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F6\EXCELCNV\bd522d30-b41f-41c2-a69d-bb7b24377e8f\"/>
    </mc:Choice>
  </mc:AlternateContent>
  <xr:revisionPtr revIDLastSave="0" documentId="8_{A5C21A3D-842F-4DF9-9C84-F33542F9C1EE}" xr6:coauthVersionLast="47" xr6:coauthVersionMax="47" xr10:uidLastSave="{00000000-0000-0000-0000-000000000000}"/>
  <bookViews>
    <workbookView xWindow="-60" yWindow="-60" windowWidth="15480" windowHeight="11640" firstSheet="1" activeTab="1" xr2:uid="{3C840177-1DB3-4D55-9CC1-DAAFA712C206}"/>
  </bookViews>
  <sheets>
    <sheet name="day2_analysis" sheetId="5" r:id="rId1"/>
    <sheet name="day3_analysis" sheetId="6" r:id="rId2"/>
    <sheet name="in" sheetId="1" r:id="rId3"/>
    <sheet name="Sheet1" sheetId="4" r:id="rId4"/>
    <sheet name="Day1_Analysis" sheetId="3" r:id="rId5"/>
  </sheets>
  <definedNames>
    <definedName name="_xlnm._FilterDatabase" localSheetId="4" hidden="1">Day1_Analysis!$A$1:$L$5001</definedName>
    <definedName name="_xlnm._FilterDatabase" localSheetId="0" hidden="1">day2_analysis!$A$1:$L$5001</definedName>
    <definedName name="_xlnm._FilterDatabase" localSheetId="2" hidden="1">in!$A$1:$L$5001</definedName>
    <definedName name="_xlnm._FilterDatabase" localSheetId="1" hidden="1">day3_analysis!$A$1:$M$5001</definedName>
    <definedName name="_xlchart.v1.0" hidden="1">day2_analysis!$J$1</definedName>
    <definedName name="_xlchart.v1.1" hidden="1">day2_analysis!$J$2:$J$5001</definedName>
    <definedName name="_xlchart.v1.2" hidden="1">day2_analysis!$K$1</definedName>
    <definedName name="_xlchart.v1.3" hidden="1">day2_analysis!$K$2:$K$5001</definedName>
  </definedNames>
  <calcPr calcId="191028"/>
  <pivotCaches>
    <pivotCache cacheId="273" r:id="rId6"/>
    <pivotCache cacheId="274" r:id="rId7"/>
    <pivotCache cacheId="275" r:id="rId8"/>
    <pivotCache cacheId="27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37" i="6" l="1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2" i="6"/>
  <c r="O49" i="6"/>
  <c r="O6" i="6"/>
  <c r="O5" i="6"/>
  <c r="M4987" i="5"/>
  <c r="M4988" i="5"/>
  <c r="M4989" i="5"/>
  <c r="M4990" i="5"/>
  <c r="M4991" i="5"/>
  <c r="M4992" i="5"/>
  <c r="M4993" i="5"/>
  <c r="M4994" i="5"/>
  <c r="M4995" i="5"/>
  <c r="M4996" i="5"/>
  <c r="M4997" i="5"/>
  <c r="M4998" i="5"/>
  <c r="M4999" i="5"/>
  <c r="M5000" i="5"/>
  <c r="M5001" i="5"/>
  <c r="M4960" i="5"/>
  <c r="M4961" i="5"/>
  <c r="M4962" i="5"/>
  <c r="M4963" i="5"/>
  <c r="M4964" i="5"/>
  <c r="M4965" i="5"/>
  <c r="M4966" i="5"/>
  <c r="M4967" i="5"/>
  <c r="M4968" i="5"/>
  <c r="M4969" i="5"/>
  <c r="M4970" i="5"/>
  <c r="M4971" i="5"/>
  <c r="M4972" i="5"/>
  <c r="M4973" i="5"/>
  <c r="M4974" i="5"/>
  <c r="M4975" i="5"/>
  <c r="M4976" i="5"/>
  <c r="M4977" i="5"/>
  <c r="M4978" i="5"/>
  <c r="M4979" i="5"/>
  <c r="M4980" i="5"/>
  <c r="M4981" i="5"/>
  <c r="M4982" i="5"/>
  <c r="M4983" i="5"/>
  <c r="M4984" i="5"/>
  <c r="M4985" i="5"/>
  <c r="M4986" i="5"/>
  <c r="M3879" i="5"/>
  <c r="M3880" i="5"/>
  <c r="M3881" i="5"/>
  <c r="M3882" i="5"/>
  <c r="M3883" i="5"/>
  <c r="M3884" i="5"/>
  <c r="M3885" i="5"/>
  <c r="M3886" i="5"/>
  <c r="M3887" i="5"/>
  <c r="M3888" i="5"/>
  <c r="M3889" i="5"/>
  <c r="M3890" i="5"/>
  <c r="M3891" i="5"/>
  <c r="M3892" i="5"/>
  <c r="M3893" i="5"/>
  <c r="M3894" i="5"/>
  <c r="M3895" i="5"/>
  <c r="M3896" i="5"/>
  <c r="M3897" i="5"/>
  <c r="M3898" i="5"/>
  <c r="M3899" i="5"/>
  <c r="M3900" i="5"/>
  <c r="M3901" i="5"/>
  <c r="M3902" i="5"/>
  <c r="M3903" i="5"/>
  <c r="M3904" i="5"/>
  <c r="M3905" i="5"/>
  <c r="M3906" i="5"/>
  <c r="M3907" i="5"/>
  <c r="M3908" i="5"/>
  <c r="M3909" i="5"/>
  <c r="M3910" i="5"/>
  <c r="M3911" i="5"/>
  <c r="M3912" i="5"/>
  <c r="M3913" i="5"/>
  <c r="M3914" i="5"/>
  <c r="M3915" i="5"/>
  <c r="M3916" i="5"/>
  <c r="M3917" i="5"/>
  <c r="M3918" i="5"/>
  <c r="M3919" i="5"/>
  <c r="M3920" i="5"/>
  <c r="M3921" i="5"/>
  <c r="M3922" i="5"/>
  <c r="M3923" i="5"/>
  <c r="M3924" i="5"/>
  <c r="M3925" i="5"/>
  <c r="M3926" i="5"/>
  <c r="M3927" i="5"/>
  <c r="M3928" i="5"/>
  <c r="M3929" i="5"/>
  <c r="M3930" i="5"/>
  <c r="M3931" i="5"/>
  <c r="M3932" i="5"/>
  <c r="M3933" i="5"/>
  <c r="M3934" i="5"/>
  <c r="M3935" i="5"/>
  <c r="M3936" i="5"/>
  <c r="M3937" i="5"/>
  <c r="M3938" i="5"/>
  <c r="M3939" i="5"/>
  <c r="M3940" i="5"/>
  <c r="M3941" i="5"/>
  <c r="M3942" i="5"/>
  <c r="M3943" i="5"/>
  <c r="M3944" i="5"/>
  <c r="M3945" i="5"/>
  <c r="M3946" i="5"/>
  <c r="M3947" i="5"/>
  <c r="M3948" i="5"/>
  <c r="M3949" i="5"/>
  <c r="M3950" i="5"/>
  <c r="M3951" i="5"/>
  <c r="M3952" i="5"/>
  <c r="M3953" i="5"/>
  <c r="M3954" i="5"/>
  <c r="M3955" i="5"/>
  <c r="M3956" i="5"/>
  <c r="M3957" i="5"/>
  <c r="M3958" i="5"/>
  <c r="M3959" i="5"/>
  <c r="M3960" i="5"/>
  <c r="M3961" i="5"/>
  <c r="M3962" i="5"/>
  <c r="M3963" i="5"/>
  <c r="M3964" i="5"/>
  <c r="M3965" i="5"/>
  <c r="M3966" i="5"/>
  <c r="M3967" i="5"/>
  <c r="M3968" i="5"/>
  <c r="M3969" i="5"/>
  <c r="M3970" i="5"/>
  <c r="M3971" i="5"/>
  <c r="M3972" i="5"/>
  <c r="M3973" i="5"/>
  <c r="M3974" i="5"/>
  <c r="M3975" i="5"/>
  <c r="M3976" i="5"/>
  <c r="M3977" i="5"/>
  <c r="M3978" i="5"/>
  <c r="M3979" i="5"/>
  <c r="M3980" i="5"/>
  <c r="M3981" i="5"/>
  <c r="M3982" i="5"/>
  <c r="M3983" i="5"/>
  <c r="M3984" i="5"/>
  <c r="M3985" i="5"/>
  <c r="M3986" i="5"/>
  <c r="M3987" i="5"/>
  <c r="M3988" i="5"/>
  <c r="M3989" i="5"/>
  <c r="M3990" i="5"/>
  <c r="M3991" i="5"/>
  <c r="M3992" i="5"/>
  <c r="M3993" i="5"/>
  <c r="M3994" i="5"/>
  <c r="M3995" i="5"/>
  <c r="M3996" i="5"/>
  <c r="M3997" i="5"/>
  <c r="M3998" i="5"/>
  <c r="M3999" i="5"/>
  <c r="M4000" i="5"/>
  <c r="M4001" i="5"/>
  <c r="M4002" i="5"/>
  <c r="M4003" i="5"/>
  <c r="M4004" i="5"/>
  <c r="M4005" i="5"/>
  <c r="M4006" i="5"/>
  <c r="M4007" i="5"/>
  <c r="M4008" i="5"/>
  <c r="M4009" i="5"/>
  <c r="M4010" i="5"/>
  <c r="M4011" i="5"/>
  <c r="M4012" i="5"/>
  <c r="M4013" i="5"/>
  <c r="M4014" i="5"/>
  <c r="M4015" i="5"/>
  <c r="M4016" i="5"/>
  <c r="M4017" i="5"/>
  <c r="M4018" i="5"/>
  <c r="M4019" i="5"/>
  <c r="M4020" i="5"/>
  <c r="M4021" i="5"/>
  <c r="M4022" i="5"/>
  <c r="M4023" i="5"/>
  <c r="M4024" i="5"/>
  <c r="M4025" i="5"/>
  <c r="M4026" i="5"/>
  <c r="M4027" i="5"/>
  <c r="M4028" i="5"/>
  <c r="M4029" i="5"/>
  <c r="M4030" i="5"/>
  <c r="M4031" i="5"/>
  <c r="M4032" i="5"/>
  <c r="M4033" i="5"/>
  <c r="M4034" i="5"/>
  <c r="M4035" i="5"/>
  <c r="M4036" i="5"/>
  <c r="M4037" i="5"/>
  <c r="M4038" i="5"/>
  <c r="M4039" i="5"/>
  <c r="M4040" i="5"/>
  <c r="M4041" i="5"/>
  <c r="M4042" i="5"/>
  <c r="M4043" i="5"/>
  <c r="M4044" i="5"/>
  <c r="M4045" i="5"/>
  <c r="M4046" i="5"/>
  <c r="M4047" i="5"/>
  <c r="M4048" i="5"/>
  <c r="M4049" i="5"/>
  <c r="M4050" i="5"/>
  <c r="M4051" i="5"/>
  <c r="M4052" i="5"/>
  <c r="M4053" i="5"/>
  <c r="M4054" i="5"/>
  <c r="M4055" i="5"/>
  <c r="M4056" i="5"/>
  <c r="M4057" i="5"/>
  <c r="M4058" i="5"/>
  <c r="M4059" i="5"/>
  <c r="M4060" i="5"/>
  <c r="M4061" i="5"/>
  <c r="M4062" i="5"/>
  <c r="M4063" i="5"/>
  <c r="M4064" i="5"/>
  <c r="M4065" i="5"/>
  <c r="M4066" i="5"/>
  <c r="M4067" i="5"/>
  <c r="M4068" i="5"/>
  <c r="M4069" i="5"/>
  <c r="M4070" i="5"/>
  <c r="M4071" i="5"/>
  <c r="M4072" i="5"/>
  <c r="M4073" i="5"/>
  <c r="M4074" i="5"/>
  <c r="M4075" i="5"/>
  <c r="M4076" i="5"/>
  <c r="M4077" i="5"/>
  <c r="M4078" i="5"/>
  <c r="M4079" i="5"/>
  <c r="M4080" i="5"/>
  <c r="M4081" i="5"/>
  <c r="M4082" i="5"/>
  <c r="M4083" i="5"/>
  <c r="M4084" i="5"/>
  <c r="M4085" i="5"/>
  <c r="M4086" i="5"/>
  <c r="M4087" i="5"/>
  <c r="M4088" i="5"/>
  <c r="M4089" i="5"/>
  <c r="M4090" i="5"/>
  <c r="M4091" i="5"/>
  <c r="M4092" i="5"/>
  <c r="M4093" i="5"/>
  <c r="M4094" i="5"/>
  <c r="M4095" i="5"/>
  <c r="M4096" i="5"/>
  <c r="M4097" i="5"/>
  <c r="M4098" i="5"/>
  <c r="M4099" i="5"/>
  <c r="M4100" i="5"/>
  <c r="M4101" i="5"/>
  <c r="M4102" i="5"/>
  <c r="M4103" i="5"/>
  <c r="M4104" i="5"/>
  <c r="M4105" i="5"/>
  <c r="M4106" i="5"/>
  <c r="M4107" i="5"/>
  <c r="M4108" i="5"/>
  <c r="M4109" i="5"/>
  <c r="M4110" i="5"/>
  <c r="M4111" i="5"/>
  <c r="M4112" i="5"/>
  <c r="M4113" i="5"/>
  <c r="M4114" i="5"/>
  <c r="M4115" i="5"/>
  <c r="M4116" i="5"/>
  <c r="M4117" i="5"/>
  <c r="M4118" i="5"/>
  <c r="M4119" i="5"/>
  <c r="M4120" i="5"/>
  <c r="M4121" i="5"/>
  <c r="M4122" i="5"/>
  <c r="M4123" i="5"/>
  <c r="M4124" i="5"/>
  <c r="M4125" i="5"/>
  <c r="M4126" i="5"/>
  <c r="M4127" i="5"/>
  <c r="M4128" i="5"/>
  <c r="M4129" i="5"/>
  <c r="M4130" i="5"/>
  <c r="M4131" i="5"/>
  <c r="M4132" i="5"/>
  <c r="M4133" i="5"/>
  <c r="M4134" i="5"/>
  <c r="M4135" i="5"/>
  <c r="M4136" i="5"/>
  <c r="M4137" i="5"/>
  <c r="M4138" i="5"/>
  <c r="M4139" i="5"/>
  <c r="M4140" i="5"/>
  <c r="M4141" i="5"/>
  <c r="M4142" i="5"/>
  <c r="M4143" i="5"/>
  <c r="M4144" i="5"/>
  <c r="M4145" i="5"/>
  <c r="M4146" i="5"/>
  <c r="M4147" i="5"/>
  <c r="M4148" i="5"/>
  <c r="M4149" i="5"/>
  <c r="M4150" i="5"/>
  <c r="M4151" i="5"/>
  <c r="M4152" i="5"/>
  <c r="M4153" i="5"/>
  <c r="M4154" i="5"/>
  <c r="M4155" i="5"/>
  <c r="M4156" i="5"/>
  <c r="M4157" i="5"/>
  <c r="M4158" i="5"/>
  <c r="M4159" i="5"/>
  <c r="M4160" i="5"/>
  <c r="M4161" i="5"/>
  <c r="M4162" i="5"/>
  <c r="M4163" i="5"/>
  <c r="M4164" i="5"/>
  <c r="M4165" i="5"/>
  <c r="M4166" i="5"/>
  <c r="M4167" i="5"/>
  <c r="M4168" i="5"/>
  <c r="M4169" i="5"/>
  <c r="M4170" i="5"/>
  <c r="M4171" i="5"/>
  <c r="M4172" i="5"/>
  <c r="M4173" i="5"/>
  <c r="M4174" i="5"/>
  <c r="M4175" i="5"/>
  <c r="M4176" i="5"/>
  <c r="M4177" i="5"/>
  <c r="M4178" i="5"/>
  <c r="M4179" i="5"/>
  <c r="M4180" i="5"/>
  <c r="M4181" i="5"/>
  <c r="M4182" i="5"/>
  <c r="M4183" i="5"/>
  <c r="M4184" i="5"/>
  <c r="M4185" i="5"/>
  <c r="M4186" i="5"/>
  <c r="M4187" i="5"/>
  <c r="M4188" i="5"/>
  <c r="M4189" i="5"/>
  <c r="M4190" i="5"/>
  <c r="M4191" i="5"/>
  <c r="M4192" i="5"/>
  <c r="M4193" i="5"/>
  <c r="M4194" i="5"/>
  <c r="M4195" i="5"/>
  <c r="M4196" i="5"/>
  <c r="M4197" i="5"/>
  <c r="M4198" i="5"/>
  <c r="M4199" i="5"/>
  <c r="M4200" i="5"/>
  <c r="M4201" i="5"/>
  <c r="M4202" i="5"/>
  <c r="M4203" i="5"/>
  <c r="M4204" i="5"/>
  <c r="M4205" i="5"/>
  <c r="M4206" i="5"/>
  <c r="M4207" i="5"/>
  <c r="M4208" i="5"/>
  <c r="M4209" i="5"/>
  <c r="M4210" i="5"/>
  <c r="M4211" i="5"/>
  <c r="M4212" i="5"/>
  <c r="M4213" i="5"/>
  <c r="M4214" i="5"/>
  <c r="M4215" i="5"/>
  <c r="M4216" i="5"/>
  <c r="M4217" i="5"/>
  <c r="M4218" i="5"/>
  <c r="M4219" i="5"/>
  <c r="M4220" i="5"/>
  <c r="M4221" i="5"/>
  <c r="M4222" i="5"/>
  <c r="M4223" i="5"/>
  <c r="M4224" i="5"/>
  <c r="M4225" i="5"/>
  <c r="M4226" i="5"/>
  <c r="M4227" i="5"/>
  <c r="M4228" i="5"/>
  <c r="M4229" i="5"/>
  <c r="M4230" i="5"/>
  <c r="M4231" i="5"/>
  <c r="M4232" i="5"/>
  <c r="M4233" i="5"/>
  <c r="M4234" i="5"/>
  <c r="M4235" i="5"/>
  <c r="M4236" i="5"/>
  <c r="M4237" i="5"/>
  <c r="M4238" i="5"/>
  <c r="M4239" i="5"/>
  <c r="M4240" i="5"/>
  <c r="M4241" i="5"/>
  <c r="M4242" i="5"/>
  <c r="M4243" i="5"/>
  <c r="M4244" i="5"/>
  <c r="M4245" i="5"/>
  <c r="M4246" i="5"/>
  <c r="M4247" i="5"/>
  <c r="M4248" i="5"/>
  <c r="M4249" i="5"/>
  <c r="M4250" i="5"/>
  <c r="M4251" i="5"/>
  <c r="M4252" i="5"/>
  <c r="M4253" i="5"/>
  <c r="M4254" i="5"/>
  <c r="M4255" i="5"/>
  <c r="M4256" i="5"/>
  <c r="M4257" i="5"/>
  <c r="M4258" i="5"/>
  <c r="M4259" i="5"/>
  <c r="M4260" i="5"/>
  <c r="M4261" i="5"/>
  <c r="M4262" i="5"/>
  <c r="M4263" i="5"/>
  <c r="M4264" i="5"/>
  <c r="M4265" i="5"/>
  <c r="M4266" i="5"/>
  <c r="M4267" i="5"/>
  <c r="M4268" i="5"/>
  <c r="M4269" i="5"/>
  <c r="M4270" i="5"/>
  <c r="M4271" i="5"/>
  <c r="M4272" i="5"/>
  <c r="M4273" i="5"/>
  <c r="M4274" i="5"/>
  <c r="M4275" i="5"/>
  <c r="M4276" i="5"/>
  <c r="M4277" i="5"/>
  <c r="M4278" i="5"/>
  <c r="M4279" i="5"/>
  <c r="M4280" i="5"/>
  <c r="M4281" i="5"/>
  <c r="M4282" i="5"/>
  <c r="M4283" i="5"/>
  <c r="M4284" i="5"/>
  <c r="M4285" i="5"/>
  <c r="M4286" i="5"/>
  <c r="M4287" i="5"/>
  <c r="M4288" i="5"/>
  <c r="M4289" i="5"/>
  <c r="M4290" i="5"/>
  <c r="M4291" i="5"/>
  <c r="M4292" i="5"/>
  <c r="M4293" i="5"/>
  <c r="M4294" i="5"/>
  <c r="M4295" i="5"/>
  <c r="M4296" i="5"/>
  <c r="M4297" i="5"/>
  <c r="M4298" i="5"/>
  <c r="M4299" i="5"/>
  <c r="M4300" i="5"/>
  <c r="M4301" i="5"/>
  <c r="M4302" i="5"/>
  <c r="M4303" i="5"/>
  <c r="M4304" i="5"/>
  <c r="M4305" i="5"/>
  <c r="M4306" i="5"/>
  <c r="M4307" i="5"/>
  <c r="M4308" i="5"/>
  <c r="M4309" i="5"/>
  <c r="M4310" i="5"/>
  <c r="M4311" i="5"/>
  <c r="M4312" i="5"/>
  <c r="M4313" i="5"/>
  <c r="M4314" i="5"/>
  <c r="M4315" i="5"/>
  <c r="M4316" i="5"/>
  <c r="M4317" i="5"/>
  <c r="M4318" i="5"/>
  <c r="M4319" i="5"/>
  <c r="M4320" i="5"/>
  <c r="M4321" i="5"/>
  <c r="M4322" i="5"/>
  <c r="M4323" i="5"/>
  <c r="M4324" i="5"/>
  <c r="M4325" i="5"/>
  <c r="M4326" i="5"/>
  <c r="M4327" i="5"/>
  <c r="M4328" i="5"/>
  <c r="M4329" i="5"/>
  <c r="M4330" i="5"/>
  <c r="M4331" i="5"/>
  <c r="M4332" i="5"/>
  <c r="M4333" i="5"/>
  <c r="M4334" i="5"/>
  <c r="M4335" i="5"/>
  <c r="M4336" i="5"/>
  <c r="M4337" i="5"/>
  <c r="M4338" i="5"/>
  <c r="M4339" i="5"/>
  <c r="M4340" i="5"/>
  <c r="M4341" i="5"/>
  <c r="M4342" i="5"/>
  <c r="M4343" i="5"/>
  <c r="M4344" i="5"/>
  <c r="M4345" i="5"/>
  <c r="M4346" i="5"/>
  <c r="M4347" i="5"/>
  <c r="M4348" i="5"/>
  <c r="M4349" i="5"/>
  <c r="M4350" i="5"/>
  <c r="M4351" i="5"/>
  <c r="M4352" i="5"/>
  <c r="M4353" i="5"/>
  <c r="M4354" i="5"/>
  <c r="M4355" i="5"/>
  <c r="M4356" i="5"/>
  <c r="M4357" i="5"/>
  <c r="M4358" i="5"/>
  <c r="M4359" i="5"/>
  <c r="M4360" i="5"/>
  <c r="M4361" i="5"/>
  <c r="M4362" i="5"/>
  <c r="M4363" i="5"/>
  <c r="M4364" i="5"/>
  <c r="M4365" i="5"/>
  <c r="M4366" i="5"/>
  <c r="M4367" i="5"/>
  <c r="M4368" i="5"/>
  <c r="M4369" i="5"/>
  <c r="M4370" i="5"/>
  <c r="M4371" i="5"/>
  <c r="M4372" i="5"/>
  <c r="M4373" i="5"/>
  <c r="M4374" i="5"/>
  <c r="M4375" i="5"/>
  <c r="M4376" i="5"/>
  <c r="M4377" i="5"/>
  <c r="M4378" i="5"/>
  <c r="M4379" i="5"/>
  <c r="M4380" i="5"/>
  <c r="M4381" i="5"/>
  <c r="M4382" i="5"/>
  <c r="M4383" i="5"/>
  <c r="M4384" i="5"/>
  <c r="M4385" i="5"/>
  <c r="M4386" i="5"/>
  <c r="M4387" i="5"/>
  <c r="M4388" i="5"/>
  <c r="M4389" i="5"/>
  <c r="M4390" i="5"/>
  <c r="M4391" i="5"/>
  <c r="M4392" i="5"/>
  <c r="M4393" i="5"/>
  <c r="M4394" i="5"/>
  <c r="M4395" i="5"/>
  <c r="M4396" i="5"/>
  <c r="M4397" i="5"/>
  <c r="M4398" i="5"/>
  <c r="M4399" i="5"/>
  <c r="M4400" i="5"/>
  <c r="M4401" i="5"/>
  <c r="M4402" i="5"/>
  <c r="M4403" i="5"/>
  <c r="M4404" i="5"/>
  <c r="M4405" i="5"/>
  <c r="M4406" i="5"/>
  <c r="M4407" i="5"/>
  <c r="M4408" i="5"/>
  <c r="M4409" i="5"/>
  <c r="M4410" i="5"/>
  <c r="M4411" i="5"/>
  <c r="M4412" i="5"/>
  <c r="M4413" i="5"/>
  <c r="M4414" i="5"/>
  <c r="M4415" i="5"/>
  <c r="M4416" i="5"/>
  <c r="M4417" i="5"/>
  <c r="M4418" i="5"/>
  <c r="M4419" i="5"/>
  <c r="M4420" i="5"/>
  <c r="M4421" i="5"/>
  <c r="M4422" i="5"/>
  <c r="M4423" i="5"/>
  <c r="M4424" i="5"/>
  <c r="M4425" i="5"/>
  <c r="M4426" i="5"/>
  <c r="M4427" i="5"/>
  <c r="M4428" i="5"/>
  <c r="M4429" i="5"/>
  <c r="M4430" i="5"/>
  <c r="M4431" i="5"/>
  <c r="M4432" i="5"/>
  <c r="M4433" i="5"/>
  <c r="M4434" i="5"/>
  <c r="M4435" i="5"/>
  <c r="M4436" i="5"/>
  <c r="M4437" i="5"/>
  <c r="M4438" i="5"/>
  <c r="M4439" i="5"/>
  <c r="M4440" i="5"/>
  <c r="M4441" i="5"/>
  <c r="M4442" i="5"/>
  <c r="M4443" i="5"/>
  <c r="M4444" i="5"/>
  <c r="M4445" i="5"/>
  <c r="M4446" i="5"/>
  <c r="M4447" i="5"/>
  <c r="M4448" i="5"/>
  <c r="M4449" i="5"/>
  <c r="M4450" i="5"/>
  <c r="M4451" i="5"/>
  <c r="M4452" i="5"/>
  <c r="M4453" i="5"/>
  <c r="M4454" i="5"/>
  <c r="M4455" i="5"/>
  <c r="M4456" i="5"/>
  <c r="M4457" i="5"/>
  <c r="M4458" i="5"/>
  <c r="M4459" i="5"/>
  <c r="M4460" i="5"/>
  <c r="M4461" i="5"/>
  <c r="M4462" i="5"/>
  <c r="M4463" i="5"/>
  <c r="M4464" i="5"/>
  <c r="M4465" i="5"/>
  <c r="M4466" i="5"/>
  <c r="M4467" i="5"/>
  <c r="M4468" i="5"/>
  <c r="M4469" i="5"/>
  <c r="M4470" i="5"/>
  <c r="M4471" i="5"/>
  <c r="M4472" i="5"/>
  <c r="M4473" i="5"/>
  <c r="M4474" i="5"/>
  <c r="M4475" i="5"/>
  <c r="M4476" i="5"/>
  <c r="M4477" i="5"/>
  <c r="M4478" i="5"/>
  <c r="M4479" i="5"/>
  <c r="M4480" i="5"/>
  <c r="M4481" i="5"/>
  <c r="M4482" i="5"/>
  <c r="M4483" i="5"/>
  <c r="M4484" i="5"/>
  <c r="M4485" i="5"/>
  <c r="M4486" i="5"/>
  <c r="M4487" i="5"/>
  <c r="M4488" i="5"/>
  <c r="M4489" i="5"/>
  <c r="M4490" i="5"/>
  <c r="M4491" i="5"/>
  <c r="M4492" i="5"/>
  <c r="M4493" i="5"/>
  <c r="M4494" i="5"/>
  <c r="M4495" i="5"/>
  <c r="M4496" i="5"/>
  <c r="M4497" i="5"/>
  <c r="M4498" i="5"/>
  <c r="M4499" i="5"/>
  <c r="M4500" i="5"/>
  <c r="M4501" i="5"/>
  <c r="M4502" i="5"/>
  <c r="M4503" i="5"/>
  <c r="M4504" i="5"/>
  <c r="M4505" i="5"/>
  <c r="M4506" i="5"/>
  <c r="M4507" i="5"/>
  <c r="M4508" i="5"/>
  <c r="M4509" i="5"/>
  <c r="M4510" i="5"/>
  <c r="M4511" i="5"/>
  <c r="M4512" i="5"/>
  <c r="M4513" i="5"/>
  <c r="M4514" i="5"/>
  <c r="M4515" i="5"/>
  <c r="M4516" i="5"/>
  <c r="M4517" i="5"/>
  <c r="M4518" i="5"/>
  <c r="M4519" i="5"/>
  <c r="M4520" i="5"/>
  <c r="M4521" i="5"/>
  <c r="M4522" i="5"/>
  <c r="M4523" i="5"/>
  <c r="M4524" i="5"/>
  <c r="M4525" i="5"/>
  <c r="M4526" i="5"/>
  <c r="M4527" i="5"/>
  <c r="M4528" i="5"/>
  <c r="M4529" i="5"/>
  <c r="M4530" i="5"/>
  <c r="M4531" i="5"/>
  <c r="M4532" i="5"/>
  <c r="M4533" i="5"/>
  <c r="M4534" i="5"/>
  <c r="M4535" i="5"/>
  <c r="M4536" i="5"/>
  <c r="M4537" i="5"/>
  <c r="M4538" i="5"/>
  <c r="M4539" i="5"/>
  <c r="M4540" i="5"/>
  <c r="M4541" i="5"/>
  <c r="M4542" i="5"/>
  <c r="M4543" i="5"/>
  <c r="M4544" i="5"/>
  <c r="M4545" i="5"/>
  <c r="M4546" i="5"/>
  <c r="M4547" i="5"/>
  <c r="M4548" i="5"/>
  <c r="M4549" i="5"/>
  <c r="M4550" i="5"/>
  <c r="M4551" i="5"/>
  <c r="M4552" i="5"/>
  <c r="M4553" i="5"/>
  <c r="M4554" i="5"/>
  <c r="M4555" i="5"/>
  <c r="M4556" i="5"/>
  <c r="M4557" i="5"/>
  <c r="M4558" i="5"/>
  <c r="M4559" i="5"/>
  <c r="M4560" i="5"/>
  <c r="M4561" i="5"/>
  <c r="M4562" i="5"/>
  <c r="M4563" i="5"/>
  <c r="M4564" i="5"/>
  <c r="M4565" i="5"/>
  <c r="M4566" i="5"/>
  <c r="M4567" i="5"/>
  <c r="M4568" i="5"/>
  <c r="M4569" i="5"/>
  <c r="M4570" i="5"/>
  <c r="M4571" i="5"/>
  <c r="M4572" i="5"/>
  <c r="M4573" i="5"/>
  <c r="M4574" i="5"/>
  <c r="M4575" i="5"/>
  <c r="M4576" i="5"/>
  <c r="M4577" i="5"/>
  <c r="M4578" i="5"/>
  <c r="M4579" i="5"/>
  <c r="M4580" i="5"/>
  <c r="M4581" i="5"/>
  <c r="M4582" i="5"/>
  <c r="M4583" i="5"/>
  <c r="M4584" i="5"/>
  <c r="M4585" i="5"/>
  <c r="M4586" i="5"/>
  <c r="M4587" i="5"/>
  <c r="M4588" i="5"/>
  <c r="M4589" i="5"/>
  <c r="M4590" i="5"/>
  <c r="M4591" i="5"/>
  <c r="M4592" i="5"/>
  <c r="M4593" i="5"/>
  <c r="M4594" i="5"/>
  <c r="M4595" i="5"/>
  <c r="M4596" i="5"/>
  <c r="M4597" i="5"/>
  <c r="M4598" i="5"/>
  <c r="M4599" i="5"/>
  <c r="M4600" i="5"/>
  <c r="M4601" i="5"/>
  <c r="M4602" i="5"/>
  <c r="M4603" i="5"/>
  <c r="M4604" i="5"/>
  <c r="M4605" i="5"/>
  <c r="M4606" i="5"/>
  <c r="M4607" i="5"/>
  <c r="M4608" i="5"/>
  <c r="M4609" i="5"/>
  <c r="M4610" i="5"/>
  <c r="M4611" i="5"/>
  <c r="M4612" i="5"/>
  <c r="M4613" i="5"/>
  <c r="M4614" i="5"/>
  <c r="M4615" i="5"/>
  <c r="M4616" i="5"/>
  <c r="M4617" i="5"/>
  <c r="M4618" i="5"/>
  <c r="M4619" i="5"/>
  <c r="M4620" i="5"/>
  <c r="M4621" i="5"/>
  <c r="M4622" i="5"/>
  <c r="M4623" i="5"/>
  <c r="M4624" i="5"/>
  <c r="M4625" i="5"/>
  <c r="M4626" i="5"/>
  <c r="M4627" i="5"/>
  <c r="M4628" i="5"/>
  <c r="M4629" i="5"/>
  <c r="M4630" i="5"/>
  <c r="M4631" i="5"/>
  <c r="M4632" i="5"/>
  <c r="M4633" i="5"/>
  <c r="M4634" i="5"/>
  <c r="M4635" i="5"/>
  <c r="M4636" i="5"/>
  <c r="M4637" i="5"/>
  <c r="M4638" i="5"/>
  <c r="M4639" i="5"/>
  <c r="M4640" i="5"/>
  <c r="M4641" i="5"/>
  <c r="M4642" i="5"/>
  <c r="M4643" i="5"/>
  <c r="M4644" i="5"/>
  <c r="M4645" i="5"/>
  <c r="M4646" i="5"/>
  <c r="M4647" i="5"/>
  <c r="M4648" i="5"/>
  <c r="M4649" i="5"/>
  <c r="M4650" i="5"/>
  <c r="M4651" i="5"/>
  <c r="M4652" i="5"/>
  <c r="M4653" i="5"/>
  <c r="M4654" i="5"/>
  <c r="M4655" i="5"/>
  <c r="M4656" i="5"/>
  <c r="M4657" i="5"/>
  <c r="M4658" i="5"/>
  <c r="M4659" i="5"/>
  <c r="M4660" i="5"/>
  <c r="M4661" i="5"/>
  <c r="M4662" i="5"/>
  <c r="M4663" i="5"/>
  <c r="M4664" i="5"/>
  <c r="M4665" i="5"/>
  <c r="M4666" i="5"/>
  <c r="M4667" i="5"/>
  <c r="M4668" i="5"/>
  <c r="M4669" i="5"/>
  <c r="M4670" i="5"/>
  <c r="M4671" i="5"/>
  <c r="M4672" i="5"/>
  <c r="M4673" i="5"/>
  <c r="M4674" i="5"/>
  <c r="M4675" i="5"/>
  <c r="M4676" i="5"/>
  <c r="M4677" i="5"/>
  <c r="M4678" i="5"/>
  <c r="M4679" i="5"/>
  <c r="M4680" i="5"/>
  <c r="M4681" i="5"/>
  <c r="M4682" i="5"/>
  <c r="M4683" i="5"/>
  <c r="M4684" i="5"/>
  <c r="M4685" i="5"/>
  <c r="M4686" i="5"/>
  <c r="M4687" i="5"/>
  <c r="M4688" i="5"/>
  <c r="M4689" i="5"/>
  <c r="M4690" i="5"/>
  <c r="M4691" i="5"/>
  <c r="M4692" i="5"/>
  <c r="M4693" i="5"/>
  <c r="M4694" i="5"/>
  <c r="M4695" i="5"/>
  <c r="M4696" i="5"/>
  <c r="M4697" i="5"/>
  <c r="M4698" i="5"/>
  <c r="M4699" i="5"/>
  <c r="M4700" i="5"/>
  <c r="M4701" i="5"/>
  <c r="M4702" i="5"/>
  <c r="M4703" i="5"/>
  <c r="M4704" i="5"/>
  <c r="M4705" i="5"/>
  <c r="M4706" i="5"/>
  <c r="M4707" i="5"/>
  <c r="M4708" i="5"/>
  <c r="M4709" i="5"/>
  <c r="M4710" i="5"/>
  <c r="M4711" i="5"/>
  <c r="M4712" i="5"/>
  <c r="M4713" i="5"/>
  <c r="M4714" i="5"/>
  <c r="M4715" i="5"/>
  <c r="M4716" i="5"/>
  <c r="M4717" i="5"/>
  <c r="M4718" i="5"/>
  <c r="M4719" i="5"/>
  <c r="M4720" i="5"/>
  <c r="M4721" i="5"/>
  <c r="M4722" i="5"/>
  <c r="M4723" i="5"/>
  <c r="M4724" i="5"/>
  <c r="M4725" i="5"/>
  <c r="M4726" i="5"/>
  <c r="M4727" i="5"/>
  <c r="M4728" i="5"/>
  <c r="M4729" i="5"/>
  <c r="M4730" i="5"/>
  <c r="M4731" i="5"/>
  <c r="M4732" i="5"/>
  <c r="M4733" i="5"/>
  <c r="M4734" i="5"/>
  <c r="M4735" i="5"/>
  <c r="M4736" i="5"/>
  <c r="M4737" i="5"/>
  <c r="M4738" i="5"/>
  <c r="M4739" i="5"/>
  <c r="M4740" i="5"/>
  <c r="M4741" i="5"/>
  <c r="M4742" i="5"/>
  <c r="M4743" i="5"/>
  <c r="M4744" i="5"/>
  <c r="M4745" i="5"/>
  <c r="M4746" i="5"/>
  <c r="M4747" i="5"/>
  <c r="M4748" i="5"/>
  <c r="M4749" i="5"/>
  <c r="M4750" i="5"/>
  <c r="M4751" i="5"/>
  <c r="M4752" i="5"/>
  <c r="M4753" i="5"/>
  <c r="M4754" i="5"/>
  <c r="M4755" i="5"/>
  <c r="M4756" i="5"/>
  <c r="M4757" i="5"/>
  <c r="M4758" i="5"/>
  <c r="M4759" i="5"/>
  <c r="M4760" i="5"/>
  <c r="M4761" i="5"/>
  <c r="M4762" i="5"/>
  <c r="M4763" i="5"/>
  <c r="M4764" i="5"/>
  <c r="M4765" i="5"/>
  <c r="M4766" i="5"/>
  <c r="M4767" i="5"/>
  <c r="M4768" i="5"/>
  <c r="M4769" i="5"/>
  <c r="M4770" i="5"/>
  <c r="M4771" i="5"/>
  <c r="M4772" i="5"/>
  <c r="M4773" i="5"/>
  <c r="M4774" i="5"/>
  <c r="M4775" i="5"/>
  <c r="M4776" i="5"/>
  <c r="M4777" i="5"/>
  <c r="M4778" i="5"/>
  <c r="M4779" i="5"/>
  <c r="M4780" i="5"/>
  <c r="M4781" i="5"/>
  <c r="M4782" i="5"/>
  <c r="M4783" i="5"/>
  <c r="M4784" i="5"/>
  <c r="M4785" i="5"/>
  <c r="M4786" i="5"/>
  <c r="M4787" i="5"/>
  <c r="M4788" i="5"/>
  <c r="M4789" i="5"/>
  <c r="M4790" i="5"/>
  <c r="M4791" i="5"/>
  <c r="M4792" i="5"/>
  <c r="M4793" i="5"/>
  <c r="M4794" i="5"/>
  <c r="M4795" i="5"/>
  <c r="M4796" i="5"/>
  <c r="M4797" i="5"/>
  <c r="M4798" i="5"/>
  <c r="M4799" i="5"/>
  <c r="M4800" i="5"/>
  <c r="M4801" i="5"/>
  <c r="M4802" i="5"/>
  <c r="M4803" i="5"/>
  <c r="M4804" i="5"/>
  <c r="M4805" i="5"/>
  <c r="M4806" i="5"/>
  <c r="M4807" i="5"/>
  <c r="M4808" i="5"/>
  <c r="M4809" i="5"/>
  <c r="M4810" i="5"/>
  <c r="M4811" i="5"/>
  <c r="M4812" i="5"/>
  <c r="M4813" i="5"/>
  <c r="M4814" i="5"/>
  <c r="M4815" i="5"/>
  <c r="M4816" i="5"/>
  <c r="M4817" i="5"/>
  <c r="M4818" i="5"/>
  <c r="M4819" i="5"/>
  <c r="M4820" i="5"/>
  <c r="M4821" i="5"/>
  <c r="M4822" i="5"/>
  <c r="M4823" i="5"/>
  <c r="M4824" i="5"/>
  <c r="M4825" i="5"/>
  <c r="M4826" i="5"/>
  <c r="M4827" i="5"/>
  <c r="M4828" i="5"/>
  <c r="M4829" i="5"/>
  <c r="M4830" i="5"/>
  <c r="M4831" i="5"/>
  <c r="M4832" i="5"/>
  <c r="M4833" i="5"/>
  <c r="M4834" i="5"/>
  <c r="M4835" i="5"/>
  <c r="M4836" i="5"/>
  <c r="M4837" i="5"/>
  <c r="M4838" i="5"/>
  <c r="M4839" i="5"/>
  <c r="M4840" i="5"/>
  <c r="M4841" i="5"/>
  <c r="M4842" i="5"/>
  <c r="M4843" i="5"/>
  <c r="M4844" i="5"/>
  <c r="M4845" i="5"/>
  <c r="M4846" i="5"/>
  <c r="M4847" i="5"/>
  <c r="M4848" i="5"/>
  <c r="M4849" i="5"/>
  <c r="M4850" i="5"/>
  <c r="M4851" i="5"/>
  <c r="M4852" i="5"/>
  <c r="M4853" i="5"/>
  <c r="M4854" i="5"/>
  <c r="M4855" i="5"/>
  <c r="M4856" i="5"/>
  <c r="M4857" i="5"/>
  <c r="M4858" i="5"/>
  <c r="M4859" i="5"/>
  <c r="M4860" i="5"/>
  <c r="M4861" i="5"/>
  <c r="M4862" i="5"/>
  <c r="M4863" i="5"/>
  <c r="M4864" i="5"/>
  <c r="M4865" i="5"/>
  <c r="M4866" i="5"/>
  <c r="M4867" i="5"/>
  <c r="M4868" i="5"/>
  <c r="M4869" i="5"/>
  <c r="M4870" i="5"/>
  <c r="M4871" i="5"/>
  <c r="M4872" i="5"/>
  <c r="M4873" i="5"/>
  <c r="M4874" i="5"/>
  <c r="M4875" i="5"/>
  <c r="M4876" i="5"/>
  <c r="M4877" i="5"/>
  <c r="M4878" i="5"/>
  <c r="M4879" i="5"/>
  <c r="M4880" i="5"/>
  <c r="M4881" i="5"/>
  <c r="M4882" i="5"/>
  <c r="M4883" i="5"/>
  <c r="M4884" i="5"/>
  <c r="M4885" i="5"/>
  <c r="M4886" i="5"/>
  <c r="M4887" i="5"/>
  <c r="M4888" i="5"/>
  <c r="M4889" i="5"/>
  <c r="M4890" i="5"/>
  <c r="M4891" i="5"/>
  <c r="M4892" i="5"/>
  <c r="M4893" i="5"/>
  <c r="M4894" i="5"/>
  <c r="M4895" i="5"/>
  <c r="M4896" i="5"/>
  <c r="M4897" i="5"/>
  <c r="M4898" i="5"/>
  <c r="M4899" i="5"/>
  <c r="M4900" i="5"/>
  <c r="M4901" i="5"/>
  <c r="M4902" i="5"/>
  <c r="M4903" i="5"/>
  <c r="M4904" i="5"/>
  <c r="M4905" i="5"/>
  <c r="M4906" i="5"/>
  <c r="M4907" i="5"/>
  <c r="M4908" i="5"/>
  <c r="M4909" i="5"/>
  <c r="M4910" i="5"/>
  <c r="M4911" i="5"/>
  <c r="M4912" i="5"/>
  <c r="M4913" i="5"/>
  <c r="M4914" i="5"/>
  <c r="M4915" i="5"/>
  <c r="M4916" i="5"/>
  <c r="M4917" i="5"/>
  <c r="M4918" i="5"/>
  <c r="M4919" i="5"/>
  <c r="M4920" i="5"/>
  <c r="M4921" i="5"/>
  <c r="M4922" i="5"/>
  <c r="M4923" i="5"/>
  <c r="M4924" i="5"/>
  <c r="M4925" i="5"/>
  <c r="M4926" i="5"/>
  <c r="M4927" i="5"/>
  <c r="M4928" i="5"/>
  <c r="M4929" i="5"/>
  <c r="M4930" i="5"/>
  <c r="M4931" i="5"/>
  <c r="M4932" i="5"/>
  <c r="M4933" i="5"/>
  <c r="M4934" i="5"/>
  <c r="M4935" i="5"/>
  <c r="M4936" i="5"/>
  <c r="M4937" i="5"/>
  <c r="M4938" i="5"/>
  <c r="M4939" i="5"/>
  <c r="M4940" i="5"/>
  <c r="M4941" i="5"/>
  <c r="M4942" i="5"/>
  <c r="M4943" i="5"/>
  <c r="M4944" i="5"/>
  <c r="M4945" i="5"/>
  <c r="M4946" i="5"/>
  <c r="M4947" i="5"/>
  <c r="M4948" i="5"/>
  <c r="M4949" i="5"/>
  <c r="M4950" i="5"/>
  <c r="M4951" i="5"/>
  <c r="M4952" i="5"/>
  <c r="M4953" i="5"/>
  <c r="M4954" i="5"/>
  <c r="M4955" i="5"/>
  <c r="M4956" i="5"/>
  <c r="M4957" i="5"/>
  <c r="M4958" i="5"/>
  <c r="M4959" i="5"/>
  <c r="M3817" i="5"/>
  <c r="M3818" i="5"/>
  <c r="M3819" i="5"/>
  <c r="M3820" i="5"/>
  <c r="M3821" i="5"/>
  <c r="M3822" i="5"/>
  <c r="M3823" i="5"/>
  <c r="M3824" i="5"/>
  <c r="M3825" i="5"/>
  <c r="M3826" i="5"/>
  <c r="M3827" i="5"/>
  <c r="M3828" i="5"/>
  <c r="M3829" i="5"/>
  <c r="M3830" i="5"/>
  <c r="M3831" i="5"/>
  <c r="M3832" i="5"/>
  <c r="M3833" i="5"/>
  <c r="M3834" i="5"/>
  <c r="M3835" i="5"/>
  <c r="M3836" i="5"/>
  <c r="M3837" i="5"/>
  <c r="M3838" i="5"/>
  <c r="M3839" i="5"/>
  <c r="M3840" i="5"/>
  <c r="M3841" i="5"/>
  <c r="M3842" i="5"/>
  <c r="M3843" i="5"/>
  <c r="M3844" i="5"/>
  <c r="M3845" i="5"/>
  <c r="M3846" i="5"/>
  <c r="M3847" i="5"/>
  <c r="M3848" i="5"/>
  <c r="M3849" i="5"/>
  <c r="M3850" i="5"/>
  <c r="M3851" i="5"/>
  <c r="M3852" i="5"/>
  <c r="M3853" i="5"/>
  <c r="M3854" i="5"/>
  <c r="M3855" i="5"/>
  <c r="M3856" i="5"/>
  <c r="M3857" i="5"/>
  <c r="M3858" i="5"/>
  <c r="M3859" i="5"/>
  <c r="M3860" i="5"/>
  <c r="M3861" i="5"/>
  <c r="M3862" i="5"/>
  <c r="M3863" i="5"/>
  <c r="M3864" i="5"/>
  <c r="M3865" i="5"/>
  <c r="M3866" i="5"/>
  <c r="M3867" i="5"/>
  <c r="M3868" i="5"/>
  <c r="M3869" i="5"/>
  <c r="M3870" i="5"/>
  <c r="M3871" i="5"/>
  <c r="M3872" i="5"/>
  <c r="M3873" i="5"/>
  <c r="M3874" i="5"/>
  <c r="M3875" i="5"/>
  <c r="M3876" i="5"/>
  <c r="M3877" i="5"/>
  <c r="M3878" i="5"/>
  <c r="M3782" i="5"/>
  <c r="M3783" i="5"/>
  <c r="M3784" i="5"/>
  <c r="M3785" i="5"/>
  <c r="M3786" i="5"/>
  <c r="M3787" i="5"/>
  <c r="M3788" i="5"/>
  <c r="M3789" i="5"/>
  <c r="M3790" i="5"/>
  <c r="M3791" i="5"/>
  <c r="M3792" i="5"/>
  <c r="M3793" i="5"/>
  <c r="M3794" i="5"/>
  <c r="M3795" i="5"/>
  <c r="M3796" i="5"/>
  <c r="M3797" i="5"/>
  <c r="M3798" i="5"/>
  <c r="M3799" i="5"/>
  <c r="M3800" i="5"/>
  <c r="M3801" i="5"/>
  <c r="M3802" i="5"/>
  <c r="M3803" i="5"/>
  <c r="M3804" i="5"/>
  <c r="M3805" i="5"/>
  <c r="M3806" i="5"/>
  <c r="M3807" i="5"/>
  <c r="M3808" i="5"/>
  <c r="M3809" i="5"/>
  <c r="M3810" i="5"/>
  <c r="M3811" i="5"/>
  <c r="M3812" i="5"/>
  <c r="M3813" i="5"/>
  <c r="M3814" i="5"/>
  <c r="M3815" i="5"/>
  <c r="M3816" i="5"/>
  <c r="M3657" i="5"/>
  <c r="M3658" i="5"/>
  <c r="M3659" i="5"/>
  <c r="M3660" i="5"/>
  <c r="M3661" i="5"/>
  <c r="M3662" i="5"/>
  <c r="M3663" i="5"/>
  <c r="M3664" i="5"/>
  <c r="M3665" i="5"/>
  <c r="M3666" i="5"/>
  <c r="M3667" i="5"/>
  <c r="M3668" i="5"/>
  <c r="M3669" i="5"/>
  <c r="M3670" i="5"/>
  <c r="M3671" i="5"/>
  <c r="M3672" i="5"/>
  <c r="M3673" i="5"/>
  <c r="M3674" i="5"/>
  <c r="M3675" i="5"/>
  <c r="M3676" i="5"/>
  <c r="M3677" i="5"/>
  <c r="M3678" i="5"/>
  <c r="M3679" i="5"/>
  <c r="M3680" i="5"/>
  <c r="M3681" i="5"/>
  <c r="M3682" i="5"/>
  <c r="M3683" i="5"/>
  <c r="M3684" i="5"/>
  <c r="M3685" i="5"/>
  <c r="M3686" i="5"/>
  <c r="M3687" i="5"/>
  <c r="M3688" i="5"/>
  <c r="M3689" i="5"/>
  <c r="M3690" i="5"/>
  <c r="M3691" i="5"/>
  <c r="M3692" i="5"/>
  <c r="M3693" i="5"/>
  <c r="M3694" i="5"/>
  <c r="M3695" i="5"/>
  <c r="M3696" i="5"/>
  <c r="M3697" i="5"/>
  <c r="M3698" i="5"/>
  <c r="M3699" i="5"/>
  <c r="M3700" i="5"/>
  <c r="M3701" i="5"/>
  <c r="M3702" i="5"/>
  <c r="M3703" i="5"/>
  <c r="M3704" i="5"/>
  <c r="M3705" i="5"/>
  <c r="M3706" i="5"/>
  <c r="M3707" i="5"/>
  <c r="M3708" i="5"/>
  <c r="M3709" i="5"/>
  <c r="M3710" i="5"/>
  <c r="M3711" i="5"/>
  <c r="M3712" i="5"/>
  <c r="M3713" i="5"/>
  <c r="M3714" i="5"/>
  <c r="M3715" i="5"/>
  <c r="M3716" i="5"/>
  <c r="M3717" i="5"/>
  <c r="M3718" i="5"/>
  <c r="M3719" i="5"/>
  <c r="M3720" i="5"/>
  <c r="M3721" i="5"/>
  <c r="M3722" i="5"/>
  <c r="M3723" i="5"/>
  <c r="M3724" i="5"/>
  <c r="M3725" i="5"/>
  <c r="M3726" i="5"/>
  <c r="M3727" i="5"/>
  <c r="M3728" i="5"/>
  <c r="M3729" i="5"/>
  <c r="M3730" i="5"/>
  <c r="M3731" i="5"/>
  <c r="M3732" i="5"/>
  <c r="M3733" i="5"/>
  <c r="M3734" i="5"/>
  <c r="M3735" i="5"/>
  <c r="M3736" i="5"/>
  <c r="M3737" i="5"/>
  <c r="M3738" i="5"/>
  <c r="M3739" i="5"/>
  <c r="M3740" i="5"/>
  <c r="M3741" i="5"/>
  <c r="M3742" i="5"/>
  <c r="M3743" i="5"/>
  <c r="M3744" i="5"/>
  <c r="M3745" i="5"/>
  <c r="M3746" i="5"/>
  <c r="M3747" i="5"/>
  <c r="M3748" i="5"/>
  <c r="M3749" i="5"/>
  <c r="M3750" i="5"/>
  <c r="M3751" i="5"/>
  <c r="M3752" i="5"/>
  <c r="M3753" i="5"/>
  <c r="M3754" i="5"/>
  <c r="M3755" i="5"/>
  <c r="M3756" i="5"/>
  <c r="M3757" i="5"/>
  <c r="M3758" i="5"/>
  <c r="M3759" i="5"/>
  <c r="M3760" i="5"/>
  <c r="M3761" i="5"/>
  <c r="M3762" i="5"/>
  <c r="M3763" i="5"/>
  <c r="M3764" i="5"/>
  <c r="M3765" i="5"/>
  <c r="M3766" i="5"/>
  <c r="M3767" i="5"/>
  <c r="M3768" i="5"/>
  <c r="M3769" i="5"/>
  <c r="M3770" i="5"/>
  <c r="M3771" i="5"/>
  <c r="M3772" i="5"/>
  <c r="M3773" i="5"/>
  <c r="M3774" i="5"/>
  <c r="M3775" i="5"/>
  <c r="M3776" i="5"/>
  <c r="M3777" i="5"/>
  <c r="M3778" i="5"/>
  <c r="M3779" i="5"/>
  <c r="M3780" i="5"/>
  <c r="M3781" i="5"/>
  <c r="M3651" i="5"/>
  <c r="M3652" i="5"/>
  <c r="M3653" i="5"/>
  <c r="M3654" i="5"/>
  <c r="M3655" i="5"/>
  <c r="M3656" i="5"/>
  <c r="M3641" i="5"/>
  <c r="M3642" i="5"/>
  <c r="M3643" i="5"/>
  <c r="M3644" i="5"/>
  <c r="M3645" i="5"/>
  <c r="M3646" i="5"/>
  <c r="M3647" i="5"/>
  <c r="M3648" i="5"/>
  <c r="M3649" i="5"/>
  <c r="M3650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M2599" i="5"/>
  <c r="M2600" i="5"/>
  <c r="M2601" i="5"/>
  <c r="M2602" i="5"/>
  <c r="M2603" i="5"/>
  <c r="M2604" i="5"/>
  <c r="M2605" i="5"/>
  <c r="M2606" i="5"/>
  <c r="M2607" i="5"/>
  <c r="M2608" i="5"/>
  <c r="M2609" i="5"/>
  <c r="M2610" i="5"/>
  <c r="M2611" i="5"/>
  <c r="M2612" i="5"/>
  <c r="M2613" i="5"/>
  <c r="M2614" i="5"/>
  <c r="M2615" i="5"/>
  <c r="M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M2643" i="5"/>
  <c r="M2644" i="5"/>
  <c r="M2645" i="5"/>
  <c r="M2646" i="5"/>
  <c r="M2647" i="5"/>
  <c r="M2648" i="5"/>
  <c r="M2649" i="5"/>
  <c r="M2650" i="5"/>
  <c r="M2651" i="5"/>
  <c r="M2652" i="5"/>
  <c r="M2653" i="5"/>
  <c r="M2654" i="5"/>
  <c r="M2655" i="5"/>
  <c r="M2656" i="5"/>
  <c r="M2657" i="5"/>
  <c r="M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M2672" i="5"/>
  <c r="M2673" i="5"/>
  <c r="M2674" i="5"/>
  <c r="M2675" i="5"/>
  <c r="M2676" i="5"/>
  <c r="M2677" i="5"/>
  <c r="M2678" i="5"/>
  <c r="M2679" i="5"/>
  <c r="M2680" i="5"/>
  <c r="M2681" i="5"/>
  <c r="M2682" i="5"/>
  <c r="M2683" i="5"/>
  <c r="M2684" i="5"/>
  <c r="M2685" i="5"/>
  <c r="M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M2715" i="5"/>
  <c r="M2716" i="5"/>
  <c r="M2717" i="5"/>
  <c r="M2718" i="5"/>
  <c r="M2719" i="5"/>
  <c r="M2720" i="5"/>
  <c r="M2721" i="5"/>
  <c r="M2722" i="5"/>
  <c r="M2723" i="5"/>
  <c r="M2724" i="5"/>
  <c r="M2725" i="5"/>
  <c r="M2726" i="5"/>
  <c r="M2727" i="5"/>
  <c r="M2728" i="5"/>
  <c r="M2729" i="5"/>
  <c r="M2730" i="5"/>
  <c r="M2731" i="5"/>
  <c r="M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M2746" i="5"/>
  <c r="M2747" i="5"/>
  <c r="M2748" i="5"/>
  <c r="M2749" i="5"/>
  <c r="M2750" i="5"/>
  <c r="M2751" i="5"/>
  <c r="M2752" i="5"/>
  <c r="M2753" i="5"/>
  <c r="M2754" i="5"/>
  <c r="M2755" i="5"/>
  <c r="M2756" i="5"/>
  <c r="M2757" i="5"/>
  <c r="M2758" i="5"/>
  <c r="M2759" i="5"/>
  <c r="M2760" i="5"/>
  <c r="M2761" i="5"/>
  <c r="M2762" i="5"/>
  <c r="M2763" i="5"/>
  <c r="M2764" i="5"/>
  <c r="M2765" i="5"/>
  <c r="M2766" i="5"/>
  <c r="M2767" i="5"/>
  <c r="M2768" i="5"/>
  <c r="M2769" i="5"/>
  <c r="M2770" i="5"/>
  <c r="M2771" i="5"/>
  <c r="M2772" i="5"/>
  <c r="M2773" i="5"/>
  <c r="M2774" i="5"/>
  <c r="M2775" i="5"/>
  <c r="M2776" i="5"/>
  <c r="M2777" i="5"/>
  <c r="M2778" i="5"/>
  <c r="M2779" i="5"/>
  <c r="M2780" i="5"/>
  <c r="M2781" i="5"/>
  <c r="M2782" i="5"/>
  <c r="M2783" i="5"/>
  <c r="M2784" i="5"/>
  <c r="M2785" i="5"/>
  <c r="M2786" i="5"/>
  <c r="M2787" i="5"/>
  <c r="M2788" i="5"/>
  <c r="M2789" i="5"/>
  <c r="M2790" i="5"/>
  <c r="M2791" i="5"/>
  <c r="M2792" i="5"/>
  <c r="M2793" i="5"/>
  <c r="M2794" i="5"/>
  <c r="M2795" i="5"/>
  <c r="M2796" i="5"/>
  <c r="M2797" i="5"/>
  <c r="M2798" i="5"/>
  <c r="M2799" i="5"/>
  <c r="M2800" i="5"/>
  <c r="M2801" i="5"/>
  <c r="M2802" i="5"/>
  <c r="M2803" i="5"/>
  <c r="M2804" i="5"/>
  <c r="M2805" i="5"/>
  <c r="M2806" i="5"/>
  <c r="M2807" i="5"/>
  <c r="M2808" i="5"/>
  <c r="M2809" i="5"/>
  <c r="M2810" i="5"/>
  <c r="M2811" i="5"/>
  <c r="M2812" i="5"/>
  <c r="M2813" i="5"/>
  <c r="M2814" i="5"/>
  <c r="M2815" i="5"/>
  <c r="M2816" i="5"/>
  <c r="M2817" i="5"/>
  <c r="M2818" i="5"/>
  <c r="M2819" i="5"/>
  <c r="M2820" i="5"/>
  <c r="M2821" i="5"/>
  <c r="M2822" i="5"/>
  <c r="M2823" i="5"/>
  <c r="M2824" i="5"/>
  <c r="M2825" i="5"/>
  <c r="M2826" i="5"/>
  <c r="M2827" i="5"/>
  <c r="M2828" i="5"/>
  <c r="M2829" i="5"/>
  <c r="M2830" i="5"/>
  <c r="M2831" i="5"/>
  <c r="M2832" i="5"/>
  <c r="M2833" i="5"/>
  <c r="M2834" i="5"/>
  <c r="M2835" i="5"/>
  <c r="M2836" i="5"/>
  <c r="M2837" i="5"/>
  <c r="M2838" i="5"/>
  <c r="M2839" i="5"/>
  <c r="M2840" i="5"/>
  <c r="M2841" i="5"/>
  <c r="M2842" i="5"/>
  <c r="M2843" i="5"/>
  <c r="M2844" i="5"/>
  <c r="M2845" i="5"/>
  <c r="M2846" i="5"/>
  <c r="M2847" i="5"/>
  <c r="M2848" i="5"/>
  <c r="M2849" i="5"/>
  <c r="M2850" i="5"/>
  <c r="M2851" i="5"/>
  <c r="M2852" i="5"/>
  <c r="M2853" i="5"/>
  <c r="M2854" i="5"/>
  <c r="M2855" i="5"/>
  <c r="M2856" i="5"/>
  <c r="M2857" i="5"/>
  <c r="M2858" i="5"/>
  <c r="M2859" i="5"/>
  <c r="M2860" i="5"/>
  <c r="M2861" i="5"/>
  <c r="M2862" i="5"/>
  <c r="M2863" i="5"/>
  <c r="M2864" i="5"/>
  <c r="M2865" i="5"/>
  <c r="M2866" i="5"/>
  <c r="M2867" i="5"/>
  <c r="M2868" i="5"/>
  <c r="M2869" i="5"/>
  <c r="M2870" i="5"/>
  <c r="M2871" i="5"/>
  <c r="M2872" i="5"/>
  <c r="M2873" i="5"/>
  <c r="M2874" i="5"/>
  <c r="M2875" i="5"/>
  <c r="M2876" i="5"/>
  <c r="M2877" i="5"/>
  <c r="M2878" i="5"/>
  <c r="M2879" i="5"/>
  <c r="M2880" i="5"/>
  <c r="M2881" i="5"/>
  <c r="M2882" i="5"/>
  <c r="M2883" i="5"/>
  <c r="M2884" i="5"/>
  <c r="M2885" i="5"/>
  <c r="M2886" i="5"/>
  <c r="M2887" i="5"/>
  <c r="M2888" i="5"/>
  <c r="M2889" i="5"/>
  <c r="M2890" i="5"/>
  <c r="M2891" i="5"/>
  <c r="M2892" i="5"/>
  <c r="M2893" i="5"/>
  <c r="M2894" i="5"/>
  <c r="M2895" i="5"/>
  <c r="M2896" i="5"/>
  <c r="M2897" i="5"/>
  <c r="M2898" i="5"/>
  <c r="M2899" i="5"/>
  <c r="M2900" i="5"/>
  <c r="M2901" i="5"/>
  <c r="M2902" i="5"/>
  <c r="M2903" i="5"/>
  <c r="M2904" i="5"/>
  <c r="M2905" i="5"/>
  <c r="M2906" i="5"/>
  <c r="M2907" i="5"/>
  <c r="M2908" i="5"/>
  <c r="M2909" i="5"/>
  <c r="M2910" i="5"/>
  <c r="M2911" i="5"/>
  <c r="M2912" i="5"/>
  <c r="M2913" i="5"/>
  <c r="M2914" i="5"/>
  <c r="M2915" i="5"/>
  <c r="M2916" i="5"/>
  <c r="M2917" i="5"/>
  <c r="M2918" i="5"/>
  <c r="M2919" i="5"/>
  <c r="M2920" i="5"/>
  <c r="M2921" i="5"/>
  <c r="M2922" i="5"/>
  <c r="M2923" i="5"/>
  <c r="M2924" i="5"/>
  <c r="M2925" i="5"/>
  <c r="M2926" i="5"/>
  <c r="M2927" i="5"/>
  <c r="M2928" i="5"/>
  <c r="M2929" i="5"/>
  <c r="M2930" i="5"/>
  <c r="M2931" i="5"/>
  <c r="M2932" i="5"/>
  <c r="M2933" i="5"/>
  <c r="M2934" i="5"/>
  <c r="M2935" i="5"/>
  <c r="M2936" i="5"/>
  <c r="M2937" i="5"/>
  <c r="M2938" i="5"/>
  <c r="M2939" i="5"/>
  <c r="M2940" i="5"/>
  <c r="M2941" i="5"/>
  <c r="M2942" i="5"/>
  <c r="M2943" i="5"/>
  <c r="M2944" i="5"/>
  <c r="M2945" i="5"/>
  <c r="M2946" i="5"/>
  <c r="M2947" i="5"/>
  <c r="M2948" i="5"/>
  <c r="M2949" i="5"/>
  <c r="M2950" i="5"/>
  <c r="M2951" i="5"/>
  <c r="M2952" i="5"/>
  <c r="M2953" i="5"/>
  <c r="M2954" i="5"/>
  <c r="M2955" i="5"/>
  <c r="M2956" i="5"/>
  <c r="M2957" i="5"/>
  <c r="M2958" i="5"/>
  <c r="M2959" i="5"/>
  <c r="M2960" i="5"/>
  <c r="M2961" i="5"/>
  <c r="M2962" i="5"/>
  <c r="M2963" i="5"/>
  <c r="M2964" i="5"/>
  <c r="M2965" i="5"/>
  <c r="M2966" i="5"/>
  <c r="M2967" i="5"/>
  <c r="M2968" i="5"/>
  <c r="M2969" i="5"/>
  <c r="M2970" i="5"/>
  <c r="M2971" i="5"/>
  <c r="M2972" i="5"/>
  <c r="M2973" i="5"/>
  <c r="M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M2988" i="5"/>
  <c r="M2989" i="5"/>
  <c r="M2990" i="5"/>
  <c r="M2991" i="5"/>
  <c r="M2992" i="5"/>
  <c r="M2993" i="5"/>
  <c r="M2994" i="5"/>
  <c r="M2995" i="5"/>
  <c r="M2996" i="5"/>
  <c r="M2997" i="5"/>
  <c r="M2998" i="5"/>
  <c r="M2999" i="5"/>
  <c r="M3000" i="5"/>
  <c r="M3001" i="5"/>
  <c r="M3002" i="5"/>
  <c r="M3003" i="5"/>
  <c r="M3004" i="5"/>
  <c r="M3005" i="5"/>
  <c r="M3006" i="5"/>
  <c r="M3007" i="5"/>
  <c r="M3008" i="5"/>
  <c r="M3009" i="5"/>
  <c r="M3010" i="5"/>
  <c r="M3011" i="5"/>
  <c r="M3012" i="5"/>
  <c r="M3013" i="5"/>
  <c r="M3014" i="5"/>
  <c r="M3015" i="5"/>
  <c r="M3016" i="5"/>
  <c r="M3017" i="5"/>
  <c r="M3018" i="5"/>
  <c r="M3019" i="5"/>
  <c r="M3020" i="5"/>
  <c r="M3021" i="5"/>
  <c r="M3022" i="5"/>
  <c r="M3023" i="5"/>
  <c r="M3024" i="5"/>
  <c r="M3025" i="5"/>
  <c r="M3026" i="5"/>
  <c r="M3027" i="5"/>
  <c r="M3028" i="5"/>
  <c r="M3029" i="5"/>
  <c r="M3030" i="5"/>
  <c r="M3031" i="5"/>
  <c r="M3032" i="5"/>
  <c r="M3033" i="5"/>
  <c r="M3034" i="5"/>
  <c r="M3035" i="5"/>
  <c r="M3036" i="5"/>
  <c r="M3037" i="5"/>
  <c r="M3038" i="5"/>
  <c r="M3039" i="5"/>
  <c r="M3040" i="5"/>
  <c r="M3041" i="5"/>
  <c r="M3042" i="5"/>
  <c r="M3043" i="5"/>
  <c r="M3044" i="5"/>
  <c r="M3045" i="5"/>
  <c r="M3046" i="5"/>
  <c r="M3047" i="5"/>
  <c r="M3048" i="5"/>
  <c r="M3049" i="5"/>
  <c r="M3050" i="5"/>
  <c r="M3051" i="5"/>
  <c r="M3052" i="5"/>
  <c r="M3053" i="5"/>
  <c r="M3054" i="5"/>
  <c r="M3055" i="5"/>
  <c r="M3056" i="5"/>
  <c r="M3057" i="5"/>
  <c r="M3058" i="5"/>
  <c r="M3059" i="5"/>
  <c r="M3060" i="5"/>
  <c r="M3061" i="5"/>
  <c r="M3062" i="5"/>
  <c r="M3063" i="5"/>
  <c r="M3064" i="5"/>
  <c r="M3065" i="5"/>
  <c r="M3066" i="5"/>
  <c r="M3067" i="5"/>
  <c r="M3068" i="5"/>
  <c r="M3069" i="5"/>
  <c r="M3070" i="5"/>
  <c r="M3071" i="5"/>
  <c r="M3072" i="5"/>
  <c r="M3073" i="5"/>
  <c r="M3074" i="5"/>
  <c r="M3075" i="5"/>
  <c r="M3076" i="5"/>
  <c r="M3077" i="5"/>
  <c r="M3078" i="5"/>
  <c r="M3079" i="5"/>
  <c r="M3080" i="5"/>
  <c r="M3081" i="5"/>
  <c r="M3082" i="5"/>
  <c r="M3083" i="5"/>
  <c r="M3084" i="5"/>
  <c r="M3085" i="5"/>
  <c r="M3086" i="5"/>
  <c r="M3087" i="5"/>
  <c r="M3088" i="5"/>
  <c r="M3089" i="5"/>
  <c r="M3090" i="5"/>
  <c r="M3091" i="5"/>
  <c r="M3092" i="5"/>
  <c r="M3093" i="5"/>
  <c r="M3094" i="5"/>
  <c r="M3095" i="5"/>
  <c r="M3096" i="5"/>
  <c r="M3097" i="5"/>
  <c r="M3098" i="5"/>
  <c r="M3099" i="5"/>
  <c r="M3100" i="5"/>
  <c r="M3101" i="5"/>
  <c r="M3102" i="5"/>
  <c r="M3103" i="5"/>
  <c r="M3104" i="5"/>
  <c r="M3105" i="5"/>
  <c r="M3106" i="5"/>
  <c r="M3107" i="5"/>
  <c r="M3108" i="5"/>
  <c r="M3109" i="5"/>
  <c r="M3110" i="5"/>
  <c r="M3111" i="5"/>
  <c r="M3112" i="5"/>
  <c r="M3113" i="5"/>
  <c r="M3114" i="5"/>
  <c r="M3115" i="5"/>
  <c r="M3116" i="5"/>
  <c r="M3117" i="5"/>
  <c r="M3118" i="5"/>
  <c r="M3119" i="5"/>
  <c r="M3120" i="5"/>
  <c r="M3121" i="5"/>
  <c r="M3122" i="5"/>
  <c r="M3123" i="5"/>
  <c r="M3124" i="5"/>
  <c r="M3125" i="5"/>
  <c r="M3126" i="5"/>
  <c r="M3127" i="5"/>
  <c r="M3128" i="5"/>
  <c r="M3129" i="5"/>
  <c r="M3130" i="5"/>
  <c r="M3131" i="5"/>
  <c r="M3132" i="5"/>
  <c r="M3133" i="5"/>
  <c r="M3134" i="5"/>
  <c r="M3135" i="5"/>
  <c r="M3136" i="5"/>
  <c r="M3137" i="5"/>
  <c r="M3138" i="5"/>
  <c r="M3139" i="5"/>
  <c r="M3140" i="5"/>
  <c r="M3141" i="5"/>
  <c r="M3142" i="5"/>
  <c r="M3143" i="5"/>
  <c r="M3144" i="5"/>
  <c r="M3145" i="5"/>
  <c r="M3146" i="5"/>
  <c r="M3147" i="5"/>
  <c r="M3148" i="5"/>
  <c r="M3149" i="5"/>
  <c r="M3150" i="5"/>
  <c r="M3151" i="5"/>
  <c r="M3152" i="5"/>
  <c r="M3153" i="5"/>
  <c r="M3154" i="5"/>
  <c r="M3155" i="5"/>
  <c r="M3156" i="5"/>
  <c r="M3157" i="5"/>
  <c r="M3158" i="5"/>
  <c r="M3159" i="5"/>
  <c r="M3160" i="5"/>
  <c r="M3161" i="5"/>
  <c r="M3162" i="5"/>
  <c r="M3163" i="5"/>
  <c r="M3164" i="5"/>
  <c r="M3165" i="5"/>
  <c r="M3166" i="5"/>
  <c r="M3167" i="5"/>
  <c r="M3168" i="5"/>
  <c r="M3169" i="5"/>
  <c r="M3170" i="5"/>
  <c r="M3171" i="5"/>
  <c r="M3172" i="5"/>
  <c r="M3173" i="5"/>
  <c r="M3174" i="5"/>
  <c r="M3175" i="5"/>
  <c r="M3176" i="5"/>
  <c r="M3177" i="5"/>
  <c r="M3178" i="5"/>
  <c r="M3179" i="5"/>
  <c r="M3180" i="5"/>
  <c r="M3181" i="5"/>
  <c r="M3182" i="5"/>
  <c r="M3183" i="5"/>
  <c r="M3184" i="5"/>
  <c r="M3185" i="5"/>
  <c r="M3186" i="5"/>
  <c r="M3187" i="5"/>
  <c r="M3188" i="5"/>
  <c r="M3189" i="5"/>
  <c r="M3190" i="5"/>
  <c r="M3191" i="5"/>
  <c r="M3192" i="5"/>
  <c r="M3193" i="5"/>
  <c r="M3194" i="5"/>
  <c r="M3195" i="5"/>
  <c r="M3196" i="5"/>
  <c r="M3197" i="5"/>
  <c r="M3198" i="5"/>
  <c r="M3199" i="5"/>
  <c r="M3200" i="5"/>
  <c r="M3201" i="5"/>
  <c r="M3202" i="5"/>
  <c r="M3203" i="5"/>
  <c r="M3204" i="5"/>
  <c r="M3205" i="5"/>
  <c r="M3206" i="5"/>
  <c r="M3207" i="5"/>
  <c r="M3208" i="5"/>
  <c r="M3209" i="5"/>
  <c r="M3210" i="5"/>
  <c r="M3211" i="5"/>
  <c r="M3212" i="5"/>
  <c r="M3213" i="5"/>
  <c r="M3214" i="5"/>
  <c r="M3215" i="5"/>
  <c r="M3216" i="5"/>
  <c r="M3217" i="5"/>
  <c r="M3218" i="5"/>
  <c r="M3219" i="5"/>
  <c r="M3220" i="5"/>
  <c r="M3221" i="5"/>
  <c r="M3222" i="5"/>
  <c r="M3223" i="5"/>
  <c r="M3224" i="5"/>
  <c r="M3225" i="5"/>
  <c r="M3226" i="5"/>
  <c r="M3227" i="5"/>
  <c r="M3228" i="5"/>
  <c r="M3229" i="5"/>
  <c r="M3230" i="5"/>
  <c r="M3231" i="5"/>
  <c r="M3232" i="5"/>
  <c r="M3233" i="5"/>
  <c r="M3234" i="5"/>
  <c r="M3235" i="5"/>
  <c r="M3236" i="5"/>
  <c r="M3237" i="5"/>
  <c r="M3238" i="5"/>
  <c r="M3239" i="5"/>
  <c r="M3240" i="5"/>
  <c r="M3241" i="5"/>
  <c r="M3242" i="5"/>
  <c r="M3243" i="5"/>
  <c r="M3244" i="5"/>
  <c r="M3245" i="5"/>
  <c r="M3246" i="5"/>
  <c r="M3247" i="5"/>
  <c r="M3248" i="5"/>
  <c r="M3249" i="5"/>
  <c r="M3250" i="5"/>
  <c r="M3251" i="5"/>
  <c r="M3252" i="5"/>
  <c r="M3253" i="5"/>
  <c r="M3254" i="5"/>
  <c r="M3255" i="5"/>
  <c r="M3256" i="5"/>
  <c r="M3257" i="5"/>
  <c r="M3258" i="5"/>
  <c r="M3259" i="5"/>
  <c r="M3260" i="5"/>
  <c r="M3261" i="5"/>
  <c r="M3262" i="5"/>
  <c r="M3263" i="5"/>
  <c r="M3264" i="5"/>
  <c r="M3265" i="5"/>
  <c r="M3266" i="5"/>
  <c r="M3267" i="5"/>
  <c r="M3268" i="5"/>
  <c r="M3269" i="5"/>
  <c r="M3270" i="5"/>
  <c r="M3271" i="5"/>
  <c r="M3272" i="5"/>
  <c r="M3273" i="5"/>
  <c r="M3274" i="5"/>
  <c r="M3275" i="5"/>
  <c r="M3276" i="5"/>
  <c r="M3277" i="5"/>
  <c r="M3278" i="5"/>
  <c r="M3279" i="5"/>
  <c r="M3280" i="5"/>
  <c r="M3281" i="5"/>
  <c r="M3282" i="5"/>
  <c r="M3283" i="5"/>
  <c r="M3284" i="5"/>
  <c r="M3285" i="5"/>
  <c r="M3286" i="5"/>
  <c r="M3287" i="5"/>
  <c r="M3288" i="5"/>
  <c r="M3289" i="5"/>
  <c r="M3290" i="5"/>
  <c r="M3291" i="5"/>
  <c r="M3292" i="5"/>
  <c r="M3293" i="5"/>
  <c r="M3294" i="5"/>
  <c r="M3295" i="5"/>
  <c r="M3296" i="5"/>
  <c r="M3297" i="5"/>
  <c r="M3298" i="5"/>
  <c r="M3299" i="5"/>
  <c r="M3300" i="5"/>
  <c r="M3301" i="5"/>
  <c r="M3302" i="5"/>
  <c r="M3303" i="5"/>
  <c r="M3304" i="5"/>
  <c r="M3305" i="5"/>
  <c r="M3306" i="5"/>
  <c r="M3307" i="5"/>
  <c r="M3308" i="5"/>
  <c r="M3309" i="5"/>
  <c r="M3310" i="5"/>
  <c r="M3311" i="5"/>
  <c r="M3312" i="5"/>
  <c r="M3313" i="5"/>
  <c r="M3314" i="5"/>
  <c r="M3315" i="5"/>
  <c r="M3316" i="5"/>
  <c r="M3317" i="5"/>
  <c r="M3318" i="5"/>
  <c r="M3319" i="5"/>
  <c r="M3320" i="5"/>
  <c r="M3321" i="5"/>
  <c r="M3322" i="5"/>
  <c r="M3323" i="5"/>
  <c r="M3324" i="5"/>
  <c r="M3325" i="5"/>
  <c r="M3326" i="5"/>
  <c r="M3327" i="5"/>
  <c r="M3328" i="5"/>
  <c r="M3329" i="5"/>
  <c r="M3330" i="5"/>
  <c r="M3331" i="5"/>
  <c r="M3332" i="5"/>
  <c r="M3333" i="5"/>
  <c r="M3334" i="5"/>
  <c r="M3335" i="5"/>
  <c r="M3336" i="5"/>
  <c r="M3337" i="5"/>
  <c r="M3338" i="5"/>
  <c r="M3339" i="5"/>
  <c r="M3340" i="5"/>
  <c r="M3341" i="5"/>
  <c r="M3342" i="5"/>
  <c r="M3343" i="5"/>
  <c r="M3344" i="5"/>
  <c r="M3345" i="5"/>
  <c r="M3346" i="5"/>
  <c r="M3347" i="5"/>
  <c r="M3348" i="5"/>
  <c r="M3349" i="5"/>
  <c r="M3350" i="5"/>
  <c r="M3351" i="5"/>
  <c r="M3352" i="5"/>
  <c r="M3353" i="5"/>
  <c r="M3354" i="5"/>
  <c r="M3355" i="5"/>
  <c r="M3356" i="5"/>
  <c r="M3357" i="5"/>
  <c r="M3358" i="5"/>
  <c r="M3359" i="5"/>
  <c r="M3360" i="5"/>
  <c r="M3361" i="5"/>
  <c r="M3362" i="5"/>
  <c r="M3363" i="5"/>
  <c r="M3364" i="5"/>
  <c r="M3365" i="5"/>
  <c r="M3366" i="5"/>
  <c r="M3367" i="5"/>
  <c r="M3368" i="5"/>
  <c r="M3369" i="5"/>
  <c r="M3370" i="5"/>
  <c r="M3371" i="5"/>
  <c r="M3372" i="5"/>
  <c r="M3373" i="5"/>
  <c r="M3374" i="5"/>
  <c r="M3375" i="5"/>
  <c r="M3376" i="5"/>
  <c r="M3377" i="5"/>
  <c r="M3378" i="5"/>
  <c r="M3379" i="5"/>
  <c r="M3380" i="5"/>
  <c r="M3381" i="5"/>
  <c r="M3382" i="5"/>
  <c r="M3383" i="5"/>
  <c r="M3384" i="5"/>
  <c r="M3385" i="5"/>
  <c r="M3386" i="5"/>
  <c r="M3387" i="5"/>
  <c r="M3388" i="5"/>
  <c r="M3389" i="5"/>
  <c r="M3390" i="5"/>
  <c r="M3391" i="5"/>
  <c r="M3392" i="5"/>
  <c r="M3393" i="5"/>
  <c r="M3394" i="5"/>
  <c r="M3395" i="5"/>
  <c r="M3396" i="5"/>
  <c r="M3397" i="5"/>
  <c r="M3398" i="5"/>
  <c r="M3399" i="5"/>
  <c r="M3400" i="5"/>
  <c r="M3401" i="5"/>
  <c r="M3402" i="5"/>
  <c r="M3403" i="5"/>
  <c r="M3404" i="5"/>
  <c r="M3405" i="5"/>
  <c r="M3406" i="5"/>
  <c r="M3407" i="5"/>
  <c r="M3408" i="5"/>
  <c r="M3409" i="5"/>
  <c r="M3410" i="5"/>
  <c r="M3411" i="5"/>
  <c r="M3412" i="5"/>
  <c r="M3413" i="5"/>
  <c r="M3414" i="5"/>
  <c r="M3415" i="5"/>
  <c r="M3416" i="5"/>
  <c r="M3417" i="5"/>
  <c r="M3418" i="5"/>
  <c r="M3419" i="5"/>
  <c r="M3420" i="5"/>
  <c r="M3421" i="5"/>
  <c r="M3422" i="5"/>
  <c r="M3423" i="5"/>
  <c r="M3424" i="5"/>
  <c r="M3425" i="5"/>
  <c r="M3426" i="5"/>
  <c r="M3427" i="5"/>
  <c r="M3428" i="5"/>
  <c r="M3429" i="5"/>
  <c r="M3430" i="5"/>
  <c r="M3431" i="5"/>
  <c r="M3432" i="5"/>
  <c r="M3433" i="5"/>
  <c r="M3434" i="5"/>
  <c r="M3435" i="5"/>
  <c r="M3436" i="5"/>
  <c r="M3437" i="5"/>
  <c r="M3438" i="5"/>
  <c r="M3439" i="5"/>
  <c r="M3440" i="5"/>
  <c r="M3441" i="5"/>
  <c r="M3442" i="5"/>
  <c r="M3443" i="5"/>
  <c r="M3444" i="5"/>
  <c r="M3445" i="5"/>
  <c r="M3446" i="5"/>
  <c r="M3447" i="5"/>
  <c r="M3448" i="5"/>
  <c r="M3449" i="5"/>
  <c r="M3450" i="5"/>
  <c r="M3451" i="5"/>
  <c r="M3452" i="5"/>
  <c r="M3453" i="5"/>
  <c r="M3454" i="5"/>
  <c r="M3455" i="5"/>
  <c r="M3456" i="5"/>
  <c r="M3457" i="5"/>
  <c r="M3458" i="5"/>
  <c r="M3459" i="5"/>
  <c r="M3460" i="5"/>
  <c r="M3461" i="5"/>
  <c r="M3462" i="5"/>
  <c r="M3463" i="5"/>
  <c r="M3464" i="5"/>
  <c r="M3465" i="5"/>
  <c r="M3466" i="5"/>
  <c r="M3467" i="5"/>
  <c r="M3468" i="5"/>
  <c r="M3469" i="5"/>
  <c r="M3470" i="5"/>
  <c r="M3471" i="5"/>
  <c r="M3472" i="5"/>
  <c r="M3473" i="5"/>
  <c r="M3474" i="5"/>
  <c r="M3475" i="5"/>
  <c r="M3476" i="5"/>
  <c r="M3477" i="5"/>
  <c r="M3478" i="5"/>
  <c r="M3479" i="5"/>
  <c r="M3480" i="5"/>
  <c r="M3481" i="5"/>
  <c r="M3482" i="5"/>
  <c r="M3483" i="5"/>
  <c r="M3484" i="5"/>
  <c r="M3485" i="5"/>
  <c r="M3486" i="5"/>
  <c r="M3487" i="5"/>
  <c r="M3488" i="5"/>
  <c r="M3489" i="5"/>
  <c r="M3490" i="5"/>
  <c r="M3491" i="5"/>
  <c r="M3492" i="5"/>
  <c r="M3493" i="5"/>
  <c r="M3494" i="5"/>
  <c r="M3495" i="5"/>
  <c r="M3496" i="5"/>
  <c r="M3497" i="5"/>
  <c r="M3498" i="5"/>
  <c r="M3499" i="5"/>
  <c r="M3500" i="5"/>
  <c r="M3501" i="5"/>
  <c r="M3502" i="5"/>
  <c r="M3503" i="5"/>
  <c r="M3504" i="5"/>
  <c r="M3505" i="5"/>
  <c r="M3506" i="5"/>
  <c r="M3507" i="5"/>
  <c r="M3508" i="5"/>
  <c r="M3509" i="5"/>
  <c r="M3510" i="5"/>
  <c r="M3511" i="5"/>
  <c r="M3512" i="5"/>
  <c r="M3513" i="5"/>
  <c r="M3514" i="5"/>
  <c r="M3515" i="5"/>
  <c r="M3516" i="5"/>
  <c r="M3517" i="5"/>
  <c r="M3518" i="5"/>
  <c r="M3519" i="5"/>
  <c r="M3520" i="5"/>
  <c r="M3521" i="5"/>
  <c r="M3522" i="5"/>
  <c r="M3523" i="5"/>
  <c r="M3524" i="5"/>
  <c r="M3525" i="5"/>
  <c r="M3526" i="5"/>
  <c r="M3527" i="5"/>
  <c r="M3528" i="5"/>
  <c r="M3529" i="5"/>
  <c r="M3530" i="5"/>
  <c r="M3531" i="5"/>
  <c r="M3532" i="5"/>
  <c r="M3533" i="5"/>
  <c r="M3534" i="5"/>
  <c r="M3535" i="5"/>
  <c r="M3536" i="5"/>
  <c r="M3537" i="5"/>
  <c r="M3538" i="5"/>
  <c r="M3539" i="5"/>
  <c r="M3540" i="5"/>
  <c r="M3541" i="5"/>
  <c r="M3542" i="5"/>
  <c r="M3543" i="5"/>
  <c r="M3544" i="5"/>
  <c r="M3545" i="5"/>
  <c r="M3546" i="5"/>
  <c r="M3547" i="5"/>
  <c r="M3548" i="5"/>
  <c r="M3549" i="5"/>
  <c r="M3550" i="5"/>
  <c r="M3551" i="5"/>
  <c r="M3552" i="5"/>
  <c r="M3553" i="5"/>
  <c r="M3554" i="5"/>
  <c r="M3555" i="5"/>
  <c r="M3556" i="5"/>
  <c r="M3557" i="5"/>
  <c r="M3558" i="5"/>
  <c r="M3559" i="5"/>
  <c r="M3560" i="5"/>
  <c r="M3561" i="5"/>
  <c r="M3562" i="5"/>
  <c r="M3563" i="5"/>
  <c r="M3564" i="5"/>
  <c r="M3565" i="5"/>
  <c r="M3566" i="5"/>
  <c r="M3567" i="5"/>
  <c r="M3568" i="5"/>
  <c r="M3569" i="5"/>
  <c r="M3570" i="5"/>
  <c r="M3571" i="5"/>
  <c r="M3572" i="5"/>
  <c r="M3573" i="5"/>
  <c r="M3574" i="5"/>
  <c r="M3575" i="5"/>
  <c r="M3576" i="5"/>
  <c r="M3577" i="5"/>
  <c r="M3578" i="5"/>
  <c r="M3579" i="5"/>
  <c r="M3580" i="5"/>
  <c r="M3581" i="5"/>
  <c r="M3582" i="5"/>
  <c r="M3583" i="5"/>
  <c r="M3584" i="5"/>
  <c r="M3585" i="5"/>
  <c r="M3586" i="5"/>
  <c r="M3587" i="5"/>
  <c r="M3588" i="5"/>
  <c r="M3589" i="5"/>
  <c r="M3590" i="5"/>
  <c r="M3591" i="5"/>
  <c r="M3592" i="5"/>
  <c r="M3593" i="5"/>
  <c r="M3594" i="5"/>
  <c r="M3595" i="5"/>
  <c r="M3596" i="5"/>
  <c r="M3597" i="5"/>
  <c r="M3598" i="5"/>
  <c r="M3599" i="5"/>
  <c r="M3600" i="5"/>
  <c r="M3601" i="5"/>
  <c r="M3602" i="5"/>
  <c r="M3603" i="5"/>
  <c r="M3604" i="5"/>
  <c r="M3605" i="5"/>
  <c r="M3606" i="5"/>
  <c r="M3607" i="5"/>
  <c r="M3608" i="5"/>
  <c r="M3609" i="5"/>
  <c r="M3610" i="5"/>
  <c r="M3611" i="5"/>
  <c r="M3612" i="5"/>
  <c r="M3613" i="5"/>
  <c r="M3614" i="5"/>
  <c r="M3615" i="5"/>
  <c r="M3616" i="5"/>
  <c r="M3617" i="5"/>
  <c r="M3618" i="5"/>
  <c r="M3619" i="5"/>
  <c r="M3620" i="5"/>
  <c r="M3621" i="5"/>
  <c r="M3622" i="5"/>
  <c r="M3623" i="5"/>
  <c r="M3624" i="5"/>
  <c r="M3625" i="5"/>
  <c r="M3626" i="5"/>
  <c r="M3627" i="5"/>
  <c r="M3628" i="5"/>
  <c r="M3629" i="5"/>
  <c r="M3630" i="5"/>
  <c r="M3631" i="5"/>
  <c r="M3632" i="5"/>
  <c r="M3633" i="5"/>
  <c r="M3634" i="5"/>
  <c r="M3635" i="5"/>
  <c r="M3636" i="5"/>
  <c r="M3637" i="5"/>
  <c r="M3638" i="5"/>
  <c r="M3639" i="5"/>
  <c r="M3640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2" i="5"/>
  <c r="N6" i="5"/>
  <c r="N5" i="5"/>
  <c r="N19" i="3"/>
  <c r="N5" i="3"/>
  <c r="N23" i="3"/>
  <c r="N21" i="3"/>
  <c r="N6" i="1"/>
  <c r="N5" i="1"/>
  <c r="N6" i="3"/>
</calcChain>
</file>

<file path=xl/sharedStrings.xml><?xml version="1.0" encoding="utf-8"?>
<sst xmlns="http://schemas.openxmlformats.org/spreadsheetml/2006/main" count="120088" uniqueCount="45">
  <si>
    <t>patient_id</t>
  </si>
  <si>
    <t>visit_date</t>
  </si>
  <si>
    <t>age_group</t>
  </si>
  <si>
    <t>gender</t>
  </si>
  <si>
    <t>region</t>
  </si>
  <si>
    <t>department</t>
  </si>
  <si>
    <t>treatment_type</t>
  </si>
  <si>
    <t>visit_type</t>
  </si>
  <si>
    <t>length_of_stay_days</t>
  </si>
  <si>
    <t>treatment_cost</t>
  </si>
  <si>
    <t>recovery_score</t>
  </si>
  <si>
    <t>readmission_risk</t>
  </si>
  <si>
    <t>Risk_Category</t>
  </si>
  <si>
    <t>31-45</t>
  </si>
  <si>
    <t>Male</t>
  </si>
  <si>
    <t>West</t>
  </si>
  <si>
    <t>General Medicine</t>
  </si>
  <si>
    <t>Medication</t>
  </si>
  <si>
    <t>Emergency</t>
  </si>
  <si>
    <t>60+</t>
  </si>
  <si>
    <t>Female</t>
  </si>
  <si>
    <t>Orthopedics</t>
  </si>
  <si>
    <t>Surgery</t>
  </si>
  <si>
    <t>Routine</t>
  </si>
  <si>
    <t>46-60</t>
  </si>
  <si>
    <t>South</t>
  </si>
  <si>
    <t>Pediatrics</t>
  </si>
  <si>
    <t>Observation</t>
  </si>
  <si>
    <t>North</t>
  </si>
  <si>
    <t>Neurology</t>
  </si>
  <si>
    <t>18-30</t>
  </si>
  <si>
    <t>Therapy</t>
  </si>
  <si>
    <t>Cardiology</t>
  </si>
  <si>
    <t>Count of patient_id</t>
  </si>
  <si>
    <t>East</t>
  </si>
  <si>
    <t>Grand Total</t>
  </si>
  <si>
    <t>High</t>
  </si>
  <si>
    <t>Low</t>
  </si>
  <si>
    <t>Medium</t>
  </si>
  <si>
    <t>(blank)</t>
  </si>
  <si>
    <t>AGE</t>
  </si>
  <si>
    <t>Average of length_of_stay_days</t>
  </si>
  <si>
    <t>Average of recovery_score</t>
  </si>
  <si>
    <t xml:space="preserve"> length of stay </t>
  </si>
  <si>
    <t>Count of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</si>
</sst>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[healthcare_patient_analytics - Copy 1_1242819.xlsx]day2_analysis!PivotTable1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day2_analysis!$O$12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day2_analysis!$N$13:$N$18</c:f>
              <c:strCache>
                <c:ptCount val="5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day2_analysis!$O$13:$O$18</c:f>
              <c:numCache>
                <c:formatCode>General</c:formatCode>
                <c:ptCount val="5"/>
                <c:pt idx="0">
                  <c:v>995</c:v>
                </c:pt>
                <c:pt idx="1">
                  <c:v>991</c:v>
                </c:pt>
                <c:pt idx="2">
                  <c:v>967</c:v>
                </c:pt>
                <c:pt idx="3">
                  <c:v>1058</c:v>
                </c:pt>
                <c:pt idx="4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C-46CD-ABA0-69E9E8EC7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4214408"/>
        <c:axId val="1634216456"/>
      </c:barChart>
      <c:catAx>
        <c:axId val="1634214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216456"/>
        <c:crosses val="autoZero"/>
        <c:auto val="1"/>
        <c:lblAlgn val="ctr"/>
        <c:lblOffset val="100"/>
        <c:noMultiLvlLbl val="0"/>
      </c:catAx>
      <c:valAx>
        <c:axId val="163421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21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[healthcare_patient_analytics - Copy 1_1242819.xlsx]day2_analysis!PivotTable3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Readmission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day2_analysis!$P$67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A4-4AEE-85E5-BFF7327B3B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A4-4AEE-85E5-BFF7327B3B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A4-4AEE-85E5-BFF7327B3B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A4-4AEE-85E5-BFF7327B3B12}"/>
              </c:ext>
            </c:extLst>
          </c:dPt>
          <c:cat>
            <c:strRef>
              <c:f>day2_analysis!$O$68:$O$72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(blank)</c:v>
                </c:pt>
              </c:strCache>
            </c:strRef>
          </c:cat>
          <c:val>
            <c:numRef>
              <c:f>day2_analysis!$P$68:$P$72</c:f>
              <c:numCache>
                <c:formatCode>General</c:formatCode>
                <c:ptCount val="4"/>
                <c:pt idx="0">
                  <c:v>176</c:v>
                </c:pt>
                <c:pt idx="1">
                  <c:v>3002</c:v>
                </c:pt>
                <c:pt idx="2">
                  <c:v>1822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6-4340-83E5-AB9E6AF94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cost vs recovery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treatment cost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day3_analysis!$K$2:$K$5001</c:f>
              <c:numCache>
                <c:formatCode>General</c:formatCode>
                <c:ptCount val="5000"/>
                <c:pt idx="0">
                  <c:v>59151</c:v>
                </c:pt>
                <c:pt idx="1">
                  <c:v>30272</c:v>
                </c:pt>
                <c:pt idx="2">
                  <c:v>67498</c:v>
                </c:pt>
                <c:pt idx="3">
                  <c:v>29896</c:v>
                </c:pt>
                <c:pt idx="4">
                  <c:v>36208</c:v>
                </c:pt>
                <c:pt idx="5">
                  <c:v>34016</c:v>
                </c:pt>
                <c:pt idx="6">
                  <c:v>51496</c:v>
                </c:pt>
                <c:pt idx="7">
                  <c:v>47951</c:v>
                </c:pt>
                <c:pt idx="8">
                  <c:v>54975</c:v>
                </c:pt>
                <c:pt idx="9">
                  <c:v>36895</c:v>
                </c:pt>
                <c:pt idx="10">
                  <c:v>75110</c:v>
                </c:pt>
                <c:pt idx="11">
                  <c:v>71681</c:v>
                </c:pt>
                <c:pt idx="12">
                  <c:v>51524</c:v>
                </c:pt>
                <c:pt idx="13">
                  <c:v>45433</c:v>
                </c:pt>
                <c:pt idx="14">
                  <c:v>43413</c:v>
                </c:pt>
                <c:pt idx="15">
                  <c:v>48797</c:v>
                </c:pt>
                <c:pt idx="16">
                  <c:v>26995</c:v>
                </c:pt>
                <c:pt idx="17">
                  <c:v>35808</c:v>
                </c:pt>
                <c:pt idx="18">
                  <c:v>72202</c:v>
                </c:pt>
                <c:pt idx="19">
                  <c:v>61036</c:v>
                </c:pt>
                <c:pt idx="20">
                  <c:v>87685</c:v>
                </c:pt>
                <c:pt idx="21">
                  <c:v>49016</c:v>
                </c:pt>
                <c:pt idx="22">
                  <c:v>47770</c:v>
                </c:pt>
                <c:pt idx="23">
                  <c:v>46842</c:v>
                </c:pt>
                <c:pt idx="24">
                  <c:v>48617</c:v>
                </c:pt>
                <c:pt idx="25">
                  <c:v>41801</c:v>
                </c:pt>
                <c:pt idx="26">
                  <c:v>60420</c:v>
                </c:pt>
                <c:pt idx="27">
                  <c:v>55582</c:v>
                </c:pt>
                <c:pt idx="28">
                  <c:v>44802</c:v>
                </c:pt>
                <c:pt idx="29">
                  <c:v>80023</c:v>
                </c:pt>
                <c:pt idx="30">
                  <c:v>92932</c:v>
                </c:pt>
                <c:pt idx="31">
                  <c:v>78332</c:v>
                </c:pt>
                <c:pt idx="32">
                  <c:v>66162</c:v>
                </c:pt>
                <c:pt idx="33">
                  <c:v>70235</c:v>
                </c:pt>
                <c:pt idx="34">
                  <c:v>92128</c:v>
                </c:pt>
                <c:pt idx="35">
                  <c:v>70206</c:v>
                </c:pt>
                <c:pt idx="36">
                  <c:v>43296</c:v>
                </c:pt>
                <c:pt idx="37">
                  <c:v>62845</c:v>
                </c:pt>
                <c:pt idx="38">
                  <c:v>67525</c:v>
                </c:pt>
                <c:pt idx="39">
                  <c:v>35106</c:v>
                </c:pt>
                <c:pt idx="40">
                  <c:v>49301</c:v>
                </c:pt>
                <c:pt idx="41">
                  <c:v>77008</c:v>
                </c:pt>
                <c:pt idx="42">
                  <c:v>18530</c:v>
                </c:pt>
                <c:pt idx="43">
                  <c:v>29991</c:v>
                </c:pt>
                <c:pt idx="44">
                  <c:v>51472</c:v>
                </c:pt>
                <c:pt idx="45">
                  <c:v>62074</c:v>
                </c:pt>
                <c:pt idx="46">
                  <c:v>27847</c:v>
                </c:pt>
                <c:pt idx="47">
                  <c:v>52464</c:v>
                </c:pt>
                <c:pt idx="48">
                  <c:v>78075</c:v>
                </c:pt>
                <c:pt idx="49">
                  <c:v>56373</c:v>
                </c:pt>
                <c:pt idx="50">
                  <c:v>73782</c:v>
                </c:pt>
                <c:pt idx="51">
                  <c:v>43158</c:v>
                </c:pt>
                <c:pt idx="52">
                  <c:v>38802</c:v>
                </c:pt>
                <c:pt idx="53">
                  <c:v>71977</c:v>
                </c:pt>
                <c:pt idx="54">
                  <c:v>62385</c:v>
                </c:pt>
                <c:pt idx="55">
                  <c:v>31288</c:v>
                </c:pt>
                <c:pt idx="56">
                  <c:v>38983</c:v>
                </c:pt>
                <c:pt idx="57">
                  <c:v>86292</c:v>
                </c:pt>
                <c:pt idx="58">
                  <c:v>36509</c:v>
                </c:pt>
                <c:pt idx="59">
                  <c:v>73687</c:v>
                </c:pt>
                <c:pt idx="60">
                  <c:v>45436</c:v>
                </c:pt>
                <c:pt idx="61">
                  <c:v>54936</c:v>
                </c:pt>
                <c:pt idx="62">
                  <c:v>60892</c:v>
                </c:pt>
                <c:pt idx="63">
                  <c:v>12980</c:v>
                </c:pt>
                <c:pt idx="64">
                  <c:v>25746</c:v>
                </c:pt>
                <c:pt idx="65">
                  <c:v>56727</c:v>
                </c:pt>
                <c:pt idx="66">
                  <c:v>40514</c:v>
                </c:pt>
                <c:pt idx="67">
                  <c:v>74932</c:v>
                </c:pt>
                <c:pt idx="68">
                  <c:v>22878</c:v>
                </c:pt>
                <c:pt idx="69">
                  <c:v>66305</c:v>
                </c:pt>
                <c:pt idx="70">
                  <c:v>27476</c:v>
                </c:pt>
                <c:pt idx="71">
                  <c:v>47958</c:v>
                </c:pt>
                <c:pt idx="72">
                  <c:v>33712</c:v>
                </c:pt>
                <c:pt idx="73">
                  <c:v>93049</c:v>
                </c:pt>
                <c:pt idx="74">
                  <c:v>28210</c:v>
                </c:pt>
                <c:pt idx="75">
                  <c:v>52559</c:v>
                </c:pt>
                <c:pt idx="76">
                  <c:v>20463</c:v>
                </c:pt>
                <c:pt idx="77">
                  <c:v>86991</c:v>
                </c:pt>
                <c:pt idx="78">
                  <c:v>63026</c:v>
                </c:pt>
                <c:pt idx="79">
                  <c:v>57739</c:v>
                </c:pt>
                <c:pt idx="80">
                  <c:v>84486</c:v>
                </c:pt>
                <c:pt idx="81">
                  <c:v>57948</c:v>
                </c:pt>
                <c:pt idx="82">
                  <c:v>59391</c:v>
                </c:pt>
                <c:pt idx="83">
                  <c:v>57635</c:v>
                </c:pt>
                <c:pt idx="84">
                  <c:v>66273</c:v>
                </c:pt>
                <c:pt idx="85">
                  <c:v>45151</c:v>
                </c:pt>
                <c:pt idx="86">
                  <c:v>50714</c:v>
                </c:pt>
                <c:pt idx="87">
                  <c:v>71207</c:v>
                </c:pt>
                <c:pt idx="88">
                  <c:v>60547</c:v>
                </c:pt>
                <c:pt idx="89">
                  <c:v>52715</c:v>
                </c:pt>
                <c:pt idx="90">
                  <c:v>26990</c:v>
                </c:pt>
                <c:pt idx="91">
                  <c:v>84961</c:v>
                </c:pt>
                <c:pt idx="92">
                  <c:v>41771</c:v>
                </c:pt>
                <c:pt idx="93">
                  <c:v>74745</c:v>
                </c:pt>
                <c:pt idx="94">
                  <c:v>58515</c:v>
                </c:pt>
                <c:pt idx="95">
                  <c:v>29131</c:v>
                </c:pt>
                <c:pt idx="96">
                  <c:v>80046</c:v>
                </c:pt>
                <c:pt idx="97">
                  <c:v>60091</c:v>
                </c:pt>
                <c:pt idx="98">
                  <c:v>81707</c:v>
                </c:pt>
                <c:pt idx="99">
                  <c:v>51352</c:v>
                </c:pt>
                <c:pt idx="100">
                  <c:v>69081</c:v>
                </c:pt>
                <c:pt idx="101">
                  <c:v>19749</c:v>
                </c:pt>
                <c:pt idx="102">
                  <c:v>44996</c:v>
                </c:pt>
                <c:pt idx="103">
                  <c:v>29540</c:v>
                </c:pt>
                <c:pt idx="104">
                  <c:v>47504</c:v>
                </c:pt>
                <c:pt idx="105">
                  <c:v>64436</c:v>
                </c:pt>
                <c:pt idx="106">
                  <c:v>42908</c:v>
                </c:pt>
                <c:pt idx="107">
                  <c:v>72277</c:v>
                </c:pt>
                <c:pt idx="108">
                  <c:v>37868</c:v>
                </c:pt>
                <c:pt idx="109">
                  <c:v>72705</c:v>
                </c:pt>
                <c:pt idx="110">
                  <c:v>81195</c:v>
                </c:pt>
                <c:pt idx="111">
                  <c:v>75271</c:v>
                </c:pt>
                <c:pt idx="112">
                  <c:v>48116</c:v>
                </c:pt>
                <c:pt idx="113">
                  <c:v>12491</c:v>
                </c:pt>
                <c:pt idx="114">
                  <c:v>66643</c:v>
                </c:pt>
                <c:pt idx="115">
                  <c:v>52495</c:v>
                </c:pt>
                <c:pt idx="116">
                  <c:v>35432</c:v>
                </c:pt>
                <c:pt idx="117">
                  <c:v>43874</c:v>
                </c:pt>
                <c:pt idx="118">
                  <c:v>83689</c:v>
                </c:pt>
                <c:pt idx="119">
                  <c:v>32253</c:v>
                </c:pt>
                <c:pt idx="120">
                  <c:v>64366</c:v>
                </c:pt>
                <c:pt idx="121">
                  <c:v>59359</c:v>
                </c:pt>
                <c:pt idx="122">
                  <c:v>47852</c:v>
                </c:pt>
                <c:pt idx="123">
                  <c:v>67891</c:v>
                </c:pt>
                <c:pt idx="124">
                  <c:v>87645</c:v>
                </c:pt>
                <c:pt idx="125">
                  <c:v>49081</c:v>
                </c:pt>
                <c:pt idx="126">
                  <c:v>50136</c:v>
                </c:pt>
                <c:pt idx="127">
                  <c:v>67441</c:v>
                </c:pt>
                <c:pt idx="128">
                  <c:v>73365</c:v>
                </c:pt>
                <c:pt idx="129">
                  <c:v>52446</c:v>
                </c:pt>
                <c:pt idx="130">
                  <c:v>48893</c:v>
                </c:pt>
                <c:pt idx="131">
                  <c:v>10647</c:v>
                </c:pt>
                <c:pt idx="132">
                  <c:v>39440</c:v>
                </c:pt>
                <c:pt idx="133">
                  <c:v>32214</c:v>
                </c:pt>
                <c:pt idx="134">
                  <c:v>68692</c:v>
                </c:pt>
                <c:pt idx="135">
                  <c:v>50122</c:v>
                </c:pt>
                <c:pt idx="136">
                  <c:v>49340</c:v>
                </c:pt>
                <c:pt idx="137">
                  <c:v>54819</c:v>
                </c:pt>
                <c:pt idx="138">
                  <c:v>37596</c:v>
                </c:pt>
                <c:pt idx="139">
                  <c:v>86065</c:v>
                </c:pt>
                <c:pt idx="140">
                  <c:v>80964</c:v>
                </c:pt>
                <c:pt idx="141">
                  <c:v>87362</c:v>
                </c:pt>
                <c:pt idx="142">
                  <c:v>68668</c:v>
                </c:pt>
                <c:pt idx="143">
                  <c:v>54410</c:v>
                </c:pt>
                <c:pt idx="144">
                  <c:v>87295</c:v>
                </c:pt>
                <c:pt idx="145">
                  <c:v>41381</c:v>
                </c:pt>
                <c:pt idx="146">
                  <c:v>37576</c:v>
                </c:pt>
                <c:pt idx="147">
                  <c:v>42970</c:v>
                </c:pt>
                <c:pt idx="148">
                  <c:v>65457</c:v>
                </c:pt>
                <c:pt idx="149">
                  <c:v>39758</c:v>
                </c:pt>
                <c:pt idx="150">
                  <c:v>51893</c:v>
                </c:pt>
                <c:pt idx="151">
                  <c:v>22963</c:v>
                </c:pt>
                <c:pt idx="152">
                  <c:v>64622</c:v>
                </c:pt>
                <c:pt idx="153">
                  <c:v>24658</c:v>
                </c:pt>
                <c:pt idx="154">
                  <c:v>36357</c:v>
                </c:pt>
                <c:pt idx="155">
                  <c:v>79343</c:v>
                </c:pt>
                <c:pt idx="156">
                  <c:v>78606</c:v>
                </c:pt>
                <c:pt idx="157">
                  <c:v>62486</c:v>
                </c:pt>
                <c:pt idx="158">
                  <c:v>60513</c:v>
                </c:pt>
                <c:pt idx="159">
                  <c:v>44381</c:v>
                </c:pt>
                <c:pt idx="160">
                  <c:v>39542</c:v>
                </c:pt>
                <c:pt idx="161">
                  <c:v>47755</c:v>
                </c:pt>
                <c:pt idx="162">
                  <c:v>24727</c:v>
                </c:pt>
                <c:pt idx="163">
                  <c:v>60049</c:v>
                </c:pt>
                <c:pt idx="164">
                  <c:v>55977</c:v>
                </c:pt>
                <c:pt idx="165">
                  <c:v>36332</c:v>
                </c:pt>
                <c:pt idx="166">
                  <c:v>86374</c:v>
                </c:pt>
                <c:pt idx="167">
                  <c:v>67138</c:v>
                </c:pt>
                <c:pt idx="168">
                  <c:v>68837</c:v>
                </c:pt>
                <c:pt idx="169">
                  <c:v>45253</c:v>
                </c:pt>
                <c:pt idx="170">
                  <c:v>54973</c:v>
                </c:pt>
                <c:pt idx="171">
                  <c:v>67547</c:v>
                </c:pt>
                <c:pt idx="172">
                  <c:v>58056</c:v>
                </c:pt>
                <c:pt idx="173">
                  <c:v>87038</c:v>
                </c:pt>
                <c:pt idx="174">
                  <c:v>50924</c:v>
                </c:pt>
                <c:pt idx="175">
                  <c:v>44909</c:v>
                </c:pt>
                <c:pt idx="176">
                  <c:v>67685</c:v>
                </c:pt>
                <c:pt idx="177">
                  <c:v>29707</c:v>
                </c:pt>
                <c:pt idx="178">
                  <c:v>73486</c:v>
                </c:pt>
                <c:pt idx="179">
                  <c:v>28986</c:v>
                </c:pt>
                <c:pt idx="180">
                  <c:v>67772</c:v>
                </c:pt>
                <c:pt idx="181">
                  <c:v>42035</c:v>
                </c:pt>
                <c:pt idx="182">
                  <c:v>64532</c:v>
                </c:pt>
                <c:pt idx="183">
                  <c:v>73147</c:v>
                </c:pt>
                <c:pt idx="184">
                  <c:v>58068</c:v>
                </c:pt>
                <c:pt idx="185">
                  <c:v>31008</c:v>
                </c:pt>
                <c:pt idx="186">
                  <c:v>37064</c:v>
                </c:pt>
                <c:pt idx="187">
                  <c:v>40427</c:v>
                </c:pt>
                <c:pt idx="188">
                  <c:v>17100</c:v>
                </c:pt>
                <c:pt idx="189">
                  <c:v>77550</c:v>
                </c:pt>
                <c:pt idx="190">
                  <c:v>57202</c:v>
                </c:pt>
                <c:pt idx="191">
                  <c:v>32290</c:v>
                </c:pt>
                <c:pt idx="192">
                  <c:v>84113</c:v>
                </c:pt>
                <c:pt idx="193">
                  <c:v>40973</c:v>
                </c:pt>
                <c:pt idx="194">
                  <c:v>60011</c:v>
                </c:pt>
                <c:pt idx="195">
                  <c:v>38495</c:v>
                </c:pt>
                <c:pt idx="196">
                  <c:v>14635</c:v>
                </c:pt>
                <c:pt idx="197">
                  <c:v>27711</c:v>
                </c:pt>
                <c:pt idx="198">
                  <c:v>46030</c:v>
                </c:pt>
                <c:pt idx="199">
                  <c:v>72966</c:v>
                </c:pt>
                <c:pt idx="200">
                  <c:v>61931</c:v>
                </c:pt>
                <c:pt idx="201">
                  <c:v>57804</c:v>
                </c:pt>
                <c:pt idx="202">
                  <c:v>14799</c:v>
                </c:pt>
                <c:pt idx="203">
                  <c:v>80402</c:v>
                </c:pt>
                <c:pt idx="204">
                  <c:v>59474</c:v>
                </c:pt>
                <c:pt idx="205">
                  <c:v>52612</c:v>
                </c:pt>
                <c:pt idx="206">
                  <c:v>77648</c:v>
                </c:pt>
                <c:pt idx="207">
                  <c:v>79950</c:v>
                </c:pt>
                <c:pt idx="208">
                  <c:v>78092</c:v>
                </c:pt>
                <c:pt idx="209">
                  <c:v>50058</c:v>
                </c:pt>
                <c:pt idx="210">
                  <c:v>34930</c:v>
                </c:pt>
                <c:pt idx="211">
                  <c:v>74778</c:v>
                </c:pt>
                <c:pt idx="212">
                  <c:v>27699</c:v>
                </c:pt>
                <c:pt idx="213">
                  <c:v>93945</c:v>
                </c:pt>
                <c:pt idx="214">
                  <c:v>55560</c:v>
                </c:pt>
                <c:pt idx="215">
                  <c:v>33782</c:v>
                </c:pt>
                <c:pt idx="216">
                  <c:v>30363</c:v>
                </c:pt>
                <c:pt idx="217">
                  <c:v>29448</c:v>
                </c:pt>
                <c:pt idx="218">
                  <c:v>57807</c:v>
                </c:pt>
                <c:pt idx="219">
                  <c:v>54872</c:v>
                </c:pt>
                <c:pt idx="220">
                  <c:v>30282</c:v>
                </c:pt>
                <c:pt idx="221">
                  <c:v>47871</c:v>
                </c:pt>
                <c:pt idx="222">
                  <c:v>27641</c:v>
                </c:pt>
                <c:pt idx="223">
                  <c:v>66786</c:v>
                </c:pt>
                <c:pt idx="224">
                  <c:v>53908</c:v>
                </c:pt>
                <c:pt idx="225">
                  <c:v>47432</c:v>
                </c:pt>
                <c:pt idx="226">
                  <c:v>29238</c:v>
                </c:pt>
                <c:pt idx="227">
                  <c:v>48997</c:v>
                </c:pt>
                <c:pt idx="228">
                  <c:v>46705</c:v>
                </c:pt>
                <c:pt idx="229">
                  <c:v>61355</c:v>
                </c:pt>
                <c:pt idx="230">
                  <c:v>58340</c:v>
                </c:pt>
                <c:pt idx="231">
                  <c:v>70841</c:v>
                </c:pt>
                <c:pt idx="232">
                  <c:v>45308</c:v>
                </c:pt>
                <c:pt idx="233">
                  <c:v>17792</c:v>
                </c:pt>
                <c:pt idx="234">
                  <c:v>74822</c:v>
                </c:pt>
                <c:pt idx="235">
                  <c:v>36279</c:v>
                </c:pt>
                <c:pt idx="236">
                  <c:v>32862</c:v>
                </c:pt>
                <c:pt idx="237">
                  <c:v>54138</c:v>
                </c:pt>
                <c:pt idx="238">
                  <c:v>61045</c:v>
                </c:pt>
                <c:pt idx="239">
                  <c:v>44383</c:v>
                </c:pt>
                <c:pt idx="240">
                  <c:v>44226</c:v>
                </c:pt>
                <c:pt idx="241">
                  <c:v>47179</c:v>
                </c:pt>
                <c:pt idx="242">
                  <c:v>83331</c:v>
                </c:pt>
                <c:pt idx="243">
                  <c:v>54946</c:v>
                </c:pt>
                <c:pt idx="244">
                  <c:v>35641</c:v>
                </c:pt>
                <c:pt idx="245">
                  <c:v>35844</c:v>
                </c:pt>
                <c:pt idx="246">
                  <c:v>49982</c:v>
                </c:pt>
                <c:pt idx="247">
                  <c:v>59757</c:v>
                </c:pt>
                <c:pt idx="248">
                  <c:v>64680</c:v>
                </c:pt>
                <c:pt idx="249">
                  <c:v>57483</c:v>
                </c:pt>
                <c:pt idx="250">
                  <c:v>38163</c:v>
                </c:pt>
                <c:pt idx="251">
                  <c:v>46521</c:v>
                </c:pt>
                <c:pt idx="252">
                  <c:v>69678</c:v>
                </c:pt>
                <c:pt idx="253">
                  <c:v>32078</c:v>
                </c:pt>
                <c:pt idx="254">
                  <c:v>45685</c:v>
                </c:pt>
                <c:pt idx="255">
                  <c:v>66949</c:v>
                </c:pt>
                <c:pt idx="256">
                  <c:v>72506</c:v>
                </c:pt>
                <c:pt idx="257">
                  <c:v>51142</c:v>
                </c:pt>
                <c:pt idx="258">
                  <c:v>46776</c:v>
                </c:pt>
                <c:pt idx="259">
                  <c:v>28558</c:v>
                </c:pt>
                <c:pt idx="260">
                  <c:v>65513</c:v>
                </c:pt>
                <c:pt idx="261">
                  <c:v>81376</c:v>
                </c:pt>
                <c:pt idx="262">
                  <c:v>106303</c:v>
                </c:pt>
                <c:pt idx="263">
                  <c:v>62729</c:v>
                </c:pt>
                <c:pt idx="264">
                  <c:v>53982</c:v>
                </c:pt>
                <c:pt idx="265">
                  <c:v>36604</c:v>
                </c:pt>
                <c:pt idx="266">
                  <c:v>17423</c:v>
                </c:pt>
                <c:pt idx="267">
                  <c:v>58539</c:v>
                </c:pt>
                <c:pt idx="268">
                  <c:v>102007</c:v>
                </c:pt>
                <c:pt idx="269">
                  <c:v>80416</c:v>
                </c:pt>
                <c:pt idx="270">
                  <c:v>77331</c:v>
                </c:pt>
                <c:pt idx="271">
                  <c:v>59912</c:v>
                </c:pt>
                <c:pt idx="272">
                  <c:v>62190</c:v>
                </c:pt>
                <c:pt idx="273">
                  <c:v>6525</c:v>
                </c:pt>
                <c:pt idx="274">
                  <c:v>70250</c:v>
                </c:pt>
                <c:pt idx="275">
                  <c:v>43413</c:v>
                </c:pt>
                <c:pt idx="276">
                  <c:v>40965</c:v>
                </c:pt>
                <c:pt idx="277">
                  <c:v>48535</c:v>
                </c:pt>
                <c:pt idx="278">
                  <c:v>47860</c:v>
                </c:pt>
                <c:pt idx="279">
                  <c:v>40647</c:v>
                </c:pt>
                <c:pt idx="280">
                  <c:v>55277</c:v>
                </c:pt>
                <c:pt idx="281">
                  <c:v>43834</c:v>
                </c:pt>
                <c:pt idx="282">
                  <c:v>57006</c:v>
                </c:pt>
                <c:pt idx="283">
                  <c:v>25256</c:v>
                </c:pt>
                <c:pt idx="284">
                  <c:v>50719</c:v>
                </c:pt>
                <c:pt idx="285">
                  <c:v>33074</c:v>
                </c:pt>
                <c:pt idx="286">
                  <c:v>42171</c:v>
                </c:pt>
                <c:pt idx="287">
                  <c:v>57868</c:v>
                </c:pt>
                <c:pt idx="288">
                  <c:v>22920</c:v>
                </c:pt>
                <c:pt idx="289">
                  <c:v>38552</c:v>
                </c:pt>
                <c:pt idx="290">
                  <c:v>66379</c:v>
                </c:pt>
                <c:pt idx="291">
                  <c:v>26736</c:v>
                </c:pt>
                <c:pt idx="292">
                  <c:v>90557</c:v>
                </c:pt>
                <c:pt idx="293">
                  <c:v>79088</c:v>
                </c:pt>
                <c:pt idx="294">
                  <c:v>45109</c:v>
                </c:pt>
                <c:pt idx="295">
                  <c:v>39256</c:v>
                </c:pt>
                <c:pt idx="296">
                  <c:v>59039</c:v>
                </c:pt>
                <c:pt idx="297">
                  <c:v>26051</c:v>
                </c:pt>
                <c:pt idx="298">
                  <c:v>14957</c:v>
                </c:pt>
                <c:pt idx="299">
                  <c:v>45813</c:v>
                </c:pt>
                <c:pt idx="300">
                  <c:v>52319</c:v>
                </c:pt>
                <c:pt idx="301">
                  <c:v>56889</c:v>
                </c:pt>
                <c:pt idx="302">
                  <c:v>42705</c:v>
                </c:pt>
                <c:pt idx="303">
                  <c:v>80479</c:v>
                </c:pt>
                <c:pt idx="304">
                  <c:v>25097</c:v>
                </c:pt>
                <c:pt idx="305">
                  <c:v>32235</c:v>
                </c:pt>
                <c:pt idx="306">
                  <c:v>64733</c:v>
                </c:pt>
                <c:pt idx="307">
                  <c:v>31767</c:v>
                </c:pt>
                <c:pt idx="308">
                  <c:v>30994</c:v>
                </c:pt>
                <c:pt idx="309">
                  <c:v>57467</c:v>
                </c:pt>
                <c:pt idx="310">
                  <c:v>33930</c:v>
                </c:pt>
                <c:pt idx="311">
                  <c:v>52338</c:v>
                </c:pt>
                <c:pt idx="312">
                  <c:v>41003</c:v>
                </c:pt>
                <c:pt idx="313">
                  <c:v>37767</c:v>
                </c:pt>
                <c:pt idx="314">
                  <c:v>12954</c:v>
                </c:pt>
                <c:pt idx="315">
                  <c:v>57791</c:v>
                </c:pt>
                <c:pt idx="316">
                  <c:v>30056</c:v>
                </c:pt>
                <c:pt idx="317">
                  <c:v>51635</c:v>
                </c:pt>
                <c:pt idx="318">
                  <c:v>44758</c:v>
                </c:pt>
                <c:pt idx="319">
                  <c:v>50870</c:v>
                </c:pt>
                <c:pt idx="320">
                  <c:v>52006</c:v>
                </c:pt>
                <c:pt idx="321">
                  <c:v>58873</c:v>
                </c:pt>
                <c:pt idx="322">
                  <c:v>40445</c:v>
                </c:pt>
                <c:pt idx="323">
                  <c:v>79854</c:v>
                </c:pt>
                <c:pt idx="324">
                  <c:v>18052</c:v>
                </c:pt>
                <c:pt idx="325">
                  <c:v>50468</c:v>
                </c:pt>
                <c:pt idx="326">
                  <c:v>71725</c:v>
                </c:pt>
                <c:pt idx="327">
                  <c:v>64535</c:v>
                </c:pt>
                <c:pt idx="328">
                  <c:v>35503</c:v>
                </c:pt>
                <c:pt idx="329">
                  <c:v>38835</c:v>
                </c:pt>
                <c:pt idx="330">
                  <c:v>34864</c:v>
                </c:pt>
                <c:pt idx="331">
                  <c:v>66985</c:v>
                </c:pt>
                <c:pt idx="332">
                  <c:v>40202</c:v>
                </c:pt>
                <c:pt idx="333">
                  <c:v>60102</c:v>
                </c:pt>
                <c:pt idx="334">
                  <c:v>60286</c:v>
                </c:pt>
                <c:pt idx="335">
                  <c:v>102368</c:v>
                </c:pt>
                <c:pt idx="336">
                  <c:v>61265</c:v>
                </c:pt>
                <c:pt idx="337">
                  <c:v>38777</c:v>
                </c:pt>
                <c:pt idx="338">
                  <c:v>25797</c:v>
                </c:pt>
                <c:pt idx="339">
                  <c:v>49483</c:v>
                </c:pt>
                <c:pt idx="340">
                  <c:v>52618</c:v>
                </c:pt>
                <c:pt idx="341">
                  <c:v>10786</c:v>
                </c:pt>
                <c:pt idx="342">
                  <c:v>40723</c:v>
                </c:pt>
                <c:pt idx="343">
                  <c:v>60947</c:v>
                </c:pt>
                <c:pt idx="344">
                  <c:v>44353</c:v>
                </c:pt>
                <c:pt idx="345">
                  <c:v>74372</c:v>
                </c:pt>
                <c:pt idx="346">
                  <c:v>23833</c:v>
                </c:pt>
                <c:pt idx="347">
                  <c:v>68538</c:v>
                </c:pt>
                <c:pt idx="348">
                  <c:v>73278</c:v>
                </c:pt>
                <c:pt idx="349">
                  <c:v>74130</c:v>
                </c:pt>
                <c:pt idx="350">
                  <c:v>23683</c:v>
                </c:pt>
                <c:pt idx="351">
                  <c:v>61291</c:v>
                </c:pt>
                <c:pt idx="352">
                  <c:v>41625</c:v>
                </c:pt>
                <c:pt idx="353">
                  <c:v>26877</c:v>
                </c:pt>
                <c:pt idx="354">
                  <c:v>46723</c:v>
                </c:pt>
                <c:pt idx="355">
                  <c:v>36900</c:v>
                </c:pt>
                <c:pt idx="356">
                  <c:v>73415</c:v>
                </c:pt>
                <c:pt idx="357">
                  <c:v>65261</c:v>
                </c:pt>
                <c:pt idx="358">
                  <c:v>31951</c:v>
                </c:pt>
                <c:pt idx="359">
                  <c:v>40516</c:v>
                </c:pt>
                <c:pt idx="360">
                  <c:v>47386</c:v>
                </c:pt>
                <c:pt idx="361">
                  <c:v>53552</c:v>
                </c:pt>
                <c:pt idx="362">
                  <c:v>75128</c:v>
                </c:pt>
                <c:pt idx="363">
                  <c:v>68816</c:v>
                </c:pt>
                <c:pt idx="364">
                  <c:v>56028</c:v>
                </c:pt>
                <c:pt idx="365">
                  <c:v>49787</c:v>
                </c:pt>
                <c:pt idx="366">
                  <c:v>19533</c:v>
                </c:pt>
                <c:pt idx="367">
                  <c:v>80840</c:v>
                </c:pt>
                <c:pt idx="368">
                  <c:v>46058</c:v>
                </c:pt>
                <c:pt idx="369">
                  <c:v>86097</c:v>
                </c:pt>
                <c:pt idx="370">
                  <c:v>58922</c:v>
                </c:pt>
                <c:pt idx="371">
                  <c:v>95506</c:v>
                </c:pt>
                <c:pt idx="372">
                  <c:v>67126</c:v>
                </c:pt>
                <c:pt idx="373">
                  <c:v>26360</c:v>
                </c:pt>
                <c:pt idx="374">
                  <c:v>42712</c:v>
                </c:pt>
                <c:pt idx="375">
                  <c:v>51617</c:v>
                </c:pt>
                <c:pt idx="376">
                  <c:v>37524</c:v>
                </c:pt>
                <c:pt idx="377">
                  <c:v>47459</c:v>
                </c:pt>
                <c:pt idx="378">
                  <c:v>27661</c:v>
                </c:pt>
                <c:pt idx="379">
                  <c:v>55114</c:v>
                </c:pt>
                <c:pt idx="380">
                  <c:v>59748</c:v>
                </c:pt>
                <c:pt idx="381">
                  <c:v>34918</c:v>
                </c:pt>
                <c:pt idx="382">
                  <c:v>93805</c:v>
                </c:pt>
                <c:pt idx="383">
                  <c:v>56270</c:v>
                </c:pt>
                <c:pt idx="384">
                  <c:v>38665</c:v>
                </c:pt>
                <c:pt idx="385">
                  <c:v>22409</c:v>
                </c:pt>
                <c:pt idx="386">
                  <c:v>56199</c:v>
                </c:pt>
                <c:pt idx="387">
                  <c:v>49790</c:v>
                </c:pt>
                <c:pt idx="388">
                  <c:v>70661</c:v>
                </c:pt>
                <c:pt idx="389">
                  <c:v>52133</c:v>
                </c:pt>
                <c:pt idx="390">
                  <c:v>31126</c:v>
                </c:pt>
                <c:pt idx="391">
                  <c:v>88414</c:v>
                </c:pt>
                <c:pt idx="392">
                  <c:v>63712</c:v>
                </c:pt>
                <c:pt idx="393">
                  <c:v>49918</c:v>
                </c:pt>
                <c:pt idx="394">
                  <c:v>58293</c:v>
                </c:pt>
                <c:pt idx="395">
                  <c:v>64481</c:v>
                </c:pt>
                <c:pt idx="396">
                  <c:v>26423</c:v>
                </c:pt>
                <c:pt idx="397">
                  <c:v>58154</c:v>
                </c:pt>
                <c:pt idx="398">
                  <c:v>45998</c:v>
                </c:pt>
                <c:pt idx="399">
                  <c:v>65146</c:v>
                </c:pt>
                <c:pt idx="400">
                  <c:v>40196</c:v>
                </c:pt>
                <c:pt idx="401">
                  <c:v>42906</c:v>
                </c:pt>
                <c:pt idx="402">
                  <c:v>88257</c:v>
                </c:pt>
                <c:pt idx="403">
                  <c:v>79618</c:v>
                </c:pt>
                <c:pt idx="404">
                  <c:v>10911</c:v>
                </c:pt>
                <c:pt idx="405">
                  <c:v>78135</c:v>
                </c:pt>
                <c:pt idx="406">
                  <c:v>53527</c:v>
                </c:pt>
                <c:pt idx="407">
                  <c:v>40836</c:v>
                </c:pt>
                <c:pt idx="408">
                  <c:v>34857</c:v>
                </c:pt>
                <c:pt idx="409">
                  <c:v>36018</c:v>
                </c:pt>
                <c:pt idx="410">
                  <c:v>41401</c:v>
                </c:pt>
                <c:pt idx="411">
                  <c:v>32457</c:v>
                </c:pt>
                <c:pt idx="412">
                  <c:v>27908</c:v>
                </c:pt>
                <c:pt idx="413">
                  <c:v>34192</c:v>
                </c:pt>
                <c:pt idx="414">
                  <c:v>61468</c:v>
                </c:pt>
                <c:pt idx="415">
                  <c:v>56002</c:v>
                </c:pt>
                <c:pt idx="416">
                  <c:v>66117</c:v>
                </c:pt>
                <c:pt idx="417">
                  <c:v>53673</c:v>
                </c:pt>
                <c:pt idx="418">
                  <c:v>28866</c:v>
                </c:pt>
                <c:pt idx="419">
                  <c:v>64889</c:v>
                </c:pt>
                <c:pt idx="420">
                  <c:v>34906</c:v>
                </c:pt>
                <c:pt idx="421">
                  <c:v>67932</c:v>
                </c:pt>
                <c:pt idx="422">
                  <c:v>31682</c:v>
                </c:pt>
                <c:pt idx="423">
                  <c:v>41250</c:v>
                </c:pt>
                <c:pt idx="424">
                  <c:v>47772</c:v>
                </c:pt>
                <c:pt idx="425">
                  <c:v>68488</c:v>
                </c:pt>
                <c:pt idx="426">
                  <c:v>58520</c:v>
                </c:pt>
                <c:pt idx="427">
                  <c:v>55400</c:v>
                </c:pt>
                <c:pt idx="428">
                  <c:v>92713</c:v>
                </c:pt>
                <c:pt idx="429">
                  <c:v>18260</c:v>
                </c:pt>
                <c:pt idx="430">
                  <c:v>34232</c:v>
                </c:pt>
                <c:pt idx="431">
                  <c:v>33376</c:v>
                </c:pt>
                <c:pt idx="432">
                  <c:v>19587</c:v>
                </c:pt>
                <c:pt idx="433">
                  <c:v>40610</c:v>
                </c:pt>
                <c:pt idx="434">
                  <c:v>68755</c:v>
                </c:pt>
                <c:pt idx="435">
                  <c:v>43167</c:v>
                </c:pt>
                <c:pt idx="436">
                  <c:v>48340</c:v>
                </c:pt>
                <c:pt idx="437">
                  <c:v>20549</c:v>
                </c:pt>
                <c:pt idx="438">
                  <c:v>39069</c:v>
                </c:pt>
                <c:pt idx="439">
                  <c:v>45766</c:v>
                </c:pt>
                <c:pt idx="440">
                  <c:v>67848</c:v>
                </c:pt>
                <c:pt idx="441">
                  <c:v>21502</c:v>
                </c:pt>
                <c:pt idx="442">
                  <c:v>45900</c:v>
                </c:pt>
                <c:pt idx="443">
                  <c:v>76736</c:v>
                </c:pt>
                <c:pt idx="444">
                  <c:v>46098</c:v>
                </c:pt>
                <c:pt idx="445">
                  <c:v>12689</c:v>
                </c:pt>
                <c:pt idx="446">
                  <c:v>80584</c:v>
                </c:pt>
                <c:pt idx="447">
                  <c:v>69698</c:v>
                </c:pt>
                <c:pt idx="448">
                  <c:v>72388</c:v>
                </c:pt>
                <c:pt idx="449">
                  <c:v>20124</c:v>
                </c:pt>
                <c:pt idx="450">
                  <c:v>85249</c:v>
                </c:pt>
                <c:pt idx="451">
                  <c:v>39534</c:v>
                </c:pt>
                <c:pt idx="452">
                  <c:v>44811</c:v>
                </c:pt>
                <c:pt idx="453">
                  <c:v>40944</c:v>
                </c:pt>
                <c:pt idx="454">
                  <c:v>73939</c:v>
                </c:pt>
                <c:pt idx="455">
                  <c:v>51404</c:v>
                </c:pt>
                <c:pt idx="456">
                  <c:v>64635</c:v>
                </c:pt>
                <c:pt idx="457">
                  <c:v>56518</c:v>
                </c:pt>
                <c:pt idx="458">
                  <c:v>53099</c:v>
                </c:pt>
                <c:pt idx="459">
                  <c:v>36064</c:v>
                </c:pt>
                <c:pt idx="460">
                  <c:v>91243</c:v>
                </c:pt>
                <c:pt idx="461">
                  <c:v>25732</c:v>
                </c:pt>
                <c:pt idx="462">
                  <c:v>63245</c:v>
                </c:pt>
                <c:pt idx="463">
                  <c:v>62533</c:v>
                </c:pt>
                <c:pt idx="464">
                  <c:v>78087</c:v>
                </c:pt>
                <c:pt idx="465">
                  <c:v>82762</c:v>
                </c:pt>
                <c:pt idx="466">
                  <c:v>52252</c:v>
                </c:pt>
                <c:pt idx="467">
                  <c:v>65608</c:v>
                </c:pt>
                <c:pt idx="468">
                  <c:v>90297</c:v>
                </c:pt>
                <c:pt idx="469">
                  <c:v>53696</c:v>
                </c:pt>
                <c:pt idx="470">
                  <c:v>33671</c:v>
                </c:pt>
                <c:pt idx="471">
                  <c:v>47311</c:v>
                </c:pt>
                <c:pt idx="472">
                  <c:v>28907</c:v>
                </c:pt>
                <c:pt idx="473">
                  <c:v>62436</c:v>
                </c:pt>
                <c:pt idx="474">
                  <c:v>76289</c:v>
                </c:pt>
                <c:pt idx="475">
                  <c:v>52579</c:v>
                </c:pt>
                <c:pt idx="476">
                  <c:v>22581</c:v>
                </c:pt>
                <c:pt idx="477">
                  <c:v>75433</c:v>
                </c:pt>
                <c:pt idx="478">
                  <c:v>19474</c:v>
                </c:pt>
                <c:pt idx="479">
                  <c:v>24081</c:v>
                </c:pt>
                <c:pt idx="480">
                  <c:v>51433</c:v>
                </c:pt>
                <c:pt idx="481">
                  <c:v>60036</c:v>
                </c:pt>
                <c:pt idx="482">
                  <c:v>63445</c:v>
                </c:pt>
                <c:pt idx="483">
                  <c:v>53677</c:v>
                </c:pt>
                <c:pt idx="484">
                  <c:v>90201</c:v>
                </c:pt>
                <c:pt idx="485">
                  <c:v>56303</c:v>
                </c:pt>
                <c:pt idx="486">
                  <c:v>75693</c:v>
                </c:pt>
                <c:pt idx="487">
                  <c:v>70739</c:v>
                </c:pt>
                <c:pt idx="488">
                  <c:v>29143</c:v>
                </c:pt>
                <c:pt idx="489">
                  <c:v>51605</c:v>
                </c:pt>
                <c:pt idx="490">
                  <c:v>97466</c:v>
                </c:pt>
                <c:pt idx="491">
                  <c:v>44913</c:v>
                </c:pt>
                <c:pt idx="492">
                  <c:v>41508</c:v>
                </c:pt>
                <c:pt idx="493">
                  <c:v>58412</c:v>
                </c:pt>
                <c:pt idx="494">
                  <c:v>45630</c:v>
                </c:pt>
                <c:pt idx="495">
                  <c:v>39126</c:v>
                </c:pt>
                <c:pt idx="496">
                  <c:v>45334</c:v>
                </c:pt>
                <c:pt idx="497">
                  <c:v>83640</c:v>
                </c:pt>
                <c:pt idx="498">
                  <c:v>52268</c:v>
                </c:pt>
                <c:pt idx="499">
                  <c:v>28438</c:v>
                </c:pt>
                <c:pt idx="500">
                  <c:v>24765</c:v>
                </c:pt>
                <c:pt idx="501">
                  <c:v>99136</c:v>
                </c:pt>
                <c:pt idx="502">
                  <c:v>50533</c:v>
                </c:pt>
                <c:pt idx="503">
                  <c:v>63692</c:v>
                </c:pt>
                <c:pt idx="504">
                  <c:v>39572</c:v>
                </c:pt>
                <c:pt idx="505">
                  <c:v>61420</c:v>
                </c:pt>
                <c:pt idx="506">
                  <c:v>84187</c:v>
                </c:pt>
                <c:pt idx="507">
                  <c:v>41955</c:v>
                </c:pt>
                <c:pt idx="508">
                  <c:v>64172</c:v>
                </c:pt>
                <c:pt idx="509">
                  <c:v>26885</c:v>
                </c:pt>
                <c:pt idx="510">
                  <c:v>95457</c:v>
                </c:pt>
                <c:pt idx="511">
                  <c:v>60371</c:v>
                </c:pt>
                <c:pt idx="512">
                  <c:v>46744</c:v>
                </c:pt>
                <c:pt idx="513">
                  <c:v>49043</c:v>
                </c:pt>
                <c:pt idx="514">
                  <c:v>44799</c:v>
                </c:pt>
                <c:pt idx="515">
                  <c:v>45822</c:v>
                </c:pt>
                <c:pt idx="516">
                  <c:v>6050</c:v>
                </c:pt>
                <c:pt idx="517">
                  <c:v>53041</c:v>
                </c:pt>
                <c:pt idx="518">
                  <c:v>52202</c:v>
                </c:pt>
                <c:pt idx="519">
                  <c:v>64773</c:v>
                </c:pt>
                <c:pt idx="520">
                  <c:v>44537</c:v>
                </c:pt>
                <c:pt idx="521">
                  <c:v>39579</c:v>
                </c:pt>
                <c:pt idx="522">
                  <c:v>54845</c:v>
                </c:pt>
                <c:pt idx="523">
                  <c:v>22753</c:v>
                </c:pt>
                <c:pt idx="524">
                  <c:v>57868</c:v>
                </c:pt>
                <c:pt idx="525">
                  <c:v>17764</c:v>
                </c:pt>
                <c:pt idx="526">
                  <c:v>77416</c:v>
                </c:pt>
                <c:pt idx="527">
                  <c:v>68685</c:v>
                </c:pt>
                <c:pt idx="528">
                  <c:v>36476</c:v>
                </c:pt>
                <c:pt idx="529">
                  <c:v>68223</c:v>
                </c:pt>
                <c:pt idx="530">
                  <c:v>57230</c:v>
                </c:pt>
                <c:pt idx="531">
                  <c:v>34820</c:v>
                </c:pt>
                <c:pt idx="532">
                  <c:v>14542</c:v>
                </c:pt>
                <c:pt idx="533">
                  <c:v>61329</c:v>
                </c:pt>
                <c:pt idx="534">
                  <c:v>39114</c:v>
                </c:pt>
                <c:pt idx="535">
                  <c:v>76899</c:v>
                </c:pt>
                <c:pt idx="536">
                  <c:v>55281</c:v>
                </c:pt>
                <c:pt idx="537">
                  <c:v>41008</c:v>
                </c:pt>
                <c:pt idx="538">
                  <c:v>90957</c:v>
                </c:pt>
                <c:pt idx="539">
                  <c:v>66529</c:v>
                </c:pt>
                <c:pt idx="540">
                  <c:v>18102</c:v>
                </c:pt>
                <c:pt idx="541">
                  <c:v>45272</c:v>
                </c:pt>
                <c:pt idx="542">
                  <c:v>27318</c:v>
                </c:pt>
                <c:pt idx="543">
                  <c:v>39004</c:v>
                </c:pt>
                <c:pt idx="544">
                  <c:v>52105</c:v>
                </c:pt>
                <c:pt idx="545">
                  <c:v>62081</c:v>
                </c:pt>
                <c:pt idx="546">
                  <c:v>60227</c:v>
                </c:pt>
                <c:pt idx="547">
                  <c:v>76557</c:v>
                </c:pt>
                <c:pt idx="548">
                  <c:v>67732</c:v>
                </c:pt>
                <c:pt idx="549">
                  <c:v>66495</c:v>
                </c:pt>
                <c:pt idx="550">
                  <c:v>59030</c:v>
                </c:pt>
                <c:pt idx="551">
                  <c:v>80736</c:v>
                </c:pt>
                <c:pt idx="552">
                  <c:v>48674</c:v>
                </c:pt>
                <c:pt idx="553">
                  <c:v>49194</c:v>
                </c:pt>
                <c:pt idx="554">
                  <c:v>16889</c:v>
                </c:pt>
                <c:pt idx="555">
                  <c:v>76123</c:v>
                </c:pt>
                <c:pt idx="556">
                  <c:v>53461</c:v>
                </c:pt>
                <c:pt idx="557">
                  <c:v>113672</c:v>
                </c:pt>
                <c:pt idx="558">
                  <c:v>46889</c:v>
                </c:pt>
                <c:pt idx="559">
                  <c:v>56772</c:v>
                </c:pt>
                <c:pt idx="560">
                  <c:v>65930</c:v>
                </c:pt>
                <c:pt idx="561">
                  <c:v>32962</c:v>
                </c:pt>
                <c:pt idx="562">
                  <c:v>62171</c:v>
                </c:pt>
                <c:pt idx="563">
                  <c:v>55693</c:v>
                </c:pt>
                <c:pt idx="564">
                  <c:v>48926</c:v>
                </c:pt>
                <c:pt idx="565">
                  <c:v>78452</c:v>
                </c:pt>
                <c:pt idx="566">
                  <c:v>36925</c:v>
                </c:pt>
                <c:pt idx="567">
                  <c:v>60498</c:v>
                </c:pt>
                <c:pt idx="568">
                  <c:v>84093</c:v>
                </c:pt>
                <c:pt idx="569">
                  <c:v>40868</c:v>
                </c:pt>
                <c:pt idx="570">
                  <c:v>49062</c:v>
                </c:pt>
                <c:pt idx="571">
                  <c:v>101906</c:v>
                </c:pt>
                <c:pt idx="572">
                  <c:v>64488</c:v>
                </c:pt>
                <c:pt idx="573">
                  <c:v>44876</c:v>
                </c:pt>
                <c:pt idx="574">
                  <c:v>71052</c:v>
                </c:pt>
                <c:pt idx="575">
                  <c:v>43638</c:v>
                </c:pt>
                <c:pt idx="576">
                  <c:v>23702</c:v>
                </c:pt>
                <c:pt idx="577">
                  <c:v>82447</c:v>
                </c:pt>
                <c:pt idx="578">
                  <c:v>32939</c:v>
                </c:pt>
                <c:pt idx="579">
                  <c:v>104034</c:v>
                </c:pt>
                <c:pt idx="580">
                  <c:v>45213</c:v>
                </c:pt>
                <c:pt idx="581">
                  <c:v>97665</c:v>
                </c:pt>
                <c:pt idx="582">
                  <c:v>27627</c:v>
                </c:pt>
                <c:pt idx="583">
                  <c:v>75510</c:v>
                </c:pt>
                <c:pt idx="584">
                  <c:v>64995</c:v>
                </c:pt>
                <c:pt idx="585">
                  <c:v>71755</c:v>
                </c:pt>
                <c:pt idx="586">
                  <c:v>74360</c:v>
                </c:pt>
                <c:pt idx="587">
                  <c:v>45045</c:v>
                </c:pt>
                <c:pt idx="588">
                  <c:v>28823</c:v>
                </c:pt>
                <c:pt idx="589">
                  <c:v>53982</c:v>
                </c:pt>
                <c:pt idx="590">
                  <c:v>59461</c:v>
                </c:pt>
                <c:pt idx="591">
                  <c:v>45563</c:v>
                </c:pt>
                <c:pt idx="592">
                  <c:v>60551</c:v>
                </c:pt>
                <c:pt idx="593">
                  <c:v>61593</c:v>
                </c:pt>
                <c:pt idx="594">
                  <c:v>36799</c:v>
                </c:pt>
                <c:pt idx="595">
                  <c:v>62899</c:v>
                </c:pt>
                <c:pt idx="596">
                  <c:v>49656</c:v>
                </c:pt>
                <c:pt idx="597">
                  <c:v>41000</c:v>
                </c:pt>
                <c:pt idx="598">
                  <c:v>70748</c:v>
                </c:pt>
                <c:pt idx="599">
                  <c:v>39460</c:v>
                </c:pt>
                <c:pt idx="600">
                  <c:v>45867</c:v>
                </c:pt>
                <c:pt idx="601">
                  <c:v>56441</c:v>
                </c:pt>
                <c:pt idx="602">
                  <c:v>82486</c:v>
                </c:pt>
                <c:pt idx="603">
                  <c:v>58856</c:v>
                </c:pt>
                <c:pt idx="604">
                  <c:v>65566</c:v>
                </c:pt>
                <c:pt idx="605">
                  <c:v>49047</c:v>
                </c:pt>
                <c:pt idx="606">
                  <c:v>53430</c:v>
                </c:pt>
                <c:pt idx="607">
                  <c:v>54022</c:v>
                </c:pt>
                <c:pt idx="608">
                  <c:v>60866</c:v>
                </c:pt>
                <c:pt idx="609">
                  <c:v>49081</c:v>
                </c:pt>
                <c:pt idx="610">
                  <c:v>81800</c:v>
                </c:pt>
                <c:pt idx="611">
                  <c:v>47537</c:v>
                </c:pt>
                <c:pt idx="612">
                  <c:v>20855</c:v>
                </c:pt>
                <c:pt idx="613">
                  <c:v>109856</c:v>
                </c:pt>
                <c:pt idx="614">
                  <c:v>48453</c:v>
                </c:pt>
                <c:pt idx="615">
                  <c:v>81263</c:v>
                </c:pt>
                <c:pt idx="616">
                  <c:v>83096</c:v>
                </c:pt>
                <c:pt idx="617">
                  <c:v>73904</c:v>
                </c:pt>
                <c:pt idx="618">
                  <c:v>51039</c:v>
                </c:pt>
                <c:pt idx="619">
                  <c:v>60734</c:v>
                </c:pt>
                <c:pt idx="620">
                  <c:v>29510</c:v>
                </c:pt>
                <c:pt idx="621">
                  <c:v>94803</c:v>
                </c:pt>
                <c:pt idx="622">
                  <c:v>37964</c:v>
                </c:pt>
                <c:pt idx="623">
                  <c:v>49922</c:v>
                </c:pt>
                <c:pt idx="624">
                  <c:v>56980</c:v>
                </c:pt>
                <c:pt idx="625">
                  <c:v>52851</c:v>
                </c:pt>
                <c:pt idx="626">
                  <c:v>41863</c:v>
                </c:pt>
                <c:pt idx="627">
                  <c:v>82887</c:v>
                </c:pt>
                <c:pt idx="628">
                  <c:v>74006</c:v>
                </c:pt>
                <c:pt idx="629">
                  <c:v>61441</c:v>
                </c:pt>
                <c:pt idx="630">
                  <c:v>47009</c:v>
                </c:pt>
                <c:pt idx="631">
                  <c:v>76286</c:v>
                </c:pt>
                <c:pt idx="632">
                  <c:v>45711</c:v>
                </c:pt>
                <c:pt idx="633">
                  <c:v>86408</c:v>
                </c:pt>
                <c:pt idx="634">
                  <c:v>57224</c:v>
                </c:pt>
                <c:pt idx="635">
                  <c:v>79596</c:v>
                </c:pt>
                <c:pt idx="636">
                  <c:v>52724</c:v>
                </c:pt>
                <c:pt idx="637">
                  <c:v>56431</c:v>
                </c:pt>
                <c:pt idx="638">
                  <c:v>79508</c:v>
                </c:pt>
                <c:pt idx="639">
                  <c:v>98879</c:v>
                </c:pt>
                <c:pt idx="640">
                  <c:v>86207</c:v>
                </c:pt>
                <c:pt idx="641">
                  <c:v>72543</c:v>
                </c:pt>
                <c:pt idx="642">
                  <c:v>66786</c:v>
                </c:pt>
                <c:pt idx="643">
                  <c:v>44861</c:v>
                </c:pt>
                <c:pt idx="644">
                  <c:v>60905</c:v>
                </c:pt>
                <c:pt idx="645">
                  <c:v>36739</c:v>
                </c:pt>
                <c:pt idx="646">
                  <c:v>62516</c:v>
                </c:pt>
                <c:pt idx="647">
                  <c:v>63801</c:v>
                </c:pt>
                <c:pt idx="648">
                  <c:v>15783</c:v>
                </c:pt>
                <c:pt idx="649">
                  <c:v>55775</c:v>
                </c:pt>
                <c:pt idx="650">
                  <c:v>63297</c:v>
                </c:pt>
                <c:pt idx="651">
                  <c:v>53326</c:v>
                </c:pt>
                <c:pt idx="652">
                  <c:v>62161</c:v>
                </c:pt>
                <c:pt idx="653">
                  <c:v>28166</c:v>
                </c:pt>
                <c:pt idx="654">
                  <c:v>39483</c:v>
                </c:pt>
                <c:pt idx="655">
                  <c:v>75699</c:v>
                </c:pt>
                <c:pt idx="656">
                  <c:v>55011</c:v>
                </c:pt>
                <c:pt idx="657">
                  <c:v>61798</c:v>
                </c:pt>
                <c:pt idx="658">
                  <c:v>44070</c:v>
                </c:pt>
                <c:pt idx="659">
                  <c:v>55390</c:v>
                </c:pt>
                <c:pt idx="660">
                  <c:v>8960</c:v>
                </c:pt>
                <c:pt idx="661">
                  <c:v>71920</c:v>
                </c:pt>
                <c:pt idx="662">
                  <c:v>91159</c:v>
                </c:pt>
                <c:pt idx="663">
                  <c:v>33700</c:v>
                </c:pt>
                <c:pt idx="664">
                  <c:v>36193</c:v>
                </c:pt>
                <c:pt idx="665">
                  <c:v>63818</c:v>
                </c:pt>
                <c:pt idx="666">
                  <c:v>84478</c:v>
                </c:pt>
                <c:pt idx="667">
                  <c:v>54958</c:v>
                </c:pt>
                <c:pt idx="668">
                  <c:v>30414</c:v>
                </c:pt>
                <c:pt idx="669">
                  <c:v>50828</c:v>
                </c:pt>
                <c:pt idx="670">
                  <c:v>34401</c:v>
                </c:pt>
                <c:pt idx="671">
                  <c:v>41623</c:v>
                </c:pt>
                <c:pt idx="672">
                  <c:v>48919</c:v>
                </c:pt>
                <c:pt idx="673">
                  <c:v>36414</c:v>
                </c:pt>
                <c:pt idx="674">
                  <c:v>39442</c:v>
                </c:pt>
                <c:pt idx="675">
                  <c:v>56491</c:v>
                </c:pt>
                <c:pt idx="676">
                  <c:v>59301</c:v>
                </c:pt>
                <c:pt idx="677">
                  <c:v>26520</c:v>
                </c:pt>
                <c:pt idx="678">
                  <c:v>62928</c:v>
                </c:pt>
                <c:pt idx="679">
                  <c:v>47361</c:v>
                </c:pt>
                <c:pt idx="680">
                  <c:v>69405</c:v>
                </c:pt>
                <c:pt idx="681">
                  <c:v>70610</c:v>
                </c:pt>
                <c:pt idx="682">
                  <c:v>44109</c:v>
                </c:pt>
                <c:pt idx="683">
                  <c:v>67283</c:v>
                </c:pt>
                <c:pt idx="684">
                  <c:v>38261</c:v>
                </c:pt>
                <c:pt idx="685">
                  <c:v>81475</c:v>
                </c:pt>
                <c:pt idx="686">
                  <c:v>39017</c:v>
                </c:pt>
                <c:pt idx="687">
                  <c:v>62055</c:v>
                </c:pt>
                <c:pt idx="688">
                  <c:v>51248</c:v>
                </c:pt>
                <c:pt idx="689">
                  <c:v>34662</c:v>
                </c:pt>
                <c:pt idx="690">
                  <c:v>73018</c:v>
                </c:pt>
                <c:pt idx="691">
                  <c:v>42717</c:v>
                </c:pt>
                <c:pt idx="692">
                  <c:v>20999</c:v>
                </c:pt>
                <c:pt idx="693">
                  <c:v>2640</c:v>
                </c:pt>
                <c:pt idx="694">
                  <c:v>37499</c:v>
                </c:pt>
                <c:pt idx="695">
                  <c:v>82518</c:v>
                </c:pt>
                <c:pt idx="696">
                  <c:v>80155</c:v>
                </c:pt>
                <c:pt idx="697">
                  <c:v>40628</c:v>
                </c:pt>
                <c:pt idx="698">
                  <c:v>47511</c:v>
                </c:pt>
                <c:pt idx="699">
                  <c:v>45702</c:v>
                </c:pt>
                <c:pt idx="700">
                  <c:v>28331</c:v>
                </c:pt>
                <c:pt idx="701">
                  <c:v>36023</c:v>
                </c:pt>
                <c:pt idx="702">
                  <c:v>74623</c:v>
                </c:pt>
                <c:pt idx="703">
                  <c:v>65078</c:v>
                </c:pt>
                <c:pt idx="704">
                  <c:v>60462</c:v>
                </c:pt>
                <c:pt idx="705">
                  <c:v>28297</c:v>
                </c:pt>
                <c:pt idx="706">
                  <c:v>57014</c:v>
                </c:pt>
                <c:pt idx="707">
                  <c:v>8923</c:v>
                </c:pt>
                <c:pt idx="708">
                  <c:v>71856</c:v>
                </c:pt>
                <c:pt idx="709">
                  <c:v>60171</c:v>
                </c:pt>
                <c:pt idx="710">
                  <c:v>28095</c:v>
                </c:pt>
                <c:pt idx="711">
                  <c:v>87329</c:v>
                </c:pt>
                <c:pt idx="712">
                  <c:v>19077</c:v>
                </c:pt>
                <c:pt idx="713">
                  <c:v>65606</c:v>
                </c:pt>
                <c:pt idx="714">
                  <c:v>66103</c:v>
                </c:pt>
                <c:pt idx="715">
                  <c:v>30207</c:v>
                </c:pt>
                <c:pt idx="716">
                  <c:v>54243</c:v>
                </c:pt>
                <c:pt idx="717">
                  <c:v>22263</c:v>
                </c:pt>
                <c:pt idx="718">
                  <c:v>1927</c:v>
                </c:pt>
                <c:pt idx="719">
                  <c:v>33642</c:v>
                </c:pt>
                <c:pt idx="720">
                  <c:v>42668</c:v>
                </c:pt>
                <c:pt idx="721">
                  <c:v>67885</c:v>
                </c:pt>
                <c:pt idx="722">
                  <c:v>56348</c:v>
                </c:pt>
                <c:pt idx="723">
                  <c:v>56871</c:v>
                </c:pt>
                <c:pt idx="724">
                  <c:v>34712</c:v>
                </c:pt>
                <c:pt idx="725">
                  <c:v>44400</c:v>
                </c:pt>
                <c:pt idx="726">
                  <c:v>36401</c:v>
                </c:pt>
                <c:pt idx="727">
                  <c:v>30501</c:v>
                </c:pt>
                <c:pt idx="728">
                  <c:v>43126</c:v>
                </c:pt>
                <c:pt idx="729">
                  <c:v>56490</c:v>
                </c:pt>
                <c:pt idx="730">
                  <c:v>43547</c:v>
                </c:pt>
                <c:pt idx="731">
                  <c:v>48530</c:v>
                </c:pt>
                <c:pt idx="732">
                  <c:v>68898</c:v>
                </c:pt>
                <c:pt idx="733">
                  <c:v>44985</c:v>
                </c:pt>
                <c:pt idx="734">
                  <c:v>28321</c:v>
                </c:pt>
                <c:pt idx="735">
                  <c:v>66269</c:v>
                </c:pt>
                <c:pt idx="736">
                  <c:v>60317</c:v>
                </c:pt>
                <c:pt idx="737">
                  <c:v>61573</c:v>
                </c:pt>
                <c:pt idx="738">
                  <c:v>67517</c:v>
                </c:pt>
                <c:pt idx="739">
                  <c:v>64133</c:v>
                </c:pt>
                <c:pt idx="740">
                  <c:v>55575</c:v>
                </c:pt>
                <c:pt idx="741">
                  <c:v>102829</c:v>
                </c:pt>
                <c:pt idx="742">
                  <c:v>29301</c:v>
                </c:pt>
                <c:pt idx="743">
                  <c:v>43272</c:v>
                </c:pt>
                <c:pt idx="744">
                  <c:v>74347</c:v>
                </c:pt>
                <c:pt idx="745">
                  <c:v>57852</c:v>
                </c:pt>
                <c:pt idx="746">
                  <c:v>70158</c:v>
                </c:pt>
                <c:pt idx="747">
                  <c:v>58395</c:v>
                </c:pt>
                <c:pt idx="748">
                  <c:v>82481</c:v>
                </c:pt>
                <c:pt idx="749">
                  <c:v>34850</c:v>
                </c:pt>
                <c:pt idx="750">
                  <c:v>81849</c:v>
                </c:pt>
                <c:pt idx="751">
                  <c:v>78420</c:v>
                </c:pt>
                <c:pt idx="752">
                  <c:v>30794</c:v>
                </c:pt>
                <c:pt idx="753">
                  <c:v>67613</c:v>
                </c:pt>
                <c:pt idx="754">
                  <c:v>54139</c:v>
                </c:pt>
                <c:pt idx="755">
                  <c:v>42868</c:v>
                </c:pt>
                <c:pt idx="756">
                  <c:v>17228</c:v>
                </c:pt>
                <c:pt idx="757">
                  <c:v>34784</c:v>
                </c:pt>
                <c:pt idx="758">
                  <c:v>69162</c:v>
                </c:pt>
                <c:pt idx="759">
                  <c:v>71277</c:v>
                </c:pt>
                <c:pt idx="760">
                  <c:v>50786</c:v>
                </c:pt>
                <c:pt idx="761">
                  <c:v>71340</c:v>
                </c:pt>
                <c:pt idx="762">
                  <c:v>73905</c:v>
                </c:pt>
                <c:pt idx="763">
                  <c:v>58093</c:v>
                </c:pt>
                <c:pt idx="764">
                  <c:v>40553</c:v>
                </c:pt>
                <c:pt idx="765">
                  <c:v>63821</c:v>
                </c:pt>
                <c:pt idx="766">
                  <c:v>64740</c:v>
                </c:pt>
                <c:pt idx="767">
                  <c:v>68479</c:v>
                </c:pt>
                <c:pt idx="768">
                  <c:v>72308</c:v>
                </c:pt>
                <c:pt idx="769">
                  <c:v>27757</c:v>
                </c:pt>
                <c:pt idx="770">
                  <c:v>44801</c:v>
                </c:pt>
                <c:pt idx="771">
                  <c:v>17028</c:v>
                </c:pt>
                <c:pt idx="772">
                  <c:v>69940</c:v>
                </c:pt>
                <c:pt idx="773">
                  <c:v>50754</c:v>
                </c:pt>
                <c:pt idx="774">
                  <c:v>63616</c:v>
                </c:pt>
                <c:pt idx="775">
                  <c:v>25486</c:v>
                </c:pt>
                <c:pt idx="776">
                  <c:v>83020</c:v>
                </c:pt>
                <c:pt idx="777">
                  <c:v>31113</c:v>
                </c:pt>
                <c:pt idx="778">
                  <c:v>70491</c:v>
                </c:pt>
                <c:pt idx="779">
                  <c:v>57359</c:v>
                </c:pt>
                <c:pt idx="780">
                  <c:v>51211</c:v>
                </c:pt>
                <c:pt idx="781">
                  <c:v>49597</c:v>
                </c:pt>
                <c:pt idx="782">
                  <c:v>42239</c:v>
                </c:pt>
                <c:pt idx="783">
                  <c:v>80904</c:v>
                </c:pt>
                <c:pt idx="784">
                  <c:v>55252</c:v>
                </c:pt>
                <c:pt idx="785">
                  <c:v>29616</c:v>
                </c:pt>
                <c:pt idx="786">
                  <c:v>47321</c:v>
                </c:pt>
                <c:pt idx="787">
                  <c:v>57567</c:v>
                </c:pt>
                <c:pt idx="788">
                  <c:v>72956</c:v>
                </c:pt>
                <c:pt idx="789">
                  <c:v>42908</c:v>
                </c:pt>
                <c:pt idx="790">
                  <c:v>44244</c:v>
                </c:pt>
                <c:pt idx="791">
                  <c:v>55469</c:v>
                </c:pt>
                <c:pt idx="792">
                  <c:v>72468</c:v>
                </c:pt>
                <c:pt idx="793">
                  <c:v>27625</c:v>
                </c:pt>
                <c:pt idx="794">
                  <c:v>65107</c:v>
                </c:pt>
                <c:pt idx="795">
                  <c:v>45719</c:v>
                </c:pt>
                <c:pt idx="796">
                  <c:v>48511</c:v>
                </c:pt>
                <c:pt idx="797">
                  <c:v>95032</c:v>
                </c:pt>
                <c:pt idx="798">
                  <c:v>51071</c:v>
                </c:pt>
                <c:pt idx="799">
                  <c:v>70094</c:v>
                </c:pt>
                <c:pt idx="800">
                  <c:v>69378</c:v>
                </c:pt>
                <c:pt idx="801">
                  <c:v>31400</c:v>
                </c:pt>
                <c:pt idx="802">
                  <c:v>18092</c:v>
                </c:pt>
                <c:pt idx="803">
                  <c:v>71420</c:v>
                </c:pt>
                <c:pt idx="804">
                  <c:v>33329</c:v>
                </c:pt>
                <c:pt idx="805">
                  <c:v>21716</c:v>
                </c:pt>
                <c:pt idx="806">
                  <c:v>75523</c:v>
                </c:pt>
                <c:pt idx="807">
                  <c:v>34611</c:v>
                </c:pt>
                <c:pt idx="808">
                  <c:v>39550</c:v>
                </c:pt>
                <c:pt idx="809">
                  <c:v>94487</c:v>
                </c:pt>
                <c:pt idx="810">
                  <c:v>21805</c:v>
                </c:pt>
                <c:pt idx="811">
                  <c:v>29874</c:v>
                </c:pt>
                <c:pt idx="812">
                  <c:v>45806</c:v>
                </c:pt>
                <c:pt idx="813">
                  <c:v>50195</c:v>
                </c:pt>
                <c:pt idx="814">
                  <c:v>37125</c:v>
                </c:pt>
                <c:pt idx="815">
                  <c:v>31827</c:v>
                </c:pt>
                <c:pt idx="816">
                  <c:v>85200</c:v>
                </c:pt>
                <c:pt idx="817">
                  <c:v>60260</c:v>
                </c:pt>
                <c:pt idx="818">
                  <c:v>66703</c:v>
                </c:pt>
                <c:pt idx="819">
                  <c:v>52255</c:v>
                </c:pt>
                <c:pt idx="820">
                  <c:v>60789</c:v>
                </c:pt>
                <c:pt idx="821">
                  <c:v>73658</c:v>
                </c:pt>
                <c:pt idx="822">
                  <c:v>35074</c:v>
                </c:pt>
                <c:pt idx="823">
                  <c:v>60297</c:v>
                </c:pt>
                <c:pt idx="824">
                  <c:v>68921</c:v>
                </c:pt>
                <c:pt idx="825">
                  <c:v>85896</c:v>
                </c:pt>
                <c:pt idx="826">
                  <c:v>93958</c:v>
                </c:pt>
                <c:pt idx="827">
                  <c:v>56397</c:v>
                </c:pt>
                <c:pt idx="828">
                  <c:v>77773</c:v>
                </c:pt>
                <c:pt idx="829">
                  <c:v>1597</c:v>
                </c:pt>
                <c:pt idx="830">
                  <c:v>86046</c:v>
                </c:pt>
                <c:pt idx="831">
                  <c:v>40482</c:v>
                </c:pt>
                <c:pt idx="832">
                  <c:v>50178</c:v>
                </c:pt>
                <c:pt idx="833">
                  <c:v>63822</c:v>
                </c:pt>
                <c:pt idx="834">
                  <c:v>51931</c:v>
                </c:pt>
                <c:pt idx="835">
                  <c:v>58929</c:v>
                </c:pt>
                <c:pt idx="836">
                  <c:v>86754</c:v>
                </c:pt>
                <c:pt idx="837">
                  <c:v>47316</c:v>
                </c:pt>
                <c:pt idx="838">
                  <c:v>33262</c:v>
                </c:pt>
                <c:pt idx="839">
                  <c:v>91269</c:v>
                </c:pt>
                <c:pt idx="840">
                  <c:v>65535</c:v>
                </c:pt>
                <c:pt idx="841">
                  <c:v>93445</c:v>
                </c:pt>
                <c:pt idx="842">
                  <c:v>72273</c:v>
                </c:pt>
                <c:pt idx="843">
                  <c:v>28528</c:v>
                </c:pt>
                <c:pt idx="844">
                  <c:v>67908</c:v>
                </c:pt>
                <c:pt idx="845">
                  <c:v>35321</c:v>
                </c:pt>
                <c:pt idx="846">
                  <c:v>55149</c:v>
                </c:pt>
                <c:pt idx="847">
                  <c:v>53486</c:v>
                </c:pt>
                <c:pt idx="848">
                  <c:v>22647</c:v>
                </c:pt>
                <c:pt idx="849">
                  <c:v>38744</c:v>
                </c:pt>
                <c:pt idx="850">
                  <c:v>99104</c:v>
                </c:pt>
                <c:pt idx="851">
                  <c:v>59768</c:v>
                </c:pt>
                <c:pt idx="852">
                  <c:v>51488</c:v>
                </c:pt>
                <c:pt idx="853">
                  <c:v>91258</c:v>
                </c:pt>
                <c:pt idx="854">
                  <c:v>47075</c:v>
                </c:pt>
                <c:pt idx="855">
                  <c:v>53172</c:v>
                </c:pt>
                <c:pt idx="856">
                  <c:v>74816</c:v>
                </c:pt>
                <c:pt idx="857">
                  <c:v>46985</c:v>
                </c:pt>
                <c:pt idx="858">
                  <c:v>40070</c:v>
                </c:pt>
                <c:pt idx="859">
                  <c:v>9925</c:v>
                </c:pt>
                <c:pt idx="860">
                  <c:v>36270</c:v>
                </c:pt>
                <c:pt idx="861">
                  <c:v>36079</c:v>
                </c:pt>
                <c:pt idx="862">
                  <c:v>58171</c:v>
                </c:pt>
                <c:pt idx="863">
                  <c:v>42791</c:v>
                </c:pt>
                <c:pt idx="864">
                  <c:v>98160</c:v>
                </c:pt>
                <c:pt idx="865">
                  <c:v>33847</c:v>
                </c:pt>
                <c:pt idx="866">
                  <c:v>83013</c:v>
                </c:pt>
                <c:pt idx="867">
                  <c:v>59395</c:v>
                </c:pt>
                <c:pt idx="868">
                  <c:v>71135</c:v>
                </c:pt>
                <c:pt idx="869">
                  <c:v>69920</c:v>
                </c:pt>
                <c:pt idx="870">
                  <c:v>10635</c:v>
                </c:pt>
                <c:pt idx="871">
                  <c:v>54769</c:v>
                </c:pt>
                <c:pt idx="872">
                  <c:v>49755</c:v>
                </c:pt>
                <c:pt idx="873">
                  <c:v>32340</c:v>
                </c:pt>
                <c:pt idx="874">
                  <c:v>64193</c:v>
                </c:pt>
                <c:pt idx="875">
                  <c:v>89331</c:v>
                </c:pt>
                <c:pt idx="876">
                  <c:v>1540</c:v>
                </c:pt>
                <c:pt idx="877">
                  <c:v>44311</c:v>
                </c:pt>
                <c:pt idx="878">
                  <c:v>30085</c:v>
                </c:pt>
                <c:pt idx="879">
                  <c:v>56436</c:v>
                </c:pt>
                <c:pt idx="880">
                  <c:v>48488</c:v>
                </c:pt>
                <c:pt idx="881">
                  <c:v>42886</c:v>
                </c:pt>
                <c:pt idx="882">
                  <c:v>68790</c:v>
                </c:pt>
                <c:pt idx="883">
                  <c:v>87724</c:v>
                </c:pt>
                <c:pt idx="884">
                  <c:v>108226</c:v>
                </c:pt>
                <c:pt idx="885">
                  <c:v>40207</c:v>
                </c:pt>
                <c:pt idx="886">
                  <c:v>18582</c:v>
                </c:pt>
                <c:pt idx="887">
                  <c:v>66184</c:v>
                </c:pt>
                <c:pt idx="888">
                  <c:v>87210</c:v>
                </c:pt>
                <c:pt idx="889">
                  <c:v>71274</c:v>
                </c:pt>
                <c:pt idx="890">
                  <c:v>87127</c:v>
                </c:pt>
                <c:pt idx="891">
                  <c:v>50490</c:v>
                </c:pt>
                <c:pt idx="892">
                  <c:v>42809</c:v>
                </c:pt>
                <c:pt idx="893">
                  <c:v>57309</c:v>
                </c:pt>
                <c:pt idx="894">
                  <c:v>48389</c:v>
                </c:pt>
                <c:pt idx="895">
                  <c:v>68262</c:v>
                </c:pt>
                <c:pt idx="896">
                  <c:v>74395</c:v>
                </c:pt>
                <c:pt idx="897">
                  <c:v>75962</c:v>
                </c:pt>
                <c:pt idx="898">
                  <c:v>65212</c:v>
                </c:pt>
                <c:pt idx="899">
                  <c:v>59916</c:v>
                </c:pt>
                <c:pt idx="900">
                  <c:v>70889</c:v>
                </c:pt>
                <c:pt idx="901">
                  <c:v>15740</c:v>
                </c:pt>
                <c:pt idx="902">
                  <c:v>59211</c:v>
                </c:pt>
                <c:pt idx="903">
                  <c:v>56050</c:v>
                </c:pt>
                <c:pt idx="904">
                  <c:v>59262</c:v>
                </c:pt>
                <c:pt idx="905">
                  <c:v>53248</c:v>
                </c:pt>
                <c:pt idx="906">
                  <c:v>63637</c:v>
                </c:pt>
                <c:pt idx="907">
                  <c:v>43508</c:v>
                </c:pt>
                <c:pt idx="908">
                  <c:v>77590</c:v>
                </c:pt>
                <c:pt idx="909">
                  <c:v>64473</c:v>
                </c:pt>
                <c:pt idx="910">
                  <c:v>58014</c:v>
                </c:pt>
                <c:pt idx="911">
                  <c:v>41050</c:v>
                </c:pt>
                <c:pt idx="912">
                  <c:v>71306</c:v>
                </c:pt>
                <c:pt idx="913">
                  <c:v>59133</c:v>
                </c:pt>
                <c:pt idx="914">
                  <c:v>39890</c:v>
                </c:pt>
                <c:pt idx="915">
                  <c:v>53867</c:v>
                </c:pt>
                <c:pt idx="916">
                  <c:v>67582</c:v>
                </c:pt>
                <c:pt idx="917">
                  <c:v>66031</c:v>
                </c:pt>
                <c:pt idx="918">
                  <c:v>64740</c:v>
                </c:pt>
                <c:pt idx="919">
                  <c:v>56851</c:v>
                </c:pt>
                <c:pt idx="920">
                  <c:v>75516</c:v>
                </c:pt>
                <c:pt idx="921">
                  <c:v>79756</c:v>
                </c:pt>
                <c:pt idx="922">
                  <c:v>69746</c:v>
                </c:pt>
                <c:pt idx="923">
                  <c:v>43251</c:v>
                </c:pt>
                <c:pt idx="924">
                  <c:v>33839</c:v>
                </c:pt>
                <c:pt idx="925">
                  <c:v>44121</c:v>
                </c:pt>
                <c:pt idx="926">
                  <c:v>94073</c:v>
                </c:pt>
                <c:pt idx="927">
                  <c:v>60634</c:v>
                </c:pt>
                <c:pt idx="928">
                  <c:v>97529</c:v>
                </c:pt>
                <c:pt idx="929">
                  <c:v>52596</c:v>
                </c:pt>
                <c:pt idx="930">
                  <c:v>49824</c:v>
                </c:pt>
                <c:pt idx="931">
                  <c:v>53519</c:v>
                </c:pt>
                <c:pt idx="932">
                  <c:v>53157</c:v>
                </c:pt>
                <c:pt idx="933">
                  <c:v>39527</c:v>
                </c:pt>
                <c:pt idx="934">
                  <c:v>32023</c:v>
                </c:pt>
                <c:pt idx="935">
                  <c:v>65027</c:v>
                </c:pt>
                <c:pt idx="936">
                  <c:v>76098</c:v>
                </c:pt>
                <c:pt idx="937">
                  <c:v>103900</c:v>
                </c:pt>
                <c:pt idx="938">
                  <c:v>46326</c:v>
                </c:pt>
                <c:pt idx="939">
                  <c:v>47947</c:v>
                </c:pt>
                <c:pt idx="940">
                  <c:v>39575</c:v>
                </c:pt>
                <c:pt idx="941">
                  <c:v>77515</c:v>
                </c:pt>
                <c:pt idx="942">
                  <c:v>71300</c:v>
                </c:pt>
                <c:pt idx="943">
                  <c:v>37461</c:v>
                </c:pt>
                <c:pt idx="944">
                  <c:v>36956</c:v>
                </c:pt>
                <c:pt idx="945">
                  <c:v>74050</c:v>
                </c:pt>
                <c:pt idx="946">
                  <c:v>62664</c:v>
                </c:pt>
                <c:pt idx="947">
                  <c:v>70168</c:v>
                </c:pt>
                <c:pt idx="948">
                  <c:v>37345</c:v>
                </c:pt>
                <c:pt idx="949">
                  <c:v>17446</c:v>
                </c:pt>
                <c:pt idx="950">
                  <c:v>37501</c:v>
                </c:pt>
                <c:pt idx="951">
                  <c:v>68755</c:v>
                </c:pt>
                <c:pt idx="952">
                  <c:v>97221</c:v>
                </c:pt>
                <c:pt idx="953">
                  <c:v>46411</c:v>
                </c:pt>
                <c:pt idx="954">
                  <c:v>100517</c:v>
                </c:pt>
                <c:pt idx="955">
                  <c:v>71596</c:v>
                </c:pt>
                <c:pt idx="956">
                  <c:v>27139</c:v>
                </c:pt>
                <c:pt idx="957">
                  <c:v>59281</c:v>
                </c:pt>
                <c:pt idx="958">
                  <c:v>72279</c:v>
                </c:pt>
                <c:pt idx="959">
                  <c:v>6490</c:v>
                </c:pt>
                <c:pt idx="960">
                  <c:v>67889</c:v>
                </c:pt>
                <c:pt idx="961">
                  <c:v>78454</c:v>
                </c:pt>
                <c:pt idx="962">
                  <c:v>62977</c:v>
                </c:pt>
                <c:pt idx="963">
                  <c:v>53766</c:v>
                </c:pt>
                <c:pt idx="964">
                  <c:v>51541</c:v>
                </c:pt>
                <c:pt idx="965">
                  <c:v>50374</c:v>
                </c:pt>
                <c:pt idx="966">
                  <c:v>31480</c:v>
                </c:pt>
                <c:pt idx="967">
                  <c:v>41250</c:v>
                </c:pt>
                <c:pt idx="968">
                  <c:v>46668</c:v>
                </c:pt>
                <c:pt idx="969">
                  <c:v>57270</c:v>
                </c:pt>
                <c:pt idx="970">
                  <c:v>43864</c:v>
                </c:pt>
                <c:pt idx="971">
                  <c:v>37617</c:v>
                </c:pt>
                <c:pt idx="972">
                  <c:v>70195</c:v>
                </c:pt>
                <c:pt idx="973">
                  <c:v>62412</c:v>
                </c:pt>
                <c:pt idx="974">
                  <c:v>44215</c:v>
                </c:pt>
                <c:pt idx="975">
                  <c:v>65126</c:v>
                </c:pt>
                <c:pt idx="976">
                  <c:v>45937</c:v>
                </c:pt>
                <c:pt idx="977">
                  <c:v>56261</c:v>
                </c:pt>
                <c:pt idx="978">
                  <c:v>74501</c:v>
                </c:pt>
                <c:pt idx="979">
                  <c:v>42925</c:v>
                </c:pt>
                <c:pt idx="980">
                  <c:v>31552</c:v>
                </c:pt>
                <c:pt idx="981">
                  <c:v>52097</c:v>
                </c:pt>
                <c:pt idx="982">
                  <c:v>27731</c:v>
                </c:pt>
                <c:pt idx="983">
                  <c:v>49451</c:v>
                </c:pt>
                <c:pt idx="984">
                  <c:v>49387</c:v>
                </c:pt>
                <c:pt idx="985">
                  <c:v>5726</c:v>
                </c:pt>
                <c:pt idx="986">
                  <c:v>65613</c:v>
                </c:pt>
                <c:pt idx="987">
                  <c:v>51346</c:v>
                </c:pt>
                <c:pt idx="988">
                  <c:v>78638</c:v>
                </c:pt>
                <c:pt idx="989">
                  <c:v>59311</c:v>
                </c:pt>
                <c:pt idx="990">
                  <c:v>69712</c:v>
                </c:pt>
                <c:pt idx="991">
                  <c:v>78801</c:v>
                </c:pt>
                <c:pt idx="992">
                  <c:v>52366</c:v>
                </c:pt>
                <c:pt idx="993">
                  <c:v>54984</c:v>
                </c:pt>
                <c:pt idx="994">
                  <c:v>23529</c:v>
                </c:pt>
                <c:pt idx="995">
                  <c:v>79791</c:v>
                </c:pt>
                <c:pt idx="996">
                  <c:v>52086</c:v>
                </c:pt>
                <c:pt idx="997">
                  <c:v>34885</c:v>
                </c:pt>
                <c:pt idx="998">
                  <c:v>69794</c:v>
                </c:pt>
                <c:pt idx="999">
                  <c:v>11404</c:v>
                </c:pt>
                <c:pt idx="1000">
                  <c:v>46415</c:v>
                </c:pt>
                <c:pt idx="1001">
                  <c:v>73166</c:v>
                </c:pt>
                <c:pt idx="1002">
                  <c:v>46246</c:v>
                </c:pt>
                <c:pt idx="1003">
                  <c:v>40642</c:v>
                </c:pt>
                <c:pt idx="1004">
                  <c:v>46677</c:v>
                </c:pt>
                <c:pt idx="1005">
                  <c:v>14801</c:v>
                </c:pt>
                <c:pt idx="1006">
                  <c:v>69310</c:v>
                </c:pt>
                <c:pt idx="1007">
                  <c:v>52542</c:v>
                </c:pt>
                <c:pt idx="1008">
                  <c:v>49554</c:v>
                </c:pt>
                <c:pt idx="1009">
                  <c:v>49627</c:v>
                </c:pt>
                <c:pt idx="1010">
                  <c:v>55282</c:v>
                </c:pt>
                <c:pt idx="1011">
                  <c:v>68069</c:v>
                </c:pt>
                <c:pt idx="1012">
                  <c:v>53959</c:v>
                </c:pt>
                <c:pt idx="1013">
                  <c:v>27767</c:v>
                </c:pt>
                <c:pt idx="1014">
                  <c:v>66510</c:v>
                </c:pt>
                <c:pt idx="1015">
                  <c:v>64971</c:v>
                </c:pt>
                <c:pt idx="1016">
                  <c:v>59111</c:v>
                </c:pt>
                <c:pt idx="1017">
                  <c:v>76505</c:v>
                </c:pt>
                <c:pt idx="1018">
                  <c:v>55608</c:v>
                </c:pt>
                <c:pt idx="1019">
                  <c:v>77228</c:v>
                </c:pt>
                <c:pt idx="1020">
                  <c:v>83144</c:v>
                </c:pt>
                <c:pt idx="1021">
                  <c:v>66646</c:v>
                </c:pt>
                <c:pt idx="1022">
                  <c:v>40041</c:v>
                </c:pt>
                <c:pt idx="1023">
                  <c:v>52384</c:v>
                </c:pt>
                <c:pt idx="1024">
                  <c:v>79777</c:v>
                </c:pt>
                <c:pt idx="1025">
                  <c:v>25047</c:v>
                </c:pt>
                <c:pt idx="1026">
                  <c:v>47161</c:v>
                </c:pt>
                <c:pt idx="1027">
                  <c:v>48141</c:v>
                </c:pt>
                <c:pt idx="1028">
                  <c:v>37696</c:v>
                </c:pt>
                <c:pt idx="1029">
                  <c:v>72458</c:v>
                </c:pt>
                <c:pt idx="1030">
                  <c:v>62536</c:v>
                </c:pt>
                <c:pt idx="1031">
                  <c:v>40779</c:v>
                </c:pt>
                <c:pt idx="1032">
                  <c:v>67110</c:v>
                </c:pt>
                <c:pt idx="1033">
                  <c:v>51832</c:v>
                </c:pt>
                <c:pt idx="1034">
                  <c:v>37196</c:v>
                </c:pt>
                <c:pt idx="1035">
                  <c:v>40742</c:v>
                </c:pt>
                <c:pt idx="1036">
                  <c:v>63721</c:v>
                </c:pt>
                <c:pt idx="1037">
                  <c:v>73780</c:v>
                </c:pt>
                <c:pt idx="1038">
                  <c:v>45265</c:v>
                </c:pt>
                <c:pt idx="1039">
                  <c:v>65889</c:v>
                </c:pt>
                <c:pt idx="1040">
                  <c:v>86635</c:v>
                </c:pt>
                <c:pt idx="1041">
                  <c:v>29823</c:v>
                </c:pt>
                <c:pt idx="1042">
                  <c:v>62113</c:v>
                </c:pt>
                <c:pt idx="1043">
                  <c:v>71613</c:v>
                </c:pt>
                <c:pt idx="1044">
                  <c:v>53097</c:v>
                </c:pt>
                <c:pt idx="1045">
                  <c:v>79766</c:v>
                </c:pt>
                <c:pt idx="1046">
                  <c:v>98977</c:v>
                </c:pt>
                <c:pt idx="1047">
                  <c:v>61867</c:v>
                </c:pt>
                <c:pt idx="1048">
                  <c:v>50328</c:v>
                </c:pt>
                <c:pt idx="1049">
                  <c:v>74540</c:v>
                </c:pt>
                <c:pt idx="1050">
                  <c:v>71841</c:v>
                </c:pt>
                <c:pt idx="1051">
                  <c:v>4623</c:v>
                </c:pt>
                <c:pt idx="1052">
                  <c:v>54945</c:v>
                </c:pt>
                <c:pt idx="1053">
                  <c:v>47108</c:v>
                </c:pt>
                <c:pt idx="1054">
                  <c:v>62934</c:v>
                </c:pt>
                <c:pt idx="1055">
                  <c:v>51127</c:v>
                </c:pt>
                <c:pt idx="1056">
                  <c:v>53296</c:v>
                </c:pt>
                <c:pt idx="1057">
                  <c:v>37736</c:v>
                </c:pt>
                <c:pt idx="1058">
                  <c:v>69691</c:v>
                </c:pt>
                <c:pt idx="1059">
                  <c:v>88101</c:v>
                </c:pt>
                <c:pt idx="1060">
                  <c:v>38047</c:v>
                </c:pt>
                <c:pt idx="1061">
                  <c:v>27059</c:v>
                </c:pt>
                <c:pt idx="1062">
                  <c:v>55400</c:v>
                </c:pt>
                <c:pt idx="1063">
                  <c:v>54427</c:v>
                </c:pt>
                <c:pt idx="1064">
                  <c:v>78419</c:v>
                </c:pt>
                <c:pt idx="1065">
                  <c:v>30416</c:v>
                </c:pt>
                <c:pt idx="1066">
                  <c:v>44241</c:v>
                </c:pt>
                <c:pt idx="1067">
                  <c:v>12046</c:v>
                </c:pt>
                <c:pt idx="1068">
                  <c:v>82500</c:v>
                </c:pt>
                <c:pt idx="1069">
                  <c:v>60011</c:v>
                </c:pt>
                <c:pt idx="1070">
                  <c:v>45731</c:v>
                </c:pt>
                <c:pt idx="1071">
                  <c:v>28555</c:v>
                </c:pt>
                <c:pt idx="1072">
                  <c:v>30390</c:v>
                </c:pt>
                <c:pt idx="1073">
                  <c:v>63285</c:v>
                </c:pt>
                <c:pt idx="1074">
                  <c:v>32851</c:v>
                </c:pt>
                <c:pt idx="1075">
                  <c:v>57080</c:v>
                </c:pt>
                <c:pt idx="1076">
                  <c:v>95859</c:v>
                </c:pt>
                <c:pt idx="1077">
                  <c:v>48048</c:v>
                </c:pt>
                <c:pt idx="1078">
                  <c:v>35771</c:v>
                </c:pt>
                <c:pt idx="1079">
                  <c:v>62640</c:v>
                </c:pt>
                <c:pt idx="1080">
                  <c:v>30484</c:v>
                </c:pt>
                <c:pt idx="1081">
                  <c:v>89400</c:v>
                </c:pt>
                <c:pt idx="1082">
                  <c:v>83072</c:v>
                </c:pt>
                <c:pt idx="1083">
                  <c:v>51717</c:v>
                </c:pt>
                <c:pt idx="1084">
                  <c:v>37054</c:v>
                </c:pt>
                <c:pt idx="1085">
                  <c:v>46485</c:v>
                </c:pt>
                <c:pt idx="1086">
                  <c:v>49087</c:v>
                </c:pt>
                <c:pt idx="1087">
                  <c:v>62671</c:v>
                </c:pt>
                <c:pt idx="1088">
                  <c:v>75793</c:v>
                </c:pt>
                <c:pt idx="1089">
                  <c:v>34270</c:v>
                </c:pt>
                <c:pt idx="1090">
                  <c:v>75218</c:v>
                </c:pt>
                <c:pt idx="1091">
                  <c:v>67354</c:v>
                </c:pt>
                <c:pt idx="1092">
                  <c:v>44844</c:v>
                </c:pt>
                <c:pt idx="1093">
                  <c:v>33266</c:v>
                </c:pt>
                <c:pt idx="1094">
                  <c:v>57325</c:v>
                </c:pt>
                <c:pt idx="1095">
                  <c:v>33808</c:v>
                </c:pt>
                <c:pt idx="1096">
                  <c:v>75474</c:v>
                </c:pt>
                <c:pt idx="1097">
                  <c:v>32522</c:v>
                </c:pt>
                <c:pt idx="1098">
                  <c:v>65954</c:v>
                </c:pt>
                <c:pt idx="1099">
                  <c:v>53388</c:v>
                </c:pt>
                <c:pt idx="1100">
                  <c:v>43788</c:v>
                </c:pt>
                <c:pt idx="1101">
                  <c:v>52943</c:v>
                </c:pt>
                <c:pt idx="1102">
                  <c:v>76600</c:v>
                </c:pt>
                <c:pt idx="1103">
                  <c:v>31155</c:v>
                </c:pt>
                <c:pt idx="1104">
                  <c:v>46757</c:v>
                </c:pt>
                <c:pt idx="1105">
                  <c:v>39965</c:v>
                </c:pt>
                <c:pt idx="1106">
                  <c:v>54228</c:v>
                </c:pt>
                <c:pt idx="1107">
                  <c:v>41306</c:v>
                </c:pt>
                <c:pt idx="1108">
                  <c:v>19638</c:v>
                </c:pt>
                <c:pt idx="1109">
                  <c:v>33897</c:v>
                </c:pt>
                <c:pt idx="1110">
                  <c:v>87755</c:v>
                </c:pt>
                <c:pt idx="1111">
                  <c:v>59935</c:v>
                </c:pt>
                <c:pt idx="1112">
                  <c:v>59247</c:v>
                </c:pt>
                <c:pt idx="1113">
                  <c:v>49348</c:v>
                </c:pt>
                <c:pt idx="1114">
                  <c:v>53967</c:v>
                </c:pt>
                <c:pt idx="1115">
                  <c:v>46404</c:v>
                </c:pt>
                <c:pt idx="1116">
                  <c:v>65539</c:v>
                </c:pt>
                <c:pt idx="1117">
                  <c:v>57016</c:v>
                </c:pt>
                <c:pt idx="1118">
                  <c:v>31575</c:v>
                </c:pt>
                <c:pt idx="1119">
                  <c:v>60074</c:v>
                </c:pt>
                <c:pt idx="1120">
                  <c:v>5825</c:v>
                </c:pt>
                <c:pt idx="1121">
                  <c:v>63277</c:v>
                </c:pt>
                <c:pt idx="1122">
                  <c:v>26813</c:v>
                </c:pt>
                <c:pt idx="1123">
                  <c:v>53079</c:v>
                </c:pt>
                <c:pt idx="1124">
                  <c:v>31107</c:v>
                </c:pt>
                <c:pt idx="1125">
                  <c:v>55056</c:v>
                </c:pt>
                <c:pt idx="1126">
                  <c:v>66566</c:v>
                </c:pt>
                <c:pt idx="1127">
                  <c:v>85057</c:v>
                </c:pt>
                <c:pt idx="1128">
                  <c:v>24173</c:v>
                </c:pt>
                <c:pt idx="1129">
                  <c:v>74509</c:v>
                </c:pt>
                <c:pt idx="1130">
                  <c:v>57623</c:v>
                </c:pt>
                <c:pt idx="1131">
                  <c:v>45987</c:v>
                </c:pt>
                <c:pt idx="1132">
                  <c:v>70197</c:v>
                </c:pt>
                <c:pt idx="1133">
                  <c:v>50282</c:v>
                </c:pt>
                <c:pt idx="1134">
                  <c:v>69351</c:v>
                </c:pt>
                <c:pt idx="1135">
                  <c:v>35155</c:v>
                </c:pt>
                <c:pt idx="1136">
                  <c:v>42340</c:v>
                </c:pt>
                <c:pt idx="1137">
                  <c:v>73872</c:v>
                </c:pt>
                <c:pt idx="1138">
                  <c:v>84708</c:v>
                </c:pt>
                <c:pt idx="1139">
                  <c:v>54299</c:v>
                </c:pt>
                <c:pt idx="1140">
                  <c:v>746</c:v>
                </c:pt>
                <c:pt idx="1141">
                  <c:v>51019</c:v>
                </c:pt>
                <c:pt idx="1142">
                  <c:v>55649</c:v>
                </c:pt>
                <c:pt idx="1143">
                  <c:v>50345</c:v>
                </c:pt>
                <c:pt idx="1144">
                  <c:v>61727</c:v>
                </c:pt>
                <c:pt idx="1145">
                  <c:v>45462</c:v>
                </c:pt>
                <c:pt idx="1146">
                  <c:v>71777</c:v>
                </c:pt>
                <c:pt idx="1147">
                  <c:v>31666</c:v>
                </c:pt>
                <c:pt idx="1148">
                  <c:v>79737</c:v>
                </c:pt>
                <c:pt idx="1149">
                  <c:v>86002</c:v>
                </c:pt>
                <c:pt idx="1150">
                  <c:v>36739</c:v>
                </c:pt>
                <c:pt idx="1151">
                  <c:v>36728</c:v>
                </c:pt>
                <c:pt idx="1152">
                  <c:v>63214</c:v>
                </c:pt>
                <c:pt idx="1153">
                  <c:v>31256</c:v>
                </c:pt>
                <c:pt idx="1154">
                  <c:v>45148</c:v>
                </c:pt>
                <c:pt idx="1155">
                  <c:v>77051</c:v>
                </c:pt>
                <c:pt idx="1156">
                  <c:v>69752</c:v>
                </c:pt>
                <c:pt idx="1157">
                  <c:v>94604</c:v>
                </c:pt>
                <c:pt idx="1158">
                  <c:v>58416</c:v>
                </c:pt>
                <c:pt idx="1159">
                  <c:v>42783</c:v>
                </c:pt>
                <c:pt idx="1160">
                  <c:v>56025</c:v>
                </c:pt>
                <c:pt idx="1161">
                  <c:v>51988</c:v>
                </c:pt>
                <c:pt idx="1162">
                  <c:v>52269</c:v>
                </c:pt>
                <c:pt idx="1163">
                  <c:v>54524</c:v>
                </c:pt>
                <c:pt idx="1164">
                  <c:v>36365</c:v>
                </c:pt>
                <c:pt idx="1165">
                  <c:v>60644</c:v>
                </c:pt>
                <c:pt idx="1166">
                  <c:v>26827</c:v>
                </c:pt>
                <c:pt idx="1167">
                  <c:v>40663</c:v>
                </c:pt>
                <c:pt idx="1168">
                  <c:v>52622</c:v>
                </c:pt>
                <c:pt idx="1169">
                  <c:v>9809</c:v>
                </c:pt>
                <c:pt idx="1170">
                  <c:v>70380</c:v>
                </c:pt>
                <c:pt idx="1171">
                  <c:v>13937</c:v>
                </c:pt>
                <c:pt idx="1172">
                  <c:v>68392</c:v>
                </c:pt>
                <c:pt idx="1173">
                  <c:v>29144</c:v>
                </c:pt>
                <c:pt idx="1174">
                  <c:v>46902</c:v>
                </c:pt>
                <c:pt idx="1175">
                  <c:v>65383</c:v>
                </c:pt>
                <c:pt idx="1176">
                  <c:v>98963</c:v>
                </c:pt>
                <c:pt idx="1177">
                  <c:v>57329</c:v>
                </c:pt>
                <c:pt idx="1178">
                  <c:v>15347</c:v>
                </c:pt>
                <c:pt idx="1179">
                  <c:v>74074</c:v>
                </c:pt>
                <c:pt idx="1180">
                  <c:v>50362</c:v>
                </c:pt>
                <c:pt idx="1181">
                  <c:v>56398</c:v>
                </c:pt>
                <c:pt idx="1182">
                  <c:v>66157</c:v>
                </c:pt>
                <c:pt idx="1183">
                  <c:v>10492</c:v>
                </c:pt>
                <c:pt idx="1184">
                  <c:v>55131</c:v>
                </c:pt>
                <c:pt idx="1185">
                  <c:v>46806</c:v>
                </c:pt>
                <c:pt idx="1186">
                  <c:v>79437</c:v>
                </c:pt>
                <c:pt idx="1187">
                  <c:v>69542</c:v>
                </c:pt>
                <c:pt idx="1188">
                  <c:v>22460</c:v>
                </c:pt>
                <c:pt idx="1189">
                  <c:v>80253</c:v>
                </c:pt>
                <c:pt idx="1190">
                  <c:v>63991</c:v>
                </c:pt>
                <c:pt idx="1191">
                  <c:v>24055</c:v>
                </c:pt>
                <c:pt idx="1192">
                  <c:v>56115</c:v>
                </c:pt>
                <c:pt idx="1193">
                  <c:v>75697</c:v>
                </c:pt>
                <c:pt idx="1194">
                  <c:v>30719</c:v>
                </c:pt>
                <c:pt idx="1195">
                  <c:v>82552</c:v>
                </c:pt>
                <c:pt idx="1196">
                  <c:v>24747</c:v>
                </c:pt>
                <c:pt idx="1197">
                  <c:v>39175</c:v>
                </c:pt>
                <c:pt idx="1198">
                  <c:v>36143</c:v>
                </c:pt>
                <c:pt idx="1199">
                  <c:v>82539</c:v>
                </c:pt>
                <c:pt idx="1200">
                  <c:v>45180</c:v>
                </c:pt>
                <c:pt idx="1201">
                  <c:v>31744</c:v>
                </c:pt>
                <c:pt idx="1202">
                  <c:v>63904</c:v>
                </c:pt>
                <c:pt idx="1203">
                  <c:v>68224</c:v>
                </c:pt>
                <c:pt idx="1204">
                  <c:v>68351</c:v>
                </c:pt>
                <c:pt idx="1205">
                  <c:v>49573</c:v>
                </c:pt>
                <c:pt idx="1206">
                  <c:v>60091</c:v>
                </c:pt>
                <c:pt idx="1207">
                  <c:v>41995</c:v>
                </c:pt>
                <c:pt idx="1208">
                  <c:v>88496</c:v>
                </c:pt>
                <c:pt idx="1209">
                  <c:v>77884</c:v>
                </c:pt>
                <c:pt idx="1210">
                  <c:v>76659</c:v>
                </c:pt>
                <c:pt idx="1211">
                  <c:v>70882</c:v>
                </c:pt>
                <c:pt idx="1212">
                  <c:v>65395</c:v>
                </c:pt>
                <c:pt idx="1213">
                  <c:v>30113</c:v>
                </c:pt>
                <c:pt idx="1214">
                  <c:v>67666</c:v>
                </c:pt>
                <c:pt idx="1215">
                  <c:v>57285</c:v>
                </c:pt>
                <c:pt idx="1216">
                  <c:v>80267</c:v>
                </c:pt>
                <c:pt idx="1217">
                  <c:v>71148</c:v>
                </c:pt>
                <c:pt idx="1218">
                  <c:v>66008</c:v>
                </c:pt>
                <c:pt idx="1219">
                  <c:v>21316</c:v>
                </c:pt>
                <c:pt idx="1220">
                  <c:v>53220</c:v>
                </c:pt>
                <c:pt idx="1221">
                  <c:v>43842</c:v>
                </c:pt>
                <c:pt idx="1222">
                  <c:v>60047</c:v>
                </c:pt>
                <c:pt idx="1223">
                  <c:v>46689</c:v>
                </c:pt>
                <c:pt idx="1224">
                  <c:v>49481</c:v>
                </c:pt>
                <c:pt idx="1225">
                  <c:v>64181</c:v>
                </c:pt>
                <c:pt idx="1226">
                  <c:v>46357</c:v>
                </c:pt>
                <c:pt idx="1227">
                  <c:v>57432</c:v>
                </c:pt>
                <c:pt idx="1228">
                  <c:v>24612</c:v>
                </c:pt>
                <c:pt idx="1229">
                  <c:v>38352</c:v>
                </c:pt>
                <c:pt idx="1230">
                  <c:v>68121</c:v>
                </c:pt>
                <c:pt idx="1231">
                  <c:v>30396</c:v>
                </c:pt>
                <c:pt idx="1232">
                  <c:v>79915</c:v>
                </c:pt>
                <c:pt idx="1233">
                  <c:v>74488</c:v>
                </c:pt>
                <c:pt idx="1234">
                  <c:v>49635</c:v>
                </c:pt>
                <c:pt idx="1235">
                  <c:v>114975</c:v>
                </c:pt>
                <c:pt idx="1236">
                  <c:v>79862</c:v>
                </c:pt>
                <c:pt idx="1237">
                  <c:v>36014</c:v>
                </c:pt>
                <c:pt idx="1238">
                  <c:v>69923</c:v>
                </c:pt>
                <c:pt idx="1239">
                  <c:v>56317</c:v>
                </c:pt>
                <c:pt idx="1240">
                  <c:v>39466</c:v>
                </c:pt>
                <c:pt idx="1241">
                  <c:v>33602</c:v>
                </c:pt>
                <c:pt idx="1242">
                  <c:v>74898</c:v>
                </c:pt>
                <c:pt idx="1243">
                  <c:v>43041</c:v>
                </c:pt>
                <c:pt idx="1244">
                  <c:v>52962</c:v>
                </c:pt>
                <c:pt idx="1245">
                  <c:v>36579</c:v>
                </c:pt>
                <c:pt idx="1246">
                  <c:v>40037</c:v>
                </c:pt>
                <c:pt idx="1247">
                  <c:v>52461</c:v>
                </c:pt>
                <c:pt idx="1248">
                  <c:v>62764</c:v>
                </c:pt>
                <c:pt idx="1249">
                  <c:v>3233</c:v>
                </c:pt>
                <c:pt idx="1250">
                  <c:v>55338</c:v>
                </c:pt>
                <c:pt idx="1251">
                  <c:v>40078</c:v>
                </c:pt>
                <c:pt idx="1252">
                  <c:v>83047</c:v>
                </c:pt>
                <c:pt idx="1253">
                  <c:v>113855</c:v>
                </c:pt>
                <c:pt idx="1254">
                  <c:v>47814</c:v>
                </c:pt>
                <c:pt idx="1255">
                  <c:v>20555</c:v>
                </c:pt>
                <c:pt idx="1256">
                  <c:v>57338</c:v>
                </c:pt>
                <c:pt idx="1257">
                  <c:v>50891</c:v>
                </c:pt>
                <c:pt idx="1258">
                  <c:v>94427</c:v>
                </c:pt>
                <c:pt idx="1259">
                  <c:v>88332</c:v>
                </c:pt>
                <c:pt idx="1260">
                  <c:v>72307</c:v>
                </c:pt>
                <c:pt idx="1261">
                  <c:v>43266</c:v>
                </c:pt>
                <c:pt idx="1262">
                  <c:v>68555</c:v>
                </c:pt>
                <c:pt idx="1263">
                  <c:v>60300</c:v>
                </c:pt>
                <c:pt idx="1264">
                  <c:v>59826</c:v>
                </c:pt>
                <c:pt idx="1265">
                  <c:v>23835</c:v>
                </c:pt>
                <c:pt idx="1266">
                  <c:v>76236</c:v>
                </c:pt>
                <c:pt idx="1267">
                  <c:v>57156</c:v>
                </c:pt>
                <c:pt idx="1268">
                  <c:v>52983</c:v>
                </c:pt>
                <c:pt idx="1269">
                  <c:v>42997</c:v>
                </c:pt>
                <c:pt idx="1270">
                  <c:v>39128</c:v>
                </c:pt>
                <c:pt idx="1271">
                  <c:v>61345</c:v>
                </c:pt>
                <c:pt idx="1272">
                  <c:v>20017</c:v>
                </c:pt>
                <c:pt idx="1273">
                  <c:v>70790</c:v>
                </c:pt>
                <c:pt idx="1274">
                  <c:v>33918</c:v>
                </c:pt>
                <c:pt idx="1275">
                  <c:v>13826</c:v>
                </c:pt>
                <c:pt idx="1276">
                  <c:v>91438</c:v>
                </c:pt>
                <c:pt idx="1277">
                  <c:v>37838</c:v>
                </c:pt>
                <c:pt idx="1278">
                  <c:v>40557</c:v>
                </c:pt>
                <c:pt idx="1279">
                  <c:v>77691</c:v>
                </c:pt>
                <c:pt idx="1280">
                  <c:v>92089</c:v>
                </c:pt>
                <c:pt idx="1281">
                  <c:v>24340</c:v>
                </c:pt>
                <c:pt idx="1282">
                  <c:v>35877</c:v>
                </c:pt>
                <c:pt idx="1283">
                  <c:v>37346</c:v>
                </c:pt>
                <c:pt idx="1284">
                  <c:v>73696</c:v>
                </c:pt>
                <c:pt idx="1285">
                  <c:v>87783</c:v>
                </c:pt>
                <c:pt idx="1286">
                  <c:v>33395</c:v>
                </c:pt>
                <c:pt idx="1287">
                  <c:v>83295</c:v>
                </c:pt>
                <c:pt idx="1288">
                  <c:v>40819</c:v>
                </c:pt>
                <c:pt idx="1289">
                  <c:v>61722</c:v>
                </c:pt>
                <c:pt idx="1290">
                  <c:v>29571</c:v>
                </c:pt>
                <c:pt idx="1291">
                  <c:v>52561</c:v>
                </c:pt>
                <c:pt idx="1292">
                  <c:v>52778</c:v>
                </c:pt>
                <c:pt idx="1293">
                  <c:v>48697</c:v>
                </c:pt>
                <c:pt idx="1294">
                  <c:v>62699</c:v>
                </c:pt>
                <c:pt idx="1295">
                  <c:v>34859</c:v>
                </c:pt>
                <c:pt idx="1296">
                  <c:v>37326</c:v>
                </c:pt>
                <c:pt idx="1297">
                  <c:v>63757</c:v>
                </c:pt>
                <c:pt idx="1298">
                  <c:v>81841</c:v>
                </c:pt>
                <c:pt idx="1299">
                  <c:v>54544</c:v>
                </c:pt>
                <c:pt idx="1300">
                  <c:v>65073</c:v>
                </c:pt>
                <c:pt idx="1301">
                  <c:v>70162</c:v>
                </c:pt>
                <c:pt idx="1302">
                  <c:v>71610</c:v>
                </c:pt>
                <c:pt idx="1303">
                  <c:v>35930</c:v>
                </c:pt>
                <c:pt idx="1304">
                  <c:v>39460</c:v>
                </c:pt>
                <c:pt idx="1305">
                  <c:v>41199</c:v>
                </c:pt>
                <c:pt idx="1306">
                  <c:v>93573</c:v>
                </c:pt>
                <c:pt idx="1307">
                  <c:v>65164</c:v>
                </c:pt>
                <c:pt idx="1308">
                  <c:v>64266</c:v>
                </c:pt>
                <c:pt idx="1309">
                  <c:v>62325</c:v>
                </c:pt>
                <c:pt idx="1310">
                  <c:v>28584</c:v>
                </c:pt>
                <c:pt idx="1311">
                  <c:v>93764</c:v>
                </c:pt>
                <c:pt idx="1312">
                  <c:v>64584</c:v>
                </c:pt>
                <c:pt idx="1313">
                  <c:v>69463</c:v>
                </c:pt>
                <c:pt idx="1314">
                  <c:v>19690</c:v>
                </c:pt>
                <c:pt idx="1315">
                  <c:v>70593</c:v>
                </c:pt>
                <c:pt idx="1316">
                  <c:v>47876</c:v>
                </c:pt>
                <c:pt idx="1317">
                  <c:v>28544</c:v>
                </c:pt>
                <c:pt idx="1318">
                  <c:v>35925</c:v>
                </c:pt>
                <c:pt idx="1319">
                  <c:v>29702</c:v>
                </c:pt>
                <c:pt idx="1320">
                  <c:v>29364</c:v>
                </c:pt>
                <c:pt idx="1321">
                  <c:v>56211</c:v>
                </c:pt>
                <c:pt idx="1322">
                  <c:v>47265</c:v>
                </c:pt>
                <c:pt idx="1323">
                  <c:v>61681</c:v>
                </c:pt>
                <c:pt idx="1324">
                  <c:v>88520</c:v>
                </c:pt>
                <c:pt idx="1325">
                  <c:v>52410</c:v>
                </c:pt>
                <c:pt idx="1326">
                  <c:v>10102</c:v>
                </c:pt>
                <c:pt idx="1327">
                  <c:v>50161</c:v>
                </c:pt>
                <c:pt idx="1328">
                  <c:v>78868</c:v>
                </c:pt>
                <c:pt idx="1329">
                  <c:v>53281</c:v>
                </c:pt>
                <c:pt idx="1330">
                  <c:v>85587</c:v>
                </c:pt>
                <c:pt idx="1331">
                  <c:v>64059</c:v>
                </c:pt>
                <c:pt idx="1332">
                  <c:v>18235</c:v>
                </c:pt>
                <c:pt idx="1333">
                  <c:v>57192</c:v>
                </c:pt>
                <c:pt idx="1334">
                  <c:v>60940</c:v>
                </c:pt>
                <c:pt idx="1335">
                  <c:v>76607</c:v>
                </c:pt>
                <c:pt idx="1336">
                  <c:v>91393</c:v>
                </c:pt>
                <c:pt idx="1337">
                  <c:v>73155</c:v>
                </c:pt>
                <c:pt idx="1338">
                  <c:v>63810</c:v>
                </c:pt>
                <c:pt idx="1339">
                  <c:v>68524</c:v>
                </c:pt>
                <c:pt idx="1340">
                  <c:v>51640</c:v>
                </c:pt>
                <c:pt idx="1341">
                  <c:v>25742</c:v>
                </c:pt>
                <c:pt idx="1342">
                  <c:v>55830</c:v>
                </c:pt>
                <c:pt idx="1343">
                  <c:v>62306</c:v>
                </c:pt>
                <c:pt idx="1344">
                  <c:v>30927</c:v>
                </c:pt>
                <c:pt idx="1345">
                  <c:v>81532</c:v>
                </c:pt>
                <c:pt idx="1346">
                  <c:v>75108</c:v>
                </c:pt>
                <c:pt idx="1347">
                  <c:v>27565</c:v>
                </c:pt>
                <c:pt idx="1348">
                  <c:v>82317</c:v>
                </c:pt>
                <c:pt idx="1349">
                  <c:v>48834</c:v>
                </c:pt>
                <c:pt idx="1350">
                  <c:v>39430</c:v>
                </c:pt>
                <c:pt idx="1351">
                  <c:v>76586</c:v>
                </c:pt>
                <c:pt idx="1352">
                  <c:v>53979</c:v>
                </c:pt>
                <c:pt idx="1353">
                  <c:v>92984</c:v>
                </c:pt>
                <c:pt idx="1354">
                  <c:v>37942</c:v>
                </c:pt>
                <c:pt idx="1355">
                  <c:v>20367</c:v>
                </c:pt>
                <c:pt idx="1356">
                  <c:v>49391</c:v>
                </c:pt>
                <c:pt idx="1357">
                  <c:v>70784</c:v>
                </c:pt>
                <c:pt idx="1358">
                  <c:v>36457</c:v>
                </c:pt>
                <c:pt idx="1359">
                  <c:v>28398</c:v>
                </c:pt>
                <c:pt idx="1360">
                  <c:v>59579</c:v>
                </c:pt>
                <c:pt idx="1361">
                  <c:v>25726</c:v>
                </c:pt>
                <c:pt idx="1362">
                  <c:v>61134</c:v>
                </c:pt>
                <c:pt idx="1363">
                  <c:v>48188</c:v>
                </c:pt>
                <c:pt idx="1364">
                  <c:v>64889</c:v>
                </c:pt>
                <c:pt idx="1365">
                  <c:v>27323</c:v>
                </c:pt>
                <c:pt idx="1366">
                  <c:v>80963</c:v>
                </c:pt>
                <c:pt idx="1367">
                  <c:v>51339</c:v>
                </c:pt>
                <c:pt idx="1368">
                  <c:v>70270</c:v>
                </c:pt>
                <c:pt idx="1369">
                  <c:v>74198</c:v>
                </c:pt>
                <c:pt idx="1370">
                  <c:v>31851</c:v>
                </c:pt>
                <c:pt idx="1371">
                  <c:v>72645</c:v>
                </c:pt>
                <c:pt idx="1372">
                  <c:v>26499</c:v>
                </c:pt>
                <c:pt idx="1373">
                  <c:v>27597</c:v>
                </c:pt>
                <c:pt idx="1374">
                  <c:v>94280</c:v>
                </c:pt>
                <c:pt idx="1375">
                  <c:v>77237</c:v>
                </c:pt>
                <c:pt idx="1376">
                  <c:v>96473</c:v>
                </c:pt>
                <c:pt idx="1377">
                  <c:v>47596</c:v>
                </c:pt>
                <c:pt idx="1378">
                  <c:v>57049</c:v>
                </c:pt>
                <c:pt idx="1379">
                  <c:v>65547</c:v>
                </c:pt>
                <c:pt idx="1380">
                  <c:v>54756</c:v>
                </c:pt>
                <c:pt idx="1381">
                  <c:v>40077</c:v>
                </c:pt>
                <c:pt idx="1382">
                  <c:v>37078</c:v>
                </c:pt>
                <c:pt idx="1383">
                  <c:v>59277</c:v>
                </c:pt>
                <c:pt idx="1384">
                  <c:v>33663</c:v>
                </c:pt>
                <c:pt idx="1385">
                  <c:v>33103</c:v>
                </c:pt>
                <c:pt idx="1386">
                  <c:v>62871</c:v>
                </c:pt>
                <c:pt idx="1387">
                  <c:v>53097</c:v>
                </c:pt>
                <c:pt idx="1388">
                  <c:v>73744</c:v>
                </c:pt>
                <c:pt idx="1389">
                  <c:v>46502</c:v>
                </c:pt>
                <c:pt idx="1390">
                  <c:v>43375</c:v>
                </c:pt>
                <c:pt idx="1391">
                  <c:v>63471</c:v>
                </c:pt>
                <c:pt idx="1392">
                  <c:v>38760</c:v>
                </c:pt>
                <c:pt idx="1393">
                  <c:v>41837</c:v>
                </c:pt>
                <c:pt idx="1394">
                  <c:v>42631</c:v>
                </c:pt>
                <c:pt idx="1395">
                  <c:v>50806</c:v>
                </c:pt>
                <c:pt idx="1396">
                  <c:v>90449</c:v>
                </c:pt>
                <c:pt idx="1397">
                  <c:v>27464</c:v>
                </c:pt>
                <c:pt idx="1398">
                  <c:v>80910</c:v>
                </c:pt>
                <c:pt idx="1399">
                  <c:v>69756</c:v>
                </c:pt>
                <c:pt idx="1400">
                  <c:v>86340</c:v>
                </c:pt>
                <c:pt idx="1401">
                  <c:v>117734</c:v>
                </c:pt>
                <c:pt idx="1402">
                  <c:v>83629</c:v>
                </c:pt>
                <c:pt idx="1403">
                  <c:v>73513</c:v>
                </c:pt>
                <c:pt idx="1404">
                  <c:v>28750</c:v>
                </c:pt>
                <c:pt idx="1405">
                  <c:v>31276</c:v>
                </c:pt>
                <c:pt idx="1406">
                  <c:v>62204</c:v>
                </c:pt>
                <c:pt idx="1407">
                  <c:v>21038</c:v>
                </c:pt>
                <c:pt idx="1408">
                  <c:v>67309</c:v>
                </c:pt>
                <c:pt idx="1409">
                  <c:v>12302</c:v>
                </c:pt>
                <c:pt idx="1410">
                  <c:v>78045</c:v>
                </c:pt>
                <c:pt idx="1411">
                  <c:v>48566</c:v>
                </c:pt>
                <c:pt idx="1412">
                  <c:v>57532</c:v>
                </c:pt>
                <c:pt idx="1413">
                  <c:v>40033</c:v>
                </c:pt>
                <c:pt idx="1414">
                  <c:v>17029</c:v>
                </c:pt>
                <c:pt idx="1415">
                  <c:v>79694</c:v>
                </c:pt>
                <c:pt idx="1416">
                  <c:v>81714</c:v>
                </c:pt>
                <c:pt idx="1417">
                  <c:v>47970</c:v>
                </c:pt>
                <c:pt idx="1418">
                  <c:v>68239</c:v>
                </c:pt>
                <c:pt idx="1419">
                  <c:v>47182</c:v>
                </c:pt>
                <c:pt idx="1420">
                  <c:v>60770</c:v>
                </c:pt>
                <c:pt idx="1421">
                  <c:v>70183</c:v>
                </c:pt>
                <c:pt idx="1422">
                  <c:v>66102</c:v>
                </c:pt>
                <c:pt idx="1423">
                  <c:v>81819</c:v>
                </c:pt>
                <c:pt idx="1424">
                  <c:v>65378</c:v>
                </c:pt>
                <c:pt idx="1425">
                  <c:v>55562</c:v>
                </c:pt>
                <c:pt idx="1426">
                  <c:v>39772</c:v>
                </c:pt>
                <c:pt idx="1427">
                  <c:v>45430</c:v>
                </c:pt>
                <c:pt idx="1428">
                  <c:v>71201</c:v>
                </c:pt>
                <c:pt idx="1429">
                  <c:v>24963</c:v>
                </c:pt>
                <c:pt idx="1430">
                  <c:v>77116</c:v>
                </c:pt>
                <c:pt idx="1431">
                  <c:v>49377</c:v>
                </c:pt>
                <c:pt idx="1432">
                  <c:v>38628</c:v>
                </c:pt>
                <c:pt idx="1433">
                  <c:v>33026</c:v>
                </c:pt>
                <c:pt idx="1434">
                  <c:v>68487</c:v>
                </c:pt>
                <c:pt idx="1435">
                  <c:v>54707</c:v>
                </c:pt>
                <c:pt idx="1436">
                  <c:v>86775</c:v>
                </c:pt>
                <c:pt idx="1437">
                  <c:v>29738</c:v>
                </c:pt>
                <c:pt idx="1438">
                  <c:v>43437</c:v>
                </c:pt>
                <c:pt idx="1439">
                  <c:v>53156</c:v>
                </c:pt>
                <c:pt idx="1440">
                  <c:v>39963</c:v>
                </c:pt>
                <c:pt idx="1441">
                  <c:v>55122</c:v>
                </c:pt>
                <c:pt idx="1442">
                  <c:v>61390</c:v>
                </c:pt>
                <c:pt idx="1443">
                  <c:v>64690</c:v>
                </c:pt>
                <c:pt idx="1444">
                  <c:v>85123</c:v>
                </c:pt>
                <c:pt idx="1445">
                  <c:v>28931</c:v>
                </c:pt>
                <c:pt idx="1446">
                  <c:v>61755</c:v>
                </c:pt>
                <c:pt idx="1447">
                  <c:v>42061</c:v>
                </c:pt>
                <c:pt idx="1448">
                  <c:v>63600</c:v>
                </c:pt>
                <c:pt idx="1449">
                  <c:v>63627</c:v>
                </c:pt>
                <c:pt idx="1450">
                  <c:v>35262</c:v>
                </c:pt>
                <c:pt idx="1451">
                  <c:v>36977</c:v>
                </c:pt>
                <c:pt idx="1452">
                  <c:v>65233</c:v>
                </c:pt>
                <c:pt idx="1453">
                  <c:v>55468</c:v>
                </c:pt>
                <c:pt idx="1454">
                  <c:v>50608</c:v>
                </c:pt>
                <c:pt idx="1455">
                  <c:v>68160</c:v>
                </c:pt>
                <c:pt idx="1456">
                  <c:v>69634</c:v>
                </c:pt>
                <c:pt idx="1457">
                  <c:v>44407</c:v>
                </c:pt>
                <c:pt idx="1458">
                  <c:v>37959</c:v>
                </c:pt>
                <c:pt idx="1459">
                  <c:v>29762</c:v>
                </c:pt>
                <c:pt idx="1460">
                  <c:v>55669</c:v>
                </c:pt>
                <c:pt idx="1461">
                  <c:v>26537</c:v>
                </c:pt>
                <c:pt idx="1462">
                  <c:v>56989</c:v>
                </c:pt>
                <c:pt idx="1463">
                  <c:v>79337</c:v>
                </c:pt>
                <c:pt idx="1464">
                  <c:v>47931</c:v>
                </c:pt>
                <c:pt idx="1465">
                  <c:v>44276</c:v>
                </c:pt>
                <c:pt idx="1466">
                  <c:v>94957</c:v>
                </c:pt>
                <c:pt idx="1467">
                  <c:v>85194</c:v>
                </c:pt>
                <c:pt idx="1468">
                  <c:v>39708</c:v>
                </c:pt>
                <c:pt idx="1469">
                  <c:v>57780</c:v>
                </c:pt>
                <c:pt idx="1470">
                  <c:v>61574</c:v>
                </c:pt>
                <c:pt idx="1471">
                  <c:v>59073</c:v>
                </c:pt>
                <c:pt idx="1472">
                  <c:v>91293</c:v>
                </c:pt>
                <c:pt idx="1473">
                  <c:v>56745</c:v>
                </c:pt>
                <c:pt idx="1474">
                  <c:v>59745</c:v>
                </c:pt>
                <c:pt idx="1475">
                  <c:v>68773</c:v>
                </c:pt>
                <c:pt idx="1476">
                  <c:v>78798</c:v>
                </c:pt>
                <c:pt idx="1477">
                  <c:v>73738</c:v>
                </c:pt>
                <c:pt idx="1478">
                  <c:v>65762</c:v>
                </c:pt>
                <c:pt idx="1479">
                  <c:v>23826</c:v>
                </c:pt>
                <c:pt idx="1480">
                  <c:v>45237</c:v>
                </c:pt>
                <c:pt idx="1481">
                  <c:v>71388</c:v>
                </c:pt>
                <c:pt idx="1482">
                  <c:v>60008</c:v>
                </c:pt>
                <c:pt idx="1483">
                  <c:v>71523</c:v>
                </c:pt>
                <c:pt idx="1484">
                  <c:v>92743</c:v>
                </c:pt>
                <c:pt idx="1485">
                  <c:v>31461</c:v>
                </c:pt>
                <c:pt idx="1486">
                  <c:v>77758</c:v>
                </c:pt>
                <c:pt idx="1487">
                  <c:v>48393</c:v>
                </c:pt>
                <c:pt idx="1488">
                  <c:v>73707</c:v>
                </c:pt>
                <c:pt idx="1489">
                  <c:v>54176</c:v>
                </c:pt>
                <c:pt idx="1490">
                  <c:v>97540</c:v>
                </c:pt>
                <c:pt idx="1491">
                  <c:v>57602</c:v>
                </c:pt>
                <c:pt idx="1492">
                  <c:v>42190</c:v>
                </c:pt>
                <c:pt idx="1493">
                  <c:v>63397</c:v>
                </c:pt>
                <c:pt idx="1494">
                  <c:v>61479</c:v>
                </c:pt>
                <c:pt idx="1495">
                  <c:v>77762</c:v>
                </c:pt>
                <c:pt idx="1496">
                  <c:v>63961</c:v>
                </c:pt>
                <c:pt idx="1497">
                  <c:v>104501</c:v>
                </c:pt>
                <c:pt idx="1498">
                  <c:v>52772</c:v>
                </c:pt>
                <c:pt idx="1499">
                  <c:v>53008</c:v>
                </c:pt>
                <c:pt idx="1500">
                  <c:v>42922</c:v>
                </c:pt>
                <c:pt idx="1501">
                  <c:v>56713</c:v>
                </c:pt>
                <c:pt idx="1502">
                  <c:v>59621</c:v>
                </c:pt>
                <c:pt idx="1503">
                  <c:v>60624</c:v>
                </c:pt>
                <c:pt idx="1504">
                  <c:v>56344</c:v>
                </c:pt>
                <c:pt idx="1505">
                  <c:v>42804</c:v>
                </c:pt>
                <c:pt idx="1506">
                  <c:v>37367</c:v>
                </c:pt>
                <c:pt idx="1507">
                  <c:v>47497</c:v>
                </c:pt>
                <c:pt idx="1508">
                  <c:v>77831</c:v>
                </c:pt>
                <c:pt idx="1509">
                  <c:v>82136</c:v>
                </c:pt>
                <c:pt idx="1510">
                  <c:v>53461</c:v>
                </c:pt>
                <c:pt idx="1511">
                  <c:v>36168</c:v>
                </c:pt>
                <c:pt idx="1512">
                  <c:v>53377</c:v>
                </c:pt>
                <c:pt idx="1513">
                  <c:v>96833</c:v>
                </c:pt>
                <c:pt idx="1514">
                  <c:v>74979</c:v>
                </c:pt>
                <c:pt idx="1515">
                  <c:v>66015</c:v>
                </c:pt>
                <c:pt idx="1516">
                  <c:v>74254</c:v>
                </c:pt>
                <c:pt idx="1517">
                  <c:v>85811</c:v>
                </c:pt>
                <c:pt idx="1518">
                  <c:v>31943</c:v>
                </c:pt>
                <c:pt idx="1519">
                  <c:v>47159</c:v>
                </c:pt>
                <c:pt idx="1520">
                  <c:v>44426</c:v>
                </c:pt>
                <c:pt idx="1521">
                  <c:v>66742</c:v>
                </c:pt>
                <c:pt idx="1522">
                  <c:v>58202</c:v>
                </c:pt>
                <c:pt idx="1523">
                  <c:v>70126</c:v>
                </c:pt>
                <c:pt idx="1524">
                  <c:v>44862</c:v>
                </c:pt>
                <c:pt idx="1525">
                  <c:v>82439</c:v>
                </c:pt>
                <c:pt idx="1526">
                  <c:v>53613</c:v>
                </c:pt>
                <c:pt idx="1527">
                  <c:v>68891</c:v>
                </c:pt>
                <c:pt idx="1528">
                  <c:v>78908</c:v>
                </c:pt>
                <c:pt idx="1529">
                  <c:v>77302</c:v>
                </c:pt>
                <c:pt idx="1530">
                  <c:v>62217</c:v>
                </c:pt>
                <c:pt idx="1531">
                  <c:v>71387</c:v>
                </c:pt>
                <c:pt idx="1532">
                  <c:v>89833</c:v>
                </c:pt>
                <c:pt idx="1533">
                  <c:v>65272</c:v>
                </c:pt>
                <c:pt idx="1534">
                  <c:v>40407</c:v>
                </c:pt>
                <c:pt idx="1535">
                  <c:v>66661</c:v>
                </c:pt>
                <c:pt idx="1536">
                  <c:v>54254</c:v>
                </c:pt>
                <c:pt idx="1537">
                  <c:v>8040</c:v>
                </c:pt>
                <c:pt idx="1538">
                  <c:v>64240</c:v>
                </c:pt>
                <c:pt idx="1539">
                  <c:v>57333</c:v>
                </c:pt>
                <c:pt idx="1540">
                  <c:v>78128</c:v>
                </c:pt>
                <c:pt idx="1541">
                  <c:v>39998</c:v>
                </c:pt>
                <c:pt idx="1542">
                  <c:v>24886</c:v>
                </c:pt>
                <c:pt idx="1543">
                  <c:v>58374</c:v>
                </c:pt>
                <c:pt idx="1544">
                  <c:v>62604</c:v>
                </c:pt>
                <c:pt idx="1545">
                  <c:v>56877</c:v>
                </c:pt>
                <c:pt idx="1546">
                  <c:v>55414</c:v>
                </c:pt>
                <c:pt idx="1547">
                  <c:v>33625</c:v>
                </c:pt>
                <c:pt idx="1548">
                  <c:v>52222</c:v>
                </c:pt>
                <c:pt idx="1549">
                  <c:v>48032</c:v>
                </c:pt>
                <c:pt idx="1550">
                  <c:v>76454</c:v>
                </c:pt>
                <c:pt idx="1551">
                  <c:v>62587</c:v>
                </c:pt>
                <c:pt idx="1552">
                  <c:v>49440</c:v>
                </c:pt>
                <c:pt idx="1553">
                  <c:v>89478</c:v>
                </c:pt>
                <c:pt idx="1554">
                  <c:v>49622</c:v>
                </c:pt>
                <c:pt idx="1555">
                  <c:v>66156</c:v>
                </c:pt>
                <c:pt idx="1556">
                  <c:v>51662</c:v>
                </c:pt>
                <c:pt idx="1557">
                  <c:v>87623</c:v>
                </c:pt>
                <c:pt idx="1558">
                  <c:v>56737</c:v>
                </c:pt>
                <c:pt idx="1559">
                  <c:v>57328</c:v>
                </c:pt>
                <c:pt idx="1560">
                  <c:v>52203</c:v>
                </c:pt>
                <c:pt idx="1561">
                  <c:v>58930</c:v>
                </c:pt>
                <c:pt idx="1562">
                  <c:v>78991</c:v>
                </c:pt>
                <c:pt idx="1563">
                  <c:v>71917</c:v>
                </c:pt>
                <c:pt idx="1564">
                  <c:v>55562</c:v>
                </c:pt>
                <c:pt idx="1565">
                  <c:v>89027</c:v>
                </c:pt>
                <c:pt idx="1566">
                  <c:v>72460</c:v>
                </c:pt>
                <c:pt idx="1567">
                  <c:v>46236</c:v>
                </c:pt>
                <c:pt idx="1568">
                  <c:v>27393</c:v>
                </c:pt>
                <c:pt idx="1569">
                  <c:v>46700</c:v>
                </c:pt>
                <c:pt idx="1570">
                  <c:v>63267</c:v>
                </c:pt>
                <c:pt idx="1571">
                  <c:v>66944</c:v>
                </c:pt>
                <c:pt idx="1572">
                  <c:v>82183</c:v>
                </c:pt>
                <c:pt idx="1573">
                  <c:v>33109</c:v>
                </c:pt>
                <c:pt idx="1574">
                  <c:v>46217</c:v>
                </c:pt>
                <c:pt idx="1575">
                  <c:v>31447</c:v>
                </c:pt>
                <c:pt idx="1576">
                  <c:v>28224</c:v>
                </c:pt>
                <c:pt idx="1577">
                  <c:v>42444</c:v>
                </c:pt>
                <c:pt idx="1578">
                  <c:v>62332</c:v>
                </c:pt>
                <c:pt idx="1579">
                  <c:v>70428</c:v>
                </c:pt>
                <c:pt idx="1580">
                  <c:v>36033</c:v>
                </c:pt>
                <c:pt idx="1581">
                  <c:v>38814</c:v>
                </c:pt>
                <c:pt idx="1582">
                  <c:v>19404</c:v>
                </c:pt>
                <c:pt idx="1583">
                  <c:v>59287</c:v>
                </c:pt>
                <c:pt idx="1584">
                  <c:v>40357</c:v>
                </c:pt>
                <c:pt idx="1585">
                  <c:v>88261</c:v>
                </c:pt>
                <c:pt idx="1586">
                  <c:v>63196</c:v>
                </c:pt>
                <c:pt idx="1587">
                  <c:v>51571</c:v>
                </c:pt>
                <c:pt idx="1588">
                  <c:v>42178</c:v>
                </c:pt>
                <c:pt idx="1589">
                  <c:v>25107</c:v>
                </c:pt>
                <c:pt idx="1590">
                  <c:v>27643</c:v>
                </c:pt>
                <c:pt idx="1591">
                  <c:v>42557</c:v>
                </c:pt>
                <c:pt idx="1592">
                  <c:v>41022</c:v>
                </c:pt>
                <c:pt idx="1593">
                  <c:v>35017</c:v>
                </c:pt>
                <c:pt idx="1594">
                  <c:v>62542</c:v>
                </c:pt>
                <c:pt idx="1595">
                  <c:v>65285</c:v>
                </c:pt>
                <c:pt idx="1596">
                  <c:v>45827</c:v>
                </c:pt>
                <c:pt idx="1597">
                  <c:v>93703</c:v>
                </c:pt>
                <c:pt idx="1598">
                  <c:v>20065</c:v>
                </c:pt>
                <c:pt idx="1599">
                  <c:v>56163</c:v>
                </c:pt>
                <c:pt idx="1600">
                  <c:v>50628</c:v>
                </c:pt>
                <c:pt idx="1601">
                  <c:v>43986</c:v>
                </c:pt>
                <c:pt idx="1602">
                  <c:v>41047</c:v>
                </c:pt>
                <c:pt idx="1603">
                  <c:v>54861</c:v>
                </c:pt>
                <c:pt idx="1604">
                  <c:v>50489</c:v>
                </c:pt>
                <c:pt idx="1605">
                  <c:v>47162</c:v>
                </c:pt>
                <c:pt idx="1606">
                  <c:v>29026</c:v>
                </c:pt>
                <c:pt idx="1607">
                  <c:v>22638</c:v>
                </c:pt>
                <c:pt idx="1608">
                  <c:v>49230</c:v>
                </c:pt>
                <c:pt idx="1609">
                  <c:v>46958</c:v>
                </c:pt>
                <c:pt idx="1610">
                  <c:v>51059</c:v>
                </c:pt>
                <c:pt idx="1611">
                  <c:v>52828</c:v>
                </c:pt>
                <c:pt idx="1612">
                  <c:v>44550</c:v>
                </c:pt>
                <c:pt idx="1613">
                  <c:v>50752</c:v>
                </c:pt>
                <c:pt idx="1614">
                  <c:v>37929</c:v>
                </c:pt>
                <c:pt idx="1615">
                  <c:v>85479</c:v>
                </c:pt>
                <c:pt idx="1616">
                  <c:v>39005</c:v>
                </c:pt>
                <c:pt idx="1617">
                  <c:v>47580</c:v>
                </c:pt>
                <c:pt idx="1618">
                  <c:v>40524</c:v>
                </c:pt>
                <c:pt idx="1619">
                  <c:v>40188</c:v>
                </c:pt>
                <c:pt idx="1620">
                  <c:v>55493</c:v>
                </c:pt>
                <c:pt idx="1621">
                  <c:v>52955</c:v>
                </c:pt>
                <c:pt idx="1622">
                  <c:v>45811</c:v>
                </c:pt>
                <c:pt idx="1623">
                  <c:v>49330</c:v>
                </c:pt>
                <c:pt idx="1624">
                  <c:v>40604</c:v>
                </c:pt>
                <c:pt idx="1625">
                  <c:v>63035</c:v>
                </c:pt>
                <c:pt idx="1626">
                  <c:v>96104</c:v>
                </c:pt>
                <c:pt idx="1627">
                  <c:v>37503</c:v>
                </c:pt>
                <c:pt idx="1628">
                  <c:v>62879</c:v>
                </c:pt>
                <c:pt idx="1629">
                  <c:v>55899</c:v>
                </c:pt>
                <c:pt idx="1630">
                  <c:v>68373</c:v>
                </c:pt>
                <c:pt idx="1631">
                  <c:v>68936</c:v>
                </c:pt>
                <c:pt idx="1632">
                  <c:v>59108</c:v>
                </c:pt>
                <c:pt idx="1633">
                  <c:v>54204</c:v>
                </c:pt>
                <c:pt idx="1634">
                  <c:v>46311</c:v>
                </c:pt>
                <c:pt idx="1635">
                  <c:v>39701</c:v>
                </c:pt>
                <c:pt idx="1636">
                  <c:v>53063</c:v>
                </c:pt>
                <c:pt idx="1637">
                  <c:v>29308</c:v>
                </c:pt>
                <c:pt idx="1638">
                  <c:v>43123</c:v>
                </c:pt>
                <c:pt idx="1639">
                  <c:v>77137</c:v>
                </c:pt>
                <c:pt idx="1640">
                  <c:v>56970</c:v>
                </c:pt>
                <c:pt idx="1641">
                  <c:v>72853</c:v>
                </c:pt>
                <c:pt idx="1642">
                  <c:v>84393</c:v>
                </c:pt>
                <c:pt idx="1643">
                  <c:v>51459</c:v>
                </c:pt>
                <c:pt idx="1644">
                  <c:v>59147</c:v>
                </c:pt>
                <c:pt idx="1645">
                  <c:v>48963</c:v>
                </c:pt>
                <c:pt idx="1646">
                  <c:v>38748</c:v>
                </c:pt>
                <c:pt idx="1647">
                  <c:v>35941</c:v>
                </c:pt>
                <c:pt idx="1648">
                  <c:v>71863</c:v>
                </c:pt>
                <c:pt idx="1649">
                  <c:v>59173</c:v>
                </c:pt>
                <c:pt idx="1650">
                  <c:v>91932</c:v>
                </c:pt>
                <c:pt idx="1651">
                  <c:v>74441</c:v>
                </c:pt>
                <c:pt idx="1652">
                  <c:v>40376</c:v>
                </c:pt>
                <c:pt idx="1653">
                  <c:v>71807</c:v>
                </c:pt>
                <c:pt idx="1654">
                  <c:v>48898</c:v>
                </c:pt>
                <c:pt idx="1655">
                  <c:v>79337</c:v>
                </c:pt>
                <c:pt idx="1656">
                  <c:v>45273</c:v>
                </c:pt>
                <c:pt idx="1657">
                  <c:v>33951</c:v>
                </c:pt>
                <c:pt idx="1658">
                  <c:v>39085</c:v>
                </c:pt>
                <c:pt idx="1659">
                  <c:v>40107</c:v>
                </c:pt>
                <c:pt idx="1660">
                  <c:v>38195</c:v>
                </c:pt>
                <c:pt idx="1661">
                  <c:v>43548</c:v>
                </c:pt>
                <c:pt idx="1662">
                  <c:v>72134</c:v>
                </c:pt>
                <c:pt idx="1663">
                  <c:v>90921</c:v>
                </c:pt>
                <c:pt idx="1664">
                  <c:v>28396</c:v>
                </c:pt>
                <c:pt idx="1665">
                  <c:v>80270</c:v>
                </c:pt>
                <c:pt idx="1666">
                  <c:v>45446</c:v>
                </c:pt>
                <c:pt idx="1667">
                  <c:v>61958</c:v>
                </c:pt>
                <c:pt idx="1668">
                  <c:v>21917</c:v>
                </c:pt>
                <c:pt idx="1669">
                  <c:v>65481</c:v>
                </c:pt>
                <c:pt idx="1670">
                  <c:v>14894</c:v>
                </c:pt>
                <c:pt idx="1671">
                  <c:v>61279</c:v>
                </c:pt>
                <c:pt idx="1672">
                  <c:v>60145</c:v>
                </c:pt>
                <c:pt idx="1673">
                  <c:v>58820</c:v>
                </c:pt>
                <c:pt idx="1674">
                  <c:v>40302</c:v>
                </c:pt>
                <c:pt idx="1675">
                  <c:v>65991</c:v>
                </c:pt>
                <c:pt idx="1676">
                  <c:v>62822</c:v>
                </c:pt>
                <c:pt idx="1677">
                  <c:v>50801</c:v>
                </c:pt>
                <c:pt idx="1678">
                  <c:v>68437</c:v>
                </c:pt>
                <c:pt idx="1679">
                  <c:v>53088</c:v>
                </c:pt>
                <c:pt idx="1680">
                  <c:v>65576</c:v>
                </c:pt>
                <c:pt idx="1681">
                  <c:v>52482</c:v>
                </c:pt>
                <c:pt idx="1682">
                  <c:v>59334</c:v>
                </c:pt>
                <c:pt idx="1683">
                  <c:v>66494</c:v>
                </c:pt>
                <c:pt idx="1684">
                  <c:v>47042</c:v>
                </c:pt>
                <c:pt idx="1685">
                  <c:v>30323</c:v>
                </c:pt>
                <c:pt idx="1686">
                  <c:v>60522</c:v>
                </c:pt>
                <c:pt idx="1687">
                  <c:v>78788</c:v>
                </c:pt>
                <c:pt idx="1688">
                  <c:v>60983</c:v>
                </c:pt>
                <c:pt idx="1689">
                  <c:v>61363</c:v>
                </c:pt>
                <c:pt idx="1690">
                  <c:v>54156</c:v>
                </c:pt>
                <c:pt idx="1691">
                  <c:v>69782</c:v>
                </c:pt>
                <c:pt idx="1692">
                  <c:v>51281</c:v>
                </c:pt>
                <c:pt idx="1693">
                  <c:v>45922</c:v>
                </c:pt>
                <c:pt idx="1694">
                  <c:v>77106</c:v>
                </c:pt>
                <c:pt idx="1695">
                  <c:v>44389</c:v>
                </c:pt>
                <c:pt idx="1696">
                  <c:v>72789</c:v>
                </c:pt>
                <c:pt idx="1697">
                  <c:v>77119</c:v>
                </c:pt>
                <c:pt idx="1698">
                  <c:v>66336</c:v>
                </c:pt>
                <c:pt idx="1699">
                  <c:v>30015</c:v>
                </c:pt>
                <c:pt idx="1700">
                  <c:v>55543</c:v>
                </c:pt>
                <c:pt idx="1701">
                  <c:v>50960</c:v>
                </c:pt>
                <c:pt idx="1702">
                  <c:v>45080</c:v>
                </c:pt>
                <c:pt idx="1703">
                  <c:v>57855</c:v>
                </c:pt>
                <c:pt idx="1704">
                  <c:v>70384</c:v>
                </c:pt>
                <c:pt idx="1705">
                  <c:v>45829</c:v>
                </c:pt>
                <c:pt idx="1706">
                  <c:v>51572</c:v>
                </c:pt>
                <c:pt idx="1707">
                  <c:v>50179</c:v>
                </c:pt>
                <c:pt idx="1708">
                  <c:v>78277</c:v>
                </c:pt>
                <c:pt idx="1709">
                  <c:v>49858</c:v>
                </c:pt>
                <c:pt idx="1710">
                  <c:v>30312</c:v>
                </c:pt>
                <c:pt idx="1711">
                  <c:v>23531</c:v>
                </c:pt>
                <c:pt idx="1712">
                  <c:v>62255</c:v>
                </c:pt>
                <c:pt idx="1713">
                  <c:v>39786</c:v>
                </c:pt>
                <c:pt idx="1714">
                  <c:v>68374</c:v>
                </c:pt>
                <c:pt idx="1715">
                  <c:v>28376</c:v>
                </c:pt>
                <c:pt idx="1716">
                  <c:v>44222</c:v>
                </c:pt>
                <c:pt idx="1717">
                  <c:v>28389</c:v>
                </c:pt>
                <c:pt idx="1718">
                  <c:v>63692</c:v>
                </c:pt>
                <c:pt idx="1719">
                  <c:v>67977</c:v>
                </c:pt>
                <c:pt idx="1720">
                  <c:v>61773</c:v>
                </c:pt>
                <c:pt idx="1721">
                  <c:v>33281</c:v>
                </c:pt>
                <c:pt idx="1722">
                  <c:v>40085</c:v>
                </c:pt>
                <c:pt idx="1723">
                  <c:v>59686</c:v>
                </c:pt>
                <c:pt idx="1724">
                  <c:v>21245</c:v>
                </c:pt>
                <c:pt idx="1725">
                  <c:v>50177</c:v>
                </c:pt>
                <c:pt idx="1726">
                  <c:v>85338</c:v>
                </c:pt>
                <c:pt idx="1727">
                  <c:v>51401</c:v>
                </c:pt>
                <c:pt idx="1728">
                  <c:v>25229</c:v>
                </c:pt>
                <c:pt idx="1729">
                  <c:v>42852</c:v>
                </c:pt>
                <c:pt idx="1730">
                  <c:v>42386</c:v>
                </c:pt>
                <c:pt idx="1731">
                  <c:v>97806</c:v>
                </c:pt>
                <c:pt idx="1732">
                  <c:v>88314</c:v>
                </c:pt>
                <c:pt idx="1733">
                  <c:v>69619</c:v>
                </c:pt>
                <c:pt idx="1734">
                  <c:v>48138</c:v>
                </c:pt>
                <c:pt idx="1735">
                  <c:v>79013</c:v>
                </c:pt>
                <c:pt idx="1736">
                  <c:v>32331</c:v>
                </c:pt>
                <c:pt idx="1737">
                  <c:v>76532</c:v>
                </c:pt>
                <c:pt idx="1738">
                  <c:v>73559</c:v>
                </c:pt>
                <c:pt idx="1739">
                  <c:v>51973</c:v>
                </c:pt>
                <c:pt idx="1740">
                  <c:v>77784</c:v>
                </c:pt>
                <c:pt idx="1741">
                  <c:v>46056</c:v>
                </c:pt>
                <c:pt idx="1742">
                  <c:v>29698</c:v>
                </c:pt>
                <c:pt idx="1743">
                  <c:v>74559</c:v>
                </c:pt>
                <c:pt idx="1744">
                  <c:v>53295</c:v>
                </c:pt>
                <c:pt idx="1745">
                  <c:v>67036</c:v>
                </c:pt>
                <c:pt idx="1746">
                  <c:v>91418</c:v>
                </c:pt>
                <c:pt idx="1747">
                  <c:v>40555</c:v>
                </c:pt>
                <c:pt idx="1748">
                  <c:v>52132</c:v>
                </c:pt>
                <c:pt idx="1749">
                  <c:v>86393</c:v>
                </c:pt>
                <c:pt idx="1750">
                  <c:v>68375</c:v>
                </c:pt>
                <c:pt idx="1751">
                  <c:v>41004</c:v>
                </c:pt>
                <c:pt idx="1752">
                  <c:v>35900</c:v>
                </c:pt>
                <c:pt idx="1753">
                  <c:v>44438</c:v>
                </c:pt>
                <c:pt idx="1754">
                  <c:v>40232</c:v>
                </c:pt>
                <c:pt idx="1755">
                  <c:v>59747</c:v>
                </c:pt>
                <c:pt idx="1756">
                  <c:v>56569</c:v>
                </c:pt>
                <c:pt idx="1757">
                  <c:v>60585</c:v>
                </c:pt>
                <c:pt idx="1758">
                  <c:v>38184</c:v>
                </c:pt>
                <c:pt idx="1759">
                  <c:v>53583</c:v>
                </c:pt>
                <c:pt idx="1760">
                  <c:v>13886</c:v>
                </c:pt>
                <c:pt idx="1761">
                  <c:v>57900</c:v>
                </c:pt>
                <c:pt idx="1762">
                  <c:v>78509</c:v>
                </c:pt>
                <c:pt idx="1763">
                  <c:v>26505</c:v>
                </c:pt>
                <c:pt idx="1764">
                  <c:v>64669</c:v>
                </c:pt>
                <c:pt idx="1765">
                  <c:v>42780</c:v>
                </c:pt>
                <c:pt idx="1766">
                  <c:v>71050</c:v>
                </c:pt>
                <c:pt idx="1767">
                  <c:v>58173</c:v>
                </c:pt>
                <c:pt idx="1768">
                  <c:v>63094</c:v>
                </c:pt>
                <c:pt idx="1769">
                  <c:v>56296</c:v>
                </c:pt>
                <c:pt idx="1770">
                  <c:v>81567</c:v>
                </c:pt>
                <c:pt idx="1771">
                  <c:v>61948</c:v>
                </c:pt>
                <c:pt idx="1772">
                  <c:v>40892</c:v>
                </c:pt>
                <c:pt idx="1773">
                  <c:v>56974</c:v>
                </c:pt>
                <c:pt idx="1774">
                  <c:v>47622</c:v>
                </c:pt>
                <c:pt idx="1775">
                  <c:v>58248</c:v>
                </c:pt>
                <c:pt idx="1776">
                  <c:v>46605</c:v>
                </c:pt>
                <c:pt idx="1777">
                  <c:v>41464</c:v>
                </c:pt>
                <c:pt idx="1778">
                  <c:v>58985</c:v>
                </c:pt>
                <c:pt idx="1779">
                  <c:v>56116</c:v>
                </c:pt>
                <c:pt idx="1780">
                  <c:v>76279</c:v>
                </c:pt>
                <c:pt idx="1781">
                  <c:v>46701</c:v>
                </c:pt>
                <c:pt idx="1782">
                  <c:v>15383</c:v>
                </c:pt>
                <c:pt idx="1783">
                  <c:v>47723</c:v>
                </c:pt>
                <c:pt idx="1784">
                  <c:v>22471</c:v>
                </c:pt>
                <c:pt idx="1785">
                  <c:v>63313</c:v>
                </c:pt>
                <c:pt idx="1786">
                  <c:v>21522</c:v>
                </c:pt>
                <c:pt idx="1787">
                  <c:v>35233</c:v>
                </c:pt>
                <c:pt idx="1788">
                  <c:v>47753</c:v>
                </c:pt>
                <c:pt idx="1789">
                  <c:v>85879</c:v>
                </c:pt>
                <c:pt idx="1790">
                  <c:v>33542</c:v>
                </c:pt>
                <c:pt idx="1791">
                  <c:v>55248</c:v>
                </c:pt>
                <c:pt idx="1792">
                  <c:v>66600</c:v>
                </c:pt>
                <c:pt idx="1793">
                  <c:v>84681</c:v>
                </c:pt>
                <c:pt idx="1794">
                  <c:v>70556</c:v>
                </c:pt>
                <c:pt idx="1795">
                  <c:v>76878</c:v>
                </c:pt>
                <c:pt idx="1796">
                  <c:v>72286</c:v>
                </c:pt>
                <c:pt idx="1797">
                  <c:v>30818</c:v>
                </c:pt>
                <c:pt idx="1798">
                  <c:v>62194</c:v>
                </c:pt>
                <c:pt idx="1799">
                  <c:v>71973</c:v>
                </c:pt>
                <c:pt idx="1800">
                  <c:v>35870</c:v>
                </c:pt>
                <c:pt idx="1801">
                  <c:v>43405</c:v>
                </c:pt>
                <c:pt idx="1802">
                  <c:v>38936</c:v>
                </c:pt>
                <c:pt idx="1803">
                  <c:v>70452</c:v>
                </c:pt>
                <c:pt idx="1804">
                  <c:v>53614</c:v>
                </c:pt>
                <c:pt idx="1805">
                  <c:v>48583</c:v>
                </c:pt>
                <c:pt idx="1806">
                  <c:v>29367</c:v>
                </c:pt>
                <c:pt idx="1807">
                  <c:v>53652</c:v>
                </c:pt>
                <c:pt idx="1808">
                  <c:v>43648</c:v>
                </c:pt>
                <c:pt idx="1809">
                  <c:v>59867</c:v>
                </c:pt>
                <c:pt idx="1810">
                  <c:v>32141</c:v>
                </c:pt>
                <c:pt idx="1811">
                  <c:v>58558</c:v>
                </c:pt>
                <c:pt idx="1812">
                  <c:v>46221</c:v>
                </c:pt>
                <c:pt idx="1813">
                  <c:v>30014</c:v>
                </c:pt>
                <c:pt idx="1814">
                  <c:v>28454</c:v>
                </c:pt>
                <c:pt idx="1815">
                  <c:v>31460</c:v>
                </c:pt>
                <c:pt idx="1816">
                  <c:v>50872</c:v>
                </c:pt>
                <c:pt idx="1817">
                  <c:v>57420</c:v>
                </c:pt>
                <c:pt idx="1818">
                  <c:v>60396</c:v>
                </c:pt>
                <c:pt idx="1819">
                  <c:v>61151</c:v>
                </c:pt>
                <c:pt idx="1820">
                  <c:v>39830</c:v>
                </c:pt>
                <c:pt idx="1821">
                  <c:v>76168</c:v>
                </c:pt>
                <c:pt idx="1822">
                  <c:v>46155</c:v>
                </c:pt>
                <c:pt idx="1823">
                  <c:v>64003</c:v>
                </c:pt>
                <c:pt idx="1824">
                  <c:v>51717</c:v>
                </c:pt>
                <c:pt idx="1825">
                  <c:v>62512</c:v>
                </c:pt>
                <c:pt idx="1826">
                  <c:v>50713</c:v>
                </c:pt>
                <c:pt idx="1827">
                  <c:v>62873</c:v>
                </c:pt>
                <c:pt idx="1828">
                  <c:v>54852</c:v>
                </c:pt>
                <c:pt idx="1829">
                  <c:v>71277</c:v>
                </c:pt>
                <c:pt idx="1830">
                  <c:v>38626</c:v>
                </c:pt>
                <c:pt idx="1831">
                  <c:v>19602</c:v>
                </c:pt>
                <c:pt idx="1832">
                  <c:v>35533</c:v>
                </c:pt>
                <c:pt idx="1833">
                  <c:v>76378</c:v>
                </c:pt>
                <c:pt idx="1834">
                  <c:v>51909</c:v>
                </c:pt>
                <c:pt idx="1835">
                  <c:v>56841</c:v>
                </c:pt>
                <c:pt idx="1836">
                  <c:v>33927</c:v>
                </c:pt>
                <c:pt idx="1837">
                  <c:v>56311</c:v>
                </c:pt>
                <c:pt idx="1838">
                  <c:v>34544</c:v>
                </c:pt>
                <c:pt idx="1839">
                  <c:v>37484</c:v>
                </c:pt>
                <c:pt idx="1840">
                  <c:v>46950</c:v>
                </c:pt>
                <c:pt idx="1841">
                  <c:v>63902</c:v>
                </c:pt>
                <c:pt idx="1842">
                  <c:v>66037</c:v>
                </c:pt>
                <c:pt idx="1843">
                  <c:v>66581</c:v>
                </c:pt>
                <c:pt idx="1844">
                  <c:v>23238</c:v>
                </c:pt>
                <c:pt idx="1845">
                  <c:v>54867</c:v>
                </c:pt>
                <c:pt idx="1846">
                  <c:v>51064</c:v>
                </c:pt>
                <c:pt idx="1847">
                  <c:v>24356</c:v>
                </c:pt>
                <c:pt idx="1848">
                  <c:v>55320</c:v>
                </c:pt>
                <c:pt idx="1849">
                  <c:v>49991</c:v>
                </c:pt>
                <c:pt idx="1850">
                  <c:v>65231</c:v>
                </c:pt>
                <c:pt idx="1851">
                  <c:v>56625</c:v>
                </c:pt>
                <c:pt idx="1852">
                  <c:v>44014</c:v>
                </c:pt>
                <c:pt idx="1853">
                  <c:v>73515</c:v>
                </c:pt>
                <c:pt idx="1854">
                  <c:v>10575</c:v>
                </c:pt>
                <c:pt idx="1855">
                  <c:v>53715</c:v>
                </c:pt>
                <c:pt idx="1856">
                  <c:v>19735</c:v>
                </c:pt>
                <c:pt idx="1857">
                  <c:v>36756</c:v>
                </c:pt>
                <c:pt idx="1858">
                  <c:v>65496</c:v>
                </c:pt>
                <c:pt idx="1859">
                  <c:v>29516</c:v>
                </c:pt>
                <c:pt idx="1860">
                  <c:v>26526</c:v>
                </c:pt>
                <c:pt idx="1861">
                  <c:v>102639</c:v>
                </c:pt>
                <c:pt idx="1862">
                  <c:v>27814</c:v>
                </c:pt>
                <c:pt idx="1863">
                  <c:v>88010</c:v>
                </c:pt>
                <c:pt idx="1864">
                  <c:v>51556</c:v>
                </c:pt>
                <c:pt idx="1865">
                  <c:v>44503</c:v>
                </c:pt>
                <c:pt idx="1866">
                  <c:v>66336</c:v>
                </c:pt>
                <c:pt idx="1867">
                  <c:v>81732</c:v>
                </c:pt>
                <c:pt idx="1868">
                  <c:v>32079</c:v>
                </c:pt>
                <c:pt idx="1869">
                  <c:v>44795</c:v>
                </c:pt>
                <c:pt idx="1870">
                  <c:v>71937</c:v>
                </c:pt>
                <c:pt idx="1871">
                  <c:v>60760</c:v>
                </c:pt>
                <c:pt idx="1872">
                  <c:v>77038</c:v>
                </c:pt>
                <c:pt idx="1873">
                  <c:v>65302</c:v>
                </c:pt>
                <c:pt idx="1874">
                  <c:v>91164</c:v>
                </c:pt>
                <c:pt idx="1875">
                  <c:v>58572</c:v>
                </c:pt>
                <c:pt idx="1876">
                  <c:v>59436</c:v>
                </c:pt>
                <c:pt idx="1877">
                  <c:v>61434</c:v>
                </c:pt>
                <c:pt idx="1878">
                  <c:v>52150</c:v>
                </c:pt>
                <c:pt idx="1879">
                  <c:v>71962</c:v>
                </c:pt>
                <c:pt idx="1880">
                  <c:v>59741</c:v>
                </c:pt>
                <c:pt idx="1881">
                  <c:v>70764</c:v>
                </c:pt>
                <c:pt idx="1882">
                  <c:v>73890</c:v>
                </c:pt>
                <c:pt idx="1883">
                  <c:v>63569</c:v>
                </c:pt>
                <c:pt idx="1884">
                  <c:v>65034</c:v>
                </c:pt>
                <c:pt idx="1885">
                  <c:v>34793</c:v>
                </c:pt>
                <c:pt idx="1886">
                  <c:v>43993</c:v>
                </c:pt>
                <c:pt idx="1887">
                  <c:v>71868</c:v>
                </c:pt>
                <c:pt idx="1888">
                  <c:v>83473</c:v>
                </c:pt>
                <c:pt idx="1889">
                  <c:v>16191</c:v>
                </c:pt>
                <c:pt idx="1890">
                  <c:v>43643</c:v>
                </c:pt>
                <c:pt idx="1891">
                  <c:v>55472</c:v>
                </c:pt>
                <c:pt idx="1892">
                  <c:v>37415</c:v>
                </c:pt>
                <c:pt idx="1893">
                  <c:v>38550</c:v>
                </c:pt>
                <c:pt idx="1894">
                  <c:v>64498</c:v>
                </c:pt>
                <c:pt idx="1895">
                  <c:v>86628</c:v>
                </c:pt>
                <c:pt idx="1896">
                  <c:v>14364</c:v>
                </c:pt>
                <c:pt idx="1897">
                  <c:v>51590</c:v>
                </c:pt>
                <c:pt idx="1898">
                  <c:v>64266</c:v>
                </c:pt>
                <c:pt idx="1899">
                  <c:v>70604</c:v>
                </c:pt>
                <c:pt idx="1900">
                  <c:v>61383</c:v>
                </c:pt>
                <c:pt idx="1901">
                  <c:v>90228</c:v>
                </c:pt>
                <c:pt idx="1902">
                  <c:v>55578</c:v>
                </c:pt>
                <c:pt idx="1903">
                  <c:v>81240</c:v>
                </c:pt>
                <c:pt idx="1904">
                  <c:v>42073</c:v>
                </c:pt>
                <c:pt idx="1905">
                  <c:v>56160</c:v>
                </c:pt>
                <c:pt idx="1906">
                  <c:v>30746</c:v>
                </c:pt>
                <c:pt idx="1907">
                  <c:v>73017</c:v>
                </c:pt>
                <c:pt idx="1908">
                  <c:v>52591</c:v>
                </c:pt>
                <c:pt idx="1909">
                  <c:v>62156</c:v>
                </c:pt>
                <c:pt idx="1910">
                  <c:v>48733</c:v>
                </c:pt>
                <c:pt idx="1911">
                  <c:v>66729</c:v>
                </c:pt>
                <c:pt idx="1912">
                  <c:v>62949</c:v>
                </c:pt>
                <c:pt idx="1913">
                  <c:v>35107</c:v>
                </c:pt>
                <c:pt idx="1914">
                  <c:v>36265</c:v>
                </c:pt>
                <c:pt idx="1915">
                  <c:v>54445</c:v>
                </c:pt>
                <c:pt idx="1916">
                  <c:v>68191</c:v>
                </c:pt>
                <c:pt idx="1917">
                  <c:v>92258</c:v>
                </c:pt>
                <c:pt idx="1918">
                  <c:v>61060</c:v>
                </c:pt>
                <c:pt idx="1919">
                  <c:v>75151</c:v>
                </c:pt>
                <c:pt idx="1920">
                  <c:v>22743</c:v>
                </c:pt>
                <c:pt idx="1921">
                  <c:v>95259</c:v>
                </c:pt>
                <c:pt idx="1922">
                  <c:v>67114</c:v>
                </c:pt>
                <c:pt idx="1923">
                  <c:v>54008</c:v>
                </c:pt>
                <c:pt idx="1924">
                  <c:v>51706</c:v>
                </c:pt>
                <c:pt idx="1925">
                  <c:v>32856</c:v>
                </c:pt>
                <c:pt idx="1926">
                  <c:v>38574</c:v>
                </c:pt>
                <c:pt idx="1927">
                  <c:v>93209</c:v>
                </c:pt>
                <c:pt idx="1928">
                  <c:v>35220</c:v>
                </c:pt>
                <c:pt idx="1929">
                  <c:v>34835</c:v>
                </c:pt>
                <c:pt idx="1930">
                  <c:v>40956</c:v>
                </c:pt>
                <c:pt idx="1931">
                  <c:v>31036</c:v>
                </c:pt>
                <c:pt idx="1932">
                  <c:v>55306</c:v>
                </c:pt>
                <c:pt idx="1933">
                  <c:v>76778</c:v>
                </c:pt>
                <c:pt idx="1934">
                  <c:v>42790</c:v>
                </c:pt>
                <c:pt idx="1935">
                  <c:v>27534</c:v>
                </c:pt>
                <c:pt idx="1936">
                  <c:v>60837</c:v>
                </c:pt>
                <c:pt idx="1937">
                  <c:v>53885</c:v>
                </c:pt>
                <c:pt idx="1938">
                  <c:v>75054</c:v>
                </c:pt>
                <c:pt idx="1939">
                  <c:v>45910</c:v>
                </c:pt>
                <c:pt idx="1940">
                  <c:v>49797</c:v>
                </c:pt>
                <c:pt idx="1941">
                  <c:v>52009</c:v>
                </c:pt>
                <c:pt idx="1942">
                  <c:v>56780</c:v>
                </c:pt>
                <c:pt idx="1943">
                  <c:v>47149</c:v>
                </c:pt>
                <c:pt idx="1944">
                  <c:v>43907</c:v>
                </c:pt>
                <c:pt idx="1945">
                  <c:v>17992</c:v>
                </c:pt>
                <c:pt idx="1946">
                  <c:v>43692</c:v>
                </c:pt>
                <c:pt idx="1947">
                  <c:v>69304</c:v>
                </c:pt>
                <c:pt idx="1948">
                  <c:v>72005</c:v>
                </c:pt>
                <c:pt idx="1949">
                  <c:v>45578</c:v>
                </c:pt>
                <c:pt idx="1950">
                  <c:v>80990</c:v>
                </c:pt>
                <c:pt idx="1951">
                  <c:v>54426</c:v>
                </c:pt>
                <c:pt idx="1952">
                  <c:v>28243</c:v>
                </c:pt>
                <c:pt idx="1953">
                  <c:v>21952</c:v>
                </c:pt>
                <c:pt idx="1954">
                  <c:v>79365</c:v>
                </c:pt>
                <c:pt idx="1955">
                  <c:v>47540</c:v>
                </c:pt>
                <c:pt idx="1956">
                  <c:v>30719</c:v>
                </c:pt>
                <c:pt idx="1957">
                  <c:v>9814</c:v>
                </c:pt>
                <c:pt idx="1958">
                  <c:v>47086</c:v>
                </c:pt>
                <c:pt idx="1959">
                  <c:v>63095</c:v>
                </c:pt>
                <c:pt idx="1960">
                  <c:v>41046</c:v>
                </c:pt>
                <c:pt idx="1961">
                  <c:v>33935</c:v>
                </c:pt>
                <c:pt idx="1962">
                  <c:v>44012</c:v>
                </c:pt>
                <c:pt idx="1963">
                  <c:v>79864</c:v>
                </c:pt>
                <c:pt idx="1964">
                  <c:v>27140</c:v>
                </c:pt>
                <c:pt idx="1965">
                  <c:v>42166</c:v>
                </c:pt>
                <c:pt idx="1966">
                  <c:v>79215</c:v>
                </c:pt>
                <c:pt idx="1967">
                  <c:v>64884</c:v>
                </c:pt>
                <c:pt idx="1968">
                  <c:v>58583</c:v>
                </c:pt>
                <c:pt idx="1969">
                  <c:v>42031</c:v>
                </c:pt>
                <c:pt idx="1970">
                  <c:v>55610</c:v>
                </c:pt>
                <c:pt idx="1971">
                  <c:v>44243</c:v>
                </c:pt>
                <c:pt idx="1972">
                  <c:v>37812</c:v>
                </c:pt>
                <c:pt idx="1973">
                  <c:v>33399</c:v>
                </c:pt>
                <c:pt idx="1974">
                  <c:v>70682</c:v>
                </c:pt>
                <c:pt idx="1975">
                  <c:v>53792</c:v>
                </c:pt>
                <c:pt idx="1976">
                  <c:v>61290</c:v>
                </c:pt>
                <c:pt idx="1977">
                  <c:v>58033</c:v>
                </c:pt>
                <c:pt idx="1978">
                  <c:v>63818</c:v>
                </c:pt>
                <c:pt idx="1979">
                  <c:v>49906</c:v>
                </c:pt>
                <c:pt idx="1980">
                  <c:v>45367</c:v>
                </c:pt>
                <c:pt idx="1981">
                  <c:v>38694</c:v>
                </c:pt>
                <c:pt idx="1982">
                  <c:v>26721</c:v>
                </c:pt>
                <c:pt idx="1983">
                  <c:v>32559</c:v>
                </c:pt>
                <c:pt idx="1984">
                  <c:v>47692</c:v>
                </c:pt>
                <c:pt idx="1985">
                  <c:v>22939</c:v>
                </c:pt>
                <c:pt idx="1986">
                  <c:v>27354</c:v>
                </c:pt>
                <c:pt idx="1987">
                  <c:v>75843</c:v>
                </c:pt>
                <c:pt idx="1988">
                  <c:v>59484</c:v>
                </c:pt>
                <c:pt idx="1989">
                  <c:v>45963</c:v>
                </c:pt>
                <c:pt idx="1990">
                  <c:v>100431</c:v>
                </c:pt>
                <c:pt idx="1991">
                  <c:v>22035</c:v>
                </c:pt>
                <c:pt idx="1992">
                  <c:v>74512</c:v>
                </c:pt>
                <c:pt idx="1993">
                  <c:v>52771</c:v>
                </c:pt>
                <c:pt idx="1994">
                  <c:v>70701</c:v>
                </c:pt>
                <c:pt idx="1995">
                  <c:v>57179</c:v>
                </c:pt>
                <c:pt idx="1996">
                  <c:v>17555</c:v>
                </c:pt>
                <c:pt idx="1997">
                  <c:v>56909</c:v>
                </c:pt>
                <c:pt idx="1998">
                  <c:v>61711</c:v>
                </c:pt>
                <c:pt idx="1999">
                  <c:v>11160</c:v>
                </c:pt>
                <c:pt idx="2000">
                  <c:v>93881</c:v>
                </c:pt>
                <c:pt idx="2001">
                  <c:v>61224</c:v>
                </c:pt>
                <c:pt idx="2002">
                  <c:v>68440</c:v>
                </c:pt>
                <c:pt idx="2003">
                  <c:v>31689</c:v>
                </c:pt>
                <c:pt idx="2004">
                  <c:v>68812</c:v>
                </c:pt>
                <c:pt idx="2005">
                  <c:v>76790</c:v>
                </c:pt>
                <c:pt idx="2006">
                  <c:v>60071</c:v>
                </c:pt>
                <c:pt idx="2007">
                  <c:v>54813</c:v>
                </c:pt>
                <c:pt idx="2008">
                  <c:v>37128</c:v>
                </c:pt>
                <c:pt idx="2009">
                  <c:v>50676</c:v>
                </c:pt>
                <c:pt idx="2010">
                  <c:v>44759</c:v>
                </c:pt>
                <c:pt idx="2011">
                  <c:v>66440</c:v>
                </c:pt>
                <c:pt idx="2012">
                  <c:v>38002</c:v>
                </c:pt>
                <c:pt idx="2013">
                  <c:v>66293</c:v>
                </c:pt>
                <c:pt idx="2014">
                  <c:v>38220</c:v>
                </c:pt>
                <c:pt idx="2015">
                  <c:v>49753</c:v>
                </c:pt>
                <c:pt idx="2016">
                  <c:v>67321</c:v>
                </c:pt>
                <c:pt idx="2017">
                  <c:v>40924</c:v>
                </c:pt>
                <c:pt idx="2018">
                  <c:v>68011</c:v>
                </c:pt>
                <c:pt idx="2019">
                  <c:v>66060</c:v>
                </c:pt>
                <c:pt idx="2020">
                  <c:v>49581</c:v>
                </c:pt>
                <c:pt idx="2021">
                  <c:v>78236</c:v>
                </c:pt>
                <c:pt idx="2022">
                  <c:v>56556</c:v>
                </c:pt>
                <c:pt idx="2023">
                  <c:v>77046</c:v>
                </c:pt>
                <c:pt idx="2024">
                  <c:v>90869</c:v>
                </c:pt>
                <c:pt idx="2025">
                  <c:v>50174</c:v>
                </c:pt>
                <c:pt idx="2026">
                  <c:v>67899</c:v>
                </c:pt>
                <c:pt idx="2027">
                  <c:v>42249</c:v>
                </c:pt>
                <c:pt idx="2028">
                  <c:v>34344</c:v>
                </c:pt>
                <c:pt idx="2029">
                  <c:v>51091</c:v>
                </c:pt>
                <c:pt idx="2030">
                  <c:v>27748</c:v>
                </c:pt>
                <c:pt idx="2031">
                  <c:v>36248</c:v>
                </c:pt>
                <c:pt idx="2032">
                  <c:v>66829</c:v>
                </c:pt>
                <c:pt idx="2033">
                  <c:v>44727</c:v>
                </c:pt>
                <c:pt idx="2034">
                  <c:v>69210</c:v>
                </c:pt>
                <c:pt idx="2035">
                  <c:v>60988</c:v>
                </c:pt>
                <c:pt idx="2036">
                  <c:v>92023</c:v>
                </c:pt>
                <c:pt idx="2037">
                  <c:v>65487</c:v>
                </c:pt>
                <c:pt idx="2038">
                  <c:v>77284</c:v>
                </c:pt>
                <c:pt idx="2039">
                  <c:v>63038</c:v>
                </c:pt>
                <c:pt idx="2040">
                  <c:v>61228</c:v>
                </c:pt>
                <c:pt idx="2041">
                  <c:v>78295</c:v>
                </c:pt>
                <c:pt idx="2042">
                  <c:v>68376</c:v>
                </c:pt>
                <c:pt idx="2043">
                  <c:v>59201</c:v>
                </c:pt>
                <c:pt idx="2044">
                  <c:v>59113</c:v>
                </c:pt>
                <c:pt idx="2045">
                  <c:v>65765</c:v>
                </c:pt>
                <c:pt idx="2046">
                  <c:v>41573</c:v>
                </c:pt>
                <c:pt idx="2047">
                  <c:v>40724</c:v>
                </c:pt>
                <c:pt idx="2048">
                  <c:v>83508</c:v>
                </c:pt>
                <c:pt idx="2049">
                  <c:v>92288</c:v>
                </c:pt>
                <c:pt idx="2050">
                  <c:v>36422</c:v>
                </c:pt>
                <c:pt idx="2051">
                  <c:v>41620</c:v>
                </c:pt>
                <c:pt idx="2052">
                  <c:v>77850</c:v>
                </c:pt>
                <c:pt idx="2053">
                  <c:v>65670</c:v>
                </c:pt>
                <c:pt idx="2054">
                  <c:v>68529</c:v>
                </c:pt>
                <c:pt idx="2055">
                  <c:v>72932</c:v>
                </c:pt>
                <c:pt idx="2056">
                  <c:v>50185</c:v>
                </c:pt>
                <c:pt idx="2057">
                  <c:v>61599</c:v>
                </c:pt>
                <c:pt idx="2058">
                  <c:v>60044</c:v>
                </c:pt>
                <c:pt idx="2059">
                  <c:v>37830</c:v>
                </c:pt>
                <c:pt idx="2060">
                  <c:v>61302</c:v>
                </c:pt>
                <c:pt idx="2061">
                  <c:v>79754</c:v>
                </c:pt>
                <c:pt idx="2062">
                  <c:v>48317</c:v>
                </c:pt>
                <c:pt idx="2063">
                  <c:v>58051</c:v>
                </c:pt>
                <c:pt idx="2064">
                  <c:v>59134</c:v>
                </c:pt>
                <c:pt idx="2065">
                  <c:v>49307</c:v>
                </c:pt>
                <c:pt idx="2066">
                  <c:v>68538</c:v>
                </c:pt>
                <c:pt idx="2067">
                  <c:v>41399</c:v>
                </c:pt>
                <c:pt idx="2068">
                  <c:v>81653</c:v>
                </c:pt>
                <c:pt idx="2069">
                  <c:v>67524</c:v>
                </c:pt>
                <c:pt idx="2070">
                  <c:v>36265</c:v>
                </c:pt>
                <c:pt idx="2071">
                  <c:v>88960</c:v>
                </c:pt>
                <c:pt idx="2072">
                  <c:v>58362</c:v>
                </c:pt>
                <c:pt idx="2073">
                  <c:v>40541</c:v>
                </c:pt>
                <c:pt idx="2074">
                  <c:v>77091</c:v>
                </c:pt>
                <c:pt idx="2075">
                  <c:v>64893</c:v>
                </c:pt>
                <c:pt idx="2076">
                  <c:v>19561</c:v>
                </c:pt>
                <c:pt idx="2077">
                  <c:v>44487</c:v>
                </c:pt>
                <c:pt idx="2078">
                  <c:v>60582</c:v>
                </c:pt>
                <c:pt idx="2079">
                  <c:v>11809</c:v>
                </c:pt>
                <c:pt idx="2080">
                  <c:v>56701</c:v>
                </c:pt>
                <c:pt idx="2081">
                  <c:v>58160</c:v>
                </c:pt>
                <c:pt idx="2082">
                  <c:v>31330</c:v>
                </c:pt>
                <c:pt idx="2083">
                  <c:v>60413</c:v>
                </c:pt>
                <c:pt idx="2084">
                  <c:v>55149</c:v>
                </c:pt>
                <c:pt idx="2085">
                  <c:v>31174</c:v>
                </c:pt>
                <c:pt idx="2086">
                  <c:v>73391</c:v>
                </c:pt>
                <c:pt idx="2087">
                  <c:v>71757</c:v>
                </c:pt>
                <c:pt idx="2088">
                  <c:v>49205</c:v>
                </c:pt>
                <c:pt idx="2089">
                  <c:v>51028</c:v>
                </c:pt>
                <c:pt idx="2090">
                  <c:v>69525</c:v>
                </c:pt>
                <c:pt idx="2091">
                  <c:v>50987</c:v>
                </c:pt>
                <c:pt idx="2092">
                  <c:v>16382</c:v>
                </c:pt>
                <c:pt idx="2093">
                  <c:v>64739</c:v>
                </c:pt>
                <c:pt idx="2094">
                  <c:v>38735</c:v>
                </c:pt>
                <c:pt idx="2095">
                  <c:v>47203</c:v>
                </c:pt>
                <c:pt idx="2096">
                  <c:v>84157</c:v>
                </c:pt>
                <c:pt idx="2097">
                  <c:v>52320</c:v>
                </c:pt>
                <c:pt idx="2098">
                  <c:v>55035</c:v>
                </c:pt>
                <c:pt idx="2099">
                  <c:v>65193</c:v>
                </c:pt>
                <c:pt idx="2100">
                  <c:v>65107</c:v>
                </c:pt>
                <c:pt idx="2101">
                  <c:v>36616</c:v>
                </c:pt>
                <c:pt idx="2102">
                  <c:v>53794</c:v>
                </c:pt>
                <c:pt idx="2103">
                  <c:v>55723</c:v>
                </c:pt>
                <c:pt idx="2104">
                  <c:v>60441</c:v>
                </c:pt>
                <c:pt idx="2105">
                  <c:v>60784</c:v>
                </c:pt>
                <c:pt idx="2106">
                  <c:v>106749</c:v>
                </c:pt>
                <c:pt idx="2107">
                  <c:v>31483</c:v>
                </c:pt>
                <c:pt idx="2108">
                  <c:v>74602</c:v>
                </c:pt>
                <c:pt idx="2109">
                  <c:v>78668</c:v>
                </c:pt>
                <c:pt idx="2110">
                  <c:v>64856</c:v>
                </c:pt>
                <c:pt idx="2111">
                  <c:v>41994</c:v>
                </c:pt>
                <c:pt idx="2112">
                  <c:v>88293</c:v>
                </c:pt>
                <c:pt idx="2113">
                  <c:v>11160</c:v>
                </c:pt>
                <c:pt idx="2114">
                  <c:v>41335</c:v>
                </c:pt>
                <c:pt idx="2115">
                  <c:v>78434</c:v>
                </c:pt>
                <c:pt idx="2116">
                  <c:v>47598</c:v>
                </c:pt>
                <c:pt idx="2117">
                  <c:v>86929</c:v>
                </c:pt>
                <c:pt idx="2118">
                  <c:v>24764</c:v>
                </c:pt>
                <c:pt idx="2119">
                  <c:v>32758</c:v>
                </c:pt>
                <c:pt idx="2120">
                  <c:v>44367</c:v>
                </c:pt>
                <c:pt idx="2121">
                  <c:v>63348</c:v>
                </c:pt>
                <c:pt idx="2122">
                  <c:v>50560</c:v>
                </c:pt>
                <c:pt idx="2123">
                  <c:v>45192</c:v>
                </c:pt>
                <c:pt idx="2124">
                  <c:v>83408</c:v>
                </c:pt>
                <c:pt idx="2125">
                  <c:v>85269</c:v>
                </c:pt>
                <c:pt idx="2126">
                  <c:v>46712</c:v>
                </c:pt>
                <c:pt idx="2127">
                  <c:v>20805</c:v>
                </c:pt>
                <c:pt idx="2128">
                  <c:v>11850</c:v>
                </c:pt>
                <c:pt idx="2129">
                  <c:v>59786</c:v>
                </c:pt>
                <c:pt idx="2130">
                  <c:v>68119</c:v>
                </c:pt>
                <c:pt idx="2131">
                  <c:v>56260</c:v>
                </c:pt>
                <c:pt idx="2132">
                  <c:v>53582</c:v>
                </c:pt>
                <c:pt idx="2133">
                  <c:v>38909</c:v>
                </c:pt>
                <c:pt idx="2134">
                  <c:v>68100</c:v>
                </c:pt>
                <c:pt idx="2135">
                  <c:v>88564</c:v>
                </c:pt>
                <c:pt idx="2136">
                  <c:v>10662</c:v>
                </c:pt>
                <c:pt idx="2137">
                  <c:v>53450</c:v>
                </c:pt>
                <c:pt idx="2138">
                  <c:v>35593</c:v>
                </c:pt>
                <c:pt idx="2139">
                  <c:v>25191</c:v>
                </c:pt>
                <c:pt idx="2140">
                  <c:v>32400</c:v>
                </c:pt>
                <c:pt idx="2141">
                  <c:v>62593</c:v>
                </c:pt>
                <c:pt idx="2142">
                  <c:v>63099</c:v>
                </c:pt>
                <c:pt idx="2143">
                  <c:v>84206</c:v>
                </c:pt>
                <c:pt idx="2144">
                  <c:v>55176</c:v>
                </c:pt>
                <c:pt idx="2145">
                  <c:v>19836</c:v>
                </c:pt>
                <c:pt idx="2146">
                  <c:v>50237</c:v>
                </c:pt>
                <c:pt idx="2147">
                  <c:v>27272</c:v>
                </c:pt>
                <c:pt idx="2148">
                  <c:v>30864</c:v>
                </c:pt>
                <c:pt idx="2149">
                  <c:v>66611</c:v>
                </c:pt>
                <c:pt idx="2150">
                  <c:v>58884</c:v>
                </c:pt>
                <c:pt idx="2151">
                  <c:v>66751</c:v>
                </c:pt>
                <c:pt idx="2152">
                  <c:v>47850</c:v>
                </c:pt>
                <c:pt idx="2153">
                  <c:v>70811</c:v>
                </c:pt>
                <c:pt idx="2154">
                  <c:v>46732</c:v>
                </c:pt>
                <c:pt idx="2155">
                  <c:v>77334</c:v>
                </c:pt>
                <c:pt idx="2156">
                  <c:v>61893</c:v>
                </c:pt>
                <c:pt idx="2157">
                  <c:v>50860</c:v>
                </c:pt>
                <c:pt idx="2158">
                  <c:v>59242</c:v>
                </c:pt>
                <c:pt idx="2159">
                  <c:v>54643</c:v>
                </c:pt>
                <c:pt idx="2160">
                  <c:v>86922</c:v>
                </c:pt>
                <c:pt idx="2161">
                  <c:v>59909</c:v>
                </c:pt>
                <c:pt idx="2162">
                  <c:v>54968</c:v>
                </c:pt>
                <c:pt idx="2163">
                  <c:v>50230</c:v>
                </c:pt>
                <c:pt idx="2164">
                  <c:v>71864</c:v>
                </c:pt>
                <c:pt idx="2165">
                  <c:v>69158</c:v>
                </c:pt>
                <c:pt idx="2166">
                  <c:v>49523</c:v>
                </c:pt>
                <c:pt idx="2167">
                  <c:v>31887</c:v>
                </c:pt>
                <c:pt idx="2168">
                  <c:v>36961</c:v>
                </c:pt>
                <c:pt idx="2169">
                  <c:v>51317</c:v>
                </c:pt>
                <c:pt idx="2170">
                  <c:v>81979</c:v>
                </c:pt>
                <c:pt idx="2171">
                  <c:v>49996</c:v>
                </c:pt>
                <c:pt idx="2172">
                  <c:v>43118</c:v>
                </c:pt>
                <c:pt idx="2173">
                  <c:v>19786</c:v>
                </c:pt>
                <c:pt idx="2174">
                  <c:v>85271</c:v>
                </c:pt>
                <c:pt idx="2175">
                  <c:v>66381</c:v>
                </c:pt>
                <c:pt idx="2176">
                  <c:v>70920</c:v>
                </c:pt>
                <c:pt idx="2177">
                  <c:v>74234</c:v>
                </c:pt>
                <c:pt idx="2178">
                  <c:v>51705</c:v>
                </c:pt>
                <c:pt idx="2179">
                  <c:v>56692</c:v>
                </c:pt>
                <c:pt idx="2180">
                  <c:v>84772</c:v>
                </c:pt>
                <c:pt idx="2181">
                  <c:v>58592</c:v>
                </c:pt>
                <c:pt idx="2182">
                  <c:v>66751</c:v>
                </c:pt>
                <c:pt idx="2183">
                  <c:v>72411</c:v>
                </c:pt>
                <c:pt idx="2184">
                  <c:v>67859</c:v>
                </c:pt>
                <c:pt idx="2185">
                  <c:v>52437</c:v>
                </c:pt>
                <c:pt idx="2186">
                  <c:v>54322</c:v>
                </c:pt>
                <c:pt idx="2187">
                  <c:v>70553</c:v>
                </c:pt>
                <c:pt idx="2188">
                  <c:v>70520</c:v>
                </c:pt>
                <c:pt idx="2189">
                  <c:v>78365</c:v>
                </c:pt>
                <c:pt idx="2190">
                  <c:v>66022</c:v>
                </c:pt>
                <c:pt idx="2191">
                  <c:v>66932</c:v>
                </c:pt>
                <c:pt idx="2192">
                  <c:v>46075</c:v>
                </c:pt>
                <c:pt idx="2193">
                  <c:v>43377</c:v>
                </c:pt>
                <c:pt idx="2194">
                  <c:v>70613</c:v>
                </c:pt>
                <c:pt idx="2195">
                  <c:v>43516</c:v>
                </c:pt>
                <c:pt idx="2196">
                  <c:v>54586</c:v>
                </c:pt>
                <c:pt idx="2197">
                  <c:v>82580</c:v>
                </c:pt>
                <c:pt idx="2198">
                  <c:v>79411</c:v>
                </c:pt>
                <c:pt idx="2199">
                  <c:v>61036</c:v>
                </c:pt>
                <c:pt idx="2200">
                  <c:v>49077</c:v>
                </c:pt>
                <c:pt idx="2201">
                  <c:v>52532</c:v>
                </c:pt>
                <c:pt idx="2202">
                  <c:v>72353</c:v>
                </c:pt>
                <c:pt idx="2203">
                  <c:v>54270</c:v>
                </c:pt>
                <c:pt idx="2204">
                  <c:v>43834</c:v>
                </c:pt>
                <c:pt idx="2205">
                  <c:v>79315</c:v>
                </c:pt>
                <c:pt idx="2206">
                  <c:v>58632</c:v>
                </c:pt>
                <c:pt idx="2207">
                  <c:v>43455</c:v>
                </c:pt>
                <c:pt idx="2208">
                  <c:v>64579</c:v>
                </c:pt>
                <c:pt idx="2209">
                  <c:v>74424</c:v>
                </c:pt>
                <c:pt idx="2210">
                  <c:v>34847</c:v>
                </c:pt>
                <c:pt idx="2211">
                  <c:v>50991</c:v>
                </c:pt>
                <c:pt idx="2212">
                  <c:v>50066</c:v>
                </c:pt>
                <c:pt idx="2213">
                  <c:v>64046</c:v>
                </c:pt>
                <c:pt idx="2214">
                  <c:v>67640</c:v>
                </c:pt>
                <c:pt idx="2215">
                  <c:v>43971</c:v>
                </c:pt>
                <c:pt idx="2216">
                  <c:v>25145</c:v>
                </c:pt>
                <c:pt idx="2217">
                  <c:v>75636</c:v>
                </c:pt>
                <c:pt idx="2218">
                  <c:v>32601</c:v>
                </c:pt>
                <c:pt idx="2219">
                  <c:v>60424</c:v>
                </c:pt>
                <c:pt idx="2220">
                  <c:v>52360</c:v>
                </c:pt>
                <c:pt idx="2221">
                  <c:v>58249</c:v>
                </c:pt>
                <c:pt idx="2222">
                  <c:v>88025</c:v>
                </c:pt>
                <c:pt idx="2223">
                  <c:v>115766</c:v>
                </c:pt>
                <c:pt idx="2224">
                  <c:v>22331</c:v>
                </c:pt>
                <c:pt idx="2225">
                  <c:v>74678</c:v>
                </c:pt>
                <c:pt idx="2226">
                  <c:v>51875</c:v>
                </c:pt>
                <c:pt idx="2227">
                  <c:v>75957</c:v>
                </c:pt>
                <c:pt idx="2228">
                  <c:v>74145</c:v>
                </c:pt>
                <c:pt idx="2229">
                  <c:v>83195</c:v>
                </c:pt>
                <c:pt idx="2230">
                  <c:v>60699</c:v>
                </c:pt>
                <c:pt idx="2231">
                  <c:v>37208</c:v>
                </c:pt>
                <c:pt idx="2232">
                  <c:v>73553</c:v>
                </c:pt>
                <c:pt idx="2233">
                  <c:v>57360</c:v>
                </c:pt>
                <c:pt idx="2234">
                  <c:v>50323</c:v>
                </c:pt>
                <c:pt idx="2235">
                  <c:v>45476</c:v>
                </c:pt>
                <c:pt idx="2236">
                  <c:v>75127</c:v>
                </c:pt>
                <c:pt idx="2237">
                  <c:v>87067</c:v>
                </c:pt>
                <c:pt idx="2238">
                  <c:v>31093</c:v>
                </c:pt>
                <c:pt idx="2239">
                  <c:v>67439</c:v>
                </c:pt>
                <c:pt idx="2240">
                  <c:v>47552</c:v>
                </c:pt>
                <c:pt idx="2241">
                  <c:v>25655</c:v>
                </c:pt>
                <c:pt idx="2242">
                  <c:v>57954</c:v>
                </c:pt>
                <c:pt idx="2243">
                  <c:v>38337</c:v>
                </c:pt>
                <c:pt idx="2244">
                  <c:v>23445</c:v>
                </c:pt>
                <c:pt idx="2245">
                  <c:v>39365</c:v>
                </c:pt>
                <c:pt idx="2246">
                  <c:v>34445</c:v>
                </c:pt>
                <c:pt idx="2247">
                  <c:v>42066</c:v>
                </c:pt>
                <c:pt idx="2248">
                  <c:v>28482</c:v>
                </c:pt>
                <c:pt idx="2249">
                  <c:v>47097</c:v>
                </c:pt>
                <c:pt idx="2250">
                  <c:v>40735</c:v>
                </c:pt>
                <c:pt idx="2251">
                  <c:v>62512</c:v>
                </c:pt>
                <c:pt idx="2252">
                  <c:v>66871</c:v>
                </c:pt>
                <c:pt idx="2253">
                  <c:v>60203</c:v>
                </c:pt>
                <c:pt idx="2254">
                  <c:v>50291</c:v>
                </c:pt>
                <c:pt idx="2255">
                  <c:v>49751</c:v>
                </c:pt>
                <c:pt idx="2256">
                  <c:v>38259</c:v>
                </c:pt>
                <c:pt idx="2257">
                  <c:v>38740</c:v>
                </c:pt>
                <c:pt idx="2258">
                  <c:v>69072</c:v>
                </c:pt>
                <c:pt idx="2259">
                  <c:v>19806</c:v>
                </c:pt>
                <c:pt idx="2260">
                  <c:v>53386</c:v>
                </c:pt>
                <c:pt idx="2261">
                  <c:v>48529</c:v>
                </c:pt>
                <c:pt idx="2262">
                  <c:v>66983</c:v>
                </c:pt>
                <c:pt idx="2263">
                  <c:v>26500</c:v>
                </c:pt>
                <c:pt idx="2264">
                  <c:v>55250</c:v>
                </c:pt>
                <c:pt idx="2265">
                  <c:v>61860</c:v>
                </c:pt>
                <c:pt idx="2266">
                  <c:v>16905</c:v>
                </c:pt>
                <c:pt idx="2267">
                  <c:v>33513</c:v>
                </c:pt>
                <c:pt idx="2268">
                  <c:v>53164</c:v>
                </c:pt>
                <c:pt idx="2269">
                  <c:v>65283</c:v>
                </c:pt>
                <c:pt idx="2270">
                  <c:v>58650</c:v>
                </c:pt>
                <c:pt idx="2271">
                  <c:v>66209</c:v>
                </c:pt>
                <c:pt idx="2272">
                  <c:v>33413</c:v>
                </c:pt>
                <c:pt idx="2273">
                  <c:v>23225</c:v>
                </c:pt>
                <c:pt idx="2274">
                  <c:v>56690</c:v>
                </c:pt>
                <c:pt idx="2275">
                  <c:v>30413</c:v>
                </c:pt>
                <c:pt idx="2276">
                  <c:v>37694</c:v>
                </c:pt>
                <c:pt idx="2277">
                  <c:v>73646</c:v>
                </c:pt>
                <c:pt idx="2278">
                  <c:v>58782</c:v>
                </c:pt>
                <c:pt idx="2279">
                  <c:v>43637</c:v>
                </c:pt>
                <c:pt idx="2280">
                  <c:v>41039</c:v>
                </c:pt>
                <c:pt idx="2281">
                  <c:v>67418</c:v>
                </c:pt>
                <c:pt idx="2282">
                  <c:v>59239</c:v>
                </c:pt>
                <c:pt idx="2283">
                  <c:v>30709</c:v>
                </c:pt>
                <c:pt idx="2284">
                  <c:v>16044</c:v>
                </c:pt>
                <c:pt idx="2285">
                  <c:v>92636</c:v>
                </c:pt>
                <c:pt idx="2286">
                  <c:v>30550</c:v>
                </c:pt>
                <c:pt idx="2287">
                  <c:v>65554</c:v>
                </c:pt>
                <c:pt idx="2288">
                  <c:v>85214</c:v>
                </c:pt>
                <c:pt idx="2289">
                  <c:v>57952</c:v>
                </c:pt>
                <c:pt idx="2290">
                  <c:v>42991</c:v>
                </c:pt>
                <c:pt idx="2291">
                  <c:v>26479</c:v>
                </c:pt>
                <c:pt idx="2292">
                  <c:v>26200</c:v>
                </c:pt>
                <c:pt idx="2293">
                  <c:v>62534</c:v>
                </c:pt>
                <c:pt idx="2294">
                  <c:v>84020</c:v>
                </c:pt>
                <c:pt idx="2295">
                  <c:v>47091</c:v>
                </c:pt>
                <c:pt idx="2296">
                  <c:v>43886</c:v>
                </c:pt>
                <c:pt idx="2297">
                  <c:v>68950</c:v>
                </c:pt>
                <c:pt idx="2298">
                  <c:v>41281</c:v>
                </c:pt>
                <c:pt idx="2299">
                  <c:v>60490</c:v>
                </c:pt>
                <c:pt idx="2300">
                  <c:v>55836</c:v>
                </c:pt>
                <c:pt idx="2301">
                  <c:v>46811</c:v>
                </c:pt>
                <c:pt idx="2302">
                  <c:v>54689</c:v>
                </c:pt>
                <c:pt idx="2303">
                  <c:v>90263</c:v>
                </c:pt>
                <c:pt idx="2304">
                  <c:v>67091</c:v>
                </c:pt>
                <c:pt idx="2305">
                  <c:v>76850</c:v>
                </c:pt>
                <c:pt idx="2306">
                  <c:v>36626</c:v>
                </c:pt>
                <c:pt idx="2307">
                  <c:v>76919</c:v>
                </c:pt>
                <c:pt idx="2308">
                  <c:v>67780</c:v>
                </c:pt>
                <c:pt idx="2309">
                  <c:v>25008</c:v>
                </c:pt>
                <c:pt idx="2310">
                  <c:v>65796</c:v>
                </c:pt>
                <c:pt idx="2311">
                  <c:v>44735</c:v>
                </c:pt>
                <c:pt idx="2312">
                  <c:v>24084</c:v>
                </c:pt>
                <c:pt idx="2313">
                  <c:v>57596</c:v>
                </c:pt>
                <c:pt idx="2314">
                  <c:v>65781</c:v>
                </c:pt>
                <c:pt idx="2315">
                  <c:v>58032</c:v>
                </c:pt>
                <c:pt idx="2316">
                  <c:v>52817</c:v>
                </c:pt>
                <c:pt idx="2317">
                  <c:v>48388</c:v>
                </c:pt>
                <c:pt idx="2318">
                  <c:v>104332</c:v>
                </c:pt>
                <c:pt idx="2319">
                  <c:v>31349</c:v>
                </c:pt>
                <c:pt idx="2320">
                  <c:v>72458</c:v>
                </c:pt>
                <c:pt idx="2321">
                  <c:v>55308</c:v>
                </c:pt>
                <c:pt idx="2322">
                  <c:v>37911</c:v>
                </c:pt>
                <c:pt idx="2323">
                  <c:v>54032</c:v>
                </c:pt>
                <c:pt idx="2324">
                  <c:v>27141</c:v>
                </c:pt>
                <c:pt idx="2325">
                  <c:v>43090</c:v>
                </c:pt>
                <c:pt idx="2326">
                  <c:v>54061</c:v>
                </c:pt>
                <c:pt idx="2327">
                  <c:v>23978</c:v>
                </c:pt>
                <c:pt idx="2328">
                  <c:v>65128</c:v>
                </c:pt>
                <c:pt idx="2329">
                  <c:v>35725</c:v>
                </c:pt>
                <c:pt idx="2330">
                  <c:v>25966</c:v>
                </c:pt>
                <c:pt idx="2331">
                  <c:v>33392</c:v>
                </c:pt>
                <c:pt idx="2332">
                  <c:v>98519</c:v>
                </c:pt>
                <c:pt idx="2333">
                  <c:v>15439</c:v>
                </c:pt>
                <c:pt idx="2334">
                  <c:v>63722</c:v>
                </c:pt>
                <c:pt idx="2335">
                  <c:v>39967</c:v>
                </c:pt>
                <c:pt idx="2336">
                  <c:v>47997</c:v>
                </c:pt>
                <c:pt idx="2337">
                  <c:v>67079</c:v>
                </c:pt>
                <c:pt idx="2338">
                  <c:v>66096</c:v>
                </c:pt>
                <c:pt idx="2339">
                  <c:v>41386</c:v>
                </c:pt>
                <c:pt idx="2340">
                  <c:v>27844</c:v>
                </c:pt>
                <c:pt idx="2341">
                  <c:v>67443</c:v>
                </c:pt>
                <c:pt idx="2342">
                  <c:v>66048</c:v>
                </c:pt>
                <c:pt idx="2343">
                  <c:v>49301</c:v>
                </c:pt>
                <c:pt idx="2344">
                  <c:v>63839</c:v>
                </c:pt>
                <c:pt idx="2345">
                  <c:v>46083</c:v>
                </c:pt>
                <c:pt idx="2346">
                  <c:v>38459</c:v>
                </c:pt>
                <c:pt idx="2347">
                  <c:v>55079</c:v>
                </c:pt>
                <c:pt idx="2348">
                  <c:v>65381</c:v>
                </c:pt>
                <c:pt idx="2349">
                  <c:v>61185</c:v>
                </c:pt>
                <c:pt idx="2350">
                  <c:v>65183</c:v>
                </c:pt>
                <c:pt idx="2351">
                  <c:v>39788</c:v>
                </c:pt>
                <c:pt idx="2352">
                  <c:v>86638</c:v>
                </c:pt>
                <c:pt idx="2353">
                  <c:v>48152</c:v>
                </c:pt>
                <c:pt idx="2354">
                  <c:v>52622</c:v>
                </c:pt>
                <c:pt idx="2355">
                  <c:v>28627</c:v>
                </c:pt>
                <c:pt idx="2356">
                  <c:v>51123</c:v>
                </c:pt>
                <c:pt idx="2357">
                  <c:v>65645</c:v>
                </c:pt>
                <c:pt idx="2358">
                  <c:v>70250</c:v>
                </c:pt>
                <c:pt idx="2359">
                  <c:v>86239</c:v>
                </c:pt>
                <c:pt idx="2360">
                  <c:v>65405</c:v>
                </c:pt>
                <c:pt idx="2361">
                  <c:v>60538</c:v>
                </c:pt>
                <c:pt idx="2362">
                  <c:v>46074</c:v>
                </c:pt>
                <c:pt idx="2363">
                  <c:v>41765</c:v>
                </c:pt>
                <c:pt idx="2364">
                  <c:v>74405</c:v>
                </c:pt>
                <c:pt idx="2365">
                  <c:v>74021</c:v>
                </c:pt>
                <c:pt idx="2366">
                  <c:v>33460</c:v>
                </c:pt>
                <c:pt idx="2367">
                  <c:v>69462</c:v>
                </c:pt>
                <c:pt idx="2368">
                  <c:v>68008</c:v>
                </c:pt>
                <c:pt idx="2369">
                  <c:v>32724</c:v>
                </c:pt>
                <c:pt idx="2370">
                  <c:v>65809</c:v>
                </c:pt>
                <c:pt idx="2371">
                  <c:v>34009</c:v>
                </c:pt>
                <c:pt idx="2372">
                  <c:v>6414</c:v>
                </c:pt>
                <c:pt idx="2373">
                  <c:v>51798</c:v>
                </c:pt>
                <c:pt idx="2374">
                  <c:v>60156</c:v>
                </c:pt>
                <c:pt idx="2375">
                  <c:v>52699</c:v>
                </c:pt>
                <c:pt idx="2376">
                  <c:v>112342</c:v>
                </c:pt>
                <c:pt idx="2377">
                  <c:v>62577</c:v>
                </c:pt>
                <c:pt idx="2378">
                  <c:v>57943</c:v>
                </c:pt>
                <c:pt idx="2379">
                  <c:v>63592</c:v>
                </c:pt>
                <c:pt idx="2380">
                  <c:v>46174</c:v>
                </c:pt>
                <c:pt idx="2381">
                  <c:v>73590</c:v>
                </c:pt>
                <c:pt idx="2382">
                  <c:v>62220</c:v>
                </c:pt>
                <c:pt idx="2383">
                  <c:v>61303</c:v>
                </c:pt>
                <c:pt idx="2384">
                  <c:v>42518</c:v>
                </c:pt>
                <c:pt idx="2385">
                  <c:v>23713</c:v>
                </c:pt>
                <c:pt idx="2386">
                  <c:v>44972</c:v>
                </c:pt>
                <c:pt idx="2387">
                  <c:v>60653</c:v>
                </c:pt>
                <c:pt idx="2388">
                  <c:v>46106</c:v>
                </c:pt>
                <c:pt idx="2389">
                  <c:v>60835</c:v>
                </c:pt>
                <c:pt idx="2390">
                  <c:v>50353</c:v>
                </c:pt>
                <c:pt idx="2391">
                  <c:v>63612</c:v>
                </c:pt>
                <c:pt idx="2392">
                  <c:v>35464</c:v>
                </c:pt>
                <c:pt idx="2393">
                  <c:v>58858</c:v>
                </c:pt>
                <c:pt idx="2394">
                  <c:v>42181</c:v>
                </c:pt>
                <c:pt idx="2395">
                  <c:v>24234</c:v>
                </c:pt>
                <c:pt idx="2396">
                  <c:v>51697</c:v>
                </c:pt>
                <c:pt idx="2397">
                  <c:v>85726</c:v>
                </c:pt>
                <c:pt idx="2398">
                  <c:v>25828</c:v>
                </c:pt>
                <c:pt idx="2399">
                  <c:v>57388</c:v>
                </c:pt>
                <c:pt idx="2400">
                  <c:v>70952</c:v>
                </c:pt>
                <c:pt idx="2401">
                  <c:v>101001</c:v>
                </c:pt>
                <c:pt idx="2402">
                  <c:v>45141</c:v>
                </c:pt>
                <c:pt idx="2403">
                  <c:v>42360</c:v>
                </c:pt>
                <c:pt idx="2404">
                  <c:v>31666</c:v>
                </c:pt>
                <c:pt idx="2405">
                  <c:v>77810</c:v>
                </c:pt>
                <c:pt idx="2406">
                  <c:v>37652</c:v>
                </c:pt>
                <c:pt idx="2407">
                  <c:v>47588</c:v>
                </c:pt>
                <c:pt idx="2408">
                  <c:v>18021</c:v>
                </c:pt>
                <c:pt idx="2409">
                  <c:v>72679</c:v>
                </c:pt>
                <c:pt idx="2410">
                  <c:v>78165</c:v>
                </c:pt>
                <c:pt idx="2411">
                  <c:v>71916</c:v>
                </c:pt>
                <c:pt idx="2412">
                  <c:v>22893</c:v>
                </c:pt>
                <c:pt idx="2413">
                  <c:v>67143</c:v>
                </c:pt>
                <c:pt idx="2414">
                  <c:v>21547</c:v>
                </c:pt>
                <c:pt idx="2415">
                  <c:v>56161</c:v>
                </c:pt>
                <c:pt idx="2416">
                  <c:v>59102</c:v>
                </c:pt>
                <c:pt idx="2417">
                  <c:v>61204</c:v>
                </c:pt>
                <c:pt idx="2418">
                  <c:v>65693</c:v>
                </c:pt>
                <c:pt idx="2419">
                  <c:v>54839</c:v>
                </c:pt>
                <c:pt idx="2420">
                  <c:v>15751</c:v>
                </c:pt>
                <c:pt idx="2421">
                  <c:v>65702</c:v>
                </c:pt>
                <c:pt idx="2422">
                  <c:v>56952</c:v>
                </c:pt>
                <c:pt idx="2423">
                  <c:v>36948</c:v>
                </c:pt>
                <c:pt idx="2424">
                  <c:v>23612</c:v>
                </c:pt>
                <c:pt idx="2425">
                  <c:v>85800</c:v>
                </c:pt>
                <c:pt idx="2426">
                  <c:v>79626</c:v>
                </c:pt>
                <c:pt idx="2427">
                  <c:v>69119</c:v>
                </c:pt>
                <c:pt idx="2428">
                  <c:v>41474</c:v>
                </c:pt>
                <c:pt idx="2429">
                  <c:v>4660</c:v>
                </c:pt>
                <c:pt idx="2430">
                  <c:v>70294</c:v>
                </c:pt>
                <c:pt idx="2431">
                  <c:v>62334</c:v>
                </c:pt>
                <c:pt idx="2432">
                  <c:v>47507</c:v>
                </c:pt>
                <c:pt idx="2433">
                  <c:v>77496</c:v>
                </c:pt>
                <c:pt idx="2434">
                  <c:v>71960</c:v>
                </c:pt>
                <c:pt idx="2435">
                  <c:v>58522</c:v>
                </c:pt>
                <c:pt idx="2436">
                  <c:v>55701</c:v>
                </c:pt>
                <c:pt idx="2437">
                  <c:v>56019</c:v>
                </c:pt>
                <c:pt idx="2438">
                  <c:v>68599</c:v>
                </c:pt>
                <c:pt idx="2439">
                  <c:v>37850</c:v>
                </c:pt>
                <c:pt idx="2440">
                  <c:v>63520</c:v>
                </c:pt>
                <c:pt idx="2441">
                  <c:v>36588</c:v>
                </c:pt>
                <c:pt idx="2442">
                  <c:v>81731</c:v>
                </c:pt>
                <c:pt idx="2443">
                  <c:v>65643</c:v>
                </c:pt>
                <c:pt idx="2444">
                  <c:v>41235</c:v>
                </c:pt>
                <c:pt idx="2445">
                  <c:v>56612</c:v>
                </c:pt>
                <c:pt idx="2446">
                  <c:v>37924</c:v>
                </c:pt>
                <c:pt idx="2447">
                  <c:v>85082</c:v>
                </c:pt>
                <c:pt idx="2448">
                  <c:v>87458</c:v>
                </c:pt>
                <c:pt idx="2449">
                  <c:v>68924</c:v>
                </c:pt>
                <c:pt idx="2450">
                  <c:v>86133</c:v>
                </c:pt>
                <c:pt idx="2451">
                  <c:v>58036</c:v>
                </c:pt>
                <c:pt idx="2452">
                  <c:v>70270</c:v>
                </c:pt>
                <c:pt idx="2453">
                  <c:v>79494</c:v>
                </c:pt>
                <c:pt idx="2454">
                  <c:v>54885</c:v>
                </c:pt>
                <c:pt idx="2455">
                  <c:v>56422</c:v>
                </c:pt>
                <c:pt idx="2456">
                  <c:v>73673</c:v>
                </c:pt>
                <c:pt idx="2457">
                  <c:v>67930</c:v>
                </c:pt>
                <c:pt idx="2458">
                  <c:v>39891</c:v>
                </c:pt>
                <c:pt idx="2459">
                  <c:v>11263</c:v>
                </c:pt>
                <c:pt idx="2460">
                  <c:v>51489</c:v>
                </c:pt>
                <c:pt idx="2461">
                  <c:v>13062</c:v>
                </c:pt>
                <c:pt idx="2462">
                  <c:v>35180</c:v>
                </c:pt>
                <c:pt idx="2463">
                  <c:v>37514</c:v>
                </c:pt>
                <c:pt idx="2464">
                  <c:v>43627</c:v>
                </c:pt>
                <c:pt idx="2465">
                  <c:v>71409</c:v>
                </c:pt>
                <c:pt idx="2466">
                  <c:v>75754</c:v>
                </c:pt>
                <c:pt idx="2467">
                  <c:v>65175</c:v>
                </c:pt>
                <c:pt idx="2468">
                  <c:v>67650</c:v>
                </c:pt>
                <c:pt idx="2469">
                  <c:v>68122</c:v>
                </c:pt>
                <c:pt idx="2470">
                  <c:v>5063</c:v>
                </c:pt>
                <c:pt idx="2471">
                  <c:v>55204</c:v>
                </c:pt>
                <c:pt idx="2472">
                  <c:v>19071</c:v>
                </c:pt>
                <c:pt idx="2473">
                  <c:v>65183</c:v>
                </c:pt>
                <c:pt idx="2474">
                  <c:v>13138</c:v>
                </c:pt>
                <c:pt idx="2475">
                  <c:v>51391</c:v>
                </c:pt>
                <c:pt idx="2476">
                  <c:v>65955</c:v>
                </c:pt>
                <c:pt idx="2477">
                  <c:v>32645</c:v>
                </c:pt>
                <c:pt idx="2478">
                  <c:v>74234</c:v>
                </c:pt>
                <c:pt idx="2479">
                  <c:v>65132</c:v>
                </c:pt>
                <c:pt idx="2480">
                  <c:v>62616</c:v>
                </c:pt>
                <c:pt idx="2481">
                  <c:v>68960</c:v>
                </c:pt>
                <c:pt idx="2482">
                  <c:v>47816</c:v>
                </c:pt>
                <c:pt idx="2483">
                  <c:v>58038</c:v>
                </c:pt>
                <c:pt idx="2484">
                  <c:v>55201</c:v>
                </c:pt>
                <c:pt idx="2485">
                  <c:v>54749</c:v>
                </c:pt>
                <c:pt idx="2486">
                  <c:v>41559</c:v>
                </c:pt>
                <c:pt idx="2487">
                  <c:v>30149</c:v>
                </c:pt>
                <c:pt idx="2488">
                  <c:v>48263</c:v>
                </c:pt>
                <c:pt idx="2489">
                  <c:v>47161</c:v>
                </c:pt>
                <c:pt idx="2490">
                  <c:v>40265</c:v>
                </c:pt>
                <c:pt idx="2491">
                  <c:v>72041</c:v>
                </c:pt>
                <c:pt idx="2492">
                  <c:v>31556</c:v>
                </c:pt>
                <c:pt idx="2493">
                  <c:v>51570</c:v>
                </c:pt>
                <c:pt idx="2494">
                  <c:v>78327</c:v>
                </c:pt>
                <c:pt idx="2495">
                  <c:v>73183</c:v>
                </c:pt>
                <c:pt idx="2496">
                  <c:v>79326</c:v>
                </c:pt>
                <c:pt idx="2497">
                  <c:v>43184</c:v>
                </c:pt>
                <c:pt idx="2498">
                  <c:v>70686</c:v>
                </c:pt>
                <c:pt idx="2499">
                  <c:v>33741</c:v>
                </c:pt>
                <c:pt idx="2500">
                  <c:v>49483</c:v>
                </c:pt>
                <c:pt idx="2501">
                  <c:v>51365</c:v>
                </c:pt>
                <c:pt idx="2502">
                  <c:v>43483</c:v>
                </c:pt>
                <c:pt idx="2503">
                  <c:v>47764</c:v>
                </c:pt>
                <c:pt idx="2504">
                  <c:v>45132</c:v>
                </c:pt>
                <c:pt idx="2505">
                  <c:v>35352</c:v>
                </c:pt>
                <c:pt idx="2506">
                  <c:v>72128</c:v>
                </c:pt>
                <c:pt idx="2507">
                  <c:v>51351</c:v>
                </c:pt>
                <c:pt idx="2508">
                  <c:v>59029</c:v>
                </c:pt>
                <c:pt idx="2509">
                  <c:v>58276</c:v>
                </c:pt>
                <c:pt idx="2510">
                  <c:v>56095</c:v>
                </c:pt>
                <c:pt idx="2511">
                  <c:v>56856</c:v>
                </c:pt>
                <c:pt idx="2512">
                  <c:v>48892</c:v>
                </c:pt>
                <c:pt idx="2513">
                  <c:v>83368</c:v>
                </c:pt>
                <c:pt idx="2514">
                  <c:v>70215</c:v>
                </c:pt>
                <c:pt idx="2515">
                  <c:v>55368</c:v>
                </c:pt>
                <c:pt idx="2516">
                  <c:v>46059</c:v>
                </c:pt>
                <c:pt idx="2517">
                  <c:v>52624</c:v>
                </c:pt>
                <c:pt idx="2518">
                  <c:v>63352</c:v>
                </c:pt>
                <c:pt idx="2519">
                  <c:v>84999</c:v>
                </c:pt>
                <c:pt idx="2520">
                  <c:v>27539</c:v>
                </c:pt>
                <c:pt idx="2521">
                  <c:v>68195</c:v>
                </c:pt>
                <c:pt idx="2522">
                  <c:v>77534</c:v>
                </c:pt>
                <c:pt idx="2523">
                  <c:v>25266</c:v>
                </c:pt>
                <c:pt idx="2524">
                  <c:v>51377</c:v>
                </c:pt>
                <c:pt idx="2525">
                  <c:v>33710</c:v>
                </c:pt>
                <c:pt idx="2526">
                  <c:v>63611</c:v>
                </c:pt>
                <c:pt idx="2527">
                  <c:v>47833</c:v>
                </c:pt>
                <c:pt idx="2528">
                  <c:v>52397</c:v>
                </c:pt>
                <c:pt idx="2529">
                  <c:v>46779</c:v>
                </c:pt>
                <c:pt idx="2530">
                  <c:v>69403</c:v>
                </c:pt>
                <c:pt idx="2531">
                  <c:v>59581</c:v>
                </c:pt>
                <c:pt idx="2532">
                  <c:v>59619</c:v>
                </c:pt>
                <c:pt idx="2533">
                  <c:v>58212</c:v>
                </c:pt>
                <c:pt idx="2534">
                  <c:v>66450</c:v>
                </c:pt>
                <c:pt idx="2535">
                  <c:v>49761</c:v>
                </c:pt>
                <c:pt idx="2536">
                  <c:v>89015</c:v>
                </c:pt>
                <c:pt idx="2537">
                  <c:v>30304</c:v>
                </c:pt>
                <c:pt idx="2538">
                  <c:v>20482</c:v>
                </c:pt>
                <c:pt idx="2539">
                  <c:v>18826</c:v>
                </c:pt>
                <c:pt idx="2540">
                  <c:v>13408</c:v>
                </c:pt>
                <c:pt idx="2541">
                  <c:v>68463</c:v>
                </c:pt>
                <c:pt idx="2542">
                  <c:v>66027</c:v>
                </c:pt>
                <c:pt idx="2543">
                  <c:v>79156</c:v>
                </c:pt>
                <c:pt idx="2544">
                  <c:v>33867</c:v>
                </c:pt>
                <c:pt idx="2545">
                  <c:v>69909</c:v>
                </c:pt>
                <c:pt idx="2546">
                  <c:v>56136</c:v>
                </c:pt>
                <c:pt idx="2547">
                  <c:v>58332</c:v>
                </c:pt>
                <c:pt idx="2548">
                  <c:v>67512</c:v>
                </c:pt>
                <c:pt idx="2549">
                  <c:v>39874</c:v>
                </c:pt>
                <c:pt idx="2550">
                  <c:v>106745</c:v>
                </c:pt>
                <c:pt idx="2551">
                  <c:v>81638</c:v>
                </c:pt>
                <c:pt idx="2552">
                  <c:v>44366</c:v>
                </c:pt>
                <c:pt idx="2553">
                  <c:v>33185</c:v>
                </c:pt>
                <c:pt idx="2554">
                  <c:v>53242</c:v>
                </c:pt>
                <c:pt idx="2555">
                  <c:v>58645</c:v>
                </c:pt>
                <c:pt idx="2556">
                  <c:v>76312</c:v>
                </c:pt>
                <c:pt idx="2557">
                  <c:v>31626</c:v>
                </c:pt>
                <c:pt idx="2558">
                  <c:v>60710</c:v>
                </c:pt>
                <c:pt idx="2559">
                  <c:v>24420</c:v>
                </c:pt>
                <c:pt idx="2560">
                  <c:v>63727</c:v>
                </c:pt>
                <c:pt idx="2561">
                  <c:v>52850</c:v>
                </c:pt>
                <c:pt idx="2562">
                  <c:v>93734</c:v>
                </c:pt>
                <c:pt idx="2563">
                  <c:v>24080</c:v>
                </c:pt>
                <c:pt idx="2564">
                  <c:v>82412</c:v>
                </c:pt>
                <c:pt idx="2565">
                  <c:v>20923</c:v>
                </c:pt>
                <c:pt idx="2566">
                  <c:v>28456</c:v>
                </c:pt>
                <c:pt idx="2567">
                  <c:v>21458</c:v>
                </c:pt>
                <c:pt idx="2568">
                  <c:v>60007</c:v>
                </c:pt>
                <c:pt idx="2569">
                  <c:v>31526</c:v>
                </c:pt>
                <c:pt idx="2570">
                  <c:v>28033</c:v>
                </c:pt>
                <c:pt idx="2571">
                  <c:v>59055</c:v>
                </c:pt>
                <c:pt idx="2572">
                  <c:v>64036</c:v>
                </c:pt>
                <c:pt idx="2573">
                  <c:v>55797</c:v>
                </c:pt>
                <c:pt idx="2574">
                  <c:v>51756</c:v>
                </c:pt>
                <c:pt idx="2575">
                  <c:v>91578</c:v>
                </c:pt>
                <c:pt idx="2576">
                  <c:v>57917</c:v>
                </c:pt>
                <c:pt idx="2577">
                  <c:v>71114</c:v>
                </c:pt>
                <c:pt idx="2578">
                  <c:v>57858</c:v>
                </c:pt>
                <c:pt idx="2579">
                  <c:v>33042</c:v>
                </c:pt>
                <c:pt idx="2580">
                  <c:v>65998</c:v>
                </c:pt>
                <c:pt idx="2581">
                  <c:v>41884</c:v>
                </c:pt>
                <c:pt idx="2582">
                  <c:v>53180</c:v>
                </c:pt>
                <c:pt idx="2583">
                  <c:v>61108</c:v>
                </c:pt>
                <c:pt idx="2584">
                  <c:v>16172</c:v>
                </c:pt>
                <c:pt idx="2585">
                  <c:v>22810</c:v>
                </c:pt>
                <c:pt idx="2586">
                  <c:v>73189</c:v>
                </c:pt>
                <c:pt idx="2587">
                  <c:v>41725</c:v>
                </c:pt>
                <c:pt idx="2588">
                  <c:v>42674</c:v>
                </c:pt>
                <c:pt idx="2589">
                  <c:v>58329</c:v>
                </c:pt>
                <c:pt idx="2590">
                  <c:v>47287</c:v>
                </c:pt>
                <c:pt idx="2591">
                  <c:v>63352</c:v>
                </c:pt>
                <c:pt idx="2592">
                  <c:v>53978</c:v>
                </c:pt>
                <c:pt idx="2593">
                  <c:v>58972</c:v>
                </c:pt>
                <c:pt idx="2594">
                  <c:v>40963</c:v>
                </c:pt>
                <c:pt idx="2595">
                  <c:v>58872</c:v>
                </c:pt>
                <c:pt idx="2596">
                  <c:v>77102</c:v>
                </c:pt>
                <c:pt idx="2597">
                  <c:v>43645</c:v>
                </c:pt>
                <c:pt idx="2598">
                  <c:v>73306</c:v>
                </c:pt>
                <c:pt idx="2599">
                  <c:v>53969</c:v>
                </c:pt>
                <c:pt idx="2600">
                  <c:v>69690</c:v>
                </c:pt>
                <c:pt idx="2601">
                  <c:v>57575</c:v>
                </c:pt>
                <c:pt idx="2602">
                  <c:v>54332</c:v>
                </c:pt>
                <c:pt idx="2603">
                  <c:v>61995</c:v>
                </c:pt>
                <c:pt idx="2604">
                  <c:v>79272</c:v>
                </c:pt>
                <c:pt idx="2605">
                  <c:v>59722</c:v>
                </c:pt>
                <c:pt idx="2606">
                  <c:v>64571</c:v>
                </c:pt>
                <c:pt idx="2607">
                  <c:v>47630</c:v>
                </c:pt>
                <c:pt idx="2608">
                  <c:v>86418</c:v>
                </c:pt>
                <c:pt idx="2609">
                  <c:v>67807</c:v>
                </c:pt>
                <c:pt idx="2610">
                  <c:v>56554</c:v>
                </c:pt>
                <c:pt idx="2611">
                  <c:v>52547</c:v>
                </c:pt>
                <c:pt idx="2612">
                  <c:v>74558</c:v>
                </c:pt>
                <c:pt idx="2613">
                  <c:v>42876</c:v>
                </c:pt>
                <c:pt idx="2614">
                  <c:v>19342</c:v>
                </c:pt>
                <c:pt idx="2615">
                  <c:v>56448</c:v>
                </c:pt>
                <c:pt idx="2616">
                  <c:v>78800</c:v>
                </c:pt>
                <c:pt idx="2617">
                  <c:v>86826</c:v>
                </c:pt>
                <c:pt idx="2618">
                  <c:v>52854</c:v>
                </c:pt>
                <c:pt idx="2619">
                  <c:v>55872</c:v>
                </c:pt>
                <c:pt idx="2620">
                  <c:v>65391</c:v>
                </c:pt>
                <c:pt idx="2621">
                  <c:v>49713</c:v>
                </c:pt>
                <c:pt idx="2622">
                  <c:v>65328</c:v>
                </c:pt>
                <c:pt idx="2623">
                  <c:v>53292</c:v>
                </c:pt>
                <c:pt idx="2624">
                  <c:v>75227</c:v>
                </c:pt>
                <c:pt idx="2625">
                  <c:v>69460</c:v>
                </c:pt>
                <c:pt idx="2626">
                  <c:v>71205</c:v>
                </c:pt>
                <c:pt idx="2627">
                  <c:v>50894</c:v>
                </c:pt>
                <c:pt idx="2628">
                  <c:v>93519</c:v>
                </c:pt>
                <c:pt idx="2629">
                  <c:v>64678</c:v>
                </c:pt>
                <c:pt idx="2630">
                  <c:v>59946</c:v>
                </c:pt>
                <c:pt idx="2631">
                  <c:v>39781</c:v>
                </c:pt>
                <c:pt idx="2632">
                  <c:v>53059</c:v>
                </c:pt>
                <c:pt idx="2633">
                  <c:v>57288</c:v>
                </c:pt>
                <c:pt idx="2634">
                  <c:v>39246</c:v>
                </c:pt>
                <c:pt idx="2635">
                  <c:v>49154</c:v>
                </c:pt>
                <c:pt idx="2636">
                  <c:v>51684</c:v>
                </c:pt>
                <c:pt idx="2637">
                  <c:v>56118</c:v>
                </c:pt>
                <c:pt idx="2638">
                  <c:v>19746</c:v>
                </c:pt>
                <c:pt idx="2639">
                  <c:v>52295</c:v>
                </c:pt>
                <c:pt idx="2640">
                  <c:v>47453</c:v>
                </c:pt>
                <c:pt idx="2641">
                  <c:v>54582</c:v>
                </c:pt>
                <c:pt idx="2642">
                  <c:v>75706</c:v>
                </c:pt>
                <c:pt idx="2643">
                  <c:v>96048</c:v>
                </c:pt>
                <c:pt idx="2644">
                  <c:v>68568</c:v>
                </c:pt>
                <c:pt idx="2645">
                  <c:v>30312</c:v>
                </c:pt>
                <c:pt idx="2646">
                  <c:v>48092</c:v>
                </c:pt>
                <c:pt idx="2647">
                  <c:v>66919</c:v>
                </c:pt>
                <c:pt idx="2648">
                  <c:v>64666</c:v>
                </c:pt>
                <c:pt idx="2649">
                  <c:v>74747</c:v>
                </c:pt>
                <c:pt idx="2650">
                  <c:v>53053</c:v>
                </c:pt>
                <c:pt idx="2651">
                  <c:v>47730</c:v>
                </c:pt>
                <c:pt idx="2652">
                  <c:v>90048</c:v>
                </c:pt>
                <c:pt idx="2653">
                  <c:v>56173</c:v>
                </c:pt>
                <c:pt idx="2654">
                  <c:v>34667</c:v>
                </c:pt>
                <c:pt idx="2655">
                  <c:v>84503</c:v>
                </c:pt>
                <c:pt idx="2656">
                  <c:v>25078</c:v>
                </c:pt>
                <c:pt idx="2657">
                  <c:v>14901</c:v>
                </c:pt>
                <c:pt idx="2658">
                  <c:v>70388</c:v>
                </c:pt>
                <c:pt idx="2659">
                  <c:v>73214</c:v>
                </c:pt>
                <c:pt idx="2660">
                  <c:v>63280</c:v>
                </c:pt>
                <c:pt idx="2661">
                  <c:v>28951</c:v>
                </c:pt>
                <c:pt idx="2662">
                  <c:v>53823</c:v>
                </c:pt>
                <c:pt idx="2663">
                  <c:v>49437</c:v>
                </c:pt>
                <c:pt idx="2664">
                  <c:v>44254</c:v>
                </c:pt>
                <c:pt idx="2665">
                  <c:v>83241</c:v>
                </c:pt>
                <c:pt idx="2666">
                  <c:v>34067</c:v>
                </c:pt>
                <c:pt idx="2667">
                  <c:v>61322</c:v>
                </c:pt>
                <c:pt idx="2668">
                  <c:v>78881</c:v>
                </c:pt>
                <c:pt idx="2669">
                  <c:v>62629</c:v>
                </c:pt>
                <c:pt idx="2670">
                  <c:v>79822</c:v>
                </c:pt>
                <c:pt idx="2671">
                  <c:v>66274</c:v>
                </c:pt>
                <c:pt idx="2672">
                  <c:v>63587</c:v>
                </c:pt>
                <c:pt idx="2673">
                  <c:v>62337</c:v>
                </c:pt>
                <c:pt idx="2674">
                  <c:v>67269</c:v>
                </c:pt>
                <c:pt idx="2675">
                  <c:v>47289</c:v>
                </c:pt>
                <c:pt idx="2676">
                  <c:v>28963</c:v>
                </c:pt>
                <c:pt idx="2677">
                  <c:v>74081</c:v>
                </c:pt>
                <c:pt idx="2678">
                  <c:v>78235</c:v>
                </c:pt>
                <c:pt idx="2679">
                  <c:v>60040</c:v>
                </c:pt>
                <c:pt idx="2680">
                  <c:v>44032</c:v>
                </c:pt>
                <c:pt idx="2681">
                  <c:v>23846</c:v>
                </c:pt>
                <c:pt idx="2682">
                  <c:v>56716</c:v>
                </c:pt>
                <c:pt idx="2683">
                  <c:v>28021</c:v>
                </c:pt>
                <c:pt idx="2684">
                  <c:v>25220</c:v>
                </c:pt>
                <c:pt idx="2685">
                  <c:v>54585</c:v>
                </c:pt>
                <c:pt idx="2686">
                  <c:v>39725</c:v>
                </c:pt>
                <c:pt idx="2687">
                  <c:v>61906</c:v>
                </c:pt>
                <c:pt idx="2688">
                  <c:v>51814</c:v>
                </c:pt>
                <c:pt idx="2689">
                  <c:v>42867</c:v>
                </c:pt>
                <c:pt idx="2690">
                  <c:v>20902</c:v>
                </c:pt>
                <c:pt idx="2691">
                  <c:v>37942</c:v>
                </c:pt>
                <c:pt idx="2692">
                  <c:v>38677</c:v>
                </c:pt>
                <c:pt idx="2693">
                  <c:v>30494</c:v>
                </c:pt>
                <c:pt idx="2694">
                  <c:v>48419</c:v>
                </c:pt>
                <c:pt idx="2695">
                  <c:v>32055</c:v>
                </c:pt>
                <c:pt idx="2696">
                  <c:v>51725</c:v>
                </c:pt>
                <c:pt idx="2697">
                  <c:v>59808</c:v>
                </c:pt>
                <c:pt idx="2698">
                  <c:v>38477</c:v>
                </c:pt>
                <c:pt idx="2699">
                  <c:v>63508</c:v>
                </c:pt>
                <c:pt idx="2700">
                  <c:v>27773</c:v>
                </c:pt>
                <c:pt idx="2701">
                  <c:v>32756</c:v>
                </c:pt>
                <c:pt idx="2702">
                  <c:v>52736</c:v>
                </c:pt>
                <c:pt idx="2703">
                  <c:v>68741</c:v>
                </c:pt>
                <c:pt idx="2704">
                  <c:v>72348</c:v>
                </c:pt>
                <c:pt idx="2705">
                  <c:v>87248</c:v>
                </c:pt>
                <c:pt idx="2706">
                  <c:v>47468</c:v>
                </c:pt>
                <c:pt idx="2707">
                  <c:v>52450</c:v>
                </c:pt>
                <c:pt idx="2708">
                  <c:v>34346</c:v>
                </c:pt>
                <c:pt idx="2709">
                  <c:v>29925</c:v>
                </c:pt>
                <c:pt idx="2710">
                  <c:v>59571</c:v>
                </c:pt>
                <c:pt idx="2711">
                  <c:v>39483</c:v>
                </c:pt>
                <c:pt idx="2712">
                  <c:v>79648</c:v>
                </c:pt>
                <c:pt idx="2713">
                  <c:v>25752</c:v>
                </c:pt>
                <c:pt idx="2714">
                  <c:v>64727</c:v>
                </c:pt>
                <c:pt idx="2715">
                  <c:v>34885</c:v>
                </c:pt>
                <c:pt idx="2716">
                  <c:v>38591</c:v>
                </c:pt>
                <c:pt idx="2717">
                  <c:v>65782</c:v>
                </c:pt>
                <c:pt idx="2718">
                  <c:v>41482</c:v>
                </c:pt>
                <c:pt idx="2719">
                  <c:v>44684</c:v>
                </c:pt>
                <c:pt idx="2720">
                  <c:v>38757</c:v>
                </c:pt>
                <c:pt idx="2721">
                  <c:v>90701</c:v>
                </c:pt>
                <c:pt idx="2722">
                  <c:v>42650</c:v>
                </c:pt>
                <c:pt idx="2723">
                  <c:v>56031</c:v>
                </c:pt>
                <c:pt idx="2724">
                  <c:v>50962</c:v>
                </c:pt>
                <c:pt idx="2725">
                  <c:v>59428</c:v>
                </c:pt>
                <c:pt idx="2726">
                  <c:v>42705</c:v>
                </c:pt>
                <c:pt idx="2727">
                  <c:v>50984</c:v>
                </c:pt>
                <c:pt idx="2728">
                  <c:v>62879</c:v>
                </c:pt>
                <c:pt idx="2729">
                  <c:v>37740</c:v>
                </c:pt>
                <c:pt idx="2730">
                  <c:v>76786</c:v>
                </c:pt>
                <c:pt idx="2731">
                  <c:v>78710</c:v>
                </c:pt>
                <c:pt idx="2732">
                  <c:v>67130</c:v>
                </c:pt>
                <c:pt idx="2733">
                  <c:v>56398</c:v>
                </c:pt>
                <c:pt idx="2734">
                  <c:v>4812</c:v>
                </c:pt>
                <c:pt idx="2735">
                  <c:v>63486</c:v>
                </c:pt>
                <c:pt idx="2736">
                  <c:v>47173</c:v>
                </c:pt>
                <c:pt idx="2737">
                  <c:v>50075</c:v>
                </c:pt>
                <c:pt idx="2738">
                  <c:v>17052</c:v>
                </c:pt>
                <c:pt idx="2739">
                  <c:v>64872</c:v>
                </c:pt>
                <c:pt idx="2740">
                  <c:v>26028</c:v>
                </c:pt>
                <c:pt idx="2741">
                  <c:v>57368</c:v>
                </c:pt>
                <c:pt idx="2742">
                  <c:v>73093</c:v>
                </c:pt>
                <c:pt idx="2743">
                  <c:v>45613</c:v>
                </c:pt>
                <c:pt idx="2744">
                  <c:v>79321</c:v>
                </c:pt>
                <c:pt idx="2745">
                  <c:v>40060</c:v>
                </c:pt>
                <c:pt idx="2746">
                  <c:v>67009</c:v>
                </c:pt>
                <c:pt idx="2747">
                  <c:v>28904</c:v>
                </c:pt>
                <c:pt idx="2748">
                  <c:v>75623</c:v>
                </c:pt>
                <c:pt idx="2749">
                  <c:v>72520</c:v>
                </c:pt>
                <c:pt idx="2750">
                  <c:v>64367</c:v>
                </c:pt>
                <c:pt idx="2751">
                  <c:v>47134</c:v>
                </c:pt>
                <c:pt idx="2752">
                  <c:v>26960</c:v>
                </c:pt>
                <c:pt idx="2753">
                  <c:v>47187</c:v>
                </c:pt>
                <c:pt idx="2754">
                  <c:v>77206</c:v>
                </c:pt>
                <c:pt idx="2755">
                  <c:v>57599</c:v>
                </c:pt>
                <c:pt idx="2756">
                  <c:v>23939</c:v>
                </c:pt>
                <c:pt idx="2757">
                  <c:v>32505</c:v>
                </c:pt>
                <c:pt idx="2758">
                  <c:v>80063</c:v>
                </c:pt>
                <c:pt idx="2759">
                  <c:v>64758</c:v>
                </c:pt>
                <c:pt idx="2760">
                  <c:v>30320</c:v>
                </c:pt>
                <c:pt idx="2761">
                  <c:v>19683</c:v>
                </c:pt>
                <c:pt idx="2762">
                  <c:v>42499</c:v>
                </c:pt>
                <c:pt idx="2763">
                  <c:v>17973</c:v>
                </c:pt>
                <c:pt idx="2764">
                  <c:v>51883</c:v>
                </c:pt>
                <c:pt idx="2765">
                  <c:v>104033</c:v>
                </c:pt>
                <c:pt idx="2766">
                  <c:v>23061</c:v>
                </c:pt>
                <c:pt idx="2767">
                  <c:v>51279</c:v>
                </c:pt>
                <c:pt idx="2768">
                  <c:v>81239</c:v>
                </c:pt>
                <c:pt idx="2769">
                  <c:v>69982</c:v>
                </c:pt>
                <c:pt idx="2770">
                  <c:v>52025</c:v>
                </c:pt>
                <c:pt idx="2771">
                  <c:v>52073</c:v>
                </c:pt>
                <c:pt idx="2772">
                  <c:v>31882</c:v>
                </c:pt>
                <c:pt idx="2773">
                  <c:v>49647</c:v>
                </c:pt>
                <c:pt idx="2774">
                  <c:v>59869</c:v>
                </c:pt>
                <c:pt idx="2775">
                  <c:v>77102</c:v>
                </c:pt>
                <c:pt idx="2776">
                  <c:v>42596</c:v>
                </c:pt>
                <c:pt idx="2777">
                  <c:v>51203</c:v>
                </c:pt>
                <c:pt idx="2778">
                  <c:v>36016</c:v>
                </c:pt>
                <c:pt idx="2779">
                  <c:v>59507</c:v>
                </c:pt>
                <c:pt idx="2780">
                  <c:v>70676</c:v>
                </c:pt>
                <c:pt idx="2781">
                  <c:v>67593</c:v>
                </c:pt>
                <c:pt idx="2782">
                  <c:v>31596</c:v>
                </c:pt>
                <c:pt idx="2783">
                  <c:v>57937</c:v>
                </c:pt>
                <c:pt idx="2784">
                  <c:v>41454</c:v>
                </c:pt>
                <c:pt idx="2785">
                  <c:v>75221</c:v>
                </c:pt>
                <c:pt idx="2786">
                  <c:v>51774</c:v>
                </c:pt>
                <c:pt idx="2787">
                  <c:v>24610</c:v>
                </c:pt>
                <c:pt idx="2788">
                  <c:v>50604</c:v>
                </c:pt>
                <c:pt idx="2789">
                  <c:v>64169</c:v>
                </c:pt>
                <c:pt idx="2790">
                  <c:v>59880</c:v>
                </c:pt>
                <c:pt idx="2791">
                  <c:v>44764</c:v>
                </c:pt>
                <c:pt idx="2792">
                  <c:v>43295</c:v>
                </c:pt>
                <c:pt idx="2793">
                  <c:v>35250</c:v>
                </c:pt>
                <c:pt idx="2794">
                  <c:v>47105</c:v>
                </c:pt>
                <c:pt idx="2795">
                  <c:v>37886</c:v>
                </c:pt>
                <c:pt idx="2796">
                  <c:v>74402</c:v>
                </c:pt>
                <c:pt idx="2797">
                  <c:v>36977</c:v>
                </c:pt>
                <c:pt idx="2798">
                  <c:v>57446</c:v>
                </c:pt>
                <c:pt idx="2799">
                  <c:v>56086</c:v>
                </c:pt>
                <c:pt idx="2800">
                  <c:v>73913</c:v>
                </c:pt>
                <c:pt idx="2801">
                  <c:v>76787</c:v>
                </c:pt>
                <c:pt idx="2802">
                  <c:v>68919</c:v>
                </c:pt>
                <c:pt idx="2803">
                  <c:v>62059</c:v>
                </c:pt>
                <c:pt idx="2804">
                  <c:v>34027</c:v>
                </c:pt>
                <c:pt idx="2805">
                  <c:v>33623</c:v>
                </c:pt>
                <c:pt idx="2806">
                  <c:v>38086</c:v>
                </c:pt>
                <c:pt idx="2807">
                  <c:v>70038</c:v>
                </c:pt>
                <c:pt idx="2808">
                  <c:v>56467</c:v>
                </c:pt>
                <c:pt idx="2809">
                  <c:v>72373</c:v>
                </c:pt>
                <c:pt idx="2810">
                  <c:v>75056</c:v>
                </c:pt>
                <c:pt idx="2811">
                  <c:v>40481</c:v>
                </c:pt>
                <c:pt idx="2812">
                  <c:v>55641</c:v>
                </c:pt>
                <c:pt idx="2813">
                  <c:v>54740</c:v>
                </c:pt>
                <c:pt idx="2814">
                  <c:v>48444</c:v>
                </c:pt>
                <c:pt idx="2815">
                  <c:v>44303</c:v>
                </c:pt>
                <c:pt idx="2816">
                  <c:v>78695</c:v>
                </c:pt>
                <c:pt idx="2817">
                  <c:v>56039</c:v>
                </c:pt>
                <c:pt idx="2818">
                  <c:v>55263</c:v>
                </c:pt>
                <c:pt idx="2819">
                  <c:v>38944</c:v>
                </c:pt>
                <c:pt idx="2820">
                  <c:v>68504</c:v>
                </c:pt>
                <c:pt idx="2821">
                  <c:v>34898</c:v>
                </c:pt>
                <c:pt idx="2822">
                  <c:v>64098</c:v>
                </c:pt>
                <c:pt idx="2823">
                  <c:v>64645</c:v>
                </c:pt>
                <c:pt idx="2824">
                  <c:v>46750</c:v>
                </c:pt>
                <c:pt idx="2825">
                  <c:v>61353</c:v>
                </c:pt>
                <c:pt idx="2826">
                  <c:v>58713</c:v>
                </c:pt>
                <c:pt idx="2827">
                  <c:v>54213</c:v>
                </c:pt>
                <c:pt idx="2828">
                  <c:v>55259</c:v>
                </c:pt>
                <c:pt idx="2829">
                  <c:v>56236</c:v>
                </c:pt>
                <c:pt idx="2830">
                  <c:v>57598</c:v>
                </c:pt>
                <c:pt idx="2831">
                  <c:v>56205</c:v>
                </c:pt>
                <c:pt idx="2832">
                  <c:v>32923</c:v>
                </c:pt>
                <c:pt idx="2833">
                  <c:v>51956</c:v>
                </c:pt>
                <c:pt idx="2834">
                  <c:v>60299</c:v>
                </c:pt>
                <c:pt idx="2835">
                  <c:v>56946</c:v>
                </c:pt>
                <c:pt idx="2836">
                  <c:v>74075</c:v>
                </c:pt>
                <c:pt idx="2837">
                  <c:v>67402</c:v>
                </c:pt>
                <c:pt idx="2838">
                  <c:v>37592</c:v>
                </c:pt>
                <c:pt idx="2839">
                  <c:v>51667</c:v>
                </c:pt>
                <c:pt idx="2840">
                  <c:v>48773</c:v>
                </c:pt>
                <c:pt idx="2841">
                  <c:v>54913</c:v>
                </c:pt>
                <c:pt idx="2842">
                  <c:v>54940</c:v>
                </c:pt>
                <c:pt idx="2843">
                  <c:v>67230</c:v>
                </c:pt>
                <c:pt idx="2844">
                  <c:v>58547</c:v>
                </c:pt>
                <c:pt idx="2845">
                  <c:v>79611</c:v>
                </c:pt>
                <c:pt idx="2846">
                  <c:v>59820</c:v>
                </c:pt>
                <c:pt idx="2847">
                  <c:v>38388</c:v>
                </c:pt>
                <c:pt idx="2848">
                  <c:v>45654</c:v>
                </c:pt>
                <c:pt idx="2849">
                  <c:v>67076</c:v>
                </c:pt>
                <c:pt idx="2850">
                  <c:v>22717</c:v>
                </c:pt>
                <c:pt idx="2851">
                  <c:v>28082</c:v>
                </c:pt>
                <c:pt idx="2852">
                  <c:v>55214</c:v>
                </c:pt>
                <c:pt idx="2853">
                  <c:v>74018</c:v>
                </c:pt>
                <c:pt idx="2854">
                  <c:v>81141</c:v>
                </c:pt>
                <c:pt idx="2855">
                  <c:v>50658</c:v>
                </c:pt>
                <c:pt idx="2856">
                  <c:v>76217</c:v>
                </c:pt>
                <c:pt idx="2857">
                  <c:v>56445</c:v>
                </c:pt>
                <c:pt idx="2858">
                  <c:v>24372</c:v>
                </c:pt>
                <c:pt idx="2859">
                  <c:v>54838</c:v>
                </c:pt>
                <c:pt idx="2860">
                  <c:v>42622</c:v>
                </c:pt>
                <c:pt idx="2861">
                  <c:v>73365</c:v>
                </c:pt>
                <c:pt idx="2862">
                  <c:v>54486</c:v>
                </c:pt>
                <c:pt idx="2863">
                  <c:v>29442</c:v>
                </c:pt>
                <c:pt idx="2864">
                  <c:v>25006</c:v>
                </c:pt>
                <c:pt idx="2865">
                  <c:v>54580</c:v>
                </c:pt>
                <c:pt idx="2866">
                  <c:v>6596</c:v>
                </c:pt>
                <c:pt idx="2867">
                  <c:v>44637</c:v>
                </c:pt>
                <c:pt idx="2868">
                  <c:v>59621</c:v>
                </c:pt>
                <c:pt idx="2869">
                  <c:v>33860</c:v>
                </c:pt>
                <c:pt idx="2870">
                  <c:v>74880</c:v>
                </c:pt>
                <c:pt idx="2871">
                  <c:v>78820</c:v>
                </c:pt>
                <c:pt idx="2872">
                  <c:v>34666</c:v>
                </c:pt>
                <c:pt idx="2873">
                  <c:v>49039</c:v>
                </c:pt>
                <c:pt idx="2874">
                  <c:v>74894</c:v>
                </c:pt>
                <c:pt idx="2875">
                  <c:v>54974</c:v>
                </c:pt>
                <c:pt idx="2876">
                  <c:v>27110</c:v>
                </c:pt>
                <c:pt idx="2877">
                  <c:v>52134</c:v>
                </c:pt>
                <c:pt idx="2878">
                  <c:v>37941</c:v>
                </c:pt>
                <c:pt idx="2879">
                  <c:v>77164</c:v>
                </c:pt>
                <c:pt idx="2880">
                  <c:v>67119</c:v>
                </c:pt>
                <c:pt idx="2881">
                  <c:v>48725</c:v>
                </c:pt>
                <c:pt idx="2882">
                  <c:v>57843</c:v>
                </c:pt>
                <c:pt idx="2883">
                  <c:v>28838</c:v>
                </c:pt>
                <c:pt idx="2884">
                  <c:v>39924</c:v>
                </c:pt>
                <c:pt idx="2885">
                  <c:v>86066</c:v>
                </c:pt>
                <c:pt idx="2886">
                  <c:v>56070</c:v>
                </c:pt>
                <c:pt idx="2887">
                  <c:v>73602</c:v>
                </c:pt>
                <c:pt idx="2888">
                  <c:v>59640</c:v>
                </c:pt>
                <c:pt idx="2889">
                  <c:v>81286</c:v>
                </c:pt>
                <c:pt idx="2890">
                  <c:v>15023</c:v>
                </c:pt>
                <c:pt idx="2891">
                  <c:v>51236</c:v>
                </c:pt>
                <c:pt idx="2892">
                  <c:v>87896</c:v>
                </c:pt>
                <c:pt idx="2893">
                  <c:v>74123</c:v>
                </c:pt>
                <c:pt idx="2894">
                  <c:v>81507</c:v>
                </c:pt>
                <c:pt idx="2895">
                  <c:v>54865</c:v>
                </c:pt>
                <c:pt idx="2896">
                  <c:v>44258</c:v>
                </c:pt>
                <c:pt idx="2897">
                  <c:v>34457</c:v>
                </c:pt>
                <c:pt idx="2898">
                  <c:v>33061</c:v>
                </c:pt>
                <c:pt idx="2899">
                  <c:v>71141</c:v>
                </c:pt>
                <c:pt idx="2900">
                  <c:v>65264</c:v>
                </c:pt>
                <c:pt idx="2901">
                  <c:v>53669</c:v>
                </c:pt>
                <c:pt idx="2902">
                  <c:v>65164</c:v>
                </c:pt>
                <c:pt idx="2903">
                  <c:v>57849</c:v>
                </c:pt>
                <c:pt idx="2904">
                  <c:v>74244</c:v>
                </c:pt>
                <c:pt idx="2905">
                  <c:v>74054</c:v>
                </c:pt>
                <c:pt idx="2906">
                  <c:v>33683</c:v>
                </c:pt>
                <c:pt idx="2907">
                  <c:v>60473</c:v>
                </c:pt>
                <c:pt idx="2908">
                  <c:v>21623</c:v>
                </c:pt>
                <c:pt idx="2909">
                  <c:v>57660</c:v>
                </c:pt>
                <c:pt idx="2910">
                  <c:v>67086</c:v>
                </c:pt>
                <c:pt idx="2911">
                  <c:v>28726</c:v>
                </c:pt>
                <c:pt idx="2912">
                  <c:v>46671</c:v>
                </c:pt>
                <c:pt idx="2913">
                  <c:v>55191</c:v>
                </c:pt>
                <c:pt idx="2914">
                  <c:v>59678</c:v>
                </c:pt>
                <c:pt idx="2915">
                  <c:v>49428</c:v>
                </c:pt>
                <c:pt idx="2916">
                  <c:v>31554</c:v>
                </c:pt>
                <c:pt idx="2917">
                  <c:v>53920</c:v>
                </c:pt>
                <c:pt idx="2918">
                  <c:v>21955</c:v>
                </c:pt>
                <c:pt idx="2919">
                  <c:v>50347</c:v>
                </c:pt>
                <c:pt idx="2920">
                  <c:v>46173</c:v>
                </c:pt>
                <c:pt idx="2921">
                  <c:v>52315</c:v>
                </c:pt>
                <c:pt idx="2922">
                  <c:v>43814</c:v>
                </c:pt>
                <c:pt idx="2923">
                  <c:v>24846</c:v>
                </c:pt>
                <c:pt idx="2924">
                  <c:v>47673</c:v>
                </c:pt>
                <c:pt idx="2925">
                  <c:v>73616</c:v>
                </c:pt>
                <c:pt idx="2926">
                  <c:v>80229</c:v>
                </c:pt>
                <c:pt idx="2927">
                  <c:v>103787</c:v>
                </c:pt>
                <c:pt idx="2928">
                  <c:v>88833</c:v>
                </c:pt>
                <c:pt idx="2929">
                  <c:v>31061</c:v>
                </c:pt>
                <c:pt idx="2930">
                  <c:v>46831</c:v>
                </c:pt>
                <c:pt idx="2931">
                  <c:v>54544</c:v>
                </c:pt>
                <c:pt idx="2932">
                  <c:v>53289</c:v>
                </c:pt>
                <c:pt idx="2933">
                  <c:v>56391</c:v>
                </c:pt>
                <c:pt idx="2934">
                  <c:v>103152</c:v>
                </c:pt>
                <c:pt idx="2935">
                  <c:v>33359</c:v>
                </c:pt>
                <c:pt idx="2936">
                  <c:v>40729</c:v>
                </c:pt>
                <c:pt idx="2937">
                  <c:v>87877</c:v>
                </c:pt>
                <c:pt idx="2938">
                  <c:v>42680</c:v>
                </c:pt>
                <c:pt idx="2939">
                  <c:v>62872</c:v>
                </c:pt>
                <c:pt idx="2940">
                  <c:v>75693</c:v>
                </c:pt>
                <c:pt idx="2941">
                  <c:v>64730</c:v>
                </c:pt>
                <c:pt idx="2942">
                  <c:v>58835</c:v>
                </c:pt>
                <c:pt idx="2943">
                  <c:v>73772</c:v>
                </c:pt>
                <c:pt idx="2944">
                  <c:v>37139</c:v>
                </c:pt>
                <c:pt idx="2945">
                  <c:v>45073</c:v>
                </c:pt>
                <c:pt idx="2946">
                  <c:v>65713</c:v>
                </c:pt>
                <c:pt idx="2947">
                  <c:v>13611</c:v>
                </c:pt>
                <c:pt idx="2948">
                  <c:v>83332</c:v>
                </c:pt>
                <c:pt idx="2949">
                  <c:v>61068</c:v>
                </c:pt>
                <c:pt idx="2950">
                  <c:v>58061</c:v>
                </c:pt>
                <c:pt idx="2951">
                  <c:v>22390</c:v>
                </c:pt>
                <c:pt idx="2952">
                  <c:v>29268</c:v>
                </c:pt>
                <c:pt idx="2953">
                  <c:v>47028</c:v>
                </c:pt>
                <c:pt idx="2954">
                  <c:v>71149</c:v>
                </c:pt>
                <c:pt idx="2955">
                  <c:v>13468</c:v>
                </c:pt>
                <c:pt idx="2956">
                  <c:v>70767</c:v>
                </c:pt>
                <c:pt idx="2957">
                  <c:v>47799</c:v>
                </c:pt>
                <c:pt idx="2958">
                  <c:v>50532</c:v>
                </c:pt>
                <c:pt idx="2959">
                  <c:v>60072</c:v>
                </c:pt>
                <c:pt idx="2960">
                  <c:v>60386</c:v>
                </c:pt>
                <c:pt idx="2961">
                  <c:v>40751</c:v>
                </c:pt>
                <c:pt idx="2962">
                  <c:v>67498</c:v>
                </c:pt>
                <c:pt idx="2963">
                  <c:v>8612</c:v>
                </c:pt>
                <c:pt idx="2964">
                  <c:v>45992</c:v>
                </c:pt>
                <c:pt idx="2965">
                  <c:v>58074</c:v>
                </c:pt>
                <c:pt idx="2966">
                  <c:v>48101</c:v>
                </c:pt>
                <c:pt idx="2967">
                  <c:v>18462</c:v>
                </c:pt>
                <c:pt idx="2968">
                  <c:v>70161</c:v>
                </c:pt>
                <c:pt idx="2969">
                  <c:v>30032</c:v>
                </c:pt>
                <c:pt idx="2970">
                  <c:v>53650</c:v>
                </c:pt>
                <c:pt idx="2971">
                  <c:v>58061</c:v>
                </c:pt>
                <c:pt idx="2972">
                  <c:v>55397</c:v>
                </c:pt>
                <c:pt idx="2973">
                  <c:v>78380</c:v>
                </c:pt>
                <c:pt idx="2974">
                  <c:v>53935</c:v>
                </c:pt>
                <c:pt idx="2975">
                  <c:v>63549</c:v>
                </c:pt>
                <c:pt idx="2976">
                  <c:v>53882</c:v>
                </c:pt>
                <c:pt idx="2977">
                  <c:v>67259</c:v>
                </c:pt>
                <c:pt idx="2978">
                  <c:v>82870</c:v>
                </c:pt>
                <c:pt idx="2979">
                  <c:v>57751</c:v>
                </c:pt>
                <c:pt idx="2980">
                  <c:v>70637</c:v>
                </c:pt>
                <c:pt idx="2981">
                  <c:v>84107</c:v>
                </c:pt>
                <c:pt idx="2982">
                  <c:v>82144</c:v>
                </c:pt>
                <c:pt idx="2983">
                  <c:v>47294</c:v>
                </c:pt>
                <c:pt idx="2984">
                  <c:v>75729</c:v>
                </c:pt>
                <c:pt idx="2985">
                  <c:v>59975</c:v>
                </c:pt>
                <c:pt idx="2986">
                  <c:v>77345</c:v>
                </c:pt>
                <c:pt idx="2987">
                  <c:v>66373</c:v>
                </c:pt>
                <c:pt idx="2988">
                  <c:v>60513</c:v>
                </c:pt>
                <c:pt idx="2989">
                  <c:v>63679</c:v>
                </c:pt>
                <c:pt idx="2990">
                  <c:v>60105</c:v>
                </c:pt>
                <c:pt idx="2991">
                  <c:v>60887</c:v>
                </c:pt>
                <c:pt idx="2992">
                  <c:v>51823</c:v>
                </c:pt>
                <c:pt idx="2993">
                  <c:v>49966</c:v>
                </c:pt>
                <c:pt idx="2994">
                  <c:v>90263</c:v>
                </c:pt>
                <c:pt idx="2995">
                  <c:v>64551</c:v>
                </c:pt>
                <c:pt idx="2996">
                  <c:v>43534</c:v>
                </c:pt>
                <c:pt idx="2997">
                  <c:v>49452</c:v>
                </c:pt>
                <c:pt idx="2998">
                  <c:v>76125</c:v>
                </c:pt>
                <c:pt idx="2999">
                  <c:v>40276</c:v>
                </c:pt>
                <c:pt idx="3000">
                  <c:v>25359</c:v>
                </c:pt>
                <c:pt idx="3001">
                  <c:v>26831</c:v>
                </c:pt>
                <c:pt idx="3002">
                  <c:v>20420</c:v>
                </c:pt>
                <c:pt idx="3003">
                  <c:v>29024</c:v>
                </c:pt>
                <c:pt idx="3004">
                  <c:v>31383</c:v>
                </c:pt>
                <c:pt idx="3005">
                  <c:v>82705</c:v>
                </c:pt>
                <c:pt idx="3006">
                  <c:v>54076</c:v>
                </c:pt>
                <c:pt idx="3007">
                  <c:v>47735</c:v>
                </c:pt>
                <c:pt idx="3008">
                  <c:v>26132</c:v>
                </c:pt>
                <c:pt idx="3009">
                  <c:v>52137</c:v>
                </c:pt>
                <c:pt idx="3010">
                  <c:v>20253</c:v>
                </c:pt>
                <c:pt idx="3011">
                  <c:v>47612</c:v>
                </c:pt>
                <c:pt idx="3012">
                  <c:v>96290</c:v>
                </c:pt>
                <c:pt idx="3013">
                  <c:v>68276</c:v>
                </c:pt>
                <c:pt idx="3014">
                  <c:v>50804</c:v>
                </c:pt>
                <c:pt idx="3015">
                  <c:v>68962</c:v>
                </c:pt>
                <c:pt idx="3016">
                  <c:v>44569</c:v>
                </c:pt>
                <c:pt idx="3017">
                  <c:v>38986</c:v>
                </c:pt>
                <c:pt idx="3018">
                  <c:v>89083</c:v>
                </c:pt>
                <c:pt idx="3019">
                  <c:v>32155</c:v>
                </c:pt>
                <c:pt idx="3020">
                  <c:v>47918</c:v>
                </c:pt>
                <c:pt idx="3021">
                  <c:v>61121</c:v>
                </c:pt>
                <c:pt idx="3022">
                  <c:v>36275</c:v>
                </c:pt>
                <c:pt idx="3023">
                  <c:v>68012</c:v>
                </c:pt>
                <c:pt idx="3024">
                  <c:v>48868</c:v>
                </c:pt>
                <c:pt idx="3025">
                  <c:v>68278</c:v>
                </c:pt>
                <c:pt idx="3026">
                  <c:v>66720</c:v>
                </c:pt>
                <c:pt idx="3027">
                  <c:v>50140</c:v>
                </c:pt>
                <c:pt idx="3028">
                  <c:v>89213</c:v>
                </c:pt>
                <c:pt idx="3029">
                  <c:v>41693</c:v>
                </c:pt>
                <c:pt idx="3030">
                  <c:v>81977</c:v>
                </c:pt>
                <c:pt idx="3031">
                  <c:v>78499</c:v>
                </c:pt>
                <c:pt idx="3032">
                  <c:v>90418</c:v>
                </c:pt>
                <c:pt idx="3033">
                  <c:v>58481</c:v>
                </c:pt>
                <c:pt idx="3034">
                  <c:v>39228</c:v>
                </c:pt>
                <c:pt idx="3035">
                  <c:v>96536</c:v>
                </c:pt>
                <c:pt idx="3036">
                  <c:v>48306</c:v>
                </c:pt>
                <c:pt idx="3037">
                  <c:v>38729</c:v>
                </c:pt>
                <c:pt idx="3038">
                  <c:v>51204</c:v>
                </c:pt>
                <c:pt idx="3039">
                  <c:v>35366</c:v>
                </c:pt>
                <c:pt idx="3040">
                  <c:v>65523</c:v>
                </c:pt>
                <c:pt idx="3041">
                  <c:v>42887</c:v>
                </c:pt>
                <c:pt idx="3042">
                  <c:v>49250</c:v>
                </c:pt>
                <c:pt idx="3043">
                  <c:v>74356</c:v>
                </c:pt>
                <c:pt idx="3044">
                  <c:v>67474</c:v>
                </c:pt>
                <c:pt idx="3045">
                  <c:v>55312</c:v>
                </c:pt>
                <c:pt idx="3046">
                  <c:v>58417</c:v>
                </c:pt>
                <c:pt idx="3047">
                  <c:v>55245</c:v>
                </c:pt>
                <c:pt idx="3048">
                  <c:v>46377</c:v>
                </c:pt>
                <c:pt idx="3049">
                  <c:v>54949</c:v>
                </c:pt>
                <c:pt idx="3050">
                  <c:v>64817</c:v>
                </c:pt>
                <c:pt idx="3051">
                  <c:v>52477</c:v>
                </c:pt>
                <c:pt idx="3052">
                  <c:v>63395</c:v>
                </c:pt>
                <c:pt idx="3053">
                  <c:v>38267</c:v>
                </c:pt>
                <c:pt idx="3054">
                  <c:v>42922</c:v>
                </c:pt>
                <c:pt idx="3055">
                  <c:v>40314</c:v>
                </c:pt>
                <c:pt idx="3056">
                  <c:v>43697</c:v>
                </c:pt>
                <c:pt idx="3057">
                  <c:v>80744</c:v>
                </c:pt>
                <c:pt idx="3058">
                  <c:v>69521</c:v>
                </c:pt>
                <c:pt idx="3059">
                  <c:v>33462</c:v>
                </c:pt>
                <c:pt idx="3060">
                  <c:v>63750</c:v>
                </c:pt>
                <c:pt idx="3061">
                  <c:v>47188</c:v>
                </c:pt>
                <c:pt idx="3062">
                  <c:v>41352</c:v>
                </c:pt>
                <c:pt idx="3063">
                  <c:v>25285</c:v>
                </c:pt>
                <c:pt idx="3064">
                  <c:v>74438</c:v>
                </c:pt>
                <c:pt idx="3065">
                  <c:v>27723</c:v>
                </c:pt>
                <c:pt idx="3066">
                  <c:v>53961</c:v>
                </c:pt>
                <c:pt idx="3067">
                  <c:v>36074</c:v>
                </c:pt>
                <c:pt idx="3068">
                  <c:v>70517</c:v>
                </c:pt>
                <c:pt idx="3069">
                  <c:v>48313</c:v>
                </c:pt>
                <c:pt idx="3070">
                  <c:v>52311</c:v>
                </c:pt>
                <c:pt idx="3071">
                  <c:v>52985</c:v>
                </c:pt>
                <c:pt idx="3072">
                  <c:v>61051</c:v>
                </c:pt>
                <c:pt idx="3073">
                  <c:v>55260</c:v>
                </c:pt>
                <c:pt idx="3074">
                  <c:v>54135</c:v>
                </c:pt>
                <c:pt idx="3075">
                  <c:v>44632</c:v>
                </c:pt>
                <c:pt idx="3076">
                  <c:v>23505</c:v>
                </c:pt>
                <c:pt idx="3077">
                  <c:v>32629</c:v>
                </c:pt>
                <c:pt idx="3078">
                  <c:v>69370</c:v>
                </c:pt>
                <c:pt idx="3079">
                  <c:v>48884</c:v>
                </c:pt>
                <c:pt idx="3080">
                  <c:v>41720</c:v>
                </c:pt>
                <c:pt idx="3081">
                  <c:v>26885</c:v>
                </c:pt>
                <c:pt idx="3082">
                  <c:v>20607</c:v>
                </c:pt>
                <c:pt idx="3083">
                  <c:v>40936</c:v>
                </c:pt>
                <c:pt idx="3084">
                  <c:v>72761</c:v>
                </c:pt>
                <c:pt idx="3085">
                  <c:v>43859</c:v>
                </c:pt>
                <c:pt idx="3086">
                  <c:v>63010</c:v>
                </c:pt>
                <c:pt idx="3087">
                  <c:v>42939</c:v>
                </c:pt>
                <c:pt idx="3088">
                  <c:v>67777</c:v>
                </c:pt>
                <c:pt idx="3089">
                  <c:v>47965</c:v>
                </c:pt>
                <c:pt idx="3090">
                  <c:v>30362</c:v>
                </c:pt>
                <c:pt idx="3091">
                  <c:v>49621</c:v>
                </c:pt>
                <c:pt idx="3092">
                  <c:v>91680</c:v>
                </c:pt>
                <c:pt idx="3093">
                  <c:v>90798</c:v>
                </c:pt>
                <c:pt idx="3094">
                  <c:v>64731</c:v>
                </c:pt>
                <c:pt idx="3095">
                  <c:v>52259</c:v>
                </c:pt>
                <c:pt idx="3096">
                  <c:v>61078</c:v>
                </c:pt>
                <c:pt idx="3097">
                  <c:v>61337</c:v>
                </c:pt>
                <c:pt idx="3098">
                  <c:v>54202</c:v>
                </c:pt>
                <c:pt idx="3099">
                  <c:v>63819</c:v>
                </c:pt>
                <c:pt idx="3100">
                  <c:v>59165</c:v>
                </c:pt>
                <c:pt idx="3101">
                  <c:v>48681</c:v>
                </c:pt>
                <c:pt idx="3102">
                  <c:v>31095</c:v>
                </c:pt>
                <c:pt idx="3103">
                  <c:v>45799</c:v>
                </c:pt>
                <c:pt idx="3104">
                  <c:v>70990</c:v>
                </c:pt>
                <c:pt idx="3105">
                  <c:v>54371</c:v>
                </c:pt>
                <c:pt idx="3106">
                  <c:v>61006</c:v>
                </c:pt>
                <c:pt idx="3107">
                  <c:v>49340</c:v>
                </c:pt>
                <c:pt idx="3108">
                  <c:v>33808</c:v>
                </c:pt>
                <c:pt idx="3109">
                  <c:v>50227</c:v>
                </c:pt>
                <c:pt idx="3110">
                  <c:v>34551</c:v>
                </c:pt>
                <c:pt idx="3111">
                  <c:v>33274</c:v>
                </c:pt>
                <c:pt idx="3112">
                  <c:v>79113</c:v>
                </c:pt>
                <c:pt idx="3113">
                  <c:v>46598</c:v>
                </c:pt>
                <c:pt idx="3114">
                  <c:v>40170</c:v>
                </c:pt>
                <c:pt idx="3115">
                  <c:v>87359</c:v>
                </c:pt>
                <c:pt idx="3116">
                  <c:v>71300</c:v>
                </c:pt>
                <c:pt idx="3117">
                  <c:v>47570</c:v>
                </c:pt>
                <c:pt idx="3118">
                  <c:v>63553</c:v>
                </c:pt>
                <c:pt idx="3119">
                  <c:v>50284</c:v>
                </c:pt>
                <c:pt idx="3120">
                  <c:v>41146</c:v>
                </c:pt>
                <c:pt idx="3121">
                  <c:v>64494</c:v>
                </c:pt>
                <c:pt idx="3122">
                  <c:v>48514</c:v>
                </c:pt>
                <c:pt idx="3123">
                  <c:v>56510</c:v>
                </c:pt>
                <c:pt idx="3124">
                  <c:v>75427</c:v>
                </c:pt>
                <c:pt idx="3125">
                  <c:v>73224</c:v>
                </c:pt>
                <c:pt idx="3126">
                  <c:v>43998</c:v>
                </c:pt>
                <c:pt idx="3127">
                  <c:v>64721</c:v>
                </c:pt>
                <c:pt idx="3128">
                  <c:v>32443</c:v>
                </c:pt>
                <c:pt idx="3129">
                  <c:v>64008</c:v>
                </c:pt>
                <c:pt idx="3130">
                  <c:v>57970</c:v>
                </c:pt>
                <c:pt idx="3131">
                  <c:v>62580</c:v>
                </c:pt>
                <c:pt idx="3132">
                  <c:v>49051</c:v>
                </c:pt>
                <c:pt idx="3133">
                  <c:v>96681</c:v>
                </c:pt>
                <c:pt idx="3134">
                  <c:v>36974</c:v>
                </c:pt>
                <c:pt idx="3135">
                  <c:v>74431</c:v>
                </c:pt>
                <c:pt idx="3136">
                  <c:v>34366</c:v>
                </c:pt>
                <c:pt idx="3137">
                  <c:v>65087</c:v>
                </c:pt>
                <c:pt idx="3138">
                  <c:v>66516</c:v>
                </c:pt>
                <c:pt idx="3139">
                  <c:v>56100</c:v>
                </c:pt>
                <c:pt idx="3140">
                  <c:v>45094</c:v>
                </c:pt>
                <c:pt idx="3141">
                  <c:v>57823</c:v>
                </c:pt>
                <c:pt idx="3142">
                  <c:v>60340</c:v>
                </c:pt>
                <c:pt idx="3143">
                  <c:v>90799</c:v>
                </c:pt>
                <c:pt idx="3144">
                  <c:v>37553</c:v>
                </c:pt>
                <c:pt idx="3145">
                  <c:v>43882</c:v>
                </c:pt>
                <c:pt idx="3146">
                  <c:v>60695</c:v>
                </c:pt>
                <c:pt idx="3147">
                  <c:v>49879</c:v>
                </c:pt>
                <c:pt idx="3148">
                  <c:v>52999</c:v>
                </c:pt>
                <c:pt idx="3149">
                  <c:v>76407</c:v>
                </c:pt>
                <c:pt idx="3150">
                  <c:v>1405</c:v>
                </c:pt>
                <c:pt idx="3151">
                  <c:v>43041</c:v>
                </c:pt>
                <c:pt idx="3152">
                  <c:v>20153</c:v>
                </c:pt>
                <c:pt idx="3153">
                  <c:v>31084</c:v>
                </c:pt>
                <c:pt idx="3154">
                  <c:v>103092</c:v>
                </c:pt>
                <c:pt idx="3155">
                  <c:v>66963</c:v>
                </c:pt>
                <c:pt idx="3156">
                  <c:v>74031</c:v>
                </c:pt>
                <c:pt idx="3157">
                  <c:v>53389</c:v>
                </c:pt>
                <c:pt idx="3158">
                  <c:v>70174</c:v>
                </c:pt>
                <c:pt idx="3159">
                  <c:v>19669</c:v>
                </c:pt>
                <c:pt idx="3160">
                  <c:v>75766</c:v>
                </c:pt>
                <c:pt idx="3161">
                  <c:v>38603</c:v>
                </c:pt>
                <c:pt idx="3162">
                  <c:v>44374</c:v>
                </c:pt>
                <c:pt idx="3163">
                  <c:v>65103</c:v>
                </c:pt>
                <c:pt idx="3164">
                  <c:v>61329</c:v>
                </c:pt>
                <c:pt idx="3165">
                  <c:v>56692</c:v>
                </c:pt>
                <c:pt idx="3166">
                  <c:v>27738</c:v>
                </c:pt>
                <c:pt idx="3167">
                  <c:v>56996</c:v>
                </c:pt>
                <c:pt idx="3168">
                  <c:v>74211</c:v>
                </c:pt>
                <c:pt idx="3169">
                  <c:v>44350</c:v>
                </c:pt>
                <c:pt idx="3170">
                  <c:v>81299</c:v>
                </c:pt>
                <c:pt idx="3171">
                  <c:v>37546</c:v>
                </c:pt>
                <c:pt idx="3172">
                  <c:v>55131</c:v>
                </c:pt>
                <c:pt idx="3173">
                  <c:v>85707</c:v>
                </c:pt>
                <c:pt idx="3174">
                  <c:v>41372</c:v>
                </c:pt>
                <c:pt idx="3175">
                  <c:v>76080</c:v>
                </c:pt>
                <c:pt idx="3176">
                  <c:v>94493</c:v>
                </c:pt>
                <c:pt idx="3177">
                  <c:v>58421</c:v>
                </c:pt>
                <c:pt idx="3178">
                  <c:v>44460</c:v>
                </c:pt>
                <c:pt idx="3179">
                  <c:v>39545</c:v>
                </c:pt>
                <c:pt idx="3180">
                  <c:v>81092</c:v>
                </c:pt>
                <c:pt idx="3181">
                  <c:v>80534</c:v>
                </c:pt>
                <c:pt idx="3182">
                  <c:v>83986</c:v>
                </c:pt>
                <c:pt idx="3183">
                  <c:v>54343</c:v>
                </c:pt>
                <c:pt idx="3184">
                  <c:v>75756</c:v>
                </c:pt>
                <c:pt idx="3185">
                  <c:v>54023</c:v>
                </c:pt>
                <c:pt idx="3186">
                  <c:v>37339</c:v>
                </c:pt>
                <c:pt idx="3187">
                  <c:v>77484</c:v>
                </c:pt>
                <c:pt idx="3188">
                  <c:v>87677</c:v>
                </c:pt>
                <c:pt idx="3189">
                  <c:v>34588</c:v>
                </c:pt>
                <c:pt idx="3190">
                  <c:v>34211</c:v>
                </c:pt>
                <c:pt idx="3191">
                  <c:v>55800</c:v>
                </c:pt>
                <c:pt idx="3192">
                  <c:v>74123</c:v>
                </c:pt>
                <c:pt idx="3193">
                  <c:v>32324</c:v>
                </c:pt>
                <c:pt idx="3194">
                  <c:v>59540</c:v>
                </c:pt>
                <c:pt idx="3195">
                  <c:v>43191</c:v>
                </c:pt>
                <c:pt idx="3196">
                  <c:v>69017</c:v>
                </c:pt>
                <c:pt idx="3197">
                  <c:v>39042</c:v>
                </c:pt>
                <c:pt idx="3198">
                  <c:v>70436</c:v>
                </c:pt>
                <c:pt idx="3199">
                  <c:v>51836</c:v>
                </c:pt>
                <c:pt idx="3200">
                  <c:v>36257</c:v>
                </c:pt>
                <c:pt idx="3201">
                  <c:v>56274</c:v>
                </c:pt>
                <c:pt idx="3202">
                  <c:v>16241</c:v>
                </c:pt>
                <c:pt idx="3203">
                  <c:v>43818</c:v>
                </c:pt>
                <c:pt idx="3204">
                  <c:v>61748</c:v>
                </c:pt>
                <c:pt idx="3205">
                  <c:v>19565</c:v>
                </c:pt>
                <c:pt idx="3206">
                  <c:v>3577</c:v>
                </c:pt>
                <c:pt idx="3207">
                  <c:v>8213</c:v>
                </c:pt>
                <c:pt idx="3208">
                  <c:v>81543</c:v>
                </c:pt>
                <c:pt idx="3209">
                  <c:v>53465</c:v>
                </c:pt>
                <c:pt idx="3210">
                  <c:v>44351</c:v>
                </c:pt>
                <c:pt idx="3211">
                  <c:v>73903</c:v>
                </c:pt>
                <c:pt idx="3212">
                  <c:v>46911</c:v>
                </c:pt>
                <c:pt idx="3213">
                  <c:v>60369</c:v>
                </c:pt>
                <c:pt idx="3214">
                  <c:v>55515</c:v>
                </c:pt>
                <c:pt idx="3215">
                  <c:v>45580</c:v>
                </c:pt>
                <c:pt idx="3216">
                  <c:v>60883</c:v>
                </c:pt>
                <c:pt idx="3217">
                  <c:v>70465</c:v>
                </c:pt>
                <c:pt idx="3218">
                  <c:v>51302</c:v>
                </c:pt>
                <c:pt idx="3219">
                  <c:v>45789</c:v>
                </c:pt>
                <c:pt idx="3220">
                  <c:v>48150</c:v>
                </c:pt>
                <c:pt idx="3221">
                  <c:v>9042</c:v>
                </c:pt>
                <c:pt idx="3222">
                  <c:v>60661</c:v>
                </c:pt>
                <c:pt idx="3223">
                  <c:v>30818</c:v>
                </c:pt>
                <c:pt idx="3224">
                  <c:v>67594</c:v>
                </c:pt>
                <c:pt idx="3225">
                  <c:v>53192</c:v>
                </c:pt>
                <c:pt idx="3226">
                  <c:v>57102</c:v>
                </c:pt>
                <c:pt idx="3227">
                  <c:v>69007</c:v>
                </c:pt>
                <c:pt idx="3228">
                  <c:v>36470</c:v>
                </c:pt>
                <c:pt idx="3229">
                  <c:v>62385</c:v>
                </c:pt>
                <c:pt idx="3230">
                  <c:v>60352</c:v>
                </c:pt>
                <c:pt idx="3231">
                  <c:v>51304</c:v>
                </c:pt>
                <c:pt idx="3232">
                  <c:v>36436</c:v>
                </c:pt>
                <c:pt idx="3233">
                  <c:v>66905</c:v>
                </c:pt>
                <c:pt idx="3234">
                  <c:v>69069</c:v>
                </c:pt>
                <c:pt idx="3235">
                  <c:v>57272</c:v>
                </c:pt>
                <c:pt idx="3236">
                  <c:v>33594</c:v>
                </c:pt>
                <c:pt idx="3237">
                  <c:v>44451</c:v>
                </c:pt>
                <c:pt idx="3238">
                  <c:v>53793</c:v>
                </c:pt>
                <c:pt idx="3239">
                  <c:v>68770</c:v>
                </c:pt>
                <c:pt idx="3240">
                  <c:v>23330</c:v>
                </c:pt>
                <c:pt idx="3241">
                  <c:v>43724</c:v>
                </c:pt>
                <c:pt idx="3242">
                  <c:v>46947</c:v>
                </c:pt>
                <c:pt idx="3243">
                  <c:v>53336</c:v>
                </c:pt>
                <c:pt idx="3244">
                  <c:v>28973</c:v>
                </c:pt>
                <c:pt idx="3245">
                  <c:v>50649</c:v>
                </c:pt>
                <c:pt idx="3246">
                  <c:v>48790</c:v>
                </c:pt>
                <c:pt idx="3247">
                  <c:v>34248</c:v>
                </c:pt>
                <c:pt idx="3248">
                  <c:v>52641</c:v>
                </c:pt>
                <c:pt idx="3249">
                  <c:v>44177</c:v>
                </c:pt>
                <c:pt idx="3250">
                  <c:v>64912</c:v>
                </c:pt>
                <c:pt idx="3251">
                  <c:v>37293</c:v>
                </c:pt>
                <c:pt idx="3252">
                  <c:v>56797</c:v>
                </c:pt>
                <c:pt idx="3253">
                  <c:v>38832</c:v>
                </c:pt>
                <c:pt idx="3254">
                  <c:v>43005</c:v>
                </c:pt>
                <c:pt idx="3255">
                  <c:v>60946</c:v>
                </c:pt>
                <c:pt idx="3256">
                  <c:v>59694</c:v>
                </c:pt>
                <c:pt idx="3257">
                  <c:v>46660</c:v>
                </c:pt>
                <c:pt idx="3258">
                  <c:v>49612</c:v>
                </c:pt>
                <c:pt idx="3259">
                  <c:v>25928</c:v>
                </c:pt>
                <c:pt idx="3260">
                  <c:v>83055</c:v>
                </c:pt>
                <c:pt idx="3261">
                  <c:v>68749</c:v>
                </c:pt>
                <c:pt idx="3262">
                  <c:v>68029</c:v>
                </c:pt>
                <c:pt idx="3263">
                  <c:v>23099</c:v>
                </c:pt>
                <c:pt idx="3264">
                  <c:v>43090</c:v>
                </c:pt>
                <c:pt idx="3265">
                  <c:v>48309</c:v>
                </c:pt>
                <c:pt idx="3266">
                  <c:v>16379</c:v>
                </c:pt>
                <c:pt idx="3267">
                  <c:v>72799</c:v>
                </c:pt>
                <c:pt idx="3268">
                  <c:v>84078</c:v>
                </c:pt>
                <c:pt idx="3269">
                  <c:v>96239</c:v>
                </c:pt>
                <c:pt idx="3270">
                  <c:v>34082</c:v>
                </c:pt>
                <c:pt idx="3271">
                  <c:v>57346</c:v>
                </c:pt>
                <c:pt idx="3272">
                  <c:v>81456</c:v>
                </c:pt>
                <c:pt idx="3273">
                  <c:v>49928</c:v>
                </c:pt>
                <c:pt idx="3274">
                  <c:v>43660</c:v>
                </c:pt>
                <c:pt idx="3275">
                  <c:v>17680</c:v>
                </c:pt>
                <c:pt idx="3276">
                  <c:v>77652</c:v>
                </c:pt>
                <c:pt idx="3277">
                  <c:v>54615</c:v>
                </c:pt>
                <c:pt idx="3278">
                  <c:v>40413</c:v>
                </c:pt>
                <c:pt idx="3279">
                  <c:v>60677</c:v>
                </c:pt>
                <c:pt idx="3280">
                  <c:v>58060</c:v>
                </c:pt>
                <c:pt idx="3281">
                  <c:v>58365</c:v>
                </c:pt>
                <c:pt idx="3282">
                  <c:v>50658</c:v>
                </c:pt>
                <c:pt idx="3283">
                  <c:v>87447</c:v>
                </c:pt>
                <c:pt idx="3284">
                  <c:v>52327</c:v>
                </c:pt>
                <c:pt idx="3285">
                  <c:v>87386</c:v>
                </c:pt>
                <c:pt idx="3286">
                  <c:v>66282</c:v>
                </c:pt>
                <c:pt idx="3287">
                  <c:v>62023</c:v>
                </c:pt>
                <c:pt idx="3288">
                  <c:v>52735</c:v>
                </c:pt>
                <c:pt idx="3289">
                  <c:v>74479</c:v>
                </c:pt>
                <c:pt idx="3290">
                  <c:v>57260</c:v>
                </c:pt>
                <c:pt idx="3291">
                  <c:v>36357</c:v>
                </c:pt>
                <c:pt idx="3292">
                  <c:v>35690</c:v>
                </c:pt>
                <c:pt idx="3293">
                  <c:v>63450</c:v>
                </c:pt>
                <c:pt idx="3294">
                  <c:v>36852</c:v>
                </c:pt>
                <c:pt idx="3295">
                  <c:v>53755</c:v>
                </c:pt>
                <c:pt idx="3296">
                  <c:v>76144</c:v>
                </c:pt>
                <c:pt idx="3297">
                  <c:v>61079</c:v>
                </c:pt>
                <c:pt idx="3298">
                  <c:v>40557</c:v>
                </c:pt>
                <c:pt idx="3299">
                  <c:v>83200</c:v>
                </c:pt>
                <c:pt idx="3300">
                  <c:v>65958</c:v>
                </c:pt>
                <c:pt idx="3301">
                  <c:v>75356</c:v>
                </c:pt>
                <c:pt idx="3302">
                  <c:v>9649</c:v>
                </c:pt>
                <c:pt idx="3303">
                  <c:v>61617</c:v>
                </c:pt>
                <c:pt idx="3304">
                  <c:v>71843</c:v>
                </c:pt>
                <c:pt idx="3305">
                  <c:v>89006</c:v>
                </c:pt>
                <c:pt idx="3306">
                  <c:v>25724</c:v>
                </c:pt>
                <c:pt idx="3307">
                  <c:v>79122</c:v>
                </c:pt>
                <c:pt idx="3308">
                  <c:v>87888</c:v>
                </c:pt>
                <c:pt idx="3309">
                  <c:v>14654</c:v>
                </c:pt>
                <c:pt idx="3310">
                  <c:v>64572</c:v>
                </c:pt>
                <c:pt idx="3311">
                  <c:v>67352</c:v>
                </c:pt>
                <c:pt idx="3312">
                  <c:v>48460</c:v>
                </c:pt>
                <c:pt idx="3313">
                  <c:v>45198</c:v>
                </c:pt>
                <c:pt idx="3314">
                  <c:v>68357</c:v>
                </c:pt>
                <c:pt idx="3315">
                  <c:v>42700</c:v>
                </c:pt>
                <c:pt idx="3316">
                  <c:v>50655</c:v>
                </c:pt>
                <c:pt idx="3317">
                  <c:v>71249</c:v>
                </c:pt>
                <c:pt idx="3318">
                  <c:v>90081</c:v>
                </c:pt>
                <c:pt idx="3319">
                  <c:v>65760</c:v>
                </c:pt>
                <c:pt idx="3320">
                  <c:v>57670</c:v>
                </c:pt>
                <c:pt idx="3321">
                  <c:v>44672</c:v>
                </c:pt>
                <c:pt idx="3322">
                  <c:v>34788</c:v>
                </c:pt>
                <c:pt idx="3323">
                  <c:v>77192</c:v>
                </c:pt>
                <c:pt idx="3324">
                  <c:v>51931</c:v>
                </c:pt>
                <c:pt idx="3325">
                  <c:v>78014</c:v>
                </c:pt>
                <c:pt idx="3326">
                  <c:v>48409</c:v>
                </c:pt>
                <c:pt idx="3327">
                  <c:v>42014</c:v>
                </c:pt>
                <c:pt idx="3328">
                  <c:v>63416</c:v>
                </c:pt>
                <c:pt idx="3329">
                  <c:v>53469</c:v>
                </c:pt>
                <c:pt idx="3330">
                  <c:v>30889</c:v>
                </c:pt>
                <c:pt idx="3331">
                  <c:v>91347</c:v>
                </c:pt>
                <c:pt idx="3332">
                  <c:v>42460</c:v>
                </c:pt>
                <c:pt idx="3333">
                  <c:v>73552</c:v>
                </c:pt>
                <c:pt idx="3334">
                  <c:v>71837</c:v>
                </c:pt>
                <c:pt idx="3335">
                  <c:v>29811</c:v>
                </c:pt>
                <c:pt idx="3336">
                  <c:v>34952</c:v>
                </c:pt>
                <c:pt idx="3337">
                  <c:v>48970</c:v>
                </c:pt>
                <c:pt idx="3338">
                  <c:v>37687</c:v>
                </c:pt>
                <c:pt idx="3339">
                  <c:v>89529</c:v>
                </c:pt>
                <c:pt idx="3340">
                  <c:v>50996</c:v>
                </c:pt>
                <c:pt idx="3341">
                  <c:v>72795</c:v>
                </c:pt>
                <c:pt idx="3342">
                  <c:v>65273</c:v>
                </c:pt>
                <c:pt idx="3343">
                  <c:v>60280</c:v>
                </c:pt>
                <c:pt idx="3344">
                  <c:v>55806</c:v>
                </c:pt>
                <c:pt idx="3345">
                  <c:v>79743</c:v>
                </c:pt>
                <c:pt idx="3346">
                  <c:v>38498</c:v>
                </c:pt>
                <c:pt idx="3347">
                  <c:v>89527</c:v>
                </c:pt>
                <c:pt idx="3348">
                  <c:v>29256</c:v>
                </c:pt>
                <c:pt idx="3349">
                  <c:v>70630</c:v>
                </c:pt>
                <c:pt idx="3350">
                  <c:v>26897</c:v>
                </c:pt>
                <c:pt idx="3351">
                  <c:v>48686</c:v>
                </c:pt>
                <c:pt idx="3352">
                  <c:v>56866</c:v>
                </c:pt>
                <c:pt idx="3353">
                  <c:v>45266</c:v>
                </c:pt>
                <c:pt idx="3354">
                  <c:v>51367</c:v>
                </c:pt>
                <c:pt idx="3355">
                  <c:v>27261</c:v>
                </c:pt>
                <c:pt idx="3356">
                  <c:v>35251</c:v>
                </c:pt>
                <c:pt idx="3357">
                  <c:v>64965</c:v>
                </c:pt>
                <c:pt idx="3358">
                  <c:v>55593</c:v>
                </c:pt>
                <c:pt idx="3359">
                  <c:v>41189</c:v>
                </c:pt>
                <c:pt idx="3360">
                  <c:v>81486</c:v>
                </c:pt>
                <c:pt idx="3361">
                  <c:v>30601</c:v>
                </c:pt>
                <c:pt idx="3362">
                  <c:v>47768</c:v>
                </c:pt>
                <c:pt idx="3363">
                  <c:v>44887</c:v>
                </c:pt>
                <c:pt idx="3364">
                  <c:v>67301</c:v>
                </c:pt>
                <c:pt idx="3365">
                  <c:v>55963</c:v>
                </c:pt>
                <c:pt idx="3366">
                  <c:v>52837</c:v>
                </c:pt>
                <c:pt idx="3367">
                  <c:v>18116</c:v>
                </c:pt>
                <c:pt idx="3368">
                  <c:v>72301</c:v>
                </c:pt>
                <c:pt idx="3369">
                  <c:v>50643</c:v>
                </c:pt>
                <c:pt idx="3370">
                  <c:v>57313</c:v>
                </c:pt>
                <c:pt idx="3371">
                  <c:v>40029</c:v>
                </c:pt>
                <c:pt idx="3372">
                  <c:v>36883</c:v>
                </c:pt>
                <c:pt idx="3373">
                  <c:v>84986</c:v>
                </c:pt>
                <c:pt idx="3374">
                  <c:v>19535</c:v>
                </c:pt>
                <c:pt idx="3375">
                  <c:v>33916</c:v>
                </c:pt>
                <c:pt idx="3376">
                  <c:v>84610</c:v>
                </c:pt>
                <c:pt idx="3377">
                  <c:v>67815</c:v>
                </c:pt>
                <c:pt idx="3378">
                  <c:v>48491</c:v>
                </c:pt>
                <c:pt idx="3379">
                  <c:v>79932</c:v>
                </c:pt>
                <c:pt idx="3380">
                  <c:v>63937</c:v>
                </c:pt>
                <c:pt idx="3381">
                  <c:v>59653</c:v>
                </c:pt>
                <c:pt idx="3382">
                  <c:v>59511</c:v>
                </c:pt>
                <c:pt idx="3383">
                  <c:v>64305</c:v>
                </c:pt>
                <c:pt idx="3384">
                  <c:v>65114</c:v>
                </c:pt>
                <c:pt idx="3385">
                  <c:v>98919</c:v>
                </c:pt>
                <c:pt idx="3386">
                  <c:v>51102</c:v>
                </c:pt>
                <c:pt idx="3387">
                  <c:v>51719</c:v>
                </c:pt>
                <c:pt idx="3388">
                  <c:v>30262</c:v>
                </c:pt>
                <c:pt idx="3389">
                  <c:v>53962</c:v>
                </c:pt>
                <c:pt idx="3390">
                  <c:v>92258</c:v>
                </c:pt>
                <c:pt idx="3391">
                  <c:v>74690</c:v>
                </c:pt>
                <c:pt idx="3392">
                  <c:v>44127</c:v>
                </c:pt>
                <c:pt idx="3393">
                  <c:v>55601</c:v>
                </c:pt>
                <c:pt idx="3394">
                  <c:v>29071</c:v>
                </c:pt>
                <c:pt idx="3395">
                  <c:v>35618</c:v>
                </c:pt>
                <c:pt idx="3396">
                  <c:v>57989</c:v>
                </c:pt>
                <c:pt idx="3397">
                  <c:v>45111</c:v>
                </c:pt>
                <c:pt idx="3398">
                  <c:v>34108</c:v>
                </c:pt>
                <c:pt idx="3399">
                  <c:v>64797</c:v>
                </c:pt>
                <c:pt idx="3400">
                  <c:v>53355</c:v>
                </c:pt>
                <c:pt idx="3401">
                  <c:v>23649</c:v>
                </c:pt>
                <c:pt idx="3402">
                  <c:v>13497</c:v>
                </c:pt>
                <c:pt idx="3403">
                  <c:v>43600</c:v>
                </c:pt>
                <c:pt idx="3404">
                  <c:v>23235</c:v>
                </c:pt>
                <c:pt idx="3405">
                  <c:v>17622</c:v>
                </c:pt>
                <c:pt idx="3406">
                  <c:v>77579</c:v>
                </c:pt>
                <c:pt idx="3407">
                  <c:v>53046</c:v>
                </c:pt>
                <c:pt idx="3408">
                  <c:v>49691</c:v>
                </c:pt>
                <c:pt idx="3409">
                  <c:v>51232</c:v>
                </c:pt>
                <c:pt idx="3410">
                  <c:v>32243</c:v>
                </c:pt>
                <c:pt idx="3411">
                  <c:v>63220</c:v>
                </c:pt>
                <c:pt idx="3412">
                  <c:v>52386</c:v>
                </c:pt>
                <c:pt idx="3413">
                  <c:v>39852</c:v>
                </c:pt>
                <c:pt idx="3414">
                  <c:v>42847</c:v>
                </c:pt>
                <c:pt idx="3415">
                  <c:v>30451</c:v>
                </c:pt>
                <c:pt idx="3416">
                  <c:v>46875</c:v>
                </c:pt>
                <c:pt idx="3417">
                  <c:v>50207</c:v>
                </c:pt>
                <c:pt idx="3418">
                  <c:v>46354</c:v>
                </c:pt>
                <c:pt idx="3419">
                  <c:v>56103</c:v>
                </c:pt>
                <c:pt idx="3420">
                  <c:v>53430</c:v>
                </c:pt>
                <c:pt idx="3421">
                  <c:v>59615</c:v>
                </c:pt>
                <c:pt idx="3422">
                  <c:v>73862</c:v>
                </c:pt>
                <c:pt idx="3423">
                  <c:v>66860</c:v>
                </c:pt>
                <c:pt idx="3424">
                  <c:v>74092</c:v>
                </c:pt>
                <c:pt idx="3425">
                  <c:v>38045</c:v>
                </c:pt>
                <c:pt idx="3426">
                  <c:v>44828</c:v>
                </c:pt>
                <c:pt idx="3427">
                  <c:v>68072</c:v>
                </c:pt>
                <c:pt idx="3428">
                  <c:v>68430</c:v>
                </c:pt>
                <c:pt idx="3429">
                  <c:v>41428</c:v>
                </c:pt>
                <c:pt idx="3430">
                  <c:v>67232</c:v>
                </c:pt>
                <c:pt idx="3431">
                  <c:v>36129</c:v>
                </c:pt>
                <c:pt idx="3432">
                  <c:v>64621</c:v>
                </c:pt>
                <c:pt idx="3433">
                  <c:v>54474</c:v>
                </c:pt>
                <c:pt idx="3434">
                  <c:v>27311</c:v>
                </c:pt>
                <c:pt idx="3435">
                  <c:v>46319</c:v>
                </c:pt>
                <c:pt idx="3436">
                  <c:v>98645</c:v>
                </c:pt>
                <c:pt idx="3437">
                  <c:v>59056</c:v>
                </c:pt>
                <c:pt idx="3438">
                  <c:v>101009</c:v>
                </c:pt>
                <c:pt idx="3439">
                  <c:v>26121</c:v>
                </c:pt>
                <c:pt idx="3440">
                  <c:v>70015</c:v>
                </c:pt>
                <c:pt idx="3441">
                  <c:v>4313</c:v>
                </c:pt>
                <c:pt idx="3442">
                  <c:v>54995</c:v>
                </c:pt>
                <c:pt idx="3443">
                  <c:v>67624</c:v>
                </c:pt>
                <c:pt idx="3444">
                  <c:v>71758</c:v>
                </c:pt>
                <c:pt idx="3445">
                  <c:v>39015</c:v>
                </c:pt>
                <c:pt idx="3446">
                  <c:v>75782</c:v>
                </c:pt>
                <c:pt idx="3447">
                  <c:v>44326</c:v>
                </c:pt>
                <c:pt idx="3448">
                  <c:v>51718</c:v>
                </c:pt>
                <c:pt idx="3449">
                  <c:v>46334</c:v>
                </c:pt>
                <c:pt idx="3450">
                  <c:v>32272</c:v>
                </c:pt>
                <c:pt idx="3451">
                  <c:v>86394</c:v>
                </c:pt>
                <c:pt idx="3452">
                  <c:v>55960</c:v>
                </c:pt>
                <c:pt idx="3453">
                  <c:v>76746</c:v>
                </c:pt>
                <c:pt idx="3454">
                  <c:v>75894</c:v>
                </c:pt>
                <c:pt idx="3455">
                  <c:v>35641</c:v>
                </c:pt>
                <c:pt idx="3456">
                  <c:v>79323</c:v>
                </c:pt>
                <c:pt idx="3457">
                  <c:v>65068</c:v>
                </c:pt>
                <c:pt idx="3458">
                  <c:v>34182</c:v>
                </c:pt>
                <c:pt idx="3459">
                  <c:v>63977</c:v>
                </c:pt>
                <c:pt idx="3460">
                  <c:v>34541</c:v>
                </c:pt>
                <c:pt idx="3461">
                  <c:v>87129</c:v>
                </c:pt>
                <c:pt idx="3462">
                  <c:v>71276</c:v>
                </c:pt>
                <c:pt idx="3463">
                  <c:v>53577</c:v>
                </c:pt>
                <c:pt idx="3464">
                  <c:v>80296</c:v>
                </c:pt>
                <c:pt idx="3465">
                  <c:v>23360</c:v>
                </c:pt>
                <c:pt idx="3466">
                  <c:v>40013</c:v>
                </c:pt>
                <c:pt idx="3467">
                  <c:v>49952</c:v>
                </c:pt>
                <c:pt idx="3468">
                  <c:v>99714</c:v>
                </c:pt>
                <c:pt idx="3469">
                  <c:v>33590</c:v>
                </c:pt>
                <c:pt idx="3470">
                  <c:v>20854</c:v>
                </c:pt>
                <c:pt idx="3471">
                  <c:v>26112</c:v>
                </c:pt>
                <c:pt idx="3472">
                  <c:v>73124</c:v>
                </c:pt>
                <c:pt idx="3473">
                  <c:v>43116</c:v>
                </c:pt>
                <c:pt idx="3474">
                  <c:v>51818</c:v>
                </c:pt>
                <c:pt idx="3475">
                  <c:v>70257</c:v>
                </c:pt>
                <c:pt idx="3476">
                  <c:v>51838</c:v>
                </c:pt>
                <c:pt idx="3477">
                  <c:v>59083</c:v>
                </c:pt>
                <c:pt idx="3478">
                  <c:v>65704</c:v>
                </c:pt>
                <c:pt idx="3479">
                  <c:v>46386</c:v>
                </c:pt>
                <c:pt idx="3480">
                  <c:v>51674</c:v>
                </c:pt>
                <c:pt idx="3481">
                  <c:v>59839</c:v>
                </c:pt>
                <c:pt idx="3482">
                  <c:v>72364</c:v>
                </c:pt>
                <c:pt idx="3483">
                  <c:v>39153</c:v>
                </c:pt>
                <c:pt idx="3484">
                  <c:v>5412</c:v>
                </c:pt>
                <c:pt idx="3485">
                  <c:v>68592</c:v>
                </c:pt>
                <c:pt idx="3486">
                  <c:v>73554</c:v>
                </c:pt>
                <c:pt idx="3487">
                  <c:v>59001</c:v>
                </c:pt>
                <c:pt idx="3488">
                  <c:v>60366</c:v>
                </c:pt>
                <c:pt idx="3489">
                  <c:v>43714</c:v>
                </c:pt>
                <c:pt idx="3490">
                  <c:v>65004</c:v>
                </c:pt>
                <c:pt idx="3491">
                  <c:v>72063</c:v>
                </c:pt>
                <c:pt idx="3492">
                  <c:v>56130</c:v>
                </c:pt>
                <c:pt idx="3493">
                  <c:v>104825</c:v>
                </c:pt>
                <c:pt idx="3494">
                  <c:v>23725</c:v>
                </c:pt>
                <c:pt idx="3495">
                  <c:v>58259</c:v>
                </c:pt>
                <c:pt idx="3496">
                  <c:v>31513</c:v>
                </c:pt>
                <c:pt idx="3497">
                  <c:v>72597</c:v>
                </c:pt>
                <c:pt idx="3498">
                  <c:v>23370</c:v>
                </c:pt>
                <c:pt idx="3499">
                  <c:v>28322</c:v>
                </c:pt>
                <c:pt idx="3500">
                  <c:v>42336</c:v>
                </c:pt>
                <c:pt idx="3501">
                  <c:v>60317</c:v>
                </c:pt>
                <c:pt idx="3502">
                  <c:v>43091</c:v>
                </c:pt>
                <c:pt idx="3503">
                  <c:v>43291</c:v>
                </c:pt>
                <c:pt idx="3504">
                  <c:v>51382</c:v>
                </c:pt>
                <c:pt idx="3505">
                  <c:v>50155</c:v>
                </c:pt>
                <c:pt idx="3506">
                  <c:v>84749</c:v>
                </c:pt>
                <c:pt idx="3507">
                  <c:v>68718</c:v>
                </c:pt>
                <c:pt idx="3508">
                  <c:v>48508</c:v>
                </c:pt>
                <c:pt idx="3509">
                  <c:v>96940</c:v>
                </c:pt>
                <c:pt idx="3510">
                  <c:v>64833</c:v>
                </c:pt>
                <c:pt idx="3511">
                  <c:v>35621</c:v>
                </c:pt>
                <c:pt idx="3512">
                  <c:v>60130</c:v>
                </c:pt>
                <c:pt idx="3513">
                  <c:v>65710</c:v>
                </c:pt>
                <c:pt idx="3514">
                  <c:v>41248</c:v>
                </c:pt>
                <c:pt idx="3515">
                  <c:v>33950</c:v>
                </c:pt>
                <c:pt idx="3516">
                  <c:v>56729</c:v>
                </c:pt>
                <c:pt idx="3517">
                  <c:v>47796</c:v>
                </c:pt>
                <c:pt idx="3518">
                  <c:v>84583</c:v>
                </c:pt>
                <c:pt idx="3519">
                  <c:v>69823</c:v>
                </c:pt>
                <c:pt idx="3520">
                  <c:v>42184</c:v>
                </c:pt>
                <c:pt idx="3521">
                  <c:v>63519</c:v>
                </c:pt>
                <c:pt idx="3522">
                  <c:v>80343</c:v>
                </c:pt>
                <c:pt idx="3523">
                  <c:v>27124</c:v>
                </c:pt>
                <c:pt idx="3524">
                  <c:v>34544</c:v>
                </c:pt>
                <c:pt idx="3525">
                  <c:v>54777</c:v>
                </c:pt>
                <c:pt idx="3526">
                  <c:v>55712</c:v>
                </c:pt>
                <c:pt idx="3527">
                  <c:v>53956</c:v>
                </c:pt>
                <c:pt idx="3528">
                  <c:v>48784</c:v>
                </c:pt>
                <c:pt idx="3529">
                  <c:v>48479</c:v>
                </c:pt>
                <c:pt idx="3530">
                  <c:v>62685</c:v>
                </c:pt>
                <c:pt idx="3531">
                  <c:v>77679</c:v>
                </c:pt>
                <c:pt idx="3532">
                  <c:v>45381</c:v>
                </c:pt>
                <c:pt idx="3533">
                  <c:v>103768</c:v>
                </c:pt>
                <c:pt idx="3534">
                  <c:v>94214</c:v>
                </c:pt>
                <c:pt idx="3535">
                  <c:v>81585</c:v>
                </c:pt>
                <c:pt idx="3536">
                  <c:v>67450</c:v>
                </c:pt>
                <c:pt idx="3537">
                  <c:v>95160</c:v>
                </c:pt>
                <c:pt idx="3538">
                  <c:v>49198</c:v>
                </c:pt>
                <c:pt idx="3539">
                  <c:v>38348</c:v>
                </c:pt>
                <c:pt idx="3540">
                  <c:v>44481</c:v>
                </c:pt>
                <c:pt idx="3541">
                  <c:v>34941</c:v>
                </c:pt>
                <c:pt idx="3542">
                  <c:v>57436</c:v>
                </c:pt>
                <c:pt idx="3543">
                  <c:v>60997</c:v>
                </c:pt>
                <c:pt idx="3544">
                  <c:v>59017</c:v>
                </c:pt>
                <c:pt idx="3545">
                  <c:v>54751</c:v>
                </c:pt>
                <c:pt idx="3546">
                  <c:v>57663</c:v>
                </c:pt>
                <c:pt idx="3547">
                  <c:v>89726</c:v>
                </c:pt>
                <c:pt idx="3548">
                  <c:v>67401</c:v>
                </c:pt>
                <c:pt idx="3549">
                  <c:v>73450</c:v>
                </c:pt>
                <c:pt idx="3550">
                  <c:v>58816</c:v>
                </c:pt>
                <c:pt idx="3551">
                  <c:v>22688</c:v>
                </c:pt>
                <c:pt idx="3552">
                  <c:v>18722</c:v>
                </c:pt>
                <c:pt idx="3553">
                  <c:v>96656</c:v>
                </c:pt>
                <c:pt idx="3554">
                  <c:v>44364</c:v>
                </c:pt>
                <c:pt idx="3555">
                  <c:v>42665</c:v>
                </c:pt>
                <c:pt idx="3556">
                  <c:v>59913</c:v>
                </c:pt>
                <c:pt idx="3557">
                  <c:v>66008</c:v>
                </c:pt>
                <c:pt idx="3558">
                  <c:v>68537</c:v>
                </c:pt>
                <c:pt idx="3559">
                  <c:v>90488</c:v>
                </c:pt>
                <c:pt idx="3560">
                  <c:v>85015</c:v>
                </c:pt>
                <c:pt idx="3561">
                  <c:v>38781</c:v>
                </c:pt>
                <c:pt idx="3562">
                  <c:v>74375</c:v>
                </c:pt>
                <c:pt idx="3563">
                  <c:v>47318</c:v>
                </c:pt>
                <c:pt idx="3564">
                  <c:v>52250</c:v>
                </c:pt>
                <c:pt idx="3565">
                  <c:v>33120</c:v>
                </c:pt>
                <c:pt idx="3566">
                  <c:v>21139</c:v>
                </c:pt>
                <c:pt idx="3567">
                  <c:v>54369</c:v>
                </c:pt>
                <c:pt idx="3568">
                  <c:v>35880</c:v>
                </c:pt>
                <c:pt idx="3569">
                  <c:v>73556</c:v>
                </c:pt>
                <c:pt idx="3570">
                  <c:v>49378</c:v>
                </c:pt>
                <c:pt idx="3571">
                  <c:v>61172</c:v>
                </c:pt>
                <c:pt idx="3572">
                  <c:v>82351</c:v>
                </c:pt>
                <c:pt idx="3573">
                  <c:v>25294</c:v>
                </c:pt>
                <c:pt idx="3574">
                  <c:v>40508</c:v>
                </c:pt>
                <c:pt idx="3575">
                  <c:v>58618</c:v>
                </c:pt>
                <c:pt idx="3576">
                  <c:v>61250</c:v>
                </c:pt>
                <c:pt idx="3577">
                  <c:v>77070</c:v>
                </c:pt>
                <c:pt idx="3578">
                  <c:v>72343</c:v>
                </c:pt>
                <c:pt idx="3579">
                  <c:v>56939</c:v>
                </c:pt>
                <c:pt idx="3580">
                  <c:v>61068</c:v>
                </c:pt>
                <c:pt idx="3581">
                  <c:v>61622</c:v>
                </c:pt>
                <c:pt idx="3582">
                  <c:v>25606</c:v>
                </c:pt>
                <c:pt idx="3583">
                  <c:v>51872</c:v>
                </c:pt>
                <c:pt idx="3584">
                  <c:v>59969</c:v>
                </c:pt>
                <c:pt idx="3585">
                  <c:v>64171</c:v>
                </c:pt>
                <c:pt idx="3586">
                  <c:v>36513</c:v>
                </c:pt>
                <c:pt idx="3587">
                  <c:v>29624</c:v>
                </c:pt>
                <c:pt idx="3588">
                  <c:v>50309</c:v>
                </c:pt>
                <c:pt idx="3589">
                  <c:v>94347</c:v>
                </c:pt>
                <c:pt idx="3590">
                  <c:v>38615</c:v>
                </c:pt>
                <c:pt idx="3591">
                  <c:v>78479</c:v>
                </c:pt>
                <c:pt idx="3592">
                  <c:v>86695</c:v>
                </c:pt>
                <c:pt idx="3593">
                  <c:v>55909</c:v>
                </c:pt>
                <c:pt idx="3594">
                  <c:v>41403</c:v>
                </c:pt>
                <c:pt idx="3595">
                  <c:v>65256</c:v>
                </c:pt>
                <c:pt idx="3596">
                  <c:v>58900</c:v>
                </c:pt>
                <c:pt idx="3597">
                  <c:v>37818</c:v>
                </c:pt>
                <c:pt idx="3598">
                  <c:v>41824</c:v>
                </c:pt>
                <c:pt idx="3599">
                  <c:v>64072</c:v>
                </c:pt>
                <c:pt idx="3600">
                  <c:v>73669</c:v>
                </c:pt>
                <c:pt idx="3601">
                  <c:v>48544</c:v>
                </c:pt>
                <c:pt idx="3602">
                  <c:v>53617</c:v>
                </c:pt>
                <c:pt idx="3603">
                  <c:v>68373</c:v>
                </c:pt>
                <c:pt idx="3604">
                  <c:v>51550</c:v>
                </c:pt>
                <c:pt idx="3605">
                  <c:v>49013</c:v>
                </c:pt>
                <c:pt idx="3606">
                  <c:v>39893</c:v>
                </c:pt>
                <c:pt idx="3607">
                  <c:v>39546</c:v>
                </c:pt>
                <c:pt idx="3608">
                  <c:v>108378</c:v>
                </c:pt>
                <c:pt idx="3609">
                  <c:v>51076</c:v>
                </c:pt>
                <c:pt idx="3610">
                  <c:v>82301</c:v>
                </c:pt>
                <c:pt idx="3611">
                  <c:v>88680</c:v>
                </c:pt>
                <c:pt idx="3612">
                  <c:v>51328</c:v>
                </c:pt>
                <c:pt idx="3613">
                  <c:v>62369</c:v>
                </c:pt>
                <c:pt idx="3614">
                  <c:v>57050</c:v>
                </c:pt>
                <c:pt idx="3615">
                  <c:v>22756</c:v>
                </c:pt>
                <c:pt idx="3616">
                  <c:v>23961</c:v>
                </c:pt>
                <c:pt idx="3617">
                  <c:v>55977</c:v>
                </c:pt>
                <c:pt idx="3618">
                  <c:v>46502</c:v>
                </c:pt>
                <c:pt idx="3619">
                  <c:v>92832</c:v>
                </c:pt>
                <c:pt idx="3620">
                  <c:v>50269</c:v>
                </c:pt>
                <c:pt idx="3621">
                  <c:v>94019</c:v>
                </c:pt>
                <c:pt idx="3622">
                  <c:v>45472</c:v>
                </c:pt>
                <c:pt idx="3623">
                  <c:v>93244</c:v>
                </c:pt>
                <c:pt idx="3624">
                  <c:v>65128</c:v>
                </c:pt>
                <c:pt idx="3625">
                  <c:v>66266</c:v>
                </c:pt>
                <c:pt idx="3626">
                  <c:v>44765</c:v>
                </c:pt>
                <c:pt idx="3627">
                  <c:v>66538</c:v>
                </c:pt>
                <c:pt idx="3628">
                  <c:v>88854</c:v>
                </c:pt>
                <c:pt idx="3629">
                  <c:v>52103</c:v>
                </c:pt>
                <c:pt idx="3630">
                  <c:v>48212</c:v>
                </c:pt>
                <c:pt idx="3631">
                  <c:v>50065</c:v>
                </c:pt>
                <c:pt idx="3632">
                  <c:v>87402</c:v>
                </c:pt>
                <c:pt idx="3633">
                  <c:v>72107</c:v>
                </c:pt>
                <c:pt idx="3634">
                  <c:v>83954</c:v>
                </c:pt>
                <c:pt idx="3635">
                  <c:v>61272</c:v>
                </c:pt>
                <c:pt idx="3636">
                  <c:v>55786</c:v>
                </c:pt>
                <c:pt idx="3637">
                  <c:v>63479</c:v>
                </c:pt>
                <c:pt idx="3638">
                  <c:v>76403</c:v>
                </c:pt>
                <c:pt idx="3639">
                  <c:v>50058</c:v>
                </c:pt>
                <c:pt idx="3640">
                  <c:v>82374</c:v>
                </c:pt>
                <c:pt idx="3641">
                  <c:v>62317</c:v>
                </c:pt>
                <c:pt idx="3642">
                  <c:v>6874</c:v>
                </c:pt>
                <c:pt idx="3643">
                  <c:v>72670</c:v>
                </c:pt>
                <c:pt idx="3644">
                  <c:v>29554</c:v>
                </c:pt>
                <c:pt idx="3645">
                  <c:v>72183</c:v>
                </c:pt>
                <c:pt idx="3646">
                  <c:v>73030</c:v>
                </c:pt>
                <c:pt idx="3647">
                  <c:v>61598</c:v>
                </c:pt>
                <c:pt idx="3648">
                  <c:v>65874</c:v>
                </c:pt>
                <c:pt idx="3649">
                  <c:v>76977</c:v>
                </c:pt>
                <c:pt idx="3650">
                  <c:v>45087</c:v>
                </c:pt>
                <c:pt idx="3651">
                  <c:v>70869</c:v>
                </c:pt>
                <c:pt idx="3652">
                  <c:v>78260</c:v>
                </c:pt>
                <c:pt idx="3653">
                  <c:v>90202</c:v>
                </c:pt>
                <c:pt idx="3654">
                  <c:v>32884</c:v>
                </c:pt>
                <c:pt idx="3655">
                  <c:v>63170</c:v>
                </c:pt>
                <c:pt idx="3656">
                  <c:v>35770</c:v>
                </c:pt>
                <c:pt idx="3657">
                  <c:v>34922</c:v>
                </c:pt>
                <c:pt idx="3658">
                  <c:v>62181</c:v>
                </c:pt>
                <c:pt idx="3659">
                  <c:v>56549</c:v>
                </c:pt>
                <c:pt idx="3660">
                  <c:v>77900</c:v>
                </c:pt>
                <c:pt idx="3661">
                  <c:v>48076</c:v>
                </c:pt>
                <c:pt idx="3662">
                  <c:v>52319</c:v>
                </c:pt>
                <c:pt idx="3663">
                  <c:v>59230</c:v>
                </c:pt>
                <c:pt idx="3664">
                  <c:v>37763</c:v>
                </c:pt>
                <c:pt idx="3665">
                  <c:v>40539</c:v>
                </c:pt>
                <c:pt idx="3666">
                  <c:v>77322</c:v>
                </c:pt>
                <c:pt idx="3667">
                  <c:v>44021</c:v>
                </c:pt>
                <c:pt idx="3668">
                  <c:v>78650</c:v>
                </c:pt>
                <c:pt idx="3669">
                  <c:v>67146</c:v>
                </c:pt>
                <c:pt idx="3670">
                  <c:v>24049</c:v>
                </c:pt>
                <c:pt idx="3671">
                  <c:v>65608</c:v>
                </c:pt>
                <c:pt idx="3672">
                  <c:v>65450</c:v>
                </c:pt>
                <c:pt idx="3673">
                  <c:v>63459</c:v>
                </c:pt>
                <c:pt idx="3674">
                  <c:v>52162</c:v>
                </c:pt>
                <c:pt idx="3675">
                  <c:v>36199</c:v>
                </c:pt>
                <c:pt idx="3676">
                  <c:v>81924</c:v>
                </c:pt>
                <c:pt idx="3677">
                  <c:v>52968</c:v>
                </c:pt>
                <c:pt idx="3678">
                  <c:v>37332</c:v>
                </c:pt>
                <c:pt idx="3679">
                  <c:v>64149</c:v>
                </c:pt>
                <c:pt idx="3680">
                  <c:v>40144</c:v>
                </c:pt>
                <c:pt idx="3681">
                  <c:v>36018</c:v>
                </c:pt>
                <c:pt idx="3682">
                  <c:v>47491</c:v>
                </c:pt>
                <c:pt idx="3683">
                  <c:v>41692</c:v>
                </c:pt>
                <c:pt idx="3684">
                  <c:v>36755</c:v>
                </c:pt>
                <c:pt idx="3685">
                  <c:v>71128</c:v>
                </c:pt>
                <c:pt idx="3686">
                  <c:v>52723</c:v>
                </c:pt>
                <c:pt idx="3687">
                  <c:v>80046</c:v>
                </c:pt>
                <c:pt idx="3688">
                  <c:v>37910</c:v>
                </c:pt>
                <c:pt idx="3689">
                  <c:v>20449</c:v>
                </c:pt>
                <c:pt idx="3690">
                  <c:v>57975</c:v>
                </c:pt>
                <c:pt idx="3691">
                  <c:v>92120</c:v>
                </c:pt>
                <c:pt idx="3692">
                  <c:v>65620</c:v>
                </c:pt>
                <c:pt idx="3693">
                  <c:v>119307</c:v>
                </c:pt>
                <c:pt idx="3694">
                  <c:v>61641</c:v>
                </c:pt>
                <c:pt idx="3695">
                  <c:v>59711</c:v>
                </c:pt>
                <c:pt idx="3696">
                  <c:v>11893</c:v>
                </c:pt>
                <c:pt idx="3697">
                  <c:v>63559</c:v>
                </c:pt>
                <c:pt idx="3698">
                  <c:v>58373</c:v>
                </c:pt>
                <c:pt idx="3699">
                  <c:v>46852</c:v>
                </c:pt>
                <c:pt idx="3700">
                  <c:v>52264</c:v>
                </c:pt>
                <c:pt idx="3701">
                  <c:v>53638</c:v>
                </c:pt>
                <c:pt idx="3702">
                  <c:v>51401</c:v>
                </c:pt>
                <c:pt idx="3703">
                  <c:v>96794</c:v>
                </c:pt>
                <c:pt idx="3704">
                  <c:v>47583</c:v>
                </c:pt>
                <c:pt idx="3705">
                  <c:v>58386</c:v>
                </c:pt>
                <c:pt idx="3706">
                  <c:v>46922</c:v>
                </c:pt>
                <c:pt idx="3707">
                  <c:v>70669</c:v>
                </c:pt>
                <c:pt idx="3708">
                  <c:v>58535</c:v>
                </c:pt>
                <c:pt idx="3709">
                  <c:v>49402</c:v>
                </c:pt>
                <c:pt idx="3710">
                  <c:v>16481</c:v>
                </c:pt>
                <c:pt idx="3711">
                  <c:v>59866</c:v>
                </c:pt>
                <c:pt idx="3712">
                  <c:v>48808</c:v>
                </c:pt>
                <c:pt idx="3713">
                  <c:v>53785</c:v>
                </c:pt>
                <c:pt idx="3714">
                  <c:v>31351</c:v>
                </c:pt>
                <c:pt idx="3715">
                  <c:v>83666</c:v>
                </c:pt>
                <c:pt idx="3716">
                  <c:v>72135</c:v>
                </c:pt>
                <c:pt idx="3717">
                  <c:v>83614</c:v>
                </c:pt>
                <c:pt idx="3718">
                  <c:v>77940</c:v>
                </c:pt>
                <c:pt idx="3719">
                  <c:v>66846</c:v>
                </c:pt>
                <c:pt idx="3720">
                  <c:v>32154</c:v>
                </c:pt>
                <c:pt idx="3721">
                  <c:v>91868</c:v>
                </c:pt>
                <c:pt idx="3722">
                  <c:v>36447</c:v>
                </c:pt>
                <c:pt idx="3723">
                  <c:v>49632</c:v>
                </c:pt>
                <c:pt idx="3724">
                  <c:v>69138</c:v>
                </c:pt>
                <c:pt idx="3725">
                  <c:v>70131</c:v>
                </c:pt>
                <c:pt idx="3726">
                  <c:v>66445</c:v>
                </c:pt>
                <c:pt idx="3727">
                  <c:v>46994</c:v>
                </c:pt>
                <c:pt idx="3728">
                  <c:v>42861</c:v>
                </c:pt>
                <c:pt idx="3729">
                  <c:v>105691</c:v>
                </c:pt>
                <c:pt idx="3730">
                  <c:v>54214</c:v>
                </c:pt>
                <c:pt idx="3731">
                  <c:v>51765</c:v>
                </c:pt>
                <c:pt idx="3732">
                  <c:v>40729</c:v>
                </c:pt>
                <c:pt idx="3733">
                  <c:v>59893</c:v>
                </c:pt>
                <c:pt idx="3734">
                  <c:v>58960</c:v>
                </c:pt>
                <c:pt idx="3735">
                  <c:v>54675</c:v>
                </c:pt>
                <c:pt idx="3736">
                  <c:v>62635</c:v>
                </c:pt>
                <c:pt idx="3737">
                  <c:v>90271</c:v>
                </c:pt>
                <c:pt idx="3738">
                  <c:v>43099</c:v>
                </c:pt>
                <c:pt idx="3739">
                  <c:v>55862</c:v>
                </c:pt>
                <c:pt idx="3740">
                  <c:v>42043</c:v>
                </c:pt>
                <c:pt idx="3741">
                  <c:v>60894</c:v>
                </c:pt>
                <c:pt idx="3742">
                  <c:v>43631</c:v>
                </c:pt>
                <c:pt idx="3743">
                  <c:v>44491</c:v>
                </c:pt>
                <c:pt idx="3744">
                  <c:v>25810</c:v>
                </c:pt>
                <c:pt idx="3745">
                  <c:v>56956</c:v>
                </c:pt>
                <c:pt idx="3746">
                  <c:v>63595</c:v>
                </c:pt>
                <c:pt idx="3747">
                  <c:v>92210</c:v>
                </c:pt>
                <c:pt idx="3748">
                  <c:v>64390</c:v>
                </c:pt>
                <c:pt idx="3749">
                  <c:v>46006</c:v>
                </c:pt>
                <c:pt idx="3750">
                  <c:v>27806</c:v>
                </c:pt>
                <c:pt idx="3751">
                  <c:v>30574</c:v>
                </c:pt>
                <c:pt idx="3752">
                  <c:v>29087</c:v>
                </c:pt>
                <c:pt idx="3753">
                  <c:v>92561</c:v>
                </c:pt>
                <c:pt idx="3754">
                  <c:v>60756</c:v>
                </c:pt>
                <c:pt idx="3755">
                  <c:v>43341</c:v>
                </c:pt>
                <c:pt idx="3756">
                  <c:v>35803</c:v>
                </c:pt>
                <c:pt idx="3757">
                  <c:v>37878</c:v>
                </c:pt>
                <c:pt idx="3758">
                  <c:v>42814</c:v>
                </c:pt>
                <c:pt idx="3759">
                  <c:v>81325</c:v>
                </c:pt>
                <c:pt idx="3760">
                  <c:v>54401</c:v>
                </c:pt>
                <c:pt idx="3761">
                  <c:v>26051</c:v>
                </c:pt>
                <c:pt idx="3762">
                  <c:v>101209</c:v>
                </c:pt>
                <c:pt idx="3763">
                  <c:v>32197</c:v>
                </c:pt>
                <c:pt idx="3764">
                  <c:v>43183</c:v>
                </c:pt>
                <c:pt idx="3765">
                  <c:v>81203</c:v>
                </c:pt>
                <c:pt idx="3766">
                  <c:v>63303</c:v>
                </c:pt>
                <c:pt idx="3767">
                  <c:v>45602</c:v>
                </c:pt>
                <c:pt idx="3768">
                  <c:v>30373</c:v>
                </c:pt>
                <c:pt idx="3769">
                  <c:v>35666</c:v>
                </c:pt>
                <c:pt idx="3770">
                  <c:v>36870</c:v>
                </c:pt>
                <c:pt idx="3771">
                  <c:v>55141</c:v>
                </c:pt>
                <c:pt idx="3772">
                  <c:v>58821</c:v>
                </c:pt>
                <c:pt idx="3773">
                  <c:v>52027</c:v>
                </c:pt>
                <c:pt idx="3774">
                  <c:v>54216</c:v>
                </c:pt>
                <c:pt idx="3775">
                  <c:v>33986</c:v>
                </c:pt>
                <c:pt idx="3776">
                  <c:v>60863</c:v>
                </c:pt>
                <c:pt idx="3777">
                  <c:v>80610</c:v>
                </c:pt>
                <c:pt idx="3778">
                  <c:v>51744</c:v>
                </c:pt>
                <c:pt idx="3779">
                  <c:v>51354</c:v>
                </c:pt>
                <c:pt idx="3780">
                  <c:v>56660</c:v>
                </c:pt>
                <c:pt idx="3781">
                  <c:v>77364</c:v>
                </c:pt>
                <c:pt idx="3782">
                  <c:v>37106</c:v>
                </c:pt>
                <c:pt idx="3783">
                  <c:v>84017</c:v>
                </c:pt>
                <c:pt idx="3784">
                  <c:v>63424</c:v>
                </c:pt>
                <c:pt idx="3785">
                  <c:v>55574</c:v>
                </c:pt>
                <c:pt idx="3786">
                  <c:v>79265</c:v>
                </c:pt>
                <c:pt idx="3787">
                  <c:v>31359</c:v>
                </c:pt>
                <c:pt idx="3788">
                  <c:v>65441</c:v>
                </c:pt>
                <c:pt idx="3789">
                  <c:v>63606</c:v>
                </c:pt>
                <c:pt idx="3790">
                  <c:v>36291</c:v>
                </c:pt>
                <c:pt idx="3791">
                  <c:v>64213</c:v>
                </c:pt>
                <c:pt idx="3792">
                  <c:v>60666</c:v>
                </c:pt>
                <c:pt idx="3793">
                  <c:v>51425</c:v>
                </c:pt>
                <c:pt idx="3794">
                  <c:v>72256</c:v>
                </c:pt>
                <c:pt idx="3795">
                  <c:v>43565</c:v>
                </c:pt>
                <c:pt idx="3796">
                  <c:v>60406</c:v>
                </c:pt>
                <c:pt idx="3797">
                  <c:v>52367</c:v>
                </c:pt>
                <c:pt idx="3798">
                  <c:v>42706</c:v>
                </c:pt>
                <c:pt idx="3799">
                  <c:v>65058</c:v>
                </c:pt>
                <c:pt idx="3800">
                  <c:v>50845</c:v>
                </c:pt>
                <c:pt idx="3801">
                  <c:v>25540</c:v>
                </c:pt>
                <c:pt idx="3802">
                  <c:v>18979</c:v>
                </c:pt>
                <c:pt idx="3803">
                  <c:v>70781</c:v>
                </c:pt>
                <c:pt idx="3804">
                  <c:v>30588</c:v>
                </c:pt>
                <c:pt idx="3805">
                  <c:v>60588</c:v>
                </c:pt>
                <c:pt idx="3806">
                  <c:v>56099</c:v>
                </c:pt>
                <c:pt idx="3807">
                  <c:v>47629</c:v>
                </c:pt>
                <c:pt idx="3808">
                  <c:v>94133</c:v>
                </c:pt>
                <c:pt idx="3809">
                  <c:v>58593</c:v>
                </c:pt>
                <c:pt idx="3810">
                  <c:v>70113</c:v>
                </c:pt>
                <c:pt idx="3811">
                  <c:v>60696</c:v>
                </c:pt>
                <c:pt idx="3812">
                  <c:v>50369</c:v>
                </c:pt>
                <c:pt idx="3813">
                  <c:v>54618</c:v>
                </c:pt>
                <c:pt idx="3814">
                  <c:v>84171</c:v>
                </c:pt>
                <c:pt idx="3815">
                  <c:v>76762</c:v>
                </c:pt>
                <c:pt idx="3816">
                  <c:v>94040</c:v>
                </c:pt>
                <c:pt idx="3817">
                  <c:v>59433</c:v>
                </c:pt>
                <c:pt idx="3818">
                  <c:v>37461</c:v>
                </c:pt>
                <c:pt idx="3819">
                  <c:v>46190</c:v>
                </c:pt>
                <c:pt idx="3820">
                  <c:v>31244</c:v>
                </c:pt>
                <c:pt idx="3821">
                  <c:v>70341</c:v>
                </c:pt>
                <c:pt idx="3822">
                  <c:v>43282</c:v>
                </c:pt>
                <c:pt idx="3823">
                  <c:v>6106</c:v>
                </c:pt>
                <c:pt idx="3824">
                  <c:v>104276</c:v>
                </c:pt>
                <c:pt idx="3825">
                  <c:v>43588</c:v>
                </c:pt>
                <c:pt idx="3826">
                  <c:v>43468</c:v>
                </c:pt>
                <c:pt idx="3827">
                  <c:v>88432</c:v>
                </c:pt>
                <c:pt idx="3828">
                  <c:v>30835</c:v>
                </c:pt>
                <c:pt idx="3829">
                  <c:v>77732</c:v>
                </c:pt>
                <c:pt idx="3830">
                  <c:v>43251</c:v>
                </c:pt>
                <c:pt idx="3831">
                  <c:v>28524</c:v>
                </c:pt>
                <c:pt idx="3832">
                  <c:v>89114</c:v>
                </c:pt>
                <c:pt idx="3833">
                  <c:v>73462</c:v>
                </c:pt>
                <c:pt idx="3834">
                  <c:v>73400</c:v>
                </c:pt>
                <c:pt idx="3835">
                  <c:v>62353</c:v>
                </c:pt>
                <c:pt idx="3836">
                  <c:v>66982</c:v>
                </c:pt>
                <c:pt idx="3837">
                  <c:v>30357</c:v>
                </c:pt>
                <c:pt idx="3838">
                  <c:v>57232</c:v>
                </c:pt>
                <c:pt idx="3839">
                  <c:v>36425</c:v>
                </c:pt>
                <c:pt idx="3840">
                  <c:v>27221</c:v>
                </c:pt>
                <c:pt idx="3841">
                  <c:v>63219</c:v>
                </c:pt>
                <c:pt idx="3842">
                  <c:v>78163</c:v>
                </c:pt>
                <c:pt idx="3843">
                  <c:v>47333</c:v>
                </c:pt>
                <c:pt idx="3844">
                  <c:v>50760</c:v>
                </c:pt>
                <c:pt idx="3845">
                  <c:v>32237</c:v>
                </c:pt>
                <c:pt idx="3846">
                  <c:v>55144</c:v>
                </c:pt>
                <c:pt idx="3847">
                  <c:v>70202</c:v>
                </c:pt>
                <c:pt idx="3848">
                  <c:v>70831</c:v>
                </c:pt>
                <c:pt idx="3849">
                  <c:v>65904</c:v>
                </c:pt>
                <c:pt idx="3850">
                  <c:v>42631</c:v>
                </c:pt>
                <c:pt idx="3851">
                  <c:v>41997</c:v>
                </c:pt>
                <c:pt idx="3852">
                  <c:v>70908</c:v>
                </c:pt>
                <c:pt idx="3853">
                  <c:v>71240</c:v>
                </c:pt>
                <c:pt idx="3854">
                  <c:v>51560</c:v>
                </c:pt>
                <c:pt idx="3855">
                  <c:v>46477</c:v>
                </c:pt>
                <c:pt idx="3856">
                  <c:v>78345</c:v>
                </c:pt>
                <c:pt idx="3857">
                  <c:v>47801</c:v>
                </c:pt>
                <c:pt idx="3858">
                  <c:v>69919</c:v>
                </c:pt>
                <c:pt idx="3859">
                  <c:v>52263</c:v>
                </c:pt>
                <c:pt idx="3860">
                  <c:v>34049</c:v>
                </c:pt>
                <c:pt idx="3861">
                  <c:v>87246</c:v>
                </c:pt>
                <c:pt idx="3862">
                  <c:v>57401</c:v>
                </c:pt>
                <c:pt idx="3863">
                  <c:v>40785</c:v>
                </c:pt>
                <c:pt idx="3864">
                  <c:v>27184</c:v>
                </c:pt>
                <c:pt idx="3865">
                  <c:v>29200</c:v>
                </c:pt>
                <c:pt idx="3866">
                  <c:v>47542</c:v>
                </c:pt>
                <c:pt idx="3867">
                  <c:v>93503</c:v>
                </c:pt>
                <c:pt idx="3868">
                  <c:v>43307</c:v>
                </c:pt>
                <c:pt idx="3869">
                  <c:v>83949</c:v>
                </c:pt>
                <c:pt idx="3870">
                  <c:v>52385</c:v>
                </c:pt>
                <c:pt idx="3871">
                  <c:v>31377</c:v>
                </c:pt>
                <c:pt idx="3872">
                  <c:v>45536</c:v>
                </c:pt>
                <c:pt idx="3873">
                  <c:v>29380</c:v>
                </c:pt>
                <c:pt idx="3874">
                  <c:v>37881</c:v>
                </c:pt>
                <c:pt idx="3875">
                  <c:v>37285</c:v>
                </c:pt>
                <c:pt idx="3876">
                  <c:v>16924</c:v>
                </c:pt>
                <c:pt idx="3877">
                  <c:v>85256</c:v>
                </c:pt>
                <c:pt idx="3878">
                  <c:v>59220</c:v>
                </c:pt>
                <c:pt idx="3879">
                  <c:v>41274</c:v>
                </c:pt>
                <c:pt idx="3880">
                  <c:v>59435</c:v>
                </c:pt>
                <c:pt idx="3881">
                  <c:v>38290</c:v>
                </c:pt>
                <c:pt idx="3882">
                  <c:v>1579</c:v>
                </c:pt>
                <c:pt idx="3883">
                  <c:v>114134</c:v>
                </c:pt>
                <c:pt idx="3884">
                  <c:v>58792</c:v>
                </c:pt>
                <c:pt idx="3885">
                  <c:v>43220</c:v>
                </c:pt>
                <c:pt idx="3886">
                  <c:v>16322</c:v>
                </c:pt>
                <c:pt idx="3887">
                  <c:v>25117</c:v>
                </c:pt>
                <c:pt idx="3888">
                  <c:v>88090</c:v>
                </c:pt>
                <c:pt idx="3889">
                  <c:v>85039</c:v>
                </c:pt>
                <c:pt idx="3890">
                  <c:v>70064</c:v>
                </c:pt>
                <c:pt idx="3891">
                  <c:v>32698</c:v>
                </c:pt>
                <c:pt idx="3892">
                  <c:v>85199</c:v>
                </c:pt>
                <c:pt idx="3893">
                  <c:v>63996</c:v>
                </c:pt>
                <c:pt idx="3894">
                  <c:v>68098</c:v>
                </c:pt>
                <c:pt idx="3895">
                  <c:v>63923</c:v>
                </c:pt>
                <c:pt idx="3896">
                  <c:v>24860</c:v>
                </c:pt>
                <c:pt idx="3897">
                  <c:v>31037</c:v>
                </c:pt>
                <c:pt idx="3898">
                  <c:v>44796</c:v>
                </c:pt>
                <c:pt idx="3899">
                  <c:v>67873</c:v>
                </c:pt>
                <c:pt idx="3900">
                  <c:v>27391</c:v>
                </c:pt>
                <c:pt idx="3901">
                  <c:v>51493</c:v>
                </c:pt>
                <c:pt idx="3902">
                  <c:v>51468</c:v>
                </c:pt>
                <c:pt idx="3903">
                  <c:v>70855</c:v>
                </c:pt>
                <c:pt idx="3904">
                  <c:v>68493</c:v>
                </c:pt>
                <c:pt idx="3905">
                  <c:v>34795</c:v>
                </c:pt>
                <c:pt idx="3906">
                  <c:v>83934</c:v>
                </c:pt>
                <c:pt idx="3907">
                  <c:v>31735</c:v>
                </c:pt>
                <c:pt idx="3908">
                  <c:v>76845</c:v>
                </c:pt>
                <c:pt idx="3909">
                  <c:v>43997</c:v>
                </c:pt>
                <c:pt idx="3910">
                  <c:v>58279</c:v>
                </c:pt>
                <c:pt idx="3911">
                  <c:v>59520</c:v>
                </c:pt>
                <c:pt idx="3912">
                  <c:v>58954</c:v>
                </c:pt>
                <c:pt idx="3913">
                  <c:v>68490</c:v>
                </c:pt>
                <c:pt idx="3914">
                  <c:v>62829</c:v>
                </c:pt>
                <c:pt idx="3915">
                  <c:v>70673</c:v>
                </c:pt>
                <c:pt idx="3916">
                  <c:v>64292</c:v>
                </c:pt>
                <c:pt idx="3917">
                  <c:v>29711</c:v>
                </c:pt>
                <c:pt idx="3918">
                  <c:v>60396</c:v>
                </c:pt>
                <c:pt idx="3919">
                  <c:v>43723</c:v>
                </c:pt>
                <c:pt idx="3920">
                  <c:v>32815</c:v>
                </c:pt>
                <c:pt idx="3921">
                  <c:v>49203</c:v>
                </c:pt>
                <c:pt idx="3922">
                  <c:v>58665</c:v>
                </c:pt>
                <c:pt idx="3923">
                  <c:v>59994</c:v>
                </c:pt>
                <c:pt idx="3924">
                  <c:v>76120</c:v>
                </c:pt>
                <c:pt idx="3925">
                  <c:v>81146</c:v>
                </c:pt>
                <c:pt idx="3926">
                  <c:v>61726</c:v>
                </c:pt>
                <c:pt idx="3927">
                  <c:v>65342</c:v>
                </c:pt>
                <c:pt idx="3928">
                  <c:v>56906</c:v>
                </c:pt>
                <c:pt idx="3929">
                  <c:v>70345</c:v>
                </c:pt>
                <c:pt idx="3930">
                  <c:v>64740</c:v>
                </c:pt>
                <c:pt idx="3931">
                  <c:v>53910</c:v>
                </c:pt>
                <c:pt idx="3932">
                  <c:v>98040</c:v>
                </c:pt>
                <c:pt idx="3933">
                  <c:v>44076</c:v>
                </c:pt>
                <c:pt idx="3934">
                  <c:v>84089</c:v>
                </c:pt>
                <c:pt idx="3935">
                  <c:v>27914</c:v>
                </c:pt>
                <c:pt idx="3936">
                  <c:v>71272</c:v>
                </c:pt>
                <c:pt idx="3937">
                  <c:v>83731</c:v>
                </c:pt>
                <c:pt idx="3938">
                  <c:v>16856</c:v>
                </c:pt>
                <c:pt idx="3939">
                  <c:v>57779</c:v>
                </c:pt>
                <c:pt idx="3940">
                  <c:v>69308</c:v>
                </c:pt>
                <c:pt idx="3941">
                  <c:v>60039</c:v>
                </c:pt>
                <c:pt idx="3942">
                  <c:v>62563</c:v>
                </c:pt>
                <c:pt idx="3943">
                  <c:v>57724</c:v>
                </c:pt>
                <c:pt idx="3944">
                  <c:v>33115</c:v>
                </c:pt>
                <c:pt idx="3945">
                  <c:v>102361</c:v>
                </c:pt>
                <c:pt idx="3946">
                  <c:v>44929</c:v>
                </c:pt>
                <c:pt idx="3947">
                  <c:v>63683</c:v>
                </c:pt>
                <c:pt idx="3948">
                  <c:v>42063</c:v>
                </c:pt>
                <c:pt idx="3949">
                  <c:v>9483</c:v>
                </c:pt>
                <c:pt idx="3950">
                  <c:v>36510</c:v>
                </c:pt>
                <c:pt idx="3951">
                  <c:v>26048</c:v>
                </c:pt>
                <c:pt idx="3952">
                  <c:v>76831</c:v>
                </c:pt>
                <c:pt idx="3953">
                  <c:v>42863</c:v>
                </c:pt>
                <c:pt idx="3954">
                  <c:v>44718</c:v>
                </c:pt>
                <c:pt idx="3955">
                  <c:v>33713</c:v>
                </c:pt>
                <c:pt idx="3956">
                  <c:v>56881</c:v>
                </c:pt>
                <c:pt idx="3957">
                  <c:v>40671</c:v>
                </c:pt>
                <c:pt idx="3958">
                  <c:v>74847</c:v>
                </c:pt>
                <c:pt idx="3959">
                  <c:v>61041</c:v>
                </c:pt>
                <c:pt idx="3960">
                  <c:v>43563</c:v>
                </c:pt>
                <c:pt idx="3961">
                  <c:v>72005</c:v>
                </c:pt>
                <c:pt idx="3962">
                  <c:v>55159</c:v>
                </c:pt>
                <c:pt idx="3963">
                  <c:v>55430</c:v>
                </c:pt>
                <c:pt idx="3964">
                  <c:v>25747</c:v>
                </c:pt>
                <c:pt idx="3965">
                  <c:v>53578</c:v>
                </c:pt>
                <c:pt idx="3966">
                  <c:v>61431</c:v>
                </c:pt>
                <c:pt idx="3967">
                  <c:v>81671</c:v>
                </c:pt>
                <c:pt idx="3968">
                  <c:v>39962</c:v>
                </c:pt>
                <c:pt idx="3969">
                  <c:v>100562</c:v>
                </c:pt>
                <c:pt idx="3970">
                  <c:v>66137</c:v>
                </c:pt>
                <c:pt idx="3971">
                  <c:v>24612</c:v>
                </c:pt>
                <c:pt idx="3972">
                  <c:v>38096</c:v>
                </c:pt>
                <c:pt idx="3973">
                  <c:v>83420</c:v>
                </c:pt>
                <c:pt idx="3974">
                  <c:v>79865</c:v>
                </c:pt>
                <c:pt idx="3975">
                  <c:v>55362</c:v>
                </c:pt>
                <c:pt idx="3976">
                  <c:v>57998</c:v>
                </c:pt>
                <c:pt idx="3977">
                  <c:v>31708</c:v>
                </c:pt>
                <c:pt idx="3978">
                  <c:v>81429</c:v>
                </c:pt>
                <c:pt idx="3979">
                  <c:v>35245</c:v>
                </c:pt>
                <c:pt idx="3980">
                  <c:v>71895</c:v>
                </c:pt>
                <c:pt idx="3981">
                  <c:v>82041</c:v>
                </c:pt>
                <c:pt idx="3982">
                  <c:v>55963</c:v>
                </c:pt>
                <c:pt idx="3983">
                  <c:v>74352</c:v>
                </c:pt>
                <c:pt idx="3984">
                  <c:v>91953</c:v>
                </c:pt>
                <c:pt idx="3985">
                  <c:v>60359</c:v>
                </c:pt>
                <c:pt idx="3986">
                  <c:v>51494</c:v>
                </c:pt>
                <c:pt idx="3987">
                  <c:v>53663</c:v>
                </c:pt>
                <c:pt idx="3988">
                  <c:v>40140</c:v>
                </c:pt>
                <c:pt idx="3989">
                  <c:v>39688</c:v>
                </c:pt>
                <c:pt idx="3990">
                  <c:v>63848</c:v>
                </c:pt>
                <c:pt idx="3991">
                  <c:v>51721</c:v>
                </c:pt>
                <c:pt idx="3992">
                  <c:v>61551</c:v>
                </c:pt>
                <c:pt idx="3993">
                  <c:v>25201</c:v>
                </c:pt>
                <c:pt idx="3994">
                  <c:v>53148</c:v>
                </c:pt>
                <c:pt idx="3995">
                  <c:v>75602</c:v>
                </c:pt>
                <c:pt idx="3996">
                  <c:v>32622</c:v>
                </c:pt>
                <c:pt idx="3997">
                  <c:v>55331</c:v>
                </c:pt>
                <c:pt idx="3998">
                  <c:v>17908</c:v>
                </c:pt>
                <c:pt idx="3999">
                  <c:v>28891</c:v>
                </c:pt>
                <c:pt idx="4000">
                  <c:v>71153</c:v>
                </c:pt>
                <c:pt idx="4001">
                  <c:v>48814</c:v>
                </c:pt>
                <c:pt idx="4002">
                  <c:v>91441</c:v>
                </c:pt>
                <c:pt idx="4003">
                  <c:v>63649</c:v>
                </c:pt>
                <c:pt idx="4004">
                  <c:v>65612</c:v>
                </c:pt>
                <c:pt idx="4005">
                  <c:v>33470</c:v>
                </c:pt>
                <c:pt idx="4006">
                  <c:v>47298</c:v>
                </c:pt>
                <c:pt idx="4007">
                  <c:v>40347</c:v>
                </c:pt>
                <c:pt idx="4008">
                  <c:v>33691</c:v>
                </c:pt>
                <c:pt idx="4009">
                  <c:v>68278</c:v>
                </c:pt>
                <c:pt idx="4010">
                  <c:v>72290</c:v>
                </c:pt>
                <c:pt idx="4011">
                  <c:v>62979</c:v>
                </c:pt>
                <c:pt idx="4012">
                  <c:v>38439</c:v>
                </c:pt>
                <c:pt idx="4013">
                  <c:v>61615</c:v>
                </c:pt>
                <c:pt idx="4014">
                  <c:v>16746</c:v>
                </c:pt>
                <c:pt idx="4015">
                  <c:v>81460</c:v>
                </c:pt>
                <c:pt idx="4016">
                  <c:v>29037</c:v>
                </c:pt>
                <c:pt idx="4017">
                  <c:v>32591</c:v>
                </c:pt>
                <c:pt idx="4018">
                  <c:v>57306</c:v>
                </c:pt>
                <c:pt idx="4019">
                  <c:v>59083</c:v>
                </c:pt>
                <c:pt idx="4020">
                  <c:v>53545</c:v>
                </c:pt>
                <c:pt idx="4021">
                  <c:v>32797</c:v>
                </c:pt>
                <c:pt idx="4022">
                  <c:v>77667</c:v>
                </c:pt>
                <c:pt idx="4023">
                  <c:v>21281</c:v>
                </c:pt>
                <c:pt idx="4024">
                  <c:v>25335</c:v>
                </c:pt>
                <c:pt idx="4025">
                  <c:v>52860</c:v>
                </c:pt>
                <c:pt idx="4026">
                  <c:v>29715</c:v>
                </c:pt>
                <c:pt idx="4027">
                  <c:v>79453</c:v>
                </c:pt>
                <c:pt idx="4028">
                  <c:v>31436</c:v>
                </c:pt>
                <c:pt idx="4029">
                  <c:v>86141</c:v>
                </c:pt>
                <c:pt idx="4030">
                  <c:v>75702</c:v>
                </c:pt>
                <c:pt idx="4031">
                  <c:v>79701</c:v>
                </c:pt>
                <c:pt idx="4032">
                  <c:v>92742</c:v>
                </c:pt>
                <c:pt idx="4033">
                  <c:v>56625</c:v>
                </c:pt>
                <c:pt idx="4034">
                  <c:v>34741</c:v>
                </c:pt>
                <c:pt idx="4035">
                  <c:v>52940</c:v>
                </c:pt>
                <c:pt idx="4036">
                  <c:v>43667</c:v>
                </c:pt>
                <c:pt idx="4037">
                  <c:v>40816</c:v>
                </c:pt>
                <c:pt idx="4038">
                  <c:v>58017</c:v>
                </c:pt>
                <c:pt idx="4039">
                  <c:v>48766</c:v>
                </c:pt>
                <c:pt idx="4040">
                  <c:v>39956</c:v>
                </c:pt>
                <c:pt idx="4041">
                  <c:v>50092</c:v>
                </c:pt>
                <c:pt idx="4042">
                  <c:v>65980</c:v>
                </c:pt>
                <c:pt idx="4043">
                  <c:v>74128</c:v>
                </c:pt>
                <c:pt idx="4044">
                  <c:v>22942</c:v>
                </c:pt>
                <c:pt idx="4045">
                  <c:v>48936</c:v>
                </c:pt>
                <c:pt idx="4046">
                  <c:v>52173</c:v>
                </c:pt>
                <c:pt idx="4047">
                  <c:v>31350</c:v>
                </c:pt>
                <c:pt idx="4048">
                  <c:v>52606</c:v>
                </c:pt>
                <c:pt idx="4049">
                  <c:v>57960</c:v>
                </c:pt>
                <c:pt idx="4050">
                  <c:v>65377</c:v>
                </c:pt>
                <c:pt idx="4051">
                  <c:v>56543</c:v>
                </c:pt>
                <c:pt idx="4052">
                  <c:v>37381</c:v>
                </c:pt>
                <c:pt idx="4053">
                  <c:v>95241</c:v>
                </c:pt>
                <c:pt idx="4054">
                  <c:v>71583</c:v>
                </c:pt>
                <c:pt idx="4055">
                  <c:v>66054</c:v>
                </c:pt>
                <c:pt idx="4056">
                  <c:v>75097</c:v>
                </c:pt>
                <c:pt idx="4057">
                  <c:v>59892</c:v>
                </c:pt>
                <c:pt idx="4058">
                  <c:v>80726</c:v>
                </c:pt>
                <c:pt idx="4059">
                  <c:v>56137</c:v>
                </c:pt>
                <c:pt idx="4060">
                  <c:v>55035</c:v>
                </c:pt>
                <c:pt idx="4061">
                  <c:v>67705</c:v>
                </c:pt>
                <c:pt idx="4062">
                  <c:v>86527</c:v>
                </c:pt>
                <c:pt idx="4063">
                  <c:v>85241</c:v>
                </c:pt>
                <c:pt idx="4064">
                  <c:v>66857</c:v>
                </c:pt>
                <c:pt idx="4065">
                  <c:v>65332</c:v>
                </c:pt>
                <c:pt idx="4066">
                  <c:v>68921</c:v>
                </c:pt>
                <c:pt idx="4067">
                  <c:v>74712</c:v>
                </c:pt>
                <c:pt idx="4068">
                  <c:v>80975</c:v>
                </c:pt>
                <c:pt idx="4069">
                  <c:v>50268</c:v>
                </c:pt>
                <c:pt idx="4070">
                  <c:v>81361</c:v>
                </c:pt>
                <c:pt idx="4071">
                  <c:v>61860</c:v>
                </c:pt>
                <c:pt idx="4072">
                  <c:v>68019</c:v>
                </c:pt>
                <c:pt idx="4073">
                  <c:v>82639</c:v>
                </c:pt>
                <c:pt idx="4074">
                  <c:v>69941</c:v>
                </c:pt>
                <c:pt idx="4075">
                  <c:v>73320</c:v>
                </c:pt>
                <c:pt idx="4076">
                  <c:v>47212</c:v>
                </c:pt>
                <c:pt idx="4077">
                  <c:v>84966</c:v>
                </c:pt>
                <c:pt idx="4078">
                  <c:v>68914</c:v>
                </c:pt>
                <c:pt idx="4079">
                  <c:v>57521</c:v>
                </c:pt>
                <c:pt idx="4080">
                  <c:v>77021</c:v>
                </c:pt>
                <c:pt idx="4081">
                  <c:v>106757</c:v>
                </c:pt>
                <c:pt idx="4082">
                  <c:v>31622</c:v>
                </c:pt>
                <c:pt idx="4083">
                  <c:v>38925</c:v>
                </c:pt>
                <c:pt idx="4084">
                  <c:v>108706</c:v>
                </c:pt>
                <c:pt idx="4085">
                  <c:v>63534</c:v>
                </c:pt>
                <c:pt idx="4086">
                  <c:v>58817</c:v>
                </c:pt>
                <c:pt idx="4087">
                  <c:v>52692</c:v>
                </c:pt>
                <c:pt idx="4088">
                  <c:v>79169</c:v>
                </c:pt>
                <c:pt idx="4089">
                  <c:v>107225</c:v>
                </c:pt>
                <c:pt idx="4090">
                  <c:v>41696</c:v>
                </c:pt>
                <c:pt idx="4091">
                  <c:v>53062</c:v>
                </c:pt>
                <c:pt idx="4092">
                  <c:v>47985</c:v>
                </c:pt>
                <c:pt idx="4093">
                  <c:v>69657</c:v>
                </c:pt>
                <c:pt idx="4094">
                  <c:v>79448</c:v>
                </c:pt>
                <c:pt idx="4095">
                  <c:v>87419</c:v>
                </c:pt>
                <c:pt idx="4096">
                  <c:v>70334</c:v>
                </c:pt>
                <c:pt idx="4097">
                  <c:v>105387</c:v>
                </c:pt>
                <c:pt idx="4098">
                  <c:v>43505</c:v>
                </c:pt>
                <c:pt idx="4099">
                  <c:v>38309</c:v>
                </c:pt>
                <c:pt idx="4100">
                  <c:v>84387</c:v>
                </c:pt>
                <c:pt idx="4101">
                  <c:v>57457</c:v>
                </c:pt>
                <c:pt idx="4102">
                  <c:v>27481</c:v>
                </c:pt>
                <c:pt idx="4103">
                  <c:v>48679</c:v>
                </c:pt>
                <c:pt idx="4104">
                  <c:v>60113</c:v>
                </c:pt>
                <c:pt idx="4105">
                  <c:v>42075</c:v>
                </c:pt>
                <c:pt idx="4106">
                  <c:v>34707</c:v>
                </c:pt>
                <c:pt idx="4107">
                  <c:v>50847</c:v>
                </c:pt>
                <c:pt idx="4108">
                  <c:v>33709</c:v>
                </c:pt>
                <c:pt idx="4109">
                  <c:v>67703</c:v>
                </c:pt>
                <c:pt idx="4110">
                  <c:v>16124</c:v>
                </c:pt>
                <c:pt idx="4111">
                  <c:v>56808</c:v>
                </c:pt>
                <c:pt idx="4112">
                  <c:v>65390</c:v>
                </c:pt>
                <c:pt idx="4113">
                  <c:v>53189</c:v>
                </c:pt>
                <c:pt idx="4114">
                  <c:v>76864</c:v>
                </c:pt>
                <c:pt idx="4115">
                  <c:v>27589</c:v>
                </c:pt>
                <c:pt idx="4116">
                  <c:v>40978</c:v>
                </c:pt>
                <c:pt idx="4117">
                  <c:v>48399</c:v>
                </c:pt>
                <c:pt idx="4118">
                  <c:v>69254</c:v>
                </c:pt>
                <c:pt idx="4119">
                  <c:v>59370</c:v>
                </c:pt>
                <c:pt idx="4120">
                  <c:v>97867</c:v>
                </c:pt>
                <c:pt idx="4121">
                  <c:v>38884</c:v>
                </c:pt>
                <c:pt idx="4122">
                  <c:v>27100</c:v>
                </c:pt>
                <c:pt idx="4123">
                  <c:v>90782</c:v>
                </c:pt>
                <c:pt idx="4124">
                  <c:v>26383</c:v>
                </c:pt>
                <c:pt idx="4125">
                  <c:v>68661</c:v>
                </c:pt>
                <c:pt idx="4126">
                  <c:v>35427</c:v>
                </c:pt>
                <c:pt idx="4127">
                  <c:v>13614</c:v>
                </c:pt>
                <c:pt idx="4128">
                  <c:v>47504</c:v>
                </c:pt>
                <c:pt idx="4129">
                  <c:v>72990</c:v>
                </c:pt>
                <c:pt idx="4130">
                  <c:v>30565</c:v>
                </c:pt>
                <c:pt idx="4131">
                  <c:v>66522</c:v>
                </c:pt>
                <c:pt idx="4132">
                  <c:v>70257</c:v>
                </c:pt>
                <c:pt idx="4133">
                  <c:v>29566</c:v>
                </c:pt>
                <c:pt idx="4134">
                  <c:v>50445</c:v>
                </c:pt>
                <c:pt idx="4135">
                  <c:v>86541</c:v>
                </c:pt>
                <c:pt idx="4136">
                  <c:v>68012</c:v>
                </c:pt>
                <c:pt idx="4137">
                  <c:v>49770</c:v>
                </c:pt>
                <c:pt idx="4138">
                  <c:v>63306</c:v>
                </c:pt>
                <c:pt idx="4139">
                  <c:v>41295</c:v>
                </c:pt>
                <c:pt idx="4140">
                  <c:v>77274</c:v>
                </c:pt>
                <c:pt idx="4141">
                  <c:v>77265</c:v>
                </c:pt>
                <c:pt idx="4142">
                  <c:v>57418</c:v>
                </c:pt>
                <c:pt idx="4143">
                  <c:v>59614</c:v>
                </c:pt>
                <c:pt idx="4144">
                  <c:v>35024</c:v>
                </c:pt>
                <c:pt idx="4145">
                  <c:v>27959</c:v>
                </c:pt>
                <c:pt idx="4146">
                  <c:v>47468</c:v>
                </c:pt>
                <c:pt idx="4147">
                  <c:v>53252</c:v>
                </c:pt>
                <c:pt idx="4148">
                  <c:v>76253</c:v>
                </c:pt>
                <c:pt idx="4149">
                  <c:v>73449</c:v>
                </c:pt>
                <c:pt idx="4150">
                  <c:v>58697</c:v>
                </c:pt>
                <c:pt idx="4151">
                  <c:v>78811</c:v>
                </c:pt>
                <c:pt idx="4152">
                  <c:v>36130</c:v>
                </c:pt>
                <c:pt idx="4153">
                  <c:v>76547</c:v>
                </c:pt>
                <c:pt idx="4154">
                  <c:v>39191</c:v>
                </c:pt>
                <c:pt idx="4155">
                  <c:v>79794</c:v>
                </c:pt>
                <c:pt idx="4156">
                  <c:v>54733</c:v>
                </c:pt>
                <c:pt idx="4157">
                  <c:v>15034</c:v>
                </c:pt>
                <c:pt idx="4158">
                  <c:v>69603</c:v>
                </c:pt>
                <c:pt idx="4159">
                  <c:v>71191</c:v>
                </c:pt>
                <c:pt idx="4160">
                  <c:v>45868</c:v>
                </c:pt>
                <c:pt idx="4161">
                  <c:v>47575</c:v>
                </c:pt>
                <c:pt idx="4162">
                  <c:v>51809</c:v>
                </c:pt>
                <c:pt idx="4163">
                  <c:v>16497</c:v>
                </c:pt>
                <c:pt idx="4164">
                  <c:v>7705</c:v>
                </c:pt>
                <c:pt idx="4165">
                  <c:v>81033</c:v>
                </c:pt>
                <c:pt idx="4166">
                  <c:v>38519</c:v>
                </c:pt>
                <c:pt idx="4167">
                  <c:v>92105</c:v>
                </c:pt>
                <c:pt idx="4168">
                  <c:v>82408</c:v>
                </c:pt>
                <c:pt idx="4169">
                  <c:v>86344</c:v>
                </c:pt>
                <c:pt idx="4170">
                  <c:v>41994</c:v>
                </c:pt>
                <c:pt idx="4171">
                  <c:v>22832</c:v>
                </c:pt>
                <c:pt idx="4172">
                  <c:v>33262</c:v>
                </c:pt>
                <c:pt idx="4173">
                  <c:v>46071</c:v>
                </c:pt>
                <c:pt idx="4174">
                  <c:v>7535</c:v>
                </c:pt>
                <c:pt idx="4175">
                  <c:v>45491</c:v>
                </c:pt>
                <c:pt idx="4176">
                  <c:v>50966</c:v>
                </c:pt>
                <c:pt idx="4177">
                  <c:v>29112</c:v>
                </c:pt>
                <c:pt idx="4178">
                  <c:v>34190</c:v>
                </c:pt>
                <c:pt idx="4179">
                  <c:v>50588</c:v>
                </c:pt>
                <c:pt idx="4180">
                  <c:v>62126</c:v>
                </c:pt>
                <c:pt idx="4181">
                  <c:v>37184</c:v>
                </c:pt>
                <c:pt idx="4182">
                  <c:v>60845</c:v>
                </c:pt>
                <c:pt idx="4183">
                  <c:v>57737</c:v>
                </c:pt>
                <c:pt idx="4184">
                  <c:v>55938</c:v>
                </c:pt>
                <c:pt idx="4185">
                  <c:v>41960</c:v>
                </c:pt>
                <c:pt idx="4186">
                  <c:v>28332</c:v>
                </c:pt>
                <c:pt idx="4187">
                  <c:v>88929</c:v>
                </c:pt>
                <c:pt idx="4188">
                  <c:v>67606</c:v>
                </c:pt>
                <c:pt idx="4189">
                  <c:v>75115</c:v>
                </c:pt>
                <c:pt idx="4190">
                  <c:v>53327</c:v>
                </c:pt>
                <c:pt idx="4191">
                  <c:v>51719</c:v>
                </c:pt>
                <c:pt idx="4192">
                  <c:v>64813</c:v>
                </c:pt>
                <c:pt idx="4193">
                  <c:v>18306</c:v>
                </c:pt>
                <c:pt idx="4194">
                  <c:v>32707</c:v>
                </c:pt>
                <c:pt idx="4195">
                  <c:v>39045</c:v>
                </c:pt>
                <c:pt idx="4196">
                  <c:v>45909</c:v>
                </c:pt>
                <c:pt idx="4197">
                  <c:v>37406</c:v>
                </c:pt>
                <c:pt idx="4198">
                  <c:v>61656</c:v>
                </c:pt>
                <c:pt idx="4199">
                  <c:v>56629</c:v>
                </c:pt>
                <c:pt idx="4200">
                  <c:v>82857</c:v>
                </c:pt>
                <c:pt idx="4201">
                  <c:v>104475</c:v>
                </c:pt>
                <c:pt idx="4202">
                  <c:v>29743</c:v>
                </c:pt>
                <c:pt idx="4203">
                  <c:v>57946</c:v>
                </c:pt>
                <c:pt idx="4204">
                  <c:v>57911</c:v>
                </c:pt>
                <c:pt idx="4205">
                  <c:v>54716</c:v>
                </c:pt>
                <c:pt idx="4206">
                  <c:v>33304</c:v>
                </c:pt>
                <c:pt idx="4207">
                  <c:v>36656</c:v>
                </c:pt>
                <c:pt idx="4208">
                  <c:v>59808</c:v>
                </c:pt>
                <c:pt idx="4209">
                  <c:v>36093</c:v>
                </c:pt>
                <c:pt idx="4210">
                  <c:v>58185</c:v>
                </c:pt>
                <c:pt idx="4211">
                  <c:v>50081</c:v>
                </c:pt>
                <c:pt idx="4212">
                  <c:v>57833</c:v>
                </c:pt>
                <c:pt idx="4213">
                  <c:v>35934</c:v>
                </c:pt>
                <c:pt idx="4214">
                  <c:v>58149</c:v>
                </c:pt>
                <c:pt idx="4215">
                  <c:v>37381</c:v>
                </c:pt>
                <c:pt idx="4216">
                  <c:v>58214</c:v>
                </c:pt>
                <c:pt idx="4217">
                  <c:v>81788</c:v>
                </c:pt>
                <c:pt idx="4218">
                  <c:v>60220</c:v>
                </c:pt>
                <c:pt idx="4219">
                  <c:v>61437</c:v>
                </c:pt>
                <c:pt idx="4220">
                  <c:v>71344</c:v>
                </c:pt>
                <c:pt idx="4221">
                  <c:v>26929</c:v>
                </c:pt>
                <c:pt idx="4222">
                  <c:v>89378</c:v>
                </c:pt>
                <c:pt idx="4223">
                  <c:v>33888</c:v>
                </c:pt>
                <c:pt idx="4224">
                  <c:v>72593</c:v>
                </c:pt>
                <c:pt idx="4225">
                  <c:v>69938</c:v>
                </c:pt>
                <c:pt idx="4226">
                  <c:v>36957</c:v>
                </c:pt>
                <c:pt idx="4227">
                  <c:v>75178</c:v>
                </c:pt>
                <c:pt idx="4228">
                  <c:v>64956</c:v>
                </c:pt>
                <c:pt idx="4229">
                  <c:v>92800</c:v>
                </c:pt>
                <c:pt idx="4230">
                  <c:v>58868</c:v>
                </c:pt>
                <c:pt idx="4231">
                  <c:v>52829</c:v>
                </c:pt>
                <c:pt idx="4232">
                  <c:v>44705</c:v>
                </c:pt>
                <c:pt idx="4233">
                  <c:v>20133</c:v>
                </c:pt>
                <c:pt idx="4234">
                  <c:v>48635</c:v>
                </c:pt>
                <c:pt idx="4235">
                  <c:v>49482</c:v>
                </c:pt>
                <c:pt idx="4236">
                  <c:v>60241</c:v>
                </c:pt>
                <c:pt idx="4237">
                  <c:v>26538</c:v>
                </c:pt>
                <c:pt idx="4238">
                  <c:v>50220</c:v>
                </c:pt>
                <c:pt idx="4239">
                  <c:v>66525</c:v>
                </c:pt>
                <c:pt idx="4240">
                  <c:v>68510</c:v>
                </c:pt>
                <c:pt idx="4241">
                  <c:v>17804</c:v>
                </c:pt>
                <c:pt idx="4242">
                  <c:v>69128</c:v>
                </c:pt>
                <c:pt idx="4243">
                  <c:v>50069</c:v>
                </c:pt>
                <c:pt idx="4244">
                  <c:v>51300</c:v>
                </c:pt>
                <c:pt idx="4245">
                  <c:v>7710</c:v>
                </c:pt>
                <c:pt idx="4246">
                  <c:v>84871</c:v>
                </c:pt>
                <c:pt idx="4247">
                  <c:v>58536</c:v>
                </c:pt>
                <c:pt idx="4248">
                  <c:v>24371</c:v>
                </c:pt>
                <c:pt idx="4249">
                  <c:v>62504</c:v>
                </c:pt>
                <c:pt idx="4250">
                  <c:v>61890</c:v>
                </c:pt>
                <c:pt idx="4251">
                  <c:v>79451</c:v>
                </c:pt>
                <c:pt idx="4252">
                  <c:v>48806</c:v>
                </c:pt>
                <c:pt idx="4253">
                  <c:v>55240</c:v>
                </c:pt>
                <c:pt idx="4254">
                  <c:v>42144</c:v>
                </c:pt>
                <c:pt idx="4255">
                  <c:v>66959</c:v>
                </c:pt>
                <c:pt idx="4256">
                  <c:v>39330</c:v>
                </c:pt>
                <c:pt idx="4257">
                  <c:v>37140</c:v>
                </c:pt>
                <c:pt idx="4258">
                  <c:v>53644</c:v>
                </c:pt>
                <c:pt idx="4259">
                  <c:v>30483</c:v>
                </c:pt>
                <c:pt idx="4260">
                  <c:v>87043</c:v>
                </c:pt>
                <c:pt idx="4261">
                  <c:v>93545</c:v>
                </c:pt>
                <c:pt idx="4262">
                  <c:v>45928</c:v>
                </c:pt>
                <c:pt idx="4263">
                  <c:v>27268</c:v>
                </c:pt>
                <c:pt idx="4264">
                  <c:v>61732</c:v>
                </c:pt>
                <c:pt idx="4265">
                  <c:v>45358</c:v>
                </c:pt>
                <c:pt idx="4266">
                  <c:v>78494</c:v>
                </c:pt>
                <c:pt idx="4267">
                  <c:v>39257</c:v>
                </c:pt>
                <c:pt idx="4268">
                  <c:v>65890</c:v>
                </c:pt>
                <c:pt idx="4269">
                  <c:v>57280</c:v>
                </c:pt>
                <c:pt idx="4270">
                  <c:v>41475</c:v>
                </c:pt>
                <c:pt idx="4271">
                  <c:v>59801</c:v>
                </c:pt>
                <c:pt idx="4272">
                  <c:v>72571</c:v>
                </c:pt>
                <c:pt idx="4273">
                  <c:v>56737</c:v>
                </c:pt>
                <c:pt idx="4274">
                  <c:v>56946</c:v>
                </c:pt>
                <c:pt idx="4275">
                  <c:v>37544</c:v>
                </c:pt>
                <c:pt idx="4276">
                  <c:v>77884</c:v>
                </c:pt>
                <c:pt idx="4277">
                  <c:v>75891</c:v>
                </c:pt>
                <c:pt idx="4278">
                  <c:v>46789</c:v>
                </c:pt>
                <c:pt idx="4279">
                  <c:v>52514</c:v>
                </c:pt>
                <c:pt idx="4280">
                  <c:v>83284</c:v>
                </c:pt>
                <c:pt idx="4281">
                  <c:v>32329</c:v>
                </c:pt>
                <c:pt idx="4282">
                  <c:v>67086</c:v>
                </c:pt>
                <c:pt idx="4283">
                  <c:v>43828</c:v>
                </c:pt>
                <c:pt idx="4284">
                  <c:v>90562</c:v>
                </c:pt>
                <c:pt idx="4285">
                  <c:v>56269</c:v>
                </c:pt>
                <c:pt idx="4286">
                  <c:v>80208</c:v>
                </c:pt>
                <c:pt idx="4287">
                  <c:v>39773</c:v>
                </c:pt>
                <c:pt idx="4288">
                  <c:v>30029</c:v>
                </c:pt>
                <c:pt idx="4289">
                  <c:v>50315</c:v>
                </c:pt>
                <c:pt idx="4290">
                  <c:v>60254</c:v>
                </c:pt>
                <c:pt idx="4291">
                  <c:v>44785</c:v>
                </c:pt>
                <c:pt idx="4292">
                  <c:v>70166</c:v>
                </c:pt>
                <c:pt idx="4293">
                  <c:v>50801</c:v>
                </c:pt>
                <c:pt idx="4294">
                  <c:v>13371</c:v>
                </c:pt>
                <c:pt idx="4295">
                  <c:v>66056</c:v>
                </c:pt>
                <c:pt idx="4296">
                  <c:v>37349</c:v>
                </c:pt>
                <c:pt idx="4297">
                  <c:v>47768</c:v>
                </c:pt>
                <c:pt idx="4298">
                  <c:v>86063</c:v>
                </c:pt>
                <c:pt idx="4299">
                  <c:v>90456</c:v>
                </c:pt>
                <c:pt idx="4300">
                  <c:v>43490</c:v>
                </c:pt>
                <c:pt idx="4301">
                  <c:v>66556</c:v>
                </c:pt>
                <c:pt idx="4302">
                  <c:v>43955</c:v>
                </c:pt>
                <c:pt idx="4303">
                  <c:v>49263</c:v>
                </c:pt>
                <c:pt idx="4304">
                  <c:v>42884</c:v>
                </c:pt>
                <c:pt idx="4305">
                  <c:v>20513</c:v>
                </c:pt>
                <c:pt idx="4306">
                  <c:v>56901</c:v>
                </c:pt>
                <c:pt idx="4307">
                  <c:v>60763</c:v>
                </c:pt>
                <c:pt idx="4308">
                  <c:v>41580</c:v>
                </c:pt>
                <c:pt idx="4309">
                  <c:v>76756</c:v>
                </c:pt>
                <c:pt idx="4310">
                  <c:v>46278</c:v>
                </c:pt>
                <c:pt idx="4311">
                  <c:v>42256</c:v>
                </c:pt>
                <c:pt idx="4312">
                  <c:v>65530</c:v>
                </c:pt>
                <c:pt idx="4313">
                  <c:v>24146</c:v>
                </c:pt>
                <c:pt idx="4314">
                  <c:v>73134</c:v>
                </c:pt>
                <c:pt idx="4315">
                  <c:v>46957</c:v>
                </c:pt>
                <c:pt idx="4316">
                  <c:v>74786</c:v>
                </c:pt>
                <c:pt idx="4317">
                  <c:v>80763</c:v>
                </c:pt>
                <c:pt idx="4318">
                  <c:v>67803</c:v>
                </c:pt>
                <c:pt idx="4319">
                  <c:v>38761</c:v>
                </c:pt>
                <c:pt idx="4320">
                  <c:v>29983</c:v>
                </c:pt>
                <c:pt idx="4321">
                  <c:v>26319</c:v>
                </c:pt>
                <c:pt idx="4322">
                  <c:v>77058</c:v>
                </c:pt>
                <c:pt idx="4323">
                  <c:v>52304</c:v>
                </c:pt>
                <c:pt idx="4324">
                  <c:v>43016</c:v>
                </c:pt>
                <c:pt idx="4325">
                  <c:v>52358</c:v>
                </c:pt>
                <c:pt idx="4326">
                  <c:v>76612</c:v>
                </c:pt>
                <c:pt idx="4327">
                  <c:v>70575</c:v>
                </c:pt>
                <c:pt idx="4328">
                  <c:v>63770</c:v>
                </c:pt>
                <c:pt idx="4329">
                  <c:v>67758</c:v>
                </c:pt>
                <c:pt idx="4330">
                  <c:v>58603</c:v>
                </c:pt>
                <c:pt idx="4331">
                  <c:v>61042</c:v>
                </c:pt>
                <c:pt idx="4332">
                  <c:v>59421</c:v>
                </c:pt>
                <c:pt idx="4333">
                  <c:v>54999</c:v>
                </c:pt>
                <c:pt idx="4334">
                  <c:v>70067</c:v>
                </c:pt>
                <c:pt idx="4335">
                  <c:v>62226</c:v>
                </c:pt>
                <c:pt idx="4336">
                  <c:v>37386</c:v>
                </c:pt>
                <c:pt idx="4337">
                  <c:v>65577</c:v>
                </c:pt>
                <c:pt idx="4338">
                  <c:v>59945</c:v>
                </c:pt>
                <c:pt idx="4339">
                  <c:v>67228</c:v>
                </c:pt>
                <c:pt idx="4340">
                  <c:v>52916</c:v>
                </c:pt>
                <c:pt idx="4341">
                  <c:v>71235</c:v>
                </c:pt>
                <c:pt idx="4342">
                  <c:v>53772</c:v>
                </c:pt>
                <c:pt idx="4343">
                  <c:v>69478</c:v>
                </c:pt>
                <c:pt idx="4344">
                  <c:v>45871</c:v>
                </c:pt>
                <c:pt idx="4345">
                  <c:v>47255</c:v>
                </c:pt>
                <c:pt idx="4346">
                  <c:v>67041</c:v>
                </c:pt>
                <c:pt idx="4347">
                  <c:v>48365</c:v>
                </c:pt>
                <c:pt idx="4348">
                  <c:v>99116</c:v>
                </c:pt>
                <c:pt idx="4349">
                  <c:v>66329</c:v>
                </c:pt>
                <c:pt idx="4350">
                  <c:v>55498</c:v>
                </c:pt>
                <c:pt idx="4351">
                  <c:v>71398</c:v>
                </c:pt>
                <c:pt idx="4352">
                  <c:v>45386</c:v>
                </c:pt>
                <c:pt idx="4353">
                  <c:v>73460</c:v>
                </c:pt>
                <c:pt idx="4354">
                  <c:v>72905</c:v>
                </c:pt>
                <c:pt idx="4355">
                  <c:v>80071</c:v>
                </c:pt>
                <c:pt idx="4356">
                  <c:v>46184</c:v>
                </c:pt>
                <c:pt idx="4357">
                  <c:v>30545</c:v>
                </c:pt>
                <c:pt idx="4358">
                  <c:v>42797</c:v>
                </c:pt>
                <c:pt idx="4359">
                  <c:v>49367</c:v>
                </c:pt>
                <c:pt idx="4360">
                  <c:v>88344</c:v>
                </c:pt>
                <c:pt idx="4361">
                  <c:v>98900</c:v>
                </c:pt>
                <c:pt idx="4362">
                  <c:v>61893</c:v>
                </c:pt>
                <c:pt idx="4363">
                  <c:v>55188</c:v>
                </c:pt>
                <c:pt idx="4364">
                  <c:v>48002</c:v>
                </c:pt>
                <c:pt idx="4365">
                  <c:v>71494</c:v>
                </c:pt>
                <c:pt idx="4366">
                  <c:v>98772</c:v>
                </c:pt>
                <c:pt idx="4367">
                  <c:v>90717</c:v>
                </c:pt>
                <c:pt idx="4368">
                  <c:v>77760</c:v>
                </c:pt>
                <c:pt idx="4369">
                  <c:v>77466</c:v>
                </c:pt>
                <c:pt idx="4370">
                  <c:v>71646</c:v>
                </c:pt>
                <c:pt idx="4371">
                  <c:v>54054</c:v>
                </c:pt>
                <c:pt idx="4372">
                  <c:v>40269</c:v>
                </c:pt>
                <c:pt idx="4373">
                  <c:v>54584</c:v>
                </c:pt>
                <c:pt idx="4374">
                  <c:v>63447</c:v>
                </c:pt>
                <c:pt idx="4375">
                  <c:v>25927</c:v>
                </c:pt>
                <c:pt idx="4376">
                  <c:v>51941</c:v>
                </c:pt>
                <c:pt idx="4377">
                  <c:v>38481</c:v>
                </c:pt>
                <c:pt idx="4378">
                  <c:v>75277</c:v>
                </c:pt>
                <c:pt idx="4379">
                  <c:v>44006</c:v>
                </c:pt>
                <c:pt idx="4380">
                  <c:v>61564</c:v>
                </c:pt>
                <c:pt idx="4381">
                  <c:v>41000</c:v>
                </c:pt>
                <c:pt idx="4382">
                  <c:v>86954</c:v>
                </c:pt>
                <c:pt idx="4383">
                  <c:v>20985</c:v>
                </c:pt>
                <c:pt idx="4384">
                  <c:v>64517</c:v>
                </c:pt>
                <c:pt idx="4385">
                  <c:v>29455</c:v>
                </c:pt>
                <c:pt idx="4386">
                  <c:v>44813</c:v>
                </c:pt>
                <c:pt idx="4387">
                  <c:v>59124</c:v>
                </c:pt>
                <c:pt idx="4388">
                  <c:v>60107</c:v>
                </c:pt>
                <c:pt idx="4389">
                  <c:v>59585</c:v>
                </c:pt>
                <c:pt idx="4390">
                  <c:v>58035</c:v>
                </c:pt>
                <c:pt idx="4391">
                  <c:v>42163</c:v>
                </c:pt>
                <c:pt idx="4392">
                  <c:v>51719</c:v>
                </c:pt>
                <c:pt idx="4393">
                  <c:v>55633</c:v>
                </c:pt>
                <c:pt idx="4394">
                  <c:v>58907</c:v>
                </c:pt>
                <c:pt idx="4395">
                  <c:v>53686</c:v>
                </c:pt>
                <c:pt idx="4396">
                  <c:v>69592</c:v>
                </c:pt>
                <c:pt idx="4397">
                  <c:v>56868</c:v>
                </c:pt>
                <c:pt idx="4398">
                  <c:v>59027</c:v>
                </c:pt>
                <c:pt idx="4399">
                  <c:v>47347</c:v>
                </c:pt>
                <c:pt idx="4400">
                  <c:v>33951</c:v>
                </c:pt>
                <c:pt idx="4401">
                  <c:v>58081</c:v>
                </c:pt>
                <c:pt idx="4402">
                  <c:v>79149</c:v>
                </c:pt>
                <c:pt idx="4403">
                  <c:v>63877</c:v>
                </c:pt>
                <c:pt idx="4404">
                  <c:v>38650</c:v>
                </c:pt>
                <c:pt idx="4405">
                  <c:v>71295</c:v>
                </c:pt>
                <c:pt idx="4406">
                  <c:v>48298</c:v>
                </c:pt>
                <c:pt idx="4407">
                  <c:v>69293</c:v>
                </c:pt>
                <c:pt idx="4408">
                  <c:v>47624</c:v>
                </c:pt>
                <c:pt idx="4409">
                  <c:v>62066</c:v>
                </c:pt>
                <c:pt idx="4410">
                  <c:v>44630</c:v>
                </c:pt>
                <c:pt idx="4411">
                  <c:v>45139</c:v>
                </c:pt>
                <c:pt idx="4412">
                  <c:v>23675</c:v>
                </c:pt>
                <c:pt idx="4413">
                  <c:v>65241</c:v>
                </c:pt>
                <c:pt idx="4414">
                  <c:v>62403</c:v>
                </c:pt>
                <c:pt idx="4415">
                  <c:v>63529</c:v>
                </c:pt>
                <c:pt idx="4416">
                  <c:v>60507</c:v>
                </c:pt>
                <c:pt idx="4417">
                  <c:v>39755</c:v>
                </c:pt>
                <c:pt idx="4418">
                  <c:v>74318</c:v>
                </c:pt>
                <c:pt idx="4419">
                  <c:v>74856</c:v>
                </c:pt>
                <c:pt idx="4420">
                  <c:v>39235</c:v>
                </c:pt>
                <c:pt idx="4421">
                  <c:v>65642</c:v>
                </c:pt>
                <c:pt idx="4422">
                  <c:v>72500</c:v>
                </c:pt>
                <c:pt idx="4423">
                  <c:v>45598</c:v>
                </c:pt>
                <c:pt idx="4424">
                  <c:v>49079</c:v>
                </c:pt>
                <c:pt idx="4425">
                  <c:v>65682</c:v>
                </c:pt>
                <c:pt idx="4426">
                  <c:v>24793</c:v>
                </c:pt>
                <c:pt idx="4427">
                  <c:v>33230</c:v>
                </c:pt>
                <c:pt idx="4428">
                  <c:v>35204</c:v>
                </c:pt>
                <c:pt idx="4429">
                  <c:v>19074</c:v>
                </c:pt>
                <c:pt idx="4430">
                  <c:v>76699</c:v>
                </c:pt>
                <c:pt idx="4431">
                  <c:v>15237</c:v>
                </c:pt>
                <c:pt idx="4432">
                  <c:v>61862</c:v>
                </c:pt>
                <c:pt idx="4433">
                  <c:v>71234</c:v>
                </c:pt>
                <c:pt idx="4434">
                  <c:v>49128</c:v>
                </c:pt>
                <c:pt idx="4435">
                  <c:v>41633</c:v>
                </c:pt>
                <c:pt idx="4436">
                  <c:v>59657</c:v>
                </c:pt>
                <c:pt idx="4437">
                  <c:v>55037</c:v>
                </c:pt>
                <c:pt idx="4438">
                  <c:v>75070</c:v>
                </c:pt>
                <c:pt idx="4439">
                  <c:v>2430</c:v>
                </c:pt>
                <c:pt idx="4440">
                  <c:v>36626</c:v>
                </c:pt>
                <c:pt idx="4441">
                  <c:v>66232</c:v>
                </c:pt>
                <c:pt idx="4442">
                  <c:v>56009</c:v>
                </c:pt>
                <c:pt idx="4443">
                  <c:v>70041</c:v>
                </c:pt>
                <c:pt idx="4444">
                  <c:v>60240</c:v>
                </c:pt>
                <c:pt idx="4445">
                  <c:v>52305</c:v>
                </c:pt>
                <c:pt idx="4446">
                  <c:v>48954</c:v>
                </c:pt>
                <c:pt idx="4447">
                  <c:v>101501</c:v>
                </c:pt>
                <c:pt idx="4448">
                  <c:v>85699</c:v>
                </c:pt>
                <c:pt idx="4449">
                  <c:v>64910</c:v>
                </c:pt>
                <c:pt idx="4450">
                  <c:v>56569</c:v>
                </c:pt>
                <c:pt idx="4451">
                  <c:v>65763</c:v>
                </c:pt>
                <c:pt idx="4452">
                  <c:v>71537</c:v>
                </c:pt>
                <c:pt idx="4453">
                  <c:v>63377</c:v>
                </c:pt>
                <c:pt idx="4454">
                  <c:v>39972</c:v>
                </c:pt>
                <c:pt idx="4455">
                  <c:v>90690</c:v>
                </c:pt>
                <c:pt idx="4456">
                  <c:v>59924</c:v>
                </c:pt>
                <c:pt idx="4457">
                  <c:v>95279</c:v>
                </c:pt>
                <c:pt idx="4458">
                  <c:v>58743</c:v>
                </c:pt>
                <c:pt idx="4459">
                  <c:v>50087</c:v>
                </c:pt>
                <c:pt idx="4460">
                  <c:v>82683</c:v>
                </c:pt>
                <c:pt idx="4461">
                  <c:v>61024</c:v>
                </c:pt>
                <c:pt idx="4462">
                  <c:v>57668</c:v>
                </c:pt>
                <c:pt idx="4463">
                  <c:v>30993</c:v>
                </c:pt>
                <c:pt idx="4464">
                  <c:v>68204</c:v>
                </c:pt>
                <c:pt idx="4465">
                  <c:v>45134</c:v>
                </c:pt>
                <c:pt idx="4466">
                  <c:v>46044</c:v>
                </c:pt>
                <c:pt idx="4467">
                  <c:v>45189</c:v>
                </c:pt>
                <c:pt idx="4468">
                  <c:v>63781</c:v>
                </c:pt>
                <c:pt idx="4469">
                  <c:v>24292</c:v>
                </c:pt>
                <c:pt idx="4470">
                  <c:v>50783</c:v>
                </c:pt>
                <c:pt idx="4471">
                  <c:v>74606</c:v>
                </c:pt>
                <c:pt idx="4472">
                  <c:v>30087</c:v>
                </c:pt>
                <c:pt idx="4473">
                  <c:v>58458</c:v>
                </c:pt>
                <c:pt idx="4474">
                  <c:v>42372</c:v>
                </c:pt>
                <c:pt idx="4475">
                  <c:v>46926</c:v>
                </c:pt>
                <c:pt idx="4476">
                  <c:v>88103</c:v>
                </c:pt>
                <c:pt idx="4477">
                  <c:v>21990</c:v>
                </c:pt>
                <c:pt idx="4478">
                  <c:v>70313</c:v>
                </c:pt>
                <c:pt idx="4479">
                  <c:v>45441</c:v>
                </c:pt>
                <c:pt idx="4480">
                  <c:v>44447</c:v>
                </c:pt>
                <c:pt idx="4481">
                  <c:v>32769</c:v>
                </c:pt>
                <c:pt idx="4482">
                  <c:v>70078</c:v>
                </c:pt>
                <c:pt idx="4483">
                  <c:v>51172</c:v>
                </c:pt>
                <c:pt idx="4484">
                  <c:v>48647</c:v>
                </c:pt>
                <c:pt idx="4485">
                  <c:v>57197</c:v>
                </c:pt>
                <c:pt idx="4486">
                  <c:v>51594</c:v>
                </c:pt>
                <c:pt idx="4487">
                  <c:v>14986</c:v>
                </c:pt>
                <c:pt idx="4488">
                  <c:v>45184</c:v>
                </c:pt>
                <c:pt idx="4489">
                  <c:v>72909</c:v>
                </c:pt>
                <c:pt idx="4490">
                  <c:v>24868</c:v>
                </c:pt>
                <c:pt idx="4491">
                  <c:v>33201</c:v>
                </c:pt>
                <c:pt idx="4492">
                  <c:v>46464</c:v>
                </c:pt>
                <c:pt idx="4493">
                  <c:v>40488</c:v>
                </c:pt>
                <c:pt idx="4494">
                  <c:v>54442</c:v>
                </c:pt>
                <c:pt idx="4495">
                  <c:v>33138</c:v>
                </c:pt>
                <c:pt idx="4496">
                  <c:v>47243</c:v>
                </c:pt>
                <c:pt idx="4497">
                  <c:v>54040</c:v>
                </c:pt>
                <c:pt idx="4498">
                  <c:v>67979</c:v>
                </c:pt>
                <c:pt idx="4499">
                  <c:v>79896</c:v>
                </c:pt>
                <c:pt idx="4500">
                  <c:v>49769</c:v>
                </c:pt>
                <c:pt idx="4501">
                  <c:v>92761</c:v>
                </c:pt>
                <c:pt idx="4502">
                  <c:v>51322</c:v>
                </c:pt>
                <c:pt idx="4503">
                  <c:v>71578</c:v>
                </c:pt>
                <c:pt idx="4504">
                  <c:v>93630</c:v>
                </c:pt>
                <c:pt idx="4505">
                  <c:v>57786</c:v>
                </c:pt>
                <c:pt idx="4506">
                  <c:v>27529</c:v>
                </c:pt>
                <c:pt idx="4507">
                  <c:v>56818</c:v>
                </c:pt>
                <c:pt idx="4508">
                  <c:v>42767</c:v>
                </c:pt>
                <c:pt idx="4509">
                  <c:v>49511</c:v>
                </c:pt>
                <c:pt idx="4510">
                  <c:v>94700</c:v>
                </c:pt>
                <c:pt idx="4511">
                  <c:v>30545</c:v>
                </c:pt>
                <c:pt idx="4512">
                  <c:v>61009</c:v>
                </c:pt>
                <c:pt idx="4513">
                  <c:v>37446</c:v>
                </c:pt>
                <c:pt idx="4514">
                  <c:v>48847</c:v>
                </c:pt>
                <c:pt idx="4515">
                  <c:v>69897</c:v>
                </c:pt>
                <c:pt idx="4516">
                  <c:v>61363</c:v>
                </c:pt>
                <c:pt idx="4517">
                  <c:v>50499</c:v>
                </c:pt>
                <c:pt idx="4518">
                  <c:v>42004</c:v>
                </c:pt>
                <c:pt idx="4519">
                  <c:v>61322</c:v>
                </c:pt>
                <c:pt idx="4520">
                  <c:v>89154</c:v>
                </c:pt>
                <c:pt idx="4521">
                  <c:v>36973</c:v>
                </c:pt>
                <c:pt idx="4522">
                  <c:v>93233</c:v>
                </c:pt>
                <c:pt idx="4523">
                  <c:v>78990</c:v>
                </c:pt>
                <c:pt idx="4524">
                  <c:v>82387</c:v>
                </c:pt>
                <c:pt idx="4525">
                  <c:v>61169</c:v>
                </c:pt>
                <c:pt idx="4526">
                  <c:v>78423</c:v>
                </c:pt>
                <c:pt idx="4527">
                  <c:v>34823</c:v>
                </c:pt>
                <c:pt idx="4528">
                  <c:v>41639</c:v>
                </c:pt>
                <c:pt idx="4529">
                  <c:v>70316</c:v>
                </c:pt>
                <c:pt idx="4530">
                  <c:v>60917</c:v>
                </c:pt>
                <c:pt idx="4531">
                  <c:v>52032</c:v>
                </c:pt>
                <c:pt idx="4532">
                  <c:v>4948</c:v>
                </c:pt>
                <c:pt idx="4533">
                  <c:v>46291</c:v>
                </c:pt>
                <c:pt idx="4534">
                  <c:v>31519</c:v>
                </c:pt>
                <c:pt idx="4535">
                  <c:v>64871</c:v>
                </c:pt>
                <c:pt idx="4536">
                  <c:v>51177</c:v>
                </c:pt>
                <c:pt idx="4537">
                  <c:v>42434</c:v>
                </c:pt>
                <c:pt idx="4538">
                  <c:v>107858</c:v>
                </c:pt>
                <c:pt idx="4539">
                  <c:v>75763</c:v>
                </c:pt>
                <c:pt idx="4540">
                  <c:v>76117</c:v>
                </c:pt>
                <c:pt idx="4541">
                  <c:v>99044</c:v>
                </c:pt>
                <c:pt idx="4542">
                  <c:v>71044</c:v>
                </c:pt>
                <c:pt idx="4543">
                  <c:v>39581</c:v>
                </c:pt>
                <c:pt idx="4544">
                  <c:v>37242</c:v>
                </c:pt>
                <c:pt idx="4545">
                  <c:v>74298</c:v>
                </c:pt>
                <c:pt idx="4546">
                  <c:v>13813</c:v>
                </c:pt>
                <c:pt idx="4547">
                  <c:v>53444</c:v>
                </c:pt>
                <c:pt idx="4548">
                  <c:v>11578</c:v>
                </c:pt>
                <c:pt idx="4549">
                  <c:v>56977</c:v>
                </c:pt>
                <c:pt idx="4550">
                  <c:v>72081</c:v>
                </c:pt>
                <c:pt idx="4551">
                  <c:v>60588</c:v>
                </c:pt>
                <c:pt idx="4552">
                  <c:v>73762</c:v>
                </c:pt>
                <c:pt idx="4553">
                  <c:v>94297</c:v>
                </c:pt>
                <c:pt idx="4554">
                  <c:v>52129</c:v>
                </c:pt>
                <c:pt idx="4555">
                  <c:v>111153</c:v>
                </c:pt>
                <c:pt idx="4556">
                  <c:v>59253</c:v>
                </c:pt>
                <c:pt idx="4557">
                  <c:v>73983</c:v>
                </c:pt>
                <c:pt idx="4558">
                  <c:v>42779</c:v>
                </c:pt>
                <c:pt idx="4559">
                  <c:v>87386</c:v>
                </c:pt>
                <c:pt idx="4560">
                  <c:v>75834</c:v>
                </c:pt>
                <c:pt idx="4561">
                  <c:v>84429</c:v>
                </c:pt>
                <c:pt idx="4562">
                  <c:v>56090</c:v>
                </c:pt>
                <c:pt idx="4563">
                  <c:v>29892</c:v>
                </c:pt>
                <c:pt idx="4564">
                  <c:v>64208</c:v>
                </c:pt>
                <c:pt idx="4565">
                  <c:v>21060</c:v>
                </c:pt>
                <c:pt idx="4566">
                  <c:v>48276</c:v>
                </c:pt>
                <c:pt idx="4567">
                  <c:v>58822</c:v>
                </c:pt>
                <c:pt idx="4568">
                  <c:v>102544</c:v>
                </c:pt>
                <c:pt idx="4569">
                  <c:v>61371</c:v>
                </c:pt>
                <c:pt idx="4570">
                  <c:v>57791</c:v>
                </c:pt>
                <c:pt idx="4571">
                  <c:v>53739</c:v>
                </c:pt>
                <c:pt idx="4572">
                  <c:v>28158</c:v>
                </c:pt>
                <c:pt idx="4573">
                  <c:v>56717</c:v>
                </c:pt>
                <c:pt idx="4574">
                  <c:v>57058</c:v>
                </c:pt>
                <c:pt idx="4575">
                  <c:v>35628</c:v>
                </c:pt>
                <c:pt idx="4576">
                  <c:v>31265</c:v>
                </c:pt>
                <c:pt idx="4577">
                  <c:v>45369</c:v>
                </c:pt>
                <c:pt idx="4578">
                  <c:v>56299</c:v>
                </c:pt>
                <c:pt idx="4579">
                  <c:v>45849</c:v>
                </c:pt>
                <c:pt idx="4580">
                  <c:v>33982</c:v>
                </c:pt>
                <c:pt idx="4581">
                  <c:v>60785</c:v>
                </c:pt>
                <c:pt idx="4582">
                  <c:v>65777</c:v>
                </c:pt>
                <c:pt idx="4583">
                  <c:v>57426</c:v>
                </c:pt>
                <c:pt idx="4584">
                  <c:v>43740</c:v>
                </c:pt>
                <c:pt idx="4585">
                  <c:v>66897</c:v>
                </c:pt>
                <c:pt idx="4586">
                  <c:v>51189</c:v>
                </c:pt>
                <c:pt idx="4587">
                  <c:v>31218</c:v>
                </c:pt>
                <c:pt idx="4588">
                  <c:v>75725</c:v>
                </c:pt>
                <c:pt idx="4589">
                  <c:v>62070</c:v>
                </c:pt>
                <c:pt idx="4590">
                  <c:v>52614</c:v>
                </c:pt>
                <c:pt idx="4591">
                  <c:v>23579</c:v>
                </c:pt>
                <c:pt idx="4592">
                  <c:v>40103</c:v>
                </c:pt>
                <c:pt idx="4593">
                  <c:v>95371</c:v>
                </c:pt>
                <c:pt idx="4594">
                  <c:v>24833</c:v>
                </c:pt>
                <c:pt idx="4595">
                  <c:v>49973</c:v>
                </c:pt>
                <c:pt idx="4596">
                  <c:v>54673</c:v>
                </c:pt>
                <c:pt idx="4597">
                  <c:v>61410</c:v>
                </c:pt>
                <c:pt idx="4598">
                  <c:v>25057</c:v>
                </c:pt>
                <c:pt idx="4599">
                  <c:v>58484</c:v>
                </c:pt>
                <c:pt idx="4600">
                  <c:v>21278</c:v>
                </c:pt>
                <c:pt idx="4601">
                  <c:v>56949</c:v>
                </c:pt>
                <c:pt idx="4602">
                  <c:v>41952</c:v>
                </c:pt>
                <c:pt idx="4603">
                  <c:v>37683</c:v>
                </c:pt>
                <c:pt idx="4604">
                  <c:v>71696</c:v>
                </c:pt>
                <c:pt idx="4605">
                  <c:v>50288</c:v>
                </c:pt>
                <c:pt idx="4606">
                  <c:v>64474</c:v>
                </c:pt>
                <c:pt idx="4607">
                  <c:v>65137</c:v>
                </c:pt>
                <c:pt idx="4608">
                  <c:v>80399</c:v>
                </c:pt>
                <c:pt idx="4609">
                  <c:v>30835</c:v>
                </c:pt>
                <c:pt idx="4610">
                  <c:v>73380</c:v>
                </c:pt>
                <c:pt idx="4611">
                  <c:v>55329</c:v>
                </c:pt>
                <c:pt idx="4612">
                  <c:v>47438</c:v>
                </c:pt>
                <c:pt idx="4613">
                  <c:v>32015</c:v>
                </c:pt>
                <c:pt idx="4614">
                  <c:v>67132</c:v>
                </c:pt>
                <c:pt idx="4615">
                  <c:v>36556</c:v>
                </c:pt>
                <c:pt idx="4616">
                  <c:v>65356</c:v>
                </c:pt>
                <c:pt idx="4617">
                  <c:v>93557</c:v>
                </c:pt>
                <c:pt idx="4618">
                  <c:v>74600</c:v>
                </c:pt>
                <c:pt idx="4619">
                  <c:v>82829</c:v>
                </c:pt>
                <c:pt idx="4620">
                  <c:v>40620</c:v>
                </c:pt>
                <c:pt idx="4621">
                  <c:v>70255</c:v>
                </c:pt>
                <c:pt idx="4622">
                  <c:v>32116</c:v>
                </c:pt>
                <c:pt idx="4623">
                  <c:v>50330</c:v>
                </c:pt>
                <c:pt idx="4624">
                  <c:v>89825</c:v>
                </c:pt>
                <c:pt idx="4625">
                  <c:v>42843</c:v>
                </c:pt>
                <c:pt idx="4626">
                  <c:v>77227</c:v>
                </c:pt>
                <c:pt idx="4627">
                  <c:v>75313</c:v>
                </c:pt>
                <c:pt idx="4628">
                  <c:v>76495</c:v>
                </c:pt>
                <c:pt idx="4629">
                  <c:v>29660</c:v>
                </c:pt>
                <c:pt idx="4630">
                  <c:v>65504</c:v>
                </c:pt>
                <c:pt idx="4631">
                  <c:v>51868</c:v>
                </c:pt>
                <c:pt idx="4632">
                  <c:v>76770</c:v>
                </c:pt>
                <c:pt idx="4633">
                  <c:v>21900</c:v>
                </c:pt>
                <c:pt idx="4634">
                  <c:v>62356</c:v>
                </c:pt>
                <c:pt idx="4635">
                  <c:v>59528</c:v>
                </c:pt>
                <c:pt idx="4636">
                  <c:v>15198</c:v>
                </c:pt>
                <c:pt idx="4637">
                  <c:v>37292</c:v>
                </c:pt>
                <c:pt idx="4638">
                  <c:v>18397</c:v>
                </c:pt>
                <c:pt idx="4639">
                  <c:v>40473</c:v>
                </c:pt>
                <c:pt idx="4640">
                  <c:v>65984</c:v>
                </c:pt>
                <c:pt idx="4641">
                  <c:v>58907</c:v>
                </c:pt>
                <c:pt idx="4642">
                  <c:v>58388</c:v>
                </c:pt>
                <c:pt idx="4643">
                  <c:v>34205</c:v>
                </c:pt>
                <c:pt idx="4644">
                  <c:v>77409</c:v>
                </c:pt>
                <c:pt idx="4645">
                  <c:v>54624</c:v>
                </c:pt>
                <c:pt idx="4646">
                  <c:v>55674</c:v>
                </c:pt>
                <c:pt idx="4647">
                  <c:v>73808</c:v>
                </c:pt>
                <c:pt idx="4648">
                  <c:v>35173</c:v>
                </c:pt>
                <c:pt idx="4649">
                  <c:v>59571</c:v>
                </c:pt>
                <c:pt idx="4650">
                  <c:v>63469</c:v>
                </c:pt>
                <c:pt idx="4651">
                  <c:v>44089</c:v>
                </c:pt>
                <c:pt idx="4652">
                  <c:v>68047</c:v>
                </c:pt>
                <c:pt idx="4653">
                  <c:v>64542</c:v>
                </c:pt>
                <c:pt idx="4654">
                  <c:v>52976</c:v>
                </c:pt>
                <c:pt idx="4655">
                  <c:v>52357</c:v>
                </c:pt>
                <c:pt idx="4656">
                  <c:v>65471</c:v>
                </c:pt>
                <c:pt idx="4657">
                  <c:v>70769</c:v>
                </c:pt>
                <c:pt idx="4658">
                  <c:v>56258</c:v>
                </c:pt>
                <c:pt idx="4659">
                  <c:v>77404</c:v>
                </c:pt>
                <c:pt idx="4660">
                  <c:v>68171</c:v>
                </c:pt>
                <c:pt idx="4661">
                  <c:v>19231</c:v>
                </c:pt>
                <c:pt idx="4662">
                  <c:v>26902</c:v>
                </c:pt>
                <c:pt idx="4663">
                  <c:v>78645</c:v>
                </c:pt>
                <c:pt idx="4664">
                  <c:v>50065</c:v>
                </c:pt>
                <c:pt idx="4665">
                  <c:v>58284</c:v>
                </c:pt>
                <c:pt idx="4666">
                  <c:v>77786</c:v>
                </c:pt>
                <c:pt idx="4667">
                  <c:v>54872</c:v>
                </c:pt>
                <c:pt idx="4668">
                  <c:v>55745</c:v>
                </c:pt>
                <c:pt idx="4669">
                  <c:v>37625</c:v>
                </c:pt>
                <c:pt idx="4670">
                  <c:v>62400</c:v>
                </c:pt>
                <c:pt idx="4671">
                  <c:v>66730</c:v>
                </c:pt>
                <c:pt idx="4672">
                  <c:v>43442</c:v>
                </c:pt>
                <c:pt idx="4673">
                  <c:v>36560</c:v>
                </c:pt>
                <c:pt idx="4674">
                  <c:v>107526</c:v>
                </c:pt>
                <c:pt idx="4675">
                  <c:v>53142</c:v>
                </c:pt>
                <c:pt idx="4676">
                  <c:v>41326</c:v>
                </c:pt>
                <c:pt idx="4677">
                  <c:v>69132</c:v>
                </c:pt>
                <c:pt idx="4678">
                  <c:v>53984</c:v>
                </c:pt>
                <c:pt idx="4679">
                  <c:v>33285</c:v>
                </c:pt>
                <c:pt idx="4680">
                  <c:v>64661</c:v>
                </c:pt>
                <c:pt idx="4681">
                  <c:v>37938</c:v>
                </c:pt>
                <c:pt idx="4682">
                  <c:v>86529</c:v>
                </c:pt>
                <c:pt idx="4683">
                  <c:v>64890</c:v>
                </c:pt>
                <c:pt idx="4684">
                  <c:v>49462</c:v>
                </c:pt>
                <c:pt idx="4685">
                  <c:v>57187</c:v>
                </c:pt>
                <c:pt idx="4686">
                  <c:v>73066</c:v>
                </c:pt>
                <c:pt idx="4687">
                  <c:v>58719</c:v>
                </c:pt>
                <c:pt idx="4688">
                  <c:v>97442</c:v>
                </c:pt>
                <c:pt idx="4689">
                  <c:v>77717</c:v>
                </c:pt>
                <c:pt idx="4690">
                  <c:v>64752</c:v>
                </c:pt>
                <c:pt idx="4691">
                  <c:v>36260</c:v>
                </c:pt>
                <c:pt idx="4692">
                  <c:v>52062</c:v>
                </c:pt>
                <c:pt idx="4693">
                  <c:v>64577</c:v>
                </c:pt>
                <c:pt idx="4694">
                  <c:v>38543</c:v>
                </c:pt>
                <c:pt idx="4695">
                  <c:v>80869</c:v>
                </c:pt>
                <c:pt idx="4696">
                  <c:v>35517</c:v>
                </c:pt>
                <c:pt idx="4697">
                  <c:v>42255</c:v>
                </c:pt>
                <c:pt idx="4698">
                  <c:v>43754</c:v>
                </c:pt>
                <c:pt idx="4699">
                  <c:v>69876</c:v>
                </c:pt>
                <c:pt idx="4700">
                  <c:v>38901</c:v>
                </c:pt>
                <c:pt idx="4701">
                  <c:v>19000</c:v>
                </c:pt>
                <c:pt idx="4702">
                  <c:v>76761</c:v>
                </c:pt>
                <c:pt idx="4703">
                  <c:v>46112</c:v>
                </c:pt>
                <c:pt idx="4704">
                  <c:v>33630</c:v>
                </c:pt>
                <c:pt idx="4705">
                  <c:v>39903</c:v>
                </c:pt>
                <c:pt idx="4706">
                  <c:v>89335</c:v>
                </c:pt>
                <c:pt idx="4707">
                  <c:v>41859</c:v>
                </c:pt>
                <c:pt idx="4708">
                  <c:v>52533</c:v>
                </c:pt>
                <c:pt idx="4709">
                  <c:v>46062</c:v>
                </c:pt>
                <c:pt idx="4710">
                  <c:v>30347</c:v>
                </c:pt>
                <c:pt idx="4711">
                  <c:v>40146</c:v>
                </c:pt>
                <c:pt idx="4712">
                  <c:v>28978</c:v>
                </c:pt>
                <c:pt idx="4713">
                  <c:v>74118</c:v>
                </c:pt>
                <c:pt idx="4714">
                  <c:v>57018</c:v>
                </c:pt>
                <c:pt idx="4715">
                  <c:v>104654</c:v>
                </c:pt>
                <c:pt idx="4716">
                  <c:v>40822</c:v>
                </c:pt>
                <c:pt idx="4717">
                  <c:v>37823</c:v>
                </c:pt>
                <c:pt idx="4718">
                  <c:v>85675</c:v>
                </c:pt>
                <c:pt idx="4719">
                  <c:v>76160</c:v>
                </c:pt>
                <c:pt idx="4720">
                  <c:v>62695</c:v>
                </c:pt>
                <c:pt idx="4721">
                  <c:v>32726</c:v>
                </c:pt>
                <c:pt idx="4722">
                  <c:v>89900</c:v>
                </c:pt>
                <c:pt idx="4723">
                  <c:v>53558</c:v>
                </c:pt>
                <c:pt idx="4724">
                  <c:v>46386</c:v>
                </c:pt>
                <c:pt idx="4725">
                  <c:v>77859</c:v>
                </c:pt>
                <c:pt idx="4726">
                  <c:v>54554</c:v>
                </c:pt>
                <c:pt idx="4727">
                  <c:v>31687</c:v>
                </c:pt>
                <c:pt idx="4728">
                  <c:v>55806</c:v>
                </c:pt>
                <c:pt idx="4729">
                  <c:v>39373</c:v>
                </c:pt>
                <c:pt idx="4730">
                  <c:v>5187</c:v>
                </c:pt>
                <c:pt idx="4731">
                  <c:v>37366</c:v>
                </c:pt>
                <c:pt idx="4732">
                  <c:v>44445</c:v>
                </c:pt>
                <c:pt idx="4733">
                  <c:v>31887</c:v>
                </c:pt>
                <c:pt idx="4734">
                  <c:v>66505</c:v>
                </c:pt>
                <c:pt idx="4735">
                  <c:v>39451</c:v>
                </c:pt>
                <c:pt idx="4736">
                  <c:v>64569</c:v>
                </c:pt>
                <c:pt idx="4737">
                  <c:v>30334</c:v>
                </c:pt>
                <c:pt idx="4738">
                  <c:v>73184</c:v>
                </c:pt>
                <c:pt idx="4739">
                  <c:v>29470</c:v>
                </c:pt>
                <c:pt idx="4740">
                  <c:v>8169</c:v>
                </c:pt>
                <c:pt idx="4741">
                  <c:v>79745</c:v>
                </c:pt>
                <c:pt idx="4742">
                  <c:v>37882</c:v>
                </c:pt>
                <c:pt idx="4743">
                  <c:v>90139</c:v>
                </c:pt>
                <c:pt idx="4744">
                  <c:v>66292</c:v>
                </c:pt>
                <c:pt idx="4745">
                  <c:v>70805</c:v>
                </c:pt>
                <c:pt idx="4746">
                  <c:v>75909</c:v>
                </c:pt>
                <c:pt idx="4747">
                  <c:v>57254</c:v>
                </c:pt>
                <c:pt idx="4748">
                  <c:v>57481</c:v>
                </c:pt>
                <c:pt idx="4749">
                  <c:v>80627</c:v>
                </c:pt>
                <c:pt idx="4750">
                  <c:v>57227</c:v>
                </c:pt>
                <c:pt idx="4751">
                  <c:v>40436</c:v>
                </c:pt>
                <c:pt idx="4752">
                  <c:v>66715</c:v>
                </c:pt>
                <c:pt idx="4753">
                  <c:v>12727</c:v>
                </c:pt>
                <c:pt idx="4754">
                  <c:v>81391</c:v>
                </c:pt>
                <c:pt idx="4755">
                  <c:v>81809</c:v>
                </c:pt>
                <c:pt idx="4756">
                  <c:v>78963</c:v>
                </c:pt>
                <c:pt idx="4757">
                  <c:v>78195</c:v>
                </c:pt>
                <c:pt idx="4758">
                  <c:v>53316</c:v>
                </c:pt>
                <c:pt idx="4759">
                  <c:v>52866</c:v>
                </c:pt>
                <c:pt idx="4760">
                  <c:v>30407</c:v>
                </c:pt>
                <c:pt idx="4761">
                  <c:v>89961</c:v>
                </c:pt>
                <c:pt idx="4762">
                  <c:v>45300</c:v>
                </c:pt>
                <c:pt idx="4763">
                  <c:v>61798</c:v>
                </c:pt>
                <c:pt idx="4764">
                  <c:v>60081</c:v>
                </c:pt>
                <c:pt idx="4765">
                  <c:v>28192</c:v>
                </c:pt>
                <c:pt idx="4766">
                  <c:v>20106</c:v>
                </c:pt>
                <c:pt idx="4767">
                  <c:v>55112</c:v>
                </c:pt>
                <c:pt idx="4768">
                  <c:v>45925</c:v>
                </c:pt>
                <c:pt idx="4769">
                  <c:v>53211</c:v>
                </c:pt>
                <c:pt idx="4770">
                  <c:v>76308</c:v>
                </c:pt>
                <c:pt idx="4771">
                  <c:v>59499</c:v>
                </c:pt>
                <c:pt idx="4772">
                  <c:v>70170</c:v>
                </c:pt>
                <c:pt idx="4773">
                  <c:v>63907</c:v>
                </c:pt>
                <c:pt idx="4774">
                  <c:v>48673</c:v>
                </c:pt>
                <c:pt idx="4775">
                  <c:v>34964</c:v>
                </c:pt>
                <c:pt idx="4776">
                  <c:v>60294</c:v>
                </c:pt>
                <c:pt idx="4777">
                  <c:v>56678</c:v>
                </c:pt>
                <c:pt idx="4778">
                  <c:v>73303</c:v>
                </c:pt>
                <c:pt idx="4779">
                  <c:v>51982</c:v>
                </c:pt>
                <c:pt idx="4780">
                  <c:v>49053</c:v>
                </c:pt>
                <c:pt idx="4781">
                  <c:v>50410</c:v>
                </c:pt>
                <c:pt idx="4782">
                  <c:v>36625</c:v>
                </c:pt>
                <c:pt idx="4783">
                  <c:v>83938</c:v>
                </c:pt>
                <c:pt idx="4784">
                  <c:v>77793</c:v>
                </c:pt>
                <c:pt idx="4785">
                  <c:v>30739</c:v>
                </c:pt>
                <c:pt idx="4786">
                  <c:v>71079</c:v>
                </c:pt>
                <c:pt idx="4787">
                  <c:v>18100</c:v>
                </c:pt>
                <c:pt idx="4788">
                  <c:v>74706</c:v>
                </c:pt>
                <c:pt idx="4789">
                  <c:v>41073</c:v>
                </c:pt>
                <c:pt idx="4790">
                  <c:v>62198</c:v>
                </c:pt>
                <c:pt idx="4791">
                  <c:v>16410</c:v>
                </c:pt>
                <c:pt idx="4792">
                  <c:v>31026</c:v>
                </c:pt>
                <c:pt idx="4793">
                  <c:v>64374</c:v>
                </c:pt>
                <c:pt idx="4794">
                  <c:v>40982</c:v>
                </c:pt>
                <c:pt idx="4795">
                  <c:v>38201</c:v>
                </c:pt>
                <c:pt idx="4796">
                  <c:v>82917</c:v>
                </c:pt>
                <c:pt idx="4797">
                  <c:v>99219</c:v>
                </c:pt>
                <c:pt idx="4798">
                  <c:v>73740</c:v>
                </c:pt>
                <c:pt idx="4799">
                  <c:v>33162</c:v>
                </c:pt>
                <c:pt idx="4800">
                  <c:v>90270</c:v>
                </c:pt>
                <c:pt idx="4801">
                  <c:v>23771</c:v>
                </c:pt>
                <c:pt idx="4802">
                  <c:v>48910</c:v>
                </c:pt>
                <c:pt idx="4803">
                  <c:v>56096</c:v>
                </c:pt>
                <c:pt idx="4804">
                  <c:v>93481</c:v>
                </c:pt>
                <c:pt idx="4805">
                  <c:v>73253</c:v>
                </c:pt>
                <c:pt idx="4806">
                  <c:v>45725</c:v>
                </c:pt>
                <c:pt idx="4807">
                  <c:v>36101</c:v>
                </c:pt>
                <c:pt idx="4808">
                  <c:v>75044</c:v>
                </c:pt>
                <c:pt idx="4809">
                  <c:v>44333</c:v>
                </c:pt>
                <c:pt idx="4810">
                  <c:v>59335</c:v>
                </c:pt>
                <c:pt idx="4811">
                  <c:v>27604</c:v>
                </c:pt>
                <c:pt idx="4812">
                  <c:v>66385</c:v>
                </c:pt>
                <c:pt idx="4813">
                  <c:v>64774</c:v>
                </c:pt>
                <c:pt idx="4814">
                  <c:v>30168</c:v>
                </c:pt>
                <c:pt idx="4815">
                  <c:v>75632</c:v>
                </c:pt>
                <c:pt idx="4816">
                  <c:v>66095</c:v>
                </c:pt>
                <c:pt idx="4817">
                  <c:v>69800</c:v>
                </c:pt>
                <c:pt idx="4818">
                  <c:v>47426</c:v>
                </c:pt>
                <c:pt idx="4819">
                  <c:v>58579</c:v>
                </c:pt>
                <c:pt idx="4820">
                  <c:v>56268</c:v>
                </c:pt>
                <c:pt idx="4821">
                  <c:v>52037</c:v>
                </c:pt>
                <c:pt idx="4822">
                  <c:v>58410</c:v>
                </c:pt>
                <c:pt idx="4823">
                  <c:v>80129</c:v>
                </c:pt>
                <c:pt idx="4824">
                  <c:v>76499</c:v>
                </c:pt>
                <c:pt idx="4825">
                  <c:v>31363</c:v>
                </c:pt>
                <c:pt idx="4826">
                  <c:v>74708</c:v>
                </c:pt>
                <c:pt idx="4827">
                  <c:v>78823</c:v>
                </c:pt>
                <c:pt idx="4828">
                  <c:v>51976</c:v>
                </c:pt>
                <c:pt idx="4829">
                  <c:v>65169</c:v>
                </c:pt>
                <c:pt idx="4830">
                  <c:v>64880</c:v>
                </c:pt>
                <c:pt idx="4831">
                  <c:v>38001</c:v>
                </c:pt>
                <c:pt idx="4832">
                  <c:v>47361</c:v>
                </c:pt>
                <c:pt idx="4833">
                  <c:v>70016</c:v>
                </c:pt>
                <c:pt idx="4834">
                  <c:v>45084</c:v>
                </c:pt>
                <c:pt idx="4835">
                  <c:v>74510</c:v>
                </c:pt>
                <c:pt idx="4836">
                  <c:v>81099</c:v>
                </c:pt>
                <c:pt idx="4837">
                  <c:v>77873</c:v>
                </c:pt>
                <c:pt idx="4838">
                  <c:v>94596</c:v>
                </c:pt>
                <c:pt idx="4839">
                  <c:v>53185</c:v>
                </c:pt>
                <c:pt idx="4840">
                  <c:v>58544</c:v>
                </c:pt>
                <c:pt idx="4841">
                  <c:v>61413</c:v>
                </c:pt>
                <c:pt idx="4842">
                  <c:v>53792</c:v>
                </c:pt>
                <c:pt idx="4843">
                  <c:v>65844</c:v>
                </c:pt>
                <c:pt idx="4844">
                  <c:v>20776</c:v>
                </c:pt>
                <c:pt idx="4845">
                  <c:v>59098</c:v>
                </c:pt>
                <c:pt idx="4846">
                  <c:v>27451</c:v>
                </c:pt>
                <c:pt idx="4847">
                  <c:v>35748</c:v>
                </c:pt>
                <c:pt idx="4848">
                  <c:v>69658</c:v>
                </c:pt>
                <c:pt idx="4849">
                  <c:v>51018</c:v>
                </c:pt>
                <c:pt idx="4850">
                  <c:v>68952</c:v>
                </c:pt>
                <c:pt idx="4851">
                  <c:v>50584</c:v>
                </c:pt>
                <c:pt idx="4852">
                  <c:v>77128</c:v>
                </c:pt>
                <c:pt idx="4853">
                  <c:v>50218</c:v>
                </c:pt>
                <c:pt idx="4854">
                  <c:v>15902</c:v>
                </c:pt>
                <c:pt idx="4855">
                  <c:v>59508</c:v>
                </c:pt>
                <c:pt idx="4856">
                  <c:v>11623</c:v>
                </c:pt>
                <c:pt idx="4857">
                  <c:v>25946</c:v>
                </c:pt>
                <c:pt idx="4858">
                  <c:v>37341</c:v>
                </c:pt>
                <c:pt idx="4859">
                  <c:v>34846</c:v>
                </c:pt>
                <c:pt idx="4860">
                  <c:v>44099</c:v>
                </c:pt>
                <c:pt idx="4861">
                  <c:v>34159</c:v>
                </c:pt>
                <c:pt idx="4862">
                  <c:v>26881</c:v>
                </c:pt>
                <c:pt idx="4863">
                  <c:v>85837</c:v>
                </c:pt>
                <c:pt idx="4864">
                  <c:v>41437</c:v>
                </c:pt>
                <c:pt idx="4865">
                  <c:v>10385</c:v>
                </c:pt>
                <c:pt idx="4866">
                  <c:v>47782</c:v>
                </c:pt>
                <c:pt idx="4867">
                  <c:v>32505</c:v>
                </c:pt>
                <c:pt idx="4868">
                  <c:v>37301</c:v>
                </c:pt>
                <c:pt idx="4869">
                  <c:v>69207</c:v>
                </c:pt>
                <c:pt idx="4870">
                  <c:v>46037</c:v>
                </c:pt>
                <c:pt idx="4871">
                  <c:v>31948</c:v>
                </c:pt>
                <c:pt idx="4872">
                  <c:v>63925</c:v>
                </c:pt>
                <c:pt idx="4873">
                  <c:v>77999</c:v>
                </c:pt>
                <c:pt idx="4874">
                  <c:v>65737</c:v>
                </c:pt>
                <c:pt idx="4875">
                  <c:v>5929</c:v>
                </c:pt>
                <c:pt idx="4876">
                  <c:v>32700</c:v>
                </c:pt>
                <c:pt idx="4877">
                  <c:v>55949</c:v>
                </c:pt>
                <c:pt idx="4878">
                  <c:v>50114</c:v>
                </c:pt>
                <c:pt idx="4879">
                  <c:v>48454</c:v>
                </c:pt>
                <c:pt idx="4880">
                  <c:v>35345</c:v>
                </c:pt>
                <c:pt idx="4881">
                  <c:v>26888</c:v>
                </c:pt>
                <c:pt idx="4882">
                  <c:v>95156</c:v>
                </c:pt>
                <c:pt idx="4883">
                  <c:v>55542</c:v>
                </c:pt>
                <c:pt idx="4884">
                  <c:v>67842</c:v>
                </c:pt>
                <c:pt idx="4885">
                  <c:v>55125</c:v>
                </c:pt>
                <c:pt idx="4886">
                  <c:v>55927</c:v>
                </c:pt>
                <c:pt idx="4887">
                  <c:v>53758</c:v>
                </c:pt>
                <c:pt idx="4888">
                  <c:v>32591</c:v>
                </c:pt>
                <c:pt idx="4889">
                  <c:v>24710</c:v>
                </c:pt>
                <c:pt idx="4890">
                  <c:v>62725</c:v>
                </c:pt>
                <c:pt idx="4891">
                  <c:v>58757</c:v>
                </c:pt>
                <c:pt idx="4892">
                  <c:v>73766</c:v>
                </c:pt>
                <c:pt idx="4893">
                  <c:v>69707</c:v>
                </c:pt>
                <c:pt idx="4894">
                  <c:v>38830</c:v>
                </c:pt>
                <c:pt idx="4895">
                  <c:v>77652</c:v>
                </c:pt>
                <c:pt idx="4896">
                  <c:v>70301</c:v>
                </c:pt>
                <c:pt idx="4897">
                  <c:v>68817</c:v>
                </c:pt>
                <c:pt idx="4898">
                  <c:v>99987</c:v>
                </c:pt>
                <c:pt idx="4899">
                  <c:v>95879</c:v>
                </c:pt>
                <c:pt idx="4900">
                  <c:v>68798</c:v>
                </c:pt>
                <c:pt idx="4901">
                  <c:v>66304</c:v>
                </c:pt>
                <c:pt idx="4902">
                  <c:v>76633</c:v>
                </c:pt>
                <c:pt idx="4903">
                  <c:v>43321</c:v>
                </c:pt>
                <c:pt idx="4904">
                  <c:v>43603</c:v>
                </c:pt>
                <c:pt idx="4905">
                  <c:v>68468</c:v>
                </c:pt>
                <c:pt idx="4906">
                  <c:v>37870</c:v>
                </c:pt>
                <c:pt idx="4907">
                  <c:v>66855</c:v>
                </c:pt>
                <c:pt idx="4908">
                  <c:v>58137</c:v>
                </c:pt>
                <c:pt idx="4909">
                  <c:v>37876</c:v>
                </c:pt>
                <c:pt idx="4910">
                  <c:v>55517</c:v>
                </c:pt>
                <c:pt idx="4911">
                  <c:v>81102</c:v>
                </c:pt>
                <c:pt idx="4912">
                  <c:v>56647</c:v>
                </c:pt>
                <c:pt idx="4913">
                  <c:v>56731</c:v>
                </c:pt>
                <c:pt idx="4914">
                  <c:v>61580</c:v>
                </c:pt>
                <c:pt idx="4915">
                  <c:v>64184</c:v>
                </c:pt>
                <c:pt idx="4916">
                  <c:v>48383</c:v>
                </c:pt>
                <c:pt idx="4917">
                  <c:v>62005</c:v>
                </c:pt>
                <c:pt idx="4918">
                  <c:v>34019</c:v>
                </c:pt>
                <c:pt idx="4919">
                  <c:v>39019</c:v>
                </c:pt>
                <c:pt idx="4920">
                  <c:v>41577</c:v>
                </c:pt>
                <c:pt idx="4921">
                  <c:v>64395</c:v>
                </c:pt>
                <c:pt idx="4922">
                  <c:v>58205</c:v>
                </c:pt>
                <c:pt idx="4923">
                  <c:v>52313</c:v>
                </c:pt>
                <c:pt idx="4924">
                  <c:v>68815</c:v>
                </c:pt>
                <c:pt idx="4925">
                  <c:v>62577</c:v>
                </c:pt>
                <c:pt idx="4926">
                  <c:v>49200</c:v>
                </c:pt>
                <c:pt idx="4927">
                  <c:v>34295</c:v>
                </c:pt>
                <c:pt idx="4928">
                  <c:v>38606</c:v>
                </c:pt>
                <c:pt idx="4929">
                  <c:v>25664</c:v>
                </c:pt>
                <c:pt idx="4930">
                  <c:v>57811</c:v>
                </c:pt>
                <c:pt idx="4931">
                  <c:v>37757</c:v>
                </c:pt>
                <c:pt idx="4932">
                  <c:v>45094</c:v>
                </c:pt>
                <c:pt idx="4933">
                  <c:v>52448</c:v>
                </c:pt>
                <c:pt idx="4934">
                  <c:v>75880</c:v>
                </c:pt>
                <c:pt idx="4935">
                  <c:v>73576</c:v>
                </c:pt>
                <c:pt idx="4936">
                  <c:v>53906</c:v>
                </c:pt>
                <c:pt idx="4937">
                  <c:v>80310</c:v>
                </c:pt>
                <c:pt idx="4938">
                  <c:v>14753</c:v>
                </c:pt>
                <c:pt idx="4939">
                  <c:v>92544</c:v>
                </c:pt>
                <c:pt idx="4940">
                  <c:v>68850</c:v>
                </c:pt>
                <c:pt idx="4941">
                  <c:v>57056</c:v>
                </c:pt>
                <c:pt idx="4942">
                  <c:v>37173</c:v>
                </c:pt>
                <c:pt idx="4943">
                  <c:v>46239</c:v>
                </c:pt>
                <c:pt idx="4944">
                  <c:v>67187</c:v>
                </c:pt>
                <c:pt idx="4945">
                  <c:v>67642</c:v>
                </c:pt>
                <c:pt idx="4946">
                  <c:v>68368</c:v>
                </c:pt>
                <c:pt idx="4947">
                  <c:v>40430</c:v>
                </c:pt>
                <c:pt idx="4948">
                  <c:v>36403</c:v>
                </c:pt>
                <c:pt idx="4949">
                  <c:v>58904</c:v>
                </c:pt>
                <c:pt idx="4950">
                  <c:v>70397</c:v>
                </c:pt>
                <c:pt idx="4951">
                  <c:v>55064</c:v>
                </c:pt>
                <c:pt idx="4952">
                  <c:v>84630</c:v>
                </c:pt>
                <c:pt idx="4953">
                  <c:v>55663</c:v>
                </c:pt>
                <c:pt idx="4954">
                  <c:v>54986</c:v>
                </c:pt>
                <c:pt idx="4955">
                  <c:v>68411</c:v>
                </c:pt>
                <c:pt idx="4956">
                  <c:v>79385</c:v>
                </c:pt>
                <c:pt idx="4957">
                  <c:v>28015</c:v>
                </c:pt>
                <c:pt idx="4958">
                  <c:v>32640</c:v>
                </c:pt>
                <c:pt idx="4959">
                  <c:v>48735</c:v>
                </c:pt>
                <c:pt idx="4960">
                  <c:v>118179</c:v>
                </c:pt>
                <c:pt idx="4961">
                  <c:v>49771</c:v>
                </c:pt>
                <c:pt idx="4962">
                  <c:v>52564</c:v>
                </c:pt>
                <c:pt idx="4963">
                  <c:v>67367</c:v>
                </c:pt>
                <c:pt idx="4964">
                  <c:v>74539</c:v>
                </c:pt>
                <c:pt idx="4965">
                  <c:v>58396</c:v>
                </c:pt>
                <c:pt idx="4966">
                  <c:v>78287</c:v>
                </c:pt>
                <c:pt idx="4967">
                  <c:v>31121</c:v>
                </c:pt>
                <c:pt idx="4968">
                  <c:v>39678</c:v>
                </c:pt>
                <c:pt idx="4969">
                  <c:v>78250</c:v>
                </c:pt>
                <c:pt idx="4970">
                  <c:v>55219</c:v>
                </c:pt>
                <c:pt idx="4971">
                  <c:v>29751</c:v>
                </c:pt>
                <c:pt idx="4972">
                  <c:v>28549</c:v>
                </c:pt>
                <c:pt idx="4973">
                  <c:v>38781</c:v>
                </c:pt>
                <c:pt idx="4974">
                  <c:v>55043</c:v>
                </c:pt>
                <c:pt idx="4975">
                  <c:v>64348</c:v>
                </c:pt>
                <c:pt idx="4976">
                  <c:v>48419</c:v>
                </c:pt>
                <c:pt idx="4977">
                  <c:v>62700</c:v>
                </c:pt>
                <c:pt idx="4978">
                  <c:v>46259</c:v>
                </c:pt>
                <c:pt idx="4979">
                  <c:v>79478</c:v>
                </c:pt>
                <c:pt idx="4980">
                  <c:v>106037</c:v>
                </c:pt>
                <c:pt idx="4981">
                  <c:v>47148</c:v>
                </c:pt>
                <c:pt idx="4982">
                  <c:v>64599</c:v>
                </c:pt>
                <c:pt idx="4983">
                  <c:v>62968</c:v>
                </c:pt>
                <c:pt idx="4984">
                  <c:v>57774</c:v>
                </c:pt>
                <c:pt idx="4985">
                  <c:v>68065</c:v>
                </c:pt>
                <c:pt idx="4986">
                  <c:v>64576</c:v>
                </c:pt>
                <c:pt idx="4987">
                  <c:v>45579</c:v>
                </c:pt>
                <c:pt idx="4988">
                  <c:v>81331</c:v>
                </c:pt>
                <c:pt idx="4989">
                  <c:v>59033</c:v>
                </c:pt>
                <c:pt idx="4990">
                  <c:v>47304</c:v>
                </c:pt>
                <c:pt idx="4991">
                  <c:v>103864</c:v>
                </c:pt>
                <c:pt idx="4992">
                  <c:v>52676</c:v>
                </c:pt>
                <c:pt idx="4993">
                  <c:v>60099</c:v>
                </c:pt>
                <c:pt idx="4994">
                  <c:v>58509</c:v>
                </c:pt>
                <c:pt idx="4995">
                  <c:v>52402</c:v>
                </c:pt>
                <c:pt idx="4996">
                  <c:v>63973</c:v>
                </c:pt>
                <c:pt idx="4997">
                  <c:v>38100</c:v>
                </c:pt>
                <c:pt idx="4998">
                  <c:v>66931</c:v>
                </c:pt>
                <c:pt idx="4999">
                  <c:v>19833</c:v>
                </c:pt>
              </c:numCache>
            </c:numRef>
          </c:xVal>
          <c:yVal>
            <c:numRef>
              <c:f>day3_analysis!$L$2:$L$5001</c:f>
              <c:numCache>
                <c:formatCode>General</c:formatCode>
                <c:ptCount val="5000"/>
                <c:pt idx="0">
                  <c:v>59</c:v>
                </c:pt>
                <c:pt idx="1">
                  <c:v>97</c:v>
                </c:pt>
                <c:pt idx="2">
                  <c:v>60</c:v>
                </c:pt>
                <c:pt idx="3">
                  <c:v>51</c:v>
                </c:pt>
                <c:pt idx="4">
                  <c:v>60</c:v>
                </c:pt>
                <c:pt idx="5">
                  <c:v>96</c:v>
                </c:pt>
                <c:pt idx="6">
                  <c:v>53</c:v>
                </c:pt>
                <c:pt idx="7">
                  <c:v>64</c:v>
                </c:pt>
                <c:pt idx="8">
                  <c:v>58</c:v>
                </c:pt>
                <c:pt idx="9">
                  <c:v>72</c:v>
                </c:pt>
                <c:pt idx="10">
                  <c:v>70</c:v>
                </c:pt>
                <c:pt idx="11">
                  <c:v>69</c:v>
                </c:pt>
                <c:pt idx="12">
                  <c:v>97</c:v>
                </c:pt>
                <c:pt idx="13">
                  <c:v>61</c:v>
                </c:pt>
                <c:pt idx="14">
                  <c:v>74</c:v>
                </c:pt>
                <c:pt idx="15">
                  <c:v>79</c:v>
                </c:pt>
                <c:pt idx="16">
                  <c:v>63</c:v>
                </c:pt>
                <c:pt idx="17">
                  <c:v>81</c:v>
                </c:pt>
                <c:pt idx="18">
                  <c:v>70</c:v>
                </c:pt>
                <c:pt idx="19">
                  <c:v>79</c:v>
                </c:pt>
                <c:pt idx="20">
                  <c:v>74</c:v>
                </c:pt>
                <c:pt idx="21">
                  <c:v>50</c:v>
                </c:pt>
                <c:pt idx="22">
                  <c:v>91</c:v>
                </c:pt>
                <c:pt idx="23">
                  <c:v>100</c:v>
                </c:pt>
                <c:pt idx="24">
                  <c:v>73</c:v>
                </c:pt>
                <c:pt idx="25">
                  <c:v>64</c:v>
                </c:pt>
                <c:pt idx="26">
                  <c:v>93</c:v>
                </c:pt>
                <c:pt idx="27">
                  <c:v>98</c:v>
                </c:pt>
                <c:pt idx="28">
                  <c:v>73</c:v>
                </c:pt>
                <c:pt idx="29">
                  <c:v>72</c:v>
                </c:pt>
                <c:pt idx="30">
                  <c:v>74</c:v>
                </c:pt>
                <c:pt idx="31">
                  <c:v>55</c:v>
                </c:pt>
                <c:pt idx="32">
                  <c:v>72</c:v>
                </c:pt>
                <c:pt idx="33">
                  <c:v>96</c:v>
                </c:pt>
                <c:pt idx="34">
                  <c:v>73</c:v>
                </c:pt>
                <c:pt idx="35">
                  <c:v>63</c:v>
                </c:pt>
                <c:pt idx="36">
                  <c:v>81</c:v>
                </c:pt>
                <c:pt idx="37">
                  <c:v>67</c:v>
                </c:pt>
                <c:pt idx="38">
                  <c:v>74</c:v>
                </c:pt>
                <c:pt idx="39">
                  <c:v>60</c:v>
                </c:pt>
                <c:pt idx="40">
                  <c:v>63</c:v>
                </c:pt>
                <c:pt idx="41">
                  <c:v>84</c:v>
                </c:pt>
                <c:pt idx="42">
                  <c:v>76</c:v>
                </c:pt>
                <c:pt idx="43">
                  <c:v>66</c:v>
                </c:pt>
                <c:pt idx="44">
                  <c:v>76</c:v>
                </c:pt>
                <c:pt idx="45">
                  <c:v>68</c:v>
                </c:pt>
                <c:pt idx="46">
                  <c:v>66</c:v>
                </c:pt>
                <c:pt idx="47">
                  <c:v>89</c:v>
                </c:pt>
                <c:pt idx="48">
                  <c:v>84</c:v>
                </c:pt>
                <c:pt idx="49">
                  <c:v>75</c:v>
                </c:pt>
                <c:pt idx="50">
                  <c:v>77</c:v>
                </c:pt>
                <c:pt idx="51">
                  <c:v>75</c:v>
                </c:pt>
                <c:pt idx="52">
                  <c:v>81</c:v>
                </c:pt>
                <c:pt idx="53">
                  <c:v>65</c:v>
                </c:pt>
                <c:pt idx="54">
                  <c:v>85</c:v>
                </c:pt>
                <c:pt idx="55">
                  <c:v>79</c:v>
                </c:pt>
                <c:pt idx="56">
                  <c:v>72</c:v>
                </c:pt>
                <c:pt idx="57">
                  <c:v>69</c:v>
                </c:pt>
                <c:pt idx="58">
                  <c:v>85</c:v>
                </c:pt>
                <c:pt idx="59">
                  <c:v>73</c:v>
                </c:pt>
                <c:pt idx="60">
                  <c:v>67</c:v>
                </c:pt>
                <c:pt idx="61">
                  <c:v>70</c:v>
                </c:pt>
                <c:pt idx="62">
                  <c:v>84</c:v>
                </c:pt>
                <c:pt idx="63">
                  <c:v>56</c:v>
                </c:pt>
                <c:pt idx="64">
                  <c:v>71</c:v>
                </c:pt>
                <c:pt idx="65">
                  <c:v>88</c:v>
                </c:pt>
                <c:pt idx="66">
                  <c:v>73</c:v>
                </c:pt>
                <c:pt idx="67">
                  <c:v>78</c:v>
                </c:pt>
                <c:pt idx="68">
                  <c:v>88</c:v>
                </c:pt>
                <c:pt idx="69">
                  <c:v>86</c:v>
                </c:pt>
                <c:pt idx="70">
                  <c:v>70</c:v>
                </c:pt>
                <c:pt idx="71">
                  <c:v>73</c:v>
                </c:pt>
                <c:pt idx="72">
                  <c:v>86</c:v>
                </c:pt>
                <c:pt idx="73">
                  <c:v>86</c:v>
                </c:pt>
                <c:pt idx="74">
                  <c:v>74</c:v>
                </c:pt>
                <c:pt idx="75">
                  <c:v>74</c:v>
                </c:pt>
                <c:pt idx="76">
                  <c:v>78</c:v>
                </c:pt>
                <c:pt idx="77">
                  <c:v>91</c:v>
                </c:pt>
                <c:pt idx="78">
                  <c:v>88</c:v>
                </c:pt>
                <c:pt idx="79">
                  <c:v>83</c:v>
                </c:pt>
                <c:pt idx="80">
                  <c:v>62</c:v>
                </c:pt>
                <c:pt idx="81">
                  <c:v>72</c:v>
                </c:pt>
                <c:pt idx="82">
                  <c:v>72</c:v>
                </c:pt>
                <c:pt idx="83">
                  <c:v>92</c:v>
                </c:pt>
                <c:pt idx="84">
                  <c:v>72</c:v>
                </c:pt>
                <c:pt idx="85">
                  <c:v>90</c:v>
                </c:pt>
                <c:pt idx="86">
                  <c:v>68</c:v>
                </c:pt>
                <c:pt idx="87">
                  <c:v>69</c:v>
                </c:pt>
                <c:pt idx="88">
                  <c:v>81</c:v>
                </c:pt>
                <c:pt idx="89">
                  <c:v>94</c:v>
                </c:pt>
                <c:pt idx="90">
                  <c:v>72</c:v>
                </c:pt>
                <c:pt idx="91">
                  <c:v>44</c:v>
                </c:pt>
                <c:pt idx="92">
                  <c:v>56</c:v>
                </c:pt>
                <c:pt idx="93">
                  <c:v>79</c:v>
                </c:pt>
                <c:pt idx="94">
                  <c:v>57</c:v>
                </c:pt>
                <c:pt idx="95">
                  <c:v>65</c:v>
                </c:pt>
                <c:pt idx="96">
                  <c:v>75</c:v>
                </c:pt>
                <c:pt idx="97">
                  <c:v>46</c:v>
                </c:pt>
                <c:pt idx="98">
                  <c:v>70</c:v>
                </c:pt>
                <c:pt idx="99">
                  <c:v>61</c:v>
                </c:pt>
                <c:pt idx="100">
                  <c:v>57</c:v>
                </c:pt>
                <c:pt idx="101">
                  <c:v>65</c:v>
                </c:pt>
                <c:pt idx="102">
                  <c:v>62</c:v>
                </c:pt>
                <c:pt idx="103">
                  <c:v>81</c:v>
                </c:pt>
                <c:pt idx="104">
                  <c:v>89</c:v>
                </c:pt>
                <c:pt idx="105">
                  <c:v>71</c:v>
                </c:pt>
                <c:pt idx="106">
                  <c:v>68</c:v>
                </c:pt>
                <c:pt idx="107">
                  <c:v>70</c:v>
                </c:pt>
                <c:pt idx="108">
                  <c:v>62</c:v>
                </c:pt>
                <c:pt idx="109">
                  <c:v>60</c:v>
                </c:pt>
                <c:pt idx="110">
                  <c:v>55</c:v>
                </c:pt>
                <c:pt idx="111">
                  <c:v>59</c:v>
                </c:pt>
                <c:pt idx="112">
                  <c:v>95</c:v>
                </c:pt>
                <c:pt idx="113">
                  <c:v>67</c:v>
                </c:pt>
                <c:pt idx="114">
                  <c:v>40</c:v>
                </c:pt>
                <c:pt idx="115">
                  <c:v>68</c:v>
                </c:pt>
                <c:pt idx="116">
                  <c:v>56</c:v>
                </c:pt>
                <c:pt idx="117">
                  <c:v>76</c:v>
                </c:pt>
                <c:pt idx="118">
                  <c:v>74</c:v>
                </c:pt>
                <c:pt idx="119">
                  <c:v>76</c:v>
                </c:pt>
                <c:pt idx="120">
                  <c:v>75</c:v>
                </c:pt>
                <c:pt idx="121">
                  <c:v>71</c:v>
                </c:pt>
                <c:pt idx="122">
                  <c:v>58</c:v>
                </c:pt>
                <c:pt idx="123">
                  <c:v>74</c:v>
                </c:pt>
                <c:pt idx="124">
                  <c:v>87</c:v>
                </c:pt>
                <c:pt idx="125">
                  <c:v>97</c:v>
                </c:pt>
                <c:pt idx="126">
                  <c:v>72</c:v>
                </c:pt>
                <c:pt idx="127">
                  <c:v>73</c:v>
                </c:pt>
                <c:pt idx="128">
                  <c:v>81</c:v>
                </c:pt>
                <c:pt idx="129">
                  <c:v>93</c:v>
                </c:pt>
                <c:pt idx="130">
                  <c:v>69</c:v>
                </c:pt>
                <c:pt idx="131">
                  <c:v>83</c:v>
                </c:pt>
                <c:pt idx="132">
                  <c:v>65</c:v>
                </c:pt>
                <c:pt idx="133">
                  <c:v>79</c:v>
                </c:pt>
                <c:pt idx="134">
                  <c:v>87</c:v>
                </c:pt>
                <c:pt idx="135">
                  <c:v>60</c:v>
                </c:pt>
                <c:pt idx="136">
                  <c:v>69</c:v>
                </c:pt>
                <c:pt idx="137">
                  <c:v>86</c:v>
                </c:pt>
                <c:pt idx="138">
                  <c:v>82</c:v>
                </c:pt>
                <c:pt idx="139">
                  <c:v>87</c:v>
                </c:pt>
                <c:pt idx="140">
                  <c:v>85</c:v>
                </c:pt>
                <c:pt idx="141">
                  <c:v>71</c:v>
                </c:pt>
                <c:pt idx="142">
                  <c:v>100</c:v>
                </c:pt>
                <c:pt idx="143">
                  <c:v>77</c:v>
                </c:pt>
                <c:pt idx="144">
                  <c:v>38</c:v>
                </c:pt>
                <c:pt idx="145">
                  <c:v>72</c:v>
                </c:pt>
                <c:pt idx="146">
                  <c:v>69</c:v>
                </c:pt>
                <c:pt idx="147">
                  <c:v>85</c:v>
                </c:pt>
                <c:pt idx="148">
                  <c:v>70</c:v>
                </c:pt>
                <c:pt idx="149">
                  <c:v>88</c:v>
                </c:pt>
                <c:pt idx="150">
                  <c:v>82</c:v>
                </c:pt>
                <c:pt idx="151">
                  <c:v>63</c:v>
                </c:pt>
                <c:pt idx="152">
                  <c:v>73</c:v>
                </c:pt>
                <c:pt idx="153">
                  <c:v>66</c:v>
                </c:pt>
                <c:pt idx="154">
                  <c:v>77</c:v>
                </c:pt>
                <c:pt idx="155">
                  <c:v>66</c:v>
                </c:pt>
                <c:pt idx="156">
                  <c:v>76</c:v>
                </c:pt>
                <c:pt idx="157">
                  <c:v>72</c:v>
                </c:pt>
                <c:pt idx="158">
                  <c:v>73</c:v>
                </c:pt>
                <c:pt idx="159">
                  <c:v>100</c:v>
                </c:pt>
                <c:pt idx="160">
                  <c:v>71</c:v>
                </c:pt>
                <c:pt idx="161">
                  <c:v>52</c:v>
                </c:pt>
                <c:pt idx="162">
                  <c:v>87</c:v>
                </c:pt>
                <c:pt idx="163">
                  <c:v>87</c:v>
                </c:pt>
                <c:pt idx="164">
                  <c:v>51</c:v>
                </c:pt>
                <c:pt idx="165">
                  <c:v>67</c:v>
                </c:pt>
                <c:pt idx="166">
                  <c:v>80</c:v>
                </c:pt>
                <c:pt idx="167">
                  <c:v>81</c:v>
                </c:pt>
                <c:pt idx="168">
                  <c:v>75</c:v>
                </c:pt>
                <c:pt idx="169">
                  <c:v>75</c:v>
                </c:pt>
                <c:pt idx="170">
                  <c:v>64</c:v>
                </c:pt>
                <c:pt idx="171">
                  <c:v>46</c:v>
                </c:pt>
                <c:pt idx="172">
                  <c:v>100</c:v>
                </c:pt>
                <c:pt idx="173">
                  <c:v>63</c:v>
                </c:pt>
                <c:pt idx="174">
                  <c:v>77</c:v>
                </c:pt>
                <c:pt idx="175">
                  <c:v>73</c:v>
                </c:pt>
                <c:pt idx="176">
                  <c:v>86</c:v>
                </c:pt>
                <c:pt idx="177">
                  <c:v>76</c:v>
                </c:pt>
                <c:pt idx="178">
                  <c:v>77</c:v>
                </c:pt>
                <c:pt idx="179">
                  <c:v>43</c:v>
                </c:pt>
                <c:pt idx="180">
                  <c:v>65</c:v>
                </c:pt>
                <c:pt idx="181">
                  <c:v>84</c:v>
                </c:pt>
                <c:pt idx="182">
                  <c:v>83</c:v>
                </c:pt>
                <c:pt idx="183">
                  <c:v>64</c:v>
                </c:pt>
                <c:pt idx="184">
                  <c:v>56</c:v>
                </c:pt>
                <c:pt idx="185">
                  <c:v>77</c:v>
                </c:pt>
                <c:pt idx="186">
                  <c:v>40</c:v>
                </c:pt>
                <c:pt idx="187">
                  <c:v>61</c:v>
                </c:pt>
                <c:pt idx="188">
                  <c:v>96</c:v>
                </c:pt>
                <c:pt idx="189">
                  <c:v>92</c:v>
                </c:pt>
                <c:pt idx="190">
                  <c:v>81</c:v>
                </c:pt>
                <c:pt idx="191">
                  <c:v>79</c:v>
                </c:pt>
                <c:pt idx="192">
                  <c:v>52</c:v>
                </c:pt>
                <c:pt idx="193">
                  <c:v>66</c:v>
                </c:pt>
                <c:pt idx="194">
                  <c:v>71</c:v>
                </c:pt>
                <c:pt idx="195">
                  <c:v>66</c:v>
                </c:pt>
                <c:pt idx="196">
                  <c:v>71</c:v>
                </c:pt>
                <c:pt idx="197">
                  <c:v>91</c:v>
                </c:pt>
                <c:pt idx="198">
                  <c:v>68</c:v>
                </c:pt>
                <c:pt idx="199">
                  <c:v>71</c:v>
                </c:pt>
                <c:pt idx="200">
                  <c:v>84</c:v>
                </c:pt>
                <c:pt idx="201">
                  <c:v>58</c:v>
                </c:pt>
                <c:pt idx="202">
                  <c:v>65</c:v>
                </c:pt>
                <c:pt idx="203">
                  <c:v>66</c:v>
                </c:pt>
                <c:pt idx="204">
                  <c:v>76</c:v>
                </c:pt>
                <c:pt idx="205">
                  <c:v>71</c:v>
                </c:pt>
                <c:pt idx="206">
                  <c:v>71</c:v>
                </c:pt>
                <c:pt idx="207">
                  <c:v>67</c:v>
                </c:pt>
                <c:pt idx="208">
                  <c:v>62</c:v>
                </c:pt>
                <c:pt idx="209">
                  <c:v>82</c:v>
                </c:pt>
                <c:pt idx="210">
                  <c:v>71</c:v>
                </c:pt>
                <c:pt idx="211">
                  <c:v>82</c:v>
                </c:pt>
                <c:pt idx="212">
                  <c:v>62</c:v>
                </c:pt>
                <c:pt idx="213">
                  <c:v>67</c:v>
                </c:pt>
                <c:pt idx="214">
                  <c:v>72</c:v>
                </c:pt>
                <c:pt idx="215">
                  <c:v>73</c:v>
                </c:pt>
                <c:pt idx="216">
                  <c:v>84</c:v>
                </c:pt>
                <c:pt idx="217">
                  <c:v>70</c:v>
                </c:pt>
                <c:pt idx="218">
                  <c:v>84</c:v>
                </c:pt>
                <c:pt idx="219">
                  <c:v>79</c:v>
                </c:pt>
                <c:pt idx="220">
                  <c:v>74</c:v>
                </c:pt>
                <c:pt idx="221">
                  <c:v>64</c:v>
                </c:pt>
                <c:pt idx="222">
                  <c:v>84</c:v>
                </c:pt>
                <c:pt idx="223">
                  <c:v>64</c:v>
                </c:pt>
                <c:pt idx="224">
                  <c:v>75</c:v>
                </c:pt>
                <c:pt idx="225">
                  <c:v>74</c:v>
                </c:pt>
                <c:pt idx="226">
                  <c:v>73</c:v>
                </c:pt>
                <c:pt idx="227">
                  <c:v>70</c:v>
                </c:pt>
                <c:pt idx="228">
                  <c:v>65</c:v>
                </c:pt>
                <c:pt idx="229">
                  <c:v>56</c:v>
                </c:pt>
                <c:pt idx="230">
                  <c:v>92</c:v>
                </c:pt>
                <c:pt idx="231">
                  <c:v>69</c:v>
                </c:pt>
                <c:pt idx="232">
                  <c:v>73</c:v>
                </c:pt>
                <c:pt idx="233">
                  <c:v>73</c:v>
                </c:pt>
                <c:pt idx="234">
                  <c:v>88</c:v>
                </c:pt>
                <c:pt idx="235">
                  <c:v>98</c:v>
                </c:pt>
                <c:pt idx="236">
                  <c:v>77</c:v>
                </c:pt>
                <c:pt idx="237">
                  <c:v>73</c:v>
                </c:pt>
                <c:pt idx="238">
                  <c:v>62</c:v>
                </c:pt>
                <c:pt idx="239">
                  <c:v>58</c:v>
                </c:pt>
                <c:pt idx="240">
                  <c:v>54</c:v>
                </c:pt>
                <c:pt idx="241">
                  <c:v>65</c:v>
                </c:pt>
                <c:pt idx="242">
                  <c:v>50</c:v>
                </c:pt>
                <c:pt idx="243">
                  <c:v>88</c:v>
                </c:pt>
                <c:pt idx="244">
                  <c:v>80</c:v>
                </c:pt>
                <c:pt idx="245">
                  <c:v>72</c:v>
                </c:pt>
                <c:pt idx="246">
                  <c:v>88</c:v>
                </c:pt>
                <c:pt idx="247">
                  <c:v>62</c:v>
                </c:pt>
                <c:pt idx="248">
                  <c:v>65</c:v>
                </c:pt>
                <c:pt idx="249">
                  <c:v>52</c:v>
                </c:pt>
                <c:pt idx="250">
                  <c:v>84</c:v>
                </c:pt>
                <c:pt idx="251">
                  <c:v>65</c:v>
                </c:pt>
                <c:pt idx="252">
                  <c:v>75</c:v>
                </c:pt>
                <c:pt idx="253">
                  <c:v>87</c:v>
                </c:pt>
                <c:pt idx="254">
                  <c:v>91</c:v>
                </c:pt>
                <c:pt idx="255">
                  <c:v>75</c:v>
                </c:pt>
                <c:pt idx="256">
                  <c:v>80</c:v>
                </c:pt>
                <c:pt idx="257">
                  <c:v>64</c:v>
                </c:pt>
                <c:pt idx="258">
                  <c:v>95</c:v>
                </c:pt>
                <c:pt idx="259">
                  <c:v>73</c:v>
                </c:pt>
                <c:pt idx="260">
                  <c:v>76</c:v>
                </c:pt>
                <c:pt idx="261">
                  <c:v>70</c:v>
                </c:pt>
                <c:pt idx="262">
                  <c:v>89</c:v>
                </c:pt>
                <c:pt idx="263">
                  <c:v>77</c:v>
                </c:pt>
                <c:pt idx="264">
                  <c:v>84</c:v>
                </c:pt>
                <c:pt idx="265">
                  <c:v>79</c:v>
                </c:pt>
                <c:pt idx="266">
                  <c:v>72</c:v>
                </c:pt>
                <c:pt idx="267">
                  <c:v>86</c:v>
                </c:pt>
                <c:pt idx="268">
                  <c:v>79</c:v>
                </c:pt>
                <c:pt idx="269">
                  <c:v>63</c:v>
                </c:pt>
                <c:pt idx="270">
                  <c:v>63</c:v>
                </c:pt>
                <c:pt idx="271">
                  <c:v>77</c:v>
                </c:pt>
                <c:pt idx="272">
                  <c:v>86</c:v>
                </c:pt>
                <c:pt idx="273">
                  <c:v>95</c:v>
                </c:pt>
                <c:pt idx="274">
                  <c:v>54</c:v>
                </c:pt>
                <c:pt idx="275">
                  <c:v>75</c:v>
                </c:pt>
                <c:pt idx="276">
                  <c:v>81</c:v>
                </c:pt>
                <c:pt idx="277">
                  <c:v>79</c:v>
                </c:pt>
                <c:pt idx="278">
                  <c:v>87</c:v>
                </c:pt>
                <c:pt idx="279">
                  <c:v>83</c:v>
                </c:pt>
                <c:pt idx="280">
                  <c:v>63</c:v>
                </c:pt>
                <c:pt idx="281">
                  <c:v>63</c:v>
                </c:pt>
                <c:pt idx="282">
                  <c:v>79</c:v>
                </c:pt>
                <c:pt idx="283">
                  <c:v>87</c:v>
                </c:pt>
                <c:pt idx="284">
                  <c:v>77</c:v>
                </c:pt>
                <c:pt idx="285">
                  <c:v>56</c:v>
                </c:pt>
                <c:pt idx="286">
                  <c:v>62</c:v>
                </c:pt>
                <c:pt idx="287">
                  <c:v>83</c:v>
                </c:pt>
                <c:pt idx="288">
                  <c:v>71</c:v>
                </c:pt>
                <c:pt idx="289">
                  <c:v>76</c:v>
                </c:pt>
                <c:pt idx="290">
                  <c:v>88</c:v>
                </c:pt>
                <c:pt idx="291">
                  <c:v>61</c:v>
                </c:pt>
                <c:pt idx="292">
                  <c:v>70</c:v>
                </c:pt>
                <c:pt idx="293">
                  <c:v>69</c:v>
                </c:pt>
                <c:pt idx="294">
                  <c:v>79</c:v>
                </c:pt>
                <c:pt idx="295">
                  <c:v>84</c:v>
                </c:pt>
                <c:pt idx="296">
                  <c:v>57</c:v>
                </c:pt>
                <c:pt idx="297">
                  <c:v>75</c:v>
                </c:pt>
                <c:pt idx="298">
                  <c:v>85</c:v>
                </c:pt>
                <c:pt idx="299">
                  <c:v>53</c:v>
                </c:pt>
                <c:pt idx="300">
                  <c:v>74</c:v>
                </c:pt>
                <c:pt idx="301">
                  <c:v>60</c:v>
                </c:pt>
                <c:pt idx="302">
                  <c:v>67</c:v>
                </c:pt>
                <c:pt idx="303">
                  <c:v>45</c:v>
                </c:pt>
                <c:pt idx="304">
                  <c:v>92</c:v>
                </c:pt>
                <c:pt idx="305">
                  <c:v>71</c:v>
                </c:pt>
                <c:pt idx="306">
                  <c:v>65</c:v>
                </c:pt>
                <c:pt idx="307">
                  <c:v>79</c:v>
                </c:pt>
                <c:pt idx="308">
                  <c:v>62</c:v>
                </c:pt>
                <c:pt idx="309">
                  <c:v>61</c:v>
                </c:pt>
                <c:pt idx="310">
                  <c:v>93</c:v>
                </c:pt>
                <c:pt idx="311">
                  <c:v>97</c:v>
                </c:pt>
                <c:pt idx="312">
                  <c:v>68</c:v>
                </c:pt>
                <c:pt idx="313">
                  <c:v>88</c:v>
                </c:pt>
                <c:pt idx="314">
                  <c:v>79</c:v>
                </c:pt>
                <c:pt idx="315">
                  <c:v>58</c:v>
                </c:pt>
                <c:pt idx="316">
                  <c:v>64</c:v>
                </c:pt>
                <c:pt idx="317">
                  <c:v>94</c:v>
                </c:pt>
                <c:pt idx="318">
                  <c:v>58</c:v>
                </c:pt>
                <c:pt idx="319">
                  <c:v>100</c:v>
                </c:pt>
                <c:pt idx="320">
                  <c:v>68</c:v>
                </c:pt>
                <c:pt idx="321">
                  <c:v>94</c:v>
                </c:pt>
                <c:pt idx="322">
                  <c:v>71</c:v>
                </c:pt>
                <c:pt idx="323">
                  <c:v>85</c:v>
                </c:pt>
                <c:pt idx="324">
                  <c:v>92</c:v>
                </c:pt>
                <c:pt idx="325">
                  <c:v>92</c:v>
                </c:pt>
                <c:pt idx="326">
                  <c:v>68</c:v>
                </c:pt>
                <c:pt idx="327">
                  <c:v>65</c:v>
                </c:pt>
                <c:pt idx="328">
                  <c:v>74</c:v>
                </c:pt>
                <c:pt idx="329">
                  <c:v>59</c:v>
                </c:pt>
                <c:pt idx="330">
                  <c:v>78</c:v>
                </c:pt>
                <c:pt idx="331">
                  <c:v>65</c:v>
                </c:pt>
                <c:pt idx="332">
                  <c:v>88</c:v>
                </c:pt>
                <c:pt idx="333">
                  <c:v>68</c:v>
                </c:pt>
                <c:pt idx="334">
                  <c:v>54</c:v>
                </c:pt>
                <c:pt idx="335">
                  <c:v>92</c:v>
                </c:pt>
                <c:pt idx="336">
                  <c:v>77</c:v>
                </c:pt>
                <c:pt idx="337">
                  <c:v>75</c:v>
                </c:pt>
                <c:pt idx="338">
                  <c:v>88</c:v>
                </c:pt>
                <c:pt idx="339">
                  <c:v>85</c:v>
                </c:pt>
                <c:pt idx="340">
                  <c:v>66</c:v>
                </c:pt>
                <c:pt idx="341">
                  <c:v>70</c:v>
                </c:pt>
                <c:pt idx="342">
                  <c:v>62</c:v>
                </c:pt>
                <c:pt idx="343">
                  <c:v>57</c:v>
                </c:pt>
                <c:pt idx="344">
                  <c:v>82</c:v>
                </c:pt>
                <c:pt idx="345">
                  <c:v>80</c:v>
                </c:pt>
                <c:pt idx="346">
                  <c:v>84</c:v>
                </c:pt>
                <c:pt idx="347">
                  <c:v>90</c:v>
                </c:pt>
                <c:pt idx="348">
                  <c:v>84</c:v>
                </c:pt>
                <c:pt idx="349">
                  <c:v>85</c:v>
                </c:pt>
                <c:pt idx="350">
                  <c:v>50</c:v>
                </c:pt>
                <c:pt idx="351">
                  <c:v>71</c:v>
                </c:pt>
                <c:pt idx="352">
                  <c:v>87</c:v>
                </c:pt>
                <c:pt idx="353">
                  <c:v>61</c:v>
                </c:pt>
                <c:pt idx="354">
                  <c:v>76</c:v>
                </c:pt>
                <c:pt idx="355">
                  <c:v>81</c:v>
                </c:pt>
                <c:pt idx="356">
                  <c:v>80</c:v>
                </c:pt>
                <c:pt idx="357">
                  <c:v>79</c:v>
                </c:pt>
                <c:pt idx="358">
                  <c:v>82</c:v>
                </c:pt>
                <c:pt idx="359">
                  <c:v>77</c:v>
                </c:pt>
                <c:pt idx="360">
                  <c:v>57</c:v>
                </c:pt>
                <c:pt idx="361">
                  <c:v>81</c:v>
                </c:pt>
                <c:pt idx="362">
                  <c:v>78</c:v>
                </c:pt>
                <c:pt idx="363">
                  <c:v>58</c:v>
                </c:pt>
                <c:pt idx="364">
                  <c:v>92</c:v>
                </c:pt>
                <c:pt idx="365">
                  <c:v>81</c:v>
                </c:pt>
                <c:pt idx="366">
                  <c:v>58</c:v>
                </c:pt>
                <c:pt idx="367">
                  <c:v>65</c:v>
                </c:pt>
                <c:pt idx="368">
                  <c:v>68</c:v>
                </c:pt>
                <c:pt idx="369">
                  <c:v>68</c:v>
                </c:pt>
                <c:pt idx="370">
                  <c:v>79</c:v>
                </c:pt>
                <c:pt idx="371">
                  <c:v>63</c:v>
                </c:pt>
                <c:pt idx="372">
                  <c:v>89</c:v>
                </c:pt>
                <c:pt idx="373">
                  <c:v>88</c:v>
                </c:pt>
                <c:pt idx="374">
                  <c:v>82</c:v>
                </c:pt>
                <c:pt idx="375">
                  <c:v>76</c:v>
                </c:pt>
                <c:pt idx="376">
                  <c:v>86</c:v>
                </c:pt>
                <c:pt idx="377">
                  <c:v>72</c:v>
                </c:pt>
                <c:pt idx="378">
                  <c:v>66</c:v>
                </c:pt>
                <c:pt idx="379">
                  <c:v>89</c:v>
                </c:pt>
                <c:pt idx="380">
                  <c:v>79</c:v>
                </c:pt>
                <c:pt idx="381">
                  <c:v>67</c:v>
                </c:pt>
                <c:pt idx="382">
                  <c:v>70</c:v>
                </c:pt>
                <c:pt idx="383">
                  <c:v>66</c:v>
                </c:pt>
                <c:pt idx="384">
                  <c:v>99</c:v>
                </c:pt>
                <c:pt idx="385">
                  <c:v>75</c:v>
                </c:pt>
                <c:pt idx="386">
                  <c:v>77</c:v>
                </c:pt>
                <c:pt idx="387">
                  <c:v>84</c:v>
                </c:pt>
                <c:pt idx="388">
                  <c:v>60</c:v>
                </c:pt>
                <c:pt idx="389">
                  <c:v>88</c:v>
                </c:pt>
                <c:pt idx="390">
                  <c:v>68</c:v>
                </c:pt>
                <c:pt idx="391">
                  <c:v>97</c:v>
                </c:pt>
                <c:pt idx="392">
                  <c:v>71</c:v>
                </c:pt>
                <c:pt idx="393">
                  <c:v>87</c:v>
                </c:pt>
                <c:pt idx="394">
                  <c:v>45</c:v>
                </c:pt>
                <c:pt idx="395">
                  <c:v>61</c:v>
                </c:pt>
                <c:pt idx="396">
                  <c:v>71</c:v>
                </c:pt>
                <c:pt idx="397">
                  <c:v>51</c:v>
                </c:pt>
                <c:pt idx="398">
                  <c:v>82</c:v>
                </c:pt>
                <c:pt idx="399">
                  <c:v>79</c:v>
                </c:pt>
                <c:pt idx="400">
                  <c:v>63</c:v>
                </c:pt>
                <c:pt idx="401">
                  <c:v>75</c:v>
                </c:pt>
                <c:pt idx="402">
                  <c:v>85</c:v>
                </c:pt>
                <c:pt idx="403">
                  <c:v>50</c:v>
                </c:pt>
                <c:pt idx="404">
                  <c:v>60</c:v>
                </c:pt>
                <c:pt idx="405">
                  <c:v>71</c:v>
                </c:pt>
                <c:pt idx="406">
                  <c:v>75</c:v>
                </c:pt>
                <c:pt idx="407">
                  <c:v>74</c:v>
                </c:pt>
                <c:pt idx="408">
                  <c:v>86</c:v>
                </c:pt>
                <c:pt idx="409">
                  <c:v>81</c:v>
                </c:pt>
                <c:pt idx="410">
                  <c:v>83</c:v>
                </c:pt>
                <c:pt idx="411">
                  <c:v>58</c:v>
                </c:pt>
                <c:pt idx="412">
                  <c:v>77</c:v>
                </c:pt>
                <c:pt idx="413">
                  <c:v>71</c:v>
                </c:pt>
                <c:pt idx="414">
                  <c:v>93</c:v>
                </c:pt>
                <c:pt idx="415">
                  <c:v>77</c:v>
                </c:pt>
                <c:pt idx="416">
                  <c:v>67</c:v>
                </c:pt>
                <c:pt idx="417">
                  <c:v>85</c:v>
                </c:pt>
                <c:pt idx="418">
                  <c:v>82</c:v>
                </c:pt>
                <c:pt idx="419">
                  <c:v>65</c:v>
                </c:pt>
                <c:pt idx="420">
                  <c:v>71</c:v>
                </c:pt>
                <c:pt idx="421">
                  <c:v>71</c:v>
                </c:pt>
                <c:pt idx="422">
                  <c:v>90</c:v>
                </c:pt>
                <c:pt idx="423">
                  <c:v>77</c:v>
                </c:pt>
                <c:pt idx="424">
                  <c:v>84</c:v>
                </c:pt>
                <c:pt idx="425">
                  <c:v>69</c:v>
                </c:pt>
                <c:pt idx="426">
                  <c:v>79</c:v>
                </c:pt>
                <c:pt idx="427">
                  <c:v>91</c:v>
                </c:pt>
                <c:pt idx="428">
                  <c:v>71</c:v>
                </c:pt>
                <c:pt idx="429">
                  <c:v>76</c:v>
                </c:pt>
                <c:pt idx="430">
                  <c:v>59</c:v>
                </c:pt>
                <c:pt idx="431">
                  <c:v>66</c:v>
                </c:pt>
                <c:pt idx="432">
                  <c:v>71</c:v>
                </c:pt>
                <c:pt idx="433">
                  <c:v>62</c:v>
                </c:pt>
                <c:pt idx="434">
                  <c:v>91</c:v>
                </c:pt>
                <c:pt idx="435">
                  <c:v>65</c:v>
                </c:pt>
                <c:pt idx="436">
                  <c:v>84</c:v>
                </c:pt>
                <c:pt idx="437">
                  <c:v>77</c:v>
                </c:pt>
                <c:pt idx="438">
                  <c:v>75</c:v>
                </c:pt>
                <c:pt idx="439">
                  <c:v>93</c:v>
                </c:pt>
                <c:pt idx="440">
                  <c:v>48</c:v>
                </c:pt>
                <c:pt idx="441">
                  <c:v>73</c:v>
                </c:pt>
                <c:pt idx="442">
                  <c:v>62</c:v>
                </c:pt>
                <c:pt idx="443">
                  <c:v>51</c:v>
                </c:pt>
                <c:pt idx="444">
                  <c:v>61</c:v>
                </c:pt>
                <c:pt idx="445">
                  <c:v>75</c:v>
                </c:pt>
                <c:pt idx="446">
                  <c:v>66</c:v>
                </c:pt>
                <c:pt idx="447">
                  <c:v>86</c:v>
                </c:pt>
                <c:pt idx="448">
                  <c:v>72</c:v>
                </c:pt>
                <c:pt idx="449">
                  <c:v>71</c:v>
                </c:pt>
                <c:pt idx="450">
                  <c:v>71</c:v>
                </c:pt>
                <c:pt idx="451">
                  <c:v>74</c:v>
                </c:pt>
                <c:pt idx="452">
                  <c:v>70</c:v>
                </c:pt>
                <c:pt idx="453">
                  <c:v>65</c:v>
                </c:pt>
                <c:pt idx="454">
                  <c:v>87</c:v>
                </c:pt>
                <c:pt idx="455">
                  <c:v>68</c:v>
                </c:pt>
                <c:pt idx="456">
                  <c:v>70</c:v>
                </c:pt>
                <c:pt idx="457">
                  <c:v>80</c:v>
                </c:pt>
                <c:pt idx="458">
                  <c:v>79</c:v>
                </c:pt>
                <c:pt idx="459">
                  <c:v>64</c:v>
                </c:pt>
                <c:pt idx="460">
                  <c:v>84</c:v>
                </c:pt>
                <c:pt idx="461">
                  <c:v>81</c:v>
                </c:pt>
                <c:pt idx="462">
                  <c:v>77</c:v>
                </c:pt>
                <c:pt idx="463">
                  <c:v>70</c:v>
                </c:pt>
                <c:pt idx="464">
                  <c:v>70</c:v>
                </c:pt>
                <c:pt idx="465">
                  <c:v>73</c:v>
                </c:pt>
                <c:pt idx="466">
                  <c:v>60</c:v>
                </c:pt>
                <c:pt idx="467">
                  <c:v>75</c:v>
                </c:pt>
                <c:pt idx="468">
                  <c:v>86</c:v>
                </c:pt>
                <c:pt idx="469">
                  <c:v>86</c:v>
                </c:pt>
                <c:pt idx="470">
                  <c:v>70</c:v>
                </c:pt>
                <c:pt idx="471">
                  <c:v>88</c:v>
                </c:pt>
                <c:pt idx="472">
                  <c:v>98</c:v>
                </c:pt>
                <c:pt idx="473">
                  <c:v>71</c:v>
                </c:pt>
                <c:pt idx="474">
                  <c:v>83</c:v>
                </c:pt>
                <c:pt idx="475">
                  <c:v>48</c:v>
                </c:pt>
                <c:pt idx="476">
                  <c:v>60</c:v>
                </c:pt>
                <c:pt idx="477">
                  <c:v>76</c:v>
                </c:pt>
                <c:pt idx="478">
                  <c:v>63</c:v>
                </c:pt>
                <c:pt idx="479">
                  <c:v>99</c:v>
                </c:pt>
                <c:pt idx="480">
                  <c:v>82</c:v>
                </c:pt>
                <c:pt idx="481">
                  <c:v>87</c:v>
                </c:pt>
                <c:pt idx="482">
                  <c:v>75</c:v>
                </c:pt>
                <c:pt idx="483">
                  <c:v>63</c:v>
                </c:pt>
                <c:pt idx="484">
                  <c:v>69</c:v>
                </c:pt>
                <c:pt idx="485">
                  <c:v>78</c:v>
                </c:pt>
                <c:pt idx="486">
                  <c:v>67</c:v>
                </c:pt>
                <c:pt idx="487">
                  <c:v>83</c:v>
                </c:pt>
                <c:pt idx="488">
                  <c:v>84</c:v>
                </c:pt>
                <c:pt idx="489">
                  <c:v>75</c:v>
                </c:pt>
                <c:pt idx="490">
                  <c:v>53</c:v>
                </c:pt>
                <c:pt idx="491">
                  <c:v>96</c:v>
                </c:pt>
                <c:pt idx="492">
                  <c:v>72</c:v>
                </c:pt>
                <c:pt idx="493">
                  <c:v>100</c:v>
                </c:pt>
                <c:pt idx="494">
                  <c:v>83</c:v>
                </c:pt>
                <c:pt idx="495">
                  <c:v>72</c:v>
                </c:pt>
                <c:pt idx="496">
                  <c:v>80</c:v>
                </c:pt>
                <c:pt idx="497">
                  <c:v>51</c:v>
                </c:pt>
                <c:pt idx="498">
                  <c:v>87</c:v>
                </c:pt>
                <c:pt idx="499">
                  <c:v>100</c:v>
                </c:pt>
                <c:pt idx="500">
                  <c:v>50</c:v>
                </c:pt>
                <c:pt idx="501">
                  <c:v>72</c:v>
                </c:pt>
                <c:pt idx="502">
                  <c:v>74</c:v>
                </c:pt>
                <c:pt idx="503">
                  <c:v>86</c:v>
                </c:pt>
                <c:pt idx="504">
                  <c:v>100</c:v>
                </c:pt>
                <c:pt idx="505">
                  <c:v>80</c:v>
                </c:pt>
                <c:pt idx="506">
                  <c:v>100</c:v>
                </c:pt>
                <c:pt idx="507">
                  <c:v>77</c:v>
                </c:pt>
                <c:pt idx="508">
                  <c:v>80</c:v>
                </c:pt>
                <c:pt idx="509">
                  <c:v>79</c:v>
                </c:pt>
                <c:pt idx="510">
                  <c:v>90</c:v>
                </c:pt>
                <c:pt idx="511">
                  <c:v>70</c:v>
                </c:pt>
                <c:pt idx="512">
                  <c:v>85</c:v>
                </c:pt>
                <c:pt idx="513">
                  <c:v>60</c:v>
                </c:pt>
                <c:pt idx="514">
                  <c:v>72</c:v>
                </c:pt>
                <c:pt idx="515">
                  <c:v>67</c:v>
                </c:pt>
                <c:pt idx="516">
                  <c:v>76</c:v>
                </c:pt>
                <c:pt idx="517">
                  <c:v>71</c:v>
                </c:pt>
                <c:pt idx="518">
                  <c:v>89</c:v>
                </c:pt>
                <c:pt idx="519">
                  <c:v>64</c:v>
                </c:pt>
                <c:pt idx="520">
                  <c:v>54</c:v>
                </c:pt>
                <c:pt idx="521">
                  <c:v>59</c:v>
                </c:pt>
                <c:pt idx="522">
                  <c:v>87</c:v>
                </c:pt>
                <c:pt idx="523">
                  <c:v>63</c:v>
                </c:pt>
                <c:pt idx="524">
                  <c:v>80</c:v>
                </c:pt>
                <c:pt idx="525">
                  <c:v>71</c:v>
                </c:pt>
                <c:pt idx="526">
                  <c:v>85</c:v>
                </c:pt>
                <c:pt idx="527">
                  <c:v>72</c:v>
                </c:pt>
                <c:pt idx="528">
                  <c:v>100</c:v>
                </c:pt>
                <c:pt idx="529">
                  <c:v>98</c:v>
                </c:pt>
                <c:pt idx="530">
                  <c:v>71</c:v>
                </c:pt>
                <c:pt idx="531">
                  <c:v>70</c:v>
                </c:pt>
                <c:pt idx="532">
                  <c:v>100</c:v>
                </c:pt>
                <c:pt idx="533">
                  <c:v>62</c:v>
                </c:pt>
                <c:pt idx="534">
                  <c:v>74</c:v>
                </c:pt>
                <c:pt idx="535">
                  <c:v>75</c:v>
                </c:pt>
                <c:pt idx="536">
                  <c:v>75</c:v>
                </c:pt>
                <c:pt idx="537">
                  <c:v>54</c:v>
                </c:pt>
                <c:pt idx="538">
                  <c:v>81</c:v>
                </c:pt>
                <c:pt idx="539">
                  <c:v>63</c:v>
                </c:pt>
                <c:pt idx="540">
                  <c:v>92</c:v>
                </c:pt>
                <c:pt idx="541">
                  <c:v>58</c:v>
                </c:pt>
                <c:pt idx="542">
                  <c:v>76</c:v>
                </c:pt>
                <c:pt idx="543">
                  <c:v>48</c:v>
                </c:pt>
                <c:pt idx="544">
                  <c:v>49</c:v>
                </c:pt>
                <c:pt idx="545">
                  <c:v>65</c:v>
                </c:pt>
                <c:pt idx="546">
                  <c:v>67</c:v>
                </c:pt>
                <c:pt idx="547">
                  <c:v>93</c:v>
                </c:pt>
                <c:pt idx="548">
                  <c:v>75</c:v>
                </c:pt>
                <c:pt idx="549">
                  <c:v>91</c:v>
                </c:pt>
                <c:pt idx="550">
                  <c:v>70</c:v>
                </c:pt>
                <c:pt idx="551">
                  <c:v>82</c:v>
                </c:pt>
                <c:pt idx="552">
                  <c:v>66</c:v>
                </c:pt>
                <c:pt idx="553">
                  <c:v>65</c:v>
                </c:pt>
                <c:pt idx="554">
                  <c:v>53</c:v>
                </c:pt>
                <c:pt idx="555">
                  <c:v>79</c:v>
                </c:pt>
                <c:pt idx="556">
                  <c:v>78</c:v>
                </c:pt>
                <c:pt idx="557">
                  <c:v>84</c:v>
                </c:pt>
                <c:pt idx="558">
                  <c:v>78</c:v>
                </c:pt>
                <c:pt idx="559">
                  <c:v>99</c:v>
                </c:pt>
                <c:pt idx="560">
                  <c:v>77</c:v>
                </c:pt>
                <c:pt idx="561">
                  <c:v>87</c:v>
                </c:pt>
                <c:pt idx="562">
                  <c:v>71</c:v>
                </c:pt>
                <c:pt idx="563">
                  <c:v>64</c:v>
                </c:pt>
                <c:pt idx="564">
                  <c:v>84</c:v>
                </c:pt>
                <c:pt idx="565">
                  <c:v>74</c:v>
                </c:pt>
                <c:pt idx="566">
                  <c:v>85</c:v>
                </c:pt>
                <c:pt idx="567">
                  <c:v>79</c:v>
                </c:pt>
                <c:pt idx="568">
                  <c:v>65</c:v>
                </c:pt>
                <c:pt idx="569">
                  <c:v>88</c:v>
                </c:pt>
                <c:pt idx="570">
                  <c:v>65</c:v>
                </c:pt>
                <c:pt idx="571">
                  <c:v>83</c:v>
                </c:pt>
                <c:pt idx="572">
                  <c:v>90</c:v>
                </c:pt>
                <c:pt idx="573">
                  <c:v>70</c:v>
                </c:pt>
                <c:pt idx="574">
                  <c:v>89</c:v>
                </c:pt>
                <c:pt idx="575">
                  <c:v>80</c:v>
                </c:pt>
                <c:pt idx="576">
                  <c:v>85</c:v>
                </c:pt>
                <c:pt idx="577">
                  <c:v>65</c:v>
                </c:pt>
                <c:pt idx="578">
                  <c:v>78</c:v>
                </c:pt>
                <c:pt idx="579">
                  <c:v>58</c:v>
                </c:pt>
                <c:pt idx="580">
                  <c:v>96</c:v>
                </c:pt>
                <c:pt idx="581">
                  <c:v>51</c:v>
                </c:pt>
                <c:pt idx="582">
                  <c:v>71</c:v>
                </c:pt>
                <c:pt idx="583">
                  <c:v>64</c:v>
                </c:pt>
                <c:pt idx="584">
                  <c:v>83</c:v>
                </c:pt>
                <c:pt idx="585">
                  <c:v>98</c:v>
                </c:pt>
                <c:pt idx="586">
                  <c:v>83</c:v>
                </c:pt>
                <c:pt idx="587">
                  <c:v>100</c:v>
                </c:pt>
                <c:pt idx="588">
                  <c:v>58</c:v>
                </c:pt>
                <c:pt idx="589">
                  <c:v>59</c:v>
                </c:pt>
                <c:pt idx="590">
                  <c:v>64</c:v>
                </c:pt>
                <c:pt idx="591">
                  <c:v>76</c:v>
                </c:pt>
                <c:pt idx="592">
                  <c:v>63</c:v>
                </c:pt>
                <c:pt idx="593">
                  <c:v>66</c:v>
                </c:pt>
                <c:pt idx="594">
                  <c:v>82</c:v>
                </c:pt>
                <c:pt idx="595">
                  <c:v>60</c:v>
                </c:pt>
                <c:pt idx="596">
                  <c:v>61</c:v>
                </c:pt>
                <c:pt idx="597">
                  <c:v>70</c:v>
                </c:pt>
                <c:pt idx="598">
                  <c:v>71</c:v>
                </c:pt>
                <c:pt idx="599">
                  <c:v>87</c:v>
                </c:pt>
                <c:pt idx="600">
                  <c:v>64</c:v>
                </c:pt>
                <c:pt idx="601">
                  <c:v>66</c:v>
                </c:pt>
                <c:pt idx="602">
                  <c:v>82</c:v>
                </c:pt>
                <c:pt idx="603">
                  <c:v>85</c:v>
                </c:pt>
                <c:pt idx="604">
                  <c:v>92</c:v>
                </c:pt>
                <c:pt idx="605">
                  <c:v>81</c:v>
                </c:pt>
                <c:pt idx="606">
                  <c:v>77</c:v>
                </c:pt>
                <c:pt idx="607">
                  <c:v>82</c:v>
                </c:pt>
                <c:pt idx="608">
                  <c:v>72</c:v>
                </c:pt>
                <c:pt idx="609">
                  <c:v>72</c:v>
                </c:pt>
                <c:pt idx="610">
                  <c:v>54</c:v>
                </c:pt>
                <c:pt idx="611">
                  <c:v>86</c:v>
                </c:pt>
                <c:pt idx="612">
                  <c:v>78</c:v>
                </c:pt>
                <c:pt idx="613">
                  <c:v>84</c:v>
                </c:pt>
                <c:pt idx="614">
                  <c:v>41</c:v>
                </c:pt>
                <c:pt idx="615">
                  <c:v>74</c:v>
                </c:pt>
                <c:pt idx="616">
                  <c:v>65</c:v>
                </c:pt>
                <c:pt idx="617">
                  <c:v>93</c:v>
                </c:pt>
                <c:pt idx="618">
                  <c:v>82</c:v>
                </c:pt>
                <c:pt idx="619">
                  <c:v>78</c:v>
                </c:pt>
                <c:pt idx="620">
                  <c:v>70</c:v>
                </c:pt>
                <c:pt idx="621">
                  <c:v>80</c:v>
                </c:pt>
                <c:pt idx="622">
                  <c:v>64</c:v>
                </c:pt>
                <c:pt idx="623">
                  <c:v>74</c:v>
                </c:pt>
                <c:pt idx="624">
                  <c:v>68</c:v>
                </c:pt>
                <c:pt idx="625">
                  <c:v>100</c:v>
                </c:pt>
                <c:pt idx="626">
                  <c:v>93</c:v>
                </c:pt>
                <c:pt idx="627">
                  <c:v>88</c:v>
                </c:pt>
                <c:pt idx="628">
                  <c:v>57</c:v>
                </c:pt>
                <c:pt idx="629">
                  <c:v>85</c:v>
                </c:pt>
                <c:pt idx="630">
                  <c:v>77</c:v>
                </c:pt>
                <c:pt idx="631">
                  <c:v>90</c:v>
                </c:pt>
                <c:pt idx="632">
                  <c:v>79</c:v>
                </c:pt>
                <c:pt idx="633">
                  <c:v>75</c:v>
                </c:pt>
                <c:pt idx="634">
                  <c:v>78</c:v>
                </c:pt>
                <c:pt idx="635">
                  <c:v>53</c:v>
                </c:pt>
                <c:pt idx="636">
                  <c:v>66</c:v>
                </c:pt>
                <c:pt idx="637">
                  <c:v>79</c:v>
                </c:pt>
                <c:pt idx="638">
                  <c:v>89</c:v>
                </c:pt>
                <c:pt idx="639">
                  <c:v>68</c:v>
                </c:pt>
                <c:pt idx="640">
                  <c:v>75</c:v>
                </c:pt>
                <c:pt idx="641">
                  <c:v>56</c:v>
                </c:pt>
                <c:pt idx="642">
                  <c:v>93</c:v>
                </c:pt>
                <c:pt idx="643">
                  <c:v>88</c:v>
                </c:pt>
                <c:pt idx="644">
                  <c:v>83</c:v>
                </c:pt>
                <c:pt idx="645">
                  <c:v>80</c:v>
                </c:pt>
                <c:pt idx="646">
                  <c:v>94</c:v>
                </c:pt>
                <c:pt idx="647">
                  <c:v>65</c:v>
                </c:pt>
                <c:pt idx="648">
                  <c:v>64</c:v>
                </c:pt>
                <c:pt idx="649">
                  <c:v>88</c:v>
                </c:pt>
                <c:pt idx="650">
                  <c:v>87</c:v>
                </c:pt>
                <c:pt idx="651">
                  <c:v>61</c:v>
                </c:pt>
                <c:pt idx="652">
                  <c:v>69</c:v>
                </c:pt>
                <c:pt idx="653">
                  <c:v>95</c:v>
                </c:pt>
                <c:pt idx="654">
                  <c:v>80</c:v>
                </c:pt>
                <c:pt idx="655">
                  <c:v>84</c:v>
                </c:pt>
                <c:pt idx="656">
                  <c:v>61</c:v>
                </c:pt>
                <c:pt idx="657">
                  <c:v>83</c:v>
                </c:pt>
                <c:pt idx="658">
                  <c:v>58</c:v>
                </c:pt>
                <c:pt idx="659">
                  <c:v>51</c:v>
                </c:pt>
                <c:pt idx="660">
                  <c:v>84</c:v>
                </c:pt>
                <c:pt idx="661">
                  <c:v>92</c:v>
                </c:pt>
                <c:pt idx="662">
                  <c:v>72</c:v>
                </c:pt>
                <c:pt idx="663">
                  <c:v>68</c:v>
                </c:pt>
                <c:pt idx="664">
                  <c:v>96</c:v>
                </c:pt>
                <c:pt idx="665">
                  <c:v>73</c:v>
                </c:pt>
                <c:pt idx="666">
                  <c:v>74</c:v>
                </c:pt>
                <c:pt idx="667">
                  <c:v>95</c:v>
                </c:pt>
                <c:pt idx="668">
                  <c:v>71</c:v>
                </c:pt>
                <c:pt idx="669">
                  <c:v>67</c:v>
                </c:pt>
                <c:pt idx="670">
                  <c:v>85</c:v>
                </c:pt>
                <c:pt idx="671">
                  <c:v>66</c:v>
                </c:pt>
                <c:pt idx="672">
                  <c:v>73</c:v>
                </c:pt>
                <c:pt idx="673">
                  <c:v>59</c:v>
                </c:pt>
                <c:pt idx="674">
                  <c:v>77</c:v>
                </c:pt>
                <c:pt idx="675">
                  <c:v>76</c:v>
                </c:pt>
                <c:pt idx="676">
                  <c:v>87</c:v>
                </c:pt>
                <c:pt idx="677">
                  <c:v>85</c:v>
                </c:pt>
                <c:pt idx="678">
                  <c:v>82</c:v>
                </c:pt>
                <c:pt idx="679">
                  <c:v>80</c:v>
                </c:pt>
                <c:pt idx="680">
                  <c:v>74</c:v>
                </c:pt>
                <c:pt idx="681">
                  <c:v>82</c:v>
                </c:pt>
                <c:pt idx="682">
                  <c:v>62</c:v>
                </c:pt>
                <c:pt idx="683">
                  <c:v>47</c:v>
                </c:pt>
                <c:pt idx="684">
                  <c:v>89</c:v>
                </c:pt>
                <c:pt idx="685">
                  <c:v>83</c:v>
                </c:pt>
                <c:pt idx="686">
                  <c:v>73</c:v>
                </c:pt>
                <c:pt idx="687">
                  <c:v>88</c:v>
                </c:pt>
                <c:pt idx="688">
                  <c:v>66</c:v>
                </c:pt>
                <c:pt idx="689">
                  <c:v>67</c:v>
                </c:pt>
                <c:pt idx="690">
                  <c:v>65</c:v>
                </c:pt>
                <c:pt idx="691">
                  <c:v>82</c:v>
                </c:pt>
                <c:pt idx="692">
                  <c:v>56</c:v>
                </c:pt>
                <c:pt idx="693">
                  <c:v>66</c:v>
                </c:pt>
                <c:pt idx="694">
                  <c:v>78</c:v>
                </c:pt>
                <c:pt idx="695">
                  <c:v>61</c:v>
                </c:pt>
                <c:pt idx="696">
                  <c:v>67</c:v>
                </c:pt>
                <c:pt idx="697">
                  <c:v>48</c:v>
                </c:pt>
                <c:pt idx="698">
                  <c:v>82</c:v>
                </c:pt>
                <c:pt idx="699">
                  <c:v>67</c:v>
                </c:pt>
                <c:pt idx="700">
                  <c:v>62</c:v>
                </c:pt>
                <c:pt idx="701">
                  <c:v>59</c:v>
                </c:pt>
                <c:pt idx="702">
                  <c:v>70</c:v>
                </c:pt>
                <c:pt idx="703">
                  <c:v>56</c:v>
                </c:pt>
                <c:pt idx="704">
                  <c:v>98</c:v>
                </c:pt>
                <c:pt idx="705">
                  <c:v>46</c:v>
                </c:pt>
                <c:pt idx="706">
                  <c:v>70</c:v>
                </c:pt>
                <c:pt idx="707">
                  <c:v>76</c:v>
                </c:pt>
                <c:pt idx="708">
                  <c:v>66</c:v>
                </c:pt>
                <c:pt idx="709">
                  <c:v>78</c:v>
                </c:pt>
                <c:pt idx="710">
                  <c:v>65</c:v>
                </c:pt>
                <c:pt idx="711">
                  <c:v>93</c:v>
                </c:pt>
                <c:pt idx="712">
                  <c:v>62</c:v>
                </c:pt>
                <c:pt idx="713">
                  <c:v>47</c:v>
                </c:pt>
                <c:pt idx="714">
                  <c:v>59</c:v>
                </c:pt>
                <c:pt idx="715">
                  <c:v>80</c:v>
                </c:pt>
                <c:pt idx="716">
                  <c:v>74</c:v>
                </c:pt>
                <c:pt idx="717">
                  <c:v>84</c:v>
                </c:pt>
                <c:pt idx="718">
                  <c:v>81</c:v>
                </c:pt>
                <c:pt idx="719">
                  <c:v>67</c:v>
                </c:pt>
                <c:pt idx="720">
                  <c:v>69</c:v>
                </c:pt>
                <c:pt idx="721">
                  <c:v>70</c:v>
                </c:pt>
                <c:pt idx="722">
                  <c:v>98</c:v>
                </c:pt>
                <c:pt idx="723">
                  <c:v>83</c:v>
                </c:pt>
                <c:pt idx="724">
                  <c:v>98</c:v>
                </c:pt>
                <c:pt idx="725">
                  <c:v>85</c:v>
                </c:pt>
                <c:pt idx="726">
                  <c:v>74</c:v>
                </c:pt>
                <c:pt idx="727">
                  <c:v>63</c:v>
                </c:pt>
                <c:pt idx="728">
                  <c:v>77</c:v>
                </c:pt>
                <c:pt idx="729">
                  <c:v>74</c:v>
                </c:pt>
                <c:pt idx="730">
                  <c:v>74</c:v>
                </c:pt>
                <c:pt idx="731">
                  <c:v>72</c:v>
                </c:pt>
                <c:pt idx="732">
                  <c:v>50</c:v>
                </c:pt>
                <c:pt idx="733">
                  <c:v>90</c:v>
                </c:pt>
                <c:pt idx="734">
                  <c:v>74</c:v>
                </c:pt>
                <c:pt idx="735">
                  <c:v>58</c:v>
                </c:pt>
                <c:pt idx="736">
                  <c:v>81</c:v>
                </c:pt>
                <c:pt idx="737">
                  <c:v>65</c:v>
                </c:pt>
                <c:pt idx="738">
                  <c:v>82</c:v>
                </c:pt>
                <c:pt idx="739">
                  <c:v>86</c:v>
                </c:pt>
                <c:pt idx="740">
                  <c:v>87</c:v>
                </c:pt>
                <c:pt idx="741">
                  <c:v>73</c:v>
                </c:pt>
                <c:pt idx="742">
                  <c:v>70</c:v>
                </c:pt>
                <c:pt idx="743">
                  <c:v>67</c:v>
                </c:pt>
                <c:pt idx="744">
                  <c:v>66</c:v>
                </c:pt>
                <c:pt idx="745">
                  <c:v>75</c:v>
                </c:pt>
                <c:pt idx="746">
                  <c:v>72</c:v>
                </c:pt>
                <c:pt idx="747">
                  <c:v>65</c:v>
                </c:pt>
                <c:pt idx="748">
                  <c:v>61</c:v>
                </c:pt>
                <c:pt idx="749">
                  <c:v>74</c:v>
                </c:pt>
                <c:pt idx="750">
                  <c:v>70</c:v>
                </c:pt>
                <c:pt idx="751">
                  <c:v>61</c:v>
                </c:pt>
                <c:pt idx="752">
                  <c:v>85</c:v>
                </c:pt>
                <c:pt idx="753">
                  <c:v>96</c:v>
                </c:pt>
                <c:pt idx="754">
                  <c:v>87</c:v>
                </c:pt>
                <c:pt idx="755">
                  <c:v>66</c:v>
                </c:pt>
                <c:pt idx="756">
                  <c:v>74</c:v>
                </c:pt>
                <c:pt idx="757">
                  <c:v>93</c:v>
                </c:pt>
                <c:pt idx="758">
                  <c:v>61</c:v>
                </c:pt>
                <c:pt idx="759">
                  <c:v>84</c:v>
                </c:pt>
                <c:pt idx="760">
                  <c:v>58</c:v>
                </c:pt>
                <c:pt idx="761">
                  <c:v>95</c:v>
                </c:pt>
                <c:pt idx="762">
                  <c:v>70</c:v>
                </c:pt>
                <c:pt idx="763">
                  <c:v>100</c:v>
                </c:pt>
                <c:pt idx="764">
                  <c:v>96</c:v>
                </c:pt>
                <c:pt idx="765">
                  <c:v>74</c:v>
                </c:pt>
                <c:pt idx="766">
                  <c:v>66</c:v>
                </c:pt>
                <c:pt idx="767">
                  <c:v>77</c:v>
                </c:pt>
                <c:pt idx="768">
                  <c:v>73</c:v>
                </c:pt>
                <c:pt idx="769">
                  <c:v>70</c:v>
                </c:pt>
                <c:pt idx="770">
                  <c:v>55</c:v>
                </c:pt>
                <c:pt idx="771">
                  <c:v>69</c:v>
                </c:pt>
                <c:pt idx="772">
                  <c:v>62</c:v>
                </c:pt>
                <c:pt idx="773">
                  <c:v>82</c:v>
                </c:pt>
                <c:pt idx="774">
                  <c:v>87</c:v>
                </c:pt>
                <c:pt idx="775">
                  <c:v>84</c:v>
                </c:pt>
                <c:pt idx="776">
                  <c:v>79</c:v>
                </c:pt>
                <c:pt idx="777">
                  <c:v>65</c:v>
                </c:pt>
                <c:pt idx="778">
                  <c:v>77</c:v>
                </c:pt>
                <c:pt idx="779">
                  <c:v>85</c:v>
                </c:pt>
                <c:pt idx="780">
                  <c:v>68</c:v>
                </c:pt>
                <c:pt idx="781">
                  <c:v>76</c:v>
                </c:pt>
                <c:pt idx="782">
                  <c:v>73</c:v>
                </c:pt>
                <c:pt idx="783">
                  <c:v>95</c:v>
                </c:pt>
                <c:pt idx="784">
                  <c:v>85</c:v>
                </c:pt>
                <c:pt idx="785">
                  <c:v>82</c:v>
                </c:pt>
                <c:pt idx="786">
                  <c:v>54</c:v>
                </c:pt>
                <c:pt idx="787">
                  <c:v>77</c:v>
                </c:pt>
                <c:pt idx="788">
                  <c:v>73</c:v>
                </c:pt>
                <c:pt idx="789">
                  <c:v>73</c:v>
                </c:pt>
                <c:pt idx="790">
                  <c:v>56</c:v>
                </c:pt>
                <c:pt idx="791">
                  <c:v>62</c:v>
                </c:pt>
                <c:pt idx="792">
                  <c:v>74</c:v>
                </c:pt>
                <c:pt idx="793">
                  <c:v>88</c:v>
                </c:pt>
                <c:pt idx="794">
                  <c:v>68</c:v>
                </c:pt>
                <c:pt idx="795">
                  <c:v>70</c:v>
                </c:pt>
                <c:pt idx="796">
                  <c:v>96</c:v>
                </c:pt>
                <c:pt idx="797">
                  <c:v>71</c:v>
                </c:pt>
                <c:pt idx="798">
                  <c:v>73</c:v>
                </c:pt>
                <c:pt idx="799">
                  <c:v>74</c:v>
                </c:pt>
                <c:pt idx="800">
                  <c:v>59</c:v>
                </c:pt>
                <c:pt idx="801">
                  <c:v>82</c:v>
                </c:pt>
                <c:pt idx="802">
                  <c:v>67</c:v>
                </c:pt>
                <c:pt idx="803">
                  <c:v>75</c:v>
                </c:pt>
                <c:pt idx="804">
                  <c:v>80</c:v>
                </c:pt>
                <c:pt idx="805">
                  <c:v>98</c:v>
                </c:pt>
                <c:pt idx="806">
                  <c:v>59</c:v>
                </c:pt>
                <c:pt idx="807">
                  <c:v>85</c:v>
                </c:pt>
                <c:pt idx="808">
                  <c:v>85</c:v>
                </c:pt>
                <c:pt idx="809">
                  <c:v>67</c:v>
                </c:pt>
                <c:pt idx="810">
                  <c:v>82</c:v>
                </c:pt>
                <c:pt idx="811">
                  <c:v>95</c:v>
                </c:pt>
                <c:pt idx="812">
                  <c:v>66</c:v>
                </c:pt>
                <c:pt idx="813">
                  <c:v>78</c:v>
                </c:pt>
                <c:pt idx="814">
                  <c:v>80</c:v>
                </c:pt>
                <c:pt idx="815">
                  <c:v>81</c:v>
                </c:pt>
                <c:pt idx="816">
                  <c:v>84</c:v>
                </c:pt>
                <c:pt idx="817">
                  <c:v>77</c:v>
                </c:pt>
                <c:pt idx="818">
                  <c:v>81</c:v>
                </c:pt>
                <c:pt idx="819">
                  <c:v>64</c:v>
                </c:pt>
                <c:pt idx="820">
                  <c:v>77</c:v>
                </c:pt>
                <c:pt idx="821">
                  <c:v>69</c:v>
                </c:pt>
                <c:pt idx="822">
                  <c:v>60</c:v>
                </c:pt>
                <c:pt idx="823">
                  <c:v>69</c:v>
                </c:pt>
                <c:pt idx="824">
                  <c:v>78</c:v>
                </c:pt>
                <c:pt idx="825">
                  <c:v>80</c:v>
                </c:pt>
                <c:pt idx="826">
                  <c:v>60</c:v>
                </c:pt>
                <c:pt idx="827">
                  <c:v>64</c:v>
                </c:pt>
                <c:pt idx="828">
                  <c:v>84</c:v>
                </c:pt>
                <c:pt idx="829">
                  <c:v>81</c:v>
                </c:pt>
                <c:pt idx="830">
                  <c:v>86</c:v>
                </c:pt>
                <c:pt idx="831">
                  <c:v>91</c:v>
                </c:pt>
                <c:pt idx="832">
                  <c:v>81</c:v>
                </c:pt>
                <c:pt idx="833">
                  <c:v>70</c:v>
                </c:pt>
                <c:pt idx="834">
                  <c:v>76</c:v>
                </c:pt>
                <c:pt idx="835">
                  <c:v>95</c:v>
                </c:pt>
                <c:pt idx="836">
                  <c:v>100</c:v>
                </c:pt>
                <c:pt idx="837">
                  <c:v>81</c:v>
                </c:pt>
                <c:pt idx="838">
                  <c:v>81</c:v>
                </c:pt>
                <c:pt idx="839">
                  <c:v>84</c:v>
                </c:pt>
                <c:pt idx="840">
                  <c:v>75</c:v>
                </c:pt>
                <c:pt idx="841">
                  <c:v>89</c:v>
                </c:pt>
                <c:pt idx="842">
                  <c:v>87</c:v>
                </c:pt>
                <c:pt idx="843">
                  <c:v>79</c:v>
                </c:pt>
                <c:pt idx="844">
                  <c:v>71</c:v>
                </c:pt>
                <c:pt idx="845">
                  <c:v>57</c:v>
                </c:pt>
                <c:pt idx="846">
                  <c:v>84</c:v>
                </c:pt>
                <c:pt idx="847">
                  <c:v>78</c:v>
                </c:pt>
                <c:pt idx="848">
                  <c:v>66</c:v>
                </c:pt>
                <c:pt idx="849">
                  <c:v>61</c:v>
                </c:pt>
                <c:pt idx="850">
                  <c:v>83</c:v>
                </c:pt>
                <c:pt idx="851">
                  <c:v>56</c:v>
                </c:pt>
                <c:pt idx="852">
                  <c:v>79</c:v>
                </c:pt>
                <c:pt idx="853">
                  <c:v>85</c:v>
                </c:pt>
                <c:pt idx="854">
                  <c:v>82</c:v>
                </c:pt>
                <c:pt idx="855">
                  <c:v>70</c:v>
                </c:pt>
                <c:pt idx="856">
                  <c:v>60</c:v>
                </c:pt>
                <c:pt idx="857">
                  <c:v>82</c:v>
                </c:pt>
                <c:pt idx="858">
                  <c:v>89</c:v>
                </c:pt>
                <c:pt idx="859">
                  <c:v>68</c:v>
                </c:pt>
                <c:pt idx="860">
                  <c:v>81</c:v>
                </c:pt>
                <c:pt idx="861">
                  <c:v>94</c:v>
                </c:pt>
                <c:pt idx="862">
                  <c:v>79</c:v>
                </c:pt>
                <c:pt idx="863">
                  <c:v>70</c:v>
                </c:pt>
                <c:pt idx="864">
                  <c:v>87</c:v>
                </c:pt>
                <c:pt idx="865">
                  <c:v>66</c:v>
                </c:pt>
                <c:pt idx="866">
                  <c:v>59</c:v>
                </c:pt>
                <c:pt idx="867">
                  <c:v>85</c:v>
                </c:pt>
                <c:pt idx="868">
                  <c:v>70</c:v>
                </c:pt>
                <c:pt idx="869">
                  <c:v>71</c:v>
                </c:pt>
                <c:pt idx="870">
                  <c:v>67</c:v>
                </c:pt>
                <c:pt idx="871">
                  <c:v>69</c:v>
                </c:pt>
                <c:pt idx="872">
                  <c:v>92</c:v>
                </c:pt>
                <c:pt idx="873">
                  <c:v>95</c:v>
                </c:pt>
                <c:pt idx="874">
                  <c:v>97</c:v>
                </c:pt>
                <c:pt idx="875">
                  <c:v>88</c:v>
                </c:pt>
                <c:pt idx="876">
                  <c:v>81</c:v>
                </c:pt>
                <c:pt idx="877">
                  <c:v>58</c:v>
                </c:pt>
                <c:pt idx="878">
                  <c:v>73</c:v>
                </c:pt>
                <c:pt idx="879">
                  <c:v>100</c:v>
                </c:pt>
                <c:pt idx="880">
                  <c:v>70</c:v>
                </c:pt>
                <c:pt idx="881">
                  <c:v>93</c:v>
                </c:pt>
                <c:pt idx="882">
                  <c:v>76</c:v>
                </c:pt>
                <c:pt idx="883">
                  <c:v>43</c:v>
                </c:pt>
                <c:pt idx="884">
                  <c:v>83</c:v>
                </c:pt>
                <c:pt idx="885">
                  <c:v>90</c:v>
                </c:pt>
                <c:pt idx="886">
                  <c:v>74</c:v>
                </c:pt>
                <c:pt idx="887">
                  <c:v>90</c:v>
                </c:pt>
                <c:pt idx="888">
                  <c:v>55</c:v>
                </c:pt>
                <c:pt idx="889">
                  <c:v>58</c:v>
                </c:pt>
                <c:pt idx="890">
                  <c:v>77</c:v>
                </c:pt>
                <c:pt idx="891">
                  <c:v>81</c:v>
                </c:pt>
                <c:pt idx="892">
                  <c:v>91</c:v>
                </c:pt>
                <c:pt idx="893">
                  <c:v>83</c:v>
                </c:pt>
                <c:pt idx="894">
                  <c:v>61</c:v>
                </c:pt>
                <c:pt idx="895">
                  <c:v>78</c:v>
                </c:pt>
                <c:pt idx="896">
                  <c:v>82</c:v>
                </c:pt>
                <c:pt idx="897">
                  <c:v>53</c:v>
                </c:pt>
                <c:pt idx="898">
                  <c:v>74</c:v>
                </c:pt>
                <c:pt idx="899">
                  <c:v>71</c:v>
                </c:pt>
                <c:pt idx="900">
                  <c:v>67</c:v>
                </c:pt>
                <c:pt idx="901">
                  <c:v>81</c:v>
                </c:pt>
                <c:pt idx="902">
                  <c:v>61</c:v>
                </c:pt>
                <c:pt idx="903">
                  <c:v>80</c:v>
                </c:pt>
                <c:pt idx="904">
                  <c:v>82</c:v>
                </c:pt>
                <c:pt idx="905">
                  <c:v>88</c:v>
                </c:pt>
                <c:pt idx="906">
                  <c:v>62</c:v>
                </c:pt>
                <c:pt idx="907">
                  <c:v>57</c:v>
                </c:pt>
                <c:pt idx="908">
                  <c:v>78</c:v>
                </c:pt>
                <c:pt idx="909">
                  <c:v>72</c:v>
                </c:pt>
                <c:pt idx="910">
                  <c:v>100</c:v>
                </c:pt>
                <c:pt idx="911">
                  <c:v>81</c:v>
                </c:pt>
                <c:pt idx="912">
                  <c:v>76</c:v>
                </c:pt>
                <c:pt idx="913">
                  <c:v>73</c:v>
                </c:pt>
                <c:pt idx="914">
                  <c:v>60</c:v>
                </c:pt>
                <c:pt idx="915">
                  <c:v>82</c:v>
                </c:pt>
                <c:pt idx="916">
                  <c:v>74</c:v>
                </c:pt>
                <c:pt idx="917">
                  <c:v>74</c:v>
                </c:pt>
                <c:pt idx="918">
                  <c:v>76</c:v>
                </c:pt>
                <c:pt idx="919">
                  <c:v>78</c:v>
                </c:pt>
                <c:pt idx="920">
                  <c:v>54</c:v>
                </c:pt>
                <c:pt idx="921">
                  <c:v>85</c:v>
                </c:pt>
                <c:pt idx="922">
                  <c:v>65</c:v>
                </c:pt>
                <c:pt idx="923">
                  <c:v>73</c:v>
                </c:pt>
                <c:pt idx="924">
                  <c:v>90</c:v>
                </c:pt>
                <c:pt idx="925">
                  <c:v>96</c:v>
                </c:pt>
                <c:pt idx="926">
                  <c:v>55</c:v>
                </c:pt>
                <c:pt idx="927">
                  <c:v>75</c:v>
                </c:pt>
                <c:pt idx="928">
                  <c:v>78</c:v>
                </c:pt>
                <c:pt idx="929">
                  <c:v>57</c:v>
                </c:pt>
                <c:pt idx="930">
                  <c:v>85</c:v>
                </c:pt>
                <c:pt idx="931">
                  <c:v>76</c:v>
                </c:pt>
                <c:pt idx="932">
                  <c:v>77</c:v>
                </c:pt>
                <c:pt idx="933">
                  <c:v>64</c:v>
                </c:pt>
                <c:pt idx="934">
                  <c:v>80</c:v>
                </c:pt>
                <c:pt idx="935">
                  <c:v>85</c:v>
                </c:pt>
                <c:pt idx="936">
                  <c:v>77</c:v>
                </c:pt>
                <c:pt idx="937">
                  <c:v>69</c:v>
                </c:pt>
                <c:pt idx="938">
                  <c:v>70</c:v>
                </c:pt>
                <c:pt idx="939">
                  <c:v>78</c:v>
                </c:pt>
                <c:pt idx="940">
                  <c:v>76</c:v>
                </c:pt>
                <c:pt idx="941">
                  <c:v>86</c:v>
                </c:pt>
                <c:pt idx="942">
                  <c:v>69</c:v>
                </c:pt>
                <c:pt idx="943">
                  <c:v>60</c:v>
                </c:pt>
                <c:pt idx="944">
                  <c:v>79</c:v>
                </c:pt>
                <c:pt idx="945">
                  <c:v>69</c:v>
                </c:pt>
                <c:pt idx="946">
                  <c:v>84</c:v>
                </c:pt>
                <c:pt idx="947">
                  <c:v>75</c:v>
                </c:pt>
                <c:pt idx="948">
                  <c:v>83</c:v>
                </c:pt>
                <c:pt idx="949">
                  <c:v>63</c:v>
                </c:pt>
                <c:pt idx="950">
                  <c:v>77</c:v>
                </c:pt>
                <c:pt idx="951">
                  <c:v>67</c:v>
                </c:pt>
                <c:pt idx="952">
                  <c:v>60</c:v>
                </c:pt>
                <c:pt idx="953">
                  <c:v>65</c:v>
                </c:pt>
                <c:pt idx="954">
                  <c:v>68</c:v>
                </c:pt>
                <c:pt idx="955">
                  <c:v>90</c:v>
                </c:pt>
                <c:pt idx="956">
                  <c:v>68</c:v>
                </c:pt>
                <c:pt idx="957">
                  <c:v>60</c:v>
                </c:pt>
                <c:pt idx="958">
                  <c:v>77</c:v>
                </c:pt>
                <c:pt idx="959">
                  <c:v>75</c:v>
                </c:pt>
                <c:pt idx="960">
                  <c:v>69</c:v>
                </c:pt>
                <c:pt idx="961">
                  <c:v>73</c:v>
                </c:pt>
                <c:pt idx="962">
                  <c:v>87</c:v>
                </c:pt>
                <c:pt idx="963">
                  <c:v>83</c:v>
                </c:pt>
                <c:pt idx="964">
                  <c:v>82</c:v>
                </c:pt>
                <c:pt idx="965">
                  <c:v>61</c:v>
                </c:pt>
                <c:pt idx="966">
                  <c:v>100</c:v>
                </c:pt>
                <c:pt idx="967">
                  <c:v>88</c:v>
                </c:pt>
                <c:pt idx="968">
                  <c:v>81</c:v>
                </c:pt>
                <c:pt idx="969">
                  <c:v>61</c:v>
                </c:pt>
                <c:pt idx="970">
                  <c:v>86</c:v>
                </c:pt>
                <c:pt idx="971">
                  <c:v>69</c:v>
                </c:pt>
                <c:pt idx="972">
                  <c:v>73</c:v>
                </c:pt>
                <c:pt idx="973">
                  <c:v>55</c:v>
                </c:pt>
                <c:pt idx="974">
                  <c:v>60</c:v>
                </c:pt>
                <c:pt idx="975">
                  <c:v>80</c:v>
                </c:pt>
                <c:pt idx="976">
                  <c:v>87</c:v>
                </c:pt>
                <c:pt idx="977">
                  <c:v>83</c:v>
                </c:pt>
                <c:pt idx="978">
                  <c:v>83</c:v>
                </c:pt>
                <c:pt idx="979">
                  <c:v>74</c:v>
                </c:pt>
                <c:pt idx="980">
                  <c:v>70</c:v>
                </c:pt>
                <c:pt idx="981">
                  <c:v>78</c:v>
                </c:pt>
                <c:pt idx="982">
                  <c:v>85</c:v>
                </c:pt>
                <c:pt idx="983">
                  <c:v>75</c:v>
                </c:pt>
                <c:pt idx="984">
                  <c:v>90</c:v>
                </c:pt>
                <c:pt idx="985">
                  <c:v>72</c:v>
                </c:pt>
                <c:pt idx="986">
                  <c:v>63</c:v>
                </c:pt>
                <c:pt idx="987">
                  <c:v>75</c:v>
                </c:pt>
                <c:pt idx="988">
                  <c:v>76</c:v>
                </c:pt>
                <c:pt idx="989">
                  <c:v>74</c:v>
                </c:pt>
                <c:pt idx="990">
                  <c:v>90</c:v>
                </c:pt>
                <c:pt idx="991">
                  <c:v>85</c:v>
                </c:pt>
                <c:pt idx="992">
                  <c:v>58</c:v>
                </c:pt>
                <c:pt idx="993">
                  <c:v>93</c:v>
                </c:pt>
                <c:pt idx="994">
                  <c:v>42</c:v>
                </c:pt>
                <c:pt idx="995">
                  <c:v>100</c:v>
                </c:pt>
                <c:pt idx="996">
                  <c:v>72</c:v>
                </c:pt>
                <c:pt idx="997">
                  <c:v>73</c:v>
                </c:pt>
                <c:pt idx="998">
                  <c:v>74</c:v>
                </c:pt>
                <c:pt idx="999">
                  <c:v>80</c:v>
                </c:pt>
                <c:pt idx="1000">
                  <c:v>75</c:v>
                </c:pt>
                <c:pt idx="1001">
                  <c:v>73</c:v>
                </c:pt>
                <c:pt idx="1002">
                  <c:v>91</c:v>
                </c:pt>
                <c:pt idx="1003">
                  <c:v>82</c:v>
                </c:pt>
                <c:pt idx="1004">
                  <c:v>63</c:v>
                </c:pt>
                <c:pt idx="1005">
                  <c:v>84</c:v>
                </c:pt>
                <c:pt idx="1006">
                  <c:v>81</c:v>
                </c:pt>
                <c:pt idx="1007">
                  <c:v>68</c:v>
                </c:pt>
                <c:pt idx="1008">
                  <c:v>85</c:v>
                </c:pt>
                <c:pt idx="1009">
                  <c:v>73</c:v>
                </c:pt>
                <c:pt idx="1010">
                  <c:v>72</c:v>
                </c:pt>
                <c:pt idx="1011">
                  <c:v>72</c:v>
                </c:pt>
                <c:pt idx="1012">
                  <c:v>46</c:v>
                </c:pt>
                <c:pt idx="1013">
                  <c:v>69</c:v>
                </c:pt>
                <c:pt idx="1014">
                  <c:v>84</c:v>
                </c:pt>
                <c:pt idx="1015">
                  <c:v>75</c:v>
                </c:pt>
                <c:pt idx="1016">
                  <c:v>60</c:v>
                </c:pt>
                <c:pt idx="1017">
                  <c:v>87</c:v>
                </c:pt>
                <c:pt idx="1018">
                  <c:v>71</c:v>
                </c:pt>
                <c:pt idx="1019">
                  <c:v>60</c:v>
                </c:pt>
                <c:pt idx="1020">
                  <c:v>100</c:v>
                </c:pt>
                <c:pt idx="1021">
                  <c:v>62</c:v>
                </c:pt>
                <c:pt idx="1022">
                  <c:v>86</c:v>
                </c:pt>
                <c:pt idx="1023">
                  <c:v>66</c:v>
                </c:pt>
                <c:pt idx="1024">
                  <c:v>77</c:v>
                </c:pt>
                <c:pt idx="1025">
                  <c:v>64</c:v>
                </c:pt>
                <c:pt idx="1026">
                  <c:v>60</c:v>
                </c:pt>
                <c:pt idx="1027">
                  <c:v>81</c:v>
                </c:pt>
                <c:pt idx="1028">
                  <c:v>80</c:v>
                </c:pt>
                <c:pt idx="1029">
                  <c:v>89</c:v>
                </c:pt>
                <c:pt idx="1030">
                  <c:v>75</c:v>
                </c:pt>
                <c:pt idx="1031">
                  <c:v>100</c:v>
                </c:pt>
                <c:pt idx="1032">
                  <c:v>78</c:v>
                </c:pt>
                <c:pt idx="1033">
                  <c:v>82</c:v>
                </c:pt>
                <c:pt idx="1034">
                  <c:v>59</c:v>
                </c:pt>
                <c:pt idx="1035">
                  <c:v>68</c:v>
                </c:pt>
                <c:pt idx="1036">
                  <c:v>81</c:v>
                </c:pt>
                <c:pt idx="1037">
                  <c:v>74</c:v>
                </c:pt>
                <c:pt idx="1038">
                  <c:v>77</c:v>
                </c:pt>
                <c:pt idx="1039">
                  <c:v>65</c:v>
                </c:pt>
                <c:pt idx="1040">
                  <c:v>76</c:v>
                </c:pt>
                <c:pt idx="1041">
                  <c:v>76</c:v>
                </c:pt>
                <c:pt idx="1042">
                  <c:v>61</c:v>
                </c:pt>
                <c:pt idx="1043">
                  <c:v>83</c:v>
                </c:pt>
                <c:pt idx="1044">
                  <c:v>55</c:v>
                </c:pt>
                <c:pt idx="1045">
                  <c:v>77</c:v>
                </c:pt>
                <c:pt idx="1046">
                  <c:v>96</c:v>
                </c:pt>
                <c:pt idx="1047">
                  <c:v>83</c:v>
                </c:pt>
                <c:pt idx="1048">
                  <c:v>83</c:v>
                </c:pt>
                <c:pt idx="1049">
                  <c:v>64</c:v>
                </c:pt>
                <c:pt idx="1050">
                  <c:v>96</c:v>
                </c:pt>
                <c:pt idx="1051">
                  <c:v>92</c:v>
                </c:pt>
                <c:pt idx="1052">
                  <c:v>65</c:v>
                </c:pt>
                <c:pt idx="1053">
                  <c:v>69</c:v>
                </c:pt>
                <c:pt idx="1054">
                  <c:v>90</c:v>
                </c:pt>
                <c:pt idx="1055">
                  <c:v>97</c:v>
                </c:pt>
                <c:pt idx="1056">
                  <c:v>60</c:v>
                </c:pt>
                <c:pt idx="1057">
                  <c:v>63</c:v>
                </c:pt>
                <c:pt idx="1058">
                  <c:v>73</c:v>
                </c:pt>
                <c:pt idx="1059">
                  <c:v>49</c:v>
                </c:pt>
                <c:pt idx="1060">
                  <c:v>75</c:v>
                </c:pt>
                <c:pt idx="1061">
                  <c:v>89</c:v>
                </c:pt>
                <c:pt idx="1062">
                  <c:v>58</c:v>
                </c:pt>
                <c:pt idx="1063">
                  <c:v>77</c:v>
                </c:pt>
                <c:pt idx="1064">
                  <c:v>68</c:v>
                </c:pt>
                <c:pt idx="1065">
                  <c:v>95</c:v>
                </c:pt>
                <c:pt idx="1066">
                  <c:v>68</c:v>
                </c:pt>
                <c:pt idx="1067">
                  <c:v>93</c:v>
                </c:pt>
                <c:pt idx="1068">
                  <c:v>68</c:v>
                </c:pt>
                <c:pt idx="1069">
                  <c:v>84</c:v>
                </c:pt>
                <c:pt idx="1070">
                  <c:v>78</c:v>
                </c:pt>
                <c:pt idx="1071">
                  <c:v>73</c:v>
                </c:pt>
                <c:pt idx="1072">
                  <c:v>66</c:v>
                </c:pt>
                <c:pt idx="1073">
                  <c:v>79</c:v>
                </c:pt>
                <c:pt idx="1074">
                  <c:v>70</c:v>
                </c:pt>
                <c:pt idx="1075">
                  <c:v>67</c:v>
                </c:pt>
                <c:pt idx="1076">
                  <c:v>93</c:v>
                </c:pt>
                <c:pt idx="1077">
                  <c:v>82</c:v>
                </c:pt>
                <c:pt idx="1078">
                  <c:v>83</c:v>
                </c:pt>
                <c:pt idx="1079">
                  <c:v>70</c:v>
                </c:pt>
                <c:pt idx="1080">
                  <c:v>73</c:v>
                </c:pt>
                <c:pt idx="1081">
                  <c:v>72</c:v>
                </c:pt>
                <c:pt idx="1082">
                  <c:v>79</c:v>
                </c:pt>
                <c:pt idx="1083">
                  <c:v>83</c:v>
                </c:pt>
                <c:pt idx="1084">
                  <c:v>75</c:v>
                </c:pt>
                <c:pt idx="1085">
                  <c:v>65</c:v>
                </c:pt>
                <c:pt idx="1086">
                  <c:v>84</c:v>
                </c:pt>
                <c:pt idx="1087">
                  <c:v>75</c:v>
                </c:pt>
                <c:pt idx="1088">
                  <c:v>58</c:v>
                </c:pt>
                <c:pt idx="1089">
                  <c:v>49</c:v>
                </c:pt>
                <c:pt idx="1090">
                  <c:v>79</c:v>
                </c:pt>
                <c:pt idx="1091">
                  <c:v>65</c:v>
                </c:pt>
                <c:pt idx="1092">
                  <c:v>80</c:v>
                </c:pt>
                <c:pt idx="1093">
                  <c:v>66</c:v>
                </c:pt>
                <c:pt idx="1094">
                  <c:v>77</c:v>
                </c:pt>
                <c:pt idx="1095">
                  <c:v>70</c:v>
                </c:pt>
                <c:pt idx="1096">
                  <c:v>96</c:v>
                </c:pt>
                <c:pt idx="1097">
                  <c:v>86</c:v>
                </c:pt>
                <c:pt idx="1098">
                  <c:v>91</c:v>
                </c:pt>
                <c:pt idx="1099">
                  <c:v>75</c:v>
                </c:pt>
                <c:pt idx="1100">
                  <c:v>85</c:v>
                </c:pt>
                <c:pt idx="1101">
                  <c:v>76</c:v>
                </c:pt>
                <c:pt idx="1102">
                  <c:v>93</c:v>
                </c:pt>
                <c:pt idx="1103">
                  <c:v>74</c:v>
                </c:pt>
                <c:pt idx="1104">
                  <c:v>58</c:v>
                </c:pt>
                <c:pt idx="1105">
                  <c:v>51</c:v>
                </c:pt>
                <c:pt idx="1106">
                  <c:v>95</c:v>
                </c:pt>
                <c:pt idx="1107">
                  <c:v>81</c:v>
                </c:pt>
                <c:pt idx="1108">
                  <c:v>82</c:v>
                </c:pt>
                <c:pt idx="1109">
                  <c:v>93</c:v>
                </c:pt>
                <c:pt idx="1110">
                  <c:v>55</c:v>
                </c:pt>
                <c:pt idx="1111">
                  <c:v>71</c:v>
                </c:pt>
                <c:pt idx="1112">
                  <c:v>72</c:v>
                </c:pt>
                <c:pt idx="1113">
                  <c:v>84</c:v>
                </c:pt>
                <c:pt idx="1114">
                  <c:v>67</c:v>
                </c:pt>
                <c:pt idx="1115">
                  <c:v>61</c:v>
                </c:pt>
                <c:pt idx="1116">
                  <c:v>60</c:v>
                </c:pt>
                <c:pt idx="1117">
                  <c:v>89</c:v>
                </c:pt>
                <c:pt idx="1118">
                  <c:v>66</c:v>
                </c:pt>
                <c:pt idx="1119">
                  <c:v>68</c:v>
                </c:pt>
                <c:pt idx="1120">
                  <c:v>83</c:v>
                </c:pt>
                <c:pt idx="1121">
                  <c:v>67</c:v>
                </c:pt>
                <c:pt idx="1122">
                  <c:v>55</c:v>
                </c:pt>
                <c:pt idx="1123">
                  <c:v>56</c:v>
                </c:pt>
                <c:pt idx="1124">
                  <c:v>74</c:v>
                </c:pt>
                <c:pt idx="1125">
                  <c:v>81</c:v>
                </c:pt>
                <c:pt idx="1126">
                  <c:v>73</c:v>
                </c:pt>
                <c:pt idx="1127">
                  <c:v>80</c:v>
                </c:pt>
                <c:pt idx="1128">
                  <c:v>56</c:v>
                </c:pt>
                <c:pt idx="1129">
                  <c:v>56</c:v>
                </c:pt>
                <c:pt idx="1130">
                  <c:v>100</c:v>
                </c:pt>
                <c:pt idx="1131">
                  <c:v>90</c:v>
                </c:pt>
                <c:pt idx="1132">
                  <c:v>84</c:v>
                </c:pt>
                <c:pt idx="1133">
                  <c:v>67</c:v>
                </c:pt>
                <c:pt idx="1134">
                  <c:v>72</c:v>
                </c:pt>
                <c:pt idx="1135">
                  <c:v>75</c:v>
                </c:pt>
                <c:pt idx="1136">
                  <c:v>91</c:v>
                </c:pt>
                <c:pt idx="1137">
                  <c:v>80</c:v>
                </c:pt>
                <c:pt idx="1138">
                  <c:v>81</c:v>
                </c:pt>
                <c:pt idx="1139">
                  <c:v>73</c:v>
                </c:pt>
                <c:pt idx="1140">
                  <c:v>85</c:v>
                </c:pt>
                <c:pt idx="1141">
                  <c:v>79</c:v>
                </c:pt>
                <c:pt idx="1142">
                  <c:v>76</c:v>
                </c:pt>
                <c:pt idx="1143">
                  <c:v>66</c:v>
                </c:pt>
                <c:pt idx="1144">
                  <c:v>74</c:v>
                </c:pt>
                <c:pt idx="1145">
                  <c:v>62</c:v>
                </c:pt>
                <c:pt idx="1146">
                  <c:v>75</c:v>
                </c:pt>
                <c:pt idx="1147">
                  <c:v>76</c:v>
                </c:pt>
                <c:pt idx="1148">
                  <c:v>46</c:v>
                </c:pt>
                <c:pt idx="1149">
                  <c:v>72</c:v>
                </c:pt>
                <c:pt idx="1150">
                  <c:v>61</c:v>
                </c:pt>
                <c:pt idx="1151">
                  <c:v>81</c:v>
                </c:pt>
                <c:pt idx="1152">
                  <c:v>83</c:v>
                </c:pt>
                <c:pt idx="1153">
                  <c:v>70</c:v>
                </c:pt>
                <c:pt idx="1154">
                  <c:v>82</c:v>
                </c:pt>
                <c:pt idx="1155">
                  <c:v>82</c:v>
                </c:pt>
                <c:pt idx="1156">
                  <c:v>72</c:v>
                </c:pt>
                <c:pt idx="1157">
                  <c:v>93</c:v>
                </c:pt>
                <c:pt idx="1158">
                  <c:v>66</c:v>
                </c:pt>
                <c:pt idx="1159">
                  <c:v>93</c:v>
                </c:pt>
                <c:pt idx="1160">
                  <c:v>72</c:v>
                </c:pt>
                <c:pt idx="1161">
                  <c:v>65</c:v>
                </c:pt>
                <c:pt idx="1162">
                  <c:v>71</c:v>
                </c:pt>
                <c:pt idx="1163">
                  <c:v>62</c:v>
                </c:pt>
                <c:pt idx="1164">
                  <c:v>84</c:v>
                </c:pt>
                <c:pt idx="1165">
                  <c:v>56</c:v>
                </c:pt>
                <c:pt idx="1166">
                  <c:v>92</c:v>
                </c:pt>
                <c:pt idx="1167">
                  <c:v>64</c:v>
                </c:pt>
                <c:pt idx="1168">
                  <c:v>85</c:v>
                </c:pt>
                <c:pt idx="1169">
                  <c:v>75</c:v>
                </c:pt>
                <c:pt idx="1170">
                  <c:v>78</c:v>
                </c:pt>
                <c:pt idx="1171">
                  <c:v>68</c:v>
                </c:pt>
                <c:pt idx="1172">
                  <c:v>79</c:v>
                </c:pt>
                <c:pt idx="1173">
                  <c:v>77</c:v>
                </c:pt>
                <c:pt idx="1174">
                  <c:v>58</c:v>
                </c:pt>
                <c:pt idx="1175">
                  <c:v>63</c:v>
                </c:pt>
                <c:pt idx="1176">
                  <c:v>69</c:v>
                </c:pt>
                <c:pt idx="1177">
                  <c:v>66</c:v>
                </c:pt>
                <c:pt idx="1178">
                  <c:v>90</c:v>
                </c:pt>
                <c:pt idx="1179">
                  <c:v>75</c:v>
                </c:pt>
                <c:pt idx="1180">
                  <c:v>66</c:v>
                </c:pt>
                <c:pt idx="1181">
                  <c:v>69</c:v>
                </c:pt>
                <c:pt idx="1182">
                  <c:v>69</c:v>
                </c:pt>
                <c:pt idx="1183">
                  <c:v>72</c:v>
                </c:pt>
                <c:pt idx="1184">
                  <c:v>62</c:v>
                </c:pt>
                <c:pt idx="1185">
                  <c:v>65</c:v>
                </c:pt>
                <c:pt idx="1186">
                  <c:v>84</c:v>
                </c:pt>
                <c:pt idx="1187">
                  <c:v>77</c:v>
                </c:pt>
                <c:pt idx="1188">
                  <c:v>73</c:v>
                </c:pt>
                <c:pt idx="1189">
                  <c:v>75</c:v>
                </c:pt>
                <c:pt idx="1190">
                  <c:v>74</c:v>
                </c:pt>
                <c:pt idx="1191">
                  <c:v>72</c:v>
                </c:pt>
                <c:pt idx="1192">
                  <c:v>81</c:v>
                </c:pt>
                <c:pt idx="1193">
                  <c:v>80</c:v>
                </c:pt>
                <c:pt idx="1194">
                  <c:v>56</c:v>
                </c:pt>
                <c:pt idx="1195">
                  <c:v>73</c:v>
                </c:pt>
                <c:pt idx="1196">
                  <c:v>57</c:v>
                </c:pt>
                <c:pt idx="1197">
                  <c:v>83</c:v>
                </c:pt>
                <c:pt idx="1198">
                  <c:v>84</c:v>
                </c:pt>
                <c:pt idx="1199">
                  <c:v>68</c:v>
                </c:pt>
                <c:pt idx="1200">
                  <c:v>74</c:v>
                </c:pt>
                <c:pt idx="1201">
                  <c:v>50</c:v>
                </c:pt>
                <c:pt idx="1202">
                  <c:v>87</c:v>
                </c:pt>
                <c:pt idx="1203">
                  <c:v>84</c:v>
                </c:pt>
                <c:pt idx="1204">
                  <c:v>89</c:v>
                </c:pt>
                <c:pt idx="1205">
                  <c:v>93</c:v>
                </c:pt>
                <c:pt idx="1206">
                  <c:v>60</c:v>
                </c:pt>
                <c:pt idx="1207">
                  <c:v>86</c:v>
                </c:pt>
                <c:pt idx="1208">
                  <c:v>93</c:v>
                </c:pt>
                <c:pt idx="1209">
                  <c:v>57</c:v>
                </c:pt>
                <c:pt idx="1210">
                  <c:v>73</c:v>
                </c:pt>
                <c:pt idx="1211">
                  <c:v>71</c:v>
                </c:pt>
                <c:pt idx="1212">
                  <c:v>85</c:v>
                </c:pt>
                <c:pt idx="1213">
                  <c:v>46</c:v>
                </c:pt>
                <c:pt idx="1214">
                  <c:v>97</c:v>
                </c:pt>
                <c:pt idx="1215">
                  <c:v>74</c:v>
                </c:pt>
                <c:pt idx="1216">
                  <c:v>86</c:v>
                </c:pt>
                <c:pt idx="1217">
                  <c:v>74</c:v>
                </c:pt>
                <c:pt idx="1218">
                  <c:v>81</c:v>
                </c:pt>
                <c:pt idx="1219">
                  <c:v>47</c:v>
                </c:pt>
                <c:pt idx="1220">
                  <c:v>70</c:v>
                </c:pt>
                <c:pt idx="1221">
                  <c:v>85</c:v>
                </c:pt>
                <c:pt idx="1222">
                  <c:v>78</c:v>
                </c:pt>
                <c:pt idx="1223">
                  <c:v>55</c:v>
                </c:pt>
                <c:pt idx="1224">
                  <c:v>76</c:v>
                </c:pt>
                <c:pt idx="1225">
                  <c:v>65</c:v>
                </c:pt>
                <c:pt idx="1226">
                  <c:v>64</c:v>
                </c:pt>
                <c:pt idx="1227">
                  <c:v>57</c:v>
                </c:pt>
                <c:pt idx="1228">
                  <c:v>82</c:v>
                </c:pt>
                <c:pt idx="1229">
                  <c:v>88</c:v>
                </c:pt>
                <c:pt idx="1230">
                  <c:v>100</c:v>
                </c:pt>
                <c:pt idx="1231">
                  <c:v>57</c:v>
                </c:pt>
                <c:pt idx="1232">
                  <c:v>84</c:v>
                </c:pt>
                <c:pt idx="1233">
                  <c:v>85</c:v>
                </c:pt>
                <c:pt idx="1234">
                  <c:v>68</c:v>
                </c:pt>
                <c:pt idx="1235">
                  <c:v>64</c:v>
                </c:pt>
                <c:pt idx="1236">
                  <c:v>62</c:v>
                </c:pt>
                <c:pt idx="1237">
                  <c:v>69</c:v>
                </c:pt>
                <c:pt idx="1238">
                  <c:v>77</c:v>
                </c:pt>
                <c:pt idx="1239">
                  <c:v>91</c:v>
                </c:pt>
                <c:pt idx="1240">
                  <c:v>88</c:v>
                </c:pt>
                <c:pt idx="1241">
                  <c:v>56</c:v>
                </c:pt>
                <c:pt idx="1242">
                  <c:v>66</c:v>
                </c:pt>
                <c:pt idx="1243">
                  <c:v>91</c:v>
                </c:pt>
                <c:pt idx="1244">
                  <c:v>66</c:v>
                </c:pt>
                <c:pt idx="1245">
                  <c:v>74</c:v>
                </c:pt>
                <c:pt idx="1246">
                  <c:v>55</c:v>
                </c:pt>
                <c:pt idx="1247">
                  <c:v>89</c:v>
                </c:pt>
                <c:pt idx="1248">
                  <c:v>52</c:v>
                </c:pt>
                <c:pt idx="1249">
                  <c:v>55</c:v>
                </c:pt>
                <c:pt idx="1250">
                  <c:v>88</c:v>
                </c:pt>
                <c:pt idx="1251">
                  <c:v>98</c:v>
                </c:pt>
                <c:pt idx="1252">
                  <c:v>72</c:v>
                </c:pt>
                <c:pt idx="1253">
                  <c:v>74</c:v>
                </c:pt>
                <c:pt idx="1254">
                  <c:v>86</c:v>
                </c:pt>
                <c:pt idx="1255">
                  <c:v>78</c:v>
                </c:pt>
                <c:pt idx="1256">
                  <c:v>71</c:v>
                </c:pt>
                <c:pt idx="1257">
                  <c:v>69</c:v>
                </c:pt>
                <c:pt idx="1258">
                  <c:v>56</c:v>
                </c:pt>
                <c:pt idx="1259">
                  <c:v>78</c:v>
                </c:pt>
                <c:pt idx="1260">
                  <c:v>74</c:v>
                </c:pt>
                <c:pt idx="1261">
                  <c:v>70</c:v>
                </c:pt>
                <c:pt idx="1262">
                  <c:v>63</c:v>
                </c:pt>
                <c:pt idx="1263">
                  <c:v>64</c:v>
                </c:pt>
                <c:pt idx="1264">
                  <c:v>82</c:v>
                </c:pt>
                <c:pt idx="1265">
                  <c:v>86</c:v>
                </c:pt>
                <c:pt idx="1266">
                  <c:v>71</c:v>
                </c:pt>
                <c:pt idx="1267">
                  <c:v>70</c:v>
                </c:pt>
                <c:pt idx="1268">
                  <c:v>65</c:v>
                </c:pt>
                <c:pt idx="1269">
                  <c:v>86</c:v>
                </c:pt>
                <c:pt idx="1270">
                  <c:v>75</c:v>
                </c:pt>
                <c:pt idx="1271">
                  <c:v>79</c:v>
                </c:pt>
                <c:pt idx="1272">
                  <c:v>79</c:v>
                </c:pt>
                <c:pt idx="1273">
                  <c:v>71</c:v>
                </c:pt>
                <c:pt idx="1274">
                  <c:v>61</c:v>
                </c:pt>
                <c:pt idx="1275">
                  <c:v>63</c:v>
                </c:pt>
                <c:pt idx="1276">
                  <c:v>89</c:v>
                </c:pt>
                <c:pt idx="1277">
                  <c:v>66</c:v>
                </c:pt>
                <c:pt idx="1278">
                  <c:v>70</c:v>
                </c:pt>
                <c:pt idx="1279">
                  <c:v>61</c:v>
                </c:pt>
                <c:pt idx="1280">
                  <c:v>60</c:v>
                </c:pt>
                <c:pt idx="1281">
                  <c:v>66</c:v>
                </c:pt>
                <c:pt idx="1282">
                  <c:v>95</c:v>
                </c:pt>
                <c:pt idx="1283">
                  <c:v>83</c:v>
                </c:pt>
                <c:pt idx="1284">
                  <c:v>69</c:v>
                </c:pt>
                <c:pt idx="1285">
                  <c:v>88</c:v>
                </c:pt>
                <c:pt idx="1286">
                  <c:v>73</c:v>
                </c:pt>
                <c:pt idx="1287">
                  <c:v>91</c:v>
                </c:pt>
                <c:pt idx="1288">
                  <c:v>100</c:v>
                </c:pt>
                <c:pt idx="1289">
                  <c:v>87</c:v>
                </c:pt>
                <c:pt idx="1290">
                  <c:v>76</c:v>
                </c:pt>
                <c:pt idx="1291">
                  <c:v>83</c:v>
                </c:pt>
                <c:pt idx="1292">
                  <c:v>75</c:v>
                </c:pt>
                <c:pt idx="1293">
                  <c:v>53</c:v>
                </c:pt>
                <c:pt idx="1294">
                  <c:v>67</c:v>
                </c:pt>
                <c:pt idx="1295">
                  <c:v>64</c:v>
                </c:pt>
                <c:pt idx="1296">
                  <c:v>67</c:v>
                </c:pt>
                <c:pt idx="1297">
                  <c:v>97</c:v>
                </c:pt>
                <c:pt idx="1298">
                  <c:v>88</c:v>
                </c:pt>
                <c:pt idx="1299">
                  <c:v>80</c:v>
                </c:pt>
                <c:pt idx="1300">
                  <c:v>85</c:v>
                </c:pt>
                <c:pt idx="1301">
                  <c:v>52</c:v>
                </c:pt>
                <c:pt idx="1302">
                  <c:v>84</c:v>
                </c:pt>
                <c:pt idx="1303">
                  <c:v>86</c:v>
                </c:pt>
                <c:pt idx="1304">
                  <c:v>48</c:v>
                </c:pt>
                <c:pt idx="1305">
                  <c:v>84</c:v>
                </c:pt>
                <c:pt idx="1306">
                  <c:v>58</c:v>
                </c:pt>
                <c:pt idx="1307">
                  <c:v>51</c:v>
                </c:pt>
                <c:pt idx="1308">
                  <c:v>91</c:v>
                </c:pt>
                <c:pt idx="1309">
                  <c:v>63</c:v>
                </c:pt>
                <c:pt idx="1310">
                  <c:v>66</c:v>
                </c:pt>
                <c:pt idx="1311">
                  <c:v>87</c:v>
                </c:pt>
                <c:pt idx="1312">
                  <c:v>71</c:v>
                </c:pt>
                <c:pt idx="1313">
                  <c:v>73</c:v>
                </c:pt>
                <c:pt idx="1314">
                  <c:v>73</c:v>
                </c:pt>
                <c:pt idx="1315">
                  <c:v>79</c:v>
                </c:pt>
                <c:pt idx="1316">
                  <c:v>72</c:v>
                </c:pt>
                <c:pt idx="1317">
                  <c:v>76</c:v>
                </c:pt>
                <c:pt idx="1318">
                  <c:v>69</c:v>
                </c:pt>
                <c:pt idx="1319">
                  <c:v>79</c:v>
                </c:pt>
                <c:pt idx="1320">
                  <c:v>79</c:v>
                </c:pt>
                <c:pt idx="1321">
                  <c:v>98</c:v>
                </c:pt>
                <c:pt idx="1322">
                  <c:v>70</c:v>
                </c:pt>
                <c:pt idx="1323">
                  <c:v>73</c:v>
                </c:pt>
                <c:pt idx="1324">
                  <c:v>78</c:v>
                </c:pt>
                <c:pt idx="1325">
                  <c:v>87</c:v>
                </c:pt>
                <c:pt idx="1326">
                  <c:v>62</c:v>
                </c:pt>
                <c:pt idx="1327">
                  <c:v>76</c:v>
                </c:pt>
                <c:pt idx="1328">
                  <c:v>45</c:v>
                </c:pt>
                <c:pt idx="1329">
                  <c:v>72</c:v>
                </c:pt>
                <c:pt idx="1330">
                  <c:v>88</c:v>
                </c:pt>
                <c:pt idx="1331">
                  <c:v>66</c:v>
                </c:pt>
                <c:pt idx="1332">
                  <c:v>77</c:v>
                </c:pt>
                <c:pt idx="1333">
                  <c:v>69</c:v>
                </c:pt>
                <c:pt idx="1334">
                  <c:v>65</c:v>
                </c:pt>
                <c:pt idx="1335">
                  <c:v>87</c:v>
                </c:pt>
                <c:pt idx="1336">
                  <c:v>62</c:v>
                </c:pt>
                <c:pt idx="1337">
                  <c:v>79</c:v>
                </c:pt>
                <c:pt idx="1338">
                  <c:v>79</c:v>
                </c:pt>
                <c:pt idx="1339">
                  <c:v>65</c:v>
                </c:pt>
                <c:pt idx="1340">
                  <c:v>77</c:v>
                </c:pt>
                <c:pt idx="1341">
                  <c:v>64</c:v>
                </c:pt>
                <c:pt idx="1342">
                  <c:v>81</c:v>
                </c:pt>
                <c:pt idx="1343">
                  <c:v>59</c:v>
                </c:pt>
                <c:pt idx="1344">
                  <c:v>71</c:v>
                </c:pt>
                <c:pt idx="1345">
                  <c:v>72</c:v>
                </c:pt>
                <c:pt idx="1346">
                  <c:v>88</c:v>
                </c:pt>
                <c:pt idx="1347">
                  <c:v>77</c:v>
                </c:pt>
                <c:pt idx="1348">
                  <c:v>86</c:v>
                </c:pt>
                <c:pt idx="1349">
                  <c:v>82</c:v>
                </c:pt>
                <c:pt idx="1350">
                  <c:v>82</c:v>
                </c:pt>
                <c:pt idx="1351">
                  <c:v>71</c:v>
                </c:pt>
                <c:pt idx="1352">
                  <c:v>87</c:v>
                </c:pt>
                <c:pt idx="1353">
                  <c:v>71</c:v>
                </c:pt>
                <c:pt idx="1354">
                  <c:v>54</c:v>
                </c:pt>
                <c:pt idx="1355">
                  <c:v>72</c:v>
                </c:pt>
                <c:pt idx="1356">
                  <c:v>80</c:v>
                </c:pt>
                <c:pt idx="1357">
                  <c:v>56</c:v>
                </c:pt>
                <c:pt idx="1358">
                  <c:v>64</c:v>
                </c:pt>
                <c:pt idx="1359">
                  <c:v>60</c:v>
                </c:pt>
                <c:pt idx="1360">
                  <c:v>84</c:v>
                </c:pt>
                <c:pt idx="1361">
                  <c:v>95</c:v>
                </c:pt>
                <c:pt idx="1362">
                  <c:v>72</c:v>
                </c:pt>
                <c:pt idx="1363">
                  <c:v>81</c:v>
                </c:pt>
                <c:pt idx="1364">
                  <c:v>81</c:v>
                </c:pt>
                <c:pt idx="1365">
                  <c:v>94</c:v>
                </c:pt>
                <c:pt idx="1366">
                  <c:v>67</c:v>
                </c:pt>
                <c:pt idx="1367">
                  <c:v>72</c:v>
                </c:pt>
                <c:pt idx="1368">
                  <c:v>71</c:v>
                </c:pt>
                <c:pt idx="1369">
                  <c:v>76</c:v>
                </c:pt>
                <c:pt idx="1370">
                  <c:v>100</c:v>
                </c:pt>
                <c:pt idx="1371">
                  <c:v>75</c:v>
                </c:pt>
                <c:pt idx="1372">
                  <c:v>65</c:v>
                </c:pt>
                <c:pt idx="1373">
                  <c:v>61</c:v>
                </c:pt>
                <c:pt idx="1374">
                  <c:v>90</c:v>
                </c:pt>
                <c:pt idx="1375">
                  <c:v>65</c:v>
                </c:pt>
                <c:pt idx="1376">
                  <c:v>83</c:v>
                </c:pt>
                <c:pt idx="1377">
                  <c:v>67</c:v>
                </c:pt>
                <c:pt idx="1378">
                  <c:v>60</c:v>
                </c:pt>
                <c:pt idx="1379">
                  <c:v>82</c:v>
                </c:pt>
                <c:pt idx="1380">
                  <c:v>67</c:v>
                </c:pt>
                <c:pt idx="1381">
                  <c:v>80</c:v>
                </c:pt>
                <c:pt idx="1382">
                  <c:v>81</c:v>
                </c:pt>
                <c:pt idx="1383">
                  <c:v>82</c:v>
                </c:pt>
                <c:pt idx="1384">
                  <c:v>72</c:v>
                </c:pt>
                <c:pt idx="1385">
                  <c:v>83</c:v>
                </c:pt>
                <c:pt idx="1386">
                  <c:v>64</c:v>
                </c:pt>
                <c:pt idx="1387">
                  <c:v>46</c:v>
                </c:pt>
                <c:pt idx="1388">
                  <c:v>83</c:v>
                </c:pt>
                <c:pt idx="1389">
                  <c:v>77</c:v>
                </c:pt>
                <c:pt idx="1390">
                  <c:v>68</c:v>
                </c:pt>
                <c:pt idx="1391">
                  <c:v>57</c:v>
                </c:pt>
                <c:pt idx="1392">
                  <c:v>51</c:v>
                </c:pt>
                <c:pt idx="1393">
                  <c:v>76</c:v>
                </c:pt>
                <c:pt idx="1394">
                  <c:v>95</c:v>
                </c:pt>
                <c:pt idx="1395">
                  <c:v>73</c:v>
                </c:pt>
                <c:pt idx="1396">
                  <c:v>71</c:v>
                </c:pt>
                <c:pt idx="1397">
                  <c:v>75</c:v>
                </c:pt>
                <c:pt idx="1398">
                  <c:v>100</c:v>
                </c:pt>
                <c:pt idx="1399">
                  <c:v>84</c:v>
                </c:pt>
                <c:pt idx="1400">
                  <c:v>64</c:v>
                </c:pt>
                <c:pt idx="1401">
                  <c:v>75</c:v>
                </c:pt>
                <c:pt idx="1402">
                  <c:v>79</c:v>
                </c:pt>
                <c:pt idx="1403">
                  <c:v>62</c:v>
                </c:pt>
                <c:pt idx="1404">
                  <c:v>84</c:v>
                </c:pt>
                <c:pt idx="1405">
                  <c:v>65</c:v>
                </c:pt>
                <c:pt idx="1406">
                  <c:v>57</c:v>
                </c:pt>
                <c:pt idx="1407">
                  <c:v>76</c:v>
                </c:pt>
                <c:pt idx="1408">
                  <c:v>74</c:v>
                </c:pt>
                <c:pt idx="1409">
                  <c:v>75</c:v>
                </c:pt>
                <c:pt idx="1410">
                  <c:v>66</c:v>
                </c:pt>
                <c:pt idx="1411">
                  <c:v>67</c:v>
                </c:pt>
                <c:pt idx="1412">
                  <c:v>89</c:v>
                </c:pt>
                <c:pt idx="1413">
                  <c:v>80</c:v>
                </c:pt>
                <c:pt idx="1414">
                  <c:v>64</c:v>
                </c:pt>
                <c:pt idx="1415">
                  <c:v>52</c:v>
                </c:pt>
                <c:pt idx="1416">
                  <c:v>64</c:v>
                </c:pt>
                <c:pt idx="1417">
                  <c:v>77</c:v>
                </c:pt>
                <c:pt idx="1418">
                  <c:v>67</c:v>
                </c:pt>
                <c:pt idx="1419">
                  <c:v>66</c:v>
                </c:pt>
                <c:pt idx="1420">
                  <c:v>68</c:v>
                </c:pt>
                <c:pt idx="1421">
                  <c:v>74</c:v>
                </c:pt>
                <c:pt idx="1422">
                  <c:v>84</c:v>
                </c:pt>
                <c:pt idx="1423">
                  <c:v>75</c:v>
                </c:pt>
                <c:pt idx="1424">
                  <c:v>76</c:v>
                </c:pt>
                <c:pt idx="1425">
                  <c:v>72</c:v>
                </c:pt>
                <c:pt idx="1426">
                  <c:v>69</c:v>
                </c:pt>
                <c:pt idx="1427">
                  <c:v>86</c:v>
                </c:pt>
                <c:pt idx="1428">
                  <c:v>84</c:v>
                </c:pt>
                <c:pt idx="1429">
                  <c:v>100</c:v>
                </c:pt>
                <c:pt idx="1430">
                  <c:v>82</c:v>
                </c:pt>
                <c:pt idx="1431">
                  <c:v>69</c:v>
                </c:pt>
                <c:pt idx="1432">
                  <c:v>64</c:v>
                </c:pt>
                <c:pt idx="1433">
                  <c:v>86</c:v>
                </c:pt>
                <c:pt idx="1434">
                  <c:v>65</c:v>
                </c:pt>
                <c:pt idx="1435">
                  <c:v>85</c:v>
                </c:pt>
                <c:pt idx="1436">
                  <c:v>66</c:v>
                </c:pt>
                <c:pt idx="1437">
                  <c:v>79</c:v>
                </c:pt>
                <c:pt idx="1438">
                  <c:v>62</c:v>
                </c:pt>
                <c:pt idx="1439">
                  <c:v>84</c:v>
                </c:pt>
                <c:pt idx="1440">
                  <c:v>60</c:v>
                </c:pt>
                <c:pt idx="1441">
                  <c:v>78</c:v>
                </c:pt>
                <c:pt idx="1442">
                  <c:v>73</c:v>
                </c:pt>
                <c:pt idx="1443">
                  <c:v>76</c:v>
                </c:pt>
                <c:pt idx="1444">
                  <c:v>70</c:v>
                </c:pt>
                <c:pt idx="1445">
                  <c:v>70</c:v>
                </c:pt>
                <c:pt idx="1446">
                  <c:v>77</c:v>
                </c:pt>
                <c:pt idx="1447">
                  <c:v>63</c:v>
                </c:pt>
                <c:pt idx="1448">
                  <c:v>63</c:v>
                </c:pt>
                <c:pt idx="1449">
                  <c:v>71</c:v>
                </c:pt>
                <c:pt idx="1450">
                  <c:v>70</c:v>
                </c:pt>
                <c:pt idx="1451">
                  <c:v>63</c:v>
                </c:pt>
                <c:pt idx="1452">
                  <c:v>86</c:v>
                </c:pt>
                <c:pt idx="1453">
                  <c:v>71</c:v>
                </c:pt>
                <c:pt idx="1454">
                  <c:v>72</c:v>
                </c:pt>
                <c:pt idx="1455">
                  <c:v>59</c:v>
                </c:pt>
                <c:pt idx="1456">
                  <c:v>100</c:v>
                </c:pt>
                <c:pt idx="1457">
                  <c:v>100</c:v>
                </c:pt>
                <c:pt idx="1458">
                  <c:v>66</c:v>
                </c:pt>
                <c:pt idx="1459">
                  <c:v>90</c:v>
                </c:pt>
                <c:pt idx="1460">
                  <c:v>74</c:v>
                </c:pt>
                <c:pt idx="1461">
                  <c:v>94</c:v>
                </c:pt>
                <c:pt idx="1462">
                  <c:v>79</c:v>
                </c:pt>
                <c:pt idx="1463">
                  <c:v>76</c:v>
                </c:pt>
                <c:pt idx="1464">
                  <c:v>45</c:v>
                </c:pt>
                <c:pt idx="1465">
                  <c:v>64</c:v>
                </c:pt>
                <c:pt idx="1466">
                  <c:v>75</c:v>
                </c:pt>
                <c:pt idx="1467">
                  <c:v>77</c:v>
                </c:pt>
                <c:pt idx="1468">
                  <c:v>60</c:v>
                </c:pt>
                <c:pt idx="1469">
                  <c:v>66</c:v>
                </c:pt>
                <c:pt idx="1470">
                  <c:v>82</c:v>
                </c:pt>
                <c:pt idx="1471">
                  <c:v>58</c:v>
                </c:pt>
                <c:pt idx="1472">
                  <c:v>77</c:v>
                </c:pt>
                <c:pt idx="1473">
                  <c:v>90</c:v>
                </c:pt>
                <c:pt idx="1474">
                  <c:v>80</c:v>
                </c:pt>
                <c:pt idx="1475">
                  <c:v>79</c:v>
                </c:pt>
                <c:pt idx="1476">
                  <c:v>51</c:v>
                </c:pt>
                <c:pt idx="1477">
                  <c:v>65</c:v>
                </c:pt>
                <c:pt idx="1478">
                  <c:v>100</c:v>
                </c:pt>
                <c:pt idx="1479">
                  <c:v>68</c:v>
                </c:pt>
                <c:pt idx="1480">
                  <c:v>90</c:v>
                </c:pt>
                <c:pt idx="1481">
                  <c:v>68</c:v>
                </c:pt>
                <c:pt idx="1482">
                  <c:v>72</c:v>
                </c:pt>
                <c:pt idx="1483">
                  <c:v>81</c:v>
                </c:pt>
                <c:pt idx="1484">
                  <c:v>76</c:v>
                </c:pt>
                <c:pt idx="1485">
                  <c:v>80</c:v>
                </c:pt>
                <c:pt idx="1486">
                  <c:v>65</c:v>
                </c:pt>
                <c:pt idx="1487">
                  <c:v>61</c:v>
                </c:pt>
                <c:pt idx="1488">
                  <c:v>64</c:v>
                </c:pt>
                <c:pt idx="1489">
                  <c:v>69</c:v>
                </c:pt>
                <c:pt idx="1490">
                  <c:v>72</c:v>
                </c:pt>
                <c:pt idx="1491">
                  <c:v>87</c:v>
                </c:pt>
                <c:pt idx="1492">
                  <c:v>76</c:v>
                </c:pt>
                <c:pt idx="1493">
                  <c:v>81</c:v>
                </c:pt>
                <c:pt idx="1494">
                  <c:v>77</c:v>
                </c:pt>
                <c:pt idx="1495">
                  <c:v>62</c:v>
                </c:pt>
                <c:pt idx="1496">
                  <c:v>75</c:v>
                </c:pt>
                <c:pt idx="1497">
                  <c:v>77</c:v>
                </c:pt>
                <c:pt idx="1498">
                  <c:v>84</c:v>
                </c:pt>
                <c:pt idx="1499">
                  <c:v>62</c:v>
                </c:pt>
                <c:pt idx="1500">
                  <c:v>51</c:v>
                </c:pt>
                <c:pt idx="1501">
                  <c:v>77</c:v>
                </c:pt>
                <c:pt idx="1502">
                  <c:v>79</c:v>
                </c:pt>
                <c:pt idx="1503">
                  <c:v>73</c:v>
                </c:pt>
                <c:pt idx="1504">
                  <c:v>75</c:v>
                </c:pt>
                <c:pt idx="1505">
                  <c:v>86</c:v>
                </c:pt>
                <c:pt idx="1506">
                  <c:v>69</c:v>
                </c:pt>
                <c:pt idx="1507">
                  <c:v>72</c:v>
                </c:pt>
                <c:pt idx="1508">
                  <c:v>76</c:v>
                </c:pt>
                <c:pt idx="1509">
                  <c:v>60</c:v>
                </c:pt>
                <c:pt idx="1510">
                  <c:v>73</c:v>
                </c:pt>
                <c:pt idx="1511">
                  <c:v>74</c:v>
                </c:pt>
                <c:pt idx="1512">
                  <c:v>95</c:v>
                </c:pt>
                <c:pt idx="1513">
                  <c:v>71</c:v>
                </c:pt>
                <c:pt idx="1514">
                  <c:v>77</c:v>
                </c:pt>
                <c:pt idx="1515">
                  <c:v>86</c:v>
                </c:pt>
                <c:pt idx="1516">
                  <c:v>65</c:v>
                </c:pt>
                <c:pt idx="1517">
                  <c:v>92</c:v>
                </c:pt>
                <c:pt idx="1518">
                  <c:v>96</c:v>
                </c:pt>
                <c:pt idx="1519">
                  <c:v>75</c:v>
                </c:pt>
                <c:pt idx="1520">
                  <c:v>69</c:v>
                </c:pt>
                <c:pt idx="1521">
                  <c:v>95</c:v>
                </c:pt>
                <c:pt idx="1522">
                  <c:v>85</c:v>
                </c:pt>
                <c:pt idx="1523">
                  <c:v>76</c:v>
                </c:pt>
                <c:pt idx="1524">
                  <c:v>92</c:v>
                </c:pt>
                <c:pt idx="1525">
                  <c:v>91</c:v>
                </c:pt>
                <c:pt idx="1526">
                  <c:v>71</c:v>
                </c:pt>
                <c:pt idx="1527">
                  <c:v>78</c:v>
                </c:pt>
                <c:pt idx="1528">
                  <c:v>82</c:v>
                </c:pt>
                <c:pt idx="1529">
                  <c:v>75</c:v>
                </c:pt>
                <c:pt idx="1530">
                  <c:v>58</c:v>
                </c:pt>
                <c:pt idx="1531">
                  <c:v>64</c:v>
                </c:pt>
                <c:pt idx="1532">
                  <c:v>59</c:v>
                </c:pt>
                <c:pt idx="1533">
                  <c:v>81</c:v>
                </c:pt>
                <c:pt idx="1534">
                  <c:v>61</c:v>
                </c:pt>
                <c:pt idx="1535">
                  <c:v>77</c:v>
                </c:pt>
                <c:pt idx="1536">
                  <c:v>97</c:v>
                </c:pt>
                <c:pt idx="1537">
                  <c:v>92</c:v>
                </c:pt>
                <c:pt idx="1538">
                  <c:v>53</c:v>
                </c:pt>
                <c:pt idx="1539">
                  <c:v>60</c:v>
                </c:pt>
                <c:pt idx="1540">
                  <c:v>66</c:v>
                </c:pt>
                <c:pt idx="1541">
                  <c:v>61</c:v>
                </c:pt>
                <c:pt idx="1542">
                  <c:v>55</c:v>
                </c:pt>
                <c:pt idx="1543">
                  <c:v>75</c:v>
                </c:pt>
                <c:pt idx="1544">
                  <c:v>83</c:v>
                </c:pt>
                <c:pt idx="1545">
                  <c:v>86</c:v>
                </c:pt>
                <c:pt idx="1546">
                  <c:v>69</c:v>
                </c:pt>
                <c:pt idx="1547">
                  <c:v>72</c:v>
                </c:pt>
                <c:pt idx="1548">
                  <c:v>79</c:v>
                </c:pt>
                <c:pt idx="1549">
                  <c:v>74</c:v>
                </c:pt>
                <c:pt idx="1550">
                  <c:v>85</c:v>
                </c:pt>
                <c:pt idx="1551">
                  <c:v>80</c:v>
                </c:pt>
                <c:pt idx="1552">
                  <c:v>70</c:v>
                </c:pt>
                <c:pt idx="1553">
                  <c:v>53</c:v>
                </c:pt>
                <c:pt idx="1554">
                  <c:v>93</c:v>
                </c:pt>
                <c:pt idx="1555">
                  <c:v>67</c:v>
                </c:pt>
                <c:pt idx="1556">
                  <c:v>79</c:v>
                </c:pt>
                <c:pt idx="1557">
                  <c:v>52</c:v>
                </c:pt>
                <c:pt idx="1558">
                  <c:v>75</c:v>
                </c:pt>
                <c:pt idx="1559">
                  <c:v>76</c:v>
                </c:pt>
                <c:pt idx="1560">
                  <c:v>77</c:v>
                </c:pt>
                <c:pt idx="1561">
                  <c:v>100</c:v>
                </c:pt>
                <c:pt idx="1562">
                  <c:v>67</c:v>
                </c:pt>
                <c:pt idx="1563">
                  <c:v>85</c:v>
                </c:pt>
                <c:pt idx="1564">
                  <c:v>81</c:v>
                </c:pt>
                <c:pt idx="1565">
                  <c:v>67</c:v>
                </c:pt>
                <c:pt idx="1566">
                  <c:v>85</c:v>
                </c:pt>
                <c:pt idx="1567">
                  <c:v>73</c:v>
                </c:pt>
                <c:pt idx="1568">
                  <c:v>86</c:v>
                </c:pt>
                <c:pt idx="1569">
                  <c:v>99</c:v>
                </c:pt>
                <c:pt idx="1570">
                  <c:v>77</c:v>
                </c:pt>
                <c:pt idx="1571">
                  <c:v>72</c:v>
                </c:pt>
                <c:pt idx="1572">
                  <c:v>88</c:v>
                </c:pt>
                <c:pt idx="1573">
                  <c:v>92</c:v>
                </c:pt>
                <c:pt idx="1574">
                  <c:v>64</c:v>
                </c:pt>
                <c:pt idx="1575">
                  <c:v>70</c:v>
                </c:pt>
                <c:pt idx="1576">
                  <c:v>83</c:v>
                </c:pt>
                <c:pt idx="1577">
                  <c:v>73</c:v>
                </c:pt>
                <c:pt idx="1578">
                  <c:v>64</c:v>
                </c:pt>
                <c:pt idx="1579">
                  <c:v>81</c:v>
                </c:pt>
                <c:pt idx="1580">
                  <c:v>83</c:v>
                </c:pt>
                <c:pt idx="1581">
                  <c:v>71</c:v>
                </c:pt>
                <c:pt idx="1582">
                  <c:v>76</c:v>
                </c:pt>
                <c:pt idx="1583">
                  <c:v>68</c:v>
                </c:pt>
                <c:pt idx="1584">
                  <c:v>62</c:v>
                </c:pt>
                <c:pt idx="1585">
                  <c:v>69</c:v>
                </c:pt>
                <c:pt idx="1586">
                  <c:v>76</c:v>
                </c:pt>
                <c:pt idx="1587">
                  <c:v>57</c:v>
                </c:pt>
                <c:pt idx="1588">
                  <c:v>70</c:v>
                </c:pt>
                <c:pt idx="1589">
                  <c:v>76</c:v>
                </c:pt>
                <c:pt idx="1590">
                  <c:v>89</c:v>
                </c:pt>
                <c:pt idx="1591">
                  <c:v>71</c:v>
                </c:pt>
                <c:pt idx="1592">
                  <c:v>60</c:v>
                </c:pt>
                <c:pt idx="1593">
                  <c:v>72</c:v>
                </c:pt>
                <c:pt idx="1594">
                  <c:v>68</c:v>
                </c:pt>
                <c:pt idx="1595">
                  <c:v>82</c:v>
                </c:pt>
                <c:pt idx="1596">
                  <c:v>71</c:v>
                </c:pt>
                <c:pt idx="1597">
                  <c:v>42</c:v>
                </c:pt>
                <c:pt idx="1598">
                  <c:v>100</c:v>
                </c:pt>
                <c:pt idx="1599">
                  <c:v>77</c:v>
                </c:pt>
                <c:pt idx="1600">
                  <c:v>76</c:v>
                </c:pt>
                <c:pt idx="1601">
                  <c:v>57</c:v>
                </c:pt>
                <c:pt idx="1602">
                  <c:v>57</c:v>
                </c:pt>
                <c:pt idx="1603">
                  <c:v>74</c:v>
                </c:pt>
                <c:pt idx="1604">
                  <c:v>79</c:v>
                </c:pt>
                <c:pt idx="1605">
                  <c:v>83</c:v>
                </c:pt>
                <c:pt idx="1606">
                  <c:v>78</c:v>
                </c:pt>
                <c:pt idx="1607">
                  <c:v>61</c:v>
                </c:pt>
                <c:pt idx="1608">
                  <c:v>45</c:v>
                </c:pt>
                <c:pt idx="1609">
                  <c:v>74</c:v>
                </c:pt>
                <c:pt idx="1610">
                  <c:v>69</c:v>
                </c:pt>
                <c:pt idx="1611">
                  <c:v>60</c:v>
                </c:pt>
                <c:pt idx="1612">
                  <c:v>85</c:v>
                </c:pt>
                <c:pt idx="1613">
                  <c:v>56</c:v>
                </c:pt>
                <c:pt idx="1614">
                  <c:v>82</c:v>
                </c:pt>
                <c:pt idx="1615">
                  <c:v>58</c:v>
                </c:pt>
                <c:pt idx="1616">
                  <c:v>77</c:v>
                </c:pt>
                <c:pt idx="1617">
                  <c:v>86</c:v>
                </c:pt>
                <c:pt idx="1618">
                  <c:v>71</c:v>
                </c:pt>
                <c:pt idx="1619">
                  <c:v>95</c:v>
                </c:pt>
                <c:pt idx="1620">
                  <c:v>98</c:v>
                </c:pt>
                <c:pt idx="1621">
                  <c:v>78</c:v>
                </c:pt>
                <c:pt idx="1622">
                  <c:v>81</c:v>
                </c:pt>
                <c:pt idx="1623">
                  <c:v>88</c:v>
                </c:pt>
                <c:pt idx="1624">
                  <c:v>82</c:v>
                </c:pt>
                <c:pt idx="1625">
                  <c:v>80</c:v>
                </c:pt>
                <c:pt idx="1626">
                  <c:v>69</c:v>
                </c:pt>
                <c:pt idx="1627">
                  <c:v>55</c:v>
                </c:pt>
                <c:pt idx="1628">
                  <c:v>58</c:v>
                </c:pt>
                <c:pt idx="1629">
                  <c:v>100</c:v>
                </c:pt>
                <c:pt idx="1630">
                  <c:v>79</c:v>
                </c:pt>
                <c:pt idx="1631">
                  <c:v>72</c:v>
                </c:pt>
                <c:pt idx="1632">
                  <c:v>90</c:v>
                </c:pt>
                <c:pt idx="1633">
                  <c:v>66</c:v>
                </c:pt>
                <c:pt idx="1634">
                  <c:v>82</c:v>
                </c:pt>
                <c:pt idx="1635">
                  <c:v>76</c:v>
                </c:pt>
                <c:pt idx="1636">
                  <c:v>81</c:v>
                </c:pt>
                <c:pt idx="1637">
                  <c:v>71</c:v>
                </c:pt>
                <c:pt idx="1638">
                  <c:v>63</c:v>
                </c:pt>
                <c:pt idx="1639">
                  <c:v>65</c:v>
                </c:pt>
                <c:pt idx="1640">
                  <c:v>66</c:v>
                </c:pt>
                <c:pt idx="1641">
                  <c:v>75</c:v>
                </c:pt>
                <c:pt idx="1642">
                  <c:v>56</c:v>
                </c:pt>
                <c:pt idx="1643">
                  <c:v>60</c:v>
                </c:pt>
                <c:pt idx="1644">
                  <c:v>77</c:v>
                </c:pt>
                <c:pt idx="1645">
                  <c:v>73</c:v>
                </c:pt>
                <c:pt idx="1646">
                  <c:v>77</c:v>
                </c:pt>
                <c:pt idx="1647">
                  <c:v>74</c:v>
                </c:pt>
                <c:pt idx="1648">
                  <c:v>100</c:v>
                </c:pt>
                <c:pt idx="1649">
                  <c:v>77</c:v>
                </c:pt>
                <c:pt idx="1650">
                  <c:v>70</c:v>
                </c:pt>
                <c:pt idx="1651">
                  <c:v>76</c:v>
                </c:pt>
                <c:pt idx="1652">
                  <c:v>87</c:v>
                </c:pt>
                <c:pt idx="1653">
                  <c:v>74</c:v>
                </c:pt>
                <c:pt idx="1654">
                  <c:v>83</c:v>
                </c:pt>
                <c:pt idx="1655">
                  <c:v>80</c:v>
                </c:pt>
                <c:pt idx="1656">
                  <c:v>72</c:v>
                </c:pt>
                <c:pt idx="1657">
                  <c:v>76</c:v>
                </c:pt>
                <c:pt idx="1658">
                  <c:v>94</c:v>
                </c:pt>
                <c:pt idx="1659">
                  <c:v>78</c:v>
                </c:pt>
                <c:pt idx="1660">
                  <c:v>63</c:v>
                </c:pt>
                <c:pt idx="1661">
                  <c:v>71</c:v>
                </c:pt>
                <c:pt idx="1662">
                  <c:v>50</c:v>
                </c:pt>
                <c:pt idx="1663">
                  <c:v>77</c:v>
                </c:pt>
                <c:pt idx="1664">
                  <c:v>91</c:v>
                </c:pt>
                <c:pt idx="1665">
                  <c:v>59</c:v>
                </c:pt>
                <c:pt idx="1666">
                  <c:v>77</c:v>
                </c:pt>
                <c:pt idx="1667">
                  <c:v>87</c:v>
                </c:pt>
                <c:pt idx="1668">
                  <c:v>88</c:v>
                </c:pt>
                <c:pt idx="1669">
                  <c:v>90</c:v>
                </c:pt>
                <c:pt idx="1670">
                  <c:v>53</c:v>
                </c:pt>
                <c:pt idx="1671">
                  <c:v>81</c:v>
                </c:pt>
                <c:pt idx="1672">
                  <c:v>57</c:v>
                </c:pt>
                <c:pt idx="1673">
                  <c:v>63</c:v>
                </c:pt>
                <c:pt idx="1674">
                  <c:v>85</c:v>
                </c:pt>
                <c:pt idx="1675">
                  <c:v>77</c:v>
                </c:pt>
                <c:pt idx="1676">
                  <c:v>84</c:v>
                </c:pt>
                <c:pt idx="1677">
                  <c:v>64</c:v>
                </c:pt>
                <c:pt idx="1678">
                  <c:v>93</c:v>
                </c:pt>
                <c:pt idx="1679">
                  <c:v>83</c:v>
                </c:pt>
                <c:pt idx="1680">
                  <c:v>86</c:v>
                </c:pt>
                <c:pt idx="1681">
                  <c:v>62</c:v>
                </c:pt>
                <c:pt idx="1682">
                  <c:v>89</c:v>
                </c:pt>
                <c:pt idx="1683">
                  <c:v>71</c:v>
                </c:pt>
                <c:pt idx="1684">
                  <c:v>68</c:v>
                </c:pt>
                <c:pt idx="1685">
                  <c:v>83</c:v>
                </c:pt>
                <c:pt idx="1686">
                  <c:v>82</c:v>
                </c:pt>
                <c:pt idx="1687">
                  <c:v>65</c:v>
                </c:pt>
                <c:pt idx="1688">
                  <c:v>100</c:v>
                </c:pt>
                <c:pt idx="1689">
                  <c:v>97</c:v>
                </c:pt>
                <c:pt idx="1690">
                  <c:v>82</c:v>
                </c:pt>
                <c:pt idx="1691">
                  <c:v>80</c:v>
                </c:pt>
                <c:pt idx="1692">
                  <c:v>79</c:v>
                </c:pt>
                <c:pt idx="1693">
                  <c:v>56</c:v>
                </c:pt>
                <c:pt idx="1694">
                  <c:v>76</c:v>
                </c:pt>
                <c:pt idx="1695">
                  <c:v>76</c:v>
                </c:pt>
                <c:pt idx="1696">
                  <c:v>68</c:v>
                </c:pt>
                <c:pt idx="1697">
                  <c:v>71</c:v>
                </c:pt>
                <c:pt idx="1698">
                  <c:v>46</c:v>
                </c:pt>
                <c:pt idx="1699">
                  <c:v>62</c:v>
                </c:pt>
                <c:pt idx="1700">
                  <c:v>86</c:v>
                </c:pt>
                <c:pt idx="1701">
                  <c:v>96</c:v>
                </c:pt>
                <c:pt idx="1702">
                  <c:v>64</c:v>
                </c:pt>
                <c:pt idx="1703">
                  <c:v>77</c:v>
                </c:pt>
                <c:pt idx="1704">
                  <c:v>88</c:v>
                </c:pt>
                <c:pt idx="1705">
                  <c:v>69</c:v>
                </c:pt>
                <c:pt idx="1706">
                  <c:v>83</c:v>
                </c:pt>
                <c:pt idx="1707">
                  <c:v>75</c:v>
                </c:pt>
                <c:pt idx="1708">
                  <c:v>89</c:v>
                </c:pt>
                <c:pt idx="1709">
                  <c:v>60</c:v>
                </c:pt>
                <c:pt idx="1710">
                  <c:v>62</c:v>
                </c:pt>
                <c:pt idx="1711">
                  <c:v>78</c:v>
                </c:pt>
                <c:pt idx="1712">
                  <c:v>76</c:v>
                </c:pt>
                <c:pt idx="1713">
                  <c:v>74</c:v>
                </c:pt>
                <c:pt idx="1714">
                  <c:v>82</c:v>
                </c:pt>
                <c:pt idx="1715">
                  <c:v>64</c:v>
                </c:pt>
                <c:pt idx="1716">
                  <c:v>59</c:v>
                </c:pt>
                <c:pt idx="1717">
                  <c:v>69</c:v>
                </c:pt>
                <c:pt idx="1718">
                  <c:v>70</c:v>
                </c:pt>
                <c:pt idx="1719">
                  <c:v>72</c:v>
                </c:pt>
                <c:pt idx="1720">
                  <c:v>90</c:v>
                </c:pt>
                <c:pt idx="1721">
                  <c:v>84</c:v>
                </c:pt>
                <c:pt idx="1722">
                  <c:v>81</c:v>
                </c:pt>
                <c:pt idx="1723">
                  <c:v>78</c:v>
                </c:pt>
                <c:pt idx="1724">
                  <c:v>70</c:v>
                </c:pt>
                <c:pt idx="1725">
                  <c:v>65</c:v>
                </c:pt>
                <c:pt idx="1726">
                  <c:v>61</c:v>
                </c:pt>
                <c:pt idx="1727">
                  <c:v>67</c:v>
                </c:pt>
                <c:pt idx="1728">
                  <c:v>74</c:v>
                </c:pt>
                <c:pt idx="1729">
                  <c:v>61</c:v>
                </c:pt>
                <c:pt idx="1730">
                  <c:v>77</c:v>
                </c:pt>
                <c:pt idx="1731">
                  <c:v>73</c:v>
                </c:pt>
                <c:pt idx="1732">
                  <c:v>70</c:v>
                </c:pt>
                <c:pt idx="1733">
                  <c:v>89</c:v>
                </c:pt>
                <c:pt idx="1734">
                  <c:v>45</c:v>
                </c:pt>
                <c:pt idx="1735">
                  <c:v>70</c:v>
                </c:pt>
                <c:pt idx="1736">
                  <c:v>47</c:v>
                </c:pt>
                <c:pt idx="1737">
                  <c:v>78</c:v>
                </c:pt>
                <c:pt idx="1738">
                  <c:v>84</c:v>
                </c:pt>
                <c:pt idx="1739">
                  <c:v>59</c:v>
                </c:pt>
                <c:pt idx="1740">
                  <c:v>60</c:v>
                </c:pt>
                <c:pt idx="1741">
                  <c:v>55</c:v>
                </c:pt>
                <c:pt idx="1742">
                  <c:v>76</c:v>
                </c:pt>
                <c:pt idx="1743">
                  <c:v>71</c:v>
                </c:pt>
                <c:pt idx="1744">
                  <c:v>72</c:v>
                </c:pt>
                <c:pt idx="1745">
                  <c:v>71</c:v>
                </c:pt>
                <c:pt idx="1746">
                  <c:v>63</c:v>
                </c:pt>
                <c:pt idx="1747">
                  <c:v>89</c:v>
                </c:pt>
                <c:pt idx="1748">
                  <c:v>78</c:v>
                </c:pt>
                <c:pt idx="1749">
                  <c:v>61</c:v>
                </c:pt>
                <c:pt idx="1750">
                  <c:v>67</c:v>
                </c:pt>
                <c:pt idx="1751">
                  <c:v>65</c:v>
                </c:pt>
                <c:pt idx="1752">
                  <c:v>92</c:v>
                </c:pt>
                <c:pt idx="1753">
                  <c:v>84</c:v>
                </c:pt>
                <c:pt idx="1754">
                  <c:v>73</c:v>
                </c:pt>
                <c:pt idx="1755">
                  <c:v>95</c:v>
                </c:pt>
                <c:pt idx="1756">
                  <c:v>92</c:v>
                </c:pt>
                <c:pt idx="1757">
                  <c:v>72</c:v>
                </c:pt>
                <c:pt idx="1758">
                  <c:v>70</c:v>
                </c:pt>
                <c:pt idx="1759">
                  <c:v>71</c:v>
                </c:pt>
                <c:pt idx="1760">
                  <c:v>64</c:v>
                </c:pt>
                <c:pt idx="1761">
                  <c:v>96</c:v>
                </c:pt>
                <c:pt idx="1762">
                  <c:v>63</c:v>
                </c:pt>
                <c:pt idx="1763">
                  <c:v>85</c:v>
                </c:pt>
                <c:pt idx="1764">
                  <c:v>83</c:v>
                </c:pt>
                <c:pt idx="1765">
                  <c:v>71</c:v>
                </c:pt>
                <c:pt idx="1766">
                  <c:v>97</c:v>
                </c:pt>
                <c:pt idx="1767">
                  <c:v>56</c:v>
                </c:pt>
                <c:pt idx="1768">
                  <c:v>74</c:v>
                </c:pt>
                <c:pt idx="1769">
                  <c:v>69</c:v>
                </c:pt>
                <c:pt idx="1770">
                  <c:v>87</c:v>
                </c:pt>
                <c:pt idx="1771">
                  <c:v>79</c:v>
                </c:pt>
                <c:pt idx="1772">
                  <c:v>54</c:v>
                </c:pt>
                <c:pt idx="1773">
                  <c:v>90</c:v>
                </c:pt>
                <c:pt idx="1774">
                  <c:v>81</c:v>
                </c:pt>
                <c:pt idx="1775">
                  <c:v>63</c:v>
                </c:pt>
                <c:pt idx="1776">
                  <c:v>71</c:v>
                </c:pt>
                <c:pt idx="1777">
                  <c:v>59</c:v>
                </c:pt>
                <c:pt idx="1778">
                  <c:v>73</c:v>
                </c:pt>
                <c:pt idx="1779">
                  <c:v>77</c:v>
                </c:pt>
                <c:pt idx="1780">
                  <c:v>71</c:v>
                </c:pt>
                <c:pt idx="1781">
                  <c:v>70</c:v>
                </c:pt>
                <c:pt idx="1782">
                  <c:v>56</c:v>
                </c:pt>
                <c:pt idx="1783">
                  <c:v>79</c:v>
                </c:pt>
                <c:pt idx="1784">
                  <c:v>52</c:v>
                </c:pt>
                <c:pt idx="1785">
                  <c:v>75</c:v>
                </c:pt>
                <c:pt idx="1786">
                  <c:v>53</c:v>
                </c:pt>
                <c:pt idx="1787">
                  <c:v>76</c:v>
                </c:pt>
                <c:pt idx="1788">
                  <c:v>75</c:v>
                </c:pt>
                <c:pt idx="1789">
                  <c:v>80</c:v>
                </c:pt>
                <c:pt idx="1790">
                  <c:v>85</c:v>
                </c:pt>
                <c:pt idx="1791">
                  <c:v>88</c:v>
                </c:pt>
                <c:pt idx="1792">
                  <c:v>56</c:v>
                </c:pt>
                <c:pt idx="1793">
                  <c:v>74</c:v>
                </c:pt>
                <c:pt idx="1794">
                  <c:v>99</c:v>
                </c:pt>
                <c:pt idx="1795">
                  <c:v>76</c:v>
                </c:pt>
                <c:pt idx="1796">
                  <c:v>65</c:v>
                </c:pt>
                <c:pt idx="1797">
                  <c:v>74</c:v>
                </c:pt>
                <c:pt idx="1798">
                  <c:v>70</c:v>
                </c:pt>
                <c:pt idx="1799">
                  <c:v>61</c:v>
                </c:pt>
                <c:pt idx="1800">
                  <c:v>85</c:v>
                </c:pt>
                <c:pt idx="1801">
                  <c:v>82</c:v>
                </c:pt>
                <c:pt idx="1802">
                  <c:v>59</c:v>
                </c:pt>
                <c:pt idx="1803">
                  <c:v>74</c:v>
                </c:pt>
                <c:pt idx="1804">
                  <c:v>68</c:v>
                </c:pt>
                <c:pt idx="1805">
                  <c:v>56</c:v>
                </c:pt>
                <c:pt idx="1806">
                  <c:v>58</c:v>
                </c:pt>
                <c:pt idx="1807">
                  <c:v>60</c:v>
                </c:pt>
                <c:pt idx="1808">
                  <c:v>74</c:v>
                </c:pt>
                <c:pt idx="1809">
                  <c:v>70</c:v>
                </c:pt>
                <c:pt idx="1810">
                  <c:v>63</c:v>
                </c:pt>
                <c:pt idx="1811">
                  <c:v>70</c:v>
                </c:pt>
                <c:pt idx="1812">
                  <c:v>84</c:v>
                </c:pt>
                <c:pt idx="1813">
                  <c:v>79</c:v>
                </c:pt>
                <c:pt idx="1814">
                  <c:v>87</c:v>
                </c:pt>
                <c:pt idx="1815">
                  <c:v>72</c:v>
                </c:pt>
                <c:pt idx="1816">
                  <c:v>94</c:v>
                </c:pt>
                <c:pt idx="1817">
                  <c:v>79</c:v>
                </c:pt>
                <c:pt idx="1818">
                  <c:v>69</c:v>
                </c:pt>
                <c:pt idx="1819">
                  <c:v>76</c:v>
                </c:pt>
                <c:pt idx="1820">
                  <c:v>60</c:v>
                </c:pt>
                <c:pt idx="1821">
                  <c:v>71</c:v>
                </c:pt>
                <c:pt idx="1822">
                  <c:v>80</c:v>
                </c:pt>
                <c:pt idx="1823">
                  <c:v>82</c:v>
                </c:pt>
                <c:pt idx="1824">
                  <c:v>70</c:v>
                </c:pt>
                <c:pt idx="1825">
                  <c:v>100</c:v>
                </c:pt>
                <c:pt idx="1826">
                  <c:v>73</c:v>
                </c:pt>
                <c:pt idx="1827">
                  <c:v>55</c:v>
                </c:pt>
                <c:pt idx="1828">
                  <c:v>90</c:v>
                </c:pt>
                <c:pt idx="1829">
                  <c:v>82</c:v>
                </c:pt>
                <c:pt idx="1830">
                  <c:v>78</c:v>
                </c:pt>
                <c:pt idx="1831">
                  <c:v>69</c:v>
                </c:pt>
                <c:pt idx="1832">
                  <c:v>80</c:v>
                </c:pt>
                <c:pt idx="1833">
                  <c:v>94</c:v>
                </c:pt>
                <c:pt idx="1834">
                  <c:v>77</c:v>
                </c:pt>
                <c:pt idx="1835">
                  <c:v>57</c:v>
                </c:pt>
                <c:pt idx="1836">
                  <c:v>34</c:v>
                </c:pt>
                <c:pt idx="1837">
                  <c:v>80</c:v>
                </c:pt>
                <c:pt idx="1838">
                  <c:v>63</c:v>
                </c:pt>
                <c:pt idx="1839">
                  <c:v>74</c:v>
                </c:pt>
                <c:pt idx="1840">
                  <c:v>65</c:v>
                </c:pt>
                <c:pt idx="1841">
                  <c:v>64</c:v>
                </c:pt>
                <c:pt idx="1842">
                  <c:v>66</c:v>
                </c:pt>
                <c:pt idx="1843">
                  <c:v>67</c:v>
                </c:pt>
                <c:pt idx="1844">
                  <c:v>84</c:v>
                </c:pt>
                <c:pt idx="1845">
                  <c:v>82</c:v>
                </c:pt>
                <c:pt idx="1846">
                  <c:v>61</c:v>
                </c:pt>
                <c:pt idx="1847">
                  <c:v>62</c:v>
                </c:pt>
                <c:pt idx="1848">
                  <c:v>80</c:v>
                </c:pt>
                <c:pt idx="1849">
                  <c:v>88</c:v>
                </c:pt>
                <c:pt idx="1850">
                  <c:v>87</c:v>
                </c:pt>
                <c:pt idx="1851">
                  <c:v>63</c:v>
                </c:pt>
                <c:pt idx="1852">
                  <c:v>87</c:v>
                </c:pt>
                <c:pt idx="1853">
                  <c:v>54</c:v>
                </c:pt>
                <c:pt idx="1854">
                  <c:v>73</c:v>
                </c:pt>
                <c:pt idx="1855">
                  <c:v>81</c:v>
                </c:pt>
                <c:pt idx="1856">
                  <c:v>50</c:v>
                </c:pt>
                <c:pt idx="1857">
                  <c:v>100</c:v>
                </c:pt>
                <c:pt idx="1858">
                  <c:v>91</c:v>
                </c:pt>
                <c:pt idx="1859">
                  <c:v>83</c:v>
                </c:pt>
                <c:pt idx="1860">
                  <c:v>63</c:v>
                </c:pt>
                <c:pt idx="1861">
                  <c:v>74</c:v>
                </c:pt>
                <c:pt idx="1862">
                  <c:v>84</c:v>
                </c:pt>
                <c:pt idx="1863">
                  <c:v>62</c:v>
                </c:pt>
                <c:pt idx="1864">
                  <c:v>73</c:v>
                </c:pt>
                <c:pt idx="1865">
                  <c:v>86</c:v>
                </c:pt>
                <c:pt idx="1866">
                  <c:v>57</c:v>
                </c:pt>
                <c:pt idx="1867">
                  <c:v>79</c:v>
                </c:pt>
                <c:pt idx="1868">
                  <c:v>54</c:v>
                </c:pt>
                <c:pt idx="1869">
                  <c:v>64</c:v>
                </c:pt>
                <c:pt idx="1870">
                  <c:v>69</c:v>
                </c:pt>
                <c:pt idx="1871">
                  <c:v>81</c:v>
                </c:pt>
                <c:pt idx="1872">
                  <c:v>67</c:v>
                </c:pt>
                <c:pt idx="1873">
                  <c:v>77</c:v>
                </c:pt>
                <c:pt idx="1874">
                  <c:v>67</c:v>
                </c:pt>
                <c:pt idx="1875">
                  <c:v>69</c:v>
                </c:pt>
                <c:pt idx="1876">
                  <c:v>90</c:v>
                </c:pt>
                <c:pt idx="1877">
                  <c:v>61</c:v>
                </c:pt>
                <c:pt idx="1878">
                  <c:v>84</c:v>
                </c:pt>
                <c:pt idx="1879">
                  <c:v>75</c:v>
                </c:pt>
                <c:pt idx="1880">
                  <c:v>68</c:v>
                </c:pt>
                <c:pt idx="1881">
                  <c:v>60</c:v>
                </c:pt>
                <c:pt idx="1882">
                  <c:v>61</c:v>
                </c:pt>
                <c:pt idx="1883">
                  <c:v>66</c:v>
                </c:pt>
                <c:pt idx="1884">
                  <c:v>73</c:v>
                </c:pt>
                <c:pt idx="1885">
                  <c:v>82</c:v>
                </c:pt>
                <c:pt idx="1886">
                  <c:v>71</c:v>
                </c:pt>
                <c:pt idx="1887">
                  <c:v>72</c:v>
                </c:pt>
                <c:pt idx="1888">
                  <c:v>74</c:v>
                </c:pt>
                <c:pt idx="1889">
                  <c:v>81</c:v>
                </c:pt>
                <c:pt idx="1890">
                  <c:v>83</c:v>
                </c:pt>
                <c:pt idx="1891">
                  <c:v>58</c:v>
                </c:pt>
                <c:pt idx="1892">
                  <c:v>72</c:v>
                </c:pt>
                <c:pt idx="1893">
                  <c:v>90</c:v>
                </c:pt>
                <c:pt idx="1894">
                  <c:v>59</c:v>
                </c:pt>
                <c:pt idx="1895">
                  <c:v>76</c:v>
                </c:pt>
                <c:pt idx="1896">
                  <c:v>73</c:v>
                </c:pt>
                <c:pt idx="1897">
                  <c:v>68</c:v>
                </c:pt>
                <c:pt idx="1898">
                  <c:v>94</c:v>
                </c:pt>
                <c:pt idx="1899">
                  <c:v>75</c:v>
                </c:pt>
                <c:pt idx="1900">
                  <c:v>93</c:v>
                </c:pt>
                <c:pt idx="1901">
                  <c:v>75</c:v>
                </c:pt>
                <c:pt idx="1902">
                  <c:v>81</c:v>
                </c:pt>
                <c:pt idx="1903">
                  <c:v>68</c:v>
                </c:pt>
                <c:pt idx="1904">
                  <c:v>68</c:v>
                </c:pt>
                <c:pt idx="1905">
                  <c:v>80</c:v>
                </c:pt>
                <c:pt idx="1906">
                  <c:v>80</c:v>
                </c:pt>
                <c:pt idx="1907">
                  <c:v>82</c:v>
                </c:pt>
                <c:pt idx="1908">
                  <c:v>80</c:v>
                </c:pt>
                <c:pt idx="1909">
                  <c:v>59</c:v>
                </c:pt>
                <c:pt idx="1910">
                  <c:v>65</c:v>
                </c:pt>
                <c:pt idx="1911">
                  <c:v>85</c:v>
                </c:pt>
                <c:pt idx="1912">
                  <c:v>51</c:v>
                </c:pt>
                <c:pt idx="1913">
                  <c:v>79</c:v>
                </c:pt>
                <c:pt idx="1914">
                  <c:v>74</c:v>
                </c:pt>
                <c:pt idx="1915">
                  <c:v>85</c:v>
                </c:pt>
                <c:pt idx="1916">
                  <c:v>80</c:v>
                </c:pt>
                <c:pt idx="1917">
                  <c:v>67</c:v>
                </c:pt>
                <c:pt idx="1918">
                  <c:v>66</c:v>
                </c:pt>
                <c:pt idx="1919">
                  <c:v>69</c:v>
                </c:pt>
                <c:pt idx="1920">
                  <c:v>82</c:v>
                </c:pt>
                <c:pt idx="1921">
                  <c:v>47</c:v>
                </c:pt>
                <c:pt idx="1922">
                  <c:v>77</c:v>
                </c:pt>
                <c:pt idx="1923">
                  <c:v>64</c:v>
                </c:pt>
                <c:pt idx="1924">
                  <c:v>77</c:v>
                </c:pt>
                <c:pt idx="1925">
                  <c:v>79</c:v>
                </c:pt>
                <c:pt idx="1926">
                  <c:v>55</c:v>
                </c:pt>
                <c:pt idx="1927">
                  <c:v>72</c:v>
                </c:pt>
                <c:pt idx="1928">
                  <c:v>77</c:v>
                </c:pt>
                <c:pt idx="1929">
                  <c:v>76</c:v>
                </c:pt>
                <c:pt idx="1930">
                  <c:v>74</c:v>
                </c:pt>
                <c:pt idx="1931">
                  <c:v>60</c:v>
                </c:pt>
                <c:pt idx="1932">
                  <c:v>62</c:v>
                </c:pt>
                <c:pt idx="1933">
                  <c:v>58</c:v>
                </c:pt>
                <c:pt idx="1934">
                  <c:v>82</c:v>
                </c:pt>
                <c:pt idx="1935">
                  <c:v>74</c:v>
                </c:pt>
                <c:pt idx="1936">
                  <c:v>74</c:v>
                </c:pt>
                <c:pt idx="1937">
                  <c:v>55</c:v>
                </c:pt>
                <c:pt idx="1938">
                  <c:v>75</c:v>
                </c:pt>
                <c:pt idx="1939">
                  <c:v>83</c:v>
                </c:pt>
                <c:pt idx="1940">
                  <c:v>53</c:v>
                </c:pt>
                <c:pt idx="1941">
                  <c:v>69</c:v>
                </c:pt>
                <c:pt idx="1942">
                  <c:v>56</c:v>
                </c:pt>
                <c:pt idx="1943">
                  <c:v>70</c:v>
                </c:pt>
                <c:pt idx="1944">
                  <c:v>64</c:v>
                </c:pt>
                <c:pt idx="1945">
                  <c:v>80</c:v>
                </c:pt>
                <c:pt idx="1946">
                  <c:v>77</c:v>
                </c:pt>
                <c:pt idx="1947">
                  <c:v>90</c:v>
                </c:pt>
                <c:pt idx="1948">
                  <c:v>74</c:v>
                </c:pt>
                <c:pt idx="1949">
                  <c:v>79</c:v>
                </c:pt>
                <c:pt idx="1950">
                  <c:v>68</c:v>
                </c:pt>
                <c:pt idx="1951">
                  <c:v>62</c:v>
                </c:pt>
                <c:pt idx="1952">
                  <c:v>85</c:v>
                </c:pt>
                <c:pt idx="1953">
                  <c:v>90</c:v>
                </c:pt>
                <c:pt idx="1954">
                  <c:v>83</c:v>
                </c:pt>
                <c:pt idx="1955">
                  <c:v>77</c:v>
                </c:pt>
                <c:pt idx="1956">
                  <c:v>63</c:v>
                </c:pt>
                <c:pt idx="1957">
                  <c:v>89</c:v>
                </c:pt>
                <c:pt idx="1958">
                  <c:v>82</c:v>
                </c:pt>
                <c:pt idx="1959">
                  <c:v>99</c:v>
                </c:pt>
                <c:pt idx="1960">
                  <c:v>61</c:v>
                </c:pt>
                <c:pt idx="1961">
                  <c:v>85</c:v>
                </c:pt>
                <c:pt idx="1962">
                  <c:v>82</c:v>
                </c:pt>
                <c:pt idx="1963">
                  <c:v>71</c:v>
                </c:pt>
                <c:pt idx="1964">
                  <c:v>91</c:v>
                </c:pt>
                <c:pt idx="1965">
                  <c:v>80</c:v>
                </c:pt>
                <c:pt idx="1966">
                  <c:v>64</c:v>
                </c:pt>
                <c:pt idx="1967">
                  <c:v>74</c:v>
                </c:pt>
                <c:pt idx="1968">
                  <c:v>64</c:v>
                </c:pt>
                <c:pt idx="1969">
                  <c:v>69</c:v>
                </c:pt>
                <c:pt idx="1970">
                  <c:v>83</c:v>
                </c:pt>
                <c:pt idx="1971">
                  <c:v>87</c:v>
                </c:pt>
                <c:pt idx="1972">
                  <c:v>78</c:v>
                </c:pt>
                <c:pt idx="1973">
                  <c:v>66</c:v>
                </c:pt>
                <c:pt idx="1974">
                  <c:v>80</c:v>
                </c:pt>
                <c:pt idx="1975">
                  <c:v>84</c:v>
                </c:pt>
                <c:pt idx="1976">
                  <c:v>51</c:v>
                </c:pt>
                <c:pt idx="1977">
                  <c:v>76</c:v>
                </c:pt>
                <c:pt idx="1978">
                  <c:v>73</c:v>
                </c:pt>
                <c:pt idx="1979">
                  <c:v>86</c:v>
                </c:pt>
                <c:pt idx="1980">
                  <c:v>80</c:v>
                </c:pt>
                <c:pt idx="1981">
                  <c:v>81</c:v>
                </c:pt>
                <c:pt idx="1982">
                  <c:v>69</c:v>
                </c:pt>
                <c:pt idx="1983">
                  <c:v>75</c:v>
                </c:pt>
                <c:pt idx="1984">
                  <c:v>86</c:v>
                </c:pt>
                <c:pt idx="1985">
                  <c:v>74</c:v>
                </c:pt>
                <c:pt idx="1986">
                  <c:v>77</c:v>
                </c:pt>
                <c:pt idx="1987">
                  <c:v>57</c:v>
                </c:pt>
                <c:pt idx="1988">
                  <c:v>74</c:v>
                </c:pt>
                <c:pt idx="1989">
                  <c:v>51</c:v>
                </c:pt>
                <c:pt idx="1990">
                  <c:v>69</c:v>
                </c:pt>
                <c:pt idx="1991">
                  <c:v>76</c:v>
                </c:pt>
                <c:pt idx="1992">
                  <c:v>84</c:v>
                </c:pt>
                <c:pt idx="1993">
                  <c:v>63</c:v>
                </c:pt>
                <c:pt idx="1994">
                  <c:v>79</c:v>
                </c:pt>
                <c:pt idx="1995">
                  <c:v>93</c:v>
                </c:pt>
                <c:pt idx="1996">
                  <c:v>67</c:v>
                </c:pt>
                <c:pt idx="1997">
                  <c:v>56</c:v>
                </c:pt>
                <c:pt idx="1998">
                  <c:v>78</c:v>
                </c:pt>
                <c:pt idx="1999">
                  <c:v>61</c:v>
                </c:pt>
                <c:pt idx="2000">
                  <c:v>65</c:v>
                </c:pt>
                <c:pt idx="2001">
                  <c:v>86</c:v>
                </c:pt>
                <c:pt idx="2002">
                  <c:v>98</c:v>
                </c:pt>
                <c:pt idx="2003">
                  <c:v>63</c:v>
                </c:pt>
                <c:pt idx="2004">
                  <c:v>66</c:v>
                </c:pt>
                <c:pt idx="2005">
                  <c:v>70</c:v>
                </c:pt>
                <c:pt idx="2006">
                  <c:v>68</c:v>
                </c:pt>
                <c:pt idx="2007">
                  <c:v>98</c:v>
                </c:pt>
                <c:pt idx="2008">
                  <c:v>69</c:v>
                </c:pt>
                <c:pt idx="2009">
                  <c:v>70</c:v>
                </c:pt>
                <c:pt idx="2010">
                  <c:v>94</c:v>
                </c:pt>
                <c:pt idx="2011">
                  <c:v>82</c:v>
                </c:pt>
                <c:pt idx="2012">
                  <c:v>87</c:v>
                </c:pt>
                <c:pt idx="2013">
                  <c:v>64</c:v>
                </c:pt>
                <c:pt idx="2014">
                  <c:v>69</c:v>
                </c:pt>
                <c:pt idx="2015">
                  <c:v>63</c:v>
                </c:pt>
                <c:pt idx="2016">
                  <c:v>85</c:v>
                </c:pt>
                <c:pt idx="2017">
                  <c:v>90</c:v>
                </c:pt>
                <c:pt idx="2018">
                  <c:v>68</c:v>
                </c:pt>
                <c:pt idx="2019">
                  <c:v>71</c:v>
                </c:pt>
                <c:pt idx="2020">
                  <c:v>71</c:v>
                </c:pt>
                <c:pt idx="2021">
                  <c:v>56</c:v>
                </c:pt>
                <c:pt idx="2022">
                  <c:v>67</c:v>
                </c:pt>
                <c:pt idx="2023">
                  <c:v>84</c:v>
                </c:pt>
                <c:pt idx="2024">
                  <c:v>64</c:v>
                </c:pt>
                <c:pt idx="2025">
                  <c:v>76</c:v>
                </c:pt>
                <c:pt idx="2026">
                  <c:v>59</c:v>
                </c:pt>
                <c:pt idx="2027">
                  <c:v>73</c:v>
                </c:pt>
                <c:pt idx="2028">
                  <c:v>68</c:v>
                </c:pt>
                <c:pt idx="2029">
                  <c:v>60</c:v>
                </c:pt>
                <c:pt idx="2030">
                  <c:v>84</c:v>
                </c:pt>
                <c:pt idx="2031">
                  <c:v>85</c:v>
                </c:pt>
                <c:pt idx="2032">
                  <c:v>63</c:v>
                </c:pt>
                <c:pt idx="2033">
                  <c:v>72</c:v>
                </c:pt>
                <c:pt idx="2034">
                  <c:v>76</c:v>
                </c:pt>
                <c:pt idx="2035">
                  <c:v>53</c:v>
                </c:pt>
                <c:pt idx="2036">
                  <c:v>58</c:v>
                </c:pt>
                <c:pt idx="2037">
                  <c:v>90</c:v>
                </c:pt>
                <c:pt idx="2038">
                  <c:v>62</c:v>
                </c:pt>
                <c:pt idx="2039">
                  <c:v>90</c:v>
                </c:pt>
                <c:pt idx="2040">
                  <c:v>59</c:v>
                </c:pt>
                <c:pt idx="2041">
                  <c:v>83</c:v>
                </c:pt>
                <c:pt idx="2042">
                  <c:v>71</c:v>
                </c:pt>
                <c:pt idx="2043">
                  <c:v>73</c:v>
                </c:pt>
                <c:pt idx="2044">
                  <c:v>97</c:v>
                </c:pt>
                <c:pt idx="2045">
                  <c:v>60</c:v>
                </c:pt>
                <c:pt idx="2046">
                  <c:v>82</c:v>
                </c:pt>
                <c:pt idx="2047">
                  <c:v>82</c:v>
                </c:pt>
                <c:pt idx="2048">
                  <c:v>100</c:v>
                </c:pt>
                <c:pt idx="2049">
                  <c:v>62</c:v>
                </c:pt>
                <c:pt idx="2050">
                  <c:v>67</c:v>
                </c:pt>
                <c:pt idx="2051">
                  <c:v>85</c:v>
                </c:pt>
                <c:pt idx="2052">
                  <c:v>73</c:v>
                </c:pt>
                <c:pt idx="2053">
                  <c:v>69</c:v>
                </c:pt>
                <c:pt idx="2054">
                  <c:v>86</c:v>
                </c:pt>
                <c:pt idx="2055">
                  <c:v>72</c:v>
                </c:pt>
                <c:pt idx="2056">
                  <c:v>64</c:v>
                </c:pt>
                <c:pt idx="2057">
                  <c:v>84</c:v>
                </c:pt>
                <c:pt idx="2058">
                  <c:v>80</c:v>
                </c:pt>
                <c:pt idx="2059">
                  <c:v>71</c:v>
                </c:pt>
                <c:pt idx="2060">
                  <c:v>71</c:v>
                </c:pt>
                <c:pt idx="2061">
                  <c:v>64</c:v>
                </c:pt>
                <c:pt idx="2062">
                  <c:v>84</c:v>
                </c:pt>
                <c:pt idx="2063">
                  <c:v>71</c:v>
                </c:pt>
                <c:pt idx="2064">
                  <c:v>66</c:v>
                </c:pt>
                <c:pt idx="2065">
                  <c:v>60</c:v>
                </c:pt>
                <c:pt idx="2066">
                  <c:v>80</c:v>
                </c:pt>
                <c:pt idx="2067">
                  <c:v>69</c:v>
                </c:pt>
                <c:pt idx="2068">
                  <c:v>51</c:v>
                </c:pt>
                <c:pt idx="2069">
                  <c:v>61</c:v>
                </c:pt>
                <c:pt idx="2070">
                  <c:v>72</c:v>
                </c:pt>
                <c:pt idx="2071">
                  <c:v>73</c:v>
                </c:pt>
                <c:pt idx="2072">
                  <c:v>72</c:v>
                </c:pt>
                <c:pt idx="2073">
                  <c:v>70</c:v>
                </c:pt>
                <c:pt idx="2074">
                  <c:v>57</c:v>
                </c:pt>
                <c:pt idx="2075">
                  <c:v>65</c:v>
                </c:pt>
                <c:pt idx="2076">
                  <c:v>89</c:v>
                </c:pt>
                <c:pt idx="2077">
                  <c:v>87</c:v>
                </c:pt>
                <c:pt idx="2078">
                  <c:v>82</c:v>
                </c:pt>
                <c:pt idx="2079">
                  <c:v>81</c:v>
                </c:pt>
                <c:pt idx="2080">
                  <c:v>86</c:v>
                </c:pt>
                <c:pt idx="2081">
                  <c:v>62</c:v>
                </c:pt>
                <c:pt idx="2082">
                  <c:v>75</c:v>
                </c:pt>
                <c:pt idx="2083">
                  <c:v>62</c:v>
                </c:pt>
                <c:pt idx="2084">
                  <c:v>62</c:v>
                </c:pt>
                <c:pt idx="2085">
                  <c:v>79</c:v>
                </c:pt>
                <c:pt idx="2086">
                  <c:v>86</c:v>
                </c:pt>
                <c:pt idx="2087">
                  <c:v>73</c:v>
                </c:pt>
                <c:pt idx="2088">
                  <c:v>95</c:v>
                </c:pt>
                <c:pt idx="2089">
                  <c:v>78</c:v>
                </c:pt>
                <c:pt idx="2090">
                  <c:v>66</c:v>
                </c:pt>
                <c:pt idx="2091">
                  <c:v>62</c:v>
                </c:pt>
                <c:pt idx="2092">
                  <c:v>87</c:v>
                </c:pt>
                <c:pt idx="2093">
                  <c:v>77</c:v>
                </c:pt>
                <c:pt idx="2094">
                  <c:v>83</c:v>
                </c:pt>
                <c:pt idx="2095">
                  <c:v>43</c:v>
                </c:pt>
                <c:pt idx="2096">
                  <c:v>78</c:v>
                </c:pt>
                <c:pt idx="2097">
                  <c:v>69</c:v>
                </c:pt>
                <c:pt idx="2098">
                  <c:v>58</c:v>
                </c:pt>
                <c:pt idx="2099">
                  <c:v>74</c:v>
                </c:pt>
                <c:pt idx="2100">
                  <c:v>88</c:v>
                </c:pt>
                <c:pt idx="2101">
                  <c:v>100</c:v>
                </c:pt>
                <c:pt idx="2102">
                  <c:v>78</c:v>
                </c:pt>
                <c:pt idx="2103">
                  <c:v>66</c:v>
                </c:pt>
                <c:pt idx="2104">
                  <c:v>66</c:v>
                </c:pt>
                <c:pt idx="2105">
                  <c:v>87</c:v>
                </c:pt>
                <c:pt idx="2106">
                  <c:v>63</c:v>
                </c:pt>
                <c:pt idx="2107">
                  <c:v>82</c:v>
                </c:pt>
                <c:pt idx="2108">
                  <c:v>79</c:v>
                </c:pt>
                <c:pt idx="2109">
                  <c:v>77</c:v>
                </c:pt>
                <c:pt idx="2110">
                  <c:v>56</c:v>
                </c:pt>
                <c:pt idx="2111">
                  <c:v>71</c:v>
                </c:pt>
                <c:pt idx="2112">
                  <c:v>58</c:v>
                </c:pt>
                <c:pt idx="2113">
                  <c:v>68</c:v>
                </c:pt>
                <c:pt idx="2114">
                  <c:v>86</c:v>
                </c:pt>
                <c:pt idx="2115">
                  <c:v>90</c:v>
                </c:pt>
                <c:pt idx="2116">
                  <c:v>78</c:v>
                </c:pt>
                <c:pt idx="2117">
                  <c:v>68</c:v>
                </c:pt>
                <c:pt idx="2118">
                  <c:v>94</c:v>
                </c:pt>
                <c:pt idx="2119">
                  <c:v>68</c:v>
                </c:pt>
                <c:pt idx="2120">
                  <c:v>61</c:v>
                </c:pt>
                <c:pt idx="2121">
                  <c:v>83</c:v>
                </c:pt>
                <c:pt idx="2122">
                  <c:v>80</c:v>
                </c:pt>
                <c:pt idx="2123">
                  <c:v>68</c:v>
                </c:pt>
                <c:pt idx="2124">
                  <c:v>76</c:v>
                </c:pt>
                <c:pt idx="2125">
                  <c:v>80</c:v>
                </c:pt>
                <c:pt idx="2126">
                  <c:v>77</c:v>
                </c:pt>
                <c:pt idx="2127">
                  <c:v>81</c:v>
                </c:pt>
                <c:pt idx="2128">
                  <c:v>69</c:v>
                </c:pt>
                <c:pt idx="2129">
                  <c:v>81</c:v>
                </c:pt>
                <c:pt idx="2130">
                  <c:v>75</c:v>
                </c:pt>
                <c:pt idx="2131">
                  <c:v>69</c:v>
                </c:pt>
                <c:pt idx="2132">
                  <c:v>72</c:v>
                </c:pt>
                <c:pt idx="2133">
                  <c:v>74</c:v>
                </c:pt>
                <c:pt idx="2134">
                  <c:v>58</c:v>
                </c:pt>
                <c:pt idx="2135">
                  <c:v>67</c:v>
                </c:pt>
                <c:pt idx="2136">
                  <c:v>76</c:v>
                </c:pt>
                <c:pt idx="2137">
                  <c:v>59</c:v>
                </c:pt>
                <c:pt idx="2138">
                  <c:v>68</c:v>
                </c:pt>
                <c:pt idx="2139">
                  <c:v>100</c:v>
                </c:pt>
                <c:pt idx="2140">
                  <c:v>61</c:v>
                </c:pt>
                <c:pt idx="2141">
                  <c:v>70</c:v>
                </c:pt>
                <c:pt idx="2142">
                  <c:v>65</c:v>
                </c:pt>
                <c:pt idx="2143">
                  <c:v>74</c:v>
                </c:pt>
                <c:pt idx="2144">
                  <c:v>65</c:v>
                </c:pt>
                <c:pt idx="2145">
                  <c:v>72</c:v>
                </c:pt>
                <c:pt idx="2146">
                  <c:v>66</c:v>
                </c:pt>
                <c:pt idx="2147">
                  <c:v>88</c:v>
                </c:pt>
                <c:pt idx="2148">
                  <c:v>76</c:v>
                </c:pt>
                <c:pt idx="2149">
                  <c:v>63</c:v>
                </c:pt>
                <c:pt idx="2150">
                  <c:v>85</c:v>
                </c:pt>
                <c:pt idx="2151">
                  <c:v>64</c:v>
                </c:pt>
                <c:pt idx="2152">
                  <c:v>56</c:v>
                </c:pt>
                <c:pt idx="2153">
                  <c:v>75</c:v>
                </c:pt>
                <c:pt idx="2154">
                  <c:v>98</c:v>
                </c:pt>
                <c:pt idx="2155">
                  <c:v>53</c:v>
                </c:pt>
                <c:pt idx="2156">
                  <c:v>59</c:v>
                </c:pt>
                <c:pt idx="2157">
                  <c:v>84</c:v>
                </c:pt>
                <c:pt idx="2158">
                  <c:v>67</c:v>
                </c:pt>
                <c:pt idx="2159">
                  <c:v>82</c:v>
                </c:pt>
                <c:pt idx="2160">
                  <c:v>65</c:v>
                </c:pt>
                <c:pt idx="2161">
                  <c:v>77</c:v>
                </c:pt>
                <c:pt idx="2162">
                  <c:v>96</c:v>
                </c:pt>
                <c:pt idx="2163">
                  <c:v>61</c:v>
                </c:pt>
                <c:pt idx="2164">
                  <c:v>87</c:v>
                </c:pt>
                <c:pt idx="2165">
                  <c:v>83</c:v>
                </c:pt>
                <c:pt idx="2166">
                  <c:v>57</c:v>
                </c:pt>
                <c:pt idx="2167">
                  <c:v>82</c:v>
                </c:pt>
                <c:pt idx="2168">
                  <c:v>76</c:v>
                </c:pt>
                <c:pt idx="2169">
                  <c:v>76</c:v>
                </c:pt>
                <c:pt idx="2170">
                  <c:v>79</c:v>
                </c:pt>
                <c:pt idx="2171">
                  <c:v>71</c:v>
                </c:pt>
                <c:pt idx="2172">
                  <c:v>76</c:v>
                </c:pt>
                <c:pt idx="2173">
                  <c:v>78</c:v>
                </c:pt>
                <c:pt idx="2174">
                  <c:v>84</c:v>
                </c:pt>
                <c:pt idx="2175">
                  <c:v>57</c:v>
                </c:pt>
                <c:pt idx="2176">
                  <c:v>90</c:v>
                </c:pt>
                <c:pt idx="2177">
                  <c:v>61</c:v>
                </c:pt>
                <c:pt idx="2178">
                  <c:v>84</c:v>
                </c:pt>
                <c:pt idx="2179">
                  <c:v>76</c:v>
                </c:pt>
                <c:pt idx="2180">
                  <c:v>60</c:v>
                </c:pt>
                <c:pt idx="2181">
                  <c:v>81</c:v>
                </c:pt>
                <c:pt idx="2182">
                  <c:v>64</c:v>
                </c:pt>
                <c:pt idx="2183">
                  <c:v>88</c:v>
                </c:pt>
                <c:pt idx="2184">
                  <c:v>66</c:v>
                </c:pt>
                <c:pt idx="2185">
                  <c:v>57</c:v>
                </c:pt>
                <c:pt idx="2186">
                  <c:v>93</c:v>
                </c:pt>
                <c:pt idx="2187">
                  <c:v>77</c:v>
                </c:pt>
                <c:pt idx="2188">
                  <c:v>85</c:v>
                </c:pt>
                <c:pt idx="2189">
                  <c:v>65</c:v>
                </c:pt>
                <c:pt idx="2190">
                  <c:v>52</c:v>
                </c:pt>
                <c:pt idx="2191">
                  <c:v>95</c:v>
                </c:pt>
                <c:pt idx="2192">
                  <c:v>75</c:v>
                </c:pt>
                <c:pt idx="2193">
                  <c:v>81</c:v>
                </c:pt>
                <c:pt idx="2194">
                  <c:v>83</c:v>
                </c:pt>
                <c:pt idx="2195">
                  <c:v>71</c:v>
                </c:pt>
                <c:pt idx="2196">
                  <c:v>78</c:v>
                </c:pt>
                <c:pt idx="2197">
                  <c:v>94</c:v>
                </c:pt>
                <c:pt idx="2198">
                  <c:v>75</c:v>
                </c:pt>
                <c:pt idx="2199">
                  <c:v>86</c:v>
                </c:pt>
                <c:pt idx="2200">
                  <c:v>51</c:v>
                </c:pt>
                <c:pt idx="2201">
                  <c:v>88</c:v>
                </c:pt>
                <c:pt idx="2202">
                  <c:v>57</c:v>
                </c:pt>
                <c:pt idx="2203">
                  <c:v>87</c:v>
                </c:pt>
                <c:pt idx="2204">
                  <c:v>80</c:v>
                </c:pt>
                <c:pt idx="2205">
                  <c:v>74</c:v>
                </c:pt>
                <c:pt idx="2206">
                  <c:v>74</c:v>
                </c:pt>
                <c:pt idx="2207">
                  <c:v>72</c:v>
                </c:pt>
                <c:pt idx="2208">
                  <c:v>65</c:v>
                </c:pt>
                <c:pt idx="2209">
                  <c:v>73</c:v>
                </c:pt>
                <c:pt idx="2210">
                  <c:v>100</c:v>
                </c:pt>
                <c:pt idx="2211">
                  <c:v>91</c:v>
                </c:pt>
                <c:pt idx="2212">
                  <c:v>65</c:v>
                </c:pt>
                <c:pt idx="2213">
                  <c:v>78</c:v>
                </c:pt>
                <c:pt idx="2214">
                  <c:v>76</c:v>
                </c:pt>
                <c:pt idx="2215">
                  <c:v>73</c:v>
                </c:pt>
                <c:pt idx="2216">
                  <c:v>63</c:v>
                </c:pt>
                <c:pt idx="2217">
                  <c:v>80</c:v>
                </c:pt>
                <c:pt idx="2218">
                  <c:v>85</c:v>
                </c:pt>
                <c:pt idx="2219">
                  <c:v>65</c:v>
                </c:pt>
                <c:pt idx="2220">
                  <c:v>98</c:v>
                </c:pt>
                <c:pt idx="2221">
                  <c:v>93</c:v>
                </c:pt>
                <c:pt idx="2222">
                  <c:v>82</c:v>
                </c:pt>
                <c:pt idx="2223">
                  <c:v>60</c:v>
                </c:pt>
                <c:pt idx="2224">
                  <c:v>80</c:v>
                </c:pt>
                <c:pt idx="2225">
                  <c:v>78</c:v>
                </c:pt>
                <c:pt idx="2226">
                  <c:v>81</c:v>
                </c:pt>
                <c:pt idx="2227">
                  <c:v>94</c:v>
                </c:pt>
                <c:pt idx="2228">
                  <c:v>73</c:v>
                </c:pt>
                <c:pt idx="2229">
                  <c:v>100</c:v>
                </c:pt>
                <c:pt idx="2230">
                  <c:v>80</c:v>
                </c:pt>
                <c:pt idx="2231">
                  <c:v>72</c:v>
                </c:pt>
                <c:pt idx="2232">
                  <c:v>100</c:v>
                </c:pt>
                <c:pt idx="2233">
                  <c:v>85</c:v>
                </c:pt>
                <c:pt idx="2234">
                  <c:v>70</c:v>
                </c:pt>
                <c:pt idx="2235">
                  <c:v>76</c:v>
                </c:pt>
                <c:pt idx="2236">
                  <c:v>83</c:v>
                </c:pt>
                <c:pt idx="2237">
                  <c:v>73</c:v>
                </c:pt>
                <c:pt idx="2238">
                  <c:v>77</c:v>
                </c:pt>
                <c:pt idx="2239">
                  <c:v>65</c:v>
                </c:pt>
                <c:pt idx="2240">
                  <c:v>55</c:v>
                </c:pt>
                <c:pt idx="2241">
                  <c:v>76</c:v>
                </c:pt>
                <c:pt idx="2242">
                  <c:v>77</c:v>
                </c:pt>
                <c:pt idx="2243">
                  <c:v>81</c:v>
                </c:pt>
                <c:pt idx="2244">
                  <c:v>68</c:v>
                </c:pt>
                <c:pt idx="2245">
                  <c:v>59</c:v>
                </c:pt>
                <c:pt idx="2246">
                  <c:v>63</c:v>
                </c:pt>
                <c:pt idx="2247">
                  <c:v>88</c:v>
                </c:pt>
                <c:pt idx="2248">
                  <c:v>67</c:v>
                </c:pt>
                <c:pt idx="2249">
                  <c:v>70</c:v>
                </c:pt>
                <c:pt idx="2250">
                  <c:v>71</c:v>
                </c:pt>
                <c:pt idx="2251">
                  <c:v>68</c:v>
                </c:pt>
                <c:pt idx="2252">
                  <c:v>67</c:v>
                </c:pt>
                <c:pt idx="2253">
                  <c:v>65</c:v>
                </c:pt>
                <c:pt idx="2254">
                  <c:v>92</c:v>
                </c:pt>
                <c:pt idx="2255">
                  <c:v>83</c:v>
                </c:pt>
                <c:pt idx="2256">
                  <c:v>90</c:v>
                </c:pt>
                <c:pt idx="2257">
                  <c:v>92</c:v>
                </c:pt>
                <c:pt idx="2258">
                  <c:v>47</c:v>
                </c:pt>
                <c:pt idx="2259">
                  <c:v>79</c:v>
                </c:pt>
                <c:pt idx="2260">
                  <c:v>68</c:v>
                </c:pt>
                <c:pt idx="2261">
                  <c:v>88</c:v>
                </c:pt>
                <c:pt idx="2262">
                  <c:v>66</c:v>
                </c:pt>
                <c:pt idx="2263">
                  <c:v>62</c:v>
                </c:pt>
                <c:pt idx="2264">
                  <c:v>58</c:v>
                </c:pt>
                <c:pt idx="2265">
                  <c:v>71</c:v>
                </c:pt>
                <c:pt idx="2266">
                  <c:v>86</c:v>
                </c:pt>
                <c:pt idx="2267">
                  <c:v>78</c:v>
                </c:pt>
                <c:pt idx="2268">
                  <c:v>61</c:v>
                </c:pt>
                <c:pt idx="2269">
                  <c:v>100</c:v>
                </c:pt>
                <c:pt idx="2270">
                  <c:v>83</c:v>
                </c:pt>
                <c:pt idx="2271">
                  <c:v>84</c:v>
                </c:pt>
                <c:pt idx="2272">
                  <c:v>90</c:v>
                </c:pt>
                <c:pt idx="2273">
                  <c:v>55</c:v>
                </c:pt>
                <c:pt idx="2274">
                  <c:v>64</c:v>
                </c:pt>
                <c:pt idx="2275">
                  <c:v>85</c:v>
                </c:pt>
                <c:pt idx="2276">
                  <c:v>65</c:v>
                </c:pt>
                <c:pt idx="2277">
                  <c:v>72</c:v>
                </c:pt>
                <c:pt idx="2278">
                  <c:v>74</c:v>
                </c:pt>
                <c:pt idx="2279">
                  <c:v>60</c:v>
                </c:pt>
                <c:pt idx="2280">
                  <c:v>71</c:v>
                </c:pt>
                <c:pt idx="2281">
                  <c:v>86</c:v>
                </c:pt>
                <c:pt idx="2282">
                  <c:v>84</c:v>
                </c:pt>
                <c:pt idx="2283">
                  <c:v>88</c:v>
                </c:pt>
                <c:pt idx="2284">
                  <c:v>87</c:v>
                </c:pt>
                <c:pt idx="2285">
                  <c:v>80</c:v>
                </c:pt>
                <c:pt idx="2286">
                  <c:v>79</c:v>
                </c:pt>
                <c:pt idx="2287">
                  <c:v>78</c:v>
                </c:pt>
                <c:pt idx="2288">
                  <c:v>67</c:v>
                </c:pt>
                <c:pt idx="2289">
                  <c:v>63</c:v>
                </c:pt>
                <c:pt idx="2290">
                  <c:v>67</c:v>
                </c:pt>
                <c:pt idx="2291">
                  <c:v>71</c:v>
                </c:pt>
                <c:pt idx="2292">
                  <c:v>67</c:v>
                </c:pt>
                <c:pt idx="2293">
                  <c:v>80</c:v>
                </c:pt>
                <c:pt idx="2294">
                  <c:v>77</c:v>
                </c:pt>
                <c:pt idx="2295">
                  <c:v>79</c:v>
                </c:pt>
                <c:pt idx="2296">
                  <c:v>79</c:v>
                </c:pt>
                <c:pt idx="2297">
                  <c:v>89</c:v>
                </c:pt>
                <c:pt idx="2298">
                  <c:v>75</c:v>
                </c:pt>
                <c:pt idx="2299">
                  <c:v>87</c:v>
                </c:pt>
                <c:pt idx="2300">
                  <c:v>81</c:v>
                </c:pt>
                <c:pt idx="2301">
                  <c:v>89</c:v>
                </c:pt>
                <c:pt idx="2302">
                  <c:v>94</c:v>
                </c:pt>
                <c:pt idx="2303">
                  <c:v>82</c:v>
                </c:pt>
                <c:pt idx="2304">
                  <c:v>76</c:v>
                </c:pt>
                <c:pt idx="2305">
                  <c:v>76</c:v>
                </c:pt>
                <c:pt idx="2306">
                  <c:v>69</c:v>
                </c:pt>
                <c:pt idx="2307">
                  <c:v>69</c:v>
                </c:pt>
                <c:pt idx="2308">
                  <c:v>86</c:v>
                </c:pt>
                <c:pt idx="2309">
                  <c:v>63</c:v>
                </c:pt>
                <c:pt idx="2310">
                  <c:v>94</c:v>
                </c:pt>
                <c:pt idx="2311">
                  <c:v>73</c:v>
                </c:pt>
                <c:pt idx="2312">
                  <c:v>100</c:v>
                </c:pt>
                <c:pt idx="2313">
                  <c:v>67</c:v>
                </c:pt>
                <c:pt idx="2314">
                  <c:v>78</c:v>
                </c:pt>
                <c:pt idx="2315">
                  <c:v>71</c:v>
                </c:pt>
                <c:pt idx="2316">
                  <c:v>65</c:v>
                </c:pt>
                <c:pt idx="2317">
                  <c:v>88</c:v>
                </c:pt>
                <c:pt idx="2318">
                  <c:v>62</c:v>
                </c:pt>
                <c:pt idx="2319">
                  <c:v>67</c:v>
                </c:pt>
                <c:pt idx="2320">
                  <c:v>82</c:v>
                </c:pt>
                <c:pt idx="2321">
                  <c:v>84</c:v>
                </c:pt>
                <c:pt idx="2322">
                  <c:v>58</c:v>
                </c:pt>
                <c:pt idx="2323">
                  <c:v>82</c:v>
                </c:pt>
                <c:pt idx="2324">
                  <c:v>77</c:v>
                </c:pt>
                <c:pt idx="2325">
                  <c:v>64</c:v>
                </c:pt>
                <c:pt idx="2326">
                  <c:v>66</c:v>
                </c:pt>
                <c:pt idx="2327">
                  <c:v>51</c:v>
                </c:pt>
                <c:pt idx="2328">
                  <c:v>96</c:v>
                </c:pt>
                <c:pt idx="2329">
                  <c:v>87</c:v>
                </c:pt>
                <c:pt idx="2330">
                  <c:v>60</c:v>
                </c:pt>
                <c:pt idx="2331">
                  <c:v>85</c:v>
                </c:pt>
                <c:pt idx="2332">
                  <c:v>68</c:v>
                </c:pt>
                <c:pt idx="2333">
                  <c:v>86</c:v>
                </c:pt>
                <c:pt idx="2334">
                  <c:v>69</c:v>
                </c:pt>
                <c:pt idx="2335">
                  <c:v>71</c:v>
                </c:pt>
                <c:pt idx="2336">
                  <c:v>72</c:v>
                </c:pt>
                <c:pt idx="2337">
                  <c:v>67</c:v>
                </c:pt>
                <c:pt idx="2338">
                  <c:v>92</c:v>
                </c:pt>
                <c:pt idx="2339">
                  <c:v>86</c:v>
                </c:pt>
                <c:pt idx="2340">
                  <c:v>76</c:v>
                </c:pt>
                <c:pt idx="2341">
                  <c:v>87</c:v>
                </c:pt>
                <c:pt idx="2342">
                  <c:v>55</c:v>
                </c:pt>
                <c:pt idx="2343">
                  <c:v>60</c:v>
                </c:pt>
                <c:pt idx="2344">
                  <c:v>81</c:v>
                </c:pt>
                <c:pt idx="2345">
                  <c:v>84</c:v>
                </c:pt>
                <c:pt idx="2346">
                  <c:v>78</c:v>
                </c:pt>
                <c:pt idx="2347">
                  <c:v>52</c:v>
                </c:pt>
                <c:pt idx="2348">
                  <c:v>62</c:v>
                </c:pt>
                <c:pt idx="2349">
                  <c:v>80</c:v>
                </c:pt>
                <c:pt idx="2350">
                  <c:v>100</c:v>
                </c:pt>
                <c:pt idx="2351">
                  <c:v>90</c:v>
                </c:pt>
                <c:pt idx="2352">
                  <c:v>94</c:v>
                </c:pt>
                <c:pt idx="2353">
                  <c:v>79</c:v>
                </c:pt>
                <c:pt idx="2354">
                  <c:v>79</c:v>
                </c:pt>
                <c:pt idx="2355">
                  <c:v>63</c:v>
                </c:pt>
                <c:pt idx="2356">
                  <c:v>86</c:v>
                </c:pt>
                <c:pt idx="2357">
                  <c:v>74</c:v>
                </c:pt>
                <c:pt idx="2358">
                  <c:v>83</c:v>
                </c:pt>
                <c:pt idx="2359">
                  <c:v>75</c:v>
                </c:pt>
                <c:pt idx="2360">
                  <c:v>78</c:v>
                </c:pt>
                <c:pt idx="2361">
                  <c:v>74</c:v>
                </c:pt>
                <c:pt idx="2362">
                  <c:v>78</c:v>
                </c:pt>
                <c:pt idx="2363">
                  <c:v>87</c:v>
                </c:pt>
                <c:pt idx="2364">
                  <c:v>60</c:v>
                </c:pt>
                <c:pt idx="2365">
                  <c:v>57</c:v>
                </c:pt>
                <c:pt idx="2366">
                  <c:v>80</c:v>
                </c:pt>
                <c:pt idx="2367">
                  <c:v>92</c:v>
                </c:pt>
                <c:pt idx="2368">
                  <c:v>95</c:v>
                </c:pt>
                <c:pt idx="2369">
                  <c:v>60</c:v>
                </c:pt>
                <c:pt idx="2370">
                  <c:v>70</c:v>
                </c:pt>
                <c:pt idx="2371">
                  <c:v>57</c:v>
                </c:pt>
                <c:pt idx="2372">
                  <c:v>68</c:v>
                </c:pt>
                <c:pt idx="2373">
                  <c:v>88</c:v>
                </c:pt>
                <c:pt idx="2374">
                  <c:v>75</c:v>
                </c:pt>
                <c:pt idx="2375">
                  <c:v>71</c:v>
                </c:pt>
                <c:pt idx="2376">
                  <c:v>82</c:v>
                </c:pt>
                <c:pt idx="2377">
                  <c:v>65</c:v>
                </c:pt>
                <c:pt idx="2378">
                  <c:v>94</c:v>
                </c:pt>
                <c:pt idx="2379">
                  <c:v>75</c:v>
                </c:pt>
                <c:pt idx="2380">
                  <c:v>70</c:v>
                </c:pt>
                <c:pt idx="2381">
                  <c:v>82</c:v>
                </c:pt>
                <c:pt idx="2382">
                  <c:v>86</c:v>
                </c:pt>
                <c:pt idx="2383">
                  <c:v>94</c:v>
                </c:pt>
                <c:pt idx="2384">
                  <c:v>72</c:v>
                </c:pt>
                <c:pt idx="2385">
                  <c:v>88</c:v>
                </c:pt>
                <c:pt idx="2386">
                  <c:v>76</c:v>
                </c:pt>
                <c:pt idx="2387">
                  <c:v>68</c:v>
                </c:pt>
                <c:pt idx="2388">
                  <c:v>66</c:v>
                </c:pt>
                <c:pt idx="2389">
                  <c:v>62</c:v>
                </c:pt>
                <c:pt idx="2390">
                  <c:v>66</c:v>
                </c:pt>
                <c:pt idx="2391">
                  <c:v>88</c:v>
                </c:pt>
                <c:pt idx="2392">
                  <c:v>83</c:v>
                </c:pt>
                <c:pt idx="2393">
                  <c:v>60</c:v>
                </c:pt>
                <c:pt idx="2394">
                  <c:v>54</c:v>
                </c:pt>
                <c:pt idx="2395">
                  <c:v>62</c:v>
                </c:pt>
                <c:pt idx="2396">
                  <c:v>66</c:v>
                </c:pt>
                <c:pt idx="2397">
                  <c:v>71</c:v>
                </c:pt>
                <c:pt idx="2398">
                  <c:v>89</c:v>
                </c:pt>
                <c:pt idx="2399">
                  <c:v>68</c:v>
                </c:pt>
                <c:pt idx="2400">
                  <c:v>95</c:v>
                </c:pt>
                <c:pt idx="2401">
                  <c:v>55</c:v>
                </c:pt>
                <c:pt idx="2402">
                  <c:v>71</c:v>
                </c:pt>
                <c:pt idx="2403">
                  <c:v>84</c:v>
                </c:pt>
                <c:pt idx="2404">
                  <c:v>85</c:v>
                </c:pt>
                <c:pt idx="2405">
                  <c:v>71</c:v>
                </c:pt>
                <c:pt idx="2406">
                  <c:v>87</c:v>
                </c:pt>
                <c:pt idx="2407">
                  <c:v>85</c:v>
                </c:pt>
                <c:pt idx="2408">
                  <c:v>67</c:v>
                </c:pt>
                <c:pt idx="2409">
                  <c:v>79</c:v>
                </c:pt>
                <c:pt idx="2410">
                  <c:v>83</c:v>
                </c:pt>
                <c:pt idx="2411">
                  <c:v>68</c:v>
                </c:pt>
                <c:pt idx="2412">
                  <c:v>95</c:v>
                </c:pt>
                <c:pt idx="2413">
                  <c:v>65</c:v>
                </c:pt>
                <c:pt idx="2414">
                  <c:v>77</c:v>
                </c:pt>
                <c:pt idx="2415">
                  <c:v>60</c:v>
                </c:pt>
                <c:pt idx="2416">
                  <c:v>76</c:v>
                </c:pt>
                <c:pt idx="2417">
                  <c:v>62</c:v>
                </c:pt>
                <c:pt idx="2418">
                  <c:v>71</c:v>
                </c:pt>
                <c:pt idx="2419">
                  <c:v>56</c:v>
                </c:pt>
                <c:pt idx="2420">
                  <c:v>85</c:v>
                </c:pt>
                <c:pt idx="2421">
                  <c:v>79</c:v>
                </c:pt>
                <c:pt idx="2422">
                  <c:v>88</c:v>
                </c:pt>
                <c:pt idx="2423">
                  <c:v>71</c:v>
                </c:pt>
                <c:pt idx="2424">
                  <c:v>89</c:v>
                </c:pt>
                <c:pt idx="2425">
                  <c:v>75</c:v>
                </c:pt>
                <c:pt idx="2426">
                  <c:v>76</c:v>
                </c:pt>
                <c:pt idx="2427">
                  <c:v>100</c:v>
                </c:pt>
                <c:pt idx="2428">
                  <c:v>69</c:v>
                </c:pt>
                <c:pt idx="2429">
                  <c:v>90</c:v>
                </c:pt>
                <c:pt idx="2430">
                  <c:v>81</c:v>
                </c:pt>
                <c:pt idx="2431">
                  <c:v>68</c:v>
                </c:pt>
                <c:pt idx="2432">
                  <c:v>59</c:v>
                </c:pt>
                <c:pt idx="2433">
                  <c:v>63</c:v>
                </c:pt>
                <c:pt idx="2434">
                  <c:v>89</c:v>
                </c:pt>
                <c:pt idx="2435">
                  <c:v>96</c:v>
                </c:pt>
                <c:pt idx="2436">
                  <c:v>76</c:v>
                </c:pt>
                <c:pt idx="2437">
                  <c:v>77</c:v>
                </c:pt>
                <c:pt idx="2438">
                  <c:v>84</c:v>
                </c:pt>
                <c:pt idx="2439">
                  <c:v>76</c:v>
                </c:pt>
                <c:pt idx="2440">
                  <c:v>88</c:v>
                </c:pt>
                <c:pt idx="2441">
                  <c:v>78</c:v>
                </c:pt>
                <c:pt idx="2442">
                  <c:v>77</c:v>
                </c:pt>
                <c:pt idx="2443">
                  <c:v>67</c:v>
                </c:pt>
                <c:pt idx="2444">
                  <c:v>64</c:v>
                </c:pt>
                <c:pt idx="2445">
                  <c:v>37</c:v>
                </c:pt>
                <c:pt idx="2446">
                  <c:v>90</c:v>
                </c:pt>
                <c:pt idx="2447">
                  <c:v>73</c:v>
                </c:pt>
                <c:pt idx="2448">
                  <c:v>70</c:v>
                </c:pt>
                <c:pt idx="2449">
                  <c:v>52</c:v>
                </c:pt>
                <c:pt idx="2450">
                  <c:v>67</c:v>
                </c:pt>
                <c:pt idx="2451">
                  <c:v>66</c:v>
                </c:pt>
                <c:pt idx="2452">
                  <c:v>65</c:v>
                </c:pt>
                <c:pt idx="2453">
                  <c:v>79</c:v>
                </c:pt>
                <c:pt idx="2454">
                  <c:v>76</c:v>
                </c:pt>
                <c:pt idx="2455">
                  <c:v>59</c:v>
                </c:pt>
                <c:pt idx="2456">
                  <c:v>59</c:v>
                </c:pt>
                <c:pt idx="2457">
                  <c:v>59</c:v>
                </c:pt>
                <c:pt idx="2458">
                  <c:v>97</c:v>
                </c:pt>
                <c:pt idx="2459">
                  <c:v>93</c:v>
                </c:pt>
                <c:pt idx="2460">
                  <c:v>65</c:v>
                </c:pt>
                <c:pt idx="2461">
                  <c:v>51</c:v>
                </c:pt>
                <c:pt idx="2462">
                  <c:v>77</c:v>
                </c:pt>
                <c:pt idx="2463">
                  <c:v>76</c:v>
                </c:pt>
                <c:pt idx="2464">
                  <c:v>79</c:v>
                </c:pt>
                <c:pt idx="2465">
                  <c:v>84</c:v>
                </c:pt>
                <c:pt idx="2466">
                  <c:v>80</c:v>
                </c:pt>
                <c:pt idx="2467">
                  <c:v>62</c:v>
                </c:pt>
                <c:pt idx="2468">
                  <c:v>79</c:v>
                </c:pt>
                <c:pt idx="2469">
                  <c:v>85</c:v>
                </c:pt>
                <c:pt idx="2470">
                  <c:v>66</c:v>
                </c:pt>
                <c:pt idx="2471">
                  <c:v>79</c:v>
                </c:pt>
                <c:pt idx="2472">
                  <c:v>68</c:v>
                </c:pt>
                <c:pt idx="2473">
                  <c:v>99</c:v>
                </c:pt>
                <c:pt idx="2474">
                  <c:v>59</c:v>
                </c:pt>
                <c:pt idx="2475">
                  <c:v>89</c:v>
                </c:pt>
                <c:pt idx="2476">
                  <c:v>55</c:v>
                </c:pt>
                <c:pt idx="2477">
                  <c:v>97</c:v>
                </c:pt>
                <c:pt idx="2478">
                  <c:v>61</c:v>
                </c:pt>
                <c:pt idx="2479">
                  <c:v>77</c:v>
                </c:pt>
                <c:pt idx="2480">
                  <c:v>55</c:v>
                </c:pt>
                <c:pt idx="2481">
                  <c:v>59</c:v>
                </c:pt>
                <c:pt idx="2482">
                  <c:v>86</c:v>
                </c:pt>
                <c:pt idx="2483">
                  <c:v>87</c:v>
                </c:pt>
                <c:pt idx="2484">
                  <c:v>78</c:v>
                </c:pt>
                <c:pt idx="2485">
                  <c:v>84</c:v>
                </c:pt>
                <c:pt idx="2486">
                  <c:v>88</c:v>
                </c:pt>
                <c:pt idx="2487">
                  <c:v>67</c:v>
                </c:pt>
                <c:pt idx="2488">
                  <c:v>58</c:v>
                </c:pt>
                <c:pt idx="2489">
                  <c:v>75</c:v>
                </c:pt>
                <c:pt idx="2490">
                  <c:v>68</c:v>
                </c:pt>
                <c:pt idx="2491">
                  <c:v>80</c:v>
                </c:pt>
                <c:pt idx="2492">
                  <c:v>82</c:v>
                </c:pt>
                <c:pt idx="2493">
                  <c:v>67</c:v>
                </c:pt>
                <c:pt idx="2494">
                  <c:v>83</c:v>
                </c:pt>
                <c:pt idx="2495">
                  <c:v>83</c:v>
                </c:pt>
                <c:pt idx="2496">
                  <c:v>84</c:v>
                </c:pt>
                <c:pt idx="2497">
                  <c:v>70</c:v>
                </c:pt>
                <c:pt idx="2498">
                  <c:v>84</c:v>
                </c:pt>
                <c:pt idx="2499">
                  <c:v>81</c:v>
                </c:pt>
                <c:pt idx="2500">
                  <c:v>83</c:v>
                </c:pt>
                <c:pt idx="2501">
                  <c:v>95</c:v>
                </c:pt>
                <c:pt idx="2502">
                  <c:v>79</c:v>
                </c:pt>
                <c:pt idx="2503">
                  <c:v>68</c:v>
                </c:pt>
                <c:pt idx="2504">
                  <c:v>62</c:v>
                </c:pt>
                <c:pt idx="2505">
                  <c:v>89</c:v>
                </c:pt>
                <c:pt idx="2506">
                  <c:v>79</c:v>
                </c:pt>
                <c:pt idx="2507">
                  <c:v>95</c:v>
                </c:pt>
                <c:pt idx="2508">
                  <c:v>51</c:v>
                </c:pt>
                <c:pt idx="2509">
                  <c:v>86</c:v>
                </c:pt>
                <c:pt idx="2510">
                  <c:v>72</c:v>
                </c:pt>
                <c:pt idx="2511">
                  <c:v>71</c:v>
                </c:pt>
                <c:pt idx="2512">
                  <c:v>66</c:v>
                </c:pt>
                <c:pt idx="2513">
                  <c:v>86</c:v>
                </c:pt>
                <c:pt idx="2514">
                  <c:v>82</c:v>
                </c:pt>
                <c:pt idx="2515">
                  <c:v>61</c:v>
                </c:pt>
                <c:pt idx="2516">
                  <c:v>77</c:v>
                </c:pt>
                <c:pt idx="2517">
                  <c:v>83</c:v>
                </c:pt>
                <c:pt idx="2518">
                  <c:v>77</c:v>
                </c:pt>
                <c:pt idx="2519">
                  <c:v>88</c:v>
                </c:pt>
                <c:pt idx="2520">
                  <c:v>72</c:v>
                </c:pt>
                <c:pt idx="2521">
                  <c:v>48</c:v>
                </c:pt>
                <c:pt idx="2522">
                  <c:v>77</c:v>
                </c:pt>
                <c:pt idx="2523">
                  <c:v>77</c:v>
                </c:pt>
                <c:pt idx="2524">
                  <c:v>79</c:v>
                </c:pt>
                <c:pt idx="2525">
                  <c:v>88</c:v>
                </c:pt>
                <c:pt idx="2526">
                  <c:v>52</c:v>
                </c:pt>
                <c:pt idx="2527">
                  <c:v>72</c:v>
                </c:pt>
                <c:pt idx="2528">
                  <c:v>64</c:v>
                </c:pt>
                <c:pt idx="2529">
                  <c:v>61</c:v>
                </c:pt>
                <c:pt idx="2530">
                  <c:v>74</c:v>
                </c:pt>
                <c:pt idx="2531">
                  <c:v>83</c:v>
                </c:pt>
                <c:pt idx="2532">
                  <c:v>79</c:v>
                </c:pt>
                <c:pt idx="2533">
                  <c:v>67</c:v>
                </c:pt>
                <c:pt idx="2534">
                  <c:v>73</c:v>
                </c:pt>
                <c:pt idx="2535">
                  <c:v>86</c:v>
                </c:pt>
                <c:pt idx="2536">
                  <c:v>83</c:v>
                </c:pt>
                <c:pt idx="2537">
                  <c:v>68</c:v>
                </c:pt>
                <c:pt idx="2538">
                  <c:v>68</c:v>
                </c:pt>
                <c:pt idx="2539">
                  <c:v>54</c:v>
                </c:pt>
                <c:pt idx="2540">
                  <c:v>70</c:v>
                </c:pt>
                <c:pt idx="2541">
                  <c:v>54</c:v>
                </c:pt>
                <c:pt idx="2542">
                  <c:v>100</c:v>
                </c:pt>
                <c:pt idx="2543">
                  <c:v>65</c:v>
                </c:pt>
                <c:pt idx="2544">
                  <c:v>88</c:v>
                </c:pt>
                <c:pt idx="2545">
                  <c:v>97</c:v>
                </c:pt>
                <c:pt idx="2546">
                  <c:v>78</c:v>
                </c:pt>
                <c:pt idx="2547">
                  <c:v>74</c:v>
                </c:pt>
                <c:pt idx="2548">
                  <c:v>59</c:v>
                </c:pt>
                <c:pt idx="2549">
                  <c:v>69</c:v>
                </c:pt>
                <c:pt idx="2550">
                  <c:v>94</c:v>
                </c:pt>
                <c:pt idx="2551">
                  <c:v>79</c:v>
                </c:pt>
                <c:pt idx="2552">
                  <c:v>75</c:v>
                </c:pt>
                <c:pt idx="2553">
                  <c:v>91</c:v>
                </c:pt>
                <c:pt idx="2554">
                  <c:v>83</c:v>
                </c:pt>
                <c:pt idx="2555">
                  <c:v>73</c:v>
                </c:pt>
                <c:pt idx="2556">
                  <c:v>78</c:v>
                </c:pt>
                <c:pt idx="2557">
                  <c:v>66</c:v>
                </c:pt>
                <c:pt idx="2558">
                  <c:v>68</c:v>
                </c:pt>
                <c:pt idx="2559">
                  <c:v>73</c:v>
                </c:pt>
                <c:pt idx="2560">
                  <c:v>82</c:v>
                </c:pt>
                <c:pt idx="2561">
                  <c:v>60</c:v>
                </c:pt>
                <c:pt idx="2562">
                  <c:v>76</c:v>
                </c:pt>
                <c:pt idx="2563">
                  <c:v>70</c:v>
                </c:pt>
                <c:pt idx="2564">
                  <c:v>64</c:v>
                </c:pt>
                <c:pt idx="2565">
                  <c:v>70</c:v>
                </c:pt>
                <c:pt idx="2566">
                  <c:v>47</c:v>
                </c:pt>
                <c:pt idx="2567">
                  <c:v>66</c:v>
                </c:pt>
                <c:pt idx="2568">
                  <c:v>62</c:v>
                </c:pt>
                <c:pt idx="2569">
                  <c:v>72</c:v>
                </c:pt>
                <c:pt idx="2570">
                  <c:v>48</c:v>
                </c:pt>
                <c:pt idx="2571">
                  <c:v>77</c:v>
                </c:pt>
                <c:pt idx="2572">
                  <c:v>86</c:v>
                </c:pt>
                <c:pt idx="2573">
                  <c:v>74</c:v>
                </c:pt>
                <c:pt idx="2574">
                  <c:v>81</c:v>
                </c:pt>
                <c:pt idx="2575">
                  <c:v>69</c:v>
                </c:pt>
                <c:pt idx="2576">
                  <c:v>56</c:v>
                </c:pt>
                <c:pt idx="2577">
                  <c:v>75</c:v>
                </c:pt>
                <c:pt idx="2578">
                  <c:v>83</c:v>
                </c:pt>
                <c:pt idx="2579">
                  <c:v>59</c:v>
                </c:pt>
                <c:pt idx="2580">
                  <c:v>69</c:v>
                </c:pt>
                <c:pt idx="2581">
                  <c:v>72</c:v>
                </c:pt>
                <c:pt idx="2582">
                  <c:v>100</c:v>
                </c:pt>
                <c:pt idx="2583">
                  <c:v>78</c:v>
                </c:pt>
                <c:pt idx="2584">
                  <c:v>52</c:v>
                </c:pt>
                <c:pt idx="2585">
                  <c:v>49</c:v>
                </c:pt>
                <c:pt idx="2586">
                  <c:v>84</c:v>
                </c:pt>
                <c:pt idx="2587">
                  <c:v>100</c:v>
                </c:pt>
                <c:pt idx="2588">
                  <c:v>72</c:v>
                </c:pt>
                <c:pt idx="2589">
                  <c:v>71</c:v>
                </c:pt>
                <c:pt idx="2590">
                  <c:v>80</c:v>
                </c:pt>
                <c:pt idx="2591">
                  <c:v>65</c:v>
                </c:pt>
                <c:pt idx="2592">
                  <c:v>44</c:v>
                </c:pt>
                <c:pt idx="2593">
                  <c:v>87</c:v>
                </c:pt>
                <c:pt idx="2594">
                  <c:v>68</c:v>
                </c:pt>
                <c:pt idx="2595">
                  <c:v>88</c:v>
                </c:pt>
                <c:pt idx="2596">
                  <c:v>66</c:v>
                </c:pt>
                <c:pt idx="2597">
                  <c:v>76</c:v>
                </c:pt>
                <c:pt idx="2598">
                  <c:v>85</c:v>
                </c:pt>
                <c:pt idx="2599">
                  <c:v>88</c:v>
                </c:pt>
                <c:pt idx="2600">
                  <c:v>78</c:v>
                </c:pt>
                <c:pt idx="2601">
                  <c:v>77</c:v>
                </c:pt>
                <c:pt idx="2602">
                  <c:v>82</c:v>
                </c:pt>
                <c:pt idx="2603">
                  <c:v>81</c:v>
                </c:pt>
                <c:pt idx="2604">
                  <c:v>60</c:v>
                </c:pt>
                <c:pt idx="2605">
                  <c:v>60</c:v>
                </c:pt>
                <c:pt idx="2606">
                  <c:v>50</c:v>
                </c:pt>
                <c:pt idx="2607">
                  <c:v>84</c:v>
                </c:pt>
                <c:pt idx="2608">
                  <c:v>70</c:v>
                </c:pt>
                <c:pt idx="2609">
                  <c:v>85</c:v>
                </c:pt>
                <c:pt idx="2610">
                  <c:v>80</c:v>
                </c:pt>
                <c:pt idx="2611">
                  <c:v>63</c:v>
                </c:pt>
                <c:pt idx="2612">
                  <c:v>74</c:v>
                </c:pt>
                <c:pt idx="2613">
                  <c:v>70</c:v>
                </c:pt>
                <c:pt idx="2614">
                  <c:v>68</c:v>
                </c:pt>
                <c:pt idx="2615">
                  <c:v>86</c:v>
                </c:pt>
                <c:pt idx="2616">
                  <c:v>100</c:v>
                </c:pt>
                <c:pt idx="2617">
                  <c:v>88</c:v>
                </c:pt>
                <c:pt idx="2618">
                  <c:v>75</c:v>
                </c:pt>
                <c:pt idx="2619">
                  <c:v>90</c:v>
                </c:pt>
                <c:pt idx="2620">
                  <c:v>96</c:v>
                </c:pt>
                <c:pt idx="2621">
                  <c:v>58</c:v>
                </c:pt>
                <c:pt idx="2622">
                  <c:v>90</c:v>
                </c:pt>
                <c:pt idx="2623">
                  <c:v>84</c:v>
                </c:pt>
                <c:pt idx="2624">
                  <c:v>89</c:v>
                </c:pt>
                <c:pt idx="2625">
                  <c:v>85</c:v>
                </c:pt>
                <c:pt idx="2626">
                  <c:v>72</c:v>
                </c:pt>
                <c:pt idx="2627">
                  <c:v>99</c:v>
                </c:pt>
                <c:pt idx="2628">
                  <c:v>79</c:v>
                </c:pt>
                <c:pt idx="2629">
                  <c:v>70</c:v>
                </c:pt>
                <c:pt idx="2630">
                  <c:v>81</c:v>
                </c:pt>
                <c:pt idx="2631">
                  <c:v>87</c:v>
                </c:pt>
                <c:pt idx="2632">
                  <c:v>76</c:v>
                </c:pt>
                <c:pt idx="2633">
                  <c:v>80</c:v>
                </c:pt>
                <c:pt idx="2634">
                  <c:v>76</c:v>
                </c:pt>
                <c:pt idx="2635">
                  <c:v>67</c:v>
                </c:pt>
                <c:pt idx="2636">
                  <c:v>65</c:v>
                </c:pt>
                <c:pt idx="2637">
                  <c:v>58</c:v>
                </c:pt>
                <c:pt idx="2638">
                  <c:v>93</c:v>
                </c:pt>
                <c:pt idx="2639">
                  <c:v>72</c:v>
                </c:pt>
                <c:pt idx="2640">
                  <c:v>34</c:v>
                </c:pt>
                <c:pt idx="2641">
                  <c:v>80</c:v>
                </c:pt>
                <c:pt idx="2642">
                  <c:v>80</c:v>
                </c:pt>
                <c:pt idx="2643">
                  <c:v>53</c:v>
                </c:pt>
                <c:pt idx="2644">
                  <c:v>65</c:v>
                </c:pt>
                <c:pt idx="2645">
                  <c:v>64</c:v>
                </c:pt>
                <c:pt idx="2646">
                  <c:v>66</c:v>
                </c:pt>
                <c:pt idx="2647">
                  <c:v>90</c:v>
                </c:pt>
                <c:pt idx="2648">
                  <c:v>73</c:v>
                </c:pt>
                <c:pt idx="2649">
                  <c:v>70</c:v>
                </c:pt>
                <c:pt idx="2650">
                  <c:v>88</c:v>
                </c:pt>
                <c:pt idx="2651">
                  <c:v>81</c:v>
                </c:pt>
                <c:pt idx="2652">
                  <c:v>54</c:v>
                </c:pt>
                <c:pt idx="2653">
                  <c:v>68</c:v>
                </c:pt>
                <c:pt idx="2654">
                  <c:v>79</c:v>
                </c:pt>
                <c:pt idx="2655">
                  <c:v>64</c:v>
                </c:pt>
                <c:pt idx="2656">
                  <c:v>99</c:v>
                </c:pt>
                <c:pt idx="2657">
                  <c:v>76</c:v>
                </c:pt>
                <c:pt idx="2658">
                  <c:v>66</c:v>
                </c:pt>
                <c:pt idx="2659">
                  <c:v>62</c:v>
                </c:pt>
                <c:pt idx="2660">
                  <c:v>86</c:v>
                </c:pt>
                <c:pt idx="2661">
                  <c:v>67</c:v>
                </c:pt>
                <c:pt idx="2662">
                  <c:v>80</c:v>
                </c:pt>
                <c:pt idx="2663">
                  <c:v>61</c:v>
                </c:pt>
                <c:pt idx="2664">
                  <c:v>76</c:v>
                </c:pt>
                <c:pt idx="2665">
                  <c:v>67</c:v>
                </c:pt>
                <c:pt idx="2666">
                  <c:v>71</c:v>
                </c:pt>
                <c:pt idx="2667">
                  <c:v>65</c:v>
                </c:pt>
                <c:pt idx="2668">
                  <c:v>87</c:v>
                </c:pt>
                <c:pt idx="2669">
                  <c:v>69</c:v>
                </c:pt>
                <c:pt idx="2670">
                  <c:v>73</c:v>
                </c:pt>
                <c:pt idx="2671">
                  <c:v>74</c:v>
                </c:pt>
                <c:pt idx="2672">
                  <c:v>94</c:v>
                </c:pt>
                <c:pt idx="2673">
                  <c:v>86</c:v>
                </c:pt>
                <c:pt idx="2674">
                  <c:v>84</c:v>
                </c:pt>
                <c:pt idx="2675">
                  <c:v>56</c:v>
                </c:pt>
                <c:pt idx="2676">
                  <c:v>67</c:v>
                </c:pt>
                <c:pt idx="2677">
                  <c:v>89</c:v>
                </c:pt>
                <c:pt idx="2678">
                  <c:v>61</c:v>
                </c:pt>
                <c:pt idx="2679">
                  <c:v>76</c:v>
                </c:pt>
                <c:pt idx="2680">
                  <c:v>62</c:v>
                </c:pt>
                <c:pt idx="2681">
                  <c:v>63</c:v>
                </c:pt>
                <c:pt idx="2682">
                  <c:v>95</c:v>
                </c:pt>
                <c:pt idx="2683">
                  <c:v>84</c:v>
                </c:pt>
                <c:pt idx="2684">
                  <c:v>87</c:v>
                </c:pt>
                <c:pt idx="2685">
                  <c:v>84</c:v>
                </c:pt>
                <c:pt idx="2686">
                  <c:v>73</c:v>
                </c:pt>
                <c:pt idx="2687">
                  <c:v>67</c:v>
                </c:pt>
                <c:pt idx="2688">
                  <c:v>70</c:v>
                </c:pt>
                <c:pt idx="2689">
                  <c:v>73</c:v>
                </c:pt>
                <c:pt idx="2690">
                  <c:v>96</c:v>
                </c:pt>
                <c:pt idx="2691">
                  <c:v>59</c:v>
                </c:pt>
                <c:pt idx="2692">
                  <c:v>68</c:v>
                </c:pt>
                <c:pt idx="2693">
                  <c:v>64</c:v>
                </c:pt>
                <c:pt idx="2694">
                  <c:v>88</c:v>
                </c:pt>
                <c:pt idx="2695">
                  <c:v>97</c:v>
                </c:pt>
                <c:pt idx="2696">
                  <c:v>79</c:v>
                </c:pt>
                <c:pt idx="2697">
                  <c:v>80</c:v>
                </c:pt>
                <c:pt idx="2698">
                  <c:v>76</c:v>
                </c:pt>
                <c:pt idx="2699">
                  <c:v>80</c:v>
                </c:pt>
                <c:pt idx="2700">
                  <c:v>84</c:v>
                </c:pt>
                <c:pt idx="2701">
                  <c:v>80</c:v>
                </c:pt>
                <c:pt idx="2702">
                  <c:v>81</c:v>
                </c:pt>
                <c:pt idx="2703">
                  <c:v>84</c:v>
                </c:pt>
                <c:pt idx="2704">
                  <c:v>54</c:v>
                </c:pt>
                <c:pt idx="2705">
                  <c:v>75</c:v>
                </c:pt>
                <c:pt idx="2706">
                  <c:v>79</c:v>
                </c:pt>
                <c:pt idx="2707">
                  <c:v>80</c:v>
                </c:pt>
                <c:pt idx="2708">
                  <c:v>73</c:v>
                </c:pt>
                <c:pt idx="2709">
                  <c:v>77</c:v>
                </c:pt>
                <c:pt idx="2710">
                  <c:v>66</c:v>
                </c:pt>
                <c:pt idx="2711">
                  <c:v>54</c:v>
                </c:pt>
                <c:pt idx="2712">
                  <c:v>87</c:v>
                </c:pt>
                <c:pt idx="2713">
                  <c:v>61</c:v>
                </c:pt>
                <c:pt idx="2714">
                  <c:v>73</c:v>
                </c:pt>
                <c:pt idx="2715">
                  <c:v>66</c:v>
                </c:pt>
                <c:pt idx="2716">
                  <c:v>94</c:v>
                </c:pt>
                <c:pt idx="2717">
                  <c:v>74</c:v>
                </c:pt>
                <c:pt idx="2718">
                  <c:v>71</c:v>
                </c:pt>
                <c:pt idx="2719">
                  <c:v>84</c:v>
                </c:pt>
                <c:pt idx="2720">
                  <c:v>100</c:v>
                </c:pt>
                <c:pt idx="2721">
                  <c:v>80</c:v>
                </c:pt>
                <c:pt idx="2722">
                  <c:v>70</c:v>
                </c:pt>
                <c:pt idx="2723">
                  <c:v>83</c:v>
                </c:pt>
                <c:pt idx="2724">
                  <c:v>56</c:v>
                </c:pt>
                <c:pt idx="2725">
                  <c:v>76</c:v>
                </c:pt>
                <c:pt idx="2726">
                  <c:v>99</c:v>
                </c:pt>
                <c:pt idx="2727">
                  <c:v>77</c:v>
                </c:pt>
                <c:pt idx="2728">
                  <c:v>76</c:v>
                </c:pt>
                <c:pt idx="2729">
                  <c:v>75</c:v>
                </c:pt>
                <c:pt idx="2730">
                  <c:v>70</c:v>
                </c:pt>
                <c:pt idx="2731">
                  <c:v>79</c:v>
                </c:pt>
                <c:pt idx="2732">
                  <c:v>84</c:v>
                </c:pt>
                <c:pt idx="2733">
                  <c:v>71</c:v>
                </c:pt>
                <c:pt idx="2734">
                  <c:v>45</c:v>
                </c:pt>
                <c:pt idx="2735">
                  <c:v>81</c:v>
                </c:pt>
                <c:pt idx="2736">
                  <c:v>100</c:v>
                </c:pt>
                <c:pt idx="2737">
                  <c:v>70</c:v>
                </c:pt>
                <c:pt idx="2738">
                  <c:v>57</c:v>
                </c:pt>
                <c:pt idx="2739">
                  <c:v>83</c:v>
                </c:pt>
                <c:pt idx="2740">
                  <c:v>96</c:v>
                </c:pt>
                <c:pt idx="2741">
                  <c:v>81</c:v>
                </c:pt>
                <c:pt idx="2742">
                  <c:v>96</c:v>
                </c:pt>
                <c:pt idx="2743">
                  <c:v>85</c:v>
                </c:pt>
                <c:pt idx="2744">
                  <c:v>83</c:v>
                </c:pt>
                <c:pt idx="2745">
                  <c:v>69</c:v>
                </c:pt>
                <c:pt idx="2746">
                  <c:v>78</c:v>
                </c:pt>
                <c:pt idx="2747">
                  <c:v>75</c:v>
                </c:pt>
                <c:pt idx="2748">
                  <c:v>74</c:v>
                </c:pt>
                <c:pt idx="2749">
                  <c:v>72</c:v>
                </c:pt>
                <c:pt idx="2750">
                  <c:v>78</c:v>
                </c:pt>
                <c:pt idx="2751">
                  <c:v>59</c:v>
                </c:pt>
                <c:pt idx="2752">
                  <c:v>85</c:v>
                </c:pt>
                <c:pt idx="2753">
                  <c:v>64</c:v>
                </c:pt>
                <c:pt idx="2754">
                  <c:v>72</c:v>
                </c:pt>
                <c:pt idx="2755">
                  <c:v>79</c:v>
                </c:pt>
                <c:pt idx="2756">
                  <c:v>64</c:v>
                </c:pt>
                <c:pt idx="2757">
                  <c:v>51</c:v>
                </c:pt>
                <c:pt idx="2758">
                  <c:v>70</c:v>
                </c:pt>
                <c:pt idx="2759">
                  <c:v>58</c:v>
                </c:pt>
                <c:pt idx="2760">
                  <c:v>84</c:v>
                </c:pt>
                <c:pt idx="2761">
                  <c:v>61</c:v>
                </c:pt>
                <c:pt idx="2762">
                  <c:v>93</c:v>
                </c:pt>
                <c:pt idx="2763">
                  <c:v>75</c:v>
                </c:pt>
                <c:pt idx="2764">
                  <c:v>76</c:v>
                </c:pt>
                <c:pt idx="2765">
                  <c:v>51</c:v>
                </c:pt>
                <c:pt idx="2766">
                  <c:v>77</c:v>
                </c:pt>
                <c:pt idx="2767">
                  <c:v>74</c:v>
                </c:pt>
                <c:pt idx="2768">
                  <c:v>59</c:v>
                </c:pt>
                <c:pt idx="2769">
                  <c:v>76</c:v>
                </c:pt>
                <c:pt idx="2770">
                  <c:v>70</c:v>
                </c:pt>
                <c:pt idx="2771">
                  <c:v>72</c:v>
                </c:pt>
                <c:pt idx="2772">
                  <c:v>75</c:v>
                </c:pt>
                <c:pt idx="2773">
                  <c:v>69</c:v>
                </c:pt>
                <c:pt idx="2774">
                  <c:v>78</c:v>
                </c:pt>
                <c:pt idx="2775">
                  <c:v>74</c:v>
                </c:pt>
                <c:pt idx="2776">
                  <c:v>81</c:v>
                </c:pt>
                <c:pt idx="2777">
                  <c:v>69</c:v>
                </c:pt>
                <c:pt idx="2778">
                  <c:v>62</c:v>
                </c:pt>
                <c:pt idx="2779">
                  <c:v>66</c:v>
                </c:pt>
                <c:pt idx="2780">
                  <c:v>92</c:v>
                </c:pt>
                <c:pt idx="2781">
                  <c:v>86</c:v>
                </c:pt>
                <c:pt idx="2782">
                  <c:v>90</c:v>
                </c:pt>
                <c:pt idx="2783">
                  <c:v>90</c:v>
                </c:pt>
                <c:pt idx="2784">
                  <c:v>69</c:v>
                </c:pt>
                <c:pt idx="2785">
                  <c:v>79</c:v>
                </c:pt>
                <c:pt idx="2786">
                  <c:v>76</c:v>
                </c:pt>
                <c:pt idx="2787">
                  <c:v>83</c:v>
                </c:pt>
                <c:pt idx="2788">
                  <c:v>72</c:v>
                </c:pt>
                <c:pt idx="2789">
                  <c:v>76</c:v>
                </c:pt>
                <c:pt idx="2790">
                  <c:v>76</c:v>
                </c:pt>
                <c:pt idx="2791">
                  <c:v>81</c:v>
                </c:pt>
                <c:pt idx="2792">
                  <c:v>83</c:v>
                </c:pt>
                <c:pt idx="2793">
                  <c:v>76</c:v>
                </c:pt>
                <c:pt idx="2794">
                  <c:v>76</c:v>
                </c:pt>
                <c:pt idx="2795">
                  <c:v>78</c:v>
                </c:pt>
                <c:pt idx="2796">
                  <c:v>95</c:v>
                </c:pt>
                <c:pt idx="2797">
                  <c:v>54</c:v>
                </c:pt>
                <c:pt idx="2798">
                  <c:v>63</c:v>
                </c:pt>
                <c:pt idx="2799">
                  <c:v>83</c:v>
                </c:pt>
                <c:pt idx="2800">
                  <c:v>78</c:v>
                </c:pt>
                <c:pt idx="2801">
                  <c:v>78</c:v>
                </c:pt>
                <c:pt idx="2802">
                  <c:v>83</c:v>
                </c:pt>
                <c:pt idx="2803">
                  <c:v>78</c:v>
                </c:pt>
                <c:pt idx="2804">
                  <c:v>68</c:v>
                </c:pt>
                <c:pt idx="2805">
                  <c:v>83</c:v>
                </c:pt>
                <c:pt idx="2806">
                  <c:v>75</c:v>
                </c:pt>
                <c:pt idx="2807">
                  <c:v>70</c:v>
                </c:pt>
                <c:pt idx="2808">
                  <c:v>83</c:v>
                </c:pt>
                <c:pt idx="2809">
                  <c:v>83</c:v>
                </c:pt>
                <c:pt idx="2810">
                  <c:v>78</c:v>
                </c:pt>
                <c:pt idx="2811">
                  <c:v>96</c:v>
                </c:pt>
                <c:pt idx="2812">
                  <c:v>91</c:v>
                </c:pt>
                <c:pt idx="2813">
                  <c:v>87</c:v>
                </c:pt>
                <c:pt idx="2814">
                  <c:v>100</c:v>
                </c:pt>
                <c:pt idx="2815">
                  <c:v>73</c:v>
                </c:pt>
                <c:pt idx="2816">
                  <c:v>69</c:v>
                </c:pt>
                <c:pt idx="2817">
                  <c:v>85</c:v>
                </c:pt>
                <c:pt idx="2818">
                  <c:v>72</c:v>
                </c:pt>
                <c:pt idx="2819">
                  <c:v>75</c:v>
                </c:pt>
                <c:pt idx="2820">
                  <c:v>63</c:v>
                </c:pt>
                <c:pt idx="2821">
                  <c:v>82</c:v>
                </c:pt>
                <c:pt idx="2822">
                  <c:v>57</c:v>
                </c:pt>
                <c:pt idx="2823">
                  <c:v>74</c:v>
                </c:pt>
                <c:pt idx="2824">
                  <c:v>75</c:v>
                </c:pt>
                <c:pt idx="2825">
                  <c:v>70</c:v>
                </c:pt>
                <c:pt idx="2826">
                  <c:v>54</c:v>
                </c:pt>
                <c:pt idx="2827">
                  <c:v>54</c:v>
                </c:pt>
                <c:pt idx="2828">
                  <c:v>66</c:v>
                </c:pt>
                <c:pt idx="2829">
                  <c:v>81</c:v>
                </c:pt>
                <c:pt idx="2830">
                  <c:v>78</c:v>
                </c:pt>
                <c:pt idx="2831">
                  <c:v>75</c:v>
                </c:pt>
                <c:pt idx="2832">
                  <c:v>64</c:v>
                </c:pt>
                <c:pt idx="2833">
                  <c:v>79</c:v>
                </c:pt>
                <c:pt idx="2834">
                  <c:v>53</c:v>
                </c:pt>
                <c:pt idx="2835">
                  <c:v>46</c:v>
                </c:pt>
                <c:pt idx="2836">
                  <c:v>72</c:v>
                </c:pt>
                <c:pt idx="2837">
                  <c:v>68</c:v>
                </c:pt>
                <c:pt idx="2838">
                  <c:v>87</c:v>
                </c:pt>
                <c:pt idx="2839">
                  <c:v>77</c:v>
                </c:pt>
                <c:pt idx="2840">
                  <c:v>95</c:v>
                </c:pt>
                <c:pt idx="2841">
                  <c:v>68</c:v>
                </c:pt>
                <c:pt idx="2842">
                  <c:v>81</c:v>
                </c:pt>
                <c:pt idx="2843">
                  <c:v>72</c:v>
                </c:pt>
                <c:pt idx="2844">
                  <c:v>92</c:v>
                </c:pt>
                <c:pt idx="2845">
                  <c:v>73</c:v>
                </c:pt>
                <c:pt idx="2846">
                  <c:v>85</c:v>
                </c:pt>
                <c:pt idx="2847">
                  <c:v>62</c:v>
                </c:pt>
                <c:pt idx="2848">
                  <c:v>70</c:v>
                </c:pt>
                <c:pt idx="2849">
                  <c:v>74</c:v>
                </c:pt>
                <c:pt idx="2850">
                  <c:v>90</c:v>
                </c:pt>
                <c:pt idx="2851">
                  <c:v>49</c:v>
                </c:pt>
                <c:pt idx="2852">
                  <c:v>71</c:v>
                </c:pt>
                <c:pt idx="2853">
                  <c:v>71</c:v>
                </c:pt>
                <c:pt idx="2854">
                  <c:v>50</c:v>
                </c:pt>
                <c:pt idx="2855">
                  <c:v>69</c:v>
                </c:pt>
                <c:pt idx="2856">
                  <c:v>57</c:v>
                </c:pt>
                <c:pt idx="2857">
                  <c:v>47</c:v>
                </c:pt>
                <c:pt idx="2858">
                  <c:v>72</c:v>
                </c:pt>
                <c:pt idx="2859">
                  <c:v>71</c:v>
                </c:pt>
                <c:pt idx="2860">
                  <c:v>72</c:v>
                </c:pt>
                <c:pt idx="2861">
                  <c:v>78</c:v>
                </c:pt>
                <c:pt idx="2862">
                  <c:v>64</c:v>
                </c:pt>
                <c:pt idx="2863">
                  <c:v>96</c:v>
                </c:pt>
                <c:pt idx="2864">
                  <c:v>75</c:v>
                </c:pt>
                <c:pt idx="2865">
                  <c:v>90</c:v>
                </c:pt>
                <c:pt idx="2866">
                  <c:v>55</c:v>
                </c:pt>
                <c:pt idx="2867">
                  <c:v>65</c:v>
                </c:pt>
                <c:pt idx="2868">
                  <c:v>83</c:v>
                </c:pt>
                <c:pt idx="2869">
                  <c:v>72</c:v>
                </c:pt>
                <c:pt idx="2870">
                  <c:v>62</c:v>
                </c:pt>
                <c:pt idx="2871">
                  <c:v>53</c:v>
                </c:pt>
                <c:pt idx="2872">
                  <c:v>84</c:v>
                </c:pt>
                <c:pt idx="2873">
                  <c:v>83</c:v>
                </c:pt>
                <c:pt idx="2874">
                  <c:v>78</c:v>
                </c:pt>
                <c:pt idx="2875">
                  <c:v>69</c:v>
                </c:pt>
                <c:pt idx="2876">
                  <c:v>62</c:v>
                </c:pt>
                <c:pt idx="2877">
                  <c:v>74</c:v>
                </c:pt>
                <c:pt idx="2878">
                  <c:v>59</c:v>
                </c:pt>
                <c:pt idx="2879">
                  <c:v>66</c:v>
                </c:pt>
                <c:pt idx="2880">
                  <c:v>90</c:v>
                </c:pt>
                <c:pt idx="2881">
                  <c:v>53</c:v>
                </c:pt>
                <c:pt idx="2882">
                  <c:v>83</c:v>
                </c:pt>
                <c:pt idx="2883">
                  <c:v>93</c:v>
                </c:pt>
                <c:pt idx="2884">
                  <c:v>85</c:v>
                </c:pt>
                <c:pt idx="2885">
                  <c:v>80</c:v>
                </c:pt>
                <c:pt idx="2886">
                  <c:v>69</c:v>
                </c:pt>
                <c:pt idx="2887">
                  <c:v>67</c:v>
                </c:pt>
                <c:pt idx="2888">
                  <c:v>48</c:v>
                </c:pt>
                <c:pt idx="2889">
                  <c:v>75</c:v>
                </c:pt>
                <c:pt idx="2890">
                  <c:v>70</c:v>
                </c:pt>
                <c:pt idx="2891">
                  <c:v>67</c:v>
                </c:pt>
                <c:pt idx="2892">
                  <c:v>75</c:v>
                </c:pt>
                <c:pt idx="2893">
                  <c:v>76</c:v>
                </c:pt>
                <c:pt idx="2894">
                  <c:v>67</c:v>
                </c:pt>
                <c:pt idx="2895">
                  <c:v>94</c:v>
                </c:pt>
                <c:pt idx="2896">
                  <c:v>84</c:v>
                </c:pt>
                <c:pt idx="2897">
                  <c:v>86</c:v>
                </c:pt>
                <c:pt idx="2898">
                  <c:v>74</c:v>
                </c:pt>
                <c:pt idx="2899">
                  <c:v>81</c:v>
                </c:pt>
                <c:pt idx="2900">
                  <c:v>64</c:v>
                </c:pt>
                <c:pt idx="2901">
                  <c:v>83</c:v>
                </c:pt>
                <c:pt idx="2902">
                  <c:v>73</c:v>
                </c:pt>
                <c:pt idx="2903">
                  <c:v>63</c:v>
                </c:pt>
                <c:pt idx="2904">
                  <c:v>75</c:v>
                </c:pt>
                <c:pt idx="2905">
                  <c:v>71</c:v>
                </c:pt>
                <c:pt idx="2906">
                  <c:v>100</c:v>
                </c:pt>
                <c:pt idx="2907">
                  <c:v>80</c:v>
                </c:pt>
                <c:pt idx="2908">
                  <c:v>94</c:v>
                </c:pt>
                <c:pt idx="2909">
                  <c:v>89</c:v>
                </c:pt>
                <c:pt idx="2910">
                  <c:v>75</c:v>
                </c:pt>
                <c:pt idx="2911">
                  <c:v>70</c:v>
                </c:pt>
                <c:pt idx="2912">
                  <c:v>54</c:v>
                </c:pt>
                <c:pt idx="2913">
                  <c:v>65</c:v>
                </c:pt>
                <c:pt idx="2914">
                  <c:v>83</c:v>
                </c:pt>
                <c:pt idx="2915">
                  <c:v>71</c:v>
                </c:pt>
                <c:pt idx="2916">
                  <c:v>80</c:v>
                </c:pt>
                <c:pt idx="2917">
                  <c:v>51</c:v>
                </c:pt>
                <c:pt idx="2918">
                  <c:v>80</c:v>
                </c:pt>
                <c:pt idx="2919">
                  <c:v>88</c:v>
                </c:pt>
                <c:pt idx="2920">
                  <c:v>54</c:v>
                </c:pt>
                <c:pt idx="2921">
                  <c:v>79</c:v>
                </c:pt>
                <c:pt idx="2922">
                  <c:v>91</c:v>
                </c:pt>
                <c:pt idx="2923">
                  <c:v>95</c:v>
                </c:pt>
                <c:pt idx="2924">
                  <c:v>69</c:v>
                </c:pt>
                <c:pt idx="2925">
                  <c:v>84</c:v>
                </c:pt>
                <c:pt idx="2926">
                  <c:v>92</c:v>
                </c:pt>
                <c:pt idx="2927">
                  <c:v>80</c:v>
                </c:pt>
                <c:pt idx="2928">
                  <c:v>90</c:v>
                </c:pt>
                <c:pt idx="2929">
                  <c:v>75</c:v>
                </c:pt>
                <c:pt idx="2930">
                  <c:v>80</c:v>
                </c:pt>
                <c:pt idx="2931">
                  <c:v>68</c:v>
                </c:pt>
                <c:pt idx="2932">
                  <c:v>73</c:v>
                </c:pt>
                <c:pt idx="2933">
                  <c:v>80</c:v>
                </c:pt>
                <c:pt idx="2934">
                  <c:v>67</c:v>
                </c:pt>
                <c:pt idx="2935">
                  <c:v>72</c:v>
                </c:pt>
                <c:pt idx="2936">
                  <c:v>84</c:v>
                </c:pt>
                <c:pt idx="2937">
                  <c:v>100</c:v>
                </c:pt>
                <c:pt idx="2938">
                  <c:v>50</c:v>
                </c:pt>
                <c:pt idx="2939">
                  <c:v>99</c:v>
                </c:pt>
                <c:pt idx="2940">
                  <c:v>72</c:v>
                </c:pt>
                <c:pt idx="2941">
                  <c:v>87</c:v>
                </c:pt>
                <c:pt idx="2942">
                  <c:v>89</c:v>
                </c:pt>
                <c:pt idx="2943">
                  <c:v>94</c:v>
                </c:pt>
                <c:pt idx="2944">
                  <c:v>66</c:v>
                </c:pt>
                <c:pt idx="2945">
                  <c:v>72</c:v>
                </c:pt>
                <c:pt idx="2946">
                  <c:v>74</c:v>
                </c:pt>
                <c:pt idx="2947">
                  <c:v>71</c:v>
                </c:pt>
                <c:pt idx="2948">
                  <c:v>91</c:v>
                </c:pt>
                <c:pt idx="2949">
                  <c:v>74</c:v>
                </c:pt>
                <c:pt idx="2950">
                  <c:v>56</c:v>
                </c:pt>
                <c:pt idx="2951">
                  <c:v>67</c:v>
                </c:pt>
                <c:pt idx="2952">
                  <c:v>56</c:v>
                </c:pt>
                <c:pt idx="2953">
                  <c:v>72</c:v>
                </c:pt>
                <c:pt idx="2954">
                  <c:v>83</c:v>
                </c:pt>
                <c:pt idx="2955">
                  <c:v>67</c:v>
                </c:pt>
                <c:pt idx="2956">
                  <c:v>70</c:v>
                </c:pt>
                <c:pt idx="2957">
                  <c:v>72</c:v>
                </c:pt>
                <c:pt idx="2958">
                  <c:v>77</c:v>
                </c:pt>
                <c:pt idx="2959">
                  <c:v>81</c:v>
                </c:pt>
                <c:pt idx="2960">
                  <c:v>85</c:v>
                </c:pt>
                <c:pt idx="2961">
                  <c:v>100</c:v>
                </c:pt>
                <c:pt idx="2962">
                  <c:v>76</c:v>
                </c:pt>
                <c:pt idx="2963">
                  <c:v>84</c:v>
                </c:pt>
                <c:pt idx="2964">
                  <c:v>56</c:v>
                </c:pt>
                <c:pt idx="2965">
                  <c:v>70</c:v>
                </c:pt>
                <c:pt idx="2966">
                  <c:v>72</c:v>
                </c:pt>
                <c:pt idx="2967">
                  <c:v>63</c:v>
                </c:pt>
                <c:pt idx="2968">
                  <c:v>69</c:v>
                </c:pt>
                <c:pt idx="2969">
                  <c:v>74</c:v>
                </c:pt>
                <c:pt idx="2970">
                  <c:v>69</c:v>
                </c:pt>
                <c:pt idx="2971">
                  <c:v>100</c:v>
                </c:pt>
                <c:pt idx="2972">
                  <c:v>81</c:v>
                </c:pt>
                <c:pt idx="2973">
                  <c:v>99</c:v>
                </c:pt>
                <c:pt idx="2974">
                  <c:v>93</c:v>
                </c:pt>
                <c:pt idx="2975">
                  <c:v>67</c:v>
                </c:pt>
                <c:pt idx="2976">
                  <c:v>75</c:v>
                </c:pt>
                <c:pt idx="2977">
                  <c:v>70</c:v>
                </c:pt>
                <c:pt idx="2978">
                  <c:v>73</c:v>
                </c:pt>
                <c:pt idx="2979">
                  <c:v>63</c:v>
                </c:pt>
                <c:pt idx="2980">
                  <c:v>70</c:v>
                </c:pt>
                <c:pt idx="2981">
                  <c:v>79</c:v>
                </c:pt>
                <c:pt idx="2982">
                  <c:v>79</c:v>
                </c:pt>
                <c:pt idx="2983">
                  <c:v>78</c:v>
                </c:pt>
                <c:pt idx="2984">
                  <c:v>74</c:v>
                </c:pt>
                <c:pt idx="2985">
                  <c:v>85</c:v>
                </c:pt>
                <c:pt idx="2986">
                  <c:v>72</c:v>
                </c:pt>
                <c:pt idx="2987">
                  <c:v>92</c:v>
                </c:pt>
                <c:pt idx="2988">
                  <c:v>53</c:v>
                </c:pt>
                <c:pt idx="2989">
                  <c:v>83</c:v>
                </c:pt>
                <c:pt idx="2990">
                  <c:v>81</c:v>
                </c:pt>
                <c:pt idx="2991">
                  <c:v>67</c:v>
                </c:pt>
                <c:pt idx="2992">
                  <c:v>71</c:v>
                </c:pt>
                <c:pt idx="2993">
                  <c:v>81</c:v>
                </c:pt>
                <c:pt idx="2994">
                  <c:v>86</c:v>
                </c:pt>
                <c:pt idx="2995">
                  <c:v>54</c:v>
                </c:pt>
                <c:pt idx="2996">
                  <c:v>83</c:v>
                </c:pt>
                <c:pt idx="2997">
                  <c:v>70</c:v>
                </c:pt>
                <c:pt idx="2998">
                  <c:v>89</c:v>
                </c:pt>
                <c:pt idx="2999">
                  <c:v>53</c:v>
                </c:pt>
                <c:pt idx="3000">
                  <c:v>100</c:v>
                </c:pt>
                <c:pt idx="3001">
                  <c:v>64</c:v>
                </c:pt>
                <c:pt idx="3002">
                  <c:v>92</c:v>
                </c:pt>
                <c:pt idx="3003">
                  <c:v>74</c:v>
                </c:pt>
                <c:pt idx="3004">
                  <c:v>65</c:v>
                </c:pt>
                <c:pt idx="3005">
                  <c:v>78</c:v>
                </c:pt>
                <c:pt idx="3006">
                  <c:v>87</c:v>
                </c:pt>
                <c:pt idx="3007">
                  <c:v>56</c:v>
                </c:pt>
                <c:pt idx="3008">
                  <c:v>83</c:v>
                </c:pt>
                <c:pt idx="3009">
                  <c:v>75</c:v>
                </c:pt>
                <c:pt idx="3010">
                  <c:v>82</c:v>
                </c:pt>
                <c:pt idx="3011">
                  <c:v>75</c:v>
                </c:pt>
                <c:pt idx="3012">
                  <c:v>68</c:v>
                </c:pt>
                <c:pt idx="3013">
                  <c:v>62</c:v>
                </c:pt>
                <c:pt idx="3014">
                  <c:v>83</c:v>
                </c:pt>
                <c:pt idx="3015">
                  <c:v>83</c:v>
                </c:pt>
                <c:pt idx="3016">
                  <c:v>83</c:v>
                </c:pt>
                <c:pt idx="3017">
                  <c:v>80</c:v>
                </c:pt>
                <c:pt idx="3018">
                  <c:v>86</c:v>
                </c:pt>
                <c:pt idx="3019">
                  <c:v>92</c:v>
                </c:pt>
                <c:pt idx="3020">
                  <c:v>52</c:v>
                </c:pt>
                <c:pt idx="3021">
                  <c:v>47</c:v>
                </c:pt>
                <c:pt idx="3022">
                  <c:v>96</c:v>
                </c:pt>
                <c:pt idx="3023">
                  <c:v>59</c:v>
                </c:pt>
                <c:pt idx="3024">
                  <c:v>62</c:v>
                </c:pt>
                <c:pt idx="3025">
                  <c:v>72</c:v>
                </c:pt>
                <c:pt idx="3026">
                  <c:v>55</c:v>
                </c:pt>
                <c:pt idx="3027">
                  <c:v>70</c:v>
                </c:pt>
                <c:pt idx="3028">
                  <c:v>64</c:v>
                </c:pt>
                <c:pt idx="3029">
                  <c:v>72</c:v>
                </c:pt>
                <c:pt idx="3030">
                  <c:v>78</c:v>
                </c:pt>
                <c:pt idx="3031">
                  <c:v>71</c:v>
                </c:pt>
                <c:pt idx="3032">
                  <c:v>70</c:v>
                </c:pt>
                <c:pt idx="3033">
                  <c:v>78</c:v>
                </c:pt>
                <c:pt idx="3034">
                  <c:v>88</c:v>
                </c:pt>
                <c:pt idx="3035">
                  <c:v>94</c:v>
                </c:pt>
                <c:pt idx="3036">
                  <c:v>72</c:v>
                </c:pt>
                <c:pt idx="3037">
                  <c:v>97</c:v>
                </c:pt>
                <c:pt idx="3038">
                  <c:v>86</c:v>
                </c:pt>
                <c:pt idx="3039">
                  <c:v>60</c:v>
                </c:pt>
                <c:pt idx="3040">
                  <c:v>60</c:v>
                </c:pt>
                <c:pt idx="3041">
                  <c:v>68</c:v>
                </c:pt>
                <c:pt idx="3042">
                  <c:v>92</c:v>
                </c:pt>
                <c:pt idx="3043">
                  <c:v>69</c:v>
                </c:pt>
                <c:pt idx="3044">
                  <c:v>52</c:v>
                </c:pt>
                <c:pt idx="3045">
                  <c:v>72</c:v>
                </c:pt>
                <c:pt idx="3046">
                  <c:v>51</c:v>
                </c:pt>
                <c:pt idx="3047">
                  <c:v>62</c:v>
                </c:pt>
                <c:pt idx="3048">
                  <c:v>68</c:v>
                </c:pt>
                <c:pt idx="3049">
                  <c:v>77</c:v>
                </c:pt>
                <c:pt idx="3050">
                  <c:v>87</c:v>
                </c:pt>
                <c:pt idx="3051">
                  <c:v>83</c:v>
                </c:pt>
                <c:pt idx="3052">
                  <c:v>61</c:v>
                </c:pt>
                <c:pt idx="3053">
                  <c:v>71</c:v>
                </c:pt>
                <c:pt idx="3054">
                  <c:v>76</c:v>
                </c:pt>
                <c:pt idx="3055">
                  <c:v>72</c:v>
                </c:pt>
                <c:pt idx="3056">
                  <c:v>72</c:v>
                </c:pt>
                <c:pt idx="3057">
                  <c:v>54</c:v>
                </c:pt>
                <c:pt idx="3058">
                  <c:v>61</c:v>
                </c:pt>
                <c:pt idx="3059">
                  <c:v>70</c:v>
                </c:pt>
                <c:pt idx="3060">
                  <c:v>38</c:v>
                </c:pt>
                <c:pt idx="3061">
                  <c:v>83</c:v>
                </c:pt>
                <c:pt idx="3062">
                  <c:v>59</c:v>
                </c:pt>
                <c:pt idx="3063">
                  <c:v>83</c:v>
                </c:pt>
                <c:pt idx="3064">
                  <c:v>82</c:v>
                </c:pt>
                <c:pt idx="3065">
                  <c:v>68</c:v>
                </c:pt>
                <c:pt idx="3066">
                  <c:v>87</c:v>
                </c:pt>
                <c:pt idx="3067">
                  <c:v>84</c:v>
                </c:pt>
                <c:pt idx="3068">
                  <c:v>71</c:v>
                </c:pt>
                <c:pt idx="3069">
                  <c:v>70</c:v>
                </c:pt>
                <c:pt idx="3070">
                  <c:v>88</c:v>
                </c:pt>
                <c:pt idx="3071">
                  <c:v>78</c:v>
                </c:pt>
                <c:pt idx="3072">
                  <c:v>88</c:v>
                </c:pt>
                <c:pt idx="3073">
                  <c:v>46</c:v>
                </c:pt>
                <c:pt idx="3074">
                  <c:v>76</c:v>
                </c:pt>
                <c:pt idx="3075">
                  <c:v>56</c:v>
                </c:pt>
                <c:pt idx="3076">
                  <c:v>75</c:v>
                </c:pt>
                <c:pt idx="3077">
                  <c:v>84</c:v>
                </c:pt>
                <c:pt idx="3078">
                  <c:v>96</c:v>
                </c:pt>
                <c:pt idx="3079">
                  <c:v>64</c:v>
                </c:pt>
                <c:pt idx="3080">
                  <c:v>69</c:v>
                </c:pt>
                <c:pt idx="3081">
                  <c:v>74</c:v>
                </c:pt>
                <c:pt idx="3082">
                  <c:v>63</c:v>
                </c:pt>
                <c:pt idx="3083">
                  <c:v>87</c:v>
                </c:pt>
                <c:pt idx="3084">
                  <c:v>74</c:v>
                </c:pt>
                <c:pt idx="3085">
                  <c:v>76</c:v>
                </c:pt>
                <c:pt idx="3086">
                  <c:v>82</c:v>
                </c:pt>
                <c:pt idx="3087">
                  <c:v>74</c:v>
                </c:pt>
                <c:pt idx="3088">
                  <c:v>65</c:v>
                </c:pt>
                <c:pt idx="3089">
                  <c:v>74</c:v>
                </c:pt>
                <c:pt idx="3090">
                  <c:v>65</c:v>
                </c:pt>
                <c:pt idx="3091">
                  <c:v>76</c:v>
                </c:pt>
                <c:pt idx="3092">
                  <c:v>87</c:v>
                </c:pt>
                <c:pt idx="3093">
                  <c:v>61</c:v>
                </c:pt>
                <c:pt idx="3094">
                  <c:v>57</c:v>
                </c:pt>
                <c:pt idx="3095">
                  <c:v>76</c:v>
                </c:pt>
                <c:pt idx="3096">
                  <c:v>66</c:v>
                </c:pt>
                <c:pt idx="3097">
                  <c:v>75</c:v>
                </c:pt>
                <c:pt idx="3098">
                  <c:v>79</c:v>
                </c:pt>
                <c:pt idx="3099">
                  <c:v>49</c:v>
                </c:pt>
                <c:pt idx="3100">
                  <c:v>83</c:v>
                </c:pt>
                <c:pt idx="3101">
                  <c:v>61</c:v>
                </c:pt>
                <c:pt idx="3102">
                  <c:v>75</c:v>
                </c:pt>
                <c:pt idx="3103">
                  <c:v>67</c:v>
                </c:pt>
                <c:pt idx="3104">
                  <c:v>68</c:v>
                </c:pt>
                <c:pt idx="3105">
                  <c:v>95</c:v>
                </c:pt>
                <c:pt idx="3106">
                  <c:v>79</c:v>
                </c:pt>
                <c:pt idx="3107">
                  <c:v>86</c:v>
                </c:pt>
                <c:pt idx="3108">
                  <c:v>77</c:v>
                </c:pt>
                <c:pt idx="3109">
                  <c:v>82</c:v>
                </c:pt>
                <c:pt idx="3110">
                  <c:v>80</c:v>
                </c:pt>
                <c:pt idx="3111">
                  <c:v>78</c:v>
                </c:pt>
                <c:pt idx="3112">
                  <c:v>88</c:v>
                </c:pt>
                <c:pt idx="3113">
                  <c:v>77</c:v>
                </c:pt>
                <c:pt idx="3114">
                  <c:v>100</c:v>
                </c:pt>
                <c:pt idx="3115">
                  <c:v>87</c:v>
                </c:pt>
                <c:pt idx="3116">
                  <c:v>61</c:v>
                </c:pt>
                <c:pt idx="3117">
                  <c:v>73</c:v>
                </c:pt>
                <c:pt idx="3118">
                  <c:v>80</c:v>
                </c:pt>
                <c:pt idx="3119">
                  <c:v>76</c:v>
                </c:pt>
                <c:pt idx="3120">
                  <c:v>83</c:v>
                </c:pt>
                <c:pt idx="3121">
                  <c:v>85</c:v>
                </c:pt>
                <c:pt idx="3122">
                  <c:v>59</c:v>
                </c:pt>
                <c:pt idx="3123">
                  <c:v>90</c:v>
                </c:pt>
                <c:pt idx="3124">
                  <c:v>69</c:v>
                </c:pt>
                <c:pt idx="3125">
                  <c:v>68</c:v>
                </c:pt>
                <c:pt idx="3126">
                  <c:v>68</c:v>
                </c:pt>
                <c:pt idx="3127">
                  <c:v>85</c:v>
                </c:pt>
                <c:pt idx="3128">
                  <c:v>72</c:v>
                </c:pt>
                <c:pt idx="3129">
                  <c:v>67</c:v>
                </c:pt>
                <c:pt idx="3130">
                  <c:v>70</c:v>
                </c:pt>
                <c:pt idx="3131">
                  <c:v>53</c:v>
                </c:pt>
                <c:pt idx="3132">
                  <c:v>65</c:v>
                </c:pt>
                <c:pt idx="3133">
                  <c:v>60</c:v>
                </c:pt>
                <c:pt idx="3134">
                  <c:v>72</c:v>
                </c:pt>
                <c:pt idx="3135">
                  <c:v>83</c:v>
                </c:pt>
                <c:pt idx="3136">
                  <c:v>82</c:v>
                </c:pt>
                <c:pt idx="3137">
                  <c:v>90</c:v>
                </c:pt>
                <c:pt idx="3138">
                  <c:v>87</c:v>
                </c:pt>
                <c:pt idx="3139">
                  <c:v>69</c:v>
                </c:pt>
                <c:pt idx="3140">
                  <c:v>75</c:v>
                </c:pt>
                <c:pt idx="3141">
                  <c:v>75</c:v>
                </c:pt>
                <c:pt idx="3142">
                  <c:v>49</c:v>
                </c:pt>
                <c:pt idx="3143">
                  <c:v>60</c:v>
                </c:pt>
                <c:pt idx="3144">
                  <c:v>73</c:v>
                </c:pt>
                <c:pt idx="3145">
                  <c:v>73</c:v>
                </c:pt>
                <c:pt idx="3146">
                  <c:v>81</c:v>
                </c:pt>
                <c:pt idx="3147">
                  <c:v>81</c:v>
                </c:pt>
                <c:pt idx="3148">
                  <c:v>54</c:v>
                </c:pt>
                <c:pt idx="3149">
                  <c:v>81</c:v>
                </c:pt>
                <c:pt idx="3150">
                  <c:v>77</c:v>
                </c:pt>
                <c:pt idx="3151">
                  <c:v>82</c:v>
                </c:pt>
                <c:pt idx="3152">
                  <c:v>88</c:v>
                </c:pt>
                <c:pt idx="3153">
                  <c:v>73</c:v>
                </c:pt>
                <c:pt idx="3154">
                  <c:v>90</c:v>
                </c:pt>
                <c:pt idx="3155">
                  <c:v>64</c:v>
                </c:pt>
                <c:pt idx="3156">
                  <c:v>64</c:v>
                </c:pt>
                <c:pt idx="3157">
                  <c:v>80</c:v>
                </c:pt>
                <c:pt idx="3158">
                  <c:v>71</c:v>
                </c:pt>
                <c:pt idx="3159">
                  <c:v>78</c:v>
                </c:pt>
                <c:pt idx="3160">
                  <c:v>99</c:v>
                </c:pt>
                <c:pt idx="3161">
                  <c:v>80</c:v>
                </c:pt>
                <c:pt idx="3162">
                  <c:v>78</c:v>
                </c:pt>
                <c:pt idx="3163">
                  <c:v>65</c:v>
                </c:pt>
                <c:pt idx="3164">
                  <c:v>55</c:v>
                </c:pt>
                <c:pt idx="3165">
                  <c:v>74</c:v>
                </c:pt>
                <c:pt idx="3166">
                  <c:v>88</c:v>
                </c:pt>
                <c:pt idx="3167">
                  <c:v>71</c:v>
                </c:pt>
                <c:pt idx="3168">
                  <c:v>80</c:v>
                </c:pt>
                <c:pt idx="3169">
                  <c:v>92</c:v>
                </c:pt>
                <c:pt idx="3170">
                  <c:v>92</c:v>
                </c:pt>
                <c:pt idx="3171">
                  <c:v>80</c:v>
                </c:pt>
                <c:pt idx="3172">
                  <c:v>77</c:v>
                </c:pt>
                <c:pt idx="3173">
                  <c:v>57</c:v>
                </c:pt>
                <c:pt idx="3174">
                  <c:v>67</c:v>
                </c:pt>
                <c:pt idx="3175">
                  <c:v>72</c:v>
                </c:pt>
                <c:pt idx="3176">
                  <c:v>65</c:v>
                </c:pt>
                <c:pt idx="3177">
                  <c:v>78</c:v>
                </c:pt>
                <c:pt idx="3178">
                  <c:v>98</c:v>
                </c:pt>
                <c:pt idx="3179">
                  <c:v>93</c:v>
                </c:pt>
                <c:pt idx="3180">
                  <c:v>78</c:v>
                </c:pt>
                <c:pt idx="3181">
                  <c:v>84</c:v>
                </c:pt>
                <c:pt idx="3182">
                  <c:v>66</c:v>
                </c:pt>
                <c:pt idx="3183">
                  <c:v>93</c:v>
                </c:pt>
                <c:pt idx="3184">
                  <c:v>56</c:v>
                </c:pt>
                <c:pt idx="3185">
                  <c:v>86</c:v>
                </c:pt>
                <c:pt idx="3186">
                  <c:v>81</c:v>
                </c:pt>
                <c:pt idx="3187">
                  <c:v>66</c:v>
                </c:pt>
                <c:pt idx="3188">
                  <c:v>72</c:v>
                </c:pt>
                <c:pt idx="3189">
                  <c:v>61</c:v>
                </c:pt>
                <c:pt idx="3190">
                  <c:v>62</c:v>
                </c:pt>
                <c:pt idx="3191">
                  <c:v>56</c:v>
                </c:pt>
                <c:pt idx="3192">
                  <c:v>84</c:v>
                </c:pt>
                <c:pt idx="3193">
                  <c:v>89</c:v>
                </c:pt>
                <c:pt idx="3194">
                  <c:v>49</c:v>
                </c:pt>
                <c:pt idx="3195">
                  <c:v>97</c:v>
                </c:pt>
                <c:pt idx="3196">
                  <c:v>75</c:v>
                </c:pt>
                <c:pt idx="3197">
                  <c:v>78</c:v>
                </c:pt>
                <c:pt idx="3198">
                  <c:v>57</c:v>
                </c:pt>
                <c:pt idx="3199">
                  <c:v>91</c:v>
                </c:pt>
                <c:pt idx="3200">
                  <c:v>77</c:v>
                </c:pt>
                <c:pt idx="3201">
                  <c:v>89</c:v>
                </c:pt>
                <c:pt idx="3202">
                  <c:v>90</c:v>
                </c:pt>
                <c:pt idx="3203">
                  <c:v>91</c:v>
                </c:pt>
                <c:pt idx="3204">
                  <c:v>67</c:v>
                </c:pt>
                <c:pt idx="3205">
                  <c:v>73</c:v>
                </c:pt>
                <c:pt idx="3206">
                  <c:v>68</c:v>
                </c:pt>
                <c:pt idx="3207">
                  <c:v>86</c:v>
                </c:pt>
                <c:pt idx="3208">
                  <c:v>79</c:v>
                </c:pt>
                <c:pt idx="3209">
                  <c:v>88</c:v>
                </c:pt>
                <c:pt idx="3210">
                  <c:v>88</c:v>
                </c:pt>
                <c:pt idx="3211">
                  <c:v>54</c:v>
                </c:pt>
                <c:pt idx="3212">
                  <c:v>91</c:v>
                </c:pt>
                <c:pt idx="3213">
                  <c:v>86</c:v>
                </c:pt>
                <c:pt idx="3214">
                  <c:v>71</c:v>
                </c:pt>
                <c:pt idx="3215">
                  <c:v>79</c:v>
                </c:pt>
                <c:pt idx="3216">
                  <c:v>74</c:v>
                </c:pt>
                <c:pt idx="3217">
                  <c:v>82</c:v>
                </c:pt>
                <c:pt idx="3218">
                  <c:v>71</c:v>
                </c:pt>
                <c:pt idx="3219">
                  <c:v>81</c:v>
                </c:pt>
                <c:pt idx="3220">
                  <c:v>76</c:v>
                </c:pt>
                <c:pt idx="3221">
                  <c:v>70</c:v>
                </c:pt>
                <c:pt idx="3222">
                  <c:v>77</c:v>
                </c:pt>
                <c:pt idx="3223">
                  <c:v>100</c:v>
                </c:pt>
                <c:pt idx="3224">
                  <c:v>67</c:v>
                </c:pt>
                <c:pt idx="3225">
                  <c:v>72</c:v>
                </c:pt>
                <c:pt idx="3226">
                  <c:v>67</c:v>
                </c:pt>
                <c:pt idx="3227">
                  <c:v>68</c:v>
                </c:pt>
                <c:pt idx="3228">
                  <c:v>85</c:v>
                </c:pt>
                <c:pt idx="3229">
                  <c:v>84</c:v>
                </c:pt>
                <c:pt idx="3230">
                  <c:v>75</c:v>
                </c:pt>
                <c:pt idx="3231">
                  <c:v>87</c:v>
                </c:pt>
                <c:pt idx="3232">
                  <c:v>85</c:v>
                </c:pt>
                <c:pt idx="3233">
                  <c:v>73</c:v>
                </c:pt>
                <c:pt idx="3234">
                  <c:v>57</c:v>
                </c:pt>
                <c:pt idx="3235">
                  <c:v>85</c:v>
                </c:pt>
                <c:pt idx="3236">
                  <c:v>77</c:v>
                </c:pt>
                <c:pt idx="3237">
                  <c:v>75</c:v>
                </c:pt>
                <c:pt idx="3238">
                  <c:v>69</c:v>
                </c:pt>
                <c:pt idx="3239">
                  <c:v>84</c:v>
                </c:pt>
                <c:pt idx="3240">
                  <c:v>79</c:v>
                </c:pt>
                <c:pt idx="3241">
                  <c:v>72</c:v>
                </c:pt>
                <c:pt idx="3242">
                  <c:v>60</c:v>
                </c:pt>
                <c:pt idx="3243">
                  <c:v>88</c:v>
                </c:pt>
                <c:pt idx="3244">
                  <c:v>82</c:v>
                </c:pt>
                <c:pt idx="3245">
                  <c:v>78</c:v>
                </c:pt>
                <c:pt idx="3246">
                  <c:v>43</c:v>
                </c:pt>
                <c:pt idx="3247">
                  <c:v>75</c:v>
                </c:pt>
                <c:pt idx="3248">
                  <c:v>72</c:v>
                </c:pt>
                <c:pt idx="3249">
                  <c:v>68</c:v>
                </c:pt>
                <c:pt idx="3250">
                  <c:v>84</c:v>
                </c:pt>
                <c:pt idx="3251">
                  <c:v>84</c:v>
                </c:pt>
                <c:pt idx="3252">
                  <c:v>80</c:v>
                </c:pt>
                <c:pt idx="3253">
                  <c:v>87</c:v>
                </c:pt>
                <c:pt idx="3254">
                  <c:v>63</c:v>
                </c:pt>
                <c:pt idx="3255">
                  <c:v>70</c:v>
                </c:pt>
                <c:pt idx="3256">
                  <c:v>76</c:v>
                </c:pt>
                <c:pt idx="3257">
                  <c:v>68</c:v>
                </c:pt>
                <c:pt idx="3258">
                  <c:v>84</c:v>
                </c:pt>
                <c:pt idx="3259">
                  <c:v>69</c:v>
                </c:pt>
                <c:pt idx="3260">
                  <c:v>91</c:v>
                </c:pt>
                <c:pt idx="3261">
                  <c:v>64</c:v>
                </c:pt>
                <c:pt idx="3262">
                  <c:v>100</c:v>
                </c:pt>
                <c:pt idx="3263">
                  <c:v>99</c:v>
                </c:pt>
                <c:pt idx="3264">
                  <c:v>74</c:v>
                </c:pt>
                <c:pt idx="3265">
                  <c:v>89</c:v>
                </c:pt>
                <c:pt idx="3266">
                  <c:v>70</c:v>
                </c:pt>
                <c:pt idx="3267">
                  <c:v>87</c:v>
                </c:pt>
                <c:pt idx="3268">
                  <c:v>73</c:v>
                </c:pt>
                <c:pt idx="3269">
                  <c:v>60</c:v>
                </c:pt>
                <c:pt idx="3270">
                  <c:v>33</c:v>
                </c:pt>
                <c:pt idx="3271">
                  <c:v>72</c:v>
                </c:pt>
                <c:pt idx="3272">
                  <c:v>78</c:v>
                </c:pt>
                <c:pt idx="3273">
                  <c:v>91</c:v>
                </c:pt>
                <c:pt idx="3274">
                  <c:v>75</c:v>
                </c:pt>
                <c:pt idx="3275">
                  <c:v>87</c:v>
                </c:pt>
                <c:pt idx="3276">
                  <c:v>70</c:v>
                </c:pt>
                <c:pt idx="3277">
                  <c:v>71</c:v>
                </c:pt>
                <c:pt idx="3278">
                  <c:v>88</c:v>
                </c:pt>
                <c:pt idx="3279">
                  <c:v>45</c:v>
                </c:pt>
                <c:pt idx="3280">
                  <c:v>75</c:v>
                </c:pt>
                <c:pt idx="3281">
                  <c:v>70</c:v>
                </c:pt>
                <c:pt idx="3282">
                  <c:v>91</c:v>
                </c:pt>
                <c:pt idx="3283">
                  <c:v>69</c:v>
                </c:pt>
                <c:pt idx="3284">
                  <c:v>81</c:v>
                </c:pt>
                <c:pt idx="3285">
                  <c:v>86</c:v>
                </c:pt>
                <c:pt idx="3286">
                  <c:v>57</c:v>
                </c:pt>
                <c:pt idx="3287">
                  <c:v>73</c:v>
                </c:pt>
                <c:pt idx="3288">
                  <c:v>70</c:v>
                </c:pt>
                <c:pt idx="3289">
                  <c:v>86</c:v>
                </c:pt>
                <c:pt idx="3290">
                  <c:v>83</c:v>
                </c:pt>
                <c:pt idx="3291">
                  <c:v>72</c:v>
                </c:pt>
                <c:pt idx="3292">
                  <c:v>62</c:v>
                </c:pt>
                <c:pt idx="3293">
                  <c:v>87</c:v>
                </c:pt>
                <c:pt idx="3294">
                  <c:v>74</c:v>
                </c:pt>
                <c:pt idx="3295">
                  <c:v>56</c:v>
                </c:pt>
                <c:pt idx="3296">
                  <c:v>57</c:v>
                </c:pt>
                <c:pt idx="3297">
                  <c:v>80</c:v>
                </c:pt>
                <c:pt idx="3298">
                  <c:v>60</c:v>
                </c:pt>
                <c:pt idx="3299">
                  <c:v>97</c:v>
                </c:pt>
                <c:pt idx="3300">
                  <c:v>64</c:v>
                </c:pt>
                <c:pt idx="3301">
                  <c:v>75</c:v>
                </c:pt>
                <c:pt idx="3302">
                  <c:v>77</c:v>
                </c:pt>
                <c:pt idx="3303">
                  <c:v>66</c:v>
                </c:pt>
                <c:pt idx="3304">
                  <c:v>48</c:v>
                </c:pt>
                <c:pt idx="3305">
                  <c:v>77</c:v>
                </c:pt>
                <c:pt idx="3306">
                  <c:v>66</c:v>
                </c:pt>
                <c:pt idx="3307">
                  <c:v>76</c:v>
                </c:pt>
                <c:pt idx="3308">
                  <c:v>74</c:v>
                </c:pt>
                <c:pt idx="3309">
                  <c:v>78</c:v>
                </c:pt>
                <c:pt idx="3310">
                  <c:v>94</c:v>
                </c:pt>
                <c:pt idx="3311">
                  <c:v>68</c:v>
                </c:pt>
                <c:pt idx="3312">
                  <c:v>69</c:v>
                </c:pt>
                <c:pt idx="3313">
                  <c:v>55</c:v>
                </c:pt>
                <c:pt idx="3314">
                  <c:v>73</c:v>
                </c:pt>
                <c:pt idx="3315">
                  <c:v>80</c:v>
                </c:pt>
                <c:pt idx="3316">
                  <c:v>69</c:v>
                </c:pt>
                <c:pt idx="3317">
                  <c:v>80</c:v>
                </c:pt>
                <c:pt idx="3318">
                  <c:v>73</c:v>
                </c:pt>
                <c:pt idx="3319">
                  <c:v>59</c:v>
                </c:pt>
                <c:pt idx="3320">
                  <c:v>79</c:v>
                </c:pt>
                <c:pt idx="3321">
                  <c:v>73</c:v>
                </c:pt>
                <c:pt idx="3322">
                  <c:v>76</c:v>
                </c:pt>
                <c:pt idx="3323">
                  <c:v>68</c:v>
                </c:pt>
                <c:pt idx="3324">
                  <c:v>67</c:v>
                </c:pt>
                <c:pt idx="3325">
                  <c:v>77</c:v>
                </c:pt>
                <c:pt idx="3326">
                  <c:v>72</c:v>
                </c:pt>
                <c:pt idx="3327">
                  <c:v>96</c:v>
                </c:pt>
                <c:pt idx="3328">
                  <c:v>85</c:v>
                </c:pt>
                <c:pt idx="3329">
                  <c:v>82</c:v>
                </c:pt>
                <c:pt idx="3330">
                  <c:v>73</c:v>
                </c:pt>
                <c:pt idx="3331">
                  <c:v>51</c:v>
                </c:pt>
                <c:pt idx="3332">
                  <c:v>65</c:v>
                </c:pt>
                <c:pt idx="3333">
                  <c:v>67</c:v>
                </c:pt>
                <c:pt idx="3334">
                  <c:v>72</c:v>
                </c:pt>
                <c:pt idx="3335">
                  <c:v>75</c:v>
                </c:pt>
                <c:pt idx="3336">
                  <c:v>83</c:v>
                </c:pt>
                <c:pt idx="3337">
                  <c:v>78</c:v>
                </c:pt>
                <c:pt idx="3338">
                  <c:v>89</c:v>
                </c:pt>
                <c:pt idx="3339">
                  <c:v>71</c:v>
                </c:pt>
                <c:pt idx="3340">
                  <c:v>78</c:v>
                </c:pt>
                <c:pt idx="3341">
                  <c:v>79</c:v>
                </c:pt>
                <c:pt idx="3342">
                  <c:v>78</c:v>
                </c:pt>
                <c:pt idx="3343">
                  <c:v>90</c:v>
                </c:pt>
                <c:pt idx="3344">
                  <c:v>85</c:v>
                </c:pt>
                <c:pt idx="3345">
                  <c:v>59</c:v>
                </c:pt>
                <c:pt idx="3346">
                  <c:v>74</c:v>
                </c:pt>
                <c:pt idx="3347">
                  <c:v>75</c:v>
                </c:pt>
                <c:pt idx="3348">
                  <c:v>100</c:v>
                </c:pt>
                <c:pt idx="3349">
                  <c:v>71</c:v>
                </c:pt>
                <c:pt idx="3350">
                  <c:v>63</c:v>
                </c:pt>
                <c:pt idx="3351">
                  <c:v>80</c:v>
                </c:pt>
                <c:pt idx="3352">
                  <c:v>81</c:v>
                </c:pt>
                <c:pt idx="3353">
                  <c:v>74</c:v>
                </c:pt>
                <c:pt idx="3354">
                  <c:v>72</c:v>
                </c:pt>
                <c:pt idx="3355">
                  <c:v>86</c:v>
                </c:pt>
                <c:pt idx="3356">
                  <c:v>65</c:v>
                </c:pt>
                <c:pt idx="3357">
                  <c:v>71</c:v>
                </c:pt>
                <c:pt idx="3358">
                  <c:v>69</c:v>
                </c:pt>
                <c:pt idx="3359">
                  <c:v>88</c:v>
                </c:pt>
                <c:pt idx="3360">
                  <c:v>78</c:v>
                </c:pt>
                <c:pt idx="3361">
                  <c:v>62</c:v>
                </c:pt>
                <c:pt idx="3362">
                  <c:v>63</c:v>
                </c:pt>
                <c:pt idx="3363">
                  <c:v>97</c:v>
                </c:pt>
                <c:pt idx="3364">
                  <c:v>88</c:v>
                </c:pt>
                <c:pt idx="3365">
                  <c:v>85</c:v>
                </c:pt>
                <c:pt idx="3366">
                  <c:v>75</c:v>
                </c:pt>
                <c:pt idx="3367">
                  <c:v>93</c:v>
                </c:pt>
                <c:pt idx="3368">
                  <c:v>62</c:v>
                </c:pt>
                <c:pt idx="3369">
                  <c:v>84</c:v>
                </c:pt>
                <c:pt idx="3370">
                  <c:v>70</c:v>
                </c:pt>
                <c:pt idx="3371">
                  <c:v>72</c:v>
                </c:pt>
                <c:pt idx="3372">
                  <c:v>84</c:v>
                </c:pt>
                <c:pt idx="3373">
                  <c:v>73</c:v>
                </c:pt>
                <c:pt idx="3374">
                  <c:v>70</c:v>
                </c:pt>
                <c:pt idx="3375">
                  <c:v>69</c:v>
                </c:pt>
                <c:pt idx="3376">
                  <c:v>51</c:v>
                </c:pt>
                <c:pt idx="3377">
                  <c:v>84</c:v>
                </c:pt>
                <c:pt idx="3378">
                  <c:v>63</c:v>
                </c:pt>
                <c:pt idx="3379">
                  <c:v>97</c:v>
                </c:pt>
                <c:pt idx="3380">
                  <c:v>72</c:v>
                </c:pt>
                <c:pt idx="3381">
                  <c:v>91</c:v>
                </c:pt>
                <c:pt idx="3382">
                  <c:v>53</c:v>
                </c:pt>
                <c:pt idx="3383">
                  <c:v>84</c:v>
                </c:pt>
                <c:pt idx="3384">
                  <c:v>87</c:v>
                </c:pt>
                <c:pt idx="3385">
                  <c:v>91</c:v>
                </c:pt>
                <c:pt idx="3386">
                  <c:v>57</c:v>
                </c:pt>
                <c:pt idx="3387">
                  <c:v>67</c:v>
                </c:pt>
                <c:pt idx="3388">
                  <c:v>82</c:v>
                </c:pt>
                <c:pt idx="3389">
                  <c:v>77</c:v>
                </c:pt>
                <c:pt idx="3390">
                  <c:v>79</c:v>
                </c:pt>
                <c:pt idx="3391">
                  <c:v>71</c:v>
                </c:pt>
                <c:pt idx="3392">
                  <c:v>94</c:v>
                </c:pt>
                <c:pt idx="3393">
                  <c:v>100</c:v>
                </c:pt>
                <c:pt idx="3394">
                  <c:v>76</c:v>
                </c:pt>
                <c:pt idx="3395">
                  <c:v>80</c:v>
                </c:pt>
                <c:pt idx="3396">
                  <c:v>76</c:v>
                </c:pt>
                <c:pt idx="3397">
                  <c:v>90</c:v>
                </c:pt>
                <c:pt idx="3398">
                  <c:v>85</c:v>
                </c:pt>
                <c:pt idx="3399">
                  <c:v>62</c:v>
                </c:pt>
                <c:pt idx="3400">
                  <c:v>68</c:v>
                </c:pt>
                <c:pt idx="3401">
                  <c:v>63</c:v>
                </c:pt>
                <c:pt idx="3402">
                  <c:v>100</c:v>
                </c:pt>
                <c:pt idx="3403">
                  <c:v>83</c:v>
                </c:pt>
                <c:pt idx="3404">
                  <c:v>68</c:v>
                </c:pt>
                <c:pt idx="3405">
                  <c:v>67</c:v>
                </c:pt>
                <c:pt idx="3406">
                  <c:v>85</c:v>
                </c:pt>
                <c:pt idx="3407">
                  <c:v>86</c:v>
                </c:pt>
                <c:pt idx="3408">
                  <c:v>85</c:v>
                </c:pt>
                <c:pt idx="3409">
                  <c:v>70</c:v>
                </c:pt>
                <c:pt idx="3410">
                  <c:v>79</c:v>
                </c:pt>
                <c:pt idx="3411">
                  <c:v>76</c:v>
                </c:pt>
                <c:pt idx="3412">
                  <c:v>64</c:v>
                </c:pt>
                <c:pt idx="3413">
                  <c:v>64</c:v>
                </c:pt>
                <c:pt idx="3414">
                  <c:v>80</c:v>
                </c:pt>
                <c:pt idx="3415">
                  <c:v>77</c:v>
                </c:pt>
                <c:pt idx="3416">
                  <c:v>82</c:v>
                </c:pt>
                <c:pt idx="3417">
                  <c:v>84</c:v>
                </c:pt>
                <c:pt idx="3418">
                  <c:v>93</c:v>
                </c:pt>
                <c:pt idx="3419">
                  <c:v>66</c:v>
                </c:pt>
                <c:pt idx="3420">
                  <c:v>83</c:v>
                </c:pt>
                <c:pt idx="3421">
                  <c:v>84</c:v>
                </c:pt>
                <c:pt idx="3422">
                  <c:v>71</c:v>
                </c:pt>
                <c:pt idx="3423">
                  <c:v>76</c:v>
                </c:pt>
                <c:pt idx="3424">
                  <c:v>72</c:v>
                </c:pt>
                <c:pt idx="3425">
                  <c:v>100</c:v>
                </c:pt>
                <c:pt idx="3426">
                  <c:v>76</c:v>
                </c:pt>
                <c:pt idx="3427">
                  <c:v>80</c:v>
                </c:pt>
                <c:pt idx="3428">
                  <c:v>72</c:v>
                </c:pt>
                <c:pt idx="3429">
                  <c:v>69</c:v>
                </c:pt>
                <c:pt idx="3430">
                  <c:v>59</c:v>
                </c:pt>
                <c:pt idx="3431">
                  <c:v>88</c:v>
                </c:pt>
                <c:pt idx="3432">
                  <c:v>84</c:v>
                </c:pt>
                <c:pt idx="3433">
                  <c:v>71</c:v>
                </c:pt>
                <c:pt idx="3434">
                  <c:v>64</c:v>
                </c:pt>
                <c:pt idx="3435">
                  <c:v>77</c:v>
                </c:pt>
                <c:pt idx="3436">
                  <c:v>69</c:v>
                </c:pt>
                <c:pt idx="3437">
                  <c:v>72</c:v>
                </c:pt>
                <c:pt idx="3438">
                  <c:v>60</c:v>
                </c:pt>
                <c:pt idx="3439">
                  <c:v>78</c:v>
                </c:pt>
                <c:pt idx="3440">
                  <c:v>78</c:v>
                </c:pt>
                <c:pt idx="3441">
                  <c:v>88</c:v>
                </c:pt>
                <c:pt idx="3442">
                  <c:v>73</c:v>
                </c:pt>
                <c:pt idx="3443">
                  <c:v>71</c:v>
                </c:pt>
                <c:pt idx="3444">
                  <c:v>56</c:v>
                </c:pt>
                <c:pt idx="3445">
                  <c:v>88</c:v>
                </c:pt>
                <c:pt idx="3446">
                  <c:v>86</c:v>
                </c:pt>
                <c:pt idx="3447">
                  <c:v>75</c:v>
                </c:pt>
                <c:pt idx="3448">
                  <c:v>59</c:v>
                </c:pt>
                <c:pt idx="3449">
                  <c:v>60</c:v>
                </c:pt>
                <c:pt idx="3450">
                  <c:v>68</c:v>
                </c:pt>
                <c:pt idx="3451">
                  <c:v>87</c:v>
                </c:pt>
                <c:pt idx="3452">
                  <c:v>78</c:v>
                </c:pt>
                <c:pt idx="3453">
                  <c:v>57</c:v>
                </c:pt>
                <c:pt idx="3454">
                  <c:v>80</c:v>
                </c:pt>
                <c:pt idx="3455">
                  <c:v>65</c:v>
                </c:pt>
                <c:pt idx="3456">
                  <c:v>69</c:v>
                </c:pt>
                <c:pt idx="3457">
                  <c:v>87</c:v>
                </c:pt>
                <c:pt idx="3458">
                  <c:v>84</c:v>
                </c:pt>
                <c:pt idx="3459">
                  <c:v>88</c:v>
                </c:pt>
                <c:pt idx="3460">
                  <c:v>75</c:v>
                </c:pt>
                <c:pt idx="3461">
                  <c:v>86</c:v>
                </c:pt>
                <c:pt idx="3462">
                  <c:v>68</c:v>
                </c:pt>
                <c:pt idx="3463">
                  <c:v>72</c:v>
                </c:pt>
                <c:pt idx="3464">
                  <c:v>71</c:v>
                </c:pt>
                <c:pt idx="3465">
                  <c:v>75</c:v>
                </c:pt>
                <c:pt idx="3466">
                  <c:v>60</c:v>
                </c:pt>
                <c:pt idx="3467">
                  <c:v>72</c:v>
                </c:pt>
                <c:pt idx="3468">
                  <c:v>92</c:v>
                </c:pt>
                <c:pt idx="3469">
                  <c:v>62</c:v>
                </c:pt>
                <c:pt idx="3470">
                  <c:v>59</c:v>
                </c:pt>
                <c:pt idx="3471">
                  <c:v>60</c:v>
                </c:pt>
                <c:pt idx="3472">
                  <c:v>100</c:v>
                </c:pt>
                <c:pt idx="3473">
                  <c:v>81</c:v>
                </c:pt>
                <c:pt idx="3474">
                  <c:v>72</c:v>
                </c:pt>
                <c:pt idx="3475">
                  <c:v>76</c:v>
                </c:pt>
                <c:pt idx="3476">
                  <c:v>78</c:v>
                </c:pt>
                <c:pt idx="3477">
                  <c:v>67</c:v>
                </c:pt>
                <c:pt idx="3478">
                  <c:v>69</c:v>
                </c:pt>
                <c:pt idx="3479">
                  <c:v>73</c:v>
                </c:pt>
                <c:pt idx="3480">
                  <c:v>66</c:v>
                </c:pt>
                <c:pt idx="3481">
                  <c:v>70</c:v>
                </c:pt>
                <c:pt idx="3482">
                  <c:v>79</c:v>
                </c:pt>
                <c:pt idx="3483">
                  <c:v>63</c:v>
                </c:pt>
                <c:pt idx="3484">
                  <c:v>100</c:v>
                </c:pt>
                <c:pt idx="3485">
                  <c:v>84</c:v>
                </c:pt>
                <c:pt idx="3486">
                  <c:v>60</c:v>
                </c:pt>
                <c:pt idx="3487">
                  <c:v>45</c:v>
                </c:pt>
                <c:pt idx="3488">
                  <c:v>67</c:v>
                </c:pt>
                <c:pt idx="3489">
                  <c:v>83</c:v>
                </c:pt>
                <c:pt idx="3490">
                  <c:v>81</c:v>
                </c:pt>
                <c:pt idx="3491">
                  <c:v>74</c:v>
                </c:pt>
                <c:pt idx="3492">
                  <c:v>68</c:v>
                </c:pt>
                <c:pt idx="3493">
                  <c:v>64</c:v>
                </c:pt>
                <c:pt idx="3494">
                  <c:v>70</c:v>
                </c:pt>
                <c:pt idx="3495">
                  <c:v>63</c:v>
                </c:pt>
                <c:pt idx="3496">
                  <c:v>70</c:v>
                </c:pt>
                <c:pt idx="3497">
                  <c:v>91</c:v>
                </c:pt>
                <c:pt idx="3498">
                  <c:v>66</c:v>
                </c:pt>
                <c:pt idx="3499">
                  <c:v>82</c:v>
                </c:pt>
                <c:pt idx="3500">
                  <c:v>84</c:v>
                </c:pt>
                <c:pt idx="3501">
                  <c:v>62</c:v>
                </c:pt>
                <c:pt idx="3502">
                  <c:v>65</c:v>
                </c:pt>
                <c:pt idx="3503">
                  <c:v>88</c:v>
                </c:pt>
                <c:pt idx="3504">
                  <c:v>64</c:v>
                </c:pt>
                <c:pt idx="3505">
                  <c:v>74</c:v>
                </c:pt>
                <c:pt idx="3506">
                  <c:v>99</c:v>
                </c:pt>
                <c:pt idx="3507">
                  <c:v>87</c:v>
                </c:pt>
                <c:pt idx="3508">
                  <c:v>76</c:v>
                </c:pt>
                <c:pt idx="3509">
                  <c:v>85</c:v>
                </c:pt>
                <c:pt idx="3510">
                  <c:v>74</c:v>
                </c:pt>
                <c:pt idx="3511">
                  <c:v>87</c:v>
                </c:pt>
                <c:pt idx="3512">
                  <c:v>50</c:v>
                </c:pt>
                <c:pt idx="3513">
                  <c:v>73</c:v>
                </c:pt>
                <c:pt idx="3514">
                  <c:v>50</c:v>
                </c:pt>
                <c:pt idx="3515">
                  <c:v>77</c:v>
                </c:pt>
                <c:pt idx="3516">
                  <c:v>72</c:v>
                </c:pt>
                <c:pt idx="3517">
                  <c:v>91</c:v>
                </c:pt>
                <c:pt idx="3518">
                  <c:v>84</c:v>
                </c:pt>
                <c:pt idx="3519">
                  <c:v>69</c:v>
                </c:pt>
                <c:pt idx="3520">
                  <c:v>70</c:v>
                </c:pt>
                <c:pt idx="3521">
                  <c:v>80</c:v>
                </c:pt>
                <c:pt idx="3522">
                  <c:v>68</c:v>
                </c:pt>
                <c:pt idx="3523">
                  <c:v>75</c:v>
                </c:pt>
                <c:pt idx="3524">
                  <c:v>91</c:v>
                </c:pt>
                <c:pt idx="3525">
                  <c:v>65</c:v>
                </c:pt>
                <c:pt idx="3526">
                  <c:v>70</c:v>
                </c:pt>
                <c:pt idx="3527">
                  <c:v>71</c:v>
                </c:pt>
                <c:pt idx="3528">
                  <c:v>100</c:v>
                </c:pt>
                <c:pt idx="3529">
                  <c:v>82</c:v>
                </c:pt>
                <c:pt idx="3530">
                  <c:v>89</c:v>
                </c:pt>
                <c:pt idx="3531">
                  <c:v>84</c:v>
                </c:pt>
                <c:pt idx="3532">
                  <c:v>85</c:v>
                </c:pt>
                <c:pt idx="3533">
                  <c:v>81</c:v>
                </c:pt>
                <c:pt idx="3534">
                  <c:v>79</c:v>
                </c:pt>
                <c:pt idx="3535">
                  <c:v>58</c:v>
                </c:pt>
                <c:pt idx="3536">
                  <c:v>79</c:v>
                </c:pt>
                <c:pt idx="3537">
                  <c:v>74</c:v>
                </c:pt>
                <c:pt idx="3538">
                  <c:v>82</c:v>
                </c:pt>
                <c:pt idx="3539">
                  <c:v>74</c:v>
                </c:pt>
                <c:pt idx="3540">
                  <c:v>84</c:v>
                </c:pt>
                <c:pt idx="3541">
                  <c:v>86</c:v>
                </c:pt>
                <c:pt idx="3542">
                  <c:v>40</c:v>
                </c:pt>
                <c:pt idx="3543">
                  <c:v>70</c:v>
                </c:pt>
                <c:pt idx="3544">
                  <c:v>53</c:v>
                </c:pt>
                <c:pt idx="3545">
                  <c:v>78</c:v>
                </c:pt>
                <c:pt idx="3546">
                  <c:v>71</c:v>
                </c:pt>
                <c:pt idx="3547">
                  <c:v>91</c:v>
                </c:pt>
                <c:pt idx="3548">
                  <c:v>77</c:v>
                </c:pt>
                <c:pt idx="3549">
                  <c:v>69</c:v>
                </c:pt>
                <c:pt idx="3550">
                  <c:v>86</c:v>
                </c:pt>
                <c:pt idx="3551">
                  <c:v>71</c:v>
                </c:pt>
                <c:pt idx="3552">
                  <c:v>69</c:v>
                </c:pt>
                <c:pt idx="3553">
                  <c:v>80</c:v>
                </c:pt>
                <c:pt idx="3554">
                  <c:v>94</c:v>
                </c:pt>
                <c:pt idx="3555">
                  <c:v>85</c:v>
                </c:pt>
                <c:pt idx="3556">
                  <c:v>82</c:v>
                </c:pt>
                <c:pt idx="3557">
                  <c:v>100</c:v>
                </c:pt>
                <c:pt idx="3558">
                  <c:v>66</c:v>
                </c:pt>
                <c:pt idx="3559">
                  <c:v>66</c:v>
                </c:pt>
                <c:pt idx="3560">
                  <c:v>77</c:v>
                </c:pt>
                <c:pt idx="3561">
                  <c:v>93</c:v>
                </c:pt>
                <c:pt idx="3562">
                  <c:v>64</c:v>
                </c:pt>
                <c:pt idx="3563">
                  <c:v>96</c:v>
                </c:pt>
                <c:pt idx="3564">
                  <c:v>58</c:v>
                </c:pt>
                <c:pt idx="3565">
                  <c:v>74</c:v>
                </c:pt>
                <c:pt idx="3566">
                  <c:v>77</c:v>
                </c:pt>
                <c:pt idx="3567">
                  <c:v>64</c:v>
                </c:pt>
                <c:pt idx="3568">
                  <c:v>68</c:v>
                </c:pt>
                <c:pt idx="3569">
                  <c:v>85</c:v>
                </c:pt>
                <c:pt idx="3570">
                  <c:v>92</c:v>
                </c:pt>
                <c:pt idx="3571">
                  <c:v>50</c:v>
                </c:pt>
                <c:pt idx="3572">
                  <c:v>77</c:v>
                </c:pt>
                <c:pt idx="3573">
                  <c:v>74</c:v>
                </c:pt>
                <c:pt idx="3574">
                  <c:v>76</c:v>
                </c:pt>
                <c:pt idx="3575">
                  <c:v>71</c:v>
                </c:pt>
                <c:pt idx="3576">
                  <c:v>60</c:v>
                </c:pt>
                <c:pt idx="3577">
                  <c:v>94</c:v>
                </c:pt>
                <c:pt idx="3578">
                  <c:v>89</c:v>
                </c:pt>
                <c:pt idx="3579">
                  <c:v>74</c:v>
                </c:pt>
                <c:pt idx="3580">
                  <c:v>69</c:v>
                </c:pt>
                <c:pt idx="3581">
                  <c:v>68</c:v>
                </c:pt>
                <c:pt idx="3582">
                  <c:v>44</c:v>
                </c:pt>
                <c:pt idx="3583">
                  <c:v>79</c:v>
                </c:pt>
                <c:pt idx="3584">
                  <c:v>84</c:v>
                </c:pt>
                <c:pt idx="3585">
                  <c:v>77</c:v>
                </c:pt>
                <c:pt idx="3586">
                  <c:v>74</c:v>
                </c:pt>
                <c:pt idx="3587">
                  <c:v>77</c:v>
                </c:pt>
                <c:pt idx="3588">
                  <c:v>65</c:v>
                </c:pt>
                <c:pt idx="3589">
                  <c:v>69</c:v>
                </c:pt>
                <c:pt idx="3590">
                  <c:v>73</c:v>
                </c:pt>
                <c:pt idx="3591">
                  <c:v>83</c:v>
                </c:pt>
                <c:pt idx="3592">
                  <c:v>92</c:v>
                </c:pt>
                <c:pt idx="3593">
                  <c:v>72</c:v>
                </c:pt>
                <c:pt idx="3594">
                  <c:v>62</c:v>
                </c:pt>
                <c:pt idx="3595">
                  <c:v>75</c:v>
                </c:pt>
                <c:pt idx="3596">
                  <c:v>99</c:v>
                </c:pt>
                <c:pt idx="3597">
                  <c:v>64</c:v>
                </c:pt>
                <c:pt idx="3598">
                  <c:v>86</c:v>
                </c:pt>
                <c:pt idx="3599">
                  <c:v>91</c:v>
                </c:pt>
                <c:pt idx="3600">
                  <c:v>71</c:v>
                </c:pt>
                <c:pt idx="3601">
                  <c:v>67</c:v>
                </c:pt>
                <c:pt idx="3602">
                  <c:v>82</c:v>
                </c:pt>
                <c:pt idx="3603">
                  <c:v>79</c:v>
                </c:pt>
                <c:pt idx="3604">
                  <c:v>83</c:v>
                </c:pt>
                <c:pt idx="3605">
                  <c:v>100</c:v>
                </c:pt>
                <c:pt idx="3606">
                  <c:v>77</c:v>
                </c:pt>
                <c:pt idx="3607">
                  <c:v>61</c:v>
                </c:pt>
                <c:pt idx="3608">
                  <c:v>76</c:v>
                </c:pt>
                <c:pt idx="3609">
                  <c:v>78</c:v>
                </c:pt>
                <c:pt idx="3610">
                  <c:v>90</c:v>
                </c:pt>
                <c:pt idx="3611">
                  <c:v>73</c:v>
                </c:pt>
                <c:pt idx="3612">
                  <c:v>70</c:v>
                </c:pt>
                <c:pt idx="3613">
                  <c:v>59</c:v>
                </c:pt>
                <c:pt idx="3614">
                  <c:v>82</c:v>
                </c:pt>
                <c:pt idx="3615">
                  <c:v>100</c:v>
                </c:pt>
                <c:pt idx="3616">
                  <c:v>72</c:v>
                </c:pt>
                <c:pt idx="3617">
                  <c:v>80</c:v>
                </c:pt>
                <c:pt idx="3618">
                  <c:v>68</c:v>
                </c:pt>
                <c:pt idx="3619">
                  <c:v>60</c:v>
                </c:pt>
                <c:pt idx="3620">
                  <c:v>80</c:v>
                </c:pt>
                <c:pt idx="3621">
                  <c:v>75</c:v>
                </c:pt>
                <c:pt idx="3622">
                  <c:v>46</c:v>
                </c:pt>
                <c:pt idx="3623">
                  <c:v>94</c:v>
                </c:pt>
                <c:pt idx="3624">
                  <c:v>80</c:v>
                </c:pt>
                <c:pt idx="3625">
                  <c:v>76</c:v>
                </c:pt>
                <c:pt idx="3626">
                  <c:v>70</c:v>
                </c:pt>
                <c:pt idx="3627">
                  <c:v>80</c:v>
                </c:pt>
                <c:pt idx="3628">
                  <c:v>80</c:v>
                </c:pt>
                <c:pt idx="3629">
                  <c:v>80</c:v>
                </c:pt>
                <c:pt idx="3630">
                  <c:v>88</c:v>
                </c:pt>
                <c:pt idx="3631">
                  <c:v>91</c:v>
                </c:pt>
                <c:pt idx="3632">
                  <c:v>99</c:v>
                </c:pt>
                <c:pt idx="3633">
                  <c:v>65</c:v>
                </c:pt>
                <c:pt idx="3634">
                  <c:v>68</c:v>
                </c:pt>
                <c:pt idx="3635">
                  <c:v>79</c:v>
                </c:pt>
                <c:pt idx="3636">
                  <c:v>66</c:v>
                </c:pt>
                <c:pt idx="3637">
                  <c:v>68</c:v>
                </c:pt>
                <c:pt idx="3638">
                  <c:v>81</c:v>
                </c:pt>
                <c:pt idx="3639">
                  <c:v>86</c:v>
                </c:pt>
                <c:pt idx="3640">
                  <c:v>90</c:v>
                </c:pt>
                <c:pt idx="3641">
                  <c:v>73</c:v>
                </c:pt>
                <c:pt idx="3642">
                  <c:v>81</c:v>
                </c:pt>
                <c:pt idx="3643">
                  <c:v>78</c:v>
                </c:pt>
                <c:pt idx="3644">
                  <c:v>75</c:v>
                </c:pt>
                <c:pt idx="3645">
                  <c:v>65</c:v>
                </c:pt>
                <c:pt idx="3646">
                  <c:v>64</c:v>
                </c:pt>
                <c:pt idx="3647">
                  <c:v>83</c:v>
                </c:pt>
                <c:pt idx="3648">
                  <c:v>65</c:v>
                </c:pt>
                <c:pt idx="3649">
                  <c:v>54</c:v>
                </c:pt>
                <c:pt idx="3650">
                  <c:v>75</c:v>
                </c:pt>
                <c:pt idx="3651">
                  <c:v>92</c:v>
                </c:pt>
                <c:pt idx="3652">
                  <c:v>41</c:v>
                </c:pt>
                <c:pt idx="3653">
                  <c:v>72</c:v>
                </c:pt>
                <c:pt idx="3654">
                  <c:v>83</c:v>
                </c:pt>
                <c:pt idx="3655">
                  <c:v>53</c:v>
                </c:pt>
                <c:pt idx="3656">
                  <c:v>72</c:v>
                </c:pt>
                <c:pt idx="3657">
                  <c:v>61</c:v>
                </c:pt>
                <c:pt idx="3658">
                  <c:v>63</c:v>
                </c:pt>
                <c:pt idx="3659">
                  <c:v>70</c:v>
                </c:pt>
                <c:pt idx="3660">
                  <c:v>62</c:v>
                </c:pt>
                <c:pt idx="3661">
                  <c:v>61</c:v>
                </c:pt>
                <c:pt idx="3662">
                  <c:v>74</c:v>
                </c:pt>
                <c:pt idx="3663">
                  <c:v>100</c:v>
                </c:pt>
                <c:pt idx="3664">
                  <c:v>84</c:v>
                </c:pt>
                <c:pt idx="3665">
                  <c:v>87</c:v>
                </c:pt>
                <c:pt idx="3666">
                  <c:v>85</c:v>
                </c:pt>
                <c:pt idx="3667">
                  <c:v>67</c:v>
                </c:pt>
                <c:pt idx="3668">
                  <c:v>79</c:v>
                </c:pt>
                <c:pt idx="3669">
                  <c:v>88</c:v>
                </c:pt>
                <c:pt idx="3670">
                  <c:v>85</c:v>
                </c:pt>
                <c:pt idx="3671">
                  <c:v>77</c:v>
                </c:pt>
                <c:pt idx="3672">
                  <c:v>81</c:v>
                </c:pt>
                <c:pt idx="3673">
                  <c:v>100</c:v>
                </c:pt>
                <c:pt idx="3674">
                  <c:v>85</c:v>
                </c:pt>
                <c:pt idx="3675">
                  <c:v>71</c:v>
                </c:pt>
                <c:pt idx="3676">
                  <c:v>74</c:v>
                </c:pt>
                <c:pt idx="3677">
                  <c:v>62</c:v>
                </c:pt>
                <c:pt idx="3678">
                  <c:v>100</c:v>
                </c:pt>
                <c:pt idx="3679">
                  <c:v>94</c:v>
                </c:pt>
                <c:pt idx="3680">
                  <c:v>76</c:v>
                </c:pt>
                <c:pt idx="3681">
                  <c:v>100</c:v>
                </c:pt>
                <c:pt idx="3682">
                  <c:v>83</c:v>
                </c:pt>
                <c:pt idx="3683">
                  <c:v>70</c:v>
                </c:pt>
                <c:pt idx="3684">
                  <c:v>86</c:v>
                </c:pt>
                <c:pt idx="3685">
                  <c:v>80</c:v>
                </c:pt>
                <c:pt idx="3686">
                  <c:v>85</c:v>
                </c:pt>
                <c:pt idx="3687">
                  <c:v>59</c:v>
                </c:pt>
                <c:pt idx="3688">
                  <c:v>65</c:v>
                </c:pt>
                <c:pt idx="3689">
                  <c:v>93</c:v>
                </c:pt>
                <c:pt idx="3690">
                  <c:v>95</c:v>
                </c:pt>
                <c:pt idx="3691">
                  <c:v>92</c:v>
                </c:pt>
                <c:pt idx="3692">
                  <c:v>100</c:v>
                </c:pt>
                <c:pt idx="3693">
                  <c:v>82</c:v>
                </c:pt>
                <c:pt idx="3694">
                  <c:v>81</c:v>
                </c:pt>
                <c:pt idx="3695">
                  <c:v>64</c:v>
                </c:pt>
                <c:pt idx="3696">
                  <c:v>68</c:v>
                </c:pt>
                <c:pt idx="3697">
                  <c:v>51</c:v>
                </c:pt>
                <c:pt idx="3698">
                  <c:v>71</c:v>
                </c:pt>
                <c:pt idx="3699">
                  <c:v>50</c:v>
                </c:pt>
                <c:pt idx="3700">
                  <c:v>88</c:v>
                </c:pt>
                <c:pt idx="3701">
                  <c:v>80</c:v>
                </c:pt>
                <c:pt idx="3702">
                  <c:v>51</c:v>
                </c:pt>
                <c:pt idx="3703">
                  <c:v>73</c:v>
                </c:pt>
                <c:pt idx="3704">
                  <c:v>99</c:v>
                </c:pt>
                <c:pt idx="3705">
                  <c:v>73</c:v>
                </c:pt>
                <c:pt idx="3706">
                  <c:v>63</c:v>
                </c:pt>
                <c:pt idx="3707">
                  <c:v>54</c:v>
                </c:pt>
                <c:pt idx="3708">
                  <c:v>54</c:v>
                </c:pt>
                <c:pt idx="3709">
                  <c:v>81</c:v>
                </c:pt>
                <c:pt idx="3710">
                  <c:v>70</c:v>
                </c:pt>
                <c:pt idx="3711">
                  <c:v>71</c:v>
                </c:pt>
                <c:pt idx="3712">
                  <c:v>70</c:v>
                </c:pt>
                <c:pt idx="3713">
                  <c:v>73</c:v>
                </c:pt>
                <c:pt idx="3714">
                  <c:v>60</c:v>
                </c:pt>
                <c:pt idx="3715">
                  <c:v>79</c:v>
                </c:pt>
                <c:pt idx="3716">
                  <c:v>58</c:v>
                </c:pt>
                <c:pt idx="3717">
                  <c:v>66</c:v>
                </c:pt>
                <c:pt idx="3718">
                  <c:v>87</c:v>
                </c:pt>
                <c:pt idx="3719">
                  <c:v>80</c:v>
                </c:pt>
                <c:pt idx="3720">
                  <c:v>83</c:v>
                </c:pt>
                <c:pt idx="3721">
                  <c:v>100</c:v>
                </c:pt>
                <c:pt idx="3722">
                  <c:v>74</c:v>
                </c:pt>
                <c:pt idx="3723">
                  <c:v>75</c:v>
                </c:pt>
                <c:pt idx="3724">
                  <c:v>72</c:v>
                </c:pt>
                <c:pt idx="3725">
                  <c:v>70</c:v>
                </c:pt>
                <c:pt idx="3726">
                  <c:v>63</c:v>
                </c:pt>
                <c:pt idx="3727">
                  <c:v>76</c:v>
                </c:pt>
                <c:pt idx="3728">
                  <c:v>79</c:v>
                </c:pt>
                <c:pt idx="3729">
                  <c:v>80</c:v>
                </c:pt>
                <c:pt idx="3730">
                  <c:v>76</c:v>
                </c:pt>
                <c:pt idx="3731">
                  <c:v>86</c:v>
                </c:pt>
                <c:pt idx="3732">
                  <c:v>75</c:v>
                </c:pt>
                <c:pt idx="3733">
                  <c:v>70</c:v>
                </c:pt>
                <c:pt idx="3734">
                  <c:v>64</c:v>
                </c:pt>
                <c:pt idx="3735">
                  <c:v>56</c:v>
                </c:pt>
                <c:pt idx="3736">
                  <c:v>93</c:v>
                </c:pt>
                <c:pt idx="3737">
                  <c:v>67</c:v>
                </c:pt>
                <c:pt idx="3738">
                  <c:v>64</c:v>
                </c:pt>
                <c:pt idx="3739">
                  <c:v>70</c:v>
                </c:pt>
                <c:pt idx="3740">
                  <c:v>72</c:v>
                </c:pt>
                <c:pt idx="3741">
                  <c:v>95</c:v>
                </c:pt>
                <c:pt idx="3742">
                  <c:v>71</c:v>
                </c:pt>
                <c:pt idx="3743">
                  <c:v>100</c:v>
                </c:pt>
                <c:pt idx="3744">
                  <c:v>76</c:v>
                </c:pt>
                <c:pt idx="3745">
                  <c:v>100</c:v>
                </c:pt>
                <c:pt idx="3746">
                  <c:v>86</c:v>
                </c:pt>
                <c:pt idx="3747">
                  <c:v>79</c:v>
                </c:pt>
                <c:pt idx="3748">
                  <c:v>94</c:v>
                </c:pt>
                <c:pt idx="3749">
                  <c:v>88</c:v>
                </c:pt>
                <c:pt idx="3750">
                  <c:v>83</c:v>
                </c:pt>
                <c:pt idx="3751">
                  <c:v>100</c:v>
                </c:pt>
                <c:pt idx="3752">
                  <c:v>69</c:v>
                </c:pt>
                <c:pt idx="3753">
                  <c:v>63</c:v>
                </c:pt>
                <c:pt idx="3754">
                  <c:v>67</c:v>
                </c:pt>
                <c:pt idx="3755">
                  <c:v>96</c:v>
                </c:pt>
                <c:pt idx="3756">
                  <c:v>92</c:v>
                </c:pt>
                <c:pt idx="3757">
                  <c:v>69</c:v>
                </c:pt>
                <c:pt idx="3758">
                  <c:v>47</c:v>
                </c:pt>
                <c:pt idx="3759">
                  <c:v>73</c:v>
                </c:pt>
                <c:pt idx="3760">
                  <c:v>63</c:v>
                </c:pt>
                <c:pt idx="3761">
                  <c:v>69</c:v>
                </c:pt>
                <c:pt idx="3762">
                  <c:v>62</c:v>
                </c:pt>
                <c:pt idx="3763">
                  <c:v>56</c:v>
                </c:pt>
                <c:pt idx="3764">
                  <c:v>98</c:v>
                </c:pt>
                <c:pt idx="3765">
                  <c:v>67</c:v>
                </c:pt>
                <c:pt idx="3766">
                  <c:v>92</c:v>
                </c:pt>
                <c:pt idx="3767">
                  <c:v>72</c:v>
                </c:pt>
                <c:pt idx="3768">
                  <c:v>61</c:v>
                </c:pt>
                <c:pt idx="3769">
                  <c:v>81</c:v>
                </c:pt>
                <c:pt idx="3770">
                  <c:v>70</c:v>
                </c:pt>
                <c:pt idx="3771">
                  <c:v>73</c:v>
                </c:pt>
                <c:pt idx="3772">
                  <c:v>77</c:v>
                </c:pt>
                <c:pt idx="3773">
                  <c:v>65</c:v>
                </c:pt>
                <c:pt idx="3774">
                  <c:v>56</c:v>
                </c:pt>
                <c:pt idx="3775">
                  <c:v>74</c:v>
                </c:pt>
                <c:pt idx="3776">
                  <c:v>87</c:v>
                </c:pt>
                <c:pt idx="3777">
                  <c:v>64</c:v>
                </c:pt>
                <c:pt idx="3778">
                  <c:v>77</c:v>
                </c:pt>
                <c:pt idx="3779">
                  <c:v>93</c:v>
                </c:pt>
                <c:pt idx="3780">
                  <c:v>74</c:v>
                </c:pt>
                <c:pt idx="3781">
                  <c:v>76</c:v>
                </c:pt>
                <c:pt idx="3782">
                  <c:v>76</c:v>
                </c:pt>
                <c:pt idx="3783">
                  <c:v>67</c:v>
                </c:pt>
                <c:pt idx="3784">
                  <c:v>63</c:v>
                </c:pt>
                <c:pt idx="3785">
                  <c:v>63</c:v>
                </c:pt>
                <c:pt idx="3786">
                  <c:v>79</c:v>
                </c:pt>
                <c:pt idx="3787">
                  <c:v>84</c:v>
                </c:pt>
                <c:pt idx="3788">
                  <c:v>85</c:v>
                </c:pt>
                <c:pt idx="3789">
                  <c:v>70</c:v>
                </c:pt>
                <c:pt idx="3790">
                  <c:v>88</c:v>
                </c:pt>
                <c:pt idx="3791">
                  <c:v>79</c:v>
                </c:pt>
                <c:pt idx="3792">
                  <c:v>76</c:v>
                </c:pt>
                <c:pt idx="3793">
                  <c:v>35</c:v>
                </c:pt>
                <c:pt idx="3794">
                  <c:v>65</c:v>
                </c:pt>
                <c:pt idx="3795">
                  <c:v>57</c:v>
                </c:pt>
                <c:pt idx="3796">
                  <c:v>83</c:v>
                </c:pt>
                <c:pt idx="3797">
                  <c:v>76</c:v>
                </c:pt>
                <c:pt idx="3798">
                  <c:v>62</c:v>
                </c:pt>
                <c:pt idx="3799">
                  <c:v>79</c:v>
                </c:pt>
                <c:pt idx="3800">
                  <c:v>58</c:v>
                </c:pt>
                <c:pt idx="3801">
                  <c:v>62</c:v>
                </c:pt>
                <c:pt idx="3802">
                  <c:v>66</c:v>
                </c:pt>
                <c:pt idx="3803">
                  <c:v>81</c:v>
                </c:pt>
                <c:pt idx="3804">
                  <c:v>92</c:v>
                </c:pt>
                <c:pt idx="3805">
                  <c:v>68</c:v>
                </c:pt>
                <c:pt idx="3806">
                  <c:v>91</c:v>
                </c:pt>
                <c:pt idx="3807">
                  <c:v>76</c:v>
                </c:pt>
                <c:pt idx="3808">
                  <c:v>78</c:v>
                </c:pt>
                <c:pt idx="3809">
                  <c:v>74</c:v>
                </c:pt>
                <c:pt idx="3810">
                  <c:v>73</c:v>
                </c:pt>
                <c:pt idx="3811">
                  <c:v>80</c:v>
                </c:pt>
                <c:pt idx="3812">
                  <c:v>84</c:v>
                </c:pt>
                <c:pt idx="3813">
                  <c:v>64</c:v>
                </c:pt>
                <c:pt idx="3814">
                  <c:v>73</c:v>
                </c:pt>
                <c:pt idx="3815">
                  <c:v>95</c:v>
                </c:pt>
                <c:pt idx="3816">
                  <c:v>77</c:v>
                </c:pt>
                <c:pt idx="3817">
                  <c:v>78</c:v>
                </c:pt>
                <c:pt idx="3818">
                  <c:v>89</c:v>
                </c:pt>
                <c:pt idx="3819">
                  <c:v>69</c:v>
                </c:pt>
                <c:pt idx="3820">
                  <c:v>75</c:v>
                </c:pt>
                <c:pt idx="3821">
                  <c:v>85</c:v>
                </c:pt>
                <c:pt idx="3822">
                  <c:v>90</c:v>
                </c:pt>
                <c:pt idx="3823">
                  <c:v>47</c:v>
                </c:pt>
                <c:pt idx="3824">
                  <c:v>66</c:v>
                </c:pt>
                <c:pt idx="3825">
                  <c:v>63</c:v>
                </c:pt>
                <c:pt idx="3826">
                  <c:v>74</c:v>
                </c:pt>
                <c:pt idx="3827">
                  <c:v>64</c:v>
                </c:pt>
                <c:pt idx="3828">
                  <c:v>83</c:v>
                </c:pt>
                <c:pt idx="3829">
                  <c:v>77</c:v>
                </c:pt>
                <c:pt idx="3830">
                  <c:v>86</c:v>
                </c:pt>
                <c:pt idx="3831">
                  <c:v>86</c:v>
                </c:pt>
                <c:pt idx="3832">
                  <c:v>83</c:v>
                </c:pt>
                <c:pt idx="3833">
                  <c:v>71</c:v>
                </c:pt>
                <c:pt idx="3834">
                  <c:v>76</c:v>
                </c:pt>
                <c:pt idx="3835">
                  <c:v>69</c:v>
                </c:pt>
                <c:pt idx="3836">
                  <c:v>59</c:v>
                </c:pt>
                <c:pt idx="3837">
                  <c:v>86</c:v>
                </c:pt>
                <c:pt idx="3838">
                  <c:v>74</c:v>
                </c:pt>
                <c:pt idx="3839">
                  <c:v>57</c:v>
                </c:pt>
                <c:pt idx="3840">
                  <c:v>81</c:v>
                </c:pt>
                <c:pt idx="3841">
                  <c:v>72</c:v>
                </c:pt>
                <c:pt idx="3842">
                  <c:v>50</c:v>
                </c:pt>
                <c:pt idx="3843">
                  <c:v>59</c:v>
                </c:pt>
                <c:pt idx="3844">
                  <c:v>67</c:v>
                </c:pt>
                <c:pt idx="3845">
                  <c:v>78</c:v>
                </c:pt>
                <c:pt idx="3846">
                  <c:v>84</c:v>
                </c:pt>
                <c:pt idx="3847">
                  <c:v>84</c:v>
                </c:pt>
                <c:pt idx="3848">
                  <c:v>82</c:v>
                </c:pt>
                <c:pt idx="3849">
                  <c:v>75</c:v>
                </c:pt>
                <c:pt idx="3850">
                  <c:v>96</c:v>
                </c:pt>
                <c:pt idx="3851">
                  <c:v>83</c:v>
                </c:pt>
                <c:pt idx="3852">
                  <c:v>78</c:v>
                </c:pt>
                <c:pt idx="3853">
                  <c:v>82</c:v>
                </c:pt>
                <c:pt idx="3854">
                  <c:v>70</c:v>
                </c:pt>
                <c:pt idx="3855">
                  <c:v>74</c:v>
                </c:pt>
                <c:pt idx="3856">
                  <c:v>50</c:v>
                </c:pt>
                <c:pt idx="3857">
                  <c:v>70</c:v>
                </c:pt>
                <c:pt idx="3858">
                  <c:v>96</c:v>
                </c:pt>
                <c:pt idx="3859">
                  <c:v>77</c:v>
                </c:pt>
                <c:pt idx="3860">
                  <c:v>76</c:v>
                </c:pt>
                <c:pt idx="3861">
                  <c:v>87</c:v>
                </c:pt>
                <c:pt idx="3862">
                  <c:v>79</c:v>
                </c:pt>
                <c:pt idx="3863">
                  <c:v>66</c:v>
                </c:pt>
                <c:pt idx="3864">
                  <c:v>75</c:v>
                </c:pt>
                <c:pt idx="3865">
                  <c:v>61</c:v>
                </c:pt>
                <c:pt idx="3866">
                  <c:v>77</c:v>
                </c:pt>
                <c:pt idx="3867">
                  <c:v>65</c:v>
                </c:pt>
                <c:pt idx="3868">
                  <c:v>86</c:v>
                </c:pt>
                <c:pt idx="3869">
                  <c:v>69</c:v>
                </c:pt>
                <c:pt idx="3870">
                  <c:v>65</c:v>
                </c:pt>
                <c:pt idx="3871">
                  <c:v>74</c:v>
                </c:pt>
                <c:pt idx="3872">
                  <c:v>79</c:v>
                </c:pt>
                <c:pt idx="3873">
                  <c:v>61</c:v>
                </c:pt>
                <c:pt idx="3874">
                  <c:v>69</c:v>
                </c:pt>
                <c:pt idx="3875">
                  <c:v>76</c:v>
                </c:pt>
                <c:pt idx="3876">
                  <c:v>91</c:v>
                </c:pt>
                <c:pt idx="3877">
                  <c:v>45</c:v>
                </c:pt>
                <c:pt idx="3878">
                  <c:v>82</c:v>
                </c:pt>
                <c:pt idx="3879">
                  <c:v>70</c:v>
                </c:pt>
                <c:pt idx="3880">
                  <c:v>69</c:v>
                </c:pt>
                <c:pt idx="3881">
                  <c:v>67</c:v>
                </c:pt>
                <c:pt idx="3882">
                  <c:v>71</c:v>
                </c:pt>
                <c:pt idx="3883">
                  <c:v>82</c:v>
                </c:pt>
                <c:pt idx="3884">
                  <c:v>69</c:v>
                </c:pt>
                <c:pt idx="3885">
                  <c:v>95</c:v>
                </c:pt>
                <c:pt idx="3886">
                  <c:v>82</c:v>
                </c:pt>
                <c:pt idx="3887">
                  <c:v>77</c:v>
                </c:pt>
                <c:pt idx="3888">
                  <c:v>73</c:v>
                </c:pt>
                <c:pt idx="3889">
                  <c:v>89</c:v>
                </c:pt>
                <c:pt idx="3890">
                  <c:v>91</c:v>
                </c:pt>
                <c:pt idx="3891">
                  <c:v>61</c:v>
                </c:pt>
                <c:pt idx="3892">
                  <c:v>67</c:v>
                </c:pt>
                <c:pt idx="3893">
                  <c:v>83</c:v>
                </c:pt>
                <c:pt idx="3894">
                  <c:v>86</c:v>
                </c:pt>
                <c:pt idx="3895">
                  <c:v>71</c:v>
                </c:pt>
                <c:pt idx="3896">
                  <c:v>66</c:v>
                </c:pt>
                <c:pt idx="3897">
                  <c:v>76</c:v>
                </c:pt>
                <c:pt idx="3898">
                  <c:v>93</c:v>
                </c:pt>
                <c:pt idx="3899">
                  <c:v>75</c:v>
                </c:pt>
                <c:pt idx="3900">
                  <c:v>60</c:v>
                </c:pt>
                <c:pt idx="3901">
                  <c:v>76</c:v>
                </c:pt>
                <c:pt idx="3902">
                  <c:v>84</c:v>
                </c:pt>
                <c:pt idx="3903">
                  <c:v>74</c:v>
                </c:pt>
                <c:pt idx="3904">
                  <c:v>90</c:v>
                </c:pt>
                <c:pt idx="3905">
                  <c:v>85</c:v>
                </c:pt>
                <c:pt idx="3906">
                  <c:v>74</c:v>
                </c:pt>
                <c:pt idx="3907">
                  <c:v>76</c:v>
                </c:pt>
                <c:pt idx="3908">
                  <c:v>53</c:v>
                </c:pt>
                <c:pt idx="3909">
                  <c:v>90</c:v>
                </c:pt>
                <c:pt idx="3910">
                  <c:v>71</c:v>
                </c:pt>
                <c:pt idx="3911">
                  <c:v>70</c:v>
                </c:pt>
                <c:pt idx="3912">
                  <c:v>68</c:v>
                </c:pt>
                <c:pt idx="3913">
                  <c:v>80</c:v>
                </c:pt>
                <c:pt idx="3914">
                  <c:v>61</c:v>
                </c:pt>
                <c:pt idx="3915">
                  <c:v>63</c:v>
                </c:pt>
                <c:pt idx="3916">
                  <c:v>74</c:v>
                </c:pt>
                <c:pt idx="3917">
                  <c:v>67</c:v>
                </c:pt>
                <c:pt idx="3918">
                  <c:v>79</c:v>
                </c:pt>
                <c:pt idx="3919">
                  <c:v>68</c:v>
                </c:pt>
                <c:pt idx="3920">
                  <c:v>94</c:v>
                </c:pt>
                <c:pt idx="3921">
                  <c:v>83</c:v>
                </c:pt>
                <c:pt idx="3922">
                  <c:v>83</c:v>
                </c:pt>
                <c:pt idx="3923">
                  <c:v>68</c:v>
                </c:pt>
                <c:pt idx="3924">
                  <c:v>100</c:v>
                </c:pt>
                <c:pt idx="3925">
                  <c:v>70</c:v>
                </c:pt>
                <c:pt idx="3926">
                  <c:v>66</c:v>
                </c:pt>
                <c:pt idx="3927">
                  <c:v>83</c:v>
                </c:pt>
                <c:pt idx="3928">
                  <c:v>77</c:v>
                </c:pt>
                <c:pt idx="3929">
                  <c:v>65</c:v>
                </c:pt>
                <c:pt idx="3930">
                  <c:v>100</c:v>
                </c:pt>
                <c:pt idx="3931">
                  <c:v>87</c:v>
                </c:pt>
                <c:pt idx="3932">
                  <c:v>75</c:v>
                </c:pt>
                <c:pt idx="3933">
                  <c:v>100</c:v>
                </c:pt>
                <c:pt idx="3934">
                  <c:v>85</c:v>
                </c:pt>
                <c:pt idx="3935">
                  <c:v>75</c:v>
                </c:pt>
                <c:pt idx="3936">
                  <c:v>100</c:v>
                </c:pt>
                <c:pt idx="3937">
                  <c:v>83</c:v>
                </c:pt>
                <c:pt idx="3938">
                  <c:v>82</c:v>
                </c:pt>
                <c:pt idx="3939">
                  <c:v>70</c:v>
                </c:pt>
                <c:pt idx="3940">
                  <c:v>76</c:v>
                </c:pt>
                <c:pt idx="3941">
                  <c:v>70</c:v>
                </c:pt>
                <c:pt idx="3942">
                  <c:v>92</c:v>
                </c:pt>
                <c:pt idx="3943">
                  <c:v>56</c:v>
                </c:pt>
                <c:pt idx="3944">
                  <c:v>91</c:v>
                </c:pt>
                <c:pt idx="3945">
                  <c:v>64</c:v>
                </c:pt>
                <c:pt idx="3946">
                  <c:v>74</c:v>
                </c:pt>
                <c:pt idx="3947">
                  <c:v>71</c:v>
                </c:pt>
                <c:pt idx="3948">
                  <c:v>69</c:v>
                </c:pt>
                <c:pt idx="3949">
                  <c:v>83</c:v>
                </c:pt>
                <c:pt idx="3950">
                  <c:v>75</c:v>
                </c:pt>
                <c:pt idx="3951">
                  <c:v>67</c:v>
                </c:pt>
                <c:pt idx="3952">
                  <c:v>77</c:v>
                </c:pt>
                <c:pt idx="3953">
                  <c:v>67</c:v>
                </c:pt>
                <c:pt idx="3954">
                  <c:v>69</c:v>
                </c:pt>
                <c:pt idx="3955">
                  <c:v>57</c:v>
                </c:pt>
                <c:pt idx="3956">
                  <c:v>70</c:v>
                </c:pt>
                <c:pt idx="3957">
                  <c:v>81</c:v>
                </c:pt>
                <c:pt idx="3958">
                  <c:v>75</c:v>
                </c:pt>
                <c:pt idx="3959">
                  <c:v>97</c:v>
                </c:pt>
                <c:pt idx="3960">
                  <c:v>100</c:v>
                </c:pt>
                <c:pt idx="3961">
                  <c:v>69</c:v>
                </c:pt>
                <c:pt idx="3962">
                  <c:v>65</c:v>
                </c:pt>
                <c:pt idx="3963">
                  <c:v>89</c:v>
                </c:pt>
                <c:pt idx="3964">
                  <c:v>79</c:v>
                </c:pt>
                <c:pt idx="3965">
                  <c:v>89</c:v>
                </c:pt>
                <c:pt idx="3966">
                  <c:v>80</c:v>
                </c:pt>
                <c:pt idx="3967">
                  <c:v>73</c:v>
                </c:pt>
                <c:pt idx="3968">
                  <c:v>73</c:v>
                </c:pt>
                <c:pt idx="3969">
                  <c:v>80</c:v>
                </c:pt>
                <c:pt idx="3970">
                  <c:v>72</c:v>
                </c:pt>
                <c:pt idx="3971">
                  <c:v>90</c:v>
                </c:pt>
                <c:pt idx="3972">
                  <c:v>59</c:v>
                </c:pt>
                <c:pt idx="3973">
                  <c:v>90</c:v>
                </c:pt>
                <c:pt idx="3974">
                  <c:v>53</c:v>
                </c:pt>
                <c:pt idx="3975">
                  <c:v>77</c:v>
                </c:pt>
                <c:pt idx="3976">
                  <c:v>71</c:v>
                </c:pt>
                <c:pt idx="3977">
                  <c:v>57</c:v>
                </c:pt>
                <c:pt idx="3978">
                  <c:v>50</c:v>
                </c:pt>
                <c:pt idx="3979">
                  <c:v>62</c:v>
                </c:pt>
                <c:pt idx="3980">
                  <c:v>76</c:v>
                </c:pt>
                <c:pt idx="3981">
                  <c:v>68</c:v>
                </c:pt>
                <c:pt idx="3982">
                  <c:v>63</c:v>
                </c:pt>
                <c:pt idx="3983">
                  <c:v>91</c:v>
                </c:pt>
                <c:pt idx="3984">
                  <c:v>60</c:v>
                </c:pt>
                <c:pt idx="3985">
                  <c:v>83</c:v>
                </c:pt>
                <c:pt idx="3986">
                  <c:v>64</c:v>
                </c:pt>
                <c:pt idx="3987">
                  <c:v>62</c:v>
                </c:pt>
                <c:pt idx="3988">
                  <c:v>68</c:v>
                </c:pt>
                <c:pt idx="3989">
                  <c:v>82</c:v>
                </c:pt>
                <c:pt idx="3990">
                  <c:v>59</c:v>
                </c:pt>
                <c:pt idx="3991">
                  <c:v>78</c:v>
                </c:pt>
                <c:pt idx="3992">
                  <c:v>63</c:v>
                </c:pt>
                <c:pt idx="3993">
                  <c:v>66</c:v>
                </c:pt>
                <c:pt idx="3994">
                  <c:v>80</c:v>
                </c:pt>
                <c:pt idx="3995">
                  <c:v>100</c:v>
                </c:pt>
                <c:pt idx="3996">
                  <c:v>64</c:v>
                </c:pt>
                <c:pt idx="3997">
                  <c:v>84</c:v>
                </c:pt>
                <c:pt idx="3998">
                  <c:v>71</c:v>
                </c:pt>
                <c:pt idx="3999">
                  <c:v>69</c:v>
                </c:pt>
                <c:pt idx="4000">
                  <c:v>88</c:v>
                </c:pt>
                <c:pt idx="4001">
                  <c:v>65</c:v>
                </c:pt>
                <c:pt idx="4002">
                  <c:v>61</c:v>
                </c:pt>
                <c:pt idx="4003">
                  <c:v>81</c:v>
                </c:pt>
                <c:pt idx="4004">
                  <c:v>94</c:v>
                </c:pt>
                <c:pt idx="4005">
                  <c:v>84</c:v>
                </c:pt>
                <c:pt idx="4006">
                  <c:v>58</c:v>
                </c:pt>
                <c:pt idx="4007">
                  <c:v>68</c:v>
                </c:pt>
                <c:pt idx="4008">
                  <c:v>87</c:v>
                </c:pt>
                <c:pt idx="4009">
                  <c:v>94</c:v>
                </c:pt>
                <c:pt idx="4010">
                  <c:v>78</c:v>
                </c:pt>
                <c:pt idx="4011">
                  <c:v>68</c:v>
                </c:pt>
                <c:pt idx="4012">
                  <c:v>95</c:v>
                </c:pt>
                <c:pt idx="4013">
                  <c:v>74</c:v>
                </c:pt>
                <c:pt idx="4014">
                  <c:v>68</c:v>
                </c:pt>
                <c:pt idx="4015">
                  <c:v>66</c:v>
                </c:pt>
                <c:pt idx="4016">
                  <c:v>61</c:v>
                </c:pt>
                <c:pt idx="4017">
                  <c:v>100</c:v>
                </c:pt>
                <c:pt idx="4018">
                  <c:v>92</c:v>
                </c:pt>
                <c:pt idx="4019">
                  <c:v>67</c:v>
                </c:pt>
                <c:pt idx="4020">
                  <c:v>96</c:v>
                </c:pt>
                <c:pt idx="4021">
                  <c:v>81</c:v>
                </c:pt>
                <c:pt idx="4022">
                  <c:v>81</c:v>
                </c:pt>
                <c:pt idx="4023">
                  <c:v>66</c:v>
                </c:pt>
                <c:pt idx="4024">
                  <c:v>69</c:v>
                </c:pt>
                <c:pt idx="4025">
                  <c:v>74</c:v>
                </c:pt>
                <c:pt idx="4026">
                  <c:v>51</c:v>
                </c:pt>
                <c:pt idx="4027">
                  <c:v>69</c:v>
                </c:pt>
                <c:pt idx="4028">
                  <c:v>75</c:v>
                </c:pt>
                <c:pt idx="4029">
                  <c:v>91</c:v>
                </c:pt>
                <c:pt idx="4030">
                  <c:v>68</c:v>
                </c:pt>
                <c:pt idx="4031">
                  <c:v>85</c:v>
                </c:pt>
                <c:pt idx="4032">
                  <c:v>50</c:v>
                </c:pt>
                <c:pt idx="4033">
                  <c:v>89</c:v>
                </c:pt>
                <c:pt idx="4034">
                  <c:v>64</c:v>
                </c:pt>
                <c:pt idx="4035">
                  <c:v>77</c:v>
                </c:pt>
                <c:pt idx="4036">
                  <c:v>80</c:v>
                </c:pt>
                <c:pt idx="4037">
                  <c:v>78</c:v>
                </c:pt>
                <c:pt idx="4038">
                  <c:v>74</c:v>
                </c:pt>
                <c:pt idx="4039">
                  <c:v>60</c:v>
                </c:pt>
                <c:pt idx="4040">
                  <c:v>64</c:v>
                </c:pt>
                <c:pt idx="4041">
                  <c:v>87</c:v>
                </c:pt>
                <c:pt idx="4042">
                  <c:v>68</c:v>
                </c:pt>
                <c:pt idx="4043">
                  <c:v>74</c:v>
                </c:pt>
                <c:pt idx="4044">
                  <c:v>57</c:v>
                </c:pt>
                <c:pt idx="4045">
                  <c:v>85</c:v>
                </c:pt>
                <c:pt idx="4046">
                  <c:v>59</c:v>
                </c:pt>
                <c:pt idx="4047">
                  <c:v>86</c:v>
                </c:pt>
                <c:pt idx="4048">
                  <c:v>62</c:v>
                </c:pt>
                <c:pt idx="4049">
                  <c:v>87</c:v>
                </c:pt>
                <c:pt idx="4050">
                  <c:v>75</c:v>
                </c:pt>
                <c:pt idx="4051">
                  <c:v>68</c:v>
                </c:pt>
                <c:pt idx="4052">
                  <c:v>94</c:v>
                </c:pt>
                <c:pt idx="4053">
                  <c:v>74</c:v>
                </c:pt>
                <c:pt idx="4054">
                  <c:v>71</c:v>
                </c:pt>
                <c:pt idx="4055">
                  <c:v>86</c:v>
                </c:pt>
                <c:pt idx="4056">
                  <c:v>57</c:v>
                </c:pt>
                <c:pt idx="4057">
                  <c:v>45</c:v>
                </c:pt>
                <c:pt idx="4058">
                  <c:v>89</c:v>
                </c:pt>
                <c:pt idx="4059">
                  <c:v>65</c:v>
                </c:pt>
                <c:pt idx="4060">
                  <c:v>85</c:v>
                </c:pt>
                <c:pt idx="4061">
                  <c:v>76</c:v>
                </c:pt>
                <c:pt idx="4062">
                  <c:v>61</c:v>
                </c:pt>
                <c:pt idx="4063">
                  <c:v>82</c:v>
                </c:pt>
                <c:pt idx="4064">
                  <c:v>70</c:v>
                </c:pt>
                <c:pt idx="4065">
                  <c:v>62</c:v>
                </c:pt>
                <c:pt idx="4066">
                  <c:v>62</c:v>
                </c:pt>
                <c:pt idx="4067">
                  <c:v>54</c:v>
                </c:pt>
                <c:pt idx="4068">
                  <c:v>80</c:v>
                </c:pt>
                <c:pt idx="4069">
                  <c:v>64</c:v>
                </c:pt>
                <c:pt idx="4070">
                  <c:v>75</c:v>
                </c:pt>
                <c:pt idx="4071">
                  <c:v>73</c:v>
                </c:pt>
                <c:pt idx="4072">
                  <c:v>64</c:v>
                </c:pt>
                <c:pt idx="4073">
                  <c:v>57</c:v>
                </c:pt>
                <c:pt idx="4074">
                  <c:v>100</c:v>
                </c:pt>
                <c:pt idx="4075">
                  <c:v>74</c:v>
                </c:pt>
                <c:pt idx="4076">
                  <c:v>97</c:v>
                </c:pt>
                <c:pt idx="4077">
                  <c:v>89</c:v>
                </c:pt>
                <c:pt idx="4078">
                  <c:v>71</c:v>
                </c:pt>
                <c:pt idx="4079">
                  <c:v>77</c:v>
                </c:pt>
                <c:pt idx="4080">
                  <c:v>77</c:v>
                </c:pt>
                <c:pt idx="4081">
                  <c:v>97</c:v>
                </c:pt>
                <c:pt idx="4082">
                  <c:v>85</c:v>
                </c:pt>
                <c:pt idx="4083">
                  <c:v>65</c:v>
                </c:pt>
                <c:pt idx="4084">
                  <c:v>79</c:v>
                </c:pt>
                <c:pt idx="4085">
                  <c:v>85</c:v>
                </c:pt>
                <c:pt idx="4086">
                  <c:v>61</c:v>
                </c:pt>
                <c:pt idx="4087">
                  <c:v>81</c:v>
                </c:pt>
                <c:pt idx="4088">
                  <c:v>91</c:v>
                </c:pt>
                <c:pt idx="4089">
                  <c:v>65</c:v>
                </c:pt>
                <c:pt idx="4090">
                  <c:v>66</c:v>
                </c:pt>
                <c:pt idx="4091">
                  <c:v>89</c:v>
                </c:pt>
                <c:pt idx="4092">
                  <c:v>71</c:v>
                </c:pt>
                <c:pt idx="4093">
                  <c:v>63</c:v>
                </c:pt>
                <c:pt idx="4094">
                  <c:v>86</c:v>
                </c:pt>
                <c:pt idx="4095">
                  <c:v>82</c:v>
                </c:pt>
                <c:pt idx="4096">
                  <c:v>76</c:v>
                </c:pt>
                <c:pt idx="4097">
                  <c:v>88</c:v>
                </c:pt>
                <c:pt idx="4098">
                  <c:v>89</c:v>
                </c:pt>
                <c:pt idx="4099">
                  <c:v>74</c:v>
                </c:pt>
                <c:pt idx="4100">
                  <c:v>99</c:v>
                </c:pt>
                <c:pt idx="4101">
                  <c:v>94</c:v>
                </c:pt>
                <c:pt idx="4102">
                  <c:v>51</c:v>
                </c:pt>
                <c:pt idx="4103">
                  <c:v>63</c:v>
                </c:pt>
                <c:pt idx="4104">
                  <c:v>48</c:v>
                </c:pt>
                <c:pt idx="4105">
                  <c:v>71</c:v>
                </c:pt>
                <c:pt idx="4106">
                  <c:v>60</c:v>
                </c:pt>
                <c:pt idx="4107">
                  <c:v>65</c:v>
                </c:pt>
                <c:pt idx="4108">
                  <c:v>88</c:v>
                </c:pt>
                <c:pt idx="4109">
                  <c:v>54</c:v>
                </c:pt>
                <c:pt idx="4110">
                  <c:v>77</c:v>
                </c:pt>
                <c:pt idx="4111">
                  <c:v>76</c:v>
                </c:pt>
                <c:pt idx="4112">
                  <c:v>74</c:v>
                </c:pt>
                <c:pt idx="4113">
                  <c:v>77</c:v>
                </c:pt>
                <c:pt idx="4114">
                  <c:v>48</c:v>
                </c:pt>
                <c:pt idx="4115">
                  <c:v>65</c:v>
                </c:pt>
                <c:pt idx="4116">
                  <c:v>94</c:v>
                </c:pt>
                <c:pt idx="4117">
                  <c:v>61</c:v>
                </c:pt>
                <c:pt idx="4118">
                  <c:v>95</c:v>
                </c:pt>
                <c:pt idx="4119">
                  <c:v>58</c:v>
                </c:pt>
                <c:pt idx="4120">
                  <c:v>57</c:v>
                </c:pt>
                <c:pt idx="4121">
                  <c:v>64</c:v>
                </c:pt>
                <c:pt idx="4122">
                  <c:v>89</c:v>
                </c:pt>
                <c:pt idx="4123">
                  <c:v>68</c:v>
                </c:pt>
                <c:pt idx="4124">
                  <c:v>79</c:v>
                </c:pt>
                <c:pt idx="4125">
                  <c:v>76</c:v>
                </c:pt>
                <c:pt idx="4126">
                  <c:v>74</c:v>
                </c:pt>
                <c:pt idx="4127">
                  <c:v>90</c:v>
                </c:pt>
                <c:pt idx="4128">
                  <c:v>84</c:v>
                </c:pt>
                <c:pt idx="4129">
                  <c:v>61</c:v>
                </c:pt>
                <c:pt idx="4130">
                  <c:v>72</c:v>
                </c:pt>
                <c:pt idx="4131">
                  <c:v>96</c:v>
                </c:pt>
                <c:pt idx="4132">
                  <c:v>79</c:v>
                </c:pt>
                <c:pt idx="4133">
                  <c:v>57</c:v>
                </c:pt>
                <c:pt idx="4134">
                  <c:v>58</c:v>
                </c:pt>
                <c:pt idx="4135">
                  <c:v>86</c:v>
                </c:pt>
                <c:pt idx="4136">
                  <c:v>83</c:v>
                </c:pt>
                <c:pt idx="4137">
                  <c:v>64</c:v>
                </c:pt>
                <c:pt idx="4138">
                  <c:v>84</c:v>
                </c:pt>
                <c:pt idx="4139">
                  <c:v>94</c:v>
                </c:pt>
                <c:pt idx="4140">
                  <c:v>92</c:v>
                </c:pt>
                <c:pt idx="4141">
                  <c:v>94</c:v>
                </c:pt>
                <c:pt idx="4142">
                  <c:v>82</c:v>
                </c:pt>
                <c:pt idx="4143">
                  <c:v>73</c:v>
                </c:pt>
                <c:pt idx="4144">
                  <c:v>70</c:v>
                </c:pt>
                <c:pt idx="4145">
                  <c:v>75</c:v>
                </c:pt>
                <c:pt idx="4146">
                  <c:v>64</c:v>
                </c:pt>
                <c:pt idx="4147">
                  <c:v>71</c:v>
                </c:pt>
                <c:pt idx="4148">
                  <c:v>90</c:v>
                </c:pt>
                <c:pt idx="4149">
                  <c:v>56</c:v>
                </c:pt>
                <c:pt idx="4150">
                  <c:v>57</c:v>
                </c:pt>
                <c:pt idx="4151">
                  <c:v>85</c:v>
                </c:pt>
                <c:pt idx="4152">
                  <c:v>71</c:v>
                </c:pt>
                <c:pt idx="4153">
                  <c:v>52</c:v>
                </c:pt>
                <c:pt idx="4154">
                  <c:v>74</c:v>
                </c:pt>
                <c:pt idx="4155">
                  <c:v>73</c:v>
                </c:pt>
                <c:pt idx="4156">
                  <c:v>70</c:v>
                </c:pt>
                <c:pt idx="4157">
                  <c:v>83</c:v>
                </c:pt>
                <c:pt idx="4158">
                  <c:v>59</c:v>
                </c:pt>
                <c:pt idx="4159">
                  <c:v>75</c:v>
                </c:pt>
                <c:pt idx="4160">
                  <c:v>72</c:v>
                </c:pt>
                <c:pt idx="4161">
                  <c:v>75</c:v>
                </c:pt>
                <c:pt idx="4162">
                  <c:v>54</c:v>
                </c:pt>
                <c:pt idx="4163">
                  <c:v>69</c:v>
                </c:pt>
                <c:pt idx="4164">
                  <c:v>75</c:v>
                </c:pt>
                <c:pt idx="4165">
                  <c:v>81</c:v>
                </c:pt>
                <c:pt idx="4166">
                  <c:v>97</c:v>
                </c:pt>
                <c:pt idx="4167">
                  <c:v>85</c:v>
                </c:pt>
                <c:pt idx="4168">
                  <c:v>81</c:v>
                </c:pt>
                <c:pt idx="4169">
                  <c:v>90</c:v>
                </c:pt>
                <c:pt idx="4170">
                  <c:v>71</c:v>
                </c:pt>
                <c:pt idx="4171">
                  <c:v>94</c:v>
                </c:pt>
                <c:pt idx="4172">
                  <c:v>88</c:v>
                </c:pt>
                <c:pt idx="4173">
                  <c:v>70</c:v>
                </c:pt>
                <c:pt idx="4174">
                  <c:v>98</c:v>
                </c:pt>
                <c:pt idx="4175">
                  <c:v>80</c:v>
                </c:pt>
                <c:pt idx="4176">
                  <c:v>100</c:v>
                </c:pt>
                <c:pt idx="4177">
                  <c:v>79</c:v>
                </c:pt>
                <c:pt idx="4178">
                  <c:v>68</c:v>
                </c:pt>
                <c:pt idx="4179">
                  <c:v>66</c:v>
                </c:pt>
                <c:pt idx="4180">
                  <c:v>71</c:v>
                </c:pt>
                <c:pt idx="4181">
                  <c:v>68</c:v>
                </c:pt>
                <c:pt idx="4182">
                  <c:v>90</c:v>
                </c:pt>
                <c:pt idx="4183">
                  <c:v>75</c:v>
                </c:pt>
                <c:pt idx="4184">
                  <c:v>56</c:v>
                </c:pt>
                <c:pt idx="4185">
                  <c:v>78</c:v>
                </c:pt>
                <c:pt idx="4186">
                  <c:v>77</c:v>
                </c:pt>
                <c:pt idx="4187">
                  <c:v>69</c:v>
                </c:pt>
                <c:pt idx="4188">
                  <c:v>78</c:v>
                </c:pt>
                <c:pt idx="4189">
                  <c:v>74</c:v>
                </c:pt>
                <c:pt idx="4190">
                  <c:v>83</c:v>
                </c:pt>
                <c:pt idx="4191">
                  <c:v>82</c:v>
                </c:pt>
                <c:pt idx="4192">
                  <c:v>79</c:v>
                </c:pt>
                <c:pt idx="4193">
                  <c:v>59</c:v>
                </c:pt>
                <c:pt idx="4194">
                  <c:v>100</c:v>
                </c:pt>
                <c:pt idx="4195">
                  <c:v>56</c:v>
                </c:pt>
                <c:pt idx="4196">
                  <c:v>73</c:v>
                </c:pt>
                <c:pt idx="4197">
                  <c:v>62</c:v>
                </c:pt>
                <c:pt idx="4198">
                  <c:v>80</c:v>
                </c:pt>
                <c:pt idx="4199">
                  <c:v>77</c:v>
                </c:pt>
                <c:pt idx="4200">
                  <c:v>73</c:v>
                </c:pt>
                <c:pt idx="4201">
                  <c:v>93</c:v>
                </c:pt>
                <c:pt idx="4202">
                  <c:v>88</c:v>
                </c:pt>
                <c:pt idx="4203">
                  <c:v>71</c:v>
                </c:pt>
                <c:pt idx="4204">
                  <c:v>85</c:v>
                </c:pt>
                <c:pt idx="4205">
                  <c:v>94</c:v>
                </c:pt>
                <c:pt idx="4206">
                  <c:v>88</c:v>
                </c:pt>
                <c:pt idx="4207">
                  <c:v>73</c:v>
                </c:pt>
                <c:pt idx="4208">
                  <c:v>56</c:v>
                </c:pt>
                <c:pt idx="4209">
                  <c:v>79</c:v>
                </c:pt>
                <c:pt idx="4210">
                  <c:v>83</c:v>
                </c:pt>
                <c:pt idx="4211">
                  <c:v>66</c:v>
                </c:pt>
                <c:pt idx="4212">
                  <c:v>75</c:v>
                </c:pt>
                <c:pt idx="4213">
                  <c:v>74</c:v>
                </c:pt>
                <c:pt idx="4214">
                  <c:v>92</c:v>
                </c:pt>
                <c:pt idx="4215">
                  <c:v>97</c:v>
                </c:pt>
                <c:pt idx="4216">
                  <c:v>89</c:v>
                </c:pt>
                <c:pt idx="4217">
                  <c:v>74</c:v>
                </c:pt>
                <c:pt idx="4218">
                  <c:v>89</c:v>
                </c:pt>
                <c:pt idx="4219">
                  <c:v>83</c:v>
                </c:pt>
                <c:pt idx="4220">
                  <c:v>74</c:v>
                </c:pt>
                <c:pt idx="4221">
                  <c:v>100</c:v>
                </c:pt>
                <c:pt idx="4222">
                  <c:v>66</c:v>
                </c:pt>
                <c:pt idx="4223">
                  <c:v>82</c:v>
                </c:pt>
                <c:pt idx="4224">
                  <c:v>85</c:v>
                </c:pt>
                <c:pt idx="4225">
                  <c:v>72</c:v>
                </c:pt>
                <c:pt idx="4226">
                  <c:v>82</c:v>
                </c:pt>
                <c:pt idx="4227">
                  <c:v>86</c:v>
                </c:pt>
                <c:pt idx="4228">
                  <c:v>78</c:v>
                </c:pt>
                <c:pt idx="4229">
                  <c:v>81</c:v>
                </c:pt>
                <c:pt idx="4230">
                  <c:v>76</c:v>
                </c:pt>
                <c:pt idx="4231">
                  <c:v>85</c:v>
                </c:pt>
                <c:pt idx="4232">
                  <c:v>72</c:v>
                </c:pt>
                <c:pt idx="4233">
                  <c:v>71</c:v>
                </c:pt>
                <c:pt idx="4234">
                  <c:v>75</c:v>
                </c:pt>
                <c:pt idx="4235">
                  <c:v>89</c:v>
                </c:pt>
                <c:pt idx="4236">
                  <c:v>54</c:v>
                </c:pt>
                <c:pt idx="4237">
                  <c:v>64</c:v>
                </c:pt>
                <c:pt idx="4238">
                  <c:v>100</c:v>
                </c:pt>
                <c:pt idx="4239">
                  <c:v>78</c:v>
                </c:pt>
                <c:pt idx="4240">
                  <c:v>70</c:v>
                </c:pt>
                <c:pt idx="4241">
                  <c:v>85</c:v>
                </c:pt>
                <c:pt idx="4242">
                  <c:v>66</c:v>
                </c:pt>
                <c:pt idx="4243">
                  <c:v>50</c:v>
                </c:pt>
                <c:pt idx="4244">
                  <c:v>79</c:v>
                </c:pt>
                <c:pt idx="4245">
                  <c:v>66</c:v>
                </c:pt>
                <c:pt idx="4246">
                  <c:v>76</c:v>
                </c:pt>
                <c:pt idx="4247">
                  <c:v>79</c:v>
                </c:pt>
                <c:pt idx="4248">
                  <c:v>77</c:v>
                </c:pt>
                <c:pt idx="4249">
                  <c:v>54</c:v>
                </c:pt>
                <c:pt idx="4250">
                  <c:v>75</c:v>
                </c:pt>
                <c:pt idx="4251">
                  <c:v>80</c:v>
                </c:pt>
                <c:pt idx="4252">
                  <c:v>58</c:v>
                </c:pt>
                <c:pt idx="4253">
                  <c:v>57</c:v>
                </c:pt>
                <c:pt idx="4254">
                  <c:v>62</c:v>
                </c:pt>
                <c:pt idx="4255">
                  <c:v>84</c:v>
                </c:pt>
                <c:pt idx="4256">
                  <c:v>51</c:v>
                </c:pt>
                <c:pt idx="4257">
                  <c:v>85</c:v>
                </c:pt>
                <c:pt idx="4258">
                  <c:v>80</c:v>
                </c:pt>
                <c:pt idx="4259">
                  <c:v>72</c:v>
                </c:pt>
                <c:pt idx="4260">
                  <c:v>57</c:v>
                </c:pt>
                <c:pt idx="4261">
                  <c:v>65</c:v>
                </c:pt>
                <c:pt idx="4262">
                  <c:v>84</c:v>
                </c:pt>
                <c:pt idx="4263">
                  <c:v>90</c:v>
                </c:pt>
                <c:pt idx="4264">
                  <c:v>63</c:v>
                </c:pt>
                <c:pt idx="4265">
                  <c:v>89</c:v>
                </c:pt>
                <c:pt idx="4266">
                  <c:v>83</c:v>
                </c:pt>
                <c:pt idx="4267">
                  <c:v>75</c:v>
                </c:pt>
                <c:pt idx="4268">
                  <c:v>66</c:v>
                </c:pt>
                <c:pt idx="4269">
                  <c:v>68</c:v>
                </c:pt>
                <c:pt idx="4270">
                  <c:v>97</c:v>
                </c:pt>
                <c:pt idx="4271">
                  <c:v>77</c:v>
                </c:pt>
                <c:pt idx="4272">
                  <c:v>91</c:v>
                </c:pt>
                <c:pt idx="4273">
                  <c:v>78</c:v>
                </c:pt>
                <c:pt idx="4274">
                  <c:v>70</c:v>
                </c:pt>
                <c:pt idx="4275">
                  <c:v>82</c:v>
                </c:pt>
                <c:pt idx="4276">
                  <c:v>100</c:v>
                </c:pt>
                <c:pt idx="4277">
                  <c:v>67</c:v>
                </c:pt>
                <c:pt idx="4278">
                  <c:v>86</c:v>
                </c:pt>
                <c:pt idx="4279">
                  <c:v>77</c:v>
                </c:pt>
                <c:pt idx="4280">
                  <c:v>58</c:v>
                </c:pt>
                <c:pt idx="4281">
                  <c:v>57</c:v>
                </c:pt>
                <c:pt idx="4282">
                  <c:v>70</c:v>
                </c:pt>
                <c:pt idx="4283">
                  <c:v>79</c:v>
                </c:pt>
                <c:pt idx="4284">
                  <c:v>86</c:v>
                </c:pt>
                <c:pt idx="4285">
                  <c:v>56</c:v>
                </c:pt>
                <c:pt idx="4286">
                  <c:v>83</c:v>
                </c:pt>
                <c:pt idx="4287">
                  <c:v>74</c:v>
                </c:pt>
                <c:pt idx="4288">
                  <c:v>75</c:v>
                </c:pt>
                <c:pt idx="4289">
                  <c:v>82</c:v>
                </c:pt>
                <c:pt idx="4290">
                  <c:v>96</c:v>
                </c:pt>
                <c:pt idx="4291">
                  <c:v>79</c:v>
                </c:pt>
                <c:pt idx="4292">
                  <c:v>59</c:v>
                </c:pt>
                <c:pt idx="4293">
                  <c:v>73</c:v>
                </c:pt>
                <c:pt idx="4294">
                  <c:v>85</c:v>
                </c:pt>
                <c:pt idx="4295">
                  <c:v>86</c:v>
                </c:pt>
                <c:pt idx="4296">
                  <c:v>83</c:v>
                </c:pt>
                <c:pt idx="4297">
                  <c:v>69</c:v>
                </c:pt>
                <c:pt idx="4298">
                  <c:v>59</c:v>
                </c:pt>
                <c:pt idx="4299">
                  <c:v>82</c:v>
                </c:pt>
                <c:pt idx="4300">
                  <c:v>60</c:v>
                </c:pt>
                <c:pt idx="4301">
                  <c:v>83</c:v>
                </c:pt>
                <c:pt idx="4302">
                  <c:v>83</c:v>
                </c:pt>
                <c:pt idx="4303">
                  <c:v>69</c:v>
                </c:pt>
                <c:pt idx="4304">
                  <c:v>74</c:v>
                </c:pt>
                <c:pt idx="4305">
                  <c:v>77</c:v>
                </c:pt>
                <c:pt idx="4306">
                  <c:v>68</c:v>
                </c:pt>
                <c:pt idx="4307">
                  <c:v>58</c:v>
                </c:pt>
                <c:pt idx="4308">
                  <c:v>75</c:v>
                </c:pt>
                <c:pt idx="4309">
                  <c:v>76</c:v>
                </c:pt>
                <c:pt idx="4310">
                  <c:v>91</c:v>
                </c:pt>
                <c:pt idx="4311">
                  <c:v>66</c:v>
                </c:pt>
                <c:pt idx="4312">
                  <c:v>88</c:v>
                </c:pt>
                <c:pt idx="4313">
                  <c:v>61</c:v>
                </c:pt>
                <c:pt idx="4314">
                  <c:v>59</c:v>
                </c:pt>
                <c:pt idx="4315">
                  <c:v>71</c:v>
                </c:pt>
                <c:pt idx="4316">
                  <c:v>64</c:v>
                </c:pt>
                <c:pt idx="4317">
                  <c:v>59</c:v>
                </c:pt>
                <c:pt idx="4318">
                  <c:v>98</c:v>
                </c:pt>
                <c:pt idx="4319">
                  <c:v>70</c:v>
                </c:pt>
                <c:pt idx="4320">
                  <c:v>100</c:v>
                </c:pt>
                <c:pt idx="4321">
                  <c:v>63</c:v>
                </c:pt>
                <c:pt idx="4322">
                  <c:v>54</c:v>
                </c:pt>
                <c:pt idx="4323">
                  <c:v>90</c:v>
                </c:pt>
                <c:pt idx="4324">
                  <c:v>66</c:v>
                </c:pt>
                <c:pt idx="4325">
                  <c:v>77</c:v>
                </c:pt>
                <c:pt idx="4326">
                  <c:v>59</c:v>
                </c:pt>
                <c:pt idx="4327">
                  <c:v>75</c:v>
                </c:pt>
                <c:pt idx="4328">
                  <c:v>59</c:v>
                </c:pt>
                <c:pt idx="4329">
                  <c:v>74</c:v>
                </c:pt>
                <c:pt idx="4330">
                  <c:v>69</c:v>
                </c:pt>
                <c:pt idx="4331">
                  <c:v>78</c:v>
                </c:pt>
                <c:pt idx="4332">
                  <c:v>83</c:v>
                </c:pt>
                <c:pt idx="4333">
                  <c:v>78</c:v>
                </c:pt>
                <c:pt idx="4334">
                  <c:v>80</c:v>
                </c:pt>
                <c:pt idx="4335">
                  <c:v>74</c:v>
                </c:pt>
                <c:pt idx="4336">
                  <c:v>70</c:v>
                </c:pt>
                <c:pt idx="4337">
                  <c:v>81</c:v>
                </c:pt>
                <c:pt idx="4338">
                  <c:v>74</c:v>
                </c:pt>
                <c:pt idx="4339">
                  <c:v>74</c:v>
                </c:pt>
                <c:pt idx="4340">
                  <c:v>80</c:v>
                </c:pt>
                <c:pt idx="4341">
                  <c:v>63</c:v>
                </c:pt>
                <c:pt idx="4342">
                  <c:v>92</c:v>
                </c:pt>
                <c:pt idx="4343">
                  <c:v>72</c:v>
                </c:pt>
                <c:pt idx="4344">
                  <c:v>76</c:v>
                </c:pt>
                <c:pt idx="4345">
                  <c:v>74</c:v>
                </c:pt>
                <c:pt idx="4346">
                  <c:v>83</c:v>
                </c:pt>
                <c:pt idx="4347">
                  <c:v>79</c:v>
                </c:pt>
                <c:pt idx="4348">
                  <c:v>74</c:v>
                </c:pt>
                <c:pt idx="4349">
                  <c:v>92</c:v>
                </c:pt>
                <c:pt idx="4350">
                  <c:v>37</c:v>
                </c:pt>
                <c:pt idx="4351">
                  <c:v>90</c:v>
                </c:pt>
                <c:pt idx="4352">
                  <c:v>86</c:v>
                </c:pt>
                <c:pt idx="4353">
                  <c:v>53</c:v>
                </c:pt>
                <c:pt idx="4354">
                  <c:v>86</c:v>
                </c:pt>
                <c:pt idx="4355">
                  <c:v>88</c:v>
                </c:pt>
                <c:pt idx="4356">
                  <c:v>82</c:v>
                </c:pt>
                <c:pt idx="4357">
                  <c:v>56</c:v>
                </c:pt>
                <c:pt idx="4358">
                  <c:v>83</c:v>
                </c:pt>
                <c:pt idx="4359">
                  <c:v>87</c:v>
                </c:pt>
                <c:pt idx="4360">
                  <c:v>68</c:v>
                </c:pt>
                <c:pt idx="4361">
                  <c:v>80</c:v>
                </c:pt>
                <c:pt idx="4362">
                  <c:v>71</c:v>
                </c:pt>
                <c:pt idx="4363">
                  <c:v>86</c:v>
                </c:pt>
                <c:pt idx="4364">
                  <c:v>71</c:v>
                </c:pt>
                <c:pt idx="4365">
                  <c:v>68</c:v>
                </c:pt>
                <c:pt idx="4366">
                  <c:v>75</c:v>
                </c:pt>
                <c:pt idx="4367">
                  <c:v>59</c:v>
                </c:pt>
                <c:pt idx="4368">
                  <c:v>73</c:v>
                </c:pt>
                <c:pt idx="4369">
                  <c:v>79</c:v>
                </c:pt>
                <c:pt idx="4370">
                  <c:v>85</c:v>
                </c:pt>
                <c:pt idx="4371">
                  <c:v>78</c:v>
                </c:pt>
                <c:pt idx="4372">
                  <c:v>58</c:v>
                </c:pt>
                <c:pt idx="4373">
                  <c:v>91</c:v>
                </c:pt>
                <c:pt idx="4374">
                  <c:v>92</c:v>
                </c:pt>
                <c:pt idx="4375">
                  <c:v>76</c:v>
                </c:pt>
                <c:pt idx="4376">
                  <c:v>66</c:v>
                </c:pt>
                <c:pt idx="4377">
                  <c:v>69</c:v>
                </c:pt>
                <c:pt idx="4378">
                  <c:v>73</c:v>
                </c:pt>
                <c:pt idx="4379">
                  <c:v>78</c:v>
                </c:pt>
                <c:pt idx="4380">
                  <c:v>71</c:v>
                </c:pt>
                <c:pt idx="4381">
                  <c:v>65</c:v>
                </c:pt>
                <c:pt idx="4382">
                  <c:v>87</c:v>
                </c:pt>
                <c:pt idx="4383">
                  <c:v>78</c:v>
                </c:pt>
                <c:pt idx="4384">
                  <c:v>62</c:v>
                </c:pt>
                <c:pt idx="4385">
                  <c:v>78</c:v>
                </c:pt>
                <c:pt idx="4386">
                  <c:v>77</c:v>
                </c:pt>
                <c:pt idx="4387">
                  <c:v>66</c:v>
                </c:pt>
                <c:pt idx="4388">
                  <c:v>89</c:v>
                </c:pt>
                <c:pt idx="4389">
                  <c:v>77</c:v>
                </c:pt>
                <c:pt idx="4390">
                  <c:v>72</c:v>
                </c:pt>
                <c:pt idx="4391">
                  <c:v>74</c:v>
                </c:pt>
                <c:pt idx="4392">
                  <c:v>80</c:v>
                </c:pt>
                <c:pt idx="4393">
                  <c:v>74</c:v>
                </c:pt>
                <c:pt idx="4394">
                  <c:v>74</c:v>
                </c:pt>
                <c:pt idx="4395">
                  <c:v>88</c:v>
                </c:pt>
                <c:pt idx="4396">
                  <c:v>58</c:v>
                </c:pt>
                <c:pt idx="4397">
                  <c:v>60</c:v>
                </c:pt>
                <c:pt idx="4398">
                  <c:v>84</c:v>
                </c:pt>
                <c:pt idx="4399">
                  <c:v>100</c:v>
                </c:pt>
                <c:pt idx="4400">
                  <c:v>86</c:v>
                </c:pt>
                <c:pt idx="4401">
                  <c:v>97</c:v>
                </c:pt>
                <c:pt idx="4402">
                  <c:v>70</c:v>
                </c:pt>
                <c:pt idx="4403">
                  <c:v>67</c:v>
                </c:pt>
                <c:pt idx="4404">
                  <c:v>80</c:v>
                </c:pt>
                <c:pt idx="4405">
                  <c:v>86</c:v>
                </c:pt>
                <c:pt idx="4406">
                  <c:v>59</c:v>
                </c:pt>
                <c:pt idx="4407">
                  <c:v>72</c:v>
                </c:pt>
                <c:pt idx="4408">
                  <c:v>75</c:v>
                </c:pt>
                <c:pt idx="4409">
                  <c:v>67</c:v>
                </c:pt>
                <c:pt idx="4410">
                  <c:v>68</c:v>
                </c:pt>
                <c:pt idx="4411">
                  <c:v>85</c:v>
                </c:pt>
                <c:pt idx="4412">
                  <c:v>81</c:v>
                </c:pt>
                <c:pt idx="4413">
                  <c:v>85</c:v>
                </c:pt>
                <c:pt idx="4414">
                  <c:v>79</c:v>
                </c:pt>
                <c:pt idx="4415">
                  <c:v>65</c:v>
                </c:pt>
                <c:pt idx="4416">
                  <c:v>80</c:v>
                </c:pt>
                <c:pt idx="4417">
                  <c:v>64</c:v>
                </c:pt>
                <c:pt idx="4418">
                  <c:v>71</c:v>
                </c:pt>
                <c:pt idx="4419">
                  <c:v>63</c:v>
                </c:pt>
                <c:pt idx="4420">
                  <c:v>68</c:v>
                </c:pt>
                <c:pt idx="4421">
                  <c:v>76</c:v>
                </c:pt>
                <c:pt idx="4422">
                  <c:v>70</c:v>
                </c:pt>
                <c:pt idx="4423">
                  <c:v>64</c:v>
                </c:pt>
                <c:pt idx="4424">
                  <c:v>89</c:v>
                </c:pt>
                <c:pt idx="4425">
                  <c:v>74</c:v>
                </c:pt>
                <c:pt idx="4426">
                  <c:v>69</c:v>
                </c:pt>
                <c:pt idx="4427">
                  <c:v>62</c:v>
                </c:pt>
                <c:pt idx="4428">
                  <c:v>53</c:v>
                </c:pt>
                <c:pt idx="4429">
                  <c:v>72</c:v>
                </c:pt>
                <c:pt idx="4430">
                  <c:v>58</c:v>
                </c:pt>
                <c:pt idx="4431">
                  <c:v>84</c:v>
                </c:pt>
                <c:pt idx="4432">
                  <c:v>75</c:v>
                </c:pt>
                <c:pt idx="4433">
                  <c:v>94</c:v>
                </c:pt>
                <c:pt idx="4434">
                  <c:v>78</c:v>
                </c:pt>
                <c:pt idx="4435">
                  <c:v>66</c:v>
                </c:pt>
                <c:pt idx="4436">
                  <c:v>52</c:v>
                </c:pt>
                <c:pt idx="4437">
                  <c:v>85</c:v>
                </c:pt>
                <c:pt idx="4438">
                  <c:v>59</c:v>
                </c:pt>
                <c:pt idx="4439">
                  <c:v>70</c:v>
                </c:pt>
                <c:pt idx="4440">
                  <c:v>95</c:v>
                </c:pt>
                <c:pt idx="4441">
                  <c:v>82</c:v>
                </c:pt>
                <c:pt idx="4442">
                  <c:v>80</c:v>
                </c:pt>
                <c:pt idx="4443">
                  <c:v>86</c:v>
                </c:pt>
                <c:pt idx="4444">
                  <c:v>86</c:v>
                </c:pt>
                <c:pt idx="4445">
                  <c:v>94</c:v>
                </c:pt>
                <c:pt idx="4446">
                  <c:v>68</c:v>
                </c:pt>
                <c:pt idx="4447">
                  <c:v>70</c:v>
                </c:pt>
                <c:pt idx="4448">
                  <c:v>64</c:v>
                </c:pt>
                <c:pt idx="4449">
                  <c:v>75</c:v>
                </c:pt>
                <c:pt idx="4450">
                  <c:v>73</c:v>
                </c:pt>
                <c:pt idx="4451">
                  <c:v>54</c:v>
                </c:pt>
                <c:pt idx="4452">
                  <c:v>67</c:v>
                </c:pt>
                <c:pt idx="4453">
                  <c:v>92</c:v>
                </c:pt>
                <c:pt idx="4454">
                  <c:v>78</c:v>
                </c:pt>
                <c:pt idx="4455">
                  <c:v>84</c:v>
                </c:pt>
                <c:pt idx="4456">
                  <c:v>74</c:v>
                </c:pt>
                <c:pt idx="4457">
                  <c:v>52</c:v>
                </c:pt>
                <c:pt idx="4458">
                  <c:v>73</c:v>
                </c:pt>
                <c:pt idx="4459">
                  <c:v>88</c:v>
                </c:pt>
                <c:pt idx="4460">
                  <c:v>61</c:v>
                </c:pt>
                <c:pt idx="4461">
                  <c:v>84</c:v>
                </c:pt>
                <c:pt idx="4462">
                  <c:v>55</c:v>
                </c:pt>
                <c:pt idx="4463">
                  <c:v>75</c:v>
                </c:pt>
                <c:pt idx="4464">
                  <c:v>82</c:v>
                </c:pt>
                <c:pt idx="4465">
                  <c:v>71</c:v>
                </c:pt>
                <c:pt idx="4466">
                  <c:v>100</c:v>
                </c:pt>
                <c:pt idx="4467">
                  <c:v>69</c:v>
                </c:pt>
                <c:pt idx="4468">
                  <c:v>68</c:v>
                </c:pt>
                <c:pt idx="4469">
                  <c:v>77</c:v>
                </c:pt>
                <c:pt idx="4470">
                  <c:v>66</c:v>
                </c:pt>
                <c:pt idx="4471">
                  <c:v>58</c:v>
                </c:pt>
                <c:pt idx="4472">
                  <c:v>62</c:v>
                </c:pt>
                <c:pt idx="4473">
                  <c:v>84</c:v>
                </c:pt>
                <c:pt idx="4474">
                  <c:v>71</c:v>
                </c:pt>
                <c:pt idx="4475">
                  <c:v>95</c:v>
                </c:pt>
                <c:pt idx="4476">
                  <c:v>70</c:v>
                </c:pt>
                <c:pt idx="4477">
                  <c:v>84</c:v>
                </c:pt>
                <c:pt idx="4478">
                  <c:v>81</c:v>
                </c:pt>
                <c:pt idx="4479">
                  <c:v>70</c:v>
                </c:pt>
                <c:pt idx="4480">
                  <c:v>64</c:v>
                </c:pt>
                <c:pt idx="4481">
                  <c:v>54</c:v>
                </c:pt>
                <c:pt idx="4482">
                  <c:v>82</c:v>
                </c:pt>
                <c:pt idx="4483">
                  <c:v>89</c:v>
                </c:pt>
                <c:pt idx="4484">
                  <c:v>56</c:v>
                </c:pt>
                <c:pt idx="4485">
                  <c:v>71</c:v>
                </c:pt>
                <c:pt idx="4486">
                  <c:v>67</c:v>
                </c:pt>
                <c:pt idx="4487">
                  <c:v>82</c:v>
                </c:pt>
                <c:pt idx="4488">
                  <c:v>71</c:v>
                </c:pt>
                <c:pt idx="4489">
                  <c:v>91</c:v>
                </c:pt>
                <c:pt idx="4490">
                  <c:v>70</c:v>
                </c:pt>
                <c:pt idx="4491">
                  <c:v>60</c:v>
                </c:pt>
                <c:pt idx="4492">
                  <c:v>69</c:v>
                </c:pt>
                <c:pt idx="4493">
                  <c:v>71</c:v>
                </c:pt>
                <c:pt idx="4494">
                  <c:v>81</c:v>
                </c:pt>
                <c:pt idx="4495">
                  <c:v>71</c:v>
                </c:pt>
                <c:pt idx="4496">
                  <c:v>80</c:v>
                </c:pt>
                <c:pt idx="4497">
                  <c:v>66</c:v>
                </c:pt>
                <c:pt idx="4498">
                  <c:v>71</c:v>
                </c:pt>
                <c:pt idx="4499">
                  <c:v>66</c:v>
                </c:pt>
                <c:pt idx="4500">
                  <c:v>65</c:v>
                </c:pt>
                <c:pt idx="4501">
                  <c:v>90</c:v>
                </c:pt>
                <c:pt idx="4502">
                  <c:v>66</c:v>
                </c:pt>
                <c:pt idx="4503">
                  <c:v>71</c:v>
                </c:pt>
                <c:pt idx="4504">
                  <c:v>88</c:v>
                </c:pt>
                <c:pt idx="4505">
                  <c:v>84</c:v>
                </c:pt>
                <c:pt idx="4506">
                  <c:v>95</c:v>
                </c:pt>
                <c:pt idx="4507">
                  <c:v>81</c:v>
                </c:pt>
                <c:pt idx="4508">
                  <c:v>68</c:v>
                </c:pt>
                <c:pt idx="4509">
                  <c:v>100</c:v>
                </c:pt>
                <c:pt idx="4510">
                  <c:v>82</c:v>
                </c:pt>
                <c:pt idx="4511">
                  <c:v>73</c:v>
                </c:pt>
                <c:pt idx="4512">
                  <c:v>76</c:v>
                </c:pt>
                <c:pt idx="4513">
                  <c:v>77</c:v>
                </c:pt>
                <c:pt idx="4514">
                  <c:v>72</c:v>
                </c:pt>
                <c:pt idx="4515">
                  <c:v>58</c:v>
                </c:pt>
                <c:pt idx="4516">
                  <c:v>95</c:v>
                </c:pt>
                <c:pt idx="4517">
                  <c:v>75</c:v>
                </c:pt>
                <c:pt idx="4518">
                  <c:v>77</c:v>
                </c:pt>
                <c:pt idx="4519">
                  <c:v>100</c:v>
                </c:pt>
                <c:pt idx="4520">
                  <c:v>67</c:v>
                </c:pt>
                <c:pt idx="4521">
                  <c:v>83</c:v>
                </c:pt>
                <c:pt idx="4522">
                  <c:v>65</c:v>
                </c:pt>
                <c:pt idx="4523">
                  <c:v>79</c:v>
                </c:pt>
                <c:pt idx="4524">
                  <c:v>77</c:v>
                </c:pt>
                <c:pt idx="4525">
                  <c:v>84</c:v>
                </c:pt>
                <c:pt idx="4526">
                  <c:v>89</c:v>
                </c:pt>
                <c:pt idx="4527">
                  <c:v>68</c:v>
                </c:pt>
                <c:pt idx="4528">
                  <c:v>92</c:v>
                </c:pt>
                <c:pt idx="4529">
                  <c:v>93</c:v>
                </c:pt>
                <c:pt idx="4530">
                  <c:v>72</c:v>
                </c:pt>
                <c:pt idx="4531">
                  <c:v>75</c:v>
                </c:pt>
                <c:pt idx="4532">
                  <c:v>69</c:v>
                </c:pt>
                <c:pt idx="4533">
                  <c:v>71</c:v>
                </c:pt>
                <c:pt idx="4534">
                  <c:v>61</c:v>
                </c:pt>
                <c:pt idx="4535">
                  <c:v>84</c:v>
                </c:pt>
                <c:pt idx="4536">
                  <c:v>50</c:v>
                </c:pt>
                <c:pt idx="4537">
                  <c:v>67</c:v>
                </c:pt>
                <c:pt idx="4538">
                  <c:v>74</c:v>
                </c:pt>
                <c:pt idx="4539">
                  <c:v>91</c:v>
                </c:pt>
                <c:pt idx="4540">
                  <c:v>68</c:v>
                </c:pt>
                <c:pt idx="4541">
                  <c:v>80</c:v>
                </c:pt>
                <c:pt idx="4542">
                  <c:v>74</c:v>
                </c:pt>
                <c:pt idx="4543">
                  <c:v>86</c:v>
                </c:pt>
                <c:pt idx="4544">
                  <c:v>80</c:v>
                </c:pt>
                <c:pt idx="4545">
                  <c:v>85</c:v>
                </c:pt>
                <c:pt idx="4546">
                  <c:v>68</c:v>
                </c:pt>
                <c:pt idx="4547">
                  <c:v>63</c:v>
                </c:pt>
                <c:pt idx="4548">
                  <c:v>79</c:v>
                </c:pt>
                <c:pt idx="4549">
                  <c:v>69</c:v>
                </c:pt>
                <c:pt idx="4550">
                  <c:v>75</c:v>
                </c:pt>
                <c:pt idx="4551">
                  <c:v>79</c:v>
                </c:pt>
                <c:pt idx="4552">
                  <c:v>90</c:v>
                </c:pt>
                <c:pt idx="4553">
                  <c:v>84</c:v>
                </c:pt>
                <c:pt idx="4554">
                  <c:v>67</c:v>
                </c:pt>
                <c:pt idx="4555">
                  <c:v>61</c:v>
                </c:pt>
                <c:pt idx="4556">
                  <c:v>95</c:v>
                </c:pt>
                <c:pt idx="4557">
                  <c:v>56</c:v>
                </c:pt>
                <c:pt idx="4558">
                  <c:v>70</c:v>
                </c:pt>
                <c:pt idx="4559">
                  <c:v>83</c:v>
                </c:pt>
                <c:pt idx="4560">
                  <c:v>95</c:v>
                </c:pt>
                <c:pt idx="4561">
                  <c:v>73</c:v>
                </c:pt>
                <c:pt idx="4562">
                  <c:v>75</c:v>
                </c:pt>
                <c:pt idx="4563">
                  <c:v>64</c:v>
                </c:pt>
                <c:pt idx="4564">
                  <c:v>77</c:v>
                </c:pt>
                <c:pt idx="4565">
                  <c:v>61</c:v>
                </c:pt>
                <c:pt idx="4566">
                  <c:v>66</c:v>
                </c:pt>
                <c:pt idx="4567">
                  <c:v>84</c:v>
                </c:pt>
                <c:pt idx="4568">
                  <c:v>70</c:v>
                </c:pt>
                <c:pt idx="4569">
                  <c:v>86</c:v>
                </c:pt>
                <c:pt idx="4570">
                  <c:v>73</c:v>
                </c:pt>
                <c:pt idx="4571">
                  <c:v>59</c:v>
                </c:pt>
                <c:pt idx="4572">
                  <c:v>89</c:v>
                </c:pt>
                <c:pt idx="4573">
                  <c:v>59</c:v>
                </c:pt>
                <c:pt idx="4574">
                  <c:v>68</c:v>
                </c:pt>
                <c:pt idx="4575">
                  <c:v>73</c:v>
                </c:pt>
                <c:pt idx="4576">
                  <c:v>87</c:v>
                </c:pt>
                <c:pt idx="4577">
                  <c:v>69</c:v>
                </c:pt>
                <c:pt idx="4578">
                  <c:v>64</c:v>
                </c:pt>
                <c:pt idx="4579">
                  <c:v>77</c:v>
                </c:pt>
                <c:pt idx="4580">
                  <c:v>72</c:v>
                </c:pt>
                <c:pt idx="4581">
                  <c:v>69</c:v>
                </c:pt>
                <c:pt idx="4582">
                  <c:v>78</c:v>
                </c:pt>
                <c:pt idx="4583">
                  <c:v>61</c:v>
                </c:pt>
                <c:pt idx="4584">
                  <c:v>54</c:v>
                </c:pt>
                <c:pt idx="4585">
                  <c:v>100</c:v>
                </c:pt>
                <c:pt idx="4586">
                  <c:v>76</c:v>
                </c:pt>
                <c:pt idx="4587">
                  <c:v>77</c:v>
                </c:pt>
                <c:pt idx="4588">
                  <c:v>66</c:v>
                </c:pt>
                <c:pt idx="4589">
                  <c:v>86</c:v>
                </c:pt>
                <c:pt idx="4590">
                  <c:v>69</c:v>
                </c:pt>
                <c:pt idx="4591">
                  <c:v>42</c:v>
                </c:pt>
                <c:pt idx="4592">
                  <c:v>68</c:v>
                </c:pt>
                <c:pt idx="4593">
                  <c:v>72</c:v>
                </c:pt>
                <c:pt idx="4594">
                  <c:v>73</c:v>
                </c:pt>
                <c:pt idx="4595">
                  <c:v>73</c:v>
                </c:pt>
                <c:pt idx="4596">
                  <c:v>67</c:v>
                </c:pt>
                <c:pt idx="4597">
                  <c:v>66</c:v>
                </c:pt>
                <c:pt idx="4598">
                  <c:v>71</c:v>
                </c:pt>
                <c:pt idx="4599">
                  <c:v>55</c:v>
                </c:pt>
                <c:pt idx="4600">
                  <c:v>52</c:v>
                </c:pt>
                <c:pt idx="4601">
                  <c:v>76</c:v>
                </c:pt>
                <c:pt idx="4602">
                  <c:v>76</c:v>
                </c:pt>
                <c:pt idx="4603">
                  <c:v>86</c:v>
                </c:pt>
                <c:pt idx="4604">
                  <c:v>72</c:v>
                </c:pt>
                <c:pt idx="4605">
                  <c:v>61</c:v>
                </c:pt>
                <c:pt idx="4606">
                  <c:v>52</c:v>
                </c:pt>
                <c:pt idx="4607">
                  <c:v>64</c:v>
                </c:pt>
                <c:pt idx="4608">
                  <c:v>80</c:v>
                </c:pt>
                <c:pt idx="4609">
                  <c:v>92</c:v>
                </c:pt>
                <c:pt idx="4610">
                  <c:v>76</c:v>
                </c:pt>
                <c:pt idx="4611">
                  <c:v>60</c:v>
                </c:pt>
                <c:pt idx="4612">
                  <c:v>64</c:v>
                </c:pt>
                <c:pt idx="4613">
                  <c:v>65</c:v>
                </c:pt>
                <c:pt idx="4614">
                  <c:v>70</c:v>
                </c:pt>
                <c:pt idx="4615">
                  <c:v>88</c:v>
                </c:pt>
                <c:pt idx="4616">
                  <c:v>89</c:v>
                </c:pt>
                <c:pt idx="4617">
                  <c:v>73</c:v>
                </c:pt>
                <c:pt idx="4618">
                  <c:v>77</c:v>
                </c:pt>
                <c:pt idx="4619">
                  <c:v>65</c:v>
                </c:pt>
                <c:pt idx="4620">
                  <c:v>54</c:v>
                </c:pt>
                <c:pt idx="4621">
                  <c:v>96</c:v>
                </c:pt>
                <c:pt idx="4622">
                  <c:v>47</c:v>
                </c:pt>
                <c:pt idx="4623">
                  <c:v>53</c:v>
                </c:pt>
                <c:pt idx="4624">
                  <c:v>97</c:v>
                </c:pt>
                <c:pt idx="4625">
                  <c:v>75</c:v>
                </c:pt>
                <c:pt idx="4626">
                  <c:v>61</c:v>
                </c:pt>
                <c:pt idx="4627">
                  <c:v>83</c:v>
                </c:pt>
                <c:pt idx="4628">
                  <c:v>84</c:v>
                </c:pt>
                <c:pt idx="4629">
                  <c:v>59</c:v>
                </c:pt>
                <c:pt idx="4630">
                  <c:v>69</c:v>
                </c:pt>
                <c:pt idx="4631">
                  <c:v>86</c:v>
                </c:pt>
                <c:pt idx="4632">
                  <c:v>65</c:v>
                </c:pt>
                <c:pt idx="4633">
                  <c:v>78</c:v>
                </c:pt>
                <c:pt idx="4634">
                  <c:v>92</c:v>
                </c:pt>
                <c:pt idx="4635">
                  <c:v>46</c:v>
                </c:pt>
                <c:pt idx="4636">
                  <c:v>71</c:v>
                </c:pt>
                <c:pt idx="4637">
                  <c:v>78</c:v>
                </c:pt>
                <c:pt idx="4638">
                  <c:v>53</c:v>
                </c:pt>
                <c:pt idx="4639">
                  <c:v>69</c:v>
                </c:pt>
                <c:pt idx="4640">
                  <c:v>88</c:v>
                </c:pt>
                <c:pt idx="4641">
                  <c:v>67</c:v>
                </c:pt>
                <c:pt idx="4642">
                  <c:v>57</c:v>
                </c:pt>
                <c:pt idx="4643">
                  <c:v>89</c:v>
                </c:pt>
                <c:pt idx="4644">
                  <c:v>80</c:v>
                </c:pt>
                <c:pt idx="4645">
                  <c:v>74</c:v>
                </c:pt>
                <c:pt idx="4646">
                  <c:v>74</c:v>
                </c:pt>
                <c:pt idx="4647">
                  <c:v>87</c:v>
                </c:pt>
                <c:pt idx="4648">
                  <c:v>79</c:v>
                </c:pt>
                <c:pt idx="4649">
                  <c:v>83</c:v>
                </c:pt>
                <c:pt idx="4650">
                  <c:v>67</c:v>
                </c:pt>
                <c:pt idx="4651">
                  <c:v>52</c:v>
                </c:pt>
                <c:pt idx="4652">
                  <c:v>82</c:v>
                </c:pt>
                <c:pt idx="4653">
                  <c:v>88</c:v>
                </c:pt>
                <c:pt idx="4654">
                  <c:v>72</c:v>
                </c:pt>
                <c:pt idx="4655">
                  <c:v>86</c:v>
                </c:pt>
                <c:pt idx="4656">
                  <c:v>71</c:v>
                </c:pt>
                <c:pt idx="4657">
                  <c:v>74</c:v>
                </c:pt>
                <c:pt idx="4658">
                  <c:v>96</c:v>
                </c:pt>
                <c:pt idx="4659">
                  <c:v>72</c:v>
                </c:pt>
                <c:pt idx="4660">
                  <c:v>71</c:v>
                </c:pt>
                <c:pt idx="4661">
                  <c:v>53</c:v>
                </c:pt>
                <c:pt idx="4662">
                  <c:v>83</c:v>
                </c:pt>
                <c:pt idx="4663">
                  <c:v>66</c:v>
                </c:pt>
                <c:pt idx="4664">
                  <c:v>77</c:v>
                </c:pt>
                <c:pt idx="4665">
                  <c:v>71</c:v>
                </c:pt>
                <c:pt idx="4666">
                  <c:v>70</c:v>
                </c:pt>
                <c:pt idx="4667">
                  <c:v>74</c:v>
                </c:pt>
                <c:pt idx="4668">
                  <c:v>75</c:v>
                </c:pt>
                <c:pt idx="4669">
                  <c:v>89</c:v>
                </c:pt>
                <c:pt idx="4670">
                  <c:v>93</c:v>
                </c:pt>
                <c:pt idx="4671">
                  <c:v>83</c:v>
                </c:pt>
                <c:pt idx="4672">
                  <c:v>90</c:v>
                </c:pt>
                <c:pt idx="4673">
                  <c:v>85</c:v>
                </c:pt>
                <c:pt idx="4674">
                  <c:v>81</c:v>
                </c:pt>
                <c:pt idx="4675">
                  <c:v>92</c:v>
                </c:pt>
                <c:pt idx="4676">
                  <c:v>59</c:v>
                </c:pt>
                <c:pt idx="4677">
                  <c:v>67</c:v>
                </c:pt>
                <c:pt idx="4678">
                  <c:v>65</c:v>
                </c:pt>
                <c:pt idx="4679">
                  <c:v>71</c:v>
                </c:pt>
                <c:pt idx="4680">
                  <c:v>83</c:v>
                </c:pt>
                <c:pt idx="4681">
                  <c:v>62</c:v>
                </c:pt>
                <c:pt idx="4682">
                  <c:v>81</c:v>
                </c:pt>
                <c:pt idx="4683">
                  <c:v>68</c:v>
                </c:pt>
                <c:pt idx="4684">
                  <c:v>71</c:v>
                </c:pt>
                <c:pt idx="4685">
                  <c:v>77</c:v>
                </c:pt>
                <c:pt idx="4686">
                  <c:v>95</c:v>
                </c:pt>
                <c:pt idx="4687">
                  <c:v>66</c:v>
                </c:pt>
                <c:pt idx="4688">
                  <c:v>74</c:v>
                </c:pt>
                <c:pt idx="4689">
                  <c:v>62</c:v>
                </c:pt>
                <c:pt idx="4690">
                  <c:v>66</c:v>
                </c:pt>
                <c:pt idx="4691">
                  <c:v>62</c:v>
                </c:pt>
                <c:pt idx="4692">
                  <c:v>78</c:v>
                </c:pt>
                <c:pt idx="4693">
                  <c:v>80</c:v>
                </c:pt>
                <c:pt idx="4694">
                  <c:v>83</c:v>
                </c:pt>
                <c:pt idx="4695">
                  <c:v>66</c:v>
                </c:pt>
                <c:pt idx="4696">
                  <c:v>81</c:v>
                </c:pt>
                <c:pt idx="4697">
                  <c:v>76</c:v>
                </c:pt>
                <c:pt idx="4698">
                  <c:v>74</c:v>
                </c:pt>
                <c:pt idx="4699">
                  <c:v>60</c:v>
                </c:pt>
                <c:pt idx="4700">
                  <c:v>77</c:v>
                </c:pt>
                <c:pt idx="4701">
                  <c:v>77</c:v>
                </c:pt>
                <c:pt idx="4702">
                  <c:v>76</c:v>
                </c:pt>
                <c:pt idx="4703">
                  <c:v>80</c:v>
                </c:pt>
                <c:pt idx="4704">
                  <c:v>83</c:v>
                </c:pt>
                <c:pt idx="4705">
                  <c:v>62</c:v>
                </c:pt>
                <c:pt idx="4706">
                  <c:v>72</c:v>
                </c:pt>
                <c:pt idx="4707">
                  <c:v>81</c:v>
                </c:pt>
                <c:pt idx="4708">
                  <c:v>72</c:v>
                </c:pt>
                <c:pt idx="4709">
                  <c:v>87</c:v>
                </c:pt>
                <c:pt idx="4710">
                  <c:v>76</c:v>
                </c:pt>
                <c:pt idx="4711">
                  <c:v>52</c:v>
                </c:pt>
                <c:pt idx="4712">
                  <c:v>85</c:v>
                </c:pt>
                <c:pt idx="4713">
                  <c:v>74</c:v>
                </c:pt>
                <c:pt idx="4714">
                  <c:v>54</c:v>
                </c:pt>
                <c:pt idx="4715">
                  <c:v>72</c:v>
                </c:pt>
                <c:pt idx="4716">
                  <c:v>60</c:v>
                </c:pt>
                <c:pt idx="4717">
                  <c:v>84</c:v>
                </c:pt>
                <c:pt idx="4718">
                  <c:v>75</c:v>
                </c:pt>
                <c:pt idx="4719">
                  <c:v>64</c:v>
                </c:pt>
                <c:pt idx="4720">
                  <c:v>85</c:v>
                </c:pt>
                <c:pt idx="4721">
                  <c:v>81</c:v>
                </c:pt>
                <c:pt idx="4722">
                  <c:v>72</c:v>
                </c:pt>
                <c:pt idx="4723">
                  <c:v>60</c:v>
                </c:pt>
                <c:pt idx="4724">
                  <c:v>65</c:v>
                </c:pt>
                <c:pt idx="4725">
                  <c:v>65</c:v>
                </c:pt>
                <c:pt idx="4726">
                  <c:v>84</c:v>
                </c:pt>
                <c:pt idx="4727">
                  <c:v>55</c:v>
                </c:pt>
                <c:pt idx="4728">
                  <c:v>74</c:v>
                </c:pt>
                <c:pt idx="4729">
                  <c:v>72</c:v>
                </c:pt>
                <c:pt idx="4730">
                  <c:v>87</c:v>
                </c:pt>
                <c:pt idx="4731">
                  <c:v>78</c:v>
                </c:pt>
                <c:pt idx="4732">
                  <c:v>81</c:v>
                </c:pt>
                <c:pt idx="4733">
                  <c:v>69</c:v>
                </c:pt>
                <c:pt idx="4734">
                  <c:v>60</c:v>
                </c:pt>
                <c:pt idx="4735">
                  <c:v>71</c:v>
                </c:pt>
                <c:pt idx="4736">
                  <c:v>84</c:v>
                </c:pt>
                <c:pt idx="4737">
                  <c:v>84</c:v>
                </c:pt>
                <c:pt idx="4738">
                  <c:v>70</c:v>
                </c:pt>
                <c:pt idx="4739">
                  <c:v>65</c:v>
                </c:pt>
                <c:pt idx="4740">
                  <c:v>62</c:v>
                </c:pt>
                <c:pt idx="4741">
                  <c:v>73</c:v>
                </c:pt>
                <c:pt idx="4742">
                  <c:v>77</c:v>
                </c:pt>
                <c:pt idx="4743">
                  <c:v>93</c:v>
                </c:pt>
                <c:pt idx="4744">
                  <c:v>76</c:v>
                </c:pt>
                <c:pt idx="4745">
                  <c:v>82</c:v>
                </c:pt>
                <c:pt idx="4746">
                  <c:v>66</c:v>
                </c:pt>
                <c:pt idx="4747">
                  <c:v>76</c:v>
                </c:pt>
                <c:pt idx="4748">
                  <c:v>77</c:v>
                </c:pt>
                <c:pt idx="4749">
                  <c:v>73</c:v>
                </c:pt>
                <c:pt idx="4750">
                  <c:v>75</c:v>
                </c:pt>
                <c:pt idx="4751">
                  <c:v>77</c:v>
                </c:pt>
                <c:pt idx="4752">
                  <c:v>81</c:v>
                </c:pt>
                <c:pt idx="4753">
                  <c:v>89</c:v>
                </c:pt>
                <c:pt idx="4754">
                  <c:v>48</c:v>
                </c:pt>
                <c:pt idx="4755">
                  <c:v>88</c:v>
                </c:pt>
                <c:pt idx="4756">
                  <c:v>54</c:v>
                </c:pt>
                <c:pt idx="4757">
                  <c:v>79</c:v>
                </c:pt>
                <c:pt idx="4758">
                  <c:v>100</c:v>
                </c:pt>
                <c:pt idx="4759">
                  <c:v>74</c:v>
                </c:pt>
                <c:pt idx="4760">
                  <c:v>77</c:v>
                </c:pt>
                <c:pt idx="4761">
                  <c:v>71</c:v>
                </c:pt>
                <c:pt idx="4762">
                  <c:v>83</c:v>
                </c:pt>
                <c:pt idx="4763">
                  <c:v>79</c:v>
                </c:pt>
                <c:pt idx="4764">
                  <c:v>67</c:v>
                </c:pt>
                <c:pt idx="4765">
                  <c:v>74</c:v>
                </c:pt>
                <c:pt idx="4766">
                  <c:v>62</c:v>
                </c:pt>
                <c:pt idx="4767">
                  <c:v>74</c:v>
                </c:pt>
                <c:pt idx="4768">
                  <c:v>70</c:v>
                </c:pt>
                <c:pt idx="4769">
                  <c:v>77</c:v>
                </c:pt>
                <c:pt idx="4770">
                  <c:v>66</c:v>
                </c:pt>
                <c:pt idx="4771">
                  <c:v>72</c:v>
                </c:pt>
                <c:pt idx="4772">
                  <c:v>75</c:v>
                </c:pt>
                <c:pt idx="4773">
                  <c:v>76</c:v>
                </c:pt>
                <c:pt idx="4774">
                  <c:v>78</c:v>
                </c:pt>
                <c:pt idx="4775">
                  <c:v>73</c:v>
                </c:pt>
                <c:pt idx="4776">
                  <c:v>66</c:v>
                </c:pt>
                <c:pt idx="4777">
                  <c:v>76</c:v>
                </c:pt>
                <c:pt idx="4778">
                  <c:v>73</c:v>
                </c:pt>
                <c:pt idx="4779">
                  <c:v>87</c:v>
                </c:pt>
                <c:pt idx="4780">
                  <c:v>89</c:v>
                </c:pt>
                <c:pt idx="4781">
                  <c:v>59</c:v>
                </c:pt>
                <c:pt idx="4782">
                  <c:v>82</c:v>
                </c:pt>
                <c:pt idx="4783">
                  <c:v>85</c:v>
                </c:pt>
                <c:pt idx="4784">
                  <c:v>59</c:v>
                </c:pt>
                <c:pt idx="4785">
                  <c:v>82</c:v>
                </c:pt>
                <c:pt idx="4786">
                  <c:v>86</c:v>
                </c:pt>
                <c:pt idx="4787">
                  <c:v>64</c:v>
                </c:pt>
                <c:pt idx="4788">
                  <c:v>72</c:v>
                </c:pt>
                <c:pt idx="4789">
                  <c:v>77</c:v>
                </c:pt>
                <c:pt idx="4790">
                  <c:v>82</c:v>
                </c:pt>
                <c:pt idx="4791">
                  <c:v>63</c:v>
                </c:pt>
                <c:pt idx="4792">
                  <c:v>89</c:v>
                </c:pt>
                <c:pt idx="4793">
                  <c:v>51</c:v>
                </c:pt>
                <c:pt idx="4794">
                  <c:v>91</c:v>
                </c:pt>
                <c:pt idx="4795">
                  <c:v>82</c:v>
                </c:pt>
                <c:pt idx="4796">
                  <c:v>68</c:v>
                </c:pt>
                <c:pt idx="4797">
                  <c:v>85</c:v>
                </c:pt>
                <c:pt idx="4798">
                  <c:v>62</c:v>
                </c:pt>
                <c:pt idx="4799">
                  <c:v>76</c:v>
                </c:pt>
                <c:pt idx="4800">
                  <c:v>78</c:v>
                </c:pt>
                <c:pt idx="4801">
                  <c:v>78</c:v>
                </c:pt>
                <c:pt idx="4802">
                  <c:v>65</c:v>
                </c:pt>
                <c:pt idx="4803">
                  <c:v>69</c:v>
                </c:pt>
                <c:pt idx="4804">
                  <c:v>77</c:v>
                </c:pt>
                <c:pt idx="4805">
                  <c:v>66</c:v>
                </c:pt>
                <c:pt idx="4806">
                  <c:v>78</c:v>
                </c:pt>
                <c:pt idx="4807">
                  <c:v>68</c:v>
                </c:pt>
                <c:pt idx="4808">
                  <c:v>87</c:v>
                </c:pt>
                <c:pt idx="4809">
                  <c:v>94</c:v>
                </c:pt>
                <c:pt idx="4810">
                  <c:v>71</c:v>
                </c:pt>
                <c:pt idx="4811">
                  <c:v>86</c:v>
                </c:pt>
                <c:pt idx="4812">
                  <c:v>72</c:v>
                </c:pt>
                <c:pt idx="4813">
                  <c:v>64</c:v>
                </c:pt>
                <c:pt idx="4814">
                  <c:v>70</c:v>
                </c:pt>
                <c:pt idx="4815">
                  <c:v>76</c:v>
                </c:pt>
                <c:pt idx="4816">
                  <c:v>54</c:v>
                </c:pt>
                <c:pt idx="4817">
                  <c:v>83</c:v>
                </c:pt>
                <c:pt idx="4818">
                  <c:v>76</c:v>
                </c:pt>
                <c:pt idx="4819">
                  <c:v>87</c:v>
                </c:pt>
                <c:pt idx="4820">
                  <c:v>82</c:v>
                </c:pt>
                <c:pt idx="4821">
                  <c:v>76</c:v>
                </c:pt>
                <c:pt idx="4822">
                  <c:v>71</c:v>
                </c:pt>
                <c:pt idx="4823">
                  <c:v>93</c:v>
                </c:pt>
                <c:pt idx="4824">
                  <c:v>100</c:v>
                </c:pt>
                <c:pt idx="4825">
                  <c:v>71</c:v>
                </c:pt>
                <c:pt idx="4826">
                  <c:v>88</c:v>
                </c:pt>
                <c:pt idx="4827">
                  <c:v>67</c:v>
                </c:pt>
                <c:pt idx="4828">
                  <c:v>68</c:v>
                </c:pt>
                <c:pt idx="4829">
                  <c:v>70</c:v>
                </c:pt>
                <c:pt idx="4830">
                  <c:v>83</c:v>
                </c:pt>
                <c:pt idx="4831">
                  <c:v>62</c:v>
                </c:pt>
                <c:pt idx="4832">
                  <c:v>94</c:v>
                </c:pt>
                <c:pt idx="4833">
                  <c:v>86</c:v>
                </c:pt>
                <c:pt idx="4834">
                  <c:v>83</c:v>
                </c:pt>
                <c:pt idx="4835">
                  <c:v>71</c:v>
                </c:pt>
                <c:pt idx="4836">
                  <c:v>85</c:v>
                </c:pt>
                <c:pt idx="4837">
                  <c:v>40</c:v>
                </c:pt>
                <c:pt idx="4838">
                  <c:v>80</c:v>
                </c:pt>
                <c:pt idx="4839">
                  <c:v>77</c:v>
                </c:pt>
                <c:pt idx="4840">
                  <c:v>52</c:v>
                </c:pt>
                <c:pt idx="4841">
                  <c:v>80</c:v>
                </c:pt>
                <c:pt idx="4842">
                  <c:v>82</c:v>
                </c:pt>
                <c:pt idx="4843">
                  <c:v>53</c:v>
                </c:pt>
                <c:pt idx="4844">
                  <c:v>61</c:v>
                </c:pt>
                <c:pt idx="4845">
                  <c:v>100</c:v>
                </c:pt>
                <c:pt idx="4846">
                  <c:v>73</c:v>
                </c:pt>
                <c:pt idx="4847">
                  <c:v>87</c:v>
                </c:pt>
                <c:pt idx="4848">
                  <c:v>89</c:v>
                </c:pt>
                <c:pt idx="4849">
                  <c:v>80</c:v>
                </c:pt>
                <c:pt idx="4850">
                  <c:v>87</c:v>
                </c:pt>
                <c:pt idx="4851">
                  <c:v>50</c:v>
                </c:pt>
                <c:pt idx="4852">
                  <c:v>72</c:v>
                </c:pt>
                <c:pt idx="4853">
                  <c:v>38</c:v>
                </c:pt>
                <c:pt idx="4854">
                  <c:v>54</c:v>
                </c:pt>
                <c:pt idx="4855">
                  <c:v>68</c:v>
                </c:pt>
                <c:pt idx="4856">
                  <c:v>67</c:v>
                </c:pt>
                <c:pt idx="4857">
                  <c:v>75</c:v>
                </c:pt>
                <c:pt idx="4858">
                  <c:v>75</c:v>
                </c:pt>
                <c:pt idx="4859">
                  <c:v>77</c:v>
                </c:pt>
                <c:pt idx="4860">
                  <c:v>77</c:v>
                </c:pt>
                <c:pt idx="4861">
                  <c:v>79</c:v>
                </c:pt>
                <c:pt idx="4862">
                  <c:v>63</c:v>
                </c:pt>
                <c:pt idx="4863">
                  <c:v>66</c:v>
                </c:pt>
                <c:pt idx="4864">
                  <c:v>75</c:v>
                </c:pt>
                <c:pt idx="4865">
                  <c:v>75</c:v>
                </c:pt>
                <c:pt idx="4866">
                  <c:v>62</c:v>
                </c:pt>
                <c:pt idx="4867">
                  <c:v>88</c:v>
                </c:pt>
                <c:pt idx="4868">
                  <c:v>84</c:v>
                </c:pt>
                <c:pt idx="4869">
                  <c:v>65</c:v>
                </c:pt>
                <c:pt idx="4870">
                  <c:v>72</c:v>
                </c:pt>
                <c:pt idx="4871">
                  <c:v>99</c:v>
                </c:pt>
                <c:pt idx="4872">
                  <c:v>77</c:v>
                </c:pt>
                <c:pt idx="4873">
                  <c:v>80</c:v>
                </c:pt>
                <c:pt idx="4874">
                  <c:v>68</c:v>
                </c:pt>
                <c:pt idx="4875">
                  <c:v>71</c:v>
                </c:pt>
                <c:pt idx="4876">
                  <c:v>93</c:v>
                </c:pt>
                <c:pt idx="4877">
                  <c:v>76</c:v>
                </c:pt>
                <c:pt idx="4878">
                  <c:v>74</c:v>
                </c:pt>
                <c:pt idx="4879">
                  <c:v>75</c:v>
                </c:pt>
                <c:pt idx="4880">
                  <c:v>100</c:v>
                </c:pt>
                <c:pt idx="4881">
                  <c:v>75</c:v>
                </c:pt>
                <c:pt idx="4882">
                  <c:v>65</c:v>
                </c:pt>
                <c:pt idx="4883">
                  <c:v>67</c:v>
                </c:pt>
                <c:pt idx="4884">
                  <c:v>84</c:v>
                </c:pt>
                <c:pt idx="4885">
                  <c:v>58</c:v>
                </c:pt>
                <c:pt idx="4886">
                  <c:v>80</c:v>
                </c:pt>
                <c:pt idx="4887">
                  <c:v>66</c:v>
                </c:pt>
                <c:pt idx="4888">
                  <c:v>53</c:v>
                </c:pt>
                <c:pt idx="4889">
                  <c:v>63</c:v>
                </c:pt>
                <c:pt idx="4890">
                  <c:v>75</c:v>
                </c:pt>
                <c:pt idx="4891">
                  <c:v>92</c:v>
                </c:pt>
                <c:pt idx="4892">
                  <c:v>86</c:v>
                </c:pt>
                <c:pt idx="4893">
                  <c:v>71</c:v>
                </c:pt>
                <c:pt idx="4894">
                  <c:v>87</c:v>
                </c:pt>
                <c:pt idx="4895">
                  <c:v>71</c:v>
                </c:pt>
                <c:pt idx="4896">
                  <c:v>57</c:v>
                </c:pt>
                <c:pt idx="4897">
                  <c:v>75</c:v>
                </c:pt>
                <c:pt idx="4898">
                  <c:v>57</c:v>
                </c:pt>
                <c:pt idx="4899">
                  <c:v>84</c:v>
                </c:pt>
                <c:pt idx="4900">
                  <c:v>85</c:v>
                </c:pt>
                <c:pt idx="4901">
                  <c:v>64</c:v>
                </c:pt>
                <c:pt idx="4902">
                  <c:v>77</c:v>
                </c:pt>
                <c:pt idx="4903">
                  <c:v>77</c:v>
                </c:pt>
                <c:pt idx="4904">
                  <c:v>85</c:v>
                </c:pt>
                <c:pt idx="4905">
                  <c:v>60</c:v>
                </c:pt>
                <c:pt idx="4906">
                  <c:v>82</c:v>
                </c:pt>
                <c:pt idx="4907">
                  <c:v>59</c:v>
                </c:pt>
                <c:pt idx="4908">
                  <c:v>84</c:v>
                </c:pt>
                <c:pt idx="4909">
                  <c:v>88</c:v>
                </c:pt>
                <c:pt idx="4910">
                  <c:v>67</c:v>
                </c:pt>
                <c:pt idx="4911">
                  <c:v>90</c:v>
                </c:pt>
                <c:pt idx="4912">
                  <c:v>56</c:v>
                </c:pt>
                <c:pt idx="4913">
                  <c:v>88</c:v>
                </c:pt>
                <c:pt idx="4914">
                  <c:v>92</c:v>
                </c:pt>
                <c:pt idx="4915">
                  <c:v>79</c:v>
                </c:pt>
                <c:pt idx="4916">
                  <c:v>73</c:v>
                </c:pt>
                <c:pt idx="4917">
                  <c:v>79</c:v>
                </c:pt>
                <c:pt idx="4918">
                  <c:v>68</c:v>
                </c:pt>
                <c:pt idx="4919">
                  <c:v>100</c:v>
                </c:pt>
                <c:pt idx="4920">
                  <c:v>68</c:v>
                </c:pt>
                <c:pt idx="4921">
                  <c:v>91</c:v>
                </c:pt>
                <c:pt idx="4922">
                  <c:v>66</c:v>
                </c:pt>
                <c:pt idx="4923">
                  <c:v>94</c:v>
                </c:pt>
                <c:pt idx="4924">
                  <c:v>99</c:v>
                </c:pt>
                <c:pt idx="4925">
                  <c:v>80</c:v>
                </c:pt>
                <c:pt idx="4926">
                  <c:v>78</c:v>
                </c:pt>
                <c:pt idx="4927">
                  <c:v>64</c:v>
                </c:pt>
                <c:pt idx="4928">
                  <c:v>62</c:v>
                </c:pt>
                <c:pt idx="4929">
                  <c:v>79</c:v>
                </c:pt>
                <c:pt idx="4930">
                  <c:v>92</c:v>
                </c:pt>
                <c:pt idx="4931">
                  <c:v>68</c:v>
                </c:pt>
                <c:pt idx="4932">
                  <c:v>100</c:v>
                </c:pt>
                <c:pt idx="4933">
                  <c:v>68</c:v>
                </c:pt>
                <c:pt idx="4934">
                  <c:v>78</c:v>
                </c:pt>
                <c:pt idx="4935">
                  <c:v>78</c:v>
                </c:pt>
                <c:pt idx="4936">
                  <c:v>74</c:v>
                </c:pt>
                <c:pt idx="4937">
                  <c:v>50</c:v>
                </c:pt>
                <c:pt idx="4938">
                  <c:v>68</c:v>
                </c:pt>
                <c:pt idx="4939">
                  <c:v>77</c:v>
                </c:pt>
                <c:pt idx="4940">
                  <c:v>74</c:v>
                </c:pt>
                <c:pt idx="4941">
                  <c:v>83</c:v>
                </c:pt>
                <c:pt idx="4942">
                  <c:v>84</c:v>
                </c:pt>
                <c:pt idx="4943">
                  <c:v>72</c:v>
                </c:pt>
                <c:pt idx="4944">
                  <c:v>63</c:v>
                </c:pt>
                <c:pt idx="4945">
                  <c:v>94</c:v>
                </c:pt>
                <c:pt idx="4946">
                  <c:v>59</c:v>
                </c:pt>
                <c:pt idx="4947">
                  <c:v>68</c:v>
                </c:pt>
                <c:pt idx="4948">
                  <c:v>65</c:v>
                </c:pt>
                <c:pt idx="4949">
                  <c:v>84</c:v>
                </c:pt>
                <c:pt idx="4950">
                  <c:v>91</c:v>
                </c:pt>
                <c:pt idx="4951">
                  <c:v>73</c:v>
                </c:pt>
                <c:pt idx="4952">
                  <c:v>78</c:v>
                </c:pt>
                <c:pt idx="4953">
                  <c:v>80</c:v>
                </c:pt>
                <c:pt idx="4954">
                  <c:v>97</c:v>
                </c:pt>
                <c:pt idx="4955">
                  <c:v>54</c:v>
                </c:pt>
                <c:pt idx="4956">
                  <c:v>84</c:v>
                </c:pt>
                <c:pt idx="4957">
                  <c:v>80</c:v>
                </c:pt>
                <c:pt idx="4958">
                  <c:v>71</c:v>
                </c:pt>
                <c:pt idx="4959">
                  <c:v>79</c:v>
                </c:pt>
                <c:pt idx="4960">
                  <c:v>84</c:v>
                </c:pt>
                <c:pt idx="4961">
                  <c:v>82</c:v>
                </c:pt>
                <c:pt idx="4962">
                  <c:v>100</c:v>
                </c:pt>
                <c:pt idx="4963">
                  <c:v>77</c:v>
                </c:pt>
                <c:pt idx="4964">
                  <c:v>75</c:v>
                </c:pt>
                <c:pt idx="4965">
                  <c:v>73</c:v>
                </c:pt>
                <c:pt idx="4966">
                  <c:v>82</c:v>
                </c:pt>
                <c:pt idx="4967">
                  <c:v>75</c:v>
                </c:pt>
                <c:pt idx="4968">
                  <c:v>75</c:v>
                </c:pt>
                <c:pt idx="4969">
                  <c:v>75</c:v>
                </c:pt>
                <c:pt idx="4970">
                  <c:v>73</c:v>
                </c:pt>
                <c:pt idx="4971">
                  <c:v>68</c:v>
                </c:pt>
                <c:pt idx="4972">
                  <c:v>80</c:v>
                </c:pt>
                <c:pt idx="4973">
                  <c:v>72</c:v>
                </c:pt>
                <c:pt idx="4974">
                  <c:v>82</c:v>
                </c:pt>
                <c:pt idx="4975">
                  <c:v>76</c:v>
                </c:pt>
                <c:pt idx="4976">
                  <c:v>70</c:v>
                </c:pt>
                <c:pt idx="4977">
                  <c:v>94</c:v>
                </c:pt>
                <c:pt idx="4978">
                  <c:v>74</c:v>
                </c:pt>
                <c:pt idx="4979">
                  <c:v>82</c:v>
                </c:pt>
                <c:pt idx="4980">
                  <c:v>67</c:v>
                </c:pt>
                <c:pt idx="4981">
                  <c:v>51</c:v>
                </c:pt>
                <c:pt idx="4982">
                  <c:v>68</c:v>
                </c:pt>
                <c:pt idx="4983">
                  <c:v>49</c:v>
                </c:pt>
                <c:pt idx="4984">
                  <c:v>72</c:v>
                </c:pt>
                <c:pt idx="4985">
                  <c:v>93</c:v>
                </c:pt>
                <c:pt idx="4986">
                  <c:v>64</c:v>
                </c:pt>
                <c:pt idx="4987">
                  <c:v>50</c:v>
                </c:pt>
                <c:pt idx="4988">
                  <c:v>93</c:v>
                </c:pt>
                <c:pt idx="4989">
                  <c:v>69</c:v>
                </c:pt>
                <c:pt idx="4990">
                  <c:v>75</c:v>
                </c:pt>
                <c:pt idx="4991">
                  <c:v>84</c:v>
                </c:pt>
                <c:pt idx="4992">
                  <c:v>81</c:v>
                </c:pt>
                <c:pt idx="4993">
                  <c:v>84</c:v>
                </c:pt>
                <c:pt idx="4994">
                  <c:v>86</c:v>
                </c:pt>
                <c:pt idx="4995">
                  <c:v>54</c:v>
                </c:pt>
                <c:pt idx="4996">
                  <c:v>58</c:v>
                </c:pt>
                <c:pt idx="4997">
                  <c:v>89</c:v>
                </c:pt>
                <c:pt idx="4998">
                  <c:v>66</c:v>
                </c:pt>
                <c:pt idx="4999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84-4F6F-9A89-B272ED57A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121352"/>
        <c:axId val="728123400"/>
      </c:scatterChart>
      <c:valAx>
        <c:axId val="728121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123400"/>
        <c:crosses val="autoZero"/>
        <c:crossBetween val="midCat"/>
      </c:valAx>
      <c:valAx>
        <c:axId val="72812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121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[healthcare_patient_analytics - Copy 1_1242819.xlsx]day3_analysis!PivotTable1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length of stay vs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day3_analysis!$P$20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day3_analysis!$O$21:$O$25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day3_analysis!$P$21:$P$25</c:f>
              <c:numCache>
                <c:formatCode>General</c:formatCode>
                <c:ptCount val="4"/>
                <c:pt idx="0">
                  <c:v>4.1144972720187072</c:v>
                </c:pt>
                <c:pt idx="1">
                  <c:v>4.0924825174825168</c:v>
                </c:pt>
                <c:pt idx="2">
                  <c:v>4.0207710464201361</c:v>
                </c:pt>
                <c:pt idx="3">
                  <c:v>3.9538356164383552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2-4CF6-8067-2D4E12BDB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637127"/>
        <c:axId val="1861639175"/>
      </c:barChart>
      <c:catAx>
        <c:axId val="1861637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639175"/>
        <c:crosses val="autoZero"/>
        <c:auto val="1"/>
        <c:lblAlgn val="ctr"/>
        <c:lblOffset val="100"/>
        <c:noMultiLvlLbl val="0"/>
      </c:catAx>
      <c:valAx>
        <c:axId val="1861639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637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[healthcare_patient_analytics - Copy 1_1242819.xlsx]day3_analysis!PivotTable2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recovery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day3_analysis!$P$32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day3_analysis!$O$33:$O$37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day3_analysis!$P$33:$P$37</c:f>
              <c:numCache>
                <c:formatCode>General</c:formatCode>
                <c:ptCount val="4"/>
                <c:pt idx="0">
                  <c:v>74.477007014809047</c:v>
                </c:pt>
                <c:pt idx="1">
                  <c:v>75.027972027972027</c:v>
                </c:pt>
                <c:pt idx="2">
                  <c:v>74.651455546813537</c:v>
                </c:pt>
                <c:pt idx="3">
                  <c:v>74.534246575342465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6-41C3-AA42-B02247323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630087"/>
        <c:axId val="1771632135"/>
      </c:barChart>
      <c:catAx>
        <c:axId val="1771630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32135"/>
        <c:crosses val="autoZero"/>
        <c:auto val="1"/>
        <c:lblAlgn val="ctr"/>
        <c:lblOffset val="100"/>
        <c:noMultiLvlLbl val="0"/>
      </c:catAx>
      <c:valAx>
        <c:axId val="1771632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3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day3_analysis!$L$1</c:f>
              <c:strCache>
                <c:ptCount val="1"/>
                <c:pt idx="0">
                  <c:v>recovery_score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day3_analysis!$K$2:$K$5001</c:f>
              <c:numCache>
                <c:formatCode>General</c:formatCode>
                <c:ptCount val="5000"/>
                <c:pt idx="0">
                  <c:v>59151</c:v>
                </c:pt>
                <c:pt idx="1">
                  <c:v>30272</c:v>
                </c:pt>
                <c:pt idx="2">
                  <c:v>67498</c:v>
                </c:pt>
                <c:pt idx="3">
                  <c:v>29896</c:v>
                </c:pt>
                <c:pt idx="4">
                  <c:v>36208</c:v>
                </c:pt>
                <c:pt idx="5">
                  <c:v>34016</c:v>
                </c:pt>
                <c:pt idx="6">
                  <c:v>51496</c:v>
                </c:pt>
                <c:pt idx="7">
                  <c:v>47951</c:v>
                </c:pt>
                <c:pt idx="8">
                  <c:v>54975</c:v>
                </c:pt>
                <c:pt idx="9">
                  <c:v>36895</c:v>
                </c:pt>
                <c:pt idx="10">
                  <c:v>75110</c:v>
                </c:pt>
                <c:pt idx="11">
                  <c:v>71681</c:v>
                </c:pt>
                <c:pt idx="12">
                  <c:v>51524</c:v>
                </c:pt>
                <c:pt idx="13">
                  <c:v>45433</c:v>
                </c:pt>
                <c:pt idx="14">
                  <c:v>43413</c:v>
                </c:pt>
                <c:pt idx="15">
                  <c:v>48797</c:v>
                </c:pt>
                <c:pt idx="16">
                  <c:v>26995</c:v>
                </c:pt>
                <c:pt idx="17">
                  <c:v>35808</c:v>
                </c:pt>
                <c:pt idx="18">
                  <c:v>72202</c:v>
                </c:pt>
                <c:pt idx="19">
                  <c:v>61036</c:v>
                </c:pt>
                <c:pt idx="20">
                  <c:v>87685</c:v>
                </c:pt>
                <c:pt idx="21">
                  <c:v>49016</c:v>
                </c:pt>
                <c:pt idx="22">
                  <c:v>47770</c:v>
                </c:pt>
                <c:pt idx="23">
                  <c:v>46842</c:v>
                </c:pt>
                <c:pt idx="24">
                  <c:v>48617</c:v>
                </c:pt>
                <c:pt idx="25">
                  <c:v>41801</c:v>
                </c:pt>
                <c:pt idx="26">
                  <c:v>60420</c:v>
                </c:pt>
                <c:pt idx="27">
                  <c:v>55582</c:v>
                </c:pt>
                <c:pt idx="28">
                  <c:v>44802</c:v>
                </c:pt>
                <c:pt idx="29">
                  <c:v>80023</c:v>
                </c:pt>
                <c:pt idx="30">
                  <c:v>92932</c:v>
                </c:pt>
                <c:pt idx="31">
                  <c:v>78332</c:v>
                </c:pt>
                <c:pt idx="32">
                  <c:v>66162</c:v>
                </c:pt>
                <c:pt idx="33">
                  <c:v>70235</c:v>
                </c:pt>
                <c:pt idx="34">
                  <c:v>92128</c:v>
                </c:pt>
                <c:pt idx="35">
                  <c:v>70206</c:v>
                </c:pt>
                <c:pt idx="36">
                  <c:v>43296</c:v>
                </c:pt>
                <c:pt idx="37">
                  <c:v>62845</c:v>
                </c:pt>
                <c:pt idx="38">
                  <c:v>67525</c:v>
                </c:pt>
                <c:pt idx="39">
                  <c:v>35106</c:v>
                </c:pt>
                <c:pt idx="40">
                  <c:v>49301</c:v>
                </c:pt>
                <c:pt idx="41">
                  <c:v>77008</c:v>
                </c:pt>
                <c:pt idx="42">
                  <c:v>18530</c:v>
                </c:pt>
                <c:pt idx="43">
                  <c:v>29991</c:v>
                </c:pt>
                <c:pt idx="44">
                  <c:v>51472</c:v>
                </c:pt>
                <c:pt idx="45">
                  <c:v>62074</c:v>
                </c:pt>
                <c:pt idx="46">
                  <c:v>27847</c:v>
                </c:pt>
                <c:pt idx="47">
                  <c:v>52464</c:v>
                </c:pt>
                <c:pt idx="48">
                  <c:v>78075</c:v>
                </c:pt>
                <c:pt idx="49">
                  <c:v>56373</c:v>
                </c:pt>
                <c:pt idx="50">
                  <c:v>73782</c:v>
                </c:pt>
                <c:pt idx="51">
                  <c:v>43158</c:v>
                </c:pt>
                <c:pt idx="52">
                  <c:v>38802</c:v>
                </c:pt>
                <c:pt idx="53">
                  <c:v>71977</c:v>
                </c:pt>
                <c:pt idx="54">
                  <c:v>62385</c:v>
                </c:pt>
                <c:pt idx="55">
                  <c:v>31288</c:v>
                </c:pt>
                <c:pt idx="56">
                  <c:v>38983</c:v>
                </c:pt>
                <c:pt idx="57">
                  <c:v>86292</c:v>
                </c:pt>
                <c:pt idx="58">
                  <c:v>36509</c:v>
                </c:pt>
                <c:pt idx="59">
                  <c:v>73687</c:v>
                </c:pt>
                <c:pt idx="60">
                  <c:v>45436</c:v>
                </c:pt>
                <c:pt idx="61">
                  <c:v>54936</c:v>
                </c:pt>
                <c:pt idx="62">
                  <c:v>60892</c:v>
                </c:pt>
                <c:pt idx="63">
                  <c:v>12980</c:v>
                </c:pt>
                <c:pt idx="64">
                  <c:v>25746</c:v>
                </c:pt>
                <c:pt idx="65">
                  <c:v>56727</c:v>
                </c:pt>
                <c:pt idx="66">
                  <c:v>40514</c:v>
                </c:pt>
                <c:pt idx="67">
                  <c:v>74932</c:v>
                </c:pt>
                <c:pt idx="68">
                  <c:v>22878</c:v>
                </c:pt>
                <c:pt idx="69">
                  <c:v>66305</c:v>
                </c:pt>
                <c:pt idx="70">
                  <c:v>27476</c:v>
                </c:pt>
                <c:pt idx="71">
                  <c:v>47958</c:v>
                </c:pt>
                <c:pt idx="72">
                  <c:v>33712</c:v>
                </c:pt>
                <c:pt idx="73">
                  <c:v>93049</c:v>
                </c:pt>
                <c:pt idx="74">
                  <c:v>28210</c:v>
                </c:pt>
                <c:pt idx="75">
                  <c:v>52559</c:v>
                </c:pt>
                <c:pt idx="76">
                  <c:v>20463</c:v>
                </c:pt>
                <c:pt idx="77">
                  <c:v>86991</c:v>
                </c:pt>
                <c:pt idx="78">
                  <c:v>63026</c:v>
                </c:pt>
                <c:pt idx="79">
                  <c:v>57739</c:v>
                </c:pt>
                <c:pt idx="80">
                  <c:v>84486</c:v>
                </c:pt>
                <c:pt idx="81">
                  <c:v>57948</c:v>
                </c:pt>
                <c:pt idx="82">
                  <c:v>59391</c:v>
                </c:pt>
                <c:pt idx="83">
                  <c:v>57635</c:v>
                </c:pt>
                <c:pt idx="84">
                  <c:v>66273</c:v>
                </c:pt>
                <c:pt idx="85">
                  <c:v>45151</c:v>
                </c:pt>
                <c:pt idx="86">
                  <c:v>50714</c:v>
                </c:pt>
                <c:pt idx="87">
                  <c:v>71207</c:v>
                </c:pt>
                <c:pt idx="88">
                  <c:v>60547</c:v>
                </c:pt>
                <c:pt idx="89">
                  <c:v>52715</c:v>
                </c:pt>
                <c:pt idx="90">
                  <c:v>26990</c:v>
                </c:pt>
                <c:pt idx="91">
                  <c:v>84961</c:v>
                </c:pt>
                <c:pt idx="92">
                  <c:v>41771</c:v>
                </c:pt>
                <c:pt idx="93">
                  <c:v>74745</c:v>
                </c:pt>
                <c:pt idx="94">
                  <c:v>58515</c:v>
                </c:pt>
                <c:pt idx="95">
                  <c:v>29131</c:v>
                </c:pt>
                <c:pt idx="96">
                  <c:v>80046</c:v>
                </c:pt>
                <c:pt idx="97">
                  <c:v>60091</c:v>
                </c:pt>
                <c:pt idx="98">
                  <c:v>81707</c:v>
                </c:pt>
                <c:pt idx="99">
                  <c:v>51352</c:v>
                </c:pt>
                <c:pt idx="100">
                  <c:v>69081</c:v>
                </c:pt>
                <c:pt idx="101">
                  <c:v>19749</c:v>
                </c:pt>
                <c:pt idx="102">
                  <c:v>44996</c:v>
                </c:pt>
                <c:pt idx="103">
                  <c:v>29540</c:v>
                </c:pt>
                <c:pt idx="104">
                  <c:v>47504</c:v>
                </c:pt>
                <c:pt idx="105">
                  <c:v>64436</c:v>
                </c:pt>
                <c:pt idx="106">
                  <c:v>42908</c:v>
                </c:pt>
                <c:pt idx="107">
                  <c:v>72277</c:v>
                </c:pt>
                <c:pt idx="108">
                  <c:v>37868</c:v>
                </c:pt>
                <c:pt idx="109">
                  <c:v>72705</c:v>
                </c:pt>
                <c:pt idx="110">
                  <c:v>81195</c:v>
                </c:pt>
                <c:pt idx="111">
                  <c:v>75271</c:v>
                </c:pt>
                <c:pt idx="112">
                  <c:v>48116</c:v>
                </c:pt>
                <c:pt idx="113">
                  <c:v>12491</c:v>
                </c:pt>
                <c:pt idx="114">
                  <c:v>66643</c:v>
                </c:pt>
                <c:pt idx="115">
                  <c:v>52495</c:v>
                </c:pt>
                <c:pt idx="116">
                  <c:v>35432</c:v>
                </c:pt>
                <c:pt idx="117">
                  <c:v>43874</c:v>
                </c:pt>
                <c:pt idx="118">
                  <c:v>83689</c:v>
                </c:pt>
                <c:pt idx="119">
                  <c:v>32253</c:v>
                </c:pt>
                <c:pt idx="120">
                  <c:v>64366</c:v>
                </c:pt>
                <c:pt idx="121">
                  <c:v>59359</c:v>
                </c:pt>
                <c:pt idx="122">
                  <c:v>47852</c:v>
                </c:pt>
                <c:pt idx="123">
                  <c:v>67891</c:v>
                </c:pt>
                <c:pt idx="124">
                  <c:v>87645</c:v>
                </c:pt>
                <c:pt idx="125">
                  <c:v>49081</c:v>
                </c:pt>
                <c:pt idx="126">
                  <c:v>50136</c:v>
                </c:pt>
                <c:pt idx="127">
                  <c:v>67441</c:v>
                </c:pt>
                <c:pt idx="128">
                  <c:v>73365</c:v>
                </c:pt>
                <c:pt idx="129">
                  <c:v>52446</c:v>
                </c:pt>
                <c:pt idx="130">
                  <c:v>48893</c:v>
                </c:pt>
                <c:pt idx="131">
                  <c:v>10647</c:v>
                </c:pt>
                <c:pt idx="132">
                  <c:v>39440</c:v>
                </c:pt>
                <c:pt idx="133">
                  <c:v>32214</c:v>
                </c:pt>
                <c:pt idx="134">
                  <c:v>68692</c:v>
                </c:pt>
                <c:pt idx="135">
                  <c:v>50122</c:v>
                </c:pt>
                <c:pt idx="136">
                  <c:v>49340</c:v>
                </c:pt>
                <c:pt idx="137">
                  <c:v>54819</c:v>
                </c:pt>
                <c:pt idx="138">
                  <c:v>37596</c:v>
                </c:pt>
                <c:pt idx="139">
                  <c:v>86065</c:v>
                </c:pt>
                <c:pt idx="140">
                  <c:v>80964</c:v>
                </c:pt>
                <c:pt idx="141">
                  <c:v>87362</c:v>
                </c:pt>
                <c:pt idx="142">
                  <c:v>68668</c:v>
                </c:pt>
                <c:pt idx="143">
                  <c:v>54410</c:v>
                </c:pt>
                <c:pt idx="144">
                  <c:v>87295</c:v>
                </c:pt>
                <c:pt idx="145">
                  <c:v>41381</c:v>
                </c:pt>
                <c:pt idx="146">
                  <c:v>37576</c:v>
                </c:pt>
                <c:pt idx="147">
                  <c:v>42970</c:v>
                </c:pt>
                <c:pt idx="148">
                  <c:v>65457</c:v>
                </c:pt>
                <c:pt idx="149">
                  <c:v>39758</c:v>
                </c:pt>
                <c:pt idx="150">
                  <c:v>51893</c:v>
                </c:pt>
                <c:pt idx="151">
                  <c:v>22963</c:v>
                </c:pt>
                <c:pt idx="152">
                  <c:v>64622</c:v>
                </c:pt>
                <c:pt idx="153">
                  <c:v>24658</c:v>
                </c:pt>
                <c:pt idx="154">
                  <c:v>36357</c:v>
                </c:pt>
                <c:pt idx="155">
                  <c:v>79343</c:v>
                </c:pt>
                <c:pt idx="156">
                  <c:v>78606</c:v>
                </c:pt>
                <c:pt idx="157">
                  <c:v>62486</c:v>
                </c:pt>
                <c:pt idx="158">
                  <c:v>60513</c:v>
                </c:pt>
                <c:pt idx="159">
                  <c:v>44381</c:v>
                </c:pt>
                <c:pt idx="160">
                  <c:v>39542</c:v>
                </c:pt>
                <c:pt idx="161">
                  <c:v>47755</c:v>
                </c:pt>
                <c:pt idx="162">
                  <c:v>24727</c:v>
                </c:pt>
                <c:pt idx="163">
                  <c:v>60049</c:v>
                </c:pt>
                <c:pt idx="164">
                  <c:v>55977</c:v>
                </c:pt>
                <c:pt idx="165">
                  <c:v>36332</c:v>
                </c:pt>
                <c:pt idx="166">
                  <c:v>86374</c:v>
                </c:pt>
                <c:pt idx="167">
                  <c:v>67138</c:v>
                </c:pt>
                <c:pt idx="168">
                  <c:v>68837</c:v>
                </c:pt>
                <c:pt idx="169">
                  <c:v>45253</c:v>
                </c:pt>
                <c:pt idx="170">
                  <c:v>54973</c:v>
                </c:pt>
                <c:pt idx="171">
                  <c:v>67547</c:v>
                </c:pt>
                <c:pt idx="172">
                  <c:v>58056</c:v>
                </c:pt>
                <c:pt idx="173">
                  <c:v>87038</c:v>
                </c:pt>
                <c:pt idx="174">
                  <c:v>50924</c:v>
                </c:pt>
                <c:pt idx="175">
                  <c:v>44909</c:v>
                </c:pt>
                <c:pt idx="176">
                  <c:v>67685</c:v>
                </c:pt>
                <c:pt idx="177">
                  <c:v>29707</c:v>
                </c:pt>
                <c:pt idx="178">
                  <c:v>73486</c:v>
                </c:pt>
                <c:pt idx="179">
                  <c:v>28986</c:v>
                </c:pt>
                <c:pt idx="180">
                  <c:v>67772</c:v>
                </c:pt>
                <c:pt idx="181">
                  <c:v>42035</c:v>
                </c:pt>
                <c:pt idx="182">
                  <c:v>64532</c:v>
                </c:pt>
                <c:pt idx="183">
                  <c:v>73147</c:v>
                </c:pt>
                <c:pt idx="184">
                  <c:v>58068</c:v>
                </c:pt>
                <c:pt idx="185">
                  <c:v>31008</c:v>
                </c:pt>
                <c:pt idx="186">
                  <c:v>37064</c:v>
                </c:pt>
                <c:pt idx="187">
                  <c:v>40427</c:v>
                </c:pt>
                <c:pt idx="188">
                  <c:v>17100</c:v>
                </c:pt>
                <c:pt idx="189">
                  <c:v>77550</c:v>
                </c:pt>
                <c:pt idx="190">
                  <c:v>57202</c:v>
                </c:pt>
                <c:pt idx="191">
                  <c:v>32290</c:v>
                </c:pt>
                <c:pt idx="192">
                  <c:v>84113</c:v>
                </c:pt>
                <c:pt idx="193">
                  <c:v>40973</c:v>
                </c:pt>
                <c:pt idx="194">
                  <c:v>60011</c:v>
                </c:pt>
                <c:pt idx="195">
                  <c:v>38495</c:v>
                </c:pt>
                <c:pt idx="196">
                  <c:v>14635</c:v>
                </c:pt>
                <c:pt idx="197">
                  <c:v>27711</c:v>
                </c:pt>
                <c:pt idx="198">
                  <c:v>46030</c:v>
                </c:pt>
                <c:pt idx="199">
                  <c:v>72966</c:v>
                </c:pt>
                <c:pt idx="200">
                  <c:v>61931</c:v>
                </c:pt>
                <c:pt idx="201">
                  <c:v>57804</c:v>
                </c:pt>
                <c:pt idx="202">
                  <c:v>14799</c:v>
                </c:pt>
                <c:pt idx="203">
                  <c:v>80402</c:v>
                </c:pt>
                <c:pt idx="204">
                  <c:v>59474</c:v>
                </c:pt>
                <c:pt idx="205">
                  <c:v>52612</c:v>
                </c:pt>
                <c:pt idx="206">
                  <c:v>77648</c:v>
                </c:pt>
                <c:pt idx="207">
                  <c:v>79950</c:v>
                </c:pt>
                <c:pt idx="208">
                  <c:v>78092</c:v>
                </c:pt>
                <c:pt idx="209">
                  <c:v>50058</c:v>
                </c:pt>
                <c:pt idx="210">
                  <c:v>34930</c:v>
                </c:pt>
                <c:pt idx="211">
                  <c:v>74778</c:v>
                </c:pt>
                <c:pt idx="212">
                  <c:v>27699</c:v>
                </c:pt>
                <c:pt idx="213">
                  <c:v>93945</c:v>
                </c:pt>
                <c:pt idx="214">
                  <c:v>55560</c:v>
                </c:pt>
                <c:pt idx="215">
                  <c:v>33782</c:v>
                </c:pt>
                <c:pt idx="216">
                  <c:v>30363</c:v>
                </c:pt>
                <c:pt idx="217">
                  <c:v>29448</c:v>
                </c:pt>
                <c:pt idx="218">
                  <c:v>57807</c:v>
                </c:pt>
                <c:pt idx="219">
                  <c:v>54872</c:v>
                </c:pt>
                <c:pt idx="220">
                  <c:v>30282</c:v>
                </c:pt>
                <c:pt idx="221">
                  <c:v>47871</c:v>
                </c:pt>
                <c:pt idx="222">
                  <c:v>27641</c:v>
                </c:pt>
                <c:pt idx="223">
                  <c:v>66786</c:v>
                </c:pt>
                <c:pt idx="224">
                  <c:v>53908</c:v>
                </c:pt>
                <c:pt idx="225">
                  <c:v>47432</c:v>
                </c:pt>
                <c:pt idx="226">
                  <c:v>29238</c:v>
                </c:pt>
                <c:pt idx="227">
                  <c:v>48997</c:v>
                </c:pt>
                <c:pt idx="228">
                  <c:v>46705</c:v>
                </c:pt>
                <c:pt idx="229">
                  <c:v>61355</c:v>
                </c:pt>
                <c:pt idx="230">
                  <c:v>58340</c:v>
                </c:pt>
                <c:pt idx="231">
                  <c:v>70841</c:v>
                </c:pt>
                <c:pt idx="232">
                  <c:v>45308</c:v>
                </c:pt>
                <c:pt idx="233">
                  <c:v>17792</c:v>
                </c:pt>
                <c:pt idx="234">
                  <c:v>74822</c:v>
                </c:pt>
                <c:pt idx="235">
                  <c:v>36279</c:v>
                </c:pt>
                <c:pt idx="236">
                  <c:v>32862</c:v>
                </c:pt>
                <c:pt idx="237">
                  <c:v>54138</c:v>
                </c:pt>
                <c:pt idx="238">
                  <c:v>61045</c:v>
                </c:pt>
                <c:pt idx="239">
                  <c:v>44383</c:v>
                </c:pt>
                <c:pt idx="240">
                  <c:v>44226</c:v>
                </c:pt>
                <c:pt idx="241">
                  <c:v>47179</c:v>
                </c:pt>
                <c:pt idx="242">
                  <c:v>83331</c:v>
                </c:pt>
                <c:pt idx="243">
                  <c:v>54946</c:v>
                </c:pt>
                <c:pt idx="244">
                  <c:v>35641</c:v>
                </c:pt>
                <c:pt idx="245">
                  <c:v>35844</c:v>
                </c:pt>
                <c:pt idx="246">
                  <c:v>49982</c:v>
                </c:pt>
                <c:pt idx="247">
                  <c:v>59757</c:v>
                </c:pt>
                <c:pt idx="248">
                  <c:v>64680</c:v>
                </c:pt>
                <c:pt idx="249">
                  <c:v>57483</c:v>
                </c:pt>
                <c:pt idx="250">
                  <c:v>38163</c:v>
                </c:pt>
                <c:pt idx="251">
                  <c:v>46521</c:v>
                </c:pt>
                <c:pt idx="252">
                  <c:v>69678</c:v>
                </c:pt>
                <c:pt idx="253">
                  <c:v>32078</c:v>
                </c:pt>
                <c:pt idx="254">
                  <c:v>45685</c:v>
                </c:pt>
                <c:pt idx="255">
                  <c:v>66949</c:v>
                </c:pt>
                <c:pt idx="256">
                  <c:v>72506</c:v>
                </c:pt>
                <c:pt idx="257">
                  <c:v>51142</c:v>
                </c:pt>
                <c:pt idx="258">
                  <c:v>46776</c:v>
                </c:pt>
                <c:pt idx="259">
                  <c:v>28558</c:v>
                </c:pt>
                <c:pt idx="260">
                  <c:v>65513</c:v>
                </c:pt>
                <c:pt idx="261">
                  <c:v>81376</c:v>
                </c:pt>
                <c:pt idx="262">
                  <c:v>106303</c:v>
                </c:pt>
                <c:pt idx="263">
                  <c:v>62729</c:v>
                </c:pt>
                <c:pt idx="264">
                  <c:v>53982</c:v>
                </c:pt>
                <c:pt idx="265">
                  <c:v>36604</c:v>
                </c:pt>
                <c:pt idx="266">
                  <c:v>17423</c:v>
                </c:pt>
                <c:pt idx="267">
                  <c:v>58539</c:v>
                </c:pt>
                <c:pt idx="268">
                  <c:v>102007</c:v>
                </c:pt>
                <c:pt idx="269">
                  <c:v>80416</c:v>
                </c:pt>
                <c:pt idx="270">
                  <c:v>77331</c:v>
                </c:pt>
                <c:pt idx="271">
                  <c:v>59912</c:v>
                </c:pt>
                <c:pt idx="272">
                  <c:v>62190</c:v>
                </c:pt>
                <c:pt idx="273">
                  <c:v>6525</c:v>
                </c:pt>
                <c:pt idx="274">
                  <c:v>70250</c:v>
                </c:pt>
                <c:pt idx="275">
                  <c:v>43413</c:v>
                </c:pt>
                <c:pt idx="276">
                  <c:v>40965</c:v>
                </c:pt>
                <c:pt idx="277">
                  <c:v>48535</c:v>
                </c:pt>
                <c:pt idx="278">
                  <c:v>47860</c:v>
                </c:pt>
                <c:pt idx="279">
                  <c:v>40647</c:v>
                </c:pt>
                <c:pt idx="280">
                  <c:v>55277</c:v>
                </c:pt>
                <c:pt idx="281">
                  <c:v>43834</c:v>
                </c:pt>
                <c:pt idx="282">
                  <c:v>57006</c:v>
                </c:pt>
                <c:pt idx="283">
                  <c:v>25256</c:v>
                </c:pt>
                <c:pt idx="284">
                  <c:v>50719</c:v>
                </c:pt>
                <c:pt idx="285">
                  <c:v>33074</c:v>
                </c:pt>
                <c:pt idx="286">
                  <c:v>42171</c:v>
                </c:pt>
                <c:pt idx="287">
                  <c:v>57868</c:v>
                </c:pt>
                <c:pt idx="288">
                  <c:v>22920</c:v>
                </c:pt>
                <c:pt idx="289">
                  <c:v>38552</c:v>
                </c:pt>
                <c:pt idx="290">
                  <c:v>66379</c:v>
                </c:pt>
                <c:pt idx="291">
                  <c:v>26736</c:v>
                </c:pt>
                <c:pt idx="292">
                  <c:v>90557</c:v>
                </c:pt>
                <c:pt idx="293">
                  <c:v>79088</c:v>
                </c:pt>
                <c:pt idx="294">
                  <c:v>45109</c:v>
                </c:pt>
                <c:pt idx="295">
                  <c:v>39256</c:v>
                </c:pt>
                <c:pt idx="296">
                  <c:v>59039</c:v>
                </c:pt>
                <c:pt idx="297">
                  <c:v>26051</c:v>
                </c:pt>
                <c:pt idx="298">
                  <c:v>14957</c:v>
                </c:pt>
                <c:pt idx="299">
                  <c:v>45813</c:v>
                </c:pt>
                <c:pt idx="300">
                  <c:v>52319</c:v>
                </c:pt>
                <c:pt idx="301">
                  <c:v>56889</c:v>
                </c:pt>
                <c:pt idx="302">
                  <c:v>42705</c:v>
                </c:pt>
                <c:pt idx="303">
                  <c:v>80479</c:v>
                </c:pt>
                <c:pt idx="304">
                  <c:v>25097</c:v>
                </c:pt>
                <c:pt idx="305">
                  <c:v>32235</c:v>
                </c:pt>
                <c:pt idx="306">
                  <c:v>64733</c:v>
                </c:pt>
                <c:pt idx="307">
                  <c:v>31767</c:v>
                </c:pt>
                <c:pt idx="308">
                  <c:v>30994</c:v>
                </c:pt>
                <c:pt idx="309">
                  <c:v>57467</c:v>
                </c:pt>
                <c:pt idx="310">
                  <c:v>33930</c:v>
                </c:pt>
                <c:pt idx="311">
                  <c:v>52338</c:v>
                </c:pt>
                <c:pt idx="312">
                  <c:v>41003</c:v>
                </c:pt>
                <c:pt idx="313">
                  <c:v>37767</c:v>
                </c:pt>
                <c:pt idx="314">
                  <c:v>12954</c:v>
                </c:pt>
                <c:pt idx="315">
                  <c:v>57791</c:v>
                </c:pt>
                <c:pt idx="316">
                  <c:v>30056</c:v>
                </c:pt>
                <c:pt idx="317">
                  <c:v>51635</c:v>
                </c:pt>
                <c:pt idx="318">
                  <c:v>44758</c:v>
                </c:pt>
                <c:pt idx="319">
                  <c:v>50870</c:v>
                </c:pt>
                <c:pt idx="320">
                  <c:v>52006</c:v>
                </c:pt>
                <c:pt idx="321">
                  <c:v>58873</c:v>
                </c:pt>
                <c:pt idx="322">
                  <c:v>40445</c:v>
                </c:pt>
                <c:pt idx="323">
                  <c:v>79854</c:v>
                </c:pt>
                <c:pt idx="324">
                  <c:v>18052</c:v>
                </c:pt>
                <c:pt idx="325">
                  <c:v>50468</c:v>
                </c:pt>
                <c:pt idx="326">
                  <c:v>71725</c:v>
                </c:pt>
                <c:pt idx="327">
                  <c:v>64535</c:v>
                </c:pt>
                <c:pt idx="328">
                  <c:v>35503</c:v>
                </c:pt>
                <c:pt idx="329">
                  <c:v>38835</c:v>
                </c:pt>
                <c:pt idx="330">
                  <c:v>34864</c:v>
                </c:pt>
                <c:pt idx="331">
                  <c:v>66985</c:v>
                </c:pt>
                <c:pt idx="332">
                  <c:v>40202</c:v>
                </c:pt>
                <c:pt idx="333">
                  <c:v>60102</c:v>
                </c:pt>
                <c:pt idx="334">
                  <c:v>60286</c:v>
                </c:pt>
                <c:pt idx="335">
                  <c:v>102368</c:v>
                </c:pt>
                <c:pt idx="336">
                  <c:v>61265</c:v>
                </c:pt>
                <c:pt idx="337">
                  <c:v>38777</c:v>
                </c:pt>
                <c:pt idx="338">
                  <c:v>25797</c:v>
                </c:pt>
                <c:pt idx="339">
                  <c:v>49483</c:v>
                </c:pt>
                <c:pt idx="340">
                  <c:v>52618</c:v>
                </c:pt>
                <c:pt idx="341">
                  <c:v>10786</c:v>
                </c:pt>
                <c:pt idx="342">
                  <c:v>40723</c:v>
                </c:pt>
                <c:pt idx="343">
                  <c:v>60947</c:v>
                </c:pt>
                <c:pt idx="344">
                  <c:v>44353</c:v>
                </c:pt>
                <c:pt idx="345">
                  <c:v>74372</c:v>
                </c:pt>
                <c:pt idx="346">
                  <c:v>23833</c:v>
                </c:pt>
                <c:pt idx="347">
                  <c:v>68538</c:v>
                </c:pt>
                <c:pt idx="348">
                  <c:v>73278</c:v>
                </c:pt>
                <c:pt idx="349">
                  <c:v>74130</c:v>
                </c:pt>
                <c:pt idx="350">
                  <c:v>23683</c:v>
                </c:pt>
                <c:pt idx="351">
                  <c:v>61291</c:v>
                </c:pt>
                <c:pt idx="352">
                  <c:v>41625</c:v>
                </c:pt>
                <c:pt idx="353">
                  <c:v>26877</c:v>
                </c:pt>
                <c:pt idx="354">
                  <c:v>46723</c:v>
                </c:pt>
                <c:pt idx="355">
                  <c:v>36900</c:v>
                </c:pt>
                <c:pt idx="356">
                  <c:v>73415</c:v>
                </c:pt>
                <c:pt idx="357">
                  <c:v>65261</c:v>
                </c:pt>
                <c:pt idx="358">
                  <c:v>31951</c:v>
                </c:pt>
                <c:pt idx="359">
                  <c:v>40516</c:v>
                </c:pt>
                <c:pt idx="360">
                  <c:v>47386</c:v>
                </c:pt>
                <c:pt idx="361">
                  <c:v>53552</c:v>
                </c:pt>
                <c:pt idx="362">
                  <c:v>75128</c:v>
                </c:pt>
                <c:pt idx="363">
                  <c:v>68816</c:v>
                </c:pt>
                <c:pt idx="364">
                  <c:v>56028</c:v>
                </c:pt>
                <c:pt idx="365">
                  <c:v>49787</c:v>
                </c:pt>
                <c:pt idx="366">
                  <c:v>19533</c:v>
                </c:pt>
                <c:pt idx="367">
                  <c:v>80840</c:v>
                </c:pt>
                <c:pt idx="368">
                  <c:v>46058</c:v>
                </c:pt>
                <c:pt idx="369">
                  <c:v>86097</c:v>
                </c:pt>
                <c:pt idx="370">
                  <c:v>58922</c:v>
                </c:pt>
                <c:pt idx="371">
                  <c:v>95506</c:v>
                </c:pt>
                <c:pt idx="372">
                  <c:v>67126</c:v>
                </c:pt>
                <c:pt idx="373">
                  <c:v>26360</c:v>
                </c:pt>
                <c:pt idx="374">
                  <c:v>42712</c:v>
                </c:pt>
                <c:pt idx="375">
                  <c:v>51617</c:v>
                </c:pt>
                <c:pt idx="376">
                  <c:v>37524</c:v>
                </c:pt>
                <c:pt idx="377">
                  <c:v>47459</c:v>
                </c:pt>
                <c:pt idx="378">
                  <c:v>27661</c:v>
                </c:pt>
                <c:pt idx="379">
                  <c:v>55114</c:v>
                </c:pt>
                <c:pt idx="380">
                  <c:v>59748</c:v>
                </c:pt>
                <c:pt idx="381">
                  <c:v>34918</c:v>
                </c:pt>
                <c:pt idx="382">
                  <c:v>93805</c:v>
                </c:pt>
                <c:pt idx="383">
                  <c:v>56270</c:v>
                </c:pt>
                <c:pt idx="384">
                  <c:v>38665</c:v>
                </c:pt>
                <c:pt idx="385">
                  <c:v>22409</c:v>
                </c:pt>
                <c:pt idx="386">
                  <c:v>56199</c:v>
                </c:pt>
                <c:pt idx="387">
                  <c:v>49790</c:v>
                </c:pt>
                <c:pt idx="388">
                  <c:v>70661</c:v>
                </c:pt>
                <c:pt idx="389">
                  <c:v>52133</c:v>
                </c:pt>
                <c:pt idx="390">
                  <c:v>31126</c:v>
                </c:pt>
                <c:pt idx="391">
                  <c:v>88414</c:v>
                </c:pt>
                <c:pt idx="392">
                  <c:v>63712</c:v>
                </c:pt>
                <c:pt idx="393">
                  <c:v>49918</c:v>
                </c:pt>
                <c:pt idx="394">
                  <c:v>58293</c:v>
                </c:pt>
                <c:pt idx="395">
                  <c:v>64481</c:v>
                </c:pt>
                <c:pt idx="396">
                  <c:v>26423</c:v>
                </c:pt>
                <c:pt idx="397">
                  <c:v>58154</c:v>
                </c:pt>
                <c:pt idx="398">
                  <c:v>45998</c:v>
                </c:pt>
                <c:pt idx="399">
                  <c:v>65146</c:v>
                </c:pt>
                <c:pt idx="400">
                  <c:v>40196</c:v>
                </c:pt>
                <c:pt idx="401">
                  <c:v>42906</c:v>
                </c:pt>
                <c:pt idx="402">
                  <c:v>88257</c:v>
                </c:pt>
                <c:pt idx="403">
                  <c:v>79618</c:v>
                </c:pt>
                <c:pt idx="404">
                  <c:v>10911</c:v>
                </c:pt>
                <c:pt idx="405">
                  <c:v>78135</c:v>
                </c:pt>
                <c:pt idx="406">
                  <c:v>53527</c:v>
                </c:pt>
                <c:pt idx="407">
                  <c:v>40836</c:v>
                </c:pt>
                <c:pt idx="408">
                  <c:v>34857</c:v>
                </c:pt>
                <c:pt idx="409">
                  <c:v>36018</c:v>
                </c:pt>
                <c:pt idx="410">
                  <c:v>41401</c:v>
                </c:pt>
                <c:pt idx="411">
                  <c:v>32457</c:v>
                </c:pt>
                <c:pt idx="412">
                  <c:v>27908</c:v>
                </c:pt>
                <c:pt idx="413">
                  <c:v>34192</c:v>
                </c:pt>
                <c:pt idx="414">
                  <c:v>61468</c:v>
                </c:pt>
                <c:pt idx="415">
                  <c:v>56002</c:v>
                </c:pt>
                <c:pt idx="416">
                  <c:v>66117</c:v>
                </c:pt>
                <c:pt idx="417">
                  <c:v>53673</c:v>
                </c:pt>
                <c:pt idx="418">
                  <c:v>28866</c:v>
                </c:pt>
                <c:pt idx="419">
                  <c:v>64889</c:v>
                </c:pt>
                <c:pt idx="420">
                  <c:v>34906</c:v>
                </c:pt>
                <c:pt idx="421">
                  <c:v>67932</c:v>
                </c:pt>
                <c:pt idx="422">
                  <c:v>31682</c:v>
                </c:pt>
                <c:pt idx="423">
                  <c:v>41250</c:v>
                </c:pt>
                <c:pt idx="424">
                  <c:v>47772</c:v>
                </c:pt>
                <c:pt idx="425">
                  <c:v>68488</c:v>
                </c:pt>
                <c:pt idx="426">
                  <c:v>58520</c:v>
                </c:pt>
                <c:pt idx="427">
                  <c:v>55400</c:v>
                </c:pt>
                <c:pt idx="428">
                  <c:v>92713</c:v>
                </c:pt>
                <c:pt idx="429">
                  <c:v>18260</c:v>
                </c:pt>
                <c:pt idx="430">
                  <c:v>34232</c:v>
                </c:pt>
                <c:pt idx="431">
                  <c:v>33376</c:v>
                </c:pt>
                <c:pt idx="432">
                  <c:v>19587</c:v>
                </c:pt>
                <c:pt idx="433">
                  <c:v>40610</c:v>
                </c:pt>
                <c:pt idx="434">
                  <c:v>68755</c:v>
                </c:pt>
                <c:pt idx="435">
                  <c:v>43167</c:v>
                </c:pt>
                <c:pt idx="436">
                  <c:v>48340</c:v>
                </c:pt>
                <c:pt idx="437">
                  <c:v>20549</c:v>
                </c:pt>
                <c:pt idx="438">
                  <c:v>39069</c:v>
                </c:pt>
                <c:pt idx="439">
                  <c:v>45766</c:v>
                </c:pt>
                <c:pt idx="440">
                  <c:v>67848</c:v>
                </c:pt>
                <c:pt idx="441">
                  <c:v>21502</c:v>
                </c:pt>
                <c:pt idx="442">
                  <c:v>45900</c:v>
                </c:pt>
                <c:pt idx="443">
                  <c:v>76736</c:v>
                </c:pt>
                <c:pt idx="444">
                  <c:v>46098</c:v>
                </c:pt>
                <c:pt idx="445">
                  <c:v>12689</c:v>
                </c:pt>
                <c:pt idx="446">
                  <c:v>80584</c:v>
                </c:pt>
                <c:pt idx="447">
                  <c:v>69698</c:v>
                </c:pt>
                <c:pt idx="448">
                  <c:v>72388</c:v>
                </c:pt>
                <c:pt idx="449">
                  <c:v>20124</c:v>
                </c:pt>
                <c:pt idx="450">
                  <c:v>85249</c:v>
                </c:pt>
                <c:pt idx="451">
                  <c:v>39534</c:v>
                </c:pt>
                <c:pt idx="452">
                  <c:v>44811</c:v>
                </c:pt>
                <c:pt idx="453">
                  <c:v>40944</c:v>
                </c:pt>
                <c:pt idx="454">
                  <c:v>73939</c:v>
                </c:pt>
                <c:pt idx="455">
                  <c:v>51404</c:v>
                </c:pt>
                <c:pt idx="456">
                  <c:v>64635</c:v>
                </c:pt>
                <c:pt idx="457">
                  <c:v>56518</c:v>
                </c:pt>
                <c:pt idx="458">
                  <c:v>53099</c:v>
                </c:pt>
                <c:pt idx="459">
                  <c:v>36064</c:v>
                </c:pt>
                <c:pt idx="460">
                  <c:v>91243</c:v>
                </c:pt>
                <c:pt idx="461">
                  <c:v>25732</c:v>
                </c:pt>
                <c:pt idx="462">
                  <c:v>63245</c:v>
                </c:pt>
                <c:pt idx="463">
                  <c:v>62533</c:v>
                </c:pt>
                <c:pt idx="464">
                  <c:v>78087</c:v>
                </c:pt>
                <c:pt idx="465">
                  <c:v>82762</c:v>
                </c:pt>
                <c:pt idx="466">
                  <c:v>52252</c:v>
                </c:pt>
                <c:pt idx="467">
                  <c:v>65608</c:v>
                </c:pt>
                <c:pt idx="468">
                  <c:v>90297</c:v>
                </c:pt>
                <c:pt idx="469">
                  <c:v>53696</c:v>
                </c:pt>
                <c:pt idx="470">
                  <c:v>33671</c:v>
                </c:pt>
                <c:pt idx="471">
                  <c:v>47311</c:v>
                </c:pt>
                <c:pt idx="472">
                  <c:v>28907</c:v>
                </c:pt>
                <c:pt idx="473">
                  <c:v>62436</c:v>
                </c:pt>
                <c:pt idx="474">
                  <c:v>76289</c:v>
                </c:pt>
                <c:pt idx="475">
                  <c:v>52579</c:v>
                </c:pt>
                <c:pt idx="476">
                  <c:v>22581</c:v>
                </c:pt>
                <c:pt idx="477">
                  <c:v>75433</c:v>
                </c:pt>
                <c:pt idx="478">
                  <c:v>19474</c:v>
                </c:pt>
                <c:pt idx="479">
                  <c:v>24081</c:v>
                </c:pt>
                <c:pt idx="480">
                  <c:v>51433</c:v>
                </c:pt>
                <c:pt idx="481">
                  <c:v>60036</c:v>
                </c:pt>
                <c:pt idx="482">
                  <c:v>63445</c:v>
                </c:pt>
                <c:pt idx="483">
                  <c:v>53677</c:v>
                </c:pt>
                <c:pt idx="484">
                  <c:v>90201</c:v>
                </c:pt>
                <c:pt idx="485">
                  <c:v>56303</c:v>
                </c:pt>
                <c:pt idx="486">
                  <c:v>75693</c:v>
                </c:pt>
                <c:pt idx="487">
                  <c:v>70739</c:v>
                </c:pt>
                <c:pt idx="488">
                  <c:v>29143</c:v>
                </c:pt>
                <c:pt idx="489">
                  <c:v>51605</c:v>
                </c:pt>
                <c:pt idx="490">
                  <c:v>97466</c:v>
                </c:pt>
                <c:pt idx="491">
                  <c:v>44913</c:v>
                </c:pt>
                <c:pt idx="492">
                  <c:v>41508</c:v>
                </c:pt>
                <c:pt idx="493">
                  <c:v>58412</c:v>
                </c:pt>
                <c:pt idx="494">
                  <c:v>45630</c:v>
                </c:pt>
                <c:pt idx="495">
                  <c:v>39126</c:v>
                </c:pt>
                <c:pt idx="496">
                  <c:v>45334</c:v>
                </c:pt>
                <c:pt idx="497">
                  <c:v>83640</c:v>
                </c:pt>
                <c:pt idx="498">
                  <c:v>52268</c:v>
                </c:pt>
                <c:pt idx="499">
                  <c:v>28438</c:v>
                </c:pt>
                <c:pt idx="500">
                  <c:v>24765</c:v>
                </c:pt>
                <c:pt idx="501">
                  <c:v>99136</c:v>
                </c:pt>
                <c:pt idx="502">
                  <c:v>50533</c:v>
                </c:pt>
                <c:pt idx="503">
                  <c:v>63692</c:v>
                </c:pt>
                <c:pt idx="504">
                  <c:v>39572</c:v>
                </c:pt>
                <c:pt idx="505">
                  <c:v>61420</c:v>
                </c:pt>
                <c:pt idx="506">
                  <c:v>84187</c:v>
                </c:pt>
                <c:pt idx="507">
                  <c:v>41955</c:v>
                </c:pt>
                <c:pt idx="508">
                  <c:v>64172</c:v>
                </c:pt>
                <c:pt idx="509">
                  <c:v>26885</c:v>
                </c:pt>
                <c:pt idx="510">
                  <c:v>95457</c:v>
                </c:pt>
                <c:pt idx="511">
                  <c:v>60371</c:v>
                </c:pt>
                <c:pt idx="512">
                  <c:v>46744</c:v>
                </c:pt>
                <c:pt idx="513">
                  <c:v>49043</c:v>
                </c:pt>
                <c:pt idx="514">
                  <c:v>44799</c:v>
                </c:pt>
                <c:pt idx="515">
                  <c:v>45822</c:v>
                </c:pt>
                <c:pt idx="516">
                  <c:v>6050</c:v>
                </c:pt>
                <c:pt idx="517">
                  <c:v>53041</c:v>
                </c:pt>
                <c:pt idx="518">
                  <c:v>52202</c:v>
                </c:pt>
                <c:pt idx="519">
                  <c:v>64773</c:v>
                </c:pt>
                <c:pt idx="520">
                  <c:v>44537</c:v>
                </c:pt>
                <c:pt idx="521">
                  <c:v>39579</c:v>
                </c:pt>
                <c:pt idx="522">
                  <c:v>54845</c:v>
                </c:pt>
                <c:pt idx="523">
                  <c:v>22753</c:v>
                </c:pt>
                <c:pt idx="524">
                  <c:v>57868</c:v>
                </c:pt>
                <c:pt idx="525">
                  <c:v>17764</c:v>
                </c:pt>
                <c:pt idx="526">
                  <c:v>77416</c:v>
                </c:pt>
                <c:pt idx="527">
                  <c:v>68685</c:v>
                </c:pt>
                <c:pt idx="528">
                  <c:v>36476</c:v>
                </c:pt>
                <c:pt idx="529">
                  <c:v>68223</c:v>
                </c:pt>
                <c:pt idx="530">
                  <c:v>57230</c:v>
                </c:pt>
                <c:pt idx="531">
                  <c:v>34820</c:v>
                </c:pt>
                <c:pt idx="532">
                  <c:v>14542</c:v>
                </c:pt>
                <c:pt idx="533">
                  <c:v>61329</c:v>
                </c:pt>
                <c:pt idx="534">
                  <c:v>39114</c:v>
                </c:pt>
                <c:pt idx="535">
                  <c:v>76899</c:v>
                </c:pt>
                <c:pt idx="536">
                  <c:v>55281</c:v>
                </c:pt>
                <c:pt idx="537">
                  <c:v>41008</c:v>
                </c:pt>
                <c:pt idx="538">
                  <c:v>90957</c:v>
                </c:pt>
                <c:pt idx="539">
                  <c:v>66529</c:v>
                </c:pt>
                <c:pt idx="540">
                  <c:v>18102</c:v>
                </c:pt>
                <c:pt idx="541">
                  <c:v>45272</c:v>
                </c:pt>
                <c:pt idx="542">
                  <c:v>27318</c:v>
                </c:pt>
                <c:pt idx="543">
                  <c:v>39004</c:v>
                </c:pt>
                <c:pt idx="544">
                  <c:v>52105</c:v>
                </c:pt>
                <c:pt idx="545">
                  <c:v>62081</c:v>
                </c:pt>
                <c:pt idx="546">
                  <c:v>60227</c:v>
                </c:pt>
                <c:pt idx="547">
                  <c:v>76557</c:v>
                </c:pt>
                <c:pt idx="548">
                  <c:v>67732</c:v>
                </c:pt>
                <c:pt idx="549">
                  <c:v>66495</c:v>
                </c:pt>
                <c:pt idx="550">
                  <c:v>59030</c:v>
                </c:pt>
                <c:pt idx="551">
                  <c:v>80736</c:v>
                </c:pt>
                <c:pt idx="552">
                  <c:v>48674</c:v>
                </c:pt>
                <c:pt idx="553">
                  <c:v>49194</c:v>
                </c:pt>
                <c:pt idx="554">
                  <c:v>16889</c:v>
                </c:pt>
                <c:pt idx="555">
                  <c:v>76123</c:v>
                </c:pt>
                <c:pt idx="556">
                  <c:v>53461</c:v>
                </c:pt>
                <c:pt idx="557">
                  <c:v>113672</c:v>
                </c:pt>
                <c:pt idx="558">
                  <c:v>46889</c:v>
                </c:pt>
                <c:pt idx="559">
                  <c:v>56772</c:v>
                </c:pt>
                <c:pt idx="560">
                  <c:v>65930</c:v>
                </c:pt>
                <c:pt idx="561">
                  <c:v>32962</c:v>
                </c:pt>
                <c:pt idx="562">
                  <c:v>62171</c:v>
                </c:pt>
                <c:pt idx="563">
                  <c:v>55693</c:v>
                </c:pt>
                <c:pt idx="564">
                  <c:v>48926</c:v>
                </c:pt>
                <c:pt idx="565">
                  <c:v>78452</c:v>
                </c:pt>
                <c:pt idx="566">
                  <c:v>36925</c:v>
                </c:pt>
                <c:pt idx="567">
                  <c:v>60498</c:v>
                </c:pt>
                <c:pt idx="568">
                  <c:v>84093</c:v>
                </c:pt>
                <c:pt idx="569">
                  <c:v>40868</c:v>
                </c:pt>
                <c:pt idx="570">
                  <c:v>49062</c:v>
                </c:pt>
                <c:pt idx="571">
                  <c:v>101906</c:v>
                </c:pt>
                <c:pt idx="572">
                  <c:v>64488</c:v>
                </c:pt>
                <c:pt idx="573">
                  <c:v>44876</c:v>
                </c:pt>
                <c:pt idx="574">
                  <c:v>71052</c:v>
                </c:pt>
                <c:pt idx="575">
                  <c:v>43638</c:v>
                </c:pt>
                <c:pt idx="576">
                  <c:v>23702</c:v>
                </c:pt>
                <c:pt idx="577">
                  <c:v>82447</c:v>
                </c:pt>
                <c:pt idx="578">
                  <c:v>32939</c:v>
                </c:pt>
                <c:pt idx="579">
                  <c:v>104034</c:v>
                </c:pt>
                <c:pt idx="580">
                  <c:v>45213</c:v>
                </c:pt>
                <c:pt idx="581">
                  <c:v>97665</c:v>
                </c:pt>
                <c:pt idx="582">
                  <c:v>27627</c:v>
                </c:pt>
                <c:pt idx="583">
                  <c:v>75510</c:v>
                </c:pt>
                <c:pt idx="584">
                  <c:v>64995</c:v>
                </c:pt>
                <c:pt idx="585">
                  <c:v>71755</c:v>
                </c:pt>
                <c:pt idx="586">
                  <c:v>74360</c:v>
                </c:pt>
                <c:pt idx="587">
                  <c:v>45045</c:v>
                </c:pt>
                <c:pt idx="588">
                  <c:v>28823</c:v>
                </c:pt>
                <c:pt idx="589">
                  <c:v>53982</c:v>
                </c:pt>
                <c:pt idx="590">
                  <c:v>59461</c:v>
                </c:pt>
                <c:pt idx="591">
                  <c:v>45563</c:v>
                </c:pt>
                <c:pt idx="592">
                  <c:v>60551</c:v>
                </c:pt>
                <c:pt idx="593">
                  <c:v>61593</c:v>
                </c:pt>
                <c:pt idx="594">
                  <c:v>36799</c:v>
                </c:pt>
                <c:pt idx="595">
                  <c:v>62899</c:v>
                </c:pt>
                <c:pt idx="596">
                  <c:v>49656</c:v>
                </c:pt>
                <c:pt idx="597">
                  <c:v>41000</c:v>
                </c:pt>
                <c:pt idx="598">
                  <c:v>70748</c:v>
                </c:pt>
                <c:pt idx="599">
                  <c:v>39460</c:v>
                </c:pt>
                <c:pt idx="600">
                  <c:v>45867</c:v>
                </c:pt>
                <c:pt idx="601">
                  <c:v>56441</c:v>
                </c:pt>
                <c:pt idx="602">
                  <c:v>82486</c:v>
                </c:pt>
                <c:pt idx="603">
                  <c:v>58856</c:v>
                </c:pt>
                <c:pt idx="604">
                  <c:v>65566</c:v>
                </c:pt>
                <c:pt idx="605">
                  <c:v>49047</c:v>
                </c:pt>
                <c:pt idx="606">
                  <c:v>53430</c:v>
                </c:pt>
                <c:pt idx="607">
                  <c:v>54022</c:v>
                </c:pt>
                <c:pt idx="608">
                  <c:v>60866</c:v>
                </c:pt>
                <c:pt idx="609">
                  <c:v>49081</c:v>
                </c:pt>
                <c:pt idx="610">
                  <c:v>81800</c:v>
                </c:pt>
                <c:pt idx="611">
                  <c:v>47537</c:v>
                </c:pt>
                <c:pt idx="612">
                  <c:v>20855</c:v>
                </c:pt>
                <c:pt idx="613">
                  <c:v>109856</c:v>
                </c:pt>
                <c:pt idx="614">
                  <c:v>48453</c:v>
                </c:pt>
                <c:pt idx="615">
                  <c:v>81263</c:v>
                </c:pt>
                <c:pt idx="616">
                  <c:v>83096</c:v>
                </c:pt>
                <c:pt idx="617">
                  <c:v>73904</c:v>
                </c:pt>
                <c:pt idx="618">
                  <c:v>51039</c:v>
                </c:pt>
                <c:pt idx="619">
                  <c:v>60734</c:v>
                </c:pt>
                <c:pt idx="620">
                  <c:v>29510</c:v>
                </c:pt>
                <c:pt idx="621">
                  <c:v>94803</c:v>
                </c:pt>
                <c:pt idx="622">
                  <c:v>37964</c:v>
                </c:pt>
                <c:pt idx="623">
                  <c:v>49922</c:v>
                </c:pt>
                <c:pt idx="624">
                  <c:v>56980</c:v>
                </c:pt>
                <c:pt idx="625">
                  <c:v>52851</c:v>
                </c:pt>
                <c:pt idx="626">
                  <c:v>41863</c:v>
                </c:pt>
                <c:pt idx="627">
                  <c:v>82887</c:v>
                </c:pt>
                <c:pt idx="628">
                  <c:v>74006</c:v>
                </c:pt>
                <c:pt idx="629">
                  <c:v>61441</c:v>
                </c:pt>
                <c:pt idx="630">
                  <c:v>47009</c:v>
                </c:pt>
                <c:pt idx="631">
                  <c:v>76286</c:v>
                </c:pt>
                <c:pt idx="632">
                  <c:v>45711</c:v>
                </c:pt>
                <c:pt idx="633">
                  <c:v>86408</c:v>
                </c:pt>
                <c:pt idx="634">
                  <c:v>57224</c:v>
                </c:pt>
                <c:pt idx="635">
                  <c:v>79596</c:v>
                </c:pt>
                <c:pt idx="636">
                  <c:v>52724</c:v>
                </c:pt>
                <c:pt idx="637">
                  <c:v>56431</c:v>
                </c:pt>
                <c:pt idx="638">
                  <c:v>79508</c:v>
                </c:pt>
                <c:pt idx="639">
                  <c:v>98879</c:v>
                </c:pt>
                <c:pt idx="640">
                  <c:v>86207</c:v>
                </c:pt>
                <c:pt idx="641">
                  <c:v>72543</c:v>
                </c:pt>
                <c:pt idx="642">
                  <c:v>66786</c:v>
                </c:pt>
                <c:pt idx="643">
                  <c:v>44861</c:v>
                </c:pt>
                <c:pt idx="644">
                  <c:v>60905</c:v>
                </c:pt>
                <c:pt idx="645">
                  <c:v>36739</c:v>
                </c:pt>
                <c:pt idx="646">
                  <c:v>62516</c:v>
                </c:pt>
                <c:pt idx="647">
                  <c:v>63801</c:v>
                </c:pt>
                <c:pt idx="648">
                  <c:v>15783</c:v>
                </c:pt>
                <c:pt idx="649">
                  <c:v>55775</c:v>
                </c:pt>
                <c:pt idx="650">
                  <c:v>63297</c:v>
                </c:pt>
                <c:pt idx="651">
                  <c:v>53326</c:v>
                </c:pt>
                <c:pt idx="652">
                  <c:v>62161</c:v>
                </c:pt>
                <c:pt idx="653">
                  <c:v>28166</c:v>
                </c:pt>
                <c:pt idx="654">
                  <c:v>39483</c:v>
                </c:pt>
                <c:pt idx="655">
                  <c:v>75699</c:v>
                </c:pt>
                <c:pt idx="656">
                  <c:v>55011</c:v>
                </c:pt>
                <c:pt idx="657">
                  <c:v>61798</c:v>
                </c:pt>
                <c:pt idx="658">
                  <c:v>44070</c:v>
                </c:pt>
                <c:pt idx="659">
                  <c:v>55390</c:v>
                </c:pt>
                <c:pt idx="660">
                  <c:v>8960</c:v>
                </c:pt>
                <c:pt idx="661">
                  <c:v>71920</c:v>
                </c:pt>
                <c:pt idx="662">
                  <c:v>91159</c:v>
                </c:pt>
                <c:pt idx="663">
                  <c:v>33700</c:v>
                </c:pt>
                <c:pt idx="664">
                  <c:v>36193</c:v>
                </c:pt>
                <c:pt idx="665">
                  <c:v>63818</c:v>
                </c:pt>
                <c:pt idx="666">
                  <c:v>84478</c:v>
                </c:pt>
                <c:pt idx="667">
                  <c:v>54958</c:v>
                </c:pt>
                <c:pt idx="668">
                  <c:v>30414</c:v>
                </c:pt>
                <c:pt idx="669">
                  <c:v>50828</c:v>
                </c:pt>
                <c:pt idx="670">
                  <c:v>34401</c:v>
                </c:pt>
                <c:pt idx="671">
                  <c:v>41623</c:v>
                </c:pt>
                <c:pt idx="672">
                  <c:v>48919</c:v>
                </c:pt>
                <c:pt idx="673">
                  <c:v>36414</c:v>
                </c:pt>
                <c:pt idx="674">
                  <c:v>39442</c:v>
                </c:pt>
                <c:pt idx="675">
                  <c:v>56491</c:v>
                </c:pt>
                <c:pt idx="676">
                  <c:v>59301</c:v>
                </c:pt>
                <c:pt idx="677">
                  <c:v>26520</c:v>
                </c:pt>
                <c:pt idx="678">
                  <c:v>62928</c:v>
                </c:pt>
                <c:pt idx="679">
                  <c:v>47361</c:v>
                </c:pt>
                <c:pt idx="680">
                  <c:v>69405</c:v>
                </c:pt>
                <c:pt idx="681">
                  <c:v>70610</c:v>
                </c:pt>
                <c:pt idx="682">
                  <c:v>44109</c:v>
                </c:pt>
                <c:pt idx="683">
                  <c:v>67283</c:v>
                </c:pt>
                <c:pt idx="684">
                  <c:v>38261</c:v>
                </c:pt>
                <c:pt idx="685">
                  <c:v>81475</c:v>
                </c:pt>
                <c:pt idx="686">
                  <c:v>39017</c:v>
                </c:pt>
                <c:pt idx="687">
                  <c:v>62055</c:v>
                </c:pt>
                <c:pt idx="688">
                  <c:v>51248</c:v>
                </c:pt>
                <c:pt idx="689">
                  <c:v>34662</c:v>
                </c:pt>
                <c:pt idx="690">
                  <c:v>73018</c:v>
                </c:pt>
                <c:pt idx="691">
                  <c:v>42717</c:v>
                </c:pt>
                <c:pt idx="692">
                  <c:v>20999</c:v>
                </c:pt>
                <c:pt idx="693">
                  <c:v>2640</c:v>
                </c:pt>
                <c:pt idx="694">
                  <c:v>37499</c:v>
                </c:pt>
                <c:pt idx="695">
                  <c:v>82518</c:v>
                </c:pt>
                <c:pt idx="696">
                  <c:v>80155</c:v>
                </c:pt>
                <c:pt idx="697">
                  <c:v>40628</c:v>
                </c:pt>
                <c:pt idx="698">
                  <c:v>47511</c:v>
                </c:pt>
                <c:pt idx="699">
                  <c:v>45702</c:v>
                </c:pt>
                <c:pt idx="700">
                  <c:v>28331</c:v>
                </c:pt>
                <c:pt idx="701">
                  <c:v>36023</c:v>
                </c:pt>
                <c:pt idx="702">
                  <c:v>74623</c:v>
                </c:pt>
                <c:pt idx="703">
                  <c:v>65078</c:v>
                </c:pt>
                <c:pt idx="704">
                  <c:v>60462</c:v>
                </c:pt>
                <c:pt idx="705">
                  <c:v>28297</c:v>
                </c:pt>
                <c:pt idx="706">
                  <c:v>57014</c:v>
                </c:pt>
                <c:pt idx="707">
                  <c:v>8923</c:v>
                </c:pt>
                <c:pt idx="708">
                  <c:v>71856</c:v>
                </c:pt>
                <c:pt idx="709">
                  <c:v>60171</c:v>
                </c:pt>
                <c:pt idx="710">
                  <c:v>28095</c:v>
                </c:pt>
                <c:pt idx="711">
                  <c:v>87329</c:v>
                </c:pt>
                <c:pt idx="712">
                  <c:v>19077</c:v>
                </c:pt>
                <c:pt idx="713">
                  <c:v>65606</c:v>
                </c:pt>
                <c:pt idx="714">
                  <c:v>66103</c:v>
                </c:pt>
                <c:pt idx="715">
                  <c:v>30207</c:v>
                </c:pt>
                <c:pt idx="716">
                  <c:v>54243</c:v>
                </c:pt>
                <c:pt idx="717">
                  <c:v>22263</c:v>
                </c:pt>
                <c:pt idx="718">
                  <c:v>1927</c:v>
                </c:pt>
                <c:pt idx="719">
                  <c:v>33642</c:v>
                </c:pt>
                <c:pt idx="720">
                  <c:v>42668</c:v>
                </c:pt>
                <c:pt idx="721">
                  <c:v>67885</c:v>
                </c:pt>
                <c:pt idx="722">
                  <c:v>56348</c:v>
                </c:pt>
                <c:pt idx="723">
                  <c:v>56871</c:v>
                </c:pt>
                <c:pt idx="724">
                  <c:v>34712</c:v>
                </c:pt>
                <c:pt idx="725">
                  <c:v>44400</c:v>
                </c:pt>
                <c:pt idx="726">
                  <c:v>36401</c:v>
                </c:pt>
                <c:pt idx="727">
                  <c:v>30501</c:v>
                </c:pt>
                <c:pt idx="728">
                  <c:v>43126</c:v>
                </c:pt>
                <c:pt idx="729">
                  <c:v>56490</c:v>
                </c:pt>
                <c:pt idx="730">
                  <c:v>43547</c:v>
                </c:pt>
                <c:pt idx="731">
                  <c:v>48530</c:v>
                </c:pt>
                <c:pt idx="732">
                  <c:v>68898</c:v>
                </c:pt>
                <c:pt idx="733">
                  <c:v>44985</c:v>
                </c:pt>
                <c:pt idx="734">
                  <c:v>28321</c:v>
                </c:pt>
                <c:pt idx="735">
                  <c:v>66269</c:v>
                </c:pt>
                <c:pt idx="736">
                  <c:v>60317</c:v>
                </c:pt>
                <c:pt idx="737">
                  <c:v>61573</c:v>
                </c:pt>
                <c:pt idx="738">
                  <c:v>67517</c:v>
                </c:pt>
                <c:pt idx="739">
                  <c:v>64133</c:v>
                </c:pt>
                <c:pt idx="740">
                  <c:v>55575</c:v>
                </c:pt>
                <c:pt idx="741">
                  <c:v>102829</c:v>
                </c:pt>
                <c:pt idx="742">
                  <c:v>29301</c:v>
                </c:pt>
                <c:pt idx="743">
                  <c:v>43272</c:v>
                </c:pt>
                <c:pt idx="744">
                  <c:v>74347</c:v>
                </c:pt>
                <c:pt idx="745">
                  <c:v>57852</c:v>
                </c:pt>
                <c:pt idx="746">
                  <c:v>70158</c:v>
                </c:pt>
                <c:pt idx="747">
                  <c:v>58395</c:v>
                </c:pt>
                <c:pt idx="748">
                  <c:v>82481</c:v>
                </c:pt>
                <c:pt idx="749">
                  <c:v>34850</c:v>
                </c:pt>
                <c:pt idx="750">
                  <c:v>81849</c:v>
                </c:pt>
                <c:pt idx="751">
                  <c:v>78420</c:v>
                </c:pt>
                <c:pt idx="752">
                  <c:v>30794</c:v>
                </c:pt>
                <c:pt idx="753">
                  <c:v>67613</c:v>
                </c:pt>
                <c:pt idx="754">
                  <c:v>54139</c:v>
                </c:pt>
                <c:pt idx="755">
                  <c:v>42868</c:v>
                </c:pt>
                <c:pt idx="756">
                  <c:v>17228</c:v>
                </c:pt>
                <c:pt idx="757">
                  <c:v>34784</c:v>
                </c:pt>
                <c:pt idx="758">
                  <c:v>69162</c:v>
                </c:pt>
                <c:pt idx="759">
                  <c:v>71277</c:v>
                </c:pt>
                <c:pt idx="760">
                  <c:v>50786</c:v>
                </c:pt>
                <c:pt idx="761">
                  <c:v>71340</c:v>
                </c:pt>
                <c:pt idx="762">
                  <c:v>73905</c:v>
                </c:pt>
                <c:pt idx="763">
                  <c:v>58093</c:v>
                </c:pt>
                <c:pt idx="764">
                  <c:v>40553</c:v>
                </c:pt>
                <c:pt idx="765">
                  <c:v>63821</c:v>
                </c:pt>
                <c:pt idx="766">
                  <c:v>64740</c:v>
                </c:pt>
                <c:pt idx="767">
                  <c:v>68479</c:v>
                </c:pt>
                <c:pt idx="768">
                  <c:v>72308</c:v>
                </c:pt>
                <c:pt idx="769">
                  <c:v>27757</c:v>
                </c:pt>
                <c:pt idx="770">
                  <c:v>44801</c:v>
                </c:pt>
                <c:pt idx="771">
                  <c:v>17028</c:v>
                </c:pt>
                <c:pt idx="772">
                  <c:v>69940</c:v>
                </c:pt>
                <c:pt idx="773">
                  <c:v>50754</c:v>
                </c:pt>
                <c:pt idx="774">
                  <c:v>63616</c:v>
                </c:pt>
                <c:pt idx="775">
                  <c:v>25486</c:v>
                </c:pt>
                <c:pt idx="776">
                  <c:v>83020</c:v>
                </c:pt>
                <c:pt idx="777">
                  <c:v>31113</c:v>
                </c:pt>
                <c:pt idx="778">
                  <c:v>70491</c:v>
                </c:pt>
                <c:pt idx="779">
                  <c:v>57359</c:v>
                </c:pt>
                <c:pt idx="780">
                  <c:v>51211</c:v>
                </c:pt>
                <c:pt idx="781">
                  <c:v>49597</c:v>
                </c:pt>
                <c:pt idx="782">
                  <c:v>42239</c:v>
                </c:pt>
                <c:pt idx="783">
                  <c:v>80904</c:v>
                </c:pt>
                <c:pt idx="784">
                  <c:v>55252</c:v>
                </c:pt>
                <c:pt idx="785">
                  <c:v>29616</c:v>
                </c:pt>
                <c:pt idx="786">
                  <c:v>47321</c:v>
                </c:pt>
                <c:pt idx="787">
                  <c:v>57567</c:v>
                </c:pt>
                <c:pt idx="788">
                  <c:v>72956</c:v>
                </c:pt>
                <c:pt idx="789">
                  <c:v>42908</c:v>
                </c:pt>
                <c:pt idx="790">
                  <c:v>44244</c:v>
                </c:pt>
                <c:pt idx="791">
                  <c:v>55469</c:v>
                </c:pt>
                <c:pt idx="792">
                  <c:v>72468</c:v>
                </c:pt>
                <c:pt idx="793">
                  <c:v>27625</c:v>
                </c:pt>
                <c:pt idx="794">
                  <c:v>65107</c:v>
                </c:pt>
                <c:pt idx="795">
                  <c:v>45719</c:v>
                </c:pt>
                <c:pt idx="796">
                  <c:v>48511</c:v>
                </c:pt>
                <c:pt idx="797">
                  <c:v>95032</c:v>
                </c:pt>
                <c:pt idx="798">
                  <c:v>51071</c:v>
                </c:pt>
                <c:pt idx="799">
                  <c:v>70094</c:v>
                </c:pt>
                <c:pt idx="800">
                  <c:v>69378</c:v>
                </c:pt>
                <c:pt idx="801">
                  <c:v>31400</c:v>
                </c:pt>
                <c:pt idx="802">
                  <c:v>18092</c:v>
                </c:pt>
                <c:pt idx="803">
                  <c:v>71420</c:v>
                </c:pt>
                <c:pt idx="804">
                  <c:v>33329</c:v>
                </c:pt>
                <c:pt idx="805">
                  <c:v>21716</c:v>
                </c:pt>
                <c:pt idx="806">
                  <c:v>75523</c:v>
                </c:pt>
                <c:pt idx="807">
                  <c:v>34611</c:v>
                </c:pt>
                <c:pt idx="808">
                  <c:v>39550</c:v>
                </c:pt>
                <c:pt idx="809">
                  <c:v>94487</c:v>
                </c:pt>
                <c:pt idx="810">
                  <c:v>21805</c:v>
                </c:pt>
                <c:pt idx="811">
                  <c:v>29874</c:v>
                </c:pt>
                <c:pt idx="812">
                  <c:v>45806</c:v>
                </c:pt>
                <c:pt idx="813">
                  <c:v>50195</c:v>
                </c:pt>
                <c:pt idx="814">
                  <c:v>37125</c:v>
                </c:pt>
                <c:pt idx="815">
                  <c:v>31827</c:v>
                </c:pt>
                <c:pt idx="816">
                  <c:v>85200</c:v>
                </c:pt>
                <c:pt idx="817">
                  <c:v>60260</c:v>
                </c:pt>
                <c:pt idx="818">
                  <c:v>66703</c:v>
                </c:pt>
                <c:pt idx="819">
                  <c:v>52255</c:v>
                </c:pt>
                <c:pt idx="820">
                  <c:v>60789</c:v>
                </c:pt>
                <c:pt idx="821">
                  <c:v>73658</c:v>
                </c:pt>
                <c:pt idx="822">
                  <c:v>35074</c:v>
                </c:pt>
                <c:pt idx="823">
                  <c:v>60297</c:v>
                </c:pt>
                <c:pt idx="824">
                  <c:v>68921</c:v>
                </c:pt>
                <c:pt idx="825">
                  <c:v>85896</c:v>
                </c:pt>
                <c:pt idx="826">
                  <c:v>93958</c:v>
                </c:pt>
                <c:pt idx="827">
                  <c:v>56397</c:v>
                </c:pt>
                <c:pt idx="828">
                  <c:v>77773</c:v>
                </c:pt>
                <c:pt idx="829">
                  <c:v>1597</c:v>
                </c:pt>
                <c:pt idx="830">
                  <c:v>86046</c:v>
                </c:pt>
                <c:pt idx="831">
                  <c:v>40482</c:v>
                </c:pt>
                <c:pt idx="832">
                  <c:v>50178</c:v>
                </c:pt>
                <c:pt idx="833">
                  <c:v>63822</c:v>
                </c:pt>
                <c:pt idx="834">
                  <c:v>51931</c:v>
                </c:pt>
                <c:pt idx="835">
                  <c:v>58929</c:v>
                </c:pt>
                <c:pt idx="836">
                  <c:v>86754</c:v>
                </c:pt>
                <c:pt idx="837">
                  <c:v>47316</c:v>
                </c:pt>
                <c:pt idx="838">
                  <c:v>33262</c:v>
                </c:pt>
                <c:pt idx="839">
                  <c:v>91269</c:v>
                </c:pt>
                <c:pt idx="840">
                  <c:v>65535</c:v>
                </c:pt>
                <c:pt idx="841">
                  <c:v>93445</c:v>
                </c:pt>
                <c:pt idx="842">
                  <c:v>72273</c:v>
                </c:pt>
                <c:pt idx="843">
                  <c:v>28528</c:v>
                </c:pt>
                <c:pt idx="844">
                  <c:v>67908</c:v>
                </c:pt>
                <c:pt idx="845">
                  <c:v>35321</c:v>
                </c:pt>
                <c:pt idx="846">
                  <c:v>55149</c:v>
                </c:pt>
                <c:pt idx="847">
                  <c:v>53486</c:v>
                </c:pt>
                <c:pt idx="848">
                  <c:v>22647</c:v>
                </c:pt>
                <c:pt idx="849">
                  <c:v>38744</c:v>
                </c:pt>
                <c:pt idx="850">
                  <c:v>99104</c:v>
                </c:pt>
                <c:pt idx="851">
                  <c:v>59768</c:v>
                </c:pt>
                <c:pt idx="852">
                  <c:v>51488</c:v>
                </c:pt>
                <c:pt idx="853">
                  <c:v>91258</c:v>
                </c:pt>
                <c:pt idx="854">
                  <c:v>47075</c:v>
                </c:pt>
                <c:pt idx="855">
                  <c:v>53172</c:v>
                </c:pt>
                <c:pt idx="856">
                  <c:v>74816</c:v>
                </c:pt>
                <c:pt idx="857">
                  <c:v>46985</c:v>
                </c:pt>
                <c:pt idx="858">
                  <c:v>40070</c:v>
                </c:pt>
                <c:pt idx="859">
                  <c:v>9925</c:v>
                </c:pt>
                <c:pt idx="860">
                  <c:v>36270</c:v>
                </c:pt>
                <c:pt idx="861">
                  <c:v>36079</c:v>
                </c:pt>
                <c:pt idx="862">
                  <c:v>58171</c:v>
                </c:pt>
                <c:pt idx="863">
                  <c:v>42791</c:v>
                </c:pt>
                <c:pt idx="864">
                  <c:v>98160</c:v>
                </c:pt>
                <c:pt idx="865">
                  <c:v>33847</c:v>
                </c:pt>
                <c:pt idx="866">
                  <c:v>83013</c:v>
                </c:pt>
                <c:pt idx="867">
                  <c:v>59395</c:v>
                </c:pt>
                <c:pt idx="868">
                  <c:v>71135</c:v>
                </c:pt>
                <c:pt idx="869">
                  <c:v>69920</c:v>
                </c:pt>
                <c:pt idx="870">
                  <c:v>10635</c:v>
                </c:pt>
                <c:pt idx="871">
                  <c:v>54769</c:v>
                </c:pt>
                <c:pt idx="872">
                  <c:v>49755</c:v>
                </c:pt>
                <c:pt idx="873">
                  <c:v>32340</c:v>
                </c:pt>
                <c:pt idx="874">
                  <c:v>64193</c:v>
                </c:pt>
                <c:pt idx="875">
                  <c:v>89331</c:v>
                </c:pt>
                <c:pt idx="876">
                  <c:v>1540</c:v>
                </c:pt>
                <c:pt idx="877">
                  <c:v>44311</c:v>
                </c:pt>
                <c:pt idx="878">
                  <c:v>30085</c:v>
                </c:pt>
                <c:pt idx="879">
                  <c:v>56436</c:v>
                </c:pt>
                <c:pt idx="880">
                  <c:v>48488</c:v>
                </c:pt>
                <c:pt idx="881">
                  <c:v>42886</c:v>
                </c:pt>
                <c:pt idx="882">
                  <c:v>68790</c:v>
                </c:pt>
                <c:pt idx="883">
                  <c:v>87724</c:v>
                </c:pt>
                <c:pt idx="884">
                  <c:v>108226</c:v>
                </c:pt>
                <c:pt idx="885">
                  <c:v>40207</c:v>
                </c:pt>
                <c:pt idx="886">
                  <c:v>18582</c:v>
                </c:pt>
                <c:pt idx="887">
                  <c:v>66184</c:v>
                </c:pt>
                <c:pt idx="888">
                  <c:v>87210</c:v>
                </c:pt>
                <c:pt idx="889">
                  <c:v>71274</c:v>
                </c:pt>
                <c:pt idx="890">
                  <c:v>87127</c:v>
                </c:pt>
                <c:pt idx="891">
                  <c:v>50490</c:v>
                </c:pt>
                <c:pt idx="892">
                  <c:v>42809</c:v>
                </c:pt>
                <c:pt idx="893">
                  <c:v>57309</c:v>
                </c:pt>
                <c:pt idx="894">
                  <c:v>48389</c:v>
                </c:pt>
                <c:pt idx="895">
                  <c:v>68262</c:v>
                </c:pt>
                <c:pt idx="896">
                  <c:v>74395</c:v>
                </c:pt>
                <c:pt idx="897">
                  <c:v>75962</c:v>
                </c:pt>
                <c:pt idx="898">
                  <c:v>65212</c:v>
                </c:pt>
                <c:pt idx="899">
                  <c:v>59916</c:v>
                </c:pt>
                <c:pt idx="900">
                  <c:v>70889</c:v>
                </c:pt>
                <c:pt idx="901">
                  <c:v>15740</c:v>
                </c:pt>
                <c:pt idx="902">
                  <c:v>59211</c:v>
                </c:pt>
                <c:pt idx="903">
                  <c:v>56050</c:v>
                </c:pt>
                <c:pt idx="904">
                  <c:v>59262</c:v>
                </c:pt>
                <c:pt idx="905">
                  <c:v>53248</c:v>
                </c:pt>
                <c:pt idx="906">
                  <c:v>63637</c:v>
                </c:pt>
                <c:pt idx="907">
                  <c:v>43508</c:v>
                </c:pt>
                <c:pt idx="908">
                  <c:v>77590</c:v>
                </c:pt>
                <c:pt idx="909">
                  <c:v>64473</c:v>
                </c:pt>
                <c:pt idx="910">
                  <c:v>58014</c:v>
                </c:pt>
                <c:pt idx="911">
                  <c:v>41050</c:v>
                </c:pt>
                <c:pt idx="912">
                  <c:v>71306</c:v>
                </c:pt>
                <c:pt idx="913">
                  <c:v>59133</c:v>
                </c:pt>
                <c:pt idx="914">
                  <c:v>39890</c:v>
                </c:pt>
                <c:pt idx="915">
                  <c:v>53867</c:v>
                </c:pt>
                <c:pt idx="916">
                  <c:v>67582</c:v>
                </c:pt>
                <c:pt idx="917">
                  <c:v>66031</c:v>
                </c:pt>
                <c:pt idx="918">
                  <c:v>64740</c:v>
                </c:pt>
                <c:pt idx="919">
                  <c:v>56851</c:v>
                </c:pt>
                <c:pt idx="920">
                  <c:v>75516</c:v>
                </c:pt>
                <c:pt idx="921">
                  <c:v>79756</c:v>
                </c:pt>
                <c:pt idx="922">
                  <c:v>69746</c:v>
                </c:pt>
                <c:pt idx="923">
                  <c:v>43251</c:v>
                </c:pt>
                <c:pt idx="924">
                  <c:v>33839</c:v>
                </c:pt>
                <c:pt idx="925">
                  <c:v>44121</c:v>
                </c:pt>
                <c:pt idx="926">
                  <c:v>94073</c:v>
                </c:pt>
                <c:pt idx="927">
                  <c:v>60634</c:v>
                </c:pt>
                <c:pt idx="928">
                  <c:v>97529</c:v>
                </c:pt>
                <c:pt idx="929">
                  <c:v>52596</c:v>
                </c:pt>
                <c:pt idx="930">
                  <c:v>49824</c:v>
                </c:pt>
                <c:pt idx="931">
                  <c:v>53519</c:v>
                </c:pt>
                <c:pt idx="932">
                  <c:v>53157</c:v>
                </c:pt>
                <c:pt idx="933">
                  <c:v>39527</c:v>
                </c:pt>
                <c:pt idx="934">
                  <c:v>32023</c:v>
                </c:pt>
                <c:pt idx="935">
                  <c:v>65027</c:v>
                </c:pt>
                <c:pt idx="936">
                  <c:v>76098</c:v>
                </c:pt>
                <c:pt idx="937">
                  <c:v>103900</c:v>
                </c:pt>
                <c:pt idx="938">
                  <c:v>46326</c:v>
                </c:pt>
                <c:pt idx="939">
                  <c:v>47947</c:v>
                </c:pt>
                <c:pt idx="940">
                  <c:v>39575</c:v>
                </c:pt>
                <c:pt idx="941">
                  <c:v>77515</c:v>
                </c:pt>
                <c:pt idx="942">
                  <c:v>71300</c:v>
                </c:pt>
                <c:pt idx="943">
                  <c:v>37461</c:v>
                </c:pt>
                <c:pt idx="944">
                  <c:v>36956</c:v>
                </c:pt>
                <c:pt idx="945">
                  <c:v>74050</c:v>
                </c:pt>
                <c:pt idx="946">
                  <c:v>62664</c:v>
                </c:pt>
                <c:pt idx="947">
                  <c:v>70168</c:v>
                </c:pt>
                <c:pt idx="948">
                  <c:v>37345</c:v>
                </c:pt>
                <c:pt idx="949">
                  <c:v>17446</c:v>
                </c:pt>
                <c:pt idx="950">
                  <c:v>37501</c:v>
                </c:pt>
                <c:pt idx="951">
                  <c:v>68755</c:v>
                </c:pt>
                <c:pt idx="952">
                  <c:v>97221</c:v>
                </c:pt>
                <c:pt idx="953">
                  <c:v>46411</c:v>
                </c:pt>
                <c:pt idx="954">
                  <c:v>100517</c:v>
                </c:pt>
                <c:pt idx="955">
                  <c:v>71596</c:v>
                </c:pt>
                <c:pt idx="956">
                  <c:v>27139</c:v>
                </c:pt>
                <c:pt idx="957">
                  <c:v>59281</c:v>
                </c:pt>
                <c:pt idx="958">
                  <c:v>72279</c:v>
                </c:pt>
                <c:pt idx="959">
                  <c:v>6490</c:v>
                </c:pt>
                <c:pt idx="960">
                  <c:v>67889</c:v>
                </c:pt>
                <c:pt idx="961">
                  <c:v>78454</c:v>
                </c:pt>
                <c:pt idx="962">
                  <c:v>62977</c:v>
                </c:pt>
                <c:pt idx="963">
                  <c:v>53766</c:v>
                </c:pt>
                <c:pt idx="964">
                  <c:v>51541</c:v>
                </c:pt>
                <c:pt idx="965">
                  <c:v>50374</c:v>
                </c:pt>
                <c:pt idx="966">
                  <c:v>31480</c:v>
                </c:pt>
                <c:pt idx="967">
                  <c:v>41250</c:v>
                </c:pt>
                <c:pt idx="968">
                  <c:v>46668</c:v>
                </c:pt>
                <c:pt idx="969">
                  <c:v>57270</c:v>
                </c:pt>
                <c:pt idx="970">
                  <c:v>43864</c:v>
                </c:pt>
                <c:pt idx="971">
                  <c:v>37617</c:v>
                </c:pt>
                <c:pt idx="972">
                  <c:v>70195</c:v>
                </c:pt>
                <c:pt idx="973">
                  <c:v>62412</c:v>
                </c:pt>
                <c:pt idx="974">
                  <c:v>44215</c:v>
                </c:pt>
                <c:pt idx="975">
                  <c:v>65126</c:v>
                </c:pt>
                <c:pt idx="976">
                  <c:v>45937</c:v>
                </c:pt>
                <c:pt idx="977">
                  <c:v>56261</c:v>
                </c:pt>
                <c:pt idx="978">
                  <c:v>74501</c:v>
                </c:pt>
                <c:pt idx="979">
                  <c:v>42925</c:v>
                </c:pt>
                <c:pt idx="980">
                  <c:v>31552</c:v>
                </c:pt>
                <c:pt idx="981">
                  <c:v>52097</c:v>
                </c:pt>
                <c:pt idx="982">
                  <c:v>27731</c:v>
                </c:pt>
                <c:pt idx="983">
                  <c:v>49451</c:v>
                </c:pt>
                <c:pt idx="984">
                  <c:v>49387</c:v>
                </c:pt>
                <c:pt idx="985">
                  <c:v>5726</c:v>
                </c:pt>
                <c:pt idx="986">
                  <c:v>65613</c:v>
                </c:pt>
                <c:pt idx="987">
                  <c:v>51346</c:v>
                </c:pt>
                <c:pt idx="988">
                  <c:v>78638</c:v>
                </c:pt>
                <c:pt idx="989">
                  <c:v>59311</c:v>
                </c:pt>
                <c:pt idx="990">
                  <c:v>69712</c:v>
                </c:pt>
                <c:pt idx="991">
                  <c:v>78801</c:v>
                </c:pt>
                <c:pt idx="992">
                  <c:v>52366</c:v>
                </c:pt>
                <c:pt idx="993">
                  <c:v>54984</c:v>
                </c:pt>
                <c:pt idx="994">
                  <c:v>23529</c:v>
                </c:pt>
                <c:pt idx="995">
                  <c:v>79791</c:v>
                </c:pt>
                <c:pt idx="996">
                  <c:v>52086</c:v>
                </c:pt>
                <c:pt idx="997">
                  <c:v>34885</c:v>
                </c:pt>
                <c:pt idx="998">
                  <c:v>69794</c:v>
                </c:pt>
                <c:pt idx="999">
                  <c:v>11404</c:v>
                </c:pt>
                <c:pt idx="1000">
                  <c:v>46415</c:v>
                </c:pt>
                <c:pt idx="1001">
                  <c:v>73166</c:v>
                </c:pt>
                <c:pt idx="1002">
                  <c:v>46246</c:v>
                </c:pt>
                <c:pt idx="1003">
                  <c:v>40642</c:v>
                </c:pt>
                <c:pt idx="1004">
                  <c:v>46677</c:v>
                </c:pt>
                <c:pt idx="1005">
                  <c:v>14801</c:v>
                </c:pt>
                <c:pt idx="1006">
                  <c:v>69310</c:v>
                </c:pt>
                <c:pt idx="1007">
                  <c:v>52542</c:v>
                </c:pt>
                <c:pt idx="1008">
                  <c:v>49554</c:v>
                </c:pt>
                <c:pt idx="1009">
                  <c:v>49627</c:v>
                </c:pt>
                <c:pt idx="1010">
                  <c:v>55282</c:v>
                </c:pt>
                <c:pt idx="1011">
                  <c:v>68069</c:v>
                </c:pt>
                <c:pt idx="1012">
                  <c:v>53959</c:v>
                </c:pt>
                <c:pt idx="1013">
                  <c:v>27767</c:v>
                </c:pt>
                <c:pt idx="1014">
                  <c:v>66510</c:v>
                </c:pt>
                <c:pt idx="1015">
                  <c:v>64971</c:v>
                </c:pt>
                <c:pt idx="1016">
                  <c:v>59111</c:v>
                </c:pt>
                <c:pt idx="1017">
                  <c:v>76505</c:v>
                </c:pt>
                <c:pt idx="1018">
                  <c:v>55608</c:v>
                </c:pt>
                <c:pt idx="1019">
                  <c:v>77228</c:v>
                </c:pt>
                <c:pt idx="1020">
                  <c:v>83144</c:v>
                </c:pt>
                <c:pt idx="1021">
                  <c:v>66646</c:v>
                </c:pt>
                <c:pt idx="1022">
                  <c:v>40041</c:v>
                </c:pt>
                <c:pt idx="1023">
                  <c:v>52384</c:v>
                </c:pt>
                <c:pt idx="1024">
                  <c:v>79777</c:v>
                </c:pt>
                <c:pt idx="1025">
                  <c:v>25047</c:v>
                </c:pt>
                <c:pt idx="1026">
                  <c:v>47161</c:v>
                </c:pt>
                <c:pt idx="1027">
                  <c:v>48141</c:v>
                </c:pt>
                <c:pt idx="1028">
                  <c:v>37696</c:v>
                </c:pt>
                <c:pt idx="1029">
                  <c:v>72458</c:v>
                </c:pt>
                <c:pt idx="1030">
                  <c:v>62536</c:v>
                </c:pt>
                <c:pt idx="1031">
                  <c:v>40779</c:v>
                </c:pt>
                <c:pt idx="1032">
                  <c:v>67110</c:v>
                </c:pt>
                <c:pt idx="1033">
                  <c:v>51832</c:v>
                </c:pt>
                <c:pt idx="1034">
                  <c:v>37196</c:v>
                </c:pt>
                <c:pt idx="1035">
                  <c:v>40742</c:v>
                </c:pt>
                <c:pt idx="1036">
                  <c:v>63721</c:v>
                </c:pt>
                <c:pt idx="1037">
                  <c:v>73780</c:v>
                </c:pt>
                <c:pt idx="1038">
                  <c:v>45265</c:v>
                </c:pt>
                <c:pt idx="1039">
                  <c:v>65889</c:v>
                </c:pt>
                <c:pt idx="1040">
                  <c:v>86635</c:v>
                </c:pt>
                <c:pt idx="1041">
                  <c:v>29823</c:v>
                </c:pt>
                <c:pt idx="1042">
                  <c:v>62113</c:v>
                </c:pt>
                <c:pt idx="1043">
                  <c:v>71613</c:v>
                </c:pt>
                <c:pt idx="1044">
                  <c:v>53097</c:v>
                </c:pt>
                <c:pt idx="1045">
                  <c:v>79766</c:v>
                </c:pt>
                <c:pt idx="1046">
                  <c:v>98977</c:v>
                </c:pt>
                <c:pt idx="1047">
                  <c:v>61867</c:v>
                </c:pt>
                <c:pt idx="1048">
                  <c:v>50328</c:v>
                </c:pt>
                <c:pt idx="1049">
                  <c:v>74540</c:v>
                </c:pt>
                <c:pt idx="1050">
                  <c:v>71841</c:v>
                </c:pt>
                <c:pt idx="1051">
                  <c:v>4623</c:v>
                </c:pt>
                <c:pt idx="1052">
                  <c:v>54945</c:v>
                </c:pt>
                <c:pt idx="1053">
                  <c:v>47108</c:v>
                </c:pt>
                <c:pt idx="1054">
                  <c:v>62934</c:v>
                </c:pt>
                <c:pt idx="1055">
                  <c:v>51127</c:v>
                </c:pt>
                <c:pt idx="1056">
                  <c:v>53296</c:v>
                </c:pt>
                <c:pt idx="1057">
                  <c:v>37736</c:v>
                </c:pt>
                <c:pt idx="1058">
                  <c:v>69691</c:v>
                </c:pt>
                <c:pt idx="1059">
                  <c:v>88101</c:v>
                </c:pt>
                <c:pt idx="1060">
                  <c:v>38047</c:v>
                </c:pt>
                <c:pt idx="1061">
                  <c:v>27059</c:v>
                </c:pt>
                <c:pt idx="1062">
                  <c:v>55400</c:v>
                </c:pt>
                <c:pt idx="1063">
                  <c:v>54427</c:v>
                </c:pt>
                <c:pt idx="1064">
                  <c:v>78419</c:v>
                </c:pt>
                <c:pt idx="1065">
                  <c:v>30416</c:v>
                </c:pt>
                <c:pt idx="1066">
                  <c:v>44241</c:v>
                </c:pt>
                <c:pt idx="1067">
                  <c:v>12046</c:v>
                </c:pt>
                <c:pt idx="1068">
                  <c:v>82500</c:v>
                </c:pt>
                <c:pt idx="1069">
                  <c:v>60011</c:v>
                </c:pt>
                <c:pt idx="1070">
                  <c:v>45731</c:v>
                </c:pt>
                <c:pt idx="1071">
                  <c:v>28555</c:v>
                </c:pt>
                <c:pt idx="1072">
                  <c:v>30390</c:v>
                </c:pt>
                <c:pt idx="1073">
                  <c:v>63285</c:v>
                </c:pt>
                <c:pt idx="1074">
                  <c:v>32851</c:v>
                </c:pt>
                <c:pt idx="1075">
                  <c:v>57080</c:v>
                </c:pt>
                <c:pt idx="1076">
                  <c:v>95859</c:v>
                </c:pt>
                <c:pt idx="1077">
                  <c:v>48048</c:v>
                </c:pt>
                <c:pt idx="1078">
                  <c:v>35771</c:v>
                </c:pt>
                <c:pt idx="1079">
                  <c:v>62640</c:v>
                </c:pt>
                <c:pt idx="1080">
                  <c:v>30484</c:v>
                </c:pt>
                <c:pt idx="1081">
                  <c:v>89400</c:v>
                </c:pt>
                <c:pt idx="1082">
                  <c:v>83072</c:v>
                </c:pt>
                <c:pt idx="1083">
                  <c:v>51717</c:v>
                </c:pt>
                <c:pt idx="1084">
                  <c:v>37054</c:v>
                </c:pt>
                <c:pt idx="1085">
                  <c:v>46485</c:v>
                </c:pt>
                <c:pt idx="1086">
                  <c:v>49087</c:v>
                </c:pt>
                <c:pt idx="1087">
                  <c:v>62671</c:v>
                </c:pt>
                <c:pt idx="1088">
                  <c:v>75793</c:v>
                </c:pt>
                <c:pt idx="1089">
                  <c:v>34270</c:v>
                </c:pt>
                <c:pt idx="1090">
                  <c:v>75218</c:v>
                </c:pt>
                <c:pt idx="1091">
                  <c:v>67354</c:v>
                </c:pt>
                <c:pt idx="1092">
                  <c:v>44844</c:v>
                </c:pt>
                <c:pt idx="1093">
                  <c:v>33266</c:v>
                </c:pt>
                <c:pt idx="1094">
                  <c:v>57325</c:v>
                </c:pt>
                <c:pt idx="1095">
                  <c:v>33808</c:v>
                </c:pt>
                <c:pt idx="1096">
                  <c:v>75474</c:v>
                </c:pt>
                <c:pt idx="1097">
                  <c:v>32522</c:v>
                </c:pt>
                <c:pt idx="1098">
                  <c:v>65954</c:v>
                </c:pt>
                <c:pt idx="1099">
                  <c:v>53388</c:v>
                </c:pt>
                <c:pt idx="1100">
                  <c:v>43788</c:v>
                </c:pt>
                <c:pt idx="1101">
                  <c:v>52943</c:v>
                </c:pt>
                <c:pt idx="1102">
                  <c:v>76600</c:v>
                </c:pt>
                <c:pt idx="1103">
                  <c:v>31155</c:v>
                </c:pt>
                <c:pt idx="1104">
                  <c:v>46757</c:v>
                </c:pt>
                <c:pt idx="1105">
                  <c:v>39965</c:v>
                </c:pt>
                <c:pt idx="1106">
                  <c:v>54228</c:v>
                </c:pt>
                <c:pt idx="1107">
                  <c:v>41306</c:v>
                </c:pt>
                <c:pt idx="1108">
                  <c:v>19638</c:v>
                </c:pt>
                <c:pt idx="1109">
                  <c:v>33897</c:v>
                </c:pt>
                <c:pt idx="1110">
                  <c:v>87755</c:v>
                </c:pt>
                <c:pt idx="1111">
                  <c:v>59935</c:v>
                </c:pt>
                <c:pt idx="1112">
                  <c:v>59247</c:v>
                </c:pt>
                <c:pt idx="1113">
                  <c:v>49348</c:v>
                </c:pt>
                <c:pt idx="1114">
                  <c:v>53967</c:v>
                </c:pt>
                <c:pt idx="1115">
                  <c:v>46404</c:v>
                </c:pt>
                <c:pt idx="1116">
                  <c:v>65539</c:v>
                </c:pt>
                <c:pt idx="1117">
                  <c:v>57016</c:v>
                </c:pt>
                <c:pt idx="1118">
                  <c:v>31575</c:v>
                </c:pt>
                <c:pt idx="1119">
                  <c:v>60074</c:v>
                </c:pt>
                <c:pt idx="1120">
                  <c:v>5825</c:v>
                </c:pt>
                <c:pt idx="1121">
                  <c:v>63277</c:v>
                </c:pt>
                <c:pt idx="1122">
                  <c:v>26813</c:v>
                </c:pt>
                <c:pt idx="1123">
                  <c:v>53079</c:v>
                </c:pt>
                <c:pt idx="1124">
                  <c:v>31107</c:v>
                </c:pt>
                <c:pt idx="1125">
                  <c:v>55056</c:v>
                </c:pt>
                <c:pt idx="1126">
                  <c:v>66566</c:v>
                </c:pt>
                <c:pt idx="1127">
                  <c:v>85057</c:v>
                </c:pt>
                <c:pt idx="1128">
                  <c:v>24173</c:v>
                </c:pt>
                <c:pt idx="1129">
                  <c:v>74509</c:v>
                </c:pt>
                <c:pt idx="1130">
                  <c:v>57623</c:v>
                </c:pt>
                <c:pt idx="1131">
                  <c:v>45987</c:v>
                </c:pt>
                <c:pt idx="1132">
                  <c:v>70197</c:v>
                </c:pt>
                <c:pt idx="1133">
                  <c:v>50282</c:v>
                </c:pt>
                <c:pt idx="1134">
                  <c:v>69351</c:v>
                </c:pt>
                <c:pt idx="1135">
                  <c:v>35155</c:v>
                </c:pt>
                <c:pt idx="1136">
                  <c:v>42340</c:v>
                </c:pt>
                <c:pt idx="1137">
                  <c:v>73872</c:v>
                </c:pt>
                <c:pt idx="1138">
                  <c:v>84708</c:v>
                </c:pt>
                <c:pt idx="1139">
                  <c:v>54299</c:v>
                </c:pt>
                <c:pt idx="1140">
                  <c:v>746</c:v>
                </c:pt>
                <c:pt idx="1141">
                  <c:v>51019</c:v>
                </c:pt>
                <c:pt idx="1142">
                  <c:v>55649</c:v>
                </c:pt>
                <c:pt idx="1143">
                  <c:v>50345</c:v>
                </c:pt>
                <c:pt idx="1144">
                  <c:v>61727</c:v>
                </c:pt>
                <c:pt idx="1145">
                  <c:v>45462</c:v>
                </c:pt>
                <c:pt idx="1146">
                  <c:v>71777</c:v>
                </c:pt>
                <c:pt idx="1147">
                  <c:v>31666</c:v>
                </c:pt>
                <c:pt idx="1148">
                  <c:v>79737</c:v>
                </c:pt>
                <c:pt idx="1149">
                  <c:v>86002</c:v>
                </c:pt>
                <c:pt idx="1150">
                  <c:v>36739</c:v>
                </c:pt>
                <c:pt idx="1151">
                  <c:v>36728</c:v>
                </c:pt>
                <c:pt idx="1152">
                  <c:v>63214</c:v>
                </c:pt>
                <c:pt idx="1153">
                  <c:v>31256</c:v>
                </c:pt>
                <c:pt idx="1154">
                  <c:v>45148</c:v>
                </c:pt>
                <c:pt idx="1155">
                  <c:v>77051</c:v>
                </c:pt>
                <c:pt idx="1156">
                  <c:v>69752</c:v>
                </c:pt>
                <c:pt idx="1157">
                  <c:v>94604</c:v>
                </c:pt>
                <c:pt idx="1158">
                  <c:v>58416</c:v>
                </c:pt>
                <c:pt idx="1159">
                  <c:v>42783</c:v>
                </c:pt>
                <c:pt idx="1160">
                  <c:v>56025</c:v>
                </c:pt>
                <c:pt idx="1161">
                  <c:v>51988</c:v>
                </c:pt>
                <c:pt idx="1162">
                  <c:v>52269</c:v>
                </c:pt>
                <c:pt idx="1163">
                  <c:v>54524</c:v>
                </c:pt>
                <c:pt idx="1164">
                  <c:v>36365</c:v>
                </c:pt>
                <c:pt idx="1165">
                  <c:v>60644</c:v>
                </c:pt>
                <c:pt idx="1166">
                  <c:v>26827</c:v>
                </c:pt>
                <c:pt idx="1167">
                  <c:v>40663</c:v>
                </c:pt>
                <c:pt idx="1168">
                  <c:v>52622</c:v>
                </c:pt>
                <c:pt idx="1169">
                  <c:v>9809</c:v>
                </c:pt>
                <c:pt idx="1170">
                  <c:v>70380</c:v>
                </c:pt>
                <c:pt idx="1171">
                  <c:v>13937</c:v>
                </c:pt>
                <c:pt idx="1172">
                  <c:v>68392</c:v>
                </c:pt>
                <c:pt idx="1173">
                  <c:v>29144</c:v>
                </c:pt>
                <c:pt idx="1174">
                  <c:v>46902</c:v>
                </c:pt>
                <c:pt idx="1175">
                  <c:v>65383</c:v>
                </c:pt>
                <c:pt idx="1176">
                  <c:v>98963</c:v>
                </c:pt>
                <c:pt idx="1177">
                  <c:v>57329</c:v>
                </c:pt>
                <c:pt idx="1178">
                  <c:v>15347</c:v>
                </c:pt>
                <c:pt idx="1179">
                  <c:v>74074</c:v>
                </c:pt>
                <c:pt idx="1180">
                  <c:v>50362</c:v>
                </c:pt>
                <c:pt idx="1181">
                  <c:v>56398</c:v>
                </c:pt>
                <c:pt idx="1182">
                  <c:v>66157</c:v>
                </c:pt>
                <c:pt idx="1183">
                  <c:v>10492</c:v>
                </c:pt>
                <c:pt idx="1184">
                  <c:v>55131</c:v>
                </c:pt>
                <c:pt idx="1185">
                  <c:v>46806</c:v>
                </c:pt>
                <c:pt idx="1186">
                  <c:v>79437</c:v>
                </c:pt>
                <c:pt idx="1187">
                  <c:v>69542</c:v>
                </c:pt>
                <c:pt idx="1188">
                  <c:v>22460</c:v>
                </c:pt>
                <c:pt idx="1189">
                  <c:v>80253</c:v>
                </c:pt>
                <c:pt idx="1190">
                  <c:v>63991</c:v>
                </c:pt>
                <c:pt idx="1191">
                  <c:v>24055</c:v>
                </c:pt>
                <c:pt idx="1192">
                  <c:v>56115</c:v>
                </c:pt>
                <c:pt idx="1193">
                  <c:v>75697</c:v>
                </c:pt>
                <c:pt idx="1194">
                  <c:v>30719</c:v>
                </c:pt>
                <c:pt idx="1195">
                  <c:v>82552</c:v>
                </c:pt>
                <c:pt idx="1196">
                  <c:v>24747</c:v>
                </c:pt>
                <c:pt idx="1197">
                  <c:v>39175</c:v>
                </c:pt>
                <c:pt idx="1198">
                  <c:v>36143</c:v>
                </c:pt>
                <c:pt idx="1199">
                  <c:v>82539</c:v>
                </c:pt>
                <c:pt idx="1200">
                  <c:v>45180</c:v>
                </c:pt>
                <c:pt idx="1201">
                  <c:v>31744</c:v>
                </c:pt>
                <c:pt idx="1202">
                  <c:v>63904</c:v>
                </c:pt>
                <c:pt idx="1203">
                  <c:v>68224</c:v>
                </c:pt>
                <c:pt idx="1204">
                  <c:v>68351</c:v>
                </c:pt>
                <c:pt idx="1205">
                  <c:v>49573</c:v>
                </c:pt>
                <c:pt idx="1206">
                  <c:v>60091</c:v>
                </c:pt>
                <c:pt idx="1207">
                  <c:v>41995</c:v>
                </c:pt>
                <c:pt idx="1208">
                  <c:v>88496</c:v>
                </c:pt>
                <c:pt idx="1209">
                  <c:v>77884</c:v>
                </c:pt>
                <c:pt idx="1210">
                  <c:v>76659</c:v>
                </c:pt>
                <c:pt idx="1211">
                  <c:v>70882</c:v>
                </c:pt>
                <c:pt idx="1212">
                  <c:v>65395</c:v>
                </c:pt>
                <c:pt idx="1213">
                  <c:v>30113</c:v>
                </c:pt>
                <c:pt idx="1214">
                  <c:v>67666</c:v>
                </c:pt>
                <c:pt idx="1215">
                  <c:v>57285</c:v>
                </c:pt>
                <c:pt idx="1216">
                  <c:v>80267</c:v>
                </c:pt>
                <c:pt idx="1217">
                  <c:v>71148</c:v>
                </c:pt>
                <c:pt idx="1218">
                  <c:v>66008</c:v>
                </c:pt>
                <c:pt idx="1219">
                  <c:v>21316</c:v>
                </c:pt>
                <c:pt idx="1220">
                  <c:v>53220</c:v>
                </c:pt>
                <c:pt idx="1221">
                  <c:v>43842</c:v>
                </c:pt>
                <c:pt idx="1222">
                  <c:v>60047</c:v>
                </c:pt>
                <c:pt idx="1223">
                  <c:v>46689</c:v>
                </c:pt>
                <c:pt idx="1224">
                  <c:v>49481</c:v>
                </c:pt>
                <c:pt idx="1225">
                  <c:v>64181</c:v>
                </c:pt>
                <c:pt idx="1226">
                  <c:v>46357</c:v>
                </c:pt>
                <c:pt idx="1227">
                  <c:v>57432</c:v>
                </c:pt>
                <c:pt idx="1228">
                  <c:v>24612</c:v>
                </c:pt>
                <c:pt idx="1229">
                  <c:v>38352</c:v>
                </c:pt>
                <c:pt idx="1230">
                  <c:v>68121</c:v>
                </c:pt>
                <c:pt idx="1231">
                  <c:v>30396</c:v>
                </c:pt>
                <c:pt idx="1232">
                  <c:v>79915</c:v>
                </c:pt>
                <c:pt idx="1233">
                  <c:v>74488</c:v>
                </c:pt>
                <c:pt idx="1234">
                  <c:v>49635</c:v>
                </c:pt>
                <c:pt idx="1235">
                  <c:v>114975</c:v>
                </c:pt>
                <c:pt idx="1236">
                  <c:v>79862</c:v>
                </c:pt>
                <c:pt idx="1237">
                  <c:v>36014</c:v>
                </c:pt>
                <c:pt idx="1238">
                  <c:v>69923</c:v>
                </c:pt>
                <c:pt idx="1239">
                  <c:v>56317</c:v>
                </c:pt>
                <c:pt idx="1240">
                  <c:v>39466</c:v>
                </c:pt>
                <c:pt idx="1241">
                  <c:v>33602</c:v>
                </c:pt>
                <c:pt idx="1242">
                  <c:v>74898</c:v>
                </c:pt>
                <c:pt idx="1243">
                  <c:v>43041</c:v>
                </c:pt>
                <c:pt idx="1244">
                  <c:v>52962</c:v>
                </c:pt>
                <c:pt idx="1245">
                  <c:v>36579</c:v>
                </c:pt>
                <c:pt idx="1246">
                  <c:v>40037</c:v>
                </c:pt>
                <c:pt idx="1247">
                  <c:v>52461</c:v>
                </c:pt>
                <c:pt idx="1248">
                  <c:v>62764</c:v>
                </c:pt>
                <c:pt idx="1249">
                  <c:v>3233</c:v>
                </c:pt>
                <c:pt idx="1250">
                  <c:v>55338</c:v>
                </c:pt>
                <c:pt idx="1251">
                  <c:v>40078</c:v>
                </c:pt>
                <c:pt idx="1252">
                  <c:v>83047</c:v>
                </c:pt>
                <c:pt idx="1253">
                  <c:v>113855</c:v>
                </c:pt>
                <c:pt idx="1254">
                  <c:v>47814</c:v>
                </c:pt>
                <c:pt idx="1255">
                  <c:v>20555</c:v>
                </c:pt>
                <c:pt idx="1256">
                  <c:v>57338</c:v>
                </c:pt>
                <c:pt idx="1257">
                  <c:v>50891</c:v>
                </c:pt>
                <c:pt idx="1258">
                  <c:v>94427</c:v>
                </c:pt>
                <c:pt idx="1259">
                  <c:v>88332</c:v>
                </c:pt>
                <c:pt idx="1260">
                  <c:v>72307</c:v>
                </c:pt>
                <c:pt idx="1261">
                  <c:v>43266</c:v>
                </c:pt>
                <c:pt idx="1262">
                  <c:v>68555</c:v>
                </c:pt>
                <c:pt idx="1263">
                  <c:v>60300</c:v>
                </c:pt>
                <c:pt idx="1264">
                  <c:v>59826</c:v>
                </c:pt>
                <c:pt idx="1265">
                  <c:v>23835</c:v>
                </c:pt>
                <c:pt idx="1266">
                  <c:v>76236</c:v>
                </c:pt>
                <c:pt idx="1267">
                  <c:v>57156</c:v>
                </c:pt>
                <c:pt idx="1268">
                  <c:v>52983</c:v>
                </c:pt>
                <c:pt idx="1269">
                  <c:v>42997</c:v>
                </c:pt>
                <c:pt idx="1270">
                  <c:v>39128</c:v>
                </c:pt>
                <c:pt idx="1271">
                  <c:v>61345</c:v>
                </c:pt>
                <c:pt idx="1272">
                  <c:v>20017</c:v>
                </c:pt>
                <c:pt idx="1273">
                  <c:v>70790</c:v>
                </c:pt>
                <c:pt idx="1274">
                  <c:v>33918</c:v>
                </c:pt>
                <c:pt idx="1275">
                  <c:v>13826</c:v>
                </c:pt>
                <c:pt idx="1276">
                  <c:v>91438</c:v>
                </c:pt>
                <c:pt idx="1277">
                  <c:v>37838</c:v>
                </c:pt>
                <c:pt idx="1278">
                  <c:v>40557</c:v>
                </c:pt>
                <c:pt idx="1279">
                  <c:v>77691</c:v>
                </c:pt>
                <c:pt idx="1280">
                  <c:v>92089</c:v>
                </c:pt>
                <c:pt idx="1281">
                  <c:v>24340</c:v>
                </c:pt>
                <c:pt idx="1282">
                  <c:v>35877</c:v>
                </c:pt>
                <c:pt idx="1283">
                  <c:v>37346</c:v>
                </c:pt>
                <c:pt idx="1284">
                  <c:v>73696</c:v>
                </c:pt>
                <c:pt idx="1285">
                  <c:v>87783</c:v>
                </c:pt>
                <c:pt idx="1286">
                  <c:v>33395</c:v>
                </c:pt>
                <c:pt idx="1287">
                  <c:v>83295</c:v>
                </c:pt>
                <c:pt idx="1288">
                  <c:v>40819</c:v>
                </c:pt>
                <c:pt idx="1289">
                  <c:v>61722</c:v>
                </c:pt>
                <c:pt idx="1290">
                  <c:v>29571</c:v>
                </c:pt>
                <c:pt idx="1291">
                  <c:v>52561</c:v>
                </c:pt>
                <c:pt idx="1292">
                  <c:v>52778</c:v>
                </c:pt>
                <c:pt idx="1293">
                  <c:v>48697</c:v>
                </c:pt>
                <c:pt idx="1294">
                  <c:v>62699</c:v>
                </c:pt>
                <c:pt idx="1295">
                  <c:v>34859</c:v>
                </c:pt>
                <c:pt idx="1296">
                  <c:v>37326</c:v>
                </c:pt>
                <c:pt idx="1297">
                  <c:v>63757</c:v>
                </c:pt>
                <c:pt idx="1298">
                  <c:v>81841</c:v>
                </c:pt>
                <c:pt idx="1299">
                  <c:v>54544</c:v>
                </c:pt>
                <c:pt idx="1300">
                  <c:v>65073</c:v>
                </c:pt>
                <c:pt idx="1301">
                  <c:v>70162</c:v>
                </c:pt>
                <c:pt idx="1302">
                  <c:v>71610</c:v>
                </c:pt>
                <c:pt idx="1303">
                  <c:v>35930</c:v>
                </c:pt>
                <c:pt idx="1304">
                  <c:v>39460</c:v>
                </c:pt>
                <c:pt idx="1305">
                  <c:v>41199</c:v>
                </c:pt>
                <c:pt idx="1306">
                  <c:v>93573</c:v>
                </c:pt>
                <c:pt idx="1307">
                  <c:v>65164</c:v>
                </c:pt>
                <c:pt idx="1308">
                  <c:v>64266</c:v>
                </c:pt>
                <c:pt idx="1309">
                  <c:v>62325</c:v>
                </c:pt>
                <c:pt idx="1310">
                  <c:v>28584</c:v>
                </c:pt>
                <c:pt idx="1311">
                  <c:v>93764</c:v>
                </c:pt>
                <c:pt idx="1312">
                  <c:v>64584</c:v>
                </c:pt>
                <c:pt idx="1313">
                  <c:v>69463</c:v>
                </c:pt>
                <c:pt idx="1314">
                  <c:v>19690</c:v>
                </c:pt>
                <c:pt idx="1315">
                  <c:v>70593</c:v>
                </c:pt>
                <c:pt idx="1316">
                  <c:v>47876</c:v>
                </c:pt>
                <c:pt idx="1317">
                  <c:v>28544</c:v>
                </c:pt>
                <c:pt idx="1318">
                  <c:v>35925</c:v>
                </c:pt>
                <c:pt idx="1319">
                  <c:v>29702</c:v>
                </c:pt>
                <c:pt idx="1320">
                  <c:v>29364</c:v>
                </c:pt>
                <c:pt idx="1321">
                  <c:v>56211</c:v>
                </c:pt>
                <c:pt idx="1322">
                  <c:v>47265</c:v>
                </c:pt>
                <c:pt idx="1323">
                  <c:v>61681</c:v>
                </c:pt>
                <c:pt idx="1324">
                  <c:v>88520</c:v>
                </c:pt>
                <c:pt idx="1325">
                  <c:v>52410</c:v>
                </c:pt>
                <c:pt idx="1326">
                  <c:v>10102</c:v>
                </c:pt>
                <c:pt idx="1327">
                  <c:v>50161</c:v>
                </c:pt>
                <c:pt idx="1328">
                  <c:v>78868</c:v>
                </c:pt>
                <c:pt idx="1329">
                  <c:v>53281</c:v>
                </c:pt>
                <c:pt idx="1330">
                  <c:v>85587</c:v>
                </c:pt>
                <c:pt idx="1331">
                  <c:v>64059</c:v>
                </c:pt>
                <c:pt idx="1332">
                  <c:v>18235</c:v>
                </c:pt>
                <c:pt idx="1333">
                  <c:v>57192</c:v>
                </c:pt>
                <c:pt idx="1334">
                  <c:v>60940</c:v>
                </c:pt>
                <c:pt idx="1335">
                  <c:v>76607</c:v>
                </c:pt>
                <c:pt idx="1336">
                  <c:v>91393</c:v>
                </c:pt>
                <c:pt idx="1337">
                  <c:v>73155</c:v>
                </c:pt>
                <c:pt idx="1338">
                  <c:v>63810</c:v>
                </c:pt>
                <c:pt idx="1339">
                  <c:v>68524</c:v>
                </c:pt>
                <c:pt idx="1340">
                  <c:v>51640</c:v>
                </c:pt>
                <c:pt idx="1341">
                  <c:v>25742</c:v>
                </c:pt>
                <c:pt idx="1342">
                  <c:v>55830</c:v>
                </c:pt>
                <c:pt idx="1343">
                  <c:v>62306</c:v>
                </c:pt>
                <c:pt idx="1344">
                  <c:v>30927</c:v>
                </c:pt>
                <c:pt idx="1345">
                  <c:v>81532</c:v>
                </c:pt>
                <c:pt idx="1346">
                  <c:v>75108</c:v>
                </c:pt>
                <c:pt idx="1347">
                  <c:v>27565</c:v>
                </c:pt>
                <c:pt idx="1348">
                  <c:v>82317</c:v>
                </c:pt>
                <c:pt idx="1349">
                  <c:v>48834</c:v>
                </c:pt>
                <c:pt idx="1350">
                  <c:v>39430</c:v>
                </c:pt>
                <c:pt idx="1351">
                  <c:v>76586</c:v>
                </c:pt>
                <c:pt idx="1352">
                  <c:v>53979</c:v>
                </c:pt>
                <c:pt idx="1353">
                  <c:v>92984</c:v>
                </c:pt>
                <c:pt idx="1354">
                  <c:v>37942</c:v>
                </c:pt>
                <c:pt idx="1355">
                  <c:v>20367</c:v>
                </c:pt>
                <c:pt idx="1356">
                  <c:v>49391</c:v>
                </c:pt>
                <c:pt idx="1357">
                  <c:v>70784</c:v>
                </c:pt>
                <c:pt idx="1358">
                  <c:v>36457</c:v>
                </c:pt>
                <c:pt idx="1359">
                  <c:v>28398</c:v>
                </c:pt>
                <c:pt idx="1360">
                  <c:v>59579</c:v>
                </c:pt>
                <c:pt idx="1361">
                  <c:v>25726</c:v>
                </c:pt>
                <c:pt idx="1362">
                  <c:v>61134</c:v>
                </c:pt>
                <c:pt idx="1363">
                  <c:v>48188</c:v>
                </c:pt>
                <c:pt idx="1364">
                  <c:v>64889</c:v>
                </c:pt>
                <c:pt idx="1365">
                  <c:v>27323</c:v>
                </c:pt>
                <c:pt idx="1366">
                  <c:v>80963</c:v>
                </c:pt>
                <c:pt idx="1367">
                  <c:v>51339</c:v>
                </c:pt>
                <c:pt idx="1368">
                  <c:v>70270</c:v>
                </c:pt>
                <c:pt idx="1369">
                  <c:v>74198</c:v>
                </c:pt>
                <c:pt idx="1370">
                  <c:v>31851</c:v>
                </c:pt>
                <c:pt idx="1371">
                  <c:v>72645</c:v>
                </c:pt>
                <c:pt idx="1372">
                  <c:v>26499</c:v>
                </c:pt>
                <c:pt idx="1373">
                  <c:v>27597</c:v>
                </c:pt>
                <c:pt idx="1374">
                  <c:v>94280</c:v>
                </c:pt>
                <c:pt idx="1375">
                  <c:v>77237</c:v>
                </c:pt>
                <c:pt idx="1376">
                  <c:v>96473</c:v>
                </c:pt>
                <c:pt idx="1377">
                  <c:v>47596</c:v>
                </c:pt>
                <c:pt idx="1378">
                  <c:v>57049</c:v>
                </c:pt>
                <c:pt idx="1379">
                  <c:v>65547</c:v>
                </c:pt>
                <c:pt idx="1380">
                  <c:v>54756</c:v>
                </c:pt>
                <c:pt idx="1381">
                  <c:v>40077</c:v>
                </c:pt>
                <c:pt idx="1382">
                  <c:v>37078</c:v>
                </c:pt>
                <c:pt idx="1383">
                  <c:v>59277</c:v>
                </c:pt>
                <c:pt idx="1384">
                  <c:v>33663</c:v>
                </c:pt>
                <c:pt idx="1385">
                  <c:v>33103</c:v>
                </c:pt>
                <c:pt idx="1386">
                  <c:v>62871</c:v>
                </c:pt>
                <c:pt idx="1387">
                  <c:v>53097</c:v>
                </c:pt>
                <c:pt idx="1388">
                  <c:v>73744</c:v>
                </c:pt>
                <c:pt idx="1389">
                  <c:v>46502</c:v>
                </c:pt>
                <c:pt idx="1390">
                  <c:v>43375</c:v>
                </c:pt>
                <c:pt idx="1391">
                  <c:v>63471</c:v>
                </c:pt>
                <c:pt idx="1392">
                  <c:v>38760</c:v>
                </c:pt>
                <c:pt idx="1393">
                  <c:v>41837</c:v>
                </c:pt>
                <c:pt idx="1394">
                  <c:v>42631</c:v>
                </c:pt>
                <c:pt idx="1395">
                  <c:v>50806</c:v>
                </c:pt>
                <c:pt idx="1396">
                  <c:v>90449</c:v>
                </c:pt>
                <c:pt idx="1397">
                  <c:v>27464</c:v>
                </c:pt>
                <c:pt idx="1398">
                  <c:v>80910</c:v>
                </c:pt>
                <c:pt idx="1399">
                  <c:v>69756</c:v>
                </c:pt>
                <c:pt idx="1400">
                  <c:v>86340</c:v>
                </c:pt>
                <c:pt idx="1401">
                  <c:v>117734</c:v>
                </c:pt>
                <c:pt idx="1402">
                  <c:v>83629</c:v>
                </c:pt>
                <c:pt idx="1403">
                  <c:v>73513</c:v>
                </c:pt>
                <c:pt idx="1404">
                  <c:v>28750</c:v>
                </c:pt>
                <c:pt idx="1405">
                  <c:v>31276</c:v>
                </c:pt>
                <c:pt idx="1406">
                  <c:v>62204</c:v>
                </c:pt>
                <c:pt idx="1407">
                  <c:v>21038</c:v>
                </c:pt>
                <c:pt idx="1408">
                  <c:v>67309</c:v>
                </c:pt>
                <c:pt idx="1409">
                  <c:v>12302</c:v>
                </c:pt>
                <c:pt idx="1410">
                  <c:v>78045</c:v>
                </c:pt>
                <c:pt idx="1411">
                  <c:v>48566</c:v>
                </c:pt>
                <c:pt idx="1412">
                  <c:v>57532</c:v>
                </c:pt>
                <c:pt idx="1413">
                  <c:v>40033</c:v>
                </c:pt>
                <c:pt idx="1414">
                  <c:v>17029</c:v>
                </c:pt>
                <c:pt idx="1415">
                  <c:v>79694</c:v>
                </c:pt>
                <c:pt idx="1416">
                  <c:v>81714</c:v>
                </c:pt>
                <c:pt idx="1417">
                  <c:v>47970</c:v>
                </c:pt>
                <c:pt idx="1418">
                  <c:v>68239</c:v>
                </c:pt>
                <c:pt idx="1419">
                  <c:v>47182</c:v>
                </c:pt>
                <c:pt idx="1420">
                  <c:v>60770</c:v>
                </c:pt>
                <c:pt idx="1421">
                  <c:v>70183</c:v>
                </c:pt>
                <c:pt idx="1422">
                  <c:v>66102</c:v>
                </c:pt>
                <c:pt idx="1423">
                  <c:v>81819</c:v>
                </c:pt>
                <c:pt idx="1424">
                  <c:v>65378</c:v>
                </c:pt>
                <c:pt idx="1425">
                  <c:v>55562</c:v>
                </c:pt>
                <c:pt idx="1426">
                  <c:v>39772</c:v>
                </c:pt>
                <c:pt idx="1427">
                  <c:v>45430</c:v>
                </c:pt>
                <c:pt idx="1428">
                  <c:v>71201</c:v>
                </c:pt>
                <c:pt idx="1429">
                  <c:v>24963</c:v>
                </c:pt>
                <c:pt idx="1430">
                  <c:v>77116</c:v>
                </c:pt>
                <c:pt idx="1431">
                  <c:v>49377</c:v>
                </c:pt>
                <c:pt idx="1432">
                  <c:v>38628</c:v>
                </c:pt>
                <c:pt idx="1433">
                  <c:v>33026</c:v>
                </c:pt>
                <c:pt idx="1434">
                  <c:v>68487</c:v>
                </c:pt>
                <c:pt idx="1435">
                  <c:v>54707</c:v>
                </c:pt>
                <c:pt idx="1436">
                  <c:v>86775</c:v>
                </c:pt>
                <c:pt idx="1437">
                  <c:v>29738</c:v>
                </c:pt>
                <c:pt idx="1438">
                  <c:v>43437</c:v>
                </c:pt>
                <c:pt idx="1439">
                  <c:v>53156</c:v>
                </c:pt>
                <c:pt idx="1440">
                  <c:v>39963</c:v>
                </c:pt>
                <c:pt idx="1441">
                  <c:v>55122</c:v>
                </c:pt>
                <c:pt idx="1442">
                  <c:v>61390</c:v>
                </c:pt>
                <c:pt idx="1443">
                  <c:v>64690</c:v>
                </c:pt>
                <c:pt idx="1444">
                  <c:v>85123</c:v>
                </c:pt>
                <c:pt idx="1445">
                  <c:v>28931</c:v>
                </c:pt>
                <c:pt idx="1446">
                  <c:v>61755</c:v>
                </c:pt>
                <c:pt idx="1447">
                  <c:v>42061</c:v>
                </c:pt>
                <c:pt idx="1448">
                  <c:v>63600</c:v>
                </c:pt>
                <c:pt idx="1449">
                  <c:v>63627</c:v>
                </c:pt>
                <c:pt idx="1450">
                  <c:v>35262</c:v>
                </c:pt>
                <c:pt idx="1451">
                  <c:v>36977</c:v>
                </c:pt>
                <c:pt idx="1452">
                  <c:v>65233</c:v>
                </c:pt>
                <c:pt idx="1453">
                  <c:v>55468</c:v>
                </c:pt>
                <c:pt idx="1454">
                  <c:v>50608</c:v>
                </c:pt>
                <c:pt idx="1455">
                  <c:v>68160</c:v>
                </c:pt>
                <c:pt idx="1456">
                  <c:v>69634</c:v>
                </c:pt>
                <c:pt idx="1457">
                  <c:v>44407</c:v>
                </c:pt>
                <c:pt idx="1458">
                  <c:v>37959</c:v>
                </c:pt>
                <c:pt idx="1459">
                  <c:v>29762</c:v>
                </c:pt>
                <c:pt idx="1460">
                  <c:v>55669</c:v>
                </c:pt>
                <c:pt idx="1461">
                  <c:v>26537</c:v>
                </c:pt>
                <c:pt idx="1462">
                  <c:v>56989</c:v>
                </c:pt>
                <c:pt idx="1463">
                  <c:v>79337</c:v>
                </c:pt>
                <c:pt idx="1464">
                  <c:v>47931</c:v>
                </c:pt>
                <c:pt idx="1465">
                  <c:v>44276</c:v>
                </c:pt>
                <c:pt idx="1466">
                  <c:v>94957</c:v>
                </c:pt>
                <c:pt idx="1467">
                  <c:v>85194</c:v>
                </c:pt>
                <c:pt idx="1468">
                  <c:v>39708</c:v>
                </c:pt>
                <c:pt idx="1469">
                  <c:v>57780</c:v>
                </c:pt>
                <c:pt idx="1470">
                  <c:v>61574</c:v>
                </c:pt>
                <c:pt idx="1471">
                  <c:v>59073</c:v>
                </c:pt>
                <c:pt idx="1472">
                  <c:v>91293</c:v>
                </c:pt>
                <c:pt idx="1473">
                  <c:v>56745</c:v>
                </c:pt>
                <c:pt idx="1474">
                  <c:v>59745</c:v>
                </c:pt>
                <c:pt idx="1475">
                  <c:v>68773</c:v>
                </c:pt>
                <c:pt idx="1476">
                  <c:v>78798</c:v>
                </c:pt>
                <c:pt idx="1477">
                  <c:v>73738</c:v>
                </c:pt>
                <c:pt idx="1478">
                  <c:v>65762</c:v>
                </c:pt>
                <c:pt idx="1479">
                  <c:v>23826</c:v>
                </c:pt>
                <c:pt idx="1480">
                  <c:v>45237</c:v>
                </c:pt>
                <c:pt idx="1481">
                  <c:v>71388</c:v>
                </c:pt>
                <c:pt idx="1482">
                  <c:v>60008</c:v>
                </c:pt>
                <c:pt idx="1483">
                  <c:v>71523</c:v>
                </c:pt>
                <c:pt idx="1484">
                  <c:v>92743</c:v>
                </c:pt>
                <c:pt idx="1485">
                  <c:v>31461</c:v>
                </c:pt>
                <c:pt idx="1486">
                  <c:v>77758</c:v>
                </c:pt>
                <c:pt idx="1487">
                  <c:v>48393</c:v>
                </c:pt>
                <c:pt idx="1488">
                  <c:v>73707</c:v>
                </c:pt>
                <c:pt idx="1489">
                  <c:v>54176</c:v>
                </c:pt>
                <c:pt idx="1490">
                  <c:v>97540</c:v>
                </c:pt>
                <c:pt idx="1491">
                  <c:v>57602</c:v>
                </c:pt>
                <c:pt idx="1492">
                  <c:v>42190</c:v>
                </c:pt>
                <c:pt idx="1493">
                  <c:v>63397</c:v>
                </c:pt>
                <c:pt idx="1494">
                  <c:v>61479</c:v>
                </c:pt>
                <c:pt idx="1495">
                  <c:v>77762</c:v>
                </c:pt>
                <c:pt idx="1496">
                  <c:v>63961</c:v>
                </c:pt>
                <c:pt idx="1497">
                  <c:v>104501</c:v>
                </c:pt>
                <c:pt idx="1498">
                  <c:v>52772</c:v>
                </c:pt>
                <c:pt idx="1499">
                  <c:v>53008</c:v>
                </c:pt>
                <c:pt idx="1500">
                  <c:v>42922</c:v>
                </c:pt>
                <c:pt idx="1501">
                  <c:v>56713</c:v>
                </c:pt>
                <c:pt idx="1502">
                  <c:v>59621</c:v>
                </c:pt>
                <c:pt idx="1503">
                  <c:v>60624</c:v>
                </c:pt>
                <c:pt idx="1504">
                  <c:v>56344</c:v>
                </c:pt>
                <c:pt idx="1505">
                  <c:v>42804</c:v>
                </c:pt>
                <c:pt idx="1506">
                  <c:v>37367</c:v>
                </c:pt>
                <c:pt idx="1507">
                  <c:v>47497</c:v>
                </c:pt>
                <c:pt idx="1508">
                  <c:v>77831</c:v>
                </c:pt>
                <c:pt idx="1509">
                  <c:v>82136</c:v>
                </c:pt>
                <c:pt idx="1510">
                  <c:v>53461</c:v>
                </c:pt>
                <c:pt idx="1511">
                  <c:v>36168</c:v>
                </c:pt>
                <c:pt idx="1512">
                  <c:v>53377</c:v>
                </c:pt>
                <c:pt idx="1513">
                  <c:v>96833</c:v>
                </c:pt>
                <c:pt idx="1514">
                  <c:v>74979</c:v>
                </c:pt>
                <c:pt idx="1515">
                  <c:v>66015</c:v>
                </c:pt>
                <c:pt idx="1516">
                  <c:v>74254</c:v>
                </c:pt>
                <c:pt idx="1517">
                  <c:v>85811</c:v>
                </c:pt>
                <c:pt idx="1518">
                  <c:v>31943</c:v>
                </c:pt>
                <c:pt idx="1519">
                  <c:v>47159</c:v>
                </c:pt>
                <c:pt idx="1520">
                  <c:v>44426</c:v>
                </c:pt>
                <c:pt idx="1521">
                  <c:v>66742</c:v>
                </c:pt>
                <c:pt idx="1522">
                  <c:v>58202</c:v>
                </c:pt>
                <c:pt idx="1523">
                  <c:v>70126</c:v>
                </c:pt>
                <c:pt idx="1524">
                  <c:v>44862</c:v>
                </c:pt>
                <c:pt idx="1525">
                  <c:v>82439</c:v>
                </c:pt>
                <c:pt idx="1526">
                  <c:v>53613</c:v>
                </c:pt>
                <c:pt idx="1527">
                  <c:v>68891</c:v>
                </c:pt>
                <c:pt idx="1528">
                  <c:v>78908</c:v>
                </c:pt>
                <c:pt idx="1529">
                  <c:v>77302</c:v>
                </c:pt>
                <c:pt idx="1530">
                  <c:v>62217</c:v>
                </c:pt>
                <c:pt idx="1531">
                  <c:v>71387</c:v>
                </c:pt>
                <c:pt idx="1532">
                  <c:v>89833</c:v>
                </c:pt>
                <c:pt idx="1533">
                  <c:v>65272</c:v>
                </c:pt>
                <c:pt idx="1534">
                  <c:v>40407</c:v>
                </c:pt>
                <c:pt idx="1535">
                  <c:v>66661</c:v>
                </c:pt>
                <c:pt idx="1536">
                  <c:v>54254</c:v>
                </c:pt>
                <c:pt idx="1537">
                  <c:v>8040</c:v>
                </c:pt>
                <c:pt idx="1538">
                  <c:v>64240</c:v>
                </c:pt>
                <c:pt idx="1539">
                  <c:v>57333</c:v>
                </c:pt>
                <c:pt idx="1540">
                  <c:v>78128</c:v>
                </c:pt>
                <c:pt idx="1541">
                  <c:v>39998</c:v>
                </c:pt>
                <c:pt idx="1542">
                  <c:v>24886</c:v>
                </c:pt>
                <c:pt idx="1543">
                  <c:v>58374</c:v>
                </c:pt>
                <c:pt idx="1544">
                  <c:v>62604</c:v>
                </c:pt>
                <c:pt idx="1545">
                  <c:v>56877</c:v>
                </c:pt>
                <c:pt idx="1546">
                  <c:v>55414</c:v>
                </c:pt>
                <c:pt idx="1547">
                  <c:v>33625</c:v>
                </c:pt>
                <c:pt idx="1548">
                  <c:v>52222</c:v>
                </c:pt>
                <c:pt idx="1549">
                  <c:v>48032</c:v>
                </c:pt>
                <c:pt idx="1550">
                  <c:v>76454</c:v>
                </c:pt>
                <c:pt idx="1551">
                  <c:v>62587</c:v>
                </c:pt>
                <c:pt idx="1552">
                  <c:v>49440</c:v>
                </c:pt>
                <c:pt idx="1553">
                  <c:v>89478</c:v>
                </c:pt>
                <c:pt idx="1554">
                  <c:v>49622</c:v>
                </c:pt>
                <c:pt idx="1555">
                  <c:v>66156</c:v>
                </c:pt>
                <c:pt idx="1556">
                  <c:v>51662</c:v>
                </c:pt>
                <c:pt idx="1557">
                  <c:v>87623</c:v>
                </c:pt>
                <c:pt idx="1558">
                  <c:v>56737</c:v>
                </c:pt>
                <c:pt idx="1559">
                  <c:v>57328</c:v>
                </c:pt>
                <c:pt idx="1560">
                  <c:v>52203</c:v>
                </c:pt>
                <c:pt idx="1561">
                  <c:v>58930</c:v>
                </c:pt>
                <c:pt idx="1562">
                  <c:v>78991</c:v>
                </c:pt>
                <c:pt idx="1563">
                  <c:v>71917</c:v>
                </c:pt>
                <c:pt idx="1564">
                  <c:v>55562</c:v>
                </c:pt>
                <c:pt idx="1565">
                  <c:v>89027</c:v>
                </c:pt>
                <c:pt idx="1566">
                  <c:v>72460</c:v>
                </c:pt>
                <c:pt idx="1567">
                  <c:v>46236</c:v>
                </c:pt>
                <c:pt idx="1568">
                  <c:v>27393</c:v>
                </c:pt>
                <c:pt idx="1569">
                  <c:v>46700</c:v>
                </c:pt>
                <c:pt idx="1570">
                  <c:v>63267</c:v>
                </c:pt>
                <c:pt idx="1571">
                  <c:v>66944</c:v>
                </c:pt>
                <c:pt idx="1572">
                  <c:v>82183</c:v>
                </c:pt>
                <c:pt idx="1573">
                  <c:v>33109</c:v>
                </c:pt>
                <c:pt idx="1574">
                  <c:v>46217</c:v>
                </c:pt>
                <c:pt idx="1575">
                  <c:v>31447</c:v>
                </c:pt>
                <c:pt idx="1576">
                  <c:v>28224</c:v>
                </c:pt>
                <c:pt idx="1577">
                  <c:v>42444</c:v>
                </c:pt>
                <c:pt idx="1578">
                  <c:v>62332</c:v>
                </c:pt>
                <c:pt idx="1579">
                  <c:v>70428</c:v>
                </c:pt>
                <c:pt idx="1580">
                  <c:v>36033</c:v>
                </c:pt>
                <c:pt idx="1581">
                  <c:v>38814</c:v>
                </c:pt>
                <c:pt idx="1582">
                  <c:v>19404</c:v>
                </c:pt>
                <c:pt idx="1583">
                  <c:v>59287</c:v>
                </c:pt>
                <c:pt idx="1584">
                  <c:v>40357</c:v>
                </c:pt>
                <c:pt idx="1585">
                  <c:v>88261</c:v>
                </c:pt>
                <c:pt idx="1586">
                  <c:v>63196</c:v>
                </c:pt>
                <c:pt idx="1587">
                  <c:v>51571</c:v>
                </c:pt>
                <c:pt idx="1588">
                  <c:v>42178</c:v>
                </c:pt>
                <c:pt idx="1589">
                  <c:v>25107</c:v>
                </c:pt>
                <c:pt idx="1590">
                  <c:v>27643</c:v>
                </c:pt>
                <c:pt idx="1591">
                  <c:v>42557</c:v>
                </c:pt>
                <c:pt idx="1592">
                  <c:v>41022</c:v>
                </c:pt>
                <c:pt idx="1593">
                  <c:v>35017</c:v>
                </c:pt>
                <c:pt idx="1594">
                  <c:v>62542</c:v>
                </c:pt>
                <c:pt idx="1595">
                  <c:v>65285</c:v>
                </c:pt>
                <c:pt idx="1596">
                  <c:v>45827</c:v>
                </c:pt>
                <c:pt idx="1597">
                  <c:v>93703</c:v>
                </c:pt>
                <c:pt idx="1598">
                  <c:v>20065</c:v>
                </c:pt>
                <c:pt idx="1599">
                  <c:v>56163</c:v>
                </c:pt>
                <c:pt idx="1600">
                  <c:v>50628</c:v>
                </c:pt>
                <c:pt idx="1601">
                  <c:v>43986</c:v>
                </c:pt>
                <c:pt idx="1602">
                  <c:v>41047</c:v>
                </c:pt>
                <c:pt idx="1603">
                  <c:v>54861</c:v>
                </c:pt>
                <c:pt idx="1604">
                  <c:v>50489</c:v>
                </c:pt>
                <c:pt idx="1605">
                  <c:v>47162</c:v>
                </c:pt>
                <c:pt idx="1606">
                  <c:v>29026</c:v>
                </c:pt>
                <c:pt idx="1607">
                  <c:v>22638</c:v>
                </c:pt>
                <c:pt idx="1608">
                  <c:v>49230</c:v>
                </c:pt>
                <c:pt idx="1609">
                  <c:v>46958</c:v>
                </c:pt>
                <c:pt idx="1610">
                  <c:v>51059</c:v>
                </c:pt>
                <c:pt idx="1611">
                  <c:v>52828</c:v>
                </c:pt>
                <c:pt idx="1612">
                  <c:v>44550</c:v>
                </c:pt>
                <c:pt idx="1613">
                  <c:v>50752</c:v>
                </c:pt>
                <c:pt idx="1614">
                  <c:v>37929</c:v>
                </c:pt>
                <c:pt idx="1615">
                  <c:v>85479</c:v>
                </c:pt>
                <c:pt idx="1616">
                  <c:v>39005</c:v>
                </c:pt>
                <c:pt idx="1617">
                  <c:v>47580</c:v>
                </c:pt>
                <c:pt idx="1618">
                  <c:v>40524</c:v>
                </c:pt>
                <c:pt idx="1619">
                  <c:v>40188</c:v>
                </c:pt>
                <c:pt idx="1620">
                  <c:v>55493</c:v>
                </c:pt>
                <c:pt idx="1621">
                  <c:v>52955</c:v>
                </c:pt>
                <c:pt idx="1622">
                  <c:v>45811</c:v>
                </c:pt>
                <c:pt idx="1623">
                  <c:v>49330</c:v>
                </c:pt>
                <c:pt idx="1624">
                  <c:v>40604</c:v>
                </c:pt>
                <c:pt idx="1625">
                  <c:v>63035</c:v>
                </c:pt>
                <c:pt idx="1626">
                  <c:v>96104</c:v>
                </c:pt>
                <c:pt idx="1627">
                  <c:v>37503</c:v>
                </c:pt>
                <c:pt idx="1628">
                  <c:v>62879</c:v>
                </c:pt>
                <c:pt idx="1629">
                  <c:v>55899</c:v>
                </c:pt>
                <c:pt idx="1630">
                  <c:v>68373</c:v>
                </c:pt>
                <c:pt idx="1631">
                  <c:v>68936</c:v>
                </c:pt>
                <c:pt idx="1632">
                  <c:v>59108</c:v>
                </c:pt>
                <c:pt idx="1633">
                  <c:v>54204</c:v>
                </c:pt>
                <c:pt idx="1634">
                  <c:v>46311</c:v>
                </c:pt>
                <c:pt idx="1635">
                  <c:v>39701</c:v>
                </c:pt>
                <c:pt idx="1636">
                  <c:v>53063</c:v>
                </c:pt>
                <c:pt idx="1637">
                  <c:v>29308</c:v>
                </c:pt>
                <c:pt idx="1638">
                  <c:v>43123</c:v>
                </c:pt>
                <c:pt idx="1639">
                  <c:v>77137</c:v>
                </c:pt>
                <c:pt idx="1640">
                  <c:v>56970</c:v>
                </c:pt>
                <c:pt idx="1641">
                  <c:v>72853</c:v>
                </c:pt>
                <c:pt idx="1642">
                  <c:v>84393</c:v>
                </c:pt>
                <c:pt idx="1643">
                  <c:v>51459</c:v>
                </c:pt>
                <c:pt idx="1644">
                  <c:v>59147</c:v>
                </c:pt>
                <c:pt idx="1645">
                  <c:v>48963</c:v>
                </c:pt>
                <c:pt idx="1646">
                  <c:v>38748</c:v>
                </c:pt>
                <c:pt idx="1647">
                  <c:v>35941</c:v>
                </c:pt>
                <c:pt idx="1648">
                  <c:v>71863</c:v>
                </c:pt>
                <c:pt idx="1649">
                  <c:v>59173</c:v>
                </c:pt>
                <c:pt idx="1650">
                  <c:v>91932</c:v>
                </c:pt>
                <c:pt idx="1651">
                  <c:v>74441</c:v>
                </c:pt>
                <c:pt idx="1652">
                  <c:v>40376</c:v>
                </c:pt>
                <c:pt idx="1653">
                  <c:v>71807</c:v>
                </c:pt>
                <c:pt idx="1654">
                  <c:v>48898</c:v>
                </c:pt>
                <c:pt idx="1655">
                  <c:v>79337</c:v>
                </c:pt>
                <c:pt idx="1656">
                  <c:v>45273</c:v>
                </c:pt>
                <c:pt idx="1657">
                  <c:v>33951</c:v>
                </c:pt>
                <c:pt idx="1658">
                  <c:v>39085</c:v>
                </c:pt>
                <c:pt idx="1659">
                  <c:v>40107</c:v>
                </c:pt>
                <c:pt idx="1660">
                  <c:v>38195</c:v>
                </c:pt>
                <c:pt idx="1661">
                  <c:v>43548</c:v>
                </c:pt>
                <c:pt idx="1662">
                  <c:v>72134</c:v>
                </c:pt>
                <c:pt idx="1663">
                  <c:v>90921</c:v>
                </c:pt>
                <c:pt idx="1664">
                  <c:v>28396</c:v>
                </c:pt>
                <c:pt idx="1665">
                  <c:v>80270</c:v>
                </c:pt>
                <c:pt idx="1666">
                  <c:v>45446</c:v>
                </c:pt>
                <c:pt idx="1667">
                  <c:v>61958</c:v>
                </c:pt>
                <c:pt idx="1668">
                  <c:v>21917</c:v>
                </c:pt>
                <c:pt idx="1669">
                  <c:v>65481</c:v>
                </c:pt>
                <c:pt idx="1670">
                  <c:v>14894</c:v>
                </c:pt>
                <c:pt idx="1671">
                  <c:v>61279</c:v>
                </c:pt>
                <c:pt idx="1672">
                  <c:v>60145</c:v>
                </c:pt>
                <c:pt idx="1673">
                  <c:v>58820</c:v>
                </c:pt>
                <c:pt idx="1674">
                  <c:v>40302</c:v>
                </c:pt>
                <c:pt idx="1675">
                  <c:v>65991</c:v>
                </c:pt>
                <c:pt idx="1676">
                  <c:v>62822</c:v>
                </c:pt>
                <c:pt idx="1677">
                  <c:v>50801</c:v>
                </c:pt>
                <c:pt idx="1678">
                  <c:v>68437</c:v>
                </c:pt>
                <c:pt idx="1679">
                  <c:v>53088</c:v>
                </c:pt>
                <c:pt idx="1680">
                  <c:v>65576</c:v>
                </c:pt>
                <c:pt idx="1681">
                  <c:v>52482</c:v>
                </c:pt>
                <c:pt idx="1682">
                  <c:v>59334</c:v>
                </c:pt>
                <c:pt idx="1683">
                  <c:v>66494</c:v>
                </c:pt>
                <c:pt idx="1684">
                  <c:v>47042</c:v>
                </c:pt>
                <c:pt idx="1685">
                  <c:v>30323</c:v>
                </c:pt>
                <c:pt idx="1686">
                  <c:v>60522</c:v>
                </c:pt>
                <c:pt idx="1687">
                  <c:v>78788</c:v>
                </c:pt>
                <c:pt idx="1688">
                  <c:v>60983</c:v>
                </c:pt>
                <c:pt idx="1689">
                  <c:v>61363</c:v>
                </c:pt>
                <c:pt idx="1690">
                  <c:v>54156</c:v>
                </c:pt>
                <c:pt idx="1691">
                  <c:v>69782</c:v>
                </c:pt>
                <c:pt idx="1692">
                  <c:v>51281</c:v>
                </c:pt>
                <c:pt idx="1693">
                  <c:v>45922</c:v>
                </c:pt>
                <c:pt idx="1694">
                  <c:v>77106</c:v>
                </c:pt>
                <c:pt idx="1695">
                  <c:v>44389</c:v>
                </c:pt>
                <c:pt idx="1696">
                  <c:v>72789</c:v>
                </c:pt>
                <c:pt idx="1697">
                  <c:v>77119</c:v>
                </c:pt>
                <c:pt idx="1698">
                  <c:v>66336</c:v>
                </c:pt>
                <c:pt idx="1699">
                  <c:v>30015</c:v>
                </c:pt>
                <c:pt idx="1700">
                  <c:v>55543</c:v>
                </c:pt>
                <c:pt idx="1701">
                  <c:v>50960</c:v>
                </c:pt>
                <c:pt idx="1702">
                  <c:v>45080</c:v>
                </c:pt>
                <c:pt idx="1703">
                  <c:v>57855</c:v>
                </c:pt>
                <c:pt idx="1704">
                  <c:v>70384</c:v>
                </c:pt>
                <c:pt idx="1705">
                  <c:v>45829</c:v>
                </c:pt>
                <c:pt idx="1706">
                  <c:v>51572</c:v>
                </c:pt>
                <c:pt idx="1707">
                  <c:v>50179</c:v>
                </c:pt>
                <c:pt idx="1708">
                  <c:v>78277</c:v>
                </c:pt>
                <c:pt idx="1709">
                  <c:v>49858</c:v>
                </c:pt>
                <c:pt idx="1710">
                  <c:v>30312</c:v>
                </c:pt>
                <c:pt idx="1711">
                  <c:v>23531</c:v>
                </c:pt>
                <c:pt idx="1712">
                  <c:v>62255</c:v>
                </c:pt>
                <c:pt idx="1713">
                  <c:v>39786</c:v>
                </c:pt>
                <c:pt idx="1714">
                  <c:v>68374</c:v>
                </c:pt>
                <c:pt idx="1715">
                  <c:v>28376</c:v>
                </c:pt>
                <c:pt idx="1716">
                  <c:v>44222</c:v>
                </c:pt>
                <c:pt idx="1717">
                  <c:v>28389</c:v>
                </c:pt>
                <c:pt idx="1718">
                  <c:v>63692</c:v>
                </c:pt>
                <c:pt idx="1719">
                  <c:v>67977</c:v>
                </c:pt>
                <c:pt idx="1720">
                  <c:v>61773</c:v>
                </c:pt>
                <c:pt idx="1721">
                  <c:v>33281</c:v>
                </c:pt>
                <c:pt idx="1722">
                  <c:v>40085</c:v>
                </c:pt>
                <c:pt idx="1723">
                  <c:v>59686</c:v>
                </c:pt>
                <c:pt idx="1724">
                  <c:v>21245</c:v>
                </c:pt>
                <c:pt idx="1725">
                  <c:v>50177</c:v>
                </c:pt>
                <c:pt idx="1726">
                  <c:v>85338</c:v>
                </c:pt>
                <c:pt idx="1727">
                  <c:v>51401</c:v>
                </c:pt>
                <c:pt idx="1728">
                  <c:v>25229</c:v>
                </c:pt>
                <c:pt idx="1729">
                  <c:v>42852</c:v>
                </c:pt>
                <c:pt idx="1730">
                  <c:v>42386</c:v>
                </c:pt>
                <c:pt idx="1731">
                  <c:v>97806</c:v>
                </c:pt>
                <c:pt idx="1732">
                  <c:v>88314</c:v>
                </c:pt>
                <c:pt idx="1733">
                  <c:v>69619</c:v>
                </c:pt>
                <c:pt idx="1734">
                  <c:v>48138</c:v>
                </c:pt>
                <c:pt idx="1735">
                  <c:v>79013</c:v>
                </c:pt>
                <c:pt idx="1736">
                  <c:v>32331</c:v>
                </c:pt>
                <c:pt idx="1737">
                  <c:v>76532</c:v>
                </c:pt>
                <c:pt idx="1738">
                  <c:v>73559</c:v>
                </c:pt>
                <c:pt idx="1739">
                  <c:v>51973</c:v>
                </c:pt>
                <c:pt idx="1740">
                  <c:v>77784</c:v>
                </c:pt>
                <c:pt idx="1741">
                  <c:v>46056</c:v>
                </c:pt>
                <c:pt idx="1742">
                  <c:v>29698</c:v>
                </c:pt>
                <c:pt idx="1743">
                  <c:v>74559</c:v>
                </c:pt>
                <c:pt idx="1744">
                  <c:v>53295</c:v>
                </c:pt>
                <c:pt idx="1745">
                  <c:v>67036</c:v>
                </c:pt>
                <c:pt idx="1746">
                  <c:v>91418</c:v>
                </c:pt>
                <c:pt idx="1747">
                  <c:v>40555</c:v>
                </c:pt>
                <c:pt idx="1748">
                  <c:v>52132</c:v>
                </c:pt>
                <c:pt idx="1749">
                  <c:v>86393</c:v>
                </c:pt>
                <c:pt idx="1750">
                  <c:v>68375</c:v>
                </c:pt>
                <c:pt idx="1751">
                  <c:v>41004</c:v>
                </c:pt>
                <c:pt idx="1752">
                  <c:v>35900</c:v>
                </c:pt>
                <c:pt idx="1753">
                  <c:v>44438</c:v>
                </c:pt>
                <c:pt idx="1754">
                  <c:v>40232</c:v>
                </c:pt>
                <c:pt idx="1755">
                  <c:v>59747</c:v>
                </c:pt>
                <c:pt idx="1756">
                  <c:v>56569</c:v>
                </c:pt>
                <c:pt idx="1757">
                  <c:v>60585</c:v>
                </c:pt>
                <c:pt idx="1758">
                  <c:v>38184</c:v>
                </c:pt>
                <c:pt idx="1759">
                  <c:v>53583</c:v>
                </c:pt>
                <c:pt idx="1760">
                  <c:v>13886</c:v>
                </c:pt>
                <c:pt idx="1761">
                  <c:v>57900</c:v>
                </c:pt>
                <c:pt idx="1762">
                  <c:v>78509</c:v>
                </c:pt>
                <c:pt idx="1763">
                  <c:v>26505</c:v>
                </c:pt>
                <c:pt idx="1764">
                  <c:v>64669</c:v>
                </c:pt>
                <c:pt idx="1765">
                  <c:v>42780</c:v>
                </c:pt>
                <c:pt idx="1766">
                  <c:v>71050</c:v>
                </c:pt>
                <c:pt idx="1767">
                  <c:v>58173</c:v>
                </c:pt>
                <c:pt idx="1768">
                  <c:v>63094</c:v>
                </c:pt>
                <c:pt idx="1769">
                  <c:v>56296</c:v>
                </c:pt>
                <c:pt idx="1770">
                  <c:v>81567</c:v>
                </c:pt>
                <c:pt idx="1771">
                  <c:v>61948</c:v>
                </c:pt>
                <c:pt idx="1772">
                  <c:v>40892</c:v>
                </c:pt>
                <c:pt idx="1773">
                  <c:v>56974</c:v>
                </c:pt>
                <c:pt idx="1774">
                  <c:v>47622</c:v>
                </c:pt>
                <c:pt idx="1775">
                  <c:v>58248</c:v>
                </c:pt>
                <c:pt idx="1776">
                  <c:v>46605</c:v>
                </c:pt>
                <c:pt idx="1777">
                  <c:v>41464</c:v>
                </c:pt>
                <c:pt idx="1778">
                  <c:v>58985</c:v>
                </c:pt>
                <c:pt idx="1779">
                  <c:v>56116</c:v>
                </c:pt>
                <c:pt idx="1780">
                  <c:v>76279</c:v>
                </c:pt>
                <c:pt idx="1781">
                  <c:v>46701</c:v>
                </c:pt>
                <c:pt idx="1782">
                  <c:v>15383</c:v>
                </c:pt>
                <c:pt idx="1783">
                  <c:v>47723</c:v>
                </c:pt>
                <c:pt idx="1784">
                  <c:v>22471</c:v>
                </c:pt>
                <c:pt idx="1785">
                  <c:v>63313</c:v>
                </c:pt>
                <c:pt idx="1786">
                  <c:v>21522</c:v>
                </c:pt>
                <c:pt idx="1787">
                  <c:v>35233</c:v>
                </c:pt>
                <c:pt idx="1788">
                  <c:v>47753</c:v>
                </c:pt>
                <c:pt idx="1789">
                  <c:v>85879</c:v>
                </c:pt>
                <c:pt idx="1790">
                  <c:v>33542</c:v>
                </c:pt>
                <c:pt idx="1791">
                  <c:v>55248</c:v>
                </c:pt>
                <c:pt idx="1792">
                  <c:v>66600</c:v>
                </c:pt>
                <c:pt idx="1793">
                  <c:v>84681</c:v>
                </c:pt>
                <c:pt idx="1794">
                  <c:v>70556</c:v>
                </c:pt>
                <c:pt idx="1795">
                  <c:v>76878</c:v>
                </c:pt>
                <c:pt idx="1796">
                  <c:v>72286</c:v>
                </c:pt>
                <c:pt idx="1797">
                  <c:v>30818</c:v>
                </c:pt>
                <c:pt idx="1798">
                  <c:v>62194</c:v>
                </c:pt>
                <c:pt idx="1799">
                  <c:v>71973</c:v>
                </c:pt>
                <c:pt idx="1800">
                  <c:v>35870</c:v>
                </c:pt>
                <c:pt idx="1801">
                  <c:v>43405</c:v>
                </c:pt>
                <c:pt idx="1802">
                  <c:v>38936</c:v>
                </c:pt>
                <c:pt idx="1803">
                  <c:v>70452</c:v>
                </c:pt>
                <c:pt idx="1804">
                  <c:v>53614</c:v>
                </c:pt>
                <c:pt idx="1805">
                  <c:v>48583</c:v>
                </c:pt>
                <c:pt idx="1806">
                  <c:v>29367</c:v>
                </c:pt>
                <c:pt idx="1807">
                  <c:v>53652</c:v>
                </c:pt>
                <c:pt idx="1808">
                  <c:v>43648</c:v>
                </c:pt>
                <c:pt idx="1809">
                  <c:v>59867</c:v>
                </c:pt>
                <c:pt idx="1810">
                  <c:v>32141</c:v>
                </c:pt>
                <c:pt idx="1811">
                  <c:v>58558</c:v>
                </c:pt>
                <c:pt idx="1812">
                  <c:v>46221</c:v>
                </c:pt>
                <c:pt idx="1813">
                  <c:v>30014</c:v>
                </c:pt>
                <c:pt idx="1814">
                  <c:v>28454</c:v>
                </c:pt>
                <c:pt idx="1815">
                  <c:v>31460</c:v>
                </c:pt>
                <c:pt idx="1816">
                  <c:v>50872</c:v>
                </c:pt>
                <c:pt idx="1817">
                  <c:v>57420</c:v>
                </c:pt>
                <c:pt idx="1818">
                  <c:v>60396</c:v>
                </c:pt>
                <c:pt idx="1819">
                  <c:v>61151</c:v>
                </c:pt>
                <c:pt idx="1820">
                  <c:v>39830</c:v>
                </c:pt>
                <c:pt idx="1821">
                  <c:v>76168</c:v>
                </c:pt>
                <c:pt idx="1822">
                  <c:v>46155</c:v>
                </c:pt>
                <c:pt idx="1823">
                  <c:v>64003</c:v>
                </c:pt>
                <c:pt idx="1824">
                  <c:v>51717</c:v>
                </c:pt>
                <c:pt idx="1825">
                  <c:v>62512</c:v>
                </c:pt>
                <c:pt idx="1826">
                  <c:v>50713</c:v>
                </c:pt>
                <c:pt idx="1827">
                  <c:v>62873</c:v>
                </c:pt>
                <c:pt idx="1828">
                  <c:v>54852</c:v>
                </c:pt>
                <c:pt idx="1829">
                  <c:v>71277</c:v>
                </c:pt>
                <c:pt idx="1830">
                  <c:v>38626</c:v>
                </c:pt>
                <c:pt idx="1831">
                  <c:v>19602</c:v>
                </c:pt>
                <c:pt idx="1832">
                  <c:v>35533</c:v>
                </c:pt>
                <c:pt idx="1833">
                  <c:v>76378</c:v>
                </c:pt>
                <c:pt idx="1834">
                  <c:v>51909</c:v>
                </c:pt>
                <c:pt idx="1835">
                  <c:v>56841</c:v>
                </c:pt>
                <c:pt idx="1836">
                  <c:v>33927</c:v>
                </c:pt>
                <c:pt idx="1837">
                  <c:v>56311</c:v>
                </c:pt>
                <c:pt idx="1838">
                  <c:v>34544</c:v>
                </c:pt>
                <c:pt idx="1839">
                  <c:v>37484</c:v>
                </c:pt>
                <c:pt idx="1840">
                  <c:v>46950</c:v>
                </c:pt>
                <c:pt idx="1841">
                  <c:v>63902</c:v>
                </c:pt>
                <c:pt idx="1842">
                  <c:v>66037</c:v>
                </c:pt>
                <c:pt idx="1843">
                  <c:v>66581</c:v>
                </c:pt>
                <c:pt idx="1844">
                  <c:v>23238</c:v>
                </c:pt>
                <c:pt idx="1845">
                  <c:v>54867</c:v>
                </c:pt>
                <c:pt idx="1846">
                  <c:v>51064</c:v>
                </c:pt>
                <c:pt idx="1847">
                  <c:v>24356</c:v>
                </c:pt>
                <c:pt idx="1848">
                  <c:v>55320</c:v>
                </c:pt>
                <c:pt idx="1849">
                  <c:v>49991</c:v>
                </c:pt>
                <c:pt idx="1850">
                  <c:v>65231</c:v>
                </c:pt>
                <c:pt idx="1851">
                  <c:v>56625</c:v>
                </c:pt>
                <c:pt idx="1852">
                  <c:v>44014</c:v>
                </c:pt>
                <c:pt idx="1853">
                  <c:v>73515</c:v>
                </c:pt>
                <c:pt idx="1854">
                  <c:v>10575</c:v>
                </c:pt>
                <c:pt idx="1855">
                  <c:v>53715</c:v>
                </c:pt>
                <c:pt idx="1856">
                  <c:v>19735</c:v>
                </c:pt>
                <c:pt idx="1857">
                  <c:v>36756</c:v>
                </c:pt>
                <c:pt idx="1858">
                  <c:v>65496</c:v>
                </c:pt>
                <c:pt idx="1859">
                  <c:v>29516</c:v>
                </c:pt>
                <c:pt idx="1860">
                  <c:v>26526</c:v>
                </c:pt>
                <c:pt idx="1861">
                  <c:v>102639</c:v>
                </c:pt>
                <c:pt idx="1862">
                  <c:v>27814</c:v>
                </c:pt>
                <c:pt idx="1863">
                  <c:v>88010</c:v>
                </c:pt>
                <c:pt idx="1864">
                  <c:v>51556</c:v>
                </c:pt>
                <c:pt idx="1865">
                  <c:v>44503</c:v>
                </c:pt>
                <c:pt idx="1866">
                  <c:v>66336</c:v>
                </c:pt>
                <c:pt idx="1867">
                  <c:v>81732</c:v>
                </c:pt>
                <c:pt idx="1868">
                  <c:v>32079</c:v>
                </c:pt>
                <c:pt idx="1869">
                  <c:v>44795</c:v>
                </c:pt>
                <c:pt idx="1870">
                  <c:v>71937</c:v>
                </c:pt>
                <c:pt idx="1871">
                  <c:v>60760</c:v>
                </c:pt>
                <c:pt idx="1872">
                  <c:v>77038</c:v>
                </c:pt>
                <c:pt idx="1873">
                  <c:v>65302</c:v>
                </c:pt>
                <c:pt idx="1874">
                  <c:v>91164</c:v>
                </c:pt>
                <c:pt idx="1875">
                  <c:v>58572</c:v>
                </c:pt>
                <c:pt idx="1876">
                  <c:v>59436</c:v>
                </c:pt>
                <c:pt idx="1877">
                  <c:v>61434</c:v>
                </c:pt>
                <c:pt idx="1878">
                  <c:v>52150</c:v>
                </c:pt>
                <c:pt idx="1879">
                  <c:v>71962</c:v>
                </c:pt>
                <c:pt idx="1880">
                  <c:v>59741</c:v>
                </c:pt>
                <c:pt idx="1881">
                  <c:v>70764</c:v>
                </c:pt>
                <c:pt idx="1882">
                  <c:v>73890</c:v>
                </c:pt>
                <c:pt idx="1883">
                  <c:v>63569</c:v>
                </c:pt>
                <c:pt idx="1884">
                  <c:v>65034</c:v>
                </c:pt>
                <c:pt idx="1885">
                  <c:v>34793</c:v>
                </c:pt>
                <c:pt idx="1886">
                  <c:v>43993</c:v>
                </c:pt>
                <c:pt idx="1887">
                  <c:v>71868</c:v>
                </c:pt>
                <c:pt idx="1888">
                  <c:v>83473</c:v>
                </c:pt>
                <c:pt idx="1889">
                  <c:v>16191</c:v>
                </c:pt>
                <c:pt idx="1890">
                  <c:v>43643</c:v>
                </c:pt>
                <c:pt idx="1891">
                  <c:v>55472</c:v>
                </c:pt>
                <c:pt idx="1892">
                  <c:v>37415</c:v>
                </c:pt>
                <c:pt idx="1893">
                  <c:v>38550</c:v>
                </c:pt>
                <c:pt idx="1894">
                  <c:v>64498</c:v>
                </c:pt>
                <c:pt idx="1895">
                  <c:v>86628</c:v>
                </c:pt>
                <c:pt idx="1896">
                  <c:v>14364</c:v>
                </c:pt>
                <c:pt idx="1897">
                  <c:v>51590</c:v>
                </c:pt>
                <c:pt idx="1898">
                  <c:v>64266</c:v>
                </c:pt>
                <c:pt idx="1899">
                  <c:v>70604</c:v>
                </c:pt>
                <c:pt idx="1900">
                  <c:v>61383</c:v>
                </c:pt>
                <c:pt idx="1901">
                  <c:v>90228</c:v>
                </c:pt>
                <c:pt idx="1902">
                  <c:v>55578</c:v>
                </c:pt>
                <c:pt idx="1903">
                  <c:v>81240</c:v>
                </c:pt>
                <c:pt idx="1904">
                  <c:v>42073</c:v>
                </c:pt>
                <c:pt idx="1905">
                  <c:v>56160</c:v>
                </c:pt>
                <c:pt idx="1906">
                  <c:v>30746</c:v>
                </c:pt>
                <c:pt idx="1907">
                  <c:v>73017</c:v>
                </c:pt>
                <c:pt idx="1908">
                  <c:v>52591</c:v>
                </c:pt>
                <c:pt idx="1909">
                  <c:v>62156</c:v>
                </c:pt>
                <c:pt idx="1910">
                  <c:v>48733</c:v>
                </c:pt>
                <c:pt idx="1911">
                  <c:v>66729</c:v>
                </c:pt>
                <c:pt idx="1912">
                  <c:v>62949</c:v>
                </c:pt>
                <c:pt idx="1913">
                  <c:v>35107</c:v>
                </c:pt>
                <c:pt idx="1914">
                  <c:v>36265</c:v>
                </c:pt>
                <c:pt idx="1915">
                  <c:v>54445</c:v>
                </c:pt>
                <c:pt idx="1916">
                  <c:v>68191</c:v>
                </c:pt>
                <c:pt idx="1917">
                  <c:v>92258</c:v>
                </c:pt>
                <c:pt idx="1918">
                  <c:v>61060</c:v>
                </c:pt>
                <c:pt idx="1919">
                  <c:v>75151</c:v>
                </c:pt>
                <c:pt idx="1920">
                  <c:v>22743</c:v>
                </c:pt>
                <c:pt idx="1921">
                  <c:v>95259</c:v>
                </c:pt>
                <c:pt idx="1922">
                  <c:v>67114</c:v>
                </c:pt>
                <c:pt idx="1923">
                  <c:v>54008</c:v>
                </c:pt>
                <c:pt idx="1924">
                  <c:v>51706</c:v>
                </c:pt>
                <c:pt idx="1925">
                  <c:v>32856</c:v>
                </c:pt>
                <c:pt idx="1926">
                  <c:v>38574</c:v>
                </c:pt>
                <c:pt idx="1927">
                  <c:v>93209</c:v>
                </c:pt>
                <c:pt idx="1928">
                  <c:v>35220</c:v>
                </c:pt>
                <c:pt idx="1929">
                  <c:v>34835</c:v>
                </c:pt>
                <c:pt idx="1930">
                  <c:v>40956</c:v>
                </c:pt>
                <c:pt idx="1931">
                  <c:v>31036</c:v>
                </c:pt>
                <c:pt idx="1932">
                  <c:v>55306</c:v>
                </c:pt>
                <c:pt idx="1933">
                  <c:v>76778</c:v>
                </c:pt>
                <c:pt idx="1934">
                  <c:v>42790</c:v>
                </c:pt>
                <c:pt idx="1935">
                  <c:v>27534</c:v>
                </c:pt>
                <c:pt idx="1936">
                  <c:v>60837</c:v>
                </c:pt>
                <c:pt idx="1937">
                  <c:v>53885</c:v>
                </c:pt>
                <c:pt idx="1938">
                  <c:v>75054</c:v>
                </c:pt>
                <c:pt idx="1939">
                  <c:v>45910</c:v>
                </c:pt>
                <c:pt idx="1940">
                  <c:v>49797</c:v>
                </c:pt>
                <c:pt idx="1941">
                  <c:v>52009</c:v>
                </c:pt>
                <c:pt idx="1942">
                  <c:v>56780</c:v>
                </c:pt>
                <c:pt idx="1943">
                  <c:v>47149</c:v>
                </c:pt>
                <c:pt idx="1944">
                  <c:v>43907</c:v>
                </c:pt>
                <c:pt idx="1945">
                  <c:v>17992</c:v>
                </c:pt>
                <c:pt idx="1946">
                  <c:v>43692</c:v>
                </c:pt>
                <c:pt idx="1947">
                  <c:v>69304</c:v>
                </c:pt>
                <c:pt idx="1948">
                  <c:v>72005</c:v>
                </c:pt>
                <c:pt idx="1949">
                  <c:v>45578</c:v>
                </c:pt>
                <c:pt idx="1950">
                  <c:v>80990</c:v>
                </c:pt>
                <c:pt idx="1951">
                  <c:v>54426</c:v>
                </c:pt>
                <c:pt idx="1952">
                  <c:v>28243</c:v>
                </c:pt>
                <c:pt idx="1953">
                  <c:v>21952</c:v>
                </c:pt>
                <c:pt idx="1954">
                  <c:v>79365</c:v>
                </c:pt>
                <c:pt idx="1955">
                  <c:v>47540</c:v>
                </c:pt>
                <c:pt idx="1956">
                  <c:v>30719</c:v>
                </c:pt>
                <c:pt idx="1957">
                  <c:v>9814</c:v>
                </c:pt>
                <c:pt idx="1958">
                  <c:v>47086</c:v>
                </c:pt>
                <c:pt idx="1959">
                  <c:v>63095</c:v>
                </c:pt>
                <c:pt idx="1960">
                  <c:v>41046</c:v>
                </c:pt>
                <c:pt idx="1961">
                  <c:v>33935</c:v>
                </c:pt>
                <c:pt idx="1962">
                  <c:v>44012</c:v>
                </c:pt>
                <c:pt idx="1963">
                  <c:v>79864</c:v>
                </c:pt>
                <c:pt idx="1964">
                  <c:v>27140</c:v>
                </c:pt>
                <c:pt idx="1965">
                  <c:v>42166</c:v>
                </c:pt>
                <c:pt idx="1966">
                  <c:v>79215</c:v>
                </c:pt>
                <c:pt idx="1967">
                  <c:v>64884</c:v>
                </c:pt>
                <c:pt idx="1968">
                  <c:v>58583</c:v>
                </c:pt>
                <c:pt idx="1969">
                  <c:v>42031</c:v>
                </c:pt>
                <c:pt idx="1970">
                  <c:v>55610</c:v>
                </c:pt>
                <c:pt idx="1971">
                  <c:v>44243</c:v>
                </c:pt>
                <c:pt idx="1972">
                  <c:v>37812</c:v>
                </c:pt>
                <c:pt idx="1973">
                  <c:v>33399</c:v>
                </c:pt>
                <c:pt idx="1974">
                  <c:v>70682</c:v>
                </c:pt>
                <c:pt idx="1975">
                  <c:v>53792</c:v>
                </c:pt>
                <c:pt idx="1976">
                  <c:v>61290</c:v>
                </c:pt>
                <c:pt idx="1977">
                  <c:v>58033</c:v>
                </c:pt>
                <c:pt idx="1978">
                  <c:v>63818</c:v>
                </c:pt>
                <c:pt idx="1979">
                  <c:v>49906</c:v>
                </c:pt>
                <c:pt idx="1980">
                  <c:v>45367</c:v>
                </c:pt>
                <c:pt idx="1981">
                  <c:v>38694</c:v>
                </c:pt>
                <c:pt idx="1982">
                  <c:v>26721</c:v>
                </c:pt>
                <c:pt idx="1983">
                  <c:v>32559</c:v>
                </c:pt>
                <c:pt idx="1984">
                  <c:v>47692</c:v>
                </c:pt>
                <c:pt idx="1985">
                  <c:v>22939</c:v>
                </c:pt>
                <c:pt idx="1986">
                  <c:v>27354</c:v>
                </c:pt>
                <c:pt idx="1987">
                  <c:v>75843</c:v>
                </c:pt>
                <c:pt idx="1988">
                  <c:v>59484</c:v>
                </c:pt>
                <c:pt idx="1989">
                  <c:v>45963</c:v>
                </c:pt>
                <c:pt idx="1990">
                  <c:v>100431</c:v>
                </c:pt>
                <c:pt idx="1991">
                  <c:v>22035</c:v>
                </c:pt>
                <c:pt idx="1992">
                  <c:v>74512</c:v>
                </c:pt>
                <c:pt idx="1993">
                  <c:v>52771</c:v>
                </c:pt>
                <c:pt idx="1994">
                  <c:v>70701</c:v>
                </c:pt>
                <c:pt idx="1995">
                  <c:v>57179</c:v>
                </c:pt>
                <c:pt idx="1996">
                  <c:v>17555</c:v>
                </c:pt>
                <c:pt idx="1997">
                  <c:v>56909</c:v>
                </c:pt>
                <c:pt idx="1998">
                  <c:v>61711</c:v>
                </c:pt>
                <c:pt idx="1999">
                  <c:v>11160</c:v>
                </c:pt>
                <c:pt idx="2000">
                  <c:v>93881</c:v>
                </c:pt>
                <c:pt idx="2001">
                  <c:v>61224</c:v>
                </c:pt>
                <c:pt idx="2002">
                  <c:v>68440</c:v>
                </c:pt>
                <c:pt idx="2003">
                  <c:v>31689</c:v>
                </c:pt>
                <c:pt idx="2004">
                  <c:v>68812</c:v>
                </c:pt>
                <c:pt idx="2005">
                  <c:v>76790</c:v>
                </c:pt>
                <c:pt idx="2006">
                  <c:v>60071</c:v>
                </c:pt>
                <c:pt idx="2007">
                  <c:v>54813</c:v>
                </c:pt>
                <c:pt idx="2008">
                  <c:v>37128</c:v>
                </c:pt>
                <c:pt idx="2009">
                  <c:v>50676</c:v>
                </c:pt>
                <c:pt idx="2010">
                  <c:v>44759</c:v>
                </c:pt>
                <c:pt idx="2011">
                  <c:v>66440</c:v>
                </c:pt>
                <c:pt idx="2012">
                  <c:v>38002</c:v>
                </c:pt>
                <c:pt idx="2013">
                  <c:v>66293</c:v>
                </c:pt>
                <c:pt idx="2014">
                  <c:v>38220</c:v>
                </c:pt>
                <c:pt idx="2015">
                  <c:v>49753</c:v>
                </c:pt>
                <c:pt idx="2016">
                  <c:v>67321</c:v>
                </c:pt>
                <c:pt idx="2017">
                  <c:v>40924</c:v>
                </c:pt>
                <c:pt idx="2018">
                  <c:v>68011</c:v>
                </c:pt>
                <c:pt idx="2019">
                  <c:v>66060</c:v>
                </c:pt>
                <c:pt idx="2020">
                  <c:v>49581</c:v>
                </c:pt>
                <c:pt idx="2021">
                  <c:v>78236</c:v>
                </c:pt>
                <c:pt idx="2022">
                  <c:v>56556</c:v>
                </c:pt>
                <c:pt idx="2023">
                  <c:v>77046</c:v>
                </c:pt>
                <c:pt idx="2024">
                  <c:v>90869</c:v>
                </c:pt>
                <c:pt idx="2025">
                  <c:v>50174</c:v>
                </c:pt>
                <c:pt idx="2026">
                  <c:v>67899</c:v>
                </c:pt>
                <c:pt idx="2027">
                  <c:v>42249</c:v>
                </c:pt>
                <c:pt idx="2028">
                  <c:v>34344</c:v>
                </c:pt>
                <c:pt idx="2029">
                  <c:v>51091</c:v>
                </c:pt>
                <c:pt idx="2030">
                  <c:v>27748</c:v>
                </c:pt>
                <c:pt idx="2031">
                  <c:v>36248</c:v>
                </c:pt>
                <c:pt idx="2032">
                  <c:v>66829</c:v>
                </c:pt>
                <c:pt idx="2033">
                  <c:v>44727</c:v>
                </c:pt>
                <c:pt idx="2034">
                  <c:v>69210</c:v>
                </c:pt>
                <c:pt idx="2035">
                  <c:v>60988</c:v>
                </c:pt>
                <c:pt idx="2036">
                  <c:v>92023</c:v>
                </c:pt>
                <c:pt idx="2037">
                  <c:v>65487</c:v>
                </c:pt>
                <c:pt idx="2038">
                  <c:v>77284</c:v>
                </c:pt>
                <c:pt idx="2039">
                  <c:v>63038</c:v>
                </c:pt>
                <c:pt idx="2040">
                  <c:v>61228</c:v>
                </c:pt>
                <c:pt idx="2041">
                  <c:v>78295</c:v>
                </c:pt>
                <c:pt idx="2042">
                  <c:v>68376</c:v>
                </c:pt>
                <c:pt idx="2043">
                  <c:v>59201</c:v>
                </c:pt>
                <c:pt idx="2044">
                  <c:v>59113</c:v>
                </c:pt>
                <c:pt idx="2045">
                  <c:v>65765</c:v>
                </c:pt>
                <c:pt idx="2046">
                  <c:v>41573</c:v>
                </c:pt>
                <c:pt idx="2047">
                  <c:v>40724</c:v>
                </c:pt>
                <c:pt idx="2048">
                  <c:v>83508</c:v>
                </c:pt>
                <c:pt idx="2049">
                  <c:v>92288</c:v>
                </c:pt>
                <c:pt idx="2050">
                  <c:v>36422</c:v>
                </c:pt>
                <c:pt idx="2051">
                  <c:v>41620</c:v>
                </c:pt>
                <c:pt idx="2052">
                  <c:v>77850</c:v>
                </c:pt>
                <c:pt idx="2053">
                  <c:v>65670</c:v>
                </c:pt>
                <c:pt idx="2054">
                  <c:v>68529</c:v>
                </c:pt>
                <c:pt idx="2055">
                  <c:v>72932</c:v>
                </c:pt>
                <c:pt idx="2056">
                  <c:v>50185</c:v>
                </c:pt>
                <c:pt idx="2057">
                  <c:v>61599</c:v>
                </c:pt>
                <c:pt idx="2058">
                  <c:v>60044</c:v>
                </c:pt>
                <c:pt idx="2059">
                  <c:v>37830</c:v>
                </c:pt>
                <c:pt idx="2060">
                  <c:v>61302</c:v>
                </c:pt>
                <c:pt idx="2061">
                  <c:v>79754</c:v>
                </c:pt>
                <c:pt idx="2062">
                  <c:v>48317</c:v>
                </c:pt>
                <c:pt idx="2063">
                  <c:v>58051</c:v>
                </c:pt>
                <c:pt idx="2064">
                  <c:v>59134</c:v>
                </c:pt>
                <c:pt idx="2065">
                  <c:v>49307</c:v>
                </c:pt>
                <c:pt idx="2066">
                  <c:v>68538</c:v>
                </c:pt>
                <c:pt idx="2067">
                  <c:v>41399</c:v>
                </c:pt>
                <c:pt idx="2068">
                  <c:v>81653</c:v>
                </c:pt>
                <c:pt idx="2069">
                  <c:v>67524</c:v>
                </c:pt>
                <c:pt idx="2070">
                  <c:v>36265</c:v>
                </c:pt>
                <c:pt idx="2071">
                  <c:v>88960</c:v>
                </c:pt>
                <c:pt idx="2072">
                  <c:v>58362</c:v>
                </c:pt>
                <c:pt idx="2073">
                  <c:v>40541</c:v>
                </c:pt>
                <c:pt idx="2074">
                  <c:v>77091</c:v>
                </c:pt>
                <c:pt idx="2075">
                  <c:v>64893</c:v>
                </c:pt>
                <c:pt idx="2076">
                  <c:v>19561</c:v>
                </c:pt>
                <c:pt idx="2077">
                  <c:v>44487</c:v>
                </c:pt>
                <c:pt idx="2078">
                  <c:v>60582</c:v>
                </c:pt>
                <c:pt idx="2079">
                  <c:v>11809</c:v>
                </c:pt>
                <c:pt idx="2080">
                  <c:v>56701</c:v>
                </c:pt>
                <c:pt idx="2081">
                  <c:v>58160</c:v>
                </c:pt>
                <c:pt idx="2082">
                  <c:v>31330</c:v>
                </c:pt>
                <c:pt idx="2083">
                  <c:v>60413</c:v>
                </c:pt>
                <c:pt idx="2084">
                  <c:v>55149</c:v>
                </c:pt>
                <c:pt idx="2085">
                  <c:v>31174</c:v>
                </c:pt>
                <c:pt idx="2086">
                  <c:v>73391</c:v>
                </c:pt>
                <c:pt idx="2087">
                  <c:v>71757</c:v>
                </c:pt>
                <c:pt idx="2088">
                  <c:v>49205</c:v>
                </c:pt>
                <c:pt idx="2089">
                  <c:v>51028</c:v>
                </c:pt>
                <c:pt idx="2090">
                  <c:v>69525</c:v>
                </c:pt>
                <c:pt idx="2091">
                  <c:v>50987</c:v>
                </c:pt>
                <c:pt idx="2092">
                  <c:v>16382</c:v>
                </c:pt>
                <c:pt idx="2093">
                  <c:v>64739</c:v>
                </c:pt>
                <c:pt idx="2094">
                  <c:v>38735</c:v>
                </c:pt>
                <c:pt idx="2095">
                  <c:v>47203</c:v>
                </c:pt>
                <c:pt idx="2096">
                  <c:v>84157</c:v>
                </c:pt>
                <c:pt idx="2097">
                  <c:v>52320</c:v>
                </c:pt>
                <c:pt idx="2098">
                  <c:v>55035</c:v>
                </c:pt>
                <c:pt idx="2099">
                  <c:v>65193</c:v>
                </c:pt>
                <c:pt idx="2100">
                  <c:v>65107</c:v>
                </c:pt>
                <c:pt idx="2101">
                  <c:v>36616</c:v>
                </c:pt>
                <c:pt idx="2102">
                  <c:v>53794</c:v>
                </c:pt>
                <c:pt idx="2103">
                  <c:v>55723</c:v>
                </c:pt>
                <c:pt idx="2104">
                  <c:v>60441</c:v>
                </c:pt>
                <c:pt idx="2105">
                  <c:v>60784</c:v>
                </c:pt>
                <c:pt idx="2106">
                  <c:v>106749</c:v>
                </c:pt>
                <c:pt idx="2107">
                  <c:v>31483</c:v>
                </c:pt>
                <c:pt idx="2108">
                  <c:v>74602</c:v>
                </c:pt>
                <c:pt idx="2109">
                  <c:v>78668</c:v>
                </c:pt>
                <c:pt idx="2110">
                  <c:v>64856</c:v>
                </c:pt>
                <c:pt idx="2111">
                  <c:v>41994</c:v>
                </c:pt>
                <c:pt idx="2112">
                  <c:v>88293</c:v>
                </c:pt>
                <c:pt idx="2113">
                  <c:v>11160</c:v>
                </c:pt>
                <c:pt idx="2114">
                  <c:v>41335</c:v>
                </c:pt>
                <c:pt idx="2115">
                  <c:v>78434</c:v>
                </c:pt>
                <c:pt idx="2116">
                  <c:v>47598</c:v>
                </c:pt>
                <c:pt idx="2117">
                  <c:v>86929</c:v>
                </c:pt>
                <c:pt idx="2118">
                  <c:v>24764</c:v>
                </c:pt>
                <c:pt idx="2119">
                  <c:v>32758</c:v>
                </c:pt>
                <c:pt idx="2120">
                  <c:v>44367</c:v>
                </c:pt>
                <c:pt idx="2121">
                  <c:v>63348</c:v>
                </c:pt>
                <c:pt idx="2122">
                  <c:v>50560</c:v>
                </c:pt>
                <c:pt idx="2123">
                  <c:v>45192</c:v>
                </c:pt>
                <c:pt idx="2124">
                  <c:v>83408</c:v>
                </c:pt>
                <c:pt idx="2125">
                  <c:v>85269</c:v>
                </c:pt>
                <c:pt idx="2126">
                  <c:v>46712</c:v>
                </c:pt>
                <c:pt idx="2127">
                  <c:v>20805</c:v>
                </c:pt>
                <c:pt idx="2128">
                  <c:v>11850</c:v>
                </c:pt>
                <c:pt idx="2129">
                  <c:v>59786</c:v>
                </c:pt>
                <c:pt idx="2130">
                  <c:v>68119</c:v>
                </c:pt>
                <c:pt idx="2131">
                  <c:v>56260</c:v>
                </c:pt>
                <c:pt idx="2132">
                  <c:v>53582</c:v>
                </c:pt>
                <c:pt idx="2133">
                  <c:v>38909</c:v>
                </c:pt>
                <c:pt idx="2134">
                  <c:v>68100</c:v>
                </c:pt>
                <c:pt idx="2135">
                  <c:v>88564</c:v>
                </c:pt>
                <c:pt idx="2136">
                  <c:v>10662</c:v>
                </c:pt>
                <c:pt idx="2137">
                  <c:v>53450</c:v>
                </c:pt>
                <c:pt idx="2138">
                  <c:v>35593</c:v>
                </c:pt>
                <c:pt idx="2139">
                  <c:v>25191</c:v>
                </c:pt>
                <c:pt idx="2140">
                  <c:v>32400</c:v>
                </c:pt>
                <c:pt idx="2141">
                  <c:v>62593</c:v>
                </c:pt>
                <c:pt idx="2142">
                  <c:v>63099</c:v>
                </c:pt>
                <c:pt idx="2143">
                  <c:v>84206</c:v>
                </c:pt>
                <c:pt idx="2144">
                  <c:v>55176</c:v>
                </c:pt>
                <c:pt idx="2145">
                  <c:v>19836</c:v>
                </c:pt>
                <c:pt idx="2146">
                  <c:v>50237</c:v>
                </c:pt>
                <c:pt idx="2147">
                  <c:v>27272</c:v>
                </c:pt>
                <c:pt idx="2148">
                  <c:v>30864</c:v>
                </c:pt>
                <c:pt idx="2149">
                  <c:v>66611</c:v>
                </c:pt>
                <c:pt idx="2150">
                  <c:v>58884</c:v>
                </c:pt>
                <c:pt idx="2151">
                  <c:v>66751</c:v>
                </c:pt>
                <c:pt idx="2152">
                  <c:v>47850</c:v>
                </c:pt>
                <c:pt idx="2153">
                  <c:v>70811</c:v>
                </c:pt>
                <c:pt idx="2154">
                  <c:v>46732</c:v>
                </c:pt>
                <c:pt idx="2155">
                  <c:v>77334</c:v>
                </c:pt>
                <c:pt idx="2156">
                  <c:v>61893</c:v>
                </c:pt>
                <c:pt idx="2157">
                  <c:v>50860</c:v>
                </c:pt>
                <c:pt idx="2158">
                  <c:v>59242</c:v>
                </c:pt>
                <c:pt idx="2159">
                  <c:v>54643</c:v>
                </c:pt>
                <c:pt idx="2160">
                  <c:v>86922</c:v>
                </c:pt>
                <c:pt idx="2161">
                  <c:v>59909</c:v>
                </c:pt>
                <c:pt idx="2162">
                  <c:v>54968</c:v>
                </c:pt>
                <c:pt idx="2163">
                  <c:v>50230</c:v>
                </c:pt>
                <c:pt idx="2164">
                  <c:v>71864</c:v>
                </c:pt>
                <c:pt idx="2165">
                  <c:v>69158</c:v>
                </c:pt>
                <c:pt idx="2166">
                  <c:v>49523</c:v>
                </c:pt>
                <c:pt idx="2167">
                  <c:v>31887</c:v>
                </c:pt>
                <c:pt idx="2168">
                  <c:v>36961</c:v>
                </c:pt>
                <c:pt idx="2169">
                  <c:v>51317</c:v>
                </c:pt>
                <c:pt idx="2170">
                  <c:v>81979</c:v>
                </c:pt>
                <c:pt idx="2171">
                  <c:v>49996</c:v>
                </c:pt>
                <c:pt idx="2172">
                  <c:v>43118</c:v>
                </c:pt>
                <c:pt idx="2173">
                  <c:v>19786</c:v>
                </c:pt>
                <c:pt idx="2174">
                  <c:v>85271</c:v>
                </c:pt>
                <c:pt idx="2175">
                  <c:v>66381</c:v>
                </c:pt>
                <c:pt idx="2176">
                  <c:v>70920</c:v>
                </c:pt>
                <c:pt idx="2177">
                  <c:v>74234</c:v>
                </c:pt>
                <c:pt idx="2178">
                  <c:v>51705</c:v>
                </c:pt>
                <c:pt idx="2179">
                  <c:v>56692</c:v>
                </c:pt>
                <c:pt idx="2180">
                  <c:v>84772</c:v>
                </c:pt>
                <c:pt idx="2181">
                  <c:v>58592</c:v>
                </c:pt>
                <c:pt idx="2182">
                  <c:v>66751</c:v>
                </c:pt>
                <c:pt idx="2183">
                  <c:v>72411</c:v>
                </c:pt>
                <c:pt idx="2184">
                  <c:v>67859</c:v>
                </c:pt>
                <c:pt idx="2185">
                  <c:v>52437</c:v>
                </c:pt>
                <c:pt idx="2186">
                  <c:v>54322</c:v>
                </c:pt>
                <c:pt idx="2187">
                  <c:v>70553</c:v>
                </c:pt>
                <c:pt idx="2188">
                  <c:v>70520</c:v>
                </c:pt>
                <c:pt idx="2189">
                  <c:v>78365</c:v>
                </c:pt>
                <c:pt idx="2190">
                  <c:v>66022</c:v>
                </c:pt>
                <c:pt idx="2191">
                  <c:v>66932</c:v>
                </c:pt>
                <c:pt idx="2192">
                  <c:v>46075</c:v>
                </c:pt>
                <c:pt idx="2193">
                  <c:v>43377</c:v>
                </c:pt>
                <c:pt idx="2194">
                  <c:v>70613</c:v>
                </c:pt>
                <c:pt idx="2195">
                  <c:v>43516</c:v>
                </c:pt>
                <c:pt idx="2196">
                  <c:v>54586</c:v>
                </c:pt>
                <c:pt idx="2197">
                  <c:v>82580</c:v>
                </c:pt>
                <c:pt idx="2198">
                  <c:v>79411</c:v>
                </c:pt>
                <c:pt idx="2199">
                  <c:v>61036</c:v>
                </c:pt>
                <c:pt idx="2200">
                  <c:v>49077</c:v>
                </c:pt>
                <c:pt idx="2201">
                  <c:v>52532</c:v>
                </c:pt>
                <c:pt idx="2202">
                  <c:v>72353</c:v>
                </c:pt>
                <c:pt idx="2203">
                  <c:v>54270</c:v>
                </c:pt>
                <c:pt idx="2204">
                  <c:v>43834</c:v>
                </c:pt>
                <c:pt idx="2205">
                  <c:v>79315</c:v>
                </c:pt>
                <c:pt idx="2206">
                  <c:v>58632</c:v>
                </c:pt>
                <c:pt idx="2207">
                  <c:v>43455</c:v>
                </c:pt>
                <c:pt idx="2208">
                  <c:v>64579</c:v>
                </c:pt>
                <c:pt idx="2209">
                  <c:v>74424</c:v>
                </c:pt>
                <c:pt idx="2210">
                  <c:v>34847</c:v>
                </c:pt>
                <c:pt idx="2211">
                  <c:v>50991</c:v>
                </c:pt>
                <c:pt idx="2212">
                  <c:v>50066</c:v>
                </c:pt>
                <c:pt idx="2213">
                  <c:v>64046</c:v>
                </c:pt>
                <c:pt idx="2214">
                  <c:v>67640</c:v>
                </c:pt>
                <c:pt idx="2215">
                  <c:v>43971</c:v>
                </c:pt>
                <c:pt idx="2216">
                  <c:v>25145</c:v>
                </c:pt>
                <c:pt idx="2217">
                  <c:v>75636</c:v>
                </c:pt>
                <c:pt idx="2218">
                  <c:v>32601</c:v>
                </c:pt>
                <c:pt idx="2219">
                  <c:v>60424</c:v>
                </c:pt>
                <c:pt idx="2220">
                  <c:v>52360</c:v>
                </c:pt>
                <c:pt idx="2221">
                  <c:v>58249</c:v>
                </c:pt>
                <c:pt idx="2222">
                  <c:v>88025</c:v>
                </c:pt>
                <c:pt idx="2223">
                  <c:v>115766</c:v>
                </c:pt>
                <c:pt idx="2224">
                  <c:v>22331</c:v>
                </c:pt>
                <c:pt idx="2225">
                  <c:v>74678</c:v>
                </c:pt>
                <c:pt idx="2226">
                  <c:v>51875</c:v>
                </c:pt>
                <c:pt idx="2227">
                  <c:v>75957</c:v>
                </c:pt>
                <c:pt idx="2228">
                  <c:v>74145</c:v>
                </c:pt>
                <c:pt idx="2229">
                  <c:v>83195</c:v>
                </c:pt>
                <c:pt idx="2230">
                  <c:v>60699</c:v>
                </c:pt>
                <c:pt idx="2231">
                  <c:v>37208</c:v>
                </c:pt>
                <c:pt idx="2232">
                  <c:v>73553</c:v>
                </c:pt>
                <c:pt idx="2233">
                  <c:v>57360</c:v>
                </c:pt>
                <c:pt idx="2234">
                  <c:v>50323</c:v>
                </c:pt>
                <c:pt idx="2235">
                  <c:v>45476</c:v>
                </c:pt>
                <c:pt idx="2236">
                  <c:v>75127</c:v>
                </c:pt>
                <c:pt idx="2237">
                  <c:v>87067</c:v>
                </c:pt>
                <c:pt idx="2238">
                  <c:v>31093</c:v>
                </c:pt>
                <c:pt idx="2239">
                  <c:v>67439</c:v>
                </c:pt>
                <c:pt idx="2240">
                  <c:v>47552</c:v>
                </c:pt>
                <c:pt idx="2241">
                  <c:v>25655</c:v>
                </c:pt>
                <c:pt idx="2242">
                  <c:v>57954</c:v>
                </c:pt>
                <c:pt idx="2243">
                  <c:v>38337</c:v>
                </c:pt>
                <c:pt idx="2244">
                  <c:v>23445</c:v>
                </c:pt>
                <c:pt idx="2245">
                  <c:v>39365</c:v>
                </c:pt>
                <c:pt idx="2246">
                  <c:v>34445</c:v>
                </c:pt>
                <c:pt idx="2247">
                  <c:v>42066</c:v>
                </c:pt>
                <c:pt idx="2248">
                  <c:v>28482</c:v>
                </c:pt>
                <c:pt idx="2249">
                  <c:v>47097</c:v>
                </c:pt>
                <c:pt idx="2250">
                  <c:v>40735</c:v>
                </c:pt>
                <c:pt idx="2251">
                  <c:v>62512</c:v>
                </c:pt>
                <c:pt idx="2252">
                  <c:v>66871</c:v>
                </c:pt>
                <c:pt idx="2253">
                  <c:v>60203</c:v>
                </c:pt>
                <c:pt idx="2254">
                  <c:v>50291</c:v>
                </c:pt>
                <c:pt idx="2255">
                  <c:v>49751</c:v>
                </c:pt>
                <c:pt idx="2256">
                  <c:v>38259</c:v>
                </c:pt>
                <c:pt idx="2257">
                  <c:v>38740</c:v>
                </c:pt>
                <c:pt idx="2258">
                  <c:v>69072</c:v>
                </c:pt>
                <c:pt idx="2259">
                  <c:v>19806</c:v>
                </c:pt>
                <c:pt idx="2260">
                  <c:v>53386</c:v>
                </c:pt>
                <c:pt idx="2261">
                  <c:v>48529</c:v>
                </c:pt>
                <c:pt idx="2262">
                  <c:v>66983</c:v>
                </c:pt>
                <c:pt idx="2263">
                  <c:v>26500</c:v>
                </c:pt>
                <c:pt idx="2264">
                  <c:v>55250</c:v>
                </c:pt>
                <c:pt idx="2265">
                  <c:v>61860</c:v>
                </c:pt>
                <c:pt idx="2266">
                  <c:v>16905</c:v>
                </c:pt>
                <c:pt idx="2267">
                  <c:v>33513</c:v>
                </c:pt>
                <c:pt idx="2268">
                  <c:v>53164</c:v>
                </c:pt>
                <c:pt idx="2269">
                  <c:v>65283</c:v>
                </c:pt>
                <c:pt idx="2270">
                  <c:v>58650</c:v>
                </c:pt>
                <c:pt idx="2271">
                  <c:v>66209</c:v>
                </c:pt>
                <c:pt idx="2272">
                  <c:v>33413</c:v>
                </c:pt>
                <c:pt idx="2273">
                  <c:v>23225</c:v>
                </c:pt>
                <c:pt idx="2274">
                  <c:v>56690</c:v>
                </c:pt>
                <c:pt idx="2275">
                  <c:v>30413</c:v>
                </c:pt>
                <c:pt idx="2276">
                  <c:v>37694</c:v>
                </c:pt>
                <c:pt idx="2277">
                  <c:v>73646</c:v>
                </c:pt>
                <c:pt idx="2278">
                  <c:v>58782</c:v>
                </c:pt>
                <c:pt idx="2279">
                  <c:v>43637</c:v>
                </c:pt>
                <c:pt idx="2280">
                  <c:v>41039</c:v>
                </c:pt>
                <c:pt idx="2281">
                  <c:v>67418</c:v>
                </c:pt>
                <c:pt idx="2282">
                  <c:v>59239</c:v>
                </c:pt>
                <c:pt idx="2283">
                  <c:v>30709</c:v>
                </c:pt>
                <c:pt idx="2284">
                  <c:v>16044</c:v>
                </c:pt>
                <c:pt idx="2285">
                  <c:v>92636</c:v>
                </c:pt>
                <c:pt idx="2286">
                  <c:v>30550</c:v>
                </c:pt>
                <c:pt idx="2287">
                  <c:v>65554</c:v>
                </c:pt>
                <c:pt idx="2288">
                  <c:v>85214</c:v>
                </c:pt>
                <c:pt idx="2289">
                  <c:v>57952</c:v>
                </c:pt>
                <c:pt idx="2290">
                  <c:v>42991</c:v>
                </c:pt>
                <c:pt idx="2291">
                  <c:v>26479</c:v>
                </c:pt>
                <c:pt idx="2292">
                  <c:v>26200</c:v>
                </c:pt>
                <c:pt idx="2293">
                  <c:v>62534</c:v>
                </c:pt>
                <c:pt idx="2294">
                  <c:v>84020</c:v>
                </c:pt>
                <c:pt idx="2295">
                  <c:v>47091</c:v>
                </c:pt>
                <c:pt idx="2296">
                  <c:v>43886</c:v>
                </c:pt>
                <c:pt idx="2297">
                  <c:v>68950</c:v>
                </c:pt>
                <c:pt idx="2298">
                  <c:v>41281</c:v>
                </c:pt>
                <c:pt idx="2299">
                  <c:v>60490</c:v>
                </c:pt>
                <c:pt idx="2300">
                  <c:v>55836</c:v>
                </c:pt>
                <c:pt idx="2301">
                  <c:v>46811</c:v>
                </c:pt>
                <c:pt idx="2302">
                  <c:v>54689</c:v>
                </c:pt>
                <c:pt idx="2303">
                  <c:v>90263</c:v>
                </c:pt>
                <c:pt idx="2304">
                  <c:v>67091</c:v>
                </c:pt>
                <c:pt idx="2305">
                  <c:v>76850</c:v>
                </c:pt>
                <c:pt idx="2306">
                  <c:v>36626</c:v>
                </c:pt>
                <c:pt idx="2307">
                  <c:v>76919</c:v>
                </c:pt>
                <c:pt idx="2308">
                  <c:v>67780</c:v>
                </c:pt>
                <c:pt idx="2309">
                  <c:v>25008</c:v>
                </c:pt>
                <c:pt idx="2310">
                  <c:v>65796</c:v>
                </c:pt>
                <c:pt idx="2311">
                  <c:v>44735</c:v>
                </c:pt>
                <c:pt idx="2312">
                  <c:v>24084</c:v>
                </c:pt>
                <c:pt idx="2313">
                  <c:v>57596</c:v>
                </c:pt>
                <c:pt idx="2314">
                  <c:v>65781</c:v>
                </c:pt>
                <c:pt idx="2315">
                  <c:v>58032</c:v>
                </c:pt>
                <c:pt idx="2316">
                  <c:v>52817</c:v>
                </c:pt>
                <c:pt idx="2317">
                  <c:v>48388</c:v>
                </c:pt>
                <c:pt idx="2318">
                  <c:v>104332</c:v>
                </c:pt>
                <c:pt idx="2319">
                  <c:v>31349</c:v>
                </c:pt>
                <c:pt idx="2320">
                  <c:v>72458</c:v>
                </c:pt>
                <c:pt idx="2321">
                  <c:v>55308</c:v>
                </c:pt>
                <c:pt idx="2322">
                  <c:v>37911</c:v>
                </c:pt>
                <c:pt idx="2323">
                  <c:v>54032</c:v>
                </c:pt>
                <c:pt idx="2324">
                  <c:v>27141</c:v>
                </c:pt>
                <c:pt idx="2325">
                  <c:v>43090</c:v>
                </c:pt>
                <c:pt idx="2326">
                  <c:v>54061</c:v>
                </c:pt>
                <c:pt idx="2327">
                  <c:v>23978</c:v>
                </c:pt>
                <c:pt idx="2328">
                  <c:v>65128</c:v>
                </c:pt>
                <c:pt idx="2329">
                  <c:v>35725</c:v>
                </c:pt>
                <c:pt idx="2330">
                  <c:v>25966</c:v>
                </c:pt>
                <c:pt idx="2331">
                  <c:v>33392</c:v>
                </c:pt>
                <c:pt idx="2332">
                  <c:v>98519</c:v>
                </c:pt>
                <c:pt idx="2333">
                  <c:v>15439</c:v>
                </c:pt>
                <c:pt idx="2334">
                  <c:v>63722</c:v>
                </c:pt>
                <c:pt idx="2335">
                  <c:v>39967</c:v>
                </c:pt>
                <c:pt idx="2336">
                  <c:v>47997</c:v>
                </c:pt>
                <c:pt idx="2337">
                  <c:v>67079</c:v>
                </c:pt>
                <c:pt idx="2338">
                  <c:v>66096</c:v>
                </c:pt>
                <c:pt idx="2339">
                  <c:v>41386</c:v>
                </c:pt>
                <c:pt idx="2340">
                  <c:v>27844</c:v>
                </c:pt>
                <c:pt idx="2341">
                  <c:v>67443</c:v>
                </c:pt>
                <c:pt idx="2342">
                  <c:v>66048</c:v>
                </c:pt>
                <c:pt idx="2343">
                  <c:v>49301</c:v>
                </c:pt>
                <c:pt idx="2344">
                  <c:v>63839</c:v>
                </c:pt>
                <c:pt idx="2345">
                  <c:v>46083</c:v>
                </c:pt>
                <c:pt idx="2346">
                  <c:v>38459</c:v>
                </c:pt>
                <c:pt idx="2347">
                  <c:v>55079</c:v>
                </c:pt>
                <c:pt idx="2348">
                  <c:v>65381</c:v>
                </c:pt>
                <c:pt idx="2349">
                  <c:v>61185</c:v>
                </c:pt>
                <c:pt idx="2350">
                  <c:v>65183</c:v>
                </c:pt>
                <c:pt idx="2351">
                  <c:v>39788</c:v>
                </c:pt>
                <c:pt idx="2352">
                  <c:v>86638</c:v>
                </c:pt>
                <c:pt idx="2353">
                  <c:v>48152</c:v>
                </c:pt>
                <c:pt idx="2354">
                  <c:v>52622</c:v>
                </c:pt>
                <c:pt idx="2355">
                  <c:v>28627</c:v>
                </c:pt>
                <c:pt idx="2356">
                  <c:v>51123</c:v>
                </c:pt>
                <c:pt idx="2357">
                  <c:v>65645</c:v>
                </c:pt>
                <c:pt idx="2358">
                  <c:v>70250</c:v>
                </c:pt>
                <c:pt idx="2359">
                  <c:v>86239</c:v>
                </c:pt>
                <c:pt idx="2360">
                  <c:v>65405</c:v>
                </c:pt>
                <c:pt idx="2361">
                  <c:v>60538</c:v>
                </c:pt>
                <c:pt idx="2362">
                  <c:v>46074</c:v>
                </c:pt>
                <c:pt idx="2363">
                  <c:v>41765</c:v>
                </c:pt>
                <c:pt idx="2364">
                  <c:v>74405</c:v>
                </c:pt>
                <c:pt idx="2365">
                  <c:v>74021</c:v>
                </c:pt>
                <c:pt idx="2366">
                  <c:v>33460</c:v>
                </c:pt>
                <c:pt idx="2367">
                  <c:v>69462</c:v>
                </c:pt>
                <c:pt idx="2368">
                  <c:v>68008</c:v>
                </c:pt>
                <c:pt idx="2369">
                  <c:v>32724</c:v>
                </c:pt>
                <c:pt idx="2370">
                  <c:v>65809</c:v>
                </c:pt>
                <c:pt idx="2371">
                  <c:v>34009</c:v>
                </c:pt>
                <c:pt idx="2372">
                  <c:v>6414</c:v>
                </c:pt>
                <c:pt idx="2373">
                  <c:v>51798</c:v>
                </c:pt>
                <c:pt idx="2374">
                  <c:v>60156</c:v>
                </c:pt>
                <c:pt idx="2375">
                  <c:v>52699</c:v>
                </c:pt>
                <c:pt idx="2376">
                  <c:v>112342</c:v>
                </c:pt>
                <c:pt idx="2377">
                  <c:v>62577</c:v>
                </c:pt>
                <c:pt idx="2378">
                  <c:v>57943</c:v>
                </c:pt>
                <c:pt idx="2379">
                  <c:v>63592</c:v>
                </c:pt>
                <c:pt idx="2380">
                  <c:v>46174</c:v>
                </c:pt>
                <c:pt idx="2381">
                  <c:v>73590</c:v>
                </c:pt>
                <c:pt idx="2382">
                  <c:v>62220</c:v>
                </c:pt>
                <c:pt idx="2383">
                  <c:v>61303</c:v>
                </c:pt>
                <c:pt idx="2384">
                  <c:v>42518</c:v>
                </c:pt>
                <c:pt idx="2385">
                  <c:v>23713</c:v>
                </c:pt>
                <c:pt idx="2386">
                  <c:v>44972</c:v>
                </c:pt>
                <c:pt idx="2387">
                  <c:v>60653</c:v>
                </c:pt>
                <c:pt idx="2388">
                  <c:v>46106</c:v>
                </c:pt>
                <c:pt idx="2389">
                  <c:v>60835</c:v>
                </c:pt>
                <c:pt idx="2390">
                  <c:v>50353</c:v>
                </c:pt>
                <c:pt idx="2391">
                  <c:v>63612</c:v>
                </c:pt>
                <c:pt idx="2392">
                  <c:v>35464</c:v>
                </c:pt>
                <c:pt idx="2393">
                  <c:v>58858</c:v>
                </c:pt>
                <c:pt idx="2394">
                  <c:v>42181</c:v>
                </c:pt>
                <c:pt idx="2395">
                  <c:v>24234</c:v>
                </c:pt>
                <c:pt idx="2396">
                  <c:v>51697</c:v>
                </c:pt>
                <c:pt idx="2397">
                  <c:v>85726</c:v>
                </c:pt>
                <c:pt idx="2398">
                  <c:v>25828</c:v>
                </c:pt>
                <c:pt idx="2399">
                  <c:v>57388</c:v>
                </c:pt>
                <c:pt idx="2400">
                  <c:v>70952</c:v>
                </c:pt>
                <c:pt idx="2401">
                  <c:v>101001</c:v>
                </c:pt>
                <c:pt idx="2402">
                  <c:v>45141</c:v>
                </c:pt>
                <c:pt idx="2403">
                  <c:v>42360</c:v>
                </c:pt>
                <c:pt idx="2404">
                  <c:v>31666</c:v>
                </c:pt>
                <c:pt idx="2405">
                  <c:v>77810</c:v>
                </c:pt>
                <c:pt idx="2406">
                  <c:v>37652</c:v>
                </c:pt>
                <c:pt idx="2407">
                  <c:v>47588</c:v>
                </c:pt>
                <c:pt idx="2408">
                  <c:v>18021</c:v>
                </c:pt>
                <c:pt idx="2409">
                  <c:v>72679</c:v>
                </c:pt>
                <c:pt idx="2410">
                  <c:v>78165</c:v>
                </c:pt>
                <c:pt idx="2411">
                  <c:v>71916</c:v>
                </c:pt>
                <c:pt idx="2412">
                  <c:v>22893</c:v>
                </c:pt>
                <c:pt idx="2413">
                  <c:v>67143</c:v>
                </c:pt>
                <c:pt idx="2414">
                  <c:v>21547</c:v>
                </c:pt>
                <c:pt idx="2415">
                  <c:v>56161</c:v>
                </c:pt>
                <c:pt idx="2416">
                  <c:v>59102</c:v>
                </c:pt>
                <c:pt idx="2417">
                  <c:v>61204</c:v>
                </c:pt>
                <c:pt idx="2418">
                  <c:v>65693</c:v>
                </c:pt>
                <c:pt idx="2419">
                  <c:v>54839</c:v>
                </c:pt>
                <c:pt idx="2420">
                  <c:v>15751</c:v>
                </c:pt>
                <c:pt idx="2421">
                  <c:v>65702</c:v>
                </c:pt>
                <c:pt idx="2422">
                  <c:v>56952</c:v>
                </c:pt>
                <c:pt idx="2423">
                  <c:v>36948</c:v>
                </c:pt>
                <c:pt idx="2424">
                  <c:v>23612</c:v>
                </c:pt>
                <c:pt idx="2425">
                  <c:v>85800</c:v>
                </c:pt>
                <c:pt idx="2426">
                  <c:v>79626</c:v>
                </c:pt>
                <c:pt idx="2427">
                  <c:v>69119</c:v>
                </c:pt>
                <c:pt idx="2428">
                  <c:v>41474</c:v>
                </c:pt>
                <c:pt idx="2429">
                  <c:v>4660</c:v>
                </c:pt>
                <c:pt idx="2430">
                  <c:v>70294</c:v>
                </c:pt>
                <c:pt idx="2431">
                  <c:v>62334</c:v>
                </c:pt>
                <c:pt idx="2432">
                  <c:v>47507</c:v>
                </c:pt>
                <c:pt idx="2433">
                  <c:v>77496</c:v>
                </c:pt>
                <c:pt idx="2434">
                  <c:v>71960</c:v>
                </c:pt>
                <c:pt idx="2435">
                  <c:v>58522</c:v>
                </c:pt>
                <c:pt idx="2436">
                  <c:v>55701</c:v>
                </c:pt>
                <c:pt idx="2437">
                  <c:v>56019</c:v>
                </c:pt>
                <c:pt idx="2438">
                  <c:v>68599</c:v>
                </c:pt>
                <c:pt idx="2439">
                  <c:v>37850</c:v>
                </c:pt>
                <c:pt idx="2440">
                  <c:v>63520</c:v>
                </c:pt>
                <c:pt idx="2441">
                  <c:v>36588</c:v>
                </c:pt>
                <c:pt idx="2442">
                  <c:v>81731</c:v>
                </c:pt>
                <c:pt idx="2443">
                  <c:v>65643</c:v>
                </c:pt>
                <c:pt idx="2444">
                  <c:v>41235</c:v>
                </c:pt>
                <c:pt idx="2445">
                  <c:v>56612</c:v>
                </c:pt>
                <c:pt idx="2446">
                  <c:v>37924</c:v>
                </c:pt>
                <c:pt idx="2447">
                  <c:v>85082</c:v>
                </c:pt>
                <c:pt idx="2448">
                  <c:v>87458</c:v>
                </c:pt>
                <c:pt idx="2449">
                  <c:v>68924</c:v>
                </c:pt>
                <c:pt idx="2450">
                  <c:v>86133</c:v>
                </c:pt>
                <c:pt idx="2451">
                  <c:v>58036</c:v>
                </c:pt>
                <c:pt idx="2452">
                  <c:v>70270</c:v>
                </c:pt>
                <c:pt idx="2453">
                  <c:v>79494</c:v>
                </c:pt>
                <c:pt idx="2454">
                  <c:v>54885</c:v>
                </c:pt>
                <c:pt idx="2455">
                  <c:v>56422</c:v>
                </c:pt>
                <c:pt idx="2456">
                  <c:v>73673</c:v>
                </c:pt>
                <c:pt idx="2457">
                  <c:v>67930</c:v>
                </c:pt>
                <c:pt idx="2458">
                  <c:v>39891</c:v>
                </c:pt>
                <c:pt idx="2459">
                  <c:v>11263</c:v>
                </c:pt>
                <c:pt idx="2460">
                  <c:v>51489</c:v>
                </c:pt>
                <c:pt idx="2461">
                  <c:v>13062</c:v>
                </c:pt>
                <c:pt idx="2462">
                  <c:v>35180</c:v>
                </c:pt>
                <c:pt idx="2463">
                  <c:v>37514</c:v>
                </c:pt>
                <c:pt idx="2464">
                  <c:v>43627</c:v>
                </c:pt>
                <c:pt idx="2465">
                  <c:v>71409</c:v>
                </c:pt>
                <c:pt idx="2466">
                  <c:v>75754</c:v>
                </c:pt>
                <c:pt idx="2467">
                  <c:v>65175</c:v>
                </c:pt>
                <c:pt idx="2468">
                  <c:v>67650</c:v>
                </c:pt>
                <c:pt idx="2469">
                  <c:v>68122</c:v>
                </c:pt>
                <c:pt idx="2470">
                  <c:v>5063</c:v>
                </c:pt>
                <c:pt idx="2471">
                  <c:v>55204</c:v>
                </c:pt>
                <c:pt idx="2472">
                  <c:v>19071</c:v>
                </c:pt>
                <c:pt idx="2473">
                  <c:v>65183</c:v>
                </c:pt>
                <c:pt idx="2474">
                  <c:v>13138</c:v>
                </c:pt>
                <c:pt idx="2475">
                  <c:v>51391</c:v>
                </c:pt>
                <c:pt idx="2476">
                  <c:v>65955</c:v>
                </c:pt>
                <c:pt idx="2477">
                  <c:v>32645</c:v>
                </c:pt>
                <c:pt idx="2478">
                  <c:v>74234</c:v>
                </c:pt>
                <c:pt idx="2479">
                  <c:v>65132</c:v>
                </c:pt>
                <c:pt idx="2480">
                  <c:v>62616</c:v>
                </c:pt>
                <c:pt idx="2481">
                  <c:v>68960</c:v>
                </c:pt>
                <c:pt idx="2482">
                  <c:v>47816</c:v>
                </c:pt>
                <c:pt idx="2483">
                  <c:v>58038</c:v>
                </c:pt>
                <c:pt idx="2484">
                  <c:v>55201</c:v>
                </c:pt>
                <c:pt idx="2485">
                  <c:v>54749</c:v>
                </c:pt>
                <c:pt idx="2486">
                  <c:v>41559</c:v>
                </c:pt>
                <c:pt idx="2487">
                  <c:v>30149</c:v>
                </c:pt>
                <c:pt idx="2488">
                  <c:v>48263</c:v>
                </c:pt>
                <c:pt idx="2489">
                  <c:v>47161</c:v>
                </c:pt>
                <c:pt idx="2490">
                  <c:v>40265</c:v>
                </c:pt>
                <c:pt idx="2491">
                  <c:v>72041</c:v>
                </c:pt>
                <c:pt idx="2492">
                  <c:v>31556</c:v>
                </c:pt>
                <c:pt idx="2493">
                  <c:v>51570</c:v>
                </c:pt>
                <c:pt idx="2494">
                  <c:v>78327</c:v>
                </c:pt>
                <c:pt idx="2495">
                  <c:v>73183</c:v>
                </c:pt>
                <c:pt idx="2496">
                  <c:v>79326</c:v>
                </c:pt>
                <c:pt idx="2497">
                  <c:v>43184</c:v>
                </c:pt>
                <c:pt idx="2498">
                  <c:v>70686</c:v>
                </c:pt>
                <c:pt idx="2499">
                  <c:v>33741</c:v>
                </c:pt>
                <c:pt idx="2500">
                  <c:v>49483</c:v>
                </c:pt>
                <c:pt idx="2501">
                  <c:v>51365</c:v>
                </c:pt>
                <c:pt idx="2502">
                  <c:v>43483</c:v>
                </c:pt>
                <c:pt idx="2503">
                  <c:v>47764</c:v>
                </c:pt>
                <c:pt idx="2504">
                  <c:v>45132</c:v>
                </c:pt>
                <c:pt idx="2505">
                  <c:v>35352</c:v>
                </c:pt>
                <c:pt idx="2506">
                  <c:v>72128</c:v>
                </c:pt>
                <c:pt idx="2507">
                  <c:v>51351</c:v>
                </c:pt>
                <c:pt idx="2508">
                  <c:v>59029</c:v>
                </c:pt>
                <c:pt idx="2509">
                  <c:v>58276</c:v>
                </c:pt>
                <c:pt idx="2510">
                  <c:v>56095</c:v>
                </c:pt>
                <c:pt idx="2511">
                  <c:v>56856</c:v>
                </c:pt>
                <c:pt idx="2512">
                  <c:v>48892</c:v>
                </c:pt>
                <c:pt idx="2513">
                  <c:v>83368</c:v>
                </c:pt>
                <c:pt idx="2514">
                  <c:v>70215</c:v>
                </c:pt>
                <c:pt idx="2515">
                  <c:v>55368</c:v>
                </c:pt>
                <c:pt idx="2516">
                  <c:v>46059</c:v>
                </c:pt>
                <c:pt idx="2517">
                  <c:v>52624</c:v>
                </c:pt>
                <c:pt idx="2518">
                  <c:v>63352</c:v>
                </c:pt>
                <c:pt idx="2519">
                  <c:v>84999</c:v>
                </c:pt>
                <c:pt idx="2520">
                  <c:v>27539</c:v>
                </c:pt>
                <c:pt idx="2521">
                  <c:v>68195</c:v>
                </c:pt>
                <c:pt idx="2522">
                  <c:v>77534</c:v>
                </c:pt>
                <c:pt idx="2523">
                  <c:v>25266</c:v>
                </c:pt>
                <c:pt idx="2524">
                  <c:v>51377</c:v>
                </c:pt>
                <c:pt idx="2525">
                  <c:v>33710</c:v>
                </c:pt>
                <c:pt idx="2526">
                  <c:v>63611</c:v>
                </c:pt>
                <c:pt idx="2527">
                  <c:v>47833</c:v>
                </c:pt>
                <c:pt idx="2528">
                  <c:v>52397</c:v>
                </c:pt>
                <c:pt idx="2529">
                  <c:v>46779</c:v>
                </c:pt>
                <c:pt idx="2530">
                  <c:v>69403</c:v>
                </c:pt>
                <c:pt idx="2531">
                  <c:v>59581</c:v>
                </c:pt>
                <c:pt idx="2532">
                  <c:v>59619</c:v>
                </c:pt>
                <c:pt idx="2533">
                  <c:v>58212</c:v>
                </c:pt>
                <c:pt idx="2534">
                  <c:v>66450</c:v>
                </c:pt>
                <c:pt idx="2535">
                  <c:v>49761</c:v>
                </c:pt>
                <c:pt idx="2536">
                  <c:v>89015</c:v>
                </c:pt>
                <c:pt idx="2537">
                  <c:v>30304</c:v>
                </c:pt>
                <c:pt idx="2538">
                  <c:v>20482</c:v>
                </c:pt>
                <c:pt idx="2539">
                  <c:v>18826</c:v>
                </c:pt>
                <c:pt idx="2540">
                  <c:v>13408</c:v>
                </c:pt>
                <c:pt idx="2541">
                  <c:v>68463</c:v>
                </c:pt>
                <c:pt idx="2542">
                  <c:v>66027</c:v>
                </c:pt>
                <c:pt idx="2543">
                  <c:v>79156</c:v>
                </c:pt>
                <c:pt idx="2544">
                  <c:v>33867</c:v>
                </c:pt>
                <c:pt idx="2545">
                  <c:v>69909</c:v>
                </c:pt>
                <c:pt idx="2546">
                  <c:v>56136</c:v>
                </c:pt>
                <c:pt idx="2547">
                  <c:v>58332</c:v>
                </c:pt>
                <c:pt idx="2548">
                  <c:v>67512</c:v>
                </c:pt>
                <c:pt idx="2549">
                  <c:v>39874</c:v>
                </c:pt>
                <c:pt idx="2550">
                  <c:v>106745</c:v>
                </c:pt>
                <c:pt idx="2551">
                  <c:v>81638</c:v>
                </c:pt>
                <c:pt idx="2552">
                  <c:v>44366</c:v>
                </c:pt>
                <c:pt idx="2553">
                  <c:v>33185</c:v>
                </c:pt>
                <c:pt idx="2554">
                  <c:v>53242</c:v>
                </c:pt>
                <c:pt idx="2555">
                  <c:v>58645</c:v>
                </c:pt>
                <c:pt idx="2556">
                  <c:v>76312</c:v>
                </c:pt>
                <c:pt idx="2557">
                  <c:v>31626</c:v>
                </c:pt>
                <c:pt idx="2558">
                  <c:v>60710</c:v>
                </c:pt>
                <c:pt idx="2559">
                  <c:v>24420</c:v>
                </c:pt>
                <c:pt idx="2560">
                  <c:v>63727</c:v>
                </c:pt>
                <c:pt idx="2561">
                  <c:v>52850</c:v>
                </c:pt>
                <c:pt idx="2562">
                  <c:v>93734</c:v>
                </c:pt>
                <c:pt idx="2563">
                  <c:v>24080</c:v>
                </c:pt>
                <c:pt idx="2564">
                  <c:v>82412</c:v>
                </c:pt>
                <c:pt idx="2565">
                  <c:v>20923</c:v>
                </c:pt>
                <c:pt idx="2566">
                  <c:v>28456</c:v>
                </c:pt>
                <c:pt idx="2567">
                  <c:v>21458</c:v>
                </c:pt>
                <c:pt idx="2568">
                  <c:v>60007</c:v>
                </c:pt>
                <c:pt idx="2569">
                  <c:v>31526</c:v>
                </c:pt>
                <c:pt idx="2570">
                  <c:v>28033</c:v>
                </c:pt>
                <c:pt idx="2571">
                  <c:v>59055</c:v>
                </c:pt>
                <c:pt idx="2572">
                  <c:v>64036</c:v>
                </c:pt>
                <c:pt idx="2573">
                  <c:v>55797</c:v>
                </c:pt>
                <c:pt idx="2574">
                  <c:v>51756</c:v>
                </c:pt>
                <c:pt idx="2575">
                  <c:v>91578</c:v>
                </c:pt>
                <c:pt idx="2576">
                  <c:v>57917</c:v>
                </c:pt>
                <c:pt idx="2577">
                  <c:v>71114</c:v>
                </c:pt>
                <c:pt idx="2578">
                  <c:v>57858</c:v>
                </c:pt>
                <c:pt idx="2579">
                  <c:v>33042</c:v>
                </c:pt>
                <c:pt idx="2580">
                  <c:v>65998</c:v>
                </c:pt>
                <c:pt idx="2581">
                  <c:v>41884</c:v>
                </c:pt>
                <c:pt idx="2582">
                  <c:v>53180</c:v>
                </c:pt>
                <c:pt idx="2583">
                  <c:v>61108</c:v>
                </c:pt>
                <c:pt idx="2584">
                  <c:v>16172</c:v>
                </c:pt>
                <c:pt idx="2585">
                  <c:v>22810</c:v>
                </c:pt>
                <c:pt idx="2586">
                  <c:v>73189</c:v>
                </c:pt>
                <c:pt idx="2587">
                  <c:v>41725</c:v>
                </c:pt>
                <c:pt idx="2588">
                  <c:v>42674</c:v>
                </c:pt>
                <c:pt idx="2589">
                  <c:v>58329</c:v>
                </c:pt>
                <c:pt idx="2590">
                  <c:v>47287</c:v>
                </c:pt>
                <c:pt idx="2591">
                  <c:v>63352</c:v>
                </c:pt>
                <c:pt idx="2592">
                  <c:v>53978</c:v>
                </c:pt>
                <c:pt idx="2593">
                  <c:v>58972</c:v>
                </c:pt>
                <c:pt idx="2594">
                  <c:v>40963</c:v>
                </c:pt>
                <c:pt idx="2595">
                  <c:v>58872</c:v>
                </c:pt>
                <c:pt idx="2596">
                  <c:v>77102</c:v>
                </c:pt>
                <c:pt idx="2597">
                  <c:v>43645</c:v>
                </c:pt>
                <c:pt idx="2598">
                  <c:v>73306</c:v>
                </c:pt>
                <c:pt idx="2599">
                  <c:v>53969</c:v>
                </c:pt>
                <c:pt idx="2600">
                  <c:v>69690</c:v>
                </c:pt>
                <c:pt idx="2601">
                  <c:v>57575</c:v>
                </c:pt>
                <c:pt idx="2602">
                  <c:v>54332</c:v>
                </c:pt>
                <c:pt idx="2603">
                  <c:v>61995</c:v>
                </c:pt>
                <c:pt idx="2604">
                  <c:v>79272</c:v>
                </c:pt>
                <c:pt idx="2605">
                  <c:v>59722</c:v>
                </c:pt>
                <c:pt idx="2606">
                  <c:v>64571</c:v>
                </c:pt>
                <c:pt idx="2607">
                  <c:v>47630</c:v>
                </c:pt>
                <c:pt idx="2608">
                  <c:v>86418</c:v>
                </c:pt>
                <c:pt idx="2609">
                  <c:v>67807</c:v>
                </c:pt>
                <c:pt idx="2610">
                  <c:v>56554</c:v>
                </c:pt>
                <c:pt idx="2611">
                  <c:v>52547</c:v>
                </c:pt>
                <c:pt idx="2612">
                  <c:v>74558</c:v>
                </c:pt>
                <c:pt idx="2613">
                  <c:v>42876</c:v>
                </c:pt>
                <c:pt idx="2614">
                  <c:v>19342</c:v>
                </c:pt>
                <c:pt idx="2615">
                  <c:v>56448</c:v>
                </c:pt>
                <c:pt idx="2616">
                  <c:v>78800</c:v>
                </c:pt>
                <c:pt idx="2617">
                  <c:v>86826</c:v>
                </c:pt>
                <c:pt idx="2618">
                  <c:v>52854</c:v>
                </c:pt>
                <c:pt idx="2619">
                  <c:v>55872</c:v>
                </c:pt>
                <c:pt idx="2620">
                  <c:v>65391</c:v>
                </c:pt>
                <c:pt idx="2621">
                  <c:v>49713</c:v>
                </c:pt>
                <c:pt idx="2622">
                  <c:v>65328</c:v>
                </c:pt>
                <c:pt idx="2623">
                  <c:v>53292</c:v>
                </c:pt>
                <c:pt idx="2624">
                  <c:v>75227</c:v>
                </c:pt>
                <c:pt idx="2625">
                  <c:v>69460</c:v>
                </c:pt>
                <c:pt idx="2626">
                  <c:v>71205</c:v>
                </c:pt>
                <c:pt idx="2627">
                  <c:v>50894</c:v>
                </c:pt>
                <c:pt idx="2628">
                  <c:v>93519</c:v>
                </c:pt>
                <c:pt idx="2629">
                  <c:v>64678</c:v>
                </c:pt>
                <c:pt idx="2630">
                  <c:v>59946</c:v>
                </c:pt>
                <c:pt idx="2631">
                  <c:v>39781</c:v>
                </c:pt>
                <c:pt idx="2632">
                  <c:v>53059</c:v>
                </c:pt>
                <c:pt idx="2633">
                  <c:v>57288</c:v>
                </c:pt>
                <c:pt idx="2634">
                  <c:v>39246</c:v>
                </c:pt>
                <c:pt idx="2635">
                  <c:v>49154</c:v>
                </c:pt>
                <c:pt idx="2636">
                  <c:v>51684</c:v>
                </c:pt>
                <c:pt idx="2637">
                  <c:v>56118</c:v>
                </c:pt>
                <c:pt idx="2638">
                  <c:v>19746</c:v>
                </c:pt>
                <c:pt idx="2639">
                  <c:v>52295</c:v>
                </c:pt>
                <c:pt idx="2640">
                  <c:v>47453</c:v>
                </c:pt>
                <c:pt idx="2641">
                  <c:v>54582</c:v>
                </c:pt>
                <c:pt idx="2642">
                  <c:v>75706</c:v>
                </c:pt>
                <c:pt idx="2643">
                  <c:v>96048</c:v>
                </c:pt>
                <c:pt idx="2644">
                  <c:v>68568</c:v>
                </c:pt>
                <c:pt idx="2645">
                  <c:v>30312</c:v>
                </c:pt>
                <c:pt idx="2646">
                  <c:v>48092</c:v>
                </c:pt>
                <c:pt idx="2647">
                  <c:v>66919</c:v>
                </c:pt>
                <c:pt idx="2648">
                  <c:v>64666</c:v>
                </c:pt>
                <c:pt idx="2649">
                  <c:v>74747</c:v>
                </c:pt>
                <c:pt idx="2650">
                  <c:v>53053</c:v>
                </c:pt>
                <c:pt idx="2651">
                  <c:v>47730</c:v>
                </c:pt>
                <c:pt idx="2652">
                  <c:v>90048</c:v>
                </c:pt>
                <c:pt idx="2653">
                  <c:v>56173</c:v>
                </c:pt>
                <c:pt idx="2654">
                  <c:v>34667</c:v>
                </c:pt>
                <c:pt idx="2655">
                  <c:v>84503</c:v>
                </c:pt>
                <c:pt idx="2656">
                  <c:v>25078</c:v>
                </c:pt>
                <c:pt idx="2657">
                  <c:v>14901</c:v>
                </c:pt>
                <c:pt idx="2658">
                  <c:v>70388</c:v>
                </c:pt>
                <c:pt idx="2659">
                  <c:v>73214</c:v>
                </c:pt>
                <c:pt idx="2660">
                  <c:v>63280</c:v>
                </c:pt>
                <c:pt idx="2661">
                  <c:v>28951</c:v>
                </c:pt>
                <c:pt idx="2662">
                  <c:v>53823</c:v>
                </c:pt>
                <c:pt idx="2663">
                  <c:v>49437</c:v>
                </c:pt>
                <c:pt idx="2664">
                  <c:v>44254</c:v>
                </c:pt>
                <c:pt idx="2665">
                  <c:v>83241</c:v>
                </c:pt>
                <c:pt idx="2666">
                  <c:v>34067</c:v>
                </c:pt>
                <c:pt idx="2667">
                  <c:v>61322</c:v>
                </c:pt>
                <c:pt idx="2668">
                  <c:v>78881</c:v>
                </c:pt>
                <c:pt idx="2669">
                  <c:v>62629</c:v>
                </c:pt>
                <c:pt idx="2670">
                  <c:v>79822</c:v>
                </c:pt>
                <c:pt idx="2671">
                  <c:v>66274</c:v>
                </c:pt>
                <c:pt idx="2672">
                  <c:v>63587</c:v>
                </c:pt>
                <c:pt idx="2673">
                  <c:v>62337</c:v>
                </c:pt>
                <c:pt idx="2674">
                  <c:v>67269</c:v>
                </c:pt>
                <c:pt idx="2675">
                  <c:v>47289</c:v>
                </c:pt>
                <c:pt idx="2676">
                  <c:v>28963</c:v>
                </c:pt>
                <c:pt idx="2677">
                  <c:v>74081</c:v>
                </c:pt>
                <c:pt idx="2678">
                  <c:v>78235</c:v>
                </c:pt>
                <c:pt idx="2679">
                  <c:v>60040</c:v>
                </c:pt>
                <c:pt idx="2680">
                  <c:v>44032</c:v>
                </c:pt>
                <c:pt idx="2681">
                  <c:v>23846</c:v>
                </c:pt>
                <c:pt idx="2682">
                  <c:v>56716</c:v>
                </c:pt>
                <c:pt idx="2683">
                  <c:v>28021</c:v>
                </c:pt>
                <c:pt idx="2684">
                  <c:v>25220</c:v>
                </c:pt>
                <c:pt idx="2685">
                  <c:v>54585</c:v>
                </c:pt>
                <c:pt idx="2686">
                  <c:v>39725</c:v>
                </c:pt>
                <c:pt idx="2687">
                  <c:v>61906</c:v>
                </c:pt>
                <c:pt idx="2688">
                  <c:v>51814</c:v>
                </c:pt>
                <c:pt idx="2689">
                  <c:v>42867</c:v>
                </c:pt>
                <c:pt idx="2690">
                  <c:v>20902</c:v>
                </c:pt>
                <c:pt idx="2691">
                  <c:v>37942</c:v>
                </c:pt>
                <c:pt idx="2692">
                  <c:v>38677</c:v>
                </c:pt>
                <c:pt idx="2693">
                  <c:v>30494</c:v>
                </c:pt>
                <c:pt idx="2694">
                  <c:v>48419</c:v>
                </c:pt>
                <c:pt idx="2695">
                  <c:v>32055</c:v>
                </c:pt>
                <c:pt idx="2696">
                  <c:v>51725</c:v>
                </c:pt>
                <c:pt idx="2697">
                  <c:v>59808</c:v>
                </c:pt>
                <c:pt idx="2698">
                  <c:v>38477</c:v>
                </c:pt>
                <c:pt idx="2699">
                  <c:v>63508</c:v>
                </c:pt>
                <c:pt idx="2700">
                  <c:v>27773</c:v>
                </c:pt>
                <c:pt idx="2701">
                  <c:v>32756</c:v>
                </c:pt>
                <c:pt idx="2702">
                  <c:v>52736</c:v>
                </c:pt>
                <c:pt idx="2703">
                  <c:v>68741</c:v>
                </c:pt>
                <c:pt idx="2704">
                  <c:v>72348</c:v>
                </c:pt>
                <c:pt idx="2705">
                  <c:v>87248</c:v>
                </c:pt>
                <c:pt idx="2706">
                  <c:v>47468</c:v>
                </c:pt>
                <c:pt idx="2707">
                  <c:v>52450</c:v>
                </c:pt>
                <c:pt idx="2708">
                  <c:v>34346</c:v>
                </c:pt>
                <c:pt idx="2709">
                  <c:v>29925</c:v>
                </c:pt>
                <c:pt idx="2710">
                  <c:v>59571</c:v>
                </c:pt>
                <c:pt idx="2711">
                  <c:v>39483</c:v>
                </c:pt>
                <c:pt idx="2712">
                  <c:v>79648</c:v>
                </c:pt>
                <c:pt idx="2713">
                  <c:v>25752</c:v>
                </c:pt>
                <c:pt idx="2714">
                  <c:v>64727</c:v>
                </c:pt>
                <c:pt idx="2715">
                  <c:v>34885</c:v>
                </c:pt>
                <c:pt idx="2716">
                  <c:v>38591</c:v>
                </c:pt>
                <c:pt idx="2717">
                  <c:v>65782</c:v>
                </c:pt>
                <c:pt idx="2718">
                  <c:v>41482</c:v>
                </c:pt>
                <c:pt idx="2719">
                  <c:v>44684</c:v>
                </c:pt>
                <c:pt idx="2720">
                  <c:v>38757</c:v>
                </c:pt>
                <c:pt idx="2721">
                  <c:v>90701</c:v>
                </c:pt>
                <c:pt idx="2722">
                  <c:v>42650</c:v>
                </c:pt>
                <c:pt idx="2723">
                  <c:v>56031</c:v>
                </c:pt>
                <c:pt idx="2724">
                  <c:v>50962</c:v>
                </c:pt>
                <c:pt idx="2725">
                  <c:v>59428</c:v>
                </c:pt>
                <c:pt idx="2726">
                  <c:v>42705</c:v>
                </c:pt>
                <c:pt idx="2727">
                  <c:v>50984</c:v>
                </c:pt>
                <c:pt idx="2728">
                  <c:v>62879</c:v>
                </c:pt>
                <c:pt idx="2729">
                  <c:v>37740</c:v>
                </c:pt>
                <c:pt idx="2730">
                  <c:v>76786</c:v>
                </c:pt>
                <c:pt idx="2731">
                  <c:v>78710</c:v>
                </c:pt>
                <c:pt idx="2732">
                  <c:v>67130</c:v>
                </c:pt>
                <c:pt idx="2733">
                  <c:v>56398</c:v>
                </c:pt>
                <c:pt idx="2734">
                  <c:v>4812</c:v>
                </c:pt>
                <c:pt idx="2735">
                  <c:v>63486</c:v>
                </c:pt>
                <c:pt idx="2736">
                  <c:v>47173</c:v>
                </c:pt>
                <c:pt idx="2737">
                  <c:v>50075</c:v>
                </c:pt>
                <c:pt idx="2738">
                  <c:v>17052</c:v>
                </c:pt>
                <c:pt idx="2739">
                  <c:v>64872</c:v>
                </c:pt>
                <c:pt idx="2740">
                  <c:v>26028</c:v>
                </c:pt>
                <c:pt idx="2741">
                  <c:v>57368</c:v>
                </c:pt>
                <c:pt idx="2742">
                  <c:v>73093</c:v>
                </c:pt>
                <c:pt idx="2743">
                  <c:v>45613</c:v>
                </c:pt>
                <c:pt idx="2744">
                  <c:v>79321</c:v>
                </c:pt>
                <c:pt idx="2745">
                  <c:v>40060</c:v>
                </c:pt>
                <c:pt idx="2746">
                  <c:v>67009</c:v>
                </c:pt>
                <c:pt idx="2747">
                  <c:v>28904</c:v>
                </c:pt>
                <c:pt idx="2748">
                  <c:v>75623</c:v>
                </c:pt>
                <c:pt idx="2749">
                  <c:v>72520</c:v>
                </c:pt>
                <c:pt idx="2750">
                  <c:v>64367</c:v>
                </c:pt>
                <c:pt idx="2751">
                  <c:v>47134</c:v>
                </c:pt>
                <c:pt idx="2752">
                  <c:v>26960</c:v>
                </c:pt>
                <c:pt idx="2753">
                  <c:v>47187</c:v>
                </c:pt>
                <c:pt idx="2754">
                  <c:v>77206</c:v>
                </c:pt>
                <c:pt idx="2755">
                  <c:v>57599</c:v>
                </c:pt>
                <c:pt idx="2756">
                  <c:v>23939</c:v>
                </c:pt>
                <c:pt idx="2757">
                  <c:v>32505</c:v>
                </c:pt>
                <c:pt idx="2758">
                  <c:v>80063</c:v>
                </c:pt>
                <c:pt idx="2759">
                  <c:v>64758</c:v>
                </c:pt>
                <c:pt idx="2760">
                  <c:v>30320</c:v>
                </c:pt>
                <c:pt idx="2761">
                  <c:v>19683</c:v>
                </c:pt>
                <c:pt idx="2762">
                  <c:v>42499</c:v>
                </c:pt>
                <c:pt idx="2763">
                  <c:v>17973</c:v>
                </c:pt>
                <c:pt idx="2764">
                  <c:v>51883</c:v>
                </c:pt>
                <c:pt idx="2765">
                  <c:v>104033</c:v>
                </c:pt>
                <c:pt idx="2766">
                  <c:v>23061</c:v>
                </c:pt>
                <c:pt idx="2767">
                  <c:v>51279</c:v>
                </c:pt>
                <c:pt idx="2768">
                  <c:v>81239</c:v>
                </c:pt>
                <c:pt idx="2769">
                  <c:v>69982</c:v>
                </c:pt>
                <c:pt idx="2770">
                  <c:v>52025</c:v>
                </c:pt>
                <c:pt idx="2771">
                  <c:v>52073</c:v>
                </c:pt>
                <c:pt idx="2772">
                  <c:v>31882</c:v>
                </c:pt>
                <c:pt idx="2773">
                  <c:v>49647</c:v>
                </c:pt>
                <c:pt idx="2774">
                  <c:v>59869</c:v>
                </c:pt>
                <c:pt idx="2775">
                  <c:v>77102</c:v>
                </c:pt>
                <c:pt idx="2776">
                  <c:v>42596</c:v>
                </c:pt>
                <c:pt idx="2777">
                  <c:v>51203</c:v>
                </c:pt>
                <c:pt idx="2778">
                  <c:v>36016</c:v>
                </c:pt>
                <c:pt idx="2779">
                  <c:v>59507</c:v>
                </c:pt>
                <c:pt idx="2780">
                  <c:v>70676</c:v>
                </c:pt>
                <c:pt idx="2781">
                  <c:v>67593</c:v>
                </c:pt>
                <c:pt idx="2782">
                  <c:v>31596</c:v>
                </c:pt>
                <c:pt idx="2783">
                  <c:v>57937</c:v>
                </c:pt>
                <c:pt idx="2784">
                  <c:v>41454</c:v>
                </c:pt>
                <c:pt idx="2785">
                  <c:v>75221</c:v>
                </c:pt>
                <c:pt idx="2786">
                  <c:v>51774</c:v>
                </c:pt>
                <c:pt idx="2787">
                  <c:v>24610</c:v>
                </c:pt>
                <c:pt idx="2788">
                  <c:v>50604</c:v>
                </c:pt>
                <c:pt idx="2789">
                  <c:v>64169</c:v>
                </c:pt>
                <c:pt idx="2790">
                  <c:v>59880</c:v>
                </c:pt>
                <c:pt idx="2791">
                  <c:v>44764</c:v>
                </c:pt>
                <c:pt idx="2792">
                  <c:v>43295</c:v>
                </c:pt>
                <c:pt idx="2793">
                  <c:v>35250</c:v>
                </c:pt>
                <c:pt idx="2794">
                  <c:v>47105</c:v>
                </c:pt>
                <c:pt idx="2795">
                  <c:v>37886</c:v>
                </c:pt>
                <c:pt idx="2796">
                  <c:v>74402</c:v>
                </c:pt>
                <c:pt idx="2797">
                  <c:v>36977</c:v>
                </c:pt>
                <c:pt idx="2798">
                  <c:v>57446</c:v>
                </c:pt>
                <c:pt idx="2799">
                  <c:v>56086</c:v>
                </c:pt>
                <c:pt idx="2800">
                  <c:v>73913</c:v>
                </c:pt>
                <c:pt idx="2801">
                  <c:v>76787</c:v>
                </c:pt>
                <c:pt idx="2802">
                  <c:v>68919</c:v>
                </c:pt>
                <c:pt idx="2803">
                  <c:v>62059</c:v>
                </c:pt>
                <c:pt idx="2804">
                  <c:v>34027</c:v>
                </c:pt>
                <c:pt idx="2805">
                  <c:v>33623</c:v>
                </c:pt>
                <c:pt idx="2806">
                  <c:v>38086</c:v>
                </c:pt>
                <c:pt idx="2807">
                  <c:v>70038</c:v>
                </c:pt>
                <c:pt idx="2808">
                  <c:v>56467</c:v>
                </c:pt>
                <c:pt idx="2809">
                  <c:v>72373</c:v>
                </c:pt>
                <c:pt idx="2810">
                  <c:v>75056</c:v>
                </c:pt>
                <c:pt idx="2811">
                  <c:v>40481</c:v>
                </c:pt>
                <c:pt idx="2812">
                  <c:v>55641</c:v>
                </c:pt>
                <c:pt idx="2813">
                  <c:v>54740</c:v>
                </c:pt>
                <c:pt idx="2814">
                  <c:v>48444</c:v>
                </c:pt>
                <c:pt idx="2815">
                  <c:v>44303</c:v>
                </c:pt>
                <c:pt idx="2816">
                  <c:v>78695</c:v>
                </c:pt>
                <c:pt idx="2817">
                  <c:v>56039</c:v>
                </c:pt>
                <c:pt idx="2818">
                  <c:v>55263</c:v>
                </c:pt>
                <c:pt idx="2819">
                  <c:v>38944</c:v>
                </c:pt>
                <c:pt idx="2820">
                  <c:v>68504</c:v>
                </c:pt>
                <c:pt idx="2821">
                  <c:v>34898</c:v>
                </c:pt>
                <c:pt idx="2822">
                  <c:v>64098</c:v>
                </c:pt>
                <c:pt idx="2823">
                  <c:v>64645</c:v>
                </c:pt>
                <c:pt idx="2824">
                  <c:v>46750</c:v>
                </c:pt>
                <c:pt idx="2825">
                  <c:v>61353</c:v>
                </c:pt>
                <c:pt idx="2826">
                  <c:v>58713</c:v>
                </c:pt>
                <c:pt idx="2827">
                  <c:v>54213</c:v>
                </c:pt>
                <c:pt idx="2828">
                  <c:v>55259</c:v>
                </c:pt>
                <c:pt idx="2829">
                  <c:v>56236</c:v>
                </c:pt>
                <c:pt idx="2830">
                  <c:v>57598</c:v>
                </c:pt>
                <c:pt idx="2831">
                  <c:v>56205</c:v>
                </c:pt>
                <c:pt idx="2832">
                  <c:v>32923</c:v>
                </c:pt>
                <c:pt idx="2833">
                  <c:v>51956</c:v>
                </c:pt>
                <c:pt idx="2834">
                  <c:v>60299</c:v>
                </c:pt>
                <c:pt idx="2835">
                  <c:v>56946</c:v>
                </c:pt>
                <c:pt idx="2836">
                  <c:v>74075</c:v>
                </c:pt>
                <c:pt idx="2837">
                  <c:v>67402</c:v>
                </c:pt>
                <c:pt idx="2838">
                  <c:v>37592</c:v>
                </c:pt>
                <c:pt idx="2839">
                  <c:v>51667</c:v>
                </c:pt>
                <c:pt idx="2840">
                  <c:v>48773</c:v>
                </c:pt>
                <c:pt idx="2841">
                  <c:v>54913</c:v>
                </c:pt>
                <c:pt idx="2842">
                  <c:v>54940</c:v>
                </c:pt>
                <c:pt idx="2843">
                  <c:v>67230</c:v>
                </c:pt>
                <c:pt idx="2844">
                  <c:v>58547</c:v>
                </c:pt>
                <c:pt idx="2845">
                  <c:v>79611</c:v>
                </c:pt>
                <c:pt idx="2846">
                  <c:v>59820</c:v>
                </c:pt>
                <c:pt idx="2847">
                  <c:v>38388</c:v>
                </c:pt>
                <c:pt idx="2848">
                  <c:v>45654</c:v>
                </c:pt>
                <c:pt idx="2849">
                  <c:v>67076</c:v>
                </c:pt>
                <c:pt idx="2850">
                  <c:v>22717</c:v>
                </c:pt>
                <c:pt idx="2851">
                  <c:v>28082</c:v>
                </c:pt>
                <c:pt idx="2852">
                  <c:v>55214</c:v>
                </c:pt>
                <c:pt idx="2853">
                  <c:v>74018</c:v>
                </c:pt>
                <c:pt idx="2854">
                  <c:v>81141</c:v>
                </c:pt>
                <c:pt idx="2855">
                  <c:v>50658</c:v>
                </c:pt>
                <c:pt idx="2856">
                  <c:v>76217</c:v>
                </c:pt>
                <c:pt idx="2857">
                  <c:v>56445</c:v>
                </c:pt>
                <c:pt idx="2858">
                  <c:v>24372</c:v>
                </c:pt>
                <c:pt idx="2859">
                  <c:v>54838</c:v>
                </c:pt>
                <c:pt idx="2860">
                  <c:v>42622</c:v>
                </c:pt>
                <c:pt idx="2861">
                  <c:v>73365</c:v>
                </c:pt>
                <c:pt idx="2862">
                  <c:v>54486</c:v>
                </c:pt>
                <c:pt idx="2863">
                  <c:v>29442</c:v>
                </c:pt>
                <c:pt idx="2864">
                  <c:v>25006</c:v>
                </c:pt>
                <c:pt idx="2865">
                  <c:v>54580</c:v>
                </c:pt>
                <c:pt idx="2866">
                  <c:v>6596</c:v>
                </c:pt>
                <c:pt idx="2867">
                  <c:v>44637</c:v>
                </c:pt>
                <c:pt idx="2868">
                  <c:v>59621</c:v>
                </c:pt>
                <c:pt idx="2869">
                  <c:v>33860</c:v>
                </c:pt>
                <c:pt idx="2870">
                  <c:v>74880</c:v>
                </c:pt>
                <c:pt idx="2871">
                  <c:v>78820</c:v>
                </c:pt>
                <c:pt idx="2872">
                  <c:v>34666</c:v>
                </c:pt>
                <c:pt idx="2873">
                  <c:v>49039</c:v>
                </c:pt>
                <c:pt idx="2874">
                  <c:v>74894</c:v>
                </c:pt>
                <c:pt idx="2875">
                  <c:v>54974</c:v>
                </c:pt>
                <c:pt idx="2876">
                  <c:v>27110</c:v>
                </c:pt>
                <c:pt idx="2877">
                  <c:v>52134</c:v>
                </c:pt>
                <c:pt idx="2878">
                  <c:v>37941</c:v>
                </c:pt>
                <c:pt idx="2879">
                  <c:v>77164</c:v>
                </c:pt>
                <c:pt idx="2880">
                  <c:v>67119</c:v>
                </c:pt>
                <c:pt idx="2881">
                  <c:v>48725</c:v>
                </c:pt>
                <c:pt idx="2882">
                  <c:v>57843</c:v>
                </c:pt>
                <c:pt idx="2883">
                  <c:v>28838</c:v>
                </c:pt>
                <c:pt idx="2884">
                  <c:v>39924</c:v>
                </c:pt>
                <c:pt idx="2885">
                  <c:v>86066</c:v>
                </c:pt>
                <c:pt idx="2886">
                  <c:v>56070</c:v>
                </c:pt>
                <c:pt idx="2887">
                  <c:v>73602</c:v>
                </c:pt>
                <c:pt idx="2888">
                  <c:v>59640</c:v>
                </c:pt>
                <c:pt idx="2889">
                  <c:v>81286</c:v>
                </c:pt>
                <c:pt idx="2890">
                  <c:v>15023</c:v>
                </c:pt>
                <c:pt idx="2891">
                  <c:v>51236</c:v>
                </c:pt>
                <c:pt idx="2892">
                  <c:v>87896</c:v>
                </c:pt>
                <c:pt idx="2893">
                  <c:v>74123</c:v>
                </c:pt>
                <c:pt idx="2894">
                  <c:v>81507</c:v>
                </c:pt>
                <c:pt idx="2895">
                  <c:v>54865</c:v>
                </c:pt>
                <c:pt idx="2896">
                  <c:v>44258</c:v>
                </c:pt>
                <c:pt idx="2897">
                  <c:v>34457</c:v>
                </c:pt>
                <c:pt idx="2898">
                  <c:v>33061</c:v>
                </c:pt>
                <c:pt idx="2899">
                  <c:v>71141</c:v>
                </c:pt>
                <c:pt idx="2900">
                  <c:v>65264</c:v>
                </c:pt>
                <c:pt idx="2901">
                  <c:v>53669</c:v>
                </c:pt>
                <c:pt idx="2902">
                  <c:v>65164</c:v>
                </c:pt>
                <c:pt idx="2903">
                  <c:v>57849</c:v>
                </c:pt>
                <c:pt idx="2904">
                  <c:v>74244</c:v>
                </c:pt>
                <c:pt idx="2905">
                  <c:v>74054</c:v>
                </c:pt>
                <c:pt idx="2906">
                  <c:v>33683</c:v>
                </c:pt>
                <c:pt idx="2907">
                  <c:v>60473</c:v>
                </c:pt>
                <c:pt idx="2908">
                  <c:v>21623</c:v>
                </c:pt>
                <c:pt idx="2909">
                  <c:v>57660</c:v>
                </c:pt>
                <c:pt idx="2910">
                  <c:v>67086</c:v>
                </c:pt>
                <c:pt idx="2911">
                  <c:v>28726</c:v>
                </c:pt>
                <c:pt idx="2912">
                  <c:v>46671</c:v>
                </c:pt>
                <c:pt idx="2913">
                  <c:v>55191</c:v>
                </c:pt>
                <c:pt idx="2914">
                  <c:v>59678</c:v>
                </c:pt>
                <c:pt idx="2915">
                  <c:v>49428</c:v>
                </c:pt>
                <c:pt idx="2916">
                  <c:v>31554</c:v>
                </c:pt>
                <c:pt idx="2917">
                  <c:v>53920</c:v>
                </c:pt>
                <c:pt idx="2918">
                  <c:v>21955</c:v>
                </c:pt>
                <c:pt idx="2919">
                  <c:v>50347</c:v>
                </c:pt>
                <c:pt idx="2920">
                  <c:v>46173</c:v>
                </c:pt>
                <c:pt idx="2921">
                  <c:v>52315</c:v>
                </c:pt>
                <c:pt idx="2922">
                  <c:v>43814</c:v>
                </c:pt>
                <c:pt idx="2923">
                  <c:v>24846</c:v>
                </c:pt>
                <c:pt idx="2924">
                  <c:v>47673</c:v>
                </c:pt>
                <c:pt idx="2925">
                  <c:v>73616</c:v>
                </c:pt>
                <c:pt idx="2926">
                  <c:v>80229</c:v>
                </c:pt>
                <c:pt idx="2927">
                  <c:v>103787</c:v>
                </c:pt>
                <c:pt idx="2928">
                  <c:v>88833</c:v>
                </c:pt>
                <c:pt idx="2929">
                  <c:v>31061</c:v>
                </c:pt>
                <c:pt idx="2930">
                  <c:v>46831</c:v>
                </c:pt>
                <c:pt idx="2931">
                  <c:v>54544</c:v>
                </c:pt>
                <c:pt idx="2932">
                  <c:v>53289</c:v>
                </c:pt>
                <c:pt idx="2933">
                  <c:v>56391</c:v>
                </c:pt>
                <c:pt idx="2934">
                  <c:v>103152</c:v>
                </c:pt>
                <c:pt idx="2935">
                  <c:v>33359</c:v>
                </c:pt>
                <c:pt idx="2936">
                  <c:v>40729</c:v>
                </c:pt>
                <c:pt idx="2937">
                  <c:v>87877</c:v>
                </c:pt>
                <c:pt idx="2938">
                  <c:v>42680</c:v>
                </c:pt>
                <c:pt idx="2939">
                  <c:v>62872</c:v>
                </c:pt>
                <c:pt idx="2940">
                  <c:v>75693</c:v>
                </c:pt>
                <c:pt idx="2941">
                  <c:v>64730</c:v>
                </c:pt>
                <c:pt idx="2942">
                  <c:v>58835</c:v>
                </c:pt>
                <c:pt idx="2943">
                  <c:v>73772</c:v>
                </c:pt>
                <c:pt idx="2944">
                  <c:v>37139</c:v>
                </c:pt>
                <c:pt idx="2945">
                  <c:v>45073</c:v>
                </c:pt>
                <c:pt idx="2946">
                  <c:v>65713</c:v>
                </c:pt>
                <c:pt idx="2947">
                  <c:v>13611</c:v>
                </c:pt>
                <c:pt idx="2948">
                  <c:v>83332</c:v>
                </c:pt>
                <c:pt idx="2949">
                  <c:v>61068</c:v>
                </c:pt>
                <c:pt idx="2950">
                  <c:v>58061</c:v>
                </c:pt>
                <c:pt idx="2951">
                  <c:v>22390</c:v>
                </c:pt>
                <c:pt idx="2952">
                  <c:v>29268</c:v>
                </c:pt>
                <c:pt idx="2953">
                  <c:v>47028</c:v>
                </c:pt>
                <c:pt idx="2954">
                  <c:v>71149</c:v>
                </c:pt>
                <c:pt idx="2955">
                  <c:v>13468</c:v>
                </c:pt>
                <c:pt idx="2956">
                  <c:v>70767</c:v>
                </c:pt>
                <c:pt idx="2957">
                  <c:v>47799</c:v>
                </c:pt>
                <c:pt idx="2958">
                  <c:v>50532</c:v>
                </c:pt>
                <c:pt idx="2959">
                  <c:v>60072</c:v>
                </c:pt>
                <c:pt idx="2960">
                  <c:v>60386</c:v>
                </c:pt>
                <c:pt idx="2961">
                  <c:v>40751</c:v>
                </c:pt>
                <c:pt idx="2962">
                  <c:v>67498</c:v>
                </c:pt>
                <c:pt idx="2963">
                  <c:v>8612</c:v>
                </c:pt>
                <c:pt idx="2964">
                  <c:v>45992</c:v>
                </c:pt>
                <c:pt idx="2965">
                  <c:v>58074</c:v>
                </c:pt>
                <c:pt idx="2966">
                  <c:v>48101</c:v>
                </c:pt>
                <c:pt idx="2967">
                  <c:v>18462</c:v>
                </c:pt>
                <c:pt idx="2968">
                  <c:v>70161</c:v>
                </c:pt>
                <c:pt idx="2969">
                  <c:v>30032</c:v>
                </c:pt>
                <c:pt idx="2970">
                  <c:v>53650</c:v>
                </c:pt>
                <c:pt idx="2971">
                  <c:v>58061</c:v>
                </c:pt>
                <c:pt idx="2972">
                  <c:v>55397</c:v>
                </c:pt>
                <c:pt idx="2973">
                  <c:v>78380</c:v>
                </c:pt>
                <c:pt idx="2974">
                  <c:v>53935</c:v>
                </c:pt>
                <c:pt idx="2975">
                  <c:v>63549</c:v>
                </c:pt>
                <c:pt idx="2976">
                  <c:v>53882</c:v>
                </c:pt>
                <c:pt idx="2977">
                  <c:v>67259</c:v>
                </c:pt>
                <c:pt idx="2978">
                  <c:v>82870</c:v>
                </c:pt>
                <c:pt idx="2979">
                  <c:v>57751</c:v>
                </c:pt>
                <c:pt idx="2980">
                  <c:v>70637</c:v>
                </c:pt>
                <c:pt idx="2981">
                  <c:v>84107</c:v>
                </c:pt>
                <c:pt idx="2982">
                  <c:v>82144</c:v>
                </c:pt>
                <c:pt idx="2983">
                  <c:v>47294</c:v>
                </c:pt>
                <c:pt idx="2984">
                  <c:v>75729</c:v>
                </c:pt>
                <c:pt idx="2985">
                  <c:v>59975</c:v>
                </c:pt>
                <c:pt idx="2986">
                  <c:v>77345</c:v>
                </c:pt>
                <c:pt idx="2987">
                  <c:v>66373</c:v>
                </c:pt>
                <c:pt idx="2988">
                  <c:v>60513</c:v>
                </c:pt>
                <c:pt idx="2989">
                  <c:v>63679</c:v>
                </c:pt>
                <c:pt idx="2990">
                  <c:v>60105</c:v>
                </c:pt>
                <c:pt idx="2991">
                  <c:v>60887</c:v>
                </c:pt>
                <c:pt idx="2992">
                  <c:v>51823</c:v>
                </c:pt>
                <c:pt idx="2993">
                  <c:v>49966</c:v>
                </c:pt>
                <c:pt idx="2994">
                  <c:v>90263</c:v>
                </c:pt>
                <c:pt idx="2995">
                  <c:v>64551</c:v>
                </c:pt>
                <c:pt idx="2996">
                  <c:v>43534</c:v>
                </c:pt>
                <c:pt idx="2997">
                  <c:v>49452</c:v>
                </c:pt>
                <c:pt idx="2998">
                  <c:v>76125</c:v>
                </c:pt>
                <c:pt idx="2999">
                  <c:v>40276</c:v>
                </c:pt>
                <c:pt idx="3000">
                  <c:v>25359</c:v>
                </c:pt>
                <c:pt idx="3001">
                  <c:v>26831</c:v>
                </c:pt>
                <c:pt idx="3002">
                  <c:v>20420</c:v>
                </c:pt>
                <c:pt idx="3003">
                  <c:v>29024</c:v>
                </c:pt>
                <c:pt idx="3004">
                  <c:v>31383</c:v>
                </c:pt>
                <c:pt idx="3005">
                  <c:v>82705</c:v>
                </c:pt>
                <c:pt idx="3006">
                  <c:v>54076</c:v>
                </c:pt>
                <c:pt idx="3007">
                  <c:v>47735</c:v>
                </c:pt>
                <c:pt idx="3008">
                  <c:v>26132</c:v>
                </c:pt>
                <c:pt idx="3009">
                  <c:v>52137</c:v>
                </c:pt>
                <c:pt idx="3010">
                  <c:v>20253</c:v>
                </c:pt>
                <c:pt idx="3011">
                  <c:v>47612</c:v>
                </c:pt>
                <c:pt idx="3012">
                  <c:v>96290</c:v>
                </c:pt>
                <c:pt idx="3013">
                  <c:v>68276</c:v>
                </c:pt>
                <c:pt idx="3014">
                  <c:v>50804</c:v>
                </c:pt>
                <c:pt idx="3015">
                  <c:v>68962</c:v>
                </c:pt>
                <c:pt idx="3016">
                  <c:v>44569</c:v>
                </c:pt>
                <c:pt idx="3017">
                  <c:v>38986</c:v>
                </c:pt>
                <c:pt idx="3018">
                  <c:v>89083</c:v>
                </c:pt>
                <c:pt idx="3019">
                  <c:v>32155</c:v>
                </c:pt>
                <c:pt idx="3020">
                  <c:v>47918</c:v>
                </c:pt>
                <c:pt idx="3021">
                  <c:v>61121</c:v>
                </c:pt>
                <c:pt idx="3022">
                  <c:v>36275</c:v>
                </c:pt>
                <c:pt idx="3023">
                  <c:v>68012</c:v>
                </c:pt>
                <c:pt idx="3024">
                  <c:v>48868</c:v>
                </c:pt>
                <c:pt idx="3025">
                  <c:v>68278</c:v>
                </c:pt>
                <c:pt idx="3026">
                  <c:v>66720</c:v>
                </c:pt>
                <c:pt idx="3027">
                  <c:v>50140</c:v>
                </c:pt>
                <c:pt idx="3028">
                  <c:v>89213</c:v>
                </c:pt>
                <c:pt idx="3029">
                  <c:v>41693</c:v>
                </c:pt>
                <c:pt idx="3030">
                  <c:v>81977</c:v>
                </c:pt>
                <c:pt idx="3031">
                  <c:v>78499</c:v>
                </c:pt>
                <c:pt idx="3032">
                  <c:v>90418</c:v>
                </c:pt>
                <c:pt idx="3033">
                  <c:v>58481</c:v>
                </c:pt>
                <c:pt idx="3034">
                  <c:v>39228</c:v>
                </c:pt>
                <c:pt idx="3035">
                  <c:v>96536</c:v>
                </c:pt>
                <c:pt idx="3036">
                  <c:v>48306</c:v>
                </c:pt>
                <c:pt idx="3037">
                  <c:v>38729</c:v>
                </c:pt>
                <c:pt idx="3038">
                  <c:v>51204</c:v>
                </c:pt>
                <c:pt idx="3039">
                  <c:v>35366</c:v>
                </c:pt>
                <c:pt idx="3040">
                  <c:v>65523</c:v>
                </c:pt>
                <c:pt idx="3041">
                  <c:v>42887</c:v>
                </c:pt>
                <c:pt idx="3042">
                  <c:v>49250</c:v>
                </c:pt>
                <c:pt idx="3043">
                  <c:v>74356</c:v>
                </c:pt>
                <c:pt idx="3044">
                  <c:v>67474</c:v>
                </c:pt>
                <c:pt idx="3045">
                  <c:v>55312</c:v>
                </c:pt>
                <c:pt idx="3046">
                  <c:v>58417</c:v>
                </c:pt>
                <c:pt idx="3047">
                  <c:v>55245</c:v>
                </c:pt>
                <c:pt idx="3048">
                  <c:v>46377</c:v>
                </c:pt>
                <c:pt idx="3049">
                  <c:v>54949</c:v>
                </c:pt>
                <c:pt idx="3050">
                  <c:v>64817</c:v>
                </c:pt>
                <c:pt idx="3051">
                  <c:v>52477</c:v>
                </c:pt>
                <c:pt idx="3052">
                  <c:v>63395</c:v>
                </c:pt>
                <c:pt idx="3053">
                  <c:v>38267</c:v>
                </c:pt>
                <c:pt idx="3054">
                  <c:v>42922</c:v>
                </c:pt>
                <c:pt idx="3055">
                  <c:v>40314</c:v>
                </c:pt>
                <c:pt idx="3056">
                  <c:v>43697</c:v>
                </c:pt>
                <c:pt idx="3057">
                  <c:v>80744</c:v>
                </c:pt>
                <c:pt idx="3058">
                  <c:v>69521</c:v>
                </c:pt>
                <c:pt idx="3059">
                  <c:v>33462</c:v>
                </c:pt>
                <c:pt idx="3060">
                  <c:v>63750</c:v>
                </c:pt>
                <c:pt idx="3061">
                  <c:v>47188</c:v>
                </c:pt>
                <c:pt idx="3062">
                  <c:v>41352</c:v>
                </c:pt>
                <c:pt idx="3063">
                  <c:v>25285</c:v>
                </c:pt>
                <c:pt idx="3064">
                  <c:v>74438</c:v>
                </c:pt>
                <c:pt idx="3065">
                  <c:v>27723</c:v>
                </c:pt>
                <c:pt idx="3066">
                  <c:v>53961</c:v>
                </c:pt>
                <c:pt idx="3067">
                  <c:v>36074</c:v>
                </c:pt>
                <c:pt idx="3068">
                  <c:v>70517</c:v>
                </c:pt>
                <c:pt idx="3069">
                  <c:v>48313</c:v>
                </c:pt>
                <c:pt idx="3070">
                  <c:v>52311</c:v>
                </c:pt>
                <c:pt idx="3071">
                  <c:v>52985</c:v>
                </c:pt>
                <c:pt idx="3072">
                  <c:v>61051</c:v>
                </c:pt>
                <c:pt idx="3073">
                  <c:v>55260</c:v>
                </c:pt>
                <c:pt idx="3074">
                  <c:v>54135</c:v>
                </c:pt>
                <c:pt idx="3075">
                  <c:v>44632</c:v>
                </c:pt>
                <c:pt idx="3076">
                  <c:v>23505</c:v>
                </c:pt>
                <c:pt idx="3077">
                  <c:v>32629</c:v>
                </c:pt>
                <c:pt idx="3078">
                  <c:v>69370</c:v>
                </c:pt>
                <c:pt idx="3079">
                  <c:v>48884</c:v>
                </c:pt>
                <c:pt idx="3080">
                  <c:v>41720</c:v>
                </c:pt>
                <c:pt idx="3081">
                  <c:v>26885</c:v>
                </c:pt>
                <c:pt idx="3082">
                  <c:v>20607</c:v>
                </c:pt>
                <c:pt idx="3083">
                  <c:v>40936</c:v>
                </c:pt>
                <c:pt idx="3084">
                  <c:v>72761</c:v>
                </c:pt>
                <c:pt idx="3085">
                  <c:v>43859</c:v>
                </c:pt>
                <c:pt idx="3086">
                  <c:v>63010</c:v>
                </c:pt>
                <c:pt idx="3087">
                  <c:v>42939</c:v>
                </c:pt>
                <c:pt idx="3088">
                  <c:v>67777</c:v>
                </c:pt>
                <c:pt idx="3089">
                  <c:v>47965</c:v>
                </c:pt>
                <c:pt idx="3090">
                  <c:v>30362</c:v>
                </c:pt>
                <c:pt idx="3091">
                  <c:v>49621</c:v>
                </c:pt>
                <c:pt idx="3092">
                  <c:v>91680</c:v>
                </c:pt>
                <c:pt idx="3093">
                  <c:v>90798</c:v>
                </c:pt>
                <c:pt idx="3094">
                  <c:v>64731</c:v>
                </c:pt>
                <c:pt idx="3095">
                  <c:v>52259</c:v>
                </c:pt>
                <c:pt idx="3096">
                  <c:v>61078</c:v>
                </c:pt>
                <c:pt idx="3097">
                  <c:v>61337</c:v>
                </c:pt>
                <c:pt idx="3098">
                  <c:v>54202</c:v>
                </c:pt>
                <c:pt idx="3099">
                  <c:v>63819</c:v>
                </c:pt>
                <c:pt idx="3100">
                  <c:v>59165</c:v>
                </c:pt>
                <c:pt idx="3101">
                  <c:v>48681</c:v>
                </c:pt>
                <c:pt idx="3102">
                  <c:v>31095</c:v>
                </c:pt>
                <c:pt idx="3103">
                  <c:v>45799</c:v>
                </c:pt>
                <c:pt idx="3104">
                  <c:v>70990</c:v>
                </c:pt>
                <c:pt idx="3105">
                  <c:v>54371</c:v>
                </c:pt>
                <c:pt idx="3106">
                  <c:v>61006</c:v>
                </c:pt>
                <c:pt idx="3107">
                  <c:v>49340</c:v>
                </c:pt>
                <c:pt idx="3108">
                  <c:v>33808</c:v>
                </c:pt>
                <c:pt idx="3109">
                  <c:v>50227</c:v>
                </c:pt>
                <c:pt idx="3110">
                  <c:v>34551</c:v>
                </c:pt>
                <c:pt idx="3111">
                  <c:v>33274</c:v>
                </c:pt>
                <c:pt idx="3112">
                  <c:v>79113</c:v>
                </c:pt>
                <c:pt idx="3113">
                  <c:v>46598</c:v>
                </c:pt>
                <c:pt idx="3114">
                  <c:v>40170</c:v>
                </c:pt>
                <c:pt idx="3115">
                  <c:v>87359</c:v>
                </c:pt>
                <c:pt idx="3116">
                  <c:v>71300</c:v>
                </c:pt>
                <c:pt idx="3117">
                  <c:v>47570</c:v>
                </c:pt>
                <c:pt idx="3118">
                  <c:v>63553</c:v>
                </c:pt>
                <c:pt idx="3119">
                  <c:v>50284</c:v>
                </c:pt>
                <c:pt idx="3120">
                  <c:v>41146</c:v>
                </c:pt>
                <c:pt idx="3121">
                  <c:v>64494</c:v>
                </c:pt>
                <c:pt idx="3122">
                  <c:v>48514</c:v>
                </c:pt>
                <c:pt idx="3123">
                  <c:v>56510</c:v>
                </c:pt>
                <c:pt idx="3124">
                  <c:v>75427</c:v>
                </c:pt>
                <c:pt idx="3125">
                  <c:v>73224</c:v>
                </c:pt>
                <c:pt idx="3126">
                  <c:v>43998</c:v>
                </c:pt>
                <c:pt idx="3127">
                  <c:v>64721</c:v>
                </c:pt>
                <c:pt idx="3128">
                  <c:v>32443</c:v>
                </c:pt>
                <c:pt idx="3129">
                  <c:v>64008</c:v>
                </c:pt>
                <c:pt idx="3130">
                  <c:v>57970</c:v>
                </c:pt>
                <c:pt idx="3131">
                  <c:v>62580</c:v>
                </c:pt>
                <c:pt idx="3132">
                  <c:v>49051</c:v>
                </c:pt>
                <c:pt idx="3133">
                  <c:v>96681</c:v>
                </c:pt>
                <c:pt idx="3134">
                  <c:v>36974</c:v>
                </c:pt>
                <c:pt idx="3135">
                  <c:v>74431</c:v>
                </c:pt>
                <c:pt idx="3136">
                  <c:v>34366</c:v>
                </c:pt>
                <c:pt idx="3137">
                  <c:v>65087</c:v>
                </c:pt>
                <c:pt idx="3138">
                  <c:v>66516</c:v>
                </c:pt>
                <c:pt idx="3139">
                  <c:v>56100</c:v>
                </c:pt>
                <c:pt idx="3140">
                  <c:v>45094</c:v>
                </c:pt>
                <c:pt idx="3141">
                  <c:v>57823</c:v>
                </c:pt>
                <c:pt idx="3142">
                  <c:v>60340</c:v>
                </c:pt>
                <c:pt idx="3143">
                  <c:v>90799</c:v>
                </c:pt>
                <c:pt idx="3144">
                  <c:v>37553</c:v>
                </c:pt>
                <c:pt idx="3145">
                  <c:v>43882</c:v>
                </c:pt>
                <c:pt idx="3146">
                  <c:v>60695</c:v>
                </c:pt>
                <c:pt idx="3147">
                  <c:v>49879</c:v>
                </c:pt>
                <c:pt idx="3148">
                  <c:v>52999</c:v>
                </c:pt>
                <c:pt idx="3149">
                  <c:v>76407</c:v>
                </c:pt>
                <c:pt idx="3150">
                  <c:v>1405</c:v>
                </c:pt>
                <c:pt idx="3151">
                  <c:v>43041</c:v>
                </c:pt>
                <c:pt idx="3152">
                  <c:v>20153</c:v>
                </c:pt>
                <c:pt idx="3153">
                  <c:v>31084</c:v>
                </c:pt>
                <c:pt idx="3154">
                  <c:v>103092</c:v>
                </c:pt>
                <c:pt idx="3155">
                  <c:v>66963</c:v>
                </c:pt>
                <c:pt idx="3156">
                  <c:v>74031</c:v>
                </c:pt>
                <c:pt idx="3157">
                  <c:v>53389</c:v>
                </c:pt>
                <c:pt idx="3158">
                  <c:v>70174</c:v>
                </c:pt>
                <c:pt idx="3159">
                  <c:v>19669</c:v>
                </c:pt>
                <c:pt idx="3160">
                  <c:v>75766</c:v>
                </c:pt>
                <c:pt idx="3161">
                  <c:v>38603</c:v>
                </c:pt>
                <c:pt idx="3162">
                  <c:v>44374</c:v>
                </c:pt>
                <c:pt idx="3163">
                  <c:v>65103</c:v>
                </c:pt>
                <c:pt idx="3164">
                  <c:v>61329</c:v>
                </c:pt>
                <c:pt idx="3165">
                  <c:v>56692</c:v>
                </c:pt>
                <c:pt idx="3166">
                  <c:v>27738</c:v>
                </c:pt>
                <c:pt idx="3167">
                  <c:v>56996</c:v>
                </c:pt>
                <c:pt idx="3168">
                  <c:v>74211</c:v>
                </c:pt>
                <c:pt idx="3169">
                  <c:v>44350</c:v>
                </c:pt>
                <c:pt idx="3170">
                  <c:v>81299</c:v>
                </c:pt>
                <c:pt idx="3171">
                  <c:v>37546</c:v>
                </c:pt>
                <c:pt idx="3172">
                  <c:v>55131</c:v>
                </c:pt>
                <c:pt idx="3173">
                  <c:v>85707</c:v>
                </c:pt>
                <c:pt idx="3174">
                  <c:v>41372</c:v>
                </c:pt>
                <c:pt idx="3175">
                  <c:v>76080</c:v>
                </c:pt>
                <c:pt idx="3176">
                  <c:v>94493</c:v>
                </c:pt>
                <c:pt idx="3177">
                  <c:v>58421</c:v>
                </c:pt>
                <c:pt idx="3178">
                  <c:v>44460</c:v>
                </c:pt>
                <c:pt idx="3179">
                  <c:v>39545</c:v>
                </c:pt>
                <c:pt idx="3180">
                  <c:v>81092</c:v>
                </c:pt>
                <c:pt idx="3181">
                  <c:v>80534</c:v>
                </c:pt>
                <c:pt idx="3182">
                  <c:v>83986</c:v>
                </c:pt>
                <c:pt idx="3183">
                  <c:v>54343</c:v>
                </c:pt>
                <c:pt idx="3184">
                  <c:v>75756</c:v>
                </c:pt>
                <c:pt idx="3185">
                  <c:v>54023</c:v>
                </c:pt>
                <c:pt idx="3186">
                  <c:v>37339</c:v>
                </c:pt>
                <c:pt idx="3187">
                  <c:v>77484</c:v>
                </c:pt>
                <c:pt idx="3188">
                  <c:v>87677</c:v>
                </c:pt>
                <c:pt idx="3189">
                  <c:v>34588</c:v>
                </c:pt>
                <c:pt idx="3190">
                  <c:v>34211</c:v>
                </c:pt>
                <c:pt idx="3191">
                  <c:v>55800</c:v>
                </c:pt>
                <c:pt idx="3192">
                  <c:v>74123</c:v>
                </c:pt>
                <c:pt idx="3193">
                  <c:v>32324</c:v>
                </c:pt>
                <c:pt idx="3194">
                  <c:v>59540</c:v>
                </c:pt>
                <c:pt idx="3195">
                  <c:v>43191</c:v>
                </c:pt>
                <c:pt idx="3196">
                  <c:v>69017</c:v>
                </c:pt>
                <c:pt idx="3197">
                  <c:v>39042</c:v>
                </c:pt>
                <c:pt idx="3198">
                  <c:v>70436</c:v>
                </c:pt>
                <c:pt idx="3199">
                  <c:v>51836</c:v>
                </c:pt>
                <c:pt idx="3200">
                  <c:v>36257</c:v>
                </c:pt>
                <c:pt idx="3201">
                  <c:v>56274</c:v>
                </c:pt>
                <c:pt idx="3202">
                  <c:v>16241</c:v>
                </c:pt>
                <c:pt idx="3203">
                  <c:v>43818</c:v>
                </c:pt>
                <c:pt idx="3204">
                  <c:v>61748</c:v>
                </c:pt>
                <c:pt idx="3205">
                  <c:v>19565</c:v>
                </c:pt>
                <c:pt idx="3206">
                  <c:v>3577</c:v>
                </c:pt>
                <c:pt idx="3207">
                  <c:v>8213</c:v>
                </c:pt>
                <c:pt idx="3208">
                  <c:v>81543</c:v>
                </c:pt>
                <c:pt idx="3209">
                  <c:v>53465</c:v>
                </c:pt>
                <c:pt idx="3210">
                  <c:v>44351</c:v>
                </c:pt>
                <c:pt idx="3211">
                  <c:v>73903</c:v>
                </c:pt>
                <c:pt idx="3212">
                  <c:v>46911</c:v>
                </c:pt>
                <c:pt idx="3213">
                  <c:v>60369</c:v>
                </c:pt>
                <c:pt idx="3214">
                  <c:v>55515</c:v>
                </c:pt>
                <c:pt idx="3215">
                  <c:v>45580</c:v>
                </c:pt>
                <c:pt idx="3216">
                  <c:v>60883</c:v>
                </c:pt>
                <c:pt idx="3217">
                  <c:v>70465</c:v>
                </c:pt>
                <c:pt idx="3218">
                  <c:v>51302</c:v>
                </c:pt>
                <c:pt idx="3219">
                  <c:v>45789</c:v>
                </c:pt>
                <c:pt idx="3220">
                  <c:v>48150</c:v>
                </c:pt>
                <c:pt idx="3221">
                  <c:v>9042</c:v>
                </c:pt>
                <c:pt idx="3222">
                  <c:v>60661</c:v>
                </c:pt>
                <c:pt idx="3223">
                  <c:v>30818</c:v>
                </c:pt>
                <c:pt idx="3224">
                  <c:v>67594</c:v>
                </c:pt>
                <c:pt idx="3225">
                  <c:v>53192</c:v>
                </c:pt>
                <c:pt idx="3226">
                  <c:v>57102</c:v>
                </c:pt>
                <c:pt idx="3227">
                  <c:v>69007</c:v>
                </c:pt>
                <c:pt idx="3228">
                  <c:v>36470</c:v>
                </c:pt>
                <c:pt idx="3229">
                  <c:v>62385</c:v>
                </c:pt>
                <c:pt idx="3230">
                  <c:v>60352</c:v>
                </c:pt>
                <c:pt idx="3231">
                  <c:v>51304</c:v>
                </c:pt>
                <c:pt idx="3232">
                  <c:v>36436</c:v>
                </c:pt>
                <c:pt idx="3233">
                  <c:v>66905</c:v>
                </c:pt>
                <c:pt idx="3234">
                  <c:v>69069</c:v>
                </c:pt>
                <c:pt idx="3235">
                  <c:v>57272</c:v>
                </c:pt>
                <c:pt idx="3236">
                  <c:v>33594</c:v>
                </c:pt>
                <c:pt idx="3237">
                  <c:v>44451</c:v>
                </c:pt>
                <c:pt idx="3238">
                  <c:v>53793</c:v>
                </c:pt>
                <c:pt idx="3239">
                  <c:v>68770</c:v>
                </c:pt>
                <c:pt idx="3240">
                  <c:v>23330</c:v>
                </c:pt>
                <c:pt idx="3241">
                  <c:v>43724</c:v>
                </c:pt>
                <c:pt idx="3242">
                  <c:v>46947</c:v>
                </c:pt>
                <c:pt idx="3243">
                  <c:v>53336</c:v>
                </c:pt>
                <c:pt idx="3244">
                  <c:v>28973</c:v>
                </c:pt>
                <c:pt idx="3245">
                  <c:v>50649</c:v>
                </c:pt>
                <c:pt idx="3246">
                  <c:v>48790</c:v>
                </c:pt>
                <c:pt idx="3247">
                  <c:v>34248</c:v>
                </c:pt>
                <c:pt idx="3248">
                  <c:v>52641</c:v>
                </c:pt>
                <c:pt idx="3249">
                  <c:v>44177</c:v>
                </c:pt>
                <c:pt idx="3250">
                  <c:v>64912</c:v>
                </c:pt>
                <c:pt idx="3251">
                  <c:v>37293</c:v>
                </c:pt>
                <c:pt idx="3252">
                  <c:v>56797</c:v>
                </c:pt>
                <c:pt idx="3253">
                  <c:v>38832</c:v>
                </c:pt>
                <c:pt idx="3254">
                  <c:v>43005</c:v>
                </c:pt>
                <c:pt idx="3255">
                  <c:v>60946</c:v>
                </c:pt>
                <c:pt idx="3256">
                  <c:v>59694</c:v>
                </c:pt>
                <c:pt idx="3257">
                  <c:v>46660</c:v>
                </c:pt>
                <c:pt idx="3258">
                  <c:v>49612</c:v>
                </c:pt>
                <c:pt idx="3259">
                  <c:v>25928</c:v>
                </c:pt>
                <c:pt idx="3260">
                  <c:v>83055</c:v>
                </c:pt>
                <c:pt idx="3261">
                  <c:v>68749</c:v>
                </c:pt>
                <c:pt idx="3262">
                  <c:v>68029</c:v>
                </c:pt>
                <c:pt idx="3263">
                  <c:v>23099</c:v>
                </c:pt>
                <c:pt idx="3264">
                  <c:v>43090</c:v>
                </c:pt>
                <c:pt idx="3265">
                  <c:v>48309</c:v>
                </c:pt>
                <c:pt idx="3266">
                  <c:v>16379</c:v>
                </c:pt>
                <c:pt idx="3267">
                  <c:v>72799</c:v>
                </c:pt>
                <c:pt idx="3268">
                  <c:v>84078</c:v>
                </c:pt>
                <c:pt idx="3269">
                  <c:v>96239</c:v>
                </c:pt>
                <c:pt idx="3270">
                  <c:v>34082</c:v>
                </c:pt>
                <c:pt idx="3271">
                  <c:v>57346</c:v>
                </c:pt>
                <c:pt idx="3272">
                  <c:v>81456</c:v>
                </c:pt>
                <c:pt idx="3273">
                  <c:v>49928</c:v>
                </c:pt>
                <c:pt idx="3274">
                  <c:v>43660</c:v>
                </c:pt>
                <c:pt idx="3275">
                  <c:v>17680</c:v>
                </c:pt>
                <c:pt idx="3276">
                  <c:v>77652</c:v>
                </c:pt>
                <c:pt idx="3277">
                  <c:v>54615</c:v>
                </c:pt>
                <c:pt idx="3278">
                  <c:v>40413</c:v>
                </c:pt>
                <c:pt idx="3279">
                  <c:v>60677</c:v>
                </c:pt>
                <c:pt idx="3280">
                  <c:v>58060</c:v>
                </c:pt>
                <c:pt idx="3281">
                  <c:v>58365</c:v>
                </c:pt>
                <c:pt idx="3282">
                  <c:v>50658</c:v>
                </c:pt>
                <c:pt idx="3283">
                  <c:v>87447</c:v>
                </c:pt>
                <c:pt idx="3284">
                  <c:v>52327</c:v>
                </c:pt>
                <c:pt idx="3285">
                  <c:v>87386</c:v>
                </c:pt>
                <c:pt idx="3286">
                  <c:v>66282</c:v>
                </c:pt>
                <c:pt idx="3287">
                  <c:v>62023</c:v>
                </c:pt>
                <c:pt idx="3288">
                  <c:v>52735</c:v>
                </c:pt>
                <c:pt idx="3289">
                  <c:v>74479</c:v>
                </c:pt>
                <c:pt idx="3290">
                  <c:v>57260</c:v>
                </c:pt>
                <c:pt idx="3291">
                  <c:v>36357</c:v>
                </c:pt>
                <c:pt idx="3292">
                  <c:v>35690</c:v>
                </c:pt>
                <c:pt idx="3293">
                  <c:v>63450</c:v>
                </c:pt>
                <c:pt idx="3294">
                  <c:v>36852</c:v>
                </c:pt>
                <c:pt idx="3295">
                  <c:v>53755</c:v>
                </c:pt>
                <c:pt idx="3296">
                  <c:v>76144</c:v>
                </c:pt>
                <c:pt idx="3297">
                  <c:v>61079</c:v>
                </c:pt>
                <c:pt idx="3298">
                  <c:v>40557</c:v>
                </c:pt>
                <c:pt idx="3299">
                  <c:v>83200</c:v>
                </c:pt>
                <c:pt idx="3300">
                  <c:v>65958</c:v>
                </c:pt>
                <c:pt idx="3301">
                  <c:v>75356</c:v>
                </c:pt>
                <c:pt idx="3302">
                  <c:v>9649</c:v>
                </c:pt>
                <c:pt idx="3303">
                  <c:v>61617</c:v>
                </c:pt>
                <c:pt idx="3304">
                  <c:v>71843</c:v>
                </c:pt>
                <c:pt idx="3305">
                  <c:v>89006</c:v>
                </c:pt>
                <c:pt idx="3306">
                  <c:v>25724</c:v>
                </c:pt>
                <c:pt idx="3307">
                  <c:v>79122</c:v>
                </c:pt>
                <c:pt idx="3308">
                  <c:v>87888</c:v>
                </c:pt>
                <c:pt idx="3309">
                  <c:v>14654</c:v>
                </c:pt>
                <c:pt idx="3310">
                  <c:v>64572</c:v>
                </c:pt>
                <c:pt idx="3311">
                  <c:v>67352</c:v>
                </c:pt>
                <c:pt idx="3312">
                  <c:v>48460</c:v>
                </c:pt>
                <c:pt idx="3313">
                  <c:v>45198</c:v>
                </c:pt>
                <c:pt idx="3314">
                  <c:v>68357</c:v>
                </c:pt>
                <c:pt idx="3315">
                  <c:v>42700</c:v>
                </c:pt>
                <c:pt idx="3316">
                  <c:v>50655</c:v>
                </c:pt>
                <c:pt idx="3317">
                  <c:v>71249</c:v>
                </c:pt>
                <c:pt idx="3318">
                  <c:v>90081</c:v>
                </c:pt>
                <c:pt idx="3319">
                  <c:v>65760</c:v>
                </c:pt>
                <c:pt idx="3320">
                  <c:v>57670</c:v>
                </c:pt>
                <c:pt idx="3321">
                  <c:v>44672</c:v>
                </c:pt>
                <c:pt idx="3322">
                  <c:v>34788</c:v>
                </c:pt>
                <c:pt idx="3323">
                  <c:v>77192</c:v>
                </c:pt>
                <c:pt idx="3324">
                  <c:v>51931</c:v>
                </c:pt>
                <c:pt idx="3325">
                  <c:v>78014</c:v>
                </c:pt>
                <c:pt idx="3326">
                  <c:v>48409</c:v>
                </c:pt>
                <c:pt idx="3327">
                  <c:v>42014</c:v>
                </c:pt>
                <c:pt idx="3328">
                  <c:v>63416</c:v>
                </c:pt>
                <c:pt idx="3329">
                  <c:v>53469</c:v>
                </c:pt>
                <c:pt idx="3330">
                  <c:v>30889</c:v>
                </c:pt>
                <c:pt idx="3331">
                  <c:v>91347</c:v>
                </c:pt>
                <c:pt idx="3332">
                  <c:v>42460</c:v>
                </c:pt>
                <c:pt idx="3333">
                  <c:v>73552</c:v>
                </c:pt>
                <c:pt idx="3334">
                  <c:v>71837</c:v>
                </c:pt>
                <c:pt idx="3335">
                  <c:v>29811</c:v>
                </c:pt>
                <c:pt idx="3336">
                  <c:v>34952</c:v>
                </c:pt>
                <c:pt idx="3337">
                  <c:v>48970</c:v>
                </c:pt>
                <c:pt idx="3338">
                  <c:v>37687</c:v>
                </c:pt>
                <c:pt idx="3339">
                  <c:v>89529</c:v>
                </c:pt>
                <c:pt idx="3340">
                  <c:v>50996</c:v>
                </c:pt>
                <c:pt idx="3341">
                  <c:v>72795</c:v>
                </c:pt>
                <c:pt idx="3342">
                  <c:v>65273</c:v>
                </c:pt>
                <c:pt idx="3343">
                  <c:v>60280</c:v>
                </c:pt>
                <c:pt idx="3344">
                  <c:v>55806</c:v>
                </c:pt>
                <c:pt idx="3345">
                  <c:v>79743</c:v>
                </c:pt>
                <c:pt idx="3346">
                  <c:v>38498</c:v>
                </c:pt>
                <c:pt idx="3347">
                  <c:v>89527</c:v>
                </c:pt>
                <c:pt idx="3348">
                  <c:v>29256</c:v>
                </c:pt>
                <c:pt idx="3349">
                  <c:v>70630</c:v>
                </c:pt>
                <c:pt idx="3350">
                  <c:v>26897</c:v>
                </c:pt>
                <c:pt idx="3351">
                  <c:v>48686</c:v>
                </c:pt>
                <c:pt idx="3352">
                  <c:v>56866</c:v>
                </c:pt>
                <c:pt idx="3353">
                  <c:v>45266</c:v>
                </c:pt>
                <c:pt idx="3354">
                  <c:v>51367</c:v>
                </c:pt>
                <c:pt idx="3355">
                  <c:v>27261</c:v>
                </c:pt>
                <c:pt idx="3356">
                  <c:v>35251</c:v>
                </c:pt>
                <c:pt idx="3357">
                  <c:v>64965</c:v>
                </c:pt>
                <c:pt idx="3358">
                  <c:v>55593</c:v>
                </c:pt>
                <c:pt idx="3359">
                  <c:v>41189</c:v>
                </c:pt>
                <c:pt idx="3360">
                  <c:v>81486</c:v>
                </c:pt>
                <c:pt idx="3361">
                  <c:v>30601</c:v>
                </c:pt>
                <c:pt idx="3362">
                  <c:v>47768</c:v>
                </c:pt>
                <c:pt idx="3363">
                  <c:v>44887</c:v>
                </c:pt>
                <c:pt idx="3364">
                  <c:v>67301</c:v>
                </c:pt>
                <c:pt idx="3365">
                  <c:v>55963</c:v>
                </c:pt>
                <c:pt idx="3366">
                  <c:v>52837</c:v>
                </c:pt>
                <c:pt idx="3367">
                  <c:v>18116</c:v>
                </c:pt>
                <c:pt idx="3368">
                  <c:v>72301</c:v>
                </c:pt>
                <c:pt idx="3369">
                  <c:v>50643</c:v>
                </c:pt>
                <c:pt idx="3370">
                  <c:v>57313</c:v>
                </c:pt>
                <c:pt idx="3371">
                  <c:v>40029</c:v>
                </c:pt>
                <c:pt idx="3372">
                  <c:v>36883</c:v>
                </c:pt>
                <c:pt idx="3373">
                  <c:v>84986</c:v>
                </c:pt>
                <c:pt idx="3374">
                  <c:v>19535</c:v>
                </c:pt>
                <c:pt idx="3375">
                  <c:v>33916</c:v>
                </c:pt>
                <c:pt idx="3376">
                  <c:v>84610</c:v>
                </c:pt>
                <c:pt idx="3377">
                  <c:v>67815</c:v>
                </c:pt>
                <c:pt idx="3378">
                  <c:v>48491</c:v>
                </c:pt>
                <c:pt idx="3379">
                  <c:v>79932</c:v>
                </c:pt>
                <c:pt idx="3380">
                  <c:v>63937</c:v>
                </c:pt>
                <c:pt idx="3381">
                  <c:v>59653</c:v>
                </c:pt>
                <c:pt idx="3382">
                  <c:v>59511</c:v>
                </c:pt>
                <c:pt idx="3383">
                  <c:v>64305</c:v>
                </c:pt>
                <c:pt idx="3384">
                  <c:v>65114</c:v>
                </c:pt>
                <c:pt idx="3385">
                  <c:v>98919</c:v>
                </c:pt>
                <c:pt idx="3386">
                  <c:v>51102</c:v>
                </c:pt>
                <c:pt idx="3387">
                  <c:v>51719</c:v>
                </c:pt>
                <c:pt idx="3388">
                  <c:v>30262</c:v>
                </c:pt>
                <c:pt idx="3389">
                  <c:v>53962</c:v>
                </c:pt>
                <c:pt idx="3390">
                  <c:v>92258</c:v>
                </c:pt>
                <c:pt idx="3391">
                  <c:v>74690</c:v>
                </c:pt>
                <c:pt idx="3392">
                  <c:v>44127</c:v>
                </c:pt>
                <c:pt idx="3393">
                  <c:v>55601</c:v>
                </c:pt>
                <c:pt idx="3394">
                  <c:v>29071</c:v>
                </c:pt>
                <c:pt idx="3395">
                  <c:v>35618</c:v>
                </c:pt>
                <c:pt idx="3396">
                  <c:v>57989</c:v>
                </c:pt>
                <c:pt idx="3397">
                  <c:v>45111</c:v>
                </c:pt>
                <c:pt idx="3398">
                  <c:v>34108</c:v>
                </c:pt>
                <c:pt idx="3399">
                  <c:v>64797</c:v>
                </c:pt>
                <c:pt idx="3400">
                  <c:v>53355</c:v>
                </c:pt>
                <c:pt idx="3401">
                  <c:v>23649</c:v>
                </c:pt>
                <c:pt idx="3402">
                  <c:v>13497</c:v>
                </c:pt>
                <c:pt idx="3403">
                  <c:v>43600</c:v>
                </c:pt>
                <c:pt idx="3404">
                  <c:v>23235</c:v>
                </c:pt>
                <c:pt idx="3405">
                  <c:v>17622</c:v>
                </c:pt>
                <c:pt idx="3406">
                  <c:v>77579</c:v>
                </c:pt>
                <c:pt idx="3407">
                  <c:v>53046</c:v>
                </c:pt>
                <c:pt idx="3408">
                  <c:v>49691</c:v>
                </c:pt>
                <c:pt idx="3409">
                  <c:v>51232</c:v>
                </c:pt>
                <c:pt idx="3410">
                  <c:v>32243</c:v>
                </c:pt>
                <c:pt idx="3411">
                  <c:v>63220</c:v>
                </c:pt>
                <c:pt idx="3412">
                  <c:v>52386</c:v>
                </c:pt>
                <c:pt idx="3413">
                  <c:v>39852</c:v>
                </c:pt>
                <c:pt idx="3414">
                  <c:v>42847</c:v>
                </c:pt>
                <c:pt idx="3415">
                  <c:v>30451</c:v>
                </c:pt>
                <c:pt idx="3416">
                  <c:v>46875</c:v>
                </c:pt>
                <c:pt idx="3417">
                  <c:v>50207</c:v>
                </c:pt>
                <c:pt idx="3418">
                  <c:v>46354</c:v>
                </c:pt>
                <c:pt idx="3419">
                  <c:v>56103</c:v>
                </c:pt>
                <c:pt idx="3420">
                  <c:v>53430</c:v>
                </c:pt>
                <c:pt idx="3421">
                  <c:v>59615</c:v>
                </c:pt>
                <c:pt idx="3422">
                  <c:v>73862</c:v>
                </c:pt>
                <c:pt idx="3423">
                  <c:v>66860</c:v>
                </c:pt>
                <c:pt idx="3424">
                  <c:v>74092</c:v>
                </c:pt>
                <c:pt idx="3425">
                  <c:v>38045</c:v>
                </c:pt>
                <c:pt idx="3426">
                  <c:v>44828</c:v>
                </c:pt>
                <c:pt idx="3427">
                  <c:v>68072</c:v>
                </c:pt>
                <c:pt idx="3428">
                  <c:v>68430</c:v>
                </c:pt>
                <c:pt idx="3429">
                  <c:v>41428</c:v>
                </c:pt>
                <c:pt idx="3430">
                  <c:v>67232</c:v>
                </c:pt>
                <c:pt idx="3431">
                  <c:v>36129</c:v>
                </c:pt>
                <c:pt idx="3432">
                  <c:v>64621</c:v>
                </c:pt>
                <c:pt idx="3433">
                  <c:v>54474</c:v>
                </c:pt>
                <c:pt idx="3434">
                  <c:v>27311</c:v>
                </c:pt>
                <c:pt idx="3435">
                  <c:v>46319</c:v>
                </c:pt>
                <c:pt idx="3436">
                  <c:v>98645</c:v>
                </c:pt>
                <c:pt idx="3437">
                  <c:v>59056</c:v>
                </c:pt>
                <c:pt idx="3438">
                  <c:v>101009</c:v>
                </c:pt>
                <c:pt idx="3439">
                  <c:v>26121</c:v>
                </c:pt>
                <c:pt idx="3440">
                  <c:v>70015</c:v>
                </c:pt>
                <c:pt idx="3441">
                  <c:v>4313</c:v>
                </c:pt>
                <c:pt idx="3442">
                  <c:v>54995</c:v>
                </c:pt>
                <c:pt idx="3443">
                  <c:v>67624</c:v>
                </c:pt>
                <c:pt idx="3444">
                  <c:v>71758</c:v>
                </c:pt>
                <c:pt idx="3445">
                  <c:v>39015</c:v>
                </c:pt>
                <c:pt idx="3446">
                  <c:v>75782</c:v>
                </c:pt>
                <c:pt idx="3447">
                  <c:v>44326</c:v>
                </c:pt>
                <c:pt idx="3448">
                  <c:v>51718</c:v>
                </c:pt>
                <c:pt idx="3449">
                  <c:v>46334</c:v>
                </c:pt>
                <c:pt idx="3450">
                  <c:v>32272</c:v>
                </c:pt>
                <c:pt idx="3451">
                  <c:v>86394</c:v>
                </c:pt>
                <c:pt idx="3452">
                  <c:v>55960</c:v>
                </c:pt>
                <c:pt idx="3453">
                  <c:v>76746</c:v>
                </c:pt>
                <c:pt idx="3454">
                  <c:v>75894</c:v>
                </c:pt>
                <c:pt idx="3455">
                  <c:v>35641</c:v>
                </c:pt>
                <c:pt idx="3456">
                  <c:v>79323</c:v>
                </c:pt>
                <c:pt idx="3457">
                  <c:v>65068</c:v>
                </c:pt>
                <c:pt idx="3458">
                  <c:v>34182</c:v>
                </c:pt>
                <c:pt idx="3459">
                  <c:v>63977</c:v>
                </c:pt>
                <c:pt idx="3460">
                  <c:v>34541</c:v>
                </c:pt>
                <c:pt idx="3461">
                  <c:v>87129</c:v>
                </c:pt>
                <c:pt idx="3462">
                  <c:v>71276</c:v>
                </c:pt>
                <c:pt idx="3463">
                  <c:v>53577</c:v>
                </c:pt>
                <c:pt idx="3464">
                  <c:v>80296</c:v>
                </c:pt>
                <c:pt idx="3465">
                  <c:v>23360</c:v>
                </c:pt>
                <c:pt idx="3466">
                  <c:v>40013</c:v>
                </c:pt>
                <c:pt idx="3467">
                  <c:v>49952</c:v>
                </c:pt>
                <c:pt idx="3468">
                  <c:v>99714</c:v>
                </c:pt>
                <c:pt idx="3469">
                  <c:v>33590</c:v>
                </c:pt>
                <c:pt idx="3470">
                  <c:v>20854</c:v>
                </c:pt>
                <c:pt idx="3471">
                  <c:v>26112</c:v>
                </c:pt>
                <c:pt idx="3472">
                  <c:v>73124</c:v>
                </c:pt>
                <c:pt idx="3473">
                  <c:v>43116</c:v>
                </c:pt>
                <c:pt idx="3474">
                  <c:v>51818</c:v>
                </c:pt>
                <c:pt idx="3475">
                  <c:v>70257</c:v>
                </c:pt>
                <c:pt idx="3476">
                  <c:v>51838</c:v>
                </c:pt>
                <c:pt idx="3477">
                  <c:v>59083</c:v>
                </c:pt>
                <c:pt idx="3478">
                  <c:v>65704</c:v>
                </c:pt>
                <c:pt idx="3479">
                  <c:v>46386</c:v>
                </c:pt>
                <c:pt idx="3480">
                  <c:v>51674</c:v>
                </c:pt>
                <c:pt idx="3481">
                  <c:v>59839</c:v>
                </c:pt>
                <c:pt idx="3482">
                  <c:v>72364</c:v>
                </c:pt>
                <c:pt idx="3483">
                  <c:v>39153</c:v>
                </c:pt>
                <c:pt idx="3484">
                  <c:v>5412</c:v>
                </c:pt>
                <c:pt idx="3485">
                  <c:v>68592</c:v>
                </c:pt>
                <c:pt idx="3486">
                  <c:v>73554</c:v>
                </c:pt>
                <c:pt idx="3487">
                  <c:v>59001</c:v>
                </c:pt>
                <c:pt idx="3488">
                  <c:v>60366</c:v>
                </c:pt>
                <c:pt idx="3489">
                  <c:v>43714</c:v>
                </c:pt>
                <c:pt idx="3490">
                  <c:v>65004</c:v>
                </c:pt>
                <c:pt idx="3491">
                  <c:v>72063</c:v>
                </c:pt>
                <c:pt idx="3492">
                  <c:v>56130</c:v>
                </c:pt>
                <c:pt idx="3493">
                  <c:v>104825</c:v>
                </c:pt>
                <c:pt idx="3494">
                  <c:v>23725</c:v>
                </c:pt>
                <c:pt idx="3495">
                  <c:v>58259</c:v>
                </c:pt>
                <c:pt idx="3496">
                  <c:v>31513</c:v>
                </c:pt>
                <c:pt idx="3497">
                  <c:v>72597</c:v>
                </c:pt>
                <c:pt idx="3498">
                  <c:v>23370</c:v>
                </c:pt>
                <c:pt idx="3499">
                  <c:v>28322</c:v>
                </c:pt>
                <c:pt idx="3500">
                  <c:v>42336</c:v>
                </c:pt>
                <c:pt idx="3501">
                  <c:v>60317</c:v>
                </c:pt>
                <c:pt idx="3502">
                  <c:v>43091</c:v>
                </c:pt>
                <c:pt idx="3503">
                  <c:v>43291</c:v>
                </c:pt>
                <c:pt idx="3504">
                  <c:v>51382</c:v>
                </c:pt>
                <c:pt idx="3505">
                  <c:v>50155</c:v>
                </c:pt>
                <c:pt idx="3506">
                  <c:v>84749</c:v>
                </c:pt>
                <c:pt idx="3507">
                  <c:v>68718</c:v>
                </c:pt>
                <c:pt idx="3508">
                  <c:v>48508</c:v>
                </c:pt>
                <c:pt idx="3509">
                  <c:v>96940</c:v>
                </c:pt>
                <c:pt idx="3510">
                  <c:v>64833</c:v>
                </c:pt>
                <c:pt idx="3511">
                  <c:v>35621</c:v>
                </c:pt>
                <c:pt idx="3512">
                  <c:v>60130</c:v>
                </c:pt>
                <c:pt idx="3513">
                  <c:v>65710</c:v>
                </c:pt>
                <c:pt idx="3514">
                  <c:v>41248</c:v>
                </c:pt>
                <c:pt idx="3515">
                  <c:v>33950</c:v>
                </c:pt>
                <c:pt idx="3516">
                  <c:v>56729</c:v>
                </c:pt>
                <c:pt idx="3517">
                  <c:v>47796</c:v>
                </c:pt>
                <c:pt idx="3518">
                  <c:v>84583</c:v>
                </c:pt>
                <c:pt idx="3519">
                  <c:v>69823</c:v>
                </c:pt>
                <c:pt idx="3520">
                  <c:v>42184</c:v>
                </c:pt>
                <c:pt idx="3521">
                  <c:v>63519</c:v>
                </c:pt>
                <c:pt idx="3522">
                  <c:v>80343</c:v>
                </c:pt>
                <c:pt idx="3523">
                  <c:v>27124</c:v>
                </c:pt>
                <c:pt idx="3524">
                  <c:v>34544</c:v>
                </c:pt>
                <c:pt idx="3525">
                  <c:v>54777</c:v>
                </c:pt>
                <c:pt idx="3526">
                  <c:v>55712</c:v>
                </c:pt>
                <c:pt idx="3527">
                  <c:v>53956</c:v>
                </c:pt>
                <c:pt idx="3528">
                  <c:v>48784</c:v>
                </c:pt>
                <c:pt idx="3529">
                  <c:v>48479</c:v>
                </c:pt>
                <c:pt idx="3530">
                  <c:v>62685</c:v>
                </c:pt>
                <c:pt idx="3531">
                  <c:v>77679</c:v>
                </c:pt>
                <c:pt idx="3532">
                  <c:v>45381</c:v>
                </c:pt>
                <c:pt idx="3533">
                  <c:v>103768</c:v>
                </c:pt>
                <c:pt idx="3534">
                  <c:v>94214</c:v>
                </c:pt>
                <c:pt idx="3535">
                  <c:v>81585</c:v>
                </c:pt>
                <c:pt idx="3536">
                  <c:v>67450</c:v>
                </c:pt>
                <c:pt idx="3537">
                  <c:v>95160</c:v>
                </c:pt>
                <c:pt idx="3538">
                  <c:v>49198</c:v>
                </c:pt>
                <c:pt idx="3539">
                  <c:v>38348</c:v>
                </c:pt>
                <c:pt idx="3540">
                  <c:v>44481</c:v>
                </c:pt>
                <c:pt idx="3541">
                  <c:v>34941</c:v>
                </c:pt>
                <c:pt idx="3542">
                  <c:v>57436</c:v>
                </c:pt>
                <c:pt idx="3543">
                  <c:v>60997</c:v>
                </c:pt>
                <c:pt idx="3544">
                  <c:v>59017</c:v>
                </c:pt>
                <c:pt idx="3545">
                  <c:v>54751</c:v>
                </c:pt>
                <c:pt idx="3546">
                  <c:v>57663</c:v>
                </c:pt>
                <c:pt idx="3547">
                  <c:v>89726</c:v>
                </c:pt>
                <c:pt idx="3548">
                  <c:v>67401</c:v>
                </c:pt>
                <c:pt idx="3549">
                  <c:v>73450</c:v>
                </c:pt>
                <c:pt idx="3550">
                  <c:v>58816</c:v>
                </c:pt>
                <c:pt idx="3551">
                  <c:v>22688</c:v>
                </c:pt>
                <c:pt idx="3552">
                  <c:v>18722</c:v>
                </c:pt>
                <c:pt idx="3553">
                  <c:v>96656</c:v>
                </c:pt>
                <c:pt idx="3554">
                  <c:v>44364</c:v>
                </c:pt>
                <c:pt idx="3555">
                  <c:v>42665</c:v>
                </c:pt>
                <c:pt idx="3556">
                  <c:v>59913</c:v>
                </c:pt>
                <c:pt idx="3557">
                  <c:v>66008</c:v>
                </c:pt>
                <c:pt idx="3558">
                  <c:v>68537</c:v>
                </c:pt>
                <c:pt idx="3559">
                  <c:v>90488</c:v>
                </c:pt>
                <c:pt idx="3560">
                  <c:v>85015</c:v>
                </c:pt>
                <c:pt idx="3561">
                  <c:v>38781</c:v>
                </c:pt>
                <c:pt idx="3562">
                  <c:v>74375</c:v>
                </c:pt>
                <c:pt idx="3563">
                  <c:v>47318</c:v>
                </c:pt>
                <c:pt idx="3564">
                  <c:v>52250</c:v>
                </c:pt>
                <c:pt idx="3565">
                  <c:v>33120</c:v>
                </c:pt>
                <c:pt idx="3566">
                  <c:v>21139</c:v>
                </c:pt>
                <c:pt idx="3567">
                  <c:v>54369</c:v>
                </c:pt>
                <c:pt idx="3568">
                  <c:v>35880</c:v>
                </c:pt>
                <c:pt idx="3569">
                  <c:v>73556</c:v>
                </c:pt>
                <c:pt idx="3570">
                  <c:v>49378</c:v>
                </c:pt>
                <c:pt idx="3571">
                  <c:v>61172</c:v>
                </c:pt>
                <c:pt idx="3572">
                  <c:v>82351</c:v>
                </c:pt>
                <c:pt idx="3573">
                  <c:v>25294</c:v>
                </c:pt>
                <c:pt idx="3574">
                  <c:v>40508</c:v>
                </c:pt>
                <c:pt idx="3575">
                  <c:v>58618</c:v>
                </c:pt>
                <c:pt idx="3576">
                  <c:v>61250</c:v>
                </c:pt>
                <c:pt idx="3577">
                  <c:v>77070</c:v>
                </c:pt>
                <c:pt idx="3578">
                  <c:v>72343</c:v>
                </c:pt>
                <c:pt idx="3579">
                  <c:v>56939</c:v>
                </c:pt>
                <c:pt idx="3580">
                  <c:v>61068</c:v>
                </c:pt>
                <c:pt idx="3581">
                  <c:v>61622</c:v>
                </c:pt>
                <c:pt idx="3582">
                  <c:v>25606</c:v>
                </c:pt>
                <c:pt idx="3583">
                  <c:v>51872</c:v>
                </c:pt>
                <c:pt idx="3584">
                  <c:v>59969</c:v>
                </c:pt>
                <c:pt idx="3585">
                  <c:v>64171</c:v>
                </c:pt>
                <c:pt idx="3586">
                  <c:v>36513</c:v>
                </c:pt>
                <c:pt idx="3587">
                  <c:v>29624</c:v>
                </c:pt>
                <c:pt idx="3588">
                  <c:v>50309</c:v>
                </c:pt>
                <c:pt idx="3589">
                  <c:v>94347</c:v>
                </c:pt>
                <c:pt idx="3590">
                  <c:v>38615</c:v>
                </c:pt>
                <c:pt idx="3591">
                  <c:v>78479</c:v>
                </c:pt>
                <c:pt idx="3592">
                  <c:v>86695</c:v>
                </c:pt>
                <c:pt idx="3593">
                  <c:v>55909</c:v>
                </c:pt>
                <c:pt idx="3594">
                  <c:v>41403</c:v>
                </c:pt>
                <c:pt idx="3595">
                  <c:v>65256</c:v>
                </c:pt>
                <c:pt idx="3596">
                  <c:v>58900</c:v>
                </c:pt>
                <c:pt idx="3597">
                  <c:v>37818</c:v>
                </c:pt>
                <c:pt idx="3598">
                  <c:v>41824</c:v>
                </c:pt>
                <c:pt idx="3599">
                  <c:v>64072</c:v>
                </c:pt>
                <c:pt idx="3600">
                  <c:v>73669</c:v>
                </c:pt>
                <c:pt idx="3601">
                  <c:v>48544</c:v>
                </c:pt>
                <c:pt idx="3602">
                  <c:v>53617</c:v>
                </c:pt>
                <c:pt idx="3603">
                  <c:v>68373</c:v>
                </c:pt>
                <c:pt idx="3604">
                  <c:v>51550</c:v>
                </c:pt>
                <c:pt idx="3605">
                  <c:v>49013</c:v>
                </c:pt>
                <c:pt idx="3606">
                  <c:v>39893</c:v>
                </c:pt>
                <c:pt idx="3607">
                  <c:v>39546</c:v>
                </c:pt>
                <c:pt idx="3608">
                  <c:v>108378</c:v>
                </c:pt>
                <c:pt idx="3609">
                  <c:v>51076</c:v>
                </c:pt>
                <c:pt idx="3610">
                  <c:v>82301</c:v>
                </c:pt>
                <c:pt idx="3611">
                  <c:v>88680</c:v>
                </c:pt>
                <c:pt idx="3612">
                  <c:v>51328</c:v>
                </c:pt>
                <c:pt idx="3613">
                  <c:v>62369</c:v>
                </c:pt>
                <c:pt idx="3614">
                  <c:v>57050</c:v>
                </c:pt>
                <c:pt idx="3615">
                  <c:v>22756</c:v>
                </c:pt>
                <c:pt idx="3616">
                  <c:v>23961</c:v>
                </c:pt>
                <c:pt idx="3617">
                  <c:v>55977</c:v>
                </c:pt>
                <c:pt idx="3618">
                  <c:v>46502</c:v>
                </c:pt>
                <c:pt idx="3619">
                  <c:v>92832</c:v>
                </c:pt>
                <c:pt idx="3620">
                  <c:v>50269</c:v>
                </c:pt>
                <c:pt idx="3621">
                  <c:v>94019</c:v>
                </c:pt>
                <c:pt idx="3622">
                  <c:v>45472</c:v>
                </c:pt>
                <c:pt idx="3623">
                  <c:v>93244</c:v>
                </c:pt>
                <c:pt idx="3624">
                  <c:v>65128</c:v>
                </c:pt>
                <c:pt idx="3625">
                  <c:v>66266</c:v>
                </c:pt>
                <c:pt idx="3626">
                  <c:v>44765</c:v>
                </c:pt>
                <c:pt idx="3627">
                  <c:v>66538</c:v>
                </c:pt>
                <c:pt idx="3628">
                  <c:v>88854</c:v>
                </c:pt>
                <c:pt idx="3629">
                  <c:v>52103</c:v>
                </c:pt>
                <c:pt idx="3630">
                  <c:v>48212</c:v>
                </c:pt>
                <c:pt idx="3631">
                  <c:v>50065</c:v>
                </c:pt>
                <c:pt idx="3632">
                  <c:v>87402</c:v>
                </c:pt>
                <c:pt idx="3633">
                  <c:v>72107</c:v>
                </c:pt>
                <c:pt idx="3634">
                  <c:v>83954</c:v>
                </c:pt>
                <c:pt idx="3635">
                  <c:v>61272</c:v>
                </c:pt>
                <c:pt idx="3636">
                  <c:v>55786</c:v>
                </c:pt>
                <c:pt idx="3637">
                  <c:v>63479</c:v>
                </c:pt>
                <c:pt idx="3638">
                  <c:v>76403</c:v>
                </c:pt>
                <c:pt idx="3639">
                  <c:v>50058</c:v>
                </c:pt>
                <c:pt idx="3640">
                  <c:v>82374</c:v>
                </c:pt>
                <c:pt idx="3641">
                  <c:v>62317</c:v>
                </c:pt>
                <c:pt idx="3642">
                  <c:v>6874</c:v>
                </c:pt>
                <c:pt idx="3643">
                  <c:v>72670</c:v>
                </c:pt>
                <c:pt idx="3644">
                  <c:v>29554</c:v>
                </c:pt>
                <c:pt idx="3645">
                  <c:v>72183</c:v>
                </c:pt>
                <c:pt idx="3646">
                  <c:v>73030</c:v>
                </c:pt>
                <c:pt idx="3647">
                  <c:v>61598</c:v>
                </c:pt>
                <c:pt idx="3648">
                  <c:v>65874</c:v>
                </c:pt>
                <c:pt idx="3649">
                  <c:v>76977</c:v>
                </c:pt>
                <c:pt idx="3650">
                  <c:v>45087</c:v>
                </c:pt>
                <c:pt idx="3651">
                  <c:v>70869</c:v>
                </c:pt>
                <c:pt idx="3652">
                  <c:v>78260</c:v>
                </c:pt>
                <c:pt idx="3653">
                  <c:v>90202</c:v>
                </c:pt>
                <c:pt idx="3654">
                  <c:v>32884</c:v>
                </c:pt>
                <c:pt idx="3655">
                  <c:v>63170</c:v>
                </c:pt>
                <c:pt idx="3656">
                  <c:v>35770</c:v>
                </c:pt>
                <c:pt idx="3657">
                  <c:v>34922</c:v>
                </c:pt>
                <c:pt idx="3658">
                  <c:v>62181</c:v>
                </c:pt>
                <c:pt idx="3659">
                  <c:v>56549</c:v>
                </c:pt>
                <c:pt idx="3660">
                  <c:v>77900</c:v>
                </c:pt>
                <c:pt idx="3661">
                  <c:v>48076</c:v>
                </c:pt>
                <c:pt idx="3662">
                  <c:v>52319</c:v>
                </c:pt>
                <c:pt idx="3663">
                  <c:v>59230</c:v>
                </c:pt>
                <c:pt idx="3664">
                  <c:v>37763</c:v>
                </c:pt>
                <c:pt idx="3665">
                  <c:v>40539</c:v>
                </c:pt>
                <c:pt idx="3666">
                  <c:v>77322</c:v>
                </c:pt>
                <c:pt idx="3667">
                  <c:v>44021</c:v>
                </c:pt>
                <c:pt idx="3668">
                  <c:v>78650</c:v>
                </c:pt>
                <c:pt idx="3669">
                  <c:v>67146</c:v>
                </c:pt>
                <c:pt idx="3670">
                  <c:v>24049</c:v>
                </c:pt>
                <c:pt idx="3671">
                  <c:v>65608</c:v>
                </c:pt>
                <c:pt idx="3672">
                  <c:v>65450</c:v>
                </c:pt>
                <c:pt idx="3673">
                  <c:v>63459</c:v>
                </c:pt>
                <c:pt idx="3674">
                  <c:v>52162</c:v>
                </c:pt>
                <c:pt idx="3675">
                  <c:v>36199</c:v>
                </c:pt>
                <c:pt idx="3676">
                  <c:v>81924</c:v>
                </c:pt>
                <c:pt idx="3677">
                  <c:v>52968</c:v>
                </c:pt>
                <c:pt idx="3678">
                  <c:v>37332</c:v>
                </c:pt>
                <c:pt idx="3679">
                  <c:v>64149</c:v>
                </c:pt>
                <c:pt idx="3680">
                  <c:v>40144</c:v>
                </c:pt>
                <c:pt idx="3681">
                  <c:v>36018</c:v>
                </c:pt>
                <c:pt idx="3682">
                  <c:v>47491</c:v>
                </c:pt>
                <c:pt idx="3683">
                  <c:v>41692</c:v>
                </c:pt>
                <c:pt idx="3684">
                  <c:v>36755</c:v>
                </c:pt>
                <c:pt idx="3685">
                  <c:v>71128</c:v>
                </c:pt>
                <c:pt idx="3686">
                  <c:v>52723</c:v>
                </c:pt>
                <c:pt idx="3687">
                  <c:v>80046</c:v>
                </c:pt>
                <c:pt idx="3688">
                  <c:v>37910</c:v>
                </c:pt>
                <c:pt idx="3689">
                  <c:v>20449</c:v>
                </c:pt>
                <c:pt idx="3690">
                  <c:v>57975</c:v>
                </c:pt>
                <c:pt idx="3691">
                  <c:v>92120</c:v>
                </c:pt>
                <c:pt idx="3692">
                  <c:v>65620</c:v>
                </c:pt>
                <c:pt idx="3693">
                  <c:v>119307</c:v>
                </c:pt>
                <c:pt idx="3694">
                  <c:v>61641</c:v>
                </c:pt>
                <c:pt idx="3695">
                  <c:v>59711</c:v>
                </c:pt>
                <c:pt idx="3696">
                  <c:v>11893</c:v>
                </c:pt>
                <c:pt idx="3697">
                  <c:v>63559</c:v>
                </c:pt>
                <c:pt idx="3698">
                  <c:v>58373</c:v>
                </c:pt>
                <c:pt idx="3699">
                  <c:v>46852</c:v>
                </c:pt>
                <c:pt idx="3700">
                  <c:v>52264</c:v>
                </c:pt>
                <c:pt idx="3701">
                  <c:v>53638</c:v>
                </c:pt>
                <c:pt idx="3702">
                  <c:v>51401</c:v>
                </c:pt>
                <c:pt idx="3703">
                  <c:v>96794</c:v>
                </c:pt>
                <c:pt idx="3704">
                  <c:v>47583</c:v>
                </c:pt>
                <c:pt idx="3705">
                  <c:v>58386</c:v>
                </c:pt>
                <c:pt idx="3706">
                  <c:v>46922</c:v>
                </c:pt>
                <c:pt idx="3707">
                  <c:v>70669</c:v>
                </c:pt>
                <c:pt idx="3708">
                  <c:v>58535</c:v>
                </c:pt>
                <c:pt idx="3709">
                  <c:v>49402</c:v>
                </c:pt>
                <c:pt idx="3710">
                  <c:v>16481</c:v>
                </c:pt>
                <c:pt idx="3711">
                  <c:v>59866</c:v>
                </c:pt>
                <c:pt idx="3712">
                  <c:v>48808</c:v>
                </c:pt>
                <c:pt idx="3713">
                  <c:v>53785</c:v>
                </c:pt>
                <c:pt idx="3714">
                  <c:v>31351</c:v>
                </c:pt>
                <c:pt idx="3715">
                  <c:v>83666</c:v>
                </c:pt>
                <c:pt idx="3716">
                  <c:v>72135</c:v>
                </c:pt>
                <c:pt idx="3717">
                  <c:v>83614</c:v>
                </c:pt>
                <c:pt idx="3718">
                  <c:v>77940</c:v>
                </c:pt>
                <c:pt idx="3719">
                  <c:v>66846</c:v>
                </c:pt>
                <c:pt idx="3720">
                  <c:v>32154</c:v>
                </c:pt>
                <c:pt idx="3721">
                  <c:v>91868</c:v>
                </c:pt>
                <c:pt idx="3722">
                  <c:v>36447</c:v>
                </c:pt>
                <c:pt idx="3723">
                  <c:v>49632</c:v>
                </c:pt>
                <c:pt idx="3724">
                  <c:v>69138</c:v>
                </c:pt>
                <c:pt idx="3725">
                  <c:v>70131</c:v>
                </c:pt>
                <c:pt idx="3726">
                  <c:v>66445</c:v>
                </c:pt>
                <c:pt idx="3727">
                  <c:v>46994</c:v>
                </c:pt>
                <c:pt idx="3728">
                  <c:v>42861</c:v>
                </c:pt>
                <c:pt idx="3729">
                  <c:v>105691</c:v>
                </c:pt>
                <c:pt idx="3730">
                  <c:v>54214</c:v>
                </c:pt>
                <c:pt idx="3731">
                  <c:v>51765</c:v>
                </c:pt>
                <c:pt idx="3732">
                  <c:v>40729</c:v>
                </c:pt>
                <c:pt idx="3733">
                  <c:v>59893</c:v>
                </c:pt>
                <c:pt idx="3734">
                  <c:v>58960</c:v>
                </c:pt>
                <c:pt idx="3735">
                  <c:v>54675</c:v>
                </c:pt>
                <c:pt idx="3736">
                  <c:v>62635</c:v>
                </c:pt>
                <c:pt idx="3737">
                  <c:v>90271</c:v>
                </c:pt>
                <c:pt idx="3738">
                  <c:v>43099</c:v>
                </c:pt>
                <c:pt idx="3739">
                  <c:v>55862</c:v>
                </c:pt>
                <c:pt idx="3740">
                  <c:v>42043</c:v>
                </c:pt>
                <c:pt idx="3741">
                  <c:v>60894</c:v>
                </c:pt>
                <c:pt idx="3742">
                  <c:v>43631</c:v>
                </c:pt>
                <c:pt idx="3743">
                  <c:v>44491</c:v>
                </c:pt>
                <c:pt idx="3744">
                  <c:v>25810</c:v>
                </c:pt>
                <c:pt idx="3745">
                  <c:v>56956</c:v>
                </c:pt>
                <c:pt idx="3746">
                  <c:v>63595</c:v>
                </c:pt>
                <c:pt idx="3747">
                  <c:v>92210</c:v>
                </c:pt>
                <c:pt idx="3748">
                  <c:v>64390</c:v>
                </c:pt>
                <c:pt idx="3749">
                  <c:v>46006</c:v>
                </c:pt>
                <c:pt idx="3750">
                  <c:v>27806</c:v>
                </c:pt>
                <c:pt idx="3751">
                  <c:v>30574</c:v>
                </c:pt>
                <c:pt idx="3752">
                  <c:v>29087</c:v>
                </c:pt>
                <c:pt idx="3753">
                  <c:v>92561</c:v>
                </c:pt>
                <c:pt idx="3754">
                  <c:v>60756</c:v>
                </c:pt>
                <c:pt idx="3755">
                  <c:v>43341</c:v>
                </c:pt>
                <c:pt idx="3756">
                  <c:v>35803</c:v>
                </c:pt>
                <c:pt idx="3757">
                  <c:v>37878</c:v>
                </c:pt>
                <c:pt idx="3758">
                  <c:v>42814</c:v>
                </c:pt>
                <c:pt idx="3759">
                  <c:v>81325</c:v>
                </c:pt>
                <c:pt idx="3760">
                  <c:v>54401</c:v>
                </c:pt>
                <c:pt idx="3761">
                  <c:v>26051</c:v>
                </c:pt>
                <c:pt idx="3762">
                  <c:v>101209</c:v>
                </c:pt>
                <c:pt idx="3763">
                  <c:v>32197</c:v>
                </c:pt>
                <c:pt idx="3764">
                  <c:v>43183</c:v>
                </c:pt>
                <c:pt idx="3765">
                  <c:v>81203</c:v>
                </c:pt>
                <c:pt idx="3766">
                  <c:v>63303</c:v>
                </c:pt>
                <c:pt idx="3767">
                  <c:v>45602</c:v>
                </c:pt>
                <c:pt idx="3768">
                  <c:v>30373</c:v>
                </c:pt>
                <c:pt idx="3769">
                  <c:v>35666</c:v>
                </c:pt>
                <c:pt idx="3770">
                  <c:v>36870</c:v>
                </c:pt>
                <c:pt idx="3771">
                  <c:v>55141</c:v>
                </c:pt>
                <c:pt idx="3772">
                  <c:v>58821</c:v>
                </c:pt>
                <c:pt idx="3773">
                  <c:v>52027</c:v>
                </c:pt>
                <c:pt idx="3774">
                  <c:v>54216</c:v>
                </c:pt>
                <c:pt idx="3775">
                  <c:v>33986</c:v>
                </c:pt>
                <c:pt idx="3776">
                  <c:v>60863</c:v>
                </c:pt>
                <c:pt idx="3777">
                  <c:v>80610</c:v>
                </c:pt>
                <c:pt idx="3778">
                  <c:v>51744</c:v>
                </c:pt>
                <c:pt idx="3779">
                  <c:v>51354</c:v>
                </c:pt>
                <c:pt idx="3780">
                  <c:v>56660</c:v>
                </c:pt>
                <c:pt idx="3781">
                  <c:v>77364</c:v>
                </c:pt>
                <c:pt idx="3782">
                  <c:v>37106</c:v>
                </c:pt>
                <c:pt idx="3783">
                  <c:v>84017</c:v>
                </c:pt>
                <c:pt idx="3784">
                  <c:v>63424</c:v>
                </c:pt>
                <c:pt idx="3785">
                  <c:v>55574</c:v>
                </c:pt>
                <c:pt idx="3786">
                  <c:v>79265</c:v>
                </c:pt>
                <c:pt idx="3787">
                  <c:v>31359</c:v>
                </c:pt>
                <c:pt idx="3788">
                  <c:v>65441</c:v>
                </c:pt>
                <c:pt idx="3789">
                  <c:v>63606</c:v>
                </c:pt>
                <c:pt idx="3790">
                  <c:v>36291</c:v>
                </c:pt>
                <c:pt idx="3791">
                  <c:v>64213</c:v>
                </c:pt>
                <c:pt idx="3792">
                  <c:v>60666</c:v>
                </c:pt>
                <c:pt idx="3793">
                  <c:v>51425</c:v>
                </c:pt>
                <c:pt idx="3794">
                  <c:v>72256</c:v>
                </c:pt>
                <c:pt idx="3795">
                  <c:v>43565</c:v>
                </c:pt>
                <c:pt idx="3796">
                  <c:v>60406</c:v>
                </c:pt>
                <c:pt idx="3797">
                  <c:v>52367</c:v>
                </c:pt>
                <c:pt idx="3798">
                  <c:v>42706</c:v>
                </c:pt>
                <c:pt idx="3799">
                  <c:v>65058</c:v>
                </c:pt>
                <c:pt idx="3800">
                  <c:v>50845</c:v>
                </c:pt>
                <c:pt idx="3801">
                  <c:v>25540</c:v>
                </c:pt>
                <c:pt idx="3802">
                  <c:v>18979</c:v>
                </c:pt>
                <c:pt idx="3803">
                  <c:v>70781</c:v>
                </c:pt>
                <c:pt idx="3804">
                  <c:v>30588</c:v>
                </c:pt>
                <c:pt idx="3805">
                  <c:v>60588</c:v>
                </c:pt>
                <c:pt idx="3806">
                  <c:v>56099</c:v>
                </c:pt>
                <c:pt idx="3807">
                  <c:v>47629</c:v>
                </c:pt>
                <c:pt idx="3808">
                  <c:v>94133</c:v>
                </c:pt>
                <c:pt idx="3809">
                  <c:v>58593</c:v>
                </c:pt>
                <c:pt idx="3810">
                  <c:v>70113</c:v>
                </c:pt>
                <c:pt idx="3811">
                  <c:v>60696</c:v>
                </c:pt>
                <c:pt idx="3812">
                  <c:v>50369</c:v>
                </c:pt>
                <c:pt idx="3813">
                  <c:v>54618</c:v>
                </c:pt>
                <c:pt idx="3814">
                  <c:v>84171</c:v>
                </c:pt>
                <c:pt idx="3815">
                  <c:v>76762</c:v>
                </c:pt>
                <c:pt idx="3816">
                  <c:v>94040</c:v>
                </c:pt>
                <c:pt idx="3817">
                  <c:v>59433</c:v>
                </c:pt>
                <c:pt idx="3818">
                  <c:v>37461</c:v>
                </c:pt>
                <c:pt idx="3819">
                  <c:v>46190</c:v>
                </c:pt>
                <c:pt idx="3820">
                  <c:v>31244</c:v>
                </c:pt>
                <c:pt idx="3821">
                  <c:v>70341</c:v>
                </c:pt>
                <c:pt idx="3822">
                  <c:v>43282</c:v>
                </c:pt>
                <c:pt idx="3823">
                  <c:v>6106</c:v>
                </c:pt>
                <c:pt idx="3824">
                  <c:v>104276</c:v>
                </c:pt>
                <c:pt idx="3825">
                  <c:v>43588</c:v>
                </c:pt>
                <c:pt idx="3826">
                  <c:v>43468</c:v>
                </c:pt>
                <c:pt idx="3827">
                  <c:v>88432</c:v>
                </c:pt>
                <c:pt idx="3828">
                  <c:v>30835</c:v>
                </c:pt>
                <c:pt idx="3829">
                  <c:v>77732</c:v>
                </c:pt>
                <c:pt idx="3830">
                  <c:v>43251</c:v>
                </c:pt>
                <c:pt idx="3831">
                  <c:v>28524</c:v>
                </c:pt>
                <c:pt idx="3832">
                  <c:v>89114</c:v>
                </c:pt>
                <c:pt idx="3833">
                  <c:v>73462</c:v>
                </c:pt>
                <c:pt idx="3834">
                  <c:v>73400</c:v>
                </c:pt>
                <c:pt idx="3835">
                  <c:v>62353</c:v>
                </c:pt>
                <c:pt idx="3836">
                  <c:v>66982</c:v>
                </c:pt>
                <c:pt idx="3837">
                  <c:v>30357</c:v>
                </c:pt>
                <c:pt idx="3838">
                  <c:v>57232</c:v>
                </c:pt>
                <c:pt idx="3839">
                  <c:v>36425</c:v>
                </c:pt>
                <c:pt idx="3840">
                  <c:v>27221</c:v>
                </c:pt>
                <c:pt idx="3841">
                  <c:v>63219</c:v>
                </c:pt>
                <c:pt idx="3842">
                  <c:v>78163</c:v>
                </c:pt>
                <c:pt idx="3843">
                  <c:v>47333</c:v>
                </c:pt>
                <c:pt idx="3844">
                  <c:v>50760</c:v>
                </c:pt>
                <c:pt idx="3845">
                  <c:v>32237</c:v>
                </c:pt>
                <c:pt idx="3846">
                  <c:v>55144</c:v>
                </c:pt>
                <c:pt idx="3847">
                  <c:v>70202</c:v>
                </c:pt>
                <c:pt idx="3848">
                  <c:v>70831</c:v>
                </c:pt>
                <c:pt idx="3849">
                  <c:v>65904</c:v>
                </c:pt>
                <c:pt idx="3850">
                  <c:v>42631</c:v>
                </c:pt>
                <c:pt idx="3851">
                  <c:v>41997</c:v>
                </c:pt>
                <c:pt idx="3852">
                  <c:v>70908</c:v>
                </c:pt>
                <c:pt idx="3853">
                  <c:v>71240</c:v>
                </c:pt>
                <c:pt idx="3854">
                  <c:v>51560</c:v>
                </c:pt>
                <c:pt idx="3855">
                  <c:v>46477</c:v>
                </c:pt>
                <c:pt idx="3856">
                  <c:v>78345</c:v>
                </c:pt>
                <c:pt idx="3857">
                  <c:v>47801</c:v>
                </c:pt>
                <c:pt idx="3858">
                  <c:v>69919</c:v>
                </c:pt>
                <c:pt idx="3859">
                  <c:v>52263</c:v>
                </c:pt>
                <c:pt idx="3860">
                  <c:v>34049</c:v>
                </c:pt>
                <c:pt idx="3861">
                  <c:v>87246</c:v>
                </c:pt>
                <c:pt idx="3862">
                  <c:v>57401</c:v>
                </c:pt>
                <c:pt idx="3863">
                  <c:v>40785</c:v>
                </c:pt>
                <c:pt idx="3864">
                  <c:v>27184</c:v>
                </c:pt>
                <c:pt idx="3865">
                  <c:v>29200</c:v>
                </c:pt>
                <c:pt idx="3866">
                  <c:v>47542</c:v>
                </c:pt>
                <c:pt idx="3867">
                  <c:v>93503</c:v>
                </c:pt>
                <c:pt idx="3868">
                  <c:v>43307</c:v>
                </c:pt>
                <c:pt idx="3869">
                  <c:v>83949</c:v>
                </c:pt>
                <c:pt idx="3870">
                  <c:v>52385</c:v>
                </c:pt>
                <c:pt idx="3871">
                  <c:v>31377</c:v>
                </c:pt>
                <c:pt idx="3872">
                  <c:v>45536</c:v>
                </c:pt>
                <c:pt idx="3873">
                  <c:v>29380</c:v>
                </c:pt>
                <c:pt idx="3874">
                  <c:v>37881</c:v>
                </c:pt>
                <c:pt idx="3875">
                  <c:v>37285</c:v>
                </c:pt>
                <c:pt idx="3876">
                  <c:v>16924</c:v>
                </c:pt>
                <c:pt idx="3877">
                  <c:v>85256</c:v>
                </c:pt>
                <c:pt idx="3878">
                  <c:v>59220</c:v>
                </c:pt>
                <c:pt idx="3879">
                  <c:v>41274</c:v>
                </c:pt>
                <c:pt idx="3880">
                  <c:v>59435</c:v>
                </c:pt>
                <c:pt idx="3881">
                  <c:v>38290</c:v>
                </c:pt>
                <c:pt idx="3882">
                  <c:v>1579</c:v>
                </c:pt>
                <c:pt idx="3883">
                  <c:v>114134</c:v>
                </c:pt>
                <c:pt idx="3884">
                  <c:v>58792</c:v>
                </c:pt>
                <c:pt idx="3885">
                  <c:v>43220</c:v>
                </c:pt>
                <c:pt idx="3886">
                  <c:v>16322</c:v>
                </c:pt>
                <c:pt idx="3887">
                  <c:v>25117</c:v>
                </c:pt>
                <c:pt idx="3888">
                  <c:v>88090</c:v>
                </c:pt>
                <c:pt idx="3889">
                  <c:v>85039</c:v>
                </c:pt>
                <c:pt idx="3890">
                  <c:v>70064</c:v>
                </c:pt>
                <c:pt idx="3891">
                  <c:v>32698</c:v>
                </c:pt>
                <c:pt idx="3892">
                  <c:v>85199</c:v>
                </c:pt>
                <c:pt idx="3893">
                  <c:v>63996</c:v>
                </c:pt>
                <c:pt idx="3894">
                  <c:v>68098</c:v>
                </c:pt>
                <c:pt idx="3895">
                  <c:v>63923</c:v>
                </c:pt>
                <c:pt idx="3896">
                  <c:v>24860</c:v>
                </c:pt>
                <c:pt idx="3897">
                  <c:v>31037</c:v>
                </c:pt>
                <c:pt idx="3898">
                  <c:v>44796</c:v>
                </c:pt>
                <c:pt idx="3899">
                  <c:v>67873</c:v>
                </c:pt>
                <c:pt idx="3900">
                  <c:v>27391</c:v>
                </c:pt>
                <c:pt idx="3901">
                  <c:v>51493</c:v>
                </c:pt>
                <c:pt idx="3902">
                  <c:v>51468</c:v>
                </c:pt>
                <c:pt idx="3903">
                  <c:v>70855</c:v>
                </c:pt>
                <c:pt idx="3904">
                  <c:v>68493</c:v>
                </c:pt>
                <c:pt idx="3905">
                  <c:v>34795</c:v>
                </c:pt>
                <c:pt idx="3906">
                  <c:v>83934</c:v>
                </c:pt>
                <c:pt idx="3907">
                  <c:v>31735</c:v>
                </c:pt>
                <c:pt idx="3908">
                  <c:v>76845</c:v>
                </c:pt>
                <c:pt idx="3909">
                  <c:v>43997</c:v>
                </c:pt>
                <c:pt idx="3910">
                  <c:v>58279</c:v>
                </c:pt>
                <c:pt idx="3911">
                  <c:v>59520</c:v>
                </c:pt>
                <c:pt idx="3912">
                  <c:v>58954</c:v>
                </c:pt>
                <c:pt idx="3913">
                  <c:v>68490</c:v>
                </c:pt>
                <c:pt idx="3914">
                  <c:v>62829</c:v>
                </c:pt>
                <c:pt idx="3915">
                  <c:v>70673</c:v>
                </c:pt>
                <c:pt idx="3916">
                  <c:v>64292</c:v>
                </c:pt>
                <c:pt idx="3917">
                  <c:v>29711</c:v>
                </c:pt>
                <c:pt idx="3918">
                  <c:v>60396</c:v>
                </c:pt>
                <c:pt idx="3919">
                  <c:v>43723</c:v>
                </c:pt>
                <c:pt idx="3920">
                  <c:v>32815</c:v>
                </c:pt>
                <c:pt idx="3921">
                  <c:v>49203</c:v>
                </c:pt>
                <c:pt idx="3922">
                  <c:v>58665</c:v>
                </c:pt>
                <c:pt idx="3923">
                  <c:v>59994</c:v>
                </c:pt>
                <c:pt idx="3924">
                  <c:v>76120</c:v>
                </c:pt>
                <c:pt idx="3925">
                  <c:v>81146</c:v>
                </c:pt>
                <c:pt idx="3926">
                  <c:v>61726</c:v>
                </c:pt>
                <c:pt idx="3927">
                  <c:v>65342</c:v>
                </c:pt>
                <c:pt idx="3928">
                  <c:v>56906</c:v>
                </c:pt>
                <c:pt idx="3929">
                  <c:v>70345</c:v>
                </c:pt>
                <c:pt idx="3930">
                  <c:v>64740</c:v>
                </c:pt>
                <c:pt idx="3931">
                  <c:v>53910</c:v>
                </c:pt>
                <c:pt idx="3932">
                  <c:v>98040</c:v>
                </c:pt>
                <c:pt idx="3933">
                  <c:v>44076</c:v>
                </c:pt>
                <c:pt idx="3934">
                  <c:v>84089</c:v>
                </c:pt>
                <c:pt idx="3935">
                  <c:v>27914</c:v>
                </c:pt>
                <c:pt idx="3936">
                  <c:v>71272</c:v>
                </c:pt>
                <c:pt idx="3937">
                  <c:v>83731</c:v>
                </c:pt>
                <c:pt idx="3938">
                  <c:v>16856</c:v>
                </c:pt>
                <c:pt idx="3939">
                  <c:v>57779</c:v>
                </c:pt>
                <c:pt idx="3940">
                  <c:v>69308</c:v>
                </c:pt>
                <c:pt idx="3941">
                  <c:v>60039</c:v>
                </c:pt>
                <c:pt idx="3942">
                  <c:v>62563</c:v>
                </c:pt>
                <c:pt idx="3943">
                  <c:v>57724</c:v>
                </c:pt>
                <c:pt idx="3944">
                  <c:v>33115</c:v>
                </c:pt>
                <c:pt idx="3945">
                  <c:v>102361</c:v>
                </c:pt>
                <c:pt idx="3946">
                  <c:v>44929</c:v>
                </c:pt>
                <c:pt idx="3947">
                  <c:v>63683</c:v>
                </c:pt>
                <c:pt idx="3948">
                  <c:v>42063</c:v>
                </c:pt>
                <c:pt idx="3949">
                  <c:v>9483</c:v>
                </c:pt>
                <c:pt idx="3950">
                  <c:v>36510</c:v>
                </c:pt>
                <c:pt idx="3951">
                  <c:v>26048</c:v>
                </c:pt>
                <c:pt idx="3952">
                  <c:v>76831</c:v>
                </c:pt>
                <c:pt idx="3953">
                  <c:v>42863</c:v>
                </c:pt>
                <c:pt idx="3954">
                  <c:v>44718</c:v>
                </c:pt>
                <c:pt idx="3955">
                  <c:v>33713</c:v>
                </c:pt>
                <c:pt idx="3956">
                  <c:v>56881</c:v>
                </c:pt>
                <c:pt idx="3957">
                  <c:v>40671</c:v>
                </c:pt>
                <c:pt idx="3958">
                  <c:v>74847</c:v>
                </c:pt>
                <c:pt idx="3959">
                  <c:v>61041</c:v>
                </c:pt>
                <c:pt idx="3960">
                  <c:v>43563</c:v>
                </c:pt>
                <c:pt idx="3961">
                  <c:v>72005</c:v>
                </c:pt>
                <c:pt idx="3962">
                  <c:v>55159</c:v>
                </c:pt>
                <c:pt idx="3963">
                  <c:v>55430</c:v>
                </c:pt>
                <c:pt idx="3964">
                  <c:v>25747</c:v>
                </c:pt>
                <c:pt idx="3965">
                  <c:v>53578</c:v>
                </c:pt>
                <c:pt idx="3966">
                  <c:v>61431</c:v>
                </c:pt>
                <c:pt idx="3967">
                  <c:v>81671</c:v>
                </c:pt>
                <c:pt idx="3968">
                  <c:v>39962</c:v>
                </c:pt>
                <c:pt idx="3969">
                  <c:v>100562</c:v>
                </c:pt>
                <c:pt idx="3970">
                  <c:v>66137</c:v>
                </c:pt>
                <c:pt idx="3971">
                  <c:v>24612</c:v>
                </c:pt>
                <c:pt idx="3972">
                  <c:v>38096</c:v>
                </c:pt>
                <c:pt idx="3973">
                  <c:v>83420</c:v>
                </c:pt>
                <c:pt idx="3974">
                  <c:v>79865</c:v>
                </c:pt>
                <c:pt idx="3975">
                  <c:v>55362</c:v>
                </c:pt>
                <c:pt idx="3976">
                  <c:v>57998</c:v>
                </c:pt>
                <c:pt idx="3977">
                  <c:v>31708</c:v>
                </c:pt>
                <c:pt idx="3978">
                  <c:v>81429</c:v>
                </c:pt>
                <c:pt idx="3979">
                  <c:v>35245</c:v>
                </c:pt>
                <c:pt idx="3980">
                  <c:v>71895</c:v>
                </c:pt>
                <c:pt idx="3981">
                  <c:v>82041</c:v>
                </c:pt>
                <c:pt idx="3982">
                  <c:v>55963</c:v>
                </c:pt>
                <c:pt idx="3983">
                  <c:v>74352</c:v>
                </c:pt>
                <c:pt idx="3984">
                  <c:v>91953</c:v>
                </c:pt>
                <c:pt idx="3985">
                  <c:v>60359</c:v>
                </c:pt>
                <c:pt idx="3986">
                  <c:v>51494</c:v>
                </c:pt>
                <c:pt idx="3987">
                  <c:v>53663</c:v>
                </c:pt>
                <c:pt idx="3988">
                  <c:v>40140</c:v>
                </c:pt>
                <c:pt idx="3989">
                  <c:v>39688</c:v>
                </c:pt>
                <c:pt idx="3990">
                  <c:v>63848</c:v>
                </c:pt>
                <c:pt idx="3991">
                  <c:v>51721</c:v>
                </c:pt>
                <c:pt idx="3992">
                  <c:v>61551</c:v>
                </c:pt>
                <c:pt idx="3993">
                  <c:v>25201</c:v>
                </c:pt>
                <c:pt idx="3994">
                  <c:v>53148</c:v>
                </c:pt>
                <c:pt idx="3995">
                  <c:v>75602</c:v>
                </c:pt>
                <c:pt idx="3996">
                  <c:v>32622</c:v>
                </c:pt>
                <c:pt idx="3997">
                  <c:v>55331</c:v>
                </c:pt>
                <c:pt idx="3998">
                  <c:v>17908</c:v>
                </c:pt>
                <c:pt idx="3999">
                  <c:v>28891</c:v>
                </c:pt>
                <c:pt idx="4000">
                  <c:v>71153</c:v>
                </c:pt>
                <c:pt idx="4001">
                  <c:v>48814</c:v>
                </c:pt>
                <c:pt idx="4002">
                  <c:v>91441</c:v>
                </c:pt>
                <c:pt idx="4003">
                  <c:v>63649</c:v>
                </c:pt>
                <c:pt idx="4004">
                  <c:v>65612</c:v>
                </c:pt>
                <c:pt idx="4005">
                  <c:v>33470</c:v>
                </c:pt>
                <c:pt idx="4006">
                  <c:v>47298</c:v>
                </c:pt>
                <c:pt idx="4007">
                  <c:v>40347</c:v>
                </c:pt>
                <c:pt idx="4008">
                  <c:v>33691</c:v>
                </c:pt>
                <c:pt idx="4009">
                  <c:v>68278</c:v>
                </c:pt>
                <c:pt idx="4010">
                  <c:v>72290</c:v>
                </c:pt>
                <c:pt idx="4011">
                  <c:v>62979</c:v>
                </c:pt>
                <c:pt idx="4012">
                  <c:v>38439</c:v>
                </c:pt>
                <c:pt idx="4013">
                  <c:v>61615</c:v>
                </c:pt>
                <c:pt idx="4014">
                  <c:v>16746</c:v>
                </c:pt>
                <c:pt idx="4015">
                  <c:v>81460</c:v>
                </c:pt>
                <c:pt idx="4016">
                  <c:v>29037</c:v>
                </c:pt>
                <c:pt idx="4017">
                  <c:v>32591</c:v>
                </c:pt>
                <c:pt idx="4018">
                  <c:v>57306</c:v>
                </c:pt>
                <c:pt idx="4019">
                  <c:v>59083</c:v>
                </c:pt>
                <c:pt idx="4020">
                  <c:v>53545</c:v>
                </c:pt>
                <c:pt idx="4021">
                  <c:v>32797</c:v>
                </c:pt>
                <c:pt idx="4022">
                  <c:v>77667</c:v>
                </c:pt>
                <c:pt idx="4023">
                  <c:v>21281</c:v>
                </c:pt>
                <c:pt idx="4024">
                  <c:v>25335</c:v>
                </c:pt>
                <c:pt idx="4025">
                  <c:v>52860</c:v>
                </c:pt>
                <c:pt idx="4026">
                  <c:v>29715</c:v>
                </c:pt>
                <c:pt idx="4027">
                  <c:v>79453</c:v>
                </c:pt>
                <c:pt idx="4028">
                  <c:v>31436</c:v>
                </c:pt>
                <c:pt idx="4029">
                  <c:v>86141</c:v>
                </c:pt>
                <c:pt idx="4030">
                  <c:v>75702</c:v>
                </c:pt>
                <c:pt idx="4031">
                  <c:v>79701</c:v>
                </c:pt>
                <c:pt idx="4032">
                  <c:v>92742</c:v>
                </c:pt>
                <c:pt idx="4033">
                  <c:v>56625</c:v>
                </c:pt>
                <c:pt idx="4034">
                  <c:v>34741</c:v>
                </c:pt>
                <c:pt idx="4035">
                  <c:v>52940</c:v>
                </c:pt>
                <c:pt idx="4036">
                  <c:v>43667</c:v>
                </c:pt>
                <c:pt idx="4037">
                  <c:v>40816</c:v>
                </c:pt>
                <c:pt idx="4038">
                  <c:v>58017</c:v>
                </c:pt>
                <c:pt idx="4039">
                  <c:v>48766</c:v>
                </c:pt>
                <c:pt idx="4040">
                  <c:v>39956</c:v>
                </c:pt>
                <c:pt idx="4041">
                  <c:v>50092</c:v>
                </c:pt>
                <c:pt idx="4042">
                  <c:v>65980</c:v>
                </c:pt>
                <c:pt idx="4043">
                  <c:v>74128</c:v>
                </c:pt>
                <c:pt idx="4044">
                  <c:v>22942</c:v>
                </c:pt>
                <c:pt idx="4045">
                  <c:v>48936</c:v>
                </c:pt>
                <c:pt idx="4046">
                  <c:v>52173</c:v>
                </c:pt>
                <c:pt idx="4047">
                  <c:v>31350</c:v>
                </c:pt>
                <c:pt idx="4048">
                  <c:v>52606</c:v>
                </c:pt>
                <c:pt idx="4049">
                  <c:v>57960</c:v>
                </c:pt>
                <c:pt idx="4050">
                  <c:v>65377</c:v>
                </c:pt>
                <c:pt idx="4051">
                  <c:v>56543</c:v>
                </c:pt>
                <c:pt idx="4052">
                  <c:v>37381</c:v>
                </c:pt>
                <c:pt idx="4053">
                  <c:v>95241</c:v>
                </c:pt>
                <c:pt idx="4054">
                  <c:v>71583</c:v>
                </c:pt>
                <c:pt idx="4055">
                  <c:v>66054</c:v>
                </c:pt>
                <c:pt idx="4056">
                  <c:v>75097</c:v>
                </c:pt>
                <c:pt idx="4057">
                  <c:v>59892</c:v>
                </c:pt>
                <c:pt idx="4058">
                  <c:v>80726</c:v>
                </c:pt>
                <c:pt idx="4059">
                  <c:v>56137</c:v>
                </c:pt>
                <c:pt idx="4060">
                  <c:v>55035</c:v>
                </c:pt>
                <c:pt idx="4061">
                  <c:v>67705</c:v>
                </c:pt>
                <c:pt idx="4062">
                  <c:v>86527</c:v>
                </c:pt>
                <c:pt idx="4063">
                  <c:v>85241</c:v>
                </c:pt>
                <c:pt idx="4064">
                  <c:v>66857</c:v>
                </c:pt>
                <c:pt idx="4065">
                  <c:v>65332</c:v>
                </c:pt>
                <c:pt idx="4066">
                  <c:v>68921</c:v>
                </c:pt>
                <c:pt idx="4067">
                  <c:v>74712</c:v>
                </c:pt>
                <c:pt idx="4068">
                  <c:v>80975</c:v>
                </c:pt>
                <c:pt idx="4069">
                  <c:v>50268</c:v>
                </c:pt>
                <c:pt idx="4070">
                  <c:v>81361</c:v>
                </c:pt>
                <c:pt idx="4071">
                  <c:v>61860</c:v>
                </c:pt>
                <c:pt idx="4072">
                  <c:v>68019</c:v>
                </c:pt>
                <c:pt idx="4073">
                  <c:v>82639</c:v>
                </c:pt>
                <c:pt idx="4074">
                  <c:v>69941</c:v>
                </c:pt>
                <c:pt idx="4075">
                  <c:v>73320</c:v>
                </c:pt>
                <c:pt idx="4076">
                  <c:v>47212</c:v>
                </c:pt>
                <c:pt idx="4077">
                  <c:v>84966</c:v>
                </c:pt>
                <c:pt idx="4078">
                  <c:v>68914</c:v>
                </c:pt>
                <c:pt idx="4079">
                  <c:v>57521</c:v>
                </c:pt>
                <c:pt idx="4080">
                  <c:v>77021</c:v>
                </c:pt>
                <c:pt idx="4081">
                  <c:v>106757</c:v>
                </c:pt>
                <c:pt idx="4082">
                  <c:v>31622</c:v>
                </c:pt>
                <c:pt idx="4083">
                  <c:v>38925</c:v>
                </c:pt>
                <c:pt idx="4084">
                  <c:v>108706</c:v>
                </c:pt>
                <c:pt idx="4085">
                  <c:v>63534</c:v>
                </c:pt>
                <c:pt idx="4086">
                  <c:v>58817</c:v>
                </c:pt>
                <c:pt idx="4087">
                  <c:v>52692</c:v>
                </c:pt>
                <c:pt idx="4088">
                  <c:v>79169</c:v>
                </c:pt>
                <c:pt idx="4089">
                  <c:v>107225</c:v>
                </c:pt>
                <c:pt idx="4090">
                  <c:v>41696</c:v>
                </c:pt>
                <c:pt idx="4091">
                  <c:v>53062</c:v>
                </c:pt>
                <c:pt idx="4092">
                  <c:v>47985</c:v>
                </c:pt>
                <c:pt idx="4093">
                  <c:v>69657</c:v>
                </c:pt>
                <c:pt idx="4094">
                  <c:v>79448</c:v>
                </c:pt>
                <c:pt idx="4095">
                  <c:v>87419</c:v>
                </c:pt>
                <c:pt idx="4096">
                  <c:v>70334</c:v>
                </c:pt>
                <c:pt idx="4097">
                  <c:v>105387</c:v>
                </c:pt>
                <c:pt idx="4098">
                  <c:v>43505</c:v>
                </c:pt>
                <c:pt idx="4099">
                  <c:v>38309</c:v>
                </c:pt>
                <c:pt idx="4100">
                  <c:v>84387</c:v>
                </c:pt>
                <c:pt idx="4101">
                  <c:v>57457</c:v>
                </c:pt>
                <c:pt idx="4102">
                  <c:v>27481</c:v>
                </c:pt>
                <c:pt idx="4103">
                  <c:v>48679</c:v>
                </c:pt>
                <c:pt idx="4104">
                  <c:v>60113</c:v>
                </c:pt>
                <c:pt idx="4105">
                  <c:v>42075</c:v>
                </c:pt>
                <c:pt idx="4106">
                  <c:v>34707</c:v>
                </c:pt>
                <c:pt idx="4107">
                  <c:v>50847</c:v>
                </c:pt>
                <c:pt idx="4108">
                  <c:v>33709</c:v>
                </c:pt>
                <c:pt idx="4109">
                  <c:v>67703</c:v>
                </c:pt>
                <c:pt idx="4110">
                  <c:v>16124</c:v>
                </c:pt>
                <c:pt idx="4111">
                  <c:v>56808</c:v>
                </c:pt>
                <c:pt idx="4112">
                  <c:v>65390</c:v>
                </c:pt>
                <c:pt idx="4113">
                  <c:v>53189</c:v>
                </c:pt>
                <c:pt idx="4114">
                  <c:v>76864</c:v>
                </c:pt>
                <c:pt idx="4115">
                  <c:v>27589</c:v>
                </c:pt>
                <c:pt idx="4116">
                  <c:v>40978</c:v>
                </c:pt>
                <c:pt idx="4117">
                  <c:v>48399</c:v>
                </c:pt>
                <c:pt idx="4118">
                  <c:v>69254</c:v>
                </c:pt>
                <c:pt idx="4119">
                  <c:v>59370</c:v>
                </c:pt>
                <c:pt idx="4120">
                  <c:v>97867</c:v>
                </c:pt>
                <c:pt idx="4121">
                  <c:v>38884</c:v>
                </c:pt>
                <c:pt idx="4122">
                  <c:v>27100</c:v>
                </c:pt>
                <c:pt idx="4123">
                  <c:v>90782</c:v>
                </c:pt>
                <c:pt idx="4124">
                  <c:v>26383</c:v>
                </c:pt>
                <c:pt idx="4125">
                  <c:v>68661</c:v>
                </c:pt>
                <c:pt idx="4126">
                  <c:v>35427</c:v>
                </c:pt>
                <c:pt idx="4127">
                  <c:v>13614</c:v>
                </c:pt>
                <c:pt idx="4128">
                  <c:v>47504</c:v>
                </c:pt>
                <c:pt idx="4129">
                  <c:v>72990</c:v>
                </c:pt>
                <c:pt idx="4130">
                  <c:v>30565</c:v>
                </c:pt>
                <c:pt idx="4131">
                  <c:v>66522</c:v>
                </c:pt>
                <c:pt idx="4132">
                  <c:v>70257</c:v>
                </c:pt>
                <c:pt idx="4133">
                  <c:v>29566</c:v>
                </c:pt>
                <c:pt idx="4134">
                  <c:v>50445</c:v>
                </c:pt>
                <c:pt idx="4135">
                  <c:v>86541</c:v>
                </c:pt>
                <c:pt idx="4136">
                  <c:v>68012</c:v>
                </c:pt>
                <c:pt idx="4137">
                  <c:v>49770</c:v>
                </c:pt>
                <c:pt idx="4138">
                  <c:v>63306</c:v>
                </c:pt>
                <c:pt idx="4139">
                  <c:v>41295</c:v>
                </c:pt>
                <c:pt idx="4140">
                  <c:v>77274</c:v>
                </c:pt>
                <c:pt idx="4141">
                  <c:v>77265</c:v>
                </c:pt>
                <c:pt idx="4142">
                  <c:v>57418</c:v>
                </c:pt>
                <c:pt idx="4143">
                  <c:v>59614</c:v>
                </c:pt>
                <c:pt idx="4144">
                  <c:v>35024</c:v>
                </c:pt>
                <c:pt idx="4145">
                  <c:v>27959</c:v>
                </c:pt>
                <c:pt idx="4146">
                  <c:v>47468</c:v>
                </c:pt>
                <c:pt idx="4147">
                  <c:v>53252</c:v>
                </c:pt>
                <c:pt idx="4148">
                  <c:v>76253</c:v>
                </c:pt>
                <c:pt idx="4149">
                  <c:v>73449</c:v>
                </c:pt>
                <c:pt idx="4150">
                  <c:v>58697</c:v>
                </c:pt>
                <c:pt idx="4151">
                  <c:v>78811</c:v>
                </c:pt>
                <c:pt idx="4152">
                  <c:v>36130</c:v>
                </c:pt>
                <c:pt idx="4153">
                  <c:v>76547</c:v>
                </c:pt>
                <c:pt idx="4154">
                  <c:v>39191</c:v>
                </c:pt>
                <c:pt idx="4155">
                  <c:v>79794</c:v>
                </c:pt>
                <c:pt idx="4156">
                  <c:v>54733</c:v>
                </c:pt>
                <c:pt idx="4157">
                  <c:v>15034</c:v>
                </c:pt>
                <c:pt idx="4158">
                  <c:v>69603</c:v>
                </c:pt>
                <c:pt idx="4159">
                  <c:v>71191</c:v>
                </c:pt>
                <c:pt idx="4160">
                  <c:v>45868</c:v>
                </c:pt>
                <c:pt idx="4161">
                  <c:v>47575</c:v>
                </c:pt>
                <c:pt idx="4162">
                  <c:v>51809</c:v>
                </c:pt>
                <c:pt idx="4163">
                  <c:v>16497</c:v>
                </c:pt>
                <c:pt idx="4164">
                  <c:v>7705</c:v>
                </c:pt>
                <c:pt idx="4165">
                  <c:v>81033</c:v>
                </c:pt>
                <c:pt idx="4166">
                  <c:v>38519</c:v>
                </c:pt>
                <c:pt idx="4167">
                  <c:v>92105</c:v>
                </c:pt>
                <c:pt idx="4168">
                  <c:v>82408</c:v>
                </c:pt>
                <c:pt idx="4169">
                  <c:v>86344</c:v>
                </c:pt>
                <c:pt idx="4170">
                  <c:v>41994</c:v>
                </c:pt>
                <c:pt idx="4171">
                  <c:v>22832</c:v>
                </c:pt>
                <c:pt idx="4172">
                  <c:v>33262</c:v>
                </c:pt>
                <c:pt idx="4173">
                  <c:v>46071</c:v>
                </c:pt>
                <c:pt idx="4174">
                  <c:v>7535</c:v>
                </c:pt>
                <c:pt idx="4175">
                  <c:v>45491</c:v>
                </c:pt>
                <c:pt idx="4176">
                  <c:v>50966</c:v>
                </c:pt>
                <c:pt idx="4177">
                  <c:v>29112</c:v>
                </c:pt>
                <c:pt idx="4178">
                  <c:v>34190</c:v>
                </c:pt>
                <c:pt idx="4179">
                  <c:v>50588</c:v>
                </c:pt>
                <c:pt idx="4180">
                  <c:v>62126</c:v>
                </c:pt>
                <c:pt idx="4181">
                  <c:v>37184</c:v>
                </c:pt>
                <c:pt idx="4182">
                  <c:v>60845</c:v>
                </c:pt>
                <c:pt idx="4183">
                  <c:v>57737</c:v>
                </c:pt>
                <c:pt idx="4184">
                  <c:v>55938</c:v>
                </c:pt>
                <c:pt idx="4185">
                  <c:v>41960</c:v>
                </c:pt>
                <c:pt idx="4186">
                  <c:v>28332</c:v>
                </c:pt>
                <c:pt idx="4187">
                  <c:v>88929</c:v>
                </c:pt>
                <c:pt idx="4188">
                  <c:v>67606</c:v>
                </c:pt>
                <c:pt idx="4189">
                  <c:v>75115</c:v>
                </c:pt>
                <c:pt idx="4190">
                  <c:v>53327</c:v>
                </c:pt>
                <c:pt idx="4191">
                  <c:v>51719</c:v>
                </c:pt>
                <c:pt idx="4192">
                  <c:v>64813</c:v>
                </c:pt>
                <c:pt idx="4193">
                  <c:v>18306</c:v>
                </c:pt>
                <c:pt idx="4194">
                  <c:v>32707</c:v>
                </c:pt>
                <c:pt idx="4195">
                  <c:v>39045</c:v>
                </c:pt>
                <c:pt idx="4196">
                  <c:v>45909</c:v>
                </c:pt>
                <c:pt idx="4197">
                  <c:v>37406</c:v>
                </c:pt>
                <c:pt idx="4198">
                  <c:v>61656</c:v>
                </c:pt>
                <c:pt idx="4199">
                  <c:v>56629</c:v>
                </c:pt>
                <c:pt idx="4200">
                  <c:v>82857</c:v>
                </c:pt>
                <c:pt idx="4201">
                  <c:v>104475</c:v>
                </c:pt>
                <c:pt idx="4202">
                  <c:v>29743</c:v>
                </c:pt>
                <c:pt idx="4203">
                  <c:v>57946</c:v>
                </c:pt>
                <c:pt idx="4204">
                  <c:v>57911</c:v>
                </c:pt>
                <c:pt idx="4205">
                  <c:v>54716</c:v>
                </c:pt>
                <c:pt idx="4206">
                  <c:v>33304</c:v>
                </c:pt>
                <c:pt idx="4207">
                  <c:v>36656</c:v>
                </c:pt>
                <c:pt idx="4208">
                  <c:v>59808</c:v>
                </c:pt>
                <c:pt idx="4209">
                  <c:v>36093</c:v>
                </c:pt>
                <c:pt idx="4210">
                  <c:v>58185</c:v>
                </c:pt>
                <c:pt idx="4211">
                  <c:v>50081</c:v>
                </c:pt>
                <c:pt idx="4212">
                  <c:v>57833</c:v>
                </c:pt>
                <c:pt idx="4213">
                  <c:v>35934</c:v>
                </c:pt>
                <c:pt idx="4214">
                  <c:v>58149</c:v>
                </c:pt>
                <c:pt idx="4215">
                  <c:v>37381</c:v>
                </c:pt>
                <c:pt idx="4216">
                  <c:v>58214</c:v>
                </c:pt>
                <c:pt idx="4217">
                  <c:v>81788</c:v>
                </c:pt>
                <c:pt idx="4218">
                  <c:v>60220</c:v>
                </c:pt>
                <c:pt idx="4219">
                  <c:v>61437</c:v>
                </c:pt>
                <c:pt idx="4220">
                  <c:v>71344</c:v>
                </c:pt>
                <c:pt idx="4221">
                  <c:v>26929</c:v>
                </c:pt>
                <c:pt idx="4222">
                  <c:v>89378</c:v>
                </c:pt>
                <c:pt idx="4223">
                  <c:v>33888</c:v>
                </c:pt>
                <c:pt idx="4224">
                  <c:v>72593</c:v>
                </c:pt>
                <c:pt idx="4225">
                  <c:v>69938</c:v>
                </c:pt>
                <c:pt idx="4226">
                  <c:v>36957</c:v>
                </c:pt>
                <c:pt idx="4227">
                  <c:v>75178</c:v>
                </c:pt>
                <c:pt idx="4228">
                  <c:v>64956</c:v>
                </c:pt>
                <c:pt idx="4229">
                  <c:v>92800</c:v>
                </c:pt>
                <c:pt idx="4230">
                  <c:v>58868</c:v>
                </c:pt>
                <c:pt idx="4231">
                  <c:v>52829</c:v>
                </c:pt>
                <c:pt idx="4232">
                  <c:v>44705</c:v>
                </c:pt>
                <c:pt idx="4233">
                  <c:v>20133</c:v>
                </c:pt>
                <c:pt idx="4234">
                  <c:v>48635</c:v>
                </c:pt>
                <c:pt idx="4235">
                  <c:v>49482</c:v>
                </c:pt>
                <c:pt idx="4236">
                  <c:v>60241</c:v>
                </c:pt>
                <c:pt idx="4237">
                  <c:v>26538</c:v>
                </c:pt>
                <c:pt idx="4238">
                  <c:v>50220</c:v>
                </c:pt>
                <c:pt idx="4239">
                  <c:v>66525</c:v>
                </c:pt>
                <c:pt idx="4240">
                  <c:v>68510</c:v>
                </c:pt>
                <c:pt idx="4241">
                  <c:v>17804</c:v>
                </c:pt>
                <c:pt idx="4242">
                  <c:v>69128</c:v>
                </c:pt>
                <c:pt idx="4243">
                  <c:v>50069</c:v>
                </c:pt>
                <c:pt idx="4244">
                  <c:v>51300</c:v>
                </c:pt>
                <c:pt idx="4245">
                  <c:v>7710</c:v>
                </c:pt>
                <c:pt idx="4246">
                  <c:v>84871</c:v>
                </c:pt>
                <c:pt idx="4247">
                  <c:v>58536</c:v>
                </c:pt>
                <c:pt idx="4248">
                  <c:v>24371</c:v>
                </c:pt>
                <c:pt idx="4249">
                  <c:v>62504</c:v>
                </c:pt>
                <c:pt idx="4250">
                  <c:v>61890</c:v>
                </c:pt>
                <c:pt idx="4251">
                  <c:v>79451</c:v>
                </c:pt>
                <c:pt idx="4252">
                  <c:v>48806</c:v>
                </c:pt>
                <c:pt idx="4253">
                  <c:v>55240</c:v>
                </c:pt>
                <c:pt idx="4254">
                  <c:v>42144</c:v>
                </c:pt>
                <c:pt idx="4255">
                  <c:v>66959</c:v>
                </c:pt>
                <c:pt idx="4256">
                  <c:v>39330</c:v>
                </c:pt>
                <c:pt idx="4257">
                  <c:v>37140</c:v>
                </c:pt>
                <c:pt idx="4258">
                  <c:v>53644</c:v>
                </c:pt>
                <c:pt idx="4259">
                  <c:v>30483</c:v>
                </c:pt>
                <c:pt idx="4260">
                  <c:v>87043</c:v>
                </c:pt>
                <c:pt idx="4261">
                  <c:v>93545</c:v>
                </c:pt>
                <c:pt idx="4262">
                  <c:v>45928</c:v>
                </c:pt>
                <c:pt idx="4263">
                  <c:v>27268</c:v>
                </c:pt>
                <c:pt idx="4264">
                  <c:v>61732</c:v>
                </c:pt>
                <c:pt idx="4265">
                  <c:v>45358</c:v>
                </c:pt>
                <c:pt idx="4266">
                  <c:v>78494</c:v>
                </c:pt>
                <c:pt idx="4267">
                  <c:v>39257</c:v>
                </c:pt>
                <c:pt idx="4268">
                  <c:v>65890</c:v>
                </c:pt>
                <c:pt idx="4269">
                  <c:v>57280</c:v>
                </c:pt>
                <c:pt idx="4270">
                  <c:v>41475</c:v>
                </c:pt>
                <c:pt idx="4271">
                  <c:v>59801</c:v>
                </c:pt>
                <c:pt idx="4272">
                  <c:v>72571</c:v>
                </c:pt>
                <c:pt idx="4273">
                  <c:v>56737</c:v>
                </c:pt>
                <c:pt idx="4274">
                  <c:v>56946</c:v>
                </c:pt>
                <c:pt idx="4275">
                  <c:v>37544</c:v>
                </c:pt>
                <c:pt idx="4276">
                  <c:v>77884</c:v>
                </c:pt>
                <c:pt idx="4277">
                  <c:v>75891</c:v>
                </c:pt>
                <c:pt idx="4278">
                  <c:v>46789</c:v>
                </c:pt>
                <c:pt idx="4279">
                  <c:v>52514</c:v>
                </c:pt>
                <c:pt idx="4280">
                  <c:v>83284</c:v>
                </c:pt>
                <c:pt idx="4281">
                  <c:v>32329</c:v>
                </c:pt>
                <c:pt idx="4282">
                  <c:v>67086</c:v>
                </c:pt>
                <c:pt idx="4283">
                  <c:v>43828</c:v>
                </c:pt>
                <c:pt idx="4284">
                  <c:v>90562</c:v>
                </c:pt>
                <c:pt idx="4285">
                  <c:v>56269</c:v>
                </c:pt>
                <c:pt idx="4286">
                  <c:v>80208</c:v>
                </c:pt>
                <c:pt idx="4287">
                  <c:v>39773</c:v>
                </c:pt>
                <c:pt idx="4288">
                  <c:v>30029</c:v>
                </c:pt>
                <c:pt idx="4289">
                  <c:v>50315</c:v>
                </c:pt>
                <c:pt idx="4290">
                  <c:v>60254</c:v>
                </c:pt>
                <c:pt idx="4291">
                  <c:v>44785</c:v>
                </c:pt>
                <c:pt idx="4292">
                  <c:v>70166</c:v>
                </c:pt>
                <c:pt idx="4293">
                  <c:v>50801</c:v>
                </c:pt>
                <c:pt idx="4294">
                  <c:v>13371</c:v>
                </c:pt>
                <c:pt idx="4295">
                  <c:v>66056</c:v>
                </c:pt>
                <c:pt idx="4296">
                  <c:v>37349</c:v>
                </c:pt>
                <c:pt idx="4297">
                  <c:v>47768</c:v>
                </c:pt>
                <c:pt idx="4298">
                  <c:v>86063</c:v>
                </c:pt>
                <c:pt idx="4299">
                  <c:v>90456</c:v>
                </c:pt>
                <c:pt idx="4300">
                  <c:v>43490</c:v>
                </c:pt>
                <c:pt idx="4301">
                  <c:v>66556</c:v>
                </c:pt>
                <c:pt idx="4302">
                  <c:v>43955</c:v>
                </c:pt>
                <c:pt idx="4303">
                  <c:v>49263</c:v>
                </c:pt>
                <c:pt idx="4304">
                  <c:v>42884</c:v>
                </c:pt>
                <c:pt idx="4305">
                  <c:v>20513</c:v>
                </c:pt>
                <c:pt idx="4306">
                  <c:v>56901</c:v>
                </c:pt>
                <c:pt idx="4307">
                  <c:v>60763</c:v>
                </c:pt>
                <c:pt idx="4308">
                  <c:v>41580</c:v>
                </c:pt>
                <c:pt idx="4309">
                  <c:v>76756</c:v>
                </c:pt>
                <c:pt idx="4310">
                  <c:v>46278</c:v>
                </c:pt>
                <c:pt idx="4311">
                  <c:v>42256</c:v>
                </c:pt>
                <c:pt idx="4312">
                  <c:v>65530</c:v>
                </c:pt>
                <c:pt idx="4313">
                  <c:v>24146</c:v>
                </c:pt>
                <c:pt idx="4314">
                  <c:v>73134</c:v>
                </c:pt>
                <c:pt idx="4315">
                  <c:v>46957</c:v>
                </c:pt>
                <c:pt idx="4316">
                  <c:v>74786</c:v>
                </c:pt>
                <c:pt idx="4317">
                  <c:v>80763</c:v>
                </c:pt>
                <c:pt idx="4318">
                  <c:v>67803</c:v>
                </c:pt>
                <c:pt idx="4319">
                  <c:v>38761</c:v>
                </c:pt>
                <c:pt idx="4320">
                  <c:v>29983</c:v>
                </c:pt>
                <c:pt idx="4321">
                  <c:v>26319</c:v>
                </c:pt>
                <c:pt idx="4322">
                  <c:v>77058</c:v>
                </c:pt>
                <c:pt idx="4323">
                  <c:v>52304</c:v>
                </c:pt>
                <c:pt idx="4324">
                  <c:v>43016</c:v>
                </c:pt>
                <c:pt idx="4325">
                  <c:v>52358</c:v>
                </c:pt>
                <c:pt idx="4326">
                  <c:v>76612</c:v>
                </c:pt>
                <c:pt idx="4327">
                  <c:v>70575</c:v>
                </c:pt>
                <c:pt idx="4328">
                  <c:v>63770</c:v>
                </c:pt>
                <c:pt idx="4329">
                  <c:v>67758</c:v>
                </c:pt>
                <c:pt idx="4330">
                  <c:v>58603</c:v>
                </c:pt>
                <c:pt idx="4331">
                  <c:v>61042</c:v>
                </c:pt>
                <c:pt idx="4332">
                  <c:v>59421</c:v>
                </c:pt>
                <c:pt idx="4333">
                  <c:v>54999</c:v>
                </c:pt>
                <c:pt idx="4334">
                  <c:v>70067</c:v>
                </c:pt>
                <c:pt idx="4335">
                  <c:v>62226</c:v>
                </c:pt>
                <c:pt idx="4336">
                  <c:v>37386</c:v>
                </c:pt>
                <c:pt idx="4337">
                  <c:v>65577</c:v>
                </c:pt>
                <c:pt idx="4338">
                  <c:v>59945</c:v>
                </c:pt>
                <c:pt idx="4339">
                  <c:v>67228</c:v>
                </c:pt>
                <c:pt idx="4340">
                  <c:v>52916</c:v>
                </c:pt>
                <c:pt idx="4341">
                  <c:v>71235</c:v>
                </c:pt>
                <c:pt idx="4342">
                  <c:v>53772</c:v>
                </c:pt>
                <c:pt idx="4343">
                  <c:v>69478</c:v>
                </c:pt>
                <c:pt idx="4344">
                  <c:v>45871</c:v>
                </c:pt>
                <c:pt idx="4345">
                  <c:v>47255</c:v>
                </c:pt>
                <c:pt idx="4346">
                  <c:v>67041</c:v>
                </c:pt>
                <c:pt idx="4347">
                  <c:v>48365</c:v>
                </c:pt>
                <c:pt idx="4348">
                  <c:v>99116</c:v>
                </c:pt>
                <c:pt idx="4349">
                  <c:v>66329</c:v>
                </c:pt>
                <c:pt idx="4350">
                  <c:v>55498</c:v>
                </c:pt>
                <c:pt idx="4351">
                  <c:v>71398</c:v>
                </c:pt>
                <c:pt idx="4352">
                  <c:v>45386</c:v>
                </c:pt>
                <c:pt idx="4353">
                  <c:v>73460</c:v>
                </c:pt>
                <c:pt idx="4354">
                  <c:v>72905</c:v>
                </c:pt>
                <c:pt idx="4355">
                  <c:v>80071</c:v>
                </c:pt>
                <c:pt idx="4356">
                  <c:v>46184</c:v>
                </c:pt>
                <c:pt idx="4357">
                  <c:v>30545</c:v>
                </c:pt>
                <c:pt idx="4358">
                  <c:v>42797</c:v>
                </c:pt>
                <c:pt idx="4359">
                  <c:v>49367</c:v>
                </c:pt>
                <c:pt idx="4360">
                  <c:v>88344</c:v>
                </c:pt>
                <c:pt idx="4361">
                  <c:v>98900</c:v>
                </c:pt>
                <c:pt idx="4362">
                  <c:v>61893</c:v>
                </c:pt>
                <c:pt idx="4363">
                  <c:v>55188</c:v>
                </c:pt>
                <c:pt idx="4364">
                  <c:v>48002</c:v>
                </c:pt>
                <c:pt idx="4365">
                  <c:v>71494</c:v>
                </c:pt>
                <c:pt idx="4366">
                  <c:v>98772</c:v>
                </c:pt>
                <c:pt idx="4367">
                  <c:v>90717</c:v>
                </c:pt>
                <c:pt idx="4368">
                  <c:v>77760</c:v>
                </c:pt>
                <c:pt idx="4369">
                  <c:v>77466</c:v>
                </c:pt>
                <c:pt idx="4370">
                  <c:v>71646</c:v>
                </c:pt>
                <c:pt idx="4371">
                  <c:v>54054</c:v>
                </c:pt>
                <c:pt idx="4372">
                  <c:v>40269</c:v>
                </c:pt>
                <c:pt idx="4373">
                  <c:v>54584</c:v>
                </c:pt>
                <c:pt idx="4374">
                  <c:v>63447</c:v>
                </c:pt>
                <c:pt idx="4375">
                  <c:v>25927</c:v>
                </c:pt>
                <c:pt idx="4376">
                  <c:v>51941</c:v>
                </c:pt>
                <c:pt idx="4377">
                  <c:v>38481</c:v>
                </c:pt>
                <c:pt idx="4378">
                  <c:v>75277</c:v>
                </c:pt>
                <c:pt idx="4379">
                  <c:v>44006</c:v>
                </c:pt>
                <c:pt idx="4380">
                  <c:v>61564</c:v>
                </c:pt>
                <c:pt idx="4381">
                  <c:v>41000</c:v>
                </c:pt>
                <c:pt idx="4382">
                  <c:v>86954</c:v>
                </c:pt>
                <c:pt idx="4383">
                  <c:v>20985</c:v>
                </c:pt>
                <c:pt idx="4384">
                  <c:v>64517</c:v>
                </c:pt>
                <c:pt idx="4385">
                  <c:v>29455</c:v>
                </c:pt>
                <c:pt idx="4386">
                  <c:v>44813</c:v>
                </c:pt>
                <c:pt idx="4387">
                  <c:v>59124</c:v>
                </c:pt>
                <c:pt idx="4388">
                  <c:v>60107</c:v>
                </c:pt>
                <c:pt idx="4389">
                  <c:v>59585</c:v>
                </c:pt>
                <c:pt idx="4390">
                  <c:v>58035</c:v>
                </c:pt>
                <c:pt idx="4391">
                  <c:v>42163</c:v>
                </c:pt>
                <c:pt idx="4392">
                  <c:v>51719</c:v>
                </c:pt>
                <c:pt idx="4393">
                  <c:v>55633</c:v>
                </c:pt>
                <c:pt idx="4394">
                  <c:v>58907</c:v>
                </c:pt>
                <c:pt idx="4395">
                  <c:v>53686</c:v>
                </c:pt>
                <c:pt idx="4396">
                  <c:v>69592</c:v>
                </c:pt>
                <c:pt idx="4397">
                  <c:v>56868</c:v>
                </c:pt>
                <c:pt idx="4398">
                  <c:v>59027</c:v>
                </c:pt>
                <c:pt idx="4399">
                  <c:v>47347</c:v>
                </c:pt>
                <c:pt idx="4400">
                  <c:v>33951</c:v>
                </c:pt>
                <c:pt idx="4401">
                  <c:v>58081</c:v>
                </c:pt>
                <c:pt idx="4402">
                  <c:v>79149</c:v>
                </c:pt>
                <c:pt idx="4403">
                  <c:v>63877</c:v>
                </c:pt>
                <c:pt idx="4404">
                  <c:v>38650</c:v>
                </c:pt>
                <c:pt idx="4405">
                  <c:v>71295</c:v>
                </c:pt>
                <c:pt idx="4406">
                  <c:v>48298</c:v>
                </c:pt>
                <c:pt idx="4407">
                  <c:v>69293</c:v>
                </c:pt>
                <c:pt idx="4408">
                  <c:v>47624</c:v>
                </c:pt>
                <c:pt idx="4409">
                  <c:v>62066</c:v>
                </c:pt>
                <c:pt idx="4410">
                  <c:v>44630</c:v>
                </c:pt>
                <c:pt idx="4411">
                  <c:v>45139</c:v>
                </c:pt>
                <c:pt idx="4412">
                  <c:v>23675</c:v>
                </c:pt>
                <c:pt idx="4413">
                  <c:v>65241</c:v>
                </c:pt>
                <c:pt idx="4414">
                  <c:v>62403</c:v>
                </c:pt>
                <c:pt idx="4415">
                  <c:v>63529</c:v>
                </c:pt>
                <c:pt idx="4416">
                  <c:v>60507</c:v>
                </c:pt>
                <c:pt idx="4417">
                  <c:v>39755</c:v>
                </c:pt>
                <c:pt idx="4418">
                  <c:v>74318</c:v>
                </c:pt>
                <c:pt idx="4419">
                  <c:v>74856</c:v>
                </c:pt>
                <c:pt idx="4420">
                  <c:v>39235</c:v>
                </c:pt>
                <c:pt idx="4421">
                  <c:v>65642</c:v>
                </c:pt>
                <c:pt idx="4422">
                  <c:v>72500</c:v>
                </c:pt>
                <c:pt idx="4423">
                  <c:v>45598</c:v>
                </c:pt>
                <c:pt idx="4424">
                  <c:v>49079</c:v>
                </c:pt>
                <c:pt idx="4425">
                  <c:v>65682</c:v>
                </c:pt>
                <c:pt idx="4426">
                  <c:v>24793</c:v>
                </c:pt>
                <c:pt idx="4427">
                  <c:v>33230</c:v>
                </c:pt>
                <c:pt idx="4428">
                  <c:v>35204</c:v>
                </c:pt>
                <c:pt idx="4429">
                  <c:v>19074</c:v>
                </c:pt>
                <c:pt idx="4430">
                  <c:v>76699</c:v>
                </c:pt>
                <c:pt idx="4431">
                  <c:v>15237</c:v>
                </c:pt>
                <c:pt idx="4432">
                  <c:v>61862</c:v>
                </c:pt>
                <c:pt idx="4433">
                  <c:v>71234</c:v>
                </c:pt>
                <c:pt idx="4434">
                  <c:v>49128</c:v>
                </c:pt>
                <c:pt idx="4435">
                  <c:v>41633</c:v>
                </c:pt>
                <c:pt idx="4436">
                  <c:v>59657</c:v>
                </c:pt>
                <c:pt idx="4437">
                  <c:v>55037</c:v>
                </c:pt>
                <c:pt idx="4438">
                  <c:v>75070</c:v>
                </c:pt>
                <c:pt idx="4439">
                  <c:v>2430</c:v>
                </c:pt>
                <c:pt idx="4440">
                  <c:v>36626</c:v>
                </c:pt>
                <c:pt idx="4441">
                  <c:v>66232</c:v>
                </c:pt>
                <c:pt idx="4442">
                  <c:v>56009</c:v>
                </c:pt>
                <c:pt idx="4443">
                  <c:v>70041</c:v>
                </c:pt>
                <c:pt idx="4444">
                  <c:v>60240</c:v>
                </c:pt>
                <c:pt idx="4445">
                  <c:v>52305</c:v>
                </c:pt>
                <c:pt idx="4446">
                  <c:v>48954</c:v>
                </c:pt>
                <c:pt idx="4447">
                  <c:v>101501</c:v>
                </c:pt>
                <c:pt idx="4448">
                  <c:v>85699</c:v>
                </c:pt>
                <c:pt idx="4449">
                  <c:v>64910</c:v>
                </c:pt>
                <c:pt idx="4450">
                  <c:v>56569</c:v>
                </c:pt>
                <c:pt idx="4451">
                  <c:v>65763</c:v>
                </c:pt>
                <c:pt idx="4452">
                  <c:v>71537</c:v>
                </c:pt>
                <c:pt idx="4453">
                  <c:v>63377</c:v>
                </c:pt>
                <c:pt idx="4454">
                  <c:v>39972</c:v>
                </c:pt>
                <c:pt idx="4455">
                  <c:v>90690</c:v>
                </c:pt>
                <c:pt idx="4456">
                  <c:v>59924</c:v>
                </c:pt>
                <c:pt idx="4457">
                  <c:v>95279</c:v>
                </c:pt>
                <c:pt idx="4458">
                  <c:v>58743</c:v>
                </c:pt>
                <c:pt idx="4459">
                  <c:v>50087</c:v>
                </c:pt>
                <c:pt idx="4460">
                  <c:v>82683</c:v>
                </c:pt>
                <c:pt idx="4461">
                  <c:v>61024</c:v>
                </c:pt>
                <c:pt idx="4462">
                  <c:v>57668</c:v>
                </c:pt>
                <c:pt idx="4463">
                  <c:v>30993</c:v>
                </c:pt>
                <c:pt idx="4464">
                  <c:v>68204</c:v>
                </c:pt>
                <c:pt idx="4465">
                  <c:v>45134</c:v>
                </c:pt>
                <c:pt idx="4466">
                  <c:v>46044</c:v>
                </c:pt>
                <c:pt idx="4467">
                  <c:v>45189</c:v>
                </c:pt>
                <c:pt idx="4468">
                  <c:v>63781</c:v>
                </c:pt>
                <c:pt idx="4469">
                  <c:v>24292</c:v>
                </c:pt>
                <c:pt idx="4470">
                  <c:v>50783</c:v>
                </c:pt>
                <c:pt idx="4471">
                  <c:v>74606</c:v>
                </c:pt>
                <c:pt idx="4472">
                  <c:v>30087</c:v>
                </c:pt>
                <c:pt idx="4473">
                  <c:v>58458</c:v>
                </c:pt>
                <c:pt idx="4474">
                  <c:v>42372</c:v>
                </c:pt>
                <c:pt idx="4475">
                  <c:v>46926</c:v>
                </c:pt>
                <c:pt idx="4476">
                  <c:v>88103</c:v>
                </c:pt>
                <c:pt idx="4477">
                  <c:v>21990</c:v>
                </c:pt>
                <c:pt idx="4478">
                  <c:v>70313</c:v>
                </c:pt>
                <c:pt idx="4479">
                  <c:v>45441</c:v>
                </c:pt>
                <c:pt idx="4480">
                  <c:v>44447</c:v>
                </c:pt>
                <c:pt idx="4481">
                  <c:v>32769</c:v>
                </c:pt>
                <c:pt idx="4482">
                  <c:v>70078</c:v>
                </c:pt>
                <c:pt idx="4483">
                  <c:v>51172</c:v>
                </c:pt>
                <c:pt idx="4484">
                  <c:v>48647</c:v>
                </c:pt>
                <c:pt idx="4485">
                  <c:v>57197</c:v>
                </c:pt>
                <c:pt idx="4486">
                  <c:v>51594</c:v>
                </c:pt>
                <c:pt idx="4487">
                  <c:v>14986</c:v>
                </c:pt>
                <c:pt idx="4488">
                  <c:v>45184</c:v>
                </c:pt>
                <c:pt idx="4489">
                  <c:v>72909</c:v>
                </c:pt>
                <c:pt idx="4490">
                  <c:v>24868</c:v>
                </c:pt>
                <c:pt idx="4491">
                  <c:v>33201</c:v>
                </c:pt>
                <c:pt idx="4492">
                  <c:v>46464</c:v>
                </c:pt>
                <c:pt idx="4493">
                  <c:v>40488</c:v>
                </c:pt>
                <c:pt idx="4494">
                  <c:v>54442</c:v>
                </c:pt>
                <c:pt idx="4495">
                  <c:v>33138</c:v>
                </c:pt>
                <c:pt idx="4496">
                  <c:v>47243</c:v>
                </c:pt>
                <c:pt idx="4497">
                  <c:v>54040</c:v>
                </c:pt>
                <c:pt idx="4498">
                  <c:v>67979</c:v>
                </c:pt>
                <c:pt idx="4499">
                  <c:v>79896</c:v>
                </c:pt>
                <c:pt idx="4500">
                  <c:v>49769</c:v>
                </c:pt>
                <c:pt idx="4501">
                  <c:v>92761</c:v>
                </c:pt>
                <c:pt idx="4502">
                  <c:v>51322</c:v>
                </c:pt>
                <c:pt idx="4503">
                  <c:v>71578</c:v>
                </c:pt>
                <c:pt idx="4504">
                  <c:v>93630</c:v>
                </c:pt>
                <c:pt idx="4505">
                  <c:v>57786</c:v>
                </c:pt>
                <c:pt idx="4506">
                  <c:v>27529</c:v>
                </c:pt>
                <c:pt idx="4507">
                  <c:v>56818</c:v>
                </c:pt>
                <c:pt idx="4508">
                  <c:v>42767</c:v>
                </c:pt>
                <c:pt idx="4509">
                  <c:v>49511</c:v>
                </c:pt>
                <c:pt idx="4510">
                  <c:v>94700</c:v>
                </c:pt>
                <c:pt idx="4511">
                  <c:v>30545</c:v>
                </c:pt>
                <c:pt idx="4512">
                  <c:v>61009</c:v>
                </c:pt>
                <c:pt idx="4513">
                  <c:v>37446</c:v>
                </c:pt>
                <c:pt idx="4514">
                  <c:v>48847</c:v>
                </c:pt>
                <c:pt idx="4515">
                  <c:v>69897</c:v>
                </c:pt>
                <c:pt idx="4516">
                  <c:v>61363</c:v>
                </c:pt>
                <c:pt idx="4517">
                  <c:v>50499</c:v>
                </c:pt>
                <c:pt idx="4518">
                  <c:v>42004</c:v>
                </c:pt>
                <c:pt idx="4519">
                  <c:v>61322</c:v>
                </c:pt>
                <c:pt idx="4520">
                  <c:v>89154</c:v>
                </c:pt>
                <c:pt idx="4521">
                  <c:v>36973</c:v>
                </c:pt>
                <c:pt idx="4522">
                  <c:v>93233</c:v>
                </c:pt>
                <c:pt idx="4523">
                  <c:v>78990</c:v>
                </c:pt>
                <c:pt idx="4524">
                  <c:v>82387</c:v>
                </c:pt>
                <c:pt idx="4525">
                  <c:v>61169</c:v>
                </c:pt>
                <c:pt idx="4526">
                  <c:v>78423</c:v>
                </c:pt>
                <c:pt idx="4527">
                  <c:v>34823</c:v>
                </c:pt>
                <c:pt idx="4528">
                  <c:v>41639</c:v>
                </c:pt>
                <c:pt idx="4529">
                  <c:v>70316</c:v>
                </c:pt>
                <c:pt idx="4530">
                  <c:v>60917</c:v>
                </c:pt>
                <c:pt idx="4531">
                  <c:v>52032</c:v>
                </c:pt>
                <c:pt idx="4532">
                  <c:v>4948</c:v>
                </c:pt>
                <c:pt idx="4533">
                  <c:v>46291</c:v>
                </c:pt>
                <c:pt idx="4534">
                  <c:v>31519</c:v>
                </c:pt>
                <c:pt idx="4535">
                  <c:v>64871</c:v>
                </c:pt>
                <c:pt idx="4536">
                  <c:v>51177</c:v>
                </c:pt>
                <c:pt idx="4537">
                  <c:v>42434</c:v>
                </c:pt>
                <c:pt idx="4538">
                  <c:v>107858</c:v>
                </c:pt>
                <c:pt idx="4539">
                  <c:v>75763</c:v>
                </c:pt>
                <c:pt idx="4540">
                  <c:v>76117</c:v>
                </c:pt>
                <c:pt idx="4541">
                  <c:v>99044</c:v>
                </c:pt>
                <c:pt idx="4542">
                  <c:v>71044</c:v>
                </c:pt>
                <c:pt idx="4543">
                  <c:v>39581</c:v>
                </c:pt>
                <c:pt idx="4544">
                  <c:v>37242</c:v>
                </c:pt>
                <c:pt idx="4545">
                  <c:v>74298</c:v>
                </c:pt>
                <c:pt idx="4546">
                  <c:v>13813</c:v>
                </c:pt>
                <c:pt idx="4547">
                  <c:v>53444</c:v>
                </c:pt>
                <c:pt idx="4548">
                  <c:v>11578</c:v>
                </c:pt>
                <c:pt idx="4549">
                  <c:v>56977</c:v>
                </c:pt>
                <c:pt idx="4550">
                  <c:v>72081</c:v>
                </c:pt>
                <c:pt idx="4551">
                  <c:v>60588</c:v>
                </c:pt>
                <c:pt idx="4552">
                  <c:v>73762</c:v>
                </c:pt>
                <c:pt idx="4553">
                  <c:v>94297</c:v>
                </c:pt>
                <c:pt idx="4554">
                  <c:v>52129</c:v>
                </c:pt>
                <c:pt idx="4555">
                  <c:v>111153</c:v>
                </c:pt>
                <c:pt idx="4556">
                  <c:v>59253</c:v>
                </c:pt>
                <c:pt idx="4557">
                  <c:v>73983</c:v>
                </c:pt>
                <c:pt idx="4558">
                  <c:v>42779</c:v>
                </c:pt>
                <c:pt idx="4559">
                  <c:v>87386</c:v>
                </c:pt>
                <c:pt idx="4560">
                  <c:v>75834</c:v>
                </c:pt>
                <c:pt idx="4561">
                  <c:v>84429</c:v>
                </c:pt>
                <c:pt idx="4562">
                  <c:v>56090</c:v>
                </c:pt>
                <c:pt idx="4563">
                  <c:v>29892</c:v>
                </c:pt>
                <c:pt idx="4564">
                  <c:v>64208</c:v>
                </c:pt>
                <c:pt idx="4565">
                  <c:v>21060</c:v>
                </c:pt>
                <c:pt idx="4566">
                  <c:v>48276</c:v>
                </c:pt>
                <c:pt idx="4567">
                  <c:v>58822</c:v>
                </c:pt>
                <c:pt idx="4568">
                  <c:v>102544</c:v>
                </c:pt>
                <c:pt idx="4569">
                  <c:v>61371</c:v>
                </c:pt>
                <c:pt idx="4570">
                  <c:v>57791</c:v>
                </c:pt>
                <c:pt idx="4571">
                  <c:v>53739</c:v>
                </c:pt>
                <c:pt idx="4572">
                  <c:v>28158</c:v>
                </c:pt>
                <c:pt idx="4573">
                  <c:v>56717</c:v>
                </c:pt>
                <c:pt idx="4574">
                  <c:v>57058</c:v>
                </c:pt>
                <c:pt idx="4575">
                  <c:v>35628</c:v>
                </c:pt>
                <c:pt idx="4576">
                  <c:v>31265</c:v>
                </c:pt>
                <c:pt idx="4577">
                  <c:v>45369</c:v>
                </c:pt>
                <c:pt idx="4578">
                  <c:v>56299</c:v>
                </c:pt>
                <c:pt idx="4579">
                  <c:v>45849</c:v>
                </c:pt>
                <c:pt idx="4580">
                  <c:v>33982</c:v>
                </c:pt>
                <c:pt idx="4581">
                  <c:v>60785</c:v>
                </c:pt>
                <c:pt idx="4582">
                  <c:v>65777</c:v>
                </c:pt>
                <c:pt idx="4583">
                  <c:v>57426</c:v>
                </c:pt>
                <c:pt idx="4584">
                  <c:v>43740</c:v>
                </c:pt>
                <c:pt idx="4585">
                  <c:v>66897</c:v>
                </c:pt>
                <c:pt idx="4586">
                  <c:v>51189</c:v>
                </c:pt>
                <c:pt idx="4587">
                  <c:v>31218</c:v>
                </c:pt>
                <c:pt idx="4588">
                  <c:v>75725</c:v>
                </c:pt>
                <c:pt idx="4589">
                  <c:v>62070</c:v>
                </c:pt>
                <c:pt idx="4590">
                  <c:v>52614</c:v>
                </c:pt>
                <c:pt idx="4591">
                  <c:v>23579</c:v>
                </c:pt>
                <c:pt idx="4592">
                  <c:v>40103</c:v>
                </c:pt>
                <c:pt idx="4593">
                  <c:v>95371</c:v>
                </c:pt>
                <c:pt idx="4594">
                  <c:v>24833</c:v>
                </c:pt>
                <c:pt idx="4595">
                  <c:v>49973</c:v>
                </c:pt>
                <c:pt idx="4596">
                  <c:v>54673</c:v>
                </c:pt>
                <c:pt idx="4597">
                  <c:v>61410</c:v>
                </c:pt>
                <c:pt idx="4598">
                  <c:v>25057</c:v>
                </c:pt>
                <c:pt idx="4599">
                  <c:v>58484</c:v>
                </c:pt>
                <c:pt idx="4600">
                  <c:v>21278</c:v>
                </c:pt>
                <c:pt idx="4601">
                  <c:v>56949</c:v>
                </c:pt>
                <c:pt idx="4602">
                  <c:v>41952</c:v>
                </c:pt>
                <c:pt idx="4603">
                  <c:v>37683</c:v>
                </c:pt>
                <c:pt idx="4604">
                  <c:v>71696</c:v>
                </c:pt>
                <c:pt idx="4605">
                  <c:v>50288</c:v>
                </c:pt>
                <c:pt idx="4606">
                  <c:v>64474</c:v>
                </c:pt>
                <c:pt idx="4607">
                  <c:v>65137</c:v>
                </c:pt>
                <c:pt idx="4608">
                  <c:v>80399</c:v>
                </c:pt>
                <c:pt idx="4609">
                  <c:v>30835</c:v>
                </c:pt>
                <c:pt idx="4610">
                  <c:v>73380</c:v>
                </c:pt>
                <c:pt idx="4611">
                  <c:v>55329</c:v>
                </c:pt>
                <c:pt idx="4612">
                  <c:v>47438</c:v>
                </c:pt>
                <c:pt idx="4613">
                  <c:v>32015</c:v>
                </c:pt>
                <c:pt idx="4614">
                  <c:v>67132</c:v>
                </c:pt>
                <c:pt idx="4615">
                  <c:v>36556</c:v>
                </c:pt>
                <c:pt idx="4616">
                  <c:v>65356</c:v>
                </c:pt>
                <c:pt idx="4617">
                  <c:v>93557</c:v>
                </c:pt>
                <c:pt idx="4618">
                  <c:v>74600</c:v>
                </c:pt>
                <c:pt idx="4619">
                  <c:v>82829</c:v>
                </c:pt>
                <c:pt idx="4620">
                  <c:v>40620</c:v>
                </c:pt>
                <c:pt idx="4621">
                  <c:v>70255</c:v>
                </c:pt>
                <c:pt idx="4622">
                  <c:v>32116</c:v>
                </c:pt>
                <c:pt idx="4623">
                  <c:v>50330</c:v>
                </c:pt>
                <c:pt idx="4624">
                  <c:v>89825</c:v>
                </c:pt>
                <c:pt idx="4625">
                  <c:v>42843</c:v>
                </c:pt>
                <c:pt idx="4626">
                  <c:v>77227</c:v>
                </c:pt>
                <c:pt idx="4627">
                  <c:v>75313</c:v>
                </c:pt>
                <c:pt idx="4628">
                  <c:v>76495</c:v>
                </c:pt>
                <c:pt idx="4629">
                  <c:v>29660</c:v>
                </c:pt>
                <c:pt idx="4630">
                  <c:v>65504</c:v>
                </c:pt>
                <c:pt idx="4631">
                  <c:v>51868</c:v>
                </c:pt>
                <c:pt idx="4632">
                  <c:v>76770</c:v>
                </c:pt>
                <c:pt idx="4633">
                  <c:v>21900</c:v>
                </c:pt>
                <c:pt idx="4634">
                  <c:v>62356</c:v>
                </c:pt>
                <c:pt idx="4635">
                  <c:v>59528</c:v>
                </c:pt>
                <c:pt idx="4636">
                  <c:v>15198</c:v>
                </c:pt>
                <c:pt idx="4637">
                  <c:v>37292</c:v>
                </c:pt>
                <c:pt idx="4638">
                  <c:v>18397</c:v>
                </c:pt>
                <c:pt idx="4639">
                  <c:v>40473</c:v>
                </c:pt>
                <c:pt idx="4640">
                  <c:v>65984</c:v>
                </c:pt>
                <c:pt idx="4641">
                  <c:v>58907</c:v>
                </c:pt>
                <c:pt idx="4642">
                  <c:v>58388</c:v>
                </c:pt>
                <c:pt idx="4643">
                  <c:v>34205</c:v>
                </c:pt>
                <c:pt idx="4644">
                  <c:v>77409</c:v>
                </c:pt>
                <c:pt idx="4645">
                  <c:v>54624</c:v>
                </c:pt>
                <c:pt idx="4646">
                  <c:v>55674</c:v>
                </c:pt>
                <c:pt idx="4647">
                  <c:v>73808</c:v>
                </c:pt>
                <c:pt idx="4648">
                  <c:v>35173</c:v>
                </c:pt>
                <c:pt idx="4649">
                  <c:v>59571</c:v>
                </c:pt>
                <c:pt idx="4650">
                  <c:v>63469</c:v>
                </c:pt>
                <c:pt idx="4651">
                  <c:v>44089</c:v>
                </c:pt>
                <c:pt idx="4652">
                  <c:v>68047</c:v>
                </c:pt>
                <c:pt idx="4653">
                  <c:v>64542</c:v>
                </c:pt>
                <c:pt idx="4654">
                  <c:v>52976</c:v>
                </c:pt>
                <c:pt idx="4655">
                  <c:v>52357</c:v>
                </c:pt>
                <c:pt idx="4656">
                  <c:v>65471</c:v>
                </c:pt>
                <c:pt idx="4657">
                  <c:v>70769</c:v>
                </c:pt>
                <c:pt idx="4658">
                  <c:v>56258</c:v>
                </c:pt>
                <c:pt idx="4659">
                  <c:v>77404</c:v>
                </c:pt>
                <c:pt idx="4660">
                  <c:v>68171</c:v>
                </c:pt>
                <c:pt idx="4661">
                  <c:v>19231</c:v>
                </c:pt>
                <c:pt idx="4662">
                  <c:v>26902</c:v>
                </c:pt>
                <c:pt idx="4663">
                  <c:v>78645</c:v>
                </c:pt>
                <c:pt idx="4664">
                  <c:v>50065</c:v>
                </c:pt>
                <c:pt idx="4665">
                  <c:v>58284</c:v>
                </c:pt>
                <c:pt idx="4666">
                  <c:v>77786</c:v>
                </c:pt>
                <c:pt idx="4667">
                  <c:v>54872</c:v>
                </c:pt>
                <c:pt idx="4668">
                  <c:v>55745</c:v>
                </c:pt>
                <c:pt idx="4669">
                  <c:v>37625</c:v>
                </c:pt>
                <c:pt idx="4670">
                  <c:v>62400</c:v>
                </c:pt>
                <c:pt idx="4671">
                  <c:v>66730</c:v>
                </c:pt>
                <c:pt idx="4672">
                  <c:v>43442</c:v>
                </c:pt>
                <c:pt idx="4673">
                  <c:v>36560</c:v>
                </c:pt>
                <c:pt idx="4674">
                  <c:v>107526</c:v>
                </c:pt>
                <c:pt idx="4675">
                  <c:v>53142</c:v>
                </c:pt>
                <c:pt idx="4676">
                  <c:v>41326</c:v>
                </c:pt>
                <c:pt idx="4677">
                  <c:v>69132</c:v>
                </c:pt>
                <c:pt idx="4678">
                  <c:v>53984</c:v>
                </c:pt>
                <c:pt idx="4679">
                  <c:v>33285</c:v>
                </c:pt>
                <c:pt idx="4680">
                  <c:v>64661</c:v>
                </c:pt>
                <c:pt idx="4681">
                  <c:v>37938</c:v>
                </c:pt>
                <c:pt idx="4682">
                  <c:v>86529</c:v>
                </c:pt>
                <c:pt idx="4683">
                  <c:v>64890</c:v>
                </c:pt>
                <c:pt idx="4684">
                  <c:v>49462</c:v>
                </c:pt>
                <c:pt idx="4685">
                  <c:v>57187</c:v>
                </c:pt>
                <c:pt idx="4686">
                  <c:v>73066</c:v>
                </c:pt>
                <c:pt idx="4687">
                  <c:v>58719</c:v>
                </c:pt>
                <c:pt idx="4688">
                  <c:v>97442</c:v>
                </c:pt>
                <c:pt idx="4689">
                  <c:v>77717</c:v>
                </c:pt>
                <c:pt idx="4690">
                  <c:v>64752</c:v>
                </c:pt>
                <c:pt idx="4691">
                  <c:v>36260</c:v>
                </c:pt>
                <c:pt idx="4692">
                  <c:v>52062</c:v>
                </c:pt>
                <c:pt idx="4693">
                  <c:v>64577</c:v>
                </c:pt>
                <c:pt idx="4694">
                  <c:v>38543</c:v>
                </c:pt>
                <c:pt idx="4695">
                  <c:v>80869</c:v>
                </c:pt>
                <c:pt idx="4696">
                  <c:v>35517</c:v>
                </c:pt>
                <c:pt idx="4697">
                  <c:v>42255</c:v>
                </c:pt>
                <c:pt idx="4698">
                  <c:v>43754</c:v>
                </c:pt>
                <c:pt idx="4699">
                  <c:v>69876</c:v>
                </c:pt>
                <c:pt idx="4700">
                  <c:v>38901</c:v>
                </c:pt>
                <c:pt idx="4701">
                  <c:v>19000</c:v>
                </c:pt>
                <c:pt idx="4702">
                  <c:v>76761</c:v>
                </c:pt>
                <c:pt idx="4703">
                  <c:v>46112</c:v>
                </c:pt>
                <c:pt idx="4704">
                  <c:v>33630</c:v>
                </c:pt>
                <c:pt idx="4705">
                  <c:v>39903</c:v>
                </c:pt>
                <c:pt idx="4706">
                  <c:v>89335</c:v>
                </c:pt>
                <c:pt idx="4707">
                  <c:v>41859</c:v>
                </c:pt>
                <c:pt idx="4708">
                  <c:v>52533</c:v>
                </c:pt>
                <c:pt idx="4709">
                  <c:v>46062</c:v>
                </c:pt>
                <c:pt idx="4710">
                  <c:v>30347</c:v>
                </c:pt>
                <c:pt idx="4711">
                  <c:v>40146</c:v>
                </c:pt>
                <c:pt idx="4712">
                  <c:v>28978</c:v>
                </c:pt>
                <c:pt idx="4713">
                  <c:v>74118</c:v>
                </c:pt>
                <c:pt idx="4714">
                  <c:v>57018</c:v>
                </c:pt>
                <c:pt idx="4715">
                  <c:v>104654</c:v>
                </c:pt>
                <c:pt idx="4716">
                  <c:v>40822</c:v>
                </c:pt>
                <c:pt idx="4717">
                  <c:v>37823</c:v>
                </c:pt>
                <c:pt idx="4718">
                  <c:v>85675</c:v>
                </c:pt>
                <c:pt idx="4719">
                  <c:v>76160</c:v>
                </c:pt>
                <c:pt idx="4720">
                  <c:v>62695</c:v>
                </c:pt>
                <c:pt idx="4721">
                  <c:v>32726</c:v>
                </c:pt>
                <c:pt idx="4722">
                  <c:v>89900</c:v>
                </c:pt>
                <c:pt idx="4723">
                  <c:v>53558</c:v>
                </c:pt>
                <c:pt idx="4724">
                  <c:v>46386</c:v>
                </c:pt>
                <c:pt idx="4725">
                  <c:v>77859</c:v>
                </c:pt>
                <c:pt idx="4726">
                  <c:v>54554</c:v>
                </c:pt>
                <c:pt idx="4727">
                  <c:v>31687</c:v>
                </c:pt>
                <c:pt idx="4728">
                  <c:v>55806</c:v>
                </c:pt>
                <c:pt idx="4729">
                  <c:v>39373</c:v>
                </c:pt>
                <c:pt idx="4730">
                  <c:v>5187</c:v>
                </c:pt>
                <c:pt idx="4731">
                  <c:v>37366</c:v>
                </c:pt>
                <c:pt idx="4732">
                  <c:v>44445</c:v>
                </c:pt>
                <c:pt idx="4733">
                  <c:v>31887</c:v>
                </c:pt>
                <c:pt idx="4734">
                  <c:v>66505</c:v>
                </c:pt>
                <c:pt idx="4735">
                  <c:v>39451</c:v>
                </c:pt>
                <c:pt idx="4736">
                  <c:v>64569</c:v>
                </c:pt>
                <c:pt idx="4737">
                  <c:v>30334</c:v>
                </c:pt>
                <c:pt idx="4738">
                  <c:v>73184</c:v>
                </c:pt>
                <c:pt idx="4739">
                  <c:v>29470</c:v>
                </c:pt>
                <c:pt idx="4740">
                  <c:v>8169</c:v>
                </c:pt>
                <c:pt idx="4741">
                  <c:v>79745</c:v>
                </c:pt>
                <c:pt idx="4742">
                  <c:v>37882</c:v>
                </c:pt>
                <c:pt idx="4743">
                  <c:v>90139</c:v>
                </c:pt>
                <c:pt idx="4744">
                  <c:v>66292</c:v>
                </c:pt>
                <c:pt idx="4745">
                  <c:v>70805</c:v>
                </c:pt>
                <c:pt idx="4746">
                  <c:v>75909</c:v>
                </c:pt>
                <c:pt idx="4747">
                  <c:v>57254</c:v>
                </c:pt>
                <c:pt idx="4748">
                  <c:v>57481</c:v>
                </c:pt>
                <c:pt idx="4749">
                  <c:v>80627</c:v>
                </c:pt>
                <c:pt idx="4750">
                  <c:v>57227</c:v>
                </c:pt>
                <c:pt idx="4751">
                  <c:v>40436</c:v>
                </c:pt>
                <c:pt idx="4752">
                  <c:v>66715</c:v>
                </c:pt>
                <c:pt idx="4753">
                  <c:v>12727</c:v>
                </c:pt>
                <c:pt idx="4754">
                  <c:v>81391</c:v>
                </c:pt>
                <c:pt idx="4755">
                  <c:v>81809</c:v>
                </c:pt>
                <c:pt idx="4756">
                  <c:v>78963</c:v>
                </c:pt>
                <c:pt idx="4757">
                  <c:v>78195</c:v>
                </c:pt>
                <c:pt idx="4758">
                  <c:v>53316</c:v>
                </c:pt>
                <c:pt idx="4759">
                  <c:v>52866</c:v>
                </c:pt>
                <c:pt idx="4760">
                  <c:v>30407</c:v>
                </c:pt>
                <c:pt idx="4761">
                  <c:v>89961</c:v>
                </c:pt>
                <c:pt idx="4762">
                  <c:v>45300</c:v>
                </c:pt>
                <c:pt idx="4763">
                  <c:v>61798</c:v>
                </c:pt>
                <c:pt idx="4764">
                  <c:v>60081</c:v>
                </c:pt>
                <c:pt idx="4765">
                  <c:v>28192</c:v>
                </c:pt>
                <c:pt idx="4766">
                  <c:v>20106</c:v>
                </c:pt>
                <c:pt idx="4767">
                  <c:v>55112</c:v>
                </c:pt>
                <c:pt idx="4768">
                  <c:v>45925</c:v>
                </c:pt>
                <c:pt idx="4769">
                  <c:v>53211</c:v>
                </c:pt>
                <c:pt idx="4770">
                  <c:v>76308</c:v>
                </c:pt>
                <c:pt idx="4771">
                  <c:v>59499</c:v>
                </c:pt>
                <c:pt idx="4772">
                  <c:v>70170</c:v>
                </c:pt>
                <c:pt idx="4773">
                  <c:v>63907</c:v>
                </c:pt>
                <c:pt idx="4774">
                  <c:v>48673</c:v>
                </c:pt>
                <c:pt idx="4775">
                  <c:v>34964</c:v>
                </c:pt>
                <c:pt idx="4776">
                  <c:v>60294</c:v>
                </c:pt>
                <c:pt idx="4777">
                  <c:v>56678</c:v>
                </c:pt>
                <c:pt idx="4778">
                  <c:v>73303</c:v>
                </c:pt>
                <c:pt idx="4779">
                  <c:v>51982</c:v>
                </c:pt>
                <c:pt idx="4780">
                  <c:v>49053</c:v>
                </c:pt>
                <c:pt idx="4781">
                  <c:v>50410</c:v>
                </c:pt>
                <c:pt idx="4782">
                  <c:v>36625</c:v>
                </c:pt>
                <c:pt idx="4783">
                  <c:v>83938</c:v>
                </c:pt>
                <c:pt idx="4784">
                  <c:v>77793</c:v>
                </c:pt>
                <c:pt idx="4785">
                  <c:v>30739</c:v>
                </c:pt>
                <c:pt idx="4786">
                  <c:v>71079</c:v>
                </c:pt>
                <c:pt idx="4787">
                  <c:v>18100</c:v>
                </c:pt>
                <c:pt idx="4788">
                  <c:v>74706</c:v>
                </c:pt>
                <c:pt idx="4789">
                  <c:v>41073</c:v>
                </c:pt>
                <c:pt idx="4790">
                  <c:v>62198</c:v>
                </c:pt>
                <c:pt idx="4791">
                  <c:v>16410</c:v>
                </c:pt>
                <c:pt idx="4792">
                  <c:v>31026</c:v>
                </c:pt>
                <c:pt idx="4793">
                  <c:v>64374</c:v>
                </c:pt>
                <c:pt idx="4794">
                  <c:v>40982</c:v>
                </c:pt>
                <c:pt idx="4795">
                  <c:v>38201</c:v>
                </c:pt>
                <c:pt idx="4796">
                  <c:v>82917</c:v>
                </c:pt>
                <c:pt idx="4797">
                  <c:v>99219</c:v>
                </c:pt>
                <c:pt idx="4798">
                  <c:v>73740</c:v>
                </c:pt>
                <c:pt idx="4799">
                  <c:v>33162</c:v>
                </c:pt>
                <c:pt idx="4800">
                  <c:v>90270</c:v>
                </c:pt>
                <c:pt idx="4801">
                  <c:v>23771</c:v>
                </c:pt>
                <c:pt idx="4802">
                  <c:v>48910</c:v>
                </c:pt>
                <c:pt idx="4803">
                  <c:v>56096</c:v>
                </c:pt>
                <c:pt idx="4804">
                  <c:v>93481</c:v>
                </c:pt>
                <c:pt idx="4805">
                  <c:v>73253</c:v>
                </c:pt>
                <c:pt idx="4806">
                  <c:v>45725</c:v>
                </c:pt>
                <c:pt idx="4807">
                  <c:v>36101</c:v>
                </c:pt>
                <c:pt idx="4808">
                  <c:v>75044</c:v>
                </c:pt>
                <c:pt idx="4809">
                  <c:v>44333</c:v>
                </c:pt>
                <c:pt idx="4810">
                  <c:v>59335</c:v>
                </c:pt>
                <c:pt idx="4811">
                  <c:v>27604</c:v>
                </c:pt>
                <c:pt idx="4812">
                  <c:v>66385</c:v>
                </c:pt>
                <c:pt idx="4813">
                  <c:v>64774</c:v>
                </c:pt>
                <c:pt idx="4814">
                  <c:v>30168</c:v>
                </c:pt>
                <c:pt idx="4815">
                  <c:v>75632</c:v>
                </c:pt>
                <c:pt idx="4816">
                  <c:v>66095</c:v>
                </c:pt>
                <c:pt idx="4817">
                  <c:v>69800</c:v>
                </c:pt>
                <c:pt idx="4818">
                  <c:v>47426</c:v>
                </c:pt>
                <c:pt idx="4819">
                  <c:v>58579</c:v>
                </c:pt>
                <c:pt idx="4820">
                  <c:v>56268</c:v>
                </c:pt>
                <c:pt idx="4821">
                  <c:v>52037</c:v>
                </c:pt>
                <c:pt idx="4822">
                  <c:v>58410</c:v>
                </c:pt>
                <c:pt idx="4823">
                  <c:v>80129</c:v>
                </c:pt>
                <c:pt idx="4824">
                  <c:v>76499</c:v>
                </c:pt>
                <c:pt idx="4825">
                  <c:v>31363</c:v>
                </c:pt>
                <c:pt idx="4826">
                  <c:v>74708</c:v>
                </c:pt>
                <c:pt idx="4827">
                  <c:v>78823</c:v>
                </c:pt>
                <c:pt idx="4828">
                  <c:v>51976</c:v>
                </c:pt>
                <c:pt idx="4829">
                  <c:v>65169</c:v>
                </c:pt>
                <c:pt idx="4830">
                  <c:v>64880</c:v>
                </c:pt>
                <c:pt idx="4831">
                  <c:v>38001</c:v>
                </c:pt>
                <c:pt idx="4832">
                  <c:v>47361</c:v>
                </c:pt>
                <c:pt idx="4833">
                  <c:v>70016</c:v>
                </c:pt>
                <c:pt idx="4834">
                  <c:v>45084</c:v>
                </c:pt>
                <c:pt idx="4835">
                  <c:v>74510</c:v>
                </c:pt>
                <c:pt idx="4836">
                  <c:v>81099</c:v>
                </c:pt>
                <c:pt idx="4837">
                  <c:v>77873</c:v>
                </c:pt>
                <c:pt idx="4838">
                  <c:v>94596</c:v>
                </c:pt>
                <c:pt idx="4839">
                  <c:v>53185</c:v>
                </c:pt>
                <c:pt idx="4840">
                  <c:v>58544</c:v>
                </c:pt>
                <c:pt idx="4841">
                  <c:v>61413</c:v>
                </c:pt>
                <c:pt idx="4842">
                  <c:v>53792</c:v>
                </c:pt>
                <c:pt idx="4843">
                  <c:v>65844</c:v>
                </c:pt>
                <c:pt idx="4844">
                  <c:v>20776</c:v>
                </c:pt>
                <c:pt idx="4845">
                  <c:v>59098</c:v>
                </c:pt>
                <c:pt idx="4846">
                  <c:v>27451</c:v>
                </c:pt>
                <c:pt idx="4847">
                  <c:v>35748</c:v>
                </c:pt>
                <c:pt idx="4848">
                  <c:v>69658</c:v>
                </c:pt>
                <c:pt idx="4849">
                  <c:v>51018</c:v>
                </c:pt>
                <c:pt idx="4850">
                  <c:v>68952</c:v>
                </c:pt>
                <c:pt idx="4851">
                  <c:v>50584</c:v>
                </c:pt>
                <c:pt idx="4852">
                  <c:v>77128</c:v>
                </c:pt>
                <c:pt idx="4853">
                  <c:v>50218</c:v>
                </c:pt>
                <c:pt idx="4854">
                  <c:v>15902</c:v>
                </c:pt>
                <c:pt idx="4855">
                  <c:v>59508</c:v>
                </c:pt>
                <c:pt idx="4856">
                  <c:v>11623</c:v>
                </c:pt>
                <c:pt idx="4857">
                  <c:v>25946</c:v>
                </c:pt>
                <c:pt idx="4858">
                  <c:v>37341</c:v>
                </c:pt>
                <c:pt idx="4859">
                  <c:v>34846</c:v>
                </c:pt>
                <c:pt idx="4860">
                  <c:v>44099</c:v>
                </c:pt>
                <c:pt idx="4861">
                  <c:v>34159</c:v>
                </c:pt>
                <c:pt idx="4862">
                  <c:v>26881</c:v>
                </c:pt>
                <c:pt idx="4863">
                  <c:v>85837</c:v>
                </c:pt>
                <c:pt idx="4864">
                  <c:v>41437</c:v>
                </c:pt>
                <c:pt idx="4865">
                  <c:v>10385</c:v>
                </c:pt>
                <c:pt idx="4866">
                  <c:v>47782</c:v>
                </c:pt>
                <c:pt idx="4867">
                  <c:v>32505</c:v>
                </c:pt>
                <c:pt idx="4868">
                  <c:v>37301</c:v>
                </c:pt>
                <c:pt idx="4869">
                  <c:v>69207</c:v>
                </c:pt>
                <c:pt idx="4870">
                  <c:v>46037</c:v>
                </c:pt>
                <c:pt idx="4871">
                  <c:v>31948</c:v>
                </c:pt>
                <c:pt idx="4872">
                  <c:v>63925</c:v>
                </c:pt>
                <c:pt idx="4873">
                  <c:v>77999</c:v>
                </c:pt>
                <c:pt idx="4874">
                  <c:v>65737</c:v>
                </c:pt>
                <c:pt idx="4875">
                  <c:v>5929</c:v>
                </c:pt>
                <c:pt idx="4876">
                  <c:v>32700</c:v>
                </c:pt>
                <c:pt idx="4877">
                  <c:v>55949</c:v>
                </c:pt>
                <c:pt idx="4878">
                  <c:v>50114</c:v>
                </c:pt>
                <c:pt idx="4879">
                  <c:v>48454</c:v>
                </c:pt>
                <c:pt idx="4880">
                  <c:v>35345</c:v>
                </c:pt>
                <c:pt idx="4881">
                  <c:v>26888</c:v>
                </c:pt>
                <c:pt idx="4882">
                  <c:v>95156</c:v>
                </c:pt>
                <c:pt idx="4883">
                  <c:v>55542</c:v>
                </c:pt>
                <c:pt idx="4884">
                  <c:v>67842</c:v>
                </c:pt>
                <c:pt idx="4885">
                  <c:v>55125</c:v>
                </c:pt>
                <c:pt idx="4886">
                  <c:v>55927</c:v>
                </c:pt>
                <c:pt idx="4887">
                  <c:v>53758</c:v>
                </c:pt>
                <c:pt idx="4888">
                  <c:v>32591</c:v>
                </c:pt>
                <c:pt idx="4889">
                  <c:v>24710</c:v>
                </c:pt>
                <c:pt idx="4890">
                  <c:v>62725</c:v>
                </c:pt>
                <c:pt idx="4891">
                  <c:v>58757</c:v>
                </c:pt>
                <c:pt idx="4892">
                  <c:v>73766</c:v>
                </c:pt>
                <c:pt idx="4893">
                  <c:v>69707</c:v>
                </c:pt>
                <c:pt idx="4894">
                  <c:v>38830</c:v>
                </c:pt>
                <c:pt idx="4895">
                  <c:v>77652</c:v>
                </c:pt>
                <c:pt idx="4896">
                  <c:v>70301</c:v>
                </c:pt>
                <c:pt idx="4897">
                  <c:v>68817</c:v>
                </c:pt>
                <c:pt idx="4898">
                  <c:v>99987</c:v>
                </c:pt>
                <c:pt idx="4899">
                  <c:v>95879</c:v>
                </c:pt>
                <c:pt idx="4900">
                  <c:v>68798</c:v>
                </c:pt>
                <c:pt idx="4901">
                  <c:v>66304</c:v>
                </c:pt>
                <c:pt idx="4902">
                  <c:v>76633</c:v>
                </c:pt>
                <c:pt idx="4903">
                  <c:v>43321</c:v>
                </c:pt>
                <c:pt idx="4904">
                  <c:v>43603</c:v>
                </c:pt>
                <c:pt idx="4905">
                  <c:v>68468</c:v>
                </c:pt>
                <c:pt idx="4906">
                  <c:v>37870</c:v>
                </c:pt>
                <c:pt idx="4907">
                  <c:v>66855</c:v>
                </c:pt>
                <c:pt idx="4908">
                  <c:v>58137</c:v>
                </c:pt>
                <c:pt idx="4909">
                  <c:v>37876</c:v>
                </c:pt>
                <c:pt idx="4910">
                  <c:v>55517</c:v>
                </c:pt>
                <c:pt idx="4911">
                  <c:v>81102</c:v>
                </c:pt>
                <c:pt idx="4912">
                  <c:v>56647</c:v>
                </c:pt>
                <c:pt idx="4913">
                  <c:v>56731</c:v>
                </c:pt>
                <c:pt idx="4914">
                  <c:v>61580</c:v>
                </c:pt>
                <c:pt idx="4915">
                  <c:v>64184</c:v>
                </c:pt>
                <c:pt idx="4916">
                  <c:v>48383</c:v>
                </c:pt>
                <c:pt idx="4917">
                  <c:v>62005</c:v>
                </c:pt>
                <c:pt idx="4918">
                  <c:v>34019</c:v>
                </c:pt>
                <c:pt idx="4919">
                  <c:v>39019</c:v>
                </c:pt>
                <c:pt idx="4920">
                  <c:v>41577</c:v>
                </c:pt>
                <c:pt idx="4921">
                  <c:v>64395</c:v>
                </c:pt>
                <c:pt idx="4922">
                  <c:v>58205</c:v>
                </c:pt>
                <c:pt idx="4923">
                  <c:v>52313</c:v>
                </c:pt>
                <c:pt idx="4924">
                  <c:v>68815</c:v>
                </c:pt>
                <c:pt idx="4925">
                  <c:v>62577</c:v>
                </c:pt>
                <c:pt idx="4926">
                  <c:v>49200</c:v>
                </c:pt>
                <c:pt idx="4927">
                  <c:v>34295</c:v>
                </c:pt>
                <c:pt idx="4928">
                  <c:v>38606</c:v>
                </c:pt>
                <c:pt idx="4929">
                  <c:v>25664</c:v>
                </c:pt>
                <c:pt idx="4930">
                  <c:v>57811</c:v>
                </c:pt>
                <c:pt idx="4931">
                  <c:v>37757</c:v>
                </c:pt>
                <c:pt idx="4932">
                  <c:v>45094</c:v>
                </c:pt>
                <c:pt idx="4933">
                  <c:v>52448</c:v>
                </c:pt>
                <c:pt idx="4934">
                  <c:v>75880</c:v>
                </c:pt>
                <c:pt idx="4935">
                  <c:v>73576</c:v>
                </c:pt>
                <c:pt idx="4936">
                  <c:v>53906</c:v>
                </c:pt>
                <c:pt idx="4937">
                  <c:v>80310</c:v>
                </c:pt>
                <c:pt idx="4938">
                  <c:v>14753</c:v>
                </c:pt>
                <c:pt idx="4939">
                  <c:v>92544</c:v>
                </c:pt>
                <c:pt idx="4940">
                  <c:v>68850</c:v>
                </c:pt>
                <c:pt idx="4941">
                  <c:v>57056</c:v>
                </c:pt>
                <c:pt idx="4942">
                  <c:v>37173</c:v>
                </c:pt>
                <c:pt idx="4943">
                  <c:v>46239</c:v>
                </c:pt>
                <c:pt idx="4944">
                  <c:v>67187</c:v>
                </c:pt>
                <c:pt idx="4945">
                  <c:v>67642</c:v>
                </c:pt>
                <c:pt idx="4946">
                  <c:v>68368</c:v>
                </c:pt>
                <c:pt idx="4947">
                  <c:v>40430</c:v>
                </c:pt>
                <c:pt idx="4948">
                  <c:v>36403</c:v>
                </c:pt>
                <c:pt idx="4949">
                  <c:v>58904</c:v>
                </c:pt>
                <c:pt idx="4950">
                  <c:v>70397</c:v>
                </c:pt>
                <c:pt idx="4951">
                  <c:v>55064</c:v>
                </c:pt>
                <c:pt idx="4952">
                  <c:v>84630</c:v>
                </c:pt>
                <c:pt idx="4953">
                  <c:v>55663</c:v>
                </c:pt>
                <c:pt idx="4954">
                  <c:v>54986</c:v>
                </c:pt>
                <c:pt idx="4955">
                  <c:v>68411</c:v>
                </c:pt>
                <c:pt idx="4956">
                  <c:v>79385</c:v>
                </c:pt>
                <c:pt idx="4957">
                  <c:v>28015</c:v>
                </c:pt>
                <c:pt idx="4958">
                  <c:v>32640</c:v>
                </c:pt>
                <c:pt idx="4959">
                  <c:v>48735</c:v>
                </c:pt>
                <c:pt idx="4960">
                  <c:v>118179</c:v>
                </c:pt>
                <c:pt idx="4961">
                  <c:v>49771</c:v>
                </c:pt>
                <c:pt idx="4962">
                  <c:v>52564</c:v>
                </c:pt>
                <c:pt idx="4963">
                  <c:v>67367</c:v>
                </c:pt>
                <c:pt idx="4964">
                  <c:v>74539</c:v>
                </c:pt>
                <c:pt idx="4965">
                  <c:v>58396</c:v>
                </c:pt>
                <c:pt idx="4966">
                  <c:v>78287</c:v>
                </c:pt>
                <c:pt idx="4967">
                  <c:v>31121</c:v>
                </c:pt>
                <c:pt idx="4968">
                  <c:v>39678</c:v>
                </c:pt>
                <c:pt idx="4969">
                  <c:v>78250</c:v>
                </c:pt>
                <c:pt idx="4970">
                  <c:v>55219</c:v>
                </c:pt>
                <c:pt idx="4971">
                  <c:v>29751</c:v>
                </c:pt>
                <c:pt idx="4972">
                  <c:v>28549</c:v>
                </c:pt>
                <c:pt idx="4973">
                  <c:v>38781</c:v>
                </c:pt>
                <c:pt idx="4974">
                  <c:v>55043</c:v>
                </c:pt>
                <c:pt idx="4975">
                  <c:v>64348</c:v>
                </c:pt>
                <c:pt idx="4976">
                  <c:v>48419</c:v>
                </c:pt>
                <c:pt idx="4977">
                  <c:v>62700</c:v>
                </c:pt>
                <c:pt idx="4978">
                  <c:v>46259</c:v>
                </c:pt>
                <c:pt idx="4979">
                  <c:v>79478</c:v>
                </c:pt>
                <c:pt idx="4980">
                  <c:v>106037</c:v>
                </c:pt>
                <c:pt idx="4981">
                  <c:v>47148</c:v>
                </c:pt>
                <c:pt idx="4982">
                  <c:v>64599</c:v>
                </c:pt>
                <c:pt idx="4983">
                  <c:v>62968</c:v>
                </c:pt>
                <c:pt idx="4984">
                  <c:v>57774</c:v>
                </c:pt>
                <c:pt idx="4985">
                  <c:v>68065</c:v>
                </c:pt>
                <c:pt idx="4986">
                  <c:v>64576</c:v>
                </c:pt>
                <c:pt idx="4987">
                  <c:v>45579</c:v>
                </c:pt>
                <c:pt idx="4988">
                  <c:v>81331</c:v>
                </c:pt>
                <c:pt idx="4989">
                  <c:v>59033</c:v>
                </c:pt>
                <c:pt idx="4990">
                  <c:v>47304</c:v>
                </c:pt>
                <c:pt idx="4991">
                  <c:v>103864</c:v>
                </c:pt>
                <c:pt idx="4992">
                  <c:v>52676</c:v>
                </c:pt>
                <c:pt idx="4993">
                  <c:v>60099</c:v>
                </c:pt>
                <c:pt idx="4994">
                  <c:v>58509</c:v>
                </c:pt>
                <c:pt idx="4995">
                  <c:v>52402</c:v>
                </c:pt>
                <c:pt idx="4996">
                  <c:v>63973</c:v>
                </c:pt>
                <c:pt idx="4997">
                  <c:v>38100</c:v>
                </c:pt>
                <c:pt idx="4998">
                  <c:v>66931</c:v>
                </c:pt>
                <c:pt idx="4999">
                  <c:v>19833</c:v>
                </c:pt>
              </c:numCache>
            </c:numRef>
          </c:xVal>
          <c:yVal>
            <c:numRef>
              <c:f>day3_analysis!$L$2:$L$5001</c:f>
              <c:numCache>
                <c:formatCode>General</c:formatCode>
                <c:ptCount val="5000"/>
                <c:pt idx="0">
                  <c:v>59</c:v>
                </c:pt>
                <c:pt idx="1">
                  <c:v>97</c:v>
                </c:pt>
                <c:pt idx="2">
                  <c:v>60</c:v>
                </c:pt>
                <c:pt idx="3">
                  <c:v>51</c:v>
                </c:pt>
                <c:pt idx="4">
                  <c:v>60</c:v>
                </c:pt>
                <c:pt idx="5">
                  <c:v>96</c:v>
                </c:pt>
                <c:pt idx="6">
                  <c:v>53</c:v>
                </c:pt>
                <c:pt idx="7">
                  <c:v>64</c:v>
                </c:pt>
                <c:pt idx="8">
                  <c:v>58</c:v>
                </c:pt>
                <c:pt idx="9">
                  <c:v>72</c:v>
                </c:pt>
                <c:pt idx="10">
                  <c:v>70</c:v>
                </c:pt>
                <c:pt idx="11">
                  <c:v>69</c:v>
                </c:pt>
                <c:pt idx="12">
                  <c:v>97</c:v>
                </c:pt>
                <c:pt idx="13">
                  <c:v>61</c:v>
                </c:pt>
                <c:pt idx="14">
                  <c:v>74</c:v>
                </c:pt>
                <c:pt idx="15">
                  <c:v>79</c:v>
                </c:pt>
                <c:pt idx="16">
                  <c:v>63</c:v>
                </c:pt>
                <c:pt idx="17">
                  <c:v>81</c:v>
                </c:pt>
                <c:pt idx="18">
                  <c:v>70</c:v>
                </c:pt>
                <c:pt idx="19">
                  <c:v>79</c:v>
                </c:pt>
                <c:pt idx="20">
                  <c:v>74</c:v>
                </c:pt>
                <c:pt idx="21">
                  <c:v>50</c:v>
                </c:pt>
                <c:pt idx="22">
                  <c:v>91</c:v>
                </c:pt>
                <c:pt idx="23">
                  <c:v>100</c:v>
                </c:pt>
                <c:pt idx="24">
                  <c:v>73</c:v>
                </c:pt>
                <c:pt idx="25">
                  <c:v>64</c:v>
                </c:pt>
                <c:pt idx="26">
                  <c:v>93</c:v>
                </c:pt>
                <c:pt idx="27">
                  <c:v>98</c:v>
                </c:pt>
                <c:pt idx="28">
                  <c:v>73</c:v>
                </c:pt>
                <c:pt idx="29">
                  <c:v>72</c:v>
                </c:pt>
                <c:pt idx="30">
                  <c:v>74</c:v>
                </c:pt>
                <c:pt idx="31">
                  <c:v>55</c:v>
                </c:pt>
                <c:pt idx="32">
                  <c:v>72</c:v>
                </c:pt>
                <c:pt idx="33">
                  <c:v>96</c:v>
                </c:pt>
                <c:pt idx="34">
                  <c:v>73</c:v>
                </c:pt>
                <c:pt idx="35">
                  <c:v>63</c:v>
                </c:pt>
                <c:pt idx="36">
                  <c:v>81</c:v>
                </c:pt>
                <c:pt idx="37">
                  <c:v>67</c:v>
                </c:pt>
                <c:pt idx="38">
                  <c:v>74</c:v>
                </c:pt>
                <c:pt idx="39">
                  <c:v>60</c:v>
                </c:pt>
                <c:pt idx="40">
                  <c:v>63</c:v>
                </c:pt>
                <c:pt idx="41">
                  <c:v>84</c:v>
                </c:pt>
                <c:pt idx="42">
                  <c:v>76</c:v>
                </c:pt>
                <c:pt idx="43">
                  <c:v>66</c:v>
                </c:pt>
                <c:pt idx="44">
                  <c:v>76</c:v>
                </c:pt>
                <c:pt idx="45">
                  <c:v>68</c:v>
                </c:pt>
                <c:pt idx="46">
                  <c:v>66</c:v>
                </c:pt>
                <c:pt idx="47">
                  <c:v>89</c:v>
                </c:pt>
                <c:pt idx="48">
                  <c:v>84</c:v>
                </c:pt>
                <c:pt idx="49">
                  <c:v>75</c:v>
                </c:pt>
                <c:pt idx="50">
                  <c:v>77</c:v>
                </c:pt>
                <c:pt idx="51">
                  <c:v>75</c:v>
                </c:pt>
                <c:pt idx="52">
                  <c:v>81</c:v>
                </c:pt>
                <c:pt idx="53">
                  <c:v>65</c:v>
                </c:pt>
                <c:pt idx="54">
                  <c:v>85</c:v>
                </c:pt>
                <c:pt idx="55">
                  <c:v>79</c:v>
                </c:pt>
                <c:pt idx="56">
                  <c:v>72</c:v>
                </c:pt>
                <c:pt idx="57">
                  <c:v>69</c:v>
                </c:pt>
                <c:pt idx="58">
                  <c:v>85</c:v>
                </c:pt>
                <c:pt idx="59">
                  <c:v>73</c:v>
                </c:pt>
                <c:pt idx="60">
                  <c:v>67</c:v>
                </c:pt>
                <c:pt idx="61">
                  <c:v>70</c:v>
                </c:pt>
                <c:pt idx="62">
                  <c:v>84</c:v>
                </c:pt>
                <c:pt idx="63">
                  <c:v>56</c:v>
                </c:pt>
                <c:pt idx="64">
                  <c:v>71</c:v>
                </c:pt>
                <c:pt idx="65">
                  <c:v>88</c:v>
                </c:pt>
                <c:pt idx="66">
                  <c:v>73</c:v>
                </c:pt>
                <c:pt idx="67">
                  <c:v>78</c:v>
                </c:pt>
                <c:pt idx="68">
                  <c:v>88</c:v>
                </c:pt>
                <c:pt idx="69">
                  <c:v>86</c:v>
                </c:pt>
                <c:pt idx="70">
                  <c:v>70</c:v>
                </c:pt>
                <c:pt idx="71">
                  <c:v>73</c:v>
                </c:pt>
                <c:pt idx="72">
                  <c:v>86</c:v>
                </c:pt>
                <c:pt idx="73">
                  <c:v>86</c:v>
                </c:pt>
                <c:pt idx="74">
                  <c:v>74</c:v>
                </c:pt>
                <c:pt idx="75">
                  <c:v>74</c:v>
                </c:pt>
                <c:pt idx="76">
                  <c:v>78</c:v>
                </c:pt>
                <c:pt idx="77">
                  <c:v>91</c:v>
                </c:pt>
                <c:pt idx="78">
                  <c:v>88</c:v>
                </c:pt>
                <c:pt idx="79">
                  <c:v>83</c:v>
                </c:pt>
                <c:pt idx="80">
                  <c:v>62</c:v>
                </c:pt>
                <c:pt idx="81">
                  <c:v>72</c:v>
                </c:pt>
                <c:pt idx="82">
                  <c:v>72</c:v>
                </c:pt>
                <c:pt idx="83">
                  <c:v>92</c:v>
                </c:pt>
                <c:pt idx="84">
                  <c:v>72</c:v>
                </c:pt>
                <c:pt idx="85">
                  <c:v>90</c:v>
                </c:pt>
                <c:pt idx="86">
                  <c:v>68</c:v>
                </c:pt>
                <c:pt idx="87">
                  <c:v>69</c:v>
                </c:pt>
                <c:pt idx="88">
                  <c:v>81</c:v>
                </c:pt>
                <c:pt idx="89">
                  <c:v>94</c:v>
                </c:pt>
                <c:pt idx="90">
                  <c:v>72</c:v>
                </c:pt>
                <c:pt idx="91">
                  <c:v>44</c:v>
                </c:pt>
                <c:pt idx="92">
                  <c:v>56</c:v>
                </c:pt>
                <c:pt idx="93">
                  <c:v>79</c:v>
                </c:pt>
                <c:pt idx="94">
                  <c:v>57</c:v>
                </c:pt>
                <c:pt idx="95">
                  <c:v>65</c:v>
                </c:pt>
                <c:pt idx="96">
                  <c:v>75</c:v>
                </c:pt>
                <c:pt idx="97">
                  <c:v>46</c:v>
                </c:pt>
                <c:pt idx="98">
                  <c:v>70</c:v>
                </c:pt>
                <c:pt idx="99">
                  <c:v>61</c:v>
                </c:pt>
                <c:pt idx="100">
                  <c:v>57</c:v>
                </c:pt>
                <c:pt idx="101">
                  <c:v>65</c:v>
                </c:pt>
                <c:pt idx="102">
                  <c:v>62</c:v>
                </c:pt>
                <c:pt idx="103">
                  <c:v>81</c:v>
                </c:pt>
                <c:pt idx="104">
                  <c:v>89</c:v>
                </c:pt>
                <c:pt idx="105">
                  <c:v>71</c:v>
                </c:pt>
                <c:pt idx="106">
                  <c:v>68</c:v>
                </c:pt>
                <c:pt idx="107">
                  <c:v>70</c:v>
                </c:pt>
                <c:pt idx="108">
                  <c:v>62</c:v>
                </c:pt>
                <c:pt idx="109">
                  <c:v>60</c:v>
                </c:pt>
                <c:pt idx="110">
                  <c:v>55</c:v>
                </c:pt>
                <c:pt idx="111">
                  <c:v>59</c:v>
                </c:pt>
                <c:pt idx="112">
                  <c:v>95</c:v>
                </c:pt>
                <c:pt idx="113">
                  <c:v>67</c:v>
                </c:pt>
                <c:pt idx="114">
                  <c:v>40</c:v>
                </c:pt>
                <c:pt idx="115">
                  <c:v>68</c:v>
                </c:pt>
                <c:pt idx="116">
                  <c:v>56</c:v>
                </c:pt>
                <c:pt idx="117">
                  <c:v>76</c:v>
                </c:pt>
                <c:pt idx="118">
                  <c:v>74</c:v>
                </c:pt>
                <c:pt idx="119">
                  <c:v>76</c:v>
                </c:pt>
                <c:pt idx="120">
                  <c:v>75</c:v>
                </c:pt>
                <c:pt idx="121">
                  <c:v>71</c:v>
                </c:pt>
                <c:pt idx="122">
                  <c:v>58</c:v>
                </c:pt>
                <c:pt idx="123">
                  <c:v>74</c:v>
                </c:pt>
                <c:pt idx="124">
                  <c:v>87</c:v>
                </c:pt>
                <c:pt idx="125">
                  <c:v>97</c:v>
                </c:pt>
                <c:pt idx="126">
                  <c:v>72</c:v>
                </c:pt>
                <c:pt idx="127">
                  <c:v>73</c:v>
                </c:pt>
                <c:pt idx="128">
                  <c:v>81</c:v>
                </c:pt>
                <c:pt idx="129">
                  <c:v>93</c:v>
                </c:pt>
                <c:pt idx="130">
                  <c:v>69</c:v>
                </c:pt>
                <c:pt idx="131">
                  <c:v>83</c:v>
                </c:pt>
                <c:pt idx="132">
                  <c:v>65</c:v>
                </c:pt>
                <c:pt idx="133">
                  <c:v>79</c:v>
                </c:pt>
                <c:pt idx="134">
                  <c:v>87</c:v>
                </c:pt>
                <c:pt idx="135">
                  <c:v>60</c:v>
                </c:pt>
                <c:pt idx="136">
                  <c:v>69</c:v>
                </c:pt>
                <c:pt idx="137">
                  <c:v>86</c:v>
                </c:pt>
                <c:pt idx="138">
                  <c:v>82</c:v>
                </c:pt>
                <c:pt idx="139">
                  <c:v>87</c:v>
                </c:pt>
                <c:pt idx="140">
                  <c:v>85</c:v>
                </c:pt>
                <c:pt idx="141">
                  <c:v>71</c:v>
                </c:pt>
                <c:pt idx="142">
                  <c:v>100</c:v>
                </c:pt>
                <c:pt idx="143">
                  <c:v>77</c:v>
                </c:pt>
                <c:pt idx="144">
                  <c:v>38</c:v>
                </c:pt>
                <c:pt idx="145">
                  <c:v>72</c:v>
                </c:pt>
                <c:pt idx="146">
                  <c:v>69</c:v>
                </c:pt>
                <c:pt idx="147">
                  <c:v>85</c:v>
                </c:pt>
                <c:pt idx="148">
                  <c:v>70</c:v>
                </c:pt>
                <c:pt idx="149">
                  <c:v>88</c:v>
                </c:pt>
                <c:pt idx="150">
                  <c:v>82</c:v>
                </c:pt>
                <c:pt idx="151">
                  <c:v>63</c:v>
                </c:pt>
                <c:pt idx="152">
                  <c:v>73</c:v>
                </c:pt>
                <c:pt idx="153">
                  <c:v>66</c:v>
                </c:pt>
                <c:pt idx="154">
                  <c:v>77</c:v>
                </c:pt>
                <c:pt idx="155">
                  <c:v>66</c:v>
                </c:pt>
                <c:pt idx="156">
                  <c:v>76</c:v>
                </c:pt>
                <c:pt idx="157">
                  <c:v>72</c:v>
                </c:pt>
                <c:pt idx="158">
                  <c:v>73</c:v>
                </c:pt>
                <c:pt idx="159">
                  <c:v>100</c:v>
                </c:pt>
                <c:pt idx="160">
                  <c:v>71</c:v>
                </c:pt>
                <c:pt idx="161">
                  <c:v>52</c:v>
                </c:pt>
                <c:pt idx="162">
                  <c:v>87</c:v>
                </c:pt>
                <c:pt idx="163">
                  <c:v>87</c:v>
                </c:pt>
                <c:pt idx="164">
                  <c:v>51</c:v>
                </c:pt>
                <c:pt idx="165">
                  <c:v>67</c:v>
                </c:pt>
                <c:pt idx="166">
                  <c:v>80</c:v>
                </c:pt>
                <c:pt idx="167">
                  <c:v>81</c:v>
                </c:pt>
                <c:pt idx="168">
                  <c:v>75</c:v>
                </c:pt>
                <c:pt idx="169">
                  <c:v>75</c:v>
                </c:pt>
                <c:pt idx="170">
                  <c:v>64</c:v>
                </c:pt>
                <c:pt idx="171">
                  <c:v>46</c:v>
                </c:pt>
                <c:pt idx="172">
                  <c:v>100</c:v>
                </c:pt>
                <c:pt idx="173">
                  <c:v>63</c:v>
                </c:pt>
                <c:pt idx="174">
                  <c:v>77</c:v>
                </c:pt>
                <c:pt idx="175">
                  <c:v>73</c:v>
                </c:pt>
                <c:pt idx="176">
                  <c:v>86</c:v>
                </c:pt>
                <c:pt idx="177">
                  <c:v>76</c:v>
                </c:pt>
                <c:pt idx="178">
                  <c:v>77</c:v>
                </c:pt>
                <c:pt idx="179">
                  <c:v>43</c:v>
                </c:pt>
                <c:pt idx="180">
                  <c:v>65</c:v>
                </c:pt>
                <c:pt idx="181">
                  <c:v>84</c:v>
                </c:pt>
                <c:pt idx="182">
                  <c:v>83</c:v>
                </c:pt>
                <c:pt idx="183">
                  <c:v>64</c:v>
                </c:pt>
                <c:pt idx="184">
                  <c:v>56</c:v>
                </c:pt>
                <c:pt idx="185">
                  <c:v>77</c:v>
                </c:pt>
                <c:pt idx="186">
                  <c:v>40</c:v>
                </c:pt>
                <c:pt idx="187">
                  <c:v>61</c:v>
                </c:pt>
                <c:pt idx="188">
                  <c:v>96</c:v>
                </c:pt>
                <c:pt idx="189">
                  <c:v>92</c:v>
                </c:pt>
                <c:pt idx="190">
                  <c:v>81</c:v>
                </c:pt>
                <c:pt idx="191">
                  <c:v>79</c:v>
                </c:pt>
                <c:pt idx="192">
                  <c:v>52</c:v>
                </c:pt>
                <c:pt idx="193">
                  <c:v>66</c:v>
                </c:pt>
                <c:pt idx="194">
                  <c:v>71</c:v>
                </c:pt>
                <c:pt idx="195">
                  <c:v>66</c:v>
                </c:pt>
                <c:pt idx="196">
                  <c:v>71</c:v>
                </c:pt>
                <c:pt idx="197">
                  <c:v>91</c:v>
                </c:pt>
                <c:pt idx="198">
                  <c:v>68</c:v>
                </c:pt>
                <c:pt idx="199">
                  <c:v>71</c:v>
                </c:pt>
                <c:pt idx="200">
                  <c:v>84</c:v>
                </c:pt>
                <c:pt idx="201">
                  <c:v>58</c:v>
                </c:pt>
                <c:pt idx="202">
                  <c:v>65</c:v>
                </c:pt>
                <c:pt idx="203">
                  <c:v>66</c:v>
                </c:pt>
                <c:pt idx="204">
                  <c:v>76</c:v>
                </c:pt>
                <c:pt idx="205">
                  <c:v>71</c:v>
                </c:pt>
                <c:pt idx="206">
                  <c:v>71</c:v>
                </c:pt>
                <c:pt idx="207">
                  <c:v>67</c:v>
                </c:pt>
                <c:pt idx="208">
                  <c:v>62</c:v>
                </c:pt>
                <c:pt idx="209">
                  <c:v>82</c:v>
                </c:pt>
                <c:pt idx="210">
                  <c:v>71</c:v>
                </c:pt>
                <c:pt idx="211">
                  <c:v>82</c:v>
                </c:pt>
                <c:pt idx="212">
                  <c:v>62</c:v>
                </c:pt>
                <c:pt idx="213">
                  <c:v>67</c:v>
                </c:pt>
                <c:pt idx="214">
                  <c:v>72</c:v>
                </c:pt>
                <c:pt idx="215">
                  <c:v>73</c:v>
                </c:pt>
                <c:pt idx="216">
                  <c:v>84</c:v>
                </c:pt>
                <c:pt idx="217">
                  <c:v>70</c:v>
                </c:pt>
                <c:pt idx="218">
                  <c:v>84</c:v>
                </c:pt>
                <c:pt idx="219">
                  <c:v>79</c:v>
                </c:pt>
                <c:pt idx="220">
                  <c:v>74</c:v>
                </c:pt>
                <c:pt idx="221">
                  <c:v>64</c:v>
                </c:pt>
                <c:pt idx="222">
                  <c:v>84</c:v>
                </c:pt>
                <c:pt idx="223">
                  <c:v>64</c:v>
                </c:pt>
                <c:pt idx="224">
                  <c:v>75</c:v>
                </c:pt>
                <c:pt idx="225">
                  <c:v>74</c:v>
                </c:pt>
                <c:pt idx="226">
                  <c:v>73</c:v>
                </c:pt>
                <c:pt idx="227">
                  <c:v>70</c:v>
                </c:pt>
                <c:pt idx="228">
                  <c:v>65</c:v>
                </c:pt>
                <c:pt idx="229">
                  <c:v>56</c:v>
                </c:pt>
                <c:pt idx="230">
                  <c:v>92</c:v>
                </c:pt>
                <c:pt idx="231">
                  <c:v>69</c:v>
                </c:pt>
                <c:pt idx="232">
                  <c:v>73</c:v>
                </c:pt>
                <c:pt idx="233">
                  <c:v>73</c:v>
                </c:pt>
                <c:pt idx="234">
                  <c:v>88</c:v>
                </c:pt>
                <c:pt idx="235">
                  <c:v>98</c:v>
                </c:pt>
                <c:pt idx="236">
                  <c:v>77</c:v>
                </c:pt>
                <c:pt idx="237">
                  <c:v>73</c:v>
                </c:pt>
                <c:pt idx="238">
                  <c:v>62</c:v>
                </c:pt>
                <c:pt idx="239">
                  <c:v>58</c:v>
                </c:pt>
                <c:pt idx="240">
                  <c:v>54</c:v>
                </c:pt>
                <c:pt idx="241">
                  <c:v>65</c:v>
                </c:pt>
                <c:pt idx="242">
                  <c:v>50</c:v>
                </c:pt>
                <c:pt idx="243">
                  <c:v>88</c:v>
                </c:pt>
                <c:pt idx="244">
                  <c:v>80</c:v>
                </c:pt>
                <c:pt idx="245">
                  <c:v>72</c:v>
                </c:pt>
                <c:pt idx="246">
                  <c:v>88</c:v>
                </c:pt>
                <c:pt idx="247">
                  <c:v>62</c:v>
                </c:pt>
                <c:pt idx="248">
                  <c:v>65</c:v>
                </c:pt>
                <c:pt idx="249">
                  <c:v>52</c:v>
                </c:pt>
                <c:pt idx="250">
                  <c:v>84</c:v>
                </c:pt>
                <c:pt idx="251">
                  <c:v>65</c:v>
                </c:pt>
                <c:pt idx="252">
                  <c:v>75</c:v>
                </c:pt>
                <c:pt idx="253">
                  <c:v>87</c:v>
                </c:pt>
                <c:pt idx="254">
                  <c:v>91</c:v>
                </c:pt>
                <c:pt idx="255">
                  <c:v>75</c:v>
                </c:pt>
                <c:pt idx="256">
                  <c:v>80</c:v>
                </c:pt>
                <c:pt idx="257">
                  <c:v>64</c:v>
                </c:pt>
                <c:pt idx="258">
                  <c:v>95</c:v>
                </c:pt>
                <c:pt idx="259">
                  <c:v>73</c:v>
                </c:pt>
                <c:pt idx="260">
                  <c:v>76</c:v>
                </c:pt>
                <c:pt idx="261">
                  <c:v>70</c:v>
                </c:pt>
                <c:pt idx="262">
                  <c:v>89</c:v>
                </c:pt>
                <c:pt idx="263">
                  <c:v>77</c:v>
                </c:pt>
                <c:pt idx="264">
                  <c:v>84</c:v>
                </c:pt>
                <c:pt idx="265">
                  <c:v>79</c:v>
                </c:pt>
                <c:pt idx="266">
                  <c:v>72</c:v>
                </c:pt>
                <c:pt idx="267">
                  <c:v>86</c:v>
                </c:pt>
                <c:pt idx="268">
                  <c:v>79</c:v>
                </c:pt>
                <c:pt idx="269">
                  <c:v>63</c:v>
                </c:pt>
                <c:pt idx="270">
                  <c:v>63</c:v>
                </c:pt>
                <c:pt idx="271">
                  <c:v>77</c:v>
                </c:pt>
                <c:pt idx="272">
                  <c:v>86</c:v>
                </c:pt>
                <c:pt idx="273">
                  <c:v>95</c:v>
                </c:pt>
                <c:pt idx="274">
                  <c:v>54</c:v>
                </c:pt>
                <c:pt idx="275">
                  <c:v>75</c:v>
                </c:pt>
                <c:pt idx="276">
                  <c:v>81</c:v>
                </c:pt>
                <c:pt idx="277">
                  <c:v>79</c:v>
                </c:pt>
                <c:pt idx="278">
                  <c:v>87</c:v>
                </c:pt>
                <c:pt idx="279">
                  <c:v>83</c:v>
                </c:pt>
                <c:pt idx="280">
                  <c:v>63</c:v>
                </c:pt>
                <c:pt idx="281">
                  <c:v>63</c:v>
                </c:pt>
                <c:pt idx="282">
                  <c:v>79</c:v>
                </c:pt>
                <c:pt idx="283">
                  <c:v>87</c:v>
                </c:pt>
                <c:pt idx="284">
                  <c:v>77</c:v>
                </c:pt>
                <c:pt idx="285">
                  <c:v>56</c:v>
                </c:pt>
                <c:pt idx="286">
                  <c:v>62</c:v>
                </c:pt>
                <c:pt idx="287">
                  <c:v>83</c:v>
                </c:pt>
                <c:pt idx="288">
                  <c:v>71</c:v>
                </c:pt>
                <c:pt idx="289">
                  <c:v>76</c:v>
                </c:pt>
                <c:pt idx="290">
                  <c:v>88</c:v>
                </c:pt>
                <c:pt idx="291">
                  <c:v>61</c:v>
                </c:pt>
                <c:pt idx="292">
                  <c:v>70</c:v>
                </c:pt>
                <c:pt idx="293">
                  <c:v>69</c:v>
                </c:pt>
                <c:pt idx="294">
                  <c:v>79</c:v>
                </c:pt>
                <c:pt idx="295">
                  <c:v>84</c:v>
                </c:pt>
                <c:pt idx="296">
                  <c:v>57</c:v>
                </c:pt>
                <c:pt idx="297">
                  <c:v>75</c:v>
                </c:pt>
                <c:pt idx="298">
                  <c:v>85</c:v>
                </c:pt>
                <c:pt idx="299">
                  <c:v>53</c:v>
                </c:pt>
                <c:pt idx="300">
                  <c:v>74</c:v>
                </c:pt>
                <c:pt idx="301">
                  <c:v>60</c:v>
                </c:pt>
                <c:pt idx="302">
                  <c:v>67</c:v>
                </c:pt>
                <c:pt idx="303">
                  <c:v>45</c:v>
                </c:pt>
                <c:pt idx="304">
                  <c:v>92</c:v>
                </c:pt>
                <c:pt idx="305">
                  <c:v>71</c:v>
                </c:pt>
                <c:pt idx="306">
                  <c:v>65</c:v>
                </c:pt>
                <c:pt idx="307">
                  <c:v>79</c:v>
                </c:pt>
                <c:pt idx="308">
                  <c:v>62</c:v>
                </c:pt>
                <c:pt idx="309">
                  <c:v>61</c:v>
                </c:pt>
                <c:pt idx="310">
                  <c:v>93</c:v>
                </c:pt>
                <c:pt idx="311">
                  <c:v>97</c:v>
                </c:pt>
                <c:pt idx="312">
                  <c:v>68</c:v>
                </c:pt>
                <c:pt idx="313">
                  <c:v>88</c:v>
                </c:pt>
                <c:pt idx="314">
                  <c:v>79</c:v>
                </c:pt>
                <c:pt idx="315">
                  <c:v>58</c:v>
                </c:pt>
                <c:pt idx="316">
                  <c:v>64</c:v>
                </c:pt>
                <c:pt idx="317">
                  <c:v>94</c:v>
                </c:pt>
                <c:pt idx="318">
                  <c:v>58</c:v>
                </c:pt>
                <c:pt idx="319">
                  <c:v>100</c:v>
                </c:pt>
                <c:pt idx="320">
                  <c:v>68</c:v>
                </c:pt>
                <c:pt idx="321">
                  <c:v>94</c:v>
                </c:pt>
                <c:pt idx="322">
                  <c:v>71</c:v>
                </c:pt>
                <c:pt idx="323">
                  <c:v>85</c:v>
                </c:pt>
                <c:pt idx="324">
                  <c:v>92</c:v>
                </c:pt>
                <c:pt idx="325">
                  <c:v>92</c:v>
                </c:pt>
                <c:pt idx="326">
                  <c:v>68</c:v>
                </c:pt>
                <c:pt idx="327">
                  <c:v>65</c:v>
                </c:pt>
                <c:pt idx="328">
                  <c:v>74</c:v>
                </c:pt>
                <c:pt idx="329">
                  <c:v>59</c:v>
                </c:pt>
                <c:pt idx="330">
                  <c:v>78</c:v>
                </c:pt>
                <c:pt idx="331">
                  <c:v>65</c:v>
                </c:pt>
                <c:pt idx="332">
                  <c:v>88</c:v>
                </c:pt>
                <c:pt idx="333">
                  <c:v>68</c:v>
                </c:pt>
                <c:pt idx="334">
                  <c:v>54</c:v>
                </c:pt>
                <c:pt idx="335">
                  <c:v>92</c:v>
                </c:pt>
                <c:pt idx="336">
                  <c:v>77</c:v>
                </c:pt>
                <c:pt idx="337">
                  <c:v>75</c:v>
                </c:pt>
                <c:pt idx="338">
                  <c:v>88</c:v>
                </c:pt>
                <c:pt idx="339">
                  <c:v>85</c:v>
                </c:pt>
                <c:pt idx="340">
                  <c:v>66</c:v>
                </c:pt>
                <c:pt idx="341">
                  <c:v>70</c:v>
                </c:pt>
                <c:pt idx="342">
                  <c:v>62</c:v>
                </c:pt>
                <c:pt idx="343">
                  <c:v>57</c:v>
                </c:pt>
                <c:pt idx="344">
                  <c:v>82</c:v>
                </c:pt>
                <c:pt idx="345">
                  <c:v>80</c:v>
                </c:pt>
                <c:pt idx="346">
                  <c:v>84</c:v>
                </c:pt>
                <c:pt idx="347">
                  <c:v>90</c:v>
                </c:pt>
                <c:pt idx="348">
                  <c:v>84</c:v>
                </c:pt>
                <c:pt idx="349">
                  <c:v>85</c:v>
                </c:pt>
                <c:pt idx="350">
                  <c:v>50</c:v>
                </c:pt>
                <c:pt idx="351">
                  <c:v>71</c:v>
                </c:pt>
                <c:pt idx="352">
                  <c:v>87</c:v>
                </c:pt>
                <c:pt idx="353">
                  <c:v>61</c:v>
                </c:pt>
                <c:pt idx="354">
                  <c:v>76</c:v>
                </c:pt>
                <c:pt idx="355">
                  <c:v>81</c:v>
                </c:pt>
                <c:pt idx="356">
                  <c:v>80</c:v>
                </c:pt>
                <c:pt idx="357">
                  <c:v>79</c:v>
                </c:pt>
                <c:pt idx="358">
                  <c:v>82</c:v>
                </c:pt>
                <c:pt idx="359">
                  <c:v>77</c:v>
                </c:pt>
                <c:pt idx="360">
                  <c:v>57</c:v>
                </c:pt>
                <c:pt idx="361">
                  <c:v>81</c:v>
                </c:pt>
                <c:pt idx="362">
                  <c:v>78</c:v>
                </c:pt>
                <c:pt idx="363">
                  <c:v>58</c:v>
                </c:pt>
                <c:pt idx="364">
                  <c:v>92</c:v>
                </c:pt>
                <c:pt idx="365">
                  <c:v>81</c:v>
                </c:pt>
                <c:pt idx="366">
                  <c:v>58</c:v>
                </c:pt>
                <c:pt idx="367">
                  <c:v>65</c:v>
                </c:pt>
                <c:pt idx="368">
                  <c:v>68</c:v>
                </c:pt>
                <c:pt idx="369">
                  <c:v>68</c:v>
                </c:pt>
                <c:pt idx="370">
                  <c:v>79</c:v>
                </c:pt>
                <c:pt idx="371">
                  <c:v>63</c:v>
                </c:pt>
                <c:pt idx="372">
                  <c:v>89</c:v>
                </c:pt>
                <c:pt idx="373">
                  <c:v>88</c:v>
                </c:pt>
                <c:pt idx="374">
                  <c:v>82</c:v>
                </c:pt>
                <c:pt idx="375">
                  <c:v>76</c:v>
                </c:pt>
                <c:pt idx="376">
                  <c:v>86</c:v>
                </c:pt>
                <c:pt idx="377">
                  <c:v>72</c:v>
                </c:pt>
                <c:pt idx="378">
                  <c:v>66</c:v>
                </c:pt>
                <c:pt idx="379">
                  <c:v>89</c:v>
                </c:pt>
                <c:pt idx="380">
                  <c:v>79</c:v>
                </c:pt>
                <c:pt idx="381">
                  <c:v>67</c:v>
                </c:pt>
                <c:pt idx="382">
                  <c:v>70</c:v>
                </c:pt>
                <c:pt idx="383">
                  <c:v>66</c:v>
                </c:pt>
                <c:pt idx="384">
                  <c:v>99</c:v>
                </c:pt>
                <c:pt idx="385">
                  <c:v>75</c:v>
                </c:pt>
                <c:pt idx="386">
                  <c:v>77</c:v>
                </c:pt>
                <c:pt idx="387">
                  <c:v>84</c:v>
                </c:pt>
                <c:pt idx="388">
                  <c:v>60</c:v>
                </c:pt>
                <c:pt idx="389">
                  <c:v>88</c:v>
                </c:pt>
                <c:pt idx="390">
                  <c:v>68</c:v>
                </c:pt>
                <c:pt idx="391">
                  <c:v>97</c:v>
                </c:pt>
                <c:pt idx="392">
                  <c:v>71</c:v>
                </c:pt>
                <c:pt idx="393">
                  <c:v>87</c:v>
                </c:pt>
                <c:pt idx="394">
                  <c:v>45</c:v>
                </c:pt>
                <c:pt idx="395">
                  <c:v>61</c:v>
                </c:pt>
                <c:pt idx="396">
                  <c:v>71</c:v>
                </c:pt>
                <c:pt idx="397">
                  <c:v>51</c:v>
                </c:pt>
                <c:pt idx="398">
                  <c:v>82</c:v>
                </c:pt>
                <c:pt idx="399">
                  <c:v>79</c:v>
                </c:pt>
                <c:pt idx="400">
                  <c:v>63</c:v>
                </c:pt>
                <c:pt idx="401">
                  <c:v>75</c:v>
                </c:pt>
                <c:pt idx="402">
                  <c:v>85</c:v>
                </c:pt>
                <c:pt idx="403">
                  <c:v>50</c:v>
                </c:pt>
                <c:pt idx="404">
                  <c:v>60</c:v>
                </c:pt>
                <c:pt idx="405">
                  <c:v>71</c:v>
                </c:pt>
                <c:pt idx="406">
                  <c:v>75</c:v>
                </c:pt>
                <c:pt idx="407">
                  <c:v>74</c:v>
                </c:pt>
                <c:pt idx="408">
                  <c:v>86</c:v>
                </c:pt>
                <c:pt idx="409">
                  <c:v>81</c:v>
                </c:pt>
                <c:pt idx="410">
                  <c:v>83</c:v>
                </c:pt>
                <c:pt idx="411">
                  <c:v>58</c:v>
                </c:pt>
                <c:pt idx="412">
                  <c:v>77</c:v>
                </c:pt>
                <c:pt idx="413">
                  <c:v>71</c:v>
                </c:pt>
                <c:pt idx="414">
                  <c:v>93</c:v>
                </c:pt>
                <c:pt idx="415">
                  <c:v>77</c:v>
                </c:pt>
                <c:pt idx="416">
                  <c:v>67</c:v>
                </c:pt>
                <c:pt idx="417">
                  <c:v>85</c:v>
                </c:pt>
                <c:pt idx="418">
                  <c:v>82</c:v>
                </c:pt>
                <c:pt idx="419">
                  <c:v>65</c:v>
                </c:pt>
                <c:pt idx="420">
                  <c:v>71</c:v>
                </c:pt>
                <c:pt idx="421">
                  <c:v>71</c:v>
                </c:pt>
                <c:pt idx="422">
                  <c:v>90</c:v>
                </c:pt>
                <c:pt idx="423">
                  <c:v>77</c:v>
                </c:pt>
                <c:pt idx="424">
                  <c:v>84</c:v>
                </c:pt>
                <c:pt idx="425">
                  <c:v>69</c:v>
                </c:pt>
                <c:pt idx="426">
                  <c:v>79</c:v>
                </c:pt>
                <c:pt idx="427">
                  <c:v>91</c:v>
                </c:pt>
                <c:pt idx="428">
                  <c:v>71</c:v>
                </c:pt>
                <c:pt idx="429">
                  <c:v>76</c:v>
                </c:pt>
                <c:pt idx="430">
                  <c:v>59</c:v>
                </c:pt>
                <c:pt idx="431">
                  <c:v>66</c:v>
                </c:pt>
                <c:pt idx="432">
                  <c:v>71</c:v>
                </c:pt>
                <c:pt idx="433">
                  <c:v>62</c:v>
                </c:pt>
                <c:pt idx="434">
                  <c:v>91</c:v>
                </c:pt>
                <c:pt idx="435">
                  <c:v>65</c:v>
                </c:pt>
                <c:pt idx="436">
                  <c:v>84</c:v>
                </c:pt>
                <c:pt idx="437">
                  <c:v>77</c:v>
                </c:pt>
                <c:pt idx="438">
                  <c:v>75</c:v>
                </c:pt>
                <c:pt idx="439">
                  <c:v>93</c:v>
                </c:pt>
                <c:pt idx="440">
                  <c:v>48</c:v>
                </c:pt>
                <c:pt idx="441">
                  <c:v>73</c:v>
                </c:pt>
                <c:pt idx="442">
                  <c:v>62</c:v>
                </c:pt>
                <c:pt idx="443">
                  <c:v>51</c:v>
                </c:pt>
                <c:pt idx="444">
                  <c:v>61</c:v>
                </c:pt>
                <c:pt idx="445">
                  <c:v>75</c:v>
                </c:pt>
                <c:pt idx="446">
                  <c:v>66</c:v>
                </c:pt>
                <c:pt idx="447">
                  <c:v>86</c:v>
                </c:pt>
                <c:pt idx="448">
                  <c:v>72</c:v>
                </c:pt>
                <c:pt idx="449">
                  <c:v>71</c:v>
                </c:pt>
                <c:pt idx="450">
                  <c:v>71</c:v>
                </c:pt>
                <c:pt idx="451">
                  <c:v>74</c:v>
                </c:pt>
                <c:pt idx="452">
                  <c:v>70</c:v>
                </c:pt>
                <c:pt idx="453">
                  <c:v>65</c:v>
                </c:pt>
                <c:pt idx="454">
                  <c:v>87</c:v>
                </c:pt>
                <c:pt idx="455">
                  <c:v>68</c:v>
                </c:pt>
                <c:pt idx="456">
                  <c:v>70</c:v>
                </c:pt>
                <c:pt idx="457">
                  <c:v>80</c:v>
                </c:pt>
                <c:pt idx="458">
                  <c:v>79</c:v>
                </c:pt>
                <c:pt idx="459">
                  <c:v>64</c:v>
                </c:pt>
                <c:pt idx="460">
                  <c:v>84</c:v>
                </c:pt>
                <c:pt idx="461">
                  <c:v>81</c:v>
                </c:pt>
                <c:pt idx="462">
                  <c:v>77</c:v>
                </c:pt>
                <c:pt idx="463">
                  <c:v>70</c:v>
                </c:pt>
                <c:pt idx="464">
                  <c:v>70</c:v>
                </c:pt>
                <c:pt idx="465">
                  <c:v>73</c:v>
                </c:pt>
                <c:pt idx="466">
                  <c:v>60</c:v>
                </c:pt>
                <c:pt idx="467">
                  <c:v>75</c:v>
                </c:pt>
                <c:pt idx="468">
                  <c:v>86</c:v>
                </c:pt>
                <c:pt idx="469">
                  <c:v>86</c:v>
                </c:pt>
                <c:pt idx="470">
                  <c:v>70</c:v>
                </c:pt>
                <c:pt idx="471">
                  <c:v>88</c:v>
                </c:pt>
                <c:pt idx="472">
                  <c:v>98</c:v>
                </c:pt>
                <c:pt idx="473">
                  <c:v>71</c:v>
                </c:pt>
                <c:pt idx="474">
                  <c:v>83</c:v>
                </c:pt>
                <c:pt idx="475">
                  <c:v>48</c:v>
                </c:pt>
                <c:pt idx="476">
                  <c:v>60</c:v>
                </c:pt>
                <c:pt idx="477">
                  <c:v>76</c:v>
                </c:pt>
                <c:pt idx="478">
                  <c:v>63</c:v>
                </c:pt>
                <c:pt idx="479">
                  <c:v>99</c:v>
                </c:pt>
                <c:pt idx="480">
                  <c:v>82</c:v>
                </c:pt>
                <c:pt idx="481">
                  <c:v>87</c:v>
                </c:pt>
                <c:pt idx="482">
                  <c:v>75</c:v>
                </c:pt>
                <c:pt idx="483">
                  <c:v>63</c:v>
                </c:pt>
                <c:pt idx="484">
                  <c:v>69</c:v>
                </c:pt>
                <c:pt idx="485">
                  <c:v>78</c:v>
                </c:pt>
                <c:pt idx="486">
                  <c:v>67</c:v>
                </c:pt>
                <c:pt idx="487">
                  <c:v>83</c:v>
                </c:pt>
                <c:pt idx="488">
                  <c:v>84</c:v>
                </c:pt>
                <c:pt idx="489">
                  <c:v>75</c:v>
                </c:pt>
                <c:pt idx="490">
                  <c:v>53</c:v>
                </c:pt>
                <c:pt idx="491">
                  <c:v>96</c:v>
                </c:pt>
                <c:pt idx="492">
                  <c:v>72</c:v>
                </c:pt>
                <c:pt idx="493">
                  <c:v>100</c:v>
                </c:pt>
                <c:pt idx="494">
                  <c:v>83</c:v>
                </c:pt>
                <c:pt idx="495">
                  <c:v>72</c:v>
                </c:pt>
                <c:pt idx="496">
                  <c:v>80</c:v>
                </c:pt>
                <c:pt idx="497">
                  <c:v>51</c:v>
                </c:pt>
                <c:pt idx="498">
                  <c:v>87</c:v>
                </c:pt>
                <c:pt idx="499">
                  <c:v>100</c:v>
                </c:pt>
                <c:pt idx="500">
                  <c:v>50</c:v>
                </c:pt>
                <c:pt idx="501">
                  <c:v>72</c:v>
                </c:pt>
                <c:pt idx="502">
                  <c:v>74</c:v>
                </c:pt>
                <c:pt idx="503">
                  <c:v>86</c:v>
                </c:pt>
                <c:pt idx="504">
                  <c:v>100</c:v>
                </c:pt>
                <c:pt idx="505">
                  <c:v>80</c:v>
                </c:pt>
                <c:pt idx="506">
                  <c:v>100</c:v>
                </c:pt>
                <c:pt idx="507">
                  <c:v>77</c:v>
                </c:pt>
                <c:pt idx="508">
                  <c:v>80</c:v>
                </c:pt>
                <c:pt idx="509">
                  <c:v>79</c:v>
                </c:pt>
                <c:pt idx="510">
                  <c:v>90</c:v>
                </c:pt>
                <c:pt idx="511">
                  <c:v>70</c:v>
                </c:pt>
                <c:pt idx="512">
                  <c:v>85</c:v>
                </c:pt>
                <c:pt idx="513">
                  <c:v>60</c:v>
                </c:pt>
                <c:pt idx="514">
                  <c:v>72</c:v>
                </c:pt>
                <c:pt idx="515">
                  <c:v>67</c:v>
                </c:pt>
                <c:pt idx="516">
                  <c:v>76</c:v>
                </c:pt>
                <c:pt idx="517">
                  <c:v>71</c:v>
                </c:pt>
                <c:pt idx="518">
                  <c:v>89</c:v>
                </c:pt>
                <c:pt idx="519">
                  <c:v>64</c:v>
                </c:pt>
                <c:pt idx="520">
                  <c:v>54</c:v>
                </c:pt>
                <c:pt idx="521">
                  <c:v>59</c:v>
                </c:pt>
                <c:pt idx="522">
                  <c:v>87</c:v>
                </c:pt>
                <c:pt idx="523">
                  <c:v>63</c:v>
                </c:pt>
                <c:pt idx="524">
                  <c:v>80</c:v>
                </c:pt>
                <c:pt idx="525">
                  <c:v>71</c:v>
                </c:pt>
                <c:pt idx="526">
                  <c:v>85</c:v>
                </c:pt>
                <c:pt idx="527">
                  <c:v>72</c:v>
                </c:pt>
                <c:pt idx="528">
                  <c:v>100</c:v>
                </c:pt>
                <c:pt idx="529">
                  <c:v>98</c:v>
                </c:pt>
                <c:pt idx="530">
                  <c:v>71</c:v>
                </c:pt>
                <c:pt idx="531">
                  <c:v>70</c:v>
                </c:pt>
                <c:pt idx="532">
                  <c:v>100</c:v>
                </c:pt>
                <c:pt idx="533">
                  <c:v>62</c:v>
                </c:pt>
                <c:pt idx="534">
                  <c:v>74</c:v>
                </c:pt>
                <c:pt idx="535">
                  <c:v>75</c:v>
                </c:pt>
                <c:pt idx="536">
                  <c:v>75</c:v>
                </c:pt>
                <c:pt idx="537">
                  <c:v>54</c:v>
                </c:pt>
                <c:pt idx="538">
                  <c:v>81</c:v>
                </c:pt>
                <c:pt idx="539">
                  <c:v>63</c:v>
                </c:pt>
                <c:pt idx="540">
                  <c:v>92</c:v>
                </c:pt>
                <c:pt idx="541">
                  <c:v>58</c:v>
                </c:pt>
                <c:pt idx="542">
                  <c:v>76</c:v>
                </c:pt>
                <c:pt idx="543">
                  <c:v>48</c:v>
                </c:pt>
                <c:pt idx="544">
                  <c:v>49</c:v>
                </c:pt>
                <c:pt idx="545">
                  <c:v>65</c:v>
                </c:pt>
                <c:pt idx="546">
                  <c:v>67</c:v>
                </c:pt>
                <c:pt idx="547">
                  <c:v>93</c:v>
                </c:pt>
                <c:pt idx="548">
                  <c:v>75</c:v>
                </c:pt>
                <c:pt idx="549">
                  <c:v>91</c:v>
                </c:pt>
                <c:pt idx="550">
                  <c:v>70</c:v>
                </c:pt>
                <c:pt idx="551">
                  <c:v>82</c:v>
                </c:pt>
                <c:pt idx="552">
                  <c:v>66</c:v>
                </c:pt>
                <c:pt idx="553">
                  <c:v>65</c:v>
                </c:pt>
                <c:pt idx="554">
                  <c:v>53</c:v>
                </c:pt>
                <c:pt idx="555">
                  <c:v>79</c:v>
                </c:pt>
                <c:pt idx="556">
                  <c:v>78</c:v>
                </c:pt>
                <c:pt idx="557">
                  <c:v>84</c:v>
                </c:pt>
                <c:pt idx="558">
                  <c:v>78</c:v>
                </c:pt>
                <c:pt idx="559">
                  <c:v>99</c:v>
                </c:pt>
                <c:pt idx="560">
                  <c:v>77</c:v>
                </c:pt>
                <c:pt idx="561">
                  <c:v>87</c:v>
                </c:pt>
                <c:pt idx="562">
                  <c:v>71</c:v>
                </c:pt>
                <c:pt idx="563">
                  <c:v>64</c:v>
                </c:pt>
                <c:pt idx="564">
                  <c:v>84</c:v>
                </c:pt>
                <c:pt idx="565">
                  <c:v>74</c:v>
                </c:pt>
                <c:pt idx="566">
                  <c:v>85</c:v>
                </c:pt>
                <c:pt idx="567">
                  <c:v>79</c:v>
                </c:pt>
                <c:pt idx="568">
                  <c:v>65</c:v>
                </c:pt>
                <c:pt idx="569">
                  <c:v>88</c:v>
                </c:pt>
                <c:pt idx="570">
                  <c:v>65</c:v>
                </c:pt>
                <c:pt idx="571">
                  <c:v>83</c:v>
                </c:pt>
                <c:pt idx="572">
                  <c:v>90</c:v>
                </c:pt>
                <c:pt idx="573">
                  <c:v>70</c:v>
                </c:pt>
                <c:pt idx="574">
                  <c:v>89</c:v>
                </c:pt>
                <c:pt idx="575">
                  <c:v>80</c:v>
                </c:pt>
                <c:pt idx="576">
                  <c:v>85</c:v>
                </c:pt>
                <c:pt idx="577">
                  <c:v>65</c:v>
                </c:pt>
                <c:pt idx="578">
                  <c:v>78</c:v>
                </c:pt>
                <c:pt idx="579">
                  <c:v>58</c:v>
                </c:pt>
                <c:pt idx="580">
                  <c:v>96</c:v>
                </c:pt>
                <c:pt idx="581">
                  <c:v>51</c:v>
                </c:pt>
                <c:pt idx="582">
                  <c:v>71</c:v>
                </c:pt>
                <c:pt idx="583">
                  <c:v>64</c:v>
                </c:pt>
                <c:pt idx="584">
                  <c:v>83</c:v>
                </c:pt>
                <c:pt idx="585">
                  <c:v>98</c:v>
                </c:pt>
                <c:pt idx="586">
                  <c:v>83</c:v>
                </c:pt>
                <c:pt idx="587">
                  <c:v>100</c:v>
                </c:pt>
                <c:pt idx="588">
                  <c:v>58</c:v>
                </c:pt>
                <c:pt idx="589">
                  <c:v>59</c:v>
                </c:pt>
                <c:pt idx="590">
                  <c:v>64</c:v>
                </c:pt>
                <c:pt idx="591">
                  <c:v>76</c:v>
                </c:pt>
                <c:pt idx="592">
                  <c:v>63</c:v>
                </c:pt>
                <c:pt idx="593">
                  <c:v>66</c:v>
                </c:pt>
                <c:pt idx="594">
                  <c:v>82</c:v>
                </c:pt>
                <c:pt idx="595">
                  <c:v>60</c:v>
                </c:pt>
                <c:pt idx="596">
                  <c:v>61</c:v>
                </c:pt>
                <c:pt idx="597">
                  <c:v>70</c:v>
                </c:pt>
                <c:pt idx="598">
                  <c:v>71</c:v>
                </c:pt>
                <c:pt idx="599">
                  <c:v>87</c:v>
                </c:pt>
                <c:pt idx="600">
                  <c:v>64</c:v>
                </c:pt>
                <c:pt idx="601">
                  <c:v>66</c:v>
                </c:pt>
                <c:pt idx="602">
                  <c:v>82</c:v>
                </c:pt>
                <c:pt idx="603">
                  <c:v>85</c:v>
                </c:pt>
                <c:pt idx="604">
                  <c:v>92</c:v>
                </c:pt>
                <c:pt idx="605">
                  <c:v>81</c:v>
                </c:pt>
                <c:pt idx="606">
                  <c:v>77</c:v>
                </c:pt>
                <c:pt idx="607">
                  <c:v>82</c:v>
                </c:pt>
                <c:pt idx="608">
                  <c:v>72</c:v>
                </c:pt>
                <c:pt idx="609">
                  <c:v>72</c:v>
                </c:pt>
                <c:pt idx="610">
                  <c:v>54</c:v>
                </c:pt>
                <c:pt idx="611">
                  <c:v>86</c:v>
                </c:pt>
                <c:pt idx="612">
                  <c:v>78</c:v>
                </c:pt>
                <c:pt idx="613">
                  <c:v>84</c:v>
                </c:pt>
                <c:pt idx="614">
                  <c:v>41</c:v>
                </c:pt>
                <c:pt idx="615">
                  <c:v>74</c:v>
                </c:pt>
                <c:pt idx="616">
                  <c:v>65</c:v>
                </c:pt>
                <c:pt idx="617">
                  <c:v>93</c:v>
                </c:pt>
                <c:pt idx="618">
                  <c:v>82</c:v>
                </c:pt>
                <c:pt idx="619">
                  <c:v>78</c:v>
                </c:pt>
                <c:pt idx="620">
                  <c:v>70</c:v>
                </c:pt>
                <c:pt idx="621">
                  <c:v>80</c:v>
                </c:pt>
                <c:pt idx="622">
                  <c:v>64</c:v>
                </c:pt>
                <c:pt idx="623">
                  <c:v>74</c:v>
                </c:pt>
                <c:pt idx="624">
                  <c:v>68</c:v>
                </c:pt>
                <c:pt idx="625">
                  <c:v>100</c:v>
                </c:pt>
                <c:pt idx="626">
                  <c:v>93</c:v>
                </c:pt>
                <c:pt idx="627">
                  <c:v>88</c:v>
                </c:pt>
                <c:pt idx="628">
                  <c:v>57</c:v>
                </c:pt>
                <c:pt idx="629">
                  <c:v>85</c:v>
                </c:pt>
                <c:pt idx="630">
                  <c:v>77</c:v>
                </c:pt>
                <c:pt idx="631">
                  <c:v>90</c:v>
                </c:pt>
                <c:pt idx="632">
                  <c:v>79</c:v>
                </c:pt>
                <c:pt idx="633">
                  <c:v>75</c:v>
                </c:pt>
                <c:pt idx="634">
                  <c:v>78</c:v>
                </c:pt>
                <c:pt idx="635">
                  <c:v>53</c:v>
                </c:pt>
                <c:pt idx="636">
                  <c:v>66</c:v>
                </c:pt>
                <c:pt idx="637">
                  <c:v>79</c:v>
                </c:pt>
                <c:pt idx="638">
                  <c:v>89</c:v>
                </c:pt>
                <c:pt idx="639">
                  <c:v>68</c:v>
                </c:pt>
                <c:pt idx="640">
                  <c:v>75</c:v>
                </c:pt>
                <c:pt idx="641">
                  <c:v>56</c:v>
                </c:pt>
                <c:pt idx="642">
                  <c:v>93</c:v>
                </c:pt>
                <c:pt idx="643">
                  <c:v>88</c:v>
                </c:pt>
                <c:pt idx="644">
                  <c:v>83</c:v>
                </c:pt>
                <c:pt idx="645">
                  <c:v>80</c:v>
                </c:pt>
                <c:pt idx="646">
                  <c:v>94</c:v>
                </c:pt>
                <c:pt idx="647">
                  <c:v>65</c:v>
                </c:pt>
                <c:pt idx="648">
                  <c:v>64</c:v>
                </c:pt>
                <c:pt idx="649">
                  <c:v>88</c:v>
                </c:pt>
                <c:pt idx="650">
                  <c:v>87</c:v>
                </c:pt>
                <c:pt idx="651">
                  <c:v>61</c:v>
                </c:pt>
                <c:pt idx="652">
                  <c:v>69</c:v>
                </c:pt>
                <c:pt idx="653">
                  <c:v>95</c:v>
                </c:pt>
                <c:pt idx="654">
                  <c:v>80</c:v>
                </c:pt>
                <c:pt idx="655">
                  <c:v>84</c:v>
                </c:pt>
                <c:pt idx="656">
                  <c:v>61</c:v>
                </c:pt>
                <c:pt idx="657">
                  <c:v>83</c:v>
                </c:pt>
                <c:pt idx="658">
                  <c:v>58</c:v>
                </c:pt>
                <c:pt idx="659">
                  <c:v>51</c:v>
                </c:pt>
                <c:pt idx="660">
                  <c:v>84</c:v>
                </c:pt>
                <c:pt idx="661">
                  <c:v>92</c:v>
                </c:pt>
                <c:pt idx="662">
                  <c:v>72</c:v>
                </c:pt>
                <c:pt idx="663">
                  <c:v>68</c:v>
                </c:pt>
                <c:pt idx="664">
                  <c:v>96</c:v>
                </c:pt>
                <c:pt idx="665">
                  <c:v>73</c:v>
                </c:pt>
                <c:pt idx="666">
                  <c:v>74</c:v>
                </c:pt>
                <c:pt idx="667">
                  <c:v>95</c:v>
                </c:pt>
                <c:pt idx="668">
                  <c:v>71</c:v>
                </c:pt>
                <c:pt idx="669">
                  <c:v>67</c:v>
                </c:pt>
                <c:pt idx="670">
                  <c:v>85</c:v>
                </c:pt>
                <c:pt idx="671">
                  <c:v>66</c:v>
                </c:pt>
                <c:pt idx="672">
                  <c:v>73</c:v>
                </c:pt>
                <c:pt idx="673">
                  <c:v>59</c:v>
                </c:pt>
                <c:pt idx="674">
                  <c:v>77</c:v>
                </c:pt>
                <c:pt idx="675">
                  <c:v>76</c:v>
                </c:pt>
                <c:pt idx="676">
                  <c:v>87</c:v>
                </c:pt>
                <c:pt idx="677">
                  <c:v>85</c:v>
                </c:pt>
                <c:pt idx="678">
                  <c:v>82</c:v>
                </c:pt>
                <c:pt idx="679">
                  <c:v>80</c:v>
                </c:pt>
                <c:pt idx="680">
                  <c:v>74</c:v>
                </c:pt>
                <c:pt idx="681">
                  <c:v>82</c:v>
                </c:pt>
                <c:pt idx="682">
                  <c:v>62</c:v>
                </c:pt>
                <c:pt idx="683">
                  <c:v>47</c:v>
                </c:pt>
                <c:pt idx="684">
                  <c:v>89</c:v>
                </c:pt>
                <c:pt idx="685">
                  <c:v>83</c:v>
                </c:pt>
                <c:pt idx="686">
                  <c:v>73</c:v>
                </c:pt>
                <c:pt idx="687">
                  <c:v>88</c:v>
                </c:pt>
                <c:pt idx="688">
                  <c:v>66</c:v>
                </c:pt>
                <c:pt idx="689">
                  <c:v>67</c:v>
                </c:pt>
                <c:pt idx="690">
                  <c:v>65</c:v>
                </c:pt>
                <c:pt idx="691">
                  <c:v>82</c:v>
                </c:pt>
                <c:pt idx="692">
                  <c:v>56</c:v>
                </c:pt>
                <c:pt idx="693">
                  <c:v>66</c:v>
                </c:pt>
                <c:pt idx="694">
                  <c:v>78</c:v>
                </c:pt>
                <c:pt idx="695">
                  <c:v>61</c:v>
                </c:pt>
                <c:pt idx="696">
                  <c:v>67</c:v>
                </c:pt>
                <c:pt idx="697">
                  <c:v>48</c:v>
                </c:pt>
                <c:pt idx="698">
                  <c:v>82</c:v>
                </c:pt>
                <c:pt idx="699">
                  <c:v>67</c:v>
                </c:pt>
                <c:pt idx="700">
                  <c:v>62</c:v>
                </c:pt>
                <c:pt idx="701">
                  <c:v>59</c:v>
                </c:pt>
                <c:pt idx="702">
                  <c:v>70</c:v>
                </c:pt>
                <c:pt idx="703">
                  <c:v>56</c:v>
                </c:pt>
                <c:pt idx="704">
                  <c:v>98</c:v>
                </c:pt>
                <c:pt idx="705">
                  <c:v>46</c:v>
                </c:pt>
                <c:pt idx="706">
                  <c:v>70</c:v>
                </c:pt>
                <c:pt idx="707">
                  <c:v>76</c:v>
                </c:pt>
                <c:pt idx="708">
                  <c:v>66</c:v>
                </c:pt>
                <c:pt idx="709">
                  <c:v>78</c:v>
                </c:pt>
                <c:pt idx="710">
                  <c:v>65</c:v>
                </c:pt>
                <c:pt idx="711">
                  <c:v>93</c:v>
                </c:pt>
                <c:pt idx="712">
                  <c:v>62</c:v>
                </c:pt>
                <c:pt idx="713">
                  <c:v>47</c:v>
                </c:pt>
                <c:pt idx="714">
                  <c:v>59</c:v>
                </c:pt>
                <c:pt idx="715">
                  <c:v>80</c:v>
                </c:pt>
                <c:pt idx="716">
                  <c:v>74</c:v>
                </c:pt>
                <c:pt idx="717">
                  <c:v>84</c:v>
                </c:pt>
                <c:pt idx="718">
                  <c:v>81</c:v>
                </c:pt>
                <c:pt idx="719">
                  <c:v>67</c:v>
                </c:pt>
                <c:pt idx="720">
                  <c:v>69</c:v>
                </c:pt>
                <c:pt idx="721">
                  <c:v>70</c:v>
                </c:pt>
                <c:pt idx="722">
                  <c:v>98</c:v>
                </c:pt>
                <c:pt idx="723">
                  <c:v>83</c:v>
                </c:pt>
                <c:pt idx="724">
                  <c:v>98</c:v>
                </c:pt>
                <c:pt idx="725">
                  <c:v>85</c:v>
                </c:pt>
                <c:pt idx="726">
                  <c:v>74</c:v>
                </c:pt>
                <c:pt idx="727">
                  <c:v>63</c:v>
                </c:pt>
                <c:pt idx="728">
                  <c:v>77</c:v>
                </c:pt>
                <c:pt idx="729">
                  <c:v>74</c:v>
                </c:pt>
                <c:pt idx="730">
                  <c:v>74</c:v>
                </c:pt>
                <c:pt idx="731">
                  <c:v>72</c:v>
                </c:pt>
                <c:pt idx="732">
                  <c:v>50</c:v>
                </c:pt>
                <c:pt idx="733">
                  <c:v>90</c:v>
                </c:pt>
                <c:pt idx="734">
                  <c:v>74</c:v>
                </c:pt>
                <c:pt idx="735">
                  <c:v>58</c:v>
                </c:pt>
                <c:pt idx="736">
                  <c:v>81</c:v>
                </c:pt>
                <c:pt idx="737">
                  <c:v>65</c:v>
                </c:pt>
                <c:pt idx="738">
                  <c:v>82</c:v>
                </c:pt>
                <c:pt idx="739">
                  <c:v>86</c:v>
                </c:pt>
                <c:pt idx="740">
                  <c:v>87</c:v>
                </c:pt>
                <c:pt idx="741">
                  <c:v>73</c:v>
                </c:pt>
                <c:pt idx="742">
                  <c:v>70</c:v>
                </c:pt>
                <c:pt idx="743">
                  <c:v>67</c:v>
                </c:pt>
                <c:pt idx="744">
                  <c:v>66</c:v>
                </c:pt>
                <c:pt idx="745">
                  <c:v>75</c:v>
                </c:pt>
                <c:pt idx="746">
                  <c:v>72</c:v>
                </c:pt>
                <c:pt idx="747">
                  <c:v>65</c:v>
                </c:pt>
                <c:pt idx="748">
                  <c:v>61</c:v>
                </c:pt>
                <c:pt idx="749">
                  <c:v>74</c:v>
                </c:pt>
                <c:pt idx="750">
                  <c:v>70</c:v>
                </c:pt>
                <c:pt idx="751">
                  <c:v>61</c:v>
                </c:pt>
                <c:pt idx="752">
                  <c:v>85</c:v>
                </c:pt>
                <c:pt idx="753">
                  <c:v>96</c:v>
                </c:pt>
                <c:pt idx="754">
                  <c:v>87</c:v>
                </c:pt>
                <c:pt idx="755">
                  <c:v>66</c:v>
                </c:pt>
                <c:pt idx="756">
                  <c:v>74</c:v>
                </c:pt>
                <c:pt idx="757">
                  <c:v>93</c:v>
                </c:pt>
                <c:pt idx="758">
                  <c:v>61</c:v>
                </c:pt>
                <c:pt idx="759">
                  <c:v>84</c:v>
                </c:pt>
                <c:pt idx="760">
                  <c:v>58</c:v>
                </c:pt>
                <c:pt idx="761">
                  <c:v>95</c:v>
                </c:pt>
                <c:pt idx="762">
                  <c:v>70</c:v>
                </c:pt>
                <c:pt idx="763">
                  <c:v>100</c:v>
                </c:pt>
                <c:pt idx="764">
                  <c:v>96</c:v>
                </c:pt>
                <c:pt idx="765">
                  <c:v>74</c:v>
                </c:pt>
                <c:pt idx="766">
                  <c:v>66</c:v>
                </c:pt>
                <c:pt idx="767">
                  <c:v>77</c:v>
                </c:pt>
                <c:pt idx="768">
                  <c:v>73</c:v>
                </c:pt>
                <c:pt idx="769">
                  <c:v>70</c:v>
                </c:pt>
                <c:pt idx="770">
                  <c:v>55</c:v>
                </c:pt>
                <c:pt idx="771">
                  <c:v>69</c:v>
                </c:pt>
                <c:pt idx="772">
                  <c:v>62</c:v>
                </c:pt>
                <c:pt idx="773">
                  <c:v>82</c:v>
                </c:pt>
                <c:pt idx="774">
                  <c:v>87</c:v>
                </c:pt>
                <c:pt idx="775">
                  <c:v>84</c:v>
                </c:pt>
                <c:pt idx="776">
                  <c:v>79</c:v>
                </c:pt>
                <c:pt idx="777">
                  <c:v>65</c:v>
                </c:pt>
                <c:pt idx="778">
                  <c:v>77</c:v>
                </c:pt>
                <c:pt idx="779">
                  <c:v>85</c:v>
                </c:pt>
                <c:pt idx="780">
                  <c:v>68</c:v>
                </c:pt>
                <c:pt idx="781">
                  <c:v>76</c:v>
                </c:pt>
                <c:pt idx="782">
                  <c:v>73</c:v>
                </c:pt>
                <c:pt idx="783">
                  <c:v>95</c:v>
                </c:pt>
                <c:pt idx="784">
                  <c:v>85</c:v>
                </c:pt>
                <c:pt idx="785">
                  <c:v>82</c:v>
                </c:pt>
                <c:pt idx="786">
                  <c:v>54</c:v>
                </c:pt>
                <c:pt idx="787">
                  <c:v>77</c:v>
                </c:pt>
                <c:pt idx="788">
                  <c:v>73</c:v>
                </c:pt>
                <c:pt idx="789">
                  <c:v>73</c:v>
                </c:pt>
                <c:pt idx="790">
                  <c:v>56</c:v>
                </c:pt>
                <c:pt idx="791">
                  <c:v>62</c:v>
                </c:pt>
                <c:pt idx="792">
                  <c:v>74</c:v>
                </c:pt>
                <c:pt idx="793">
                  <c:v>88</c:v>
                </c:pt>
                <c:pt idx="794">
                  <c:v>68</c:v>
                </c:pt>
                <c:pt idx="795">
                  <c:v>70</c:v>
                </c:pt>
                <c:pt idx="796">
                  <c:v>96</c:v>
                </c:pt>
                <c:pt idx="797">
                  <c:v>71</c:v>
                </c:pt>
                <c:pt idx="798">
                  <c:v>73</c:v>
                </c:pt>
                <c:pt idx="799">
                  <c:v>74</c:v>
                </c:pt>
                <c:pt idx="800">
                  <c:v>59</c:v>
                </c:pt>
                <c:pt idx="801">
                  <c:v>82</c:v>
                </c:pt>
                <c:pt idx="802">
                  <c:v>67</c:v>
                </c:pt>
                <c:pt idx="803">
                  <c:v>75</c:v>
                </c:pt>
                <c:pt idx="804">
                  <c:v>80</c:v>
                </c:pt>
                <c:pt idx="805">
                  <c:v>98</c:v>
                </c:pt>
                <c:pt idx="806">
                  <c:v>59</c:v>
                </c:pt>
                <c:pt idx="807">
                  <c:v>85</c:v>
                </c:pt>
                <c:pt idx="808">
                  <c:v>85</c:v>
                </c:pt>
                <c:pt idx="809">
                  <c:v>67</c:v>
                </c:pt>
                <c:pt idx="810">
                  <c:v>82</c:v>
                </c:pt>
                <c:pt idx="811">
                  <c:v>95</c:v>
                </c:pt>
                <c:pt idx="812">
                  <c:v>66</c:v>
                </c:pt>
                <c:pt idx="813">
                  <c:v>78</c:v>
                </c:pt>
                <c:pt idx="814">
                  <c:v>80</c:v>
                </c:pt>
                <c:pt idx="815">
                  <c:v>81</c:v>
                </c:pt>
                <c:pt idx="816">
                  <c:v>84</c:v>
                </c:pt>
                <c:pt idx="817">
                  <c:v>77</c:v>
                </c:pt>
                <c:pt idx="818">
                  <c:v>81</c:v>
                </c:pt>
                <c:pt idx="819">
                  <c:v>64</c:v>
                </c:pt>
                <c:pt idx="820">
                  <c:v>77</c:v>
                </c:pt>
                <c:pt idx="821">
                  <c:v>69</c:v>
                </c:pt>
                <c:pt idx="822">
                  <c:v>60</c:v>
                </c:pt>
                <c:pt idx="823">
                  <c:v>69</c:v>
                </c:pt>
                <c:pt idx="824">
                  <c:v>78</c:v>
                </c:pt>
                <c:pt idx="825">
                  <c:v>80</c:v>
                </c:pt>
                <c:pt idx="826">
                  <c:v>60</c:v>
                </c:pt>
                <c:pt idx="827">
                  <c:v>64</c:v>
                </c:pt>
                <c:pt idx="828">
                  <c:v>84</c:v>
                </c:pt>
                <c:pt idx="829">
                  <c:v>81</c:v>
                </c:pt>
                <c:pt idx="830">
                  <c:v>86</c:v>
                </c:pt>
                <c:pt idx="831">
                  <c:v>91</c:v>
                </c:pt>
                <c:pt idx="832">
                  <c:v>81</c:v>
                </c:pt>
                <c:pt idx="833">
                  <c:v>70</c:v>
                </c:pt>
                <c:pt idx="834">
                  <c:v>76</c:v>
                </c:pt>
                <c:pt idx="835">
                  <c:v>95</c:v>
                </c:pt>
                <c:pt idx="836">
                  <c:v>100</c:v>
                </c:pt>
                <c:pt idx="837">
                  <c:v>81</c:v>
                </c:pt>
                <c:pt idx="838">
                  <c:v>81</c:v>
                </c:pt>
                <c:pt idx="839">
                  <c:v>84</c:v>
                </c:pt>
                <c:pt idx="840">
                  <c:v>75</c:v>
                </c:pt>
                <c:pt idx="841">
                  <c:v>89</c:v>
                </c:pt>
                <c:pt idx="842">
                  <c:v>87</c:v>
                </c:pt>
                <c:pt idx="843">
                  <c:v>79</c:v>
                </c:pt>
                <c:pt idx="844">
                  <c:v>71</c:v>
                </c:pt>
                <c:pt idx="845">
                  <c:v>57</c:v>
                </c:pt>
                <c:pt idx="846">
                  <c:v>84</c:v>
                </c:pt>
                <c:pt idx="847">
                  <c:v>78</c:v>
                </c:pt>
                <c:pt idx="848">
                  <c:v>66</c:v>
                </c:pt>
                <c:pt idx="849">
                  <c:v>61</c:v>
                </c:pt>
                <c:pt idx="850">
                  <c:v>83</c:v>
                </c:pt>
                <c:pt idx="851">
                  <c:v>56</c:v>
                </c:pt>
                <c:pt idx="852">
                  <c:v>79</c:v>
                </c:pt>
                <c:pt idx="853">
                  <c:v>85</c:v>
                </c:pt>
                <c:pt idx="854">
                  <c:v>82</c:v>
                </c:pt>
                <c:pt idx="855">
                  <c:v>70</c:v>
                </c:pt>
                <c:pt idx="856">
                  <c:v>60</c:v>
                </c:pt>
                <c:pt idx="857">
                  <c:v>82</c:v>
                </c:pt>
                <c:pt idx="858">
                  <c:v>89</c:v>
                </c:pt>
                <c:pt idx="859">
                  <c:v>68</c:v>
                </c:pt>
                <c:pt idx="860">
                  <c:v>81</c:v>
                </c:pt>
                <c:pt idx="861">
                  <c:v>94</c:v>
                </c:pt>
                <c:pt idx="862">
                  <c:v>79</c:v>
                </c:pt>
                <c:pt idx="863">
                  <c:v>70</c:v>
                </c:pt>
                <c:pt idx="864">
                  <c:v>87</c:v>
                </c:pt>
                <c:pt idx="865">
                  <c:v>66</c:v>
                </c:pt>
                <c:pt idx="866">
                  <c:v>59</c:v>
                </c:pt>
                <c:pt idx="867">
                  <c:v>85</c:v>
                </c:pt>
                <c:pt idx="868">
                  <c:v>70</c:v>
                </c:pt>
                <c:pt idx="869">
                  <c:v>71</c:v>
                </c:pt>
                <c:pt idx="870">
                  <c:v>67</c:v>
                </c:pt>
                <c:pt idx="871">
                  <c:v>69</c:v>
                </c:pt>
                <c:pt idx="872">
                  <c:v>92</c:v>
                </c:pt>
                <c:pt idx="873">
                  <c:v>95</c:v>
                </c:pt>
                <c:pt idx="874">
                  <c:v>97</c:v>
                </c:pt>
                <c:pt idx="875">
                  <c:v>88</c:v>
                </c:pt>
                <c:pt idx="876">
                  <c:v>81</c:v>
                </c:pt>
                <c:pt idx="877">
                  <c:v>58</c:v>
                </c:pt>
                <c:pt idx="878">
                  <c:v>73</c:v>
                </c:pt>
                <c:pt idx="879">
                  <c:v>100</c:v>
                </c:pt>
                <c:pt idx="880">
                  <c:v>70</c:v>
                </c:pt>
                <c:pt idx="881">
                  <c:v>93</c:v>
                </c:pt>
                <c:pt idx="882">
                  <c:v>76</c:v>
                </c:pt>
                <c:pt idx="883">
                  <c:v>43</c:v>
                </c:pt>
                <c:pt idx="884">
                  <c:v>83</c:v>
                </c:pt>
                <c:pt idx="885">
                  <c:v>90</c:v>
                </c:pt>
                <c:pt idx="886">
                  <c:v>74</c:v>
                </c:pt>
                <c:pt idx="887">
                  <c:v>90</c:v>
                </c:pt>
                <c:pt idx="888">
                  <c:v>55</c:v>
                </c:pt>
                <c:pt idx="889">
                  <c:v>58</c:v>
                </c:pt>
                <c:pt idx="890">
                  <c:v>77</c:v>
                </c:pt>
                <c:pt idx="891">
                  <c:v>81</c:v>
                </c:pt>
                <c:pt idx="892">
                  <c:v>91</c:v>
                </c:pt>
                <c:pt idx="893">
                  <c:v>83</c:v>
                </c:pt>
                <c:pt idx="894">
                  <c:v>61</c:v>
                </c:pt>
                <c:pt idx="895">
                  <c:v>78</c:v>
                </c:pt>
                <c:pt idx="896">
                  <c:v>82</c:v>
                </c:pt>
                <c:pt idx="897">
                  <c:v>53</c:v>
                </c:pt>
                <c:pt idx="898">
                  <c:v>74</c:v>
                </c:pt>
                <c:pt idx="899">
                  <c:v>71</c:v>
                </c:pt>
                <c:pt idx="900">
                  <c:v>67</c:v>
                </c:pt>
                <c:pt idx="901">
                  <c:v>81</c:v>
                </c:pt>
                <c:pt idx="902">
                  <c:v>61</c:v>
                </c:pt>
                <c:pt idx="903">
                  <c:v>80</c:v>
                </c:pt>
                <c:pt idx="904">
                  <c:v>82</c:v>
                </c:pt>
                <c:pt idx="905">
                  <c:v>88</c:v>
                </c:pt>
                <c:pt idx="906">
                  <c:v>62</c:v>
                </c:pt>
                <c:pt idx="907">
                  <c:v>57</c:v>
                </c:pt>
                <c:pt idx="908">
                  <c:v>78</c:v>
                </c:pt>
                <c:pt idx="909">
                  <c:v>72</c:v>
                </c:pt>
                <c:pt idx="910">
                  <c:v>100</c:v>
                </c:pt>
                <c:pt idx="911">
                  <c:v>81</c:v>
                </c:pt>
                <c:pt idx="912">
                  <c:v>76</c:v>
                </c:pt>
                <c:pt idx="913">
                  <c:v>73</c:v>
                </c:pt>
                <c:pt idx="914">
                  <c:v>60</c:v>
                </c:pt>
                <c:pt idx="915">
                  <c:v>82</c:v>
                </c:pt>
                <c:pt idx="916">
                  <c:v>74</c:v>
                </c:pt>
                <c:pt idx="917">
                  <c:v>74</c:v>
                </c:pt>
                <c:pt idx="918">
                  <c:v>76</c:v>
                </c:pt>
                <c:pt idx="919">
                  <c:v>78</c:v>
                </c:pt>
                <c:pt idx="920">
                  <c:v>54</c:v>
                </c:pt>
                <c:pt idx="921">
                  <c:v>85</c:v>
                </c:pt>
                <c:pt idx="922">
                  <c:v>65</c:v>
                </c:pt>
                <c:pt idx="923">
                  <c:v>73</c:v>
                </c:pt>
                <c:pt idx="924">
                  <c:v>90</c:v>
                </c:pt>
                <c:pt idx="925">
                  <c:v>96</c:v>
                </c:pt>
                <c:pt idx="926">
                  <c:v>55</c:v>
                </c:pt>
                <c:pt idx="927">
                  <c:v>75</c:v>
                </c:pt>
                <c:pt idx="928">
                  <c:v>78</c:v>
                </c:pt>
                <c:pt idx="929">
                  <c:v>57</c:v>
                </c:pt>
                <c:pt idx="930">
                  <c:v>85</c:v>
                </c:pt>
                <c:pt idx="931">
                  <c:v>76</c:v>
                </c:pt>
                <c:pt idx="932">
                  <c:v>77</c:v>
                </c:pt>
                <c:pt idx="933">
                  <c:v>64</c:v>
                </c:pt>
                <c:pt idx="934">
                  <c:v>80</c:v>
                </c:pt>
                <c:pt idx="935">
                  <c:v>85</c:v>
                </c:pt>
                <c:pt idx="936">
                  <c:v>77</c:v>
                </c:pt>
                <c:pt idx="937">
                  <c:v>69</c:v>
                </c:pt>
                <c:pt idx="938">
                  <c:v>70</c:v>
                </c:pt>
                <c:pt idx="939">
                  <c:v>78</c:v>
                </c:pt>
                <c:pt idx="940">
                  <c:v>76</c:v>
                </c:pt>
                <c:pt idx="941">
                  <c:v>86</c:v>
                </c:pt>
                <c:pt idx="942">
                  <c:v>69</c:v>
                </c:pt>
                <c:pt idx="943">
                  <c:v>60</c:v>
                </c:pt>
                <c:pt idx="944">
                  <c:v>79</c:v>
                </c:pt>
                <c:pt idx="945">
                  <c:v>69</c:v>
                </c:pt>
                <c:pt idx="946">
                  <c:v>84</c:v>
                </c:pt>
                <c:pt idx="947">
                  <c:v>75</c:v>
                </c:pt>
                <c:pt idx="948">
                  <c:v>83</c:v>
                </c:pt>
                <c:pt idx="949">
                  <c:v>63</c:v>
                </c:pt>
                <c:pt idx="950">
                  <c:v>77</c:v>
                </c:pt>
                <c:pt idx="951">
                  <c:v>67</c:v>
                </c:pt>
                <c:pt idx="952">
                  <c:v>60</c:v>
                </c:pt>
                <c:pt idx="953">
                  <c:v>65</c:v>
                </c:pt>
                <c:pt idx="954">
                  <c:v>68</c:v>
                </c:pt>
                <c:pt idx="955">
                  <c:v>90</c:v>
                </c:pt>
                <c:pt idx="956">
                  <c:v>68</c:v>
                </c:pt>
                <c:pt idx="957">
                  <c:v>60</c:v>
                </c:pt>
                <c:pt idx="958">
                  <c:v>77</c:v>
                </c:pt>
                <c:pt idx="959">
                  <c:v>75</c:v>
                </c:pt>
                <c:pt idx="960">
                  <c:v>69</c:v>
                </c:pt>
                <c:pt idx="961">
                  <c:v>73</c:v>
                </c:pt>
                <c:pt idx="962">
                  <c:v>87</c:v>
                </c:pt>
                <c:pt idx="963">
                  <c:v>83</c:v>
                </c:pt>
                <c:pt idx="964">
                  <c:v>82</c:v>
                </c:pt>
                <c:pt idx="965">
                  <c:v>61</c:v>
                </c:pt>
                <c:pt idx="966">
                  <c:v>100</c:v>
                </c:pt>
                <c:pt idx="967">
                  <c:v>88</c:v>
                </c:pt>
                <c:pt idx="968">
                  <c:v>81</c:v>
                </c:pt>
                <c:pt idx="969">
                  <c:v>61</c:v>
                </c:pt>
                <c:pt idx="970">
                  <c:v>86</c:v>
                </c:pt>
                <c:pt idx="971">
                  <c:v>69</c:v>
                </c:pt>
                <c:pt idx="972">
                  <c:v>73</c:v>
                </c:pt>
                <c:pt idx="973">
                  <c:v>55</c:v>
                </c:pt>
                <c:pt idx="974">
                  <c:v>60</c:v>
                </c:pt>
                <c:pt idx="975">
                  <c:v>80</c:v>
                </c:pt>
                <c:pt idx="976">
                  <c:v>87</c:v>
                </c:pt>
                <c:pt idx="977">
                  <c:v>83</c:v>
                </c:pt>
                <c:pt idx="978">
                  <c:v>83</c:v>
                </c:pt>
                <c:pt idx="979">
                  <c:v>74</c:v>
                </c:pt>
                <c:pt idx="980">
                  <c:v>70</c:v>
                </c:pt>
                <c:pt idx="981">
                  <c:v>78</c:v>
                </c:pt>
                <c:pt idx="982">
                  <c:v>85</c:v>
                </c:pt>
                <c:pt idx="983">
                  <c:v>75</c:v>
                </c:pt>
                <c:pt idx="984">
                  <c:v>90</c:v>
                </c:pt>
                <c:pt idx="985">
                  <c:v>72</c:v>
                </c:pt>
                <c:pt idx="986">
                  <c:v>63</c:v>
                </c:pt>
                <c:pt idx="987">
                  <c:v>75</c:v>
                </c:pt>
                <c:pt idx="988">
                  <c:v>76</c:v>
                </c:pt>
                <c:pt idx="989">
                  <c:v>74</c:v>
                </c:pt>
                <c:pt idx="990">
                  <c:v>90</c:v>
                </c:pt>
                <c:pt idx="991">
                  <c:v>85</c:v>
                </c:pt>
                <c:pt idx="992">
                  <c:v>58</c:v>
                </c:pt>
                <c:pt idx="993">
                  <c:v>93</c:v>
                </c:pt>
                <c:pt idx="994">
                  <c:v>42</c:v>
                </c:pt>
                <c:pt idx="995">
                  <c:v>100</c:v>
                </c:pt>
                <c:pt idx="996">
                  <c:v>72</c:v>
                </c:pt>
                <c:pt idx="997">
                  <c:v>73</c:v>
                </c:pt>
                <c:pt idx="998">
                  <c:v>74</c:v>
                </c:pt>
                <c:pt idx="999">
                  <c:v>80</c:v>
                </c:pt>
                <c:pt idx="1000">
                  <c:v>75</c:v>
                </c:pt>
                <c:pt idx="1001">
                  <c:v>73</c:v>
                </c:pt>
                <c:pt idx="1002">
                  <c:v>91</c:v>
                </c:pt>
                <c:pt idx="1003">
                  <c:v>82</c:v>
                </c:pt>
                <c:pt idx="1004">
                  <c:v>63</c:v>
                </c:pt>
                <c:pt idx="1005">
                  <c:v>84</c:v>
                </c:pt>
                <c:pt idx="1006">
                  <c:v>81</c:v>
                </c:pt>
                <c:pt idx="1007">
                  <c:v>68</c:v>
                </c:pt>
                <c:pt idx="1008">
                  <c:v>85</c:v>
                </c:pt>
                <c:pt idx="1009">
                  <c:v>73</c:v>
                </c:pt>
                <c:pt idx="1010">
                  <c:v>72</c:v>
                </c:pt>
                <c:pt idx="1011">
                  <c:v>72</c:v>
                </c:pt>
                <c:pt idx="1012">
                  <c:v>46</c:v>
                </c:pt>
                <c:pt idx="1013">
                  <c:v>69</c:v>
                </c:pt>
                <c:pt idx="1014">
                  <c:v>84</c:v>
                </c:pt>
                <c:pt idx="1015">
                  <c:v>75</c:v>
                </c:pt>
                <c:pt idx="1016">
                  <c:v>60</c:v>
                </c:pt>
                <c:pt idx="1017">
                  <c:v>87</c:v>
                </c:pt>
                <c:pt idx="1018">
                  <c:v>71</c:v>
                </c:pt>
                <c:pt idx="1019">
                  <c:v>60</c:v>
                </c:pt>
                <c:pt idx="1020">
                  <c:v>100</c:v>
                </c:pt>
                <c:pt idx="1021">
                  <c:v>62</c:v>
                </c:pt>
                <c:pt idx="1022">
                  <c:v>86</c:v>
                </c:pt>
                <c:pt idx="1023">
                  <c:v>66</c:v>
                </c:pt>
                <c:pt idx="1024">
                  <c:v>77</c:v>
                </c:pt>
                <c:pt idx="1025">
                  <c:v>64</c:v>
                </c:pt>
                <c:pt idx="1026">
                  <c:v>60</c:v>
                </c:pt>
                <c:pt idx="1027">
                  <c:v>81</c:v>
                </c:pt>
                <c:pt idx="1028">
                  <c:v>80</c:v>
                </c:pt>
                <c:pt idx="1029">
                  <c:v>89</c:v>
                </c:pt>
                <c:pt idx="1030">
                  <c:v>75</c:v>
                </c:pt>
                <c:pt idx="1031">
                  <c:v>100</c:v>
                </c:pt>
                <c:pt idx="1032">
                  <c:v>78</c:v>
                </c:pt>
                <c:pt idx="1033">
                  <c:v>82</c:v>
                </c:pt>
                <c:pt idx="1034">
                  <c:v>59</c:v>
                </c:pt>
                <c:pt idx="1035">
                  <c:v>68</c:v>
                </c:pt>
                <c:pt idx="1036">
                  <c:v>81</c:v>
                </c:pt>
                <c:pt idx="1037">
                  <c:v>74</c:v>
                </c:pt>
                <c:pt idx="1038">
                  <c:v>77</c:v>
                </c:pt>
                <c:pt idx="1039">
                  <c:v>65</c:v>
                </c:pt>
                <c:pt idx="1040">
                  <c:v>76</c:v>
                </c:pt>
                <c:pt idx="1041">
                  <c:v>76</c:v>
                </c:pt>
                <c:pt idx="1042">
                  <c:v>61</c:v>
                </c:pt>
                <c:pt idx="1043">
                  <c:v>83</c:v>
                </c:pt>
                <c:pt idx="1044">
                  <c:v>55</c:v>
                </c:pt>
                <c:pt idx="1045">
                  <c:v>77</c:v>
                </c:pt>
                <c:pt idx="1046">
                  <c:v>96</c:v>
                </c:pt>
                <c:pt idx="1047">
                  <c:v>83</c:v>
                </c:pt>
                <c:pt idx="1048">
                  <c:v>83</c:v>
                </c:pt>
                <c:pt idx="1049">
                  <c:v>64</c:v>
                </c:pt>
                <c:pt idx="1050">
                  <c:v>96</c:v>
                </c:pt>
                <c:pt idx="1051">
                  <c:v>92</c:v>
                </c:pt>
                <c:pt idx="1052">
                  <c:v>65</c:v>
                </c:pt>
                <c:pt idx="1053">
                  <c:v>69</c:v>
                </c:pt>
                <c:pt idx="1054">
                  <c:v>90</c:v>
                </c:pt>
                <c:pt idx="1055">
                  <c:v>97</c:v>
                </c:pt>
                <c:pt idx="1056">
                  <c:v>60</c:v>
                </c:pt>
                <c:pt idx="1057">
                  <c:v>63</c:v>
                </c:pt>
                <c:pt idx="1058">
                  <c:v>73</c:v>
                </c:pt>
                <c:pt idx="1059">
                  <c:v>49</c:v>
                </c:pt>
                <c:pt idx="1060">
                  <c:v>75</c:v>
                </c:pt>
                <c:pt idx="1061">
                  <c:v>89</c:v>
                </c:pt>
                <c:pt idx="1062">
                  <c:v>58</c:v>
                </c:pt>
                <c:pt idx="1063">
                  <c:v>77</c:v>
                </c:pt>
                <c:pt idx="1064">
                  <c:v>68</c:v>
                </c:pt>
                <c:pt idx="1065">
                  <c:v>95</c:v>
                </c:pt>
                <c:pt idx="1066">
                  <c:v>68</c:v>
                </c:pt>
                <c:pt idx="1067">
                  <c:v>93</c:v>
                </c:pt>
                <c:pt idx="1068">
                  <c:v>68</c:v>
                </c:pt>
                <c:pt idx="1069">
                  <c:v>84</c:v>
                </c:pt>
                <c:pt idx="1070">
                  <c:v>78</c:v>
                </c:pt>
                <c:pt idx="1071">
                  <c:v>73</c:v>
                </c:pt>
                <c:pt idx="1072">
                  <c:v>66</c:v>
                </c:pt>
                <c:pt idx="1073">
                  <c:v>79</c:v>
                </c:pt>
                <c:pt idx="1074">
                  <c:v>70</c:v>
                </c:pt>
                <c:pt idx="1075">
                  <c:v>67</c:v>
                </c:pt>
                <c:pt idx="1076">
                  <c:v>93</c:v>
                </c:pt>
                <c:pt idx="1077">
                  <c:v>82</c:v>
                </c:pt>
                <c:pt idx="1078">
                  <c:v>83</c:v>
                </c:pt>
                <c:pt idx="1079">
                  <c:v>70</c:v>
                </c:pt>
                <c:pt idx="1080">
                  <c:v>73</c:v>
                </c:pt>
                <c:pt idx="1081">
                  <c:v>72</c:v>
                </c:pt>
                <c:pt idx="1082">
                  <c:v>79</c:v>
                </c:pt>
                <c:pt idx="1083">
                  <c:v>83</c:v>
                </c:pt>
                <c:pt idx="1084">
                  <c:v>75</c:v>
                </c:pt>
                <c:pt idx="1085">
                  <c:v>65</c:v>
                </c:pt>
                <c:pt idx="1086">
                  <c:v>84</c:v>
                </c:pt>
                <c:pt idx="1087">
                  <c:v>75</c:v>
                </c:pt>
                <c:pt idx="1088">
                  <c:v>58</c:v>
                </c:pt>
                <c:pt idx="1089">
                  <c:v>49</c:v>
                </c:pt>
                <c:pt idx="1090">
                  <c:v>79</c:v>
                </c:pt>
                <c:pt idx="1091">
                  <c:v>65</c:v>
                </c:pt>
                <c:pt idx="1092">
                  <c:v>80</c:v>
                </c:pt>
                <c:pt idx="1093">
                  <c:v>66</c:v>
                </c:pt>
                <c:pt idx="1094">
                  <c:v>77</c:v>
                </c:pt>
                <c:pt idx="1095">
                  <c:v>70</c:v>
                </c:pt>
                <c:pt idx="1096">
                  <c:v>96</c:v>
                </c:pt>
                <c:pt idx="1097">
                  <c:v>86</c:v>
                </c:pt>
                <c:pt idx="1098">
                  <c:v>91</c:v>
                </c:pt>
                <c:pt idx="1099">
                  <c:v>75</c:v>
                </c:pt>
                <c:pt idx="1100">
                  <c:v>85</c:v>
                </c:pt>
                <c:pt idx="1101">
                  <c:v>76</c:v>
                </c:pt>
                <c:pt idx="1102">
                  <c:v>93</c:v>
                </c:pt>
                <c:pt idx="1103">
                  <c:v>74</c:v>
                </c:pt>
                <c:pt idx="1104">
                  <c:v>58</c:v>
                </c:pt>
                <c:pt idx="1105">
                  <c:v>51</c:v>
                </c:pt>
                <c:pt idx="1106">
                  <c:v>95</c:v>
                </c:pt>
                <c:pt idx="1107">
                  <c:v>81</c:v>
                </c:pt>
                <c:pt idx="1108">
                  <c:v>82</c:v>
                </c:pt>
                <c:pt idx="1109">
                  <c:v>93</c:v>
                </c:pt>
                <c:pt idx="1110">
                  <c:v>55</c:v>
                </c:pt>
                <c:pt idx="1111">
                  <c:v>71</c:v>
                </c:pt>
                <c:pt idx="1112">
                  <c:v>72</c:v>
                </c:pt>
                <c:pt idx="1113">
                  <c:v>84</c:v>
                </c:pt>
                <c:pt idx="1114">
                  <c:v>67</c:v>
                </c:pt>
                <c:pt idx="1115">
                  <c:v>61</c:v>
                </c:pt>
                <c:pt idx="1116">
                  <c:v>60</c:v>
                </c:pt>
                <c:pt idx="1117">
                  <c:v>89</c:v>
                </c:pt>
                <c:pt idx="1118">
                  <c:v>66</c:v>
                </c:pt>
                <c:pt idx="1119">
                  <c:v>68</c:v>
                </c:pt>
                <c:pt idx="1120">
                  <c:v>83</c:v>
                </c:pt>
                <c:pt idx="1121">
                  <c:v>67</c:v>
                </c:pt>
                <c:pt idx="1122">
                  <c:v>55</c:v>
                </c:pt>
                <c:pt idx="1123">
                  <c:v>56</c:v>
                </c:pt>
                <c:pt idx="1124">
                  <c:v>74</c:v>
                </c:pt>
                <c:pt idx="1125">
                  <c:v>81</c:v>
                </c:pt>
                <c:pt idx="1126">
                  <c:v>73</c:v>
                </c:pt>
                <c:pt idx="1127">
                  <c:v>80</c:v>
                </c:pt>
                <c:pt idx="1128">
                  <c:v>56</c:v>
                </c:pt>
                <c:pt idx="1129">
                  <c:v>56</c:v>
                </c:pt>
                <c:pt idx="1130">
                  <c:v>100</c:v>
                </c:pt>
                <c:pt idx="1131">
                  <c:v>90</c:v>
                </c:pt>
                <c:pt idx="1132">
                  <c:v>84</c:v>
                </c:pt>
                <c:pt idx="1133">
                  <c:v>67</c:v>
                </c:pt>
                <c:pt idx="1134">
                  <c:v>72</c:v>
                </c:pt>
                <c:pt idx="1135">
                  <c:v>75</c:v>
                </c:pt>
                <c:pt idx="1136">
                  <c:v>91</c:v>
                </c:pt>
                <c:pt idx="1137">
                  <c:v>80</c:v>
                </c:pt>
                <c:pt idx="1138">
                  <c:v>81</c:v>
                </c:pt>
                <c:pt idx="1139">
                  <c:v>73</c:v>
                </c:pt>
                <c:pt idx="1140">
                  <c:v>85</c:v>
                </c:pt>
                <c:pt idx="1141">
                  <c:v>79</c:v>
                </c:pt>
                <c:pt idx="1142">
                  <c:v>76</c:v>
                </c:pt>
                <c:pt idx="1143">
                  <c:v>66</c:v>
                </c:pt>
                <c:pt idx="1144">
                  <c:v>74</c:v>
                </c:pt>
                <c:pt idx="1145">
                  <c:v>62</c:v>
                </c:pt>
                <c:pt idx="1146">
                  <c:v>75</c:v>
                </c:pt>
                <c:pt idx="1147">
                  <c:v>76</c:v>
                </c:pt>
                <c:pt idx="1148">
                  <c:v>46</c:v>
                </c:pt>
                <c:pt idx="1149">
                  <c:v>72</c:v>
                </c:pt>
                <c:pt idx="1150">
                  <c:v>61</c:v>
                </c:pt>
                <c:pt idx="1151">
                  <c:v>81</c:v>
                </c:pt>
                <c:pt idx="1152">
                  <c:v>83</c:v>
                </c:pt>
                <c:pt idx="1153">
                  <c:v>70</c:v>
                </c:pt>
                <c:pt idx="1154">
                  <c:v>82</c:v>
                </c:pt>
                <c:pt idx="1155">
                  <c:v>82</c:v>
                </c:pt>
                <c:pt idx="1156">
                  <c:v>72</c:v>
                </c:pt>
                <c:pt idx="1157">
                  <c:v>93</c:v>
                </c:pt>
                <c:pt idx="1158">
                  <c:v>66</c:v>
                </c:pt>
                <c:pt idx="1159">
                  <c:v>93</c:v>
                </c:pt>
                <c:pt idx="1160">
                  <c:v>72</c:v>
                </c:pt>
                <c:pt idx="1161">
                  <c:v>65</c:v>
                </c:pt>
                <c:pt idx="1162">
                  <c:v>71</c:v>
                </c:pt>
                <c:pt idx="1163">
                  <c:v>62</c:v>
                </c:pt>
                <c:pt idx="1164">
                  <c:v>84</c:v>
                </c:pt>
                <c:pt idx="1165">
                  <c:v>56</c:v>
                </c:pt>
                <c:pt idx="1166">
                  <c:v>92</c:v>
                </c:pt>
                <c:pt idx="1167">
                  <c:v>64</c:v>
                </c:pt>
                <c:pt idx="1168">
                  <c:v>85</c:v>
                </c:pt>
                <c:pt idx="1169">
                  <c:v>75</c:v>
                </c:pt>
                <c:pt idx="1170">
                  <c:v>78</c:v>
                </c:pt>
                <c:pt idx="1171">
                  <c:v>68</c:v>
                </c:pt>
                <c:pt idx="1172">
                  <c:v>79</c:v>
                </c:pt>
                <c:pt idx="1173">
                  <c:v>77</c:v>
                </c:pt>
                <c:pt idx="1174">
                  <c:v>58</c:v>
                </c:pt>
                <c:pt idx="1175">
                  <c:v>63</c:v>
                </c:pt>
                <c:pt idx="1176">
                  <c:v>69</c:v>
                </c:pt>
                <c:pt idx="1177">
                  <c:v>66</c:v>
                </c:pt>
                <c:pt idx="1178">
                  <c:v>90</c:v>
                </c:pt>
                <c:pt idx="1179">
                  <c:v>75</c:v>
                </c:pt>
                <c:pt idx="1180">
                  <c:v>66</c:v>
                </c:pt>
                <c:pt idx="1181">
                  <c:v>69</c:v>
                </c:pt>
                <c:pt idx="1182">
                  <c:v>69</c:v>
                </c:pt>
                <c:pt idx="1183">
                  <c:v>72</c:v>
                </c:pt>
                <c:pt idx="1184">
                  <c:v>62</c:v>
                </c:pt>
                <c:pt idx="1185">
                  <c:v>65</c:v>
                </c:pt>
                <c:pt idx="1186">
                  <c:v>84</c:v>
                </c:pt>
                <c:pt idx="1187">
                  <c:v>77</c:v>
                </c:pt>
                <c:pt idx="1188">
                  <c:v>73</c:v>
                </c:pt>
                <c:pt idx="1189">
                  <c:v>75</c:v>
                </c:pt>
                <c:pt idx="1190">
                  <c:v>74</c:v>
                </c:pt>
                <c:pt idx="1191">
                  <c:v>72</c:v>
                </c:pt>
                <c:pt idx="1192">
                  <c:v>81</c:v>
                </c:pt>
                <c:pt idx="1193">
                  <c:v>80</c:v>
                </c:pt>
                <c:pt idx="1194">
                  <c:v>56</c:v>
                </c:pt>
                <c:pt idx="1195">
                  <c:v>73</c:v>
                </c:pt>
                <c:pt idx="1196">
                  <c:v>57</c:v>
                </c:pt>
                <c:pt idx="1197">
                  <c:v>83</c:v>
                </c:pt>
                <c:pt idx="1198">
                  <c:v>84</c:v>
                </c:pt>
                <c:pt idx="1199">
                  <c:v>68</c:v>
                </c:pt>
                <c:pt idx="1200">
                  <c:v>74</c:v>
                </c:pt>
                <c:pt idx="1201">
                  <c:v>50</c:v>
                </c:pt>
                <c:pt idx="1202">
                  <c:v>87</c:v>
                </c:pt>
                <c:pt idx="1203">
                  <c:v>84</c:v>
                </c:pt>
                <c:pt idx="1204">
                  <c:v>89</c:v>
                </c:pt>
                <c:pt idx="1205">
                  <c:v>93</c:v>
                </c:pt>
                <c:pt idx="1206">
                  <c:v>60</c:v>
                </c:pt>
                <c:pt idx="1207">
                  <c:v>86</c:v>
                </c:pt>
                <c:pt idx="1208">
                  <c:v>93</c:v>
                </c:pt>
                <c:pt idx="1209">
                  <c:v>57</c:v>
                </c:pt>
                <c:pt idx="1210">
                  <c:v>73</c:v>
                </c:pt>
                <c:pt idx="1211">
                  <c:v>71</c:v>
                </c:pt>
                <c:pt idx="1212">
                  <c:v>85</c:v>
                </c:pt>
                <c:pt idx="1213">
                  <c:v>46</c:v>
                </c:pt>
                <c:pt idx="1214">
                  <c:v>97</c:v>
                </c:pt>
                <c:pt idx="1215">
                  <c:v>74</c:v>
                </c:pt>
                <c:pt idx="1216">
                  <c:v>86</c:v>
                </c:pt>
                <c:pt idx="1217">
                  <c:v>74</c:v>
                </c:pt>
                <c:pt idx="1218">
                  <c:v>81</c:v>
                </c:pt>
                <c:pt idx="1219">
                  <c:v>47</c:v>
                </c:pt>
                <c:pt idx="1220">
                  <c:v>70</c:v>
                </c:pt>
                <c:pt idx="1221">
                  <c:v>85</c:v>
                </c:pt>
                <c:pt idx="1222">
                  <c:v>78</c:v>
                </c:pt>
                <c:pt idx="1223">
                  <c:v>55</c:v>
                </c:pt>
                <c:pt idx="1224">
                  <c:v>76</c:v>
                </c:pt>
                <c:pt idx="1225">
                  <c:v>65</c:v>
                </c:pt>
                <c:pt idx="1226">
                  <c:v>64</c:v>
                </c:pt>
                <c:pt idx="1227">
                  <c:v>57</c:v>
                </c:pt>
                <c:pt idx="1228">
                  <c:v>82</c:v>
                </c:pt>
                <c:pt idx="1229">
                  <c:v>88</c:v>
                </c:pt>
                <c:pt idx="1230">
                  <c:v>100</c:v>
                </c:pt>
                <c:pt idx="1231">
                  <c:v>57</c:v>
                </c:pt>
                <c:pt idx="1232">
                  <c:v>84</c:v>
                </c:pt>
                <c:pt idx="1233">
                  <c:v>85</c:v>
                </c:pt>
                <c:pt idx="1234">
                  <c:v>68</c:v>
                </c:pt>
                <c:pt idx="1235">
                  <c:v>64</c:v>
                </c:pt>
                <c:pt idx="1236">
                  <c:v>62</c:v>
                </c:pt>
                <c:pt idx="1237">
                  <c:v>69</c:v>
                </c:pt>
                <c:pt idx="1238">
                  <c:v>77</c:v>
                </c:pt>
                <c:pt idx="1239">
                  <c:v>91</c:v>
                </c:pt>
                <c:pt idx="1240">
                  <c:v>88</c:v>
                </c:pt>
                <c:pt idx="1241">
                  <c:v>56</c:v>
                </c:pt>
                <c:pt idx="1242">
                  <c:v>66</c:v>
                </c:pt>
                <c:pt idx="1243">
                  <c:v>91</c:v>
                </c:pt>
                <c:pt idx="1244">
                  <c:v>66</c:v>
                </c:pt>
                <c:pt idx="1245">
                  <c:v>74</c:v>
                </c:pt>
                <c:pt idx="1246">
                  <c:v>55</c:v>
                </c:pt>
                <c:pt idx="1247">
                  <c:v>89</c:v>
                </c:pt>
                <c:pt idx="1248">
                  <c:v>52</c:v>
                </c:pt>
                <c:pt idx="1249">
                  <c:v>55</c:v>
                </c:pt>
                <c:pt idx="1250">
                  <c:v>88</c:v>
                </c:pt>
                <c:pt idx="1251">
                  <c:v>98</c:v>
                </c:pt>
                <c:pt idx="1252">
                  <c:v>72</c:v>
                </c:pt>
                <c:pt idx="1253">
                  <c:v>74</c:v>
                </c:pt>
                <c:pt idx="1254">
                  <c:v>86</c:v>
                </c:pt>
                <c:pt idx="1255">
                  <c:v>78</c:v>
                </c:pt>
                <c:pt idx="1256">
                  <c:v>71</c:v>
                </c:pt>
                <c:pt idx="1257">
                  <c:v>69</c:v>
                </c:pt>
                <c:pt idx="1258">
                  <c:v>56</c:v>
                </c:pt>
                <c:pt idx="1259">
                  <c:v>78</c:v>
                </c:pt>
                <c:pt idx="1260">
                  <c:v>74</c:v>
                </c:pt>
                <c:pt idx="1261">
                  <c:v>70</c:v>
                </c:pt>
                <c:pt idx="1262">
                  <c:v>63</c:v>
                </c:pt>
                <c:pt idx="1263">
                  <c:v>64</c:v>
                </c:pt>
                <c:pt idx="1264">
                  <c:v>82</c:v>
                </c:pt>
                <c:pt idx="1265">
                  <c:v>86</c:v>
                </c:pt>
                <c:pt idx="1266">
                  <c:v>71</c:v>
                </c:pt>
                <c:pt idx="1267">
                  <c:v>70</c:v>
                </c:pt>
                <c:pt idx="1268">
                  <c:v>65</c:v>
                </c:pt>
                <c:pt idx="1269">
                  <c:v>86</c:v>
                </c:pt>
                <c:pt idx="1270">
                  <c:v>75</c:v>
                </c:pt>
                <c:pt idx="1271">
                  <c:v>79</c:v>
                </c:pt>
                <c:pt idx="1272">
                  <c:v>79</c:v>
                </c:pt>
                <c:pt idx="1273">
                  <c:v>71</c:v>
                </c:pt>
                <c:pt idx="1274">
                  <c:v>61</c:v>
                </c:pt>
                <c:pt idx="1275">
                  <c:v>63</c:v>
                </c:pt>
                <c:pt idx="1276">
                  <c:v>89</c:v>
                </c:pt>
                <c:pt idx="1277">
                  <c:v>66</c:v>
                </c:pt>
                <c:pt idx="1278">
                  <c:v>70</c:v>
                </c:pt>
                <c:pt idx="1279">
                  <c:v>61</c:v>
                </c:pt>
                <c:pt idx="1280">
                  <c:v>60</c:v>
                </c:pt>
                <c:pt idx="1281">
                  <c:v>66</c:v>
                </c:pt>
                <c:pt idx="1282">
                  <c:v>95</c:v>
                </c:pt>
                <c:pt idx="1283">
                  <c:v>83</c:v>
                </c:pt>
                <c:pt idx="1284">
                  <c:v>69</c:v>
                </c:pt>
                <c:pt idx="1285">
                  <c:v>88</c:v>
                </c:pt>
                <c:pt idx="1286">
                  <c:v>73</c:v>
                </c:pt>
                <c:pt idx="1287">
                  <c:v>91</c:v>
                </c:pt>
                <c:pt idx="1288">
                  <c:v>100</c:v>
                </c:pt>
                <c:pt idx="1289">
                  <c:v>87</c:v>
                </c:pt>
                <c:pt idx="1290">
                  <c:v>76</c:v>
                </c:pt>
                <c:pt idx="1291">
                  <c:v>83</c:v>
                </c:pt>
                <c:pt idx="1292">
                  <c:v>75</c:v>
                </c:pt>
                <c:pt idx="1293">
                  <c:v>53</c:v>
                </c:pt>
                <c:pt idx="1294">
                  <c:v>67</c:v>
                </c:pt>
                <c:pt idx="1295">
                  <c:v>64</c:v>
                </c:pt>
                <c:pt idx="1296">
                  <c:v>67</c:v>
                </c:pt>
                <c:pt idx="1297">
                  <c:v>97</c:v>
                </c:pt>
                <c:pt idx="1298">
                  <c:v>88</c:v>
                </c:pt>
                <c:pt idx="1299">
                  <c:v>80</c:v>
                </c:pt>
                <c:pt idx="1300">
                  <c:v>85</c:v>
                </c:pt>
                <c:pt idx="1301">
                  <c:v>52</c:v>
                </c:pt>
                <c:pt idx="1302">
                  <c:v>84</c:v>
                </c:pt>
                <c:pt idx="1303">
                  <c:v>86</c:v>
                </c:pt>
                <c:pt idx="1304">
                  <c:v>48</c:v>
                </c:pt>
                <c:pt idx="1305">
                  <c:v>84</c:v>
                </c:pt>
                <c:pt idx="1306">
                  <c:v>58</c:v>
                </c:pt>
                <c:pt idx="1307">
                  <c:v>51</c:v>
                </c:pt>
                <c:pt idx="1308">
                  <c:v>91</c:v>
                </c:pt>
                <c:pt idx="1309">
                  <c:v>63</c:v>
                </c:pt>
                <c:pt idx="1310">
                  <c:v>66</c:v>
                </c:pt>
                <c:pt idx="1311">
                  <c:v>87</c:v>
                </c:pt>
                <c:pt idx="1312">
                  <c:v>71</c:v>
                </c:pt>
                <c:pt idx="1313">
                  <c:v>73</c:v>
                </c:pt>
                <c:pt idx="1314">
                  <c:v>73</c:v>
                </c:pt>
                <c:pt idx="1315">
                  <c:v>79</c:v>
                </c:pt>
                <c:pt idx="1316">
                  <c:v>72</c:v>
                </c:pt>
                <c:pt idx="1317">
                  <c:v>76</c:v>
                </c:pt>
                <c:pt idx="1318">
                  <c:v>69</c:v>
                </c:pt>
                <c:pt idx="1319">
                  <c:v>79</c:v>
                </c:pt>
                <c:pt idx="1320">
                  <c:v>79</c:v>
                </c:pt>
                <c:pt idx="1321">
                  <c:v>98</c:v>
                </c:pt>
                <c:pt idx="1322">
                  <c:v>70</c:v>
                </c:pt>
                <c:pt idx="1323">
                  <c:v>73</c:v>
                </c:pt>
                <c:pt idx="1324">
                  <c:v>78</c:v>
                </c:pt>
                <c:pt idx="1325">
                  <c:v>87</c:v>
                </c:pt>
                <c:pt idx="1326">
                  <c:v>62</c:v>
                </c:pt>
                <c:pt idx="1327">
                  <c:v>76</c:v>
                </c:pt>
                <c:pt idx="1328">
                  <c:v>45</c:v>
                </c:pt>
                <c:pt idx="1329">
                  <c:v>72</c:v>
                </c:pt>
                <c:pt idx="1330">
                  <c:v>88</c:v>
                </c:pt>
                <c:pt idx="1331">
                  <c:v>66</c:v>
                </c:pt>
                <c:pt idx="1332">
                  <c:v>77</c:v>
                </c:pt>
                <c:pt idx="1333">
                  <c:v>69</c:v>
                </c:pt>
                <c:pt idx="1334">
                  <c:v>65</c:v>
                </c:pt>
                <c:pt idx="1335">
                  <c:v>87</c:v>
                </c:pt>
                <c:pt idx="1336">
                  <c:v>62</c:v>
                </c:pt>
                <c:pt idx="1337">
                  <c:v>79</c:v>
                </c:pt>
                <c:pt idx="1338">
                  <c:v>79</c:v>
                </c:pt>
                <c:pt idx="1339">
                  <c:v>65</c:v>
                </c:pt>
                <c:pt idx="1340">
                  <c:v>77</c:v>
                </c:pt>
                <c:pt idx="1341">
                  <c:v>64</c:v>
                </c:pt>
                <c:pt idx="1342">
                  <c:v>81</c:v>
                </c:pt>
                <c:pt idx="1343">
                  <c:v>59</c:v>
                </c:pt>
                <c:pt idx="1344">
                  <c:v>71</c:v>
                </c:pt>
                <c:pt idx="1345">
                  <c:v>72</c:v>
                </c:pt>
                <c:pt idx="1346">
                  <c:v>88</c:v>
                </c:pt>
                <c:pt idx="1347">
                  <c:v>77</c:v>
                </c:pt>
                <c:pt idx="1348">
                  <c:v>86</c:v>
                </c:pt>
                <c:pt idx="1349">
                  <c:v>82</c:v>
                </c:pt>
                <c:pt idx="1350">
                  <c:v>82</c:v>
                </c:pt>
                <c:pt idx="1351">
                  <c:v>71</c:v>
                </c:pt>
                <c:pt idx="1352">
                  <c:v>87</c:v>
                </c:pt>
                <c:pt idx="1353">
                  <c:v>71</c:v>
                </c:pt>
                <c:pt idx="1354">
                  <c:v>54</c:v>
                </c:pt>
                <c:pt idx="1355">
                  <c:v>72</c:v>
                </c:pt>
                <c:pt idx="1356">
                  <c:v>80</c:v>
                </c:pt>
                <c:pt idx="1357">
                  <c:v>56</c:v>
                </c:pt>
                <c:pt idx="1358">
                  <c:v>64</c:v>
                </c:pt>
                <c:pt idx="1359">
                  <c:v>60</c:v>
                </c:pt>
                <c:pt idx="1360">
                  <c:v>84</c:v>
                </c:pt>
                <c:pt idx="1361">
                  <c:v>95</c:v>
                </c:pt>
                <c:pt idx="1362">
                  <c:v>72</c:v>
                </c:pt>
                <c:pt idx="1363">
                  <c:v>81</c:v>
                </c:pt>
                <c:pt idx="1364">
                  <c:v>81</c:v>
                </c:pt>
                <c:pt idx="1365">
                  <c:v>94</c:v>
                </c:pt>
                <c:pt idx="1366">
                  <c:v>67</c:v>
                </c:pt>
                <c:pt idx="1367">
                  <c:v>72</c:v>
                </c:pt>
                <c:pt idx="1368">
                  <c:v>71</c:v>
                </c:pt>
                <c:pt idx="1369">
                  <c:v>76</c:v>
                </c:pt>
                <c:pt idx="1370">
                  <c:v>100</c:v>
                </c:pt>
                <c:pt idx="1371">
                  <c:v>75</c:v>
                </c:pt>
                <c:pt idx="1372">
                  <c:v>65</c:v>
                </c:pt>
                <c:pt idx="1373">
                  <c:v>61</c:v>
                </c:pt>
                <c:pt idx="1374">
                  <c:v>90</c:v>
                </c:pt>
                <c:pt idx="1375">
                  <c:v>65</c:v>
                </c:pt>
                <c:pt idx="1376">
                  <c:v>83</c:v>
                </c:pt>
                <c:pt idx="1377">
                  <c:v>67</c:v>
                </c:pt>
                <c:pt idx="1378">
                  <c:v>60</c:v>
                </c:pt>
                <c:pt idx="1379">
                  <c:v>82</c:v>
                </c:pt>
                <c:pt idx="1380">
                  <c:v>67</c:v>
                </c:pt>
                <c:pt idx="1381">
                  <c:v>80</c:v>
                </c:pt>
                <c:pt idx="1382">
                  <c:v>81</c:v>
                </c:pt>
                <c:pt idx="1383">
                  <c:v>82</c:v>
                </c:pt>
                <c:pt idx="1384">
                  <c:v>72</c:v>
                </c:pt>
                <c:pt idx="1385">
                  <c:v>83</c:v>
                </c:pt>
                <c:pt idx="1386">
                  <c:v>64</c:v>
                </c:pt>
                <c:pt idx="1387">
                  <c:v>46</c:v>
                </c:pt>
                <c:pt idx="1388">
                  <c:v>83</c:v>
                </c:pt>
                <c:pt idx="1389">
                  <c:v>77</c:v>
                </c:pt>
                <c:pt idx="1390">
                  <c:v>68</c:v>
                </c:pt>
                <c:pt idx="1391">
                  <c:v>57</c:v>
                </c:pt>
                <c:pt idx="1392">
                  <c:v>51</c:v>
                </c:pt>
                <c:pt idx="1393">
                  <c:v>76</c:v>
                </c:pt>
                <c:pt idx="1394">
                  <c:v>95</c:v>
                </c:pt>
                <c:pt idx="1395">
                  <c:v>73</c:v>
                </c:pt>
                <c:pt idx="1396">
                  <c:v>71</c:v>
                </c:pt>
                <c:pt idx="1397">
                  <c:v>75</c:v>
                </c:pt>
                <c:pt idx="1398">
                  <c:v>100</c:v>
                </c:pt>
                <c:pt idx="1399">
                  <c:v>84</c:v>
                </c:pt>
                <c:pt idx="1400">
                  <c:v>64</c:v>
                </c:pt>
                <c:pt idx="1401">
                  <c:v>75</c:v>
                </c:pt>
                <c:pt idx="1402">
                  <c:v>79</c:v>
                </c:pt>
                <c:pt idx="1403">
                  <c:v>62</c:v>
                </c:pt>
                <c:pt idx="1404">
                  <c:v>84</c:v>
                </c:pt>
                <c:pt idx="1405">
                  <c:v>65</c:v>
                </c:pt>
                <c:pt idx="1406">
                  <c:v>57</c:v>
                </c:pt>
                <c:pt idx="1407">
                  <c:v>76</c:v>
                </c:pt>
                <c:pt idx="1408">
                  <c:v>74</c:v>
                </c:pt>
                <c:pt idx="1409">
                  <c:v>75</c:v>
                </c:pt>
                <c:pt idx="1410">
                  <c:v>66</c:v>
                </c:pt>
                <c:pt idx="1411">
                  <c:v>67</c:v>
                </c:pt>
                <c:pt idx="1412">
                  <c:v>89</c:v>
                </c:pt>
                <c:pt idx="1413">
                  <c:v>80</c:v>
                </c:pt>
                <c:pt idx="1414">
                  <c:v>64</c:v>
                </c:pt>
                <c:pt idx="1415">
                  <c:v>52</c:v>
                </c:pt>
                <c:pt idx="1416">
                  <c:v>64</c:v>
                </c:pt>
                <c:pt idx="1417">
                  <c:v>77</c:v>
                </c:pt>
                <c:pt idx="1418">
                  <c:v>67</c:v>
                </c:pt>
                <c:pt idx="1419">
                  <c:v>66</c:v>
                </c:pt>
                <c:pt idx="1420">
                  <c:v>68</c:v>
                </c:pt>
                <c:pt idx="1421">
                  <c:v>74</c:v>
                </c:pt>
                <c:pt idx="1422">
                  <c:v>84</c:v>
                </c:pt>
                <c:pt idx="1423">
                  <c:v>75</c:v>
                </c:pt>
                <c:pt idx="1424">
                  <c:v>76</c:v>
                </c:pt>
                <c:pt idx="1425">
                  <c:v>72</c:v>
                </c:pt>
                <c:pt idx="1426">
                  <c:v>69</c:v>
                </c:pt>
                <c:pt idx="1427">
                  <c:v>86</c:v>
                </c:pt>
                <c:pt idx="1428">
                  <c:v>84</c:v>
                </c:pt>
                <c:pt idx="1429">
                  <c:v>100</c:v>
                </c:pt>
                <c:pt idx="1430">
                  <c:v>82</c:v>
                </c:pt>
                <c:pt idx="1431">
                  <c:v>69</c:v>
                </c:pt>
                <c:pt idx="1432">
                  <c:v>64</c:v>
                </c:pt>
                <c:pt idx="1433">
                  <c:v>86</c:v>
                </c:pt>
                <c:pt idx="1434">
                  <c:v>65</c:v>
                </c:pt>
                <c:pt idx="1435">
                  <c:v>85</c:v>
                </c:pt>
                <c:pt idx="1436">
                  <c:v>66</c:v>
                </c:pt>
                <c:pt idx="1437">
                  <c:v>79</c:v>
                </c:pt>
                <c:pt idx="1438">
                  <c:v>62</c:v>
                </c:pt>
                <c:pt idx="1439">
                  <c:v>84</c:v>
                </c:pt>
                <c:pt idx="1440">
                  <c:v>60</c:v>
                </c:pt>
                <c:pt idx="1441">
                  <c:v>78</c:v>
                </c:pt>
                <c:pt idx="1442">
                  <c:v>73</c:v>
                </c:pt>
                <c:pt idx="1443">
                  <c:v>76</c:v>
                </c:pt>
                <c:pt idx="1444">
                  <c:v>70</c:v>
                </c:pt>
                <c:pt idx="1445">
                  <c:v>70</c:v>
                </c:pt>
                <c:pt idx="1446">
                  <c:v>77</c:v>
                </c:pt>
                <c:pt idx="1447">
                  <c:v>63</c:v>
                </c:pt>
                <c:pt idx="1448">
                  <c:v>63</c:v>
                </c:pt>
                <c:pt idx="1449">
                  <c:v>71</c:v>
                </c:pt>
                <c:pt idx="1450">
                  <c:v>70</c:v>
                </c:pt>
                <c:pt idx="1451">
                  <c:v>63</c:v>
                </c:pt>
                <c:pt idx="1452">
                  <c:v>86</c:v>
                </c:pt>
                <c:pt idx="1453">
                  <c:v>71</c:v>
                </c:pt>
                <c:pt idx="1454">
                  <c:v>72</c:v>
                </c:pt>
                <c:pt idx="1455">
                  <c:v>59</c:v>
                </c:pt>
                <c:pt idx="1456">
                  <c:v>100</c:v>
                </c:pt>
                <c:pt idx="1457">
                  <c:v>100</c:v>
                </c:pt>
                <c:pt idx="1458">
                  <c:v>66</c:v>
                </c:pt>
                <c:pt idx="1459">
                  <c:v>90</c:v>
                </c:pt>
                <c:pt idx="1460">
                  <c:v>74</c:v>
                </c:pt>
                <c:pt idx="1461">
                  <c:v>94</c:v>
                </c:pt>
                <c:pt idx="1462">
                  <c:v>79</c:v>
                </c:pt>
                <c:pt idx="1463">
                  <c:v>76</c:v>
                </c:pt>
                <c:pt idx="1464">
                  <c:v>45</c:v>
                </c:pt>
                <c:pt idx="1465">
                  <c:v>64</c:v>
                </c:pt>
                <c:pt idx="1466">
                  <c:v>75</c:v>
                </c:pt>
                <c:pt idx="1467">
                  <c:v>77</c:v>
                </c:pt>
                <c:pt idx="1468">
                  <c:v>60</c:v>
                </c:pt>
                <c:pt idx="1469">
                  <c:v>66</c:v>
                </c:pt>
                <c:pt idx="1470">
                  <c:v>82</c:v>
                </c:pt>
                <c:pt idx="1471">
                  <c:v>58</c:v>
                </c:pt>
                <c:pt idx="1472">
                  <c:v>77</c:v>
                </c:pt>
                <c:pt idx="1473">
                  <c:v>90</c:v>
                </c:pt>
                <c:pt idx="1474">
                  <c:v>80</c:v>
                </c:pt>
                <c:pt idx="1475">
                  <c:v>79</c:v>
                </c:pt>
                <c:pt idx="1476">
                  <c:v>51</c:v>
                </c:pt>
                <c:pt idx="1477">
                  <c:v>65</c:v>
                </c:pt>
                <c:pt idx="1478">
                  <c:v>100</c:v>
                </c:pt>
                <c:pt idx="1479">
                  <c:v>68</c:v>
                </c:pt>
                <c:pt idx="1480">
                  <c:v>90</c:v>
                </c:pt>
                <c:pt idx="1481">
                  <c:v>68</c:v>
                </c:pt>
                <c:pt idx="1482">
                  <c:v>72</c:v>
                </c:pt>
                <c:pt idx="1483">
                  <c:v>81</c:v>
                </c:pt>
                <c:pt idx="1484">
                  <c:v>76</c:v>
                </c:pt>
                <c:pt idx="1485">
                  <c:v>80</c:v>
                </c:pt>
                <c:pt idx="1486">
                  <c:v>65</c:v>
                </c:pt>
                <c:pt idx="1487">
                  <c:v>61</c:v>
                </c:pt>
                <c:pt idx="1488">
                  <c:v>64</c:v>
                </c:pt>
                <c:pt idx="1489">
                  <c:v>69</c:v>
                </c:pt>
                <c:pt idx="1490">
                  <c:v>72</c:v>
                </c:pt>
                <c:pt idx="1491">
                  <c:v>87</c:v>
                </c:pt>
                <c:pt idx="1492">
                  <c:v>76</c:v>
                </c:pt>
                <c:pt idx="1493">
                  <c:v>81</c:v>
                </c:pt>
                <c:pt idx="1494">
                  <c:v>77</c:v>
                </c:pt>
                <c:pt idx="1495">
                  <c:v>62</c:v>
                </c:pt>
                <c:pt idx="1496">
                  <c:v>75</c:v>
                </c:pt>
                <c:pt idx="1497">
                  <c:v>77</c:v>
                </c:pt>
                <c:pt idx="1498">
                  <c:v>84</c:v>
                </c:pt>
                <c:pt idx="1499">
                  <c:v>62</c:v>
                </c:pt>
                <c:pt idx="1500">
                  <c:v>51</c:v>
                </c:pt>
                <c:pt idx="1501">
                  <c:v>77</c:v>
                </c:pt>
                <c:pt idx="1502">
                  <c:v>79</c:v>
                </c:pt>
                <c:pt idx="1503">
                  <c:v>73</c:v>
                </c:pt>
                <c:pt idx="1504">
                  <c:v>75</c:v>
                </c:pt>
                <c:pt idx="1505">
                  <c:v>86</c:v>
                </c:pt>
                <c:pt idx="1506">
                  <c:v>69</c:v>
                </c:pt>
                <c:pt idx="1507">
                  <c:v>72</c:v>
                </c:pt>
                <c:pt idx="1508">
                  <c:v>76</c:v>
                </c:pt>
                <c:pt idx="1509">
                  <c:v>60</c:v>
                </c:pt>
                <c:pt idx="1510">
                  <c:v>73</c:v>
                </c:pt>
                <c:pt idx="1511">
                  <c:v>74</c:v>
                </c:pt>
                <c:pt idx="1512">
                  <c:v>95</c:v>
                </c:pt>
                <c:pt idx="1513">
                  <c:v>71</c:v>
                </c:pt>
                <c:pt idx="1514">
                  <c:v>77</c:v>
                </c:pt>
                <c:pt idx="1515">
                  <c:v>86</c:v>
                </c:pt>
                <c:pt idx="1516">
                  <c:v>65</c:v>
                </c:pt>
                <c:pt idx="1517">
                  <c:v>92</c:v>
                </c:pt>
                <c:pt idx="1518">
                  <c:v>96</c:v>
                </c:pt>
                <c:pt idx="1519">
                  <c:v>75</c:v>
                </c:pt>
                <c:pt idx="1520">
                  <c:v>69</c:v>
                </c:pt>
                <c:pt idx="1521">
                  <c:v>95</c:v>
                </c:pt>
                <c:pt idx="1522">
                  <c:v>85</c:v>
                </c:pt>
                <c:pt idx="1523">
                  <c:v>76</c:v>
                </c:pt>
                <c:pt idx="1524">
                  <c:v>92</c:v>
                </c:pt>
                <c:pt idx="1525">
                  <c:v>91</c:v>
                </c:pt>
                <c:pt idx="1526">
                  <c:v>71</c:v>
                </c:pt>
                <c:pt idx="1527">
                  <c:v>78</c:v>
                </c:pt>
                <c:pt idx="1528">
                  <c:v>82</c:v>
                </c:pt>
                <c:pt idx="1529">
                  <c:v>75</c:v>
                </c:pt>
                <c:pt idx="1530">
                  <c:v>58</c:v>
                </c:pt>
                <c:pt idx="1531">
                  <c:v>64</c:v>
                </c:pt>
                <c:pt idx="1532">
                  <c:v>59</c:v>
                </c:pt>
                <c:pt idx="1533">
                  <c:v>81</c:v>
                </c:pt>
                <c:pt idx="1534">
                  <c:v>61</c:v>
                </c:pt>
                <c:pt idx="1535">
                  <c:v>77</c:v>
                </c:pt>
                <c:pt idx="1536">
                  <c:v>97</c:v>
                </c:pt>
                <c:pt idx="1537">
                  <c:v>92</c:v>
                </c:pt>
                <c:pt idx="1538">
                  <c:v>53</c:v>
                </c:pt>
                <c:pt idx="1539">
                  <c:v>60</c:v>
                </c:pt>
                <c:pt idx="1540">
                  <c:v>66</c:v>
                </c:pt>
                <c:pt idx="1541">
                  <c:v>61</c:v>
                </c:pt>
                <c:pt idx="1542">
                  <c:v>55</c:v>
                </c:pt>
                <c:pt idx="1543">
                  <c:v>75</c:v>
                </c:pt>
                <c:pt idx="1544">
                  <c:v>83</c:v>
                </c:pt>
                <c:pt idx="1545">
                  <c:v>86</c:v>
                </c:pt>
                <c:pt idx="1546">
                  <c:v>69</c:v>
                </c:pt>
                <c:pt idx="1547">
                  <c:v>72</c:v>
                </c:pt>
                <c:pt idx="1548">
                  <c:v>79</c:v>
                </c:pt>
                <c:pt idx="1549">
                  <c:v>74</c:v>
                </c:pt>
                <c:pt idx="1550">
                  <c:v>85</c:v>
                </c:pt>
                <c:pt idx="1551">
                  <c:v>80</c:v>
                </c:pt>
                <c:pt idx="1552">
                  <c:v>70</c:v>
                </c:pt>
                <c:pt idx="1553">
                  <c:v>53</c:v>
                </c:pt>
                <c:pt idx="1554">
                  <c:v>93</c:v>
                </c:pt>
                <c:pt idx="1555">
                  <c:v>67</c:v>
                </c:pt>
                <c:pt idx="1556">
                  <c:v>79</c:v>
                </c:pt>
                <c:pt idx="1557">
                  <c:v>52</c:v>
                </c:pt>
                <c:pt idx="1558">
                  <c:v>75</c:v>
                </c:pt>
                <c:pt idx="1559">
                  <c:v>76</c:v>
                </c:pt>
                <c:pt idx="1560">
                  <c:v>77</c:v>
                </c:pt>
                <c:pt idx="1561">
                  <c:v>100</c:v>
                </c:pt>
                <c:pt idx="1562">
                  <c:v>67</c:v>
                </c:pt>
                <c:pt idx="1563">
                  <c:v>85</c:v>
                </c:pt>
                <c:pt idx="1564">
                  <c:v>81</c:v>
                </c:pt>
                <c:pt idx="1565">
                  <c:v>67</c:v>
                </c:pt>
                <c:pt idx="1566">
                  <c:v>85</c:v>
                </c:pt>
                <c:pt idx="1567">
                  <c:v>73</c:v>
                </c:pt>
                <c:pt idx="1568">
                  <c:v>86</c:v>
                </c:pt>
                <c:pt idx="1569">
                  <c:v>99</c:v>
                </c:pt>
                <c:pt idx="1570">
                  <c:v>77</c:v>
                </c:pt>
                <c:pt idx="1571">
                  <c:v>72</c:v>
                </c:pt>
                <c:pt idx="1572">
                  <c:v>88</c:v>
                </c:pt>
                <c:pt idx="1573">
                  <c:v>92</c:v>
                </c:pt>
                <c:pt idx="1574">
                  <c:v>64</c:v>
                </c:pt>
                <c:pt idx="1575">
                  <c:v>70</c:v>
                </c:pt>
                <c:pt idx="1576">
                  <c:v>83</c:v>
                </c:pt>
                <c:pt idx="1577">
                  <c:v>73</c:v>
                </c:pt>
                <c:pt idx="1578">
                  <c:v>64</c:v>
                </c:pt>
                <c:pt idx="1579">
                  <c:v>81</c:v>
                </c:pt>
                <c:pt idx="1580">
                  <c:v>83</c:v>
                </c:pt>
                <c:pt idx="1581">
                  <c:v>71</c:v>
                </c:pt>
                <c:pt idx="1582">
                  <c:v>76</c:v>
                </c:pt>
                <c:pt idx="1583">
                  <c:v>68</c:v>
                </c:pt>
                <c:pt idx="1584">
                  <c:v>62</c:v>
                </c:pt>
                <c:pt idx="1585">
                  <c:v>69</c:v>
                </c:pt>
                <c:pt idx="1586">
                  <c:v>76</c:v>
                </c:pt>
                <c:pt idx="1587">
                  <c:v>57</c:v>
                </c:pt>
                <c:pt idx="1588">
                  <c:v>70</c:v>
                </c:pt>
                <c:pt idx="1589">
                  <c:v>76</c:v>
                </c:pt>
                <c:pt idx="1590">
                  <c:v>89</c:v>
                </c:pt>
                <c:pt idx="1591">
                  <c:v>71</c:v>
                </c:pt>
                <c:pt idx="1592">
                  <c:v>60</c:v>
                </c:pt>
                <c:pt idx="1593">
                  <c:v>72</c:v>
                </c:pt>
                <c:pt idx="1594">
                  <c:v>68</c:v>
                </c:pt>
                <c:pt idx="1595">
                  <c:v>82</c:v>
                </c:pt>
                <c:pt idx="1596">
                  <c:v>71</c:v>
                </c:pt>
                <c:pt idx="1597">
                  <c:v>42</c:v>
                </c:pt>
                <c:pt idx="1598">
                  <c:v>100</c:v>
                </c:pt>
                <c:pt idx="1599">
                  <c:v>77</c:v>
                </c:pt>
                <c:pt idx="1600">
                  <c:v>76</c:v>
                </c:pt>
                <c:pt idx="1601">
                  <c:v>57</c:v>
                </c:pt>
                <c:pt idx="1602">
                  <c:v>57</c:v>
                </c:pt>
                <c:pt idx="1603">
                  <c:v>74</c:v>
                </c:pt>
                <c:pt idx="1604">
                  <c:v>79</c:v>
                </c:pt>
                <c:pt idx="1605">
                  <c:v>83</c:v>
                </c:pt>
                <c:pt idx="1606">
                  <c:v>78</c:v>
                </c:pt>
                <c:pt idx="1607">
                  <c:v>61</c:v>
                </c:pt>
                <c:pt idx="1608">
                  <c:v>45</c:v>
                </c:pt>
                <c:pt idx="1609">
                  <c:v>74</c:v>
                </c:pt>
                <c:pt idx="1610">
                  <c:v>69</c:v>
                </c:pt>
                <c:pt idx="1611">
                  <c:v>60</c:v>
                </c:pt>
                <c:pt idx="1612">
                  <c:v>85</c:v>
                </c:pt>
                <c:pt idx="1613">
                  <c:v>56</c:v>
                </c:pt>
                <c:pt idx="1614">
                  <c:v>82</c:v>
                </c:pt>
                <c:pt idx="1615">
                  <c:v>58</c:v>
                </c:pt>
                <c:pt idx="1616">
                  <c:v>77</c:v>
                </c:pt>
                <c:pt idx="1617">
                  <c:v>86</c:v>
                </c:pt>
                <c:pt idx="1618">
                  <c:v>71</c:v>
                </c:pt>
                <c:pt idx="1619">
                  <c:v>95</c:v>
                </c:pt>
                <c:pt idx="1620">
                  <c:v>98</c:v>
                </c:pt>
                <c:pt idx="1621">
                  <c:v>78</c:v>
                </c:pt>
                <c:pt idx="1622">
                  <c:v>81</c:v>
                </c:pt>
                <c:pt idx="1623">
                  <c:v>88</c:v>
                </c:pt>
                <c:pt idx="1624">
                  <c:v>82</c:v>
                </c:pt>
                <c:pt idx="1625">
                  <c:v>80</c:v>
                </c:pt>
                <c:pt idx="1626">
                  <c:v>69</c:v>
                </c:pt>
                <c:pt idx="1627">
                  <c:v>55</c:v>
                </c:pt>
                <c:pt idx="1628">
                  <c:v>58</c:v>
                </c:pt>
                <c:pt idx="1629">
                  <c:v>100</c:v>
                </c:pt>
                <c:pt idx="1630">
                  <c:v>79</c:v>
                </c:pt>
                <c:pt idx="1631">
                  <c:v>72</c:v>
                </c:pt>
                <c:pt idx="1632">
                  <c:v>90</c:v>
                </c:pt>
                <c:pt idx="1633">
                  <c:v>66</c:v>
                </c:pt>
                <c:pt idx="1634">
                  <c:v>82</c:v>
                </c:pt>
                <c:pt idx="1635">
                  <c:v>76</c:v>
                </c:pt>
                <c:pt idx="1636">
                  <c:v>81</c:v>
                </c:pt>
                <c:pt idx="1637">
                  <c:v>71</c:v>
                </c:pt>
                <c:pt idx="1638">
                  <c:v>63</c:v>
                </c:pt>
                <c:pt idx="1639">
                  <c:v>65</c:v>
                </c:pt>
                <c:pt idx="1640">
                  <c:v>66</c:v>
                </c:pt>
                <c:pt idx="1641">
                  <c:v>75</c:v>
                </c:pt>
                <c:pt idx="1642">
                  <c:v>56</c:v>
                </c:pt>
                <c:pt idx="1643">
                  <c:v>60</c:v>
                </c:pt>
                <c:pt idx="1644">
                  <c:v>77</c:v>
                </c:pt>
                <c:pt idx="1645">
                  <c:v>73</c:v>
                </c:pt>
                <c:pt idx="1646">
                  <c:v>77</c:v>
                </c:pt>
                <c:pt idx="1647">
                  <c:v>74</c:v>
                </c:pt>
                <c:pt idx="1648">
                  <c:v>100</c:v>
                </c:pt>
                <c:pt idx="1649">
                  <c:v>77</c:v>
                </c:pt>
                <c:pt idx="1650">
                  <c:v>70</c:v>
                </c:pt>
                <c:pt idx="1651">
                  <c:v>76</c:v>
                </c:pt>
                <c:pt idx="1652">
                  <c:v>87</c:v>
                </c:pt>
                <c:pt idx="1653">
                  <c:v>74</c:v>
                </c:pt>
                <c:pt idx="1654">
                  <c:v>83</c:v>
                </c:pt>
                <c:pt idx="1655">
                  <c:v>80</c:v>
                </c:pt>
                <c:pt idx="1656">
                  <c:v>72</c:v>
                </c:pt>
                <c:pt idx="1657">
                  <c:v>76</c:v>
                </c:pt>
                <c:pt idx="1658">
                  <c:v>94</c:v>
                </c:pt>
                <c:pt idx="1659">
                  <c:v>78</c:v>
                </c:pt>
                <c:pt idx="1660">
                  <c:v>63</c:v>
                </c:pt>
                <c:pt idx="1661">
                  <c:v>71</c:v>
                </c:pt>
                <c:pt idx="1662">
                  <c:v>50</c:v>
                </c:pt>
                <c:pt idx="1663">
                  <c:v>77</c:v>
                </c:pt>
                <c:pt idx="1664">
                  <c:v>91</c:v>
                </c:pt>
                <c:pt idx="1665">
                  <c:v>59</c:v>
                </c:pt>
                <c:pt idx="1666">
                  <c:v>77</c:v>
                </c:pt>
                <c:pt idx="1667">
                  <c:v>87</c:v>
                </c:pt>
                <c:pt idx="1668">
                  <c:v>88</c:v>
                </c:pt>
                <c:pt idx="1669">
                  <c:v>90</c:v>
                </c:pt>
                <c:pt idx="1670">
                  <c:v>53</c:v>
                </c:pt>
                <c:pt idx="1671">
                  <c:v>81</c:v>
                </c:pt>
                <c:pt idx="1672">
                  <c:v>57</c:v>
                </c:pt>
                <c:pt idx="1673">
                  <c:v>63</c:v>
                </c:pt>
                <c:pt idx="1674">
                  <c:v>85</c:v>
                </c:pt>
                <c:pt idx="1675">
                  <c:v>77</c:v>
                </c:pt>
                <c:pt idx="1676">
                  <c:v>84</c:v>
                </c:pt>
                <c:pt idx="1677">
                  <c:v>64</c:v>
                </c:pt>
                <c:pt idx="1678">
                  <c:v>93</c:v>
                </c:pt>
                <c:pt idx="1679">
                  <c:v>83</c:v>
                </c:pt>
                <c:pt idx="1680">
                  <c:v>86</c:v>
                </c:pt>
                <c:pt idx="1681">
                  <c:v>62</c:v>
                </c:pt>
                <c:pt idx="1682">
                  <c:v>89</c:v>
                </c:pt>
                <c:pt idx="1683">
                  <c:v>71</c:v>
                </c:pt>
                <c:pt idx="1684">
                  <c:v>68</c:v>
                </c:pt>
                <c:pt idx="1685">
                  <c:v>83</c:v>
                </c:pt>
                <c:pt idx="1686">
                  <c:v>82</c:v>
                </c:pt>
                <c:pt idx="1687">
                  <c:v>65</c:v>
                </c:pt>
                <c:pt idx="1688">
                  <c:v>100</c:v>
                </c:pt>
                <c:pt idx="1689">
                  <c:v>97</c:v>
                </c:pt>
                <c:pt idx="1690">
                  <c:v>82</c:v>
                </c:pt>
                <c:pt idx="1691">
                  <c:v>80</c:v>
                </c:pt>
                <c:pt idx="1692">
                  <c:v>79</c:v>
                </c:pt>
                <c:pt idx="1693">
                  <c:v>56</c:v>
                </c:pt>
                <c:pt idx="1694">
                  <c:v>76</c:v>
                </c:pt>
                <c:pt idx="1695">
                  <c:v>76</c:v>
                </c:pt>
                <c:pt idx="1696">
                  <c:v>68</c:v>
                </c:pt>
                <c:pt idx="1697">
                  <c:v>71</c:v>
                </c:pt>
                <c:pt idx="1698">
                  <c:v>46</c:v>
                </c:pt>
                <c:pt idx="1699">
                  <c:v>62</c:v>
                </c:pt>
                <c:pt idx="1700">
                  <c:v>86</c:v>
                </c:pt>
                <c:pt idx="1701">
                  <c:v>96</c:v>
                </c:pt>
                <c:pt idx="1702">
                  <c:v>64</c:v>
                </c:pt>
                <c:pt idx="1703">
                  <c:v>77</c:v>
                </c:pt>
                <c:pt idx="1704">
                  <c:v>88</c:v>
                </c:pt>
                <c:pt idx="1705">
                  <c:v>69</c:v>
                </c:pt>
                <c:pt idx="1706">
                  <c:v>83</c:v>
                </c:pt>
                <c:pt idx="1707">
                  <c:v>75</c:v>
                </c:pt>
                <c:pt idx="1708">
                  <c:v>89</c:v>
                </c:pt>
                <c:pt idx="1709">
                  <c:v>60</c:v>
                </c:pt>
                <c:pt idx="1710">
                  <c:v>62</c:v>
                </c:pt>
                <c:pt idx="1711">
                  <c:v>78</c:v>
                </c:pt>
                <c:pt idx="1712">
                  <c:v>76</c:v>
                </c:pt>
                <c:pt idx="1713">
                  <c:v>74</c:v>
                </c:pt>
                <c:pt idx="1714">
                  <c:v>82</c:v>
                </c:pt>
                <c:pt idx="1715">
                  <c:v>64</c:v>
                </c:pt>
                <c:pt idx="1716">
                  <c:v>59</c:v>
                </c:pt>
                <c:pt idx="1717">
                  <c:v>69</c:v>
                </c:pt>
                <c:pt idx="1718">
                  <c:v>70</c:v>
                </c:pt>
                <c:pt idx="1719">
                  <c:v>72</c:v>
                </c:pt>
                <c:pt idx="1720">
                  <c:v>90</c:v>
                </c:pt>
                <c:pt idx="1721">
                  <c:v>84</c:v>
                </c:pt>
                <c:pt idx="1722">
                  <c:v>81</c:v>
                </c:pt>
                <c:pt idx="1723">
                  <c:v>78</c:v>
                </c:pt>
                <c:pt idx="1724">
                  <c:v>70</c:v>
                </c:pt>
                <c:pt idx="1725">
                  <c:v>65</c:v>
                </c:pt>
                <c:pt idx="1726">
                  <c:v>61</c:v>
                </c:pt>
                <c:pt idx="1727">
                  <c:v>67</c:v>
                </c:pt>
                <c:pt idx="1728">
                  <c:v>74</c:v>
                </c:pt>
                <c:pt idx="1729">
                  <c:v>61</c:v>
                </c:pt>
                <c:pt idx="1730">
                  <c:v>77</c:v>
                </c:pt>
                <c:pt idx="1731">
                  <c:v>73</c:v>
                </c:pt>
                <c:pt idx="1732">
                  <c:v>70</c:v>
                </c:pt>
                <c:pt idx="1733">
                  <c:v>89</c:v>
                </c:pt>
                <c:pt idx="1734">
                  <c:v>45</c:v>
                </c:pt>
                <c:pt idx="1735">
                  <c:v>70</c:v>
                </c:pt>
                <c:pt idx="1736">
                  <c:v>47</c:v>
                </c:pt>
                <c:pt idx="1737">
                  <c:v>78</c:v>
                </c:pt>
                <c:pt idx="1738">
                  <c:v>84</c:v>
                </c:pt>
                <c:pt idx="1739">
                  <c:v>59</c:v>
                </c:pt>
                <c:pt idx="1740">
                  <c:v>60</c:v>
                </c:pt>
                <c:pt idx="1741">
                  <c:v>55</c:v>
                </c:pt>
                <c:pt idx="1742">
                  <c:v>76</c:v>
                </c:pt>
                <c:pt idx="1743">
                  <c:v>71</c:v>
                </c:pt>
                <c:pt idx="1744">
                  <c:v>72</c:v>
                </c:pt>
                <c:pt idx="1745">
                  <c:v>71</c:v>
                </c:pt>
                <c:pt idx="1746">
                  <c:v>63</c:v>
                </c:pt>
                <c:pt idx="1747">
                  <c:v>89</c:v>
                </c:pt>
                <c:pt idx="1748">
                  <c:v>78</c:v>
                </c:pt>
                <c:pt idx="1749">
                  <c:v>61</c:v>
                </c:pt>
                <c:pt idx="1750">
                  <c:v>67</c:v>
                </c:pt>
                <c:pt idx="1751">
                  <c:v>65</c:v>
                </c:pt>
                <c:pt idx="1752">
                  <c:v>92</c:v>
                </c:pt>
                <c:pt idx="1753">
                  <c:v>84</c:v>
                </c:pt>
                <c:pt idx="1754">
                  <c:v>73</c:v>
                </c:pt>
                <c:pt idx="1755">
                  <c:v>95</c:v>
                </c:pt>
                <c:pt idx="1756">
                  <c:v>92</c:v>
                </c:pt>
                <c:pt idx="1757">
                  <c:v>72</c:v>
                </c:pt>
                <c:pt idx="1758">
                  <c:v>70</c:v>
                </c:pt>
                <c:pt idx="1759">
                  <c:v>71</c:v>
                </c:pt>
                <c:pt idx="1760">
                  <c:v>64</c:v>
                </c:pt>
                <c:pt idx="1761">
                  <c:v>96</c:v>
                </c:pt>
                <c:pt idx="1762">
                  <c:v>63</c:v>
                </c:pt>
                <c:pt idx="1763">
                  <c:v>85</c:v>
                </c:pt>
                <c:pt idx="1764">
                  <c:v>83</c:v>
                </c:pt>
                <c:pt idx="1765">
                  <c:v>71</c:v>
                </c:pt>
                <c:pt idx="1766">
                  <c:v>97</c:v>
                </c:pt>
                <c:pt idx="1767">
                  <c:v>56</c:v>
                </c:pt>
                <c:pt idx="1768">
                  <c:v>74</c:v>
                </c:pt>
                <c:pt idx="1769">
                  <c:v>69</c:v>
                </c:pt>
                <c:pt idx="1770">
                  <c:v>87</c:v>
                </c:pt>
                <c:pt idx="1771">
                  <c:v>79</c:v>
                </c:pt>
                <c:pt idx="1772">
                  <c:v>54</c:v>
                </c:pt>
                <c:pt idx="1773">
                  <c:v>90</c:v>
                </c:pt>
                <c:pt idx="1774">
                  <c:v>81</c:v>
                </c:pt>
                <c:pt idx="1775">
                  <c:v>63</c:v>
                </c:pt>
                <c:pt idx="1776">
                  <c:v>71</c:v>
                </c:pt>
                <c:pt idx="1777">
                  <c:v>59</c:v>
                </c:pt>
                <c:pt idx="1778">
                  <c:v>73</c:v>
                </c:pt>
                <c:pt idx="1779">
                  <c:v>77</c:v>
                </c:pt>
                <c:pt idx="1780">
                  <c:v>71</c:v>
                </c:pt>
                <c:pt idx="1781">
                  <c:v>70</c:v>
                </c:pt>
                <c:pt idx="1782">
                  <c:v>56</c:v>
                </c:pt>
                <c:pt idx="1783">
                  <c:v>79</c:v>
                </c:pt>
                <c:pt idx="1784">
                  <c:v>52</c:v>
                </c:pt>
                <c:pt idx="1785">
                  <c:v>75</c:v>
                </c:pt>
                <c:pt idx="1786">
                  <c:v>53</c:v>
                </c:pt>
                <c:pt idx="1787">
                  <c:v>76</c:v>
                </c:pt>
                <c:pt idx="1788">
                  <c:v>75</c:v>
                </c:pt>
                <c:pt idx="1789">
                  <c:v>80</c:v>
                </c:pt>
                <c:pt idx="1790">
                  <c:v>85</c:v>
                </c:pt>
                <c:pt idx="1791">
                  <c:v>88</c:v>
                </c:pt>
                <c:pt idx="1792">
                  <c:v>56</c:v>
                </c:pt>
                <c:pt idx="1793">
                  <c:v>74</c:v>
                </c:pt>
                <c:pt idx="1794">
                  <c:v>99</c:v>
                </c:pt>
                <c:pt idx="1795">
                  <c:v>76</c:v>
                </c:pt>
                <c:pt idx="1796">
                  <c:v>65</c:v>
                </c:pt>
                <c:pt idx="1797">
                  <c:v>74</c:v>
                </c:pt>
                <c:pt idx="1798">
                  <c:v>70</c:v>
                </c:pt>
                <c:pt idx="1799">
                  <c:v>61</c:v>
                </c:pt>
                <c:pt idx="1800">
                  <c:v>85</c:v>
                </c:pt>
                <c:pt idx="1801">
                  <c:v>82</c:v>
                </c:pt>
                <c:pt idx="1802">
                  <c:v>59</c:v>
                </c:pt>
                <c:pt idx="1803">
                  <c:v>74</c:v>
                </c:pt>
                <c:pt idx="1804">
                  <c:v>68</c:v>
                </c:pt>
                <c:pt idx="1805">
                  <c:v>56</c:v>
                </c:pt>
                <c:pt idx="1806">
                  <c:v>58</c:v>
                </c:pt>
                <c:pt idx="1807">
                  <c:v>60</c:v>
                </c:pt>
                <c:pt idx="1808">
                  <c:v>74</c:v>
                </c:pt>
                <c:pt idx="1809">
                  <c:v>70</c:v>
                </c:pt>
                <c:pt idx="1810">
                  <c:v>63</c:v>
                </c:pt>
                <c:pt idx="1811">
                  <c:v>70</c:v>
                </c:pt>
                <c:pt idx="1812">
                  <c:v>84</c:v>
                </c:pt>
                <c:pt idx="1813">
                  <c:v>79</c:v>
                </c:pt>
                <c:pt idx="1814">
                  <c:v>87</c:v>
                </c:pt>
                <c:pt idx="1815">
                  <c:v>72</c:v>
                </c:pt>
                <c:pt idx="1816">
                  <c:v>94</c:v>
                </c:pt>
                <c:pt idx="1817">
                  <c:v>79</c:v>
                </c:pt>
                <c:pt idx="1818">
                  <c:v>69</c:v>
                </c:pt>
                <c:pt idx="1819">
                  <c:v>76</c:v>
                </c:pt>
                <c:pt idx="1820">
                  <c:v>60</c:v>
                </c:pt>
                <c:pt idx="1821">
                  <c:v>71</c:v>
                </c:pt>
                <c:pt idx="1822">
                  <c:v>80</c:v>
                </c:pt>
                <c:pt idx="1823">
                  <c:v>82</c:v>
                </c:pt>
                <c:pt idx="1824">
                  <c:v>70</c:v>
                </c:pt>
                <c:pt idx="1825">
                  <c:v>100</c:v>
                </c:pt>
                <c:pt idx="1826">
                  <c:v>73</c:v>
                </c:pt>
                <c:pt idx="1827">
                  <c:v>55</c:v>
                </c:pt>
                <c:pt idx="1828">
                  <c:v>90</c:v>
                </c:pt>
                <c:pt idx="1829">
                  <c:v>82</c:v>
                </c:pt>
                <c:pt idx="1830">
                  <c:v>78</c:v>
                </c:pt>
                <c:pt idx="1831">
                  <c:v>69</c:v>
                </c:pt>
                <c:pt idx="1832">
                  <c:v>80</c:v>
                </c:pt>
                <c:pt idx="1833">
                  <c:v>94</c:v>
                </c:pt>
                <c:pt idx="1834">
                  <c:v>77</c:v>
                </c:pt>
                <c:pt idx="1835">
                  <c:v>57</c:v>
                </c:pt>
                <c:pt idx="1836">
                  <c:v>34</c:v>
                </c:pt>
                <c:pt idx="1837">
                  <c:v>80</c:v>
                </c:pt>
                <c:pt idx="1838">
                  <c:v>63</c:v>
                </c:pt>
                <c:pt idx="1839">
                  <c:v>74</c:v>
                </c:pt>
                <c:pt idx="1840">
                  <c:v>65</c:v>
                </c:pt>
                <c:pt idx="1841">
                  <c:v>64</c:v>
                </c:pt>
                <c:pt idx="1842">
                  <c:v>66</c:v>
                </c:pt>
                <c:pt idx="1843">
                  <c:v>67</c:v>
                </c:pt>
                <c:pt idx="1844">
                  <c:v>84</c:v>
                </c:pt>
                <c:pt idx="1845">
                  <c:v>82</c:v>
                </c:pt>
                <c:pt idx="1846">
                  <c:v>61</c:v>
                </c:pt>
                <c:pt idx="1847">
                  <c:v>62</c:v>
                </c:pt>
                <c:pt idx="1848">
                  <c:v>80</c:v>
                </c:pt>
                <c:pt idx="1849">
                  <c:v>88</c:v>
                </c:pt>
                <c:pt idx="1850">
                  <c:v>87</c:v>
                </c:pt>
                <c:pt idx="1851">
                  <c:v>63</c:v>
                </c:pt>
                <c:pt idx="1852">
                  <c:v>87</c:v>
                </c:pt>
                <c:pt idx="1853">
                  <c:v>54</c:v>
                </c:pt>
                <c:pt idx="1854">
                  <c:v>73</c:v>
                </c:pt>
                <c:pt idx="1855">
                  <c:v>81</c:v>
                </c:pt>
                <c:pt idx="1856">
                  <c:v>50</c:v>
                </c:pt>
                <c:pt idx="1857">
                  <c:v>100</c:v>
                </c:pt>
                <c:pt idx="1858">
                  <c:v>91</c:v>
                </c:pt>
                <c:pt idx="1859">
                  <c:v>83</c:v>
                </c:pt>
                <c:pt idx="1860">
                  <c:v>63</c:v>
                </c:pt>
                <c:pt idx="1861">
                  <c:v>74</c:v>
                </c:pt>
                <c:pt idx="1862">
                  <c:v>84</c:v>
                </c:pt>
                <c:pt idx="1863">
                  <c:v>62</c:v>
                </c:pt>
                <c:pt idx="1864">
                  <c:v>73</c:v>
                </c:pt>
                <c:pt idx="1865">
                  <c:v>86</c:v>
                </c:pt>
                <c:pt idx="1866">
                  <c:v>57</c:v>
                </c:pt>
                <c:pt idx="1867">
                  <c:v>79</c:v>
                </c:pt>
                <c:pt idx="1868">
                  <c:v>54</c:v>
                </c:pt>
                <c:pt idx="1869">
                  <c:v>64</c:v>
                </c:pt>
                <c:pt idx="1870">
                  <c:v>69</c:v>
                </c:pt>
                <c:pt idx="1871">
                  <c:v>81</c:v>
                </c:pt>
                <c:pt idx="1872">
                  <c:v>67</c:v>
                </c:pt>
                <c:pt idx="1873">
                  <c:v>77</c:v>
                </c:pt>
                <c:pt idx="1874">
                  <c:v>67</c:v>
                </c:pt>
                <c:pt idx="1875">
                  <c:v>69</c:v>
                </c:pt>
                <c:pt idx="1876">
                  <c:v>90</c:v>
                </c:pt>
                <c:pt idx="1877">
                  <c:v>61</c:v>
                </c:pt>
                <c:pt idx="1878">
                  <c:v>84</c:v>
                </c:pt>
                <c:pt idx="1879">
                  <c:v>75</c:v>
                </c:pt>
                <c:pt idx="1880">
                  <c:v>68</c:v>
                </c:pt>
                <c:pt idx="1881">
                  <c:v>60</c:v>
                </c:pt>
                <c:pt idx="1882">
                  <c:v>61</c:v>
                </c:pt>
                <c:pt idx="1883">
                  <c:v>66</c:v>
                </c:pt>
                <c:pt idx="1884">
                  <c:v>73</c:v>
                </c:pt>
                <c:pt idx="1885">
                  <c:v>82</c:v>
                </c:pt>
                <c:pt idx="1886">
                  <c:v>71</c:v>
                </c:pt>
                <c:pt idx="1887">
                  <c:v>72</c:v>
                </c:pt>
                <c:pt idx="1888">
                  <c:v>74</c:v>
                </c:pt>
                <c:pt idx="1889">
                  <c:v>81</c:v>
                </c:pt>
                <c:pt idx="1890">
                  <c:v>83</c:v>
                </c:pt>
                <c:pt idx="1891">
                  <c:v>58</c:v>
                </c:pt>
                <c:pt idx="1892">
                  <c:v>72</c:v>
                </c:pt>
                <c:pt idx="1893">
                  <c:v>90</c:v>
                </c:pt>
                <c:pt idx="1894">
                  <c:v>59</c:v>
                </c:pt>
                <c:pt idx="1895">
                  <c:v>76</c:v>
                </c:pt>
                <c:pt idx="1896">
                  <c:v>73</c:v>
                </c:pt>
                <c:pt idx="1897">
                  <c:v>68</c:v>
                </c:pt>
                <c:pt idx="1898">
                  <c:v>94</c:v>
                </c:pt>
                <c:pt idx="1899">
                  <c:v>75</c:v>
                </c:pt>
                <c:pt idx="1900">
                  <c:v>93</c:v>
                </c:pt>
                <c:pt idx="1901">
                  <c:v>75</c:v>
                </c:pt>
                <c:pt idx="1902">
                  <c:v>81</c:v>
                </c:pt>
                <c:pt idx="1903">
                  <c:v>68</c:v>
                </c:pt>
                <c:pt idx="1904">
                  <c:v>68</c:v>
                </c:pt>
                <c:pt idx="1905">
                  <c:v>80</c:v>
                </c:pt>
                <c:pt idx="1906">
                  <c:v>80</c:v>
                </c:pt>
                <c:pt idx="1907">
                  <c:v>82</c:v>
                </c:pt>
                <c:pt idx="1908">
                  <c:v>80</c:v>
                </c:pt>
                <c:pt idx="1909">
                  <c:v>59</c:v>
                </c:pt>
                <c:pt idx="1910">
                  <c:v>65</c:v>
                </c:pt>
                <c:pt idx="1911">
                  <c:v>85</c:v>
                </c:pt>
                <c:pt idx="1912">
                  <c:v>51</c:v>
                </c:pt>
                <c:pt idx="1913">
                  <c:v>79</c:v>
                </c:pt>
                <c:pt idx="1914">
                  <c:v>74</c:v>
                </c:pt>
                <c:pt idx="1915">
                  <c:v>85</c:v>
                </c:pt>
                <c:pt idx="1916">
                  <c:v>80</c:v>
                </c:pt>
                <c:pt idx="1917">
                  <c:v>67</c:v>
                </c:pt>
                <c:pt idx="1918">
                  <c:v>66</c:v>
                </c:pt>
                <c:pt idx="1919">
                  <c:v>69</c:v>
                </c:pt>
                <c:pt idx="1920">
                  <c:v>82</c:v>
                </c:pt>
                <c:pt idx="1921">
                  <c:v>47</c:v>
                </c:pt>
                <c:pt idx="1922">
                  <c:v>77</c:v>
                </c:pt>
                <c:pt idx="1923">
                  <c:v>64</c:v>
                </c:pt>
                <c:pt idx="1924">
                  <c:v>77</c:v>
                </c:pt>
                <c:pt idx="1925">
                  <c:v>79</c:v>
                </c:pt>
                <c:pt idx="1926">
                  <c:v>55</c:v>
                </c:pt>
                <c:pt idx="1927">
                  <c:v>72</c:v>
                </c:pt>
                <c:pt idx="1928">
                  <c:v>77</c:v>
                </c:pt>
                <c:pt idx="1929">
                  <c:v>76</c:v>
                </c:pt>
                <c:pt idx="1930">
                  <c:v>74</c:v>
                </c:pt>
                <c:pt idx="1931">
                  <c:v>60</c:v>
                </c:pt>
                <c:pt idx="1932">
                  <c:v>62</c:v>
                </c:pt>
                <c:pt idx="1933">
                  <c:v>58</c:v>
                </c:pt>
                <c:pt idx="1934">
                  <c:v>82</c:v>
                </c:pt>
                <c:pt idx="1935">
                  <c:v>74</c:v>
                </c:pt>
                <c:pt idx="1936">
                  <c:v>74</c:v>
                </c:pt>
                <c:pt idx="1937">
                  <c:v>55</c:v>
                </c:pt>
                <c:pt idx="1938">
                  <c:v>75</c:v>
                </c:pt>
                <c:pt idx="1939">
                  <c:v>83</c:v>
                </c:pt>
                <c:pt idx="1940">
                  <c:v>53</c:v>
                </c:pt>
                <c:pt idx="1941">
                  <c:v>69</c:v>
                </c:pt>
                <c:pt idx="1942">
                  <c:v>56</c:v>
                </c:pt>
                <c:pt idx="1943">
                  <c:v>70</c:v>
                </c:pt>
                <c:pt idx="1944">
                  <c:v>64</c:v>
                </c:pt>
                <c:pt idx="1945">
                  <c:v>80</c:v>
                </c:pt>
                <c:pt idx="1946">
                  <c:v>77</c:v>
                </c:pt>
                <c:pt idx="1947">
                  <c:v>90</c:v>
                </c:pt>
                <c:pt idx="1948">
                  <c:v>74</c:v>
                </c:pt>
                <c:pt idx="1949">
                  <c:v>79</c:v>
                </c:pt>
                <c:pt idx="1950">
                  <c:v>68</c:v>
                </c:pt>
                <c:pt idx="1951">
                  <c:v>62</c:v>
                </c:pt>
                <c:pt idx="1952">
                  <c:v>85</c:v>
                </c:pt>
                <c:pt idx="1953">
                  <c:v>90</c:v>
                </c:pt>
                <c:pt idx="1954">
                  <c:v>83</c:v>
                </c:pt>
                <c:pt idx="1955">
                  <c:v>77</c:v>
                </c:pt>
                <c:pt idx="1956">
                  <c:v>63</c:v>
                </c:pt>
                <c:pt idx="1957">
                  <c:v>89</c:v>
                </c:pt>
                <c:pt idx="1958">
                  <c:v>82</c:v>
                </c:pt>
                <c:pt idx="1959">
                  <c:v>99</c:v>
                </c:pt>
                <c:pt idx="1960">
                  <c:v>61</c:v>
                </c:pt>
                <c:pt idx="1961">
                  <c:v>85</c:v>
                </c:pt>
                <c:pt idx="1962">
                  <c:v>82</c:v>
                </c:pt>
                <c:pt idx="1963">
                  <c:v>71</c:v>
                </c:pt>
                <c:pt idx="1964">
                  <c:v>91</c:v>
                </c:pt>
                <c:pt idx="1965">
                  <c:v>80</c:v>
                </c:pt>
                <c:pt idx="1966">
                  <c:v>64</c:v>
                </c:pt>
                <c:pt idx="1967">
                  <c:v>74</c:v>
                </c:pt>
                <c:pt idx="1968">
                  <c:v>64</c:v>
                </c:pt>
                <c:pt idx="1969">
                  <c:v>69</c:v>
                </c:pt>
                <c:pt idx="1970">
                  <c:v>83</c:v>
                </c:pt>
                <c:pt idx="1971">
                  <c:v>87</c:v>
                </c:pt>
                <c:pt idx="1972">
                  <c:v>78</c:v>
                </c:pt>
                <c:pt idx="1973">
                  <c:v>66</c:v>
                </c:pt>
                <c:pt idx="1974">
                  <c:v>80</c:v>
                </c:pt>
                <c:pt idx="1975">
                  <c:v>84</c:v>
                </c:pt>
                <c:pt idx="1976">
                  <c:v>51</c:v>
                </c:pt>
                <c:pt idx="1977">
                  <c:v>76</c:v>
                </c:pt>
                <c:pt idx="1978">
                  <c:v>73</c:v>
                </c:pt>
                <c:pt idx="1979">
                  <c:v>86</c:v>
                </c:pt>
                <c:pt idx="1980">
                  <c:v>80</c:v>
                </c:pt>
                <c:pt idx="1981">
                  <c:v>81</c:v>
                </c:pt>
                <c:pt idx="1982">
                  <c:v>69</c:v>
                </c:pt>
                <c:pt idx="1983">
                  <c:v>75</c:v>
                </c:pt>
                <c:pt idx="1984">
                  <c:v>86</c:v>
                </c:pt>
                <c:pt idx="1985">
                  <c:v>74</c:v>
                </c:pt>
                <c:pt idx="1986">
                  <c:v>77</c:v>
                </c:pt>
                <c:pt idx="1987">
                  <c:v>57</c:v>
                </c:pt>
                <c:pt idx="1988">
                  <c:v>74</c:v>
                </c:pt>
                <c:pt idx="1989">
                  <c:v>51</c:v>
                </c:pt>
                <c:pt idx="1990">
                  <c:v>69</c:v>
                </c:pt>
                <c:pt idx="1991">
                  <c:v>76</c:v>
                </c:pt>
                <c:pt idx="1992">
                  <c:v>84</c:v>
                </c:pt>
                <c:pt idx="1993">
                  <c:v>63</c:v>
                </c:pt>
                <c:pt idx="1994">
                  <c:v>79</c:v>
                </c:pt>
                <c:pt idx="1995">
                  <c:v>93</c:v>
                </c:pt>
                <c:pt idx="1996">
                  <c:v>67</c:v>
                </c:pt>
                <c:pt idx="1997">
                  <c:v>56</c:v>
                </c:pt>
                <c:pt idx="1998">
                  <c:v>78</c:v>
                </c:pt>
                <c:pt idx="1999">
                  <c:v>61</c:v>
                </c:pt>
                <c:pt idx="2000">
                  <c:v>65</c:v>
                </c:pt>
                <c:pt idx="2001">
                  <c:v>86</c:v>
                </c:pt>
                <c:pt idx="2002">
                  <c:v>98</c:v>
                </c:pt>
                <c:pt idx="2003">
                  <c:v>63</c:v>
                </c:pt>
                <c:pt idx="2004">
                  <c:v>66</c:v>
                </c:pt>
                <c:pt idx="2005">
                  <c:v>70</c:v>
                </c:pt>
                <c:pt idx="2006">
                  <c:v>68</c:v>
                </c:pt>
                <c:pt idx="2007">
                  <c:v>98</c:v>
                </c:pt>
                <c:pt idx="2008">
                  <c:v>69</c:v>
                </c:pt>
                <c:pt idx="2009">
                  <c:v>70</c:v>
                </c:pt>
                <c:pt idx="2010">
                  <c:v>94</c:v>
                </c:pt>
                <c:pt idx="2011">
                  <c:v>82</c:v>
                </c:pt>
                <c:pt idx="2012">
                  <c:v>87</c:v>
                </c:pt>
                <c:pt idx="2013">
                  <c:v>64</c:v>
                </c:pt>
                <c:pt idx="2014">
                  <c:v>69</c:v>
                </c:pt>
                <c:pt idx="2015">
                  <c:v>63</c:v>
                </c:pt>
                <c:pt idx="2016">
                  <c:v>85</c:v>
                </c:pt>
                <c:pt idx="2017">
                  <c:v>90</c:v>
                </c:pt>
                <c:pt idx="2018">
                  <c:v>68</c:v>
                </c:pt>
                <c:pt idx="2019">
                  <c:v>71</c:v>
                </c:pt>
                <c:pt idx="2020">
                  <c:v>71</c:v>
                </c:pt>
                <c:pt idx="2021">
                  <c:v>56</c:v>
                </c:pt>
                <c:pt idx="2022">
                  <c:v>67</c:v>
                </c:pt>
                <c:pt idx="2023">
                  <c:v>84</c:v>
                </c:pt>
                <c:pt idx="2024">
                  <c:v>64</c:v>
                </c:pt>
                <c:pt idx="2025">
                  <c:v>76</c:v>
                </c:pt>
                <c:pt idx="2026">
                  <c:v>59</c:v>
                </c:pt>
                <c:pt idx="2027">
                  <c:v>73</c:v>
                </c:pt>
                <c:pt idx="2028">
                  <c:v>68</c:v>
                </c:pt>
                <c:pt idx="2029">
                  <c:v>60</c:v>
                </c:pt>
                <c:pt idx="2030">
                  <c:v>84</c:v>
                </c:pt>
                <c:pt idx="2031">
                  <c:v>85</c:v>
                </c:pt>
                <c:pt idx="2032">
                  <c:v>63</c:v>
                </c:pt>
                <c:pt idx="2033">
                  <c:v>72</c:v>
                </c:pt>
                <c:pt idx="2034">
                  <c:v>76</c:v>
                </c:pt>
                <c:pt idx="2035">
                  <c:v>53</c:v>
                </c:pt>
                <c:pt idx="2036">
                  <c:v>58</c:v>
                </c:pt>
                <c:pt idx="2037">
                  <c:v>90</c:v>
                </c:pt>
                <c:pt idx="2038">
                  <c:v>62</c:v>
                </c:pt>
                <c:pt idx="2039">
                  <c:v>90</c:v>
                </c:pt>
                <c:pt idx="2040">
                  <c:v>59</c:v>
                </c:pt>
                <c:pt idx="2041">
                  <c:v>83</c:v>
                </c:pt>
                <c:pt idx="2042">
                  <c:v>71</c:v>
                </c:pt>
                <c:pt idx="2043">
                  <c:v>73</c:v>
                </c:pt>
                <c:pt idx="2044">
                  <c:v>97</c:v>
                </c:pt>
                <c:pt idx="2045">
                  <c:v>60</c:v>
                </c:pt>
                <c:pt idx="2046">
                  <c:v>82</c:v>
                </c:pt>
                <c:pt idx="2047">
                  <c:v>82</c:v>
                </c:pt>
                <c:pt idx="2048">
                  <c:v>100</c:v>
                </c:pt>
                <c:pt idx="2049">
                  <c:v>62</c:v>
                </c:pt>
                <c:pt idx="2050">
                  <c:v>67</c:v>
                </c:pt>
                <c:pt idx="2051">
                  <c:v>85</c:v>
                </c:pt>
                <c:pt idx="2052">
                  <c:v>73</c:v>
                </c:pt>
                <c:pt idx="2053">
                  <c:v>69</c:v>
                </c:pt>
                <c:pt idx="2054">
                  <c:v>86</c:v>
                </c:pt>
                <c:pt idx="2055">
                  <c:v>72</c:v>
                </c:pt>
                <c:pt idx="2056">
                  <c:v>64</c:v>
                </c:pt>
                <c:pt idx="2057">
                  <c:v>84</c:v>
                </c:pt>
                <c:pt idx="2058">
                  <c:v>80</c:v>
                </c:pt>
                <c:pt idx="2059">
                  <c:v>71</c:v>
                </c:pt>
                <c:pt idx="2060">
                  <c:v>71</c:v>
                </c:pt>
                <c:pt idx="2061">
                  <c:v>64</c:v>
                </c:pt>
                <c:pt idx="2062">
                  <c:v>84</c:v>
                </c:pt>
                <c:pt idx="2063">
                  <c:v>71</c:v>
                </c:pt>
                <c:pt idx="2064">
                  <c:v>66</c:v>
                </c:pt>
                <c:pt idx="2065">
                  <c:v>60</c:v>
                </c:pt>
                <c:pt idx="2066">
                  <c:v>80</c:v>
                </c:pt>
                <c:pt idx="2067">
                  <c:v>69</c:v>
                </c:pt>
                <c:pt idx="2068">
                  <c:v>51</c:v>
                </c:pt>
                <c:pt idx="2069">
                  <c:v>61</c:v>
                </c:pt>
                <c:pt idx="2070">
                  <c:v>72</c:v>
                </c:pt>
                <c:pt idx="2071">
                  <c:v>73</c:v>
                </c:pt>
                <c:pt idx="2072">
                  <c:v>72</c:v>
                </c:pt>
                <c:pt idx="2073">
                  <c:v>70</c:v>
                </c:pt>
                <c:pt idx="2074">
                  <c:v>57</c:v>
                </c:pt>
                <c:pt idx="2075">
                  <c:v>65</c:v>
                </c:pt>
                <c:pt idx="2076">
                  <c:v>89</c:v>
                </c:pt>
                <c:pt idx="2077">
                  <c:v>87</c:v>
                </c:pt>
                <c:pt idx="2078">
                  <c:v>82</c:v>
                </c:pt>
                <c:pt idx="2079">
                  <c:v>81</c:v>
                </c:pt>
                <c:pt idx="2080">
                  <c:v>86</c:v>
                </c:pt>
                <c:pt idx="2081">
                  <c:v>62</c:v>
                </c:pt>
                <c:pt idx="2082">
                  <c:v>75</c:v>
                </c:pt>
                <c:pt idx="2083">
                  <c:v>62</c:v>
                </c:pt>
                <c:pt idx="2084">
                  <c:v>62</c:v>
                </c:pt>
                <c:pt idx="2085">
                  <c:v>79</c:v>
                </c:pt>
                <c:pt idx="2086">
                  <c:v>86</c:v>
                </c:pt>
                <c:pt idx="2087">
                  <c:v>73</c:v>
                </c:pt>
                <c:pt idx="2088">
                  <c:v>95</c:v>
                </c:pt>
                <c:pt idx="2089">
                  <c:v>78</c:v>
                </c:pt>
                <c:pt idx="2090">
                  <c:v>66</c:v>
                </c:pt>
                <c:pt idx="2091">
                  <c:v>62</c:v>
                </c:pt>
                <c:pt idx="2092">
                  <c:v>87</c:v>
                </c:pt>
                <c:pt idx="2093">
                  <c:v>77</c:v>
                </c:pt>
                <c:pt idx="2094">
                  <c:v>83</c:v>
                </c:pt>
                <c:pt idx="2095">
                  <c:v>43</c:v>
                </c:pt>
                <c:pt idx="2096">
                  <c:v>78</c:v>
                </c:pt>
                <c:pt idx="2097">
                  <c:v>69</c:v>
                </c:pt>
                <c:pt idx="2098">
                  <c:v>58</c:v>
                </c:pt>
                <c:pt idx="2099">
                  <c:v>74</c:v>
                </c:pt>
                <c:pt idx="2100">
                  <c:v>88</c:v>
                </c:pt>
                <c:pt idx="2101">
                  <c:v>100</c:v>
                </c:pt>
                <c:pt idx="2102">
                  <c:v>78</c:v>
                </c:pt>
                <c:pt idx="2103">
                  <c:v>66</c:v>
                </c:pt>
                <c:pt idx="2104">
                  <c:v>66</c:v>
                </c:pt>
                <c:pt idx="2105">
                  <c:v>87</c:v>
                </c:pt>
                <c:pt idx="2106">
                  <c:v>63</c:v>
                </c:pt>
                <c:pt idx="2107">
                  <c:v>82</c:v>
                </c:pt>
                <c:pt idx="2108">
                  <c:v>79</c:v>
                </c:pt>
                <c:pt idx="2109">
                  <c:v>77</c:v>
                </c:pt>
                <c:pt idx="2110">
                  <c:v>56</c:v>
                </c:pt>
                <c:pt idx="2111">
                  <c:v>71</c:v>
                </c:pt>
                <c:pt idx="2112">
                  <c:v>58</c:v>
                </c:pt>
                <c:pt idx="2113">
                  <c:v>68</c:v>
                </c:pt>
                <c:pt idx="2114">
                  <c:v>86</c:v>
                </c:pt>
                <c:pt idx="2115">
                  <c:v>90</c:v>
                </c:pt>
                <c:pt idx="2116">
                  <c:v>78</c:v>
                </c:pt>
                <c:pt idx="2117">
                  <c:v>68</c:v>
                </c:pt>
                <c:pt idx="2118">
                  <c:v>94</c:v>
                </c:pt>
                <c:pt idx="2119">
                  <c:v>68</c:v>
                </c:pt>
                <c:pt idx="2120">
                  <c:v>61</c:v>
                </c:pt>
                <c:pt idx="2121">
                  <c:v>83</c:v>
                </c:pt>
                <c:pt idx="2122">
                  <c:v>80</c:v>
                </c:pt>
                <c:pt idx="2123">
                  <c:v>68</c:v>
                </c:pt>
                <c:pt idx="2124">
                  <c:v>76</c:v>
                </c:pt>
                <c:pt idx="2125">
                  <c:v>80</c:v>
                </c:pt>
                <c:pt idx="2126">
                  <c:v>77</c:v>
                </c:pt>
                <c:pt idx="2127">
                  <c:v>81</c:v>
                </c:pt>
                <c:pt idx="2128">
                  <c:v>69</c:v>
                </c:pt>
                <c:pt idx="2129">
                  <c:v>81</c:v>
                </c:pt>
                <c:pt idx="2130">
                  <c:v>75</c:v>
                </c:pt>
                <c:pt idx="2131">
                  <c:v>69</c:v>
                </c:pt>
                <c:pt idx="2132">
                  <c:v>72</c:v>
                </c:pt>
                <c:pt idx="2133">
                  <c:v>74</c:v>
                </c:pt>
                <c:pt idx="2134">
                  <c:v>58</c:v>
                </c:pt>
                <c:pt idx="2135">
                  <c:v>67</c:v>
                </c:pt>
                <c:pt idx="2136">
                  <c:v>76</c:v>
                </c:pt>
                <c:pt idx="2137">
                  <c:v>59</c:v>
                </c:pt>
                <c:pt idx="2138">
                  <c:v>68</c:v>
                </c:pt>
                <c:pt idx="2139">
                  <c:v>100</c:v>
                </c:pt>
                <c:pt idx="2140">
                  <c:v>61</c:v>
                </c:pt>
                <c:pt idx="2141">
                  <c:v>70</c:v>
                </c:pt>
                <c:pt idx="2142">
                  <c:v>65</c:v>
                </c:pt>
                <c:pt idx="2143">
                  <c:v>74</c:v>
                </c:pt>
                <c:pt idx="2144">
                  <c:v>65</c:v>
                </c:pt>
                <c:pt idx="2145">
                  <c:v>72</c:v>
                </c:pt>
                <c:pt idx="2146">
                  <c:v>66</c:v>
                </c:pt>
                <c:pt idx="2147">
                  <c:v>88</c:v>
                </c:pt>
                <c:pt idx="2148">
                  <c:v>76</c:v>
                </c:pt>
                <c:pt idx="2149">
                  <c:v>63</c:v>
                </c:pt>
                <c:pt idx="2150">
                  <c:v>85</c:v>
                </c:pt>
                <c:pt idx="2151">
                  <c:v>64</c:v>
                </c:pt>
                <c:pt idx="2152">
                  <c:v>56</c:v>
                </c:pt>
                <c:pt idx="2153">
                  <c:v>75</c:v>
                </c:pt>
                <c:pt idx="2154">
                  <c:v>98</c:v>
                </c:pt>
                <c:pt idx="2155">
                  <c:v>53</c:v>
                </c:pt>
                <c:pt idx="2156">
                  <c:v>59</c:v>
                </c:pt>
                <c:pt idx="2157">
                  <c:v>84</c:v>
                </c:pt>
                <c:pt idx="2158">
                  <c:v>67</c:v>
                </c:pt>
                <c:pt idx="2159">
                  <c:v>82</c:v>
                </c:pt>
                <c:pt idx="2160">
                  <c:v>65</c:v>
                </c:pt>
                <c:pt idx="2161">
                  <c:v>77</c:v>
                </c:pt>
                <c:pt idx="2162">
                  <c:v>96</c:v>
                </c:pt>
                <c:pt idx="2163">
                  <c:v>61</c:v>
                </c:pt>
                <c:pt idx="2164">
                  <c:v>87</c:v>
                </c:pt>
                <c:pt idx="2165">
                  <c:v>83</c:v>
                </c:pt>
                <c:pt idx="2166">
                  <c:v>57</c:v>
                </c:pt>
                <c:pt idx="2167">
                  <c:v>82</c:v>
                </c:pt>
                <c:pt idx="2168">
                  <c:v>76</c:v>
                </c:pt>
                <c:pt idx="2169">
                  <c:v>76</c:v>
                </c:pt>
                <c:pt idx="2170">
                  <c:v>79</c:v>
                </c:pt>
                <c:pt idx="2171">
                  <c:v>71</c:v>
                </c:pt>
                <c:pt idx="2172">
                  <c:v>76</c:v>
                </c:pt>
                <c:pt idx="2173">
                  <c:v>78</c:v>
                </c:pt>
                <c:pt idx="2174">
                  <c:v>84</c:v>
                </c:pt>
                <c:pt idx="2175">
                  <c:v>57</c:v>
                </c:pt>
                <c:pt idx="2176">
                  <c:v>90</c:v>
                </c:pt>
                <c:pt idx="2177">
                  <c:v>61</c:v>
                </c:pt>
                <c:pt idx="2178">
                  <c:v>84</c:v>
                </c:pt>
                <c:pt idx="2179">
                  <c:v>76</c:v>
                </c:pt>
                <c:pt idx="2180">
                  <c:v>60</c:v>
                </c:pt>
                <c:pt idx="2181">
                  <c:v>81</c:v>
                </c:pt>
                <c:pt idx="2182">
                  <c:v>64</c:v>
                </c:pt>
                <c:pt idx="2183">
                  <c:v>88</c:v>
                </c:pt>
                <c:pt idx="2184">
                  <c:v>66</c:v>
                </c:pt>
                <c:pt idx="2185">
                  <c:v>57</c:v>
                </c:pt>
                <c:pt idx="2186">
                  <c:v>93</c:v>
                </c:pt>
                <c:pt idx="2187">
                  <c:v>77</c:v>
                </c:pt>
                <c:pt idx="2188">
                  <c:v>85</c:v>
                </c:pt>
                <c:pt idx="2189">
                  <c:v>65</c:v>
                </c:pt>
                <c:pt idx="2190">
                  <c:v>52</c:v>
                </c:pt>
                <c:pt idx="2191">
                  <c:v>95</c:v>
                </c:pt>
                <c:pt idx="2192">
                  <c:v>75</c:v>
                </c:pt>
                <c:pt idx="2193">
                  <c:v>81</c:v>
                </c:pt>
                <c:pt idx="2194">
                  <c:v>83</c:v>
                </c:pt>
                <c:pt idx="2195">
                  <c:v>71</c:v>
                </c:pt>
                <c:pt idx="2196">
                  <c:v>78</c:v>
                </c:pt>
                <c:pt idx="2197">
                  <c:v>94</c:v>
                </c:pt>
                <c:pt idx="2198">
                  <c:v>75</c:v>
                </c:pt>
                <c:pt idx="2199">
                  <c:v>86</c:v>
                </c:pt>
                <c:pt idx="2200">
                  <c:v>51</c:v>
                </c:pt>
                <c:pt idx="2201">
                  <c:v>88</c:v>
                </c:pt>
                <c:pt idx="2202">
                  <c:v>57</c:v>
                </c:pt>
                <c:pt idx="2203">
                  <c:v>87</c:v>
                </c:pt>
                <c:pt idx="2204">
                  <c:v>80</c:v>
                </c:pt>
                <c:pt idx="2205">
                  <c:v>74</c:v>
                </c:pt>
                <c:pt idx="2206">
                  <c:v>74</c:v>
                </c:pt>
                <c:pt idx="2207">
                  <c:v>72</c:v>
                </c:pt>
                <c:pt idx="2208">
                  <c:v>65</c:v>
                </c:pt>
                <c:pt idx="2209">
                  <c:v>73</c:v>
                </c:pt>
                <c:pt idx="2210">
                  <c:v>100</c:v>
                </c:pt>
                <c:pt idx="2211">
                  <c:v>91</c:v>
                </c:pt>
                <c:pt idx="2212">
                  <c:v>65</c:v>
                </c:pt>
                <c:pt idx="2213">
                  <c:v>78</c:v>
                </c:pt>
                <c:pt idx="2214">
                  <c:v>76</c:v>
                </c:pt>
                <c:pt idx="2215">
                  <c:v>73</c:v>
                </c:pt>
                <c:pt idx="2216">
                  <c:v>63</c:v>
                </c:pt>
                <c:pt idx="2217">
                  <c:v>80</c:v>
                </c:pt>
                <c:pt idx="2218">
                  <c:v>85</c:v>
                </c:pt>
                <c:pt idx="2219">
                  <c:v>65</c:v>
                </c:pt>
                <c:pt idx="2220">
                  <c:v>98</c:v>
                </c:pt>
                <c:pt idx="2221">
                  <c:v>93</c:v>
                </c:pt>
                <c:pt idx="2222">
                  <c:v>82</c:v>
                </c:pt>
                <c:pt idx="2223">
                  <c:v>60</c:v>
                </c:pt>
                <c:pt idx="2224">
                  <c:v>80</c:v>
                </c:pt>
                <c:pt idx="2225">
                  <c:v>78</c:v>
                </c:pt>
                <c:pt idx="2226">
                  <c:v>81</c:v>
                </c:pt>
                <c:pt idx="2227">
                  <c:v>94</c:v>
                </c:pt>
                <c:pt idx="2228">
                  <c:v>73</c:v>
                </c:pt>
                <c:pt idx="2229">
                  <c:v>100</c:v>
                </c:pt>
                <c:pt idx="2230">
                  <c:v>80</c:v>
                </c:pt>
                <c:pt idx="2231">
                  <c:v>72</c:v>
                </c:pt>
                <c:pt idx="2232">
                  <c:v>100</c:v>
                </c:pt>
                <c:pt idx="2233">
                  <c:v>85</c:v>
                </c:pt>
                <c:pt idx="2234">
                  <c:v>70</c:v>
                </c:pt>
                <c:pt idx="2235">
                  <c:v>76</c:v>
                </c:pt>
                <c:pt idx="2236">
                  <c:v>83</c:v>
                </c:pt>
                <c:pt idx="2237">
                  <c:v>73</c:v>
                </c:pt>
                <c:pt idx="2238">
                  <c:v>77</c:v>
                </c:pt>
                <c:pt idx="2239">
                  <c:v>65</c:v>
                </c:pt>
                <c:pt idx="2240">
                  <c:v>55</c:v>
                </c:pt>
                <c:pt idx="2241">
                  <c:v>76</c:v>
                </c:pt>
                <c:pt idx="2242">
                  <c:v>77</c:v>
                </c:pt>
                <c:pt idx="2243">
                  <c:v>81</c:v>
                </c:pt>
                <c:pt idx="2244">
                  <c:v>68</c:v>
                </c:pt>
                <c:pt idx="2245">
                  <c:v>59</c:v>
                </c:pt>
                <c:pt idx="2246">
                  <c:v>63</c:v>
                </c:pt>
                <c:pt idx="2247">
                  <c:v>88</c:v>
                </c:pt>
                <c:pt idx="2248">
                  <c:v>67</c:v>
                </c:pt>
                <c:pt idx="2249">
                  <c:v>70</c:v>
                </c:pt>
                <c:pt idx="2250">
                  <c:v>71</c:v>
                </c:pt>
                <c:pt idx="2251">
                  <c:v>68</c:v>
                </c:pt>
                <c:pt idx="2252">
                  <c:v>67</c:v>
                </c:pt>
                <c:pt idx="2253">
                  <c:v>65</c:v>
                </c:pt>
                <c:pt idx="2254">
                  <c:v>92</c:v>
                </c:pt>
                <c:pt idx="2255">
                  <c:v>83</c:v>
                </c:pt>
                <c:pt idx="2256">
                  <c:v>90</c:v>
                </c:pt>
                <c:pt idx="2257">
                  <c:v>92</c:v>
                </c:pt>
                <c:pt idx="2258">
                  <c:v>47</c:v>
                </c:pt>
                <c:pt idx="2259">
                  <c:v>79</c:v>
                </c:pt>
                <c:pt idx="2260">
                  <c:v>68</c:v>
                </c:pt>
                <c:pt idx="2261">
                  <c:v>88</c:v>
                </c:pt>
                <c:pt idx="2262">
                  <c:v>66</c:v>
                </c:pt>
                <c:pt idx="2263">
                  <c:v>62</c:v>
                </c:pt>
                <c:pt idx="2264">
                  <c:v>58</c:v>
                </c:pt>
                <c:pt idx="2265">
                  <c:v>71</c:v>
                </c:pt>
                <c:pt idx="2266">
                  <c:v>86</c:v>
                </c:pt>
                <c:pt idx="2267">
                  <c:v>78</c:v>
                </c:pt>
                <c:pt idx="2268">
                  <c:v>61</c:v>
                </c:pt>
                <c:pt idx="2269">
                  <c:v>100</c:v>
                </c:pt>
                <c:pt idx="2270">
                  <c:v>83</c:v>
                </c:pt>
                <c:pt idx="2271">
                  <c:v>84</c:v>
                </c:pt>
                <c:pt idx="2272">
                  <c:v>90</c:v>
                </c:pt>
                <c:pt idx="2273">
                  <c:v>55</c:v>
                </c:pt>
                <c:pt idx="2274">
                  <c:v>64</c:v>
                </c:pt>
                <c:pt idx="2275">
                  <c:v>85</c:v>
                </c:pt>
                <c:pt idx="2276">
                  <c:v>65</c:v>
                </c:pt>
                <c:pt idx="2277">
                  <c:v>72</c:v>
                </c:pt>
                <c:pt idx="2278">
                  <c:v>74</c:v>
                </c:pt>
                <c:pt idx="2279">
                  <c:v>60</c:v>
                </c:pt>
                <c:pt idx="2280">
                  <c:v>71</c:v>
                </c:pt>
                <c:pt idx="2281">
                  <c:v>86</c:v>
                </c:pt>
                <c:pt idx="2282">
                  <c:v>84</c:v>
                </c:pt>
                <c:pt idx="2283">
                  <c:v>88</c:v>
                </c:pt>
                <c:pt idx="2284">
                  <c:v>87</c:v>
                </c:pt>
                <c:pt idx="2285">
                  <c:v>80</c:v>
                </c:pt>
                <c:pt idx="2286">
                  <c:v>79</c:v>
                </c:pt>
                <c:pt idx="2287">
                  <c:v>78</c:v>
                </c:pt>
                <c:pt idx="2288">
                  <c:v>67</c:v>
                </c:pt>
                <c:pt idx="2289">
                  <c:v>63</c:v>
                </c:pt>
                <c:pt idx="2290">
                  <c:v>67</c:v>
                </c:pt>
                <c:pt idx="2291">
                  <c:v>71</c:v>
                </c:pt>
                <c:pt idx="2292">
                  <c:v>67</c:v>
                </c:pt>
                <c:pt idx="2293">
                  <c:v>80</c:v>
                </c:pt>
                <c:pt idx="2294">
                  <c:v>77</c:v>
                </c:pt>
                <c:pt idx="2295">
                  <c:v>79</c:v>
                </c:pt>
                <c:pt idx="2296">
                  <c:v>79</c:v>
                </c:pt>
                <c:pt idx="2297">
                  <c:v>89</c:v>
                </c:pt>
                <c:pt idx="2298">
                  <c:v>75</c:v>
                </c:pt>
                <c:pt idx="2299">
                  <c:v>87</c:v>
                </c:pt>
                <c:pt idx="2300">
                  <c:v>81</c:v>
                </c:pt>
                <c:pt idx="2301">
                  <c:v>89</c:v>
                </c:pt>
                <c:pt idx="2302">
                  <c:v>94</c:v>
                </c:pt>
                <c:pt idx="2303">
                  <c:v>82</c:v>
                </c:pt>
                <c:pt idx="2304">
                  <c:v>76</c:v>
                </c:pt>
                <c:pt idx="2305">
                  <c:v>76</c:v>
                </c:pt>
                <c:pt idx="2306">
                  <c:v>69</c:v>
                </c:pt>
                <c:pt idx="2307">
                  <c:v>69</c:v>
                </c:pt>
                <c:pt idx="2308">
                  <c:v>86</c:v>
                </c:pt>
                <c:pt idx="2309">
                  <c:v>63</c:v>
                </c:pt>
                <c:pt idx="2310">
                  <c:v>94</c:v>
                </c:pt>
                <c:pt idx="2311">
                  <c:v>73</c:v>
                </c:pt>
                <c:pt idx="2312">
                  <c:v>100</c:v>
                </c:pt>
                <c:pt idx="2313">
                  <c:v>67</c:v>
                </c:pt>
                <c:pt idx="2314">
                  <c:v>78</c:v>
                </c:pt>
                <c:pt idx="2315">
                  <c:v>71</c:v>
                </c:pt>
                <c:pt idx="2316">
                  <c:v>65</c:v>
                </c:pt>
                <c:pt idx="2317">
                  <c:v>88</c:v>
                </c:pt>
                <c:pt idx="2318">
                  <c:v>62</c:v>
                </c:pt>
                <c:pt idx="2319">
                  <c:v>67</c:v>
                </c:pt>
                <c:pt idx="2320">
                  <c:v>82</c:v>
                </c:pt>
                <c:pt idx="2321">
                  <c:v>84</c:v>
                </c:pt>
                <c:pt idx="2322">
                  <c:v>58</c:v>
                </c:pt>
                <c:pt idx="2323">
                  <c:v>82</c:v>
                </c:pt>
                <c:pt idx="2324">
                  <c:v>77</c:v>
                </c:pt>
                <c:pt idx="2325">
                  <c:v>64</c:v>
                </c:pt>
                <c:pt idx="2326">
                  <c:v>66</c:v>
                </c:pt>
                <c:pt idx="2327">
                  <c:v>51</c:v>
                </c:pt>
                <c:pt idx="2328">
                  <c:v>96</c:v>
                </c:pt>
                <c:pt idx="2329">
                  <c:v>87</c:v>
                </c:pt>
                <c:pt idx="2330">
                  <c:v>60</c:v>
                </c:pt>
                <c:pt idx="2331">
                  <c:v>85</c:v>
                </c:pt>
                <c:pt idx="2332">
                  <c:v>68</c:v>
                </c:pt>
                <c:pt idx="2333">
                  <c:v>86</c:v>
                </c:pt>
                <c:pt idx="2334">
                  <c:v>69</c:v>
                </c:pt>
                <c:pt idx="2335">
                  <c:v>71</c:v>
                </c:pt>
                <c:pt idx="2336">
                  <c:v>72</c:v>
                </c:pt>
                <c:pt idx="2337">
                  <c:v>67</c:v>
                </c:pt>
                <c:pt idx="2338">
                  <c:v>92</c:v>
                </c:pt>
                <c:pt idx="2339">
                  <c:v>86</c:v>
                </c:pt>
                <c:pt idx="2340">
                  <c:v>76</c:v>
                </c:pt>
                <c:pt idx="2341">
                  <c:v>87</c:v>
                </c:pt>
                <c:pt idx="2342">
                  <c:v>55</c:v>
                </c:pt>
                <c:pt idx="2343">
                  <c:v>60</c:v>
                </c:pt>
                <c:pt idx="2344">
                  <c:v>81</c:v>
                </c:pt>
                <c:pt idx="2345">
                  <c:v>84</c:v>
                </c:pt>
                <c:pt idx="2346">
                  <c:v>78</c:v>
                </c:pt>
                <c:pt idx="2347">
                  <c:v>52</c:v>
                </c:pt>
                <c:pt idx="2348">
                  <c:v>62</c:v>
                </c:pt>
                <c:pt idx="2349">
                  <c:v>80</c:v>
                </c:pt>
                <c:pt idx="2350">
                  <c:v>100</c:v>
                </c:pt>
                <c:pt idx="2351">
                  <c:v>90</c:v>
                </c:pt>
                <c:pt idx="2352">
                  <c:v>94</c:v>
                </c:pt>
                <c:pt idx="2353">
                  <c:v>79</c:v>
                </c:pt>
                <c:pt idx="2354">
                  <c:v>79</c:v>
                </c:pt>
                <c:pt idx="2355">
                  <c:v>63</c:v>
                </c:pt>
                <c:pt idx="2356">
                  <c:v>86</c:v>
                </c:pt>
                <c:pt idx="2357">
                  <c:v>74</c:v>
                </c:pt>
                <c:pt idx="2358">
                  <c:v>83</c:v>
                </c:pt>
                <c:pt idx="2359">
                  <c:v>75</c:v>
                </c:pt>
                <c:pt idx="2360">
                  <c:v>78</c:v>
                </c:pt>
                <c:pt idx="2361">
                  <c:v>74</c:v>
                </c:pt>
                <c:pt idx="2362">
                  <c:v>78</c:v>
                </c:pt>
                <c:pt idx="2363">
                  <c:v>87</c:v>
                </c:pt>
                <c:pt idx="2364">
                  <c:v>60</c:v>
                </c:pt>
                <c:pt idx="2365">
                  <c:v>57</c:v>
                </c:pt>
                <c:pt idx="2366">
                  <c:v>80</c:v>
                </c:pt>
                <c:pt idx="2367">
                  <c:v>92</c:v>
                </c:pt>
                <c:pt idx="2368">
                  <c:v>95</c:v>
                </c:pt>
                <c:pt idx="2369">
                  <c:v>60</c:v>
                </c:pt>
                <c:pt idx="2370">
                  <c:v>70</c:v>
                </c:pt>
                <c:pt idx="2371">
                  <c:v>57</c:v>
                </c:pt>
                <c:pt idx="2372">
                  <c:v>68</c:v>
                </c:pt>
                <c:pt idx="2373">
                  <c:v>88</c:v>
                </c:pt>
                <c:pt idx="2374">
                  <c:v>75</c:v>
                </c:pt>
                <c:pt idx="2375">
                  <c:v>71</c:v>
                </c:pt>
                <c:pt idx="2376">
                  <c:v>82</c:v>
                </c:pt>
                <c:pt idx="2377">
                  <c:v>65</c:v>
                </c:pt>
                <c:pt idx="2378">
                  <c:v>94</c:v>
                </c:pt>
                <c:pt idx="2379">
                  <c:v>75</c:v>
                </c:pt>
                <c:pt idx="2380">
                  <c:v>70</c:v>
                </c:pt>
                <c:pt idx="2381">
                  <c:v>82</c:v>
                </c:pt>
                <c:pt idx="2382">
                  <c:v>86</c:v>
                </c:pt>
                <c:pt idx="2383">
                  <c:v>94</c:v>
                </c:pt>
                <c:pt idx="2384">
                  <c:v>72</c:v>
                </c:pt>
                <c:pt idx="2385">
                  <c:v>88</c:v>
                </c:pt>
                <c:pt idx="2386">
                  <c:v>76</c:v>
                </c:pt>
                <c:pt idx="2387">
                  <c:v>68</c:v>
                </c:pt>
                <c:pt idx="2388">
                  <c:v>66</c:v>
                </c:pt>
                <c:pt idx="2389">
                  <c:v>62</c:v>
                </c:pt>
                <c:pt idx="2390">
                  <c:v>66</c:v>
                </c:pt>
                <c:pt idx="2391">
                  <c:v>88</c:v>
                </c:pt>
                <c:pt idx="2392">
                  <c:v>83</c:v>
                </c:pt>
                <c:pt idx="2393">
                  <c:v>60</c:v>
                </c:pt>
                <c:pt idx="2394">
                  <c:v>54</c:v>
                </c:pt>
                <c:pt idx="2395">
                  <c:v>62</c:v>
                </c:pt>
                <c:pt idx="2396">
                  <c:v>66</c:v>
                </c:pt>
                <c:pt idx="2397">
                  <c:v>71</c:v>
                </c:pt>
                <c:pt idx="2398">
                  <c:v>89</c:v>
                </c:pt>
                <c:pt idx="2399">
                  <c:v>68</c:v>
                </c:pt>
                <c:pt idx="2400">
                  <c:v>95</c:v>
                </c:pt>
                <c:pt idx="2401">
                  <c:v>55</c:v>
                </c:pt>
                <c:pt idx="2402">
                  <c:v>71</c:v>
                </c:pt>
                <c:pt idx="2403">
                  <c:v>84</c:v>
                </c:pt>
                <c:pt idx="2404">
                  <c:v>85</c:v>
                </c:pt>
                <c:pt idx="2405">
                  <c:v>71</c:v>
                </c:pt>
                <c:pt idx="2406">
                  <c:v>87</c:v>
                </c:pt>
                <c:pt idx="2407">
                  <c:v>85</c:v>
                </c:pt>
                <c:pt idx="2408">
                  <c:v>67</c:v>
                </c:pt>
                <c:pt idx="2409">
                  <c:v>79</c:v>
                </c:pt>
                <c:pt idx="2410">
                  <c:v>83</c:v>
                </c:pt>
                <c:pt idx="2411">
                  <c:v>68</c:v>
                </c:pt>
                <c:pt idx="2412">
                  <c:v>95</c:v>
                </c:pt>
                <c:pt idx="2413">
                  <c:v>65</c:v>
                </c:pt>
                <c:pt idx="2414">
                  <c:v>77</c:v>
                </c:pt>
                <c:pt idx="2415">
                  <c:v>60</c:v>
                </c:pt>
                <c:pt idx="2416">
                  <c:v>76</c:v>
                </c:pt>
                <c:pt idx="2417">
                  <c:v>62</c:v>
                </c:pt>
                <c:pt idx="2418">
                  <c:v>71</c:v>
                </c:pt>
                <c:pt idx="2419">
                  <c:v>56</c:v>
                </c:pt>
                <c:pt idx="2420">
                  <c:v>85</c:v>
                </c:pt>
                <c:pt idx="2421">
                  <c:v>79</c:v>
                </c:pt>
                <c:pt idx="2422">
                  <c:v>88</c:v>
                </c:pt>
                <c:pt idx="2423">
                  <c:v>71</c:v>
                </c:pt>
                <c:pt idx="2424">
                  <c:v>89</c:v>
                </c:pt>
                <c:pt idx="2425">
                  <c:v>75</c:v>
                </c:pt>
                <c:pt idx="2426">
                  <c:v>76</c:v>
                </c:pt>
                <c:pt idx="2427">
                  <c:v>100</c:v>
                </c:pt>
                <c:pt idx="2428">
                  <c:v>69</c:v>
                </c:pt>
                <c:pt idx="2429">
                  <c:v>90</c:v>
                </c:pt>
                <c:pt idx="2430">
                  <c:v>81</c:v>
                </c:pt>
                <c:pt idx="2431">
                  <c:v>68</c:v>
                </c:pt>
                <c:pt idx="2432">
                  <c:v>59</c:v>
                </c:pt>
                <c:pt idx="2433">
                  <c:v>63</c:v>
                </c:pt>
                <c:pt idx="2434">
                  <c:v>89</c:v>
                </c:pt>
                <c:pt idx="2435">
                  <c:v>96</c:v>
                </c:pt>
                <c:pt idx="2436">
                  <c:v>76</c:v>
                </c:pt>
                <c:pt idx="2437">
                  <c:v>77</c:v>
                </c:pt>
                <c:pt idx="2438">
                  <c:v>84</c:v>
                </c:pt>
                <c:pt idx="2439">
                  <c:v>76</c:v>
                </c:pt>
                <c:pt idx="2440">
                  <c:v>88</c:v>
                </c:pt>
                <c:pt idx="2441">
                  <c:v>78</c:v>
                </c:pt>
                <c:pt idx="2442">
                  <c:v>77</c:v>
                </c:pt>
                <c:pt idx="2443">
                  <c:v>67</c:v>
                </c:pt>
                <c:pt idx="2444">
                  <c:v>64</c:v>
                </c:pt>
                <c:pt idx="2445">
                  <c:v>37</c:v>
                </c:pt>
                <c:pt idx="2446">
                  <c:v>90</c:v>
                </c:pt>
                <c:pt idx="2447">
                  <c:v>73</c:v>
                </c:pt>
                <c:pt idx="2448">
                  <c:v>70</c:v>
                </c:pt>
                <c:pt idx="2449">
                  <c:v>52</c:v>
                </c:pt>
                <c:pt idx="2450">
                  <c:v>67</c:v>
                </c:pt>
                <c:pt idx="2451">
                  <c:v>66</c:v>
                </c:pt>
                <c:pt idx="2452">
                  <c:v>65</c:v>
                </c:pt>
                <c:pt idx="2453">
                  <c:v>79</c:v>
                </c:pt>
                <c:pt idx="2454">
                  <c:v>76</c:v>
                </c:pt>
                <c:pt idx="2455">
                  <c:v>59</c:v>
                </c:pt>
                <c:pt idx="2456">
                  <c:v>59</c:v>
                </c:pt>
                <c:pt idx="2457">
                  <c:v>59</c:v>
                </c:pt>
                <c:pt idx="2458">
                  <c:v>97</c:v>
                </c:pt>
                <c:pt idx="2459">
                  <c:v>93</c:v>
                </c:pt>
                <c:pt idx="2460">
                  <c:v>65</c:v>
                </c:pt>
                <c:pt idx="2461">
                  <c:v>51</c:v>
                </c:pt>
                <c:pt idx="2462">
                  <c:v>77</c:v>
                </c:pt>
                <c:pt idx="2463">
                  <c:v>76</c:v>
                </c:pt>
                <c:pt idx="2464">
                  <c:v>79</c:v>
                </c:pt>
                <c:pt idx="2465">
                  <c:v>84</c:v>
                </c:pt>
                <c:pt idx="2466">
                  <c:v>80</c:v>
                </c:pt>
                <c:pt idx="2467">
                  <c:v>62</c:v>
                </c:pt>
                <c:pt idx="2468">
                  <c:v>79</c:v>
                </c:pt>
                <c:pt idx="2469">
                  <c:v>85</c:v>
                </c:pt>
                <c:pt idx="2470">
                  <c:v>66</c:v>
                </c:pt>
                <c:pt idx="2471">
                  <c:v>79</c:v>
                </c:pt>
                <c:pt idx="2472">
                  <c:v>68</c:v>
                </c:pt>
                <c:pt idx="2473">
                  <c:v>99</c:v>
                </c:pt>
                <c:pt idx="2474">
                  <c:v>59</c:v>
                </c:pt>
                <c:pt idx="2475">
                  <c:v>89</c:v>
                </c:pt>
                <c:pt idx="2476">
                  <c:v>55</c:v>
                </c:pt>
                <c:pt idx="2477">
                  <c:v>97</c:v>
                </c:pt>
                <c:pt idx="2478">
                  <c:v>61</c:v>
                </c:pt>
                <c:pt idx="2479">
                  <c:v>77</c:v>
                </c:pt>
                <c:pt idx="2480">
                  <c:v>55</c:v>
                </c:pt>
                <c:pt idx="2481">
                  <c:v>59</c:v>
                </c:pt>
                <c:pt idx="2482">
                  <c:v>86</c:v>
                </c:pt>
                <c:pt idx="2483">
                  <c:v>87</c:v>
                </c:pt>
                <c:pt idx="2484">
                  <c:v>78</c:v>
                </c:pt>
                <c:pt idx="2485">
                  <c:v>84</c:v>
                </c:pt>
                <c:pt idx="2486">
                  <c:v>88</c:v>
                </c:pt>
                <c:pt idx="2487">
                  <c:v>67</c:v>
                </c:pt>
                <c:pt idx="2488">
                  <c:v>58</c:v>
                </c:pt>
                <c:pt idx="2489">
                  <c:v>75</c:v>
                </c:pt>
                <c:pt idx="2490">
                  <c:v>68</c:v>
                </c:pt>
                <c:pt idx="2491">
                  <c:v>80</c:v>
                </c:pt>
                <c:pt idx="2492">
                  <c:v>82</c:v>
                </c:pt>
                <c:pt idx="2493">
                  <c:v>67</c:v>
                </c:pt>
                <c:pt idx="2494">
                  <c:v>83</c:v>
                </c:pt>
                <c:pt idx="2495">
                  <c:v>83</c:v>
                </c:pt>
                <c:pt idx="2496">
                  <c:v>84</c:v>
                </c:pt>
                <c:pt idx="2497">
                  <c:v>70</c:v>
                </c:pt>
                <c:pt idx="2498">
                  <c:v>84</c:v>
                </c:pt>
                <c:pt idx="2499">
                  <c:v>81</c:v>
                </c:pt>
                <c:pt idx="2500">
                  <c:v>83</c:v>
                </c:pt>
                <c:pt idx="2501">
                  <c:v>95</c:v>
                </c:pt>
                <c:pt idx="2502">
                  <c:v>79</c:v>
                </c:pt>
                <c:pt idx="2503">
                  <c:v>68</c:v>
                </c:pt>
                <c:pt idx="2504">
                  <c:v>62</c:v>
                </c:pt>
                <c:pt idx="2505">
                  <c:v>89</c:v>
                </c:pt>
                <c:pt idx="2506">
                  <c:v>79</c:v>
                </c:pt>
                <c:pt idx="2507">
                  <c:v>95</c:v>
                </c:pt>
                <c:pt idx="2508">
                  <c:v>51</c:v>
                </c:pt>
                <c:pt idx="2509">
                  <c:v>86</c:v>
                </c:pt>
                <c:pt idx="2510">
                  <c:v>72</c:v>
                </c:pt>
                <c:pt idx="2511">
                  <c:v>71</c:v>
                </c:pt>
                <c:pt idx="2512">
                  <c:v>66</c:v>
                </c:pt>
                <c:pt idx="2513">
                  <c:v>86</c:v>
                </c:pt>
                <c:pt idx="2514">
                  <c:v>82</c:v>
                </c:pt>
                <c:pt idx="2515">
                  <c:v>61</c:v>
                </c:pt>
                <c:pt idx="2516">
                  <c:v>77</c:v>
                </c:pt>
                <c:pt idx="2517">
                  <c:v>83</c:v>
                </c:pt>
                <c:pt idx="2518">
                  <c:v>77</c:v>
                </c:pt>
                <c:pt idx="2519">
                  <c:v>88</c:v>
                </c:pt>
                <c:pt idx="2520">
                  <c:v>72</c:v>
                </c:pt>
                <c:pt idx="2521">
                  <c:v>48</c:v>
                </c:pt>
                <c:pt idx="2522">
                  <c:v>77</c:v>
                </c:pt>
                <c:pt idx="2523">
                  <c:v>77</c:v>
                </c:pt>
                <c:pt idx="2524">
                  <c:v>79</c:v>
                </c:pt>
                <c:pt idx="2525">
                  <c:v>88</c:v>
                </c:pt>
                <c:pt idx="2526">
                  <c:v>52</c:v>
                </c:pt>
                <c:pt idx="2527">
                  <c:v>72</c:v>
                </c:pt>
                <c:pt idx="2528">
                  <c:v>64</c:v>
                </c:pt>
                <c:pt idx="2529">
                  <c:v>61</c:v>
                </c:pt>
                <c:pt idx="2530">
                  <c:v>74</c:v>
                </c:pt>
                <c:pt idx="2531">
                  <c:v>83</c:v>
                </c:pt>
                <c:pt idx="2532">
                  <c:v>79</c:v>
                </c:pt>
                <c:pt idx="2533">
                  <c:v>67</c:v>
                </c:pt>
                <c:pt idx="2534">
                  <c:v>73</c:v>
                </c:pt>
                <c:pt idx="2535">
                  <c:v>86</c:v>
                </c:pt>
                <c:pt idx="2536">
                  <c:v>83</c:v>
                </c:pt>
                <c:pt idx="2537">
                  <c:v>68</c:v>
                </c:pt>
                <c:pt idx="2538">
                  <c:v>68</c:v>
                </c:pt>
                <c:pt idx="2539">
                  <c:v>54</c:v>
                </c:pt>
                <c:pt idx="2540">
                  <c:v>70</c:v>
                </c:pt>
                <c:pt idx="2541">
                  <c:v>54</c:v>
                </c:pt>
                <c:pt idx="2542">
                  <c:v>100</c:v>
                </c:pt>
                <c:pt idx="2543">
                  <c:v>65</c:v>
                </c:pt>
                <c:pt idx="2544">
                  <c:v>88</c:v>
                </c:pt>
                <c:pt idx="2545">
                  <c:v>97</c:v>
                </c:pt>
                <c:pt idx="2546">
                  <c:v>78</c:v>
                </c:pt>
                <c:pt idx="2547">
                  <c:v>74</c:v>
                </c:pt>
                <c:pt idx="2548">
                  <c:v>59</c:v>
                </c:pt>
                <c:pt idx="2549">
                  <c:v>69</c:v>
                </c:pt>
                <c:pt idx="2550">
                  <c:v>94</c:v>
                </c:pt>
                <c:pt idx="2551">
                  <c:v>79</c:v>
                </c:pt>
                <c:pt idx="2552">
                  <c:v>75</c:v>
                </c:pt>
                <c:pt idx="2553">
                  <c:v>91</c:v>
                </c:pt>
                <c:pt idx="2554">
                  <c:v>83</c:v>
                </c:pt>
                <c:pt idx="2555">
                  <c:v>73</c:v>
                </c:pt>
                <c:pt idx="2556">
                  <c:v>78</c:v>
                </c:pt>
                <c:pt idx="2557">
                  <c:v>66</c:v>
                </c:pt>
                <c:pt idx="2558">
                  <c:v>68</c:v>
                </c:pt>
                <c:pt idx="2559">
                  <c:v>73</c:v>
                </c:pt>
                <c:pt idx="2560">
                  <c:v>82</c:v>
                </c:pt>
                <c:pt idx="2561">
                  <c:v>60</c:v>
                </c:pt>
                <c:pt idx="2562">
                  <c:v>76</c:v>
                </c:pt>
                <c:pt idx="2563">
                  <c:v>70</c:v>
                </c:pt>
                <c:pt idx="2564">
                  <c:v>64</c:v>
                </c:pt>
                <c:pt idx="2565">
                  <c:v>70</c:v>
                </c:pt>
                <c:pt idx="2566">
                  <c:v>47</c:v>
                </c:pt>
                <c:pt idx="2567">
                  <c:v>66</c:v>
                </c:pt>
                <c:pt idx="2568">
                  <c:v>62</c:v>
                </c:pt>
                <c:pt idx="2569">
                  <c:v>72</c:v>
                </c:pt>
                <c:pt idx="2570">
                  <c:v>48</c:v>
                </c:pt>
                <c:pt idx="2571">
                  <c:v>77</c:v>
                </c:pt>
                <c:pt idx="2572">
                  <c:v>86</c:v>
                </c:pt>
                <c:pt idx="2573">
                  <c:v>74</c:v>
                </c:pt>
                <c:pt idx="2574">
                  <c:v>81</c:v>
                </c:pt>
                <c:pt idx="2575">
                  <c:v>69</c:v>
                </c:pt>
                <c:pt idx="2576">
                  <c:v>56</c:v>
                </c:pt>
                <c:pt idx="2577">
                  <c:v>75</c:v>
                </c:pt>
                <c:pt idx="2578">
                  <c:v>83</c:v>
                </c:pt>
                <c:pt idx="2579">
                  <c:v>59</c:v>
                </c:pt>
                <c:pt idx="2580">
                  <c:v>69</c:v>
                </c:pt>
                <c:pt idx="2581">
                  <c:v>72</c:v>
                </c:pt>
                <c:pt idx="2582">
                  <c:v>100</c:v>
                </c:pt>
                <c:pt idx="2583">
                  <c:v>78</c:v>
                </c:pt>
                <c:pt idx="2584">
                  <c:v>52</c:v>
                </c:pt>
                <c:pt idx="2585">
                  <c:v>49</c:v>
                </c:pt>
                <c:pt idx="2586">
                  <c:v>84</c:v>
                </c:pt>
                <c:pt idx="2587">
                  <c:v>100</c:v>
                </c:pt>
                <c:pt idx="2588">
                  <c:v>72</c:v>
                </c:pt>
                <c:pt idx="2589">
                  <c:v>71</c:v>
                </c:pt>
                <c:pt idx="2590">
                  <c:v>80</c:v>
                </c:pt>
                <c:pt idx="2591">
                  <c:v>65</c:v>
                </c:pt>
                <c:pt idx="2592">
                  <c:v>44</c:v>
                </c:pt>
                <c:pt idx="2593">
                  <c:v>87</c:v>
                </c:pt>
                <c:pt idx="2594">
                  <c:v>68</c:v>
                </c:pt>
                <c:pt idx="2595">
                  <c:v>88</c:v>
                </c:pt>
                <c:pt idx="2596">
                  <c:v>66</c:v>
                </c:pt>
                <c:pt idx="2597">
                  <c:v>76</c:v>
                </c:pt>
                <c:pt idx="2598">
                  <c:v>85</c:v>
                </c:pt>
                <c:pt idx="2599">
                  <c:v>88</c:v>
                </c:pt>
                <c:pt idx="2600">
                  <c:v>78</c:v>
                </c:pt>
                <c:pt idx="2601">
                  <c:v>77</c:v>
                </c:pt>
                <c:pt idx="2602">
                  <c:v>82</c:v>
                </c:pt>
                <c:pt idx="2603">
                  <c:v>81</c:v>
                </c:pt>
                <c:pt idx="2604">
                  <c:v>60</c:v>
                </c:pt>
                <c:pt idx="2605">
                  <c:v>60</c:v>
                </c:pt>
                <c:pt idx="2606">
                  <c:v>50</c:v>
                </c:pt>
                <c:pt idx="2607">
                  <c:v>84</c:v>
                </c:pt>
                <c:pt idx="2608">
                  <c:v>70</c:v>
                </c:pt>
                <c:pt idx="2609">
                  <c:v>85</c:v>
                </c:pt>
                <c:pt idx="2610">
                  <c:v>80</c:v>
                </c:pt>
                <c:pt idx="2611">
                  <c:v>63</c:v>
                </c:pt>
                <c:pt idx="2612">
                  <c:v>74</c:v>
                </c:pt>
                <c:pt idx="2613">
                  <c:v>70</c:v>
                </c:pt>
                <c:pt idx="2614">
                  <c:v>68</c:v>
                </c:pt>
                <c:pt idx="2615">
                  <c:v>86</c:v>
                </c:pt>
                <c:pt idx="2616">
                  <c:v>100</c:v>
                </c:pt>
                <c:pt idx="2617">
                  <c:v>88</c:v>
                </c:pt>
                <c:pt idx="2618">
                  <c:v>75</c:v>
                </c:pt>
                <c:pt idx="2619">
                  <c:v>90</c:v>
                </c:pt>
                <c:pt idx="2620">
                  <c:v>96</c:v>
                </c:pt>
                <c:pt idx="2621">
                  <c:v>58</c:v>
                </c:pt>
                <c:pt idx="2622">
                  <c:v>90</c:v>
                </c:pt>
                <c:pt idx="2623">
                  <c:v>84</c:v>
                </c:pt>
                <c:pt idx="2624">
                  <c:v>89</c:v>
                </c:pt>
                <c:pt idx="2625">
                  <c:v>85</c:v>
                </c:pt>
                <c:pt idx="2626">
                  <c:v>72</c:v>
                </c:pt>
                <c:pt idx="2627">
                  <c:v>99</c:v>
                </c:pt>
                <c:pt idx="2628">
                  <c:v>79</c:v>
                </c:pt>
                <c:pt idx="2629">
                  <c:v>70</c:v>
                </c:pt>
                <c:pt idx="2630">
                  <c:v>81</c:v>
                </c:pt>
                <c:pt idx="2631">
                  <c:v>87</c:v>
                </c:pt>
                <c:pt idx="2632">
                  <c:v>76</c:v>
                </c:pt>
                <c:pt idx="2633">
                  <c:v>80</c:v>
                </c:pt>
                <c:pt idx="2634">
                  <c:v>76</c:v>
                </c:pt>
                <c:pt idx="2635">
                  <c:v>67</c:v>
                </c:pt>
                <c:pt idx="2636">
                  <c:v>65</c:v>
                </c:pt>
                <c:pt idx="2637">
                  <c:v>58</c:v>
                </c:pt>
                <c:pt idx="2638">
                  <c:v>93</c:v>
                </c:pt>
                <c:pt idx="2639">
                  <c:v>72</c:v>
                </c:pt>
                <c:pt idx="2640">
                  <c:v>34</c:v>
                </c:pt>
                <c:pt idx="2641">
                  <c:v>80</c:v>
                </c:pt>
                <c:pt idx="2642">
                  <c:v>80</c:v>
                </c:pt>
                <c:pt idx="2643">
                  <c:v>53</c:v>
                </c:pt>
                <c:pt idx="2644">
                  <c:v>65</c:v>
                </c:pt>
                <c:pt idx="2645">
                  <c:v>64</c:v>
                </c:pt>
                <c:pt idx="2646">
                  <c:v>66</c:v>
                </c:pt>
                <c:pt idx="2647">
                  <c:v>90</c:v>
                </c:pt>
                <c:pt idx="2648">
                  <c:v>73</c:v>
                </c:pt>
                <c:pt idx="2649">
                  <c:v>70</c:v>
                </c:pt>
                <c:pt idx="2650">
                  <c:v>88</c:v>
                </c:pt>
                <c:pt idx="2651">
                  <c:v>81</c:v>
                </c:pt>
                <c:pt idx="2652">
                  <c:v>54</c:v>
                </c:pt>
                <c:pt idx="2653">
                  <c:v>68</c:v>
                </c:pt>
                <c:pt idx="2654">
                  <c:v>79</c:v>
                </c:pt>
                <c:pt idx="2655">
                  <c:v>64</c:v>
                </c:pt>
                <c:pt idx="2656">
                  <c:v>99</c:v>
                </c:pt>
                <c:pt idx="2657">
                  <c:v>76</c:v>
                </c:pt>
                <c:pt idx="2658">
                  <c:v>66</c:v>
                </c:pt>
                <c:pt idx="2659">
                  <c:v>62</c:v>
                </c:pt>
                <c:pt idx="2660">
                  <c:v>86</c:v>
                </c:pt>
                <c:pt idx="2661">
                  <c:v>67</c:v>
                </c:pt>
                <c:pt idx="2662">
                  <c:v>80</c:v>
                </c:pt>
                <c:pt idx="2663">
                  <c:v>61</c:v>
                </c:pt>
                <c:pt idx="2664">
                  <c:v>76</c:v>
                </c:pt>
                <c:pt idx="2665">
                  <c:v>67</c:v>
                </c:pt>
                <c:pt idx="2666">
                  <c:v>71</c:v>
                </c:pt>
                <c:pt idx="2667">
                  <c:v>65</c:v>
                </c:pt>
                <c:pt idx="2668">
                  <c:v>87</c:v>
                </c:pt>
                <c:pt idx="2669">
                  <c:v>69</c:v>
                </c:pt>
                <c:pt idx="2670">
                  <c:v>73</c:v>
                </c:pt>
                <c:pt idx="2671">
                  <c:v>74</c:v>
                </c:pt>
                <c:pt idx="2672">
                  <c:v>94</c:v>
                </c:pt>
                <c:pt idx="2673">
                  <c:v>86</c:v>
                </c:pt>
                <c:pt idx="2674">
                  <c:v>84</c:v>
                </c:pt>
                <c:pt idx="2675">
                  <c:v>56</c:v>
                </c:pt>
                <c:pt idx="2676">
                  <c:v>67</c:v>
                </c:pt>
                <c:pt idx="2677">
                  <c:v>89</c:v>
                </c:pt>
                <c:pt idx="2678">
                  <c:v>61</c:v>
                </c:pt>
                <c:pt idx="2679">
                  <c:v>76</c:v>
                </c:pt>
                <c:pt idx="2680">
                  <c:v>62</c:v>
                </c:pt>
                <c:pt idx="2681">
                  <c:v>63</c:v>
                </c:pt>
                <c:pt idx="2682">
                  <c:v>95</c:v>
                </c:pt>
                <c:pt idx="2683">
                  <c:v>84</c:v>
                </c:pt>
                <c:pt idx="2684">
                  <c:v>87</c:v>
                </c:pt>
                <c:pt idx="2685">
                  <c:v>84</c:v>
                </c:pt>
                <c:pt idx="2686">
                  <c:v>73</c:v>
                </c:pt>
                <c:pt idx="2687">
                  <c:v>67</c:v>
                </c:pt>
                <c:pt idx="2688">
                  <c:v>70</c:v>
                </c:pt>
                <c:pt idx="2689">
                  <c:v>73</c:v>
                </c:pt>
                <c:pt idx="2690">
                  <c:v>96</c:v>
                </c:pt>
                <c:pt idx="2691">
                  <c:v>59</c:v>
                </c:pt>
                <c:pt idx="2692">
                  <c:v>68</c:v>
                </c:pt>
                <c:pt idx="2693">
                  <c:v>64</c:v>
                </c:pt>
                <c:pt idx="2694">
                  <c:v>88</c:v>
                </c:pt>
                <c:pt idx="2695">
                  <c:v>97</c:v>
                </c:pt>
                <c:pt idx="2696">
                  <c:v>79</c:v>
                </c:pt>
                <c:pt idx="2697">
                  <c:v>80</c:v>
                </c:pt>
                <c:pt idx="2698">
                  <c:v>76</c:v>
                </c:pt>
                <c:pt idx="2699">
                  <c:v>80</c:v>
                </c:pt>
                <c:pt idx="2700">
                  <c:v>84</c:v>
                </c:pt>
                <c:pt idx="2701">
                  <c:v>80</c:v>
                </c:pt>
                <c:pt idx="2702">
                  <c:v>81</c:v>
                </c:pt>
                <c:pt idx="2703">
                  <c:v>84</c:v>
                </c:pt>
                <c:pt idx="2704">
                  <c:v>54</c:v>
                </c:pt>
                <c:pt idx="2705">
                  <c:v>75</c:v>
                </c:pt>
                <c:pt idx="2706">
                  <c:v>79</c:v>
                </c:pt>
                <c:pt idx="2707">
                  <c:v>80</c:v>
                </c:pt>
                <c:pt idx="2708">
                  <c:v>73</c:v>
                </c:pt>
                <c:pt idx="2709">
                  <c:v>77</c:v>
                </c:pt>
                <c:pt idx="2710">
                  <c:v>66</c:v>
                </c:pt>
                <c:pt idx="2711">
                  <c:v>54</c:v>
                </c:pt>
                <c:pt idx="2712">
                  <c:v>87</c:v>
                </c:pt>
                <c:pt idx="2713">
                  <c:v>61</c:v>
                </c:pt>
                <c:pt idx="2714">
                  <c:v>73</c:v>
                </c:pt>
                <c:pt idx="2715">
                  <c:v>66</c:v>
                </c:pt>
                <c:pt idx="2716">
                  <c:v>94</c:v>
                </c:pt>
                <c:pt idx="2717">
                  <c:v>74</c:v>
                </c:pt>
                <c:pt idx="2718">
                  <c:v>71</c:v>
                </c:pt>
                <c:pt idx="2719">
                  <c:v>84</c:v>
                </c:pt>
                <c:pt idx="2720">
                  <c:v>100</c:v>
                </c:pt>
                <c:pt idx="2721">
                  <c:v>80</c:v>
                </c:pt>
                <c:pt idx="2722">
                  <c:v>70</c:v>
                </c:pt>
                <c:pt idx="2723">
                  <c:v>83</c:v>
                </c:pt>
                <c:pt idx="2724">
                  <c:v>56</c:v>
                </c:pt>
                <c:pt idx="2725">
                  <c:v>76</c:v>
                </c:pt>
                <c:pt idx="2726">
                  <c:v>99</c:v>
                </c:pt>
                <c:pt idx="2727">
                  <c:v>77</c:v>
                </c:pt>
                <c:pt idx="2728">
                  <c:v>76</c:v>
                </c:pt>
                <c:pt idx="2729">
                  <c:v>75</c:v>
                </c:pt>
                <c:pt idx="2730">
                  <c:v>70</c:v>
                </c:pt>
                <c:pt idx="2731">
                  <c:v>79</c:v>
                </c:pt>
                <c:pt idx="2732">
                  <c:v>84</c:v>
                </c:pt>
                <c:pt idx="2733">
                  <c:v>71</c:v>
                </c:pt>
                <c:pt idx="2734">
                  <c:v>45</c:v>
                </c:pt>
                <c:pt idx="2735">
                  <c:v>81</c:v>
                </c:pt>
                <c:pt idx="2736">
                  <c:v>100</c:v>
                </c:pt>
                <c:pt idx="2737">
                  <c:v>70</c:v>
                </c:pt>
                <c:pt idx="2738">
                  <c:v>57</c:v>
                </c:pt>
                <c:pt idx="2739">
                  <c:v>83</c:v>
                </c:pt>
                <c:pt idx="2740">
                  <c:v>96</c:v>
                </c:pt>
                <c:pt idx="2741">
                  <c:v>81</c:v>
                </c:pt>
                <c:pt idx="2742">
                  <c:v>96</c:v>
                </c:pt>
                <c:pt idx="2743">
                  <c:v>85</c:v>
                </c:pt>
                <c:pt idx="2744">
                  <c:v>83</c:v>
                </c:pt>
                <c:pt idx="2745">
                  <c:v>69</c:v>
                </c:pt>
                <c:pt idx="2746">
                  <c:v>78</c:v>
                </c:pt>
                <c:pt idx="2747">
                  <c:v>75</c:v>
                </c:pt>
                <c:pt idx="2748">
                  <c:v>74</c:v>
                </c:pt>
                <c:pt idx="2749">
                  <c:v>72</c:v>
                </c:pt>
                <c:pt idx="2750">
                  <c:v>78</c:v>
                </c:pt>
                <c:pt idx="2751">
                  <c:v>59</c:v>
                </c:pt>
                <c:pt idx="2752">
                  <c:v>85</c:v>
                </c:pt>
                <c:pt idx="2753">
                  <c:v>64</c:v>
                </c:pt>
                <c:pt idx="2754">
                  <c:v>72</c:v>
                </c:pt>
                <c:pt idx="2755">
                  <c:v>79</c:v>
                </c:pt>
                <c:pt idx="2756">
                  <c:v>64</c:v>
                </c:pt>
                <c:pt idx="2757">
                  <c:v>51</c:v>
                </c:pt>
                <c:pt idx="2758">
                  <c:v>70</c:v>
                </c:pt>
                <c:pt idx="2759">
                  <c:v>58</c:v>
                </c:pt>
                <c:pt idx="2760">
                  <c:v>84</c:v>
                </c:pt>
                <c:pt idx="2761">
                  <c:v>61</c:v>
                </c:pt>
                <c:pt idx="2762">
                  <c:v>93</c:v>
                </c:pt>
                <c:pt idx="2763">
                  <c:v>75</c:v>
                </c:pt>
                <c:pt idx="2764">
                  <c:v>76</c:v>
                </c:pt>
                <c:pt idx="2765">
                  <c:v>51</c:v>
                </c:pt>
                <c:pt idx="2766">
                  <c:v>77</c:v>
                </c:pt>
                <c:pt idx="2767">
                  <c:v>74</c:v>
                </c:pt>
                <c:pt idx="2768">
                  <c:v>59</c:v>
                </c:pt>
                <c:pt idx="2769">
                  <c:v>76</c:v>
                </c:pt>
                <c:pt idx="2770">
                  <c:v>70</c:v>
                </c:pt>
                <c:pt idx="2771">
                  <c:v>72</c:v>
                </c:pt>
                <c:pt idx="2772">
                  <c:v>75</c:v>
                </c:pt>
                <c:pt idx="2773">
                  <c:v>69</c:v>
                </c:pt>
                <c:pt idx="2774">
                  <c:v>78</c:v>
                </c:pt>
                <c:pt idx="2775">
                  <c:v>74</c:v>
                </c:pt>
                <c:pt idx="2776">
                  <c:v>81</c:v>
                </c:pt>
                <c:pt idx="2777">
                  <c:v>69</c:v>
                </c:pt>
                <c:pt idx="2778">
                  <c:v>62</c:v>
                </c:pt>
                <c:pt idx="2779">
                  <c:v>66</c:v>
                </c:pt>
                <c:pt idx="2780">
                  <c:v>92</c:v>
                </c:pt>
                <c:pt idx="2781">
                  <c:v>86</c:v>
                </c:pt>
                <c:pt idx="2782">
                  <c:v>90</c:v>
                </c:pt>
                <c:pt idx="2783">
                  <c:v>90</c:v>
                </c:pt>
                <c:pt idx="2784">
                  <c:v>69</c:v>
                </c:pt>
                <c:pt idx="2785">
                  <c:v>79</c:v>
                </c:pt>
                <c:pt idx="2786">
                  <c:v>76</c:v>
                </c:pt>
                <c:pt idx="2787">
                  <c:v>83</c:v>
                </c:pt>
                <c:pt idx="2788">
                  <c:v>72</c:v>
                </c:pt>
                <c:pt idx="2789">
                  <c:v>76</c:v>
                </c:pt>
                <c:pt idx="2790">
                  <c:v>76</c:v>
                </c:pt>
                <c:pt idx="2791">
                  <c:v>81</c:v>
                </c:pt>
                <c:pt idx="2792">
                  <c:v>83</c:v>
                </c:pt>
                <c:pt idx="2793">
                  <c:v>76</c:v>
                </c:pt>
                <c:pt idx="2794">
                  <c:v>76</c:v>
                </c:pt>
                <c:pt idx="2795">
                  <c:v>78</c:v>
                </c:pt>
                <c:pt idx="2796">
                  <c:v>95</c:v>
                </c:pt>
                <c:pt idx="2797">
                  <c:v>54</c:v>
                </c:pt>
                <c:pt idx="2798">
                  <c:v>63</c:v>
                </c:pt>
                <c:pt idx="2799">
                  <c:v>83</c:v>
                </c:pt>
                <c:pt idx="2800">
                  <c:v>78</c:v>
                </c:pt>
                <c:pt idx="2801">
                  <c:v>78</c:v>
                </c:pt>
                <c:pt idx="2802">
                  <c:v>83</c:v>
                </c:pt>
                <c:pt idx="2803">
                  <c:v>78</c:v>
                </c:pt>
                <c:pt idx="2804">
                  <c:v>68</c:v>
                </c:pt>
                <c:pt idx="2805">
                  <c:v>83</c:v>
                </c:pt>
                <c:pt idx="2806">
                  <c:v>75</c:v>
                </c:pt>
                <c:pt idx="2807">
                  <c:v>70</c:v>
                </c:pt>
                <c:pt idx="2808">
                  <c:v>83</c:v>
                </c:pt>
                <c:pt idx="2809">
                  <c:v>83</c:v>
                </c:pt>
                <c:pt idx="2810">
                  <c:v>78</c:v>
                </c:pt>
                <c:pt idx="2811">
                  <c:v>96</c:v>
                </c:pt>
                <c:pt idx="2812">
                  <c:v>91</c:v>
                </c:pt>
                <c:pt idx="2813">
                  <c:v>87</c:v>
                </c:pt>
                <c:pt idx="2814">
                  <c:v>100</c:v>
                </c:pt>
                <c:pt idx="2815">
                  <c:v>73</c:v>
                </c:pt>
                <c:pt idx="2816">
                  <c:v>69</c:v>
                </c:pt>
                <c:pt idx="2817">
                  <c:v>85</c:v>
                </c:pt>
                <c:pt idx="2818">
                  <c:v>72</c:v>
                </c:pt>
                <c:pt idx="2819">
                  <c:v>75</c:v>
                </c:pt>
                <c:pt idx="2820">
                  <c:v>63</c:v>
                </c:pt>
                <c:pt idx="2821">
                  <c:v>82</c:v>
                </c:pt>
                <c:pt idx="2822">
                  <c:v>57</c:v>
                </c:pt>
                <c:pt idx="2823">
                  <c:v>74</c:v>
                </c:pt>
                <c:pt idx="2824">
                  <c:v>75</c:v>
                </c:pt>
                <c:pt idx="2825">
                  <c:v>70</c:v>
                </c:pt>
                <c:pt idx="2826">
                  <c:v>54</c:v>
                </c:pt>
                <c:pt idx="2827">
                  <c:v>54</c:v>
                </c:pt>
                <c:pt idx="2828">
                  <c:v>66</c:v>
                </c:pt>
                <c:pt idx="2829">
                  <c:v>81</c:v>
                </c:pt>
                <c:pt idx="2830">
                  <c:v>78</c:v>
                </c:pt>
                <c:pt idx="2831">
                  <c:v>75</c:v>
                </c:pt>
                <c:pt idx="2832">
                  <c:v>64</c:v>
                </c:pt>
                <c:pt idx="2833">
                  <c:v>79</c:v>
                </c:pt>
                <c:pt idx="2834">
                  <c:v>53</c:v>
                </c:pt>
                <c:pt idx="2835">
                  <c:v>46</c:v>
                </c:pt>
                <c:pt idx="2836">
                  <c:v>72</c:v>
                </c:pt>
                <c:pt idx="2837">
                  <c:v>68</c:v>
                </c:pt>
                <c:pt idx="2838">
                  <c:v>87</c:v>
                </c:pt>
                <c:pt idx="2839">
                  <c:v>77</c:v>
                </c:pt>
                <c:pt idx="2840">
                  <c:v>95</c:v>
                </c:pt>
                <c:pt idx="2841">
                  <c:v>68</c:v>
                </c:pt>
                <c:pt idx="2842">
                  <c:v>81</c:v>
                </c:pt>
                <c:pt idx="2843">
                  <c:v>72</c:v>
                </c:pt>
                <c:pt idx="2844">
                  <c:v>92</c:v>
                </c:pt>
                <c:pt idx="2845">
                  <c:v>73</c:v>
                </c:pt>
                <c:pt idx="2846">
                  <c:v>85</c:v>
                </c:pt>
                <c:pt idx="2847">
                  <c:v>62</c:v>
                </c:pt>
                <c:pt idx="2848">
                  <c:v>70</c:v>
                </c:pt>
                <c:pt idx="2849">
                  <c:v>74</c:v>
                </c:pt>
                <c:pt idx="2850">
                  <c:v>90</c:v>
                </c:pt>
                <c:pt idx="2851">
                  <c:v>49</c:v>
                </c:pt>
                <c:pt idx="2852">
                  <c:v>71</c:v>
                </c:pt>
                <c:pt idx="2853">
                  <c:v>71</c:v>
                </c:pt>
                <c:pt idx="2854">
                  <c:v>50</c:v>
                </c:pt>
                <c:pt idx="2855">
                  <c:v>69</c:v>
                </c:pt>
                <c:pt idx="2856">
                  <c:v>57</c:v>
                </c:pt>
                <c:pt idx="2857">
                  <c:v>47</c:v>
                </c:pt>
                <c:pt idx="2858">
                  <c:v>72</c:v>
                </c:pt>
                <c:pt idx="2859">
                  <c:v>71</c:v>
                </c:pt>
                <c:pt idx="2860">
                  <c:v>72</c:v>
                </c:pt>
                <c:pt idx="2861">
                  <c:v>78</c:v>
                </c:pt>
                <c:pt idx="2862">
                  <c:v>64</c:v>
                </c:pt>
                <c:pt idx="2863">
                  <c:v>96</c:v>
                </c:pt>
                <c:pt idx="2864">
                  <c:v>75</c:v>
                </c:pt>
                <c:pt idx="2865">
                  <c:v>90</c:v>
                </c:pt>
                <c:pt idx="2866">
                  <c:v>55</c:v>
                </c:pt>
                <c:pt idx="2867">
                  <c:v>65</c:v>
                </c:pt>
                <c:pt idx="2868">
                  <c:v>83</c:v>
                </c:pt>
                <c:pt idx="2869">
                  <c:v>72</c:v>
                </c:pt>
                <c:pt idx="2870">
                  <c:v>62</c:v>
                </c:pt>
                <c:pt idx="2871">
                  <c:v>53</c:v>
                </c:pt>
                <c:pt idx="2872">
                  <c:v>84</c:v>
                </c:pt>
                <c:pt idx="2873">
                  <c:v>83</c:v>
                </c:pt>
                <c:pt idx="2874">
                  <c:v>78</c:v>
                </c:pt>
                <c:pt idx="2875">
                  <c:v>69</c:v>
                </c:pt>
                <c:pt idx="2876">
                  <c:v>62</c:v>
                </c:pt>
                <c:pt idx="2877">
                  <c:v>74</c:v>
                </c:pt>
                <c:pt idx="2878">
                  <c:v>59</c:v>
                </c:pt>
                <c:pt idx="2879">
                  <c:v>66</c:v>
                </c:pt>
                <c:pt idx="2880">
                  <c:v>90</c:v>
                </c:pt>
                <c:pt idx="2881">
                  <c:v>53</c:v>
                </c:pt>
                <c:pt idx="2882">
                  <c:v>83</c:v>
                </c:pt>
                <c:pt idx="2883">
                  <c:v>93</c:v>
                </c:pt>
                <c:pt idx="2884">
                  <c:v>85</c:v>
                </c:pt>
                <c:pt idx="2885">
                  <c:v>80</c:v>
                </c:pt>
                <c:pt idx="2886">
                  <c:v>69</c:v>
                </c:pt>
                <c:pt idx="2887">
                  <c:v>67</c:v>
                </c:pt>
                <c:pt idx="2888">
                  <c:v>48</c:v>
                </c:pt>
                <c:pt idx="2889">
                  <c:v>75</c:v>
                </c:pt>
                <c:pt idx="2890">
                  <c:v>70</c:v>
                </c:pt>
                <c:pt idx="2891">
                  <c:v>67</c:v>
                </c:pt>
                <c:pt idx="2892">
                  <c:v>75</c:v>
                </c:pt>
                <c:pt idx="2893">
                  <c:v>76</c:v>
                </c:pt>
                <c:pt idx="2894">
                  <c:v>67</c:v>
                </c:pt>
                <c:pt idx="2895">
                  <c:v>94</c:v>
                </c:pt>
                <c:pt idx="2896">
                  <c:v>84</c:v>
                </c:pt>
                <c:pt idx="2897">
                  <c:v>86</c:v>
                </c:pt>
                <c:pt idx="2898">
                  <c:v>74</c:v>
                </c:pt>
                <c:pt idx="2899">
                  <c:v>81</c:v>
                </c:pt>
                <c:pt idx="2900">
                  <c:v>64</c:v>
                </c:pt>
                <c:pt idx="2901">
                  <c:v>83</c:v>
                </c:pt>
                <c:pt idx="2902">
                  <c:v>73</c:v>
                </c:pt>
                <c:pt idx="2903">
                  <c:v>63</c:v>
                </c:pt>
                <c:pt idx="2904">
                  <c:v>75</c:v>
                </c:pt>
                <c:pt idx="2905">
                  <c:v>71</c:v>
                </c:pt>
                <c:pt idx="2906">
                  <c:v>100</c:v>
                </c:pt>
                <c:pt idx="2907">
                  <c:v>80</c:v>
                </c:pt>
                <c:pt idx="2908">
                  <c:v>94</c:v>
                </c:pt>
                <c:pt idx="2909">
                  <c:v>89</c:v>
                </c:pt>
                <c:pt idx="2910">
                  <c:v>75</c:v>
                </c:pt>
                <c:pt idx="2911">
                  <c:v>70</c:v>
                </c:pt>
                <c:pt idx="2912">
                  <c:v>54</c:v>
                </c:pt>
                <c:pt idx="2913">
                  <c:v>65</c:v>
                </c:pt>
                <c:pt idx="2914">
                  <c:v>83</c:v>
                </c:pt>
                <c:pt idx="2915">
                  <c:v>71</c:v>
                </c:pt>
                <c:pt idx="2916">
                  <c:v>80</c:v>
                </c:pt>
                <c:pt idx="2917">
                  <c:v>51</c:v>
                </c:pt>
                <c:pt idx="2918">
                  <c:v>80</c:v>
                </c:pt>
                <c:pt idx="2919">
                  <c:v>88</c:v>
                </c:pt>
                <c:pt idx="2920">
                  <c:v>54</c:v>
                </c:pt>
                <c:pt idx="2921">
                  <c:v>79</c:v>
                </c:pt>
                <c:pt idx="2922">
                  <c:v>91</c:v>
                </c:pt>
                <c:pt idx="2923">
                  <c:v>95</c:v>
                </c:pt>
                <c:pt idx="2924">
                  <c:v>69</c:v>
                </c:pt>
                <c:pt idx="2925">
                  <c:v>84</c:v>
                </c:pt>
                <c:pt idx="2926">
                  <c:v>92</c:v>
                </c:pt>
                <c:pt idx="2927">
                  <c:v>80</c:v>
                </c:pt>
                <c:pt idx="2928">
                  <c:v>90</c:v>
                </c:pt>
                <c:pt idx="2929">
                  <c:v>75</c:v>
                </c:pt>
                <c:pt idx="2930">
                  <c:v>80</c:v>
                </c:pt>
                <c:pt idx="2931">
                  <c:v>68</c:v>
                </c:pt>
                <c:pt idx="2932">
                  <c:v>73</c:v>
                </c:pt>
                <c:pt idx="2933">
                  <c:v>80</c:v>
                </c:pt>
                <c:pt idx="2934">
                  <c:v>67</c:v>
                </c:pt>
                <c:pt idx="2935">
                  <c:v>72</c:v>
                </c:pt>
                <c:pt idx="2936">
                  <c:v>84</c:v>
                </c:pt>
                <c:pt idx="2937">
                  <c:v>100</c:v>
                </c:pt>
                <c:pt idx="2938">
                  <c:v>50</c:v>
                </c:pt>
                <c:pt idx="2939">
                  <c:v>99</c:v>
                </c:pt>
                <c:pt idx="2940">
                  <c:v>72</c:v>
                </c:pt>
                <c:pt idx="2941">
                  <c:v>87</c:v>
                </c:pt>
                <c:pt idx="2942">
                  <c:v>89</c:v>
                </c:pt>
                <c:pt idx="2943">
                  <c:v>94</c:v>
                </c:pt>
                <c:pt idx="2944">
                  <c:v>66</c:v>
                </c:pt>
                <c:pt idx="2945">
                  <c:v>72</c:v>
                </c:pt>
                <c:pt idx="2946">
                  <c:v>74</c:v>
                </c:pt>
                <c:pt idx="2947">
                  <c:v>71</c:v>
                </c:pt>
                <c:pt idx="2948">
                  <c:v>91</c:v>
                </c:pt>
                <c:pt idx="2949">
                  <c:v>74</c:v>
                </c:pt>
                <c:pt idx="2950">
                  <c:v>56</c:v>
                </c:pt>
                <c:pt idx="2951">
                  <c:v>67</c:v>
                </c:pt>
                <c:pt idx="2952">
                  <c:v>56</c:v>
                </c:pt>
                <c:pt idx="2953">
                  <c:v>72</c:v>
                </c:pt>
                <c:pt idx="2954">
                  <c:v>83</c:v>
                </c:pt>
                <c:pt idx="2955">
                  <c:v>67</c:v>
                </c:pt>
                <c:pt idx="2956">
                  <c:v>70</c:v>
                </c:pt>
                <c:pt idx="2957">
                  <c:v>72</c:v>
                </c:pt>
                <c:pt idx="2958">
                  <c:v>77</c:v>
                </c:pt>
                <c:pt idx="2959">
                  <c:v>81</c:v>
                </c:pt>
                <c:pt idx="2960">
                  <c:v>85</c:v>
                </c:pt>
                <c:pt idx="2961">
                  <c:v>100</c:v>
                </c:pt>
                <c:pt idx="2962">
                  <c:v>76</c:v>
                </c:pt>
                <c:pt idx="2963">
                  <c:v>84</c:v>
                </c:pt>
                <c:pt idx="2964">
                  <c:v>56</c:v>
                </c:pt>
                <c:pt idx="2965">
                  <c:v>70</c:v>
                </c:pt>
                <c:pt idx="2966">
                  <c:v>72</c:v>
                </c:pt>
                <c:pt idx="2967">
                  <c:v>63</c:v>
                </c:pt>
                <c:pt idx="2968">
                  <c:v>69</c:v>
                </c:pt>
                <c:pt idx="2969">
                  <c:v>74</c:v>
                </c:pt>
                <c:pt idx="2970">
                  <c:v>69</c:v>
                </c:pt>
                <c:pt idx="2971">
                  <c:v>100</c:v>
                </c:pt>
                <c:pt idx="2972">
                  <c:v>81</c:v>
                </c:pt>
                <c:pt idx="2973">
                  <c:v>99</c:v>
                </c:pt>
                <c:pt idx="2974">
                  <c:v>93</c:v>
                </c:pt>
                <c:pt idx="2975">
                  <c:v>67</c:v>
                </c:pt>
                <c:pt idx="2976">
                  <c:v>75</c:v>
                </c:pt>
                <c:pt idx="2977">
                  <c:v>70</c:v>
                </c:pt>
                <c:pt idx="2978">
                  <c:v>73</c:v>
                </c:pt>
                <c:pt idx="2979">
                  <c:v>63</c:v>
                </c:pt>
                <c:pt idx="2980">
                  <c:v>70</c:v>
                </c:pt>
                <c:pt idx="2981">
                  <c:v>79</c:v>
                </c:pt>
                <c:pt idx="2982">
                  <c:v>79</c:v>
                </c:pt>
                <c:pt idx="2983">
                  <c:v>78</c:v>
                </c:pt>
                <c:pt idx="2984">
                  <c:v>74</c:v>
                </c:pt>
                <c:pt idx="2985">
                  <c:v>85</c:v>
                </c:pt>
                <c:pt idx="2986">
                  <c:v>72</c:v>
                </c:pt>
                <c:pt idx="2987">
                  <c:v>92</c:v>
                </c:pt>
                <c:pt idx="2988">
                  <c:v>53</c:v>
                </c:pt>
                <c:pt idx="2989">
                  <c:v>83</c:v>
                </c:pt>
                <c:pt idx="2990">
                  <c:v>81</c:v>
                </c:pt>
                <c:pt idx="2991">
                  <c:v>67</c:v>
                </c:pt>
                <c:pt idx="2992">
                  <c:v>71</c:v>
                </c:pt>
                <c:pt idx="2993">
                  <c:v>81</c:v>
                </c:pt>
                <c:pt idx="2994">
                  <c:v>86</c:v>
                </c:pt>
                <c:pt idx="2995">
                  <c:v>54</c:v>
                </c:pt>
                <c:pt idx="2996">
                  <c:v>83</c:v>
                </c:pt>
                <c:pt idx="2997">
                  <c:v>70</c:v>
                </c:pt>
                <c:pt idx="2998">
                  <c:v>89</c:v>
                </c:pt>
                <c:pt idx="2999">
                  <c:v>53</c:v>
                </c:pt>
                <c:pt idx="3000">
                  <c:v>100</c:v>
                </c:pt>
                <c:pt idx="3001">
                  <c:v>64</c:v>
                </c:pt>
                <c:pt idx="3002">
                  <c:v>92</c:v>
                </c:pt>
                <c:pt idx="3003">
                  <c:v>74</c:v>
                </c:pt>
                <c:pt idx="3004">
                  <c:v>65</c:v>
                </c:pt>
                <c:pt idx="3005">
                  <c:v>78</c:v>
                </c:pt>
                <c:pt idx="3006">
                  <c:v>87</c:v>
                </c:pt>
                <c:pt idx="3007">
                  <c:v>56</c:v>
                </c:pt>
                <c:pt idx="3008">
                  <c:v>83</c:v>
                </c:pt>
                <c:pt idx="3009">
                  <c:v>75</c:v>
                </c:pt>
                <c:pt idx="3010">
                  <c:v>82</c:v>
                </c:pt>
                <c:pt idx="3011">
                  <c:v>75</c:v>
                </c:pt>
                <c:pt idx="3012">
                  <c:v>68</c:v>
                </c:pt>
                <c:pt idx="3013">
                  <c:v>62</c:v>
                </c:pt>
                <c:pt idx="3014">
                  <c:v>83</c:v>
                </c:pt>
                <c:pt idx="3015">
                  <c:v>83</c:v>
                </c:pt>
                <c:pt idx="3016">
                  <c:v>83</c:v>
                </c:pt>
                <c:pt idx="3017">
                  <c:v>80</c:v>
                </c:pt>
                <c:pt idx="3018">
                  <c:v>86</c:v>
                </c:pt>
                <c:pt idx="3019">
                  <c:v>92</c:v>
                </c:pt>
                <c:pt idx="3020">
                  <c:v>52</c:v>
                </c:pt>
                <c:pt idx="3021">
                  <c:v>47</c:v>
                </c:pt>
                <c:pt idx="3022">
                  <c:v>96</c:v>
                </c:pt>
                <c:pt idx="3023">
                  <c:v>59</c:v>
                </c:pt>
                <c:pt idx="3024">
                  <c:v>62</c:v>
                </c:pt>
                <c:pt idx="3025">
                  <c:v>72</c:v>
                </c:pt>
                <c:pt idx="3026">
                  <c:v>55</c:v>
                </c:pt>
                <c:pt idx="3027">
                  <c:v>70</c:v>
                </c:pt>
                <c:pt idx="3028">
                  <c:v>64</c:v>
                </c:pt>
                <c:pt idx="3029">
                  <c:v>72</c:v>
                </c:pt>
                <c:pt idx="3030">
                  <c:v>78</c:v>
                </c:pt>
                <c:pt idx="3031">
                  <c:v>71</c:v>
                </c:pt>
                <c:pt idx="3032">
                  <c:v>70</c:v>
                </c:pt>
                <c:pt idx="3033">
                  <c:v>78</c:v>
                </c:pt>
                <c:pt idx="3034">
                  <c:v>88</c:v>
                </c:pt>
                <c:pt idx="3035">
                  <c:v>94</c:v>
                </c:pt>
                <c:pt idx="3036">
                  <c:v>72</c:v>
                </c:pt>
                <c:pt idx="3037">
                  <c:v>97</c:v>
                </c:pt>
                <c:pt idx="3038">
                  <c:v>86</c:v>
                </c:pt>
                <c:pt idx="3039">
                  <c:v>60</c:v>
                </c:pt>
                <c:pt idx="3040">
                  <c:v>60</c:v>
                </c:pt>
                <c:pt idx="3041">
                  <c:v>68</c:v>
                </c:pt>
                <c:pt idx="3042">
                  <c:v>92</c:v>
                </c:pt>
                <c:pt idx="3043">
                  <c:v>69</c:v>
                </c:pt>
                <c:pt idx="3044">
                  <c:v>52</c:v>
                </c:pt>
                <c:pt idx="3045">
                  <c:v>72</c:v>
                </c:pt>
                <c:pt idx="3046">
                  <c:v>51</c:v>
                </c:pt>
                <c:pt idx="3047">
                  <c:v>62</c:v>
                </c:pt>
                <c:pt idx="3048">
                  <c:v>68</c:v>
                </c:pt>
                <c:pt idx="3049">
                  <c:v>77</c:v>
                </c:pt>
                <c:pt idx="3050">
                  <c:v>87</c:v>
                </c:pt>
                <c:pt idx="3051">
                  <c:v>83</c:v>
                </c:pt>
                <c:pt idx="3052">
                  <c:v>61</c:v>
                </c:pt>
                <c:pt idx="3053">
                  <c:v>71</c:v>
                </c:pt>
                <c:pt idx="3054">
                  <c:v>76</c:v>
                </c:pt>
                <c:pt idx="3055">
                  <c:v>72</c:v>
                </c:pt>
                <c:pt idx="3056">
                  <c:v>72</c:v>
                </c:pt>
                <c:pt idx="3057">
                  <c:v>54</c:v>
                </c:pt>
                <c:pt idx="3058">
                  <c:v>61</c:v>
                </c:pt>
                <c:pt idx="3059">
                  <c:v>70</c:v>
                </c:pt>
                <c:pt idx="3060">
                  <c:v>38</c:v>
                </c:pt>
                <c:pt idx="3061">
                  <c:v>83</c:v>
                </c:pt>
                <c:pt idx="3062">
                  <c:v>59</c:v>
                </c:pt>
                <c:pt idx="3063">
                  <c:v>83</c:v>
                </c:pt>
                <c:pt idx="3064">
                  <c:v>82</c:v>
                </c:pt>
                <c:pt idx="3065">
                  <c:v>68</c:v>
                </c:pt>
                <c:pt idx="3066">
                  <c:v>87</c:v>
                </c:pt>
                <c:pt idx="3067">
                  <c:v>84</c:v>
                </c:pt>
                <c:pt idx="3068">
                  <c:v>71</c:v>
                </c:pt>
                <c:pt idx="3069">
                  <c:v>70</c:v>
                </c:pt>
                <c:pt idx="3070">
                  <c:v>88</c:v>
                </c:pt>
                <c:pt idx="3071">
                  <c:v>78</c:v>
                </c:pt>
                <c:pt idx="3072">
                  <c:v>88</c:v>
                </c:pt>
                <c:pt idx="3073">
                  <c:v>46</c:v>
                </c:pt>
                <c:pt idx="3074">
                  <c:v>76</c:v>
                </c:pt>
                <c:pt idx="3075">
                  <c:v>56</c:v>
                </c:pt>
                <c:pt idx="3076">
                  <c:v>75</c:v>
                </c:pt>
                <c:pt idx="3077">
                  <c:v>84</c:v>
                </c:pt>
                <c:pt idx="3078">
                  <c:v>96</c:v>
                </c:pt>
                <c:pt idx="3079">
                  <c:v>64</c:v>
                </c:pt>
                <c:pt idx="3080">
                  <c:v>69</c:v>
                </c:pt>
                <c:pt idx="3081">
                  <c:v>74</c:v>
                </c:pt>
                <c:pt idx="3082">
                  <c:v>63</c:v>
                </c:pt>
                <c:pt idx="3083">
                  <c:v>87</c:v>
                </c:pt>
                <c:pt idx="3084">
                  <c:v>74</c:v>
                </c:pt>
                <c:pt idx="3085">
                  <c:v>76</c:v>
                </c:pt>
                <c:pt idx="3086">
                  <c:v>82</c:v>
                </c:pt>
                <c:pt idx="3087">
                  <c:v>74</c:v>
                </c:pt>
                <c:pt idx="3088">
                  <c:v>65</c:v>
                </c:pt>
                <c:pt idx="3089">
                  <c:v>74</c:v>
                </c:pt>
                <c:pt idx="3090">
                  <c:v>65</c:v>
                </c:pt>
                <c:pt idx="3091">
                  <c:v>76</c:v>
                </c:pt>
                <c:pt idx="3092">
                  <c:v>87</c:v>
                </c:pt>
                <c:pt idx="3093">
                  <c:v>61</c:v>
                </c:pt>
                <c:pt idx="3094">
                  <c:v>57</c:v>
                </c:pt>
                <c:pt idx="3095">
                  <c:v>76</c:v>
                </c:pt>
                <c:pt idx="3096">
                  <c:v>66</c:v>
                </c:pt>
                <c:pt idx="3097">
                  <c:v>75</c:v>
                </c:pt>
                <c:pt idx="3098">
                  <c:v>79</c:v>
                </c:pt>
                <c:pt idx="3099">
                  <c:v>49</c:v>
                </c:pt>
                <c:pt idx="3100">
                  <c:v>83</c:v>
                </c:pt>
                <c:pt idx="3101">
                  <c:v>61</c:v>
                </c:pt>
                <c:pt idx="3102">
                  <c:v>75</c:v>
                </c:pt>
                <c:pt idx="3103">
                  <c:v>67</c:v>
                </c:pt>
                <c:pt idx="3104">
                  <c:v>68</c:v>
                </c:pt>
                <c:pt idx="3105">
                  <c:v>95</c:v>
                </c:pt>
                <c:pt idx="3106">
                  <c:v>79</c:v>
                </c:pt>
                <c:pt idx="3107">
                  <c:v>86</c:v>
                </c:pt>
                <c:pt idx="3108">
                  <c:v>77</c:v>
                </c:pt>
                <c:pt idx="3109">
                  <c:v>82</c:v>
                </c:pt>
                <c:pt idx="3110">
                  <c:v>80</c:v>
                </c:pt>
                <c:pt idx="3111">
                  <c:v>78</c:v>
                </c:pt>
                <c:pt idx="3112">
                  <c:v>88</c:v>
                </c:pt>
                <c:pt idx="3113">
                  <c:v>77</c:v>
                </c:pt>
                <c:pt idx="3114">
                  <c:v>100</c:v>
                </c:pt>
                <c:pt idx="3115">
                  <c:v>87</c:v>
                </c:pt>
                <c:pt idx="3116">
                  <c:v>61</c:v>
                </c:pt>
                <c:pt idx="3117">
                  <c:v>73</c:v>
                </c:pt>
                <c:pt idx="3118">
                  <c:v>80</c:v>
                </c:pt>
                <c:pt idx="3119">
                  <c:v>76</c:v>
                </c:pt>
                <c:pt idx="3120">
                  <c:v>83</c:v>
                </c:pt>
                <c:pt idx="3121">
                  <c:v>85</c:v>
                </c:pt>
                <c:pt idx="3122">
                  <c:v>59</c:v>
                </c:pt>
                <c:pt idx="3123">
                  <c:v>90</c:v>
                </c:pt>
                <c:pt idx="3124">
                  <c:v>69</c:v>
                </c:pt>
                <c:pt idx="3125">
                  <c:v>68</c:v>
                </c:pt>
                <c:pt idx="3126">
                  <c:v>68</c:v>
                </c:pt>
                <c:pt idx="3127">
                  <c:v>85</c:v>
                </c:pt>
                <c:pt idx="3128">
                  <c:v>72</c:v>
                </c:pt>
                <c:pt idx="3129">
                  <c:v>67</c:v>
                </c:pt>
                <c:pt idx="3130">
                  <c:v>70</c:v>
                </c:pt>
                <c:pt idx="3131">
                  <c:v>53</c:v>
                </c:pt>
                <c:pt idx="3132">
                  <c:v>65</c:v>
                </c:pt>
                <c:pt idx="3133">
                  <c:v>60</c:v>
                </c:pt>
                <c:pt idx="3134">
                  <c:v>72</c:v>
                </c:pt>
                <c:pt idx="3135">
                  <c:v>83</c:v>
                </c:pt>
                <c:pt idx="3136">
                  <c:v>82</c:v>
                </c:pt>
                <c:pt idx="3137">
                  <c:v>90</c:v>
                </c:pt>
                <c:pt idx="3138">
                  <c:v>87</c:v>
                </c:pt>
                <c:pt idx="3139">
                  <c:v>69</c:v>
                </c:pt>
                <c:pt idx="3140">
                  <c:v>75</c:v>
                </c:pt>
                <c:pt idx="3141">
                  <c:v>75</c:v>
                </c:pt>
                <c:pt idx="3142">
                  <c:v>49</c:v>
                </c:pt>
                <c:pt idx="3143">
                  <c:v>60</c:v>
                </c:pt>
                <c:pt idx="3144">
                  <c:v>73</c:v>
                </c:pt>
                <c:pt idx="3145">
                  <c:v>73</c:v>
                </c:pt>
                <c:pt idx="3146">
                  <c:v>81</c:v>
                </c:pt>
                <c:pt idx="3147">
                  <c:v>81</c:v>
                </c:pt>
                <c:pt idx="3148">
                  <c:v>54</c:v>
                </c:pt>
                <c:pt idx="3149">
                  <c:v>81</c:v>
                </c:pt>
                <c:pt idx="3150">
                  <c:v>77</c:v>
                </c:pt>
                <c:pt idx="3151">
                  <c:v>82</c:v>
                </c:pt>
                <c:pt idx="3152">
                  <c:v>88</c:v>
                </c:pt>
                <c:pt idx="3153">
                  <c:v>73</c:v>
                </c:pt>
                <c:pt idx="3154">
                  <c:v>90</c:v>
                </c:pt>
                <c:pt idx="3155">
                  <c:v>64</c:v>
                </c:pt>
                <c:pt idx="3156">
                  <c:v>64</c:v>
                </c:pt>
                <c:pt idx="3157">
                  <c:v>80</c:v>
                </c:pt>
                <c:pt idx="3158">
                  <c:v>71</c:v>
                </c:pt>
                <c:pt idx="3159">
                  <c:v>78</c:v>
                </c:pt>
                <c:pt idx="3160">
                  <c:v>99</c:v>
                </c:pt>
                <c:pt idx="3161">
                  <c:v>80</c:v>
                </c:pt>
                <c:pt idx="3162">
                  <c:v>78</c:v>
                </c:pt>
                <c:pt idx="3163">
                  <c:v>65</c:v>
                </c:pt>
                <c:pt idx="3164">
                  <c:v>55</c:v>
                </c:pt>
                <c:pt idx="3165">
                  <c:v>74</c:v>
                </c:pt>
                <c:pt idx="3166">
                  <c:v>88</c:v>
                </c:pt>
                <c:pt idx="3167">
                  <c:v>71</c:v>
                </c:pt>
                <c:pt idx="3168">
                  <c:v>80</c:v>
                </c:pt>
                <c:pt idx="3169">
                  <c:v>92</c:v>
                </c:pt>
                <c:pt idx="3170">
                  <c:v>92</c:v>
                </c:pt>
                <c:pt idx="3171">
                  <c:v>80</c:v>
                </c:pt>
                <c:pt idx="3172">
                  <c:v>77</c:v>
                </c:pt>
                <c:pt idx="3173">
                  <c:v>57</c:v>
                </c:pt>
                <c:pt idx="3174">
                  <c:v>67</c:v>
                </c:pt>
                <c:pt idx="3175">
                  <c:v>72</c:v>
                </c:pt>
                <c:pt idx="3176">
                  <c:v>65</c:v>
                </c:pt>
                <c:pt idx="3177">
                  <c:v>78</c:v>
                </c:pt>
                <c:pt idx="3178">
                  <c:v>98</c:v>
                </c:pt>
                <c:pt idx="3179">
                  <c:v>93</c:v>
                </c:pt>
                <c:pt idx="3180">
                  <c:v>78</c:v>
                </c:pt>
                <c:pt idx="3181">
                  <c:v>84</c:v>
                </c:pt>
                <c:pt idx="3182">
                  <c:v>66</c:v>
                </c:pt>
                <c:pt idx="3183">
                  <c:v>93</c:v>
                </c:pt>
                <c:pt idx="3184">
                  <c:v>56</c:v>
                </c:pt>
                <c:pt idx="3185">
                  <c:v>86</c:v>
                </c:pt>
                <c:pt idx="3186">
                  <c:v>81</c:v>
                </c:pt>
                <c:pt idx="3187">
                  <c:v>66</c:v>
                </c:pt>
                <c:pt idx="3188">
                  <c:v>72</c:v>
                </c:pt>
                <c:pt idx="3189">
                  <c:v>61</c:v>
                </c:pt>
                <c:pt idx="3190">
                  <c:v>62</c:v>
                </c:pt>
                <c:pt idx="3191">
                  <c:v>56</c:v>
                </c:pt>
                <c:pt idx="3192">
                  <c:v>84</c:v>
                </c:pt>
                <c:pt idx="3193">
                  <c:v>89</c:v>
                </c:pt>
                <c:pt idx="3194">
                  <c:v>49</c:v>
                </c:pt>
                <c:pt idx="3195">
                  <c:v>97</c:v>
                </c:pt>
                <c:pt idx="3196">
                  <c:v>75</c:v>
                </c:pt>
                <c:pt idx="3197">
                  <c:v>78</c:v>
                </c:pt>
                <c:pt idx="3198">
                  <c:v>57</c:v>
                </c:pt>
                <c:pt idx="3199">
                  <c:v>91</c:v>
                </c:pt>
                <c:pt idx="3200">
                  <c:v>77</c:v>
                </c:pt>
                <c:pt idx="3201">
                  <c:v>89</c:v>
                </c:pt>
                <c:pt idx="3202">
                  <c:v>90</c:v>
                </c:pt>
                <c:pt idx="3203">
                  <c:v>91</c:v>
                </c:pt>
                <c:pt idx="3204">
                  <c:v>67</c:v>
                </c:pt>
                <c:pt idx="3205">
                  <c:v>73</c:v>
                </c:pt>
                <c:pt idx="3206">
                  <c:v>68</c:v>
                </c:pt>
                <c:pt idx="3207">
                  <c:v>86</c:v>
                </c:pt>
                <c:pt idx="3208">
                  <c:v>79</c:v>
                </c:pt>
                <c:pt idx="3209">
                  <c:v>88</c:v>
                </c:pt>
                <c:pt idx="3210">
                  <c:v>88</c:v>
                </c:pt>
                <c:pt idx="3211">
                  <c:v>54</c:v>
                </c:pt>
                <c:pt idx="3212">
                  <c:v>91</c:v>
                </c:pt>
                <c:pt idx="3213">
                  <c:v>86</c:v>
                </c:pt>
                <c:pt idx="3214">
                  <c:v>71</c:v>
                </c:pt>
                <c:pt idx="3215">
                  <c:v>79</c:v>
                </c:pt>
                <c:pt idx="3216">
                  <c:v>74</c:v>
                </c:pt>
                <c:pt idx="3217">
                  <c:v>82</c:v>
                </c:pt>
                <c:pt idx="3218">
                  <c:v>71</c:v>
                </c:pt>
                <c:pt idx="3219">
                  <c:v>81</c:v>
                </c:pt>
                <c:pt idx="3220">
                  <c:v>76</c:v>
                </c:pt>
                <c:pt idx="3221">
                  <c:v>70</c:v>
                </c:pt>
                <c:pt idx="3222">
                  <c:v>77</c:v>
                </c:pt>
                <c:pt idx="3223">
                  <c:v>100</c:v>
                </c:pt>
                <c:pt idx="3224">
                  <c:v>67</c:v>
                </c:pt>
                <c:pt idx="3225">
                  <c:v>72</c:v>
                </c:pt>
                <c:pt idx="3226">
                  <c:v>67</c:v>
                </c:pt>
                <c:pt idx="3227">
                  <c:v>68</c:v>
                </c:pt>
                <c:pt idx="3228">
                  <c:v>85</c:v>
                </c:pt>
                <c:pt idx="3229">
                  <c:v>84</c:v>
                </c:pt>
                <c:pt idx="3230">
                  <c:v>75</c:v>
                </c:pt>
                <c:pt idx="3231">
                  <c:v>87</c:v>
                </c:pt>
                <c:pt idx="3232">
                  <c:v>85</c:v>
                </c:pt>
                <c:pt idx="3233">
                  <c:v>73</c:v>
                </c:pt>
                <c:pt idx="3234">
                  <c:v>57</c:v>
                </c:pt>
                <c:pt idx="3235">
                  <c:v>85</c:v>
                </c:pt>
                <c:pt idx="3236">
                  <c:v>77</c:v>
                </c:pt>
                <c:pt idx="3237">
                  <c:v>75</c:v>
                </c:pt>
                <c:pt idx="3238">
                  <c:v>69</c:v>
                </c:pt>
                <c:pt idx="3239">
                  <c:v>84</c:v>
                </c:pt>
                <c:pt idx="3240">
                  <c:v>79</c:v>
                </c:pt>
                <c:pt idx="3241">
                  <c:v>72</c:v>
                </c:pt>
                <c:pt idx="3242">
                  <c:v>60</c:v>
                </c:pt>
                <c:pt idx="3243">
                  <c:v>88</c:v>
                </c:pt>
                <c:pt idx="3244">
                  <c:v>82</c:v>
                </c:pt>
                <c:pt idx="3245">
                  <c:v>78</c:v>
                </c:pt>
                <c:pt idx="3246">
                  <c:v>43</c:v>
                </c:pt>
                <c:pt idx="3247">
                  <c:v>75</c:v>
                </c:pt>
                <c:pt idx="3248">
                  <c:v>72</c:v>
                </c:pt>
                <c:pt idx="3249">
                  <c:v>68</c:v>
                </c:pt>
                <c:pt idx="3250">
                  <c:v>84</c:v>
                </c:pt>
                <c:pt idx="3251">
                  <c:v>84</c:v>
                </c:pt>
                <c:pt idx="3252">
                  <c:v>80</c:v>
                </c:pt>
                <c:pt idx="3253">
                  <c:v>87</c:v>
                </c:pt>
                <c:pt idx="3254">
                  <c:v>63</c:v>
                </c:pt>
                <c:pt idx="3255">
                  <c:v>70</c:v>
                </c:pt>
                <c:pt idx="3256">
                  <c:v>76</c:v>
                </c:pt>
                <c:pt idx="3257">
                  <c:v>68</c:v>
                </c:pt>
                <c:pt idx="3258">
                  <c:v>84</c:v>
                </c:pt>
                <c:pt idx="3259">
                  <c:v>69</c:v>
                </c:pt>
                <c:pt idx="3260">
                  <c:v>91</c:v>
                </c:pt>
                <c:pt idx="3261">
                  <c:v>64</c:v>
                </c:pt>
                <c:pt idx="3262">
                  <c:v>100</c:v>
                </c:pt>
                <c:pt idx="3263">
                  <c:v>99</c:v>
                </c:pt>
                <c:pt idx="3264">
                  <c:v>74</c:v>
                </c:pt>
                <c:pt idx="3265">
                  <c:v>89</c:v>
                </c:pt>
                <c:pt idx="3266">
                  <c:v>70</c:v>
                </c:pt>
                <c:pt idx="3267">
                  <c:v>87</c:v>
                </c:pt>
                <c:pt idx="3268">
                  <c:v>73</c:v>
                </c:pt>
                <c:pt idx="3269">
                  <c:v>60</c:v>
                </c:pt>
                <c:pt idx="3270">
                  <c:v>33</c:v>
                </c:pt>
                <c:pt idx="3271">
                  <c:v>72</c:v>
                </c:pt>
                <c:pt idx="3272">
                  <c:v>78</c:v>
                </c:pt>
                <c:pt idx="3273">
                  <c:v>91</c:v>
                </c:pt>
                <c:pt idx="3274">
                  <c:v>75</c:v>
                </c:pt>
                <c:pt idx="3275">
                  <c:v>87</c:v>
                </c:pt>
                <c:pt idx="3276">
                  <c:v>70</c:v>
                </c:pt>
                <c:pt idx="3277">
                  <c:v>71</c:v>
                </c:pt>
                <c:pt idx="3278">
                  <c:v>88</c:v>
                </c:pt>
                <c:pt idx="3279">
                  <c:v>45</c:v>
                </c:pt>
                <c:pt idx="3280">
                  <c:v>75</c:v>
                </c:pt>
                <c:pt idx="3281">
                  <c:v>70</c:v>
                </c:pt>
                <c:pt idx="3282">
                  <c:v>91</c:v>
                </c:pt>
                <c:pt idx="3283">
                  <c:v>69</c:v>
                </c:pt>
                <c:pt idx="3284">
                  <c:v>81</c:v>
                </c:pt>
                <c:pt idx="3285">
                  <c:v>86</c:v>
                </c:pt>
                <c:pt idx="3286">
                  <c:v>57</c:v>
                </c:pt>
                <c:pt idx="3287">
                  <c:v>73</c:v>
                </c:pt>
                <c:pt idx="3288">
                  <c:v>70</c:v>
                </c:pt>
                <c:pt idx="3289">
                  <c:v>86</c:v>
                </c:pt>
                <c:pt idx="3290">
                  <c:v>83</c:v>
                </c:pt>
                <c:pt idx="3291">
                  <c:v>72</c:v>
                </c:pt>
                <c:pt idx="3292">
                  <c:v>62</c:v>
                </c:pt>
                <c:pt idx="3293">
                  <c:v>87</c:v>
                </c:pt>
                <c:pt idx="3294">
                  <c:v>74</c:v>
                </c:pt>
                <c:pt idx="3295">
                  <c:v>56</c:v>
                </c:pt>
                <c:pt idx="3296">
                  <c:v>57</c:v>
                </c:pt>
                <c:pt idx="3297">
                  <c:v>80</c:v>
                </c:pt>
                <c:pt idx="3298">
                  <c:v>60</c:v>
                </c:pt>
                <c:pt idx="3299">
                  <c:v>97</c:v>
                </c:pt>
                <c:pt idx="3300">
                  <c:v>64</c:v>
                </c:pt>
                <c:pt idx="3301">
                  <c:v>75</c:v>
                </c:pt>
                <c:pt idx="3302">
                  <c:v>77</c:v>
                </c:pt>
                <c:pt idx="3303">
                  <c:v>66</c:v>
                </c:pt>
                <c:pt idx="3304">
                  <c:v>48</c:v>
                </c:pt>
                <c:pt idx="3305">
                  <c:v>77</c:v>
                </c:pt>
                <c:pt idx="3306">
                  <c:v>66</c:v>
                </c:pt>
                <c:pt idx="3307">
                  <c:v>76</c:v>
                </c:pt>
                <c:pt idx="3308">
                  <c:v>74</c:v>
                </c:pt>
                <c:pt idx="3309">
                  <c:v>78</c:v>
                </c:pt>
                <c:pt idx="3310">
                  <c:v>94</c:v>
                </c:pt>
                <c:pt idx="3311">
                  <c:v>68</c:v>
                </c:pt>
                <c:pt idx="3312">
                  <c:v>69</c:v>
                </c:pt>
                <c:pt idx="3313">
                  <c:v>55</c:v>
                </c:pt>
                <c:pt idx="3314">
                  <c:v>73</c:v>
                </c:pt>
                <c:pt idx="3315">
                  <c:v>80</c:v>
                </c:pt>
                <c:pt idx="3316">
                  <c:v>69</c:v>
                </c:pt>
                <c:pt idx="3317">
                  <c:v>80</c:v>
                </c:pt>
                <c:pt idx="3318">
                  <c:v>73</c:v>
                </c:pt>
                <c:pt idx="3319">
                  <c:v>59</c:v>
                </c:pt>
                <c:pt idx="3320">
                  <c:v>79</c:v>
                </c:pt>
                <c:pt idx="3321">
                  <c:v>73</c:v>
                </c:pt>
                <c:pt idx="3322">
                  <c:v>76</c:v>
                </c:pt>
                <c:pt idx="3323">
                  <c:v>68</c:v>
                </c:pt>
                <c:pt idx="3324">
                  <c:v>67</c:v>
                </c:pt>
                <c:pt idx="3325">
                  <c:v>77</c:v>
                </c:pt>
                <c:pt idx="3326">
                  <c:v>72</c:v>
                </c:pt>
                <c:pt idx="3327">
                  <c:v>96</c:v>
                </c:pt>
                <c:pt idx="3328">
                  <c:v>85</c:v>
                </c:pt>
                <c:pt idx="3329">
                  <c:v>82</c:v>
                </c:pt>
                <c:pt idx="3330">
                  <c:v>73</c:v>
                </c:pt>
                <c:pt idx="3331">
                  <c:v>51</c:v>
                </c:pt>
                <c:pt idx="3332">
                  <c:v>65</c:v>
                </c:pt>
                <c:pt idx="3333">
                  <c:v>67</c:v>
                </c:pt>
                <c:pt idx="3334">
                  <c:v>72</c:v>
                </c:pt>
                <c:pt idx="3335">
                  <c:v>75</c:v>
                </c:pt>
                <c:pt idx="3336">
                  <c:v>83</c:v>
                </c:pt>
                <c:pt idx="3337">
                  <c:v>78</c:v>
                </c:pt>
                <c:pt idx="3338">
                  <c:v>89</c:v>
                </c:pt>
                <c:pt idx="3339">
                  <c:v>71</c:v>
                </c:pt>
                <c:pt idx="3340">
                  <c:v>78</c:v>
                </c:pt>
                <c:pt idx="3341">
                  <c:v>79</c:v>
                </c:pt>
                <c:pt idx="3342">
                  <c:v>78</c:v>
                </c:pt>
                <c:pt idx="3343">
                  <c:v>90</c:v>
                </c:pt>
                <c:pt idx="3344">
                  <c:v>85</c:v>
                </c:pt>
                <c:pt idx="3345">
                  <c:v>59</c:v>
                </c:pt>
                <c:pt idx="3346">
                  <c:v>74</c:v>
                </c:pt>
                <c:pt idx="3347">
                  <c:v>75</c:v>
                </c:pt>
                <c:pt idx="3348">
                  <c:v>100</c:v>
                </c:pt>
                <c:pt idx="3349">
                  <c:v>71</c:v>
                </c:pt>
                <c:pt idx="3350">
                  <c:v>63</c:v>
                </c:pt>
                <c:pt idx="3351">
                  <c:v>80</c:v>
                </c:pt>
                <c:pt idx="3352">
                  <c:v>81</c:v>
                </c:pt>
                <c:pt idx="3353">
                  <c:v>74</c:v>
                </c:pt>
                <c:pt idx="3354">
                  <c:v>72</c:v>
                </c:pt>
                <c:pt idx="3355">
                  <c:v>86</c:v>
                </c:pt>
                <c:pt idx="3356">
                  <c:v>65</c:v>
                </c:pt>
                <c:pt idx="3357">
                  <c:v>71</c:v>
                </c:pt>
                <c:pt idx="3358">
                  <c:v>69</c:v>
                </c:pt>
                <c:pt idx="3359">
                  <c:v>88</c:v>
                </c:pt>
                <c:pt idx="3360">
                  <c:v>78</c:v>
                </c:pt>
                <c:pt idx="3361">
                  <c:v>62</c:v>
                </c:pt>
                <c:pt idx="3362">
                  <c:v>63</c:v>
                </c:pt>
                <c:pt idx="3363">
                  <c:v>97</c:v>
                </c:pt>
                <c:pt idx="3364">
                  <c:v>88</c:v>
                </c:pt>
                <c:pt idx="3365">
                  <c:v>85</c:v>
                </c:pt>
                <c:pt idx="3366">
                  <c:v>75</c:v>
                </c:pt>
                <c:pt idx="3367">
                  <c:v>93</c:v>
                </c:pt>
                <c:pt idx="3368">
                  <c:v>62</c:v>
                </c:pt>
                <c:pt idx="3369">
                  <c:v>84</c:v>
                </c:pt>
                <c:pt idx="3370">
                  <c:v>70</c:v>
                </c:pt>
                <c:pt idx="3371">
                  <c:v>72</c:v>
                </c:pt>
                <c:pt idx="3372">
                  <c:v>84</c:v>
                </c:pt>
                <c:pt idx="3373">
                  <c:v>73</c:v>
                </c:pt>
                <c:pt idx="3374">
                  <c:v>70</c:v>
                </c:pt>
                <c:pt idx="3375">
                  <c:v>69</c:v>
                </c:pt>
                <c:pt idx="3376">
                  <c:v>51</c:v>
                </c:pt>
                <c:pt idx="3377">
                  <c:v>84</c:v>
                </c:pt>
                <c:pt idx="3378">
                  <c:v>63</c:v>
                </c:pt>
                <c:pt idx="3379">
                  <c:v>97</c:v>
                </c:pt>
                <c:pt idx="3380">
                  <c:v>72</c:v>
                </c:pt>
                <c:pt idx="3381">
                  <c:v>91</c:v>
                </c:pt>
                <c:pt idx="3382">
                  <c:v>53</c:v>
                </c:pt>
                <c:pt idx="3383">
                  <c:v>84</c:v>
                </c:pt>
                <c:pt idx="3384">
                  <c:v>87</c:v>
                </c:pt>
                <c:pt idx="3385">
                  <c:v>91</c:v>
                </c:pt>
                <c:pt idx="3386">
                  <c:v>57</c:v>
                </c:pt>
                <c:pt idx="3387">
                  <c:v>67</c:v>
                </c:pt>
                <c:pt idx="3388">
                  <c:v>82</c:v>
                </c:pt>
                <c:pt idx="3389">
                  <c:v>77</c:v>
                </c:pt>
                <c:pt idx="3390">
                  <c:v>79</c:v>
                </c:pt>
                <c:pt idx="3391">
                  <c:v>71</c:v>
                </c:pt>
                <c:pt idx="3392">
                  <c:v>94</c:v>
                </c:pt>
                <c:pt idx="3393">
                  <c:v>100</c:v>
                </c:pt>
                <c:pt idx="3394">
                  <c:v>76</c:v>
                </c:pt>
                <c:pt idx="3395">
                  <c:v>80</c:v>
                </c:pt>
                <c:pt idx="3396">
                  <c:v>76</c:v>
                </c:pt>
                <c:pt idx="3397">
                  <c:v>90</c:v>
                </c:pt>
                <c:pt idx="3398">
                  <c:v>85</c:v>
                </c:pt>
                <c:pt idx="3399">
                  <c:v>62</c:v>
                </c:pt>
                <c:pt idx="3400">
                  <c:v>68</c:v>
                </c:pt>
                <c:pt idx="3401">
                  <c:v>63</c:v>
                </c:pt>
                <c:pt idx="3402">
                  <c:v>100</c:v>
                </c:pt>
                <c:pt idx="3403">
                  <c:v>83</c:v>
                </c:pt>
                <c:pt idx="3404">
                  <c:v>68</c:v>
                </c:pt>
                <c:pt idx="3405">
                  <c:v>67</c:v>
                </c:pt>
                <c:pt idx="3406">
                  <c:v>85</c:v>
                </c:pt>
                <c:pt idx="3407">
                  <c:v>86</c:v>
                </c:pt>
                <c:pt idx="3408">
                  <c:v>85</c:v>
                </c:pt>
                <c:pt idx="3409">
                  <c:v>70</c:v>
                </c:pt>
                <c:pt idx="3410">
                  <c:v>79</c:v>
                </c:pt>
                <c:pt idx="3411">
                  <c:v>76</c:v>
                </c:pt>
                <c:pt idx="3412">
                  <c:v>64</c:v>
                </c:pt>
                <c:pt idx="3413">
                  <c:v>64</c:v>
                </c:pt>
                <c:pt idx="3414">
                  <c:v>80</c:v>
                </c:pt>
                <c:pt idx="3415">
                  <c:v>77</c:v>
                </c:pt>
                <c:pt idx="3416">
                  <c:v>82</c:v>
                </c:pt>
                <c:pt idx="3417">
                  <c:v>84</c:v>
                </c:pt>
                <c:pt idx="3418">
                  <c:v>93</c:v>
                </c:pt>
                <c:pt idx="3419">
                  <c:v>66</c:v>
                </c:pt>
                <c:pt idx="3420">
                  <c:v>83</c:v>
                </c:pt>
                <c:pt idx="3421">
                  <c:v>84</c:v>
                </c:pt>
                <c:pt idx="3422">
                  <c:v>71</c:v>
                </c:pt>
                <c:pt idx="3423">
                  <c:v>76</c:v>
                </c:pt>
                <c:pt idx="3424">
                  <c:v>72</c:v>
                </c:pt>
                <c:pt idx="3425">
                  <c:v>100</c:v>
                </c:pt>
                <c:pt idx="3426">
                  <c:v>76</c:v>
                </c:pt>
                <c:pt idx="3427">
                  <c:v>80</c:v>
                </c:pt>
                <c:pt idx="3428">
                  <c:v>72</c:v>
                </c:pt>
                <c:pt idx="3429">
                  <c:v>69</c:v>
                </c:pt>
                <c:pt idx="3430">
                  <c:v>59</c:v>
                </c:pt>
                <c:pt idx="3431">
                  <c:v>88</c:v>
                </c:pt>
                <c:pt idx="3432">
                  <c:v>84</c:v>
                </c:pt>
                <c:pt idx="3433">
                  <c:v>71</c:v>
                </c:pt>
                <c:pt idx="3434">
                  <c:v>64</c:v>
                </c:pt>
                <c:pt idx="3435">
                  <c:v>77</c:v>
                </c:pt>
                <c:pt idx="3436">
                  <c:v>69</c:v>
                </c:pt>
                <c:pt idx="3437">
                  <c:v>72</c:v>
                </c:pt>
                <c:pt idx="3438">
                  <c:v>60</c:v>
                </c:pt>
                <c:pt idx="3439">
                  <c:v>78</c:v>
                </c:pt>
                <c:pt idx="3440">
                  <c:v>78</c:v>
                </c:pt>
                <c:pt idx="3441">
                  <c:v>88</c:v>
                </c:pt>
                <c:pt idx="3442">
                  <c:v>73</c:v>
                </c:pt>
                <c:pt idx="3443">
                  <c:v>71</c:v>
                </c:pt>
                <c:pt idx="3444">
                  <c:v>56</c:v>
                </c:pt>
                <c:pt idx="3445">
                  <c:v>88</c:v>
                </c:pt>
                <c:pt idx="3446">
                  <c:v>86</c:v>
                </c:pt>
                <c:pt idx="3447">
                  <c:v>75</c:v>
                </c:pt>
                <c:pt idx="3448">
                  <c:v>59</c:v>
                </c:pt>
                <c:pt idx="3449">
                  <c:v>60</c:v>
                </c:pt>
                <c:pt idx="3450">
                  <c:v>68</c:v>
                </c:pt>
                <c:pt idx="3451">
                  <c:v>87</c:v>
                </c:pt>
                <c:pt idx="3452">
                  <c:v>78</c:v>
                </c:pt>
                <c:pt idx="3453">
                  <c:v>57</c:v>
                </c:pt>
                <c:pt idx="3454">
                  <c:v>80</c:v>
                </c:pt>
                <c:pt idx="3455">
                  <c:v>65</c:v>
                </c:pt>
                <c:pt idx="3456">
                  <c:v>69</c:v>
                </c:pt>
                <c:pt idx="3457">
                  <c:v>87</c:v>
                </c:pt>
                <c:pt idx="3458">
                  <c:v>84</c:v>
                </c:pt>
                <c:pt idx="3459">
                  <c:v>88</c:v>
                </c:pt>
                <c:pt idx="3460">
                  <c:v>75</c:v>
                </c:pt>
                <c:pt idx="3461">
                  <c:v>86</c:v>
                </c:pt>
                <c:pt idx="3462">
                  <c:v>68</c:v>
                </c:pt>
                <c:pt idx="3463">
                  <c:v>72</c:v>
                </c:pt>
                <c:pt idx="3464">
                  <c:v>71</c:v>
                </c:pt>
                <c:pt idx="3465">
                  <c:v>75</c:v>
                </c:pt>
                <c:pt idx="3466">
                  <c:v>60</c:v>
                </c:pt>
                <c:pt idx="3467">
                  <c:v>72</c:v>
                </c:pt>
                <c:pt idx="3468">
                  <c:v>92</c:v>
                </c:pt>
                <c:pt idx="3469">
                  <c:v>62</c:v>
                </c:pt>
                <c:pt idx="3470">
                  <c:v>59</c:v>
                </c:pt>
                <c:pt idx="3471">
                  <c:v>60</c:v>
                </c:pt>
                <c:pt idx="3472">
                  <c:v>100</c:v>
                </c:pt>
                <c:pt idx="3473">
                  <c:v>81</c:v>
                </c:pt>
                <c:pt idx="3474">
                  <c:v>72</c:v>
                </c:pt>
                <c:pt idx="3475">
                  <c:v>76</c:v>
                </c:pt>
                <c:pt idx="3476">
                  <c:v>78</c:v>
                </c:pt>
                <c:pt idx="3477">
                  <c:v>67</c:v>
                </c:pt>
                <c:pt idx="3478">
                  <c:v>69</c:v>
                </c:pt>
                <c:pt idx="3479">
                  <c:v>73</c:v>
                </c:pt>
                <c:pt idx="3480">
                  <c:v>66</c:v>
                </c:pt>
                <c:pt idx="3481">
                  <c:v>70</c:v>
                </c:pt>
                <c:pt idx="3482">
                  <c:v>79</c:v>
                </c:pt>
                <c:pt idx="3483">
                  <c:v>63</c:v>
                </c:pt>
                <c:pt idx="3484">
                  <c:v>100</c:v>
                </c:pt>
                <c:pt idx="3485">
                  <c:v>84</c:v>
                </c:pt>
                <c:pt idx="3486">
                  <c:v>60</c:v>
                </c:pt>
                <c:pt idx="3487">
                  <c:v>45</c:v>
                </c:pt>
                <c:pt idx="3488">
                  <c:v>67</c:v>
                </c:pt>
                <c:pt idx="3489">
                  <c:v>83</c:v>
                </c:pt>
                <c:pt idx="3490">
                  <c:v>81</c:v>
                </c:pt>
                <c:pt idx="3491">
                  <c:v>74</c:v>
                </c:pt>
                <c:pt idx="3492">
                  <c:v>68</c:v>
                </c:pt>
                <c:pt idx="3493">
                  <c:v>64</c:v>
                </c:pt>
                <c:pt idx="3494">
                  <c:v>70</c:v>
                </c:pt>
                <c:pt idx="3495">
                  <c:v>63</c:v>
                </c:pt>
                <c:pt idx="3496">
                  <c:v>70</c:v>
                </c:pt>
                <c:pt idx="3497">
                  <c:v>91</c:v>
                </c:pt>
                <c:pt idx="3498">
                  <c:v>66</c:v>
                </c:pt>
                <c:pt idx="3499">
                  <c:v>82</c:v>
                </c:pt>
                <c:pt idx="3500">
                  <c:v>84</c:v>
                </c:pt>
                <c:pt idx="3501">
                  <c:v>62</c:v>
                </c:pt>
                <c:pt idx="3502">
                  <c:v>65</c:v>
                </c:pt>
                <c:pt idx="3503">
                  <c:v>88</c:v>
                </c:pt>
                <c:pt idx="3504">
                  <c:v>64</c:v>
                </c:pt>
                <c:pt idx="3505">
                  <c:v>74</c:v>
                </c:pt>
                <c:pt idx="3506">
                  <c:v>99</c:v>
                </c:pt>
                <c:pt idx="3507">
                  <c:v>87</c:v>
                </c:pt>
                <c:pt idx="3508">
                  <c:v>76</c:v>
                </c:pt>
                <c:pt idx="3509">
                  <c:v>85</c:v>
                </c:pt>
                <c:pt idx="3510">
                  <c:v>74</c:v>
                </c:pt>
                <c:pt idx="3511">
                  <c:v>87</c:v>
                </c:pt>
                <c:pt idx="3512">
                  <c:v>50</c:v>
                </c:pt>
                <c:pt idx="3513">
                  <c:v>73</c:v>
                </c:pt>
                <c:pt idx="3514">
                  <c:v>50</c:v>
                </c:pt>
                <c:pt idx="3515">
                  <c:v>77</c:v>
                </c:pt>
                <c:pt idx="3516">
                  <c:v>72</c:v>
                </c:pt>
                <c:pt idx="3517">
                  <c:v>91</c:v>
                </c:pt>
                <c:pt idx="3518">
                  <c:v>84</c:v>
                </c:pt>
                <c:pt idx="3519">
                  <c:v>69</c:v>
                </c:pt>
                <c:pt idx="3520">
                  <c:v>70</c:v>
                </c:pt>
                <c:pt idx="3521">
                  <c:v>80</c:v>
                </c:pt>
                <c:pt idx="3522">
                  <c:v>68</c:v>
                </c:pt>
                <c:pt idx="3523">
                  <c:v>75</c:v>
                </c:pt>
                <c:pt idx="3524">
                  <c:v>91</c:v>
                </c:pt>
                <c:pt idx="3525">
                  <c:v>65</c:v>
                </c:pt>
                <c:pt idx="3526">
                  <c:v>70</c:v>
                </c:pt>
                <c:pt idx="3527">
                  <c:v>71</c:v>
                </c:pt>
                <c:pt idx="3528">
                  <c:v>100</c:v>
                </c:pt>
                <c:pt idx="3529">
                  <c:v>82</c:v>
                </c:pt>
                <c:pt idx="3530">
                  <c:v>89</c:v>
                </c:pt>
                <c:pt idx="3531">
                  <c:v>84</c:v>
                </c:pt>
                <c:pt idx="3532">
                  <c:v>85</c:v>
                </c:pt>
                <c:pt idx="3533">
                  <c:v>81</c:v>
                </c:pt>
                <c:pt idx="3534">
                  <c:v>79</c:v>
                </c:pt>
                <c:pt idx="3535">
                  <c:v>58</c:v>
                </c:pt>
                <c:pt idx="3536">
                  <c:v>79</c:v>
                </c:pt>
                <c:pt idx="3537">
                  <c:v>74</c:v>
                </c:pt>
                <c:pt idx="3538">
                  <c:v>82</c:v>
                </c:pt>
                <c:pt idx="3539">
                  <c:v>74</c:v>
                </c:pt>
                <c:pt idx="3540">
                  <c:v>84</c:v>
                </c:pt>
                <c:pt idx="3541">
                  <c:v>86</c:v>
                </c:pt>
                <c:pt idx="3542">
                  <c:v>40</c:v>
                </c:pt>
                <c:pt idx="3543">
                  <c:v>70</c:v>
                </c:pt>
                <c:pt idx="3544">
                  <c:v>53</c:v>
                </c:pt>
                <c:pt idx="3545">
                  <c:v>78</c:v>
                </c:pt>
                <c:pt idx="3546">
                  <c:v>71</c:v>
                </c:pt>
                <c:pt idx="3547">
                  <c:v>91</c:v>
                </c:pt>
                <c:pt idx="3548">
                  <c:v>77</c:v>
                </c:pt>
                <c:pt idx="3549">
                  <c:v>69</c:v>
                </c:pt>
                <c:pt idx="3550">
                  <c:v>86</c:v>
                </c:pt>
                <c:pt idx="3551">
                  <c:v>71</c:v>
                </c:pt>
                <c:pt idx="3552">
                  <c:v>69</c:v>
                </c:pt>
                <c:pt idx="3553">
                  <c:v>80</c:v>
                </c:pt>
                <c:pt idx="3554">
                  <c:v>94</c:v>
                </c:pt>
                <c:pt idx="3555">
                  <c:v>85</c:v>
                </c:pt>
                <c:pt idx="3556">
                  <c:v>82</c:v>
                </c:pt>
                <c:pt idx="3557">
                  <c:v>100</c:v>
                </c:pt>
                <c:pt idx="3558">
                  <c:v>66</c:v>
                </c:pt>
                <c:pt idx="3559">
                  <c:v>66</c:v>
                </c:pt>
                <c:pt idx="3560">
                  <c:v>77</c:v>
                </c:pt>
                <c:pt idx="3561">
                  <c:v>93</c:v>
                </c:pt>
                <c:pt idx="3562">
                  <c:v>64</c:v>
                </c:pt>
                <c:pt idx="3563">
                  <c:v>96</c:v>
                </c:pt>
                <c:pt idx="3564">
                  <c:v>58</c:v>
                </c:pt>
                <c:pt idx="3565">
                  <c:v>74</c:v>
                </c:pt>
                <c:pt idx="3566">
                  <c:v>77</c:v>
                </c:pt>
                <c:pt idx="3567">
                  <c:v>64</c:v>
                </c:pt>
                <c:pt idx="3568">
                  <c:v>68</c:v>
                </c:pt>
                <c:pt idx="3569">
                  <c:v>85</c:v>
                </c:pt>
                <c:pt idx="3570">
                  <c:v>92</c:v>
                </c:pt>
                <c:pt idx="3571">
                  <c:v>50</c:v>
                </c:pt>
                <c:pt idx="3572">
                  <c:v>77</c:v>
                </c:pt>
                <c:pt idx="3573">
                  <c:v>74</c:v>
                </c:pt>
                <c:pt idx="3574">
                  <c:v>76</c:v>
                </c:pt>
                <c:pt idx="3575">
                  <c:v>71</c:v>
                </c:pt>
                <c:pt idx="3576">
                  <c:v>60</c:v>
                </c:pt>
                <c:pt idx="3577">
                  <c:v>94</c:v>
                </c:pt>
                <c:pt idx="3578">
                  <c:v>89</c:v>
                </c:pt>
                <c:pt idx="3579">
                  <c:v>74</c:v>
                </c:pt>
                <c:pt idx="3580">
                  <c:v>69</c:v>
                </c:pt>
                <c:pt idx="3581">
                  <c:v>68</c:v>
                </c:pt>
                <c:pt idx="3582">
                  <c:v>44</c:v>
                </c:pt>
                <c:pt idx="3583">
                  <c:v>79</c:v>
                </c:pt>
                <c:pt idx="3584">
                  <c:v>84</c:v>
                </c:pt>
                <c:pt idx="3585">
                  <c:v>77</c:v>
                </c:pt>
                <c:pt idx="3586">
                  <c:v>74</c:v>
                </c:pt>
                <c:pt idx="3587">
                  <c:v>77</c:v>
                </c:pt>
                <c:pt idx="3588">
                  <c:v>65</c:v>
                </c:pt>
                <c:pt idx="3589">
                  <c:v>69</c:v>
                </c:pt>
                <c:pt idx="3590">
                  <c:v>73</c:v>
                </c:pt>
                <c:pt idx="3591">
                  <c:v>83</c:v>
                </c:pt>
                <c:pt idx="3592">
                  <c:v>92</c:v>
                </c:pt>
                <c:pt idx="3593">
                  <c:v>72</c:v>
                </c:pt>
                <c:pt idx="3594">
                  <c:v>62</c:v>
                </c:pt>
                <c:pt idx="3595">
                  <c:v>75</c:v>
                </c:pt>
                <c:pt idx="3596">
                  <c:v>99</c:v>
                </c:pt>
                <c:pt idx="3597">
                  <c:v>64</c:v>
                </c:pt>
                <c:pt idx="3598">
                  <c:v>86</c:v>
                </c:pt>
                <c:pt idx="3599">
                  <c:v>91</c:v>
                </c:pt>
                <c:pt idx="3600">
                  <c:v>71</c:v>
                </c:pt>
                <c:pt idx="3601">
                  <c:v>67</c:v>
                </c:pt>
                <c:pt idx="3602">
                  <c:v>82</c:v>
                </c:pt>
                <c:pt idx="3603">
                  <c:v>79</c:v>
                </c:pt>
                <c:pt idx="3604">
                  <c:v>83</c:v>
                </c:pt>
                <c:pt idx="3605">
                  <c:v>100</c:v>
                </c:pt>
                <c:pt idx="3606">
                  <c:v>77</c:v>
                </c:pt>
                <c:pt idx="3607">
                  <c:v>61</c:v>
                </c:pt>
                <c:pt idx="3608">
                  <c:v>76</c:v>
                </c:pt>
                <c:pt idx="3609">
                  <c:v>78</c:v>
                </c:pt>
                <c:pt idx="3610">
                  <c:v>90</c:v>
                </c:pt>
                <c:pt idx="3611">
                  <c:v>73</c:v>
                </c:pt>
                <c:pt idx="3612">
                  <c:v>70</c:v>
                </c:pt>
                <c:pt idx="3613">
                  <c:v>59</c:v>
                </c:pt>
                <c:pt idx="3614">
                  <c:v>82</c:v>
                </c:pt>
                <c:pt idx="3615">
                  <c:v>100</c:v>
                </c:pt>
                <c:pt idx="3616">
                  <c:v>72</c:v>
                </c:pt>
                <c:pt idx="3617">
                  <c:v>80</c:v>
                </c:pt>
                <c:pt idx="3618">
                  <c:v>68</c:v>
                </c:pt>
                <c:pt idx="3619">
                  <c:v>60</c:v>
                </c:pt>
                <c:pt idx="3620">
                  <c:v>80</c:v>
                </c:pt>
                <c:pt idx="3621">
                  <c:v>75</c:v>
                </c:pt>
                <c:pt idx="3622">
                  <c:v>46</c:v>
                </c:pt>
                <c:pt idx="3623">
                  <c:v>94</c:v>
                </c:pt>
                <c:pt idx="3624">
                  <c:v>80</c:v>
                </c:pt>
                <c:pt idx="3625">
                  <c:v>76</c:v>
                </c:pt>
                <c:pt idx="3626">
                  <c:v>70</c:v>
                </c:pt>
                <c:pt idx="3627">
                  <c:v>80</c:v>
                </c:pt>
                <c:pt idx="3628">
                  <c:v>80</c:v>
                </c:pt>
                <c:pt idx="3629">
                  <c:v>80</c:v>
                </c:pt>
                <c:pt idx="3630">
                  <c:v>88</c:v>
                </c:pt>
                <c:pt idx="3631">
                  <c:v>91</c:v>
                </c:pt>
                <c:pt idx="3632">
                  <c:v>99</c:v>
                </c:pt>
                <c:pt idx="3633">
                  <c:v>65</c:v>
                </c:pt>
                <c:pt idx="3634">
                  <c:v>68</c:v>
                </c:pt>
                <c:pt idx="3635">
                  <c:v>79</c:v>
                </c:pt>
                <c:pt idx="3636">
                  <c:v>66</c:v>
                </c:pt>
                <c:pt idx="3637">
                  <c:v>68</c:v>
                </c:pt>
                <c:pt idx="3638">
                  <c:v>81</c:v>
                </c:pt>
                <c:pt idx="3639">
                  <c:v>86</c:v>
                </c:pt>
                <c:pt idx="3640">
                  <c:v>90</c:v>
                </c:pt>
                <c:pt idx="3641">
                  <c:v>73</c:v>
                </c:pt>
                <c:pt idx="3642">
                  <c:v>81</c:v>
                </c:pt>
                <c:pt idx="3643">
                  <c:v>78</c:v>
                </c:pt>
                <c:pt idx="3644">
                  <c:v>75</c:v>
                </c:pt>
                <c:pt idx="3645">
                  <c:v>65</c:v>
                </c:pt>
                <c:pt idx="3646">
                  <c:v>64</c:v>
                </c:pt>
                <c:pt idx="3647">
                  <c:v>83</c:v>
                </c:pt>
                <c:pt idx="3648">
                  <c:v>65</c:v>
                </c:pt>
                <c:pt idx="3649">
                  <c:v>54</c:v>
                </c:pt>
                <c:pt idx="3650">
                  <c:v>75</c:v>
                </c:pt>
                <c:pt idx="3651">
                  <c:v>92</c:v>
                </c:pt>
                <c:pt idx="3652">
                  <c:v>41</c:v>
                </c:pt>
                <c:pt idx="3653">
                  <c:v>72</c:v>
                </c:pt>
                <c:pt idx="3654">
                  <c:v>83</c:v>
                </c:pt>
                <c:pt idx="3655">
                  <c:v>53</c:v>
                </c:pt>
                <c:pt idx="3656">
                  <c:v>72</c:v>
                </c:pt>
                <c:pt idx="3657">
                  <c:v>61</c:v>
                </c:pt>
                <c:pt idx="3658">
                  <c:v>63</c:v>
                </c:pt>
                <c:pt idx="3659">
                  <c:v>70</c:v>
                </c:pt>
                <c:pt idx="3660">
                  <c:v>62</c:v>
                </c:pt>
                <c:pt idx="3661">
                  <c:v>61</c:v>
                </c:pt>
                <c:pt idx="3662">
                  <c:v>74</c:v>
                </c:pt>
                <c:pt idx="3663">
                  <c:v>100</c:v>
                </c:pt>
                <c:pt idx="3664">
                  <c:v>84</c:v>
                </c:pt>
                <c:pt idx="3665">
                  <c:v>87</c:v>
                </c:pt>
                <c:pt idx="3666">
                  <c:v>85</c:v>
                </c:pt>
                <c:pt idx="3667">
                  <c:v>67</c:v>
                </c:pt>
                <c:pt idx="3668">
                  <c:v>79</c:v>
                </c:pt>
                <c:pt idx="3669">
                  <c:v>88</c:v>
                </c:pt>
                <c:pt idx="3670">
                  <c:v>85</c:v>
                </c:pt>
                <c:pt idx="3671">
                  <c:v>77</c:v>
                </c:pt>
                <c:pt idx="3672">
                  <c:v>81</c:v>
                </c:pt>
                <c:pt idx="3673">
                  <c:v>100</c:v>
                </c:pt>
                <c:pt idx="3674">
                  <c:v>85</c:v>
                </c:pt>
                <c:pt idx="3675">
                  <c:v>71</c:v>
                </c:pt>
                <c:pt idx="3676">
                  <c:v>74</c:v>
                </c:pt>
                <c:pt idx="3677">
                  <c:v>62</c:v>
                </c:pt>
                <c:pt idx="3678">
                  <c:v>100</c:v>
                </c:pt>
                <c:pt idx="3679">
                  <c:v>94</c:v>
                </c:pt>
                <c:pt idx="3680">
                  <c:v>76</c:v>
                </c:pt>
                <c:pt idx="3681">
                  <c:v>100</c:v>
                </c:pt>
                <c:pt idx="3682">
                  <c:v>83</c:v>
                </c:pt>
                <c:pt idx="3683">
                  <c:v>70</c:v>
                </c:pt>
                <c:pt idx="3684">
                  <c:v>86</c:v>
                </c:pt>
                <c:pt idx="3685">
                  <c:v>80</c:v>
                </c:pt>
                <c:pt idx="3686">
                  <c:v>85</c:v>
                </c:pt>
                <c:pt idx="3687">
                  <c:v>59</c:v>
                </c:pt>
                <c:pt idx="3688">
                  <c:v>65</c:v>
                </c:pt>
                <c:pt idx="3689">
                  <c:v>93</c:v>
                </c:pt>
                <c:pt idx="3690">
                  <c:v>95</c:v>
                </c:pt>
                <c:pt idx="3691">
                  <c:v>92</c:v>
                </c:pt>
                <c:pt idx="3692">
                  <c:v>100</c:v>
                </c:pt>
                <c:pt idx="3693">
                  <c:v>82</c:v>
                </c:pt>
                <c:pt idx="3694">
                  <c:v>81</c:v>
                </c:pt>
                <c:pt idx="3695">
                  <c:v>64</c:v>
                </c:pt>
                <c:pt idx="3696">
                  <c:v>68</c:v>
                </c:pt>
                <c:pt idx="3697">
                  <c:v>51</c:v>
                </c:pt>
                <c:pt idx="3698">
                  <c:v>71</c:v>
                </c:pt>
                <c:pt idx="3699">
                  <c:v>50</c:v>
                </c:pt>
                <c:pt idx="3700">
                  <c:v>88</c:v>
                </c:pt>
                <c:pt idx="3701">
                  <c:v>80</c:v>
                </c:pt>
                <c:pt idx="3702">
                  <c:v>51</c:v>
                </c:pt>
                <c:pt idx="3703">
                  <c:v>73</c:v>
                </c:pt>
                <c:pt idx="3704">
                  <c:v>99</c:v>
                </c:pt>
                <c:pt idx="3705">
                  <c:v>73</c:v>
                </c:pt>
                <c:pt idx="3706">
                  <c:v>63</c:v>
                </c:pt>
                <c:pt idx="3707">
                  <c:v>54</c:v>
                </c:pt>
                <c:pt idx="3708">
                  <c:v>54</c:v>
                </c:pt>
                <c:pt idx="3709">
                  <c:v>81</c:v>
                </c:pt>
                <c:pt idx="3710">
                  <c:v>70</c:v>
                </c:pt>
                <c:pt idx="3711">
                  <c:v>71</c:v>
                </c:pt>
                <c:pt idx="3712">
                  <c:v>70</c:v>
                </c:pt>
                <c:pt idx="3713">
                  <c:v>73</c:v>
                </c:pt>
                <c:pt idx="3714">
                  <c:v>60</c:v>
                </c:pt>
                <c:pt idx="3715">
                  <c:v>79</c:v>
                </c:pt>
                <c:pt idx="3716">
                  <c:v>58</c:v>
                </c:pt>
                <c:pt idx="3717">
                  <c:v>66</c:v>
                </c:pt>
                <c:pt idx="3718">
                  <c:v>87</c:v>
                </c:pt>
                <c:pt idx="3719">
                  <c:v>80</c:v>
                </c:pt>
                <c:pt idx="3720">
                  <c:v>83</c:v>
                </c:pt>
                <c:pt idx="3721">
                  <c:v>100</c:v>
                </c:pt>
                <c:pt idx="3722">
                  <c:v>74</c:v>
                </c:pt>
                <c:pt idx="3723">
                  <c:v>75</c:v>
                </c:pt>
                <c:pt idx="3724">
                  <c:v>72</c:v>
                </c:pt>
                <c:pt idx="3725">
                  <c:v>70</c:v>
                </c:pt>
                <c:pt idx="3726">
                  <c:v>63</c:v>
                </c:pt>
                <c:pt idx="3727">
                  <c:v>76</c:v>
                </c:pt>
                <c:pt idx="3728">
                  <c:v>79</c:v>
                </c:pt>
                <c:pt idx="3729">
                  <c:v>80</c:v>
                </c:pt>
                <c:pt idx="3730">
                  <c:v>76</c:v>
                </c:pt>
                <c:pt idx="3731">
                  <c:v>86</c:v>
                </c:pt>
                <c:pt idx="3732">
                  <c:v>75</c:v>
                </c:pt>
                <c:pt idx="3733">
                  <c:v>70</c:v>
                </c:pt>
                <c:pt idx="3734">
                  <c:v>64</c:v>
                </c:pt>
                <c:pt idx="3735">
                  <c:v>56</c:v>
                </c:pt>
                <c:pt idx="3736">
                  <c:v>93</c:v>
                </c:pt>
                <c:pt idx="3737">
                  <c:v>67</c:v>
                </c:pt>
                <c:pt idx="3738">
                  <c:v>64</c:v>
                </c:pt>
                <c:pt idx="3739">
                  <c:v>70</c:v>
                </c:pt>
                <c:pt idx="3740">
                  <c:v>72</c:v>
                </c:pt>
                <c:pt idx="3741">
                  <c:v>95</c:v>
                </c:pt>
                <c:pt idx="3742">
                  <c:v>71</c:v>
                </c:pt>
                <c:pt idx="3743">
                  <c:v>100</c:v>
                </c:pt>
                <c:pt idx="3744">
                  <c:v>76</c:v>
                </c:pt>
                <c:pt idx="3745">
                  <c:v>100</c:v>
                </c:pt>
                <c:pt idx="3746">
                  <c:v>86</c:v>
                </c:pt>
                <c:pt idx="3747">
                  <c:v>79</c:v>
                </c:pt>
                <c:pt idx="3748">
                  <c:v>94</c:v>
                </c:pt>
                <c:pt idx="3749">
                  <c:v>88</c:v>
                </c:pt>
                <c:pt idx="3750">
                  <c:v>83</c:v>
                </c:pt>
                <c:pt idx="3751">
                  <c:v>100</c:v>
                </c:pt>
                <c:pt idx="3752">
                  <c:v>69</c:v>
                </c:pt>
                <c:pt idx="3753">
                  <c:v>63</c:v>
                </c:pt>
                <c:pt idx="3754">
                  <c:v>67</c:v>
                </c:pt>
                <c:pt idx="3755">
                  <c:v>96</c:v>
                </c:pt>
                <c:pt idx="3756">
                  <c:v>92</c:v>
                </c:pt>
                <c:pt idx="3757">
                  <c:v>69</c:v>
                </c:pt>
                <c:pt idx="3758">
                  <c:v>47</c:v>
                </c:pt>
                <c:pt idx="3759">
                  <c:v>73</c:v>
                </c:pt>
                <c:pt idx="3760">
                  <c:v>63</c:v>
                </c:pt>
                <c:pt idx="3761">
                  <c:v>69</c:v>
                </c:pt>
                <c:pt idx="3762">
                  <c:v>62</c:v>
                </c:pt>
                <c:pt idx="3763">
                  <c:v>56</c:v>
                </c:pt>
                <c:pt idx="3764">
                  <c:v>98</c:v>
                </c:pt>
                <c:pt idx="3765">
                  <c:v>67</c:v>
                </c:pt>
                <c:pt idx="3766">
                  <c:v>92</c:v>
                </c:pt>
                <c:pt idx="3767">
                  <c:v>72</c:v>
                </c:pt>
                <c:pt idx="3768">
                  <c:v>61</c:v>
                </c:pt>
                <c:pt idx="3769">
                  <c:v>81</c:v>
                </c:pt>
                <c:pt idx="3770">
                  <c:v>70</c:v>
                </c:pt>
                <c:pt idx="3771">
                  <c:v>73</c:v>
                </c:pt>
                <c:pt idx="3772">
                  <c:v>77</c:v>
                </c:pt>
                <c:pt idx="3773">
                  <c:v>65</c:v>
                </c:pt>
                <c:pt idx="3774">
                  <c:v>56</c:v>
                </c:pt>
                <c:pt idx="3775">
                  <c:v>74</c:v>
                </c:pt>
                <c:pt idx="3776">
                  <c:v>87</c:v>
                </c:pt>
                <c:pt idx="3777">
                  <c:v>64</c:v>
                </c:pt>
                <c:pt idx="3778">
                  <c:v>77</c:v>
                </c:pt>
                <c:pt idx="3779">
                  <c:v>93</c:v>
                </c:pt>
                <c:pt idx="3780">
                  <c:v>74</c:v>
                </c:pt>
                <c:pt idx="3781">
                  <c:v>76</c:v>
                </c:pt>
                <c:pt idx="3782">
                  <c:v>76</c:v>
                </c:pt>
                <c:pt idx="3783">
                  <c:v>67</c:v>
                </c:pt>
                <c:pt idx="3784">
                  <c:v>63</c:v>
                </c:pt>
                <c:pt idx="3785">
                  <c:v>63</c:v>
                </c:pt>
                <c:pt idx="3786">
                  <c:v>79</c:v>
                </c:pt>
                <c:pt idx="3787">
                  <c:v>84</c:v>
                </c:pt>
                <c:pt idx="3788">
                  <c:v>85</c:v>
                </c:pt>
                <c:pt idx="3789">
                  <c:v>70</c:v>
                </c:pt>
                <c:pt idx="3790">
                  <c:v>88</c:v>
                </c:pt>
                <c:pt idx="3791">
                  <c:v>79</c:v>
                </c:pt>
                <c:pt idx="3792">
                  <c:v>76</c:v>
                </c:pt>
                <c:pt idx="3793">
                  <c:v>35</c:v>
                </c:pt>
                <c:pt idx="3794">
                  <c:v>65</c:v>
                </c:pt>
                <c:pt idx="3795">
                  <c:v>57</c:v>
                </c:pt>
                <c:pt idx="3796">
                  <c:v>83</c:v>
                </c:pt>
                <c:pt idx="3797">
                  <c:v>76</c:v>
                </c:pt>
                <c:pt idx="3798">
                  <c:v>62</c:v>
                </c:pt>
                <c:pt idx="3799">
                  <c:v>79</c:v>
                </c:pt>
                <c:pt idx="3800">
                  <c:v>58</c:v>
                </c:pt>
                <c:pt idx="3801">
                  <c:v>62</c:v>
                </c:pt>
                <c:pt idx="3802">
                  <c:v>66</c:v>
                </c:pt>
                <c:pt idx="3803">
                  <c:v>81</c:v>
                </c:pt>
                <c:pt idx="3804">
                  <c:v>92</c:v>
                </c:pt>
                <c:pt idx="3805">
                  <c:v>68</c:v>
                </c:pt>
                <c:pt idx="3806">
                  <c:v>91</c:v>
                </c:pt>
                <c:pt idx="3807">
                  <c:v>76</c:v>
                </c:pt>
                <c:pt idx="3808">
                  <c:v>78</c:v>
                </c:pt>
                <c:pt idx="3809">
                  <c:v>74</c:v>
                </c:pt>
                <c:pt idx="3810">
                  <c:v>73</c:v>
                </c:pt>
                <c:pt idx="3811">
                  <c:v>80</c:v>
                </c:pt>
                <c:pt idx="3812">
                  <c:v>84</c:v>
                </c:pt>
                <c:pt idx="3813">
                  <c:v>64</c:v>
                </c:pt>
                <c:pt idx="3814">
                  <c:v>73</c:v>
                </c:pt>
                <c:pt idx="3815">
                  <c:v>95</c:v>
                </c:pt>
                <c:pt idx="3816">
                  <c:v>77</c:v>
                </c:pt>
                <c:pt idx="3817">
                  <c:v>78</c:v>
                </c:pt>
                <c:pt idx="3818">
                  <c:v>89</c:v>
                </c:pt>
                <c:pt idx="3819">
                  <c:v>69</c:v>
                </c:pt>
                <c:pt idx="3820">
                  <c:v>75</c:v>
                </c:pt>
                <c:pt idx="3821">
                  <c:v>85</c:v>
                </c:pt>
                <c:pt idx="3822">
                  <c:v>90</c:v>
                </c:pt>
                <c:pt idx="3823">
                  <c:v>47</c:v>
                </c:pt>
                <c:pt idx="3824">
                  <c:v>66</c:v>
                </c:pt>
                <c:pt idx="3825">
                  <c:v>63</c:v>
                </c:pt>
                <c:pt idx="3826">
                  <c:v>74</c:v>
                </c:pt>
                <c:pt idx="3827">
                  <c:v>64</c:v>
                </c:pt>
                <c:pt idx="3828">
                  <c:v>83</c:v>
                </c:pt>
                <c:pt idx="3829">
                  <c:v>77</c:v>
                </c:pt>
                <c:pt idx="3830">
                  <c:v>86</c:v>
                </c:pt>
                <c:pt idx="3831">
                  <c:v>86</c:v>
                </c:pt>
                <c:pt idx="3832">
                  <c:v>83</c:v>
                </c:pt>
                <c:pt idx="3833">
                  <c:v>71</c:v>
                </c:pt>
                <c:pt idx="3834">
                  <c:v>76</c:v>
                </c:pt>
                <c:pt idx="3835">
                  <c:v>69</c:v>
                </c:pt>
                <c:pt idx="3836">
                  <c:v>59</c:v>
                </c:pt>
                <c:pt idx="3837">
                  <c:v>86</c:v>
                </c:pt>
                <c:pt idx="3838">
                  <c:v>74</c:v>
                </c:pt>
                <c:pt idx="3839">
                  <c:v>57</c:v>
                </c:pt>
                <c:pt idx="3840">
                  <c:v>81</c:v>
                </c:pt>
                <c:pt idx="3841">
                  <c:v>72</c:v>
                </c:pt>
                <c:pt idx="3842">
                  <c:v>50</c:v>
                </c:pt>
                <c:pt idx="3843">
                  <c:v>59</c:v>
                </c:pt>
                <c:pt idx="3844">
                  <c:v>67</c:v>
                </c:pt>
                <c:pt idx="3845">
                  <c:v>78</c:v>
                </c:pt>
                <c:pt idx="3846">
                  <c:v>84</c:v>
                </c:pt>
                <c:pt idx="3847">
                  <c:v>84</c:v>
                </c:pt>
                <c:pt idx="3848">
                  <c:v>82</c:v>
                </c:pt>
                <c:pt idx="3849">
                  <c:v>75</c:v>
                </c:pt>
                <c:pt idx="3850">
                  <c:v>96</c:v>
                </c:pt>
                <c:pt idx="3851">
                  <c:v>83</c:v>
                </c:pt>
                <c:pt idx="3852">
                  <c:v>78</c:v>
                </c:pt>
                <c:pt idx="3853">
                  <c:v>82</c:v>
                </c:pt>
                <c:pt idx="3854">
                  <c:v>70</c:v>
                </c:pt>
                <c:pt idx="3855">
                  <c:v>74</c:v>
                </c:pt>
                <c:pt idx="3856">
                  <c:v>50</c:v>
                </c:pt>
                <c:pt idx="3857">
                  <c:v>70</c:v>
                </c:pt>
                <c:pt idx="3858">
                  <c:v>96</c:v>
                </c:pt>
                <c:pt idx="3859">
                  <c:v>77</c:v>
                </c:pt>
                <c:pt idx="3860">
                  <c:v>76</c:v>
                </c:pt>
                <c:pt idx="3861">
                  <c:v>87</c:v>
                </c:pt>
                <c:pt idx="3862">
                  <c:v>79</c:v>
                </c:pt>
                <c:pt idx="3863">
                  <c:v>66</c:v>
                </c:pt>
                <c:pt idx="3864">
                  <c:v>75</c:v>
                </c:pt>
                <c:pt idx="3865">
                  <c:v>61</c:v>
                </c:pt>
                <c:pt idx="3866">
                  <c:v>77</c:v>
                </c:pt>
                <c:pt idx="3867">
                  <c:v>65</c:v>
                </c:pt>
                <c:pt idx="3868">
                  <c:v>86</c:v>
                </c:pt>
                <c:pt idx="3869">
                  <c:v>69</c:v>
                </c:pt>
                <c:pt idx="3870">
                  <c:v>65</c:v>
                </c:pt>
                <c:pt idx="3871">
                  <c:v>74</c:v>
                </c:pt>
                <c:pt idx="3872">
                  <c:v>79</c:v>
                </c:pt>
                <c:pt idx="3873">
                  <c:v>61</c:v>
                </c:pt>
                <c:pt idx="3874">
                  <c:v>69</c:v>
                </c:pt>
                <c:pt idx="3875">
                  <c:v>76</c:v>
                </c:pt>
                <c:pt idx="3876">
                  <c:v>91</c:v>
                </c:pt>
                <c:pt idx="3877">
                  <c:v>45</c:v>
                </c:pt>
                <c:pt idx="3878">
                  <c:v>82</c:v>
                </c:pt>
                <c:pt idx="3879">
                  <c:v>70</c:v>
                </c:pt>
                <c:pt idx="3880">
                  <c:v>69</c:v>
                </c:pt>
                <c:pt idx="3881">
                  <c:v>67</c:v>
                </c:pt>
                <c:pt idx="3882">
                  <c:v>71</c:v>
                </c:pt>
                <c:pt idx="3883">
                  <c:v>82</c:v>
                </c:pt>
                <c:pt idx="3884">
                  <c:v>69</c:v>
                </c:pt>
                <c:pt idx="3885">
                  <c:v>95</c:v>
                </c:pt>
                <c:pt idx="3886">
                  <c:v>82</c:v>
                </c:pt>
                <c:pt idx="3887">
                  <c:v>77</c:v>
                </c:pt>
                <c:pt idx="3888">
                  <c:v>73</c:v>
                </c:pt>
                <c:pt idx="3889">
                  <c:v>89</c:v>
                </c:pt>
                <c:pt idx="3890">
                  <c:v>91</c:v>
                </c:pt>
                <c:pt idx="3891">
                  <c:v>61</c:v>
                </c:pt>
                <c:pt idx="3892">
                  <c:v>67</c:v>
                </c:pt>
                <c:pt idx="3893">
                  <c:v>83</c:v>
                </c:pt>
                <c:pt idx="3894">
                  <c:v>86</c:v>
                </c:pt>
                <c:pt idx="3895">
                  <c:v>71</c:v>
                </c:pt>
                <c:pt idx="3896">
                  <c:v>66</c:v>
                </c:pt>
                <c:pt idx="3897">
                  <c:v>76</c:v>
                </c:pt>
                <c:pt idx="3898">
                  <c:v>93</c:v>
                </c:pt>
                <c:pt idx="3899">
                  <c:v>75</c:v>
                </c:pt>
                <c:pt idx="3900">
                  <c:v>60</c:v>
                </c:pt>
                <c:pt idx="3901">
                  <c:v>76</c:v>
                </c:pt>
                <c:pt idx="3902">
                  <c:v>84</c:v>
                </c:pt>
                <c:pt idx="3903">
                  <c:v>74</c:v>
                </c:pt>
                <c:pt idx="3904">
                  <c:v>90</c:v>
                </c:pt>
                <c:pt idx="3905">
                  <c:v>85</c:v>
                </c:pt>
                <c:pt idx="3906">
                  <c:v>74</c:v>
                </c:pt>
                <c:pt idx="3907">
                  <c:v>76</c:v>
                </c:pt>
                <c:pt idx="3908">
                  <c:v>53</c:v>
                </c:pt>
                <c:pt idx="3909">
                  <c:v>90</c:v>
                </c:pt>
                <c:pt idx="3910">
                  <c:v>71</c:v>
                </c:pt>
                <c:pt idx="3911">
                  <c:v>70</c:v>
                </c:pt>
                <c:pt idx="3912">
                  <c:v>68</c:v>
                </c:pt>
                <c:pt idx="3913">
                  <c:v>80</c:v>
                </c:pt>
                <c:pt idx="3914">
                  <c:v>61</c:v>
                </c:pt>
                <c:pt idx="3915">
                  <c:v>63</c:v>
                </c:pt>
                <c:pt idx="3916">
                  <c:v>74</c:v>
                </c:pt>
                <c:pt idx="3917">
                  <c:v>67</c:v>
                </c:pt>
                <c:pt idx="3918">
                  <c:v>79</c:v>
                </c:pt>
                <c:pt idx="3919">
                  <c:v>68</c:v>
                </c:pt>
                <c:pt idx="3920">
                  <c:v>94</c:v>
                </c:pt>
                <c:pt idx="3921">
                  <c:v>83</c:v>
                </c:pt>
                <c:pt idx="3922">
                  <c:v>83</c:v>
                </c:pt>
                <c:pt idx="3923">
                  <c:v>68</c:v>
                </c:pt>
                <c:pt idx="3924">
                  <c:v>100</c:v>
                </c:pt>
                <c:pt idx="3925">
                  <c:v>70</c:v>
                </c:pt>
                <c:pt idx="3926">
                  <c:v>66</c:v>
                </c:pt>
                <c:pt idx="3927">
                  <c:v>83</c:v>
                </c:pt>
                <c:pt idx="3928">
                  <c:v>77</c:v>
                </c:pt>
                <c:pt idx="3929">
                  <c:v>65</c:v>
                </c:pt>
                <c:pt idx="3930">
                  <c:v>100</c:v>
                </c:pt>
                <c:pt idx="3931">
                  <c:v>87</c:v>
                </c:pt>
                <c:pt idx="3932">
                  <c:v>75</c:v>
                </c:pt>
                <c:pt idx="3933">
                  <c:v>100</c:v>
                </c:pt>
                <c:pt idx="3934">
                  <c:v>85</c:v>
                </c:pt>
                <c:pt idx="3935">
                  <c:v>75</c:v>
                </c:pt>
                <c:pt idx="3936">
                  <c:v>100</c:v>
                </c:pt>
                <c:pt idx="3937">
                  <c:v>83</c:v>
                </c:pt>
                <c:pt idx="3938">
                  <c:v>82</c:v>
                </c:pt>
                <c:pt idx="3939">
                  <c:v>70</c:v>
                </c:pt>
                <c:pt idx="3940">
                  <c:v>76</c:v>
                </c:pt>
                <c:pt idx="3941">
                  <c:v>70</c:v>
                </c:pt>
                <c:pt idx="3942">
                  <c:v>92</c:v>
                </c:pt>
                <c:pt idx="3943">
                  <c:v>56</c:v>
                </c:pt>
                <c:pt idx="3944">
                  <c:v>91</c:v>
                </c:pt>
                <c:pt idx="3945">
                  <c:v>64</c:v>
                </c:pt>
                <c:pt idx="3946">
                  <c:v>74</c:v>
                </c:pt>
                <c:pt idx="3947">
                  <c:v>71</c:v>
                </c:pt>
                <c:pt idx="3948">
                  <c:v>69</c:v>
                </c:pt>
                <c:pt idx="3949">
                  <c:v>83</c:v>
                </c:pt>
                <c:pt idx="3950">
                  <c:v>75</c:v>
                </c:pt>
                <c:pt idx="3951">
                  <c:v>67</c:v>
                </c:pt>
                <c:pt idx="3952">
                  <c:v>77</c:v>
                </c:pt>
                <c:pt idx="3953">
                  <c:v>67</c:v>
                </c:pt>
                <c:pt idx="3954">
                  <c:v>69</c:v>
                </c:pt>
                <c:pt idx="3955">
                  <c:v>57</c:v>
                </c:pt>
                <c:pt idx="3956">
                  <c:v>70</c:v>
                </c:pt>
                <c:pt idx="3957">
                  <c:v>81</c:v>
                </c:pt>
                <c:pt idx="3958">
                  <c:v>75</c:v>
                </c:pt>
                <c:pt idx="3959">
                  <c:v>97</c:v>
                </c:pt>
                <c:pt idx="3960">
                  <c:v>100</c:v>
                </c:pt>
                <c:pt idx="3961">
                  <c:v>69</c:v>
                </c:pt>
                <c:pt idx="3962">
                  <c:v>65</c:v>
                </c:pt>
                <c:pt idx="3963">
                  <c:v>89</c:v>
                </c:pt>
                <c:pt idx="3964">
                  <c:v>79</c:v>
                </c:pt>
                <c:pt idx="3965">
                  <c:v>89</c:v>
                </c:pt>
                <c:pt idx="3966">
                  <c:v>80</c:v>
                </c:pt>
                <c:pt idx="3967">
                  <c:v>73</c:v>
                </c:pt>
                <c:pt idx="3968">
                  <c:v>73</c:v>
                </c:pt>
                <c:pt idx="3969">
                  <c:v>80</c:v>
                </c:pt>
                <c:pt idx="3970">
                  <c:v>72</c:v>
                </c:pt>
                <c:pt idx="3971">
                  <c:v>90</c:v>
                </c:pt>
                <c:pt idx="3972">
                  <c:v>59</c:v>
                </c:pt>
                <c:pt idx="3973">
                  <c:v>90</c:v>
                </c:pt>
                <c:pt idx="3974">
                  <c:v>53</c:v>
                </c:pt>
                <c:pt idx="3975">
                  <c:v>77</c:v>
                </c:pt>
                <c:pt idx="3976">
                  <c:v>71</c:v>
                </c:pt>
                <c:pt idx="3977">
                  <c:v>57</c:v>
                </c:pt>
                <c:pt idx="3978">
                  <c:v>50</c:v>
                </c:pt>
                <c:pt idx="3979">
                  <c:v>62</c:v>
                </c:pt>
                <c:pt idx="3980">
                  <c:v>76</c:v>
                </c:pt>
                <c:pt idx="3981">
                  <c:v>68</c:v>
                </c:pt>
                <c:pt idx="3982">
                  <c:v>63</c:v>
                </c:pt>
                <c:pt idx="3983">
                  <c:v>91</c:v>
                </c:pt>
                <c:pt idx="3984">
                  <c:v>60</c:v>
                </c:pt>
                <c:pt idx="3985">
                  <c:v>83</c:v>
                </c:pt>
                <c:pt idx="3986">
                  <c:v>64</c:v>
                </c:pt>
                <c:pt idx="3987">
                  <c:v>62</c:v>
                </c:pt>
                <c:pt idx="3988">
                  <c:v>68</c:v>
                </c:pt>
                <c:pt idx="3989">
                  <c:v>82</c:v>
                </c:pt>
                <c:pt idx="3990">
                  <c:v>59</c:v>
                </c:pt>
                <c:pt idx="3991">
                  <c:v>78</c:v>
                </c:pt>
                <c:pt idx="3992">
                  <c:v>63</c:v>
                </c:pt>
                <c:pt idx="3993">
                  <c:v>66</c:v>
                </c:pt>
                <c:pt idx="3994">
                  <c:v>80</c:v>
                </c:pt>
                <c:pt idx="3995">
                  <c:v>100</c:v>
                </c:pt>
                <c:pt idx="3996">
                  <c:v>64</c:v>
                </c:pt>
                <c:pt idx="3997">
                  <c:v>84</c:v>
                </c:pt>
                <c:pt idx="3998">
                  <c:v>71</c:v>
                </c:pt>
                <c:pt idx="3999">
                  <c:v>69</c:v>
                </c:pt>
                <c:pt idx="4000">
                  <c:v>88</c:v>
                </c:pt>
                <c:pt idx="4001">
                  <c:v>65</c:v>
                </c:pt>
                <c:pt idx="4002">
                  <c:v>61</c:v>
                </c:pt>
                <c:pt idx="4003">
                  <c:v>81</c:v>
                </c:pt>
                <c:pt idx="4004">
                  <c:v>94</c:v>
                </c:pt>
                <c:pt idx="4005">
                  <c:v>84</c:v>
                </c:pt>
                <c:pt idx="4006">
                  <c:v>58</c:v>
                </c:pt>
                <c:pt idx="4007">
                  <c:v>68</c:v>
                </c:pt>
                <c:pt idx="4008">
                  <c:v>87</c:v>
                </c:pt>
                <c:pt idx="4009">
                  <c:v>94</c:v>
                </c:pt>
                <c:pt idx="4010">
                  <c:v>78</c:v>
                </c:pt>
                <c:pt idx="4011">
                  <c:v>68</c:v>
                </c:pt>
                <c:pt idx="4012">
                  <c:v>95</c:v>
                </c:pt>
                <c:pt idx="4013">
                  <c:v>74</c:v>
                </c:pt>
                <c:pt idx="4014">
                  <c:v>68</c:v>
                </c:pt>
                <c:pt idx="4015">
                  <c:v>66</c:v>
                </c:pt>
                <c:pt idx="4016">
                  <c:v>61</c:v>
                </c:pt>
                <c:pt idx="4017">
                  <c:v>100</c:v>
                </c:pt>
                <c:pt idx="4018">
                  <c:v>92</c:v>
                </c:pt>
                <c:pt idx="4019">
                  <c:v>67</c:v>
                </c:pt>
                <c:pt idx="4020">
                  <c:v>96</c:v>
                </c:pt>
                <c:pt idx="4021">
                  <c:v>81</c:v>
                </c:pt>
                <c:pt idx="4022">
                  <c:v>81</c:v>
                </c:pt>
                <c:pt idx="4023">
                  <c:v>66</c:v>
                </c:pt>
                <c:pt idx="4024">
                  <c:v>69</c:v>
                </c:pt>
                <c:pt idx="4025">
                  <c:v>74</c:v>
                </c:pt>
                <c:pt idx="4026">
                  <c:v>51</c:v>
                </c:pt>
                <c:pt idx="4027">
                  <c:v>69</c:v>
                </c:pt>
                <c:pt idx="4028">
                  <c:v>75</c:v>
                </c:pt>
                <c:pt idx="4029">
                  <c:v>91</c:v>
                </c:pt>
                <c:pt idx="4030">
                  <c:v>68</c:v>
                </c:pt>
                <c:pt idx="4031">
                  <c:v>85</c:v>
                </c:pt>
                <c:pt idx="4032">
                  <c:v>50</c:v>
                </c:pt>
                <c:pt idx="4033">
                  <c:v>89</c:v>
                </c:pt>
                <c:pt idx="4034">
                  <c:v>64</c:v>
                </c:pt>
                <c:pt idx="4035">
                  <c:v>77</c:v>
                </c:pt>
                <c:pt idx="4036">
                  <c:v>80</c:v>
                </c:pt>
                <c:pt idx="4037">
                  <c:v>78</c:v>
                </c:pt>
                <c:pt idx="4038">
                  <c:v>74</c:v>
                </c:pt>
                <c:pt idx="4039">
                  <c:v>60</c:v>
                </c:pt>
                <c:pt idx="4040">
                  <c:v>64</c:v>
                </c:pt>
                <c:pt idx="4041">
                  <c:v>87</c:v>
                </c:pt>
                <c:pt idx="4042">
                  <c:v>68</c:v>
                </c:pt>
                <c:pt idx="4043">
                  <c:v>74</c:v>
                </c:pt>
                <c:pt idx="4044">
                  <c:v>57</c:v>
                </c:pt>
                <c:pt idx="4045">
                  <c:v>85</c:v>
                </c:pt>
                <c:pt idx="4046">
                  <c:v>59</c:v>
                </c:pt>
                <c:pt idx="4047">
                  <c:v>86</c:v>
                </c:pt>
                <c:pt idx="4048">
                  <c:v>62</c:v>
                </c:pt>
                <c:pt idx="4049">
                  <c:v>87</c:v>
                </c:pt>
                <c:pt idx="4050">
                  <c:v>75</c:v>
                </c:pt>
                <c:pt idx="4051">
                  <c:v>68</c:v>
                </c:pt>
                <c:pt idx="4052">
                  <c:v>94</c:v>
                </c:pt>
                <c:pt idx="4053">
                  <c:v>74</c:v>
                </c:pt>
                <c:pt idx="4054">
                  <c:v>71</c:v>
                </c:pt>
                <c:pt idx="4055">
                  <c:v>86</c:v>
                </c:pt>
                <c:pt idx="4056">
                  <c:v>57</c:v>
                </c:pt>
                <c:pt idx="4057">
                  <c:v>45</c:v>
                </c:pt>
                <c:pt idx="4058">
                  <c:v>89</c:v>
                </c:pt>
                <c:pt idx="4059">
                  <c:v>65</c:v>
                </c:pt>
                <c:pt idx="4060">
                  <c:v>85</c:v>
                </c:pt>
                <c:pt idx="4061">
                  <c:v>76</c:v>
                </c:pt>
                <c:pt idx="4062">
                  <c:v>61</c:v>
                </c:pt>
                <c:pt idx="4063">
                  <c:v>82</c:v>
                </c:pt>
                <c:pt idx="4064">
                  <c:v>70</c:v>
                </c:pt>
                <c:pt idx="4065">
                  <c:v>62</c:v>
                </c:pt>
                <c:pt idx="4066">
                  <c:v>62</c:v>
                </c:pt>
                <c:pt idx="4067">
                  <c:v>54</c:v>
                </c:pt>
                <c:pt idx="4068">
                  <c:v>80</c:v>
                </c:pt>
                <c:pt idx="4069">
                  <c:v>64</c:v>
                </c:pt>
                <c:pt idx="4070">
                  <c:v>75</c:v>
                </c:pt>
                <c:pt idx="4071">
                  <c:v>73</c:v>
                </c:pt>
                <c:pt idx="4072">
                  <c:v>64</c:v>
                </c:pt>
                <c:pt idx="4073">
                  <c:v>57</c:v>
                </c:pt>
                <c:pt idx="4074">
                  <c:v>100</c:v>
                </c:pt>
                <c:pt idx="4075">
                  <c:v>74</c:v>
                </c:pt>
                <c:pt idx="4076">
                  <c:v>97</c:v>
                </c:pt>
                <c:pt idx="4077">
                  <c:v>89</c:v>
                </c:pt>
                <c:pt idx="4078">
                  <c:v>71</c:v>
                </c:pt>
                <c:pt idx="4079">
                  <c:v>77</c:v>
                </c:pt>
                <c:pt idx="4080">
                  <c:v>77</c:v>
                </c:pt>
                <c:pt idx="4081">
                  <c:v>97</c:v>
                </c:pt>
                <c:pt idx="4082">
                  <c:v>85</c:v>
                </c:pt>
                <c:pt idx="4083">
                  <c:v>65</c:v>
                </c:pt>
                <c:pt idx="4084">
                  <c:v>79</c:v>
                </c:pt>
                <c:pt idx="4085">
                  <c:v>85</c:v>
                </c:pt>
                <c:pt idx="4086">
                  <c:v>61</c:v>
                </c:pt>
                <c:pt idx="4087">
                  <c:v>81</c:v>
                </c:pt>
                <c:pt idx="4088">
                  <c:v>91</c:v>
                </c:pt>
                <c:pt idx="4089">
                  <c:v>65</c:v>
                </c:pt>
                <c:pt idx="4090">
                  <c:v>66</c:v>
                </c:pt>
                <c:pt idx="4091">
                  <c:v>89</c:v>
                </c:pt>
                <c:pt idx="4092">
                  <c:v>71</c:v>
                </c:pt>
                <c:pt idx="4093">
                  <c:v>63</c:v>
                </c:pt>
                <c:pt idx="4094">
                  <c:v>86</c:v>
                </c:pt>
                <c:pt idx="4095">
                  <c:v>82</c:v>
                </c:pt>
                <c:pt idx="4096">
                  <c:v>76</c:v>
                </c:pt>
                <c:pt idx="4097">
                  <c:v>88</c:v>
                </c:pt>
                <c:pt idx="4098">
                  <c:v>89</c:v>
                </c:pt>
                <c:pt idx="4099">
                  <c:v>74</c:v>
                </c:pt>
                <c:pt idx="4100">
                  <c:v>99</c:v>
                </c:pt>
                <c:pt idx="4101">
                  <c:v>94</c:v>
                </c:pt>
                <c:pt idx="4102">
                  <c:v>51</c:v>
                </c:pt>
                <c:pt idx="4103">
                  <c:v>63</c:v>
                </c:pt>
                <c:pt idx="4104">
                  <c:v>48</c:v>
                </c:pt>
                <c:pt idx="4105">
                  <c:v>71</c:v>
                </c:pt>
                <c:pt idx="4106">
                  <c:v>60</c:v>
                </c:pt>
                <c:pt idx="4107">
                  <c:v>65</c:v>
                </c:pt>
                <c:pt idx="4108">
                  <c:v>88</c:v>
                </c:pt>
                <c:pt idx="4109">
                  <c:v>54</c:v>
                </c:pt>
                <c:pt idx="4110">
                  <c:v>77</c:v>
                </c:pt>
                <c:pt idx="4111">
                  <c:v>76</c:v>
                </c:pt>
                <c:pt idx="4112">
                  <c:v>74</c:v>
                </c:pt>
                <c:pt idx="4113">
                  <c:v>77</c:v>
                </c:pt>
                <c:pt idx="4114">
                  <c:v>48</c:v>
                </c:pt>
                <c:pt idx="4115">
                  <c:v>65</c:v>
                </c:pt>
                <c:pt idx="4116">
                  <c:v>94</c:v>
                </c:pt>
                <c:pt idx="4117">
                  <c:v>61</c:v>
                </c:pt>
                <c:pt idx="4118">
                  <c:v>95</c:v>
                </c:pt>
                <c:pt idx="4119">
                  <c:v>58</c:v>
                </c:pt>
                <c:pt idx="4120">
                  <c:v>57</c:v>
                </c:pt>
                <c:pt idx="4121">
                  <c:v>64</c:v>
                </c:pt>
                <c:pt idx="4122">
                  <c:v>89</c:v>
                </c:pt>
                <c:pt idx="4123">
                  <c:v>68</c:v>
                </c:pt>
                <c:pt idx="4124">
                  <c:v>79</c:v>
                </c:pt>
                <c:pt idx="4125">
                  <c:v>76</c:v>
                </c:pt>
                <c:pt idx="4126">
                  <c:v>74</c:v>
                </c:pt>
                <c:pt idx="4127">
                  <c:v>90</c:v>
                </c:pt>
                <c:pt idx="4128">
                  <c:v>84</c:v>
                </c:pt>
                <c:pt idx="4129">
                  <c:v>61</c:v>
                </c:pt>
                <c:pt idx="4130">
                  <c:v>72</c:v>
                </c:pt>
                <c:pt idx="4131">
                  <c:v>96</c:v>
                </c:pt>
                <c:pt idx="4132">
                  <c:v>79</c:v>
                </c:pt>
                <c:pt idx="4133">
                  <c:v>57</c:v>
                </c:pt>
                <c:pt idx="4134">
                  <c:v>58</c:v>
                </c:pt>
                <c:pt idx="4135">
                  <c:v>86</c:v>
                </c:pt>
                <c:pt idx="4136">
                  <c:v>83</c:v>
                </c:pt>
                <c:pt idx="4137">
                  <c:v>64</c:v>
                </c:pt>
                <c:pt idx="4138">
                  <c:v>84</c:v>
                </c:pt>
                <c:pt idx="4139">
                  <c:v>94</c:v>
                </c:pt>
                <c:pt idx="4140">
                  <c:v>92</c:v>
                </c:pt>
                <c:pt idx="4141">
                  <c:v>94</c:v>
                </c:pt>
                <c:pt idx="4142">
                  <c:v>82</c:v>
                </c:pt>
                <c:pt idx="4143">
                  <c:v>73</c:v>
                </c:pt>
                <c:pt idx="4144">
                  <c:v>70</c:v>
                </c:pt>
                <c:pt idx="4145">
                  <c:v>75</c:v>
                </c:pt>
                <c:pt idx="4146">
                  <c:v>64</c:v>
                </c:pt>
                <c:pt idx="4147">
                  <c:v>71</c:v>
                </c:pt>
                <c:pt idx="4148">
                  <c:v>90</c:v>
                </c:pt>
                <c:pt idx="4149">
                  <c:v>56</c:v>
                </c:pt>
                <c:pt idx="4150">
                  <c:v>57</c:v>
                </c:pt>
                <c:pt idx="4151">
                  <c:v>85</c:v>
                </c:pt>
                <c:pt idx="4152">
                  <c:v>71</c:v>
                </c:pt>
                <c:pt idx="4153">
                  <c:v>52</c:v>
                </c:pt>
                <c:pt idx="4154">
                  <c:v>74</c:v>
                </c:pt>
                <c:pt idx="4155">
                  <c:v>73</c:v>
                </c:pt>
                <c:pt idx="4156">
                  <c:v>70</c:v>
                </c:pt>
                <c:pt idx="4157">
                  <c:v>83</c:v>
                </c:pt>
                <c:pt idx="4158">
                  <c:v>59</c:v>
                </c:pt>
                <c:pt idx="4159">
                  <c:v>75</c:v>
                </c:pt>
                <c:pt idx="4160">
                  <c:v>72</c:v>
                </c:pt>
                <c:pt idx="4161">
                  <c:v>75</c:v>
                </c:pt>
                <c:pt idx="4162">
                  <c:v>54</c:v>
                </c:pt>
                <c:pt idx="4163">
                  <c:v>69</c:v>
                </c:pt>
                <c:pt idx="4164">
                  <c:v>75</c:v>
                </c:pt>
                <c:pt idx="4165">
                  <c:v>81</c:v>
                </c:pt>
                <c:pt idx="4166">
                  <c:v>97</c:v>
                </c:pt>
                <c:pt idx="4167">
                  <c:v>85</c:v>
                </c:pt>
                <c:pt idx="4168">
                  <c:v>81</c:v>
                </c:pt>
                <c:pt idx="4169">
                  <c:v>90</c:v>
                </c:pt>
                <c:pt idx="4170">
                  <c:v>71</c:v>
                </c:pt>
                <c:pt idx="4171">
                  <c:v>94</c:v>
                </c:pt>
                <c:pt idx="4172">
                  <c:v>88</c:v>
                </c:pt>
                <c:pt idx="4173">
                  <c:v>70</c:v>
                </c:pt>
                <c:pt idx="4174">
                  <c:v>98</c:v>
                </c:pt>
                <c:pt idx="4175">
                  <c:v>80</c:v>
                </c:pt>
                <c:pt idx="4176">
                  <c:v>100</c:v>
                </c:pt>
                <c:pt idx="4177">
                  <c:v>79</c:v>
                </c:pt>
                <c:pt idx="4178">
                  <c:v>68</c:v>
                </c:pt>
                <c:pt idx="4179">
                  <c:v>66</c:v>
                </c:pt>
                <c:pt idx="4180">
                  <c:v>71</c:v>
                </c:pt>
                <c:pt idx="4181">
                  <c:v>68</c:v>
                </c:pt>
                <c:pt idx="4182">
                  <c:v>90</c:v>
                </c:pt>
                <c:pt idx="4183">
                  <c:v>75</c:v>
                </c:pt>
                <c:pt idx="4184">
                  <c:v>56</c:v>
                </c:pt>
                <c:pt idx="4185">
                  <c:v>78</c:v>
                </c:pt>
                <c:pt idx="4186">
                  <c:v>77</c:v>
                </c:pt>
                <c:pt idx="4187">
                  <c:v>69</c:v>
                </c:pt>
                <c:pt idx="4188">
                  <c:v>78</c:v>
                </c:pt>
                <c:pt idx="4189">
                  <c:v>74</c:v>
                </c:pt>
                <c:pt idx="4190">
                  <c:v>83</c:v>
                </c:pt>
                <c:pt idx="4191">
                  <c:v>82</c:v>
                </c:pt>
                <c:pt idx="4192">
                  <c:v>79</c:v>
                </c:pt>
                <c:pt idx="4193">
                  <c:v>59</c:v>
                </c:pt>
                <c:pt idx="4194">
                  <c:v>100</c:v>
                </c:pt>
                <c:pt idx="4195">
                  <c:v>56</c:v>
                </c:pt>
                <c:pt idx="4196">
                  <c:v>73</c:v>
                </c:pt>
                <c:pt idx="4197">
                  <c:v>62</c:v>
                </c:pt>
                <c:pt idx="4198">
                  <c:v>80</c:v>
                </c:pt>
                <c:pt idx="4199">
                  <c:v>77</c:v>
                </c:pt>
                <c:pt idx="4200">
                  <c:v>73</c:v>
                </c:pt>
                <c:pt idx="4201">
                  <c:v>93</c:v>
                </c:pt>
                <c:pt idx="4202">
                  <c:v>88</c:v>
                </c:pt>
                <c:pt idx="4203">
                  <c:v>71</c:v>
                </c:pt>
                <c:pt idx="4204">
                  <c:v>85</c:v>
                </c:pt>
                <c:pt idx="4205">
                  <c:v>94</c:v>
                </c:pt>
                <c:pt idx="4206">
                  <c:v>88</c:v>
                </c:pt>
                <c:pt idx="4207">
                  <c:v>73</c:v>
                </c:pt>
                <c:pt idx="4208">
                  <c:v>56</c:v>
                </c:pt>
                <c:pt idx="4209">
                  <c:v>79</c:v>
                </c:pt>
                <c:pt idx="4210">
                  <c:v>83</c:v>
                </c:pt>
                <c:pt idx="4211">
                  <c:v>66</c:v>
                </c:pt>
                <c:pt idx="4212">
                  <c:v>75</c:v>
                </c:pt>
                <c:pt idx="4213">
                  <c:v>74</c:v>
                </c:pt>
                <c:pt idx="4214">
                  <c:v>92</c:v>
                </c:pt>
                <c:pt idx="4215">
                  <c:v>97</c:v>
                </c:pt>
                <c:pt idx="4216">
                  <c:v>89</c:v>
                </c:pt>
                <c:pt idx="4217">
                  <c:v>74</c:v>
                </c:pt>
                <c:pt idx="4218">
                  <c:v>89</c:v>
                </c:pt>
                <c:pt idx="4219">
                  <c:v>83</c:v>
                </c:pt>
                <c:pt idx="4220">
                  <c:v>74</c:v>
                </c:pt>
                <c:pt idx="4221">
                  <c:v>100</c:v>
                </c:pt>
                <c:pt idx="4222">
                  <c:v>66</c:v>
                </c:pt>
                <c:pt idx="4223">
                  <c:v>82</c:v>
                </c:pt>
                <c:pt idx="4224">
                  <c:v>85</c:v>
                </c:pt>
                <c:pt idx="4225">
                  <c:v>72</c:v>
                </c:pt>
                <c:pt idx="4226">
                  <c:v>82</c:v>
                </c:pt>
                <c:pt idx="4227">
                  <c:v>86</c:v>
                </c:pt>
                <c:pt idx="4228">
                  <c:v>78</c:v>
                </c:pt>
                <c:pt idx="4229">
                  <c:v>81</c:v>
                </c:pt>
                <c:pt idx="4230">
                  <c:v>76</c:v>
                </c:pt>
                <c:pt idx="4231">
                  <c:v>85</c:v>
                </c:pt>
                <c:pt idx="4232">
                  <c:v>72</c:v>
                </c:pt>
                <c:pt idx="4233">
                  <c:v>71</c:v>
                </c:pt>
                <c:pt idx="4234">
                  <c:v>75</c:v>
                </c:pt>
                <c:pt idx="4235">
                  <c:v>89</c:v>
                </c:pt>
                <c:pt idx="4236">
                  <c:v>54</c:v>
                </c:pt>
                <c:pt idx="4237">
                  <c:v>64</c:v>
                </c:pt>
                <c:pt idx="4238">
                  <c:v>100</c:v>
                </c:pt>
                <c:pt idx="4239">
                  <c:v>78</c:v>
                </c:pt>
                <c:pt idx="4240">
                  <c:v>70</c:v>
                </c:pt>
                <c:pt idx="4241">
                  <c:v>85</c:v>
                </c:pt>
                <c:pt idx="4242">
                  <c:v>66</c:v>
                </c:pt>
                <c:pt idx="4243">
                  <c:v>50</c:v>
                </c:pt>
                <c:pt idx="4244">
                  <c:v>79</c:v>
                </c:pt>
                <c:pt idx="4245">
                  <c:v>66</c:v>
                </c:pt>
                <c:pt idx="4246">
                  <c:v>76</c:v>
                </c:pt>
                <c:pt idx="4247">
                  <c:v>79</c:v>
                </c:pt>
                <c:pt idx="4248">
                  <c:v>77</c:v>
                </c:pt>
                <c:pt idx="4249">
                  <c:v>54</c:v>
                </c:pt>
                <c:pt idx="4250">
                  <c:v>75</c:v>
                </c:pt>
                <c:pt idx="4251">
                  <c:v>80</c:v>
                </c:pt>
                <c:pt idx="4252">
                  <c:v>58</c:v>
                </c:pt>
                <c:pt idx="4253">
                  <c:v>57</c:v>
                </c:pt>
                <c:pt idx="4254">
                  <c:v>62</c:v>
                </c:pt>
                <c:pt idx="4255">
                  <c:v>84</c:v>
                </c:pt>
                <c:pt idx="4256">
                  <c:v>51</c:v>
                </c:pt>
                <c:pt idx="4257">
                  <c:v>85</c:v>
                </c:pt>
                <c:pt idx="4258">
                  <c:v>80</c:v>
                </c:pt>
                <c:pt idx="4259">
                  <c:v>72</c:v>
                </c:pt>
                <c:pt idx="4260">
                  <c:v>57</c:v>
                </c:pt>
                <c:pt idx="4261">
                  <c:v>65</c:v>
                </c:pt>
                <c:pt idx="4262">
                  <c:v>84</c:v>
                </c:pt>
                <c:pt idx="4263">
                  <c:v>90</c:v>
                </c:pt>
                <c:pt idx="4264">
                  <c:v>63</c:v>
                </c:pt>
                <c:pt idx="4265">
                  <c:v>89</c:v>
                </c:pt>
                <c:pt idx="4266">
                  <c:v>83</c:v>
                </c:pt>
                <c:pt idx="4267">
                  <c:v>75</c:v>
                </c:pt>
                <c:pt idx="4268">
                  <c:v>66</c:v>
                </c:pt>
                <c:pt idx="4269">
                  <c:v>68</c:v>
                </c:pt>
                <c:pt idx="4270">
                  <c:v>97</c:v>
                </c:pt>
                <c:pt idx="4271">
                  <c:v>77</c:v>
                </c:pt>
                <c:pt idx="4272">
                  <c:v>91</c:v>
                </c:pt>
                <c:pt idx="4273">
                  <c:v>78</c:v>
                </c:pt>
                <c:pt idx="4274">
                  <c:v>70</c:v>
                </c:pt>
                <c:pt idx="4275">
                  <c:v>82</c:v>
                </c:pt>
                <c:pt idx="4276">
                  <c:v>100</c:v>
                </c:pt>
                <c:pt idx="4277">
                  <c:v>67</c:v>
                </c:pt>
                <c:pt idx="4278">
                  <c:v>86</c:v>
                </c:pt>
                <c:pt idx="4279">
                  <c:v>77</c:v>
                </c:pt>
                <c:pt idx="4280">
                  <c:v>58</c:v>
                </c:pt>
                <c:pt idx="4281">
                  <c:v>57</c:v>
                </c:pt>
                <c:pt idx="4282">
                  <c:v>70</c:v>
                </c:pt>
                <c:pt idx="4283">
                  <c:v>79</c:v>
                </c:pt>
                <c:pt idx="4284">
                  <c:v>86</c:v>
                </c:pt>
                <c:pt idx="4285">
                  <c:v>56</c:v>
                </c:pt>
                <c:pt idx="4286">
                  <c:v>83</c:v>
                </c:pt>
                <c:pt idx="4287">
                  <c:v>74</c:v>
                </c:pt>
                <c:pt idx="4288">
                  <c:v>75</c:v>
                </c:pt>
                <c:pt idx="4289">
                  <c:v>82</c:v>
                </c:pt>
                <c:pt idx="4290">
                  <c:v>96</c:v>
                </c:pt>
                <c:pt idx="4291">
                  <c:v>79</c:v>
                </c:pt>
                <c:pt idx="4292">
                  <c:v>59</c:v>
                </c:pt>
                <c:pt idx="4293">
                  <c:v>73</c:v>
                </c:pt>
                <c:pt idx="4294">
                  <c:v>85</c:v>
                </c:pt>
                <c:pt idx="4295">
                  <c:v>86</c:v>
                </c:pt>
                <c:pt idx="4296">
                  <c:v>83</c:v>
                </c:pt>
                <c:pt idx="4297">
                  <c:v>69</c:v>
                </c:pt>
                <c:pt idx="4298">
                  <c:v>59</c:v>
                </c:pt>
                <c:pt idx="4299">
                  <c:v>82</c:v>
                </c:pt>
                <c:pt idx="4300">
                  <c:v>60</c:v>
                </c:pt>
                <c:pt idx="4301">
                  <c:v>83</c:v>
                </c:pt>
                <c:pt idx="4302">
                  <c:v>83</c:v>
                </c:pt>
                <c:pt idx="4303">
                  <c:v>69</c:v>
                </c:pt>
                <c:pt idx="4304">
                  <c:v>74</c:v>
                </c:pt>
                <c:pt idx="4305">
                  <c:v>77</c:v>
                </c:pt>
                <c:pt idx="4306">
                  <c:v>68</c:v>
                </c:pt>
                <c:pt idx="4307">
                  <c:v>58</c:v>
                </c:pt>
                <c:pt idx="4308">
                  <c:v>75</c:v>
                </c:pt>
                <c:pt idx="4309">
                  <c:v>76</c:v>
                </c:pt>
                <c:pt idx="4310">
                  <c:v>91</c:v>
                </c:pt>
                <c:pt idx="4311">
                  <c:v>66</c:v>
                </c:pt>
                <c:pt idx="4312">
                  <c:v>88</c:v>
                </c:pt>
                <c:pt idx="4313">
                  <c:v>61</c:v>
                </c:pt>
                <c:pt idx="4314">
                  <c:v>59</c:v>
                </c:pt>
                <c:pt idx="4315">
                  <c:v>71</c:v>
                </c:pt>
                <c:pt idx="4316">
                  <c:v>64</c:v>
                </c:pt>
                <c:pt idx="4317">
                  <c:v>59</c:v>
                </c:pt>
                <c:pt idx="4318">
                  <c:v>98</c:v>
                </c:pt>
                <c:pt idx="4319">
                  <c:v>70</c:v>
                </c:pt>
                <c:pt idx="4320">
                  <c:v>100</c:v>
                </c:pt>
                <c:pt idx="4321">
                  <c:v>63</c:v>
                </c:pt>
                <c:pt idx="4322">
                  <c:v>54</c:v>
                </c:pt>
                <c:pt idx="4323">
                  <c:v>90</c:v>
                </c:pt>
                <c:pt idx="4324">
                  <c:v>66</c:v>
                </c:pt>
                <c:pt idx="4325">
                  <c:v>77</c:v>
                </c:pt>
                <c:pt idx="4326">
                  <c:v>59</c:v>
                </c:pt>
                <c:pt idx="4327">
                  <c:v>75</c:v>
                </c:pt>
                <c:pt idx="4328">
                  <c:v>59</c:v>
                </c:pt>
                <c:pt idx="4329">
                  <c:v>74</c:v>
                </c:pt>
                <c:pt idx="4330">
                  <c:v>69</c:v>
                </c:pt>
                <c:pt idx="4331">
                  <c:v>78</c:v>
                </c:pt>
                <c:pt idx="4332">
                  <c:v>83</c:v>
                </c:pt>
                <c:pt idx="4333">
                  <c:v>78</c:v>
                </c:pt>
                <c:pt idx="4334">
                  <c:v>80</c:v>
                </c:pt>
                <c:pt idx="4335">
                  <c:v>74</c:v>
                </c:pt>
                <c:pt idx="4336">
                  <c:v>70</c:v>
                </c:pt>
                <c:pt idx="4337">
                  <c:v>81</c:v>
                </c:pt>
                <c:pt idx="4338">
                  <c:v>74</c:v>
                </c:pt>
                <c:pt idx="4339">
                  <c:v>74</c:v>
                </c:pt>
                <c:pt idx="4340">
                  <c:v>80</c:v>
                </c:pt>
                <c:pt idx="4341">
                  <c:v>63</c:v>
                </c:pt>
                <c:pt idx="4342">
                  <c:v>92</c:v>
                </c:pt>
                <c:pt idx="4343">
                  <c:v>72</c:v>
                </c:pt>
                <c:pt idx="4344">
                  <c:v>76</c:v>
                </c:pt>
                <c:pt idx="4345">
                  <c:v>74</c:v>
                </c:pt>
                <c:pt idx="4346">
                  <c:v>83</c:v>
                </c:pt>
                <c:pt idx="4347">
                  <c:v>79</c:v>
                </c:pt>
                <c:pt idx="4348">
                  <c:v>74</c:v>
                </c:pt>
                <c:pt idx="4349">
                  <c:v>92</c:v>
                </c:pt>
                <c:pt idx="4350">
                  <c:v>37</c:v>
                </c:pt>
                <c:pt idx="4351">
                  <c:v>90</c:v>
                </c:pt>
                <c:pt idx="4352">
                  <c:v>86</c:v>
                </c:pt>
                <c:pt idx="4353">
                  <c:v>53</c:v>
                </c:pt>
                <c:pt idx="4354">
                  <c:v>86</c:v>
                </c:pt>
                <c:pt idx="4355">
                  <c:v>88</c:v>
                </c:pt>
                <c:pt idx="4356">
                  <c:v>82</c:v>
                </c:pt>
                <c:pt idx="4357">
                  <c:v>56</c:v>
                </c:pt>
                <c:pt idx="4358">
                  <c:v>83</c:v>
                </c:pt>
                <c:pt idx="4359">
                  <c:v>87</c:v>
                </c:pt>
                <c:pt idx="4360">
                  <c:v>68</c:v>
                </c:pt>
                <c:pt idx="4361">
                  <c:v>80</c:v>
                </c:pt>
                <c:pt idx="4362">
                  <c:v>71</c:v>
                </c:pt>
                <c:pt idx="4363">
                  <c:v>86</c:v>
                </c:pt>
                <c:pt idx="4364">
                  <c:v>71</c:v>
                </c:pt>
                <c:pt idx="4365">
                  <c:v>68</c:v>
                </c:pt>
                <c:pt idx="4366">
                  <c:v>75</c:v>
                </c:pt>
                <c:pt idx="4367">
                  <c:v>59</c:v>
                </c:pt>
                <c:pt idx="4368">
                  <c:v>73</c:v>
                </c:pt>
                <c:pt idx="4369">
                  <c:v>79</c:v>
                </c:pt>
                <c:pt idx="4370">
                  <c:v>85</c:v>
                </c:pt>
                <c:pt idx="4371">
                  <c:v>78</c:v>
                </c:pt>
                <c:pt idx="4372">
                  <c:v>58</c:v>
                </c:pt>
                <c:pt idx="4373">
                  <c:v>91</c:v>
                </c:pt>
                <c:pt idx="4374">
                  <c:v>92</c:v>
                </c:pt>
                <c:pt idx="4375">
                  <c:v>76</c:v>
                </c:pt>
                <c:pt idx="4376">
                  <c:v>66</c:v>
                </c:pt>
                <c:pt idx="4377">
                  <c:v>69</c:v>
                </c:pt>
                <c:pt idx="4378">
                  <c:v>73</c:v>
                </c:pt>
                <c:pt idx="4379">
                  <c:v>78</c:v>
                </c:pt>
                <c:pt idx="4380">
                  <c:v>71</c:v>
                </c:pt>
                <c:pt idx="4381">
                  <c:v>65</c:v>
                </c:pt>
                <c:pt idx="4382">
                  <c:v>87</c:v>
                </c:pt>
                <c:pt idx="4383">
                  <c:v>78</c:v>
                </c:pt>
                <c:pt idx="4384">
                  <c:v>62</c:v>
                </c:pt>
                <c:pt idx="4385">
                  <c:v>78</c:v>
                </c:pt>
                <c:pt idx="4386">
                  <c:v>77</c:v>
                </c:pt>
                <c:pt idx="4387">
                  <c:v>66</c:v>
                </c:pt>
                <c:pt idx="4388">
                  <c:v>89</c:v>
                </c:pt>
                <c:pt idx="4389">
                  <c:v>77</c:v>
                </c:pt>
                <c:pt idx="4390">
                  <c:v>72</c:v>
                </c:pt>
                <c:pt idx="4391">
                  <c:v>74</c:v>
                </c:pt>
                <c:pt idx="4392">
                  <c:v>80</c:v>
                </c:pt>
                <c:pt idx="4393">
                  <c:v>74</c:v>
                </c:pt>
                <c:pt idx="4394">
                  <c:v>74</c:v>
                </c:pt>
                <c:pt idx="4395">
                  <c:v>88</c:v>
                </c:pt>
                <c:pt idx="4396">
                  <c:v>58</c:v>
                </c:pt>
                <c:pt idx="4397">
                  <c:v>60</c:v>
                </c:pt>
                <c:pt idx="4398">
                  <c:v>84</c:v>
                </c:pt>
                <c:pt idx="4399">
                  <c:v>100</c:v>
                </c:pt>
                <c:pt idx="4400">
                  <c:v>86</c:v>
                </c:pt>
                <c:pt idx="4401">
                  <c:v>97</c:v>
                </c:pt>
                <c:pt idx="4402">
                  <c:v>70</c:v>
                </c:pt>
                <c:pt idx="4403">
                  <c:v>67</c:v>
                </c:pt>
                <c:pt idx="4404">
                  <c:v>80</c:v>
                </c:pt>
                <c:pt idx="4405">
                  <c:v>86</c:v>
                </c:pt>
                <c:pt idx="4406">
                  <c:v>59</c:v>
                </c:pt>
                <c:pt idx="4407">
                  <c:v>72</c:v>
                </c:pt>
                <c:pt idx="4408">
                  <c:v>75</c:v>
                </c:pt>
                <c:pt idx="4409">
                  <c:v>67</c:v>
                </c:pt>
                <c:pt idx="4410">
                  <c:v>68</c:v>
                </c:pt>
                <c:pt idx="4411">
                  <c:v>85</c:v>
                </c:pt>
                <c:pt idx="4412">
                  <c:v>81</c:v>
                </c:pt>
                <c:pt idx="4413">
                  <c:v>85</c:v>
                </c:pt>
                <c:pt idx="4414">
                  <c:v>79</c:v>
                </c:pt>
                <c:pt idx="4415">
                  <c:v>65</c:v>
                </c:pt>
                <c:pt idx="4416">
                  <c:v>80</c:v>
                </c:pt>
                <c:pt idx="4417">
                  <c:v>64</c:v>
                </c:pt>
                <c:pt idx="4418">
                  <c:v>71</c:v>
                </c:pt>
                <c:pt idx="4419">
                  <c:v>63</c:v>
                </c:pt>
                <c:pt idx="4420">
                  <c:v>68</c:v>
                </c:pt>
                <c:pt idx="4421">
                  <c:v>76</c:v>
                </c:pt>
                <c:pt idx="4422">
                  <c:v>70</c:v>
                </c:pt>
                <c:pt idx="4423">
                  <c:v>64</c:v>
                </c:pt>
                <c:pt idx="4424">
                  <c:v>89</c:v>
                </c:pt>
                <c:pt idx="4425">
                  <c:v>74</c:v>
                </c:pt>
                <c:pt idx="4426">
                  <c:v>69</c:v>
                </c:pt>
                <c:pt idx="4427">
                  <c:v>62</c:v>
                </c:pt>
                <c:pt idx="4428">
                  <c:v>53</c:v>
                </c:pt>
                <c:pt idx="4429">
                  <c:v>72</c:v>
                </c:pt>
                <c:pt idx="4430">
                  <c:v>58</c:v>
                </c:pt>
                <c:pt idx="4431">
                  <c:v>84</c:v>
                </c:pt>
                <c:pt idx="4432">
                  <c:v>75</c:v>
                </c:pt>
                <c:pt idx="4433">
                  <c:v>94</c:v>
                </c:pt>
                <c:pt idx="4434">
                  <c:v>78</c:v>
                </c:pt>
                <c:pt idx="4435">
                  <c:v>66</c:v>
                </c:pt>
                <c:pt idx="4436">
                  <c:v>52</c:v>
                </c:pt>
                <c:pt idx="4437">
                  <c:v>85</c:v>
                </c:pt>
                <c:pt idx="4438">
                  <c:v>59</c:v>
                </c:pt>
                <c:pt idx="4439">
                  <c:v>70</c:v>
                </c:pt>
                <c:pt idx="4440">
                  <c:v>95</c:v>
                </c:pt>
                <c:pt idx="4441">
                  <c:v>82</c:v>
                </c:pt>
                <c:pt idx="4442">
                  <c:v>80</c:v>
                </c:pt>
                <c:pt idx="4443">
                  <c:v>86</c:v>
                </c:pt>
                <c:pt idx="4444">
                  <c:v>86</c:v>
                </c:pt>
                <c:pt idx="4445">
                  <c:v>94</c:v>
                </c:pt>
                <c:pt idx="4446">
                  <c:v>68</c:v>
                </c:pt>
                <c:pt idx="4447">
                  <c:v>70</c:v>
                </c:pt>
                <c:pt idx="4448">
                  <c:v>64</c:v>
                </c:pt>
                <c:pt idx="4449">
                  <c:v>75</c:v>
                </c:pt>
                <c:pt idx="4450">
                  <c:v>73</c:v>
                </c:pt>
                <c:pt idx="4451">
                  <c:v>54</c:v>
                </c:pt>
                <c:pt idx="4452">
                  <c:v>67</c:v>
                </c:pt>
                <c:pt idx="4453">
                  <c:v>92</c:v>
                </c:pt>
                <c:pt idx="4454">
                  <c:v>78</c:v>
                </c:pt>
                <c:pt idx="4455">
                  <c:v>84</c:v>
                </c:pt>
                <c:pt idx="4456">
                  <c:v>74</c:v>
                </c:pt>
                <c:pt idx="4457">
                  <c:v>52</c:v>
                </c:pt>
                <c:pt idx="4458">
                  <c:v>73</c:v>
                </c:pt>
                <c:pt idx="4459">
                  <c:v>88</c:v>
                </c:pt>
                <c:pt idx="4460">
                  <c:v>61</c:v>
                </c:pt>
                <c:pt idx="4461">
                  <c:v>84</c:v>
                </c:pt>
                <c:pt idx="4462">
                  <c:v>55</c:v>
                </c:pt>
                <c:pt idx="4463">
                  <c:v>75</c:v>
                </c:pt>
                <c:pt idx="4464">
                  <c:v>82</c:v>
                </c:pt>
                <c:pt idx="4465">
                  <c:v>71</c:v>
                </c:pt>
                <c:pt idx="4466">
                  <c:v>100</c:v>
                </c:pt>
                <c:pt idx="4467">
                  <c:v>69</c:v>
                </c:pt>
                <c:pt idx="4468">
                  <c:v>68</c:v>
                </c:pt>
                <c:pt idx="4469">
                  <c:v>77</c:v>
                </c:pt>
                <c:pt idx="4470">
                  <c:v>66</c:v>
                </c:pt>
                <c:pt idx="4471">
                  <c:v>58</c:v>
                </c:pt>
                <c:pt idx="4472">
                  <c:v>62</c:v>
                </c:pt>
                <c:pt idx="4473">
                  <c:v>84</c:v>
                </c:pt>
                <c:pt idx="4474">
                  <c:v>71</c:v>
                </c:pt>
                <c:pt idx="4475">
                  <c:v>95</c:v>
                </c:pt>
                <c:pt idx="4476">
                  <c:v>70</c:v>
                </c:pt>
                <c:pt idx="4477">
                  <c:v>84</c:v>
                </c:pt>
                <c:pt idx="4478">
                  <c:v>81</c:v>
                </c:pt>
                <c:pt idx="4479">
                  <c:v>70</c:v>
                </c:pt>
                <c:pt idx="4480">
                  <c:v>64</c:v>
                </c:pt>
                <c:pt idx="4481">
                  <c:v>54</c:v>
                </c:pt>
                <c:pt idx="4482">
                  <c:v>82</c:v>
                </c:pt>
                <c:pt idx="4483">
                  <c:v>89</c:v>
                </c:pt>
                <c:pt idx="4484">
                  <c:v>56</c:v>
                </c:pt>
                <c:pt idx="4485">
                  <c:v>71</c:v>
                </c:pt>
                <c:pt idx="4486">
                  <c:v>67</c:v>
                </c:pt>
                <c:pt idx="4487">
                  <c:v>82</c:v>
                </c:pt>
                <c:pt idx="4488">
                  <c:v>71</c:v>
                </c:pt>
                <c:pt idx="4489">
                  <c:v>91</c:v>
                </c:pt>
                <c:pt idx="4490">
                  <c:v>70</c:v>
                </c:pt>
                <c:pt idx="4491">
                  <c:v>60</c:v>
                </c:pt>
                <c:pt idx="4492">
                  <c:v>69</c:v>
                </c:pt>
                <c:pt idx="4493">
                  <c:v>71</c:v>
                </c:pt>
                <c:pt idx="4494">
                  <c:v>81</c:v>
                </c:pt>
                <c:pt idx="4495">
                  <c:v>71</c:v>
                </c:pt>
                <c:pt idx="4496">
                  <c:v>80</c:v>
                </c:pt>
                <c:pt idx="4497">
                  <c:v>66</c:v>
                </c:pt>
                <c:pt idx="4498">
                  <c:v>71</c:v>
                </c:pt>
                <c:pt idx="4499">
                  <c:v>66</c:v>
                </c:pt>
                <c:pt idx="4500">
                  <c:v>65</c:v>
                </c:pt>
                <c:pt idx="4501">
                  <c:v>90</c:v>
                </c:pt>
                <c:pt idx="4502">
                  <c:v>66</c:v>
                </c:pt>
                <c:pt idx="4503">
                  <c:v>71</c:v>
                </c:pt>
                <c:pt idx="4504">
                  <c:v>88</c:v>
                </c:pt>
                <c:pt idx="4505">
                  <c:v>84</c:v>
                </c:pt>
                <c:pt idx="4506">
                  <c:v>95</c:v>
                </c:pt>
                <c:pt idx="4507">
                  <c:v>81</c:v>
                </c:pt>
                <c:pt idx="4508">
                  <c:v>68</c:v>
                </c:pt>
                <c:pt idx="4509">
                  <c:v>100</c:v>
                </c:pt>
                <c:pt idx="4510">
                  <c:v>82</c:v>
                </c:pt>
                <c:pt idx="4511">
                  <c:v>73</c:v>
                </c:pt>
                <c:pt idx="4512">
                  <c:v>76</c:v>
                </c:pt>
                <c:pt idx="4513">
                  <c:v>77</c:v>
                </c:pt>
                <c:pt idx="4514">
                  <c:v>72</c:v>
                </c:pt>
                <c:pt idx="4515">
                  <c:v>58</c:v>
                </c:pt>
                <c:pt idx="4516">
                  <c:v>95</c:v>
                </c:pt>
                <c:pt idx="4517">
                  <c:v>75</c:v>
                </c:pt>
                <c:pt idx="4518">
                  <c:v>77</c:v>
                </c:pt>
                <c:pt idx="4519">
                  <c:v>100</c:v>
                </c:pt>
                <c:pt idx="4520">
                  <c:v>67</c:v>
                </c:pt>
                <c:pt idx="4521">
                  <c:v>83</c:v>
                </c:pt>
                <c:pt idx="4522">
                  <c:v>65</c:v>
                </c:pt>
                <c:pt idx="4523">
                  <c:v>79</c:v>
                </c:pt>
                <c:pt idx="4524">
                  <c:v>77</c:v>
                </c:pt>
                <c:pt idx="4525">
                  <c:v>84</c:v>
                </c:pt>
                <c:pt idx="4526">
                  <c:v>89</c:v>
                </c:pt>
                <c:pt idx="4527">
                  <c:v>68</c:v>
                </c:pt>
                <c:pt idx="4528">
                  <c:v>92</c:v>
                </c:pt>
                <c:pt idx="4529">
                  <c:v>93</c:v>
                </c:pt>
                <c:pt idx="4530">
                  <c:v>72</c:v>
                </c:pt>
                <c:pt idx="4531">
                  <c:v>75</c:v>
                </c:pt>
                <c:pt idx="4532">
                  <c:v>69</c:v>
                </c:pt>
                <c:pt idx="4533">
                  <c:v>71</c:v>
                </c:pt>
                <c:pt idx="4534">
                  <c:v>61</c:v>
                </c:pt>
                <c:pt idx="4535">
                  <c:v>84</c:v>
                </c:pt>
                <c:pt idx="4536">
                  <c:v>50</c:v>
                </c:pt>
                <c:pt idx="4537">
                  <c:v>67</c:v>
                </c:pt>
                <c:pt idx="4538">
                  <c:v>74</c:v>
                </c:pt>
                <c:pt idx="4539">
                  <c:v>91</c:v>
                </c:pt>
                <c:pt idx="4540">
                  <c:v>68</c:v>
                </c:pt>
                <c:pt idx="4541">
                  <c:v>80</c:v>
                </c:pt>
                <c:pt idx="4542">
                  <c:v>74</c:v>
                </c:pt>
                <c:pt idx="4543">
                  <c:v>86</c:v>
                </c:pt>
                <c:pt idx="4544">
                  <c:v>80</c:v>
                </c:pt>
                <c:pt idx="4545">
                  <c:v>85</c:v>
                </c:pt>
                <c:pt idx="4546">
                  <c:v>68</c:v>
                </c:pt>
                <c:pt idx="4547">
                  <c:v>63</c:v>
                </c:pt>
                <c:pt idx="4548">
                  <c:v>79</c:v>
                </c:pt>
                <c:pt idx="4549">
                  <c:v>69</c:v>
                </c:pt>
                <c:pt idx="4550">
                  <c:v>75</c:v>
                </c:pt>
                <c:pt idx="4551">
                  <c:v>79</c:v>
                </c:pt>
                <c:pt idx="4552">
                  <c:v>90</c:v>
                </c:pt>
                <c:pt idx="4553">
                  <c:v>84</c:v>
                </c:pt>
                <c:pt idx="4554">
                  <c:v>67</c:v>
                </c:pt>
                <c:pt idx="4555">
                  <c:v>61</c:v>
                </c:pt>
                <c:pt idx="4556">
                  <c:v>95</c:v>
                </c:pt>
                <c:pt idx="4557">
                  <c:v>56</c:v>
                </c:pt>
                <c:pt idx="4558">
                  <c:v>70</c:v>
                </c:pt>
                <c:pt idx="4559">
                  <c:v>83</c:v>
                </c:pt>
                <c:pt idx="4560">
                  <c:v>95</c:v>
                </c:pt>
                <c:pt idx="4561">
                  <c:v>73</c:v>
                </c:pt>
                <c:pt idx="4562">
                  <c:v>75</c:v>
                </c:pt>
                <c:pt idx="4563">
                  <c:v>64</c:v>
                </c:pt>
                <c:pt idx="4564">
                  <c:v>77</c:v>
                </c:pt>
                <c:pt idx="4565">
                  <c:v>61</c:v>
                </c:pt>
                <c:pt idx="4566">
                  <c:v>66</c:v>
                </c:pt>
                <c:pt idx="4567">
                  <c:v>84</c:v>
                </c:pt>
                <c:pt idx="4568">
                  <c:v>70</c:v>
                </c:pt>
                <c:pt idx="4569">
                  <c:v>86</c:v>
                </c:pt>
                <c:pt idx="4570">
                  <c:v>73</c:v>
                </c:pt>
                <c:pt idx="4571">
                  <c:v>59</c:v>
                </c:pt>
                <c:pt idx="4572">
                  <c:v>89</c:v>
                </c:pt>
                <c:pt idx="4573">
                  <c:v>59</c:v>
                </c:pt>
                <c:pt idx="4574">
                  <c:v>68</c:v>
                </c:pt>
                <c:pt idx="4575">
                  <c:v>73</c:v>
                </c:pt>
                <c:pt idx="4576">
                  <c:v>87</c:v>
                </c:pt>
                <c:pt idx="4577">
                  <c:v>69</c:v>
                </c:pt>
                <c:pt idx="4578">
                  <c:v>64</c:v>
                </c:pt>
                <c:pt idx="4579">
                  <c:v>77</c:v>
                </c:pt>
                <c:pt idx="4580">
                  <c:v>72</c:v>
                </c:pt>
                <c:pt idx="4581">
                  <c:v>69</c:v>
                </c:pt>
                <c:pt idx="4582">
                  <c:v>78</c:v>
                </c:pt>
                <c:pt idx="4583">
                  <c:v>61</c:v>
                </c:pt>
                <c:pt idx="4584">
                  <c:v>54</c:v>
                </c:pt>
                <c:pt idx="4585">
                  <c:v>100</c:v>
                </c:pt>
                <c:pt idx="4586">
                  <c:v>76</c:v>
                </c:pt>
                <c:pt idx="4587">
                  <c:v>77</c:v>
                </c:pt>
                <c:pt idx="4588">
                  <c:v>66</c:v>
                </c:pt>
                <c:pt idx="4589">
                  <c:v>86</c:v>
                </c:pt>
                <c:pt idx="4590">
                  <c:v>69</c:v>
                </c:pt>
                <c:pt idx="4591">
                  <c:v>42</c:v>
                </c:pt>
                <c:pt idx="4592">
                  <c:v>68</c:v>
                </c:pt>
                <c:pt idx="4593">
                  <c:v>72</c:v>
                </c:pt>
                <c:pt idx="4594">
                  <c:v>73</c:v>
                </c:pt>
                <c:pt idx="4595">
                  <c:v>73</c:v>
                </c:pt>
                <c:pt idx="4596">
                  <c:v>67</c:v>
                </c:pt>
                <c:pt idx="4597">
                  <c:v>66</c:v>
                </c:pt>
                <c:pt idx="4598">
                  <c:v>71</c:v>
                </c:pt>
                <c:pt idx="4599">
                  <c:v>55</c:v>
                </c:pt>
                <c:pt idx="4600">
                  <c:v>52</c:v>
                </c:pt>
                <c:pt idx="4601">
                  <c:v>76</c:v>
                </c:pt>
                <c:pt idx="4602">
                  <c:v>76</c:v>
                </c:pt>
                <c:pt idx="4603">
                  <c:v>86</c:v>
                </c:pt>
                <c:pt idx="4604">
                  <c:v>72</c:v>
                </c:pt>
                <c:pt idx="4605">
                  <c:v>61</c:v>
                </c:pt>
                <c:pt idx="4606">
                  <c:v>52</c:v>
                </c:pt>
                <c:pt idx="4607">
                  <c:v>64</c:v>
                </c:pt>
                <c:pt idx="4608">
                  <c:v>80</c:v>
                </c:pt>
                <c:pt idx="4609">
                  <c:v>92</c:v>
                </c:pt>
                <c:pt idx="4610">
                  <c:v>76</c:v>
                </c:pt>
                <c:pt idx="4611">
                  <c:v>60</c:v>
                </c:pt>
                <c:pt idx="4612">
                  <c:v>64</c:v>
                </c:pt>
                <c:pt idx="4613">
                  <c:v>65</c:v>
                </c:pt>
                <c:pt idx="4614">
                  <c:v>70</c:v>
                </c:pt>
                <c:pt idx="4615">
                  <c:v>88</c:v>
                </c:pt>
                <c:pt idx="4616">
                  <c:v>89</c:v>
                </c:pt>
                <c:pt idx="4617">
                  <c:v>73</c:v>
                </c:pt>
                <c:pt idx="4618">
                  <c:v>77</c:v>
                </c:pt>
                <c:pt idx="4619">
                  <c:v>65</c:v>
                </c:pt>
                <c:pt idx="4620">
                  <c:v>54</c:v>
                </c:pt>
                <c:pt idx="4621">
                  <c:v>96</c:v>
                </c:pt>
                <c:pt idx="4622">
                  <c:v>47</c:v>
                </c:pt>
                <c:pt idx="4623">
                  <c:v>53</c:v>
                </c:pt>
                <c:pt idx="4624">
                  <c:v>97</c:v>
                </c:pt>
                <c:pt idx="4625">
                  <c:v>75</c:v>
                </c:pt>
                <c:pt idx="4626">
                  <c:v>61</c:v>
                </c:pt>
                <c:pt idx="4627">
                  <c:v>83</c:v>
                </c:pt>
                <c:pt idx="4628">
                  <c:v>84</c:v>
                </c:pt>
                <c:pt idx="4629">
                  <c:v>59</c:v>
                </c:pt>
                <c:pt idx="4630">
                  <c:v>69</c:v>
                </c:pt>
                <c:pt idx="4631">
                  <c:v>86</c:v>
                </c:pt>
                <c:pt idx="4632">
                  <c:v>65</c:v>
                </c:pt>
                <c:pt idx="4633">
                  <c:v>78</c:v>
                </c:pt>
                <c:pt idx="4634">
                  <c:v>92</c:v>
                </c:pt>
                <c:pt idx="4635">
                  <c:v>46</c:v>
                </c:pt>
                <c:pt idx="4636">
                  <c:v>71</c:v>
                </c:pt>
                <c:pt idx="4637">
                  <c:v>78</c:v>
                </c:pt>
                <c:pt idx="4638">
                  <c:v>53</c:v>
                </c:pt>
                <c:pt idx="4639">
                  <c:v>69</c:v>
                </c:pt>
                <c:pt idx="4640">
                  <c:v>88</c:v>
                </c:pt>
                <c:pt idx="4641">
                  <c:v>67</c:v>
                </c:pt>
                <c:pt idx="4642">
                  <c:v>57</c:v>
                </c:pt>
                <c:pt idx="4643">
                  <c:v>89</c:v>
                </c:pt>
                <c:pt idx="4644">
                  <c:v>80</c:v>
                </c:pt>
                <c:pt idx="4645">
                  <c:v>74</c:v>
                </c:pt>
                <c:pt idx="4646">
                  <c:v>74</c:v>
                </c:pt>
                <c:pt idx="4647">
                  <c:v>87</c:v>
                </c:pt>
                <c:pt idx="4648">
                  <c:v>79</c:v>
                </c:pt>
                <c:pt idx="4649">
                  <c:v>83</c:v>
                </c:pt>
                <c:pt idx="4650">
                  <c:v>67</c:v>
                </c:pt>
                <c:pt idx="4651">
                  <c:v>52</c:v>
                </c:pt>
                <c:pt idx="4652">
                  <c:v>82</c:v>
                </c:pt>
                <c:pt idx="4653">
                  <c:v>88</c:v>
                </c:pt>
                <c:pt idx="4654">
                  <c:v>72</c:v>
                </c:pt>
                <c:pt idx="4655">
                  <c:v>86</c:v>
                </c:pt>
                <c:pt idx="4656">
                  <c:v>71</c:v>
                </c:pt>
                <c:pt idx="4657">
                  <c:v>74</c:v>
                </c:pt>
                <c:pt idx="4658">
                  <c:v>96</c:v>
                </c:pt>
                <c:pt idx="4659">
                  <c:v>72</c:v>
                </c:pt>
                <c:pt idx="4660">
                  <c:v>71</c:v>
                </c:pt>
                <c:pt idx="4661">
                  <c:v>53</c:v>
                </c:pt>
                <c:pt idx="4662">
                  <c:v>83</c:v>
                </c:pt>
                <c:pt idx="4663">
                  <c:v>66</c:v>
                </c:pt>
                <c:pt idx="4664">
                  <c:v>77</c:v>
                </c:pt>
                <c:pt idx="4665">
                  <c:v>71</c:v>
                </c:pt>
                <c:pt idx="4666">
                  <c:v>70</c:v>
                </c:pt>
                <c:pt idx="4667">
                  <c:v>74</c:v>
                </c:pt>
                <c:pt idx="4668">
                  <c:v>75</c:v>
                </c:pt>
                <c:pt idx="4669">
                  <c:v>89</c:v>
                </c:pt>
                <c:pt idx="4670">
                  <c:v>93</c:v>
                </c:pt>
                <c:pt idx="4671">
                  <c:v>83</c:v>
                </c:pt>
                <c:pt idx="4672">
                  <c:v>90</c:v>
                </c:pt>
                <c:pt idx="4673">
                  <c:v>85</c:v>
                </c:pt>
                <c:pt idx="4674">
                  <c:v>81</c:v>
                </c:pt>
                <c:pt idx="4675">
                  <c:v>92</c:v>
                </c:pt>
                <c:pt idx="4676">
                  <c:v>59</c:v>
                </c:pt>
                <c:pt idx="4677">
                  <c:v>67</c:v>
                </c:pt>
                <c:pt idx="4678">
                  <c:v>65</c:v>
                </c:pt>
                <c:pt idx="4679">
                  <c:v>71</c:v>
                </c:pt>
                <c:pt idx="4680">
                  <c:v>83</c:v>
                </c:pt>
                <c:pt idx="4681">
                  <c:v>62</c:v>
                </c:pt>
                <c:pt idx="4682">
                  <c:v>81</c:v>
                </c:pt>
                <c:pt idx="4683">
                  <c:v>68</c:v>
                </c:pt>
                <c:pt idx="4684">
                  <c:v>71</c:v>
                </c:pt>
                <c:pt idx="4685">
                  <c:v>77</c:v>
                </c:pt>
                <c:pt idx="4686">
                  <c:v>95</c:v>
                </c:pt>
                <c:pt idx="4687">
                  <c:v>66</c:v>
                </c:pt>
                <c:pt idx="4688">
                  <c:v>74</c:v>
                </c:pt>
                <c:pt idx="4689">
                  <c:v>62</c:v>
                </c:pt>
                <c:pt idx="4690">
                  <c:v>66</c:v>
                </c:pt>
                <c:pt idx="4691">
                  <c:v>62</c:v>
                </c:pt>
                <c:pt idx="4692">
                  <c:v>78</c:v>
                </c:pt>
                <c:pt idx="4693">
                  <c:v>80</c:v>
                </c:pt>
                <c:pt idx="4694">
                  <c:v>83</c:v>
                </c:pt>
                <c:pt idx="4695">
                  <c:v>66</c:v>
                </c:pt>
                <c:pt idx="4696">
                  <c:v>81</c:v>
                </c:pt>
                <c:pt idx="4697">
                  <c:v>76</c:v>
                </c:pt>
                <c:pt idx="4698">
                  <c:v>74</c:v>
                </c:pt>
                <c:pt idx="4699">
                  <c:v>60</c:v>
                </c:pt>
                <c:pt idx="4700">
                  <c:v>77</c:v>
                </c:pt>
                <c:pt idx="4701">
                  <c:v>77</c:v>
                </c:pt>
                <c:pt idx="4702">
                  <c:v>76</c:v>
                </c:pt>
                <c:pt idx="4703">
                  <c:v>80</c:v>
                </c:pt>
                <c:pt idx="4704">
                  <c:v>83</c:v>
                </c:pt>
                <c:pt idx="4705">
                  <c:v>62</c:v>
                </c:pt>
                <c:pt idx="4706">
                  <c:v>72</c:v>
                </c:pt>
                <c:pt idx="4707">
                  <c:v>81</c:v>
                </c:pt>
                <c:pt idx="4708">
                  <c:v>72</c:v>
                </c:pt>
                <c:pt idx="4709">
                  <c:v>87</c:v>
                </c:pt>
                <c:pt idx="4710">
                  <c:v>76</c:v>
                </c:pt>
                <c:pt idx="4711">
                  <c:v>52</c:v>
                </c:pt>
                <c:pt idx="4712">
                  <c:v>85</c:v>
                </c:pt>
                <c:pt idx="4713">
                  <c:v>74</c:v>
                </c:pt>
                <c:pt idx="4714">
                  <c:v>54</c:v>
                </c:pt>
                <c:pt idx="4715">
                  <c:v>72</c:v>
                </c:pt>
                <c:pt idx="4716">
                  <c:v>60</c:v>
                </c:pt>
                <c:pt idx="4717">
                  <c:v>84</c:v>
                </c:pt>
                <c:pt idx="4718">
                  <c:v>75</c:v>
                </c:pt>
                <c:pt idx="4719">
                  <c:v>64</c:v>
                </c:pt>
                <c:pt idx="4720">
                  <c:v>85</c:v>
                </c:pt>
                <c:pt idx="4721">
                  <c:v>81</c:v>
                </c:pt>
                <c:pt idx="4722">
                  <c:v>72</c:v>
                </c:pt>
                <c:pt idx="4723">
                  <c:v>60</c:v>
                </c:pt>
                <c:pt idx="4724">
                  <c:v>65</c:v>
                </c:pt>
                <c:pt idx="4725">
                  <c:v>65</c:v>
                </c:pt>
                <c:pt idx="4726">
                  <c:v>84</c:v>
                </c:pt>
                <c:pt idx="4727">
                  <c:v>55</c:v>
                </c:pt>
                <c:pt idx="4728">
                  <c:v>74</c:v>
                </c:pt>
                <c:pt idx="4729">
                  <c:v>72</c:v>
                </c:pt>
                <c:pt idx="4730">
                  <c:v>87</c:v>
                </c:pt>
                <c:pt idx="4731">
                  <c:v>78</c:v>
                </c:pt>
                <c:pt idx="4732">
                  <c:v>81</c:v>
                </c:pt>
                <c:pt idx="4733">
                  <c:v>69</c:v>
                </c:pt>
                <c:pt idx="4734">
                  <c:v>60</c:v>
                </c:pt>
                <c:pt idx="4735">
                  <c:v>71</c:v>
                </c:pt>
                <c:pt idx="4736">
                  <c:v>84</c:v>
                </c:pt>
                <c:pt idx="4737">
                  <c:v>84</c:v>
                </c:pt>
                <c:pt idx="4738">
                  <c:v>70</c:v>
                </c:pt>
                <c:pt idx="4739">
                  <c:v>65</c:v>
                </c:pt>
                <c:pt idx="4740">
                  <c:v>62</c:v>
                </c:pt>
                <c:pt idx="4741">
                  <c:v>73</c:v>
                </c:pt>
                <c:pt idx="4742">
                  <c:v>77</c:v>
                </c:pt>
                <c:pt idx="4743">
                  <c:v>93</c:v>
                </c:pt>
                <c:pt idx="4744">
                  <c:v>76</c:v>
                </c:pt>
                <c:pt idx="4745">
                  <c:v>82</c:v>
                </c:pt>
                <c:pt idx="4746">
                  <c:v>66</c:v>
                </c:pt>
                <c:pt idx="4747">
                  <c:v>76</c:v>
                </c:pt>
                <c:pt idx="4748">
                  <c:v>77</c:v>
                </c:pt>
                <c:pt idx="4749">
                  <c:v>73</c:v>
                </c:pt>
                <c:pt idx="4750">
                  <c:v>75</c:v>
                </c:pt>
                <c:pt idx="4751">
                  <c:v>77</c:v>
                </c:pt>
                <c:pt idx="4752">
                  <c:v>81</c:v>
                </c:pt>
                <c:pt idx="4753">
                  <c:v>89</c:v>
                </c:pt>
                <c:pt idx="4754">
                  <c:v>48</c:v>
                </c:pt>
                <c:pt idx="4755">
                  <c:v>88</c:v>
                </c:pt>
                <c:pt idx="4756">
                  <c:v>54</c:v>
                </c:pt>
                <c:pt idx="4757">
                  <c:v>79</c:v>
                </c:pt>
                <c:pt idx="4758">
                  <c:v>100</c:v>
                </c:pt>
                <c:pt idx="4759">
                  <c:v>74</c:v>
                </c:pt>
                <c:pt idx="4760">
                  <c:v>77</c:v>
                </c:pt>
                <c:pt idx="4761">
                  <c:v>71</c:v>
                </c:pt>
                <c:pt idx="4762">
                  <c:v>83</c:v>
                </c:pt>
                <c:pt idx="4763">
                  <c:v>79</c:v>
                </c:pt>
                <c:pt idx="4764">
                  <c:v>67</c:v>
                </c:pt>
                <c:pt idx="4765">
                  <c:v>74</c:v>
                </c:pt>
                <c:pt idx="4766">
                  <c:v>62</c:v>
                </c:pt>
                <c:pt idx="4767">
                  <c:v>74</c:v>
                </c:pt>
                <c:pt idx="4768">
                  <c:v>70</c:v>
                </c:pt>
                <c:pt idx="4769">
                  <c:v>77</c:v>
                </c:pt>
                <c:pt idx="4770">
                  <c:v>66</c:v>
                </c:pt>
                <c:pt idx="4771">
                  <c:v>72</c:v>
                </c:pt>
                <c:pt idx="4772">
                  <c:v>75</c:v>
                </c:pt>
                <c:pt idx="4773">
                  <c:v>76</c:v>
                </c:pt>
                <c:pt idx="4774">
                  <c:v>78</c:v>
                </c:pt>
                <c:pt idx="4775">
                  <c:v>73</c:v>
                </c:pt>
                <c:pt idx="4776">
                  <c:v>66</c:v>
                </c:pt>
                <c:pt idx="4777">
                  <c:v>76</c:v>
                </c:pt>
                <c:pt idx="4778">
                  <c:v>73</c:v>
                </c:pt>
                <c:pt idx="4779">
                  <c:v>87</c:v>
                </c:pt>
                <c:pt idx="4780">
                  <c:v>89</c:v>
                </c:pt>
                <c:pt idx="4781">
                  <c:v>59</c:v>
                </c:pt>
                <c:pt idx="4782">
                  <c:v>82</c:v>
                </c:pt>
                <c:pt idx="4783">
                  <c:v>85</c:v>
                </c:pt>
                <c:pt idx="4784">
                  <c:v>59</c:v>
                </c:pt>
                <c:pt idx="4785">
                  <c:v>82</c:v>
                </c:pt>
                <c:pt idx="4786">
                  <c:v>86</c:v>
                </c:pt>
                <c:pt idx="4787">
                  <c:v>64</c:v>
                </c:pt>
                <c:pt idx="4788">
                  <c:v>72</c:v>
                </c:pt>
                <c:pt idx="4789">
                  <c:v>77</c:v>
                </c:pt>
                <c:pt idx="4790">
                  <c:v>82</c:v>
                </c:pt>
                <c:pt idx="4791">
                  <c:v>63</c:v>
                </c:pt>
                <c:pt idx="4792">
                  <c:v>89</c:v>
                </c:pt>
                <c:pt idx="4793">
                  <c:v>51</c:v>
                </c:pt>
                <c:pt idx="4794">
                  <c:v>91</c:v>
                </c:pt>
                <c:pt idx="4795">
                  <c:v>82</c:v>
                </c:pt>
                <c:pt idx="4796">
                  <c:v>68</c:v>
                </c:pt>
                <c:pt idx="4797">
                  <c:v>85</c:v>
                </c:pt>
                <c:pt idx="4798">
                  <c:v>62</c:v>
                </c:pt>
                <c:pt idx="4799">
                  <c:v>76</c:v>
                </c:pt>
                <c:pt idx="4800">
                  <c:v>78</c:v>
                </c:pt>
                <c:pt idx="4801">
                  <c:v>78</c:v>
                </c:pt>
                <c:pt idx="4802">
                  <c:v>65</c:v>
                </c:pt>
                <c:pt idx="4803">
                  <c:v>69</c:v>
                </c:pt>
                <c:pt idx="4804">
                  <c:v>77</c:v>
                </c:pt>
                <c:pt idx="4805">
                  <c:v>66</c:v>
                </c:pt>
                <c:pt idx="4806">
                  <c:v>78</c:v>
                </c:pt>
                <c:pt idx="4807">
                  <c:v>68</c:v>
                </c:pt>
                <c:pt idx="4808">
                  <c:v>87</c:v>
                </c:pt>
                <c:pt idx="4809">
                  <c:v>94</c:v>
                </c:pt>
                <c:pt idx="4810">
                  <c:v>71</c:v>
                </c:pt>
                <c:pt idx="4811">
                  <c:v>86</c:v>
                </c:pt>
                <c:pt idx="4812">
                  <c:v>72</c:v>
                </c:pt>
                <c:pt idx="4813">
                  <c:v>64</c:v>
                </c:pt>
                <c:pt idx="4814">
                  <c:v>70</c:v>
                </c:pt>
                <c:pt idx="4815">
                  <c:v>76</c:v>
                </c:pt>
                <c:pt idx="4816">
                  <c:v>54</c:v>
                </c:pt>
                <c:pt idx="4817">
                  <c:v>83</c:v>
                </c:pt>
                <c:pt idx="4818">
                  <c:v>76</c:v>
                </c:pt>
                <c:pt idx="4819">
                  <c:v>87</c:v>
                </c:pt>
                <c:pt idx="4820">
                  <c:v>82</c:v>
                </c:pt>
                <c:pt idx="4821">
                  <c:v>76</c:v>
                </c:pt>
                <c:pt idx="4822">
                  <c:v>71</c:v>
                </c:pt>
                <c:pt idx="4823">
                  <c:v>93</c:v>
                </c:pt>
                <c:pt idx="4824">
                  <c:v>100</c:v>
                </c:pt>
                <c:pt idx="4825">
                  <c:v>71</c:v>
                </c:pt>
                <c:pt idx="4826">
                  <c:v>88</c:v>
                </c:pt>
                <c:pt idx="4827">
                  <c:v>67</c:v>
                </c:pt>
                <c:pt idx="4828">
                  <c:v>68</c:v>
                </c:pt>
                <c:pt idx="4829">
                  <c:v>70</c:v>
                </c:pt>
                <c:pt idx="4830">
                  <c:v>83</c:v>
                </c:pt>
                <c:pt idx="4831">
                  <c:v>62</c:v>
                </c:pt>
                <c:pt idx="4832">
                  <c:v>94</c:v>
                </c:pt>
                <c:pt idx="4833">
                  <c:v>86</c:v>
                </c:pt>
                <c:pt idx="4834">
                  <c:v>83</c:v>
                </c:pt>
                <c:pt idx="4835">
                  <c:v>71</c:v>
                </c:pt>
                <c:pt idx="4836">
                  <c:v>85</c:v>
                </c:pt>
                <c:pt idx="4837">
                  <c:v>40</c:v>
                </c:pt>
                <c:pt idx="4838">
                  <c:v>80</c:v>
                </c:pt>
                <c:pt idx="4839">
                  <c:v>77</c:v>
                </c:pt>
                <c:pt idx="4840">
                  <c:v>52</c:v>
                </c:pt>
                <c:pt idx="4841">
                  <c:v>80</c:v>
                </c:pt>
                <c:pt idx="4842">
                  <c:v>82</c:v>
                </c:pt>
                <c:pt idx="4843">
                  <c:v>53</c:v>
                </c:pt>
                <c:pt idx="4844">
                  <c:v>61</c:v>
                </c:pt>
                <c:pt idx="4845">
                  <c:v>100</c:v>
                </c:pt>
                <c:pt idx="4846">
                  <c:v>73</c:v>
                </c:pt>
                <c:pt idx="4847">
                  <c:v>87</c:v>
                </c:pt>
                <c:pt idx="4848">
                  <c:v>89</c:v>
                </c:pt>
                <c:pt idx="4849">
                  <c:v>80</c:v>
                </c:pt>
                <c:pt idx="4850">
                  <c:v>87</c:v>
                </c:pt>
                <c:pt idx="4851">
                  <c:v>50</c:v>
                </c:pt>
                <c:pt idx="4852">
                  <c:v>72</c:v>
                </c:pt>
                <c:pt idx="4853">
                  <c:v>38</c:v>
                </c:pt>
                <c:pt idx="4854">
                  <c:v>54</c:v>
                </c:pt>
                <c:pt idx="4855">
                  <c:v>68</c:v>
                </c:pt>
                <c:pt idx="4856">
                  <c:v>67</c:v>
                </c:pt>
                <c:pt idx="4857">
                  <c:v>75</c:v>
                </c:pt>
                <c:pt idx="4858">
                  <c:v>75</c:v>
                </c:pt>
                <c:pt idx="4859">
                  <c:v>77</c:v>
                </c:pt>
                <c:pt idx="4860">
                  <c:v>77</c:v>
                </c:pt>
                <c:pt idx="4861">
                  <c:v>79</c:v>
                </c:pt>
                <c:pt idx="4862">
                  <c:v>63</c:v>
                </c:pt>
                <c:pt idx="4863">
                  <c:v>66</c:v>
                </c:pt>
                <c:pt idx="4864">
                  <c:v>75</c:v>
                </c:pt>
                <c:pt idx="4865">
                  <c:v>75</c:v>
                </c:pt>
                <c:pt idx="4866">
                  <c:v>62</c:v>
                </c:pt>
                <c:pt idx="4867">
                  <c:v>88</c:v>
                </c:pt>
                <c:pt idx="4868">
                  <c:v>84</c:v>
                </c:pt>
                <c:pt idx="4869">
                  <c:v>65</c:v>
                </c:pt>
                <c:pt idx="4870">
                  <c:v>72</c:v>
                </c:pt>
                <c:pt idx="4871">
                  <c:v>99</c:v>
                </c:pt>
                <c:pt idx="4872">
                  <c:v>77</c:v>
                </c:pt>
                <c:pt idx="4873">
                  <c:v>80</c:v>
                </c:pt>
                <c:pt idx="4874">
                  <c:v>68</c:v>
                </c:pt>
                <c:pt idx="4875">
                  <c:v>71</c:v>
                </c:pt>
                <c:pt idx="4876">
                  <c:v>93</c:v>
                </c:pt>
                <c:pt idx="4877">
                  <c:v>76</c:v>
                </c:pt>
                <c:pt idx="4878">
                  <c:v>74</c:v>
                </c:pt>
                <c:pt idx="4879">
                  <c:v>75</c:v>
                </c:pt>
                <c:pt idx="4880">
                  <c:v>100</c:v>
                </c:pt>
                <c:pt idx="4881">
                  <c:v>75</c:v>
                </c:pt>
                <c:pt idx="4882">
                  <c:v>65</c:v>
                </c:pt>
                <c:pt idx="4883">
                  <c:v>67</c:v>
                </c:pt>
                <c:pt idx="4884">
                  <c:v>84</c:v>
                </c:pt>
                <c:pt idx="4885">
                  <c:v>58</c:v>
                </c:pt>
                <c:pt idx="4886">
                  <c:v>80</c:v>
                </c:pt>
                <c:pt idx="4887">
                  <c:v>66</c:v>
                </c:pt>
                <c:pt idx="4888">
                  <c:v>53</c:v>
                </c:pt>
                <c:pt idx="4889">
                  <c:v>63</c:v>
                </c:pt>
                <c:pt idx="4890">
                  <c:v>75</c:v>
                </c:pt>
                <c:pt idx="4891">
                  <c:v>92</c:v>
                </c:pt>
                <c:pt idx="4892">
                  <c:v>86</c:v>
                </c:pt>
                <c:pt idx="4893">
                  <c:v>71</c:v>
                </c:pt>
                <c:pt idx="4894">
                  <c:v>87</c:v>
                </c:pt>
                <c:pt idx="4895">
                  <c:v>71</c:v>
                </c:pt>
                <c:pt idx="4896">
                  <c:v>57</c:v>
                </c:pt>
                <c:pt idx="4897">
                  <c:v>75</c:v>
                </c:pt>
                <c:pt idx="4898">
                  <c:v>57</c:v>
                </c:pt>
                <c:pt idx="4899">
                  <c:v>84</c:v>
                </c:pt>
                <c:pt idx="4900">
                  <c:v>85</c:v>
                </c:pt>
                <c:pt idx="4901">
                  <c:v>64</c:v>
                </c:pt>
                <c:pt idx="4902">
                  <c:v>77</c:v>
                </c:pt>
                <c:pt idx="4903">
                  <c:v>77</c:v>
                </c:pt>
                <c:pt idx="4904">
                  <c:v>85</c:v>
                </c:pt>
                <c:pt idx="4905">
                  <c:v>60</c:v>
                </c:pt>
                <c:pt idx="4906">
                  <c:v>82</c:v>
                </c:pt>
                <c:pt idx="4907">
                  <c:v>59</c:v>
                </c:pt>
                <c:pt idx="4908">
                  <c:v>84</c:v>
                </c:pt>
                <c:pt idx="4909">
                  <c:v>88</c:v>
                </c:pt>
                <c:pt idx="4910">
                  <c:v>67</c:v>
                </c:pt>
                <c:pt idx="4911">
                  <c:v>90</c:v>
                </c:pt>
                <c:pt idx="4912">
                  <c:v>56</c:v>
                </c:pt>
                <c:pt idx="4913">
                  <c:v>88</c:v>
                </c:pt>
                <c:pt idx="4914">
                  <c:v>92</c:v>
                </c:pt>
                <c:pt idx="4915">
                  <c:v>79</c:v>
                </c:pt>
                <c:pt idx="4916">
                  <c:v>73</c:v>
                </c:pt>
                <c:pt idx="4917">
                  <c:v>79</c:v>
                </c:pt>
                <c:pt idx="4918">
                  <c:v>68</c:v>
                </c:pt>
                <c:pt idx="4919">
                  <c:v>100</c:v>
                </c:pt>
                <c:pt idx="4920">
                  <c:v>68</c:v>
                </c:pt>
                <c:pt idx="4921">
                  <c:v>91</c:v>
                </c:pt>
                <c:pt idx="4922">
                  <c:v>66</c:v>
                </c:pt>
                <c:pt idx="4923">
                  <c:v>94</c:v>
                </c:pt>
                <c:pt idx="4924">
                  <c:v>99</c:v>
                </c:pt>
                <c:pt idx="4925">
                  <c:v>80</c:v>
                </c:pt>
                <c:pt idx="4926">
                  <c:v>78</c:v>
                </c:pt>
                <c:pt idx="4927">
                  <c:v>64</c:v>
                </c:pt>
                <c:pt idx="4928">
                  <c:v>62</c:v>
                </c:pt>
                <c:pt idx="4929">
                  <c:v>79</c:v>
                </c:pt>
                <c:pt idx="4930">
                  <c:v>92</c:v>
                </c:pt>
                <c:pt idx="4931">
                  <c:v>68</c:v>
                </c:pt>
                <c:pt idx="4932">
                  <c:v>100</c:v>
                </c:pt>
                <c:pt idx="4933">
                  <c:v>68</c:v>
                </c:pt>
                <c:pt idx="4934">
                  <c:v>78</c:v>
                </c:pt>
                <c:pt idx="4935">
                  <c:v>78</c:v>
                </c:pt>
                <c:pt idx="4936">
                  <c:v>74</c:v>
                </c:pt>
                <c:pt idx="4937">
                  <c:v>50</c:v>
                </c:pt>
                <c:pt idx="4938">
                  <c:v>68</c:v>
                </c:pt>
                <c:pt idx="4939">
                  <c:v>77</c:v>
                </c:pt>
                <c:pt idx="4940">
                  <c:v>74</c:v>
                </c:pt>
                <c:pt idx="4941">
                  <c:v>83</c:v>
                </c:pt>
                <c:pt idx="4942">
                  <c:v>84</c:v>
                </c:pt>
                <c:pt idx="4943">
                  <c:v>72</c:v>
                </c:pt>
                <c:pt idx="4944">
                  <c:v>63</c:v>
                </c:pt>
                <c:pt idx="4945">
                  <c:v>94</c:v>
                </c:pt>
                <c:pt idx="4946">
                  <c:v>59</c:v>
                </c:pt>
                <c:pt idx="4947">
                  <c:v>68</c:v>
                </c:pt>
                <c:pt idx="4948">
                  <c:v>65</c:v>
                </c:pt>
                <c:pt idx="4949">
                  <c:v>84</c:v>
                </c:pt>
                <c:pt idx="4950">
                  <c:v>91</c:v>
                </c:pt>
                <c:pt idx="4951">
                  <c:v>73</c:v>
                </c:pt>
                <c:pt idx="4952">
                  <c:v>78</c:v>
                </c:pt>
                <c:pt idx="4953">
                  <c:v>80</c:v>
                </c:pt>
                <c:pt idx="4954">
                  <c:v>97</c:v>
                </c:pt>
                <c:pt idx="4955">
                  <c:v>54</c:v>
                </c:pt>
                <c:pt idx="4956">
                  <c:v>84</c:v>
                </c:pt>
                <c:pt idx="4957">
                  <c:v>80</c:v>
                </c:pt>
                <c:pt idx="4958">
                  <c:v>71</c:v>
                </c:pt>
                <c:pt idx="4959">
                  <c:v>79</c:v>
                </c:pt>
                <c:pt idx="4960">
                  <c:v>84</c:v>
                </c:pt>
                <c:pt idx="4961">
                  <c:v>82</c:v>
                </c:pt>
                <c:pt idx="4962">
                  <c:v>100</c:v>
                </c:pt>
                <c:pt idx="4963">
                  <c:v>77</c:v>
                </c:pt>
                <c:pt idx="4964">
                  <c:v>75</c:v>
                </c:pt>
                <c:pt idx="4965">
                  <c:v>73</c:v>
                </c:pt>
                <c:pt idx="4966">
                  <c:v>82</c:v>
                </c:pt>
                <c:pt idx="4967">
                  <c:v>75</c:v>
                </c:pt>
                <c:pt idx="4968">
                  <c:v>75</c:v>
                </c:pt>
                <c:pt idx="4969">
                  <c:v>75</c:v>
                </c:pt>
                <c:pt idx="4970">
                  <c:v>73</c:v>
                </c:pt>
                <c:pt idx="4971">
                  <c:v>68</c:v>
                </c:pt>
                <c:pt idx="4972">
                  <c:v>80</c:v>
                </c:pt>
                <c:pt idx="4973">
                  <c:v>72</c:v>
                </c:pt>
                <c:pt idx="4974">
                  <c:v>82</c:v>
                </c:pt>
                <c:pt idx="4975">
                  <c:v>76</c:v>
                </c:pt>
                <c:pt idx="4976">
                  <c:v>70</c:v>
                </c:pt>
                <c:pt idx="4977">
                  <c:v>94</c:v>
                </c:pt>
                <c:pt idx="4978">
                  <c:v>74</c:v>
                </c:pt>
                <c:pt idx="4979">
                  <c:v>82</c:v>
                </c:pt>
                <c:pt idx="4980">
                  <c:v>67</c:v>
                </c:pt>
                <c:pt idx="4981">
                  <c:v>51</c:v>
                </c:pt>
                <c:pt idx="4982">
                  <c:v>68</c:v>
                </c:pt>
                <c:pt idx="4983">
                  <c:v>49</c:v>
                </c:pt>
                <c:pt idx="4984">
                  <c:v>72</c:v>
                </c:pt>
                <c:pt idx="4985">
                  <c:v>93</c:v>
                </c:pt>
                <c:pt idx="4986">
                  <c:v>64</c:v>
                </c:pt>
                <c:pt idx="4987">
                  <c:v>50</c:v>
                </c:pt>
                <c:pt idx="4988">
                  <c:v>93</c:v>
                </c:pt>
                <c:pt idx="4989">
                  <c:v>69</c:v>
                </c:pt>
                <c:pt idx="4990">
                  <c:v>75</c:v>
                </c:pt>
                <c:pt idx="4991">
                  <c:v>84</c:v>
                </c:pt>
                <c:pt idx="4992">
                  <c:v>81</c:v>
                </c:pt>
                <c:pt idx="4993">
                  <c:v>84</c:v>
                </c:pt>
                <c:pt idx="4994">
                  <c:v>86</c:v>
                </c:pt>
                <c:pt idx="4995">
                  <c:v>54</c:v>
                </c:pt>
                <c:pt idx="4996">
                  <c:v>58</c:v>
                </c:pt>
                <c:pt idx="4997">
                  <c:v>89</c:v>
                </c:pt>
                <c:pt idx="4998">
                  <c:v>66</c:v>
                </c:pt>
                <c:pt idx="4999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D-49E8-AB97-5BE77C9DD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6376"/>
        <c:axId val="2081395719"/>
      </c:scatterChart>
      <c:valAx>
        <c:axId val="16506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395719"/>
        <c:crosses val="autoZero"/>
        <c:crossBetween val="midCat"/>
      </c:valAx>
      <c:valAx>
        <c:axId val="2081395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6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Treatment cost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Treatment cost</a:t>
          </a:r>
        </a:p>
      </cx:txPr>
    </cx:title>
    <cx:plotArea>
      <cx:plotAreaRegion>
        <cx:series layoutId="clusteredColumn" uniqueId="{00000000-C239-4FD8-955B-C1493B691D41}">
          <cx:tx>
            <cx:txData>
              <cx:f>_xlchart.v1.0</cx:f>
              <cx:v>treatment_cost</cx:v>
            </cx:txData>
          </cx:tx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Recovery score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Recovery score</a:t>
          </a:r>
        </a:p>
      </cx:txPr>
    </cx:title>
    <cx:plotArea>
      <cx:plotAreaRegion>
        <cx:series layoutId="clusteredColumn" uniqueId="{00000000-582A-4AEB-9A0B-089380F05035}">
          <cx:tx>
            <cx:txData>
              <cx:f>_xlchart.v1.2</cx:f>
              <cx:v>recovery_score</cx:v>
            </cx:txData>
          </cx:tx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8</xdr:row>
      <xdr:rowOff>9525</xdr:rowOff>
    </xdr:from>
    <xdr:to>
      <xdr:col>23</xdr:col>
      <xdr:colOff>400050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381842-FC24-6571-6E85-425DCB053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457200</xdr:colOff>
      <xdr:row>24</xdr:row>
      <xdr:rowOff>123825</xdr:rowOff>
    </xdr:from>
    <xdr:to>
      <xdr:col>23</xdr:col>
      <xdr:colOff>238125</xdr:colOff>
      <xdr:row>43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11B15D7-D921-E22A-CF83-697A334B7888}"/>
                </a:ext>
                <a:ext uri="{147F2762-F138-4A5C-976F-8EAC2B608ADB}">
                  <a16:predDERef xmlns:a16="http://schemas.microsoft.com/office/drawing/2014/main" pred="{E7381842-FC24-6571-6E85-425DCB0539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514350</xdr:colOff>
      <xdr:row>42</xdr:row>
      <xdr:rowOff>152400</xdr:rowOff>
    </xdr:from>
    <xdr:to>
      <xdr:col>24</xdr:col>
      <xdr:colOff>114300</xdr:colOff>
      <xdr:row>57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6E5EBD90-714E-C9C1-2112-0B1D84D99DA7}"/>
                </a:ext>
                <a:ext uri="{147F2762-F138-4A5C-976F-8EAC2B608ADB}">
                  <a16:predDERef xmlns:a16="http://schemas.microsoft.com/office/drawing/2014/main" pred="{511B15D7-D921-E22A-CF83-697A334B78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638175</xdr:colOff>
      <xdr:row>65</xdr:row>
      <xdr:rowOff>28575</xdr:rowOff>
    </xdr:from>
    <xdr:to>
      <xdr:col>16</xdr:col>
      <xdr:colOff>180975</xdr:colOff>
      <xdr:row>79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21D48-A19E-41D8-0824-6499603D5826}"/>
            </a:ext>
            <a:ext uri="{147F2762-F138-4A5C-976F-8EAC2B608ADB}">
              <a16:predDERef xmlns:a16="http://schemas.microsoft.com/office/drawing/2014/main" pred="{6E5EBD90-714E-C9C1-2112-0B1D84D99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1</xdr:row>
      <xdr:rowOff>142875</xdr:rowOff>
    </xdr:from>
    <xdr:to>
      <xdr:col>21</xdr:col>
      <xdr:colOff>504825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0361A-CF97-4258-E084-95E08BC97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9525</xdr:colOff>
      <xdr:row>16</xdr:row>
      <xdr:rowOff>76200</xdr:rowOff>
    </xdr:from>
    <xdr:to>
      <xdr:col>25</xdr:col>
      <xdr:colOff>314325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ACA07A-763B-BAC5-7A52-AA3408AA1355}"/>
            </a:ext>
            <a:ext uri="{147F2762-F138-4A5C-976F-8EAC2B608ADB}">
              <a16:predDERef xmlns:a16="http://schemas.microsoft.com/office/drawing/2014/main" pred="{67C0361A-CF97-4258-E084-95E08BC97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666750</xdr:colOff>
      <xdr:row>30</xdr:row>
      <xdr:rowOff>123825</xdr:rowOff>
    </xdr:from>
    <xdr:to>
      <xdr:col>23</xdr:col>
      <xdr:colOff>171450</xdr:colOff>
      <xdr:row>45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384E0B-18B3-ADA3-6E5A-A30EA509A592}"/>
            </a:ext>
            <a:ext uri="{147F2762-F138-4A5C-976F-8EAC2B608ADB}">
              <a16:predDERef xmlns:a16="http://schemas.microsoft.com/office/drawing/2014/main" pred="{4EACA07A-763B-BAC5-7A52-AA3408AA1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2362200</xdr:colOff>
      <xdr:row>43</xdr:row>
      <xdr:rowOff>66675</xdr:rowOff>
    </xdr:from>
    <xdr:to>
      <xdr:col>19</xdr:col>
      <xdr:colOff>228600</xdr:colOff>
      <xdr:row>55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DD50A4-DFBB-AA11-8F2D-FA91F0EC307C}"/>
            </a:ext>
            <a:ext uri="{147F2762-F138-4A5C-976F-8EAC2B608ADB}">
              <a16:predDERef xmlns:a16="http://schemas.microsoft.com/office/drawing/2014/main" pred="{59384E0B-18B3-ADA3-6E5A-A30EA509A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913632870368" createdVersion="8" refreshedVersion="8" minRefreshableVersion="3" recordCount="5001" xr:uid="{D41BE3CD-7F0A-4E2E-A6C0-4E54A851714D}">
  <cacheSource type="worksheet">
    <worksheetSource ref="F1:F1048576" sheet="Day1_Analysis"/>
  </cacheSource>
  <cacheFields count="1">
    <cacheField name="department" numFmtId="0">
      <sharedItems containsBlank="1" count="6">
        <s v="General Medicine"/>
        <s v="Orthopedics"/>
        <s v="Pediatrics"/>
        <s v="Neurology"/>
        <s v="Cardiolog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1.63234837963" createdVersion="8" refreshedVersion="8" minRefreshableVersion="3" recordCount="5000" xr:uid="{402C9046-6BCC-4C43-B665-B352E60592D1}">
  <cacheSource type="worksheet">
    <worksheetSource ref="A1:L5001" sheet="day2_analysis"/>
  </cacheSource>
  <cacheFields count="12">
    <cacheField name="patient_id" numFmtId="0">
      <sharedItems containsSemiMixedTypes="0" containsString="0" containsNumber="1" containsInteger="1" minValue="1" maxValue="5000"/>
    </cacheField>
    <cacheField name="visit_date" numFmtId="22">
      <sharedItems containsSemiMixedTypes="0" containsNonDate="0" containsDate="1" containsString="0" minDate="2022-01-01T00:00:00" maxDate="2022-07-29T00:00:00"/>
    </cacheField>
    <cacheField name="age_group" numFmtId="0">
      <sharedItems/>
    </cacheField>
    <cacheField name="gender" numFmtId="0">
      <sharedItems/>
    </cacheField>
    <cacheField name="region" numFmtId="0">
      <sharedItems/>
    </cacheField>
    <cacheField name="department" numFmtId="0">
      <sharedItems count="5">
        <s v="General Medicine"/>
        <s v="Orthopedics"/>
        <s v="Pediatrics"/>
        <s v="Neurology"/>
        <s v="Cardiology"/>
      </sharedItems>
    </cacheField>
    <cacheField name="treatment_type" numFmtId="0">
      <sharedItems/>
    </cacheField>
    <cacheField name="visit_type" numFmtId="0">
      <sharedItems/>
    </cacheField>
    <cacheField name="length_of_stay_days" numFmtId="0">
      <sharedItems containsSemiMixedTypes="0" containsString="0" containsNumber="1" minValue="0" maxValue="11.9"/>
    </cacheField>
    <cacheField name="treatment_cost" numFmtId="0">
      <sharedItems containsSemiMixedTypes="0" containsString="0" containsNumber="1" containsInteger="1" minValue="746" maxValue="119307"/>
    </cacheField>
    <cacheField name="recovery_score" numFmtId="0">
      <sharedItems containsSemiMixedTypes="0" containsString="0" containsNumber="1" containsInteger="1" minValue="33" maxValue="100"/>
    </cacheField>
    <cacheField name="readmission_risk" numFmtId="0">
      <sharedItems containsSemiMixedTypes="0" containsString="0" containsNumber="1" minValue="0.01" maxValue="0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1.842871643516" createdVersion="8" refreshedVersion="8" minRefreshableVersion="3" recordCount="5002" xr:uid="{CF43D209-B1D1-4A50-93D4-E3006D5EFA95}">
  <cacheSource type="worksheet">
    <worksheetSource ref="A1:M1048576" sheet="day2_analysis"/>
  </cacheSource>
  <cacheFields count="13">
    <cacheField name="patient_id" numFmtId="0">
      <sharedItems containsString="0" containsBlank="1" containsNumber="1" containsInteger="1" minValue="1" maxValue="5000"/>
    </cacheField>
    <cacheField name="visit_date" numFmtId="0">
      <sharedItems containsNonDate="0" containsDate="1" containsString="0" containsBlank="1" minDate="2022-01-01T00:00:00" maxDate="2022-07-29T00:00:00"/>
    </cacheField>
    <cacheField name="age_group" numFmtId="0">
      <sharedItems containsBlank="1"/>
    </cacheField>
    <cacheField name="gender" numFmtId="0">
      <sharedItems containsBlank="1"/>
    </cacheField>
    <cacheField name="region" numFmtId="0">
      <sharedItems containsBlank="1"/>
    </cacheField>
    <cacheField name="department" numFmtId="0">
      <sharedItems containsBlank="1"/>
    </cacheField>
    <cacheField name="treatment_type" numFmtId="0">
      <sharedItems containsBlank="1"/>
    </cacheField>
    <cacheField name="visit_type" numFmtId="0">
      <sharedItems containsBlank="1"/>
    </cacheField>
    <cacheField name="length_of_stay_days" numFmtId="0">
      <sharedItems containsString="0" containsBlank="1" containsNumber="1" minValue="0" maxValue="11.9"/>
    </cacheField>
    <cacheField name="treatment_cost" numFmtId="0">
      <sharedItems containsString="0" containsBlank="1" containsNumber="1" containsInteger="1" minValue="746" maxValue="119307"/>
    </cacheField>
    <cacheField name="recovery_score" numFmtId="0">
      <sharedItems containsString="0" containsBlank="1" containsNumber="1" containsInteger="1" minValue="33" maxValue="100"/>
    </cacheField>
    <cacheField name="readmission_risk" numFmtId="0">
      <sharedItems containsString="0" containsBlank="1" containsNumber="1" minValue="0.01" maxValue="0.84"/>
    </cacheField>
    <cacheField name="Risk_Category" numFmtId="0">
      <sharedItems containsBlank="1" count="4">
        <s v="Low"/>
        <s v="Medium"/>
        <s v="Hig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2.580116087964" createdVersion="8" refreshedVersion="8" minRefreshableVersion="3" recordCount="5001" xr:uid="{F73A5D66-B177-4ADE-AD2B-3E76C92071F6}">
  <cacheSource type="worksheet">
    <worksheetSource ref="A1:M1048576" sheet="day3_analysis"/>
  </cacheSource>
  <cacheFields count="12">
    <cacheField name="patient_id" numFmtId="0">
      <sharedItems containsString="0" containsBlank="1" containsNumber="1" containsInteger="1" minValue="1" maxValue="5000"/>
    </cacheField>
    <cacheField name="visit_date" numFmtId="0">
      <sharedItems containsNonDate="0" containsDate="1" containsString="0" containsBlank="1" minDate="2022-01-01T00:00:00" maxDate="2022-07-29T00:00:00"/>
    </cacheField>
    <cacheField name="age_group" numFmtId="0">
      <sharedItems containsBlank="1" count="5">
        <s v="31-45"/>
        <s v="60+"/>
        <s v="46-60"/>
        <s v="18-30"/>
        <m/>
      </sharedItems>
    </cacheField>
    <cacheField name="gender" numFmtId="0">
      <sharedItems containsBlank="1"/>
    </cacheField>
    <cacheField name="region" numFmtId="0">
      <sharedItems containsBlank="1"/>
    </cacheField>
    <cacheField name="department" numFmtId="0">
      <sharedItems containsBlank="1"/>
    </cacheField>
    <cacheField name="treatment_type" numFmtId="0">
      <sharedItems containsBlank="1"/>
    </cacheField>
    <cacheField name="visit_type" numFmtId="0">
      <sharedItems containsBlank="1"/>
    </cacheField>
    <cacheField name="length_of_stay_days" numFmtId="0">
      <sharedItems containsString="0" containsBlank="1" containsNumber="1" minValue="0" maxValue="11.9"/>
    </cacheField>
    <cacheField name="treatment_cost" numFmtId="0">
      <sharedItems containsString="0" containsBlank="1" containsNumber="1" containsInteger="1" minValue="746" maxValue="119307"/>
    </cacheField>
    <cacheField name="recovery_score" numFmtId="0">
      <sharedItems containsString="0" containsBlank="1" containsNumber="1" containsInteger="1" minValue="33" maxValue="100"/>
    </cacheField>
    <cacheField name="readmission_risk" numFmtId="0">
      <sharedItems containsString="0" containsBlank="1" containsNumber="1" minValue="0.01" maxValue="0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x v="0"/>
  </r>
  <r>
    <x v="1"/>
  </r>
  <r>
    <x v="2"/>
  </r>
  <r>
    <x v="3"/>
  </r>
  <r>
    <x v="3"/>
  </r>
  <r>
    <x v="3"/>
  </r>
  <r>
    <x v="4"/>
  </r>
  <r>
    <x v="4"/>
  </r>
  <r>
    <x v="3"/>
  </r>
  <r>
    <x v="0"/>
  </r>
  <r>
    <x v="0"/>
  </r>
  <r>
    <x v="4"/>
  </r>
  <r>
    <x v="3"/>
  </r>
  <r>
    <x v="0"/>
  </r>
  <r>
    <x v="4"/>
  </r>
  <r>
    <x v="3"/>
  </r>
  <r>
    <x v="1"/>
  </r>
  <r>
    <x v="3"/>
  </r>
  <r>
    <x v="3"/>
  </r>
  <r>
    <x v="2"/>
  </r>
  <r>
    <x v="2"/>
  </r>
  <r>
    <x v="1"/>
  </r>
  <r>
    <x v="1"/>
  </r>
  <r>
    <x v="3"/>
  </r>
  <r>
    <x v="0"/>
  </r>
  <r>
    <x v="1"/>
  </r>
  <r>
    <x v="3"/>
  </r>
  <r>
    <x v="4"/>
  </r>
  <r>
    <x v="2"/>
  </r>
  <r>
    <x v="0"/>
  </r>
  <r>
    <x v="3"/>
  </r>
  <r>
    <x v="4"/>
  </r>
  <r>
    <x v="2"/>
  </r>
  <r>
    <x v="4"/>
  </r>
  <r>
    <x v="3"/>
  </r>
  <r>
    <x v="1"/>
  </r>
  <r>
    <x v="2"/>
  </r>
  <r>
    <x v="4"/>
  </r>
  <r>
    <x v="1"/>
  </r>
  <r>
    <x v="0"/>
  </r>
  <r>
    <x v="3"/>
  </r>
  <r>
    <x v="3"/>
  </r>
  <r>
    <x v="2"/>
  </r>
  <r>
    <x v="4"/>
  </r>
  <r>
    <x v="0"/>
  </r>
  <r>
    <x v="2"/>
  </r>
  <r>
    <x v="2"/>
  </r>
  <r>
    <x v="4"/>
  </r>
  <r>
    <x v="0"/>
  </r>
  <r>
    <x v="4"/>
  </r>
  <r>
    <x v="3"/>
  </r>
  <r>
    <x v="1"/>
  </r>
  <r>
    <x v="3"/>
  </r>
  <r>
    <x v="3"/>
  </r>
  <r>
    <x v="2"/>
  </r>
  <r>
    <x v="3"/>
  </r>
  <r>
    <x v="0"/>
  </r>
  <r>
    <x v="3"/>
  </r>
  <r>
    <x v="0"/>
  </r>
  <r>
    <x v="4"/>
  </r>
  <r>
    <x v="2"/>
  </r>
  <r>
    <x v="0"/>
  </r>
  <r>
    <x v="3"/>
  </r>
  <r>
    <x v="2"/>
  </r>
  <r>
    <x v="2"/>
  </r>
  <r>
    <x v="0"/>
  </r>
  <r>
    <x v="0"/>
  </r>
  <r>
    <x v="1"/>
  </r>
  <r>
    <x v="1"/>
  </r>
  <r>
    <x v="2"/>
  </r>
  <r>
    <x v="1"/>
  </r>
  <r>
    <x v="3"/>
  </r>
  <r>
    <x v="4"/>
  </r>
  <r>
    <x v="2"/>
  </r>
  <r>
    <x v="4"/>
  </r>
  <r>
    <x v="1"/>
  </r>
  <r>
    <x v="0"/>
  </r>
  <r>
    <x v="2"/>
  </r>
  <r>
    <x v="1"/>
  </r>
  <r>
    <x v="3"/>
  </r>
  <r>
    <x v="2"/>
  </r>
  <r>
    <x v="2"/>
  </r>
  <r>
    <x v="0"/>
  </r>
  <r>
    <x v="2"/>
  </r>
  <r>
    <x v="0"/>
  </r>
  <r>
    <x v="1"/>
  </r>
  <r>
    <x v="3"/>
  </r>
  <r>
    <x v="3"/>
  </r>
  <r>
    <x v="2"/>
  </r>
  <r>
    <x v="2"/>
  </r>
  <r>
    <x v="1"/>
  </r>
  <r>
    <x v="0"/>
  </r>
  <r>
    <x v="3"/>
  </r>
  <r>
    <x v="0"/>
  </r>
  <r>
    <x v="1"/>
  </r>
  <r>
    <x v="3"/>
  </r>
  <r>
    <x v="3"/>
  </r>
  <r>
    <x v="4"/>
  </r>
  <r>
    <x v="1"/>
  </r>
  <r>
    <x v="1"/>
  </r>
  <r>
    <x v="4"/>
  </r>
  <r>
    <x v="0"/>
  </r>
  <r>
    <x v="4"/>
  </r>
  <r>
    <x v="1"/>
  </r>
  <r>
    <x v="0"/>
  </r>
  <r>
    <x v="3"/>
  </r>
  <r>
    <x v="4"/>
  </r>
  <r>
    <x v="0"/>
  </r>
  <r>
    <x v="0"/>
  </r>
  <r>
    <x v="0"/>
  </r>
  <r>
    <x v="4"/>
  </r>
  <r>
    <x v="3"/>
  </r>
  <r>
    <x v="0"/>
  </r>
  <r>
    <x v="4"/>
  </r>
  <r>
    <x v="1"/>
  </r>
  <r>
    <x v="4"/>
  </r>
  <r>
    <x v="4"/>
  </r>
  <r>
    <x v="4"/>
  </r>
  <r>
    <x v="0"/>
  </r>
  <r>
    <x v="4"/>
  </r>
  <r>
    <x v="1"/>
  </r>
  <r>
    <x v="0"/>
  </r>
  <r>
    <x v="1"/>
  </r>
  <r>
    <x v="2"/>
  </r>
  <r>
    <x v="4"/>
  </r>
  <r>
    <x v="0"/>
  </r>
  <r>
    <x v="0"/>
  </r>
  <r>
    <x v="4"/>
  </r>
  <r>
    <x v="3"/>
  </r>
  <r>
    <x v="3"/>
  </r>
  <r>
    <x v="1"/>
  </r>
  <r>
    <x v="4"/>
  </r>
  <r>
    <x v="4"/>
  </r>
  <r>
    <x v="2"/>
  </r>
  <r>
    <x v="3"/>
  </r>
  <r>
    <x v="3"/>
  </r>
  <r>
    <x v="4"/>
  </r>
  <r>
    <x v="1"/>
  </r>
  <r>
    <x v="4"/>
  </r>
  <r>
    <x v="1"/>
  </r>
  <r>
    <x v="3"/>
  </r>
  <r>
    <x v="2"/>
  </r>
  <r>
    <x v="0"/>
  </r>
  <r>
    <x v="3"/>
  </r>
  <r>
    <x v="1"/>
  </r>
  <r>
    <x v="4"/>
  </r>
  <r>
    <x v="3"/>
  </r>
  <r>
    <x v="2"/>
  </r>
  <r>
    <x v="1"/>
  </r>
  <r>
    <x v="4"/>
  </r>
  <r>
    <x v="0"/>
  </r>
  <r>
    <x v="1"/>
  </r>
  <r>
    <x v="4"/>
  </r>
  <r>
    <x v="0"/>
  </r>
  <r>
    <x v="4"/>
  </r>
  <r>
    <x v="0"/>
  </r>
  <r>
    <x v="0"/>
  </r>
  <r>
    <x v="0"/>
  </r>
  <r>
    <x v="4"/>
  </r>
  <r>
    <x v="0"/>
  </r>
  <r>
    <x v="1"/>
  </r>
  <r>
    <x v="2"/>
  </r>
  <r>
    <x v="2"/>
  </r>
  <r>
    <x v="0"/>
  </r>
  <r>
    <x v="2"/>
  </r>
  <r>
    <x v="2"/>
  </r>
  <r>
    <x v="0"/>
  </r>
  <r>
    <x v="0"/>
  </r>
  <r>
    <x v="1"/>
  </r>
  <r>
    <x v="3"/>
  </r>
  <r>
    <x v="4"/>
  </r>
  <r>
    <x v="0"/>
  </r>
  <r>
    <x v="0"/>
  </r>
  <r>
    <x v="2"/>
  </r>
  <r>
    <x v="1"/>
  </r>
  <r>
    <x v="2"/>
  </r>
  <r>
    <x v="0"/>
  </r>
  <r>
    <x v="0"/>
  </r>
  <r>
    <x v="2"/>
  </r>
  <r>
    <x v="0"/>
  </r>
  <r>
    <x v="3"/>
  </r>
  <r>
    <x v="4"/>
  </r>
  <r>
    <x v="4"/>
  </r>
  <r>
    <x v="4"/>
  </r>
  <r>
    <x v="3"/>
  </r>
  <r>
    <x v="0"/>
  </r>
  <r>
    <x v="2"/>
  </r>
  <r>
    <x v="1"/>
  </r>
  <r>
    <x v="0"/>
  </r>
  <r>
    <x v="3"/>
  </r>
  <r>
    <x v="3"/>
  </r>
  <r>
    <x v="4"/>
  </r>
  <r>
    <x v="0"/>
  </r>
  <r>
    <x v="4"/>
  </r>
  <r>
    <x v="1"/>
  </r>
  <r>
    <x v="4"/>
  </r>
  <r>
    <x v="1"/>
  </r>
  <r>
    <x v="3"/>
  </r>
  <r>
    <x v="4"/>
  </r>
  <r>
    <x v="4"/>
  </r>
  <r>
    <x v="2"/>
  </r>
  <r>
    <x v="3"/>
  </r>
  <r>
    <x v="2"/>
  </r>
  <r>
    <x v="1"/>
  </r>
  <r>
    <x v="1"/>
  </r>
  <r>
    <x v="3"/>
  </r>
  <r>
    <x v="1"/>
  </r>
  <r>
    <x v="3"/>
  </r>
  <r>
    <x v="1"/>
  </r>
  <r>
    <x v="0"/>
  </r>
  <r>
    <x v="4"/>
  </r>
  <r>
    <x v="0"/>
  </r>
  <r>
    <x v="3"/>
  </r>
  <r>
    <x v="3"/>
  </r>
  <r>
    <x v="0"/>
  </r>
  <r>
    <x v="4"/>
  </r>
  <r>
    <x v="4"/>
  </r>
  <r>
    <x v="2"/>
  </r>
  <r>
    <x v="1"/>
  </r>
  <r>
    <x v="2"/>
  </r>
  <r>
    <x v="4"/>
  </r>
  <r>
    <x v="0"/>
  </r>
  <r>
    <x v="1"/>
  </r>
  <r>
    <x v="0"/>
  </r>
  <r>
    <x v="2"/>
  </r>
  <r>
    <x v="3"/>
  </r>
  <r>
    <x v="0"/>
  </r>
  <r>
    <x v="2"/>
  </r>
  <r>
    <x v="2"/>
  </r>
  <r>
    <x v="2"/>
  </r>
  <r>
    <x v="3"/>
  </r>
  <r>
    <x v="3"/>
  </r>
  <r>
    <x v="3"/>
  </r>
  <r>
    <x v="1"/>
  </r>
  <r>
    <x v="3"/>
  </r>
  <r>
    <x v="3"/>
  </r>
  <r>
    <x v="3"/>
  </r>
  <r>
    <x v="0"/>
  </r>
  <r>
    <x v="3"/>
  </r>
  <r>
    <x v="1"/>
  </r>
  <r>
    <x v="2"/>
  </r>
  <r>
    <x v="0"/>
  </r>
  <r>
    <x v="4"/>
  </r>
  <r>
    <x v="3"/>
  </r>
  <r>
    <x v="2"/>
  </r>
  <r>
    <x v="2"/>
  </r>
  <r>
    <x v="0"/>
  </r>
  <r>
    <x v="4"/>
  </r>
  <r>
    <x v="1"/>
  </r>
  <r>
    <x v="2"/>
  </r>
  <r>
    <x v="2"/>
  </r>
  <r>
    <x v="2"/>
  </r>
  <r>
    <x v="2"/>
  </r>
  <r>
    <x v="0"/>
  </r>
  <r>
    <x v="4"/>
  </r>
  <r>
    <x v="2"/>
  </r>
  <r>
    <x v="1"/>
  </r>
  <r>
    <x v="1"/>
  </r>
  <r>
    <x v="3"/>
  </r>
  <r>
    <x v="2"/>
  </r>
  <r>
    <x v="2"/>
  </r>
  <r>
    <x v="2"/>
  </r>
  <r>
    <x v="2"/>
  </r>
  <r>
    <x v="2"/>
  </r>
  <r>
    <x v="1"/>
  </r>
  <r>
    <x v="4"/>
  </r>
  <r>
    <x v="4"/>
  </r>
  <r>
    <x v="3"/>
  </r>
  <r>
    <x v="1"/>
  </r>
  <r>
    <x v="2"/>
  </r>
  <r>
    <x v="4"/>
  </r>
  <r>
    <x v="0"/>
  </r>
  <r>
    <x v="0"/>
  </r>
  <r>
    <x v="0"/>
  </r>
  <r>
    <x v="2"/>
  </r>
  <r>
    <x v="2"/>
  </r>
  <r>
    <x v="3"/>
  </r>
  <r>
    <x v="3"/>
  </r>
  <r>
    <x v="3"/>
  </r>
  <r>
    <x v="0"/>
  </r>
  <r>
    <x v="2"/>
  </r>
  <r>
    <x v="0"/>
  </r>
  <r>
    <x v="3"/>
  </r>
  <r>
    <x v="2"/>
  </r>
  <r>
    <x v="1"/>
  </r>
  <r>
    <x v="4"/>
  </r>
  <r>
    <x v="4"/>
  </r>
  <r>
    <x v="3"/>
  </r>
  <r>
    <x v="0"/>
  </r>
  <r>
    <x v="1"/>
  </r>
  <r>
    <x v="2"/>
  </r>
  <r>
    <x v="0"/>
  </r>
  <r>
    <x v="3"/>
  </r>
  <r>
    <x v="0"/>
  </r>
  <r>
    <x v="3"/>
  </r>
  <r>
    <x v="4"/>
  </r>
  <r>
    <x v="4"/>
  </r>
  <r>
    <x v="0"/>
  </r>
  <r>
    <x v="1"/>
  </r>
  <r>
    <x v="2"/>
  </r>
  <r>
    <x v="3"/>
  </r>
  <r>
    <x v="2"/>
  </r>
  <r>
    <x v="4"/>
  </r>
  <r>
    <x v="1"/>
  </r>
  <r>
    <x v="1"/>
  </r>
  <r>
    <x v="2"/>
  </r>
  <r>
    <x v="4"/>
  </r>
  <r>
    <x v="2"/>
  </r>
  <r>
    <x v="0"/>
  </r>
  <r>
    <x v="1"/>
  </r>
  <r>
    <x v="1"/>
  </r>
  <r>
    <x v="0"/>
  </r>
  <r>
    <x v="4"/>
  </r>
  <r>
    <x v="1"/>
  </r>
  <r>
    <x v="3"/>
  </r>
  <r>
    <x v="3"/>
  </r>
  <r>
    <x v="4"/>
  </r>
  <r>
    <x v="0"/>
  </r>
  <r>
    <x v="2"/>
  </r>
  <r>
    <x v="4"/>
  </r>
  <r>
    <x v="2"/>
  </r>
  <r>
    <x v="4"/>
  </r>
  <r>
    <x v="3"/>
  </r>
  <r>
    <x v="0"/>
  </r>
  <r>
    <x v="3"/>
  </r>
  <r>
    <x v="0"/>
  </r>
  <r>
    <x v="2"/>
  </r>
  <r>
    <x v="4"/>
  </r>
  <r>
    <x v="1"/>
  </r>
  <r>
    <x v="1"/>
  </r>
  <r>
    <x v="0"/>
  </r>
  <r>
    <x v="0"/>
  </r>
  <r>
    <x v="3"/>
  </r>
  <r>
    <x v="1"/>
  </r>
  <r>
    <x v="3"/>
  </r>
  <r>
    <x v="2"/>
  </r>
  <r>
    <x v="1"/>
  </r>
  <r>
    <x v="2"/>
  </r>
  <r>
    <x v="4"/>
  </r>
  <r>
    <x v="3"/>
  </r>
  <r>
    <x v="0"/>
  </r>
  <r>
    <x v="1"/>
  </r>
  <r>
    <x v="3"/>
  </r>
  <r>
    <x v="0"/>
  </r>
  <r>
    <x v="4"/>
  </r>
  <r>
    <x v="1"/>
  </r>
  <r>
    <x v="2"/>
  </r>
  <r>
    <x v="4"/>
  </r>
  <r>
    <x v="0"/>
  </r>
  <r>
    <x v="1"/>
  </r>
  <r>
    <x v="1"/>
  </r>
  <r>
    <x v="4"/>
  </r>
  <r>
    <x v="1"/>
  </r>
  <r>
    <x v="0"/>
  </r>
  <r>
    <x v="4"/>
  </r>
  <r>
    <x v="2"/>
  </r>
  <r>
    <x v="4"/>
  </r>
  <r>
    <x v="4"/>
  </r>
  <r>
    <x v="2"/>
  </r>
  <r>
    <x v="0"/>
  </r>
  <r>
    <x v="3"/>
  </r>
  <r>
    <x v="3"/>
  </r>
  <r>
    <x v="2"/>
  </r>
  <r>
    <x v="0"/>
  </r>
  <r>
    <x v="1"/>
  </r>
  <r>
    <x v="2"/>
  </r>
  <r>
    <x v="3"/>
  </r>
  <r>
    <x v="0"/>
  </r>
  <r>
    <x v="4"/>
  </r>
  <r>
    <x v="0"/>
  </r>
  <r>
    <x v="0"/>
  </r>
  <r>
    <x v="3"/>
  </r>
  <r>
    <x v="3"/>
  </r>
  <r>
    <x v="1"/>
  </r>
  <r>
    <x v="1"/>
  </r>
  <r>
    <x v="2"/>
  </r>
  <r>
    <x v="4"/>
  </r>
  <r>
    <x v="1"/>
  </r>
  <r>
    <x v="3"/>
  </r>
  <r>
    <x v="0"/>
  </r>
  <r>
    <x v="2"/>
  </r>
  <r>
    <x v="1"/>
  </r>
  <r>
    <x v="0"/>
  </r>
  <r>
    <x v="0"/>
  </r>
  <r>
    <x v="1"/>
  </r>
  <r>
    <x v="4"/>
  </r>
  <r>
    <x v="4"/>
  </r>
  <r>
    <x v="2"/>
  </r>
  <r>
    <x v="4"/>
  </r>
  <r>
    <x v="2"/>
  </r>
  <r>
    <x v="3"/>
  </r>
  <r>
    <x v="1"/>
  </r>
  <r>
    <x v="0"/>
  </r>
  <r>
    <x v="2"/>
  </r>
  <r>
    <x v="4"/>
  </r>
  <r>
    <x v="2"/>
  </r>
  <r>
    <x v="2"/>
  </r>
  <r>
    <x v="4"/>
  </r>
  <r>
    <x v="4"/>
  </r>
  <r>
    <x v="1"/>
  </r>
  <r>
    <x v="0"/>
  </r>
  <r>
    <x v="1"/>
  </r>
  <r>
    <x v="1"/>
  </r>
  <r>
    <x v="4"/>
  </r>
  <r>
    <x v="4"/>
  </r>
  <r>
    <x v="0"/>
  </r>
  <r>
    <x v="2"/>
  </r>
  <r>
    <x v="1"/>
  </r>
  <r>
    <x v="0"/>
  </r>
  <r>
    <x v="1"/>
  </r>
  <r>
    <x v="2"/>
  </r>
  <r>
    <x v="1"/>
  </r>
  <r>
    <x v="3"/>
  </r>
  <r>
    <x v="0"/>
  </r>
  <r>
    <x v="4"/>
  </r>
  <r>
    <x v="1"/>
  </r>
  <r>
    <x v="0"/>
  </r>
  <r>
    <x v="0"/>
  </r>
  <r>
    <x v="1"/>
  </r>
  <r>
    <x v="4"/>
  </r>
  <r>
    <x v="4"/>
  </r>
  <r>
    <x v="1"/>
  </r>
  <r>
    <x v="0"/>
  </r>
  <r>
    <x v="4"/>
  </r>
  <r>
    <x v="1"/>
  </r>
  <r>
    <x v="1"/>
  </r>
  <r>
    <x v="1"/>
  </r>
  <r>
    <x v="0"/>
  </r>
  <r>
    <x v="4"/>
  </r>
  <r>
    <x v="0"/>
  </r>
  <r>
    <x v="3"/>
  </r>
  <r>
    <x v="4"/>
  </r>
  <r>
    <x v="0"/>
  </r>
  <r>
    <x v="4"/>
  </r>
  <r>
    <x v="3"/>
  </r>
  <r>
    <x v="2"/>
  </r>
  <r>
    <x v="1"/>
  </r>
  <r>
    <x v="0"/>
  </r>
  <r>
    <x v="3"/>
  </r>
  <r>
    <x v="3"/>
  </r>
  <r>
    <x v="4"/>
  </r>
  <r>
    <x v="4"/>
  </r>
  <r>
    <x v="1"/>
  </r>
  <r>
    <x v="4"/>
  </r>
  <r>
    <x v="0"/>
  </r>
  <r>
    <x v="0"/>
  </r>
  <r>
    <x v="0"/>
  </r>
  <r>
    <x v="2"/>
  </r>
  <r>
    <x v="0"/>
  </r>
  <r>
    <x v="4"/>
  </r>
  <r>
    <x v="4"/>
  </r>
  <r>
    <x v="0"/>
  </r>
  <r>
    <x v="3"/>
  </r>
  <r>
    <x v="3"/>
  </r>
  <r>
    <x v="3"/>
  </r>
  <r>
    <x v="1"/>
  </r>
  <r>
    <x v="2"/>
  </r>
  <r>
    <x v="0"/>
  </r>
  <r>
    <x v="1"/>
  </r>
  <r>
    <x v="3"/>
  </r>
  <r>
    <x v="0"/>
  </r>
  <r>
    <x v="1"/>
  </r>
  <r>
    <x v="4"/>
  </r>
  <r>
    <x v="3"/>
  </r>
  <r>
    <x v="1"/>
  </r>
  <r>
    <x v="4"/>
  </r>
  <r>
    <x v="3"/>
  </r>
  <r>
    <x v="2"/>
  </r>
  <r>
    <x v="3"/>
  </r>
  <r>
    <x v="2"/>
  </r>
  <r>
    <x v="2"/>
  </r>
  <r>
    <x v="2"/>
  </r>
  <r>
    <x v="0"/>
  </r>
  <r>
    <x v="0"/>
  </r>
  <r>
    <x v="2"/>
  </r>
  <r>
    <x v="4"/>
  </r>
  <r>
    <x v="2"/>
  </r>
  <r>
    <x v="1"/>
  </r>
  <r>
    <x v="2"/>
  </r>
  <r>
    <x v="0"/>
  </r>
  <r>
    <x v="0"/>
  </r>
  <r>
    <x v="1"/>
  </r>
  <r>
    <x v="1"/>
  </r>
  <r>
    <x v="3"/>
  </r>
  <r>
    <x v="4"/>
  </r>
  <r>
    <x v="4"/>
  </r>
  <r>
    <x v="4"/>
  </r>
  <r>
    <x v="0"/>
  </r>
  <r>
    <x v="4"/>
  </r>
  <r>
    <x v="3"/>
  </r>
  <r>
    <x v="3"/>
  </r>
  <r>
    <x v="4"/>
  </r>
  <r>
    <x v="1"/>
  </r>
  <r>
    <x v="3"/>
  </r>
  <r>
    <x v="1"/>
  </r>
  <r>
    <x v="0"/>
  </r>
  <r>
    <x v="3"/>
  </r>
  <r>
    <x v="1"/>
  </r>
  <r>
    <x v="4"/>
  </r>
  <r>
    <x v="0"/>
  </r>
  <r>
    <x v="2"/>
  </r>
  <r>
    <x v="2"/>
  </r>
  <r>
    <x v="4"/>
  </r>
  <r>
    <x v="0"/>
  </r>
  <r>
    <x v="0"/>
  </r>
  <r>
    <x v="0"/>
  </r>
  <r>
    <x v="0"/>
  </r>
  <r>
    <x v="2"/>
  </r>
  <r>
    <x v="1"/>
  </r>
  <r>
    <x v="0"/>
  </r>
  <r>
    <x v="1"/>
  </r>
  <r>
    <x v="0"/>
  </r>
  <r>
    <x v="3"/>
  </r>
  <r>
    <x v="3"/>
  </r>
  <r>
    <x v="3"/>
  </r>
  <r>
    <x v="0"/>
  </r>
  <r>
    <x v="1"/>
  </r>
  <r>
    <x v="2"/>
  </r>
  <r>
    <x v="4"/>
  </r>
  <r>
    <x v="2"/>
  </r>
  <r>
    <x v="0"/>
  </r>
  <r>
    <x v="3"/>
  </r>
  <r>
    <x v="3"/>
  </r>
  <r>
    <x v="1"/>
  </r>
  <r>
    <x v="0"/>
  </r>
  <r>
    <x v="2"/>
  </r>
  <r>
    <x v="0"/>
  </r>
  <r>
    <x v="0"/>
  </r>
  <r>
    <x v="3"/>
  </r>
  <r>
    <x v="2"/>
  </r>
  <r>
    <x v="4"/>
  </r>
  <r>
    <x v="3"/>
  </r>
  <r>
    <x v="2"/>
  </r>
  <r>
    <x v="1"/>
  </r>
  <r>
    <x v="3"/>
  </r>
  <r>
    <x v="1"/>
  </r>
  <r>
    <x v="3"/>
  </r>
  <r>
    <x v="0"/>
  </r>
  <r>
    <x v="2"/>
  </r>
  <r>
    <x v="1"/>
  </r>
  <r>
    <x v="3"/>
  </r>
  <r>
    <x v="1"/>
  </r>
  <r>
    <x v="3"/>
  </r>
  <r>
    <x v="3"/>
  </r>
  <r>
    <x v="4"/>
  </r>
  <r>
    <x v="4"/>
  </r>
  <r>
    <x v="4"/>
  </r>
  <r>
    <x v="1"/>
  </r>
  <r>
    <x v="0"/>
  </r>
  <r>
    <x v="3"/>
  </r>
  <r>
    <x v="2"/>
  </r>
  <r>
    <x v="4"/>
  </r>
  <r>
    <x v="1"/>
  </r>
  <r>
    <x v="1"/>
  </r>
  <r>
    <x v="1"/>
  </r>
  <r>
    <x v="2"/>
  </r>
  <r>
    <x v="2"/>
  </r>
  <r>
    <x v="4"/>
  </r>
  <r>
    <x v="2"/>
  </r>
  <r>
    <x v="4"/>
  </r>
  <r>
    <x v="2"/>
  </r>
  <r>
    <x v="2"/>
  </r>
  <r>
    <x v="2"/>
  </r>
  <r>
    <x v="4"/>
  </r>
  <r>
    <x v="3"/>
  </r>
  <r>
    <x v="4"/>
  </r>
  <r>
    <x v="3"/>
  </r>
  <r>
    <x v="1"/>
  </r>
  <r>
    <x v="1"/>
  </r>
  <r>
    <x v="4"/>
  </r>
  <r>
    <x v="3"/>
  </r>
  <r>
    <x v="3"/>
  </r>
  <r>
    <x v="3"/>
  </r>
  <r>
    <x v="1"/>
  </r>
  <r>
    <x v="4"/>
  </r>
  <r>
    <x v="0"/>
  </r>
  <r>
    <x v="3"/>
  </r>
  <r>
    <x v="3"/>
  </r>
  <r>
    <x v="0"/>
  </r>
  <r>
    <x v="4"/>
  </r>
  <r>
    <x v="3"/>
  </r>
  <r>
    <x v="4"/>
  </r>
  <r>
    <x v="3"/>
  </r>
  <r>
    <x v="2"/>
  </r>
  <r>
    <x v="3"/>
  </r>
  <r>
    <x v="2"/>
  </r>
  <r>
    <x v="4"/>
  </r>
  <r>
    <x v="3"/>
  </r>
  <r>
    <x v="1"/>
  </r>
  <r>
    <x v="1"/>
  </r>
  <r>
    <x v="0"/>
  </r>
  <r>
    <x v="1"/>
  </r>
  <r>
    <x v="2"/>
  </r>
  <r>
    <x v="1"/>
  </r>
  <r>
    <x v="1"/>
  </r>
  <r>
    <x v="1"/>
  </r>
  <r>
    <x v="3"/>
  </r>
  <r>
    <x v="0"/>
  </r>
  <r>
    <x v="4"/>
  </r>
  <r>
    <x v="0"/>
  </r>
  <r>
    <x v="2"/>
  </r>
  <r>
    <x v="3"/>
  </r>
  <r>
    <x v="3"/>
  </r>
  <r>
    <x v="1"/>
  </r>
  <r>
    <x v="1"/>
  </r>
  <r>
    <x v="2"/>
  </r>
  <r>
    <x v="3"/>
  </r>
  <r>
    <x v="4"/>
  </r>
  <r>
    <x v="0"/>
  </r>
  <r>
    <x v="3"/>
  </r>
  <r>
    <x v="4"/>
  </r>
  <r>
    <x v="4"/>
  </r>
  <r>
    <x v="0"/>
  </r>
  <r>
    <x v="4"/>
  </r>
  <r>
    <x v="2"/>
  </r>
  <r>
    <x v="4"/>
  </r>
  <r>
    <x v="2"/>
  </r>
  <r>
    <x v="4"/>
  </r>
  <r>
    <x v="1"/>
  </r>
  <r>
    <x v="4"/>
  </r>
  <r>
    <x v="2"/>
  </r>
  <r>
    <x v="4"/>
  </r>
  <r>
    <x v="4"/>
  </r>
  <r>
    <x v="4"/>
  </r>
  <r>
    <x v="2"/>
  </r>
  <r>
    <x v="4"/>
  </r>
  <r>
    <x v="0"/>
  </r>
  <r>
    <x v="0"/>
  </r>
  <r>
    <x v="2"/>
  </r>
  <r>
    <x v="1"/>
  </r>
  <r>
    <x v="0"/>
  </r>
  <r>
    <x v="3"/>
  </r>
  <r>
    <x v="0"/>
  </r>
  <r>
    <x v="3"/>
  </r>
  <r>
    <x v="2"/>
  </r>
  <r>
    <x v="1"/>
  </r>
  <r>
    <x v="3"/>
  </r>
  <r>
    <x v="3"/>
  </r>
  <r>
    <x v="0"/>
  </r>
  <r>
    <x v="3"/>
  </r>
  <r>
    <x v="2"/>
  </r>
  <r>
    <x v="2"/>
  </r>
  <r>
    <x v="2"/>
  </r>
  <r>
    <x v="0"/>
  </r>
  <r>
    <x v="1"/>
  </r>
  <r>
    <x v="0"/>
  </r>
  <r>
    <x v="2"/>
  </r>
  <r>
    <x v="0"/>
  </r>
  <r>
    <x v="2"/>
  </r>
  <r>
    <x v="4"/>
  </r>
  <r>
    <x v="4"/>
  </r>
  <r>
    <x v="3"/>
  </r>
  <r>
    <x v="1"/>
  </r>
  <r>
    <x v="4"/>
  </r>
  <r>
    <x v="2"/>
  </r>
  <r>
    <x v="0"/>
  </r>
  <r>
    <x v="0"/>
  </r>
  <r>
    <x v="3"/>
  </r>
  <r>
    <x v="0"/>
  </r>
  <r>
    <x v="4"/>
  </r>
  <r>
    <x v="0"/>
  </r>
  <r>
    <x v="4"/>
  </r>
  <r>
    <x v="4"/>
  </r>
  <r>
    <x v="1"/>
  </r>
  <r>
    <x v="3"/>
  </r>
  <r>
    <x v="2"/>
  </r>
  <r>
    <x v="4"/>
  </r>
  <r>
    <x v="3"/>
  </r>
  <r>
    <x v="2"/>
  </r>
  <r>
    <x v="0"/>
  </r>
  <r>
    <x v="3"/>
  </r>
  <r>
    <x v="3"/>
  </r>
  <r>
    <x v="3"/>
  </r>
  <r>
    <x v="0"/>
  </r>
  <r>
    <x v="0"/>
  </r>
  <r>
    <x v="3"/>
  </r>
  <r>
    <x v="1"/>
  </r>
  <r>
    <x v="4"/>
  </r>
  <r>
    <x v="0"/>
  </r>
  <r>
    <x v="1"/>
  </r>
  <r>
    <x v="0"/>
  </r>
  <r>
    <x v="3"/>
  </r>
  <r>
    <x v="1"/>
  </r>
  <r>
    <x v="2"/>
  </r>
  <r>
    <x v="4"/>
  </r>
  <r>
    <x v="4"/>
  </r>
  <r>
    <x v="0"/>
  </r>
  <r>
    <x v="4"/>
  </r>
  <r>
    <x v="2"/>
  </r>
  <r>
    <x v="1"/>
  </r>
  <r>
    <x v="1"/>
  </r>
  <r>
    <x v="3"/>
  </r>
  <r>
    <x v="1"/>
  </r>
  <r>
    <x v="0"/>
  </r>
  <r>
    <x v="2"/>
  </r>
  <r>
    <x v="3"/>
  </r>
  <r>
    <x v="0"/>
  </r>
  <r>
    <x v="0"/>
  </r>
  <r>
    <x v="0"/>
  </r>
  <r>
    <x v="4"/>
  </r>
  <r>
    <x v="0"/>
  </r>
  <r>
    <x v="4"/>
  </r>
  <r>
    <x v="1"/>
  </r>
  <r>
    <x v="4"/>
  </r>
  <r>
    <x v="0"/>
  </r>
  <r>
    <x v="2"/>
  </r>
  <r>
    <x v="2"/>
  </r>
  <r>
    <x v="1"/>
  </r>
  <r>
    <x v="0"/>
  </r>
  <r>
    <x v="4"/>
  </r>
  <r>
    <x v="2"/>
  </r>
  <r>
    <x v="3"/>
  </r>
  <r>
    <x v="0"/>
  </r>
  <r>
    <x v="0"/>
  </r>
  <r>
    <x v="3"/>
  </r>
  <r>
    <x v="2"/>
  </r>
  <r>
    <x v="3"/>
  </r>
  <r>
    <x v="1"/>
  </r>
  <r>
    <x v="4"/>
  </r>
  <r>
    <x v="4"/>
  </r>
  <r>
    <x v="2"/>
  </r>
  <r>
    <x v="3"/>
  </r>
  <r>
    <x v="0"/>
  </r>
  <r>
    <x v="0"/>
  </r>
  <r>
    <x v="0"/>
  </r>
  <r>
    <x v="1"/>
  </r>
  <r>
    <x v="1"/>
  </r>
  <r>
    <x v="0"/>
  </r>
  <r>
    <x v="2"/>
  </r>
  <r>
    <x v="1"/>
  </r>
  <r>
    <x v="1"/>
  </r>
  <r>
    <x v="4"/>
  </r>
  <r>
    <x v="4"/>
  </r>
  <r>
    <x v="2"/>
  </r>
  <r>
    <x v="1"/>
  </r>
  <r>
    <x v="1"/>
  </r>
  <r>
    <x v="3"/>
  </r>
  <r>
    <x v="2"/>
  </r>
  <r>
    <x v="2"/>
  </r>
  <r>
    <x v="3"/>
  </r>
  <r>
    <x v="3"/>
  </r>
  <r>
    <x v="4"/>
  </r>
  <r>
    <x v="2"/>
  </r>
  <r>
    <x v="2"/>
  </r>
  <r>
    <x v="3"/>
  </r>
  <r>
    <x v="0"/>
  </r>
  <r>
    <x v="0"/>
  </r>
  <r>
    <x v="4"/>
  </r>
  <r>
    <x v="0"/>
  </r>
  <r>
    <x v="0"/>
  </r>
  <r>
    <x v="0"/>
  </r>
  <r>
    <x v="1"/>
  </r>
  <r>
    <x v="4"/>
  </r>
  <r>
    <x v="3"/>
  </r>
  <r>
    <x v="0"/>
  </r>
  <r>
    <x v="1"/>
  </r>
  <r>
    <x v="0"/>
  </r>
  <r>
    <x v="1"/>
  </r>
  <r>
    <x v="4"/>
  </r>
  <r>
    <x v="0"/>
  </r>
  <r>
    <x v="1"/>
  </r>
  <r>
    <x v="2"/>
  </r>
  <r>
    <x v="2"/>
  </r>
  <r>
    <x v="1"/>
  </r>
  <r>
    <x v="0"/>
  </r>
  <r>
    <x v="0"/>
  </r>
  <r>
    <x v="4"/>
  </r>
  <r>
    <x v="4"/>
  </r>
  <r>
    <x v="3"/>
  </r>
  <r>
    <x v="4"/>
  </r>
  <r>
    <x v="0"/>
  </r>
  <r>
    <x v="3"/>
  </r>
  <r>
    <x v="4"/>
  </r>
  <r>
    <x v="1"/>
  </r>
  <r>
    <x v="2"/>
  </r>
  <r>
    <x v="4"/>
  </r>
  <r>
    <x v="4"/>
  </r>
  <r>
    <x v="1"/>
  </r>
  <r>
    <x v="0"/>
  </r>
  <r>
    <x v="1"/>
  </r>
  <r>
    <x v="4"/>
  </r>
  <r>
    <x v="0"/>
  </r>
  <r>
    <x v="3"/>
  </r>
  <r>
    <x v="4"/>
  </r>
  <r>
    <x v="1"/>
  </r>
  <r>
    <x v="3"/>
  </r>
  <r>
    <x v="2"/>
  </r>
  <r>
    <x v="3"/>
  </r>
  <r>
    <x v="1"/>
  </r>
  <r>
    <x v="3"/>
  </r>
  <r>
    <x v="1"/>
  </r>
  <r>
    <x v="4"/>
  </r>
  <r>
    <x v="0"/>
  </r>
  <r>
    <x v="2"/>
  </r>
  <r>
    <x v="0"/>
  </r>
  <r>
    <x v="0"/>
  </r>
  <r>
    <x v="0"/>
  </r>
  <r>
    <x v="1"/>
  </r>
  <r>
    <x v="1"/>
  </r>
  <r>
    <x v="2"/>
  </r>
  <r>
    <x v="1"/>
  </r>
  <r>
    <x v="1"/>
  </r>
  <r>
    <x v="1"/>
  </r>
  <r>
    <x v="1"/>
  </r>
  <r>
    <x v="4"/>
  </r>
  <r>
    <x v="2"/>
  </r>
  <r>
    <x v="1"/>
  </r>
  <r>
    <x v="2"/>
  </r>
  <r>
    <x v="3"/>
  </r>
  <r>
    <x v="4"/>
  </r>
  <r>
    <x v="1"/>
  </r>
  <r>
    <x v="4"/>
  </r>
  <r>
    <x v="4"/>
  </r>
  <r>
    <x v="3"/>
  </r>
  <r>
    <x v="2"/>
  </r>
  <r>
    <x v="4"/>
  </r>
  <r>
    <x v="0"/>
  </r>
  <r>
    <x v="3"/>
  </r>
  <r>
    <x v="0"/>
  </r>
  <r>
    <x v="3"/>
  </r>
  <r>
    <x v="0"/>
  </r>
  <r>
    <x v="0"/>
  </r>
  <r>
    <x v="4"/>
  </r>
  <r>
    <x v="4"/>
  </r>
  <r>
    <x v="3"/>
  </r>
  <r>
    <x v="2"/>
  </r>
  <r>
    <x v="4"/>
  </r>
  <r>
    <x v="4"/>
  </r>
  <r>
    <x v="1"/>
  </r>
  <r>
    <x v="4"/>
  </r>
  <r>
    <x v="2"/>
  </r>
  <r>
    <x v="1"/>
  </r>
  <r>
    <x v="0"/>
  </r>
  <r>
    <x v="0"/>
  </r>
  <r>
    <x v="1"/>
  </r>
  <r>
    <x v="1"/>
  </r>
  <r>
    <x v="1"/>
  </r>
  <r>
    <x v="3"/>
  </r>
  <r>
    <x v="2"/>
  </r>
  <r>
    <x v="2"/>
  </r>
  <r>
    <x v="0"/>
  </r>
  <r>
    <x v="0"/>
  </r>
  <r>
    <x v="0"/>
  </r>
  <r>
    <x v="4"/>
  </r>
  <r>
    <x v="0"/>
  </r>
  <r>
    <x v="1"/>
  </r>
  <r>
    <x v="0"/>
  </r>
  <r>
    <x v="1"/>
  </r>
  <r>
    <x v="3"/>
  </r>
  <r>
    <x v="4"/>
  </r>
  <r>
    <x v="4"/>
  </r>
  <r>
    <x v="2"/>
  </r>
  <r>
    <x v="3"/>
  </r>
  <r>
    <x v="1"/>
  </r>
  <r>
    <x v="3"/>
  </r>
  <r>
    <x v="4"/>
  </r>
  <r>
    <x v="1"/>
  </r>
  <r>
    <x v="3"/>
  </r>
  <r>
    <x v="4"/>
  </r>
  <r>
    <x v="1"/>
  </r>
  <r>
    <x v="1"/>
  </r>
  <r>
    <x v="4"/>
  </r>
  <r>
    <x v="1"/>
  </r>
  <r>
    <x v="4"/>
  </r>
  <r>
    <x v="0"/>
  </r>
  <r>
    <x v="0"/>
  </r>
  <r>
    <x v="1"/>
  </r>
  <r>
    <x v="1"/>
  </r>
  <r>
    <x v="4"/>
  </r>
  <r>
    <x v="1"/>
  </r>
  <r>
    <x v="2"/>
  </r>
  <r>
    <x v="0"/>
  </r>
  <r>
    <x v="1"/>
  </r>
  <r>
    <x v="1"/>
  </r>
  <r>
    <x v="3"/>
  </r>
  <r>
    <x v="1"/>
  </r>
  <r>
    <x v="2"/>
  </r>
  <r>
    <x v="0"/>
  </r>
  <r>
    <x v="3"/>
  </r>
  <r>
    <x v="4"/>
  </r>
  <r>
    <x v="4"/>
  </r>
  <r>
    <x v="0"/>
  </r>
  <r>
    <x v="4"/>
  </r>
  <r>
    <x v="2"/>
  </r>
  <r>
    <x v="1"/>
  </r>
  <r>
    <x v="0"/>
  </r>
  <r>
    <x v="3"/>
  </r>
  <r>
    <x v="1"/>
  </r>
  <r>
    <x v="4"/>
  </r>
  <r>
    <x v="4"/>
  </r>
  <r>
    <x v="3"/>
  </r>
  <r>
    <x v="2"/>
  </r>
  <r>
    <x v="3"/>
  </r>
  <r>
    <x v="0"/>
  </r>
  <r>
    <x v="3"/>
  </r>
  <r>
    <x v="4"/>
  </r>
  <r>
    <x v="2"/>
  </r>
  <r>
    <x v="2"/>
  </r>
  <r>
    <x v="3"/>
  </r>
  <r>
    <x v="0"/>
  </r>
  <r>
    <x v="4"/>
  </r>
  <r>
    <x v="1"/>
  </r>
  <r>
    <x v="2"/>
  </r>
  <r>
    <x v="3"/>
  </r>
  <r>
    <x v="0"/>
  </r>
  <r>
    <x v="0"/>
  </r>
  <r>
    <x v="4"/>
  </r>
  <r>
    <x v="2"/>
  </r>
  <r>
    <x v="4"/>
  </r>
  <r>
    <x v="1"/>
  </r>
  <r>
    <x v="1"/>
  </r>
  <r>
    <x v="1"/>
  </r>
  <r>
    <x v="0"/>
  </r>
  <r>
    <x v="2"/>
  </r>
  <r>
    <x v="4"/>
  </r>
  <r>
    <x v="4"/>
  </r>
  <r>
    <x v="1"/>
  </r>
  <r>
    <x v="2"/>
  </r>
  <r>
    <x v="2"/>
  </r>
  <r>
    <x v="3"/>
  </r>
  <r>
    <x v="2"/>
  </r>
  <r>
    <x v="2"/>
  </r>
  <r>
    <x v="4"/>
  </r>
  <r>
    <x v="2"/>
  </r>
  <r>
    <x v="2"/>
  </r>
  <r>
    <x v="4"/>
  </r>
  <r>
    <x v="2"/>
  </r>
  <r>
    <x v="4"/>
  </r>
  <r>
    <x v="3"/>
  </r>
  <r>
    <x v="0"/>
  </r>
  <r>
    <x v="4"/>
  </r>
  <r>
    <x v="4"/>
  </r>
  <r>
    <x v="2"/>
  </r>
  <r>
    <x v="4"/>
  </r>
  <r>
    <x v="1"/>
  </r>
  <r>
    <x v="1"/>
  </r>
  <r>
    <x v="3"/>
  </r>
  <r>
    <x v="4"/>
  </r>
  <r>
    <x v="2"/>
  </r>
  <r>
    <x v="2"/>
  </r>
  <r>
    <x v="0"/>
  </r>
  <r>
    <x v="3"/>
  </r>
  <r>
    <x v="2"/>
  </r>
  <r>
    <x v="0"/>
  </r>
  <r>
    <x v="2"/>
  </r>
  <r>
    <x v="0"/>
  </r>
  <r>
    <x v="1"/>
  </r>
  <r>
    <x v="1"/>
  </r>
  <r>
    <x v="2"/>
  </r>
  <r>
    <x v="3"/>
  </r>
  <r>
    <x v="4"/>
  </r>
  <r>
    <x v="3"/>
  </r>
  <r>
    <x v="3"/>
  </r>
  <r>
    <x v="4"/>
  </r>
  <r>
    <x v="1"/>
  </r>
  <r>
    <x v="1"/>
  </r>
  <r>
    <x v="4"/>
  </r>
  <r>
    <x v="0"/>
  </r>
  <r>
    <x v="3"/>
  </r>
  <r>
    <x v="2"/>
  </r>
  <r>
    <x v="1"/>
  </r>
  <r>
    <x v="2"/>
  </r>
  <r>
    <x v="4"/>
  </r>
  <r>
    <x v="2"/>
  </r>
  <r>
    <x v="2"/>
  </r>
  <r>
    <x v="3"/>
  </r>
  <r>
    <x v="4"/>
  </r>
  <r>
    <x v="2"/>
  </r>
  <r>
    <x v="1"/>
  </r>
  <r>
    <x v="4"/>
  </r>
  <r>
    <x v="1"/>
  </r>
  <r>
    <x v="0"/>
  </r>
  <r>
    <x v="2"/>
  </r>
  <r>
    <x v="4"/>
  </r>
  <r>
    <x v="1"/>
  </r>
  <r>
    <x v="2"/>
  </r>
  <r>
    <x v="3"/>
  </r>
  <r>
    <x v="1"/>
  </r>
  <r>
    <x v="1"/>
  </r>
  <r>
    <x v="0"/>
  </r>
  <r>
    <x v="3"/>
  </r>
  <r>
    <x v="0"/>
  </r>
  <r>
    <x v="3"/>
  </r>
  <r>
    <x v="1"/>
  </r>
  <r>
    <x v="0"/>
  </r>
  <r>
    <x v="2"/>
  </r>
  <r>
    <x v="3"/>
  </r>
  <r>
    <x v="1"/>
  </r>
  <r>
    <x v="4"/>
  </r>
  <r>
    <x v="3"/>
  </r>
  <r>
    <x v="3"/>
  </r>
  <r>
    <x v="2"/>
  </r>
  <r>
    <x v="3"/>
  </r>
  <r>
    <x v="3"/>
  </r>
  <r>
    <x v="2"/>
  </r>
  <r>
    <x v="2"/>
  </r>
  <r>
    <x v="0"/>
  </r>
  <r>
    <x v="1"/>
  </r>
  <r>
    <x v="1"/>
  </r>
  <r>
    <x v="0"/>
  </r>
  <r>
    <x v="1"/>
  </r>
  <r>
    <x v="3"/>
  </r>
  <r>
    <x v="0"/>
  </r>
  <r>
    <x v="0"/>
  </r>
  <r>
    <x v="1"/>
  </r>
  <r>
    <x v="4"/>
  </r>
  <r>
    <x v="1"/>
  </r>
  <r>
    <x v="4"/>
  </r>
  <r>
    <x v="0"/>
  </r>
  <r>
    <x v="4"/>
  </r>
  <r>
    <x v="3"/>
  </r>
  <r>
    <x v="2"/>
  </r>
  <r>
    <x v="4"/>
  </r>
  <r>
    <x v="2"/>
  </r>
  <r>
    <x v="3"/>
  </r>
  <r>
    <x v="2"/>
  </r>
  <r>
    <x v="3"/>
  </r>
  <r>
    <x v="2"/>
  </r>
  <r>
    <x v="2"/>
  </r>
  <r>
    <x v="1"/>
  </r>
  <r>
    <x v="4"/>
  </r>
  <r>
    <x v="2"/>
  </r>
  <r>
    <x v="0"/>
  </r>
  <r>
    <x v="1"/>
  </r>
  <r>
    <x v="4"/>
  </r>
  <r>
    <x v="1"/>
  </r>
  <r>
    <x v="4"/>
  </r>
  <r>
    <x v="3"/>
  </r>
  <r>
    <x v="2"/>
  </r>
  <r>
    <x v="0"/>
  </r>
  <r>
    <x v="1"/>
  </r>
  <r>
    <x v="1"/>
  </r>
  <r>
    <x v="1"/>
  </r>
  <r>
    <x v="1"/>
  </r>
  <r>
    <x v="2"/>
  </r>
  <r>
    <x v="4"/>
  </r>
  <r>
    <x v="2"/>
  </r>
  <r>
    <x v="3"/>
  </r>
  <r>
    <x v="2"/>
  </r>
  <r>
    <x v="2"/>
  </r>
  <r>
    <x v="3"/>
  </r>
  <r>
    <x v="2"/>
  </r>
  <r>
    <x v="4"/>
  </r>
  <r>
    <x v="0"/>
  </r>
  <r>
    <x v="3"/>
  </r>
  <r>
    <x v="1"/>
  </r>
  <r>
    <x v="4"/>
  </r>
  <r>
    <x v="0"/>
  </r>
  <r>
    <x v="4"/>
  </r>
  <r>
    <x v="4"/>
  </r>
  <r>
    <x v="1"/>
  </r>
  <r>
    <x v="0"/>
  </r>
  <r>
    <x v="4"/>
  </r>
  <r>
    <x v="1"/>
  </r>
  <r>
    <x v="3"/>
  </r>
  <r>
    <x v="1"/>
  </r>
  <r>
    <x v="2"/>
  </r>
  <r>
    <x v="1"/>
  </r>
  <r>
    <x v="1"/>
  </r>
  <r>
    <x v="1"/>
  </r>
  <r>
    <x v="4"/>
  </r>
  <r>
    <x v="0"/>
  </r>
  <r>
    <x v="1"/>
  </r>
  <r>
    <x v="1"/>
  </r>
  <r>
    <x v="2"/>
  </r>
  <r>
    <x v="2"/>
  </r>
  <r>
    <x v="3"/>
  </r>
  <r>
    <x v="3"/>
  </r>
  <r>
    <x v="2"/>
  </r>
  <r>
    <x v="0"/>
  </r>
  <r>
    <x v="3"/>
  </r>
  <r>
    <x v="0"/>
  </r>
  <r>
    <x v="2"/>
  </r>
  <r>
    <x v="3"/>
  </r>
  <r>
    <x v="1"/>
  </r>
  <r>
    <x v="2"/>
  </r>
  <r>
    <x v="3"/>
  </r>
  <r>
    <x v="0"/>
  </r>
  <r>
    <x v="0"/>
  </r>
  <r>
    <x v="3"/>
  </r>
  <r>
    <x v="0"/>
  </r>
  <r>
    <x v="3"/>
  </r>
  <r>
    <x v="3"/>
  </r>
  <r>
    <x v="0"/>
  </r>
  <r>
    <x v="4"/>
  </r>
  <r>
    <x v="1"/>
  </r>
  <r>
    <x v="2"/>
  </r>
  <r>
    <x v="1"/>
  </r>
  <r>
    <x v="2"/>
  </r>
  <r>
    <x v="2"/>
  </r>
  <r>
    <x v="1"/>
  </r>
  <r>
    <x v="3"/>
  </r>
  <r>
    <x v="0"/>
  </r>
  <r>
    <x v="4"/>
  </r>
  <r>
    <x v="4"/>
  </r>
  <r>
    <x v="4"/>
  </r>
  <r>
    <x v="1"/>
  </r>
  <r>
    <x v="1"/>
  </r>
  <r>
    <x v="3"/>
  </r>
  <r>
    <x v="4"/>
  </r>
  <r>
    <x v="3"/>
  </r>
  <r>
    <x v="4"/>
  </r>
  <r>
    <x v="1"/>
  </r>
  <r>
    <x v="0"/>
  </r>
  <r>
    <x v="0"/>
  </r>
  <r>
    <x v="0"/>
  </r>
  <r>
    <x v="0"/>
  </r>
  <r>
    <x v="2"/>
  </r>
  <r>
    <x v="4"/>
  </r>
  <r>
    <x v="0"/>
  </r>
  <r>
    <x v="2"/>
  </r>
  <r>
    <x v="2"/>
  </r>
  <r>
    <x v="2"/>
  </r>
  <r>
    <x v="3"/>
  </r>
  <r>
    <x v="3"/>
  </r>
  <r>
    <x v="2"/>
  </r>
  <r>
    <x v="0"/>
  </r>
  <r>
    <x v="4"/>
  </r>
  <r>
    <x v="1"/>
  </r>
  <r>
    <x v="3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2"/>
  </r>
  <r>
    <x v="0"/>
  </r>
  <r>
    <x v="4"/>
  </r>
  <r>
    <x v="1"/>
  </r>
  <r>
    <x v="3"/>
  </r>
  <r>
    <x v="1"/>
  </r>
  <r>
    <x v="4"/>
  </r>
  <r>
    <x v="3"/>
  </r>
  <r>
    <x v="3"/>
  </r>
  <r>
    <x v="0"/>
  </r>
  <r>
    <x v="2"/>
  </r>
  <r>
    <x v="0"/>
  </r>
  <r>
    <x v="3"/>
  </r>
  <r>
    <x v="3"/>
  </r>
  <r>
    <x v="2"/>
  </r>
  <r>
    <x v="1"/>
  </r>
  <r>
    <x v="2"/>
  </r>
  <r>
    <x v="0"/>
  </r>
  <r>
    <x v="1"/>
  </r>
  <r>
    <x v="0"/>
  </r>
  <r>
    <x v="2"/>
  </r>
  <r>
    <x v="1"/>
  </r>
  <r>
    <x v="2"/>
  </r>
  <r>
    <x v="4"/>
  </r>
  <r>
    <x v="3"/>
  </r>
  <r>
    <x v="1"/>
  </r>
  <r>
    <x v="3"/>
  </r>
  <r>
    <x v="4"/>
  </r>
  <r>
    <x v="1"/>
  </r>
  <r>
    <x v="3"/>
  </r>
  <r>
    <x v="3"/>
  </r>
  <r>
    <x v="1"/>
  </r>
  <r>
    <x v="3"/>
  </r>
  <r>
    <x v="3"/>
  </r>
  <r>
    <x v="1"/>
  </r>
  <r>
    <x v="3"/>
  </r>
  <r>
    <x v="3"/>
  </r>
  <r>
    <x v="0"/>
  </r>
  <r>
    <x v="0"/>
  </r>
  <r>
    <x v="4"/>
  </r>
  <r>
    <x v="0"/>
  </r>
  <r>
    <x v="0"/>
  </r>
  <r>
    <x v="4"/>
  </r>
  <r>
    <x v="3"/>
  </r>
  <r>
    <x v="3"/>
  </r>
  <r>
    <x v="0"/>
  </r>
  <r>
    <x v="4"/>
  </r>
  <r>
    <x v="3"/>
  </r>
  <r>
    <x v="2"/>
  </r>
  <r>
    <x v="1"/>
  </r>
  <r>
    <x v="1"/>
  </r>
  <r>
    <x v="1"/>
  </r>
  <r>
    <x v="0"/>
  </r>
  <r>
    <x v="1"/>
  </r>
  <r>
    <x v="1"/>
  </r>
  <r>
    <x v="2"/>
  </r>
  <r>
    <x v="3"/>
  </r>
  <r>
    <x v="2"/>
  </r>
  <r>
    <x v="0"/>
  </r>
  <r>
    <x v="1"/>
  </r>
  <r>
    <x v="3"/>
  </r>
  <r>
    <x v="1"/>
  </r>
  <r>
    <x v="1"/>
  </r>
  <r>
    <x v="0"/>
  </r>
  <r>
    <x v="1"/>
  </r>
  <r>
    <x v="4"/>
  </r>
  <r>
    <x v="3"/>
  </r>
  <r>
    <x v="3"/>
  </r>
  <r>
    <x v="4"/>
  </r>
  <r>
    <x v="0"/>
  </r>
  <r>
    <x v="1"/>
  </r>
  <r>
    <x v="1"/>
  </r>
  <r>
    <x v="3"/>
  </r>
  <r>
    <x v="0"/>
  </r>
  <r>
    <x v="0"/>
  </r>
  <r>
    <x v="0"/>
  </r>
  <r>
    <x v="1"/>
  </r>
  <r>
    <x v="0"/>
  </r>
  <r>
    <x v="4"/>
  </r>
  <r>
    <x v="2"/>
  </r>
  <r>
    <x v="0"/>
  </r>
  <r>
    <x v="2"/>
  </r>
  <r>
    <x v="1"/>
  </r>
  <r>
    <x v="0"/>
  </r>
  <r>
    <x v="3"/>
  </r>
  <r>
    <x v="1"/>
  </r>
  <r>
    <x v="4"/>
  </r>
  <r>
    <x v="4"/>
  </r>
  <r>
    <x v="2"/>
  </r>
  <r>
    <x v="2"/>
  </r>
  <r>
    <x v="3"/>
  </r>
  <r>
    <x v="3"/>
  </r>
  <r>
    <x v="4"/>
  </r>
  <r>
    <x v="0"/>
  </r>
  <r>
    <x v="4"/>
  </r>
  <r>
    <x v="4"/>
  </r>
  <r>
    <x v="3"/>
  </r>
  <r>
    <x v="2"/>
  </r>
  <r>
    <x v="3"/>
  </r>
  <r>
    <x v="3"/>
  </r>
  <r>
    <x v="3"/>
  </r>
  <r>
    <x v="4"/>
  </r>
  <r>
    <x v="0"/>
  </r>
  <r>
    <x v="4"/>
  </r>
  <r>
    <x v="1"/>
  </r>
  <r>
    <x v="3"/>
  </r>
  <r>
    <x v="3"/>
  </r>
  <r>
    <x v="1"/>
  </r>
  <r>
    <x v="3"/>
  </r>
  <r>
    <x v="3"/>
  </r>
  <r>
    <x v="3"/>
  </r>
  <r>
    <x v="1"/>
  </r>
  <r>
    <x v="4"/>
  </r>
  <r>
    <x v="3"/>
  </r>
  <r>
    <x v="0"/>
  </r>
  <r>
    <x v="1"/>
  </r>
  <r>
    <x v="2"/>
  </r>
  <r>
    <x v="1"/>
  </r>
  <r>
    <x v="4"/>
  </r>
  <r>
    <x v="1"/>
  </r>
  <r>
    <x v="2"/>
  </r>
  <r>
    <x v="0"/>
  </r>
  <r>
    <x v="2"/>
  </r>
  <r>
    <x v="1"/>
  </r>
  <r>
    <x v="2"/>
  </r>
  <r>
    <x v="1"/>
  </r>
  <r>
    <x v="0"/>
  </r>
  <r>
    <x v="0"/>
  </r>
  <r>
    <x v="4"/>
  </r>
  <r>
    <x v="0"/>
  </r>
  <r>
    <x v="3"/>
  </r>
  <r>
    <x v="2"/>
  </r>
  <r>
    <x v="2"/>
  </r>
  <r>
    <x v="1"/>
  </r>
  <r>
    <x v="0"/>
  </r>
  <r>
    <x v="4"/>
  </r>
  <r>
    <x v="4"/>
  </r>
  <r>
    <x v="4"/>
  </r>
  <r>
    <x v="3"/>
  </r>
  <r>
    <x v="0"/>
  </r>
  <r>
    <x v="4"/>
  </r>
  <r>
    <x v="3"/>
  </r>
  <r>
    <x v="2"/>
  </r>
  <r>
    <x v="1"/>
  </r>
  <r>
    <x v="0"/>
  </r>
  <r>
    <x v="0"/>
  </r>
  <r>
    <x v="2"/>
  </r>
  <r>
    <x v="0"/>
  </r>
  <r>
    <x v="0"/>
  </r>
  <r>
    <x v="0"/>
  </r>
  <r>
    <x v="0"/>
  </r>
  <r>
    <x v="3"/>
  </r>
  <r>
    <x v="3"/>
  </r>
  <r>
    <x v="1"/>
  </r>
  <r>
    <x v="0"/>
  </r>
  <r>
    <x v="2"/>
  </r>
  <r>
    <x v="4"/>
  </r>
  <r>
    <x v="1"/>
  </r>
  <r>
    <x v="4"/>
  </r>
  <r>
    <x v="4"/>
  </r>
  <r>
    <x v="0"/>
  </r>
  <r>
    <x v="2"/>
  </r>
  <r>
    <x v="4"/>
  </r>
  <r>
    <x v="4"/>
  </r>
  <r>
    <x v="1"/>
  </r>
  <r>
    <x v="2"/>
  </r>
  <r>
    <x v="2"/>
  </r>
  <r>
    <x v="4"/>
  </r>
  <r>
    <x v="2"/>
  </r>
  <r>
    <x v="1"/>
  </r>
  <r>
    <x v="1"/>
  </r>
  <r>
    <x v="1"/>
  </r>
  <r>
    <x v="0"/>
  </r>
  <r>
    <x v="4"/>
  </r>
  <r>
    <x v="2"/>
  </r>
  <r>
    <x v="1"/>
  </r>
  <r>
    <x v="4"/>
  </r>
  <r>
    <x v="4"/>
  </r>
  <r>
    <x v="0"/>
  </r>
  <r>
    <x v="2"/>
  </r>
  <r>
    <x v="2"/>
  </r>
  <r>
    <x v="1"/>
  </r>
  <r>
    <x v="1"/>
  </r>
  <r>
    <x v="4"/>
  </r>
  <r>
    <x v="2"/>
  </r>
  <r>
    <x v="2"/>
  </r>
  <r>
    <x v="1"/>
  </r>
  <r>
    <x v="3"/>
  </r>
  <r>
    <x v="4"/>
  </r>
  <r>
    <x v="2"/>
  </r>
  <r>
    <x v="0"/>
  </r>
  <r>
    <x v="0"/>
  </r>
  <r>
    <x v="3"/>
  </r>
  <r>
    <x v="1"/>
  </r>
  <r>
    <x v="1"/>
  </r>
  <r>
    <x v="1"/>
  </r>
  <r>
    <x v="0"/>
  </r>
  <r>
    <x v="1"/>
  </r>
  <r>
    <x v="0"/>
  </r>
  <r>
    <x v="3"/>
  </r>
  <r>
    <x v="4"/>
  </r>
  <r>
    <x v="2"/>
  </r>
  <r>
    <x v="3"/>
  </r>
  <r>
    <x v="0"/>
  </r>
  <r>
    <x v="3"/>
  </r>
  <r>
    <x v="2"/>
  </r>
  <r>
    <x v="4"/>
  </r>
  <r>
    <x v="2"/>
  </r>
  <r>
    <x v="0"/>
  </r>
  <r>
    <x v="2"/>
  </r>
  <r>
    <x v="3"/>
  </r>
  <r>
    <x v="1"/>
  </r>
  <r>
    <x v="3"/>
  </r>
  <r>
    <x v="0"/>
  </r>
  <r>
    <x v="4"/>
  </r>
  <r>
    <x v="2"/>
  </r>
  <r>
    <x v="4"/>
  </r>
  <r>
    <x v="0"/>
  </r>
  <r>
    <x v="2"/>
  </r>
  <r>
    <x v="3"/>
  </r>
  <r>
    <x v="3"/>
  </r>
  <r>
    <x v="0"/>
  </r>
  <r>
    <x v="2"/>
  </r>
  <r>
    <x v="3"/>
  </r>
  <r>
    <x v="0"/>
  </r>
  <r>
    <x v="0"/>
  </r>
  <r>
    <x v="4"/>
  </r>
  <r>
    <x v="3"/>
  </r>
  <r>
    <x v="2"/>
  </r>
  <r>
    <x v="3"/>
  </r>
  <r>
    <x v="3"/>
  </r>
  <r>
    <x v="3"/>
  </r>
  <r>
    <x v="0"/>
  </r>
  <r>
    <x v="1"/>
  </r>
  <r>
    <x v="1"/>
  </r>
  <r>
    <x v="4"/>
  </r>
  <r>
    <x v="3"/>
  </r>
  <r>
    <x v="1"/>
  </r>
  <r>
    <x v="4"/>
  </r>
  <r>
    <x v="0"/>
  </r>
  <r>
    <x v="3"/>
  </r>
  <r>
    <x v="2"/>
  </r>
  <r>
    <x v="0"/>
  </r>
  <r>
    <x v="4"/>
  </r>
  <r>
    <x v="0"/>
  </r>
  <r>
    <x v="2"/>
  </r>
  <r>
    <x v="0"/>
  </r>
  <r>
    <x v="4"/>
  </r>
  <r>
    <x v="2"/>
  </r>
  <r>
    <x v="2"/>
  </r>
  <r>
    <x v="0"/>
  </r>
  <r>
    <x v="2"/>
  </r>
  <r>
    <x v="0"/>
  </r>
  <r>
    <x v="3"/>
  </r>
  <r>
    <x v="2"/>
  </r>
  <r>
    <x v="0"/>
  </r>
  <r>
    <x v="3"/>
  </r>
  <r>
    <x v="2"/>
  </r>
  <r>
    <x v="3"/>
  </r>
  <r>
    <x v="2"/>
  </r>
  <r>
    <x v="4"/>
  </r>
  <r>
    <x v="4"/>
  </r>
  <r>
    <x v="0"/>
  </r>
  <r>
    <x v="1"/>
  </r>
  <r>
    <x v="4"/>
  </r>
  <r>
    <x v="1"/>
  </r>
  <r>
    <x v="3"/>
  </r>
  <r>
    <x v="3"/>
  </r>
  <r>
    <x v="1"/>
  </r>
  <r>
    <x v="0"/>
  </r>
  <r>
    <x v="2"/>
  </r>
  <r>
    <x v="1"/>
  </r>
  <r>
    <x v="1"/>
  </r>
  <r>
    <x v="1"/>
  </r>
  <r>
    <x v="1"/>
  </r>
  <r>
    <x v="1"/>
  </r>
  <r>
    <x v="0"/>
  </r>
  <r>
    <x v="4"/>
  </r>
  <r>
    <x v="2"/>
  </r>
  <r>
    <x v="4"/>
  </r>
  <r>
    <x v="1"/>
  </r>
  <r>
    <x v="4"/>
  </r>
  <r>
    <x v="0"/>
  </r>
  <r>
    <x v="3"/>
  </r>
  <r>
    <x v="4"/>
  </r>
  <r>
    <x v="2"/>
  </r>
  <r>
    <x v="0"/>
  </r>
  <r>
    <x v="3"/>
  </r>
  <r>
    <x v="0"/>
  </r>
  <r>
    <x v="1"/>
  </r>
  <r>
    <x v="3"/>
  </r>
  <r>
    <x v="2"/>
  </r>
  <r>
    <x v="3"/>
  </r>
  <r>
    <x v="2"/>
  </r>
  <r>
    <x v="1"/>
  </r>
  <r>
    <x v="2"/>
  </r>
  <r>
    <x v="0"/>
  </r>
  <r>
    <x v="4"/>
  </r>
  <r>
    <x v="0"/>
  </r>
  <r>
    <x v="0"/>
  </r>
  <r>
    <x v="3"/>
  </r>
  <r>
    <x v="1"/>
  </r>
  <r>
    <x v="4"/>
  </r>
  <r>
    <x v="2"/>
  </r>
  <r>
    <x v="3"/>
  </r>
  <r>
    <x v="1"/>
  </r>
  <r>
    <x v="4"/>
  </r>
  <r>
    <x v="0"/>
  </r>
  <r>
    <x v="1"/>
  </r>
  <r>
    <x v="1"/>
  </r>
  <r>
    <x v="1"/>
  </r>
  <r>
    <x v="0"/>
  </r>
  <r>
    <x v="2"/>
  </r>
  <r>
    <x v="3"/>
  </r>
  <r>
    <x v="2"/>
  </r>
  <r>
    <x v="4"/>
  </r>
  <r>
    <x v="3"/>
  </r>
  <r>
    <x v="4"/>
  </r>
  <r>
    <x v="0"/>
  </r>
  <r>
    <x v="2"/>
  </r>
  <r>
    <x v="1"/>
  </r>
  <r>
    <x v="3"/>
  </r>
  <r>
    <x v="1"/>
  </r>
  <r>
    <x v="4"/>
  </r>
  <r>
    <x v="1"/>
  </r>
  <r>
    <x v="1"/>
  </r>
  <r>
    <x v="0"/>
  </r>
  <r>
    <x v="0"/>
  </r>
  <r>
    <x v="2"/>
  </r>
  <r>
    <x v="4"/>
  </r>
  <r>
    <x v="0"/>
  </r>
  <r>
    <x v="0"/>
  </r>
  <r>
    <x v="2"/>
  </r>
  <r>
    <x v="3"/>
  </r>
  <r>
    <x v="2"/>
  </r>
  <r>
    <x v="1"/>
  </r>
  <r>
    <x v="1"/>
  </r>
  <r>
    <x v="0"/>
  </r>
  <r>
    <x v="0"/>
  </r>
  <r>
    <x v="2"/>
  </r>
  <r>
    <x v="2"/>
  </r>
  <r>
    <x v="4"/>
  </r>
  <r>
    <x v="1"/>
  </r>
  <r>
    <x v="2"/>
  </r>
  <r>
    <x v="3"/>
  </r>
  <r>
    <x v="4"/>
  </r>
  <r>
    <x v="2"/>
  </r>
  <r>
    <x v="0"/>
  </r>
  <r>
    <x v="2"/>
  </r>
  <r>
    <x v="0"/>
  </r>
  <r>
    <x v="0"/>
  </r>
  <r>
    <x v="1"/>
  </r>
  <r>
    <x v="1"/>
  </r>
  <r>
    <x v="2"/>
  </r>
  <r>
    <x v="2"/>
  </r>
  <r>
    <x v="3"/>
  </r>
  <r>
    <x v="4"/>
  </r>
  <r>
    <x v="4"/>
  </r>
  <r>
    <x v="2"/>
  </r>
  <r>
    <x v="1"/>
  </r>
  <r>
    <x v="3"/>
  </r>
  <r>
    <x v="4"/>
  </r>
  <r>
    <x v="2"/>
  </r>
  <r>
    <x v="1"/>
  </r>
  <r>
    <x v="1"/>
  </r>
  <r>
    <x v="1"/>
  </r>
  <r>
    <x v="0"/>
  </r>
  <r>
    <x v="1"/>
  </r>
  <r>
    <x v="2"/>
  </r>
  <r>
    <x v="3"/>
  </r>
  <r>
    <x v="2"/>
  </r>
  <r>
    <x v="1"/>
  </r>
  <r>
    <x v="3"/>
  </r>
  <r>
    <x v="4"/>
  </r>
  <r>
    <x v="4"/>
  </r>
  <r>
    <x v="2"/>
  </r>
  <r>
    <x v="3"/>
  </r>
  <r>
    <x v="2"/>
  </r>
  <r>
    <x v="3"/>
  </r>
  <r>
    <x v="3"/>
  </r>
  <r>
    <x v="2"/>
  </r>
  <r>
    <x v="3"/>
  </r>
  <r>
    <x v="1"/>
  </r>
  <r>
    <x v="3"/>
  </r>
  <r>
    <x v="3"/>
  </r>
  <r>
    <x v="2"/>
  </r>
  <r>
    <x v="4"/>
  </r>
  <r>
    <x v="0"/>
  </r>
  <r>
    <x v="3"/>
  </r>
  <r>
    <x v="0"/>
  </r>
  <r>
    <x v="3"/>
  </r>
  <r>
    <x v="2"/>
  </r>
  <r>
    <x v="2"/>
  </r>
  <r>
    <x v="3"/>
  </r>
  <r>
    <x v="2"/>
  </r>
  <r>
    <x v="2"/>
  </r>
  <r>
    <x v="3"/>
  </r>
  <r>
    <x v="4"/>
  </r>
  <r>
    <x v="3"/>
  </r>
  <r>
    <x v="4"/>
  </r>
  <r>
    <x v="2"/>
  </r>
  <r>
    <x v="4"/>
  </r>
  <r>
    <x v="2"/>
  </r>
  <r>
    <x v="4"/>
  </r>
  <r>
    <x v="4"/>
  </r>
  <r>
    <x v="3"/>
  </r>
  <r>
    <x v="4"/>
  </r>
  <r>
    <x v="2"/>
  </r>
  <r>
    <x v="3"/>
  </r>
  <r>
    <x v="4"/>
  </r>
  <r>
    <x v="3"/>
  </r>
  <r>
    <x v="0"/>
  </r>
  <r>
    <x v="3"/>
  </r>
  <r>
    <x v="0"/>
  </r>
  <r>
    <x v="0"/>
  </r>
  <r>
    <x v="3"/>
  </r>
  <r>
    <x v="2"/>
  </r>
  <r>
    <x v="2"/>
  </r>
  <r>
    <x v="2"/>
  </r>
  <r>
    <x v="1"/>
  </r>
  <r>
    <x v="0"/>
  </r>
  <r>
    <x v="3"/>
  </r>
  <r>
    <x v="2"/>
  </r>
  <r>
    <x v="2"/>
  </r>
  <r>
    <x v="3"/>
  </r>
  <r>
    <x v="0"/>
  </r>
  <r>
    <x v="3"/>
  </r>
  <r>
    <x v="1"/>
  </r>
  <r>
    <x v="1"/>
  </r>
  <r>
    <x v="3"/>
  </r>
  <r>
    <x v="0"/>
  </r>
  <r>
    <x v="2"/>
  </r>
  <r>
    <x v="1"/>
  </r>
  <r>
    <x v="1"/>
  </r>
  <r>
    <x v="0"/>
  </r>
  <r>
    <x v="1"/>
  </r>
  <r>
    <x v="1"/>
  </r>
  <r>
    <x v="0"/>
  </r>
  <r>
    <x v="3"/>
  </r>
  <r>
    <x v="2"/>
  </r>
  <r>
    <x v="2"/>
  </r>
  <r>
    <x v="1"/>
  </r>
  <r>
    <x v="2"/>
  </r>
  <r>
    <x v="3"/>
  </r>
  <r>
    <x v="1"/>
  </r>
  <r>
    <x v="2"/>
  </r>
  <r>
    <x v="4"/>
  </r>
  <r>
    <x v="4"/>
  </r>
  <r>
    <x v="4"/>
  </r>
  <r>
    <x v="4"/>
  </r>
  <r>
    <x v="4"/>
  </r>
  <r>
    <x v="1"/>
  </r>
  <r>
    <x v="0"/>
  </r>
  <r>
    <x v="0"/>
  </r>
  <r>
    <x v="1"/>
  </r>
  <r>
    <x v="1"/>
  </r>
  <r>
    <x v="3"/>
  </r>
  <r>
    <x v="0"/>
  </r>
  <r>
    <x v="4"/>
  </r>
  <r>
    <x v="1"/>
  </r>
  <r>
    <x v="4"/>
  </r>
  <r>
    <x v="0"/>
  </r>
  <r>
    <x v="2"/>
  </r>
  <r>
    <x v="2"/>
  </r>
  <r>
    <x v="1"/>
  </r>
  <r>
    <x v="3"/>
  </r>
  <r>
    <x v="4"/>
  </r>
  <r>
    <x v="1"/>
  </r>
  <r>
    <x v="3"/>
  </r>
  <r>
    <x v="4"/>
  </r>
  <r>
    <x v="0"/>
  </r>
  <r>
    <x v="2"/>
  </r>
  <r>
    <x v="3"/>
  </r>
  <r>
    <x v="4"/>
  </r>
  <r>
    <x v="1"/>
  </r>
  <r>
    <x v="4"/>
  </r>
  <r>
    <x v="1"/>
  </r>
  <r>
    <x v="2"/>
  </r>
  <r>
    <x v="2"/>
  </r>
  <r>
    <x v="4"/>
  </r>
  <r>
    <x v="4"/>
  </r>
  <r>
    <x v="1"/>
  </r>
  <r>
    <x v="1"/>
  </r>
  <r>
    <x v="3"/>
  </r>
  <r>
    <x v="3"/>
  </r>
  <r>
    <x v="3"/>
  </r>
  <r>
    <x v="4"/>
  </r>
  <r>
    <x v="3"/>
  </r>
  <r>
    <x v="4"/>
  </r>
  <r>
    <x v="2"/>
  </r>
  <r>
    <x v="0"/>
  </r>
  <r>
    <x v="2"/>
  </r>
  <r>
    <x v="4"/>
  </r>
  <r>
    <x v="4"/>
  </r>
  <r>
    <x v="0"/>
  </r>
  <r>
    <x v="1"/>
  </r>
  <r>
    <x v="1"/>
  </r>
  <r>
    <x v="1"/>
  </r>
  <r>
    <x v="3"/>
  </r>
  <r>
    <x v="1"/>
  </r>
  <r>
    <x v="3"/>
  </r>
  <r>
    <x v="3"/>
  </r>
  <r>
    <x v="1"/>
  </r>
  <r>
    <x v="1"/>
  </r>
  <r>
    <x v="0"/>
  </r>
  <r>
    <x v="0"/>
  </r>
  <r>
    <x v="3"/>
  </r>
  <r>
    <x v="0"/>
  </r>
  <r>
    <x v="3"/>
  </r>
  <r>
    <x v="4"/>
  </r>
  <r>
    <x v="3"/>
  </r>
  <r>
    <x v="3"/>
  </r>
  <r>
    <x v="0"/>
  </r>
  <r>
    <x v="4"/>
  </r>
  <r>
    <x v="2"/>
  </r>
  <r>
    <x v="2"/>
  </r>
  <r>
    <x v="2"/>
  </r>
  <r>
    <x v="4"/>
  </r>
  <r>
    <x v="1"/>
  </r>
  <r>
    <x v="4"/>
  </r>
  <r>
    <x v="0"/>
  </r>
  <r>
    <x v="3"/>
  </r>
  <r>
    <x v="3"/>
  </r>
  <r>
    <x v="0"/>
  </r>
  <r>
    <x v="0"/>
  </r>
  <r>
    <x v="3"/>
  </r>
  <r>
    <x v="1"/>
  </r>
  <r>
    <x v="1"/>
  </r>
  <r>
    <x v="1"/>
  </r>
  <r>
    <x v="0"/>
  </r>
  <r>
    <x v="3"/>
  </r>
  <r>
    <x v="3"/>
  </r>
  <r>
    <x v="3"/>
  </r>
  <r>
    <x v="4"/>
  </r>
  <r>
    <x v="4"/>
  </r>
  <r>
    <x v="2"/>
  </r>
  <r>
    <x v="4"/>
  </r>
  <r>
    <x v="1"/>
  </r>
  <r>
    <x v="1"/>
  </r>
  <r>
    <x v="1"/>
  </r>
  <r>
    <x v="1"/>
  </r>
  <r>
    <x v="2"/>
  </r>
  <r>
    <x v="1"/>
  </r>
  <r>
    <x v="0"/>
  </r>
  <r>
    <x v="0"/>
  </r>
  <r>
    <x v="0"/>
  </r>
  <r>
    <x v="4"/>
  </r>
  <r>
    <x v="3"/>
  </r>
  <r>
    <x v="2"/>
  </r>
  <r>
    <x v="0"/>
  </r>
  <r>
    <x v="0"/>
  </r>
  <r>
    <x v="1"/>
  </r>
  <r>
    <x v="0"/>
  </r>
  <r>
    <x v="1"/>
  </r>
  <r>
    <x v="1"/>
  </r>
  <r>
    <x v="3"/>
  </r>
  <r>
    <x v="4"/>
  </r>
  <r>
    <x v="1"/>
  </r>
  <r>
    <x v="1"/>
  </r>
  <r>
    <x v="3"/>
  </r>
  <r>
    <x v="1"/>
  </r>
  <r>
    <x v="2"/>
  </r>
  <r>
    <x v="4"/>
  </r>
  <r>
    <x v="2"/>
  </r>
  <r>
    <x v="0"/>
  </r>
  <r>
    <x v="4"/>
  </r>
  <r>
    <x v="0"/>
  </r>
  <r>
    <x v="1"/>
  </r>
  <r>
    <x v="3"/>
  </r>
  <r>
    <x v="2"/>
  </r>
  <r>
    <x v="0"/>
  </r>
  <r>
    <x v="1"/>
  </r>
  <r>
    <x v="2"/>
  </r>
  <r>
    <x v="2"/>
  </r>
  <r>
    <x v="0"/>
  </r>
  <r>
    <x v="1"/>
  </r>
  <r>
    <x v="3"/>
  </r>
  <r>
    <x v="0"/>
  </r>
  <r>
    <x v="2"/>
  </r>
  <r>
    <x v="2"/>
  </r>
  <r>
    <x v="4"/>
  </r>
  <r>
    <x v="1"/>
  </r>
  <r>
    <x v="4"/>
  </r>
  <r>
    <x v="3"/>
  </r>
  <r>
    <x v="0"/>
  </r>
  <r>
    <x v="2"/>
  </r>
  <r>
    <x v="1"/>
  </r>
  <r>
    <x v="2"/>
  </r>
  <r>
    <x v="4"/>
  </r>
  <r>
    <x v="4"/>
  </r>
  <r>
    <x v="0"/>
  </r>
  <r>
    <x v="1"/>
  </r>
  <r>
    <x v="1"/>
  </r>
  <r>
    <x v="0"/>
  </r>
  <r>
    <x v="4"/>
  </r>
  <r>
    <x v="4"/>
  </r>
  <r>
    <x v="4"/>
  </r>
  <r>
    <x v="2"/>
  </r>
  <r>
    <x v="3"/>
  </r>
  <r>
    <x v="4"/>
  </r>
  <r>
    <x v="3"/>
  </r>
  <r>
    <x v="3"/>
  </r>
  <r>
    <x v="1"/>
  </r>
  <r>
    <x v="0"/>
  </r>
  <r>
    <x v="2"/>
  </r>
  <r>
    <x v="3"/>
  </r>
  <r>
    <x v="2"/>
  </r>
  <r>
    <x v="1"/>
  </r>
  <r>
    <x v="4"/>
  </r>
  <r>
    <x v="3"/>
  </r>
  <r>
    <x v="0"/>
  </r>
  <r>
    <x v="1"/>
  </r>
  <r>
    <x v="2"/>
  </r>
  <r>
    <x v="4"/>
  </r>
  <r>
    <x v="2"/>
  </r>
  <r>
    <x v="0"/>
  </r>
  <r>
    <x v="3"/>
  </r>
  <r>
    <x v="0"/>
  </r>
  <r>
    <x v="2"/>
  </r>
  <r>
    <x v="2"/>
  </r>
  <r>
    <x v="0"/>
  </r>
  <r>
    <x v="0"/>
  </r>
  <r>
    <x v="0"/>
  </r>
  <r>
    <x v="4"/>
  </r>
  <r>
    <x v="2"/>
  </r>
  <r>
    <x v="1"/>
  </r>
  <r>
    <x v="4"/>
  </r>
  <r>
    <x v="4"/>
  </r>
  <r>
    <x v="4"/>
  </r>
  <r>
    <x v="1"/>
  </r>
  <r>
    <x v="0"/>
  </r>
  <r>
    <x v="2"/>
  </r>
  <r>
    <x v="3"/>
  </r>
  <r>
    <x v="3"/>
  </r>
  <r>
    <x v="2"/>
  </r>
  <r>
    <x v="1"/>
  </r>
  <r>
    <x v="3"/>
  </r>
  <r>
    <x v="4"/>
  </r>
  <r>
    <x v="3"/>
  </r>
  <r>
    <x v="2"/>
  </r>
  <r>
    <x v="4"/>
  </r>
  <r>
    <x v="3"/>
  </r>
  <r>
    <x v="2"/>
  </r>
  <r>
    <x v="1"/>
  </r>
  <r>
    <x v="2"/>
  </r>
  <r>
    <x v="1"/>
  </r>
  <r>
    <x v="4"/>
  </r>
  <r>
    <x v="2"/>
  </r>
  <r>
    <x v="0"/>
  </r>
  <r>
    <x v="0"/>
  </r>
  <r>
    <x v="0"/>
  </r>
  <r>
    <x v="0"/>
  </r>
  <r>
    <x v="0"/>
  </r>
  <r>
    <x v="1"/>
  </r>
  <r>
    <x v="2"/>
  </r>
  <r>
    <x v="4"/>
  </r>
  <r>
    <x v="0"/>
  </r>
  <r>
    <x v="0"/>
  </r>
  <r>
    <x v="4"/>
  </r>
  <r>
    <x v="4"/>
  </r>
  <r>
    <x v="0"/>
  </r>
  <r>
    <x v="1"/>
  </r>
  <r>
    <x v="4"/>
  </r>
  <r>
    <x v="2"/>
  </r>
  <r>
    <x v="2"/>
  </r>
  <r>
    <x v="1"/>
  </r>
  <r>
    <x v="3"/>
  </r>
  <r>
    <x v="1"/>
  </r>
  <r>
    <x v="0"/>
  </r>
  <r>
    <x v="3"/>
  </r>
  <r>
    <x v="0"/>
  </r>
  <r>
    <x v="2"/>
  </r>
  <r>
    <x v="4"/>
  </r>
  <r>
    <x v="0"/>
  </r>
  <r>
    <x v="2"/>
  </r>
  <r>
    <x v="1"/>
  </r>
  <r>
    <x v="0"/>
  </r>
  <r>
    <x v="2"/>
  </r>
  <r>
    <x v="4"/>
  </r>
  <r>
    <x v="0"/>
  </r>
  <r>
    <x v="2"/>
  </r>
  <r>
    <x v="0"/>
  </r>
  <r>
    <x v="4"/>
  </r>
  <r>
    <x v="0"/>
  </r>
  <r>
    <x v="0"/>
  </r>
  <r>
    <x v="2"/>
  </r>
  <r>
    <x v="3"/>
  </r>
  <r>
    <x v="0"/>
  </r>
  <r>
    <x v="3"/>
  </r>
  <r>
    <x v="1"/>
  </r>
  <r>
    <x v="0"/>
  </r>
  <r>
    <x v="3"/>
  </r>
  <r>
    <x v="1"/>
  </r>
  <r>
    <x v="2"/>
  </r>
  <r>
    <x v="0"/>
  </r>
  <r>
    <x v="2"/>
  </r>
  <r>
    <x v="1"/>
  </r>
  <r>
    <x v="2"/>
  </r>
  <r>
    <x v="2"/>
  </r>
  <r>
    <x v="4"/>
  </r>
  <r>
    <x v="1"/>
  </r>
  <r>
    <x v="2"/>
  </r>
  <r>
    <x v="3"/>
  </r>
  <r>
    <x v="1"/>
  </r>
  <r>
    <x v="4"/>
  </r>
  <r>
    <x v="0"/>
  </r>
  <r>
    <x v="2"/>
  </r>
  <r>
    <x v="3"/>
  </r>
  <r>
    <x v="4"/>
  </r>
  <r>
    <x v="1"/>
  </r>
  <r>
    <x v="2"/>
  </r>
  <r>
    <x v="4"/>
  </r>
  <r>
    <x v="4"/>
  </r>
  <r>
    <x v="3"/>
  </r>
  <r>
    <x v="0"/>
  </r>
  <r>
    <x v="0"/>
  </r>
  <r>
    <x v="0"/>
  </r>
  <r>
    <x v="1"/>
  </r>
  <r>
    <x v="4"/>
  </r>
  <r>
    <x v="1"/>
  </r>
  <r>
    <x v="4"/>
  </r>
  <r>
    <x v="3"/>
  </r>
  <r>
    <x v="3"/>
  </r>
  <r>
    <x v="1"/>
  </r>
  <r>
    <x v="1"/>
  </r>
  <r>
    <x v="3"/>
  </r>
  <r>
    <x v="2"/>
  </r>
  <r>
    <x v="0"/>
  </r>
  <r>
    <x v="0"/>
  </r>
  <r>
    <x v="3"/>
  </r>
  <r>
    <x v="0"/>
  </r>
  <r>
    <x v="2"/>
  </r>
  <r>
    <x v="2"/>
  </r>
  <r>
    <x v="4"/>
  </r>
  <r>
    <x v="1"/>
  </r>
  <r>
    <x v="0"/>
  </r>
  <r>
    <x v="2"/>
  </r>
  <r>
    <x v="1"/>
  </r>
  <r>
    <x v="1"/>
  </r>
  <r>
    <x v="4"/>
  </r>
  <r>
    <x v="1"/>
  </r>
  <r>
    <x v="1"/>
  </r>
  <r>
    <x v="3"/>
  </r>
  <r>
    <x v="4"/>
  </r>
  <r>
    <x v="4"/>
  </r>
  <r>
    <x v="0"/>
  </r>
  <r>
    <x v="1"/>
  </r>
  <r>
    <x v="0"/>
  </r>
  <r>
    <x v="2"/>
  </r>
  <r>
    <x v="1"/>
  </r>
  <r>
    <x v="2"/>
  </r>
  <r>
    <x v="3"/>
  </r>
  <r>
    <x v="1"/>
  </r>
  <r>
    <x v="0"/>
  </r>
  <r>
    <x v="0"/>
  </r>
  <r>
    <x v="1"/>
  </r>
  <r>
    <x v="0"/>
  </r>
  <r>
    <x v="1"/>
  </r>
  <r>
    <x v="4"/>
  </r>
  <r>
    <x v="0"/>
  </r>
  <r>
    <x v="1"/>
  </r>
  <r>
    <x v="1"/>
  </r>
  <r>
    <x v="0"/>
  </r>
  <r>
    <x v="4"/>
  </r>
  <r>
    <x v="0"/>
  </r>
  <r>
    <x v="1"/>
  </r>
  <r>
    <x v="4"/>
  </r>
  <r>
    <x v="2"/>
  </r>
  <r>
    <x v="3"/>
  </r>
  <r>
    <x v="0"/>
  </r>
  <r>
    <x v="1"/>
  </r>
  <r>
    <x v="4"/>
  </r>
  <r>
    <x v="4"/>
  </r>
  <r>
    <x v="2"/>
  </r>
  <r>
    <x v="0"/>
  </r>
  <r>
    <x v="4"/>
  </r>
  <r>
    <x v="2"/>
  </r>
  <r>
    <x v="1"/>
  </r>
  <r>
    <x v="2"/>
  </r>
  <r>
    <x v="0"/>
  </r>
  <r>
    <x v="2"/>
  </r>
  <r>
    <x v="4"/>
  </r>
  <r>
    <x v="4"/>
  </r>
  <r>
    <x v="3"/>
  </r>
  <r>
    <x v="2"/>
  </r>
  <r>
    <x v="1"/>
  </r>
  <r>
    <x v="0"/>
  </r>
  <r>
    <x v="3"/>
  </r>
  <r>
    <x v="2"/>
  </r>
  <r>
    <x v="1"/>
  </r>
  <r>
    <x v="3"/>
  </r>
  <r>
    <x v="4"/>
  </r>
  <r>
    <x v="0"/>
  </r>
  <r>
    <x v="2"/>
  </r>
  <r>
    <x v="1"/>
  </r>
  <r>
    <x v="4"/>
  </r>
  <r>
    <x v="3"/>
  </r>
  <r>
    <x v="0"/>
  </r>
  <r>
    <x v="3"/>
  </r>
  <r>
    <x v="3"/>
  </r>
  <r>
    <x v="1"/>
  </r>
  <r>
    <x v="4"/>
  </r>
  <r>
    <x v="2"/>
  </r>
  <r>
    <x v="1"/>
  </r>
  <r>
    <x v="0"/>
  </r>
  <r>
    <x v="3"/>
  </r>
  <r>
    <x v="0"/>
  </r>
  <r>
    <x v="1"/>
  </r>
  <r>
    <x v="1"/>
  </r>
  <r>
    <x v="2"/>
  </r>
  <r>
    <x v="3"/>
  </r>
  <r>
    <x v="1"/>
  </r>
  <r>
    <x v="0"/>
  </r>
  <r>
    <x v="2"/>
  </r>
  <r>
    <x v="0"/>
  </r>
  <r>
    <x v="3"/>
  </r>
  <r>
    <x v="2"/>
  </r>
  <r>
    <x v="2"/>
  </r>
  <r>
    <x v="2"/>
  </r>
  <r>
    <x v="4"/>
  </r>
  <r>
    <x v="2"/>
  </r>
  <r>
    <x v="0"/>
  </r>
  <r>
    <x v="0"/>
  </r>
  <r>
    <x v="3"/>
  </r>
  <r>
    <x v="1"/>
  </r>
  <r>
    <x v="1"/>
  </r>
  <r>
    <x v="4"/>
  </r>
  <r>
    <x v="2"/>
  </r>
  <r>
    <x v="4"/>
  </r>
  <r>
    <x v="3"/>
  </r>
  <r>
    <x v="3"/>
  </r>
  <r>
    <x v="1"/>
  </r>
  <r>
    <x v="3"/>
  </r>
  <r>
    <x v="2"/>
  </r>
  <r>
    <x v="0"/>
  </r>
  <r>
    <x v="3"/>
  </r>
  <r>
    <x v="4"/>
  </r>
  <r>
    <x v="2"/>
  </r>
  <r>
    <x v="3"/>
  </r>
  <r>
    <x v="3"/>
  </r>
  <r>
    <x v="2"/>
  </r>
  <r>
    <x v="3"/>
  </r>
  <r>
    <x v="0"/>
  </r>
  <r>
    <x v="1"/>
  </r>
  <r>
    <x v="2"/>
  </r>
  <r>
    <x v="4"/>
  </r>
  <r>
    <x v="3"/>
  </r>
  <r>
    <x v="1"/>
  </r>
  <r>
    <x v="4"/>
  </r>
  <r>
    <x v="4"/>
  </r>
  <r>
    <x v="0"/>
  </r>
  <r>
    <x v="1"/>
  </r>
  <r>
    <x v="2"/>
  </r>
  <r>
    <x v="1"/>
  </r>
  <r>
    <x v="1"/>
  </r>
  <r>
    <x v="4"/>
  </r>
  <r>
    <x v="0"/>
  </r>
  <r>
    <x v="0"/>
  </r>
  <r>
    <x v="1"/>
  </r>
  <r>
    <x v="1"/>
  </r>
  <r>
    <x v="3"/>
  </r>
  <r>
    <x v="4"/>
  </r>
  <r>
    <x v="2"/>
  </r>
  <r>
    <x v="2"/>
  </r>
  <r>
    <x v="0"/>
  </r>
  <r>
    <x v="4"/>
  </r>
  <r>
    <x v="0"/>
  </r>
  <r>
    <x v="2"/>
  </r>
  <r>
    <x v="1"/>
  </r>
  <r>
    <x v="4"/>
  </r>
  <r>
    <x v="4"/>
  </r>
  <r>
    <x v="3"/>
  </r>
  <r>
    <x v="1"/>
  </r>
  <r>
    <x v="1"/>
  </r>
  <r>
    <x v="0"/>
  </r>
  <r>
    <x v="4"/>
  </r>
  <r>
    <x v="0"/>
  </r>
  <r>
    <x v="1"/>
  </r>
  <r>
    <x v="3"/>
  </r>
  <r>
    <x v="4"/>
  </r>
  <r>
    <x v="1"/>
  </r>
  <r>
    <x v="3"/>
  </r>
  <r>
    <x v="2"/>
  </r>
  <r>
    <x v="1"/>
  </r>
  <r>
    <x v="2"/>
  </r>
  <r>
    <x v="0"/>
  </r>
  <r>
    <x v="2"/>
  </r>
  <r>
    <x v="1"/>
  </r>
  <r>
    <x v="2"/>
  </r>
  <r>
    <x v="4"/>
  </r>
  <r>
    <x v="1"/>
  </r>
  <r>
    <x v="3"/>
  </r>
  <r>
    <x v="2"/>
  </r>
  <r>
    <x v="4"/>
  </r>
  <r>
    <x v="0"/>
  </r>
  <r>
    <x v="0"/>
  </r>
  <r>
    <x v="2"/>
  </r>
  <r>
    <x v="0"/>
  </r>
  <r>
    <x v="3"/>
  </r>
  <r>
    <x v="1"/>
  </r>
  <r>
    <x v="4"/>
  </r>
  <r>
    <x v="2"/>
  </r>
  <r>
    <x v="0"/>
  </r>
  <r>
    <x v="1"/>
  </r>
  <r>
    <x v="3"/>
  </r>
  <r>
    <x v="0"/>
  </r>
  <r>
    <x v="0"/>
  </r>
  <r>
    <x v="4"/>
  </r>
  <r>
    <x v="3"/>
  </r>
  <r>
    <x v="3"/>
  </r>
  <r>
    <x v="2"/>
  </r>
  <r>
    <x v="4"/>
  </r>
  <r>
    <x v="2"/>
  </r>
  <r>
    <x v="4"/>
  </r>
  <r>
    <x v="3"/>
  </r>
  <r>
    <x v="4"/>
  </r>
  <r>
    <x v="4"/>
  </r>
  <r>
    <x v="4"/>
  </r>
  <r>
    <x v="1"/>
  </r>
  <r>
    <x v="1"/>
  </r>
  <r>
    <x v="3"/>
  </r>
  <r>
    <x v="4"/>
  </r>
  <r>
    <x v="3"/>
  </r>
  <r>
    <x v="1"/>
  </r>
  <r>
    <x v="4"/>
  </r>
  <r>
    <x v="2"/>
  </r>
  <r>
    <x v="1"/>
  </r>
  <r>
    <x v="1"/>
  </r>
  <r>
    <x v="1"/>
  </r>
  <r>
    <x v="4"/>
  </r>
  <r>
    <x v="0"/>
  </r>
  <r>
    <x v="2"/>
  </r>
  <r>
    <x v="2"/>
  </r>
  <r>
    <x v="3"/>
  </r>
  <r>
    <x v="4"/>
  </r>
  <r>
    <x v="1"/>
  </r>
  <r>
    <x v="0"/>
  </r>
  <r>
    <x v="4"/>
  </r>
  <r>
    <x v="4"/>
  </r>
  <r>
    <x v="0"/>
  </r>
  <r>
    <x v="1"/>
  </r>
  <r>
    <x v="4"/>
  </r>
  <r>
    <x v="2"/>
  </r>
  <r>
    <x v="2"/>
  </r>
  <r>
    <x v="0"/>
  </r>
  <r>
    <x v="1"/>
  </r>
  <r>
    <x v="0"/>
  </r>
  <r>
    <x v="4"/>
  </r>
  <r>
    <x v="2"/>
  </r>
  <r>
    <x v="3"/>
  </r>
  <r>
    <x v="0"/>
  </r>
  <r>
    <x v="3"/>
  </r>
  <r>
    <x v="3"/>
  </r>
  <r>
    <x v="2"/>
  </r>
  <r>
    <x v="0"/>
  </r>
  <r>
    <x v="3"/>
  </r>
  <r>
    <x v="4"/>
  </r>
  <r>
    <x v="1"/>
  </r>
  <r>
    <x v="1"/>
  </r>
  <r>
    <x v="2"/>
  </r>
  <r>
    <x v="0"/>
  </r>
  <r>
    <x v="0"/>
  </r>
  <r>
    <x v="1"/>
  </r>
  <r>
    <x v="4"/>
  </r>
  <r>
    <x v="1"/>
  </r>
  <r>
    <x v="1"/>
  </r>
  <r>
    <x v="0"/>
  </r>
  <r>
    <x v="3"/>
  </r>
  <r>
    <x v="4"/>
  </r>
  <r>
    <x v="0"/>
  </r>
  <r>
    <x v="1"/>
  </r>
  <r>
    <x v="3"/>
  </r>
  <r>
    <x v="4"/>
  </r>
  <r>
    <x v="2"/>
  </r>
  <r>
    <x v="4"/>
  </r>
  <r>
    <x v="4"/>
  </r>
  <r>
    <x v="1"/>
  </r>
  <r>
    <x v="1"/>
  </r>
  <r>
    <x v="2"/>
  </r>
  <r>
    <x v="2"/>
  </r>
  <r>
    <x v="2"/>
  </r>
  <r>
    <x v="0"/>
  </r>
  <r>
    <x v="0"/>
  </r>
  <r>
    <x v="1"/>
  </r>
  <r>
    <x v="1"/>
  </r>
  <r>
    <x v="2"/>
  </r>
  <r>
    <x v="0"/>
  </r>
  <r>
    <x v="3"/>
  </r>
  <r>
    <x v="0"/>
  </r>
  <r>
    <x v="1"/>
  </r>
  <r>
    <x v="0"/>
  </r>
  <r>
    <x v="1"/>
  </r>
  <r>
    <x v="2"/>
  </r>
  <r>
    <x v="2"/>
  </r>
  <r>
    <x v="2"/>
  </r>
  <r>
    <x v="3"/>
  </r>
  <r>
    <x v="3"/>
  </r>
  <r>
    <x v="1"/>
  </r>
  <r>
    <x v="4"/>
  </r>
  <r>
    <x v="3"/>
  </r>
  <r>
    <x v="1"/>
  </r>
  <r>
    <x v="0"/>
  </r>
  <r>
    <x v="2"/>
  </r>
  <r>
    <x v="2"/>
  </r>
  <r>
    <x v="2"/>
  </r>
  <r>
    <x v="1"/>
  </r>
  <r>
    <x v="2"/>
  </r>
  <r>
    <x v="3"/>
  </r>
  <r>
    <x v="0"/>
  </r>
  <r>
    <x v="2"/>
  </r>
  <r>
    <x v="1"/>
  </r>
  <r>
    <x v="0"/>
  </r>
  <r>
    <x v="2"/>
  </r>
  <r>
    <x v="4"/>
  </r>
  <r>
    <x v="2"/>
  </r>
  <r>
    <x v="3"/>
  </r>
  <r>
    <x v="0"/>
  </r>
  <r>
    <x v="3"/>
  </r>
  <r>
    <x v="4"/>
  </r>
  <r>
    <x v="4"/>
  </r>
  <r>
    <x v="3"/>
  </r>
  <r>
    <x v="0"/>
  </r>
  <r>
    <x v="4"/>
  </r>
  <r>
    <x v="4"/>
  </r>
  <r>
    <x v="2"/>
  </r>
  <r>
    <x v="1"/>
  </r>
  <r>
    <x v="4"/>
  </r>
  <r>
    <x v="0"/>
  </r>
  <r>
    <x v="0"/>
  </r>
  <r>
    <x v="2"/>
  </r>
  <r>
    <x v="0"/>
  </r>
  <r>
    <x v="2"/>
  </r>
  <r>
    <x v="4"/>
  </r>
  <r>
    <x v="4"/>
  </r>
  <r>
    <x v="4"/>
  </r>
  <r>
    <x v="4"/>
  </r>
  <r>
    <x v="1"/>
  </r>
  <r>
    <x v="1"/>
  </r>
  <r>
    <x v="4"/>
  </r>
  <r>
    <x v="0"/>
  </r>
  <r>
    <x v="2"/>
  </r>
  <r>
    <x v="3"/>
  </r>
  <r>
    <x v="2"/>
  </r>
  <r>
    <x v="3"/>
  </r>
  <r>
    <x v="3"/>
  </r>
  <r>
    <x v="4"/>
  </r>
  <r>
    <x v="3"/>
  </r>
  <r>
    <x v="4"/>
  </r>
  <r>
    <x v="1"/>
  </r>
  <r>
    <x v="0"/>
  </r>
  <r>
    <x v="3"/>
  </r>
  <r>
    <x v="0"/>
  </r>
  <r>
    <x v="4"/>
  </r>
  <r>
    <x v="3"/>
  </r>
  <r>
    <x v="2"/>
  </r>
  <r>
    <x v="1"/>
  </r>
  <r>
    <x v="1"/>
  </r>
  <r>
    <x v="3"/>
  </r>
  <r>
    <x v="1"/>
  </r>
  <r>
    <x v="2"/>
  </r>
  <r>
    <x v="0"/>
  </r>
  <r>
    <x v="2"/>
  </r>
  <r>
    <x v="1"/>
  </r>
  <r>
    <x v="0"/>
  </r>
  <r>
    <x v="2"/>
  </r>
  <r>
    <x v="4"/>
  </r>
  <r>
    <x v="4"/>
  </r>
  <r>
    <x v="0"/>
  </r>
  <r>
    <x v="0"/>
  </r>
  <r>
    <x v="0"/>
  </r>
  <r>
    <x v="4"/>
  </r>
  <r>
    <x v="2"/>
  </r>
  <r>
    <x v="0"/>
  </r>
  <r>
    <x v="4"/>
  </r>
  <r>
    <x v="0"/>
  </r>
  <r>
    <x v="0"/>
  </r>
  <r>
    <x v="0"/>
  </r>
  <r>
    <x v="4"/>
  </r>
  <r>
    <x v="2"/>
  </r>
  <r>
    <x v="4"/>
  </r>
  <r>
    <x v="4"/>
  </r>
  <r>
    <x v="0"/>
  </r>
  <r>
    <x v="3"/>
  </r>
  <r>
    <x v="3"/>
  </r>
  <r>
    <x v="3"/>
  </r>
  <r>
    <x v="4"/>
  </r>
  <r>
    <x v="0"/>
  </r>
  <r>
    <x v="3"/>
  </r>
  <r>
    <x v="1"/>
  </r>
  <r>
    <x v="1"/>
  </r>
  <r>
    <x v="1"/>
  </r>
  <r>
    <x v="2"/>
  </r>
  <r>
    <x v="0"/>
  </r>
  <r>
    <x v="4"/>
  </r>
  <r>
    <x v="4"/>
  </r>
  <r>
    <x v="0"/>
  </r>
  <r>
    <x v="2"/>
  </r>
  <r>
    <x v="0"/>
  </r>
  <r>
    <x v="2"/>
  </r>
  <r>
    <x v="3"/>
  </r>
  <r>
    <x v="3"/>
  </r>
  <r>
    <x v="2"/>
  </r>
  <r>
    <x v="0"/>
  </r>
  <r>
    <x v="3"/>
  </r>
  <r>
    <x v="0"/>
  </r>
  <r>
    <x v="3"/>
  </r>
  <r>
    <x v="0"/>
  </r>
  <r>
    <x v="0"/>
  </r>
  <r>
    <x v="1"/>
  </r>
  <r>
    <x v="2"/>
  </r>
  <r>
    <x v="4"/>
  </r>
  <r>
    <x v="2"/>
  </r>
  <r>
    <x v="0"/>
  </r>
  <r>
    <x v="0"/>
  </r>
  <r>
    <x v="2"/>
  </r>
  <r>
    <x v="0"/>
  </r>
  <r>
    <x v="3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4"/>
  </r>
  <r>
    <x v="1"/>
  </r>
  <r>
    <x v="2"/>
  </r>
  <r>
    <x v="4"/>
  </r>
  <r>
    <x v="1"/>
  </r>
  <r>
    <x v="4"/>
  </r>
  <r>
    <x v="4"/>
  </r>
  <r>
    <x v="3"/>
  </r>
  <r>
    <x v="0"/>
  </r>
  <r>
    <x v="3"/>
  </r>
  <r>
    <x v="4"/>
  </r>
  <r>
    <x v="2"/>
  </r>
  <r>
    <x v="1"/>
  </r>
  <r>
    <x v="0"/>
  </r>
  <r>
    <x v="1"/>
  </r>
  <r>
    <x v="2"/>
  </r>
  <r>
    <x v="0"/>
  </r>
  <r>
    <x v="3"/>
  </r>
  <r>
    <x v="4"/>
  </r>
  <r>
    <x v="2"/>
  </r>
  <r>
    <x v="4"/>
  </r>
  <r>
    <x v="4"/>
  </r>
  <r>
    <x v="1"/>
  </r>
  <r>
    <x v="2"/>
  </r>
  <r>
    <x v="4"/>
  </r>
  <r>
    <x v="3"/>
  </r>
  <r>
    <x v="0"/>
  </r>
  <r>
    <x v="2"/>
  </r>
  <r>
    <x v="1"/>
  </r>
  <r>
    <x v="2"/>
  </r>
  <r>
    <x v="1"/>
  </r>
  <r>
    <x v="0"/>
  </r>
  <r>
    <x v="3"/>
  </r>
  <r>
    <x v="4"/>
  </r>
  <r>
    <x v="2"/>
  </r>
  <r>
    <x v="1"/>
  </r>
  <r>
    <x v="0"/>
  </r>
  <r>
    <x v="4"/>
  </r>
  <r>
    <x v="0"/>
  </r>
  <r>
    <x v="3"/>
  </r>
  <r>
    <x v="4"/>
  </r>
  <r>
    <x v="4"/>
  </r>
  <r>
    <x v="4"/>
  </r>
  <r>
    <x v="1"/>
  </r>
  <r>
    <x v="4"/>
  </r>
  <r>
    <x v="0"/>
  </r>
  <r>
    <x v="1"/>
  </r>
  <r>
    <x v="4"/>
  </r>
  <r>
    <x v="0"/>
  </r>
  <r>
    <x v="0"/>
  </r>
  <r>
    <x v="2"/>
  </r>
  <r>
    <x v="0"/>
  </r>
  <r>
    <x v="3"/>
  </r>
  <r>
    <x v="4"/>
  </r>
  <r>
    <x v="4"/>
  </r>
  <r>
    <x v="4"/>
  </r>
  <r>
    <x v="0"/>
  </r>
  <r>
    <x v="0"/>
  </r>
  <r>
    <x v="4"/>
  </r>
  <r>
    <x v="1"/>
  </r>
  <r>
    <x v="1"/>
  </r>
  <r>
    <x v="3"/>
  </r>
  <r>
    <x v="2"/>
  </r>
  <r>
    <x v="3"/>
  </r>
  <r>
    <x v="4"/>
  </r>
  <r>
    <x v="4"/>
  </r>
  <r>
    <x v="4"/>
  </r>
  <r>
    <x v="2"/>
  </r>
  <r>
    <x v="0"/>
  </r>
  <r>
    <x v="2"/>
  </r>
  <r>
    <x v="3"/>
  </r>
  <r>
    <x v="0"/>
  </r>
  <r>
    <x v="0"/>
  </r>
  <r>
    <x v="3"/>
  </r>
  <r>
    <x v="0"/>
  </r>
  <r>
    <x v="1"/>
  </r>
  <r>
    <x v="3"/>
  </r>
  <r>
    <x v="3"/>
  </r>
  <r>
    <x v="1"/>
  </r>
  <r>
    <x v="2"/>
  </r>
  <r>
    <x v="2"/>
  </r>
  <r>
    <x v="2"/>
  </r>
  <r>
    <x v="0"/>
  </r>
  <r>
    <x v="1"/>
  </r>
  <r>
    <x v="3"/>
  </r>
  <r>
    <x v="3"/>
  </r>
  <r>
    <x v="3"/>
  </r>
  <r>
    <x v="0"/>
  </r>
  <r>
    <x v="0"/>
  </r>
  <r>
    <x v="2"/>
  </r>
  <r>
    <x v="0"/>
  </r>
  <r>
    <x v="2"/>
  </r>
  <r>
    <x v="2"/>
  </r>
  <r>
    <x v="3"/>
  </r>
  <r>
    <x v="0"/>
  </r>
  <r>
    <x v="2"/>
  </r>
  <r>
    <x v="1"/>
  </r>
  <r>
    <x v="1"/>
  </r>
  <r>
    <x v="0"/>
  </r>
  <r>
    <x v="3"/>
  </r>
  <r>
    <x v="3"/>
  </r>
  <r>
    <x v="2"/>
  </r>
  <r>
    <x v="0"/>
  </r>
  <r>
    <x v="1"/>
  </r>
  <r>
    <x v="2"/>
  </r>
  <r>
    <x v="2"/>
  </r>
  <r>
    <x v="4"/>
  </r>
  <r>
    <x v="0"/>
  </r>
  <r>
    <x v="2"/>
  </r>
  <r>
    <x v="1"/>
  </r>
  <r>
    <x v="4"/>
  </r>
  <r>
    <x v="1"/>
  </r>
  <r>
    <x v="3"/>
  </r>
  <r>
    <x v="4"/>
  </r>
  <r>
    <x v="4"/>
  </r>
  <r>
    <x v="2"/>
  </r>
  <r>
    <x v="3"/>
  </r>
  <r>
    <x v="2"/>
  </r>
  <r>
    <x v="0"/>
  </r>
  <r>
    <x v="1"/>
  </r>
  <r>
    <x v="1"/>
  </r>
  <r>
    <x v="2"/>
  </r>
  <r>
    <x v="1"/>
  </r>
  <r>
    <x v="1"/>
  </r>
  <r>
    <x v="0"/>
  </r>
  <r>
    <x v="3"/>
  </r>
  <r>
    <x v="4"/>
  </r>
  <r>
    <x v="2"/>
  </r>
  <r>
    <x v="2"/>
  </r>
  <r>
    <x v="0"/>
  </r>
  <r>
    <x v="0"/>
  </r>
  <r>
    <x v="4"/>
  </r>
  <r>
    <x v="3"/>
  </r>
  <r>
    <x v="2"/>
  </r>
  <r>
    <x v="0"/>
  </r>
  <r>
    <x v="2"/>
  </r>
  <r>
    <x v="1"/>
  </r>
  <r>
    <x v="2"/>
  </r>
  <r>
    <x v="3"/>
  </r>
  <r>
    <x v="3"/>
  </r>
  <r>
    <x v="2"/>
  </r>
  <r>
    <x v="1"/>
  </r>
  <r>
    <x v="3"/>
  </r>
  <r>
    <x v="0"/>
  </r>
  <r>
    <x v="2"/>
  </r>
  <r>
    <x v="1"/>
  </r>
  <r>
    <x v="0"/>
  </r>
  <r>
    <x v="2"/>
  </r>
  <r>
    <x v="1"/>
  </r>
  <r>
    <x v="0"/>
  </r>
  <r>
    <x v="3"/>
  </r>
  <r>
    <x v="2"/>
  </r>
  <r>
    <x v="2"/>
  </r>
  <r>
    <x v="3"/>
  </r>
  <r>
    <x v="4"/>
  </r>
  <r>
    <x v="0"/>
  </r>
  <r>
    <x v="3"/>
  </r>
  <r>
    <x v="2"/>
  </r>
  <r>
    <x v="0"/>
  </r>
  <r>
    <x v="0"/>
  </r>
  <r>
    <x v="4"/>
  </r>
  <r>
    <x v="2"/>
  </r>
  <r>
    <x v="1"/>
  </r>
  <r>
    <x v="4"/>
  </r>
  <r>
    <x v="4"/>
  </r>
  <r>
    <x v="1"/>
  </r>
  <r>
    <x v="1"/>
  </r>
  <r>
    <x v="4"/>
  </r>
  <r>
    <x v="0"/>
  </r>
  <r>
    <x v="3"/>
  </r>
  <r>
    <x v="3"/>
  </r>
  <r>
    <x v="4"/>
  </r>
  <r>
    <x v="0"/>
  </r>
  <r>
    <x v="1"/>
  </r>
  <r>
    <x v="4"/>
  </r>
  <r>
    <x v="2"/>
  </r>
  <r>
    <x v="0"/>
  </r>
  <r>
    <x v="2"/>
  </r>
  <r>
    <x v="2"/>
  </r>
  <r>
    <x v="4"/>
  </r>
  <r>
    <x v="0"/>
  </r>
  <r>
    <x v="2"/>
  </r>
  <r>
    <x v="0"/>
  </r>
  <r>
    <x v="3"/>
  </r>
  <r>
    <x v="2"/>
  </r>
  <r>
    <x v="2"/>
  </r>
  <r>
    <x v="0"/>
  </r>
  <r>
    <x v="3"/>
  </r>
  <r>
    <x v="2"/>
  </r>
  <r>
    <x v="4"/>
  </r>
  <r>
    <x v="0"/>
  </r>
  <r>
    <x v="0"/>
  </r>
  <r>
    <x v="2"/>
  </r>
  <r>
    <x v="3"/>
  </r>
  <r>
    <x v="2"/>
  </r>
  <r>
    <x v="1"/>
  </r>
  <r>
    <x v="2"/>
  </r>
  <r>
    <x v="1"/>
  </r>
  <r>
    <x v="4"/>
  </r>
  <r>
    <x v="0"/>
  </r>
  <r>
    <x v="0"/>
  </r>
  <r>
    <x v="3"/>
  </r>
  <r>
    <x v="2"/>
  </r>
  <r>
    <x v="4"/>
  </r>
  <r>
    <x v="1"/>
  </r>
  <r>
    <x v="3"/>
  </r>
  <r>
    <x v="4"/>
  </r>
  <r>
    <x v="4"/>
  </r>
  <r>
    <x v="1"/>
  </r>
  <r>
    <x v="1"/>
  </r>
  <r>
    <x v="0"/>
  </r>
  <r>
    <x v="2"/>
  </r>
  <r>
    <x v="3"/>
  </r>
  <r>
    <x v="2"/>
  </r>
  <r>
    <x v="3"/>
  </r>
  <r>
    <x v="4"/>
  </r>
  <r>
    <x v="1"/>
  </r>
  <r>
    <x v="1"/>
  </r>
  <r>
    <x v="4"/>
  </r>
  <r>
    <x v="4"/>
  </r>
  <r>
    <x v="3"/>
  </r>
  <r>
    <x v="4"/>
  </r>
  <r>
    <x v="3"/>
  </r>
  <r>
    <x v="2"/>
  </r>
  <r>
    <x v="1"/>
  </r>
  <r>
    <x v="1"/>
  </r>
  <r>
    <x v="1"/>
  </r>
  <r>
    <x v="2"/>
  </r>
  <r>
    <x v="2"/>
  </r>
  <r>
    <x v="0"/>
  </r>
  <r>
    <x v="3"/>
  </r>
  <r>
    <x v="3"/>
  </r>
  <r>
    <x v="0"/>
  </r>
  <r>
    <x v="1"/>
  </r>
  <r>
    <x v="3"/>
  </r>
  <r>
    <x v="3"/>
  </r>
  <r>
    <x v="1"/>
  </r>
  <r>
    <x v="4"/>
  </r>
  <r>
    <x v="4"/>
  </r>
  <r>
    <x v="0"/>
  </r>
  <r>
    <x v="2"/>
  </r>
  <r>
    <x v="3"/>
  </r>
  <r>
    <x v="3"/>
  </r>
  <r>
    <x v="0"/>
  </r>
  <r>
    <x v="0"/>
  </r>
  <r>
    <x v="3"/>
  </r>
  <r>
    <x v="1"/>
  </r>
  <r>
    <x v="1"/>
  </r>
  <r>
    <x v="2"/>
  </r>
  <r>
    <x v="3"/>
  </r>
  <r>
    <x v="3"/>
  </r>
  <r>
    <x v="3"/>
  </r>
  <r>
    <x v="3"/>
  </r>
  <r>
    <x v="0"/>
  </r>
  <r>
    <x v="4"/>
  </r>
  <r>
    <x v="3"/>
  </r>
  <r>
    <x v="4"/>
  </r>
  <r>
    <x v="1"/>
  </r>
  <r>
    <x v="2"/>
  </r>
  <r>
    <x v="1"/>
  </r>
  <r>
    <x v="3"/>
  </r>
  <r>
    <x v="1"/>
  </r>
  <r>
    <x v="0"/>
  </r>
  <r>
    <x v="4"/>
  </r>
  <r>
    <x v="3"/>
  </r>
  <r>
    <x v="0"/>
  </r>
  <r>
    <x v="4"/>
  </r>
  <r>
    <x v="0"/>
  </r>
  <r>
    <x v="1"/>
  </r>
  <r>
    <x v="3"/>
  </r>
  <r>
    <x v="1"/>
  </r>
  <r>
    <x v="2"/>
  </r>
  <r>
    <x v="3"/>
  </r>
  <r>
    <x v="1"/>
  </r>
  <r>
    <x v="3"/>
  </r>
  <r>
    <x v="4"/>
  </r>
  <r>
    <x v="3"/>
  </r>
  <r>
    <x v="3"/>
  </r>
  <r>
    <x v="4"/>
  </r>
  <r>
    <x v="1"/>
  </r>
  <r>
    <x v="3"/>
  </r>
  <r>
    <x v="0"/>
  </r>
  <r>
    <x v="3"/>
  </r>
  <r>
    <x v="1"/>
  </r>
  <r>
    <x v="4"/>
  </r>
  <r>
    <x v="1"/>
  </r>
  <r>
    <x v="2"/>
  </r>
  <r>
    <x v="3"/>
  </r>
  <r>
    <x v="3"/>
  </r>
  <r>
    <x v="4"/>
  </r>
  <r>
    <x v="3"/>
  </r>
  <r>
    <x v="0"/>
  </r>
  <r>
    <x v="0"/>
  </r>
  <r>
    <x v="1"/>
  </r>
  <r>
    <x v="4"/>
  </r>
  <r>
    <x v="2"/>
  </r>
  <r>
    <x v="1"/>
  </r>
  <r>
    <x v="4"/>
  </r>
  <r>
    <x v="4"/>
  </r>
  <r>
    <x v="1"/>
  </r>
  <r>
    <x v="1"/>
  </r>
  <r>
    <x v="3"/>
  </r>
  <r>
    <x v="2"/>
  </r>
  <r>
    <x v="0"/>
  </r>
  <r>
    <x v="3"/>
  </r>
  <r>
    <x v="4"/>
  </r>
  <r>
    <x v="2"/>
  </r>
  <r>
    <x v="2"/>
  </r>
  <r>
    <x v="1"/>
  </r>
  <r>
    <x v="2"/>
  </r>
  <r>
    <x v="2"/>
  </r>
  <r>
    <x v="4"/>
  </r>
  <r>
    <x v="3"/>
  </r>
  <r>
    <x v="2"/>
  </r>
  <r>
    <x v="1"/>
  </r>
  <r>
    <x v="3"/>
  </r>
  <r>
    <x v="1"/>
  </r>
  <r>
    <x v="2"/>
  </r>
  <r>
    <x v="3"/>
  </r>
  <r>
    <x v="2"/>
  </r>
  <r>
    <x v="4"/>
  </r>
  <r>
    <x v="3"/>
  </r>
  <r>
    <x v="1"/>
  </r>
  <r>
    <x v="4"/>
  </r>
  <r>
    <x v="0"/>
  </r>
  <r>
    <x v="1"/>
  </r>
  <r>
    <x v="2"/>
  </r>
  <r>
    <x v="1"/>
  </r>
  <r>
    <x v="0"/>
  </r>
  <r>
    <x v="1"/>
  </r>
  <r>
    <x v="4"/>
  </r>
  <r>
    <x v="1"/>
  </r>
  <r>
    <x v="3"/>
  </r>
  <r>
    <x v="0"/>
  </r>
  <r>
    <x v="1"/>
  </r>
  <r>
    <x v="0"/>
  </r>
  <r>
    <x v="4"/>
  </r>
  <r>
    <x v="3"/>
  </r>
  <r>
    <x v="2"/>
  </r>
  <r>
    <x v="1"/>
  </r>
  <r>
    <x v="4"/>
  </r>
  <r>
    <x v="0"/>
  </r>
  <r>
    <x v="0"/>
  </r>
  <r>
    <x v="4"/>
  </r>
  <r>
    <x v="1"/>
  </r>
  <r>
    <x v="2"/>
  </r>
  <r>
    <x v="1"/>
  </r>
  <r>
    <x v="3"/>
  </r>
  <r>
    <x v="1"/>
  </r>
  <r>
    <x v="3"/>
  </r>
  <r>
    <x v="0"/>
  </r>
  <r>
    <x v="3"/>
  </r>
  <r>
    <x v="2"/>
  </r>
  <r>
    <x v="4"/>
  </r>
  <r>
    <x v="3"/>
  </r>
  <r>
    <x v="1"/>
  </r>
  <r>
    <x v="3"/>
  </r>
  <r>
    <x v="0"/>
  </r>
  <r>
    <x v="3"/>
  </r>
  <r>
    <x v="2"/>
  </r>
  <r>
    <x v="3"/>
  </r>
  <r>
    <x v="2"/>
  </r>
  <r>
    <x v="1"/>
  </r>
  <r>
    <x v="0"/>
  </r>
  <r>
    <x v="4"/>
  </r>
  <r>
    <x v="1"/>
  </r>
  <r>
    <x v="1"/>
  </r>
  <r>
    <x v="4"/>
  </r>
  <r>
    <x v="3"/>
  </r>
  <r>
    <x v="3"/>
  </r>
  <r>
    <x v="3"/>
  </r>
  <r>
    <x v="0"/>
  </r>
  <r>
    <x v="1"/>
  </r>
  <r>
    <x v="2"/>
  </r>
  <r>
    <x v="4"/>
  </r>
  <r>
    <x v="1"/>
  </r>
  <r>
    <x v="3"/>
  </r>
  <r>
    <x v="4"/>
  </r>
  <r>
    <x v="2"/>
  </r>
  <r>
    <x v="1"/>
  </r>
  <r>
    <x v="1"/>
  </r>
  <r>
    <x v="0"/>
  </r>
  <r>
    <x v="1"/>
  </r>
  <r>
    <x v="1"/>
  </r>
  <r>
    <x v="2"/>
  </r>
  <r>
    <x v="2"/>
  </r>
  <r>
    <x v="4"/>
  </r>
  <r>
    <x v="3"/>
  </r>
  <r>
    <x v="2"/>
  </r>
  <r>
    <x v="4"/>
  </r>
  <r>
    <x v="1"/>
  </r>
  <r>
    <x v="4"/>
  </r>
  <r>
    <x v="4"/>
  </r>
  <r>
    <x v="4"/>
  </r>
  <r>
    <x v="4"/>
  </r>
  <r>
    <x v="2"/>
  </r>
  <r>
    <x v="3"/>
  </r>
  <r>
    <x v="4"/>
  </r>
  <r>
    <x v="0"/>
  </r>
  <r>
    <x v="1"/>
  </r>
  <r>
    <x v="1"/>
  </r>
  <r>
    <x v="1"/>
  </r>
  <r>
    <x v="1"/>
  </r>
  <r>
    <x v="1"/>
  </r>
  <r>
    <x v="4"/>
  </r>
  <r>
    <x v="3"/>
  </r>
  <r>
    <x v="0"/>
  </r>
  <r>
    <x v="2"/>
  </r>
  <r>
    <x v="0"/>
  </r>
  <r>
    <x v="2"/>
  </r>
  <r>
    <x v="2"/>
  </r>
  <r>
    <x v="0"/>
  </r>
  <r>
    <x v="4"/>
  </r>
  <r>
    <x v="1"/>
  </r>
  <r>
    <x v="4"/>
  </r>
  <r>
    <x v="1"/>
  </r>
  <r>
    <x v="3"/>
  </r>
  <r>
    <x v="2"/>
  </r>
  <r>
    <x v="0"/>
  </r>
  <r>
    <x v="3"/>
  </r>
  <r>
    <x v="1"/>
  </r>
  <r>
    <x v="4"/>
  </r>
  <r>
    <x v="0"/>
  </r>
  <r>
    <x v="2"/>
  </r>
  <r>
    <x v="3"/>
  </r>
  <r>
    <x v="2"/>
  </r>
  <r>
    <x v="1"/>
  </r>
  <r>
    <x v="2"/>
  </r>
  <r>
    <x v="4"/>
  </r>
  <r>
    <x v="3"/>
  </r>
  <r>
    <x v="3"/>
  </r>
  <r>
    <x v="4"/>
  </r>
  <r>
    <x v="2"/>
  </r>
  <r>
    <x v="4"/>
  </r>
  <r>
    <x v="0"/>
  </r>
  <r>
    <x v="4"/>
  </r>
  <r>
    <x v="2"/>
  </r>
  <r>
    <x v="4"/>
  </r>
  <r>
    <x v="1"/>
  </r>
  <r>
    <x v="4"/>
  </r>
  <r>
    <x v="4"/>
  </r>
  <r>
    <x v="2"/>
  </r>
  <r>
    <x v="0"/>
  </r>
  <r>
    <x v="0"/>
  </r>
  <r>
    <x v="2"/>
  </r>
  <r>
    <x v="2"/>
  </r>
  <r>
    <x v="2"/>
  </r>
  <r>
    <x v="1"/>
  </r>
  <r>
    <x v="3"/>
  </r>
  <r>
    <x v="4"/>
  </r>
  <r>
    <x v="2"/>
  </r>
  <r>
    <x v="2"/>
  </r>
  <r>
    <x v="2"/>
  </r>
  <r>
    <x v="0"/>
  </r>
  <r>
    <x v="2"/>
  </r>
  <r>
    <x v="4"/>
  </r>
  <r>
    <x v="2"/>
  </r>
  <r>
    <x v="4"/>
  </r>
  <r>
    <x v="1"/>
  </r>
  <r>
    <x v="3"/>
  </r>
  <r>
    <x v="0"/>
  </r>
  <r>
    <x v="4"/>
  </r>
  <r>
    <x v="1"/>
  </r>
  <r>
    <x v="3"/>
  </r>
  <r>
    <x v="3"/>
  </r>
  <r>
    <x v="3"/>
  </r>
  <r>
    <x v="4"/>
  </r>
  <r>
    <x v="1"/>
  </r>
  <r>
    <x v="2"/>
  </r>
  <r>
    <x v="1"/>
  </r>
  <r>
    <x v="1"/>
  </r>
  <r>
    <x v="1"/>
  </r>
  <r>
    <x v="4"/>
  </r>
  <r>
    <x v="4"/>
  </r>
  <r>
    <x v="4"/>
  </r>
  <r>
    <x v="1"/>
  </r>
  <r>
    <x v="4"/>
  </r>
  <r>
    <x v="3"/>
  </r>
  <r>
    <x v="4"/>
  </r>
  <r>
    <x v="0"/>
  </r>
  <r>
    <x v="4"/>
  </r>
  <r>
    <x v="4"/>
  </r>
  <r>
    <x v="4"/>
  </r>
  <r>
    <x v="4"/>
  </r>
  <r>
    <x v="0"/>
  </r>
  <r>
    <x v="2"/>
  </r>
  <r>
    <x v="4"/>
  </r>
  <r>
    <x v="3"/>
  </r>
  <r>
    <x v="0"/>
  </r>
  <r>
    <x v="2"/>
  </r>
  <r>
    <x v="4"/>
  </r>
  <r>
    <x v="2"/>
  </r>
  <r>
    <x v="3"/>
  </r>
  <r>
    <x v="0"/>
  </r>
  <r>
    <x v="0"/>
  </r>
  <r>
    <x v="2"/>
  </r>
  <r>
    <x v="4"/>
  </r>
  <r>
    <x v="1"/>
  </r>
  <r>
    <x v="0"/>
  </r>
  <r>
    <x v="1"/>
  </r>
  <r>
    <x v="0"/>
  </r>
  <r>
    <x v="4"/>
  </r>
  <r>
    <x v="4"/>
  </r>
  <r>
    <x v="0"/>
  </r>
  <r>
    <x v="2"/>
  </r>
  <r>
    <x v="4"/>
  </r>
  <r>
    <x v="4"/>
  </r>
  <r>
    <x v="3"/>
  </r>
  <r>
    <x v="4"/>
  </r>
  <r>
    <x v="3"/>
  </r>
  <r>
    <x v="4"/>
  </r>
  <r>
    <x v="4"/>
  </r>
  <r>
    <x v="2"/>
  </r>
  <r>
    <x v="2"/>
  </r>
  <r>
    <x v="4"/>
  </r>
  <r>
    <x v="0"/>
  </r>
  <r>
    <x v="0"/>
  </r>
  <r>
    <x v="4"/>
  </r>
  <r>
    <x v="0"/>
  </r>
  <r>
    <x v="4"/>
  </r>
  <r>
    <x v="2"/>
  </r>
  <r>
    <x v="1"/>
  </r>
  <r>
    <x v="3"/>
  </r>
  <r>
    <x v="0"/>
  </r>
  <r>
    <x v="0"/>
  </r>
  <r>
    <x v="2"/>
  </r>
  <r>
    <x v="0"/>
  </r>
  <r>
    <x v="4"/>
  </r>
  <r>
    <x v="4"/>
  </r>
  <r>
    <x v="1"/>
  </r>
  <r>
    <x v="1"/>
  </r>
  <r>
    <x v="1"/>
  </r>
  <r>
    <x v="4"/>
  </r>
  <r>
    <x v="1"/>
  </r>
  <r>
    <x v="1"/>
  </r>
  <r>
    <x v="4"/>
  </r>
  <r>
    <x v="2"/>
  </r>
  <r>
    <x v="0"/>
  </r>
  <r>
    <x v="3"/>
  </r>
  <r>
    <x v="4"/>
  </r>
  <r>
    <x v="4"/>
  </r>
  <r>
    <x v="3"/>
  </r>
  <r>
    <x v="3"/>
  </r>
  <r>
    <x v="1"/>
  </r>
  <r>
    <x v="3"/>
  </r>
  <r>
    <x v="0"/>
  </r>
  <r>
    <x v="0"/>
  </r>
  <r>
    <x v="0"/>
  </r>
  <r>
    <x v="0"/>
  </r>
  <r>
    <x v="0"/>
  </r>
  <r>
    <x v="1"/>
  </r>
  <r>
    <x v="4"/>
  </r>
  <r>
    <x v="3"/>
  </r>
  <r>
    <x v="4"/>
  </r>
  <r>
    <x v="3"/>
  </r>
  <r>
    <x v="1"/>
  </r>
  <r>
    <x v="1"/>
  </r>
  <r>
    <x v="2"/>
  </r>
  <r>
    <x v="2"/>
  </r>
  <r>
    <x v="1"/>
  </r>
  <r>
    <x v="1"/>
  </r>
  <r>
    <x v="3"/>
  </r>
  <r>
    <x v="1"/>
  </r>
  <r>
    <x v="4"/>
  </r>
  <r>
    <x v="3"/>
  </r>
  <r>
    <x v="1"/>
  </r>
  <r>
    <x v="3"/>
  </r>
  <r>
    <x v="3"/>
  </r>
  <r>
    <x v="0"/>
  </r>
  <r>
    <x v="2"/>
  </r>
  <r>
    <x v="3"/>
  </r>
  <r>
    <x v="3"/>
  </r>
  <r>
    <x v="0"/>
  </r>
  <r>
    <x v="1"/>
  </r>
  <r>
    <x v="3"/>
  </r>
  <r>
    <x v="0"/>
  </r>
  <r>
    <x v="4"/>
  </r>
  <r>
    <x v="0"/>
  </r>
  <r>
    <x v="2"/>
  </r>
  <r>
    <x v="2"/>
  </r>
  <r>
    <x v="1"/>
  </r>
  <r>
    <x v="1"/>
  </r>
  <r>
    <x v="2"/>
  </r>
  <r>
    <x v="2"/>
  </r>
  <r>
    <x v="3"/>
  </r>
  <r>
    <x v="2"/>
  </r>
  <r>
    <x v="1"/>
  </r>
  <r>
    <x v="2"/>
  </r>
  <r>
    <x v="1"/>
  </r>
  <r>
    <x v="4"/>
  </r>
  <r>
    <x v="2"/>
  </r>
  <r>
    <x v="1"/>
  </r>
  <r>
    <x v="0"/>
  </r>
  <r>
    <x v="3"/>
  </r>
  <r>
    <x v="1"/>
  </r>
  <r>
    <x v="2"/>
  </r>
  <r>
    <x v="2"/>
  </r>
  <r>
    <x v="4"/>
  </r>
  <r>
    <x v="0"/>
  </r>
  <r>
    <x v="1"/>
  </r>
  <r>
    <x v="0"/>
  </r>
  <r>
    <x v="4"/>
  </r>
  <r>
    <x v="3"/>
  </r>
  <r>
    <x v="0"/>
  </r>
  <r>
    <x v="4"/>
  </r>
  <r>
    <x v="1"/>
  </r>
  <r>
    <x v="3"/>
  </r>
  <r>
    <x v="2"/>
  </r>
  <r>
    <x v="4"/>
  </r>
  <r>
    <x v="2"/>
  </r>
  <r>
    <x v="3"/>
  </r>
  <r>
    <x v="4"/>
  </r>
  <r>
    <x v="4"/>
  </r>
  <r>
    <x v="3"/>
  </r>
  <r>
    <x v="1"/>
  </r>
  <r>
    <x v="4"/>
  </r>
  <r>
    <x v="3"/>
  </r>
  <r>
    <x v="0"/>
  </r>
  <r>
    <x v="2"/>
  </r>
  <r>
    <x v="4"/>
  </r>
  <r>
    <x v="0"/>
  </r>
  <r>
    <x v="4"/>
  </r>
  <r>
    <x v="1"/>
  </r>
  <r>
    <x v="3"/>
  </r>
  <r>
    <x v="4"/>
  </r>
  <r>
    <x v="3"/>
  </r>
  <r>
    <x v="4"/>
  </r>
  <r>
    <x v="1"/>
  </r>
  <r>
    <x v="1"/>
  </r>
  <r>
    <x v="0"/>
  </r>
  <r>
    <x v="1"/>
  </r>
  <r>
    <x v="3"/>
  </r>
  <r>
    <x v="1"/>
  </r>
  <r>
    <x v="4"/>
  </r>
  <r>
    <x v="1"/>
  </r>
  <r>
    <x v="3"/>
  </r>
  <r>
    <x v="4"/>
  </r>
  <r>
    <x v="0"/>
  </r>
  <r>
    <x v="0"/>
  </r>
  <r>
    <x v="0"/>
  </r>
  <r>
    <x v="4"/>
  </r>
  <r>
    <x v="0"/>
  </r>
  <r>
    <x v="1"/>
  </r>
  <r>
    <x v="4"/>
  </r>
  <r>
    <x v="4"/>
  </r>
  <r>
    <x v="4"/>
  </r>
  <r>
    <x v="2"/>
  </r>
  <r>
    <x v="3"/>
  </r>
  <r>
    <x v="2"/>
  </r>
  <r>
    <x v="2"/>
  </r>
  <r>
    <x v="2"/>
  </r>
  <r>
    <x v="3"/>
  </r>
  <r>
    <x v="2"/>
  </r>
  <r>
    <x v="0"/>
  </r>
  <r>
    <x v="4"/>
  </r>
  <r>
    <x v="4"/>
  </r>
  <r>
    <x v="1"/>
  </r>
  <r>
    <x v="0"/>
  </r>
  <r>
    <x v="3"/>
  </r>
  <r>
    <x v="4"/>
  </r>
  <r>
    <x v="2"/>
  </r>
  <r>
    <x v="1"/>
  </r>
  <r>
    <x v="1"/>
  </r>
  <r>
    <x v="4"/>
  </r>
  <r>
    <x v="0"/>
  </r>
  <r>
    <x v="1"/>
  </r>
  <r>
    <x v="4"/>
  </r>
  <r>
    <x v="0"/>
  </r>
  <r>
    <x v="4"/>
  </r>
  <r>
    <x v="4"/>
  </r>
  <r>
    <x v="0"/>
  </r>
  <r>
    <x v="0"/>
  </r>
  <r>
    <x v="0"/>
  </r>
  <r>
    <x v="4"/>
  </r>
  <r>
    <x v="1"/>
  </r>
  <r>
    <x v="3"/>
  </r>
  <r>
    <x v="3"/>
  </r>
  <r>
    <x v="4"/>
  </r>
  <r>
    <x v="4"/>
  </r>
  <r>
    <x v="1"/>
  </r>
  <r>
    <x v="0"/>
  </r>
  <r>
    <x v="4"/>
  </r>
  <r>
    <x v="2"/>
  </r>
  <r>
    <x v="0"/>
  </r>
  <r>
    <x v="4"/>
  </r>
  <r>
    <x v="2"/>
  </r>
  <r>
    <x v="1"/>
  </r>
  <r>
    <x v="2"/>
  </r>
  <r>
    <x v="4"/>
  </r>
  <r>
    <x v="3"/>
  </r>
  <r>
    <x v="4"/>
  </r>
  <r>
    <x v="3"/>
  </r>
  <r>
    <x v="1"/>
  </r>
  <r>
    <x v="1"/>
  </r>
  <r>
    <x v="0"/>
  </r>
  <r>
    <x v="0"/>
  </r>
  <r>
    <x v="3"/>
  </r>
  <r>
    <x v="3"/>
  </r>
  <r>
    <x v="1"/>
  </r>
  <r>
    <x v="2"/>
  </r>
  <r>
    <x v="3"/>
  </r>
  <r>
    <x v="3"/>
  </r>
  <r>
    <x v="2"/>
  </r>
  <r>
    <x v="0"/>
  </r>
  <r>
    <x v="0"/>
  </r>
  <r>
    <x v="3"/>
  </r>
  <r>
    <x v="0"/>
  </r>
  <r>
    <x v="0"/>
  </r>
  <r>
    <x v="0"/>
  </r>
  <r>
    <x v="1"/>
  </r>
  <r>
    <x v="4"/>
  </r>
  <r>
    <x v="3"/>
  </r>
  <r>
    <x v="3"/>
  </r>
  <r>
    <x v="1"/>
  </r>
  <r>
    <x v="4"/>
  </r>
  <r>
    <x v="4"/>
  </r>
  <r>
    <x v="1"/>
  </r>
  <r>
    <x v="2"/>
  </r>
  <r>
    <x v="2"/>
  </r>
  <r>
    <x v="4"/>
  </r>
  <r>
    <x v="2"/>
  </r>
  <r>
    <x v="2"/>
  </r>
  <r>
    <x v="2"/>
  </r>
  <r>
    <x v="4"/>
  </r>
  <r>
    <x v="2"/>
  </r>
  <r>
    <x v="3"/>
  </r>
  <r>
    <x v="4"/>
  </r>
  <r>
    <x v="1"/>
  </r>
  <r>
    <x v="2"/>
  </r>
  <r>
    <x v="0"/>
  </r>
  <r>
    <x v="4"/>
  </r>
  <r>
    <x v="1"/>
  </r>
  <r>
    <x v="3"/>
  </r>
  <r>
    <x v="1"/>
  </r>
  <r>
    <x v="2"/>
  </r>
  <r>
    <x v="0"/>
  </r>
  <r>
    <x v="2"/>
  </r>
  <r>
    <x v="1"/>
  </r>
  <r>
    <x v="4"/>
  </r>
  <r>
    <x v="0"/>
  </r>
  <r>
    <x v="0"/>
  </r>
  <r>
    <x v="1"/>
  </r>
  <r>
    <x v="2"/>
  </r>
  <r>
    <x v="1"/>
  </r>
  <r>
    <x v="0"/>
  </r>
  <r>
    <x v="1"/>
  </r>
  <r>
    <x v="0"/>
  </r>
  <r>
    <x v="2"/>
  </r>
  <r>
    <x v="4"/>
  </r>
  <r>
    <x v="4"/>
  </r>
  <r>
    <x v="1"/>
  </r>
  <r>
    <x v="0"/>
  </r>
  <r>
    <x v="4"/>
  </r>
  <r>
    <x v="0"/>
  </r>
  <r>
    <x v="2"/>
  </r>
  <r>
    <x v="1"/>
  </r>
  <r>
    <x v="0"/>
  </r>
  <r>
    <x v="1"/>
  </r>
  <r>
    <x v="0"/>
  </r>
  <r>
    <x v="0"/>
  </r>
  <r>
    <x v="2"/>
  </r>
  <r>
    <x v="1"/>
  </r>
  <r>
    <x v="3"/>
  </r>
  <r>
    <x v="0"/>
  </r>
  <r>
    <x v="0"/>
  </r>
  <r>
    <x v="4"/>
  </r>
  <r>
    <x v="1"/>
  </r>
  <r>
    <x v="3"/>
  </r>
  <r>
    <x v="2"/>
  </r>
  <r>
    <x v="3"/>
  </r>
  <r>
    <x v="2"/>
  </r>
  <r>
    <x v="3"/>
  </r>
  <r>
    <x v="3"/>
  </r>
  <r>
    <x v="1"/>
  </r>
  <r>
    <x v="4"/>
  </r>
  <r>
    <x v="3"/>
  </r>
  <r>
    <x v="0"/>
  </r>
  <r>
    <x v="0"/>
  </r>
  <r>
    <x v="0"/>
  </r>
  <r>
    <x v="4"/>
  </r>
  <r>
    <x v="3"/>
  </r>
  <r>
    <x v="2"/>
  </r>
  <r>
    <x v="2"/>
  </r>
  <r>
    <x v="1"/>
  </r>
  <r>
    <x v="4"/>
  </r>
  <r>
    <x v="3"/>
  </r>
  <r>
    <x v="0"/>
  </r>
  <r>
    <x v="4"/>
  </r>
  <r>
    <x v="4"/>
  </r>
  <r>
    <x v="3"/>
  </r>
  <r>
    <x v="1"/>
  </r>
  <r>
    <x v="1"/>
  </r>
  <r>
    <x v="1"/>
  </r>
  <r>
    <x v="0"/>
  </r>
  <r>
    <x v="0"/>
  </r>
  <r>
    <x v="3"/>
  </r>
  <r>
    <x v="1"/>
  </r>
  <r>
    <x v="3"/>
  </r>
  <r>
    <x v="1"/>
  </r>
  <r>
    <x v="4"/>
  </r>
  <r>
    <x v="2"/>
  </r>
  <r>
    <x v="2"/>
  </r>
  <r>
    <x v="1"/>
  </r>
  <r>
    <x v="3"/>
  </r>
  <r>
    <x v="0"/>
  </r>
  <r>
    <x v="1"/>
  </r>
  <r>
    <x v="1"/>
  </r>
  <r>
    <x v="0"/>
  </r>
  <r>
    <x v="1"/>
  </r>
  <r>
    <x v="4"/>
  </r>
  <r>
    <x v="0"/>
  </r>
  <r>
    <x v="4"/>
  </r>
  <r>
    <x v="2"/>
  </r>
  <r>
    <x v="0"/>
  </r>
  <r>
    <x v="0"/>
  </r>
  <r>
    <x v="3"/>
  </r>
  <r>
    <x v="3"/>
  </r>
  <r>
    <x v="0"/>
  </r>
  <r>
    <x v="2"/>
  </r>
  <r>
    <x v="1"/>
  </r>
  <r>
    <x v="3"/>
  </r>
  <r>
    <x v="2"/>
  </r>
  <r>
    <x v="2"/>
  </r>
  <r>
    <x v="3"/>
  </r>
  <r>
    <x v="1"/>
  </r>
  <r>
    <x v="3"/>
  </r>
  <r>
    <x v="2"/>
  </r>
  <r>
    <x v="4"/>
  </r>
  <r>
    <x v="3"/>
  </r>
  <r>
    <x v="2"/>
  </r>
  <r>
    <x v="3"/>
  </r>
  <r>
    <x v="2"/>
  </r>
  <r>
    <x v="1"/>
  </r>
  <r>
    <x v="2"/>
  </r>
  <r>
    <x v="0"/>
  </r>
  <r>
    <x v="4"/>
  </r>
  <r>
    <x v="2"/>
  </r>
  <r>
    <x v="3"/>
  </r>
  <r>
    <x v="3"/>
  </r>
  <r>
    <x v="2"/>
  </r>
  <r>
    <x v="0"/>
  </r>
  <r>
    <x v="2"/>
  </r>
  <r>
    <x v="1"/>
  </r>
  <r>
    <x v="0"/>
  </r>
  <r>
    <x v="2"/>
  </r>
  <r>
    <x v="4"/>
  </r>
  <r>
    <x v="0"/>
  </r>
  <r>
    <x v="2"/>
  </r>
  <r>
    <x v="4"/>
  </r>
  <r>
    <x v="2"/>
  </r>
  <r>
    <x v="1"/>
  </r>
  <r>
    <x v="3"/>
  </r>
  <r>
    <x v="2"/>
  </r>
  <r>
    <x v="0"/>
  </r>
  <r>
    <x v="2"/>
  </r>
  <r>
    <x v="2"/>
  </r>
  <r>
    <x v="2"/>
  </r>
  <r>
    <x v="2"/>
  </r>
  <r>
    <x v="0"/>
  </r>
  <r>
    <x v="0"/>
  </r>
  <r>
    <x v="2"/>
  </r>
  <r>
    <x v="3"/>
  </r>
  <r>
    <x v="2"/>
  </r>
  <r>
    <x v="0"/>
  </r>
  <r>
    <x v="1"/>
  </r>
  <r>
    <x v="2"/>
  </r>
  <r>
    <x v="2"/>
  </r>
  <r>
    <x v="2"/>
  </r>
  <r>
    <x v="2"/>
  </r>
  <r>
    <x v="4"/>
  </r>
  <r>
    <x v="2"/>
  </r>
  <r>
    <x v="0"/>
  </r>
  <r>
    <x v="0"/>
  </r>
  <r>
    <x v="4"/>
  </r>
  <r>
    <x v="2"/>
  </r>
  <r>
    <x v="3"/>
  </r>
  <r>
    <x v="2"/>
  </r>
  <r>
    <x v="0"/>
  </r>
  <r>
    <x v="1"/>
  </r>
  <r>
    <x v="1"/>
  </r>
  <r>
    <x v="3"/>
  </r>
  <r>
    <x v="2"/>
  </r>
  <r>
    <x v="4"/>
  </r>
  <r>
    <x v="2"/>
  </r>
  <r>
    <x v="3"/>
  </r>
  <r>
    <x v="3"/>
  </r>
  <r>
    <x v="3"/>
  </r>
  <r>
    <x v="1"/>
  </r>
  <r>
    <x v="2"/>
  </r>
  <r>
    <x v="2"/>
  </r>
  <r>
    <x v="4"/>
  </r>
  <r>
    <x v="3"/>
  </r>
  <r>
    <x v="3"/>
  </r>
  <r>
    <x v="0"/>
  </r>
  <r>
    <x v="0"/>
  </r>
  <r>
    <x v="1"/>
  </r>
  <r>
    <x v="2"/>
  </r>
  <r>
    <x v="4"/>
  </r>
  <r>
    <x v="4"/>
  </r>
  <r>
    <x v="3"/>
  </r>
  <r>
    <x v="4"/>
  </r>
  <r>
    <x v="3"/>
  </r>
  <r>
    <x v="2"/>
  </r>
  <r>
    <x v="4"/>
  </r>
  <r>
    <x v="3"/>
  </r>
  <r>
    <x v="2"/>
  </r>
  <r>
    <x v="2"/>
  </r>
  <r>
    <x v="3"/>
  </r>
  <r>
    <x v="3"/>
  </r>
  <r>
    <x v="1"/>
  </r>
  <r>
    <x v="2"/>
  </r>
  <r>
    <x v="3"/>
  </r>
  <r>
    <x v="2"/>
  </r>
  <r>
    <x v="4"/>
  </r>
  <r>
    <x v="0"/>
  </r>
  <r>
    <x v="0"/>
  </r>
  <r>
    <x v="3"/>
  </r>
  <r>
    <x v="3"/>
  </r>
  <r>
    <x v="2"/>
  </r>
  <r>
    <x v="3"/>
  </r>
  <r>
    <x v="2"/>
  </r>
  <r>
    <x v="3"/>
  </r>
  <r>
    <x v="2"/>
  </r>
  <r>
    <x v="3"/>
  </r>
  <r>
    <x v="1"/>
  </r>
  <r>
    <x v="2"/>
  </r>
  <r>
    <x v="1"/>
  </r>
  <r>
    <x v="1"/>
  </r>
  <r>
    <x v="1"/>
  </r>
  <r>
    <x v="1"/>
  </r>
  <r>
    <x v="4"/>
  </r>
  <r>
    <x v="0"/>
  </r>
  <r>
    <x v="4"/>
  </r>
  <r>
    <x v="3"/>
  </r>
  <r>
    <x v="3"/>
  </r>
  <r>
    <x v="0"/>
  </r>
  <r>
    <x v="0"/>
  </r>
  <r>
    <x v="0"/>
  </r>
  <r>
    <x v="1"/>
  </r>
  <r>
    <x v="4"/>
  </r>
  <r>
    <x v="3"/>
  </r>
  <r>
    <x v="4"/>
  </r>
  <r>
    <x v="4"/>
  </r>
  <r>
    <x v="4"/>
  </r>
  <r>
    <x v="0"/>
  </r>
  <r>
    <x v="0"/>
  </r>
  <r>
    <x v="3"/>
  </r>
  <r>
    <x v="3"/>
  </r>
  <r>
    <x v="3"/>
  </r>
  <r>
    <x v="4"/>
  </r>
  <r>
    <x v="0"/>
  </r>
  <r>
    <x v="1"/>
  </r>
  <r>
    <x v="4"/>
  </r>
  <r>
    <x v="2"/>
  </r>
  <r>
    <x v="4"/>
  </r>
  <r>
    <x v="0"/>
  </r>
  <r>
    <x v="2"/>
  </r>
  <r>
    <x v="4"/>
  </r>
  <r>
    <x v="0"/>
  </r>
  <r>
    <x v="0"/>
  </r>
  <r>
    <x v="1"/>
  </r>
  <r>
    <x v="4"/>
  </r>
  <r>
    <x v="0"/>
  </r>
  <r>
    <x v="3"/>
  </r>
  <r>
    <x v="0"/>
  </r>
  <r>
    <x v="1"/>
  </r>
  <r>
    <x v="0"/>
  </r>
  <r>
    <x v="4"/>
  </r>
  <r>
    <x v="4"/>
  </r>
  <r>
    <x v="2"/>
  </r>
  <r>
    <x v="4"/>
  </r>
  <r>
    <x v="2"/>
  </r>
  <r>
    <x v="3"/>
  </r>
  <r>
    <x v="1"/>
  </r>
  <r>
    <x v="3"/>
  </r>
  <r>
    <x v="2"/>
  </r>
  <r>
    <x v="0"/>
  </r>
  <r>
    <x v="0"/>
  </r>
  <r>
    <x v="3"/>
  </r>
  <r>
    <x v="0"/>
  </r>
  <r>
    <x v="2"/>
  </r>
  <r>
    <x v="1"/>
  </r>
  <r>
    <x v="4"/>
  </r>
  <r>
    <x v="2"/>
  </r>
  <r>
    <x v="2"/>
  </r>
  <r>
    <x v="4"/>
  </r>
  <r>
    <x v="4"/>
  </r>
  <r>
    <x v="1"/>
  </r>
  <r>
    <x v="1"/>
  </r>
  <r>
    <x v="1"/>
  </r>
  <r>
    <x v="0"/>
  </r>
  <r>
    <x v="2"/>
  </r>
  <r>
    <x v="4"/>
  </r>
  <r>
    <x v="2"/>
  </r>
  <r>
    <x v="2"/>
  </r>
  <r>
    <x v="1"/>
  </r>
  <r>
    <x v="1"/>
  </r>
  <r>
    <x v="2"/>
  </r>
  <r>
    <x v="1"/>
  </r>
  <r>
    <x v="0"/>
  </r>
  <r>
    <x v="4"/>
  </r>
  <r>
    <x v="2"/>
  </r>
  <r>
    <x v="4"/>
  </r>
  <r>
    <x v="0"/>
  </r>
  <r>
    <x v="1"/>
  </r>
  <r>
    <x v="3"/>
  </r>
  <r>
    <x v="0"/>
  </r>
  <r>
    <x v="3"/>
  </r>
  <r>
    <x v="4"/>
  </r>
  <r>
    <x v="2"/>
  </r>
  <r>
    <x v="1"/>
  </r>
  <r>
    <x v="0"/>
  </r>
  <r>
    <x v="1"/>
  </r>
  <r>
    <x v="3"/>
  </r>
  <r>
    <x v="3"/>
  </r>
  <r>
    <x v="2"/>
  </r>
  <r>
    <x v="3"/>
  </r>
  <r>
    <x v="2"/>
  </r>
  <r>
    <x v="0"/>
  </r>
  <r>
    <x v="2"/>
  </r>
  <r>
    <x v="3"/>
  </r>
  <r>
    <x v="4"/>
  </r>
  <r>
    <x v="2"/>
  </r>
  <r>
    <x v="1"/>
  </r>
  <r>
    <x v="4"/>
  </r>
  <r>
    <x v="2"/>
  </r>
  <r>
    <x v="1"/>
  </r>
  <r>
    <x v="4"/>
  </r>
  <r>
    <x v="2"/>
  </r>
  <r>
    <x v="0"/>
  </r>
  <r>
    <x v="1"/>
  </r>
  <r>
    <x v="0"/>
  </r>
  <r>
    <x v="3"/>
  </r>
  <r>
    <x v="2"/>
  </r>
  <r>
    <x v="2"/>
  </r>
  <r>
    <x v="1"/>
  </r>
  <r>
    <x v="2"/>
  </r>
  <r>
    <x v="3"/>
  </r>
  <r>
    <x v="2"/>
  </r>
  <r>
    <x v="4"/>
  </r>
  <r>
    <x v="0"/>
  </r>
  <r>
    <x v="3"/>
  </r>
  <r>
    <x v="3"/>
  </r>
  <r>
    <x v="0"/>
  </r>
  <r>
    <x v="0"/>
  </r>
  <r>
    <x v="3"/>
  </r>
  <r>
    <x v="0"/>
  </r>
  <r>
    <x v="1"/>
  </r>
  <r>
    <x v="0"/>
  </r>
  <r>
    <x v="4"/>
  </r>
  <r>
    <x v="4"/>
  </r>
  <r>
    <x v="1"/>
  </r>
  <r>
    <x v="0"/>
  </r>
  <r>
    <x v="4"/>
  </r>
  <r>
    <x v="2"/>
  </r>
  <r>
    <x v="0"/>
  </r>
  <r>
    <x v="1"/>
  </r>
  <r>
    <x v="0"/>
  </r>
  <r>
    <x v="3"/>
  </r>
  <r>
    <x v="3"/>
  </r>
  <r>
    <x v="4"/>
  </r>
  <r>
    <x v="3"/>
  </r>
  <r>
    <x v="1"/>
  </r>
  <r>
    <x v="4"/>
  </r>
  <r>
    <x v="1"/>
  </r>
  <r>
    <x v="1"/>
  </r>
  <r>
    <x v="3"/>
  </r>
  <r>
    <x v="3"/>
  </r>
  <r>
    <x v="1"/>
  </r>
  <r>
    <x v="3"/>
  </r>
  <r>
    <x v="3"/>
  </r>
  <r>
    <x v="3"/>
  </r>
  <r>
    <x v="0"/>
  </r>
  <r>
    <x v="1"/>
  </r>
  <r>
    <x v="2"/>
  </r>
  <r>
    <x v="1"/>
  </r>
  <r>
    <x v="4"/>
  </r>
  <r>
    <x v="3"/>
  </r>
  <r>
    <x v="3"/>
  </r>
  <r>
    <x v="2"/>
  </r>
  <r>
    <x v="4"/>
  </r>
  <r>
    <x v="0"/>
  </r>
  <r>
    <x v="1"/>
  </r>
  <r>
    <x v="0"/>
  </r>
  <r>
    <x v="4"/>
  </r>
  <r>
    <x v="2"/>
  </r>
  <r>
    <x v="4"/>
  </r>
  <r>
    <x v="2"/>
  </r>
  <r>
    <x v="0"/>
  </r>
  <r>
    <x v="0"/>
  </r>
  <r>
    <x v="4"/>
  </r>
  <r>
    <x v="4"/>
  </r>
  <r>
    <x v="3"/>
  </r>
  <r>
    <x v="2"/>
  </r>
  <r>
    <x v="3"/>
  </r>
  <r>
    <x v="1"/>
  </r>
  <r>
    <x v="1"/>
  </r>
  <r>
    <x v="4"/>
  </r>
  <r>
    <x v="0"/>
  </r>
  <r>
    <x v="1"/>
  </r>
  <r>
    <x v="1"/>
  </r>
  <r>
    <x v="3"/>
  </r>
  <r>
    <x v="3"/>
  </r>
  <r>
    <x v="1"/>
  </r>
  <r>
    <x v="4"/>
  </r>
  <r>
    <x v="3"/>
  </r>
  <r>
    <x v="1"/>
  </r>
  <r>
    <x v="0"/>
  </r>
  <r>
    <x v="3"/>
  </r>
  <r>
    <x v="1"/>
  </r>
  <r>
    <x v="2"/>
  </r>
  <r>
    <x v="3"/>
  </r>
  <r>
    <x v="2"/>
  </r>
  <r>
    <x v="3"/>
  </r>
  <r>
    <x v="3"/>
  </r>
  <r>
    <x v="2"/>
  </r>
  <r>
    <x v="4"/>
  </r>
  <r>
    <x v="1"/>
  </r>
  <r>
    <x v="4"/>
  </r>
  <r>
    <x v="4"/>
  </r>
  <r>
    <x v="1"/>
  </r>
  <r>
    <x v="0"/>
  </r>
  <r>
    <x v="4"/>
  </r>
  <r>
    <x v="4"/>
  </r>
  <r>
    <x v="4"/>
  </r>
  <r>
    <x v="0"/>
  </r>
  <r>
    <x v="3"/>
  </r>
  <r>
    <x v="2"/>
  </r>
  <r>
    <x v="2"/>
  </r>
  <r>
    <x v="0"/>
  </r>
  <r>
    <x v="4"/>
  </r>
  <r>
    <x v="2"/>
  </r>
  <r>
    <x v="0"/>
  </r>
  <r>
    <x v="1"/>
  </r>
  <r>
    <x v="2"/>
  </r>
  <r>
    <x v="1"/>
  </r>
  <r>
    <x v="4"/>
  </r>
  <r>
    <x v="2"/>
  </r>
  <r>
    <x v="0"/>
  </r>
  <r>
    <x v="3"/>
  </r>
  <r>
    <x v="2"/>
  </r>
  <r>
    <x v="2"/>
  </r>
  <r>
    <x v="2"/>
  </r>
  <r>
    <x v="2"/>
  </r>
  <r>
    <x v="0"/>
  </r>
  <r>
    <x v="0"/>
  </r>
  <r>
    <x v="3"/>
  </r>
  <r>
    <x v="0"/>
  </r>
  <r>
    <x v="0"/>
  </r>
  <r>
    <x v="4"/>
  </r>
  <r>
    <x v="4"/>
  </r>
  <r>
    <x v="1"/>
  </r>
  <r>
    <x v="3"/>
  </r>
  <r>
    <x v="4"/>
  </r>
  <r>
    <x v="3"/>
  </r>
  <r>
    <x v="3"/>
  </r>
  <r>
    <x v="2"/>
  </r>
  <r>
    <x v="3"/>
  </r>
  <r>
    <x v="2"/>
  </r>
  <r>
    <x v="1"/>
  </r>
  <r>
    <x v="1"/>
  </r>
  <r>
    <x v="1"/>
  </r>
  <r>
    <x v="2"/>
  </r>
  <r>
    <x v="2"/>
  </r>
  <r>
    <x v="1"/>
  </r>
  <r>
    <x v="2"/>
  </r>
  <r>
    <x v="0"/>
  </r>
  <r>
    <x v="0"/>
  </r>
  <r>
    <x v="2"/>
  </r>
  <r>
    <x v="2"/>
  </r>
  <r>
    <x v="4"/>
  </r>
  <r>
    <x v="4"/>
  </r>
  <r>
    <x v="3"/>
  </r>
  <r>
    <x v="3"/>
  </r>
  <r>
    <x v="3"/>
  </r>
  <r>
    <x v="1"/>
  </r>
  <r>
    <x v="0"/>
  </r>
  <r>
    <x v="1"/>
  </r>
  <r>
    <x v="2"/>
  </r>
  <r>
    <x v="4"/>
  </r>
  <r>
    <x v="2"/>
  </r>
  <r>
    <x v="2"/>
  </r>
  <r>
    <x v="4"/>
  </r>
  <r>
    <x v="2"/>
  </r>
  <r>
    <x v="3"/>
  </r>
  <r>
    <x v="4"/>
  </r>
  <r>
    <x v="2"/>
  </r>
  <r>
    <x v="3"/>
  </r>
  <r>
    <x v="3"/>
  </r>
  <r>
    <x v="0"/>
  </r>
  <r>
    <x v="3"/>
  </r>
  <r>
    <x v="1"/>
  </r>
  <r>
    <x v="4"/>
  </r>
  <r>
    <x v="4"/>
  </r>
  <r>
    <x v="4"/>
  </r>
  <r>
    <x v="2"/>
  </r>
  <r>
    <x v="2"/>
  </r>
  <r>
    <x v="1"/>
  </r>
  <r>
    <x v="3"/>
  </r>
  <r>
    <x v="2"/>
  </r>
  <r>
    <x v="3"/>
  </r>
  <r>
    <x v="3"/>
  </r>
  <r>
    <x v="2"/>
  </r>
  <r>
    <x v="2"/>
  </r>
  <r>
    <x v="1"/>
  </r>
  <r>
    <x v="0"/>
  </r>
  <r>
    <x v="4"/>
  </r>
  <r>
    <x v="2"/>
  </r>
  <r>
    <x v="2"/>
  </r>
  <r>
    <x v="3"/>
  </r>
  <r>
    <x v="0"/>
  </r>
  <r>
    <x v="2"/>
  </r>
  <r>
    <x v="0"/>
  </r>
  <r>
    <x v="4"/>
  </r>
  <r>
    <x v="3"/>
  </r>
  <r>
    <x v="1"/>
  </r>
  <r>
    <x v="4"/>
  </r>
  <r>
    <x v="0"/>
  </r>
  <r>
    <x v="0"/>
  </r>
  <r>
    <x v="4"/>
  </r>
  <r>
    <x v="0"/>
  </r>
  <r>
    <x v="1"/>
  </r>
  <r>
    <x v="1"/>
  </r>
  <r>
    <x v="0"/>
  </r>
  <r>
    <x v="0"/>
  </r>
  <r>
    <x v="1"/>
  </r>
  <r>
    <x v="0"/>
  </r>
  <r>
    <x v="2"/>
  </r>
  <r>
    <x v="3"/>
  </r>
  <r>
    <x v="2"/>
  </r>
  <r>
    <x v="0"/>
  </r>
  <r>
    <x v="0"/>
  </r>
  <r>
    <x v="3"/>
  </r>
  <r>
    <x v="0"/>
  </r>
  <r>
    <x v="3"/>
  </r>
  <r>
    <x v="1"/>
  </r>
  <r>
    <x v="3"/>
  </r>
  <r>
    <x v="3"/>
  </r>
  <r>
    <x v="2"/>
  </r>
  <r>
    <x v="0"/>
  </r>
  <r>
    <x v="1"/>
  </r>
  <r>
    <x v="4"/>
  </r>
  <r>
    <x v="3"/>
  </r>
  <r>
    <x v="4"/>
  </r>
  <r>
    <x v="0"/>
  </r>
  <r>
    <x v="3"/>
  </r>
  <r>
    <x v="4"/>
  </r>
  <r>
    <x v="2"/>
  </r>
  <r>
    <x v="4"/>
  </r>
  <r>
    <x v="2"/>
  </r>
  <r>
    <x v="1"/>
  </r>
  <r>
    <x v="0"/>
  </r>
  <r>
    <x v="4"/>
  </r>
  <r>
    <x v="3"/>
  </r>
  <r>
    <x v="0"/>
  </r>
  <r>
    <x v="4"/>
  </r>
  <r>
    <x v="3"/>
  </r>
  <r>
    <x v="3"/>
  </r>
  <r>
    <x v="3"/>
  </r>
  <r>
    <x v="3"/>
  </r>
  <r>
    <x v="4"/>
  </r>
  <r>
    <x v="1"/>
  </r>
  <r>
    <x v="2"/>
  </r>
  <r>
    <x v="2"/>
  </r>
  <r>
    <x v="2"/>
  </r>
  <r>
    <x v="1"/>
  </r>
  <r>
    <x v="3"/>
  </r>
  <r>
    <x v="3"/>
  </r>
  <r>
    <x v="0"/>
  </r>
  <r>
    <x v="2"/>
  </r>
  <r>
    <x v="2"/>
  </r>
  <r>
    <x v="3"/>
  </r>
  <r>
    <x v="2"/>
  </r>
  <r>
    <x v="3"/>
  </r>
  <r>
    <x v="3"/>
  </r>
  <r>
    <x v="3"/>
  </r>
  <r>
    <x v="4"/>
  </r>
  <r>
    <x v="4"/>
  </r>
  <r>
    <x v="4"/>
  </r>
  <r>
    <x v="4"/>
  </r>
  <r>
    <x v="1"/>
  </r>
  <r>
    <x v="0"/>
  </r>
  <r>
    <x v="0"/>
  </r>
  <r>
    <x v="3"/>
  </r>
  <r>
    <x v="2"/>
  </r>
  <r>
    <x v="4"/>
  </r>
  <r>
    <x v="0"/>
  </r>
  <r>
    <x v="0"/>
  </r>
  <r>
    <x v="4"/>
  </r>
  <r>
    <x v="1"/>
  </r>
  <r>
    <x v="1"/>
  </r>
  <r>
    <x v="0"/>
  </r>
  <r>
    <x v="1"/>
  </r>
  <r>
    <x v="4"/>
  </r>
  <r>
    <x v="0"/>
  </r>
  <r>
    <x v="4"/>
  </r>
  <r>
    <x v="1"/>
  </r>
  <r>
    <x v="4"/>
  </r>
  <r>
    <x v="1"/>
  </r>
  <r>
    <x v="1"/>
  </r>
  <r>
    <x v="4"/>
  </r>
  <r>
    <x v="1"/>
  </r>
  <r>
    <x v="3"/>
  </r>
  <r>
    <x v="4"/>
  </r>
  <r>
    <x v="3"/>
  </r>
  <r>
    <x v="4"/>
  </r>
  <r>
    <x v="1"/>
  </r>
  <r>
    <x v="1"/>
  </r>
  <r>
    <x v="0"/>
  </r>
  <r>
    <x v="0"/>
  </r>
  <r>
    <x v="3"/>
  </r>
  <r>
    <x v="1"/>
  </r>
  <r>
    <x v="0"/>
  </r>
  <r>
    <x v="1"/>
  </r>
  <r>
    <x v="4"/>
  </r>
  <r>
    <x v="0"/>
  </r>
  <r>
    <x v="3"/>
  </r>
  <r>
    <x v="0"/>
  </r>
  <r>
    <x v="1"/>
  </r>
  <r>
    <x v="2"/>
  </r>
  <r>
    <x v="2"/>
  </r>
  <r>
    <x v="1"/>
  </r>
  <r>
    <x v="4"/>
  </r>
  <r>
    <x v="0"/>
  </r>
  <r>
    <x v="2"/>
  </r>
  <r>
    <x v="4"/>
  </r>
  <r>
    <x v="1"/>
  </r>
  <r>
    <x v="4"/>
  </r>
  <r>
    <x v="1"/>
  </r>
  <r>
    <x v="0"/>
  </r>
  <r>
    <x v="4"/>
  </r>
  <r>
    <x v="0"/>
  </r>
  <r>
    <x v="4"/>
  </r>
  <r>
    <x v="1"/>
  </r>
  <r>
    <x v="1"/>
  </r>
  <r>
    <x v="4"/>
  </r>
  <r>
    <x v="1"/>
  </r>
  <r>
    <x v="3"/>
  </r>
  <r>
    <x v="3"/>
  </r>
  <r>
    <x v="0"/>
  </r>
  <r>
    <x v="3"/>
  </r>
  <r>
    <x v="3"/>
  </r>
  <r>
    <x v="2"/>
  </r>
  <r>
    <x v="2"/>
  </r>
  <r>
    <x v="2"/>
  </r>
  <r>
    <x v="2"/>
  </r>
  <r>
    <x v="1"/>
  </r>
  <r>
    <x v="0"/>
  </r>
  <r>
    <x v="0"/>
  </r>
  <r>
    <x v="3"/>
  </r>
  <r>
    <x v="0"/>
  </r>
  <r>
    <x v="3"/>
  </r>
  <r>
    <x v="0"/>
  </r>
  <r>
    <x v="4"/>
  </r>
  <r>
    <x v="4"/>
  </r>
  <r>
    <x v="0"/>
  </r>
  <r>
    <x v="1"/>
  </r>
  <r>
    <x v="3"/>
  </r>
  <r>
    <x v="0"/>
  </r>
  <r>
    <x v="3"/>
  </r>
  <r>
    <x v="2"/>
  </r>
  <r>
    <x v="0"/>
  </r>
  <r>
    <x v="1"/>
  </r>
  <r>
    <x v="2"/>
  </r>
  <r>
    <x v="0"/>
  </r>
  <r>
    <x v="4"/>
  </r>
  <r>
    <x v="0"/>
  </r>
  <r>
    <x v="4"/>
  </r>
  <r>
    <x v="4"/>
  </r>
  <r>
    <x v="0"/>
  </r>
  <r>
    <x v="0"/>
  </r>
  <r>
    <x v="4"/>
  </r>
  <r>
    <x v="3"/>
  </r>
  <r>
    <x v="2"/>
  </r>
  <r>
    <x v="1"/>
  </r>
  <r>
    <x v="0"/>
  </r>
  <r>
    <x v="2"/>
  </r>
  <r>
    <x v="2"/>
  </r>
  <r>
    <x v="3"/>
  </r>
  <r>
    <x v="2"/>
  </r>
  <r>
    <x v="0"/>
  </r>
  <r>
    <x v="2"/>
  </r>
  <r>
    <x v="0"/>
  </r>
  <r>
    <x v="0"/>
  </r>
  <r>
    <x v="4"/>
  </r>
  <r>
    <x v="3"/>
  </r>
  <r>
    <x v="1"/>
  </r>
  <r>
    <x v="4"/>
  </r>
  <r>
    <x v="1"/>
  </r>
  <r>
    <x v="0"/>
  </r>
  <r>
    <x v="4"/>
  </r>
  <r>
    <x v="2"/>
  </r>
  <r>
    <x v="2"/>
  </r>
  <r>
    <x v="1"/>
  </r>
  <r>
    <x v="0"/>
  </r>
  <r>
    <x v="1"/>
  </r>
  <r>
    <x v="3"/>
  </r>
  <r>
    <x v="2"/>
  </r>
  <r>
    <x v="4"/>
  </r>
  <r>
    <x v="4"/>
  </r>
  <r>
    <x v="4"/>
  </r>
  <r>
    <x v="2"/>
  </r>
  <r>
    <x v="0"/>
  </r>
  <r>
    <x v="2"/>
  </r>
  <r>
    <x v="2"/>
  </r>
  <r>
    <x v="4"/>
  </r>
  <r>
    <x v="2"/>
  </r>
  <r>
    <x v="4"/>
  </r>
  <r>
    <x v="0"/>
  </r>
  <r>
    <x v="3"/>
  </r>
  <r>
    <x v="4"/>
  </r>
  <r>
    <x v="1"/>
  </r>
  <r>
    <x v="3"/>
  </r>
  <r>
    <x v="0"/>
  </r>
  <r>
    <x v="3"/>
  </r>
  <r>
    <x v="4"/>
  </r>
  <r>
    <x v="0"/>
  </r>
  <r>
    <x v="1"/>
  </r>
  <r>
    <x v="4"/>
  </r>
  <r>
    <x v="4"/>
  </r>
  <r>
    <x v="0"/>
  </r>
  <r>
    <x v="0"/>
  </r>
  <r>
    <x v="3"/>
  </r>
  <r>
    <x v="1"/>
  </r>
  <r>
    <x v="3"/>
  </r>
  <r>
    <x v="3"/>
  </r>
  <r>
    <x v="4"/>
  </r>
  <r>
    <x v="0"/>
  </r>
  <r>
    <x v="4"/>
  </r>
  <r>
    <x v="1"/>
  </r>
  <r>
    <x v="3"/>
  </r>
  <r>
    <x v="1"/>
  </r>
  <r>
    <x v="0"/>
  </r>
  <r>
    <x v="0"/>
  </r>
  <r>
    <x v="2"/>
  </r>
  <r>
    <x v="1"/>
  </r>
  <r>
    <x v="4"/>
  </r>
  <r>
    <x v="1"/>
  </r>
  <r>
    <x v="3"/>
  </r>
  <r>
    <x v="0"/>
  </r>
  <r>
    <x v="0"/>
  </r>
  <r>
    <x v="1"/>
  </r>
  <r>
    <x v="1"/>
  </r>
  <r>
    <x v="1"/>
  </r>
  <r>
    <x v="3"/>
  </r>
  <r>
    <x v="3"/>
  </r>
  <r>
    <x v="4"/>
  </r>
  <r>
    <x v="1"/>
  </r>
  <r>
    <x v="4"/>
  </r>
  <r>
    <x v="2"/>
  </r>
  <r>
    <x v="3"/>
  </r>
  <r>
    <x v="0"/>
  </r>
  <r>
    <x v="2"/>
  </r>
  <r>
    <x v="0"/>
  </r>
  <r>
    <x v="2"/>
  </r>
  <r>
    <x v="4"/>
  </r>
  <r>
    <x v="4"/>
  </r>
  <r>
    <x v="3"/>
  </r>
  <r>
    <x v="0"/>
  </r>
  <r>
    <x v="2"/>
  </r>
  <r>
    <x v="1"/>
  </r>
  <r>
    <x v="1"/>
  </r>
  <r>
    <x v="3"/>
  </r>
  <r>
    <x v="0"/>
  </r>
  <r>
    <x v="1"/>
  </r>
  <r>
    <x v="3"/>
  </r>
  <r>
    <x v="3"/>
  </r>
  <r>
    <x v="0"/>
  </r>
  <r>
    <x v="1"/>
  </r>
  <r>
    <x v="1"/>
  </r>
  <r>
    <x v="1"/>
  </r>
  <r>
    <x v="4"/>
  </r>
  <r>
    <x v="1"/>
  </r>
  <r>
    <x v="2"/>
  </r>
  <r>
    <x v="4"/>
  </r>
  <r>
    <x v="4"/>
  </r>
  <r>
    <x v="4"/>
  </r>
  <r>
    <x v="4"/>
  </r>
  <r>
    <x v="3"/>
  </r>
  <r>
    <x v="2"/>
  </r>
  <r>
    <x v="0"/>
  </r>
  <r>
    <x v="1"/>
  </r>
  <r>
    <x v="4"/>
  </r>
  <r>
    <x v="0"/>
  </r>
  <r>
    <x v="3"/>
  </r>
  <r>
    <x v="0"/>
  </r>
  <r>
    <x v="4"/>
  </r>
  <r>
    <x v="2"/>
  </r>
  <r>
    <x v="0"/>
  </r>
  <r>
    <x v="4"/>
  </r>
  <r>
    <x v="4"/>
  </r>
  <r>
    <x v="1"/>
  </r>
  <r>
    <x v="1"/>
  </r>
  <r>
    <x v="2"/>
  </r>
  <r>
    <x v="1"/>
  </r>
  <r>
    <x v="2"/>
  </r>
  <r>
    <x v="3"/>
  </r>
  <r>
    <x v="3"/>
  </r>
  <r>
    <x v="1"/>
  </r>
  <r>
    <x v="3"/>
  </r>
  <r>
    <x v="0"/>
  </r>
  <r>
    <x v="0"/>
  </r>
  <r>
    <x v="0"/>
  </r>
  <r>
    <x v="3"/>
  </r>
  <r>
    <x v="0"/>
  </r>
  <r>
    <x v="2"/>
  </r>
  <r>
    <x v="4"/>
  </r>
  <r>
    <x v="1"/>
  </r>
  <r>
    <x v="2"/>
  </r>
  <r>
    <x v="0"/>
  </r>
  <r>
    <x v="4"/>
  </r>
  <r>
    <x v="1"/>
  </r>
  <r>
    <x v="2"/>
  </r>
  <r>
    <x v="1"/>
  </r>
  <r>
    <x v="3"/>
  </r>
  <r>
    <x v="0"/>
  </r>
  <r>
    <x v="2"/>
  </r>
  <r>
    <x v="2"/>
  </r>
  <r>
    <x v="4"/>
  </r>
  <r>
    <x v="4"/>
  </r>
  <r>
    <x v="4"/>
  </r>
  <r>
    <x v="1"/>
  </r>
  <r>
    <x v="0"/>
  </r>
  <r>
    <x v="1"/>
  </r>
  <r>
    <x v="0"/>
  </r>
  <r>
    <x v="2"/>
  </r>
  <r>
    <x v="1"/>
  </r>
  <r>
    <x v="1"/>
  </r>
  <r>
    <x v="1"/>
  </r>
  <r>
    <x v="3"/>
  </r>
  <r>
    <x v="0"/>
  </r>
  <r>
    <x v="0"/>
  </r>
  <r>
    <x v="1"/>
  </r>
  <r>
    <x v="3"/>
  </r>
  <r>
    <x v="1"/>
  </r>
  <r>
    <x v="0"/>
  </r>
  <r>
    <x v="2"/>
  </r>
  <r>
    <x v="3"/>
  </r>
  <r>
    <x v="3"/>
  </r>
  <r>
    <x v="1"/>
  </r>
  <r>
    <x v="2"/>
  </r>
  <r>
    <x v="0"/>
  </r>
  <r>
    <x v="4"/>
  </r>
  <r>
    <x v="0"/>
  </r>
  <r>
    <x v="0"/>
  </r>
  <r>
    <x v="2"/>
  </r>
  <r>
    <x v="3"/>
  </r>
  <r>
    <x v="0"/>
  </r>
  <r>
    <x v="3"/>
  </r>
  <r>
    <x v="2"/>
  </r>
  <r>
    <x v="2"/>
  </r>
  <r>
    <x v="1"/>
  </r>
  <r>
    <x v="4"/>
  </r>
  <r>
    <x v="2"/>
  </r>
  <r>
    <x v="2"/>
  </r>
  <r>
    <x v="3"/>
  </r>
  <r>
    <x v="2"/>
  </r>
  <r>
    <x v="0"/>
  </r>
  <r>
    <x v="1"/>
  </r>
  <r>
    <x v="1"/>
  </r>
  <r>
    <x v="0"/>
  </r>
  <r>
    <x v="2"/>
  </r>
  <r>
    <x v="4"/>
  </r>
  <r>
    <x v="2"/>
  </r>
  <r>
    <x v="1"/>
  </r>
  <r>
    <x v="4"/>
  </r>
  <r>
    <x v="3"/>
  </r>
  <r>
    <x v="3"/>
  </r>
  <r>
    <x v="2"/>
  </r>
  <r>
    <x v="2"/>
  </r>
  <r>
    <x v="4"/>
  </r>
  <r>
    <x v="4"/>
  </r>
  <r>
    <x v="2"/>
  </r>
  <r>
    <x v="1"/>
  </r>
  <r>
    <x v="3"/>
  </r>
  <r>
    <x v="4"/>
  </r>
  <r>
    <x v="1"/>
  </r>
  <r>
    <x v="2"/>
  </r>
  <r>
    <x v="0"/>
  </r>
  <r>
    <x v="4"/>
  </r>
  <r>
    <x v="0"/>
  </r>
  <r>
    <x v="1"/>
  </r>
  <r>
    <x v="3"/>
  </r>
  <r>
    <x v="1"/>
  </r>
  <r>
    <x v="3"/>
  </r>
  <r>
    <x v="1"/>
  </r>
  <r>
    <x v="4"/>
  </r>
  <r>
    <x v="4"/>
  </r>
  <r>
    <x v="0"/>
  </r>
  <r>
    <x v="1"/>
  </r>
  <r>
    <x v="1"/>
  </r>
  <r>
    <x v="0"/>
  </r>
  <r>
    <x v="2"/>
  </r>
  <r>
    <x v="1"/>
  </r>
  <r>
    <x v="1"/>
  </r>
  <r>
    <x v="1"/>
  </r>
  <r>
    <x v="2"/>
  </r>
  <r>
    <x v="4"/>
  </r>
  <r>
    <x v="0"/>
  </r>
  <r>
    <x v="2"/>
  </r>
  <r>
    <x v="3"/>
  </r>
  <r>
    <x v="3"/>
  </r>
  <r>
    <x v="2"/>
  </r>
  <r>
    <x v="2"/>
  </r>
  <r>
    <x v="4"/>
  </r>
  <r>
    <x v="3"/>
  </r>
  <r>
    <x v="0"/>
  </r>
  <r>
    <x v="1"/>
  </r>
  <r>
    <x v="1"/>
  </r>
  <r>
    <x v="4"/>
  </r>
  <r>
    <x v="4"/>
  </r>
  <r>
    <x v="3"/>
  </r>
  <r>
    <x v="0"/>
  </r>
  <r>
    <x v="0"/>
  </r>
  <r>
    <x v="2"/>
  </r>
  <r>
    <x v="4"/>
  </r>
  <r>
    <x v="1"/>
  </r>
  <r>
    <x v="1"/>
  </r>
  <r>
    <x v="3"/>
  </r>
  <r>
    <x v="1"/>
  </r>
  <r>
    <x v="0"/>
  </r>
  <r>
    <x v="0"/>
  </r>
  <r>
    <x v="4"/>
  </r>
  <r>
    <x v="3"/>
  </r>
  <r>
    <x v="1"/>
  </r>
  <r>
    <x v="4"/>
  </r>
  <r>
    <x v="2"/>
  </r>
  <r>
    <x v="2"/>
  </r>
  <r>
    <x v="1"/>
  </r>
  <r>
    <x v="1"/>
  </r>
  <r>
    <x v="1"/>
  </r>
  <r>
    <x v="0"/>
  </r>
  <r>
    <x v="1"/>
  </r>
  <r>
    <x v="2"/>
  </r>
  <r>
    <x v="1"/>
  </r>
  <r>
    <x v="3"/>
  </r>
  <r>
    <x v="2"/>
  </r>
  <r>
    <x v="3"/>
  </r>
  <r>
    <x v="2"/>
  </r>
  <r>
    <x v="4"/>
  </r>
  <r>
    <x v="2"/>
  </r>
  <r>
    <x v="2"/>
  </r>
  <r>
    <x v="3"/>
  </r>
  <r>
    <x v="3"/>
  </r>
  <r>
    <x v="2"/>
  </r>
  <r>
    <x v="2"/>
  </r>
  <r>
    <x v="0"/>
  </r>
  <r>
    <x v="4"/>
  </r>
  <r>
    <x v="4"/>
  </r>
  <r>
    <x v="1"/>
  </r>
  <r>
    <x v="2"/>
  </r>
  <r>
    <x v="2"/>
  </r>
  <r>
    <x v="2"/>
  </r>
  <r>
    <x v="2"/>
  </r>
  <r>
    <x v="4"/>
  </r>
  <r>
    <x v="3"/>
  </r>
  <r>
    <x v="0"/>
  </r>
  <r>
    <x v="3"/>
  </r>
  <r>
    <x v="3"/>
  </r>
  <r>
    <x v="4"/>
  </r>
  <r>
    <x v="0"/>
  </r>
  <r>
    <x v="2"/>
  </r>
  <r>
    <x v="4"/>
  </r>
  <r>
    <x v="4"/>
  </r>
  <r>
    <x v="0"/>
  </r>
  <r>
    <x v="1"/>
  </r>
  <r>
    <x v="4"/>
  </r>
  <r>
    <x v="3"/>
  </r>
  <r>
    <x v="3"/>
  </r>
  <r>
    <x v="2"/>
  </r>
  <r>
    <x v="4"/>
  </r>
  <r>
    <x v="2"/>
  </r>
  <r>
    <x v="4"/>
  </r>
  <r>
    <x v="0"/>
  </r>
  <r>
    <x v="4"/>
  </r>
  <r>
    <x v="1"/>
  </r>
  <r>
    <x v="3"/>
  </r>
  <r>
    <x v="0"/>
  </r>
  <r>
    <x v="3"/>
  </r>
  <r>
    <x v="2"/>
  </r>
  <r>
    <x v="0"/>
  </r>
  <r>
    <x v="1"/>
  </r>
  <r>
    <x v="3"/>
  </r>
  <r>
    <x v="4"/>
  </r>
  <r>
    <x v="4"/>
  </r>
  <r>
    <x v="4"/>
  </r>
  <r>
    <x v="0"/>
  </r>
  <r>
    <x v="1"/>
  </r>
  <r>
    <x v="1"/>
  </r>
  <r>
    <x v="1"/>
  </r>
  <r>
    <x v="3"/>
  </r>
  <r>
    <x v="0"/>
  </r>
  <r>
    <x v="4"/>
  </r>
  <r>
    <x v="3"/>
  </r>
  <r>
    <x v="1"/>
  </r>
  <r>
    <x v="4"/>
  </r>
  <r>
    <x v="0"/>
  </r>
  <r>
    <x v="2"/>
  </r>
  <r>
    <x v="1"/>
  </r>
  <r>
    <x v="1"/>
  </r>
  <r>
    <x v="1"/>
  </r>
  <r>
    <x v="1"/>
  </r>
  <r>
    <x v="4"/>
  </r>
  <r>
    <x v="0"/>
  </r>
  <r>
    <x v="3"/>
  </r>
  <r>
    <x v="4"/>
  </r>
  <r>
    <x v="0"/>
  </r>
  <r>
    <x v="3"/>
  </r>
  <r>
    <x v="1"/>
  </r>
  <r>
    <x v="0"/>
  </r>
  <r>
    <x v="1"/>
  </r>
  <r>
    <x v="0"/>
  </r>
  <r>
    <x v="2"/>
  </r>
  <r>
    <x v="1"/>
  </r>
  <r>
    <x v="1"/>
  </r>
  <r>
    <x v="1"/>
  </r>
  <r>
    <x v="4"/>
  </r>
  <r>
    <x v="3"/>
  </r>
  <r>
    <x v="1"/>
  </r>
  <r>
    <x v="1"/>
  </r>
  <r>
    <x v="4"/>
  </r>
  <r>
    <x v="4"/>
  </r>
  <r>
    <x v="2"/>
  </r>
  <r>
    <x v="0"/>
  </r>
  <r>
    <x v="1"/>
  </r>
  <r>
    <x v="0"/>
  </r>
  <r>
    <x v="4"/>
  </r>
  <r>
    <x v="4"/>
  </r>
  <r>
    <x v="2"/>
  </r>
  <r>
    <x v="3"/>
  </r>
  <r>
    <x v="4"/>
  </r>
  <r>
    <x v="1"/>
  </r>
  <r>
    <x v="2"/>
  </r>
  <r>
    <x v="3"/>
  </r>
  <r>
    <x v="2"/>
  </r>
  <r>
    <x v="4"/>
  </r>
  <r>
    <x v="3"/>
  </r>
  <r>
    <x v="0"/>
  </r>
  <r>
    <x v="3"/>
  </r>
  <r>
    <x v="1"/>
  </r>
  <r>
    <x v="0"/>
  </r>
  <r>
    <x v="0"/>
  </r>
  <r>
    <x v="1"/>
  </r>
  <r>
    <x v="0"/>
  </r>
  <r>
    <x v="4"/>
  </r>
  <r>
    <x v="3"/>
  </r>
  <r>
    <x v="3"/>
  </r>
  <r>
    <x v="1"/>
  </r>
  <r>
    <x v="4"/>
  </r>
  <r>
    <x v="0"/>
  </r>
  <r>
    <x v="3"/>
  </r>
  <r>
    <x v="3"/>
  </r>
  <r>
    <x v="3"/>
  </r>
  <r>
    <x v="3"/>
  </r>
  <r>
    <x v="2"/>
  </r>
  <r>
    <x v="1"/>
  </r>
  <r>
    <x v="0"/>
  </r>
  <r>
    <x v="0"/>
  </r>
  <r>
    <x v="1"/>
  </r>
  <r>
    <x v="4"/>
  </r>
  <r>
    <x v="1"/>
  </r>
  <r>
    <x v="3"/>
  </r>
  <r>
    <x v="3"/>
  </r>
  <r>
    <x v="1"/>
  </r>
  <r>
    <x v="1"/>
  </r>
  <r>
    <x v="0"/>
  </r>
  <r>
    <x v="0"/>
  </r>
  <r>
    <x v="2"/>
  </r>
  <r>
    <x v="2"/>
  </r>
  <r>
    <x v="3"/>
  </r>
  <r>
    <x v="2"/>
  </r>
  <r>
    <x v="2"/>
  </r>
  <r>
    <x v="4"/>
  </r>
  <r>
    <x v="1"/>
  </r>
  <r>
    <x v="0"/>
  </r>
  <r>
    <x v="2"/>
  </r>
  <r>
    <x v="0"/>
  </r>
  <r>
    <x v="2"/>
  </r>
  <r>
    <x v="2"/>
  </r>
  <r>
    <x v="3"/>
  </r>
  <r>
    <x v="4"/>
  </r>
  <r>
    <x v="1"/>
  </r>
  <r>
    <x v="1"/>
  </r>
  <r>
    <x v="3"/>
  </r>
  <r>
    <x v="3"/>
  </r>
  <r>
    <x v="1"/>
  </r>
  <r>
    <x v="1"/>
  </r>
  <r>
    <x v="4"/>
  </r>
  <r>
    <x v="2"/>
  </r>
  <r>
    <x v="4"/>
  </r>
  <r>
    <x v="1"/>
  </r>
  <r>
    <x v="2"/>
  </r>
  <r>
    <x v="1"/>
  </r>
  <r>
    <x v="4"/>
  </r>
  <r>
    <x v="4"/>
  </r>
  <r>
    <x v="4"/>
  </r>
  <r>
    <x v="2"/>
  </r>
  <r>
    <x v="0"/>
  </r>
  <r>
    <x v="0"/>
  </r>
  <r>
    <x v="1"/>
  </r>
  <r>
    <x v="2"/>
  </r>
  <r>
    <x v="3"/>
  </r>
  <r>
    <x v="0"/>
  </r>
  <r>
    <x v="2"/>
  </r>
  <r>
    <x v="2"/>
  </r>
  <r>
    <x v="0"/>
  </r>
  <r>
    <x v="2"/>
  </r>
  <r>
    <x v="2"/>
  </r>
  <r>
    <x v="0"/>
  </r>
  <r>
    <x v="4"/>
  </r>
  <r>
    <x v="1"/>
  </r>
  <r>
    <x v="3"/>
  </r>
  <r>
    <x v="1"/>
  </r>
  <r>
    <x v="4"/>
  </r>
  <r>
    <x v="4"/>
  </r>
  <r>
    <x v="2"/>
  </r>
  <r>
    <x v="1"/>
  </r>
  <r>
    <x v="4"/>
  </r>
  <r>
    <x v="1"/>
  </r>
  <r>
    <x v="4"/>
  </r>
  <r>
    <x v="3"/>
  </r>
  <r>
    <x v="4"/>
  </r>
  <r>
    <x v="1"/>
  </r>
  <r>
    <x v="2"/>
  </r>
  <r>
    <x v="1"/>
  </r>
  <r>
    <x v="0"/>
  </r>
  <r>
    <x v="1"/>
  </r>
  <r>
    <x v="3"/>
  </r>
  <r>
    <x v="3"/>
  </r>
  <r>
    <x v="3"/>
  </r>
  <r>
    <x v="4"/>
  </r>
  <r>
    <x v="3"/>
  </r>
  <r>
    <x v="1"/>
  </r>
  <r>
    <x v="2"/>
  </r>
  <r>
    <x v="3"/>
  </r>
  <r>
    <x v="1"/>
  </r>
  <r>
    <x v="4"/>
  </r>
  <r>
    <x v="4"/>
  </r>
  <r>
    <x v="2"/>
  </r>
  <r>
    <x v="2"/>
  </r>
  <r>
    <x v="1"/>
  </r>
  <r>
    <x v="2"/>
  </r>
  <r>
    <x v="2"/>
  </r>
  <r>
    <x v="4"/>
  </r>
  <r>
    <x v="1"/>
  </r>
  <r>
    <x v="2"/>
  </r>
  <r>
    <x v="1"/>
  </r>
  <r>
    <x v="3"/>
  </r>
  <r>
    <x v="4"/>
  </r>
  <r>
    <x v="4"/>
  </r>
  <r>
    <x v="4"/>
  </r>
  <r>
    <x v="0"/>
  </r>
  <r>
    <x v="1"/>
  </r>
  <r>
    <x v="3"/>
  </r>
  <r>
    <x v="2"/>
  </r>
  <r>
    <x v="3"/>
  </r>
  <r>
    <x v="1"/>
  </r>
  <r>
    <x v="4"/>
  </r>
  <r>
    <x v="0"/>
  </r>
  <r>
    <x v="1"/>
  </r>
  <r>
    <x v="1"/>
  </r>
  <r>
    <x v="2"/>
  </r>
  <r>
    <x v="3"/>
  </r>
  <r>
    <x v="3"/>
  </r>
  <r>
    <x v="2"/>
  </r>
  <r>
    <x v="0"/>
  </r>
  <r>
    <x v="4"/>
  </r>
  <r>
    <x v="4"/>
  </r>
  <r>
    <x v="0"/>
  </r>
  <r>
    <x v="2"/>
  </r>
  <r>
    <x v="1"/>
  </r>
  <r>
    <x v="3"/>
  </r>
  <r>
    <x v="1"/>
  </r>
  <r>
    <x v="3"/>
  </r>
  <r>
    <x v="1"/>
  </r>
  <r>
    <x v="2"/>
  </r>
  <r>
    <x v="2"/>
  </r>
  <r>
    <x v="0"/>
  </r>
  <r>
    <x v="1"/>
  </r>
  <r>
    <x v="1"/>
  </r>
  <r>
    <x v="0"/>
  </r>
  <r>
    <x v="0"/>
  </r>
  <r>
    <x v="2"/>
  </r>
  <r>
    <x v="2"/>
  </r>
  <r>
    <x v="1"/>
  </r>
  <r>
    <x v="2"/>
  </r>
  <r>
    <x v="2"/>
  </r>
  <r>
    <x v="1"/>
  </r>
  <r>
    <x v="0"/>
  </r>
  <r>
    <x v="1"/>
  </r>
  <r>
    <x v="4"/>
  </r>
  <r>
    <x v="1"/>
  </r>
  <r>
    <x v="4"/>
  </r>
  <r>
    <x v="1"/>
  </r>
  <r>
    <x v="4"/>
  </r>
  <r>
    <x v="4"/>
  </r>
  <r>
    <x v="1"/>
  </r>
  <r>
    <x v="2"/>
  </r>
  <r>
    <x v="3"/>
  </r>
  <r>
    <x v="2"/>
  </r>
  <r>
    <x v="4"/>
  </r>
  <r>
    <x v="1"/>
  </r>
  <r>
    <x v="1"/>
  </r>
  <r>
    <x v="1"/>
  </r>
  <r>
    <x v="1"/>
  </r>
  <r>
    <x v="3"/>
  </r>
  <r>
    <x v="0"/>
  </r>
  <r>
    <x v="4"/>
  </r>
  <r>
    <x v="3"/>
  </r>
  <r>
    <x v="2"/>
  </r>
  <r>
    <x v="0"/>
  </r>
  <r>
    <x v="0"/>
  </r>
  <r>
    <x v="1"/>
  </r>
  <r>
    <x v="3"/>
  </r>
  <r>
    <x v="2"/>
  </r>
  <r>
    <x v="1"/>
  </r>
  <r>
    <x v="1"/>
  </r>
  <r>
    <x v="4"/>
  </r>
  <r>
    <x v="0"/>
  </r>
  <r>
    <x v="2"/>
  </r>
  <r>
    <x v="0"/>
  </r>
  <r>
    <x v="3"/>
  </r>
  <r>
    <x v="4"/>
  </r>
  <r>
    <x v="1"/>
  </r>
  <r>
    <x v="4"/>
  </r>
  <r>
    <x v="1"/>
  </r>
  <r>
    <x v="4"/>
  </r>
  <r>
    <x v="1"/>
  </r>
  <r>
    <x v="0"/>
  </r>
  <r>
    <x v="0"/>
  </r>
  <r>
    <x v="0"/>
  </r>
  <r>
    <x v="0"/>
  </r>
  <r>
    <x v="4"/>
  </r>
  <r>
    <x v="1"/>
  </r>
  <r>
    <x v="0"/>
  </r>
  <r>
    <x v="4"/>
  </r>
  <r>
    <x v="1"/>
  </r>
  <r>
    <x v="4"/>
  </r>
  <r>
    <x v="0"/>
  </r>
  <r>
    <x v="3"/>
  </r>
  <r>
    <x v="4"/>
  </r>
  <r>
    <x v="0"/>
  </r>
  <r>
    <x v="2"/>
  </r>
  <r>
    <x v="1"/>
  </r>
  <r>
    <x v="0"/>
  </r>
  <r>
    <x v="2"/>
  </r>
  <r>
    <x v="4"/>
  </r>
  <r>
    <x v="4"/>
  </r>
  <r>
    <x v="2"/>
  </r>
  <r>
    <x v="2"/>
  </r>
  <r>
    <x v="1"/>
  </r>
  <r>
    <x v="4"/>
  </r>
  <r>
    <x v="2"/>
  </r>
  <r>
    <x v="3"/>
  </r>
  <r>
    <x v="3"/>
  </r>
  <r>
    <x v="2"/>
  </r>
  <r>
    <x v="1"/>
  </r>
  <r>
    <x v="4"/>
  </r>
  <r>
    <x v="3"/>
  </r>
  <r>
    <x v="2"/>
  </r>
  <r>
    <x v="2"/>
  </r>
  <r>
    <x v="0"/>
  </r>
  <r>
    <x v="2"/>
  </r>
  <r>
    <x v="1"/>
  </r>
  <r>
    <x v="3"/>
  </r>
  <r>
    <x v="0"/>
  </r>
  <r>
    <x v="3"/>
  </r>
  <r>
    <x v="3"/>
  </r>
  <r>
    <x v="1"/>
  </r>
  <r>
    <x v="2"/>
  </r>
  <r>
    <x v="1"/>
  </r>
  <r>
    <x v="2"/>
  </r>
  <r>
    <x v="0"/>
  </r>
  <r>
    <x v="1"/>
  </r>
  <r>
    <x v="1"/>
  </r>
  <r>
    <x v="4"/>
  </r>
  <r>
    <x v="1"/>
  </r>
  <r>
    <x v="4"/>
  </r>
  <r>
    <x v="2"/>
  </r>
  <r>
    <x v="2"/>
  </r>
  <r>
    <x v="2"/>
  </r>
  <r>
    <x v="4"/>
  </r>
  <r>
    <x v="2"/>
  </r>
  <r>
    <x v="3"/>
  </r>
  <r>
    <x v="1"/>
  </r>
  <r>
    <x v="4"/>
  </r>
  <r>
    <x v="2"/>
  </r>
  <r>
    <x v="3"/>
  </r>
  <r>
    <x v="1"/>
  </r>
  <r>
    <x v="1"/>
  </r>
  <r>
    <x v="2"/>
  </r>
  <r>
    <x v="3"/>
  </r>
  <r>
    <x v="4"/>
  </r>
  <r>
    <x v="2"/>
  </r>
  <r>
    <x v="1"/>
  </r>
  <r>
    <x v="1"/>
  </r>
  <r>
    <x v="1"/>
  </r>
  <r>
    <x v="2"/>
  </r>
  <r>
    <x v="0"/>
  </r>
  <r>
    <x v="0"/>
  </r>
  <r>
    <x v="0"/>
  </r>
  <r>
    <x v="3"/>
  </r>
  <r>
    <x v="2"/>
  </r>
  <r>
    <x v="1"/>
  </r>
  <r>
    <x v="3"/>
  </r>
  <r>
    <x v="0"/>
  </r>
  <r>
    <x v="4"/>
  </r>
  <r>
    <x v="3"/>
  </r>
  <r>
    <x v="3"/>
  </r>
  <r>
    <x v="2"/>
  </r>
  <r>
    <x v="3"/>
  </r>
  <r>
    <x v="2"/>
  </r>
  <r>
    <x v="4"/>
  </r>
  <r>
    <x v="1"/>
  </r>
  <r>
    <x v="1"/>
  </r>
  <r>
    <x v="0"/>
  </r>
  <r>
    <x v="0"/>
  </r>
  <r>
    <x v="4"/>
  </r>
  <r>
    <x v="1"/>
  </r>
  <r>
    <x v="0"/>
  </r>
  <r>
    <x v="3"/>
  </r>
  <r>
    <x v="2"/>
  </r>
  <r>
    <x v="0"/>
  </r>
  <r>
    <x v="4"/>
  </r>
  <r>
    <x v="1"/>
  </r>
  <r>
    <x v="4"/>
  </r>
  <r>
    <x v="2"/>
  </r>
  <r>
    <x v="2"/>
  </r>
  <r>
    <x v="4"/>
  </r>
  <r>
    <x v="0"/>
  </r>
  <r>
    <x v="0"/>
  </r>
  <r>
    <x v="1"/>
  </r>
  <r>
    <x v="1"/>
  </r>
  <r>
    <x v="3"/>
  </r>
  <r>
    <x v="3"/>
  </r>
  <r>
    <x v="1"/>
  </r>
  <r>
    <x v="3"/>
  </r>
  <r>
    <x v="4"/>
  </r>
  <r>
    <x v="0"/>
  </r>
  <r>
    <x v="3"/>
  </r>
  <r>
    <x v="3"/>
  </r>
  <r>
    <x v="4"/>
  </r>
  <r>
    <x v="2"/>
  </r>
  <r>
    <x v="1"/>
  </r>
  <r>
    <x v="4"/>
  </r>
  <r>
    <x v="2"/>
  </r>
  <r>
    <x v="4"/>
  </r>
  <r>
    <x v="0"/>
  </r>
  <r>
    <x v="4"/>
  </r>
  <r>
    <x v="4"/>
  </r>
  <r>
    <x v="0"/>
  </r>
  <r>
    <x v="1"/>
  </r>
  <r>
    <x v="2"/>
  </r>
  <r>
    <x v="3"/>
  </r>
  <r>
    <x v="1"/>
  </r>
  <r>
    <x v="4"/>
  </r>
  <r>
    <x v="3"/>
  </r>
  <r>
    <x v="0"/>
  </r>
  <r>
    <x v="1"/>
  </r>
  <r>
    <x v="2"/>
  </r>
  <r>
    <x v="1"/>
  </r>
  <r>
    <x v="1"/>
  </r>
  <r>
    <x v="3"/>
  </r>
  <r>
    <x v="0"/>
  </r>
  <r>
    <x v="0"/>
  </r>
  <r>
    <x v="1"/>
  </r>
  <r>
    <x v="0"/>
  </r>
  <r>
    <x v="3"/>
  </r>
  <r>
    <x v="3"/>
  </r>
  <r>
    <x v="2"/>
  </r>
  <r>
    <x v="0"/>
  </r>
  <r>
    <x v="2"/>
  </r>
  <r>
    <x v="4"/>
  </r>
  <r>
    <x v="3"/>
  </r>
  <r>
    <x v="1"/>
  </r>
  <r>
    <x v="3"/>
  </r>
  <r>
    <x v="4"/>
  </r>
  <r>
    <x v="1"/>
  </r>
  <r>
    <x v="0"/>
  </r>
  <r>
    <x v="0"/>
  </r>
  <r>
    <x v="3"/>
  </r>
  <r>
    <x v="1"/>
  </r>
  <r>
    <x v="1"/>
  </r>
  <r>
    <x v="2"/>
  </r>
  <r>
    <x v="4"/>
  </r>
  <r>
    <x v="0"/>
  </r>
  <r>
    <x v="3"/>
  </r>
  <r>
    <x v="1"/>
  </r>
  <r>
    <x v="0"/>
  </r>
  <r>
    <x v="3"/>
  </r>
  <r>
    <x v="0"/>
  </r>
  <r>
    <x v="3"/>
  </r>
  <r>
    <x v="0"/>
  </r>
  <r>
    <x v="2"/>
  </r>
  <r>
    <x v="4"/>
  </r>
  <r>
    <x v="0"/>
  </r>
  <r>
    <x v="4"/>
  </r>
  <r>
    <x v="0"/>
  </r>
  <r>
    <x v="1"/>
  </r>
  <r>
    <x v="2"/>
  </r>
  <r>
    <x v="2"/>
  </r>
  <r>
    <x v="4"/>
  </r>
  <r>
    <x v="1"/>
  </r>
  <r>
    <x v="3"/>
  </r>
  <r>
    <x v="2"/>
  </r>
  <r>
    <x v="1"/>
  </r>
  <r>
    <x v="1"/>
  </r>
  <r>
    <x v="4"/>
  </r>
  <r>
    <x v="1"/>
  </r>
  <r>
    <x v="1"/>
  </r>
  <r>
    <x v="3"/>
  </r>
  <r>
    <x v="4"/>
  </r>
  <r>
    <x v="4"/>
  </r>
  <r>
    <x v="1"/>
  </r>
  <r>
    <x v="3"/>
  </r>
  <r>
    <x v="0"/>
  </r>
  <r>
    <x v="2"/>
  </r>
  <r>
    <x v="4"/>
  </r>
  <r>
    <x v="3"/>
  </r>
  <r>
    <x v="3"/>
  </r>
  <r>
    <x v="1"/>
  </r>
  <r>
    <x v="2"/>
  </r>
  <r>
    <x v="4"/>
  </r>
  <r>
    <x v="0"/>
  </r>
  <r>
    <x v="1"/>
  </r>
  <r>
    <x v="4"/>
  </r>
  <r>
    <x v="4"/>
  </r>
  <r>
    <x v="3"/>
  </r>
  <r>
    <x v="2"/>
  </r>
  <r>
    <x v="0"/>
  </r>
  <r>
    <x v="2"/>
  </r>
  <r>
    <x v="3"/>
  </r>
  <r>
    <x v="0"/>
  </r>
  <r>
    <x v="0"/>
  </r>
  <r>
    <x v="1"/>
  </r>
  <r>
    <x v="0"/>
  </r>
  <r>
    <x v="4"/>
  </r>
  <r>
    <x v="2"/>
  </r>
  <r>
    <x v="2"/>
  </r>
  <r>
    <x v="1"/>
  </r>
  <r>
    <x v="0"/>
  </r>
  <r>
    <x v="3"/>
  </r>
  <r>
    <x v="4"/>
  </r>
  <r>
    <x v="1"/>
  </r>
  <r>
    <x v="0"/>
  </r>
  <r>
    <x v="3"/>
  </r>
  <r>
    <x v="0"/>
  </r>
  <r>
    <x v="1"/>
  </r>
  <r>
    <x v="3"/>
  </r>
  <r>
    <x v="3"/>
  </r>
  <r>
    <x v="3"/>
  </r>
  <r>
    <x v="3"/>
  </r>
  <r>
    <x v="0"/>
  </r>
  <r>
    <x v="3"/>
  </r>
  <r>
    <x v="0"/>
  </r>
  <r>
    <x v="3"/>
  </r>
  <r>
    <x v="3"/>
  </r>
  <r>
    <x v="1"/>
  </r>
  <r>
    <x v="0"/>
  </r>
  <r>
    <x v="0"/>
  </r>
  <r>
    <x v="2"/>
  </r>
  <r>
    <x v="1"/>
  </r>
  <r>
    <x v="0"/>
  </r>
  <r>
    <x v="1"/>
  </r>
  <r>
    <x v="1"/>
  </r>
  <r>
    <x v="1"/>
  </r>
  <r>
    <x v="4"/>
  </r>
  <r>
    <x v="0"/>
  </r>
  <r>
    <x v="1"/>
  </r>
  <r>
    <x v="4"/>
  </r>
  <r>
    <x v="4"/>
  </r>
  <r>
    <x v="3"/>
  </r>
  <r>
    <x v="3"/>
  </r>
  <r>
    <x v="0"/>
  </r>
  <r>
    <x v="3"/>
  </r>
  <r>
    <x v="0"/>
  </r>
  <r>
    <x v="4"/>
  </r>
  <r>
    <x v="4"/>
  </r>
  <r>
    <x v="0"/>
  </r>
  <r>
    <x v="3"/>
  </r>
  <r>
    <x v="3"/>
  </r>
  <r>
    <x v="0"/>
  </r>
  <r>
    <x v="2"/>
  </r>
  <r>
    <x v="3"/>
  </r>
  <r>
    <x v="1"/>
  </r>
  <r>
    <x v="3"/>
  </r>
  <r>
    <x v="2"/>
  </r>
  <r>
    <x v="4"/>
  </r>
  <r>
    <x v="4"/>
  </r>
  <r>
    <x v="4"/>
  </r>
  <r>
    <x v="3"/>
  </r>
  <r>
    <x v="4"/>
  </r>
  <r>
    <x v="2"/>
  </r>
  <r>
    <x v="2"/>
  </r>
  <r>
    <x v="3"/>
  </r>
  <r>
    <x v="1"/>
  </r>
  <r>
    <x v="3"/>
  </r>
  <r>
    <x v="4"/>
  </r>
  <r>
    <x v="3"/>
  </r>
  <r>
    <x v="2"/>
  </r>
  <r>
    <x v="3"/>
  </r>
  <r>
    <x v="3"/>
  </r>
  <r>
    <x v="1"/>
  </r>
  <r>
    <x v="2"/>
  </r>
  <r>
    <x v="0"/>
  </r>
  <r>
    <x v="0"/>
  </r>
  <r>
    <x v="2"/>
  </r>
  <r>
    <x v="0"/>
  </r>
  <r>
    <x v="4"/>
  </r>
  <r>
    <x v="0"/>
  </r>
  <r>
    <x v="4"/>
  </r>
  <r>
    <x v="2"/>
  </r>
  <r>
    <x v="0"/>
  </r>
  <r>
    <x v="0"/>
  </r>
  <r>
    <x v="4"/>
  </r>
  <r>
    <x v="4"/>
  </r>
  <r>
    <x v="3"/>
  </r>
  <r>
    <x v="1"/>
  </r>
  <r>
    <x v="0"/>
  </r>
  <r>
    <x v="1"/>
  </r>
  <r>
    <x v="1"/>
  </r>
  <r>
    <x v="0"/>
  </r>
  <r>
    <x v="4"/>
  </r>
  <r>
    <x v="3"/>
  </r>
  <r>
    <x v="2"/>
  </r>
  <r>
    <x v="0"/>
  </r>
  <r>
    <x v="0"/>
  </r>
  <r>
    <x v="2"/>
  </r>
  <r>
    <x v="1"/>
  </r>
  <r>
    <x v="3"/>
  </r>
  <r>
    <x v="1"/>
  </r>
  <r>
    <x v="2"/>
  </r>
  <r>
    <x v="2"/>
  </r>
  <r>
    <x v="3"/>
  </r>
  <r>
    <x v="2"/>
  </r>
  <r>
    <x v="2"/>
  </r>
  <r>
    <x v="3"/>
  </r>
  <r>
    <x v="0"/>
  </r>
  <r>
    <x v="1"/>
  </r>
  <r>
    <x v="0"/>
  </r>
  <r>
    <x v="0"/>
  </r>
  <r>
    <x v="1"/>
  </r>
  <r>
    <x v="0"/>
  </r>
  <r>
    <x v="3"/>
  </r>
  <r>
    <x v="1"/>
  </r>
  <r>
    <x v="4"/>
  </r>
  <r>
    <x v="0"/>
  </r>
  <r>
    <x v="2"/>
  </r>
  <r>
    <x v="1"/>
  </r>
  <r>
    <x v="4"/>
  </r>
  <r>
    <x v="2"/>
  </r>
  <r>
    <x v="4"/>
  </r>
  <r>
    <x v="0"/>
  </r>
  <r>
    <x v="2"/>
  </r>
  <r>
    <x v="0"/>
  </r>
  <r>
    <x v="2"/>
  </r>
  <r>
    <x v="1"/>
  </r>
  <r>
    <x v="3"/>
  </r>
  <r>
    <x v="3"/>
  </r>
  <r>
    <x v="4"/>
  </r>
  <r>
    <x v="2"/>
  </r>
  <r>
    <x v="0"/>
  </r>
  <r>
    <x v="1"/>
  </r>
  <r>
    <x v="1"/>
  </r>
  <r>
    <x v="1"/>
  </r>
  <r>
    <x v="3"/>
  </r>
  <r>
    <x v="0"/>
  </r>
  <r>
    <x v="1"/>
  </r>
  <r>
    <x v="1"/>
  </r>
  <r>
    <x v="4"/>
  </r>
  <r>
    <x v="2"/>
  </r>
  <r>
    <x v="2"/>
  </r>
  <r>
    <x v="2"/>
  </r>
  <r>
    <x v="4"/>
  </r>
  <r>
    <x v="3"/>
  </r>
  <r>
    <x v="4"/>
  </r>
  <r>
    <x v="1"/>
  </r>
  <r>
    <x v="0"/>
  </r>
  <r>
    <x v="1"/>
  </r>
  <r>
    <x v="1"/>
  </r>
  <r>
    <x v="0"/>
  </r>
  <r>
    <x v="2"/>
  </r>
  <r>
    <x v="4"/>
  </r>
  <r>
    <x v="3"/>
  </r>
  <r>
    <x v="1"/>
  </r>
  <r>
    <x v="1"/>
  </r>
  <r>
    <x v="3"/>
  </r>
  <r>
    <x v="4"/>
  </r>
  <r>
    <x v="1"/>
  </r>
  <r>
    <x v="3"/>
  </r>
  <r>
    <x v="1"/>
  </r>
  <r>
    <x v="2"/>
  </r>
  <r>
    <x v="2"/>
  </r>
  <r>
    <x v="1"/>
  </r>
  <r>
    <x v="1"/>
  </r>
  <r>
    <x v="2"/>
  </r>
  <r>
    <x v="1"/>
  </r>
  <r>
    <x v="4"/>
  </r>
  <r>
    <x v="4"/>
  </r>
  <r>
    <x v="0"/>
  </r>
  <r>
    <x v="4"/>
  </r>
  <r>
    <x v="1"/>
  </r>
  <r>
    <x v="1"/>
  </r>
  <r>
    <x v="3"/>
  </r>
  <r>
    <x v="4"/>
  </r>
  <r>
    <x v="2"/>
  </r>
  <r>
    <x v="2"/>
  </r>
  <r>
    <x v="0"/>
  </r>
  <r>
    <x v="3"/>
  </r>
  <r>
    <x v="2"/>
  </r>
  <r>
    <x v="0"/>
  </r>
  <r>
    <x v="4"/>
  </r>
  <r>
    <x v="3"/>
  </r>
  <r>
    <x v="3"/>
  </r>
  <r>
    <x v="1"/>
  </r>
  <r>
    <x v="4"/>
  </r>
  <r>
    <x v="3"/>
  </r>
  <r>
    <x v="0"/>
  </r>
  <r>
    <x v="2"/>
  </r>
  <r>
    <x v="4"/>
  </r>
  <r>
    <x v="4"/>
  </r>
  <r>
    <x v="3"/>
  </r>
  <r>
    <x v="3"/>
  </r>
  <r>
    <x v="3"/>
  </r>
  <r>
    <x v="0"/>
  </r>
  <r>
    <x v="1"/>
  </r>
  <r>
    <x v="3"/>
  </r>
  <r>
    <x v="1"/>
  </r>
  <r>
    <x v="1"/>
  </r>
  <r>
    <x v="4"/>
  </r>
  <r>
    <x v="2"/>
  </r>
  <r>
    <x v="2"/>
  </r>
  <r>
    <x v="0"/>
  </r>
  <r>
    <x v="0"/>
  </r>
  <r>
    <x v="2"/>
  </r>
  <r>
    <x v="2"/>
  </r>
  <r>
    <x v="4"/>
  </r>
  <r>
    <x v="4"/>
  </r>
  <r>
    <x v="2"/>
  </r>
  <r>
    <x v="3"/>
  </r>
  <r>
    <x v="3"/>
  </r>
  <r>
    <x v="4"/>
  </r>
  <r>
    <x v="1"/>
  </r>
  <r>
    <x v="2"/>
  </r>
  <r>
    <x v="0"/>
  </r>
  <r>
    <x v="3"/>
  </r>
  <r>
    <x v="1"/>
  </r>
  <r>
    <x v="3"/>
  </r>
  <r>
    <x v="1"/>
  </r>
  <r>
    <x v="2"/>
  </r>
  <r>
    <x v="2"/>
  </r>
  <r>
    <x v="2"/>
  </r>
  <r>
    <x v="4"/>
  </r>
  <r>
    <x v="1"/>
  </r>
  <r>
    <x v="0"/>
  </r>
  <r>
    <x v="0"/>
  </r>
  <r>
    <x v="2"/>
  </r>
  <r>
    <x v="0"/>
  </r>
  <r>
    <x v="3"/>
  </r>
  <r>
    <x v="1"/>
  </r>
  <r>
    <x v="1"/>
  </r>
  <r>
    <x v="1"/>
  </r>
  <r>
    <x v="3"/>
  </r>
  <r>
    <x v="4"/>
  </r>
  <r>
    <x v="3"/>
  </r>
  <r>
    <x v="1"/>
  </r>
  <r>
    <x v="1"/>
  </r>
  <r>
    <x v="1"/>
  </r>
  <r>
    <x v="0"/>
  </r>
  <r>
    <x v="4"/>
  </r>
  <r>
    <x v="3"/>
  </r>
  <r>
    <x v="1"/>
  </r>
  <r>
    <x v="2"/>
  </r>
  <r>
    <x v="4"/>
  </r>
  <r>
    <x v="2"/>
  </r>
  <r>
    <x v="4"/>
  </r>
  <r>
    <x v="1"/>
  </r>
  <r>
    <x v="4"/>
  </r>
  <r>
    <x v="4"/>
  </r>
  <r>
    <x v="1"/>
  </r>
  <r>
    <x v="2"/>
  </r>
  <r>
    <x v="2"/>
  </r>
  <r>
    <x v="0"/>
  </r>
  <r>
    <x v="2"/>
  </r>
  <r>
    <x v="2"/>
  </r>
  <r>
    <x v="4"/>
  </r>
  <r>
    <x v="0"/>
  </r>
  <r>
    <x v="1"/>
  </r>
  <r>
    <x v="1"/>
  </r>
  <r>
    <x v="3"/>
  </r>
  <r>
    <x v="0"/>
  </r>
  <r>
    <x v="4"/>
  </r>
  <r>
    <x v="3"/>
  </r>
  <r>
    <x v="3"/>
  </r>
  <r>
    <x v="1"/>
  </r>
  <r>
    <x v="2"/>
  </r>
  <r>
    <x v="4"/>
  </r>
  <r>
    <x v="0"/>
  </r>
  <r>
    <x v="3"/>
  </r>
  <r>
    <x v="4"/>
  </r>
  <r>
    <x v="1"/>
  </r>
  <r>
    <x v="3"/>
  </r>
  <r>
    <x v="3"/>
  </r>
  <r>
    <x v="1"/>
  </r>
  <r>
    <x v="1"/>
  </r>
  <r>
    <x v="1"/>
  </r>
  <r>
    <x v="4"/>
  </r>
  <r>
    <x v="4"/>
  </r>
  <r>
    <x v="4"/>
  </r>
  <r>
    <x v="2"/>
  </r>
  <r>
    <x v="3"/>
  </r>
  <r>
    <x v="4"/>
  </r>
  <r>
    <x v="2"/>
  </r>
  <r>
    <x v="3"/>
  </r>
  <r>
    <x v="4"/>
  </r>
  <r>
    <x v="1"/>
  </r>
  <r>
    <x v="0"/>
  </r>
  <r>
    <x v="4"/>
  </r>
  <r>
    <x v="0"/>
  </r>
  <r>
    <x v="4"/>
  </r>
  <r>
    <x v="1"/>
  </r>
  <r>
    <x v="0"/>
  </r>
  <r>
    <x v="2"/>
  </r>
  <r>
    <x v="1"/>
  </r>
  <r>
    <x v="0"/>
  </r>
  <r>
    <x v="0"/>
  </r>
  <r>
    <x v="1"/>
  </r>
  <r>
    <x v="1"/>
  </r>
  <r>
    <x v="1"/>
  </r>
  <r>
    <x v="3"/>
  </r>
  <r>
    <x v="2"/>
  </r>
  <r>
    <x v="4"/>
  </r>
  <r>
    <x v="0"/>
  </r>
  <r>
    <x v="4"/>
  </r>
  <r>
    <x v="1"/>
  </r>
  <r>
    <x v="2"/>
  </r>
  <r>
    <x v="2"/>
  </r>
  <r>
    <x v="3"/>
  </r>
  <r>
    <x v="1"/>
  </r>
  <r>
    <x v="0"/>
  </r>
  <r>
    <x v="3"/>
  </r>
  <r>
    <x v="1"/>
  </r>
  <r>
    <x v="3"/>
  </r>
  <r>
    <x v="4"/>
  </r>
  <r>
    <x v="1"/>
  </r>
  <r>
    <x v="0"/>
  </r>
  <r>
    <x v="0"/>
  </r>
  <r>
    <x v="1"/>
  </r>
  <r>
    <x v="3"/>
  </r>
  <r>
    <x v="2"/>
  </r>
  <r>
    <x v="1"/>
  </r>
  <r>
    <x v="0"/>
  </r>
  <r>
    <x v="4"/>
  </r>
  <r>
    <x v="0"/>
  </r>
  <r>
    <x v="2"/>
  </r>
  <r>
    <x v="0"/>
  </r>
  <r>
    <x v="2"/>
  </r>
  <r>
    <x v="1"/>
  </r>
  <r>
    <x v="0"/>
  </r>
  <r>
    <x v="3"/>
  </r>
  <r>
    <x v="3"/>
  </r>
  <r>
    <x v="0"/>
  </r>
  <r>
    <x v="0"/>
  </r>
  <r>
    <x v="4"/>
  </r>
  <r>
    <x v="0"/>
  </r>
  <r>
    <x v="4"/>
  </r>
  <r>
    <x v="4"/>
  </r>
  <r>
    <x v="4"/>
  </r>
  <r>
    <x v="4"/>
  </r>
  <r>
    <x v="1"/>
  </r>
  <r>
    <x v="3"/>
  </r>
  <r>
    <x v="4"/>
  </r>
  <r>
    <x v="3"/>
  </r>
  <r>
    <x v="4"/>
  </r>
  <r>
    <x v="3"/>
  </r>
  <r>
    <x v="0"/>
  </r>
  <r>
    <x v="0"/>
  </r>
  <r>
    <x v="3"/>
  </r>
  <r>
    <x v="4"/>
  </r>
  <r>
    <x v="1"/>
  </r>
  <r>
    <x v="3"/>
  </r>
  <r>
    <x v="2"/>
  </r>
  <r>
    <x v="1"/>
  </r>
  <r>
    <x v="2"/>
  </r>
  <r>
    <x v="3"/>
  </r>
  <r>
    <x v="4"/>
  </r>
  <r>
    <x v="2"/>
  </r>
  <r>
    <x v="3"/>
  </r>
  <r>
    <x v="1"/>
  </r>
  <r>
    <x v="4"/>
  </r>
  <r>
    <x v="2"/>
  </r>
  <r>
    <x v="3"/>
  </r>
  <r>
    <x v="4"/>
  </r>
  <r>
    <x v="4"/>
  </r>
  <r>
    <x v="0"/>
  </r>
  <r>
    <x v="4"/>
  </r>
  <r>
    <x v="3"/>
  </r>
  <r>
    <x v="1"/>
  </r>
  <r>
    <x v="0"/>
  </r>
  <r>
    <x v="3"/>
  </r>
  <r>
    <x v="3"/>
  </r>
  <r>
    <x v="3"/>
  </r>
  <r>
    <x v="2"/>
  </r>
  <r>
    <x v="2"/>
  </r>
  <r>
    <x v="1"/>
  </r>
  <r>
    <x v="3"/>
  </r>
  <r>
    <x v="2"/>
  </r>
  <r>
    <x v="2"/>
  </r>
  <r>
    <x v="2"/>
  </r>
  <r>
    <x v="1"/>
  </r>
  <r>
    <x v="1"/>
  </r>
  <r>
    <x v="3"/>
  </r>
  <r>
    <x v="0"/>
  </r>
  <r>
    <x v="3"/>
  </r>
  <r>
    <x v="2"/>
  </r>
  <r>
    <x v="2"/>
  </r>
  <r>
    <x v="4"/>
  </r>
  <r>
    <x v="3"/>
  </r>
  <r>
    <x v="2"/>
  </r>
  <r>
    <x v="2"/>
  </r>
  <r>
    <x v="0"/>
  </r>
  <r>
    <x v="4"/>
  </r>
  <r>
    <x v="3"/>
  </r>
  <r>
    <x v="1"/>
  </r>
  <r>
    <x v="3"/>
  </r>
  <r>
    <x v="3"/>
  </r>
  <r>
    <x v="0"/>
  </r>
  <r>
    <x v="3"/>
  </r>
  <r>
    <x v="0"/>
  </r>
  <r>
    <x v="0"/>
  </r>
  <r>
    <x v="2"/>
  </r>
  <r>
    <x v="1"/>
  </r>
  <r>
    <x v="0"/>
  </r>
  <r>
    <x v="4"/>
  </r>
  <r>
    <x v="4"/>
  </r>
  <r>
    <x v="1"/>
  </r>
  <r>
    <x v="0"/>
  </r>
  <r>
    <x v="1"/>
  </r>
  <r>
    <x v="2"/>
  </r>
  <r>
    <x v="4"/>
  </r>
  <r>
    <x v="3"/>
  </r>
  <r>
    <x v="4"/>
  </r>
  <r>
    <x v="0"/>
  </r>
  <r>
    <x v="1"/>
  </r>
  <r>
    <x v="4"/>
  </r>
  <r>
    <x v="3"/>
  </r>
  <r>
    <x v="3"/>
  </r>
  <r>
    <x v="1"/>
  </r>
  <r>
    <x v="1"/>
  </r>
  <r>
    <x v="4"/>
  </r>
  <r>
    <x v="0"/>
  </r>
  <r>
    <x v="2"/>
  </r>
  <r>
    <x v="3"/>
  </r>
  <r>
    <x v="1"/>
  </r>
  <r>
    <x v="2"/>
  </r>
  <r>
    <x v="2"/>
  </r>
  <r>
    <x v="2"/>
  </r>
  <r>
    <x v="0"/>
  </r>
  <r>
    <x v="1"/>
  </r>
  <r>
    <x v="3"/>
  </r>
  <r>
    <x v="1"/>
  </r>
  <r>
    <x v="4"/>
  </r>
  <r>
    <x v="3"/>
  </r>
  <r>
    <x v="1"/>
  </r>
  <r>
    <x v="3"/>
  </r>
  <r>
    <x v="4"/>
  </r>
  <r>
    <x v="3"/>
  </r>
  <r>
    <x v="2"/>
  </r>
  <r>
    <x v="0"/>
  </r>
  <r>
    <x v="4"/>
  </r>
  <r>
    <x v="3"/>
  </r>
  <r>
    <x v="4"/>
  </r>
  <r>
    <x v="2"/>
  </r>
  <r>
    <x v="0"/>
  </r>
  <r>
    <x v="4"/>
  </r>
  <r>
    <x v="2"/>
  </r>
  <r>
    <x v="2"/>
  </r>
  <r>
    <x v="2"/>
  </r>
  <r>
    <x v="3"/>
  </r>
  <r>
    <x v="1"/>
  </r>
  <r>
    <x v="4"/>
  </r>
  <r>
    <x v="1"/>
  </r>
  <r>
    <x v="2"/>
  </r>
  <r>
    <x v="1"/>
  </r>
  <r>
    <x v="2"/>
  </r>
  <r>
    <x v="2"/>
  </r>
  <r>
    <x v="0"/>
  </r>
  <r>
    <x v="0"/>
  </r>
  <r>
    <x v="1"/>
  </r>
  <r>
    <x v="4"/>
  </r>
  <r>
    <x v="1"/>
  </r>
  <r>
    <x v="4"/>
  </r>
  <r>
    <x v="1"/>
  </r>
  <r>
    <x v="3"/>
  </r>
  <r>
    <x v="3"/>
  </r>
  <r>
    <x v="4"/>
  </r>
  <r>
    <x v="0"/>
  </r>
  <r>
    <x v="4"/>
  </r>
  <r>
    <x v="1"/>
  </r>
  <r>
    <x v="2"/>
  </r>
  <r>
    <x v="3"/>
  </r>
  <r>
    <x v="2"/>
  </r>
  <r>
    <x v="3"/>
  </r>
  <r>
    <x v="1"/>
  </r>
  <r>
    <x v="3"/>
  </r>
  <r>
    <x v="4"/>
  </r>
  <r>
    <x v="2"/>
  </r>
  <r>
    <x v="2"/>
  </r>
  <r>
    <x v="1"/>
  </r>
  <r>
    <x v="2"/>
  </r>
  <r>
    <x v="1"/>
  </r>
  <r>
    <x v="0"/>
  </r>
  <r>
    <x v="4"/>
  </r>
  <r>
    <x v="3"/>
  </r>
  <r>
    <x v="3"/>
  </r>
  <r>
    <x v="3"/>
  </r>
  <r>
    <x v="0"/>
  </r>
  <r>
    <x v="4"/>
  </r>
  <r>
    <x v="2"/>
  </r>
  <r>
    <x v="2"/>
  </r>
  <r>
    <x v="4"/>
  </r>
  <r>
    <x v="4"/>
  </r>
  <r>
    <x v="3"/>
  </r>
  <r>
    <x v="2"/>
  </r>
  <r>
    <x v="4"/>
  </r>
  <r>
    <x v="2"/>
  </r>
  <r>
    <x v="4"/>
  </r>
  <r>
    <x v="1"/>
  </r>
  <r>
    <x v="3"/>
  </r>
  <r>
    <x v="4"/>
  </r>
  <r>
    <x v="0"/>
  </r>
  <r>
    <x v="4"/>
  </r>
  <r>
    <x v="1"/>
  </r>
  <r>
    <x v="0"/>
  </r>
  <r>
    <x v="0"/>
  </r>
  <r>
    <x v="4"/>
  </r>
  <r>
    <x v="1"/>
  </r>
  <r>
    <x v="0"/>
  </r>
  <r>
    <x v="3"/>
  </r>
  <r>
    <x v="3"/>
  </r>
  <r>
    <x v="2"/>
  </r>
  <r>
    <x v="2"/>
  </r>
  <r>
    <x v="1"/>
  </r>
  <r>
    <x v="0"/>
  </r>
  <r>
    <x v="3"/>
  </r>
  <r>
    <x v="3"/>
  </r>
  <r>
    <x v="1"/>
  </r>
  <r>
    <x v="0"/>
  </r>
  <r>
    <x v="1"/>
  </r>
  <r>
    <x v="4"/>
  </r>
  <r>
    <x v="3"/>
  </r>
  <r>
    <x v="1"/>
  </r>
  <r>
    <x v="1"/>
  </r>
  <r>
    <x v="4"/>
  </r>
  <r>
    <x v="2"/>
  </r>
  <r>
    <x v="3"/>
  </r>
  <r>
    <x v="1"/>
  </r>
  <r>
    <x v="3"/>
  </r>
  <r>
    <x v="2"/>
  </r>
  <r>
    <x v="1"/>
  </r>
  <r>
    <x v="4"/>
  </r>
  <r>
    <x v="3"/>
  </r>
  <r>
    <x v="4"/>
  </r>
  <r>
    <x v="2"/>
  </r>
  <r>
    <x v="2"/>
  </r>
  <r>
    <x v="3"/>
  </r>
  <r>
    <x v="2"/>
  </r>
  <r>
    <x v="0"/>
  </r>
  <r>
    <x v="3"/>
  </r>
  <r>
    <x v="0"/>
  </r>
  <r>
    <x v="2"/>
  </r>
  <r>
    <x v="3"/>
  </r>
  <r>
    <x v="0"/>
  </r>
  <r>
    <x v="2"/>
  </r>
  <r>
    <x v="1"/>
  </r>
  <r>
    <x v="1"/>
  </r>
  <r>
    <x v="4"/>
  </r>
  <r>
    <x v="1"/>
  </r>
  <r>
    <x v="0"/>
  </r>
  <r>
    <x v="1"/>
  </r>
  <r>
    <x v="3"/>
  </r>
  <r>
    <x v="3"/>
  </r>
  <r>
    <x v="3"/>
  </r>
  <r>
    <x v="1"/>
  </r>
  <r>
    <x v="1"/>
  </r>
  <r>
    <x v="4"/>
  </r>
  <r>
    <x v="2"/>
  </r>
  <r>
    <x v="4"/>
  </r>
  <r>
    <x v="0"/>
  </r>
  <r>
    <x v="3"/>
  </r>
  <r>
    <x v="1"/>
  </r>
  <r>
    <x v="2"/>
  </r>
  <r>
    <x v="2"/>
  </r>
  <r>
    <x v="1"/>
  </r>
  <r>
    <x v="4"/>
  </r>
  <r>
    <x v="2"/>
  </r>
  <r>
    <x v="4"/>
  </r>
  <r>
    <x v="1"/>
  </r>
  <r>
    <x v="4"/>
  </r>
  <r>
    <x v="3"/>
  </r>
  <r>
    <x v="1"/>
  </r>
  <r>
    <x v="1"/>
  </r>
  <r>
    <x v="2"/>
  </r>
  <r>
    <x v="2"/>
  </r>
  <r>
    <x v="2"/>
  </r>
  <r>
    <x v="3"/>
  </r>
  <r>
    <x v="3"/>
  </r>
  <r>
    <x v="0"/>
  </r>
  <r>
    <x v="1"/>
  </r>
  <r>
    <x v="2"/>
  </r>
  <r>
    <x v="1"/>
  </r>
  <r>
    <x v="4"/>
  </r>
  <r>
    <x v="3"/>
  </r>
  <r>
    <x v="0"/>
  </r>
  <r>
    <x v="4"/>
  </r>
  <r>
    <x v="1"/>
  </r>
  <r>
    <x v="3"/>
  </r>
  <r>
    <x v="2"/>
  </r>
  <r>
    <x v="4"/>
  </r>
  <r>
    <x v="3"/>
  </r>
  <r>
    <x v="1"/>
  </r>
  <r>
    <x v="1"/>
  </r>
  <r>
    <x v="4"/>
  </r>
  <r>
    <x v="4"/>
  </r>
  <r>
    <x v="4"/>
  </r>
  <r>
    <x v="0"/>
  </r>
  <r>
    <x v="2"/>
  </r>
  <r>
    <x v="3"/>
  </r>
  <r>
    <x v="1"/>
  </r>
  <r>
    <x v="1"/>
  </r>
  <r>
    <x v="2"/>
  </r>
  <r>
    <x v="4"/>
  </r>
  <r>
    <x v="4"/>
  </r>
  <r>
    <x v="1"/>
  </r>
  <r>
    <x v="2"/>
  </r>
  <r>
    <x v="1"/>
  </r>
  <r>
    <x v="4"/>
  </r>
  <r>
    <x v="3"/>
  </r>
  <r>
    <x v="4"/>
  </r>
  <r>
    <x v="3"/>
  </r>
  <r>
    <x v="0"/>
  </r>
  <r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d v="2022-01-01T00:00:00"/>
    <s v="31-45"/>
    <s v="Male"/>
    <s v="West"/>
    <x v="0"/>
    <s v="Medication"/>
    <s v="Emergency"/>
    <n v="5.8"/>
    <n v="59151"/>
    <n v="59"/>
    <n v="0.12"/>
  </r>
  <r>
    <n v="2"/>
    <d v="2022-01-01T01:00:00"/>
    <s v="60+"/>
    <s v="Female"/>
    <s v="West"/>
    <x v="1"/>
    <s v="Surgery"/>
    <s v="Routine"/>
    <n v="5.0999999999999996"/>
    <n v="30272"/>
    <n v="97"/>
    <n v="0.11"/>
  </r>
  <r>
    <n v="3"/>
    <d v="2022-01-01T02:00:00"/>
    <s v="46-60"/>
    <s v="Male"/>
    <s v="South"/>
    <x v="2"/>
    <s v="Observation"/>
    <s v="Routine"/>
    <n v="7.9"/>
    <n v="67498"/>
    <n v="60"/>
    <n v="0.19"/>
  </r>
  <r>
    <n v="4"/>
    <d v="2022-01-01T03:00:00"/>
    <s v="31-45"/>
    <s v="Female"/>
    <s v="North"/>
    <x v="3"/>
    <s v="Medication"/>
    <s v="Routine"/>
    <n v="5"/>
    <n v="29896"/>
    <n v="51"/>
    <n v="0.47"/>
  </r>
  <r>
    <n v="5"/>
    <d v="2022-01-01T04:00:00"/>
    <s v="18-30"/>
    <s v="Female"/>
    <s v="North"/>
    <x v="3"/>
    <s v="Therapy"/>
    <s v="Routine"/>
    <n v="0"/>
    <n v="36208"/>
    <n v="60"/>
    <n v="0.4"/>
  </r>
  <r>
    <n v="6"/>
    <d v="2022-01-01T05:00:00"/>
    <s v="18-30"/>
    <s v="Male"/>
    <s v="North"/>
    <x v="3"/>
    <s v="Medication"/>
    <s v="Routine"/>
    <n v="5.7"/>
    <n v="34016"/>
    <n v="96"/>
    <n v="7.0000000000000007E-2"/>
  </r>
  <r>
    <n v="7"/>
    <d v="2022-01-01T06:00:00"/>
    <s v="18-30"/>
    <s v="Female"/>
    <s v="North"/>
    <x v="4"/>
    <s v="Surgery"/>
    <s v="Routine"/>
    <n v="0.8"/>
    <n v="51496"/>
    <n v="53"/>
    <n v="0.1"/>
  </r>
  <r>
    <n v="8"/>
    <d v="2022-01-01T07:00:00"/>
    <s v="60+"/>
    <s v="Female"/>
    <s v="South"/>
    <x v="4"/>
    <s v="Therapy"/>
    <s v="Emergency"/>
    <n v="4.9000000000000004"/>
    <n v="47951"/>
    <n v="64"/>
    <n v="0.73"/>
  </r>
  <r>
    <n v="9"/>
    <d v="2022-01-01T08:00:00"/>
    <s v="46-60"/>
    <s v="Male"/>
    <s v="South"/>
    <x v="3"/>
    <s v="Observation"/>
    <s v="Emergency"/>
    <n v="0.6"/>
    <n v="54975"/>
    <n v="58"/>
    <n v="0.04"/>
  </r>
  <r>
    <n v="10"/>
    <d v="2022-01-01T09:00:00"/>
    <s v="46-60"/>
    <s v="Male"/>
    <s v="South"/>
    <x v="0"/>
    <s v="Medication"/>
    <s v="Routine"/>
    <n v="3.1"/>
    <n v="36895"/>
    <n v="72"/>
    <n v="0.32"/>
  </r>
  <r>
    <n v="11"/>
    <d v="2022-01-01T10:00:00"/>
    <s v="18-30"/>
    <s v="Male"/>
    <s v="South"/>
    <x v="0"/>
    <s v="Medication"/>
    <s v="Routine"/>
    <n v="3.3"/>
    <n v="75110"/>
    <n v="70"/>
    <n v="0.04"/>
  </r>
  <r>
    <n v="12"/>
    <d v="2022-01-01T11:00:00"/>
    <s v="60+"/>
    <s v="Male"/>
    <s v="North"/>
    <x v="4"/>
    <s v="Observation"/>
    <s v="Routine"/>
    <n v="2.5"/>
    <n v="71681"/>
    <n v="69"/>
    <n v="0.11"/>
  </r>
  <r>
    <n v="13"/>
    <d v="2022-01-01T12:00:00"/>
    <s v="46-60"/>
    <s v="Female"/>
    <s v="West"/>
    <x v="3"/>
    <s v="Medication"/>
    <s v="Emergency"/>
    <n v="3.3"/>
    <n v="51524"/>
    <n v="97"/>
    <n v="0.59"/>
  </r>
  <r>
    <n v="14"/>
    <d v="2022-01-01T13:00:00"/>
    <s v="18-30"/>
    <s v="Male"/>
    <s v="East"/>
    <x v="0"/>
    <s v="Medication"/>
    <s v="Routine"/>
    <n v="6.1"/>
    <n v="45433"/>
    <n v="61"/>
    <n v="0.28999999999999998"/>
  </r>
  <r>
    <n v="15"/>
    <d v="2022-01-01T14:00:00"/>
    <s v="18-30"/>
    <s v="Male"/>
    <s v="South"/>
    <x v="4"/>
    <s v="Medication"/>
    <s v="Routine"/>
    <n v="2.6"/>
    <n v="43413"/>
    <n v="74"/>
    <n v="0.04"/>
  </r>
  <r>
    <n v="16"/>
    <d v="2022-01-01T15:00:00"/>
    <s v="18-30"/>
    <s v="Male"/>
    <s v="West"/>
    <x v="3"/>
    <s v="Therapy"/>
    <s v="Emergency"/>
    <n v="5.0999999999999996"/>
    <n v="48797"/>
    <n v="79"/>
    <n v="0.14000000000000001"/>
  </r>
  <r>
    <n v="17"/>
    <d v="2022-01-01T16:00:00"/>
    <s v="31-45"/>
    <s v="Male"/>
    <s v="South"/>
    <x v="1"/>
    <s v="Therapy"/>
    <s v="Emergency"/>
    <n v="2.1"/>
    <n v="26995"/>
    <n v="63"/>
    <n v="0.09"/>
  </r>
  <r>
    <n v="18"/>
    <d v="2022-01-01T17:00:00"/>
    <s v="31-45"/>
    <s v="Male"/>
    <s v="North"/>
    <x v="3"/>
    <s v="Surgery"/>
    <s v="Routine"/>
    <n v="3.6"/>
    <n v="35808"/>
    <n v="81"/>
    <n v="0.49"/>
  </r>
  <r>
    <n v="19"/>
    <d v="2022-01-01T18:00:00"/>
    <s v="31-45"/>
    <s v="Female"/>
    <s v="North"/>
    <x v="3"/>
    <s v="Medication"/>
    <s v="Emergency"/>
    <n v="4.5999999999999996"/>
    <n v="72202"/>
    <n v="70"/>
    <n v="0.19"/>
  </r>
  <r>
    <n v="20"/>
    <d v="2022-01-01T19:00:00"/>
    <s v="31-45"/>
    <s v="Male"/>
    <s v="West"/>
    <x v="2"/>
    <s v="Surgery"/>
    <s v="Emergency"/>
    <n v="2"/>
    <n v="61036"/>
    <n v="79"/>
    <n v="0.27"/>
  </r>
  <r>
    <n v="21"/>
    <d v="2022-01-01T20:00:00"/>
    <s v="46-60"/>
    <s v="Female"/>
    <s v="West"/>
    <x v="2"/>
    <s v="Therapy"/>
    <s v="Routine"/>
    <n v="1.4"/>
    <n v="87685"/>
    <n v="74"/>
    <n v="0.28000000000000003"/>
  </r>
  <r>
    <n v="22"/>
    <d v="2022-01-01T21:00:00"/>
    <s v="18-30"/>
    <s v="Male"/>
    <s v="West"/>
    <x v="1"/>
    <s v="Medication"/>
    <s v="Routine"/>
    <n v="5"/>
    <n v="49016"/>
    <n v="50"/>
    <n v="0.53"/>
  </r>
  <r>
    <n v="23"/>
    <d v="2022-01-01T22:00:00"/>
    <s v="31-45"/>
    <s v="Male"/>
    <s v="North"/>
    <x v="1"/>
    <s v="Surgery"/>
    <s v="Emergency"/>
    <n v="6.2"/>
    <n v="47770"/>
    <n v="91"/>
    <n v="0.44"/>
  </r>
  <r>
    <n v="24"/>
    <d v="2022-01-01T23:00:00"/>
    <s v="31-45"/>
    <s v="Male"/>
    <s v="North"/>
    <x v="3"/>
    <s v="Medication"/>
    <s v="Routine"/>
    <n v="3.8"/>
    <n v="46842"/>
    <n v="100"/>
    <n v="0.56999999999999995"/>
  </r>
  <r>
    <n v="25"/>
    <d v="2022-01-02T00:00:00"/>
    <s v="31-45"/>
    <s v="Male"/>
    <s v="East"/>
    <x v="0"/>
    <s v="Medication"/>
    <s v="Routine"/>
    <n v="3.1"/>
    <n v="48617"/>
    <n v="73"/>
    <n v="0.12"/>
  </r>
  <r>
    <n v="26"/>
    <d v="2022-01-02T01:00:00"/>
    <s v="46-60"/>
    <s v="Male"/>
    <s v="West"/>
    <x v="1"/>
    <s v="Observation"/>
    <s v="Routine"/>
    <n v="4.3"/>
    <n v="41801"/>
    <n v="64"/>
    <n v="0.08"/>
  </r>
  <r>
    <n v="27"/>
    <d v="2022-01-02T02:00:00"/>
    <s v="18-30"/>
    <s v="Male"/>
    <s v="East"/>
    <x v="3"/>
    <s v="Surgery"/>
    <s v="Emergency"/>
    <n v="4.0999999999999996"/>
    <n v="60420"/>
    <n v="93"/>
    <n v="0.24"/>
  </r>
  <r>
    <n v="28"/>
    <d v="2022-01-02T03:00:00"/>
    <s v="31-45"/>
    <s v="Male"/>
    <s v="South"/>
    <x v="4"/>
    <s v="Therapy"/>
    <s v="Emergency"/>
    <n v="4.5"/>
    <n v="55582"/>
    <n v="98"/>
    <n v="0.63"/>
  </r>
  <r>
    <n v="29"/>
    <d v="2022-01-02T04:00:00"/>
    <s v="31-45"/>
    <s v="Male"/>
    <s v="East"/>
    <x v="2"/>
    <s v="Surgery"/>
    <s v="Routine"/>
    <n v="1.1000000000000001"/>
    <n v="44802"/>
    <n v="73"/>
    <n v="0.47"/>
  </r>
  <r>
    <n v="30"/>
    <d v="2022-01-02T05:00:00"/>
    <s v="18-30"/>
    <s v="Female"/>
    <s v="South"/>
    <x v="0"/>
    <s v="Surgery"/>
    <s v="Emergency"/>
    <n v="1.9"/>
    <n v="80023"/>
    <n v="72"/>
    <n v="0.39"/>
  </r>
  <r>
    <n v="31"/>
    <d v="2022-01-02T06:00:00"/>
    <s v="46-60"/>
    <s v="Male"/>
    <s v="South"/>
    <x v="3"/>
    <s v="Surgery"/>
    <s v="Emergency"/>
    <n v="2.2999999999999998"/>
    <n v="92932"/>
    <n v="74"/>
    <n v="0.3"/>
  </r>
  <r>
    <n v="32"/>
    <d v="2022-01-02T07:00:00"/>
    <s v="18-30"/>
    <s v="Female"/>
    <s v="East"/>
    <x v="4"/>
    <s v="Observation"/>
    <s v="Emergency"/>
    <n v="4.3"/>
    <n v="78332"/>
    <n v="55"/>
    <n v="0.14000000000000001"/>
  </r>
  <r>
    <n v="33"/>
    <d v="2022-01-02T08:00:00"/>
    <s v="18-30"/>
    <s v="Male"/>
    <s v="West"/>
    <x v="2"/>
    <s v="Medication"/>
    <s v="Routine"/>
    <n v="4.4000000000000004"/>
    <n v="66162"/>
    <n v="72"/>
    <n v="0.36"/>
  </r>
  <r>
    <n v="34"/>
    <d v="2022-01-02T09:00:00"/>
    <s v="60+"/>
    <s v="Female"/>
    <s v="South"/>
    <x v="4"/>
    <s v="Therapy"/>
    <s v="Routine"/>
    <n v="5.3"/>
    <n v="70235"/>
    <n v="96"/>
    <n v="0.02"/>
  </r>
  <r>
    <n v="35"/>
    <d v="2022-01-02T10:00:00"/>
    <s v="60+"/>
    <s v="Male"/>
    <s v="West"/>
    <x v="3"/>
    <s v="Observation"/>
    <s v="Routine"/>
    <n v="4.5"/>
    <n v="92128"/>
    <n v="73"/>
    <n v="0.49"/>
  </r>
  <r>
    <n v="36"/>
    <d v="2022-01-02T11:00:00"/>
    <s v="46-60"/>
    <s v="Male"/>
    <s v="North"/>
    <x v="1"/>
    <s v="Therapy"/>
    <s v="Routine"/>
    <n v="1.4"/>
    <n v="70206"/>
    <n v="63"/>
    <n v="0.39"/>
  </r>
  <r>
    <n v="37"/>
    <d v="2022-01-02T12:00:00"/>
    <s v="31-45"/>
    <s v="Male"/>
    <s v="South"/>
    <x v="2"/>
    <s v="Observation"/>
    <s v="Routine"/>
    <n v="6.9"/>
    <n v="43296"/>
    <n v="81"/>
    <n v="0.22"/>
  </r>
  <r>
    <n v="38"/>
    <d v="2022-01-02T13:00:00"/>
    <s v="18-30"/>
    <s v="Female"/>
    <s v="North"/>
    <x v="4"/>
    <s v="Medication"/>
    <s v="Emergency"/>
    <n v="6.5"/>
    <n v="62845"/>
    <n v="67"/>
    <n v="0.36"/>
  </r>
  <r>
    <n v="39"/>
    <d v="2022-01-02T14:00:00"/>
    <s v="46-60"/>
    <s v="Female"/>
    <s v="East"/>
    <x v="1"/>
    <s v="Therapy"/>
    <s v="Routine"/>
    <n v="1.5"/>
    <n v="67525"/>
    <n v="74"/>
    <n v="0.17"/>
  </r>
  <r>
    <n v="40"/>
    <d v="2022-01-02T15:00:00"/>
    <s v="31-45"/>
    <s v="Female"/>
    <s v="West"/>
    <x v="0"/>
    <s v="Surgery"/>
    <s v="Emergency"/>
    <n v="4.7"/>
    <n v="35106"/>
    <n v="60"/>
    <n v="0.18"/>
  </r>
  <r>
    <n v="41"/>
    <d v="2022-01-02T16:00:00"/>
    <s v="18-30"/>
    <s v="Female"/>
    <s v="East"/>
    <x v="3"/>
    <s v="Observation"/>
    <s v="Routine"/>
    <n v="2.8"/>
    <n v="49301"/>
    <n v="63"/>
    <n v="0.43"/>
  </r>
  <r>
    <n v="42"/>
    <d v="2022-01-02T17:00:00"/>
    <s v="31-45"/>
    <s v="Male"/>
    <s v="South"/>
    <x v="3"/>
    <s v="Therapy"/>
    <s v="Routine"/>
    <n v="4.3"/>
    <n v="77008"/>
    <n v="84"/>
    <n v="0.43"/>
  </r>
  <r>
    <n v="43"/>
    <d v="2022-01-02T18:00:00"/>
    <s v="18-30"/>
    <s v="Male"/>
    <s v="North"/>
    <x v="2"/>
    <s v="Medication"/>
    <s v="Routine"/>
    <n v="6.1"/>
    <n v="18530"/>
    <n v="76"/>
    <n v="0.1"/>
  </r>
  <r>
    <n v="44"/>
    <d v="2022-01-02T19:00:00"/>
    <s v="60+"/>
    <s v="Male"/>
    <s v="South"/>
    <x v="4"/>
    <s v="Therapy"/>
    <s v="Routine"/>
    <n v="8.3000000000000007"/>
    <n v="29991"/>
    <n v="66"/>
    <n v="0.2"/>
  </r>
  <r>
    <n v="45"/>
    <d v="2022-01-02T20:00:00"/>
    <s v="31-45"/>
    <s v="Female"/>
    <s v="East"/>
    <x v="0"/>
    <s v="Observation"/>
    <s v="Routine"/>
    <n v="5.5"/>
    <n v="51472"/>
    <n v="76"/>
    <n v="0.26"/>
  </r>
  <r>
    <n v="46"/>
    <d v="2022-01-02T21:00:00"/>
    <s v="46-60"/>
    <s v="Male"/>
    <s v="West"/>
    <x v="2"/>
    <s v="Medication"/>
    <s v="Emergency"/>
    <n v="4.5999999999999996"/>
    <n v="62074"/>
    <n v="68"/>
    <n v="0.39"/>
  </r>
  <r>
    <n v="47"/>
    <d v="2022-01-02T22:00:00"/>
    <s v="31-45"/>
    <s v="Female"/>
    <s v="West"/>
    <x v="2"/>
    <s v="Surgery"/>
    <s v="Routine"/>
    <n v="3.3"/>
    <n v="27847"/>
    <n v="66"/>
    <n v="0.19"/>
  </r>
  <r>
    <n v="48"/>
    <d v="2022-01-02T23:00:00"/>
    <s v="31-45"/>
    <s v="Female"/>
    <s v="South"/>
    <x v="4"/>
    <s v="Observation"/>
    <s v="Routine"/>
    <n v="4.4000000000000004"/>
    <n v="52464"/>
    <n v="89"/>
    <n v="0.4"/>
  </r>
  <r>
    <n v="49"/>
    <d v="2022-01-03T00:00:00"/>
    <s v="31-45"/>
    <s v="Female"/>
    <s v="South"/>
    <x v="0"/>
    <s v="Observation"/>
    <s v="Routine"/>
    <n v="6.7"/>
    <n v="78075"/>
    <n v="84"/>
    <n v="0.61"/>
  </r>
  <r>
    <n v="50"/>
    <d v="2022-01-03T01:00:00"/>
    <s v="18-30"/>
    <s v="Female"/>
    <s v="North"/>
    <x v="4"/>
    <s v="Medication"/>
    <s v="Routine"/>
    <n v="3.9"/>
    <n v="56373"/>
    <n v="75"/>
    <n v="0.1"/>
  </r>
  <r>
    <n v="51"/>
    <d v="2022-01-03T02:00:00"/>
    <s v="60+"/>
    <s v="Female"/>
    <s v="East"/>
    <x v="3"/>
    <s v="Observation"/>
    <s v="Routine"/>
    <n v="2.2000000000000002"/>
    <n v="73782"/>
    <n v="77"/>
    <n v="0.4"/>
  </r>
  <r>
    <n v="52"/>
    <d v="2022-01-03T03:00:00"/>
    <s v="46-60"/>
    <s v="Male"/>
    <s v="South"/>
    <x v="1"/>
    <s v="Therapy"/>
    <s v="Routine"/>
    <n v="0.8"/>
    <n v="43158"/>
    <n v="75"/>
    <n v="0.1"/>
  </r>
  <r>
    <n v="53"/>
    <d v="2022-01-03T04:00:00"/>
    <s v="60+"/>
    <s v="Female"/>
    <s v="North"/>
    <x v="3"/>
    <s v="Surgery"/>
    <s v="Routine"/>
    <n v="5"/>
    <n v="38802"/>
    <n v="81"/>
    <n v="0.4"/>
  </r>
  <r>
    <n v="54"/>
    <d v="2022-01-03T05:00:00"/>
    <s v="60+"/>
    <s v="Female"/>
    <s v="South"/>
    <x v="3"/>
    <s v="Therapy"/>
    <s v="Emergency"/>
    <n v="4.5"/>
    <n v="71977"/>
    <n v="65"/>
    <n v="0.15"/>
  </r>
  <r>
    <n v="55"/>
    <d v="2022-01-03T06:00:00"/>
    <s v="31-45"/>
    <s v="Male"/>
    <s v="West"/>
    <x v="2"/>
    <s v="Medication"/>
    <s v="Routine"/>
    <n v="2.7"/>
    <n v="62385"/>
    <n v="85"/>
    <n v="0.41"/>
  </r>
  <r>
    <n v="56"/>
    <d v="2022-01-03T07:00:00"/>
    <s v="60+"/>
    <s v="Female"/>
    <s v="North"/>
    <x v="3"/>
    <s v="Observation"/>
    <s v="Emergency"/>
    <n v="6.1"/>
    <n v="31288"/>
    <n v="79"/>
    <n v="0.17"/>
  </r>
  <r>
    <n v="57"/>
    <d v="2022-01-03T08:00:00"/>
    <s v="18-30"/>
    <s v="Female"/>
    <s v="North"/>
    <x v="0"/>
    <s v="Surgery"/>
    <s v="Routine"/>
    <n v="3.2"/>
    <n v="38983"/>
    <n v="72"/>
    <n v="0.16"/>
  </r>
  <r>
    <n v="58"/>
    <d v="2022-01-03T09:00:00"/>
    <s v="18-30"/>
    <s v="Male"/>
    <s v="South"/>
    <x v="3"/>
    <s v="Medication"/>
    <s v="Emergency"/>
    <n v="3.7"/>
    <n v="86292"/>
    <n v="69"/>
    <n v="0.28999999999999998"/>
  </r>
  <r>
    <n v="59"/>
    <d v="2022-01-03T10:00:00"/>
    <s v="18-30"/>
    <s v="Male"/>
    <s v="East"/>
    <x v="0"/>
    <s v="Therapy"/>
    <s v="Routine"/>
    <n v="4"/>
    <n v="36509"/>
    <n v="85"/>
    <n v="0.15"/>
  </r>
  <r>
    <n v="60"/>
    <d v="2022-01-03T11:00:00"/>
    <s v="31-45"/>
    <s v="Male"/>
    <s v="West"/>
    <x v="4"/>
    <s v="Observation"/>
    <s v="Routine"/>
    <n v="3.3"/>
    <n v="73687"/>
    <n v="73"/>
    <n v="0.08"/>
  </r>
  <r>
    <n v="61"/>
    <d v="2022-01-03T12:00:00"/>
    <s v="31-45"/>
    <s v="Female"/>
    <s v="East"/>
    <x v="2"/>
    <s v="Observation"/>
    <s v="Routine"/>
    <n v="4.5"/>
    <n v="45436"/>
    <n v="67"/>
    <n v="0.1"/>
  </r>
  <r>
    <n v="62"/>
    <d v="2022-01-03T13:00:00"/>
    <s v="31-45"/>
    <s v="Male"/>
    <s v="North"/>
    <x v="0"/>
    <s v="Medication"/>
    <s v="Emergency"/>
    <n v="6.3"/>
    <n v="54936"/>
    <n v="70"/>
    <n v="0.09"/>
  </r>
  <r>
    <n v="63"/>
    <d v="2022-01-03T14:00:00"/>
    <s v="46-60"/>
    <s v="Male"/>
    <s v="East"/>
    <x v="3"/>
    <s v="Therapy"/>
    <s v="Routine"/>
    <n v="1.7"/>
    <n v="60892"/>
    <n v="84"/>
    <n v="0.49"/>
  </r>
  <r>
    <n v="64"/>
    <d v="2022-01-03T15:00:00"/>
    <s v="31-45"/>
    <s v="Male"/>
    <s v="North"/>
    <x v="2"/>
    <s v="Observation"/>
    <s v="Routine"/>
    <n v="5"/>
    <n v="12980"/>
    <n v="56"/>
    <n v="0.3"/>
  </r>
  <r>
    <n v="65"/>
    <d v="2022-01-03T16:00:00"/>
    <s v="31-45"/>
    <s v="Female"/>
    <s v="East"/>
    <x v="2"/>
    <s v="Therapy"/>
    <s v="Routine"/>
    <n v="4.3"/>
    <n v="25746"/>
    <n v="71"/>
    <n v="0.52"/>
  </r>
  <r>
    <n v="66"/>
    <d v="2022-01-03T17:00:00"/>
    <s v="31-45"/>
    <s v="Male"/>
    <s v="South"/>
    <x v="0"/>
    <s v="Surgery"/>
    <s v="Routine"/>
    <n v="4.3"/>
    <n v="56727"/>
    <n v="88"/>
    <n v="0.15"/>
  </r>
  <r>
    <n v="67"/>
    <d v="2022-01-03T18:00:00"/>
    <s v="18-30"/>
    <s v="Female"/>
    <s v="East"/>
    <x v="0"/>
    <s v="Observation"/>
    <s v="Routine"/>
    <n v="5.7"/>
    <n v="40514"/>
    <n v="73"/>
    <n v="0.18"/>
  </r>
  <r>
    <n v="68"/>
    <d v="2022-01-03T19:00:00"/>
    <s v="46-60"/>
    <s v="Female"/>
    <s v="North"/>
    <x v="1"/>
    <s v="Surgery"/>
    <s v="Routine"/>
    <n v="4.0999999999999996"/>
    <n v="74932"/>
    <n v="78"/>
    <n v="0.57999999999999996"/>
  </r>
  <r>
    <n v="69"/>
    <d v="2022-01-03T20:00:00"/>
    <s v="18-30"/>
    <s v="Male"/>
    <s v="West"/>
    <x v="1"/>
    <s v="Observation"/>
    <s v="Routine"/>
    <n v="5"/>
    <n v="22878"/>
    <n v="88"/>
    <n v="0.1"/>
  </r>
  <r>
    <n v="70"/>
    <d v="2022-01-03T21:00:00"/>
    <s v="60+"/>
    <s v="Female"/>
    <s v="West"/>
    <x v="2"/>
    <s v="Medication"/>
    <s v="Routine"/>
    <n v="5.4"/>
    <n v="66305"/>
    <n v="86"/>
    <n v="0.26"/>
  </r>
  <r>
    <n v="71"/>
    <d v="2022-01-03T22:00:00"/>
    <s v="46-60"/>
    <s v="Female"/>
    <s v="West"/>
    <x v="1"/>
    <s v="Observation"/>
    <s v="Routine"/>
    <n v="3"/>
    <n v="27476"/>
    <n v="70"/>
    <n v="0.43"/>
  </r>
  <r>
    <n v="72"/>
    <d v="2022-01-03T23:00:00"/>
    <s v="18-30"/>
    <s v="Male"/>
    <s v="North"/>
    <x v="3"/>
    <s v="Observation"/>
    <s v="Routine"/>
    <n v="4.5999999999999996"/>
    <n v="47958"/>
    <n v="73"/>
    <n v="0.49"/>
  </r>
  <r>
    <n v="73"/>
    <d v="2022-01-04T00:00:00"/>
    <s v="18-30"/>
    <s v="Female"/>
    <s v="East"/>
    <x v="4"/>
    <s v="Therapy"/>
    <s v="Routine"/>
    <n v="3.5"/>
    <n v="33712"/>
    <n v="86"/>
    <n v="0.12"/>
  </r>
  <r>
    <n v="74"/>
    <d v="2022-01-04T01:00:00"/>
    <s v="46-60"/>
    <s v="Male"/>
    <s v="West"/>
    <x v="2"/>
    <s v="Therapy"/>
    <s v="Emergency"/>
    <n v="3.7"/>
    <n v="93049"/>
    <n v="86"/>
    <n v="0.36"/>
  </r>
  <r>
    <n v="75"/>
    <d v="2022-01-04T02:00:00"/>
    <s v="46-60"/>
    <s v="Female"/>
    <s v="West"/>
    <x v="4"/>
    <s v="Surgery"/>
    <s v="Routine"/>
    <n v="3.4"/>
    <n v="28210"/>
    <n v="74"/>
    <n v="0.14000000000000001"/>
  </r>
  <r>
    <n v="76"/>
    <d v="2022-01-04T03:00:00"/>
    <s v="46-60"/>
    <s v="Female"/>
    <s v="West"/>
    <x v="1"/>
    <s v="Surgery"/>
    <s v="Emergency"/>
    <n v="4.9000000000000004"/>
    <n v="52559"/>
    <n v="74"/>
    <n v="0.72"/>
  </r>
  <r>
    <n v="77"/>
    <d v="2022-01-04T04:00:00"/>
    <s v="46-60"/>
    <s v="Male"/>
    <s v="South"/>
    <x v="0"/>
    <s v="Surgery"/>
    <s v="Routine"/>
    <n v="4.2"/>
    <n v="20463"/>
    <n v="78"/>
    <n v="0.15"/>
  </r>
  <r>
    <n v="78"/>
    <d v="2022-01-04T05:00:00"/>
    <s v="18-30"/>
    <s v="Male"/>
    <s v="North"/>
    <x v="2"/>
    <s v="Observation"/>
    <s v="Emergency"/>
    <n v="4.8"/>
    <n v="86991"/>
    <n v="91"/>
    <n v="0.26"/>
  </r>
  <r>
    <n v="79"/>
    <d v="2022-01-04T06:00:00"/>
    <s v="31-45"/>
    <s v="Female"/>
    <s v="North"/>
    <x v="1"/>
    <s v="Observation"/>
    <s v="Routine"/>
    <n v="4"/>
    <n v="63026"/>
    <n v="88"/>
    <n v="0.15"/>
  </r>
  <r>
    <n v="80"/>
    <d v="2022-01-04T07:00:00"/>
    <s v="18-30"/>
    <s v="Female"/>
    <s v="North"/>
    <x v="3"/>
    <s v="Surgery"/>
    <s v="Routine"/>
    <n v="0.8"/>
    <n v="57739"/>
    <n v="83"/>
    <n v="0.48"/>
  </r>
  <r>
    <n v="81"/>
    <d v="2022-01-04T08:00:00"/>
    <s v="60+"/>
    <s v="Male"/>
    <s v="North"/>
    <x v="2"/>
    <s v="Medication"/>
    <s v="Routine"/>
    <n v="4.0999999999999996"/>
    <n v="84486"/>
    <n v="62"/>
    <n v="0.48"/>
  </r>
  <r>
    <n v="82"/>
    <d v="2022-01-04T09:00:00"/>
    <s v="46-60"/>
    <s v="Female"/>
    <s v="North"/>
    <x v="2"/>
    <s v="Medication"/>
    <s v="Emergency"/>
    <n v="4.0999999999999996"/>
    <n v="57948"/>
    <n v="72"/>
    <n v="0.42"/>
  </r>
  <r>
    <n v="83"/>
    <d v="2022-01-04T10:00:00"/>
    <s v="31-45"/>
    <s v="Female"/>
    <s v="South"/>
    <x v="0"/>
    <s v="Observation"/>
    <s v="Routine"/>
    <n v="4.5"/>
    <n v="59391"/>
    <n v="72"/>
    <n v="0.12"/>
  </r>
  <r>
    <n v="84"/>
    <d v="2022-01-04T11:00:00"/>
    <s v="18-30"/>
    <s v="Female"/>
    <s v="East"/>
    <x v="2"/>
    <s v="Medication"/>
    <s v="Routine"/>
    <n v="2.8"/>
    <n v="57635"/>
    <n v="92"/>
    <n v="0.42"/>
  </r>
  <r>
    <n v="85"/>
    <d v="2022-01-04T12:00:00"/>
    <s v="31-45"/>
    <s v="Female"/>
    <s v="South"/>
    <x v="0"/>
    <s v="Medication"/>
    <s v="Routine"/>
    <n v="1.6"/>
    <n v="66273"/>
    <n v="72"/>
    <n v="0.09"/>
  </r>
  <r>
    <n v="86"/>
    <d v="2022-01-04T13:00:00"/>
    <s v="31-45"/>
    <s v="Male"/>
    <s v="West"/>
    <x v="1"/>
    <s v="Surgery"/>
    <s v="Routine"/>
    <n v="5.2"/>
    <n v="45151"/>
    <n v="90"/>
    <n v="0.06"/>
  </r>
  <r>
    <n v="87"/>
    <d v="2022-01-04T14:00:00"/>
    <s v="46-60"/>
    <s v="Male"/>
    <s v="South"/>
    <x v="3"/>
    <s v="Medication"/>
    <s v="Routine"/>
    <n v="3.5"/>
    <n v="50714"/>
    <n v="68"/>
    <n v="0.27"/>
  </r>
  <r>
    <n v="88"/>
    <d v="2022-01-04T15:00:00"/>
    <s v="46-60"/>
    <s v="Male"/>
    <s v="North"/>
    <x v="3"/>
    <s v="Medication"/>
    <s v="Routine"/>
    <n v="4.3"/>
    <n v="71207"/>
    <n v="69"/>
    <n v="0.36"/>
  </r>
  <r>
    <n v="89"/>
    <d v="2022-01-04T16:00:00"/>
    <s v="60+"/>
    <s v="Male"/>
    <s v="South"/>
    <x v="2"/>
    <s v="Observation"/>
    <s v="Routine"/>
    <n v="3.4"/>
    <n v="60547"/>
    <n v="81"/>
    <n v="0.57999999999999996"/>
  </r>
  <r>
    <n v="90"/>
    <d v="2022-01-04T17:00:00"/>
    <s v="31-45"/>
    <s v="Male"/>
    <s v="North"/>
    <x v="2"/>
    <s v="Observation"/>
    <s v="Routine"/>
    <n v="4"/>
    <n v="52715"/>
    <n v="94"/>
    <n v="0.04"/>
  </r>
  <r>
    <n v="91"/>
    <d v="2022-01-04T18:00:00"/>
    <s v="18-30"/>
    <s v="Male"/>
    <s v="South"/>
    <x v="1"/>
    <s v="Observation"/>
    <s v="Emergency"/>
    <n v="3.1"/>
    <n v="26990"/>
    <n v="72"/>
    <n v="0.09"/>
  </r>
  <r>
    <n v="92"/>
    <d v="2022-01-04T19:00:00"/>
    <s v="46-60"/>
    <s v="Female"/>
    <s v="North"/>
    <x v="0"/>
    <s v="Medication"/>
    <s v="Routine"/>
    <n v="2.1"/>
    <n v="84961"/>
    <n v="44"/>
    <n v="0.18"/>
  </r>
  <r>
    <n v="93"/>
    <d v="2022-01-04T20:00:00"/>
    <s v="46-60"/>
    <s v="Male"/>
    <s v="West"/>
    <x v="3"/>
    <s v="Surgery"/>
    <s v="Routine"/>
    <n v="4.9000000000000004"/>
    <n v="41771"/>
    <n v="56"/>
    <n v="0.2"/>
  </r>
  <r>
    <n v="94"/>
    <d v="2022-01-04T21:00:00"/>
    <s v="31-45"/>
    <s v="Female"/>
    <s v="North"/>
    <x v="0"/>
    <s v="Therapy"/>
    <s v="Emergency"/>
    <n v="2.8"/>
    <n v="74745"/>
    <n v="79"/>
    <n v="0.56000000000000005"/>
  </r>
  <r>
    <n v="95"/>
    <d v="2022-01-04T22:00:00"/>
    <s v="46-60"/>
    <s v="Female"/>
    <s v="South"/>
    <x v="1"/>
    <s v="Observation"/>
    <s v="Routine"/>
    <n v="4.3"/>
    <n v="58515"/>
    <n v="57"/>
    <n v="0.28999999999999998"/>
  </r>
  <r>
    <n v="96"/>
    <d v="2022-01-04T23:00:00"/>
    <s v="31-45"/>
    <s v="Female"/>
    <s v="West"/>
    <x v="3"/>
    <s v="Observation"/>
    <s v="Routine"/>
    <n v="4.8"/>
    <n v="29131"/>
    <n v="65"/>
    <n v="0.32"/>
  </r>
  <r>
    <n v="97"/>
    <d v="2022-01-05T00:00:00"/>
    <s v="31-45"/>
    <s v="Male"/>
    <s v="South"/>
    <x v="3"/>
    <s v="Observation"/>
    <s v="Emergency"/>
    <n v="2.8"/>
    <n v="80046"/>
    <n v="75"/>
    <n v="0.49"/>
  </r>
  <r>
    <n v="98"/>
    <d v="2022-01-05T01:00:00"/>
    <s v="31-45"/>
    <s v="Female"/>
    <s v="West"/>
    <x v="4"/>
    <s v="Surgery"/>
    <s v="Routine"/>
    <n v="1.6"/>
    <n v="60091"/>
    <n v="46"/>
    <n v="0.44"/>
  </r>
  <r>
    <n v="99"/>
    <d v="2022-01-05T02:00:00"/>
    <s v="18-30"/>
    <s v="Male"/>
    <s v="East"/>
    <x v="1"/>
    <s v="Therapy"/>
    <s v="Routine"/>
    <n v="8.9"/>
    <n v="81707"/>
    <n v="70"/>
    <n v="0.31"/>
  </r>
  <r>
    <n v="100"/>
    <d v="2022-01-05T03:00:00"/>
    <s v="18-30"/>
    <s v="Female"/>
    <s v="East"/>
    <x v="1"/>
    <s v="Therapy"/>
    <s v="Emergency"/>
    <n v="2.9"/>
    <n v="51352"/>
    <n v="61"/>
    <n v="0.37"/>
  </r>
  <r>
    <n v="101"/>
    <d v="2022-01-05T04:00:00"/>
    <s v="18-30"/>
    <s v="Female"/>
    <s v="East"/>
    <x v="4"/>
    <s v="Observation"/>
    <s v="Emergency"/>
    <n v="5.2"/>
    <n v="69081"/>
    <n v="57"/>
    <n v="0.38"/>
  </r>
  <r>
    <n v="102"/>
    <d v="2022-01-05T05:00:00"/>
    <s v="46-60"/>
    <s v="Male"/>
    <s v="South"/>
    <x v="0"/>
    <s v="Medication"/>
    <s v="Routine"/>
    <n v="7.9"/>
    <n v="19749"/>
    <n v="65"/>
    <n v="0.01"/>
  </r>
  <r>
    <n v="103"/>
    <d v="2022-01-05T06:00:00"/>
    <s v="31-45"/>
    <s v="Female"/>
    <s v="South"/>
    <x v="4"/>
    <s v="Observation"/>
    <s v="Routine"/>
    <n v="5.6"/>
    <n v="44996"/>
    <n v="62"/>
    <n v="0.33"/>
  </r>
  <r>
    <n v="104"/>
    <d v="2022-01-05T07:00:00"/>
    <s v="31-45"/>
    <s v="Female"/>
    <s v="West"/>
    <x v="1"/>
    <s v="Observation"/>
    <s v="Routine"/>
    <n v="3.4"/>
    <n v="29540"/>
    <n v="81"/>
    <n v="0.37"/>
  </r>
  <r>
    <n v="105"/>
    <d v="2022-01-05T08:00:00"/>
    <s v="60+"/>
    <s v="Female"/>
    <s v="West"/>
    <x v="0"/>
    <s v="Medication"/>
    <s v="Routine"/>
    <n v="3.9"/>
    <n v="47504"/>
    <n v="89"/>
    <n v="0.47"/>
  </r>
  <r>
    <n v="106"/>
    <d v="2022-01-05T09:00:00"/>
    <s v="18-30"/>
    <s v="Female"/>
    <s v="West"/>
    <x v="3"/>
    <s v="Medication"/>
    <s v="Routine"/>
    <n v="2.2999999999999998"/>
    <n v="64436"/>
    <n v="71"/>
    <n v="0.43"/>
  </r>
  <r>
    <n v="107"/>
    <d v="2022-01-05T10:00:00"/>
    <s v="31-45"/>
    <s v="Male"/>
    <s v="West"/>
    <x v="4"/>
    <s v="Observation"/>
    <s v="Routine"/>
    <n v="5.8"/>
    <n v="42908"/>
    <n v="68"/>
    <n v="0.16"/>
  </r>
  <r>
    <n v="108"/>
    <d v="2022-01-05T11:00:00"/>
    <s v="46-60"/>
    <s v="Female"/>
    <s v="North"/>
    <x v="0"/>
    <s v="Surgery"/>
    <s v="Emergency"/>
    <n v="5.0999999999999996"/>
    <n v="72277"/>
    <n v="70"/>
    <n v="0.17"/>
  </r>
  <r>
    <n v="109"/>
    <d v="2022-01-05T12:00:00"/>
    <s v="18-30"/>
    <s v="Female"/>
    <s v="East"/>
    <x v="0"/>
    <s v="Surgery"/>
    <s v="Emergency"/>
    <n v="3"/>
    <n v="37868"/>
    <n v="62"/>
    <n v="7.0000000000000007E-2"/>
  </r>
  <r>
    <n v="110"/>
    <d v="2022-01-05T13:00:00"/>
    <s v="18-30"/>
    <s v="Male"/>
    <s v="North"/>
    <x v="0"/>
    <s v="Medication"/>
    <s v="Routine"/>
    <n v="1.9"/>
    <n v="72705"/>
    <n v="60"/>
    <n v="0.1"/>
  </r>
  <r>
    <n v="111"/>
    <d v="2022-01-05T14:00:00"/>
    <s v="31-45"/>
    <s v="Female"/>
    <s v="North"/>
    <x v="4"/>
    <s v="Observation"/>
    <s v="Routine"/>
    <n v="1.4"/>
    <n v="81195"/>
    <n v="55"/>
    <n v="0.37"/>
  </r>
  <r>
    <n v="112"/>
    <d v="2022-01-05T15:00:00"/>
    <s v="18-30"/>
    <s v="Female"/>
    <s v="North"/>
    <x v="3"/>
    <s v="Surgery"/>
    <s v="Routine"/>
    <n v="6"/>
    <n v="75271"/>
    <n v="59"/>
    <n v="0.22"/>
  </r>
  <r>
    <n v="113"/>
    <d v="2022-01-05T16:00:00"/>
    <s v="60+"/>
    <s v="Female"/>
    <s v="North"/>
    <x v="0"/>
    <s v="Observation"/>
    <s v="Routine"/>
    <n v="4.2"/>
    <n v="48116"/>
    <n v="95"/>
    <n v="0.44"/>
  </r>
  <r>
    <n v="114"/>
    <d v="2022-01-05T17:00:00"/>
    <s v="46-60"/>
    <s v="Female"/>
    <s v="East"/>
    <x v="4"/>
    <s v="Observation"/>
    <s v="Routine"/>
    <n v="4.4000000000000004"/>
    <n v="12491"/>
    <n v="67"/>
    <n v="0.1"/>
  </r>
  <r>
    <n v="115"/>
    <d v="2022-01-05T18:00:00"/>
    <s v="46-60"/>
    <s v="Male"/>
    <s v="North"/>
    <x v="1"/>
    <s v="Observation"/>
    <s v="Emergency"/>
    <n v="2.4"/>
    <n v="66643"/>
    <n v="40"/>
    <n v="0.06"/>
  </r>
  <r>
    <n v="116"/>
    <d v="2022-01-05T19:00:00"/>
    <s v="60+"/>
    <s v="Female"/>
    <s v="West"/>
    <x v="4"/>
    <s v="Surgery"/>
    <s v="Routine"/>
    <n v="1.1000000000000001"/>
    <n v="52495"/>
    <n v="68"/>
    <n v="0.52"/>
  </r>
  <r>
    <n v="117"/>
    <d v="2022-01-05T20:00:00"/>
    <s v="46-60"/>
    <s v="Male"/>
    <s v="South"/>
    <x v="4"/>
    <s v="Therapy"/>
    <s v="Emergency"/>
    <n v="5.9"/>
    <n v="35432"/>
    <n v="56"/>
    <n v="0.21"/>
  </r>
  <r>
    <n v="118"/>
    <d v="2022-01-05T21:00:00"/>
    <s v="18-30"/>
    <s v="Female"/>
    <s v="West"/>
    <x v="4"/>
    <s v="Observation"/>
    <s v="Routine"/>
    <n v="4.0999999999999996"/>
    <n v="43874"/>
    <n v="76"/>
    <n v="0.21"/>
  </r>
  <r>
    <n v="119"/>
    <d v="2022-01-05T22:00:00"/>
    <s v="60+"/>
    <s v="Female"/>
    <s v="South"/>
    <x v="0"/>
    <s v="Surgery"/>
    <s v="Routine"/>
    <n v="5.8"/>
    <n v="83689"/>
    <n v="74"/>
    <n v="0.02"/>
  </r>
  <r>
    <n v="120"/>
    <d v="2022-01-05T23:00:00"/>
    <s v="31-45"/>
    <s v="Female"/>
    <s v="West"/>
    <x v="4"/>
    <s v="Therapy"/>
    <s v="Routine"/>
    <n v="3.2"/>
    <n v="32253"/>
    <n v="76"/>
    <n v="0.32"/>
  </r>
  <r>
    <n v="121"/>
    <d v="2022-01-06T00:00:00"/>
    <s v="46-60"/>
    <s v="Male"/>
    <s v="West"/>
    <x v="1"/>
    <s v="Medication"/>
    <s v="Routine"/>
    <n v="3.5"/>
    <n v="64366"/>
    <n v="75"/>
    <n v="0.22"/>
  </r>
  <r>
    <n v="122"/>
    <d v="2022-01-06T01:00:00"/>
    <s v="60+"/>
    <s v="Female"/>
    <s v="South"/>
    <x v="0"/>
    <s v="Surgery"/>
    <s v="Emergency"/>
    <n v="5.4"/>
    <n v="59359"/>
    <n v="71"/>
    <n v="0.1"/>
  </r>
  <r>
    <n v="123"/>
    <d v="2022-01-06T02:00:00"/>
    <s v="31-45"/>
    <s v="Female"/>
    <s v="East"/>
    <x v="1"/>
    <s v="Therapy"/>
    <s v="Emergency"/>
    <n v="5.5"/>
    <n v="47852"/>
    <n v="58"/>
    <n v="0.33"/>
  </r>
  <r>
    <n v="124"/>
    <d v="2022-01-06T03:00:00"/>
    <s v="18-30"/>
    <s v="Male"/>
    <s v="North"/>
    <x v="2"/>
    <s v="Surgery"/>
    <s v="Routine"/>
    <n v="5.6"/>
    <n v="67891"/>
    <n v="74"/>
    <n v="0.45"/>
  </r>
  <r>
    <n v="125"/>
    <d v="2022-01-06T04:00:00"/>
    <s v="18-30"/>
    <s v="Male"/>
    <s v="West"/>
    <x v="4"/>
    <s v="Therapy"/>
    <s v="Routine"/>
    <n v="3.4"/>
    <n v="87645"/>
    <n v="87"/>
    <n v="0.17"/>
  </r>
  <r>
    <n v="126"/>
    <d v="2022-01-06T05:00:00"/>
    <s v="31-45"/>
    <s v="Male"/>
    <s v="East"/>
    <x v="0"/>
    <s v="Therapy"/>
    <s v="Routine"/>
    <n v="5.2"/>
    <n v="49081"/>
    <n v="97"/>
    <n v="0.4"/>
  </r>
  <r>
    <n v="127"/>
    <d v="2022-01-06T06:00:00"/>
    <s v="46-60"/>
    <s v="Male"/>
    <s v="North"/>
    <x v="0"/>
    <s v="Surgery"/>
    <s v="Emergency"/>
    <n v="6.2"/>
    <n v="50136"/>
    <n v="72"/>
    <n v="0.39"/>
  </r>
  <r>
    <n v="128"/>
    <d v="2022-01-06T07:00:00"/>
    <s v="60+"/>
    <s v="Female"/>
    <s v="East"/>
    <x v="4"/>
    <s v="Medication"/>
    <s v="Emergency"/>
    <n v="3.8"/>
    <n v="67441"/>
    <n v="73"/>
    <n v="0.04"/>
  </r>
  <r>
    <n v="129"/>
    <d v="2022-01-06T08:00:00"/>
    <s v="18-30"/>
    <s v="Female"/>
    <s v="East"/>
    <x v="3"/>
    <s v="Observation"/>
    <s v="Routine"/>
    <n v="3"/>
    <n v="73365"/>
    <n v="81"/>
    <n v="0.09"/>
  </r>
  <r>
    <n v="130"/>
    <d v="2022-01-06T09:00:00"/>
    <s v="31-45"/>
    <s v="Female"/>
    <s v="North"/>
    <x v="3"/>
    <s v="Therapy"/>
    <s v="Routine"/>
    <n v="6.7"/>
    <n v="52446"/>
    <n v="93"/>
    <n v="0.13"/>
  </r>
  <r>
    <n v="131"/>
    <d v="2022-01-06T10:00:00"/>
    <s v="31-45"/>
    <s v="Female"/>
    <s v="West"/>
    <x v="1"/>
    <s v="Observation"/>
    <s v="Routine"/>
    <n v="2.7"/>
    <n v="48893"/>
    <n v="69"/>
    <n v="0.15"/>
  </r>
  <r>
    <n v="132"/>
    <d v="2022-01-06T11:00:00"/>
    <s v="18-30"/>
    <s v="Male"/>
    <s v="East"/>
    <x v="4"/>
    <s v="Medication"/>
    <s v="Routine"/>
    <n v="5.3"/>
    <n v="10647"/>
    <n v="83"/>
    <n v="0.25"/>
  </r>
  <r>
    <n v="133"/>
    <d v="2022-01-06T12:00:00"/>
    <s v="18-30"/>
    <s v="Female"/>
    <s v="West"/>
    <x v="4"/>
    <s v="Observation"/>
    <s v="Routine"/>
    <n v="3.9"/>
    <n v="39440"/>
    <n v="65"/>
    <n v="0.45"/>
  </r>
  <r>
    <n v="134"/>
    <d v="2022-01-06T13:00:00"/>
    <s v="31-45"/>
    <s v="Female"/>
    <s v="West"/>
    <x v="2"/>
    <s v="Observation"/>
    <s v="Routine"/>
    <n v="0.3"/>
    <n v="32214"/>
    <n v="79"/>
    <n v="0.26"/>
  </r>
  <r>
    <n v="135"/>
    <d v="2022-01-06T14:00:00"/>
    <s v="60+"/>
    <s v="Female"/>
    <s v="West"/>
    <x v="3"/>
    <s v="Surgery"/>
    <s v="Emergency"/>
    <n v="6.3"/>
    <n v="68692"/>
    <n v="87"/>
    <n v="0.32"/>
  </r>
  <r>
    <n v="136"/>
    <d v="2022-01-06T15:00:00"/>
    <s v="31-45"/>
    <s v="Female"/>
    <s v="North"/>
    <x v="3"/>
    <s v="Surgery"/>
    <s v="Routine"/>
    <n v="1.5"/>
    <n v="50122"/>
    <n v="60"/>
    <n v="0.39"/>
  </r>
  <r>
    <n v="137"/>
    <d v="2022-01-06T16:00:00"/>
    <s v="31-45"/>
    <s v="Male"/>
    <s v="South"/>
    <x v="4"/>
    <s v="Medication"/>
    <s v="Routine"/>
    <n v="0"/>
    <n v="49340"/>
    <n v="69"/>
    <n v="0.28000000000000003"/>
  </r>
  <r>
    <n v="138"/>
    <d v="2022-01-06T17:00:00"/>
    <s v="46-60"/>
    <s v="Female"/>
    <s v="West"/>
    <x v="1"/>
    <s v="Surgery"/>
    <s v="Emergency"/>
    <n v="5.0999999999999996"/>
    <n v="54819"/>
    <n v="86"/>
    <n v="0.16"/>
  </r>
  <r>
    <n v="139"/>
    <d v="2022-01-06T18:00:00"/>
    <s v="31-45"/>
    <s v="Female"/>
    <s v="South"/>
    <x v="4"/>
    <s v="Therapy"/>
    <s v="Routine"/>
    <n v="5.0999999999999996"/>
    <n v="37596"/>
    <n v="82"/>
    <n v="0.12"/>
  </r>
  <r>
    <n v="140"/>
    <d v="2022-01-06T19:00:00"/>
    <s v="60+"/>
    <s v="Female"/>
    <s v="South"/>
    <x v="1"/>
    <s v="Medication"/>
    <s v="Routine"/>
    <n v="2.7"/>
    <n v="86065"/>
    <n v="87"/>
    <n v="0.19"/>
  </r>
  <r>
    <n v="141"/>
    <d v="2022-01-06T20:00:00"/>
    <s v="60+"/>
    <s v="Male"/>
    <s v="East"/>
    <x v="3"/>
    <s v="Surgery"/>
    <s v="Routine"/>
    <n v="4.3"/>
    <n v="80964"/>
    <n v="85"/>
    <n v="0.46"/>
  </r>
  <r>
    <n v="142"/>
    <d v="2022-01-06T21:00:00"/>
    <s v="31-45"/>
    <s v="Male"/>
    <s v="West"/>
    <x v="2"/>
    <s v="Surgery"/>
    <s v="Routine"/>
    <n v="1.1000000000000001"/>
    <n v="87362"/>
    <n v="71"/>
    <n v="0.17"/>
  </r>
  <r>
    <n v="143"/>
    <d v="2022-01-06T22:00:00"/>
    <s v="31-45"/>
    <s v="Female"/>
    <s v="West"/>
    <x v="0"/>
    <s v="Medication"/>
    <s v="Routine"/>
    <n v="5.4"/>
    <n v="68668"/>
    <n v="100"/>
    <n v="0.05"/>
  </r>
  <r>
    <n v="144"/>
    <d v="2022-01-06T23:00:00"/>
    <s v="31-45"/>
    <s v="Female"/>
    <s v="West"/>
    <x v="3"/>
    <s v="Therapy"/>
    <s v="Routine"/>
    <n v="4.5"/>
    <n v="54410"/>
    <n v="77"/>
    <n v="0.34"/>
  </r>
  <r>
    <n v="145"/>
    <d v="2022-01-07T00:00:00"/>
    <s v="31-45"/>
    <s v="Female"/>
    <s v="South"/>
    <x v="1"/>
    <s v="Medication"/>
    <s v="Emergency"/>
    <n v="3.9"/>
    <n v="87295"/>
    <n v="38"/>
    <n v="0.05"/>
  </r>
  <r>
    <n v="146"/>
    <d v="2022-01-07T01:00:00"/>
    <s v="18-30"/>
    <s v="Male"/>
    <s v="North"/>
    <x v="4"/>
    <s v="Surgery"/>
    <s v="Routine"/>
    <n v="4"/>
    <n v="41381"/>
    <n v="72"/>
    <n v="0.2"/>
  </r>
  <r>
    <n v="147"/>
    <d v="2022-01-07T02:00:00"/>
    <s v="46-60"/>
    <s v="Female"/>
    <s v="South"/>
    <x v="3"/>
    <s v="Surgery"/>
    <s v="Emergency"/>
    <n v="5"/>
    <n v="37576"/>
    <n v="69"/>
    <n v="0.15"/>
  </r>
  <r>
    <n v="148"/>
    <d v="2022-01-07T03:00:00"/>
    <s v="31-45"/>
    <s v="Female"/>
    <s v="West"/>
    <x v="2"/>
    <s v="Medication"/>
    <s v="Routine"/>
    <n v="3.9"/>
    <n v="42970"/>
    <n v="85"/>
    <n v="0.27"/>
  </r>
  <r>
    <n v="149"/>
    <d v="2022-01-07T04:00:00"/>
    <s v="18-30"/>
    <s v="Female"/>
    <s v="West"/>
    <x v="1"/>
    <s v="Therapy"/>
    <s v="Emergency"/>
    <n v="0.3"/>
    <n v="65457"/>
    <n v="70"/>
    <n v="0.12"/>
  </r>
  <r>
    <n v="150"/>
    <d v="2022-01-07T05:00:00"/>
    <s v="31-45"/>
    <s v="Male"/>
    <s v="West"/>
    <x v="4"/>
    <s v="Therapy"/>
    <s v="Routine"/>
    <n v="8.4"/>
    <n v="39758"/>
    <n v="88"/>
    <n v="0.24"/>
  </r>
  <r>
    <n v="151"/>
    <d v="2022-01-07T06:00:00"/>
    <s v="60+"/>
    <s v="Female"/>
    <s v="South"/>
    <x v="0"/>
    <s v="Observation"/>
    <s v="Routine"/>
    <n v="6.4"/>
    <n v="51893"/>
    <n v="82"/>
    <n v="0.27"/>
  </r>
  <r>
    <n v="152"/>
    <d v="2022-01-07T07:00:00"/>
    <s v="18-30"/>
    <s v="Female"/>
    <s v="West"/>
    <x v="1"/>
    <s v="Therapy"/>
    <s v="Routine"/>
    <n v="1.4"/>
    <n v="22963"/>
    <n v="63"/>
    <n v="0.03"/>
  </r>
  <r>
    <n v="153"/>
    <d v="2022-01-07T08:00:00"/>
    <s v="18-30"/>
    <s v="Male"/>
    <s v="East"/>
    <x v="4"/>
    <s v="Medication"/>
    <s v="Routine"/>
    <n v="3.3"/>
    <n v="64622"/>
    <n v="73"/>
    <n v="0.08"/>
  </r>
  <r>
    <n v="154"/>
    <d v="2022-01-07T09:00:00"/>
    <s v="31-45"/>
    <s v="Male"/>
    <s v="West"/>
    <x v="0"/>
    <s v="Therapy"/>
    <s v="Routine"/>
    <n v="3.5"/>
    <n v="24658"/>
    <n v="66"/>
    <n v="0.41"/>
  </r>
  <r>
    <n v="155"/>
    <d v="2022-01-07T10:00:00"/>
    <s v="60+"/>
    <s v="Female"/>
    <s v="North"/>
    <x v="4"/>
    <s v="Therapy"/>
    <s v="Emergency"/>
    <n v="6.2"/>
    <n v="36357"/>
    <n v="77"/>
    <n v="0.28000000000000003"/>
  </r>
  <r>
    <n v="156"/>
    <d v="2022-01-07T11:00:00"/>
    <s v="18-30"/>
    <s v="Male"/>
    <s v="East"/>
    <x v="0"/>
    <s v="Observation"/>
    <s v="Routine"/>
    <n v="0.3"/>
    <n v="79343"/>
    <n v="66"/>
    <n v="0.36"/>
  </r>
  <r>
    <n v="157"/>
    <d v="2022-01-07T12:00:00"/>
    <s v="46-60"/>
    <s v="Female"/>
    <s v="West"/>
    <x v="0"/>
    <s v="Therapy"/>
    <s v="Routine"/>
    <n v="3"/>
    <n v="78606"/>
    <n v="76"/>
    <n v="0.22"/>
  </r>
  <r>
    <n v="158"/>
    <d v="2022-01-07T13:00:00"/>
    <s v="46-60"/>
    <s v="Male"/>
    <s v="East"/>
    <x v="0"/>
    <s v="Observation"/>
    <s v="Routine"/>
    <n v="0.5"/>
    <n v="62486"/>
    <n v="72"/>
    <n v="0.7"/>
  </r>
  <r>
    <n v="159"/>
    <d v="2022-01-07T14:00:00"/>
    <s v="18-30"/>
    <s v="Male"/>
    <s v="West"/>
    <x v="4"/>
    <s v="Observation"/>
    <s v="Emergency"/>
    <n v="3.4"/>
    <n v="60513"/>
    <n v="73"/>
    <n v="0.14000000000000001"/>
  </r>
  <r>
    <n v="160"/>
    <d v="2022-01-07T15:00:00"/>
    <s v="46-60"/>
    <s v="Female"/>
    <s v="North"/>
    <x v="0"/>
    <s v="Therapy"/>
    <s v="Routine"/>
    <n v="3.1"/>
    <n v="44381"/>
    <n v="100"/>
    <n v="0.72"/>
  </r>
  <r>
    <n v="161"/>
    <d v="2022-01-07T16:00:00"/>
    <s v="31-45"/>
    <s v="Female"/>
    <s v="West"/>
    <x v="1"/>
    <s v="Surgery"/>
    <s v="Emergency"/>
    <n v="4.2"/>
    <n v="39542"/>
    <n v="71"/>
    <n v="0.09"/>
  </r>
  <r>
    <n v="162"/>
    <d v="2022-01-07T17:00:00"/>
    <s v="46-60"/>
    <s v="Female"/>
    <s v="East"/>
    <x v="2"/>
    <s v="Medication"/>
    <s v="Emergency"/>
    <n v="2.8"/>
    <n v="47755"/>
    <n v="52"/>
    <n v="0.39"/>
  </r>
  <r>
    <n v="163"/>
    <d v="2022-01-07T18:00:00"/>
    <s v="46-60"/>
    <s v="Male"/>
    <s v="North"/>
    <x v="2"/>
    <s v="Medication"/>
    <s v="Routine"/>
    <n v="2.5"/>
    <n v="24727"/>
    <n v="87"/>
    <n v="0.39"/>
  </r>
  <r>
    <n v="164"/>
    <d v="2022-01-07T19:00:00"/>
    <s v="31-45"/>
    <s v="Female"/>
    <s v="South"/>
    <x v="0"/>
    <s v="Therapy"/>
    <s v="Routine"/>
    <n v="5.2"/>
    <n v="60049"/>
    <n v="87"/>
    <n v="0.32"/>
  </r>
  <r>
    <n v="165"/>
    <d v="2022-01-07T20:00:00"/>
    <s v="18-30"/>
    <s v="Female"/>
    <s v="North"/>
    <x v="2"/>
    <s v="Medication"/>
    <s v="Emergency"/>
    <n v="4.9000000000000004"/>
    <n v="55977"/>
    <n v="51"/>
    <n v="0.33"/>
  </r>
  <r>
    <n v="166"/>
    <d v="2022-01-07T21:00:00"/>
    <s v="46-60"/>
    <s v="Female"/>
    <s v="North"/>
    <x v="2"/>
    <s v="Medication"/>
    <s v="Routine"/>
    <n v="5.0999999999999996"/>
    <n v="36332"/>
    <n v="67"/>
    <n v="0.08"/>
  </r>
  <r>
    <n v="167"/>
    <d v="2022-01-07T22:00:00"/>
    <s v="31-45"/>
    <s v="Female"/>
    <s v="North"/>
    <x v="0"/>
    <s v="Observation"/>
    <s v="Routine"/>
    <n v="3.6"/>
    <n v="86374"/>
    <n v="80"/>
    <n v="0.34"/>
  </r>
  <r>
    <n v="168"/>
    <d v="2022-01-07T23:00:00"/>
    <s v="18-30"/>
    <s v="Female"/>
    <s v="East"/>
    <x v="0"/>
    <s v="Surgery"/>
    <s v="Emergency"/>
    <n v="2.9"/>
    <n v="67138"/>
    <n v="81"/>
    <n v="0.12"/>
  </r>
  <r>
    <n v="169"/>
    <d v="2022-01-08T00:00:00"/>
    <s v="18-30"/>
    <s v="Male"/>
    <s v="North"/>
    <x v="1"/>
    <s v="Medication"/>
    <s v="Emergency"/>
    <n v="3.8"/>
    <n v="68837"/>
    <n v="75"/>
    <n v="0.18"/>
  </r>
  <r>
    <n v="170"/>
    <d v="2022-01-08T01:00:00"/>
    <s v="31-45"/>
    <s v="Female"/>
    <s v="West"/>
    <x v="3"/>
    <s v="Surgery"/>
    <s v="Emergency"/>
    <n v="5"/>
    <n v="45253"/>
    <n v="75"/>
    <n v="0.25"/>
  </r>
  <r>
    <n v="171"/>
    <d v="2022-01-08T02:00:00"/>
    <s v="46-60"/>
    <s v="Female"/>
    <s v="North"/>
    <x v="4"/>
    <s v="Medication"/>
    <s v="Routine"/>
    <n v="0.4"/>
    <n v="54973"/>
    <n v="64"/>
    <n v="0.35"/>
  </r>
  <r>
    <n v="172"/>
    <d v="2022-01-08T03:00:00"/>
    <s v="18-30"/>
    <s v="Male"/>
    <s v="North"/>
    <x v="0"/>
    <s v="Surgery"/>
    <s v="Routine"/>
    <n v="4.8"/>
    <n v="67547"/>
    <n v="46"/>
    <n v="0.13"/>
  </r>
  <r>
    <n v="173"/>
    <d v="2022-01-08T04:00:00"/>
    <s v="31-45"/>
    <s v="Female"/>
    <s v="West"/>
    <x v="0"/>
    <s v="Surgery"/>
    <s v="Routine"/>
    <n v="4.5999999999999996"/>
    <n v="58056"/>
    <n v="100"/>
    <n v="0.04"/>
  </r>
  <r>
    <n v="174"/>
    <d v="2022-01-08T05:00:00"/>
    <s v="18-30"/>
    <s v="Female"/>
    <s v="West"/>
    <x v="2"/>
    <s v="Medication"/>
    <s v="Routine"/>
    <n v="4.0999999999999996"/>
    <n v="87038"/>
    <n v="63"/>
    <n v="0.37"/>
  </r>
  <r>
    <n v="175"/>
    <d v="2022-01-08T06:00:00"/>
    <s v="46-60"/>
    <s v="Female"/>
    <s v="South"/>
    <x v="1"/>
    <s v="Observation"/>
    <s v="Routine"/>
    <n v="3.7"/>
    <n v="50924"/>
    <n v="77"/>
    <n v="0.54"/>
  </r>
  <r>
    <n v="176"/>
    <d v="2022-01-08T07:00:00"/>
    <s v="18-30"/>
    <s v="Female"/>
    <s v="North"/>
    <x v="2"/>
    <s v="Surgery"/>
    <s v="Routine"/>
    <n v="1.1000000000000001"/>
    <n v="44909"/>
    <n v="73"/>
    <n v="0.5"/>
  </r>
  <r>
    <n v="177"/>
    <d v="2022-01-08T08:00:00"/>
    <s v="46-60"/>
    <s v="Female"/>
    <s v="East"/>
    <x v="0"/>
    <s v="Surgery"/>
    <s v="Routine"/>
    <n v="3.1"/>
    <n v="67685"/>
    <n v="86"/>
    <n v="0.34"/>
  </r>
  <r>
    <n v="178"/>
    <d v="2022-01-08T09:00:00"/>
    <s v="31-45"/>
    <s v="Male"/>
    <s v="North"/>
    <x v="0"/>
    <s v="Medication"/>
    <s v="Emergency"/>
    <n v="7.6"/>
    <n v="29707"/>
    <n v="76"/>
    <n v="0.44"/>
  </r>
  <r>
    <n v="179"/>
    <d v="2022-01-08T10:00:00"/>
    <s v="60+"/>
    <s v="Male"/>
    <s v="North"/>
    <x v="2"/>
    <s v="Surgery"/>
    <s v="Emergency"/>
    <n v="4"/>
    <n v="73486"/>
    <n v="77"/>
    <n v="0.39"/>
  </r>
  <r>
    <n v="180"/>
    <d v="2022-01-08T11:00:00"/>
    <s v="18-30"/>
    <s v="Male"/>
    <s v="West"/>
    <x v="0"/>
    <s v="Surgery"/>
    <s v="Emergency"/>
    <n v="3.4"/>
    <n v="28986"/>
    <n v="43"/>
    <n v="0.41"/>
  </r>
  <r>
    <n v="181"/>
    <d v="2022-01-08T12:00:00"/>
    <s v="31-45"/>
    <s v="Female"/>
    <s v="South"/>
    <x v="3"/>
    <s v="Observation"/>
    <s v="Routine"/>
    <n v="4"/>
    <n v="67772"/>
    <n v="65"/>
    <n v="0.46"/>
  </r>
  <r>
    <n v="182"/>
    <d v="2022-01-08T13:00:00"/>
    <s v="18-30"/>
    <s v="Male"/>
    <s v="North"/>
    <x v="4"/>
    <s v="Surgery"/>
    <s v="Routine"/>
    <n v="4.7"/>
    <n v="42035"/>
    <n v="84"/>
    <n v="0.14000000000000001"/>
  </r>
  <r>
    <n v="183"/>
    <d v="2022-01-08T14:00:00"/>
    <s v="60+"/>
    <s v="Female"/>
    <s v="East"/>
    <x v="4"/>
    <s v="Observation"/>
    <s v="Emergency"/>
    <n v="5.3"/>
    <n v="64532"/>
    <n v="83"/>
    <n v="0.28000000000000003"/>
  </r>
  <r>
    <n v="184"/>
    <d v="2022-01-08T15:00:00"/>
    <s v="60+"/>
    <s v="Female"/>
    <s v="North"/>
    <x v="4"/>
    <s v="Surgery"/>
    <s v="Routine"/>
    <n v="3.5"/>
    <n v="73147"/>
    <n v="64"/>
    <n v="0.72"/>
  </r>
  <r>
    <n v="185"/>
    <d v="2022-01-08T16:00:00"/>
    <s v="31-45"/>
    <s v="Female"/>
    <s v="East"/>
    <x v="3"/>
    <s v="Surgery"/>
    <s v="Routine"/>
    <n v="4.8"/>
    <n v="58068"/>
    <n v="56"/>
    <n v="0.26"/>
  </r>
  <r>
    <n v="186"/>
    <d v="2022-01-08T17:00:00"/>
    <s v="46-60"/>
    <s v="Male"/>
    <s v="West"/>
    <x v="0"/>
    <s v="Observation"/>
    <s v="Routine"/>
    <n v="7.4"/>
    <n v="31008"/>
    <n v="77"/>
    <n v="0.31"/>
  </r>
  <r>
    <n v="187"/>
    <d v="2022-01-08T18:00:00"/>
    <s v="46-60"/>
    <s v="Male"/>
    <s v="South"/>
    <x v="2"/>
    <s v="Observation"/>
    <s v="Routine"/>
    <n v="6"/>
    <n v="37064"/>
    <n v="40"/>
    <n v="0.2"/>
  </r>
  <r>
    <n v="188"/>
    <d v="2022-01-08T19:00:00"/>
    <s v="31-45"/>
    <s v="Male"/>
    <s v="North"/>
    <x v="1"/>
    <s v="Therapy"/>
    <s v="Routine"/>
    <n v="8.6999999999999993"/>
    <n v="40427"/>
    <n v="61"/>
    <n v="0.53"/>
  </r>
  <r>
    <n v="189"/>
    <d v="2022-01-08T20:00:00"/>
    <s v="31-45"/>
    <s v="Female"/>
    <s v="South"/>
    <x v="0"/>
    <s v="Surgery"/>
    <s v="Emergency"/>
    <n v="2.7"/>
    <n v="17100"/>
    <n v="96"/>
    <n v="0.17"/>
  </r>
  <r>
    <n v="190"/>
    <d v="2022-01-08T21:00:00"/>
    <s v="18-30"/>
    <s v="Male"/>
    <s v="North"/>
    <x v="3"/>
    <s v="Observation"/>
    <s v="Emergency"/>
    <n v="7.4"/>
    <n v="77550"/>
    <n v="92"/>
    <n v="0.3"/>
  </r>
  <r>
    <n v="191"/>
    <d v="2022-01-08T22:00:00"/>
    <s v="18-30"/>
    <s v="Female"/>
    <s v="East"/>
    <x v="3"/>
    <s v="Surgery"/>
    <s v="Routine"/>
    <n v="2.4"/>
    <n v="57202"/>
    <n v="81"/>
    <n v="0.04"/>
  </r>
  <r>
    <n v="192"/>
    <d v="2022-01-08T23:00:00"/>
    <s v="60+"/>
    <s v="Male"/>
    <s v="South"/>
    <x v="4"/>
    <s v="Surgery"/>
    <s v="Routine"/>
    <n v="4.7"/>
    <n v="32290"/>
    <n v="79"/>
    <n v="0.09"/>
  </r>
  <r>
    <n v="193"/>
    <d v="2022-01-09T00:00:00"/>
    <s v="60+"/>
    <s v="Male"/>
    <s v="North"/>
    <x v="0"/>
    <s v="Surgery"/>
    <s v="Emergency"/>
    <n v="5.5"/>
    <n v="84113"/>
    <n v="52"/>
    <n v="0.77"/>
  </r>
  <r>
    <n v="194"/>
    <d v="2022-01-09T01:00:00"/>
    <s v="46-60"/>
    <s v="Female"/>
    <s v="West"/>
    <x v="4"/>
    <s v="Medication"/>
    <s v="Routine"/>
    <n v="3"/>
    <n v="40973"/>
    <n v="66"/>
    <n v="0.41"/>
  </r>
  <r>
    <n v="195"/>
    <d v="2022-01-09T02:00:00"/>
    <s v="31-45"/>
    <s v="Female"/>
    <s v="East"/>
    <x v="1"/>
    <s v="Therapy"/>
    <s v="Routine"/>
    <n v="4.2"/>
    <n v="60011"/>
    <n v="71"/>
    <n v="0.2"/>
  </r>
  <r>
    <n v="196"/>
    <d v="2022-01-09T03:00:00"/>
    <s v="31-45"/>
    <s v="Male"/>
    <s v="South"/>
    <x v="4"/>
    <s v="Medication"/>
    <s v="Emergency"/>
    <n v="5.8"/>
    <n v="38495"/>
    <n v="66"/>
    <n v="0.15"/>
  </r>
  <r>
    <n v="197"/>
    <d v="2022-01-09T04:00:00"/>
    <s v="46-60"/>
    <s v="Male"/>
    <s v="North"/>
    <x v="1"/>
    <s v="Therapy"/>
    <s v="Emergency"/>
    <n v="2.6"/>
    <n v="14635"/>
    <n v="71"/>
    <n v="0.33"/>
  </r>
  <r>
    <n v="198"/>
    <d v="2022-01-09T05:00:00"/>
    <s v="60+"/>
    <s v="Male"/>
    <s v="South"/>
    <x v="3"/>
    <s v="Surgery"/>
    <s v="Emergency"/>
    <n v="7.3"/>
    <n v="27711"/>
    <n v="91"/>
    <n v="0.46"/>
  </r>
  <r>
    <n v="199"/>
    <d v="2022-01-09T06:00:00"/>
    <s v="60+"/>
    <s v="Female"/>
    <s v="North"/>
    <x v="4"/>
    <s v="Surgery"/>
    <s v="Routine"/>
    <n v="1.2"/>
    <n v="46030"/>
    <n v="68"/>
    <n v="0.05"/>
  </r>
  <r>
    <n v="200"/>
    <d v="2022-01-09T07:00:00"/>
    <s v="46-60"/>
    <s v="Female"/>
    <s v="East"/>
    <x v="4"/>
    <s v="Observation"/>
    <s v="Routine"/>
    <n v="7.9"/>
    <n v="72966"/>
    <n v="71"/>
    <n v="0.23"/>
  </r>
  <r>
    <n v="201"/>
    <d v="2022-01-09T08:00:00"/>
    <s v="46-60"/>
    <s v="Male"/>
    <s v="West"/>
    <x v="2"/>
    <s v="Therapy"/>
    <s v="Emergency"/>
    <n v="6"/>
    <n v="61931"/>
    <n v="84"/>
    <n v="0.15"/>
  </r>
  <r>
    <n v="202"/>
    <d v="2022-01-09T09:00:00"/>
    <s v="18-30"/>
    <s v="Male"/>
    <s v="East"/>
    <x v="3"/>
    <s v="Therapy"/>
    <s v="Routine"/>
    <n v="3.8"/>
    <n v="57804"/>
    <n v="58"/>
    <n v="0.48"/>
  </r>
  <r>
    <n v="203"/>
    <d v="2022-01-09T10:00:00"/>
    <s v="18-30"/>
    <s v="Female"/>
    <s v="South"/>
    <x v="2"/>
    <s v="Medication"/>
    <s v="Emergency"/>
    <n v="3.2"/>
    <n v="14799"/>
    <n v="65"/>
    <n v="0.1"/>
  </r>
  <r>
    <n v="204"/>
    <d v="2022-01-09T11:00:00"/>
    <s v="60+"/>
    <s v="Male"/>
    <s v="South"/>
    <x v="1"/>
    <s v="Therapy"/>
    <s v="Routine"/>
    <n v="3"/>
    <n v="80402"/>
    <n v="66"/>
    <n v="0.19"/>
  </r>
  <r>
    <n v="205"/>
    <d v="2022-01-09T12:00:00"/>
    <s v="46-60"/>
    <s v="Female"/>
    <s v="North"/>
    <x v="1"/>
    <s v="Surgery"/>
    <s v="Emergency"/>
    <n v="3.7"/>
    <n v="59474"/>
    <n v="76"/>
    <n v="0.12"/>
  </r>
  <r>
    <n v="206"/>
    <d v="2022-01-09T13:00:00"/>
    <s v="18-30"/>
    <s v="Female"/>
    <s v="East"/>
    <x v="3"/>
    <s v="Observation"/>
    <s v="Routine"/>
    <n v="3.9"/>
    <n v="52612"/>
    <n v="71"/>
    <n v="0.23"/>
  </r>
  <r>
    <n v="207"/>
    <d v="2022-01-09T14:00:00"/>
    <s v="18-30"/>
    <s v="Female"/>
    <s v="North"/>
    <x v="1"/>
    <s v="Medication"/>
    <s v="Routine"/>
    <n v="6.5"/>
    <n v="77648"/>
    <n v="71"/>
    <n v="0.05"/>
  </r>
  <r>
    <n v="208"/>
    <d v="2022-01-09T15:00:00"/>
    <s v="46-60"/>
    <s v="Female"/>
    <s v="East"/>
    <x v="3"/>
    <s v="Observation"/>
    <s v="Routine"/>
    <n v="7.9"/>
    <n v="79950"/>
    <n v="67"/>
    <n v="0.28999999999999998"/>
  </r>
  <r>
    <n v="209"/>
    <d v="2022-01-09T16:00:00"/>
    <s v="18-30"/>
    <s v="Female"/>
    <s v="South"/>
    <x v="1"/>
    <s v="Therapy"/>
    <s v="Routine"/>
    <n v="4.4000000000000004"/>
    <n v="78092"/>
    <n v="62"/>
    <n v="0.21"/>
  </r>
  <r>
    <n v="210"/>
    <d v="2022-01-09T17:00:00"/>
    <s v="18-30"/>
    <s v="Female"/>
    <s v="North"/>
    <x v="0"/>
    <s v="Therapy"/>
    <s v="Routine"/>
    <n v="2.2999999999999998"/>
    <n v="50058"/>
    <n v="82"/>
    <n v="0.16"/>
  </r>
  <r>
    <n v="211"/>
    <d v="2022-01-09T18:00:00"/>
    <s v="31-45"/>
    <s v="Male"/>
    <s v="North"/>
    <x v="4"/>
    <s v="Medication"/>
    <s v="Routine"/>
    <n v="2.9"/>
    <n v="34930"/>
    <n v="71"/>
    <n v="0.16"/>
  </r>
  <r>
    <n v="212"/>
    <d v="2022-01-09T19:00:00"/>
    <s v="46-60"/>
    <s v="Female"/>
    <s v="East"/>
    <x v="0"/>
    <s v="Therapy"/>
    <s v="Emergency"/>
    <n v="3.6"/>
    <n v="74778"/>
    <n v="82"/>
    <n v="0.17"/>
  </r>
  <r>
    <n v="213"/>
    <d v="2022-01-09T20:00:00"/>
    <s v="46-60"/>
    <s v="Female"/>
    <s v="West"/>
    <x v="3"/>
    <s v="Observation"/>
    <s v="Routine"/>
    <n v="1.9"/>
    <n v="27699"/>
    <n v="62"/>
    <n v="0.17"/>
  </r>
  <r>
    <n v="214"/>
    <d v="2022-01-09T21:00:00"/>
    <s v="18-30"/>
    <s v="Male"/>
    <s v="East"/>
    <x v="3"/>
    <s v="Surgery"/>
    <s v="Routine"/>
    <n v="1.6"/>
    <n v="93945"/>
    <n v="67"/>
    <n v="0.24"/>
  </r>
  <r>
    <n v="215"/>
    <d v="2022-01-09T22:00:00"/>
    <s v="46-60"/>
    <s v="Female"/>
    <s v="West"/>
    <x v="0"/>
    <s v="Medication"/>
    <s v="Routine"/>
    <n v="8.1999999999999993"/>
    <n v="55560"/>
    <n v="72"/>
    <n v="0.23"/>
  </r>
  <r>
    <n v="216"/>
    <d v="2022-01-09T23:00:00"/>
    <s v="18-30"/>
    <s v="Male"/>
    <s v="East"/>
    <x v="4"/>
    <s v="Therapy"/>
    <s v="Emergency"/>
    <n v="4.5999999999999996"/>
    <n v="33782"/>
    <n v="73"/>
    <n v="0.05"/>
  </r>
  <r>
    <n v="217"/>
    <d v="2022-01-10T00:00:00"/>
    <s v="31-45"/>
    <s v="Female"/>
    <s v="South"/>
    <x v="4"/>
    <s v="Observation"/>
    <s v="Routine"/>
    <n v="2.2999999999999998"/>
    <n v="30363"/>
    <n v="84"/>
    <n v="0.1"/>
  </r>
  <r>
    <n v="218"/>
    <d v="2022-01-10T01:00:00"/>
    <s v="46-60"/>
    <s v="Male"/>
    <s v="North"/>
    <x v="2"/>
    <s v="Surgery"/>
    <s v="Routine"/>
    <n v="5.6"/>
    <n v="29448"/>
    <n v="70"/>
    <n v="0.08"/>
  </r>
  <r>
    <n v="219"/>
    <d v="2022-01-10T02:00:00"/>
    <s v="46-60"/>
    <s v="Male"/>
    <s v="East"/>
    <x v="1"/>
    <s v="Therapy"/>
    <s v="Emergency"/>
    <n v="1.6"/>
    <n v="57807"/>
    <n v="84"/>
    <n v="0.11"/>
  </r>
  <r>
    <n v="220"/>
    <d v="2022-01-10T03:00:00"/>
    <s v="46-60"/>
    <s v="Female"/>
    <s v="South"/>
    <x v="2"/>
    <s v="Medication"/>
    <s v="Routine"/>
    <n v="1.8"/>
    <n v="54872"/>
    <n v="79"/>
    <n v="0.41"/>
  </r>
  <r>
    <n v="221"/>
    <d v="2022-01-10T04:00:00"/>
    <s v="46-60"/>
    <s v="Female"/>
    <s v="East"/>
    <x v="4"/>
    <s v="Therapy"/>
    <s v="Routine"/>
    <n v="2.4"/>
    <n v="30282"/>
    <n v="74"/>
    <n v="0.18"/>
  </r>
  <r>
    <n v="222"/>
    <d v="2022-01-10T05:00:00"/>
    <s v="31-45"/>
    <s v="Female"/>
    <s v="North"/>
    <x v="0"/>
    <s v="Therapy"/>
    <s v="Routine"/>
    <n v="7.3"/>
    <n v="47871"/>
    <n v="64"/>
    <n v="0.3"/>
  </r>
  <r>
    <n v="223"/>
    <d v="2022-01-10T06:00:00"/>
    <s v="18-30"/>
    <s v="Female"/>
    <s v="East"/>
    <x v="1"/>
    <s v="Therapy"/>
    <s v="Emergency"/>
    <n v="3.5"/>
    <n v="27641"/>
    <n v="84"/>
    <n v="0.23"/>
  </r>
  <r>
    <n v="224"/>
    <d v="2022-01-10T07:00:00"/>
    <s v="31-45"/>
    <s v="Male"/>
    <s v="West"/>
    <x v="0"/>
    <s v="Surgery"/>
    <s v="Routine"/>
    <n v="0.9"/>
    <n v="66786"/>
    <n v="64"/>
    <n v="0.02"/>
  </r>
  <r>
    <n v="225"/>
    <d v="2022-01-10T08:00:00"/>
    <s v="31-45"/>
    <s v="Male"/>
    <s v="North"/>
    <x v="2"/>
    <s v="Surgery"/>
    <s v="Emergency"/>
    <n v="6.4"/>
    <n v="53908"/>
    <n v="75"/>
    <n v="0.1"/>
  </r>
  <r>
    <n v="226"/>
    <d v="2022-01-10T09:00:00"/>
    <s v="18-30"/>
    <s v="Male"/>
    <s v="West"/>
    <x v="3"/>
    <s v="Therapy"/>
    <s v="Emergency"/>
    <n v="3.4"/>
    <n v="47432"/>
    <n v="74"/>
    <n v="0.2"/>
  </r>
  <r>
    <n v="227"/>
    <d v="2022-01-10T10:00:00"/>
    <s v="60+"/>
    <s v="Female"/>
    <s v="South"/>
    <x v="0"/>
    <s v="Therapy"/>
    <s v="Routine"/>
    <n v="0.3"/>
    <n v="29238"/>
    <n v="73"/>
    <n v="0.09"/>
  </r>
  <r>
    <n v="228"/>
    <d v="2022-01-10T11:00:00"/>
    <s v="31-45"/>
    <s v="Male"/>
    <s v="South"/>
    <x v="2"/>
    <s v="Medication"/>
    <s v="Emergency"/>
    <n v="3.4"/>
    <n v="48997"/>
    <n v="70"/>
    <n v="0.11"/>
  </r>
  <r>
    <n v="229"/>
    <d v="2022-01-10T12:00:00"/>
    <s v="60+"/>
    <s v="Female"/>
    <s v="East"/>
    <x v="2"/>
    <s v="Therapy"/>
    <s v="Routine"/>
    <n v="5"/>
    <n v="46705"/>
    <n v="65"/>
    <n v="0.3"/>
  </r>
  <r>
    <n v="230"/>
    <d v="2022-01-10T13:00:00"/>
    <s v="46-60"/>
    <s v="Female"/>
    <s v="West"/>
    <x v="2"/>
    <s v="Observation"/>
    <s v="Routine"/>
    <n v="4.8"/>
    <n v="61355"/>
    <n v="56"/>
    <n v="0.45"/>
  </r>
  <r>
    <n v="231"/>
    <d v="2022-01-10T14:00:00"/>
    <s v="46-60"/>
    <s v="Male"/>
    <s v="West"/>
    <x v="3"/>
    <s v="Observation"/>
    <s v="Routine"/>
    <n v="7.6"/>
    <n v="58340"/>
    <n v="92"/>
    <n v="0.26"/>
  </r>
  <r>
    <n v="232"/>
    <d v="2022-01-10T15:00:00"/>
    <s v="31-45"/>
    <s v="Female"/>
    <s v="North"/>
    <x v="3"/>
    <s v="Medication"/>
    <s v="Emergency"/>
    <n v="2.2999999999999998"/>
    <n v="70841"/>
    <n v="69"/>
    <n v="0.37"/>
  </r>
  <r>
    <n v="233"/>
    <d v="2022-01-10T16:00:00"/>
    <s v="31-45"/>
    <s v="Male"/>
    <s v="West"/>
    <x v="3"/>
    <s v="Surgery"/>
    <s v="Routine"/>
    <n v="4.0999999999999996"/>
    <n v="45308"/>
    <n v="73"/>
    <n v="0.19"/>
  </r>
  <r>
    <n v="234"/>
    <d v="2022-01-10T17:00:00"/>
    <s v="31-45"/>
    <s v="Female"/>
    <s v="West"/>
    <x v="1"/>
    <s v="Therapy"/>
    <s v="Routine"/>
    <n v="2.6"/>
    <n v="17792"/>
    <n v="73"/>
    <n v="0.34"/>
  </r>
  <r>
    <n v="235"/>
    <d v="2022-01-10T18:00:00"/>
    <s v="18-30"/>
    <s v="Male"/>
    <s v="North"/>
    <x v="3"/>
    <s v="Medication"/>
    <s v="Routine"/>
    <n v="0.9"/>
    <n v="74822"/>
    <n v="88"/>
    <n v="0.19"/>
  </r>
  <r>
    <n v="236"/>
    <d v="2022-01-10T19:00:00"/>
    <s v="46-60"/>
    <s v="Female"/>
    <s v="North"/>
    <x v="3"/>
    <s v="Surgery"/>
    <s v="Routine"/>
    <n v="5.8"/>
    <n v="36279"/>
    <n v="98"/>
    <n v="0.57999999999999996"/>
  </r>
  <r>
    <n v="237"/>
    <d v="2022-01-10T20:00:00"/>
    <s v="31-45"/>
    <s v="Male"/>
    <s v="West"/>
    <x v="3"/>
    <s v="Medication"/>
    <s v="Routine"/>
    <n v="4.9000000000000004"/>
    <n v="32862"/>
    <n v="77"/>
    <n v="0.13"/>
  </r>
  <r>
    <n v="238"/>
    <d v="2022-01-10T21:00:00"/>
    <s v="18-30"/>
    <s v="Male"/>
    <s v="East"/>
    <x v="0"/>
    <s v="Surgery"/>
    <s v="Routine"/>
    <n v="4.5999999999999996"/>
    <n v="54138"/>
    <n v="73"/>
    <n v="0.28000000000000003"/>
  </r>
  <r>
    <n v="239"/>
    <d v="2022-01-10T22:00:00"/>
    <s v="46-60"/>
    <s v="Female"/>
    <s v="North"/>
    <x v="3"/>
    <s v="Therapy"/>
    <s v="Routine"/>
    <n v="4.9000000000000004"/>
    <n v="61045"/>
    <n v="62"/>
    <n v="0.41"/>
  </r>
  <r>
    <n v="240"/>
    <d v="2022-01-10T23:00:00"/>
    <s v="18-30"/>
    <s v="Female"/>
    <s v="North"/>
    <x v="1"/>
    <s v="Medication"/>
    <s v="Routine"/>
    <n v="2.6"/>
    <n v="44383"/>
    <n v="58"/>
    <n v="0.15"/>
  </r>
  <r>
    <n v="241"/>
    <d v="2022-01-11T00:00:00"/>
    <s v="60+"/>
    <s v="Male"/>
    <s v="West"/>
    <x v="2"/>
    <s v="Therapy"/>
    <s v="Routine"/>
    <n v="2"/>
    <n v="44226"/>
    <n v="54"/>
    <n v="0.3"/>
  </r>
  <r>
    <n v="242"/>
    <d v="2022-01-11T01:00:00"/>
    <s v="60+"/>
    <s v="Female"/>
    <s v="West"/>
    <x v="0"/>
    <s v="Medication"/>
    <s v="Routine"/>
    <n v="4.0999999999999996"/>
    <n v="47179"/>
    <n v="65"/>
    <n v="0.44"/>
  </r>
  <r>
    <n v="243"/>
    <d v="2022-01-11T02:00:00"/>
    <s v="60+"/>
    <s v="Female"/>
    <s v="North"/>
    <x v="4"/>
    <s v="Surgery"/>
    <s v="Emergency"/>
    <n v="6.3"/>
    <n v="83331"/>
    <n v="50"/>
    <n v="0.31"/>
  </r>
  <r>
    <n v="244"/>
    <d v="2022-01-11T03:00:00"/>
    <s v="31-45"/>
    <s v="Female"/>
    <s v="West"/>
    <x v="3"/>
    <s v="Medication"/>
    <s v="Emergency"/>
    <n v="7.2"/>
    <n v="54946"/>
    <n v="88"/>
    <n v="0.12"/>
  </r>
  <r>
    <n v="245"/>
    <d v="2022-01-11T04:00:00"/>
    <s v="18-30"/>
    <s v="Male"/>
    <s v="North"/>
    <x v="2"/>
    <s v="Observation"/>
    <s v="Routine"/>
    <n v="5.6"/>
    <n v="35641"/>
    <n v="80"/>
    <n v="0.16"/>
  </r>
  <r>
    <n v="246"/>
    <d v="2022-01-11T05:00:00"/>
    <s v="60+"/>
    <s v="Male"/>
    <s v="East"/>
    <x v="2"/>
    <s v="Observation"/>
    <s v="Routine"/>
    <n v="4.0999999999999996"/>
    <n v="35844"/>
    <n v="72"/>
    <n v="0.31"/>
  </r>
  <r>
    <n v="247"/>
    <d v="2022-01-11T06:00:00"/>
    <s v="31-45"/>
    <s v="Female"/>
    <s v="East"/>
    <x v="0"/>
    <s v="Medication"/>
    <s v="Emergency"/>
    <n v="4.5"/>
    <n v="49982"/>
    <n v="88"/>
    <n v="0.32"/>
  </r>
  <r>
    <n v="248"/>
    <d v="2022-01-11T07:00:00"/>
    <s v="60+"/>
    <s v="Female"/>
    <s v="North"/>
    <x v="4"/>
    <s v="Observation"/>
    <s v="Emergency"/>
    <n v="4"/>
    <n v="59757"/>
    <n v="62"/>
    <n v="0.33"/>
  </r>
  <r>
    <n v="249"/>
    <d v="2022-01-11T08:00:00"/>
    <s v="60+"/>
    <s v="Male"/>
    <s v="North"/>
    <x v="1"/>
    <s v="Therapy"/>
    <s v="Routine"/>
    <n v="1.9"/>
    <n v="64680"/>
    <n v="65"/>
    <n v="0.64"/>
  </r>
  <r>
    <n v="250"/>
    <d v="2022-01-11T09:00:00"/>
    <s v="60+"/>
    <s v="Female"/>
    <s v="South"/>
    <x v="2"/>
    <s v="Observation"/>
    <s v="Routine"/>
    <n v="4"/>
    <n v="57483"/>
    <n v="52"/>
    <n v="0.48"/>
  </r>
  <r>
    <n v="251"/>
    <d v="2022-01-11T10:00:00"/>
    <s v="31-45"/>
    <s v="Male"/>
    <s v="South"/>
    <x v="2"/>
    <s v="Observation"/>
    <s v="Routine"/>
    <n v="1.3"/>
    <n v="38163"/>
    <n v="84"/>
    <n v="0.05"/>
  </r>
  <r>
    <n v="252"/>
    <d v="2022-01-11T11:00:00"/>
    <s v="31-45"/>
    <s v="Female"/>
    <s v="West"/>
    <x v="2"/>
    <s v="Therapy"/>
    <s v="Routine"/>
    <n v="3.8"/>
    <n v="46521"/>
    <n v="65"/>
    <n v="0.16"/>
  </r>
  <r>
    <n v="253"/>
    <d v="2022-01-11T12:00:00"/>
    <s v="60+"/>
    <s v="Female"/>
    <s v="West"/>
    <x v="2"/>
    <s v="Therapy"/>
    <s v="Routine"/>
    <n v="7.3"/>
    <n v="69678"/>
    <n v="75"/>
    <n v="0.31"/>
  </r>
  <r>
    <n v="254"/>
    <d v="2022-01-11T13:00:00"/>
    <s v="31-45"/>
    <s v="Female"/>
    <s v="North"/>
    <x v="0"/>
    <s v="Surgery"/>
    <s v="Emergency"/>
    <n v="5.6"/>
    <n v="32078"/>
    <n v="87"/>
    <n v="0.28000000000000003"/>
  </r>
  <r>
    <n v="255"/>
    <d v="2022-01-11T14:00:00"/>
    <s v="18-30"/>
    <s v="Male"/>
    <s v="North"/>
    <x v="4"/>
    <s v="Therapy"/>
    <s v="Routine"/>
    <n v="2.2000000000000002"/>
    <n v="45685"/>
    <n v="91"/>
    <n v="7.0000000000000007E-2"/>
  </r>
  <r>
    <n v="256"/>
    <d v="2022-01-11T15:00:00"/>
    <s v="31-45"/>
    <s v="Male"/>
    <s v="South"/>
    <x v="2"/>
    <s v="Medication"/>
    <s v="Routine"/>
    <n v="3.9"/>
    <n v="66949"/>
    <n v="75"/>
    <n v="0.17"/>
  </r>
  <r>
    <n v="257"/>
    <d v="2022-01-11T16:00:00"/>
    <s v="60+"/>
    <s v="Male"/>
    <s v="South"/>
    <x v="1"/>
    <s v="Observation"/>
    <s v="Emergency"/>
    <n v="2.2999999999999998"/>
    <n v="72506"/>
    <n v="80"/>
    <n v="0.43"/>
  </r>
  <r>
    <n v="258"/>
    <d v="2022-01-11T17:00:00"/>
    <s v="46-60"/>
    <s v="Male"/>
    <s v="North"/>
    <x v="1"/>
    <s v="Surgery"/>
    <s v="Emergency"/>
    <n v="3.9"/>
    <n v="51142"/>
    <n v="64"/>
    <n v="0.05"/>
  </r>
  <r>
    <n v="259"/>
    <d v="2022-01-11T18:00:00"/>
    <s v="31-45"/>
    <s v="Female"/>
    <s v="East"/>
    <x v="3"/>
    <s v="Therapy"/>
    <s v="Emergency"/>
    <n v="6.1"/>
    <n v="46776"/>
    <n v="95"/>
    <n v="0.04"/>
  </r>
  <r>
    <n v="260"/>
    <d v="2022-01-11T19:00:00"/>
    <s v="18-30"/>
    <s v="Female"/>
    <s v="East"/>
    <x v="2"/>
    <s v="Observation"/>
    <s v="Emergency"/>
    <n v="5.3"/>
    <n v="28558"/>
    <n v="73"/>
    <n v="0.38"/>
  </r>
  <r>
    <n v="261"/>
    <d v="2022-01-11T20:00:00"/>
    <s v="46-60"/>
    <s v="Male"/>
    <s v="West"/>
    <x v="2"/>
    <s v="Medication"/>
    <s v="Routine"/>
    <n v="9"/>
    <n v="65513"/>
    <n v="76"/>
    <n v="0.04"/>
  </r>
  <r>
    <n v="262"/>
    <d v="2022-01-11T21:00:00"/>
    <s v="60+"/>
    <s v="Female"/>
    <s v="North"/>
    <x v="2"/>
    <s v="Medication"/>
    <s v="Emergency"/>
    <n v="6.4"/>
    <n v="81376"/>
    <n v="70"/>
    <n v="0.5"/>
  </r>
  <r>
    <n v="263"/>
    <d v="2022-01-11T22:00:00"/>
    <s v="18-30"/>
    <s v="Female"/>
    <s v="North"/>
    <x v="2"/>
    <s v="Surgery"/>
    <s v="Emergency"/>
    <n v="4.4000000000000004"/>
    <n v="106303"/>
    <n v="89"/>
    <n v="0.3"/>
  </r>
  <r>
    <n v="264"/>
    <d v="2022-01-11T23:00:00"/>
    <s v="31-45"/>
    <s v="Male"/>
    <s v="West"/>
    <x v="2"/>
    <s v="Medication"/>
    <s v="Routine"/>
    <n v="5.4"/>
    <n v="62729"/>
    <n v="77"/>
    <n v="0.19"/>
  </r>
  <r>
    <n v="265"/>
    <d v="2022-01-12T00:00:00"/>
    <s v="60+"/>
    <s v="Female"/>
    <s v="South"/>
    <x v="1"/>
    <s v="Observation"/>
    <s v="Routine"/>
    <n v="3.6"/>
    <n v="53982"/>
    <n v="84"/>
    <n v="0.2"/>
  </r>
  <r>
    <n v="266"/>
    <d v="2022-01-12T01:00:00"/>
    <s v="46-60"/>
    <s v="Female"/>
    <s v="South"/>
    <x v="4"/>
    <s v="Therapy"/>
    <s v="Routine"/>
    <n v="1.7"/>
    <n v="36604"/>
    <n v="79"/>
    <n v="0.38"/>
  </r>
  <r>
    <n v="267"/>
    <d v="2022-01-12T02:00:00"/>
    <s v="46-60"/>
    <s v="Male"/>
    <s v="East"/>
    <x v="4"/>
    <s v="Medication"/>
    <s v="Emergency"/>
    <n v="6.6"/>
    <n v="17423"/>
    <n v="72"/>
    <n v="0.23"/>
  </r>
  <r>
    <n v="268"/>
    <d v="2022-01-12T03:00:00"/>
    <s v="46-60"/>
    <s v="Female"/>
    <s v="North"/>
    <x v="3"/>
    <s v="Therapy"/>
    <s v="Routine"/>
    <n v="6"/>
    <n v="58539"/>
    <n v="86"/>
    <n v="0.25"/>
  </r>
  <r>
    <n v="269"/>
    <d v="2022-01-12T04:00:00"/>
    <s v="31-45"/>
    <s v="Female"/>
    <s v="South"/>
    <x v="1"/>
    <s v="Observation"/>
    <s v="Routine"/>
    <n v="3.5"/>
    <n v="102007"/>
    <n v="79"/>
    <n v="0.41"/>
  </r>
  <r>
    <n v="270"/>
    <d v="2022-01-12T05:00:00"/>
    <s v="31-45"/>
    <s v="Female"/>
    <s v="East"/>
    <x v="2"/>
    <s v="Observation"/>
    <s v="Routine"/>
    <n v="4.5"/>
    <n v="80416"/>
    <n v="63"/>
    <n v="0.56000000000000005"/>
  </r>
  <r>
    <n v="271"/>
    <d v="2022-01-12T06:00:00"/>
    <s v="46-60"/>
    <s v="Male"/>
    <s v="East"/>
    <x v="4"/>
    <s v="Therapy"/>
    <s v="Routine"/>
    <n v="6.5"/>
    <n v="77331"/>
    <n v="63"/>
    <n v="0.18"/>
  </r>
  <r>
    <n v="272"/>
    <d v="2022-01-12T07:00:00"/>
    <s v="46-60"/>
    <s v="Male"/>
    <s v="East"/>
    <x v="0"/>
    <s v="Observation"/>
    <s v="Routine"/>
    <n v="5.7"/>
    <n v="59912"/>
    <n v="77"/>
    <n v="0.13"/>
  </r>
  <r>
    <n v="273"/>
    <d v="2022-01-12T08:00:00"/>
    <s v="60+"/>
    <s v="Female"/>
    <s v="South"/>
    <x v="0"/>
    <s v="Surgery"/>
    <s v="Routine"/>
    <n v="1.1000000000000001"/>
    <n v="62190"/>
    <n v="86"/>
    <n v="0.65"/>
  </r>
  <r>
    <n v="274"/>
    <d v="2022-01-12T09:00:00"/>
    <s v="60+"/>
    <s v="Female"/>
    <s v="South"/>
    <x v="0"/>
    <s v="Medication"/>
    <s v="Emergency"/>
    <n v="4.5"/>
    <n v="6525"/>
    <n v="95"/>
    <n v="0.06"/>
  </r>
  <r>
    <n v="275"/>
    <d v="2022-01-12T10:00:00"/>
    <s v="31-45"/>
    <s v="Female"/>
    <s v="North"/>
    <x v="2"/>
    <s v="Surgery"/>
    <s v="Routine"/>
    <n v="3.7"/>
    <n v="70250"/>
    <n v="54"/>
    <n v="0.15"/>
  </r>
  <r>
    <n v="276"/>
    <d v="2022-01-12T11:00:00"/>
    <s v="31-45"/>
    <s v="Male"/>
    <s v="North"/>
    <x v="2"/>
    <s v="Surgery"/>
    <s v="Routine"/>
    <n v="6.2"/>
    <n v="43413"/>
    <n v="75"/>
    <n v="7.0000000000000007E-2"/>
  </r>
  <r>
    <n v="277"/>
    <d v="2022-01-12T12:00:00"/>
    <s v="46-60"/>
    <s v="Male"/>
    <s v="East"/>
    <x v="3"/>
    <s v="Surgery"/>
    <s v="Routine"/>
    <n v="6.1"/>
    <n v="40965"/>
    <n v="81"/>
    <n v="0.3"/>
  </r>
  <r>
    <n v="278"/>
    <d v="2022-01-12T13:00:00"/>
    <s v="46-60"/>
    <s v="Male"/>
    <s v="East"/>
    <x v="3"/>
    <s v="Therapy"/>
    <s v="Routine"/>
    <n v="6.6"/>
    <n v="48535"/>
    <n v="79"/>
    <n v="0.3"/>
  </r>
  <r>
    <n v="279"/>
    <d v="2022-01-12T14:00:00"/>
    <s v="46-60"/>
    <s v="Female"/>
    <s v="South"/>
    <x v="3"/>
    <s v="Therapy"/>
    <s v="Routine"/>
    <n v="1.8"/>
    <n v="47860"/>
    <n v="87"/>
    <n v="0.18"/>
  </r>
  <r>
    <n v="280"/>
    <d v="2022-01-12T15:00:00"/>
    <s v="46-60"/>
    <s v="Female"/>
    <s v="South"/>
    <x v="0"/>
    <s v="Observation"/>
    <s v="Routine"/>
    <n v="2.4"/>
    <n v="40647"/>
    <n v="83"/>
    <n v="0.56000000000000005"/>
  </r>
  <r>
    <n v="281"/>
    <d v="2022-01-12T16:00:00"/>
    <s v="60+"/>
    <s v="Female"/>
    <s v="North"/>
    <x v="2"/>
    <s v="Therapy"/>
    <s v="Routine"/>
    <n v="6.2"/>
    <n v="55277"/>
    <n v="63"/>
    <n v="0.24"/>
  </r>
  <r>
    <n v="282"/>
    <d v="2022-01-12T17:00:00"/>
    <s v="31-45"/>
    <s v="Female"/>
    <s v="North"/>
    <x v="0"/>
    <s v="Observation"/>
    <s v="Routine"/>
    <n v="2.8"/>
    <n v="43834"/>
    <n v="63"/>
    <n v="0.39"/>
  </r>
  <r>
    <n v="283"/>
    <d v="2022-01-12T18:00:00"/>
    <s v="31-45"/>
    <s v="Female"/>
    <s v="West"/>
    <x v="3"/>
    <s v="Therapy"/>
    <s v="Routine"/>
    <n v="1"/>
    <n v="57006"/>
    <n v="79"/>
    <n v="0.31"/>
  </r>
  <r>
    <n v="284"/>
    <d v="2022-01-12T19:00:00"/>
    <s v="18-30"/>
    <s v="Male"/>
    <s v="North"/>
    <x v="2"/>
    <s v="Observation"/>
    <s v="Routine"/>
    <n v="5.0999999999999996"/>
    <n v="25256"/>
    <n v="87"/>
    <n v="0.18"/>
  </r>
  <r>
    <n v="285"/>
    <d v="2022-01-12T20:00:00"/>
    <s v="31-45"/>
    <s v="Female"/>
    <s v="South"/>
    <x v="1"/>
    <s v="Medication"/>
    <s v="Routine"/>
    <n v="2.9"/>
    <n v="50719"/>
    <n v="77"/>
    <n v="0.39"/>
  </r>
  <r>
    <n v="286"/>
    <d v="2022-01-12T21:00:00"/>
    <s v="18-30"/>
    <s v="Female"/>
    <s v="East"/>
    <x v="4"/>
    <s v="Observation"/>
    <s v="Routine"/>
    <n v="7.6"/>
    <n v="33074"/>
    <n v="56"/>
    <n v="0.49"/>
  </r>
  <r>
    <n v="287"/>
    <d v="2022-01-12T22:00:00"/>
    <s v="31-45"/>
    <s v="Female"/>
    <s v="West"/>
    <x v="4"/>
    <s v="Medication"/>
    <s v="Routine"/>
    <n v="4.5999999999999996"/>
    <n v="42171"/>
    <n v="62"/>
    <n v="0.14000000000000001"/>
  </r>
  <r>
    <n v="288"/>
    <d v="2022-01-12T23:00:00"/>
    <s v="31-45"/>
    <s v="Male"/>
    <s v="North"/>
    <x v="3"/>
    <s v="Observation"/>
    <s v="Emergency"/>
    <n v="4.3"/>
    <n v="57868"/>
    <n v="83"/>
    <n v="0.28999999999999998"/>
  </r>
  <r>
    <n v="289"/>
    <d v="2022-01-13T00:00:00"/>
    <s v="31-45"/>
    <s v="Female"/>
    <s v="North"/>
    <x v="0"/>
    <s v="Therapy"/>
    <s v="Emergency"/>
    <n v="3.3"/>
    <n v="22920"/>
    <n v="71"/>
    <n v="0.16"/>
  </r>
  <r>
    <n v="290"/>
    <d v="2022-01-13T01:00:00"/>
    <s v="31-45"/>
    <s v="Male"/>
    <s v="South"/>
    <x v="1"/>
    <s v="Therapy"/>
    <s v="Routine"/>
    <n v="7.2"/>
    <n v="38552"/>
    <n v="76"/>
    <n v="0.11"/>
  </r>
  <r>
    <n v="291"/>
    <d v="2022-01-13T02:00:00"/>
    <s v="18-30"/>
    <s v="Male"/>
    <s v="West"/>
    <x v="2"/>
    <s v="Medication"/>
    <s v="Routine"/>
    <n v="4.7"/>
    <n v="66379"/>
    <n v="88"/>
    <n v="0.19"/>
  </r>
  <r>
    <n v="292"/>
    <d v="2022-01-13T03:00:00"/>
    <s v="18-30"/>
    <s v="Male"/>
    <s v="North"/>
    <x v="0"/>
    <s v="Surgery"/>
    <s v="Routine"/>
    <n v="3.2"/>
    <n v="26736"/>
    <n v="61"/>
    <n v="0.45"/>
  </r>
  <r>
    <n v="293"/>
    <d v="2022-01-13T04:00:00"/>
    <s v="46-60"/>
    <s v="Male"/>
    <s v="East"/>
    <x v="3"/>
    <s v="Surgery"/>
    <s v="Routine"/>
    <n v="2.4"/>
    <n v="90557"/>
    <n v="70"/>
    <n v="0.55000000000000004"/>
  </r>
  <r>
    <n v="294"/>
    <d v="2022-01-13T05:00:00"/>
    <s v="31-45"/>
    <s v="Male"/>
    <s v="South"/>
    <x v="0"/>
    <s v="Observation"/>
    <s v="Emergency"/>
    <n v="3.9"/>
    <n v="79088"/>
    <n v="69"/>
    <n v="0.64"/>
  </r>
  <r>
    <n v="295"/>
    <d v="2022-01-13T06:00:00"/>
    <s v="18-30"/>
    <s v="Female"/>
    <s v="West"/>
    <x v="3"/>
    <s v="Therapy"/>
    <s v="Emergency"/>
    <n v="2"/>
    <n v="45109"/>
    <n v="79"/>
    <n v="0.28999999999999998"/>
  </r>
  <r>
    <n v="296"/>
    <d v="2022-01-13T07:00:00"/>
    <s v="31-45"/>
    <s v="Female"/>
    <s v="North"/>
    <x v="4"/>
    <s v="Surgery"/>
    <s v="Emergency"/>
    <n v="6.1"/>
    <n v="39256"/>
    <n v="84"/>
    <n v="0.47"/>
  </r>
  <r>
    <n v="297"/>
    <d v="2022-01-13T08:00:00"/>
    <s v="46-60"/>
    <s v="Male"/>
    <s v="North"/>
    <x v="4"/>
    <s v="Therapy"/>
    <s v="Emergency"/>
    <n v="0.4"/>
    <n v="59039"/>
    <n v="57"/>
    <n v="0.2"/>
  </r>
  <r>
    <n v="298"/>
    <d v="2022-01-13T09:00:00"/>
    <s v="18-30"/>
    <s v="Male"/>
    <s v="West"/>
    <x v="0"/>
    <s v="Therapy"/>
    <s v="Emergency"/>
    <n v="3.7"/>
    <n v="26051"/>
    <n v="75"/>
    <n v="0.19"/>
  </r>
  <r>
    <n v="299"/>
    <d v="2022-01-13T10:00:00"/>
    <s v="46-60"/>
    <s v="Male"/>
    <s v="South"/>
    <x v="1"/>
    <s v="Therapy"/>
    <s v="Routine"/>
    <n v="5.2"/>
    <n v="14957"/>
    <n v="85"/>
    <n v="0.49"/>
  </r>
  <r>
    <n v="300"/>
    <d v="2022-01-13T11:00:00"/>
    <s v="18-30"/>
    <s v="Female"/>
    <s v="West"/>
    <x v="2"/>
    <s v="Observation"/>
    <s v="Routine"/>
    <n v="4.7"/>
    <n v="45813"/>
    <n v="53"/>
    <n v="0.31"/>
  </r>
  <r>
    <n v="301"/>
    <d v="2022-01-13T12:00:00"/>
    <s v="18-30"/>
    <s v="Female"/>
    <s v="West"/>
    <x v="3"/>
    <s v="Medication"/>
    <s v="Emergency"/>
    <n v="2.6"/>
    <n v="52319"/>
    <n v="74"/>
    <n v="0.57999999999999996"/>
  </r>
  <r>
    <n v="302"/>
    <d v="2022-01-13T13:00:00"/>
    <s v="31-45"/>
    <s v="Male"/>
    <s v="South"/>
    <x v="2"/>
    <s v="Observation"/>
    <s v="Routine"/>
    <n v="5.3"/>
    <n v="56889"/>
    <n v="60"/>
    <n v="0.06"/>
  </r>
  <r>
    <n v="303"/>
    <d v="2022-01-13T14:00:00"/>
    <s v="31-45"/>
    <s v="Female"/>
    <s v="North"/>
    <x v="4"/>
    <s v="Surgery"/>
    <s v="Routine"/>
    <n v="2.2000000000000002"/>
    <n v="42705"/>
    <n v="67"/>
    <n v="0.5"/>
  </r>
  <r>
    <n v="304"/>
    <d v="2022-01-13T15:00:00"/>
    <s v="46-60"/>
    <s v="Female"/>
    <s v="East"/>
    <x v="1"/>
    <s v="Medication"/>
    <s v="Routine"/>
    <n v="4"/>
    <n v="80479"/>
    <n v="45"/>
    <n v="0.24"/>
  </r>
  <r>
    <n v="305"/>
    <d v="2022-01-13T16:00:00"/>
    <s v="46-60"/>
    <s v="Male"/>
    <s v="South"/>
    <x v="1"/>
    <s v="Surgery"/>
    <s v="Emergency"/>
    <n v="5.3"/>
    <n v="25097"/>
    <n v="92"/>
    <n v="0.37"/>
  </r>
  <r>
    <n v="306"/>
    <d v="2022-01-13T17:00:00"/>
    <s v="60+"/>
    <s v="Male"/>
    <s v="East"/>
    <x v="2"/>
    <s v="Medication"/>
    <s v="Routine"/>
    <n v="4.9000000000000004"/>
    <n v="32235"/>
    <n v="71"/>
    <n v="0.27"/>
  </r>
  <r>
    <n v="307"/>
    <d v="2022-01-13T18:00:00"/>
    <s v="31-45"/>
    <s v="Female"/>
    <s v="North"/>
    <x v="4"/>
    <s v="Medication"/>
    <s v="Routine"/>
    <n v="2.6"/>
    <n v="64733"/>
    <n v="65"/>
    <n v="0.32"/>
  </r>
  <r>
    <n v="308"/>
    <d v="2022-01-13T19:00:00"/>
    <s v="31-45"/>
    <s v="Female"/>
    <s v="West"/>
    <x v="2"/>
    <s v="Observation"/>
    <s v="Emergency"/>
    <n v="6.4"/>
    <n v="31767"/>
    <n v="79"/>
    <n v="0.34"/>
  </r>
  <r>
    <n v="309"/>
    <d v="2022-01-13T20:00:00"/>
    <s v="46-60"/>
    <s v="Female"/>
    <s v="East"/>
    <x v="0"/>
    <s v="Therapy"/>
    <s v="Emergency"/>
    <n v="4.2"/>
    <n v="30994"/>
    <n v="62"/>
    <n v="0.4"/>
  </r>
  <r>
    <n v="310"/>
    <d v="2022-01-13T21:00:00"/>
    <s v="31-45"/>
    <s v="Male"/>
    <s v="North"/>
    <x v="1"/>
    <s v="Therapy"/>
    <s v="Emergency"/>
    <n v="5.5"/>
    <n v="57467"/>
    <n v="61"/>
    <n v="0.16"/>
  </r>
  <r>
    <n v="311"/>
    <d v="2022-01-13T22:00:00"/>
    <s v="31-45"/>
    <s v="Male"/>
    <s v="North"/>
    <x v="1"/>
    <s v="Medication"/>
    <s v="Routine"/>
    <n v="7.1"/>
    <n v="33930"/>
    <n v="93"/>
    <n v="0.09"/>
  </r>
  <r>
    <n v="312"/>
    <d v="2022-01-13T23:00:00"/>
    <s v="18-30"/>
    <s v="Male"/>
    <s v="West"/>
    <x v="0"/>
    <s v="Observation"/>
    <s v="Routine"/>
    <n v="6.2"/>
    <n v="52338"/>
    <n v="97"/>
    <n v="0.44"/>
  </r>
  <r>
    <n v="313"/>
    <d v="2022-01-14T00:00:00"/>
    <s v="18-30"/>
    <s v="Female"/>
    <s v="West"/>
    <x v="4"/>
    <s v="Surgery"/>
    <s v="Emergency"/>
    <n v="6.2"/>
    <n v="41003"/>
    <n v="68"/>
    <n v="0.21"/>
  </r>
  <r>
    <n v="314"/>
    <d v="2022-01-14T01:00:00"/>
    <s v="60+"/>
    <s v="Female"/>
    <s v="North"/>
    <x v="1"/>
    <s v="Surgery"/>
    <s v="Routine"/>
    <n v="4.4000000000000004"/>
    <n v="37767"/>
    <n v="88"/>
    <n v="0.09"/>
  </r>
  <r>
    <n v="315"/>
    <d v="2022-01-14T02:00:00"/>
    <s v="46-60"/>
    <s v="Male"/>
    <s v="North"/>
    <x v="3"/>
    <s v="Therapy"/>
    <s v="Routine"/>
    <n v="5.6"/>
    <n v="12954"/>
    <n v="79"/>
    <n v="0.11"/>
  </r>
  <r>
    <n v="316"/>
    <d v="2022-01-14T03:00:00"/>
    <s v="46-60"/>
    <s v="Female"/>
    <s v="East"/>
    <x v="3"/>
    <s v="Therapy"/>
    <s v="Routine"/>
    <n v="4.4000000000000004"/>
    <n v="57791"/>
    <n v="58"/>
    <n v="0.26"/>
  </r>
  <r>
    <n v="317"/>
    <d v="2022-01-14T04:00:00"/>
    <s v="31-45"/>
    <s v="Male"/>
    <s v="North"/>
    <x v="4"/>
    <s v="Surgery"/>
    <s v="Routine"/>
    <n v="1.6"/>
    <n v="30056"/>
    <n v="64"/>
    <n v="0.24"/>
  </r>
  <r>
    <n v="318"/>
    <d v="2022-01-14T05:00:00"/>
    <s v="18-30"/>
    <s v="Female"/>
    <s v="North"/>
    <x v="0"/>
    <s v="Surgery"/>
    <s v="Routine"/>
    <n v="4.5999999999999996"/>
    <n v="51635"/>
    <n v="94"/>
    <n v="0.06"/>
  </r>
  <r>
    <n v="319"/>
    <d v="2022-01-14T06:00:00"/>
    <s v="18-30"/>
    <s v="Male"/>
    <s v="East"/>
    <x v="2"/>
    <s v="Observation"/>
    <s v="Routine"/>
    <n v="4.5"/>
    <n v="44758"/>
    <n v="58"/>
    <n v="0.34"/>
  </r>
  <r>
    <n v="320"/>
    <d v="2022-01-14T07:00:00"/>
    <s v="31-45"/>
    <s v="Female"/>
    <s v="South"/>
    <x v="4"/>
    <s v="Surgery"/>
    <s v="Routine"/>
    <n v="5.2"/>
    <n v="50870"/>
    <n v="100"/>
    <n v="0.12"/>
  </r>
  <r>
    <n v="321"/>
    <d v="2022-01-14T08:00:00"/>
    <s v="31-45"/>
    <s v="Female"/>
    <s v="East"/>
    <x v="2"/>
    <s v="Observation"/>
    <s v="Emergency"/>
    <n v="3.7"/>
    <n v="52006"/>
    <n v="68"/>
    <n v="0.02"/>
  </r>
  <r>
    <n v="322"/>
    <d v="2022-01-14T09:00:00"/>
    <s v="46-60"/>
    <s v="Male"/>
    <s v="East"/>
    <x v="4"/>
    <s v="Therapy"/>
    <s v="Routine"/>
    <n v="2.5"/>
    <n v="58873"/>
    <n v="94"/>
    <n v="0.11"/>
  </r>
  <r>
    <n v="323"/>
    <d v="2022-01-14T10:00:00"/>
    <s v="46-60"/>
    <s v="Male"/>
    <s v="West"/>
    <x v="3"/>
    <s v="Surgery"/>
    <s v="Routine"/>
    <n v="5.3"/>
    <n v="40445"/>
    <n v="71"/>
    <n v="0.1"/>
  </r>
  <r>
    <n v="324"/>
    <d v="2022-01-14T11:00:00"/>
    <s v="31-45"/>
    <s v="Male"/>
    <s v="East"/>
    <x v="0"/>
    <s v="Therapy"/>
    <s v="Routine"/>
    <n v="1.4"/>
    <n v="79854"/>
    <n v="85"/>
    <n v="0.15"/>
  </r>
  <r>
    <n v="325"/>
    <d v="2022-01-14T12:00:00"/>
    <s v="60+"/>
    <s v="Male"/>
    <s v="North"/>
    <x v="3"/>
    <s v="Medication"/>
    <s v="Routine"/>
    <n v="6.9"/>
    <n v="18052"/>
    <n v="92"/>
    <n v="0.14000000000000001"/>
  </r>
  <r>
    <n v="326"/>
    <d v="2022-01-14T13:00:00"/>
    <s v="46-60"/>
    <s v="Male"/>
    <s v="North"/>
    <x v="0"/>
    <s v="Medication"/>
    <s v="Emergency"/>
    <n v="3.5"/>
    <n v="50468"/>
    <n v="92"/>
    <n v="0.16"/>
  </r>
  <r>
    <n v="327"/>
    <d v="2022-01-14T14:00:00"/>
    <s v="31-45"/>
    <s v="Female"/>
    <s v="North"/>
    <x v="2"/>
    <s v="Medication"/>
    <s v="Routine"/>
    <n v="4.5"/>
    <n v="71725"/>
    <n v="68"/>
    <n v="0.43"/>
  </r>
  <r>
    <n v="328"/>
    <d v="2022-01-14T15:00:00"/>
    <s v="46-60"/>
    <s v="Male"/>
    <s v="South"/>
    <x v="4"/>
    <s v="Surgery"/>
    <s v="Emergency"/>
    <n v="5.0999999999999996"/>
    <n v="64535"/>
    <n v="65"/>
    <n v="0.42"/>
  </r>
  <r>
    <n v="329"/>
    <d v="2022-01-14T16:00:00"/>
    <s v="31-45"/>
    <s v="Male"/>
    <s v="North"/>
    <x v="1"/>
    <s v="Therapy"/>
    <s v="Routine"/>
    <n v="5.2"/>
    <n v="35503"/>
    <n v="74"/>
    <n v="0.24"/>
  </r>
  <r>
    <n v="330"/>
    <d v="2022-01-14T17:00:00"/>
    <s v="18-30"/>
    <s v="Male"/>
    <s v="South"/>
    <x v="1"/>
    <s v="Surgery"/>
    <s v="Routine"/>
    <n v="1.2"/>
    <n v="38835"/>
    <n v="59"/>
    <n v="0.4"/>
  </r>
  <r>
    <n v="331"/>
    <d v="2022-01-14T18:00:00"/>
    <s v="31-45"/>
    <s v="Male"/>
    <s v="North"/>
    <x v="0"/>
    <s v="Therapy"/>
    <s v="Routine"/>
    <n v="5.6"/>
    <n v="34864"/>
    <n v="78"/>
    <n v="0.32"/>
  </r>
  <r>
    <n v="332"/>
    <d v="2022-01-14T19:00:00"/>
    <s v="46-60"/>
    <s v="Male"/>
    <s v="East"/>
    <x v="0"/>
    <s v="Observation"/>
    <s v="Routine"/>
    <n v="4.5999999999999996"/>
    <n v="66985"/>
    <n v="65"/>
    <n v="0.27"/>
  </r>
  <r>
    <n v="333"/>
    <d v="2022-01-14T20:00:00"/>
    <s v="18-30"/>
    <s v="Female"/>
    <s v="West"/>
    <x v="3"/>
    <s v="Surgery"/>
    <s v="Routine"/>
    <n v="2.7"/>
    <n v="40202"/>
    <n v="88"/>
    <n v="0.28999999999999998"/>
  </r>
  <r>
    <n v="334"/>
    <d v="2022-01-14T21:00:00"/>
    <s v="18-30"/>
    <s v="Male"/>
    <s v="North"/>
    <x v="1"/>
    <s v="Medication"/>
    <s v="Routine"/>
    <n v="2.5"/>
    <n v="60102"/>
    <n v="68"/>
    <n v="0.19"/>
  </r>
  <r>
    <n v="335"/>
    <d v="2022-01-14T22:00:00"/>
    <s v="18-30"/>
    <s v="Male"/>
    <s v="South"/>
    <x v="3"/>
    <s v="Observation"/>
    <s v="Routine"/>
    <n v="3.3"/>
    <n v="60286"/>
    <n v="54"/>
    <n v="0.43"/>
  </r>
  <r>
    <n v="336"/>
    <d v="2022-01-14T23:00:00"/>
    <s v="18-30"/>
    <s v="Male"/>
    <s v="South"/>
    <x v="2"/>
    <s v="Therapy"/>
    <s v="Emergency"/>
    <n v="1.4"/>
    <n v="102368"/>
    <n v="92"/>
    <n v="0.15"/>
  </r>
  <r>
    <n v="337"/>
    <d v="2022-01-15T00:00:00"/>
    <s v="60+"/>
    <s v="Female"/>
    <s v="West"/>
    <x v="1"/>
    <s v="Surgery"/>
    <s v="Emergency"/>
    <n v="7.4"/>
    <n v="61265"/>
    <n v="77"/>
    <n v="0.23"/>
  </r>
  <r>
    <n v="338"/>
    <d v="2022-01-15T01:00:00"/>
    <s v="46-60"/>
    <s v="Female"/>
    <s v="North"/>
    <x v="2"/>
    <s v="Therapy"/>
    <s v="Routine"/>
    <n v="7"/>
    <n v="38777"/>
    <n v="75"/>
    <n v="0.49"/>
  </r>
  <r>
    <n v="339"/>
    <d v="2022-01-15T02:00:00"/>
    <s v="31-45"/>
    <s v="Male"/>
    <s v="East"/>
    <x v="4"/>
    <s v="Therapy"/>
    <s v="Routine"/>
    <n v="4.9000000000000004"/>
    <n v="25797"/>
    <n v="88"/>
    <n v="0.22"/>
  </r>
  <r>
    <n v="340"/>
    <d v="2022-01-15T03:00:00"/>
    <s v="18-30"/>
    <s v="Male"/>
    <s v="North"/>
    <x v="3"/>
    <s v="Surgery"/>
    <s v="Routine"/>
    <n v="3.6"/>
    <n v="49483"/>
    <n v="85"/>
    <n v="0.1"/>
  </r>
  <r>
    <n v="341"/>
    <d v="2022-01-15T04:00:00"/>
    <s v="31-45"/>
    <s v="Female"/>
    <s v="North"/>
    <x v="0"/>
    <s v="Surgery"/>
    <s v="Emergency"/>
    <n v="3.6"/>
    <n v="52618"/>
    <n v="66"/>
    <n v="0.41"/>
  </r>
  <r>
    <n v="342"/>
    <d v="2022-01-15T05:00:00"/>
    <s v="31-45"/>
    <s v="Female"/>
    <s v="West"/>
    <x v="1"/>
    <s v="Therapy"/>
    <s v="Routine"/>
    <n v="5.5"/>
    <n v="10786"/>
    <n v="70"/>
    <n v="0.28000000000000003"/>
  </r>
  <r>
    <n v="343"/>
    <d v="2022-01-15T06:00:00"/>
    <s v="18-30"/>
    <s v="Female"/>
    <s v="North"/>
    <x v="3"/>
    <s v="Therapy"/>
    <s v="Routine"/>
    <n v="7.5"/>
    <n v="40723"/>
    <n v="62"/>
    <n v="0.2"/>
  </r>
  <r>
    <n v="344"/>
    <d v="2022-01-15T07:00:00"/>
    <s v="31-45"/>
    <s v="Male"/>
    <s v="East"/>
    <x v="0"/>
    <s v="Observation"/>
    <s v="Routine"/>
    <n v="2.9"/>
    <n v="60947"/>
    <n v="57"/>
    <n v="0.37"/>
  </r>
  <r>
    <n v="345"/>
    <d v="2022-01-15T08:00:00"/>
    <s v="31-45"/>
    <s v="Male"/>
    <s v="South"/>
    <x v="4"/>
    <s v="Medication"/>
    <s v="Routine"/>
    <n v="1.8"/>
    <n v="44353"/>
    <n v="82"/>
    <n v="0.5"/>
  </r>
  <r>
    <n v="346"/>
    <d v="2022-01-15T09:00:00"/>
    <s v="46-60"/>
    <s v="Female"/>
    <s v="West"/>
    <x v="1"/>
    <s v="Therapy"/>
    <s v="Routine"/>
    <n v="7.1"/>
    <n v="74372"/>
    <n v="80"/>
    <n v="0.32"/>
  </r>
  <r>
    <n v="347"/>
    <d v="2022-01-15T10:00:00"/>
    <s v="46-60"/>
    <s v="Male"/>
    <s v="East"/>
    <x v="2"/>
    <s v="Medication"/>
    <s v="Routine"/>
    <n v="0.4"/>
    <n v="23833"/>
    <n v="84"/>
    <n v="0.35"/>
  </r>
  <r>
    <n v="348"/>
    <d v="2022-01-15T11:00:00"/>
    <s v="18-30"/>
    <s v="Female"/>
    <s v="South"/>
    <x v="4"/>
    <s v="Observation"/>
    <s v="Emergency"/>
    <n v="2"/>
    <n v="68538"/>
    <n v="90"/>
    <n v="0.51"/>
  </r>
  <r>
    <n v="349"/>
    <d v="2022-01-15T12:00:00"/>
    <s v="31-45"/>
    <s v="Female"/>
    <s v="West"/>
    <x v="0"/>
    <s v="Medication"/>
    <s v="Emergency"/>
    <n v="3.5"/>
    <n v="73278"/>
    <n v="84"/>
    <n v="0.54"/>
  </r>
  <r>
    <n v="350"/>
    <d v="2022-01-15T13:00:00"/>
    <s v="46-60"/>
    <s v="Female"/>
    <s v="West"/>
    <x v="1"/>
    <s v="Medication"/>
    <s v="Routine"/>
    <n v="0.9"/>
    <n v="74130"/>
    <n v="85"/>
    <n v="0.16"/>
  </r>
  <r>
    <n v="351"/>
    <d v="2022-01-15T14:00:00"/>
    <s v="31-45"/>
    <s v="Male"/>
    <s v="South"/>
    <x v="1"/>
    <s v="Observation"/>
    <s v="Routine"/>
    <n v="6.2"/>
    <n v="23683"/>
    <n v="50"/>
    <n v="0.05"/>
  </r>
  <r>
    <n v="352"/>
    <d v="2022-01-15T15:00:00"/>
    <s v="60+"/>
    <s v="Female"/>
    <s v="South"/>
    <x v="4"/>
    <s v="Therapy"/>
    <s v="Routine"/>
    <n v="5.7"/>
    <n v="61291"/>
    <n v="71"/>
    <n v="0.24"/>
  </r>
  <r>
    <n v="353"/>
    <d v="2022-01-15T16:00:00"/>
    <s v="46-60"/>
    <s v="Female"/>
    <s v="East"/>
    <x v="1"/>
    <s v="Medication"/>
    <s v="Emergency"/>
    <n v="2.9"/>
    <n v="41625"/>
    <n v="87"/>
    <n v="0.19"/>
  </r>
  <r>
    <n v="354"/>
    <d v="2022-01-15T17:00:00"/>
    <s v="18-30"/>
    <s v="Male"/>
    <s v="North"/>
    <x v="0"/>
    <s v="Therapy"/>
    <s v="Emergency"/>
    <n v="6.6"/>
    <n v="26877"/>
    <n v="61"/>
    <n v="0.24"/>
  </r>
  <r>
    <n v="355"/>
    <d v="2022-01-15T18:00:00"/>
    <s v="18-30"/>
    <s v="Female"/>
    <s v="North"/>
    <x v="4"/>
    <s v="Therapy"/>
    <s v="Routine"/>
    <n v="6.9"/>
    <n v="46723"/>
    <n v="76"/>
    <n v="0.33"/>
  </r>
  <r>
    <n v="356"/>
    <d v="2022-01-15T19:00:00"/>
    <s v="46-60"/>
    <s v="Male"/>
    <s v="North"/>
    <x v="2"/>
    <s v="Surgery"/>
    <s v="Routine"/>
    <n v="3.8"/>
    <n v="36900"/>
    <n v="81"/>
    <n v="0.4"/>
  </r>
  <r>
    <n v="357"/>
    <d v="2022-01-15T20:00:00"/>
    <s v="18-30"/>
    <s v="Female"/>
    <s v="North"/>
    <x v="4"/>
    <s v="Therapy"/>
    <s v="Routine"/>
    <n v="3.1"/>
    <n v="73415"/>
    <n v="80"/>
    <n v="0.1"/>
  </r>
  <r>
    <n v="358"/>
    <d v="2022-01-15T21:00:00"/>
    <s v="31-45"/>
    <s v="Male"/>
    <s v="North"/>
    <x v="4"/>
    <s v="Therapy"/>
    <s v="Routine"/>
    <n v="8.5"/>
    <n v="65261"/>
    <n v="79"/>
    <n v="0.44"/>
  </r>
  <r>
    <n v="359"/>
    <d v="2022-01-15T22:00:00"/>
    <s v="60+"/>
    <s v="Female"/>
    <s v="East"/>
    <x v="2"/>
    <s v="Medication"/>
    <s v="Routine"/>
    <n v="5.4"/>
    <n v="31951"/>
    <n v="82"/>
    <n v="0.37"/>
  </r>
  <r>
    <n v="360"/>
    <d v="2022-01-15T23:00:00"/>
    <s v="31-45"/>
    <s v="Female"/>
    <s v="West"/>
    <x v="0"/>
    <s v="Therapy"/>
    <s v="Emergency"/>
    <n v="4.5"/>
    <n v="40516"/>
    <n v="77"/>
    <n v="0.27"/>
  </r>
  <r>
    <n v="361"/>
    <d v="2022-01-16T00:00:00"/>
    <s v="31-45"/>
    <s v="Female"/>
    <s v="East"/>
    <x v="3"/>
    <s v="Therapy"/>
    <s v="Routine"/>
    <n v="6.7"/>
    <n v="47386"/>
    <n v="57"/>
    <n v="0.1"/>
  </r>
  <r>
    <n v="362"/>
    <d v="2022-01-16T01:00:00"/>
    <s v="46-60"/>
    <s v="Female"/>
    <s v="East"/>
    <x v="3"/>
    <s v="Surgery"/>
    <s v="Routine"/>
    <n v="4.5999999999999996"/>
    <n v="53552"/>
    <n v="81"/>
    <n v="0.21"/>
  </r>
  <r>
    <n v="363"/>
    <d v="2022-01-16T02:00:00"/>
    <s v="31-45"/>
    <s v="Female"/>
    <s v="East"/>
    <x v="2"/>
    <s v="Surgery"/>
    <s v="Emergency"/>
    <n v="3"/>
    <n v="75128"/>
    <n v="78"/>
    <n v="0.3"/>
  </r>
  <r>
    <n v="364"/>
    <d v="2022-01-16T03:00:00"/>
    <s v="31-45"/>
    <s v="Male"/>
    <s v="West"/>
    <x v="0"/>
    <s v="Medication"/>
    <s v="Routine"/>
    <n v="4.2"/>
    <n v="68816"/>
    <n v="58"/>
    <n v="7.0000000000000007E-2"/>
  </r>
  <r>
    <n v="365"/>
    <d v="2022-01-16T04:00:00"/>
    <s v="60+"/>
    <s v="Male"/>
    <s v="East"/>
    <x v="1"/>
    <s v="Medication"/>
    <s v="Emergency"/>
    <n v="6.1"/>
    <n v="56028"/>
    <n v="92"/>
    <n v="0.4"/>
  </r>
  <r>
    <n v="366"/>
    <d v="2022-01-16T05:00:00"/>
    <s v="31-45"/>
    <s v="Female"/>
    <s v="East"/>
    <x v="2"/>
    <s v="Surgery"/>
    <s v="Routine"/>
    <n v="0"/>
    <n v="49787"/>
    <n v="81"/>
    <n v="0.48"/>
  </r>
  <r>
    <n v="367"/>
    <d v="2022-01-16T06:00:00"/>
    <s v="60+"/>
    <s v="Female"/>
    <s v="West"/>
    <x v="3"/>
    <s v="Surgery"/>
    <s v="Emergency"/>
    <n v="3.4"/>
    <n v="19533"/>
    <n v="58"/>
    <n v="0.3"/>
  </r>
  <r>
    <n v="368"/>
    <d v="2022-01-16T07:00:00"/>
    <s v="60+"/>
    <s v="Female"/>
    <s v="East"/>
    <x v="0"/>
    <s v="Observation"/>
    <s v="Routine"/>
    <n v="6.8"/>
    <n v="80840"/>
    <n v="65"/>
    <n v="0.23"/>
  </r>
  <r>
    <n v="369"/>
    <d v="2022-01-16T08:00:00"/>
    <s v="18-30"/>
    <s v="Male"/>
    <s v="North"/>
    <x v="4"/>
    <s v="Therapy"/>
    <s v="Routine"/>
    <n v="3"/>
    <n v="46058"/>
    <n v="68"/>
    <n v="0.35"/>
  </r>
  <r>
    <n v="370"/>
    <d v="2022-01-16T09:00:00"/>
    <s v="18-30"/>
    <s v="Male"/>
    <s v="South"/>
    <x v="0"/>
    <s v="Medication"/>
    <s v="Routine"/>
    <n v="7.1"/>
    <n v="86097"/>
    <n v="68"/>
    <n v="0.38"/>
  </r>
  <r>
    <n v="371"/>
    <d v="2022-01-16T10:00:00"/>
    <s v="18-30"/>
    <s v="Female"/>
    <s v="East"/>
    <x v="0"/>
    <s v="Medication"/>
    <s v="Routine"/>
    <n v="6.8"/>
    <n v="58922"/>
    <n v="79"/>
    <n v="0.67"/>
  </r>
  <r>
    <n v="372"/>
    <d v="2022-01-16T11:00:00"/>
    <s v="18-30"/>
    <s v="Male"/>
    <s v="South"/>
    <x v="3"/>
    <s v="Therapy"/>
    <s v="Routine"/>
    <n v="3.9"/>
    <n v="95506"/>
    <n v="63"/>
    <n v="0.23"/>
  </r>
  <r>
    <n v="373"/>
    <d v="2022-01-16T12:00:00"/>
    <s v="18-30"/>
    <s v="Female"/>
    <s v="East"/>
    <x v="3"/>
    <s v="Therapy"/>
    <s v="Emergency"/>
    <n v="2.9"/>
    <n v="67126"/>
    <n v="89"/>
    <n v="0.2"/>
  </r>
  <r>
    <n v="374"/>
    <d v="2022-01-16T13:00:00"/>
    <s v="46-60"/>
    <s v="Female"/>
    <s v="East"/>
    <x v="1"/>
    <s v="Medication"/>
    <s v="Emergency"/>
    <n v="3.4"/>
    <n v="26360"/>
    <n v="88"/>
    <n v="0.24"/>
  </r>
  <r>
    <n v="375"/>
    <d v="2022-01-16T14:00:00"/>
    <s v="18-30"/>
    <s v="Female"/>
    <s v="North"/>
    <x v="1"/>
    <s v="Surgery"/>
    <s v="Routine"/>
    <n v="9.3000000000000007"/>
    <n v="42712"/>
    <n v="82"/>
    <n v="0.24"/>
  </r>
  <r>
    <n v="376"/>
    <d v="2022-01-16T15:00:00"/>
    <s v="31-45"/>
    <s v="Male"/>
    <s v="West"/>
    <x v="2"/>
    <s v="Surgery"/>
    <s v="Routine"/>
    <n v="7.7"/>
    <n v="51617"/>
    <n v="76"/>
    <n v="0.1"/>
  </r>
  <r>
    <n v="377"/>
    <d v="2022-01-16T16:00:00"/>
    <s v="46-60"/>
    <s v="Female"/>
    <s v="South"/>
    <x v="4"/>
    <s v="Therapy"/>
    <s v="Emergency"/>
    <n v="4.3"/>
    <n v="37524"/>
    <n v="86"/>
    <n v="0.21"/>
  </r>
  <r>
    <n v="378"/>
    <d v="2022-01-16T17:00:00"/>
    <s v="18-30"/>
    <s v="Female"/>
    <s v="West"/>
    <x v="1"/>
    <s v="Medication"/>
    <s v="Emergency"/>
    <n v="2.8"/>
    <n v="47459"/>
    <n v="72"/>
    <n v="0.24"/>
  </r>
  <r>
    <n v="379"/>
    <d v="2022-01-16T18:00:00"/>
    <s v="46-60"/>
    <s v="Female"/>
    <s v="North"/>
    <x v="3"/>
    <s v="Therapy"/>
    <s v="Routine"/>
    <n v="4.2"/>
    <n v="27661"/>
    <n v="66"/>
    <n v="0.42"/>
  </r>
  <r>
    <n v="380"/>
    <d v="2022-01-16T19:00:00"/>
    <s v="31-45"/>
    <s v="Male"/>
    <s v="North"/>
    <x v="0"/>
    <s v="Surgery"/>
    <s v="Emergency"/>
    <n v="4.5"/>
    <n v="55114"/>
    <n v="89"/>
    <n v="0.08"/>
  </r>
  <r>
    <n v="381"/>
    <d v="2022-01-16T20:00:00"/>
    <s v="18-30"/>
    <s v="Male"/>
    <s v="South"/>
    <x v="2"/>
    <s v="Observation"/>
    <s v="Routine"/>
    <n v="1.5"/>
    <n v="59748"/>
    <n v="79"/>
    <n v="0.38"/>
  </r>
  <r>
    <n v="382"/>
    <d v="2022-01-16T21:00:00"/>
    <s v="46-60"/>
    <s v="Male"/>
    <s v="West"/>
    <x v="1"/>
    <s v="Observation"/>
    <s v="Routine"/>
    <n v="4.2"/>
    <n v="34918"/>
    <n v="67"/>
    <n v="0.6"/>
  </r>
  <r>
    <n v="383"/>
    <d v="2022-01-16T22:00:00"/>
    <s v="46-60"/>
    <s v="Female"/>
    <s v="North"/>
    <x v="0"/>
    <s v="Surgery"/>
    <s v="Routine"/>
    <n v="6.6"/>
    <n v="93805"/>
    <n v="70"/>
    <n v="0.26"/>
  </r>
  <r>
    <n v="384"/>
    <d v="2022-01-16T23:00:00"/>
    <s v="60+"/>
    <s v="Male"/>
    <s v="East"/>
    <x v="0"/>
    <s v="Therapy"/>
    <s v="Emergency"/>
    <n v="0.4"/>
    <n v="56270"/>
    <n v="66"/>
    <n v="0.14000000000000001"/>
  </r>
  <r>
    <n v="385"/>
    <d v="2022-01-17T00:00:00"/>
    <s v="46-60"/>
    <s v="Female"/>
    <s v="East"/>
    <x v="1"/>
    <s v="Observation"/>
    <s v="Routine"/>
    <n v="5.7"/>
    <n v="38665"/>
    <n v="99"/>
    <n v="0.48"/>
  </r>
  <r>
    <n v="386"/>
    <d v="2022-01-17T01:00:00"/>
    <s v="46-60"/>
    <s v="Male"/>
    <s v="East"/>
    <x v="4"/>
    <s v="Surgery"/>
    <s v="Routine"/>
    <n v="6.7"/>
    <n v="22409"/>
    <n v="75"/>
    <n v="0.28999999999999998"/>
  </r>
  <r>
    <n v="387"/>
    <d v="2022-01-17T02:00:00"/>
    <s v="31-45"/>
    <s v="Female"/>
    <s v="West"/>
    <x v="4"/>
    <s v="Medication"/>
    <s v="Routine"/>
    <n v="2.9"/>
    <n v="56199"/>
    <n v="77"/>
    <n v="0.42"/>
  </r>
  <r>
    <n v="388"/>
    <d v="2022-01-17T03:00:00"/>
    <s v="18-30"/>
    <s v="Male"/>
    <s v="East"/>
    <x v="2"/>
    <s v="Therapy"/>
    <s v="Routine"/>
    <n v="7.4"/>
    <n v="49790"/>
    <n v="84"/>
    <n v="0.21"/>
  </r>
  <r>
    <n v="389"/>
    <d v="2022-01-17T04:00:00"/>
    <s v="46-60"/>
    <s v="Female"/>
    <s v="East"/>
    <x v="4"/>
    <s v="Therapy"/>
    <s v="Routine"/>
    <n v="2.6"/>
    <n v="70661"/>
    <n v="60"/>
    <n v="0.48"/>
  </r>
  <r>
    <n v="390"/>
    <d v="2022-01-17T05:00:00"/>
    <s v="46-60"/>
    <s v="Male"/>
    <s v="North"/>
    <x v="2"/>
    <s v="Observation"/>
    <s v="Routine"/>
    <n v="4.9000000000000004"/>
    <n v="52133"/>
    <n v="88"/>
    <n v="0.31"/>
  </r>
  <r>
    <n v="391"/>
    <d v="2022-01-17T06:00:00"/>
    <s v="60+"/>
    <s v="Male"/>
    <s v="North"/>
    <x v="3"/>
    <s v="Therapy"/>
    <s v="Routine"/>
    <n v="3.4"/>
    <n v="31126"/>
    <n v="68"/>
    <n v="0.39"/>
  </r>
  <r>
    <n v="392"/>
    <d v="2022-01-17T07:00:00"/>
    <s v="31-45"/>
    <s v="Male"/>
    <s v="East"/>
    <x v="1"/>
    <s v="Observation"/>
    <s v="Routine"/>
    <n v="3.4"/>
    <n v="88414"/>
    <n v="97"/>
    <n v="0.26"/>
  </r>
  <r>
    <n v="393"/>
    <d v="2022-01-17T08:00:00"/>
    <s v="31-45"/>
    <s v="Female"/>
    <s v="East"/>
    <x v="0"/>
    <s v="Observation"/>
    <s v="Emergency"/>
    <n v="2.8"/>
    <n v="63712"/>
    <n v="71"/>
    <n v="0.37"/>
  </r>
  <r>
    <n v="394"/>
    <d v="2022-01-17T09:00:00"/>
    <s v="46-60"/>
    <s v="Male"/>
    <s v="North"/>
    <x v="2"/>
    <s v="Surgery"/>
    <s v="Routine"/>
    <n v="5.4"/>
    <n v="49918"/>
    <n v="87"/>
    <n v="0.01"/>
  </r>
  <r>
    <n v="395"/>
    <d v="2022-01-17T10:00:00"/>
    <s v="31-45"/>
    <s v="Male"/>
    <s v="South"/>
    <x v="4"/>
    <s v="Observation"/>
    <s v="Emergency"/>
    <n v="5.7"/>
    <n v="58293"/>
    <n v="45"/>
    <n v="0.11"/>
  </r>
  <r>
    <n v="396"/>
    <d v="2022-01-17T11:00:00"/>
    <s v="60+"/>
    <s v="Male"/>
    <s v="West"/>
    <x v="2"/>
    <s v="Medication"/>
    <s v="Routine"/>
    <n v="3.9"/>
    <n v="64481"/>
    <n v="61"/>
    <n v="0.42"/>
  </r>
  <r>
    <n v="397"/>
    <d v="2022-01-17T12:00:00"/>
    <s v="60+"/>
    <s v="Male"/>
    <s v="West"/>
    <x v="2"/>
    <s v="Therapy"/>
    <s v="Routine"/>
    <n v="1.3"/>
    <n v="26423"/>
    <n v="71"/>
    <n v="0.49"/>
  </r>
  <r>
    <n v="398"/>
    <d v="2022-01-17T13:00:00"/>
    <s v="31-45"/>
    <s v="Female"/>
    <s v="North"/>
    <x v="4"/>
    <s v="Observation"/>
    <s v="Routine"/>
    <n v="4.8"/>
    <n v="58154"/>
    <n v="51"/>
    <n v="0.15"/>
  </r>
  <r>
    <n v="399"/>
    <d v="2022-01-17T14:00:00"/>
    <s v="46-60"/>
    <s v="Male"/>
    <s v="West"/>
    <x v="4"/>
    <s v="Therapy"/>
    <s v="Routine"/>
    <n v="4.8"/>
    <n v="45998"/>
    <n v="82"/>
    <n v="0.23"/>
  </r>
  <r>
    <n v="400"/>
    <d v="2022-01-17T15:00:00"/>
    <s v="46-60"/>
    <s v="Female"/>
    <s v="North"/>
    <x v="1"/>
    <s v="Observation"/>
    <s v="Routine"/>
    <n v="3.6"/>
    <n v="65146"/>
    <n v="79"/>
    <n v="0.32"/>
  </r>
  <r>
    <n v="401"/>
    <d v="2022-01-17T16:00:00"/>
    <s v="18-30"/>
    <s v="Female"/>
    <s v="North"/>
    <x v="0"/>
    <s v="Surgery"/>
    <s v="Emergency"/>
    <n v="7.7"/>
    <n v="40196"/>
    <n v="63"/>
    <n v="0.16"/>
  </r>
  <r>
    <n v="402"/>
    <d v="2022-01-17T17:00:00"/>
    <s v="60+"/>
    <s v="Female"/>
    <s v="North"/>
    <x v="1"/>
    <s v="Medication"/>
    <s v="Emergency"/>
    <n v="0.9"/>
    <n v="42906"/>
    <n v="75"/>
    <n v="0.38"/>
  </r>
  <r>
    <n v="403"/>
    <d v="2022-01-17T18:00:00"/>
    <s v="31-45"/>
    <s v="Female"/>
    <s v="North"/>
    <x v="1"/>
    <s v="Therapy"/>
    <s v="Routine"/>
    <n v="0.4"/>
    <n v="88257"/>
    <n v="85"/>
    <n v="0.39"/>
  </r>
  <r>
    <n v="404"/>
    <d v="2022-01-17T19:00:00"/>
    <s v="46-60"/>
    <s v="Male"/>
    <s v="South"/>
    <x v="4"/>
    <s v="Surgery"/>
    <s v="Routine"/>
    <n v="2.5"/>
    <n v="79618"/>
    <n v="50"/>
    <n v="0.54"/>
  </r>
  <r>
    <n v="405"/>
    <d v="2022-01-17T20:00:00"/>
    <s v="31-45"/>
    <s v="Female"/>
    <s v="East"/>
    <x v="4"/>
    <s v="Therapy"/>
    <s v="Emergency"/>
    <n v="5.4"/>
    <n v="10911"/>
    <n v="60"/>
    <n v="0.26"/>
  </r>
  <r>
    <n v="406"/>
    <d v="2022-01-17T21:00:00"/>
    <s v="60+"/>
    <s v="Female"/>
    <s v="East"/>
    <x v="0"/>
    <s v="Surgery"/>
    <s v="Routine"/>
    <n v="1.9"/>
    <n v="78135"/>
    <n v="71"/>
    <n v="0.44"/>
  </r>
  <r>
    <n v="407"/>
    <d v="2022-01-17T22:00:00"/>
    <s v="31-45"/>
    <s v="Female"/>
    <s v="South"/>
    <x v="2"/>
    <s v="Medication"/>
    <s v="Routine"/>
    <n v="2"/>
    <n v="53527"/>
    <n v="75"/>
    <n v="0.25"/>
  </r>
  <r>
    <n v="408"/>
    <d v="2022-01-17T23:00:00"/>
    <s v="18-30"/>
    <s v="Female"/>
    <s v="West"/>
    <x v="1"/>
    <s v="Observation"/>
    <s v="Emergency"/>
    <n v="5.9"/>
    <n v="40836"/>
    <n v="74"/>
    <n v="0.28999999999999998"/>
  </r>
  <r>
    <n v="409"/>
    <d v="2022-01-18T00:00:00"/>
    <s v="60+"/>
    <s v="Male"/>
    <s v="West"/>
    <x v="0"/>
    <s v="Surgery"/>
    <s v="Emergency"/>
    <n v="4.9000000000000004"/>
    <n v="34857"/>
    <n v="86"/>
    <n v="0.22"/>
  </r>
  <r>
    <n v="410"/>
    <d v="2022-01-18T01:00:00"/>
    <s v="18-30"/>
    <s v="Male"/>
    <s v="East"/>
    <x v="1"/>
    <s v="Therapy"/>
    <s v="Routine"/>
    <n v="4.8"/>
    <n v="36018"/>
    <n v="81"/>
    <n v="0.32"/>
  </r>
  <r>
    <n v="411"/>
    <d v="2022-01-18T02:00:00"/>
    <s v="31-45"/>
    <s v="Female"/>
    <s v="West"/>
    <x v="2"/>
    <s v="Therapy"/>
    <s v="Routine"/>
    <n v="5.6"/>
    <n v="41401"/>
    <n v="83"/>
    <n v="0.32"/>
  </r>
  <r>
    <n v="412"/>
    <d v="2022-01-18T03:00:00"/>
    <s v="60+"/>
    <s v="Female"/>
    <s v="East"/>
    <x v="1"/>
    <s v="Surgery"/>
    <s v="Routine"/>
    <n v="3.1"/>
    <n v="32457"/>
    <n v="58"/>
    <n v="0.13"/>
  </r>
  <r>
    <n v="413"/>
    <d v="2022-01-18T04:00:00"/>
    <s v="60+"/>
    <s v="Female"/>
    <s v="East"/>
    <x v="3"/>
    <s v="Medication"/>
    <s v="Emergency"/>
    <n v="3.2"/>
    <n v="27908"/>
    <n v="77"/>
    <n v="0.15"/>
  </r>
  <r>
    <n v="414"/>
    <d v="2022-01-18T05:00:00"/>
    <s v="31-45"/>
    <s v="Male"/>
    <s v="South"/>
    <x v="0"/>
    <s v="Medication"/>
    <s v="Emergency"/>
    <n v="5.6"/>
    <n v="34192"/>
    <n v="71"/>
    <n v="0.03"/>
  </r>
  <r>
    <n v="415"/>
    <d v="2022-01-18T06:00:00"/>
    <s v="46-60"/>
    <s v="Male"/>
    <s v="West"/>
    <x v="4"/>
    <s v="Observation"/>
    <s v="Routine"/>
    <n v="1.3"/>
    <n v="61468"/>
    <n v="93"/>
    <n v="0.27"/>
  </r>
  <r>
    <n v="416"/>
    <d v="2022-01-18T07:00:00"/>
    <s v="31-45"/>
    <s v="Male"/>
    <s v="South"/>
    <x v="1"/>
    <s v="Observation"/>
    <s v="Emergency"/>
    <n v="0.3"/>
    <n v="56002"/>
    <n v="77"/>
    <n v="0.41"/>
  </r>
  <r>
    <n v="417"/>
    <d v="2022-01-18T08:00:00"/>
    <s v="31-45"/>
    <s v="Male"/>
    <s v="East"/>
    <x v="0"/>
    <s v="Therapy"/>
    <s v="Emergency"/>
    <n v="3.1"/>
    <n v="66117"/>
    <n v="67"/>
    <n v="0.06"/>
  </r>
  <r>
    <n v="418"/>
    <d v="2022-01-18T09:00:00"/>
    <s v="31-45"/>
    <s v="Male"/>
    <s v="East"/>
    <x v="0"/>
    <s v="Therapy"/>
    <s v="Routine"/>
    <n v="5.9"/>
    <n v="53673"/>
    <n v="85"/>
    <n v="0.24"/>
  </r>
  <r>
    <n v="419"/>
    <d v="2022-01-18T10:00:00"/>
    <s v="46-60"/>
    <s v="Female"/>
    <s v="East"/>
    <x v="1"/>
    <s v="Observation"/>
    <s v="Emergency"/>
    <n v="4.5"/>
    <n v="28866"/>
    <n v="82"/>
    <n v="0.48"/>
  </r>
  <r>
    <n v="420"/>
    <d v="2022-01-18T11:00:00"/>
    <s v="46-60"/>
    <s v="Male"/>
    <s v="North"/>
    <x v="4"/>
    <s v="Observation"/>
    <s v="Routine"/>
    <n v="5.7"/>
    <n v="64889"/>
    <n v="65"/>
    <n v="0.21"/>
  </r>
  <r>
    <n v="421"/>
    <d v="2022-01-18T12:00:00"/>
    <s v="46-60"/>
    <s v="Male"/>
    <s v="North"/>
    <x v="4"/>
    <s v="Observation"/>
    <s v="Routine"/>
    <n v="0"/>
    <n v="34906"/>
    <n v="71"/>
    <n v="0.04"/>
  </r>
  <r>
    <n v="422"/>
    <d v="2022-01-18T13:00:00"/>
    <s v="46-60"/>
    <s v="Female"/>
    <s v="North"/>
    <x v="1"/>
    <s v="Surgery"/>
    <s v="Routine"/>
    <n v="4.5999999999999996"/>
    <n v="67932"/>
    <n v="71"/>
    <n v="0.25"/>
  </r>
  <r>
    <n v="423"/>
    <d v="2022-01-18T14:00:00"/>
    <s v="18-30"/>
    <s v="Male"/>
    <s v="South"/>
    <x v="0"/>
    <s v="Observation"/>
    <s v="Emergency"/>
    <n v="5.3"/>
    <n v="31682"/>
    <n v="90"/>
    <n v="0.18"/>
  </r>
  <r>
    <n v="424"/>
    <d v="2022-01-18T15:00:00"/>
    <s v="31-45"/>
    <s v="Male"/>
    <s v="East"/>
    <x v="4"/>
    <s v="Surgery"/>
    <s v="Routine"/>
    <n v="1.3"/>
    <n v="41250"/>
    <n v="77"/>
    <n v="0.12"/>
  </r>
  <r>
    <n v="425"/>
    <d v="2022-01-18T16:00:00"/>
    <s v="18-30"/>
    <s v="Male"/>
    <s v="West"/>
    <x v="1"/>
    <s v="Surgery"/>
    <s v="Routine"/>
    <n v="5.7"/>
    <n v="47772"/>
    <n v="84"/>
    <n v="0.32"/>
  </r>
  <r>
    <n v="426"/>
    <d v="2022-01-18T17:00:00"/>
    <s v="31-45"/>
    <s v="Female"/>
    <s v="South"/>
    <x v="1"/>
    <s v="Observation"/>
    <s v="Emergency"/>
    <n v="3.8"/>
    <n v="68488"/>
    <n v="69"/>
    <n v="0.13"/>
  </r>
  <r>
    <n v="427"/>
    <d v="2022-01-18T18:00:00"/>
    <s v="31-45"/>
    <s v="Male"/>
    <s v="South"/>
    <x v="1"/>
    <s v="Medication"/>
    <s v="Routine"/>
    <n v="10.1"/>
    <n v="58520"/>
    <n v="79"/>
    <n v="0.46"/>
  </r>
  <r>
    <n v="428"/>
    <d v="2022-01-18T19:00:00"/>
    <s v="60+"/>
    <s v="Female"/>
    <s v="South"/>
    <x v="0"/>
    <s v="Medication"/>
    <s v="Emergency"/>
    <n v="0.4"/>
    <n v="55400"/>
    <n v="91"/>
    <n v="0.24"/>
  </r>
  <r>
    <n v="429"/>
    <d v="2022-01-18T20:00:00"/>
    <s v="31-45"/>
    <s v="Female"/>
    <s v="West"/>
    <x v="4"/>
    <s v="Therapy"/>
    <s v="Routine"/>
    <n v="6.7"/>
    <n v="92713"/>
    <n v="71"/>
    <n v="0.36"/>
  </r>
  <r>
    <n v="430"/>
    <d v="2022-01-18T21:00:00"/>
    <s v="18-30"/>
    <s v="Male"/>
    <s v="East"/>
    <x v="0"/>
    <s v="Observation"/>
    <s v="Routine"/>
    <n v="3.2"/>
    <n v="18260"/>
    <n v="76"/>
    <n v="0.32"/>
  </r>
  <r>
    <n v="431"/>
    <d v="2022-01-18T22:00:00"/>
    <s v="18-30"/>
    <s v="Male"/>
    <s v="North"/>
    <x v="3"/>
    <s v="Therapy"/>
    <s v="Routine"/>
    <n v="0.8"/>
    <n v="34232"/>
    <n v="59"/>
    <n v="0.05"/>
  </r>
  <r>
    <n v="432"/>
    <d v="2022-01-18T23:00:00"/>
    <s v="46-60"/>
    <s v="Male"/>
    <s v="East"/>
    <x v="4"/>
    <s v="Observation"/>
    <s v="Emergency"/>
    <n v="2.9"/>
    <n v="33376"/>
    <n v="66"/>
    <n v="0.14000000000000001"/>
  </r>
  <r>
    <n v="433"/>
    <d v="2022-01-19T00:00:00"/>
    <s v="46-60"/>
    <s v="Male"/>
    <s v="East"/>
    <x v="0"/>
    <s v="Therapy"/>
    <s v="Routine"/>
    <n v="4.5999999999999996"/>
    <n v="19587"/>
    <n v="71"/>
    <n v="0.19"/>
  </r>
  <r>
    <n v="434"/>
    <d v="2022-01-19T01:00:00"/>
    <s v="18-30"/>
    <s v="Female"/>
    <s v="South"/>
    <x v="4"/>
    <s v="Surgery"/>
    <s v="Routine"/>
    <n v="6.1"/>
    <n v="40610"/>
    <n v="62"/>
    <n v="0.15"/>
  </r>
  <r>
    <n v="435"/>
    <d v="2022-01-19T02:00:00"/>
    <s v="18-30"/>
    <s v="Male"/>
    <s v="South"/>
    <x v="3"/>
    <s v="Observation"/>
    <s v="Emergency"/>
    <n v="7.4"/>
    <n v="68755"/>
    <n v="91"/>
    <n v="0.28000000000000003"/>
  </r>
  <r>
    <n v="436"/>
    <d v="2022-01-19T03:00:00"/>
    <s v="46-60"/>
    <s v="Female"/>
    <s v="South"/>
    <x v="2"/>
    <s v="Medication"/>
    <s v="Routine"/>
    <n v="6.8"/>
    <n v="43167"/>
    <n v="65"/>
    <n v="0.21"/>
  </r>
  <r>
    <n v="437"/>
    <d v="2022-01-19T04:00:00"/>
    <s v="18-30"/>
    <s v="Female"/>
    <s v="North"/>
    <x v="1"/>
    <s v="Observation"/>
    <s v="Emergency"/>
    <n v="2.1"/>
    <n v="48340"/>
    <n v="84"/>
    <n v="0.16"/>
  </r>
  <r>
    <n v="438"/>
    <d v="2022-01-19T05:00:00"/>
    <s v="46-60"/>
    <s v="Female"/>
    <s v="North"/>
    <x v="0"/>
    <s v="Therapy"/>
    <s v="Emergency"/>
    <n v="6.3"/>
    <n v="20549"/>
    <n v="77"/>
    <n v="0.31"/>
  </r>
  <r>
    <n v="439"/>
    <d v="2022-01-19T06:00:00"/>
    <s v="46-60"/>
    <s v="Female"/>
    <s v="North"/>
    <x v="3"/>
    <s v="Therapy"/>
    <s v="Routine"/>
    <n v="4.8"/>
    <n v="39069"/>
    <n v="75"/>
    <n v="0.15"/>
  </r>
  <r>
    <n v="440"/>
    <d v="2022-01-19T07:00:00"/>
    <s v="18-30"/>
    <s v="Female"/>
    <s v="East"/>
    <x v="3"/>
    <s v="Therapy"/>
    <s v="Routine"/>
    <n v="2.7"/>
    <n v="45766"/>
    <n v="93"/>
    <n v="0.41"/>
  </r>
  <r>
    <n v="441"/>
    <d v="2022-01-19T08:00:00"/>
    <s v="18-30"/>
    <s v="Male"/>
    <s v="South"/>
    <x v="4"/>
    <s v="Therapy"/>
    <s v="Routine"/>
    <n v="3.6"/>
    <n v="67848"/>
    <n v="48"/>
    <n v="0.47"/>
  </r>
  <r>
    <n v="442"/>
    <d v="2022-01-19T09:00:00"/>
    <s v="60+"/>
    <s v="Female"/>
    <s v="West"/>
    <x v="4"/>
    <s v="Therapy"/>
    <s v="Routine"/>
    <n v="2.6"/>
    <n v="21502"/>
    <n v="73"/>
    <n v="0.21"/>
  </r>
  <r>
    <n v="443"/>
    <d v="2022-01-19T10:00:00"/>
    <s v="31-45"/>
    <s v="Female"/>
    <s v="East"/>
    <x v="1"/>
    <s v="Therapy"/>
    <s v="Emergency"/>
    <n v="4.0999999999999996"/>
    <n v="45900"/>
    <n v="62"/>
    <n v="0.28999999999999998"/>
  </r>
  <r>
    <n v="444"/>
    <d v="2022-01-19T11:00:00"/>
    <s v="31-45"/>
    <s v="Male"/>
    <s v="North"/>
    <x v="4"/>
    <s v="Medication"/>
    <s v="Emergency"/>
    <n v="2.5"/>
    <n v="76736"/>
    <n v="51"/>
    <n v="0.31"/>
  </r>
  <r>
    <n v="445"/>
    <d v="2022-01-19T12:00:00"/>
    <s v="46-60"/>
    <s v="Male"/>
    <s v="West"/>
    <x v="0"/>
    <s v="Therapy"/>
    <s v="Routine"/>
    <n v="1.9"/>
    <n v="46098"/>
    <n v="61"/>
    <n v="0.26"/>
  </r>
  <r>
    <n v="446"/>
    <d v="2022-01-19T13:00:00"/>
    <s v="60+"/>
    <s v="Female"/>
    <s v="West"/>
    <x v="0"/>
    <s v="Medication"/>
    <s v="Routine"/>
    <n v="5"/>
    <n v="12689"/>
    <n v="75"/>
    <n v="0.27"/>
  </r>
  <r>
    <n v="447"/>
    <d v="2022-01-19T14:00:00"/>
    <s v="60+"/>
    <s v="Female"/>
    <s v="South"/>
    <x v="0"/>
    <s v="Observation"/>
    <s v="Routine"/>
    <n v="5.3"/>
    <n v="80584"/>
    <n v="66"/>
    <n v="0.11"/>
  </r>
  <r>
    <n v="448"/>
    <d v="2022-01-19T15:00:00"/>
    <s v="46-60"/>
    <s v="Male"/>
    <s v="West"/>
    <x v="2"/>
    <s v="Surgery"/>
    <s v="Routine"/>
    <n v="3.6"/>
    <n v="69698"/>
    <n v="86"/>
    <n v="7.0000000000000007E-2"/>
  </r>
  <r>
    <n v="449"/>
    <d v="2022-01-19T16:00:00"/>
    <s v="31-45"/>
    <s v="Female"/>
    <s v="North"/>
    <x v="0"/>
    <s v="Medication"/>
    <s v="Routine"/>
    <n v="6.7"/>
    <n v="72388"/>
    <n v="72"/>
    <n v="0.78"/>
  </r>
  <r>
    <n v="450"/>
    <d v="2022-01-19T17:00:00"/>
    <s v="18-30"/>
    <s v="Male"/>
    <s v="South"/>
    <x v="4"/>
    <s v="Observation"/>
    <s v="Routine"/>
    <n v="3.5"/>
    <n v="20124"/>
    <n v="71"/>
    <n v="0.25"/>
  </r>
  <r>
    <n v="451"/>
    <d v="2022-01-19T18:00:00"/>
    <s v="46-60"/>
    <s v="Male"/>
    <s v="West"/>
    <x v="4"/>
    <s v="Surgery"/>
    <s v="Routine"/>
    <n v="3.4"/>
    <n v="85249"/>
    <n v="71"/>
    <n v="0.21"/>
  </r>
  <r>
    <n v="452"/>
    <d v="2022-01-19T19:00:00"/>
    <s v="31-45"/>
    <s v="Female"/>
    <s v="South"/>
    <x v="0"/>
    <s v="Medication"/>
    <s v="Routine"/>
    <n v="5.3"/>
    <n v="39534"/>
    <n v="74"/>
    <n v="0.23"/>
  </r>
  <r>
    <n v="453"/>
    <d v="2022-01-19T20:00:00"/>
    <s v="31-45"/>
    <s v="Male"/>
    <s v="West"/>
    <x v="3"/>
    <s v="Medication"/>
    <s v="Emergency"/>
    <n v="3.7"/>
    <n v="44811"/>
    <n v="70"/>
    <n v="0.26"/>
  </r>
  <r>
    <n v="454"/>
    <d v="2022-01-19T21:00:00"/>
    <s v="60+"/>
    <s v="Female"/>
    <s v="East"/>
    <x v="3"/>
    <s v="Observation"/>
    <s v="Routine"/>
    <n v="4.2"/>
    <n v="40944"/>
    <n v="65"/>
    <n v="0.09"/>
  </r>
  <r>
    <n v="455"/>
    <d v="2022-01-19T22:00:00"/>
    <s v="18-30"/>
    <s v="Female"/>
    <s v="East"/>
    <x v="3"/>
    <s v="Therapy"/>
    <s v="Emergency"/>
    <n v="1"/>
    <n v="73939"/>
    <n v="87"/>
    <n v="0.23"/>
  </r>
  <r>
    <n v="456"/>
    <d v="2022-01-19T23:00:00"/>
    <s v="31-45"/>
    <s v="Female"/>
    <s v="North"/>
    <x v="1"/>
    <s v="Medication"/>
    <s v="Routine"/>
    <n v="4"/>
    <n v="51404"/>
    <n v="68"/>
    <n v="0.14000000000000001"/>
  </r>
  <r>
    <n v="457"/>
    <d v="2022-01-20T00:00:00"/>
    <s v="18-30"/>
    <s v="Male"/>
    <s v="East"/>
    <x v="2"/>
    <s v="Medication"/>
    <s v="Emergency"/>
    <n v="0.3"/>
    <n v="64635"/>
    <n v="70"/>
    <n v="7.0000000000000007E-2"/>
  </r>
  <r>
    <n v="458"/>
    <d v="2022-01-20T01:00:00"/>
    <s v="31-45"/>
    <s v="Female"/>
    <s v="East"/>
    <x v="0"/>
    <s v="Observation"/>
    <s v="Routine"/>
    <n v="1.6"/>
    <n v="56518"/>
    <n v="80"/>
    <n v="0.42"/>
  </r>
  <r>
    <n v="459"/>
    <d v="2022-01-20T02:00:00"/>
    <s v="18-30"/>
    <s v="Male"/>
    <s v="East"/>
    <x v="1"/>
    <s v="Therapy"/>
    <s v="Emergency"/>
    <n v="1.3"/>
    <n v="53099"/>
    <n v="79"/>
    <n v="0.45"/>
  </r>
  <r>
    <n v="460"/>
    <d v="2022-01-20T03:00:00"/>
    <s v="18-30"/>
    <s v="Female"/>
    <s v="West"/>
    <x v="3"/>
    <s v="Surgery"/>
    <s v="Emergency"/>
    <n v="1.9"/>
    <n v="36064"/>
    <n v="64"/>
    <n v="0.31"/>
  </r>
  <r>
    <n v="461"/>
    <d v="2022-01-20T04:00:00"/>
    <s v="18-30"/>
    <s v="Female"/>
    <s v="West"/>
    <x v="0"/>
    <s v="Therapy"/>
    <s v="Routine"/>
    <n v="2.9"/>
    <n v="91243"/>
    <n v="84"/>
    <n v="0.23"/>
  </r>
  <r>
    <n v="462"/>
    <d v="2022-01-20T05:00:00"/>
    <s v="46-60"/>
    <s v="Male"/>
    <s v="South"/>
    <x v="1"/>
    <s v="Therapy"/>
    <s v="Routine"/>
    <n v="3"/>
    <n v="25732"/>
    <n v="81"/>
    <n v="0.09"/>
  </r>
  <r>
    <n v="463"/>
    <d v="2022-01-20T06:00:00"/>
    <s v="46-60"/>
    <s v="Female"/>
    <s v="West"/>
    <x v="4"/>
    <s v="Observation"/>
    <s v="Emergency"/>
    <n v="5.3"/>
    <n v="63245"/>
    <n v="77"/>
    <n v="0.51"/>
  </r>
  <r>
    <n v="464"/>
    <d v="2022-01-20T07:00:00"/>
    <s v="31-45"/>
    <s v="Female"/>
    <s v="East"/>
    <x v="3"/>
    <s v="Therapy"/>
    <s v="Emergency"/>
    <n v="4.4000000000000004"/>
    <n v="62533"/>
    <n v="70"/>
    <n v="0.05"/>
  </r>
  <r>
    <n v="465"/>
    <d v="2022-01-20T08:00:00"/>
    <s v="60+"/>
    <s v="Male"/>
    <s v="West"/>
    <x v="1"/>
    <s v="Observation"/>
    <s v="Emergency"/>
    <n v="0.2"/>
    <n v="78087"/>
    <n v="70"/>
    <n v="0.18"/>
  </r>
  <r>
    <n v="466"/>
    <d v="2022-01-20T09:00:00"/>
    <s v="31-45"/>
    <s v="Male"/>
    <s v="North"/>
    <x v="4"/>
    <s v="Surgery"/>
    <s v="Emergency"/>
    <n v="4.2"/>
    <n v="82762"/>
    <n v="73"/>
    <n v="0.48"/>
  </r>
  <r>
    <n v="467"/>
    <d v="2022-01-20T10:00:00"/>
    <s v="31-45"/>
    <s v="Male"/>
    <s v="South"/>
    <x v="3"/>
    <s v="Medication"/>
    <s v="Routine"/>
    <n v="4.5999999999999996"/>
    <n v="52252"/>
    <n v="60"/>
    <n v="0.22"/>
  </r>
  <r>
    <n v="468"/>
    <d v="2022-01-20T11:00:00"/>
    <s v="60+"/>
    <s v="Female"/>
    <s v="South"/>
    <x v="2"/>
    <s v="Medication"/>
    <s v="Routine"/>
    <n v="3.3"/>
    <n v="65608"/>
    <n v="75"/>
    <n v="0.12"/>
  </r>
  <r>
    <n v="469"/>
    <d v="2022-01-20T12:00:00"/>
    <s v="18-30"/>
    <s v="Male"/>
    <s v="West"/>
    <x v="3"/>
    <s v="Observation"/>
    <s v="Routine"/>
    <n v="3.9"/>
    <n v="90297"/>
    <n v="86"/>
    <n v="0.41"/>
  </r>
  <r>
    <n v="470"/>
    <d v="2022-01-20T13:00:00"/>
    <s v="60+"/>
    <s v="Male"/>
    <s v="East"/>
    <x v="2"/>
    <s v="Observation"/>
    <s v="Emergency"/>
    <n v="4.4000000000000004"/>
    <n v="53696"/>
    <n v="86"/>
    <n v="0.72"/>
  </r>
  <r>
    <n v="471"/>
    <d v="2022-01-20T14:00:00"/>
    <s v="18-30"/>
    <s v="Female"/>
    <s v="South"/>
    <x v="2"/>
    <s v="Therapy"/>
    <s v="Routine"/>
    <n v="5.5"/>
    <n v="33671"/>
    <n v="70"/>
    <n v="0.28000000000000003"/>
  </r>
  <r>
    <n v="472"/>
    <d v="2022-01-20T15:00:00"/>
    <s v="60+"/>
    <s v="Male"/>
    <s v="North"/>
    <x v="2"/>
    <s v="Therapy"/>
    <s v="Routine"/>
    <n v="0.9"/>
    <n v="47311"/>
    <n v="88"/>
    <n v="0.45"/>
  </r>
  <r>
    <n v="473"/>
    <d v="2022-01-20T16:00:00"/>
    <s v="18-30"/>
    <s v="Female"/>
    <s v="North"/>
    <x v="0"/>
    <s v="Medication"/>
    <s v="Emergency"/>
    <n v="3.5"/>
    <n v="28907"/>
    <n v="98"/>
    <n v="0.27"/>
  </r>
  <r>
    <n v="474"/>
    <d v="2022-01-20T17:00:00"/>
    <s v="60+"/>
    <s v="Female"/>
    <s v="South"/>
    <x v="0"/>
    <s v="Medication"/>
    <s v="Emergency"/>
    <n v="7"/>
    <n v="62436"/>
    <n v="71"/>
    <n v="0.4"/>
  </r>
  <r>
    <n v="475"/>
    <d v="2022-01-20T18:00:00"/>
    <s v="31-45"/>
    <s v="Male"/>
    <s v="East"/>
    <x v="2"/>
    <s v="Medication"/>
    <s v="Routine"/>
    <n v="6.8"/>
    <n v="76289"/>
    <n v="83"/>
    <n v="0.28000000000000003"/>
  </r>
  <r>
    <n v="476"/>
    <d v="2022-01-20T19:00:00"/>
    <s v="60+"/>
    <s v="Female"/>
    <s v="East"/>
    <x v="4"/>
    <s v="Observation"/>
    <s v="Routine"/>
    <n v="5.7"/>
    <n v="52579"/>
    <n v="48"/>
    <n v="0.73"/>
  </r>
  <r>
    <n v="477"/>
    <d v="2022-01-20T20:00:00"/>
    <s v="18-30"/>
    <s v="Male"/>
    <s v="West"/>
    <x v="2"/>
    <s v="Surgery"/>
    <s v="Routine"/>
    <n v="5.0999999999999996"/>
    <n v="22581"/>
    <n v="60"/>
    <n v="0.02"/>
  </r>
  <r>
    <n v="478"/>
    <d v="2022-01-20T21:00:00"/>
    <s v="31-45"/>
    <s v="Male"/>
    <s v="West"/>
    <x v="1"/>
    <s v="Surgery"/>
    <s v="Routine"/>
    <n v="7.3"/>
    <n v="75433"/>
    <n v="76"/>
    <n v="0.35"/>
  </r>
  <r>
    <n v="479"/>
    <d v="2022-01-20T22:00:00"/>
    <s v="60+"/>
    <s v="Male"/>
    <s v="South"/>
    <x v="2"/>
    <s v="Observation"/>
    <s v="Emergency"/>
    <n v="7.8"/>
    <n v="19474"/>
    <n v="63"/>
    <n v="0.03"/>
  </r>
  <r>
    <n v="480"/>
    <d v="2022-01-20T23:00:00"/>
    <s v="31-45"/>
    <s v="Male"/>
    <s v="West"/>
    <x v="0"/>
    <s v="Therapy"/>
    <s v="Routine"/>
    <n v="3.7"/>
    <n v="24081"/>
    <n v="99"/>
    <n v="0.21"/>
  </r>
  <r>
    <n v="481"/>
    <d v="2022-01-21T00:00:00"/>
    <s v="46-60"/>
    <s v="Female"/>
    <s v="West"/>
    <x v="0"/>
    <s v="Surgery"/>
    <s v="Emergency"/>
    <n v="2.1"/>
    <n v="51433"/>
    <n v="82"/>
    <n v="0.24"/>
  </r>
  <r>
    <n v="482"/>
    <d v="2022-01-21T01:00:00"/>
    <s v="46-60"/>
    <s v="Female"/>
    <s v="West"/>
    <x v="1"/>
    <s v="Therapy"/>
    <s v="Emergency"/>
    <n v="3.5"/>
    <n v="60036"/>
    <n v="87"/>
    <n v="0.28000000000000003"/>
  </r>
  <r>
    <n v="483"/>
    <d v="2022-01-21T02:00:00"/>
    <s v="31-45"/>
    <s v="Male"/>
    <s v="North"/>
    <x v="1"/>
    <s v="Medication"/>
    <s v="Routine"/>
    <n v="10.199999999999999"/>
    <n v="63445"/>
    <n v="75"/>
    <n v="0.13"/>
  </r>
  <r>
    <n v="484"/>
    <d v="2022-01-21T03:00:00"/>
    <s v="46-60"/>
    <s v="Male"/>
    <s v="West"/>
    <x v="3"/>
    <s v="Medication"/>
    <s v="Routine"/>
    <n v="0.9"/>
    <n v="53677"/>
    <n v="63"/>
    <n v="0.42"/>
  </r>
  <r>
    <n v="485"/>
    <d v="2022-01-21T04:00:00"/>
    <s v="31-45"/>
    <s v="Female"/>
    <s v="South"/>
    <x v="4"/>
    <s v="Therapy"/>
    <s v="Routine"/>
    <n v="3.1"/>
    <n v="90201"/>
    <n v="69"/>
    <n v="0.12"/>
  </r>
  <r>
    <n v="486"/>
    <d v="2022-01-21T05:00:00"/>
    <s v="60+"/>
    <s v="Male"/>
    <s v="East"/>
    <x v="4"/>
    <s v="Medication"/>
    <s v="Routine"/>
    <n v="1.2"/>
    <n v="56303"/>
    <n v="78"/>
    <n v="0.16"/>
  </r>
  <r>
    <n v="487"/>
    <d v="2022-01-21T06:00:00"/>
    <s v="18-30"/>
    <s v="Female"/>
    <s v="West"/>
    <x v="4"/>
    <s v="Observation"/>
    <s v="Routine"/>
    <n v="4.2"/>
    <n v="75693"/>
    <n v="67"/>
    <n v="0.15"/>
  </r>
  <r>
    <n v="488"/>
    <d v="2022-01-21T07:00:00"/>
    <s v="31-45"/>
    <s v="Male"/>
    <s v="East"/>
    <x v="0"/>
    <s v="Therapy"/>
    <s v="Emergency"/>
    <n v="1.6"/>
    <n v="70739"/>
    <n v="83"/>
    <n v="0.45"/>
  </r>
  <r>
    <n v="489"/>
    <d v="2022-01-21T08:00:00"/>
    <s v="60+"/>
    <s v="Female"/>
    <s v="West"/>
    <x v="4"/>
    <s v="Therapy"/>
    <s v="Routine"/>
    <n v="3.8"/>
    <n v="29143"/>
    <n v="84"/>
    <n v="0.12"/>
  </r>
  <r>
    <n v="490"/>
    <d v="2022-01-21T09:00:00"/>
    <s v="60+"/>
    <s v="Female"/>
    <s v="South"/>
    <x v="3"/>
    <s v="Therapy"/>
    <s v="Emergency"/>
    <n v="0.1"/>
    <n v="51605"/>
    <n v="75"/>
    <n v="0.75"/>
  </r>
  <r>
    <n v="491"/>
    <d v="2022-01-21T10:00:00"/>
    <s v="31-45"/>
    <s v="Female"/>
    <s v="North"/>
    <x v="3"/>
    <s v="Surgery"/>
    <s v="Routine"/>
    <n v="5.2"/>
    <n v="97466"/>
    <n v="53"/>
    <n v="0.18"/>
  </r>
  <r>
    <n v="492"/>
    <d v="2022-01-21T11:00:00"/>
    <s v="46-60"/>
    <s v="Male"/>
    <s v="South"/>
    <x v="4"/>
    <s v="Therapy"/>
    <s v="Routine"/>
    <n v="6.4"/>
    <n v="44913"/>
    <n v="96"/>
    <n v="0.22"/>
  </r>
  <r>
    <n v="493"/>
    <d v="2022-01-21T12:00:00"/>
    <s v="31-45"/>
    <s v="Male"/>
    <s v="North"/>
    <x v="1"/>
    <s v="Therapy"/>
    <s v="Emergency"/>
    <n v="3.2"/>
    <n v="41508"/>
    <n v="72"/>
    <n v="0.34"/>
  </r>
  <r>
    <n v="494"/>
    <d v="2022-01-21T13:00:00"/>
    <s v="18-30"/>
    <s v="Male"/>
    <s v="West"/>
    <x v="3"/>
    <s v="Therapy"/>
    <s v="Routine"/>
    <n v="3.7"/>
    <n v="58412"/>
    <n v="100"/>
    <n v="0.32"/>
  </r>
  <r>
    <n v="495"/>
    <d v="2022-01-21T14:00:00"/>
    <s v="31-45"/>
    <s v="Male"/>
    <s v="West"/>
    <x v="1"/>
    <s v="Surgery"/>
    <s v="Routine"/>
    <n v="3.7"/>
    <n v="45630"/>
    <n v="83"/>
    <n v="0.53"/>
  </r>
  <r>
    <n v="496"/>
    <d v="2022-01-21T15:00:00"/>
    <s v="31-45"/>
    <s v="Male"/>
    <s v="North"/>
    <x v="0"/>
    <s v="Medication"/>
    <s v="Routine"/>
    <n v="4.4000000000000004"/>
    <n v="39126"/>
    <n v="72"/>
    <n v="0.45"/>
  </r>
  <r>
    <n v="497"/>
    <d v="2022-01-21T16:00:00"/>
    <s v="31-45"/>
    <s v="Female"/>
    <s v="South"/>
    <x v="3"/>
    <s v="Surgery"/>
    <s v="Routine"/>
    <n v="3.9"/>
    <n v="45334"/>
    <n v="80"/>
    <n v="0.13"/>
  </r>
  <r>
    <n v="498"/>
    <d v="2022-01-21T17:00:00"/>
    <s v="18-30"/>
    <s v="Female"/>
    <s v="South"/>
    <x v="1"/>
    <s v="Observation"/>
    <s v="Emergency"/>
    <n v="5.5"/>
    <n v="83640"/>
    <n v="51"/>
    <n v="0.3"/>
  </r>
  <r>
    <n v="499"/>
    <d v="2022-01-21T18:00:00"/>
    <s v="60+"/>
    <s v="Female"/>
    <s v="North"/>
    <x v="4"/>
    <s v="Therapy"/>
    <s v="Routine"/>
    <n v="6.5"/>
    <n v="52268"/>
    <n v="87"/>
    <n v="0.32"/>
  </r>
  <r>
    <n v="500"/>
    <d v="2022-01-21T19:00:00"/>
    <s v="60+"/>
    <s v="Female"/>
    <s v="West"/>
    <x v="0"/>
    <s v="Observation"/>
    <s v="Routine"/>
    <n v="2.4"/>
    <n v="28438"/>
    <n v="100"/>
    <n v="0.05"/>
  </r>
  <r>
    <n v="501"/>
    <d v="2022-01-21T20:00:00"/>
    <s v="46-60"/>
    <s v="Female"/>
    <s v="North"/>
    <x v="2"/>
    <s v="Surgery"/>
    <s v="Routine"/>
    <n v="3.4"/>
    <n v="24765"/>
    <n v="50"/>
    <n v="0.2"/>
  </r>
  <r>
    <n v="502"/>
    <d v="2022-01-21T21:00:00"/>
    <s v="31-45"/>
    <s v="Female"/>
    <s v="West"/>
    <x v="2"/>
    <s v="Medication"/>
    <s v="Emergency"/>
    <n v="5.8"/>
    <n v="99136"/>
    <n v="72"/>
    <n v="0.11"/>
  </r>
  <r>
    <n v="503"/>
    <d v="2022-01-21T22:00:00"/>
    <s v="31-45"/>
    <s v="Female"/>
    <s v="North"/>
    <x v="4"/>
    <s v="Medication"/>
    <s v="Routine"/>
    <n v="1.2"/>
    <n v="50533"/>
    <n v="74"/>
    <n v="0.3"/>
  </r>
  <r>
    <n v="504"/>
    <d v="2022-01-21T23:00:00"/>
    <s v="46-60"/>
    <s v="Male"/>
    <s v="West"/>
    <x v="0"/>
    <s v="Therapy"/>
    <s v="Routine"/>
    <n v="0.1"/>
    <n v="63692"/>
    <n v="86"/>
    <n v="0.05"/>
  </r>
  <r>
    <n v="505"/>
    <d v="2022-01-22T00:00:00"/>
    <s v="46-60"/>
    <s v="Female"/>
    <s v="North"/>
    <x v="0"/>
    <s v="Medication"/>
    <s v="Routine"/>
    <n v="4.5"/>
    <n v="39572"/>
    <n v="100"/>
    <n v="0.1"/>
  </r>
  <r>
    <n v="506"/>
    <d v="2022-01-22T01:00:00"/>
    <s v="18-30"/>
    <s v="Male"/>
    <s v="East"/>
    <x v="0"/>
    <s v="Surgery"/>
    <s v="Routine"/>
    <n v="5"/>
    <n v="61420"/>
    <n v="80"/>
    <n v="0.28999999999999998"/>
  </r>
  <r>
    <n v="507"/>
    <d v="2022-01-22T02:00:00"/>
    <s v="60+"/>
    <s v="Female"/>
    <s v="West"/>
    <x v="0"/>
    <s v="Surgery"/>
    <s v="Routine"/>
    <n v="2.6"/>
    <n v="84187"/>
    <n v="100"/>
    <n v="0.14000000000000001"/>
  </r>
  <r>
    <n v="508"/>
    <d v="2022-01-22T03:00:00"/>
    <s v="46-60"/>
    <s v="Female"/>
    <s v="South"/>
    <x v="2"/>
    <s v="Medication"/>
    <s v="Routine"/>
    <n v="2.8"/>
    <n v="41955"/>
    <n v="77"/>
    <n v="7.0000000000000007E-2"/>
  </r>
  <r>
    <n v="509"/>
    <d v="2022-01-22T04:00:00"/>
    <s v="60+"/>
    <s v="Male"/>
    <s v="North"/>
    <x v="1"/>
    <s v="Therapy"/>
    <s v="Routine"/>
    <n v="2.5"/>
    <n v="64172"/>
    <n v="80"/>
    <n v="0.34"/>
  </r>
  <r>
    <n v="510"/>
    <d v="2022-01-22T05:00:00"/>
    <s v="46-60"/>
    <s v="Female"/>
    <s v="South"/>
    <x v="0"/>
    <s v="Therapy"/>
    <s v="Routine"/>
    <n v="2.2999999999999998"/>
    <n v="26885"/>
    <n v="79"/>
    <n v="0.37"/>
  </r>
  <r>
    <n v="511"/>
    <d v="2022-01-22T06:00:00"/>
    <s v="46-60"/>
    <s v="Male"/>
    <s v="North"/>
    <x v="1"/>
    <s v="Surgery"/>
    <s v="Routine"/>
    <n v="5.4"/>
    <n v="95457"/>
    <n v="90"/>
    <n v="0.25"/>
  </r>
  <r>
    <n v="512"/>
    <d v="2022-01-22T07:00:00"/>
    <s v="31-45"/>
    <s v="Female"/>
    <s v="South"/>
    <x v="0"/>
    <s v="Medication"/>
    <s v="Emergency"/>
    <n v="1.6"/>
    <n v="60371"/>
    <n v="70"/>
    <n v="0.19"/>
  </r>
  <r>
    <n v="513"/>
    <d v="2022-01-22T08:00:00"/>
    <s v="60+"/>
    <s v="Male"/>
    <s v="South"/>
    <x v="3"/>
    <s v="Surgery"/>
    <s v="Emergency"/>
    <n v="3.5"/>
    <n v="46744"/>
    <n v="85"/>
    <n v="0.27"/>
  </r>
  <r>
    <n v="514"/>
    <d v="2022-01-22T09:00:00"/>
    <s v="60+"/>
    <s v="Female"/>
    <s v="North"/>
    <x v="3"/>
    <s v="Surgery"/>
    <s v="Routine"/>
    <n v="2.2000000000000002"/>
    <n v="49043"/>
    <n v="60"/>
    <n v="7.0000000000000007E-2"/>
  </r>
  <r>
    <n v="515"/>
    <d v="2022-01-22T10:00:00"/>
    <s v="18-30"/>
    <s v="Male"/>
    <s v="North"/>
    <x v="3"/>
    <s v="Observation"/>
    <s v="Routine"/>
    <n v="1.1000000000000001"/>
    <n v="44799"/>
    <n v="72"/>
    <n v="0.4"/>
  </r>
  <r>
    <n v="516"/>
    <d v="2022-01-22T11:00:00"/>
    <s v="18-30"/>
    <s v="Male"/>
    <s v="South"/>
    <x v="0"/>
    <s v="Surgery"/>
    <s v="Routine"/>
    <n v="5.7"/>
    <n v="45822"/>
    <n v="67"/>
    <n v="0.47"/>
  </r>
  <r>
    <n v="517"/>
    <d v="2022-01-22T12:00:00"/>
    <s v="31-45"/>
    <s v="Female"/>
    <s v="South"/>
    <x v="1"/>
    <s v="Therapy"/>
    <s v="Emergency"/>
    <n v="3"/>
    <n v="6050"/>
    <n v="76"/>
    <n v="0.19"/>
  </r>
  <r>
    <n v="518"/>
    <d v="2022-01-22T13:00:00"/>
    <s v="46-60"/>
    <s v="Female"/>
    <s v="South"/>
    <x v="2"/>
    <s v="Medication"/>
    <s v="Routine"/>
    <n v="4.4000000000000004"/>
    <n v="53041"/>
    <n v="71"/>
    <n v="0.41"/>
  </r>
  <r>
    <n v="519"/>
    <d v="2022-01-22T14:00:00"/>
    <s v="60+"/>
    <s v="Male"/>
    <s v="West"/>
    <x v="4"/>
    <s v="Medication"/>
    <s v="Emergency"/>
    <n v="1"/>
    <n v="52202"/>
    <n v="89"/>
    <n v="7.0000000000000007E-2"/>
  </r>
  <r>
    <n v="520"/>
    <d v="2022-01-22T15:00:00"/>
    <s v="18-30"/>
    <s v="Female"/>
    <s v="West"/>
    <x v="2"/>
    <s v="Observation"/>
    <s v="Routine"/>
    <n v="2.5"/>
    <n v="64773"/>
    <n v="64"/>
    <n v="0.81"/>
  </r>
  <r>
    <n v="521"/>
    <d v="2022-01-22T16:00:00"/>
    <s v="31-45"/>
    <s v="Male"/>
    <s v="East"/>
    <x v="0"/>
    <s v="Observation"/>
    <s v="Routine"/>
    <n v="5.5"/>
    <n v="44537"/>
    <n v="54"/>
    <n v="0.23"/>
  </r>
  <r>
    <n v="522"/>
    <d v="2022-01-22T17:00:00"/>
    <s v="31-45"/>
    <s v="Female"/>
    <s v="West"/>
    <x v="3"/>
    <s v="Therapy"/>
    <s v="Emergency"/>
    <n v="9.1999999999999993"/>
    <n v="39579"/>
    <n v="59"/>
    <n v="0.17"/>
  </r>
  <r>
    <n v="523"/>
    <d v="2022-01-22T18:00:00"/>
    <s v="60+"/>
    <s v="Male"/>
    <s v="West"/>
    <x v="3"/>
    <s v="Observation"/>
    <s v="Emergency"/>
    <n v="0"/>
    <n v="54845"/>
    <n v="87"/>
    <n v="0.23"/>
  </r>
  <r>
    <n v="524"/>
    <d v="2022-01-22T19:00:00"/>
    <s v="46-60"/>
    <s v="Female"/>
    <s v="North"/>
    <x v="1"/>
    <s v="Surgery"/>
    <s v="Emergency"/>
    <n v="3.6"/>
    <n v="22753"/>
    <n v="63"/>
    <n v="0.54"/>
  </r>
  <r>
    <n v="525"/>
    <d v="2022-01-22T20:00:00"/>
    <s v="46-60"/>
    <s v="Male"/>
    <s v="East"/>
    <x v="0"/>
    <s v="Surgery"/>
    <s v="Routine"/>
    <n v="4.8"/>
    <n v="57868"/>
    <n v="80"/>
    <n v="0.5"/>
  </r>
  <r>
    <n v="526"/>
    <d v="2022-01-22T21:00:00"/>
    <s v="31-45"/>
    <s v="Female"/>
    <s v="East"/>
    <x v="2"/>
    <s v="Therapy"/>
    <s v="Routine"/>
    <n v="2.8"/>
    <n v="17764"/>
    <n v="71"/>
    <n v="0.27"/>
  </r>
  <r>
    <n v="527"/>
    <d v="2022-01-22T22:00:00"/>
    <s v="31-45"/>
    <s v="Male"/>
    <s v="West"/>
    <x v="0"/>
    <s v="Medication"/>
    <s v="Routine"/>
    <n v="5.7"/>
    <n v="77416"/>
    <n v="85"/>
    <n v="0.16"/>
  </r>
  <r>
    <n v="528"/>
    <d v="2022-01-22T23:00:00"/>
    <s v="31-45"/>
    <s v="Male"/>
    <s v="North"/>
    <x v="0"/>
    <s v="Therapy"/>
    <s v="Routine"/>
    <n v="2.2999999999999998"/>
    <n v="68685"/>
    <n v="72"/>
    <n v="0.11"/>
  </r>
  <r>
    <n v="529"/>
    <d v="2022-01-23T00:00:00"/>
    <s v="18-30"/>
    <s v="Female"/>
    <s v="North"/>
    <x v="3"/>
    <s v="Observation"/>
    <s v="Routine"/>
    <n v="4.3"/>
    <n v="36476"/>
    <n v="100"/>
    <n v="0.44"/>
  </r>
  <r>
    <n v="530"/>
    <d v="2022-01-23T01:00:00"/>
    <s v="60+"/>
    <s v="Female"/>
    <s v="East"/>
    <x v="2"/>
    <s v="Medication"/>
    <s v="Routine"/>
    <n v="3"/>
    <n v="68223"/>
    <n v="98"/>
    <n v="0.44"/>
  </r>
  <r>
    <n v="531"/>
    <d v="2022-01-23T02:00:00"/>
    <s v="46-60"/>
    <s v="Male"/>
    <s v="North"/>
    <x v="4"/>
    <s v="Medication"/>
    <s v="Routine"/>
    <n v="6.4"/>
    <n v="57230"/>
    <n v="71"/>
    <n v="0.33"/>
  </r>
  <r>
    <n v="532"/>
    <d v="2022-01-23T03:00:00"/>
    <s v="60+"/>
    <s v="Male"/>
    <s v="South"/>
    <x v="3"/>
    <s v="Medication"/>
    <s v="Routine"/>
    <n v="2.6"/>
    <n v="34820"/>
    <n v="70"/>
    <n v="0.33"/>
  </r>
  <r>
    <n v="533"/>
    <d v="2022-01-23T04:00:00"/>
    <s v="60+"/>
    <s v="Male"/>
    <s v="West"/>
    <x v="2"/>
    <s v="Observation"/>
    <s v="Emergency"/>
    <n v="3.3"/>
    <n v="14542"/>
    <n v="100"/>
    <n v="0.15"/>
  </r>
  <r>
    <n v="534"/>
    <d v="2022-01-23T05:00:00"/>
    <s v="31-45"/>
    <s v="Male"/>
    <s v="South"/>
    <x v="1"/>
    <s v="Surgery"/>
    <s v="Emergency"/>
    <n v="5.9"/>
    <n v="61329"/>
    <n v="62"/>
    <n v="0.23"/>
  </r>
  <r>
    <n v="535"/>
    <d v="2022-01-23T06:00:00"/>
    <s v="46-60"/>
    <s v="Female"/>
    <s v="East"/>
    <x v="3"/>
    <s v="Surgery"/>
    <s v="Routine"/>
    <n v="1.9"/>
    <n v="39114"/>
    <n v="74"/>
    <n v="0.47"/>
  </r>
  <r>
    <n v="536"/>
    <d v="2022-01-23T07:00:00"/>
    <s v="60+"/>
    <s v="Male"/>
    <s v="East"/>
    <x v="1"/>
    <s v="Observation"/>
    <s v="Routine"/>
    <n v="4.0999999999999996"/>
    <n v="76899"/>
    <n v="75"/>
    <n v="0.32"/>
  </r>
  <r>
    <n v="537"/>
    <d v="2022-01-23T08:00:00"/>
    <s v="46-60"/>
    <s v="Male"/>
    <s v="North"/>
    <x v="3"/>
    <s v="Observation"/>
    <s v="Routine"/>
    <n v="0.4"/>
    <n v="55281"/>
    <n v="75"/>
    <n v="0.38"/>
  </r>
  <r>
    <n v="538"/>
    <d v="2022-01-23T09:00:00"/>
    <s v="18-30"/>
    <s v="Male"/>
    <s v="North"/>
    <x v="0"/>
    <s v="Therapy"/>
    <s v="Emergency"/>
    <n v="1.8"/>
    <n v="41008"/>
    <n v="54"/>
    <n v="0.31"/>
  </r>
  <r>
    <n v="539"/>
    <d v="2022-01-23T10:00:00"/>
    <s v="31-45"/>
    <s v="Female"/>
    <s v="East"/>
    <x v="2"/>
    <s v="Therapy"/>
    <s v="Routine"/>
    <n v="4.8"/>
    <n v="90957"/>
    <n v="81"/>
    <n v="0.35"/>
  </r>
  <r>
    <n v="540"/>
    <d v="2022-01-23T11:00:00"/>
    <s v="18-30"/>
    <s v="Male"/>
    <s v="East"/>
    <x v="1"/>
    <s v="Surgery"/>
    <s v="Emergency"/>
    <n v="2"/>
    <n v="66529"/>
    <n v="63"/>
    <n v="0.57999999999999996"/>
  </r>
  <r>
    <n v="541"/>
    <d v="2022-01-23T12:00:00"/>
    <s v="60+"/>
    <s v="Female"/>
    <s v="South"/>
    <x v="3"/>
    <s v="Observation"/>
    <s v="Emergency"/>
    <n v="2.9"/>
    <n v="18102"/>
    <n v="92"/>
    <n v="0.14000000000000001"/>
  </r>
  <r>
    <n v="542"/>
    <d v="2022-01-23T13:00:00"/>
    <s v="46-60"/>
    <s v="Female"/>
    <s v="South"/>
    <x v="1"/>
    <s v="Therapy"/>
    <s v="Routine"/>
    <n v="5"/>
    <n v="45272"/>
    <n v="58"/>
    <n v="0.3"/>
  </r>
  <r>
    <n v="543"/>
    <d v="2022-01-23T14:00:00"/>
    <s v="18-30"/>
    <s v="Female"/>
    <s v="North"/>
    <x v="3"/>
    <s v="Observation"/>
    <s v="Routine"/>
    <n v="2.8"/>
    <n v="27318"/>
    <n v="76"/>
    <n v="0.38"/>
  </r>
  <r>
    <n v="544"/>
    <d v="2022-01-23T15:00:00"/>
    <s v="46-60"/>
    <s v="Female"/>
    <s v="South"/>
    <x v="3"/>
    <s v="Observation"/>
    <s v="Emergency"/>
    <n v="5.6"/>
    <n v="39004"/>
    <n v="48"/>
    <n v="0.28000000000000003"/>
  </r>
  <r>
    <n v="545"/>
    <d v="2022-01-23T16:00:00"/>
    <s v="46-60"/>
    <s v="Female"/>
    <s v="North"/>
    <x v="4"/>
    <s v="Surgery"/>
    <s v="Routine"/>
    <n v="4.4000000000000004"/>
    <n v="52105"/>
    <n v="49"/>
    <n v="0.09"/>
  </r>
  <r>
    <n v="546"/>
    <d v="2022-01-23T17:00:00"/>
    <s v="31-45"/>
    <s v="Female"/>
    <s v="North"/>
    <x v="4"/>
    <s v="Surgery"/>
    <s v="Routine"/>
    <n v="4.9000000000000004"/>
    <n v="62081"/>
    <n v="65"/>
    <n v="0.2"/>
  </r>
  <r>
    <n v="547"/>
    <d v="2022-01-23T18:00:00"/>
    <s v="18-30"/>
    <s v="Female"/>
    <s v="West"/>
    <x v="4"/>
    <s v="Observation"/>
    <s v="Emergency"/>
    <n v="6.5"/>
    <n v="60227"/>
    <n v="67"/>
    <n v="0.35"/>
  </r>
  <r>
    <n v="548"/>
    <d v="2022-01-23T19:00:00"/>
    <s v="46-60"/>
    <s v="Male"/>
    <s v="North"/>
    <x v="1"/>
    <s v="Medication"/>
    <s v="Routine"/>
    <n v="4.5999999999999996"/>
    <n v="76557"/>
    <n v="93"/>
    <n v="0.28999999999999998"/>
  </r>
  <r>
    <n v="549"/>
    <d v="2022-01-23T20:00:00"/>
    <s v="31-45"/>
    <s v="Male"/>
    <s v="South"/>
    <x v="0"/>
    <s v="Medication"/>
    <s v="Emergency"/>
    <n v="7.1"/>
    <n v="67732"/>
    <n v="75"/>
    <n v="0.06"/>
  </r>
  <r>
    <n v="550"/>
    <d v="2022-01-23T21:00:00"/>
    <s v="46-60"/>
    <s v="Female"/>
    <s v="East"/>
    <x v="3"/>
    <s v="Observation"/>
    <s v="Emergency"/>
    <n v="5.8"/>
    <n v="66495"/>
    <n v="91"/>
    <n v="0.19"/>
  </r>
  <r>
    <n v="551"/>
    <d v="2022-01-23T22:00:00"/>
    <s v="31-45"/>
    <s v="Male"/>
    <s v="East"/>
    <x v="2"/>
    <s v="Surgery"/>
    <s v="Emergency"/>
    <n v="3"/>
    <n v="59030"/>
    <n v="70"/>
    <n v="0.18"/>
  </r>
  <r>
    <n v="552"/>
    <d v="2022-01-23T23:00:00"/>
    <s v="60+"/>
    <s v="Male"/>
    <s v="South"/>
    <x v="4"/>
    <s v="Medication"/>
    <s v="Routine"/>
    <n v="6.6"/>
    <n v="80736"/>
    <n v="82"/>
    <n v="0.22"/>
  </r>
  <r>
    <n v="553"/>
    <d v="2022-01-24T00:00:00"/>
    <s v="31-45"/>
    <s v="Female"/>
    <s v="East"/>
    <x v="1"/>
    <s v="Surgery"/>
    <s v="Routine"/>
    <n v="4.5"/>
    <n v="48674"/>
    <n v="66"/>
    <n v="0.14000000000000001"/>
  </r>
  <r>
    <n v="554"/>
    <d v="2022-01-24T01:00:00"/>
    <s v="31-45"/>
    <s v="Male"/>
    <s v="North"/>
    <x v="1"/>
    <s v="Medication"/>
    <s v="Routine"/>
    <n v="3.2"/>
    <n v="49194"/>
    <n v="65"/>
    <n v="0.14000000000000001"/>
  </r>
  <r>
    <n v="555"/>
    <d v="2022-01-24T02:00:00"/>
    <s v="60+"/>
    <s v="Female"/>
    <s v="East"/>
    <x v="1"/>
    <s v="Observation"/>
    <s v="Emergency"/>
    <n v="4.5999999999999996"/>
    <n v="16889"/>
    <n v="53"/>
    <n v="0.28000000000000003"/>
  </r>
  <r>
    <n v="556"/>
    <d v="2022-01-24T03:00:00"/>
    <s v="31-45"/>
    <s v="Male"/>
    <s v="South"/>
    <x v="2"/>
    <s v="Therapy"/>
    <s v="Emergency"/>
    <n v="6.2"/>
    <n v="76123"/>
    <n v="79"/>
    <n v="0.59"/>
  </r>
  <r>
    <n v="557"/>
    <d v="2022-01-24T04:00:00"/>
    <s v="18-30"/>
    <s v="Female"/>
    <s v="East"/>
    <x v="2"/>
    <s v="Therapy"/>
    <s v="Routine"/>
    <n v="4.9000000000000004"/>
    <n v="53461"/>
    <n v="78"/>
    <n v="0.25"/>
  </r>
  <r>
    <n v="558"/>
    <d v="2022-01-24T05:00:00"/>
    <s v="18-30"/>
    <s v="Female"/>
    <s v="North"/>
    <x v="4"/>
    <s v="Surgery"/>
    <s v="Routine"/>
    <n v="7.6"/>
    <n v="113672"/>
    <n v="84"/>
    <n v="0.42"/>
  </r>
  <r>
    <n v="559"/>
    <d v="2022-01-24T06:00:00"/>
    <s v="46-60"/>
    <s v="Male"/>
    <s v="North"/>
    <x v="2"/>
    <s v="Surgery"/>
    <s v="Routine"/>
    <n v="6.2"/>
    <n v="46889"/>
    <n v="78"/>
    <n v="0.26"/>
  </r>
  <r>
    <n v="560"/>
    <d v="2022-01-24T07:00:00"/>
    <s v="46-60"/>
    <s v="Male"/>
    <s v="South"/>
    <x v="4"/>
    <s v="Medication"/>
    <s v="Emergency"/>
    <n v="5"/>
    <n v="56772"/>
    <n v="99"/>
    <n v="0.15"/>
  </r>
  <r>
    <n v="561"/>
    <d v="2022-01-24T08:00:00"/>
    <s v="46-60"/>
    <s v="Female"/>
    <s v="South"/>
    <x v="2"/>
    <s v="Observation"/>
    <s v="Emergency"/>
    <n v="1.9"/>
    <n v="65930"/>
    <n v="77"/>
    <n v="0.31"/>
  </r>
  <r>
    <n v="562"/>
    <d v="2022-01-24T09:00:00"/>
    <s v="18-30"/>
    <s v="Female"/>
    <s v="South"/>
    <x v="2"/>
    <s v="Medication"/>
    <s v="Emergency"/>
    <n v="3.6"/>
    <n v="32962"/>
    <n v="87"/>
    <n v="0.23"/>
  </r>
  <r>
    <n v="563"/>
    <d v="2022-01-24T10:00:00"/>
    <s v="18-30"/>
    <s v="Female"/>
    <s v="West"/>
    <x v="2"/>
    <s v="Observation"/>
    <s v="Emergency"/>
    <n v="4.0999999999999996"/>
    <n v="62171"/>
    <n v="71"/>
    <n v="0.32"/>
  </r>
  <r>
    <n v="564"/>
    <d v="2022-01-24T11:00:00"/>
    <s v="18-30"/>
    <s v="Male"/>
    <s v="West"/>
    <x v="4"/>
    <s v="Observation"/>
    <s v="Emergency"/>
    <n v="5.4"/>
    <n v="55693"/>
    <n v="64"/>
    <n v="0.13"/>
  </r>
  <r>
    <n v="565"/>
    <d v="2022-01-24T12:00:00"/>
    <s v="31-45"/>
    <s v="Male"/>
    <s v="North"/>
    <x v="3"/>
    <s v="Surgery"/>
    <s v="Emergency"/>
    <n v="5.3"/>
    <n v="48926"/>
    <n v="84"/>
    <n v="0.34"/>
  </r>
  <r>
    <n v="566"/>
    <d v="2022-01-24T13:00:00"/>
    <s v="31-45"/>
    <s v="Male"/>
    <s v="West"/>
    <x v="4"/>
    <s v="Therapy"/>
    <s v="Routine"/>
    <n v="4.3"/>
    <n v="78452"/>
    <n v="74"/>
    <n v="0.43"/>
  </r>
  <r>
    <n v="567"/>
    <d v="2022-01-24T14:00:00"/>
    <s v="31-45"/>
    <s v="Male"/>
    <s v="West"/>
    <x v="3"/>
    <s v="Therapy"/>
    <s v="Routine"/>
    <n v="4.2"/>
    <n v="36925"/>
    <n v="85"/>
    <n v="0.36"/>
  </r>
  <r>
    <n v="568"/>
    <d v="2022-01-24T15:00:00"/>
    <s v="31-45"/>
    <s v="Female"/>
    <s v="East"/>
    <x v="1"/>
    <s v="Surgery"/>
    <s v="Emergency"/>
    <n v="5.4"/>
    <n v="60498"/>
    <n v="79"/>
    <n v="0.21"/>
  </r>
  <r>
    <n v="569"/>
    <d v="2022-01-24T16:00:00"/>
    <s v="60+"/>
    <s v="Female"/>
    <s v="West"/>
    <x v="1"/>
    <s v="Therapy"/>
    <s v="Routine"/>
    <n v="2.2999999999999998"/>
    <n v="84093"/>
    <n v="65"/>
    <n v="0.24"/>
  </r>
  <r>
    <n v="570"/>
    <d v="2022-01-24T17:00:00"/>
    <s v="31-45"/>
    <s v="Female"/>
    <s v="East"/>
    <x v="4"/>
    <s v="Surgery"/>
    <s v="Routine"/>
    <n v="7.4"/>
    <n v="40868"/>
    <n v="88"/>
    <n v="0.06"/>
  </r>
  <r>
    <n v="571"/>
    <d v="2022-01-24T18:00:00"/>
    <s v="31-45"/>
    <s v="Female"/>
    <s v="South"/>
    <x v="3"/>
    <s v="Medication"/>
    <s v="Routine"/>
    <n v="0.1"/>
    <n v="49062"/>
    <n v="65"/>
    <n v="0.21"/>
  </r>
  <r>
    <n v="572"/>
    <d v="2022-01-24T19:00:00"/>
    <s v="46-60"/>
    <s v="Male"/>
    <s v="East"/>
    <x v="3"/>
    <s v="Observation"/>
    <s v="Routine"/>
    <n v="6.9"/>
    <n v="101906"/>
    <n v="83"/>
    <n v="0.23"/>
  </r>
  <r>
    <n v="573"/>
    <d v="2022-01-24T20:00:00"/>
    <s v="31-45"/>
    <s v="Female"/>
    <s v="East"/>
    <x v="3"/>
    <s v="Therapy"/>
    <s v="Routine"/>
    <n v="3.9"/>
    <n v="64488"/>
    <n v="90"/>
    <n v="0.4"/>
  </r>
  <r>
    <n v="574"/>
    <d v="2022-01-24T21:00:00"/>
    <s v="46-60"/>
    <s v="Female"/>
    <s v="South"/>
    <x v="1"/>
    <s v="Therapy"/>
    <s v="Routine"/>
    <n v="6"/>
    <n v="44876"/>
    <n v="70"/>
    <n v="0.17"/>
  </r>
  <r>
    <n v="575"/>
    <d v="2022-01-24T22:00:00"/>
    <s v="60+"/>
    <s v="Male"/>
    <s v="South"/>
    <x v="4"/>
    <s v="Medication"/>
    <s v="Routine"/>
    <n v="4.7"/>
    <n v="71052"/>
    <n v="89"/>
    <n v="0.42"/>
  </r>
  <r>
    <n v="576"/>
    <d v="2022-01-24T23:00:00"/>
    <s v="60+"/>
    <s v="Male"/>
    <s v="North"/>
    <x v="0"/>
    <s v="Medication"/>
    <s v="Routine"/>
    <n v="4.7"/>
    <n v="43638"/>
    <n v="80"/>
    <n v="0.28999999999999998"/>
  </r>
  <r>
    <n v="577"/>
    <d v="2022-01-25T00:00:00"/>
    <s v="18-30"/>
    <s v="Female"/>
    <s v="North"/>
    <x v="3"/>
    <s v="Therapy"/>
    <s v="Routine"/>
    <n v="5.0999999999999996"/>
    <n v="23702"/>
    <n v="85"/>
    <n v="0.31"/>
  </r>
  <r>
    <n v="578"/>
    <d v="2022-01-25T01:00:00"/>
    <s v="60+"/>
    <s v="Male"/>
    <s v="North"/>
    <x v="3"/>
    <s v="Therapy"/>
    <s v="Emergency"/>
    <n v="5.6"/>
    <n v="82447"/>
    <n v="65"/>
    <n v="0.67"/>
  </r>
  <r>
    <n v="579"/>
    <d v="2022-01-25T02:00:00"/>
    <s v="31-45"/>
    <s v="Female"/>
    <s v="North"/>
    <x v="0"/>
    <s v="Surgery"/>
    <s v="Routine"/>
    <n v="3.3"/>
    <n v="32939"/>
    <n v="78"/>
    <n v="0.42"/>
  </r>
  <r>
    <n v="580"/>
    <d v="2022-01-25T03:00:00"/>
    <s v="31-45"/>
    <s v="Male"/>
    <s v="East"/>
    <x v="4"/>
    <s v="Surgery"/>
    <s v="Routine"/>
    <n v="6.1"/>
    <n v="104034"/>
    <n v="58"/>
    <n v="0.31"/>
  </r>
  <r>
    <n v="581"/>
    <d v="2022-01-25T04:00:00"/>
    <s v="31-45"/>
    <s v="Male"/>
    <s v="East"/>
    <x v="3"/>
    <s v="Therapy"/>
    <s v="Routine"/>
    <n v="1.8"/>
    <n v="45213"/>
    <n v="96"/>
    <n v="0.03"/>
  </r>
  <r>
    <n v="582"/>
    <d v="2022-01-25T05:00:00"/>
    <s v="60+"/>
    <s v="Female"/>
    <s v="North"/>
    <x v="4"/>
    <s v="Surgery"/>
    <s v="Routine"/>
    <n v="4"/>
    <n v="97665"/>
    <n v="51"/>
    <n v="0.15"/>
  </r>
  <r>
    <n v="583"/>
    <d v="2022-01-25T06:00:00"/>
    <s v="31-45"/>
    <s v="Male"/>
    <s v="West"/>
    <x v="3"/>
    <s v="Medication"/>
    <s v="Routine"/>
    <n v="5.7"/>
    <n v="27627"/>
    <n v="71"/>
    <n v="0.15"/>
  </r>
  <r>
    <n v="584"/>
    <d v="2022-01-25T07:00:00"/>
    <s v="31-45"/>
    <s v="Female"/>
    <s v="North"/>
    <x v="2"/>
    <s v="Observation"/>
    <s v="Emergency"/>
    <n v="6"/>
    <n v="75510"/>
    <n v="64"/>
    <n v="0.2"/>
  </r>
  <r>
    <n v="585"/>
    <d v="2022-01-25T08:00:00"/>
    <s v="46-60"/>
    <s v="Male"/>
    <s v="West"/>
    <x v="3"/>
    <s v="Surgery"/>
    <s v="Emergency"/>
    <n v="4.9000000000000004"/>
    <n v="64995"/>
    <n v="83"/>
    <n v="0.32"/>
  </r>
  <r>
    <n v="586"/>
    <d v="2022-01-25T09:00:00"/>
    <s v="18-30"/>
    <s v="Male"/>
    <s v="South"/>
    <x v="2"/>
    <s v="Observation"/>
    <s v="Routine"/>
    <n v="3.2"/>
    <n v="71755"/>
    <n v="98"/>
    <n v="0.1"/>
  </r>
  <r>
    <n v="587"/>
    <d v="2022-01-25T10:00:00"/>
    <s v="18-30"/>
    <s v="Male"/>
    <s v="East"/>
    <x v="4"/>
    <s v="Surgery"/>
    <s v="Routine"/>
    <n v="5.8"/>
    <n v="74360"/>
    <n v="83"/>
    <n v="0.37"/>
  </r>
  <r>
    <n v="588"/>
    <d v="2022-01-25T11:00:00"/>
    <s v="18-30"/>
    <s v="Male"/>
    <s v="East"/>
    <x v="3"/>
    <s v="Therapy"/>
    <s v="Routine"/>
    <n v="2.7"/>
    <n v="45045"/>
    <n v="100"/>
    <n v="0.15"/>
  </r>
  <r>
    <n v="589"/>
    <d v="2022-01-25T12:00:00"/>
    <s v="18-30"/>
    <s v="Male"/>
    <s v="West"/>
    <x v="1"/>
    <s v="Surgery"/>
    <s v="Emergency"/>
    <n v="7.5"/>
    <n v="28823"/>
    <n v="58"/>
    <n v="0.22"/>
  </r>
  <r>
    <n v="590"/>
    <d v="2022-01-25T13:00:00"/>
    <s v="18-30"/>
    <s v="Female"/>
    <s v="North"/>
    <x v="1"/>
    <s v="Observation"/>
    <s v="Emergency"/>
    <n v="3.8"/>
    <n v="53982"/>
    <n v="59"/>
    <n v="0.2"/>
  </r>
  <r>
    <n v="591"/>
    <d v="2022-01-25T14:00:00"/>
    <s v="18-30"/>
    <s v="Male"/>
    <s v="East"/>
    <x v="0"/>
    <s v="Observation"/>
    <s v="Routine"/>
    <n v="0.9"/>
    <n v="59461"/>
    <n v="64"/>
    <n v="0.19"/>
  </r>
  <r>
    <n v="592"/>
    <d v="2022-01-25T15:00:00"/>
    <s v="46-60"/>
    <s v="Female"/>
    <s v="West"/>
    <x v="1"/>
    <s v="Therapy"/>
    <s v="Routine"/>
    <n v="1.6"/>
    <n v="45563"/>
    <n v="76"/>
    <n v="0.25"/>
  </r>
  <r>
    <n v="593"/>
    <d v="2022-01-25T16:00:00"/>
    <s v="18-30"/>
    <s v="Male"/>
    <s v="South"/>
    <x v="2"/>
    <s v="Observation"/>
    <s v="Emergency"/>
    <n v="4.0999999999999996"/>
    <n v="60551"/>
    <n v="63"/>
    <n v="0.59"/>
  </r>
  <r>
    <n v="594"/>
    <d v="2022-01-25T17:00:00"/>
    <s v="31-45"/>
    <s v="Female"/>
    <s v="South"/>
    <x v="1"/>
    <s v="Therapy"/>
    <s v="Emergency"/>
    <n v="4.3"/>
    <n v="61593"/>
    <n v="66"/>
    <n v="0.38"/>
  </r>
  <r>
    <n v="595"/>
    <d v="2022-01-25T18:00:00"/>
    <s v="60+"/>
    <s v="Male"/>
    <s v="East"/>
    <x v="1"/>
    <s v="Therapy"/>
    <s v="Routine"/>
    <n v="7.9"/>
    <n v="36799"/>
    <n v="82"/>
    <n v="0.27"/>
  </r>
  <r>
    <n v="596"/>
    <d v="2022-01-25T19:00:00"/>
    <s v="31-45"/>
    <s v="Female"/>
    <s v="North"/>
    <x v="1"/>
    <s v="Observation"/>
    <s v="Emergency"/>
    <n v="1.9"/>
    <n v="62899"/>
    <n v="60"/>
    <n v="0.26"/>
  </r>
  <r>
    <n v="597"/>
    <d v="2022-01-25T20:00:00"/>
    <s v="46-60"/>
    <s v="Female"/>
    <s v="West"/>
    <x v="3"/>
    <s v="Medication"/>
    <s v="Routine"/>
    <n v="4.0999999999999996"/>
    <n v="49656"/>
    <n v="61"/>
    <n v="0.05"/>
  </r>
  <r>
    <n v="598"/>
    <d v="2022-01-25T21:00:00"/>
    <s v="18-30"/>
    <s v="Male"/>
    <s v="East"/>
    <x v="0"/>
    <s v="Observation"/>
    <s v="Routine"/>
    <n v="1.9"/>
    <n v="41000"/>
    <n v="70"/>
    <n v="0.26"/>
  </r>
  <r>
    <n v="599"/>
    <d v="2022-01-25T22:00:00"/>
    <s v="18-30"/>
    <s v="Male"/>
    <s v="South"/>
    <x v="4"/>
    <s v="Observation"/>
    <s v="Emergency"/>
    <n v="3"/>
    <n v="70748"/>
    <n v="71"/>
    <n v="0.15"/>
  </r>
  <r>
    <n v="600"/>
    <d v="2022-01-25T23:00:00"/>
    <s v="18-30"/>
    <s v="Male"/>
    <s v="North"/>
    <x v="0"/>
    <s v="Surgery"/>
    <s v="Routine"/>
    <n v="7.4"/>
    <n v="39460"/>
    <n v="87"/>
    <n v="0.19"/>
  </r>
  <r>
    <n v="601"/>
    <d v="2022-01-26T00:00:00"/>
    <s v="18-30"/>
    <s v="Female"/>
    <s v="West"/>
    <x v="2"/>
    <s v="Observation"/>
    <s v="Emergency"/>
    <n v="1.7"/>
    <n v="45867"/>
    <n v="64"/>
    <n v="0.66"/>
  </r>
  <r>
    <n v="602"/>
    <d v="2022-01-26T01:00:00"/>
    <s v="31-45"/>
    <s v="Female"/>
    <s v="East"/>
    <x v="3"/>
    <s v="Surgery"/>
    <s v="Routine"/>
    <n v="5.2"/>
    <n v="56441"/>
    <n v="66"/>
    <n v="0.49"/>
  </r>
  <r>
    <n v="603"/>
    <d v="2022-01-26T02:00:00"/>
    <s v="18-30"/>
    <s v="Male"/>
    <s v="West"/>
    <x v="3"/>
    <s v="Surgery"/>
    <s v="Routine"/>
    <n v="4.8"/>
    <n v="82486"/>
    <n v="82"/>
    <n v="0.35"/>
  </r>
  <r>
    <n v="604"/>
    <d v="2022-01-26T03:00:00"/>
    <s v="18-30"/>
    <s v="Male"/>
    <s v="North"/>
    <x v="1"/>
    <s v="Observation"/>
    <s v="Routine"/>
    <n v="4"/>
    <n v="58856"/>
    <n v="85"/>
    <n v="0.13"/>
  </r>
  <r>
    <n v="605"/>
    <d v="2022-01-26T04:00:00"/>
    <s v="18-30"/>
    <s v="Female"/>
    <s v="North"/>
    <x v="1"/>
    <s v="Therapy"/>
    <s v="Routine"/>
    <n v="5"/>
    <n v="65566"/>
    <n v="92"/>
    <n v="7.0000000000000007E-2"/>
  </r>
  <r>
    <n v="606"/>
    <d v="2022-01-26T05:00:00"/>
    <s v="31-45"/>
    <s v="Female"/>
    <s v="South"/>
    <x v="2"/>
    <s v="Medication"/>
    <s v="Routine"/>
    <n v="1.7"/>
    <n v="49047"/>
    <n v="81"/>
    <n v="0.17"/>
  </r>
  <r>
    <n v="607"/>
    <d v="2022-01-26T06:00:00"/>
    <s v="18-30"/>
    <s v="Male"/>
    <s v="North"/>
    <x v="3"/>
    <s v="Observation"/>
    <s v="Emergency"/>
    <n v="7.3"/>
    <n v="53430"/>
    <n v="77"/>
    <n v="0.08"/>
  </r>
  <r>
    <n v="608"/>
    <d v="2022-01-26T07:00:00"/>
    <s v="31-45"/>
    <s v="Female"/>
    <s v="East"/>
    <x v="4"/>
    <s v="Observation"/>
    <s v="Routine"/>
    <n v="7.8"/>
    <n v="54022"/>
    <n v="82"/>
    <n v="0.39"/>
  </r>
  <r>
    <n v="609"/>
    <d v="2022-01-26T08:00:00"/>
    <s v="31-45"/>
    <s v="Male"/>
    <s v="West"/>
    <x v="0"/>
    <s v="Therapy"/>
    <s v="Emergency"/>
    <n v="4.0999999999999996"/>
    <n v="60866"/>
    <n v="72"/>
    <n v="0.42"/>
  </r>
  <r>
    <n v="610"/>
    <d v="2022-01-26T09:00:00"/>
    <s v="46-60"/>
    <s v="Male"/>
    <s v="North"/>
    <x v="3"/>
    <s v="Surgery"/>
    <s v="Routine"/>
    <n v="8.8000000000000007"/>
    <n v="49081"/>
    <n v="72"/>
    <n v="0.6"/>
  </r>
  <r>
    <n v="611"/>
    <d v="2022-01-26T10:00:00"/>
    <s v="18-30"/>
    <s v="Male"/>
    <s v="North"/>
    <x v="4"/>
    <s v="Therapy"/>
    <s v="Emergency"/>
    <n v="3.2"/>
    <n v="81800"/>
    <n v="54"/>
    <n v="0.34"/>
  </r>
  <r>
    <n v="612"/>
    <d v="2022-01-26T11:00:00"/>
    <s v="46-60"/>
    <s v="Female"/>
    <s v="East"/>
    <x v="4"/>
    <s v="Therapy"/>
    <s v="Routine"/>
    <n v="4.8"/>
    <n v="47537"/>
    <n v="86"/>
    <n v="0.14000000000000001"/>
  </r>
  <r>
    <n v="613"/>
    <d v="2022-01-26T12:00:00"/>
    <s v="46-60"/>
    <s v="Female"/>
    <s v="West"/>
    <x v="0"/>
    <s v="Surgery"/>
    <s v="Routine"/>
    <n v="6.9"/>
    <n v="20855"/>
    <n v="78"/>
    <n v="0.18"/>
  </r>
  <r>
    <n v="614"/>
    <d v="2022-01-26T13:00:00"/>
    <s v="18-30"/>
    <s v="Female"/>
    <s v="West"/>
    <x v="4"/>
    <s v="Observation"/>
    <s v="Routine"/>
    <n v="3.1"/>
    <n v="109856"/>
    <n v="84"/>
    <n v="0.35"/>
  </r>
  <r>
    <n v="615"/>
    <d v="2022-01-26T14:00:00"/>
    <s v="60+"/>
    <s v="Female"/>
    <s v="South"/>
    <x v="2"/>
    <s v="Therapy"/>
    <s v="Routine"/>
    <n v="1.2"/>
    <n v="48453"/>
    <n v="41"/>
    <n v="0.44"/>
  </r>
  <r>
    <n v="616"/>
    <d v="2022-01-26T15:00:00"/>
    <s v="60+"/>
    <s v="Male"/>
    <s v="South"/>
    <x v="4"/>
    <s v="Therapy"/>
    <s v="Routine"/>
    <n v="0.8"/>
    <n v="81263"/>
    <n v="74"/>
    <n v="0.38"/>
  </r>
  <r>
    <n v="617"/>
    <d v="2022-01-26T16:00:00"/>
    <s v="18-30"/>
    <s v="Female"/>
    <s v="West"/>
    <x v="2"/>
    <s v="Observation"/>
    <s v="Routine"/>
    <n v="8.1"/>
    <n v="83096"/>
    <n v="65"/>
    <n v="0.33"/>
  </r>
  <r>
    <n v="618"/>
    <d v="2022-01-26T17:00:00"/>
    <s v="31-45"/>
    <s v="Male"/>
    <s v="East"/>
    <x v="4"/>
    <s v="Observation"/>
    <s v="Emergency"/>
    <n v="2.9"/>
    <n v="73904"/>
    <n v="93"/>
    <n v="0.06"/>
  </r>
  <r>
    <n v="619"/>
    <d v="2022-01-26T18:00:00"/>
    <s v="46-60"/>
    <s v="Male"/>
    <s v="East"/>
    <x v="1"/>
    <s v="Medication"/>
    <s v="Emergency"/>
    <n v="3.6"/>
    <n v="51039"/>
    <n v="82"/>
    <n v="0.36"/>
  </r>
  <r>
    <n v="620"/>
    <d v="2022-01-26T19:00:00"/>
    <s v="46-60"/>
    <s v="Male"/>
    <s v="South"/>
    <x v="4"/>
    <s v="Therapy"/>
    <s v="Emergency"/>
    <n v="1.8"/>
    <n v="60734"/>
    <n v="78"/>
    <n v="0.52"/>
  </r>
  <r>
    <n v="621"/>
    <d v="2022-01-26T20:00:00"/>
    <s v="18-30"/>
    <s v="Female"/>
    <s v="North"/>
    <x v="2"/>
    <s v="Medication"/>
    <s v="Routine"/>
    <n v="5.9"/>
    <n v="29510"/>
    <n v="70"/>
    <n v="0.31"/>
  </r>
  <r>
    <n v="622"/>
    <d v="2022-01-26T21:00:00"/>
    <s v="18-30"/>
    <s v="Male"/>
    <s v="East"/>
    <x v="4"/>
    <s v="Surgery"/>
    <s v="Emergency"/>
    <n v="2.4"/>
    <n v="94803"/>
    <n v="80"/>
    <n v="0.12"/>
  </r>
  <r>
    <n v="623"/>
    <d v="2022-01-26T22:00:00"/>
    <s v="31-45"/>
    <s v="Male"/>
    <s v="North"/>
    <x v="4"/>
    <s v="Observation"/>
    <s v="Emergency"/>
    <n v="3"/>
    <n v="37964"/>
    <n v="64"/>
    <n v="0.22"/>
  </r>
  <r>
    <n v="624"/>
    <d v="2022-01-26T23:00:00"/>
    <s v="31-45"/>
    <s v="Female"/>
    <s v="East"/>
    <x v="4"/>
    <s v="Observation"/>
    <s v="Routine"/>
    <n v="4.5999999999999996"/>
    <n v="49922"/>
    <n v="74"/>
    <n v="0.04"/>
  </r>
  <r>
    <n v="625"/>
    <d v="2022-01-27T00:00:00"/>
    <s v="46-60"/>
    <s v="Male"/>
    <s v="West"/>
    <x v="2"/>
    <s v="Medication"/>
    <s v="Routine"/>
    <n v="1.9"/>
    <n v="56980"/>
    <n v="68"/>
    <n v="0.21"/>
  </r>
  <r>
    <n v="626"/>
    <d v="2022-01-27T01:00:00"/>
    <s v="31-45"/>
    <s v="Female"/>
    <s v="South"/>
    <x v="4"/>
    <s v="Therapy"/>
    <s v="Routine"/>
    <n v="3.6"/>
    <n v="52851"/>
    <n v="100"/>
    <n v="0.09"/>
  </r>
  <r>
    <n v="627"/>
    <d v="2022-01-27T02:00:00"/>
    <s v="31-45"/>
    <s v="Female"/>
    <s v="North"/>
    <x v="0"/>
    <s v="Surgery"/>
    <s v="Routine"/>
    <n v="6.8"/>
    <n v="41863"/>
    <n v="93"/>
    <n v="0.11"/>
  </r>
  <r>
    <n v="628"/>
    <d v="2022-01-27T03:00:00"/>
    <s v="46-60"/>
    <s v="Female"/>
    <s v="North"/>
    <x v="0"/>
    <s v="Therapy"/>
    <s v="Routine"/>
    <n v="4.9000000000000004"/>
    <n v="82887"/>
    <n v="88"/>
    <n v="0.17"/>
  </r>
  <r>
    <n v="629"/>
    <d v="2022-01-27T04:00:00"/>
    <s v="18-30"/>
    <s v="Male"/>
    <s v="West"/>
    <x v="2"/>
    <s v="Therapy"/>
    <s v="Routine"/>
    <n v="4.3"/>
    <n v="74006"/>
    <n v="57"/>
    <n v="0.11"/>
  </r>
  <r>
    <n v="630"/>
    <d v="2022-01-27T05:00:00"/>
    <s v="31-45"/>
    <s v="Female"/>
    <s v="East"/>
    <x v="1"/>
    <s v="Medication"/>
    <s v="Emergency"/>
    <n v="4.4000000000000004"/>
    <n v="61441"/>
    <n v="85"/>
    <n v="0.18"/>
  </r>
  <r>
    <n v="631"/>
    <d v="2022-01-27T06:00:00"/>
    <s v="46-60"/>
    <s v="Female"/>
    <s v="North"/>
    <x v="0"/>
    <s v="Therapy"/>
    <s v="Routine"/>
    <n v="3.2"/>
    <n v="47009"/>
    <n v="77"/>
    <n v="0.32"/>
  </r>
  <r>
    <n v="632"/>
    <d v="2022-01-27T07:00:00"/>
    <s v="60+"/>
    <s v="Female"/>
    <s v="East"/>
    <x v="3"/>
    <s v="Medication"/>
    <s v="Routine"/>
    <n v="8"/>
    <n v="76286"/>
    <n v="90"/>
    <n v="0.45"/>
  </r>
  <r>
    <n v="633"/>
    <d v="2022-01-27T08:00:00"/>
    <s v="31-45"/>
    <s v="Female"/>
    <s v="West"/>
    <x v="0"/>
    <s v="Observation"/>
    <s v="Emergency"/>
    <n v="2.4"/>
    <n v="45711"/>
    <n v="79"/>
    <n v="0.22"/>
  </r>
  <r>
    <n v="634"/>
    <d v="2022-01-27T09:00:00"/>
    <s v="31-45"/>
    <s v="Male"/>
    <s v="South"/>
    <x v="3"/>
    <s v="Observation"/>
    <s v="Emergency"/>
    <n v="4.4000000000000004"/>
    <n v="86408"/>
    <n v="75"/>
    <n v="0.46"/>
  </r>
  <r>
    <n v="635"/>
    <d v="2022-01-27T10:00:00"/>
    <s v="18-30"/>
    <s v="Female"/>
    <s v="North"/>
    <x v="2"/>
    <s v="Observation"/>
    <s v="Emergency"/>
    <n v="4.2"/>
    <n v="57224"/>
    <n v="78"/>
    <n v="0.28000000000000003"/>
  </r>
  <r>
    <n v="636"/>
    <d v="2022-01-27T11:00:00"/>
    <s v="31-45"/>
    <s v="Male"/>
    <s v="East"/>
    <x v="1"/>
    <s v="Surgery"/>
    <s v="Routine"/>
    <n v="6"/>
    <n v="79596"/>
    <n v="53"/>
    <n v="0.34"/>
  </r>
  <r>
    <n v="637"/>
    <d v="2022-01-27T12:00:00"/>
    <s v="31-45"/>
    <s v="Female"/>
    <s v="North"/>
    <x v="3"/>
    <s v="Surgery"/>
    <s v="Routine"/>
    <n v="6.2"/>
    <n v="52724"/>
    <n v="66"/>
    <n v="0.26"/>
  </r>
  <r>
    <n v="638"/>
    <d v="2022-01-27T13:00:00"/>
    <s v="18-30"/>
    <s v="Male"/>
    <s v="East"/>
    <x v="3"/>
    <s v="Therapy"/>
    <s v="Routine"/>
    <n v="3.9"/>
    <n v="56431"/>
    <n v="79"/>
    <n v="0.19"/>
  </r>
  <r>
    <n v="639"/>
    <d v="2022-01-27T14:00:00"/>
    <s v="31-45"/>
    <s v="Female"/>
    <s v="East"/>
    <x v="0"/>
    <s v="Medication"/>
    <s v="Routine"/>
    <n v="4.5999999999999996"/>
    <n v="79508"/>
    <n v="89"/>
    <n v="0.43"/>
  </r>
  <r>
    <n v="640"/>
    <d v="2022-01-27T15:00:00"/>
    <s v="31-45"/>
    <s v="Male"/>
    <s v="East"/>
    <x v="3"/>
    <s v="Therapy"/>
    <s v="Routine"/>
    <n v="4.7"/>
    <n v="98879"/>
    <n v="68"/>
    <n v="0.21"/>
  </r>
  <r>
    <n v="641"/>
    <d v="2022-01-27T16:00:00"/>
    <s v="18-30"/>
    <s v="Female"/>
    <s v="West"/>
    <x v="2"/>
    <s v="Observation"/>
    <s v="Routine"/>
    <n v="0.5"/>
    <n v="86207"/>
    <n v="75"/>
    <n v="0.48"/>
  </r>
  <r>
    <n v="642"/>
    <d v="2022-01-27T17:00:00"/>
    <s v="31-45"/>
    <s v="Male"/>
    <s v="South"/>
    <x v="2"/>
    <s v="Therapy"/>
    <s v="Emergency"/>
    <n v="0.8"/>
    <n v="72543"/>
    <n v="56"/>
    <n v="0.13"/>
  </r>
  <r>
    <n v="643"/>
    <d v="2022-01-27T18:00:00"/>
    <s v="18-30"/>
    <s v="Male"/>
    <s v="North"/>
    <x v="2"/>
    <s v="Therapy"/>
    <s v="Routine"/>
    <n v="2.8"/>
    <n v="66786"/>
    <n v="93"/>
    <n v="0.62"/>
  </r>
  <r>
    <n v="644"/>
    <d v="2022-01-27T19:00:00"/>
    <s v="31-45"/>
    <s v="Male"/>
    <s v="South"/>
    <x v="0"/>
    <s v="Therapy"/>
    <s v="Routine"/>
    <n v="2.9"/>
    <n v="44861"/>
    <n v="88"/>
    <n v="0.16"/>
  </r>
  <r>
    <n v="645"/>
    <d v="2022-01-27T20:00:00"/>
    <s v="18-30"/>
    <s v="Female"/>
    <s v="East"/>
    <x v="1"/>
    <s v="Observation"/>
    <s v="Routine"/>
    <n v="1.6"/>
    <n v="60905"/>
    <n v="83"/>
    <n v="0.12"/>
  </r>
  <r>
    <n v="646"/>
    <d v="2022-01-27T21:00:00"/>
    <s v="60+"/>
    <s v="Male"/>
    <s v="East"/>
    <x v="0"/>
    <s v="Medication"/>
    <s v="Emergency"/>
    <n v="5.5"/>
    <n v="36739"/>
    <n v="80"/>
    <n v="0.25"/>
  </r>
  <r>
    <n v="647"/>
    <d v="2022-01-27T22:00:00"/>
    <s v="31-45"/>
    <s v="Male"/>
    <s v="South"/>
    <x v="2"/>
    <s v="Therapy"/>
    <s v="Routine"/>
    <n v="4"/>
    <n v="62516"/>
    <n v="94"/>
    <n v="0.21"/>
  </r>
  <r>
    <n v="648"/>
    <d v="2022-01-27T23:00:00"/>
    <s v="46-60"/>
    <s v="Male"/>
    <s v="South"/>
    <x v="0"/>
    <s v="Observation"/>
    <s v="Routine"/>
    <n v="3.6"/>
    <n v="63801"/>
    <n v="65"/>
    <n v="0.53"/>
  </r>
  <r>
    <n v="649"/>
    <d v="2022-01-28T00:00:00"/>
    <s v="46-60"/>
    <s v="Male"/>
    <s v="North"/>
    <x v="2"/>
    <s v="Surgery"/>
    <s v="Routine"/>
    <n v="1.5"/>
    <n v="15783"/>
    <n v="64"/>
    <n v="0.15"/>
  </r>
  <r>
    <n v="650"/>
    <d v="2022-01-28T01:00:00"/>
    <s v="31-45"/>
    <s v="Female"/>
    <s v="East"/>
    <x v="4"/>
    <s v="Medication"/>
    <s v="Routine"/>
    <n v="3.9"/>
    <n v="55775"/>
    <n v="88"/>
    <n v="0.33"/>
  </r>
  <r>
    <n v="651"/>
    <d v="2022-01-28T02:00:00"/>
    <s v="18-30"/>
    <s v="Male"/>
    <s v="South"/>
    <x v="4"/>
    <s v="Observation"/>
    <s v="Routine"/>
    <n v="1.3"/>
    <n v="63297"/>
    <n v="87"/>
    <n v="0.48"/>
  </r>
  <r>
    <n v="652"/>
    <d v="2022-01-28T03:00:00"/>
    <s v="31-45"/>
    <s v="Male"/>
    <s v="West"/>
    <x v="3"/>
    <s v="Therapy"/>
    <s v="Routine"/>
    <n v="3.7"/>
    <n v="53326"/>
    <n v="61"/>
    <n v="0.15"/>
  </r>
  <r>
    <n v="653"/>
    <d v="2022-01-28T04:00:00"/>
    <s v="31-45"/>
    <s v="Male"/>
    <s v="East"/>
    <x v="1"/>
    <s v="Observation"/>
    <s v="Routine"/>
    <n v="4.0999999999999996"/>
    <n v="62161"/>
    <n v="69"/>
    <n v="0.06"/>
  </r>
  <r>
    <n v="654"/>
    <d v="2022-01-28T05:00:00"/>
    <s v="46-60"/>
    <s v="Female"/>
    <s v="East"/>
    <x v="4"/>
    <s v="Medication"/>
    <s v="Emergency"/>
    <n v="4.5"/>
    <n v="28166"/>
    <n v="95"/>
    <n v="0.06"/>
  </r>
  <r>
    <n v="655"/>
    <d v="2022-01-28T06:00:00"/>
    <s v="31-45"/>
    <s v="Male"/>
    <s v="North"/>
    <x v="2"/>
    <s v="Therapy"/>
    <s v="Routine"/>
    <n v="0.9"/>
    <n v="39483"/>
    <n v="80"/>
    <n v="0.28000000000000003"/>
  </r>
  <r>
    <n v="656"/>
    <d v="2022-01-28T07:00:00"/>
    <s v="18-30"/>
    <s v="Male"/>
    <s v="West"/>
    <x v="0"/>
    <s v="Surgery"/>
    <s v="Emergency"/>
    <n v="4.4000000000000004"/>
    <n v="75699"/>
    <n v="84"/>
    <n v="0.32"/>
  </r>
  <r>
    <n v="657"/>
    <d v="2022-01-28T08:00:00"/>
    <s v="31-45"/>
    <s v="Male"/>
    <s v="North"/>
    <x v="0"/>
    <s v="Surgery"/>
    <s v="Routine"/>
    <n v="1.9"/>
    <n v="55011"/>
    <n v="61"/>
    <n v="0.51"/>
  </r>
  <r>
    <n v="658"/>
    <d v="2022-01-28T09:00:00"/>
    <s v="31-45"/>
    <s v="Male"/>
    <s v="West"/>
    <x v="3"/>
    <s v="Surgery"/>
    <s v="Routine"/>
    <n v="2.4"/>
    <n v="61798"/>
    <n v="83"/>
    <n v="0.23"/>
  </r>
  <r>
    <n v="659"/>
    <d v="2022-01-28T10:00:00"/>
    <s v="46-60"/>
    <s v="Female"/>
    <s v="North"/>
    <x v="0"/>
    <s v="Observation"/>
    <s v="Routine"/>
    <n v="5.4"/>
    <n v="44070"/>
    <n v="58"/>
    <n v="0.12"/>
  </r>
  <r>
    <n v="660"/>
    <d v="2022-01-28T11:00:00"/>
    <s v="31-45"/>
    <s v="Male"/>
    <s v="West"/>
    <x v="4"/>
    <s v="Medication"/>
    <s v="Routine"/>
    <n v="8"/>
    <n v="55390"/>
    <n v="51"/>
    <n v="0.08"/>
  </r>
  <r>
    <n v="661"/>
    <d v="2022-01-28T12:00:00"/>
    <s v="31-45"/>
    <s v="Male"/>
    <s v="West"/>
    <x v="0"/>
    <s v="Surgery"/>
    <s v="Routine"/>
    <n v="4.0999999999999996"/>
    <n v="8960"/>
    <n v="84"/>
    <n v="0.23"/>
  </r>
  <r>
    <n v="662"/>
    <d v="2022-01-28T13:00:00"/>
    <s v="60+"/>
    <s v="Female"/>
    <s v="West"/>
    <x v="4"/>
    <s v="Therapy"/>
    <s v="Routine"/>
    <n v="2.4"/>
    <n v="71920"/>
    <n v="92"/>
    <n v="0.62"/>
  </r>
  <r>
    <n v="663"/>
    <d v="2022-01-28T14:00:00"/>
    <s v="46-60"/>
    <s v="Female"/>
    <s v="South"/>
    <x v="4"/>
    <s v="Therapy"/>
    <s v="Emergency"/>
    <n v="4.4000000000000004"/>
    <n v="91159"/>
    <n v="72"/>
    <n v="0.21"/>
  </r>
  <r>
    <n v="664"/>
    <d v="2022-01-28T15:00:00"/>
    <s v="18-30"/>
    <s v="Female"/>
    <s v="East"/>
    <x v="1"/>
    <s v="Therapy"/>
    <s v="Emergency"/>
    <n v="5.9"/>
    <n v="33700"/>
    <n v="68"/>
    <n v="0.09"/>
  </r>
  <r>
    <n v="665"/>
    <d v="2022-01-28T16:00:00"/>
    <s v="18-30"/>
    <s v="Male"/>
    <s v="West"/>
    <x v="3"/>
    <s v="Observation"/>
    <s v="Emergency"/>
    <n v="5.2"/>
    <n v="36193"/>
    <n v="96"/>
    <n v="0.31"/>
  </r>
  <r>
    <n v="666"/>
    <d v="2022-01-28T17:00:00"/>
    <s v="18-30"/>
    <s v="Female"/>
    <s v="South"/>
    <x v="2"/>
    <s v="Medication"/>
    <s v="Routine"/>
    <n v="9.5"/>
    <n v="63818"/>
    <n v="73"/>
    <n v="0.35"/>
  </r>
  <r>
    <n v="667"/>
    <d v="2022-01-28T18:00:00"/>
    <s v="18-30"/>
    <s v="Male"/>
    <s v="South"/>
    <x v="4"/>
    <s v="Medication"/>
    <s v="Routine"/>
    <n v="2.6"/>
    <n v="84478"/>
    <n v="74"/>
    <n v="0.38"/>
  </r>
  <r>
    <n v="668"/>
    <d v="2022-01-28T19:00:00"/>
    <s v="18-30"/>
    <s v="Female"/>
    <s v="North"/>
    <x v="3"/>
    <s v="Surgery"/>
    <s v="Routine"/>
    <n v="4.5"/>
    <n v="54958"/>
    <n v="95"/>
    <n v="0.21"/>
  </r>
  <r>
    <n v="669"/>
    <d v="2022-01-28T20:00:00"/>
    <s v="18-30"/>
    <s v="Male"/>
    <s v="East"/>
    <x v="2"/>
    <s v="Medication"/>
    <s v="Routine"/>
    <n v="7.1"/>
    <n v="30414"/>
    <n v="71"/>
    <n v="0.05"/>
  </r>
  <r>
    <n v="670"/>
    <d v="2022-01-28T21:00:00"/>
    <s v="31-45"/>
    <s v="Female"/>
    <s v="East"/>
    <x v="0"/>
    <s v="Therapy"/>
    <s v="Routine"/>
    <n v="7"/>
    <n v="50828"/>
    <n v="67"/>
    <n v="0.38"/>
  </r>
  <r>
    <n v="671"/>
    <d v="2022-01-28T22:00:00"/>
    <s v="18-30"/>
    <s v="Male"/>
    <s v="North"/>
    <x v="3"/>
    <s v="Therapy"/>
    <s v="Routine"/>
    <n v="0.1"/>
    <n v="34401"/>
    <n v="85"/>
    <n v="0.26"/>
  </r>
  <r>
    <n v="672"/>
    <d v="2022-01-28T23:00:00"/>
    <s v="60+"/>
    <s v="Female"/>
    <s v="East"/>
    <x v="3"/>
    <s v="Observation"/>
    <s v="Emergency"/>
    <n v="4"/>
    <n v="41623"/>
    <n v="66"/>
    <n v="0.28999999999999998"/>
  </r>
  <r>
    <n v="673"/>
    <d v="2022-01-29T00:00:00"/>
    <s v="18-30"/>
    <s v="Male"/>
    <s v="North"/>
    <x v="3"/>
    <s v="Therapy"/>
    <s v="Routine"/>
    <n v="7"/>
    <n v="48919"/>
    <n v="73"/>
    <n v="0.51"/>
  </r>
  <r>
    <n v="674"/>
    <d v="2022-01-29T01:00:00"/>
    <s v="31-45"/>
    <s v="Male"/>
    <s v="South"/>
    <x v="0"/>
    <s v="Medication"/>
    <s v="Routine"/>
    <n v="9.8000000000000007"/>
    <n v="36414"/>
    <n v="59"/>
    <n v="0.27"/>
  </r>
  <r>
    <n v="675"/>
    <d v="2022-01-29T02:00:00"/>
    <s v="31-45"/>
    <s v="Male"/>
    <s v="South"/>
    <x v="0"/>
    <s v="Therapy"/>
    <s v="Routine"/>
    <n v="5.4"/>
    <n v="39442"/>
    <n v="77"/>
    <n v="0.24"/>
  </r>
  <r>
    <n v="676"/>
    <d v="2022-01-29T03:00:00"/>
    <s v="60+"/>
    <s v="Male"/>
    <s v="West"/>
    <x v="3"/>
    <s v="Surgery"/>
    <s v="Routine"/>
    <n v="3.3"/>
    <n v="56491"/>
    <n v="76"/>
    <n v="0.35"/>
  </r>
  <r>
    <n v="677"/>
    <d v="2022-01-29T04:00:00"/>
    <s v="18-30"/>
    <s v="Male"/>
    <s v="North"/>
    <x v="1"/>
    <s v="Observation"/>
    <s v="Emergency"/>
    <n v="2"/>
    <n v="59301"/>
    <n v="87"/>
    <n v="0.23"/>
  </r>
  <r>
    <n v="678"/>
    <d v="2022-01-29T05:00:00"/>
    <s v="31-45"/>
    <s v="Male"/>
    <s v="South"/>
    <x v="4"/>
    <s v="Observation"/>
    <s v="Routine"/>
    <n v="8.4"/>
    <n v="26520"/>
    <n v="85"/>
    <n v="0.38"/>
  </r>
  <r>
    <n v="679"/>
    <d v="2022-01-29T06:00:00"/>
    <s v="60+"/>
    <s v="Male"/>
    <s v="South"/>
    <x v="0"/>
    <s v="Medication"/>
    <s v="Emergency"/>
    <n v="5.5"/>
    <n v="62928"/>
    <n v="82"/>
    <n v="0.28999999999999998"/>
  </r>
  <r>
    <n v="680"/>
    <d v="2022-01-29T07:00:00"/>
    <s v="60+"/>
    <s v="Male"/>
    <s v="North"/>
    <x v="1"/>
    <s v="Therapy"/>
    <s v="Routine"/>
    <n v="2.2999999999999998"/>
    <n v="47361"/>
    <n v="80"/>
    <n v="0.24"/>
  </r>
  <r>
    <n v="681"/>
    <d v="2022-01-29T08:00:00"/>
    <s v="46-60"/>
    <s v="Female"/>
    <s v="South"/>
    <x v="0"/>
    <s v="Therapy"/>
    <s v="Routine"/>
    <n v="3.6"/>
    <n v="69405"/>
    <n v="74"/>
    <n v="0.4"/>
  </r>
  <r>
    <n v="682"/>
    <d v="2022-01-29T09:00:00"/>
    <s v="31-45"/>
    <s v="Male"/>
    <s v="East"/>
    <x v="3"/>
    <s v="Medication"/>
    <s v="Emergency"/>
    <n v="4.5999999999999996"/>
    <n v="70610"/>
    <n v="82"/>
    <n v="0.37"/>
  </r>
  <r>
    <n v="683"/>
    <d v="2022-01-29T10:00:00"/>
    <s v="18-30"/>
    <s v="Male"/>
    <s v="South"/>
    <x v="1"/>
    <s v="Medication"/>
    <s v="Routine"/>
    <n v="5.0999999999999996"/>
    <n v="44109"/>
    <n v="62"/>
    <n v="0.27"/>
  </r>
  <r>
    <n v="684"/>
    <d v="2022-01-29T11:00:00"/>
    <s v="46-60"/>
    <s v="Female"/>
    <s v="North"/>
    <x v="2"/>
    <s v="Surgery"/>
    <s v="Routine"/>
    <n v="2.2000000000000002"/>
    <n v="67283"/>
    <n v="47"/>
    <n v="0.15"/>
  </r>
  <r>
    <n v="685"/>
    <d v="2022-01-29T12:00:00"/>
    <s v="60+"/>
    <s v="Male"/>
    <s v="East"/>
    <x v="4"/>
    <s v="Medication"/>
    <s v="Routine"/>
    <n v="2.8"/>
    <n v="38261"/>
    <n v="89"/>
    <n v="0.39"/>
  </r>
  <r>
    <n v="686"/>
    <d v="2022-01-29T13:00:00"/>
    <s v="31-45"/>
    <s v="Female"/>
    <s v="East"/>
    <x v="4"/>
    <s v="Therapy"/>
    <s v="Routine"/>
    <n v="0.7"/>
    <n v="81475"/>
    <n v="83"/>
    <n v="0.11"/>
  </r>
  <r>
    <n v="687"/>
    <d v="2022-01-29T14:00:00"/>
    <s v="31-45"/>
    <s v="Male"/>
    <s v="South"/>
    <x v="0"/>
    <s v="Surgery"/>
    <s v="Emergency"/>
    <n v="6.1"/>
    <n v="39017"/>
    <n v="73"/>
    <n v="7.0000000000000007E-2"/>
  </r>
  <r>
    <n v="688"/>
    <d v="2022-01-29T15:00:00"/>
    <s v="31-45"/>
    <s v="Female"/>
    <s v="West"/>
    <x v="4"/>
    <s v="Observation"/>
    <s v="Emergency"/>
    <n v="3.3"/>
    <n v="62055"/>
    <n v="88"/>
    <n v="0.24"/>
  </r>
  <r>
    <n v="689"/>
    <d v="2022-01-29T16:00:00"/>
    <s v="46-60"/>
    <s v="Female"/>
    <s v="East"/>
    <x v="2"/>
    <s v="Therapy"/>
    <s v="Emergency"/>
    <n v="4.9000000000000004"/>
    <n v="51248"/>
    <n v="66"/>
    <n v="0.51"/>
  </r>
  <r>
    <n v="690"/>
    <d v="2022-01-29T17:00:00"/>
    <s v="18-30"/>
    <s v="Male"/>
    <s v="North"/>
    <x v="1"/>
    <s v="Observation"/>
    <s v="Routine"/>
    <n v="6.8"/>
    <n v="34662"/>
    <n v="67"/>
    <n v="0.48"/>
  </r>
  <r>
    <n v="691"/>
    <d v="2022-01-29T18:00:00"/>
    <s v="31-45"/>
    <s v="Female"/>
    <s v="West"/>
    <x v="1"/>
    <s v="Observation"/>
    <s v="Routine"/>
    <n v="4.4000000000000004"/>
    <n v="73018"/>
    <n v="65"/>
    <n v="0.46"/>
  </r>
  <r>
    <n v="692"/>
    <d v="2022-01-29T19:00:00"/>
    <s v="31-45"/>
    <s v="Male"/>
    <s v="West"/>
    <x v="3"/>
    <s v="Observation"/>
    <s v="Routine"/>
    <n v="3.8"/>
    <n v="42717"/>
    <n v="82"/>
    <n v="0.2"/>
  </r>
  <r>
    <n v="693"/>
    <d v="2022-01-29T20:00:00"/>
    <s v="31-45"/>
    <s v="Male"/>
    <s v="East"/>
    <x v="1"/>
    <s v="Therapy"/>
    <s v="Emergency"/>
    <n v="4.4000000000000004"/>
    <n v="20999"/>
    <n v="56"/>
    <n v="0.22"/>
  </r>
  <r>
    <n v="694"/>
    <d v="2022-01-29T21:00:00"/>
    <s v="18-30"/>
    <s v="Male"/>
    <s v="South"/>
    <x v="0"/>
    <s v="Observation"/>
    <s v="Emergency"/>
    <n v="4.0999999999999996"/>
    <n v="2640"/>
    <n v="66"/>
    <n v="0.43"/>
  </r>
  <r>
    <n v="695"/>
    <d v="2022-01-29T22:00:00"/>
    <s v="18-30"/>
    <s v="Male"/>
    <s v="West"/>
    <x v="2"/>
    <s v="Therapy"/>
    <s v="Routine"/>
    <n v="6.5"/>
    <n v="37499"/>
    <n v="78"/>
    <n v="0.17"/>
  </r>
  <r>
    <n v="696"/>
    <d v="2022-01-29T23:00:00"/>
    <s v="46-60"/>
    <s v="Female"/>
    <s v="South"/>
    <x v="3"/>
    <s v="Observation"/>
    <s v="Routine"/>
    <n v="4.5999999999999996"/>
    <n v="82518"/>
    <n v="61"/>
    <n v="0.2"/>
  </r>
  <r>
    <n v="697"/>
    <d v="2022-01-30T00:00:00"/>
    <s v="31-45"/>
    <s v="Male"/>
    <s v="East"/>
    <x v="0"/>
    <s v="Medication"/>
    <s v="Routine"/>
    <n v="2.9"/>
    <n v="80155"/>
    <n v="67"/>
    <n v="0.04"/>
  </r>
  <r>
    <n v="698"/>
    <d v="2022-01-30T01:00:00"/>
    <s v="31-45"/>
    <s v="Female"/>
    <s v="North"/>
    <x v="0"/>
    <s v="Medication"/>
    <s v="Routine"/>
    <n v="6.1"/>
    <n v="40628"/>
    <n v="48"/>
    <n v="0.38"/>
  </r>
  <r>
    <n v="699"/>
    <d v="2022-01-30T02:00:00"/>
    <s v="18-30"/>
    <s v="Female"/>
    <s v="West"/>
    <x v="0"/>
    <s v="Therapy"/>
    <s v="Routine"/>
    <n v="6.5"/>
    <n v="47511"/>
    <n v="82"/>
    <n v="0.13"/>
  </r>
  <r>
    <n v="700"/>
    <d v="2022-01-30T03:00:00"/>
    <s v="31-45"/>
    <s v="Male"/>
    <s v="North"/>
    <x v="4"/>
    <s v="Observation"/>
    <s v="Routine"/>
    <n v="1.3"/>
    <n v="45702"/>
    <n v="67"/>
    <n v="0.21"/>
  </r>
  <r>
    <n v="701"/>
    <d v="2022-01-30T04:00:00"/>
    <s v="31-45"/>
    <s v="Male"/>
    <s v="South"/>
    <x v="0"/>
    <s v="Observation"/>
    <s v="Routine"/>
    <n v="7.1"/>
    <n v="28331"/>
    <n v="62"/>
    <n v="0.49"/>
  </r>
  <r>
    <n v="702"/>
    <d v="2022-01-30T05:00:00"/>
    <s v="18-30"/>
    <s v="Male"/>
    <s v="South"/>
    <x v="4"/>
    <s v="Observation"/>
    <s v="Emergency"/>
    <n v="4.7"/>
    <n v="36023"/>
    <n v="59"/>
    <n v="0.48"/>
  </r>
  <r>
    <n v="703"/>
    <d v="2022-01-30T06:00:00"/>
    <s v="31-45"/>
    <s v="Male"/>
    <s v="North"/>
    <x v="1"/>
    <s v="Medication"/>
    <s v="Emergency"/>
    <n v="4.5999999999999996"/>
    <n v="74623"/>
    <n v="70"/>
    <n v="0.14000000000000001"/>
  </r>
  <r>
    <n v="704"/>
    <d v="2022-01-30T07:00:00"/>
    <s v="18-30"/>
    <s v="Female"/>
    <s v="East"/>
    <x v="4"/>
    <s v="Observation"/>
    <s v="Emergency"/>
    <n v="6"/>
    <n v="65078"/>
    <n v="56"/>
    <n v="0.26"/>
  </r>
  <r>
    <n v="705"/>
    <d v="2022-01-30T08:00:00"/>
    <s v="18-30"/>
    <s v="Male"/>
    <s v="East"/>
    <x v="0"/>
    <s v="Observation"/>
    <s v="Routine"/>
    <n v="2.9"/>
    <n v="60462"/>
    <n v="98"/>
    <n v="0.02"/>
  </r>
  <r>
    <n v="706"/>
    <d v="2022-01-30T09:00:00"/>
    <s v="60+"/>
    <s v="Female"/>
    <s v="West"/>
    <x v="2"/>
    <s v="Therapy"/>
    <s v="Routine"/>
    <n v="5.9"/>
    <n v="28297"/>
    <n v="46"/>
    <n v="0.04"/>
  </r>
  <r>
    <n v="707"/>
    <d v="2022-01-30T10:00:00"/>
    <s v="31-45"/>
    <s v="Male"/>
    <s v="West"/>
    <x v="2"/>
    <s v="Observation"/>
    <s v="Routine"/>
    <n v="3.2"/>
    <n v="57014"/>
    <n v="70"/>
    <n v="0.27"/>
  </r>
  <r>
    <n v="708"/>
    <d v="2022-01-30T11:00:00"/>
    <s v="46-60"/>
    <s v="Male"/>
    <s v="East"/>
    <x v="1"/>
    <s v="Medication"/>
    <s v="Routine"/>
    <n v="1.1000000000000001"/>
    <n v="8923"/>
    <n v="76"/>
    <n v="0.26"/>
  </r>
  <r>
    <n v="709"/>
    <d v="2022-01-30T12:00:00"/>
    <s v="31-45"/>
    <s v="Male"/>
    <s v="East"/>
    <x v="0"/>
    <s v="Observation"/>
    <s v="Routine"/>
    <n v="2"/>
    <n v="71856"/>
    <n v="66"/>
    <n v="0.34"/>
  </r>
  <r>
    <n v="710"/>
    <d v="2022-01-30T13:00:00"/>
    <s v="46-60"/>
    <s v="Male"/>
    <s v="North"/>
    <x v="4"/>
    <s v="Medication"/>
    <s v="Emergency"/>
    <n v="5.0999999999999996"/>
    <n v="60171"/>
    <n v="78"/>
    <n v="0.35"/>
  </r>
  <r>
    <n v="711"/>
    <d v="2022-01-30T14:00:00"/>
    <s v="46-60"/>
    <s v="Female"/>
    <s v="South"/>
    <x v="2"/>
    <s v="Medication"/>
    <s v="Routine"/>
    <n v="2.1"/>
    <n v="28095"/>
    <n v="65"/>
    <n v="0.06"/>
  </r>
  <r>
    <n v="712"/>
    <d v="2022-01-30T15:00:00"/>
    <s v="31-45"/>
    <s v="Female"/>
    <s v="South"/>
    <x v="3"/>
    <s v="Surgery"/>
    <s v="Emergency"/>
    <n v="7.2"/>
    <n v="87329"/>
    <n v="93"/>
    <n v="0.34"/>
  </r>
  <r>
    <n v="713"/>
    <d v="2022-01-30T16:00:00"/>
    <s v="31-45"/>
    <s v="Male"/>
    <s v="West"/>
    <x v="0"/>
    <s v="Medication"/>
    <s v="Emergency"/>
    <n v="6.4"/>
    <n v="19077"/>
    <n v="62"/>
    <n v="0.19"/>
  </r>
  <r>
    <n v="714"/>
    <d v="2022-01-30T17:00:00"/>
    <s v="31-45"/>
    <s v="Female"/>
    <s v="East"/>
    <x v="0"/>
    <s v="Surgery"/>
    <s v="Emergency"/>
    <n v="6.7"/>
    <n v="65606"/>
    <n v="47"/>
    <n v="0.25"/>
  </r>
  <r>
    <n v="715"/>
    <d v="2022-01-30T18:00:00"/>
    <s v="31-45"/>
    <s v="Female"/>
    <s v="North"/>
    <x v="3"/>
    <s v="Surgery"/>
    <s v="Emergency"/>
    <n v="4.2"/>
    <n v="66103"/>
    <n v="59"/>
    <n v="0.43"/>
  </r>
  <r>
    <n v="716"/>
    <d v="2022-01-30T19:00:00"/>
    <s v="60+"/>
    <s v="Male"/>
    <s v="West"/>
    <x v="2"/>
    <s v="Observation"/>
    <s v="Routine"/>
    <n v="4.5"/>
    <n v="30207"/>
    <n v="80"/>
    <n v="0.22"/>
  </r>
  <r>
    <n v="717"/>
    <d v="2022-01-30T20:00:00"/>
    <s v="46-60"/>
    <s v="Male"/>
    <s v="North"/>
    <x v="3"/>
    <s v="Surgery"/>
    <s v="Emergency"/>
    <n v="1.6"/>
    <n v="54243"/>
    <n v="74"/>
    <n v="0.27"/>
  </r>
  <r>
    <n v="718"/>
    <d v="2022-01-30T21:00:00"/>
    <s v="60+"/>
    <s v="Female"/>
    <s v="East"/>
    <x v="1"/>
    <s v="Therapy"/>
    <s v="Routine"/>
    <n v="6"/>
    <n v="22263"/>
    <n v="84"/>
    <n v="0.45"/>
  </r>
  <r>
    <n v="719"/>
    <d v="2022-01-30T22:00:00"/>
    <s v="18-30"/>
    <s v="Female"/>
    <s v="East"/>
    <x v="4"/>
    <s v="Medication"/>
    <s v="Emergency"/>
    <n v="4.8"/>
    <n v="1927"/>
    <n v="81"/>
    <n v="0.12"/>
  </r>
  <r>
    <n v="720"/>
    <d v="2022-01-30T23:00:00"/>
    <s v="46-60"/>
    <s v="Female"/>
    <s v="East"/>
    <x v="4"/>
    <s v="Therapy"/>
    <s v="Routine"/>
    <n v="5.0999999999999996"/>
    <n v="33642"/>
    <n v="67"/>
    <n v="0.38"/>
  </r>
  <r>
    <n v="721"/>
    <d v="2022-01-31T00:00:00"/>
    <s v="60+"/>
    <s v="Female"/>
    <s v="South"/>
    <x v="2"/>
    <s v="Surgery"/>
    <s v="Routine"/>
    <n v="7.4"/>
    <n v="42668"/>
    <n v="69"/>
    <n v="0.51"/>
  </r>
  <r>
    <n v="722"/>
    <d v="2022-01-31T01:00:00"/>
    <s v="18-30"/>
    <s v="Male"/>
    <s v="East"/>
    <x v="3"/>
    <s v="Observation"/>
    <s v="Routine"/>
    <n v="2.8"/>
    <n v="67885"/>
    <n v="70"/>
    <n v="0.09"/>
  </r>
  <r>
    <n v="723"/>
    <d v="2022-01-31T02:00:00"/>
    <s v="18-30"/>
    <s v="Male"/>
    <s v="West"/>
    <x v="0"/>
    <s v="Medication"/>
    <s v="Routine"/>
    <n v="3.7"/>
    <n v="56348"/>
    <n v="98"/>
    <n v="0.23"/>
  </r>
  <r>
    <n v="724"/>
    <d v="2022-01-31T03:00:00"/>
    <s v="46-60"/>
    <s v="Female"/>
    <s v="South"/>
    <x v="0"/>
    <s v="Therapy"/>
    <s v="Routine"/>
    <n v="4.7"/>
    <n v="56871"/>
    <n v="83"/>
    <n v="0.26"/>
  </r>
  <r>
    <n v="725"/>
    <d v="2022-01-31T04:00:00"/>
    <s v="31-45"/>
    <s v="Male"/>
    <s v="North"/>
    <x v="0"/>
    <s v="Observation"/>
    <s v="Routine"/>
    <n v="2.1"/>
    <n v="34712"/>
    <n v="98"/>
    <n v="0.33"/>
  </r>
  <r>
    <n v="726"/>
    <d v="2022-01-31T05:00:00"/>
    <s v="46-60"/>
    <s v="Female"/>
    <s v="West"/>
    <x v="1"/>
    <s v="Surgery"/>
    <s v="Emergency"/>
    <n v="3.6"/>
    <n v="44400"/>
    <n v="85"/>
    <n v="0.37"/>
  </r>
  <r>
    <n v="727"/>
    <d v="2022-01-31T06:00:00"/>
    <s v="18-30"/>
    <s v="Female"/>
    <s v="West"/>
    <x v="1"/>
    <s v="Observation"/>
    <s v="Routine"/>
    <n v="5"/>
    <n v="36401"/>
    <n v="74"/>
    <n v="0.22"/>
  </r>
  <r>
    <n v="728"/>
    <d v="2022-01-31T07:00:00"/>
    <s v="46-60"/>
    <s v="Male"/>
    <s v="North"/>
    <x v="0"/>
    <s v="Therapy"/>
    <s v="Routine"/>
    <n v="3.3"/>
    <n v="30501"/>
    <n v="63"/>
    <n v="0.25"/>
  </r>
  <r>
    <n v="729"/>
    <d v="2022-01-31T08:00:00"/>
    <s v="18-30"/>
    <s v="Female"/>
    <s v="South"/>
    <x v="2"/>
    <s v="Observation"/>
    <s v="Routine"/>
    <n v="6.6"/>
    <n v="43126"/>
    <n v="77"/>
    <n v="0.26"/>
  </r>
  <r>
    <n v="730"/>
    <d v="2022-01-31T09:00:00"/>
    <s v="18-30"/>
    <s v="Female"/>
    <s v="West"/>
    <x v="1"/>
    <s v="Therapy"/>
    <s v="Routine"/>
    <n v="1"/>
    <n v="56490"/>
    <n v="74"/>
    <n v="0.06"/>
  </r>
  <r>
    <n v="731"/>
    <d v="2022-01-31T10:00:00"/>
    <s v="18-30"/>
    <s v="Male"/>
    <s v="West"/>
    <x v="1"/>
    <s v="Observation"/>
    <s v="Routine"/>
    <n v="6.2"/>
    <n v="43547"/>
    <n v="74"/>
    <n v="0.53"/>
  </r>
  <r>
    <n v="732"/>
    <d v="2022-01-31T11:00:00"/>
    <s v="46-60"/>
    <s v="Male"/>
    <s v="West"/>
    <x v="4"/>
    <s v="Medication"/>
    <s v="Emergency"/>
    <n v="5.3"/>
    <n v="48530"/>
    <n v="72"/>
    <n v="0.3"/>
  </r>
  <r>
    <n v="733"/>
    <d v="2022-01-31T12:00:00"/>
    <s v="46-60"/>
    <s v="Female"/>
    <s v="South"/>
    <x v="4"/>
    <s v="Observation"/>
    <s v="Routine"/>
    <n v="2.9"/>
    <n v="68898"/>
    <n v="50"/>
    <n v="0.12"/>
  </r>
  <r>
    <n v="734"/>
    <d v="2022-01-31T13:00:00"/>
    <s v="31-45"/>
    <s v="Female"/>
    <s v="South"/>
    <x v="2"/>
    <s v="Medication"/>
    <s v="Routine"/>
    <n v="2.2000000000000002"/>
    <n v="44985"/>
    <n v="90"/>
    <n v="0.03"/>
  </r>
  <r>
    <n v="735"/>
    <d v="2022-01-31T14:00:00"/>
    <s v="31-45"/>
    <s v="Male"/>
    <s v="South"/>
    <x v="1"/>
    <s v="Therapy"/>
    <s v="Routine"/>
    <n v="0.2"/>
    <n v="28321"/>
    <n v="74"/>
    <n v="0.42"/>
  </r>
  <r>
    <n v="736"/>
    <d v="2022-01-31T15:00:00"/>
    <s v="60+"/>
    <s v="Female"/>
    <s v="West"/>
    <x v="1"/>
    <s v="Medication"/>
    <s v="Routine"/>
    <n v="2.4"/>
    <n v="66269"/>
    <n v="58"/>
    <n v="0.39"/>
  </r>
  <r>
    <n v="737"/>
    <d v="2022-01-31T16:00:00"/>
    <s v="31-45"/>
    <s v="Female"/>
    <s v="East"/>
    <x v="3"/>
    <s v="Observation"/>
    <s v="Routine"/>
    <n v="6.1"/>
    <n v="60317"/>
    <n v="81"/>
    <n v="0.34"/>
  </r>
  <r>
    <n v="738"/>
    <d v="2022-01-31T17:00:00"/>
    <s v="46-60"/>
    <s v="Male"/>
    <s v="North"/>
    <x v="2"/>
    <s v="Medication"/>
    <s v="Emergency"/>
    <n v="3.9"/>
    <n v="61573"/>
    <n v="65"/>
    <n v="0.27"/>
  </r>
  <r>
    <n v="739"/>
    <d v="2022-01-31T18:00:00"/>
    <s v="31-45"/>
    <s v="Male"/>
    <s v="East"/>
    <x v="2"/>
    <s v="Therapy"/>
    <s v="Routine"/>
    <n v="6.3"/>
    <n v="67517"/>
    <n v="82"/>
    <n v="0.18"/>
  </r>
  <r>
    <n v="740"/>
    <d v="2022-01-31T19:00:00"/>
    <s v="31-45"/>
    <s v="Male"/>
    <s v="South"/>
    <x v="3"/>
    <s v="Observation"/>
    <s v="Routine"/>
    <n v="2.8"/>
    <n v="64133"/>
    <n v="86"/>
    <n v="0.11"/>
  </r>
  <r>
    <n v="741"/>
    <d v="2022-01-31T20:00:00"/>
    <s v="31-45"/>
    <s v="Male"/>
    <s v="West"/>
    <x v="3"/>
    <s v="Medication"/>
    <s v="Routine"/>
    <n v="5.4"/>
    <n v="55575"/>
    <n v="87"/>
    <n v="0.23"/>
  </r>
  <r>
    <n v="742"/>
    <d v="2022-01-31T21:00:00"/>
    <s v="31-45"/>
    <s v="Male"/>
    <s v="West"/>
    <x v="4"/>
    <s v="Medication"/>
    <s v="Routine"/>
    <n v="2.6"/>
    <n v="102829"/>
    <n v="73"/>
    <n v="0.09"/>
  </r>
  <r>
    <n v="743"/>
    <d v="2022-01-31T22:00:00"/>
    <s v="46-60"/>
    <s v="Male"/>
    <s v="East"/>
    <x v="2"/>
    <s v="Surgery"/>
    <s v="Emergency"/>
    <n v="2.1"/>
    <n v="29301"/>
    <n v="70"/>
    <n v="0.2"/>
  </r>
  <r>
    <n v="744"/>
    <d v="2022-01-31T23:00:00"/>
    <s v="31-45"/>
    <s v="Female"/>
    <s v="East"/>
    <x v="2"/>
    <s v="Medication"/>
    <s v="Routine"/>
    <n v="3.8"/>
    <n v="43272"/>
    <n v="67"/>
    <n v="0.55000000000000004"/>
  </r>
  <r>
    <n v="745"/>
    <d v="2022-02-01T00:00:00"/>
    <s v="18-30"/>
    <s v="Female"/>
    <s v="North"/>
    <x v="3"/>
    <s v="Surgery"/>
    <s v="Routine"/>
    <n v="2.7"/>
    <n v="74347"/>
    <n v="66"/>
    <n v="0.14000000000000001"/>
  </r>
  <r>
    <n v="746"/>
    <d v="2022-02-01T01:00:00"/>
    <s v="60+"/>
    <s v="Male"/>
    <s v="West"/>
    <x v="0"/>
    <s v="Therapy"/>
    <s v="Emergency"/>
    <n v="0.9"/>
    <n v="57852"/>
    <n v="75"/>
    <n v="0.17"/>
  </r>
  <r>
    <n v="747"/>
    <d v="2022-02-01T02:00:00"/>
    <s v="31-45"/>
    <s v="Male"/>
    <s v="East"/>
    <x v="0"/>
    <s v="Surgery"/>
    <s v="Routine"/>
    <n v="3.6"/>
    <n v="70158"/>
    <n v="72"/>
    <n v="0.27"/>
  </r>
  <r>
    <n v="748"/>
    <d v="2022-02-01T03:00:00"/>
    <s v="31-45"/>
    <s v="Female"/>
    <s v="North"/>
    <x v="4"/>
    <s v="Therapy"/>
    <s v="Emergency"/>
    <n v="4.2"/>
    <n v="58395"/>
    <n v="65"/>
    <n v="0.13"/>
  </r>
  <r>
    <n v="749"/>
    <d v="2022-02-01T04:00:00"/>
    <s v="60+"/>
    <s v="Female"/>
    <s v="South"/>
    <x v="0"/>
    <s v="Medication"/>
    <s v="Routine"/>
    <n v="6.5"/>
    <n v="82481"/>
    <n v="61"/>
    <n v="0.36"/>
  </r>
  <r>
    <n v="750"/>
    <d v="2022-02-01T05:00:00"/>
    <s v="46-60"/>
    <s v="Female"/>
    <s v="East"/>
    <x v="0"/>
    <s v="Medication"/>
    <s v="Routine"/>
    <n v="5.9"/>
    <n v="34850"/>
    <n v="74"/>
    <n v="0.2"/>
  </r>
  <r>
    <n v="751"/>
    <d v="2022-02-01T06:00:00"/>
    <s v="18-30"/>
    <s v="Male"/>
    <s v="South"/>
    <x v="0"/>
    <s v="Surgery"/>
    <s v="Emergency"/>
    <n v="6.4"/>
    <n v="81849"/>
    <n v="70"/>
    <n v="0.61"/>
  </r>
  <r>
    <n v="752"/>
    <d v="2022-02-01T07:00:00"/>
    <s v="60+"/>
    <s v="Male"/>
    <s v="North"/>
    <x v="1"/>
    <s v="Therapy"/>
    <s v="Emergency"/>
    <n v="5.4"/>
    <n v="78420"/>
    <n v="61"/>
    <n v="0.72"/>
  </r>
  <r>
    <n v="753"/>
    <d v="2022-02-01T08:00:00"/>
    <s v="46-60"/>
    <s v="Female"/>
    <s v="South"/>
    <x v="4"/>
    <s v="Medication"/>
    <s v="Routine"/>
    <n v="4.7"/>
    <n v="30794"/>
    <n v="85"/>
    <n v="0.32"/>
  </r>
  <r>
    <n v="754"/>
    <d v="2022-02-01T09:00:00"/>
    <s v="31-45"/>
    <s v="Male"/>
    <s v="West"/>
    <x v="3"/>
    <s v="Surgery"/>
    <s v="Emergency"/>
    <n v="1.5"/>
    <n v="67613"/>
    <n v="96"/>
    <n v="0.31"/>
  </r>
  <r>
    <n v="755"/>
    <d v="2022-02-01T10:00:00"/>
    <s v="18-30"/>
    <s v="Male"/>
    <s v="West"/>
    <x v="0"/>
    <s v="Surgery"/>
    <s v="Routine"/>
    <n v="4.3"/>
    <n v="54139"/>
    <n v="87"/>
    <n v="0.45"/>
  </r>
  <r>
    <n v="756"/>
    <d v="2022-02-01T11:00:00"/>
    <s v="46-60"/>
    <s v="Male"/>
    <s v="South"/>
    <x v="1"/>
    <s v="Surgery"/>
    <s v="Routine"/>
    <n v="5.2"/>
    <n v="42868"/>
    <n v="66"/>
    <n v="0.55000000000000004"/>
  </r>
  <r>
    <n v="757"/>
    <d v="2022-02-01T12:00:00"/>
    <s v="46-60"/>
    <s v="Female"/>
    <s v="West"/>
    <x v="0"/>
    <s v="Medication"/>
    <s v="Routine"/>
    <n v="6.9"/>
    <n v="17228"/>
    <n v="74"/>
    <n v="0.1"/>
  </r>
  <r>
    <n v="758"/>
    <d v="2022-02-01T13:00:00"/>
    <s v="31-45"/>
    <s v="Female"/>
    <s v="North"/>
    <x v="1"/>
    <s v="Therapy"/>
    <s v="Routine"/>
    <n v="5.4"/>
    <n v="34784"/>
    <n v="93"/>
    <n v="0.24"/>
  </r>
  <r>
    <n v="759"/>
    <d v="2022-02-01T14:00:00"/>
    <s v="60+"/>
    <s v="Male"/>
    <s v="West"/>
    <x v="4"/>
    <s v="Medication"/>
    <s v="Emergency"/>
    <n v="6.5"/>
    <n v="69162"/>
    <n v="61"/>
    <n v="0.37"/>
  </r>
  <r>
    <n v="760"/>
    <d v="2022-02-01T15:00:00"/>
    <s v="46-60"/>
    <s v="Male"/>
    <s v="South"/>
    <x v="0"/>
    <s v="Observation"/>
    <s v="Routine"/>
    <n v="1.9"/>
    <n v="71277"/>
    <n v="84"/>
    <n v="0.12"/>
  </r>
  <r>
    <n v="761"/>
    <d v="2022-02-01T16:00:00"/>
    <s v="18-30"/>
    <s v="Male"/>
    <s v="South"/>
    <x v="1"/>
    <s v="Observation"/>
    <s v="Routine"/>
    <n v="3.3"/>
    <n v="50786"/>
    <n v="58"/>
    <n v="0.33"/>
  </r>
  <r>
    <n v="762"/>
    <d v="2022-02-01T17:00:00"/>
    <s v="31-45"/>
    <s v="Male"/>
    <s v="South"/>
    <x v="2"/>
    <s v="Medication"/>
    <s v="Emergency"/>
    <n v="4.9000000000000004"/>
    <n v="71340"/>
    <n v="95"/>
    <n v="0.32"/>
  </r>
  <r>
    <n v="763"/>
    <d v="2022-02-01T18:00:00"/>
    <s v="18-30"/>
    <s v="Male"/>
    <s v="East"/>
    <x v="2"/>
    <s v="Therapy"/>
    <s v="Routine"/>
    <n v="6.3"/>
    <n v="73905"/>
    <n v="70"/>
    <n v="0.42"/>
  </r>
  <r>
    <n v="764"/>
    <d v="2022-02-01T19:00:00"/>
    <s v="46-60"/>
    <s v="Female"/>
    <s v="South"/>
    <x v="1"/>
    <s v="Surgery"/>
    <s v="Routine"/>
    <n v="3.7"/>
    <n v="58093"/>
    <n v="100"/>
    <n v="0.31"/>
  </r>
  <r>
    <n v="765"/>
    <d v="2022-02-01T20:00:00"/>
    <s v="18-30"/>
    <s v="Male"/>
    <s v="North"/>
    <x v="0"/>
    <s v="Observation"/>
    <s v="Routine"/>
    <n v="3.8"/>
    <n v="40553"/>
    <n v="96"/>
    <n v="0.25"/>
  </r>
  <r>
    <n v="766"/>
    <d v="2022-02-01T21:00:00"/>
    <s v="31-45"/>
    <s v="Male"/>
    <s v="West"/>
    <x v="0"/>
    <s v="Observation"/>
    <s v="Routine"/>
    <n v="5.4"/>
    <n v="63821"/>
    <n v="74"/>
    <n v="0.23"/>
  </r>
  <r>
    <n v="767"/>
    <d v="2022-02-01T22:00:00"/>
    <s v="46-60"/>
    <s v="Male"/>
    <s v="West"/>
    <x v="4"/>
    <s v="Medication"/>
    <s v="Emergency"/>
    <n v="1.7"/>
    <n v="64740"/>
    <n v="66"/>
    <n v="0.08"/>
  </r>
  <r>
    <n v="768"/>
    <d v="2022-02-01T23:00:00"/>
    <s v="60+"/>
    <s v="Female"/>
    <s v="East"/>
    <x v="4"/>
    <s v="Observation"/>
    <s v="Routine"/>
    <n v="7.2"/>
    <n v="68479"/>
    <n v="77"/>
    <n v="0.06"/>
  </r>
  <r>
    <n v="769"/>
    <d v="2022-02-02T00:00:00"/>
    <s v="31-45"/>
    <s v="Female"/>
    <s v="East"/>
    <x v="3"/>
    <s v="Observation"/>
    <s v="Routine"/>
    <n v="2.2000000000000002"/>
    <n v="72308"/>
    <n v="73"/>
    <n v="0.14000000000000001"/>
  </r>
  <r>
    <n v="770"/>
    <d v="2022-02-02T01:00:00"/>
    <s v="46-60"/>
    <s v="Male"/>
    <s v="North"/>
    <x v="4"/>
    <s v="Surgery"/>
    <s v="Emergency"/>
    <n v="0.2"/>
    <n v="27757"/>
    <n v="70"/>
    <n v="0.42"/>
  </r>
  <r>
    <n v="771"/>
    <d v="2022-02-02T02:00:00"/>
    <s v="18-30"/>
    <s v="Female"/>
    <s v="South"/>
    <x v="0"/>
    <s v="Surgery"/>
    <s v="Routine"/>
    <n v="4"/>
    <n v="44801"/>
    <n v="55"/>
    <n v="0.04"/>
  </r>
  <r>
    <n v="772"/>
    <d v="2022-02-02T03:00:00"/>
    <s v="46-60"/>
    <s v="Female"/>
    <s v="East"/>
    <x v="3"/>
    <s v="Therapy"/>
    <s v="Routine"/>
    <n v="7.4"/>
    <n v="17028"/>
    <n v="69"/>
    <n v="0.04"/>
  </r>
  <r>
    <n v="773"/>
    <d v="2022-02-02T04:00:00"/>
    <s v="18-30"/>
    <s v="Female"/>
    <s v="West"/>
    <x v="4"/>
    <s v="Observation"/>
    <s v="Emergency"/>
    <n v="5.2"/>
    <n v="69940"/>
    <n v="62"/>
    <n v="0.23"/>
  </r>
  <r>
    <n v="774"/>
    <d v="2022-02-02T05:00:00"/>
    <s v="31-45"/>
    <s v="Female"/>
    <s v="East"/>
    <x v="1"/>
    <s v="Therapy"/>
    <s v="Routine"/>
    <n v="5.5"/>
    <n v="50754"/>
    <n v="82"/>
    <n v="0.52"/>
  </r>
  <r>
    <n v="775"/>
    <d v="2022-02-02T06:00:00"/>
    <s v="46-60"/>
    <s v="Female"/>
    <s v="East"/>
    <x v="2"/>
    <s v="Therapy"/>
    <s v="Routine"/>
    <n v="4.0999999999999996"/>
    <n v="63616"/>
    <n v="87"/>
    <n v="0.08"/>
  </r>
  <r>
    <n v="776"/>
    <d v="2022-02-02T07:00:00"/>
    <s v="18-30"/>
    <s v="Female"/>
    <s v="South"/>
    <x v="4"/>
    <s v="Surgery"/>
    <s v="Routine"/>
    <n v="3.7"/>
    <n v="25486"/>
    <n v="84"/>
    <n v="0.03"/>
  </r>
  <r>
    <n v="777"/>
    <d v="2022-02-02T08:00:00"/>
    <s v="18-30"/>
    <s v="Male"/>
    <s v="East"/>
    <x v="4"/>
    <s v="Surgery"/>
    <s v="Routine"/>
    <n v="0.9"/>
    <n v="83020"/>
    <n v="79"/>
    <n v="0.3"/>
  </r>
  <r>
    <n v="778"/>
    <d v="2022-02-02T09:00:00"/>
    <s v="46-60"/>
    <s v="Female"/>
    <s v="North"/>
    <x v="1"/>
    <s v="Medication"/>
    <s v="Routine"/>
    <n v="0.5"/>
    <n v="31113"/>
    <n v="65"/>
    <n v="0.11"/>
  </r>
  <r>
    <n v="779"/>
    <d v="2022-02-02T10:00:00"/>
    <s v="46-60"/>
    <s v="Female"/>
    <s v="West"/>
    <x v="0"/>
    <s v="Surgery"/>
    <s v="Routine"/>
    <n v="4.4000000000000004"/>
    <n v="70491"/>
    <n v="77"/>
    <n v="0.14000000000000001"/>
  </r>
  <r>
    <n v="780"/>
    <d v="2022-02-02T11:00:00"/>
    <s v="46-60"/>
    <s v="Male"/>
    <s v="South"/>
    <x v="1"/>
    <s v="Therapy"/>
    <s v="Emergency"/>
    <n v="6.6"/>
    <n v="57359"/>
    <n v="85"/>
    <n v="0.16"/>
  </r>
  <r>
    <n v="781"/>
    <d v="2022-02-02T12:00:00"/>
    <s v="46-60"/>
    <s v="Male"/>
    <s v="West"/>
    <x v="4"/>
    <s v="Observation"/>
    <s v="Routine"/>
    <n v="4.7"/>
    <n v="51211"/>
    <n v="68"/>
    <n v="0.54"/>
  </r>
  <r>
    <n v="782"/>
    <d v="2022-02-02T13:00:00"/>
    <s v="31-45"/>
    <s v="Male"/>
    <s v="North"/>
    <x v="0"/>
    <s v="Therapy"/>
    <s v="Routine"/>
    <n v="5.2"/>
    <n v="49597"/>
    <n v="76"/>
    <n v="0.05"/>
  </r>
  <r>
    <n v="783"/>
    <d v="2022-02-02T14:00:00"/>
    <s v="31-45"/>
    <s v="Male"/>
    <s v="North"/>
    <x v="3"/>
    <s v="Therapy"/>
    <s v="Emergency"/>
    <n v="7.2"/>
    <n v="42239"/>
    <n v="73"/>
    <n v="0.52"/>
  </r>
  <r>
    <n v="784"/>
    <d v="2022-02-02T15:00:00"/>
    <s v="31-45"/>
    <s v="Female"/>
    <s v="East"/>
    <x v="4"/>
    <s v="Therapy"/>
    <s v="Routine"/>
    <n v="4.7"/>
    <n v="80904"/>
    <n v="95"/>
    <n v="0.22"/>
  </r>
  <r>
    <n v="785"/>
    <d v="2022-02-02T16:00:00"/>
    <s v="18-30"/>
    <s v="Female"/>
    <s v="East"/>
    <x v="1"/>
    <s v="Surgery"/>
    <s v="Emergency"/>
    <n v="3.8"/>
    <n v="55252"/>
    <n v="85"/>
    <n v="0.17"/>
  </r>
  <r>
    <n v="786"/>
    <d v="2022-02-02T17:00:00"/>
    <s v="60+"/>
    <s v="Female"/>
    <s v="East"/>
    <x v="3"/>
    <s v="Therapy"/>
    <s v="Routine"/>
    <n v="2.4"/>
    <n v="29616"/>
    <n v="82"/>
    <n v="0.41"/>
  </r>
  <r>
    <n v="787"/>
    <d v="2022-02-02T18:00:00"/>
    <s v="31-45"/>
    <s v="Female"/>
    <s v="West"/>
    <x v="2"/>
    <s v="Medication"/>
    <s v="Routine"/>
    <n v="8"/>
    <n v="47321"/>
    <n v="54"/>
    <n v="0.27"/>
  </r>
  <r>
    <n v="788"/>
    <d v="2022-02-02T19:00:00"/>
    <s v="31-45"/>
    <s v="Male"/>
    <s v="North"/>
    <x v="3"/>
    <s v="Observation"/>
    <s v="Emergency"/>
    <n v="5.0999999999999996"/>
    <n v="57567"/>
    <n v="77"/>
    <n v="0.25"/>
  </r>
  <r>
    <n v="789"/>
    <d v="2022-02-02T20:00:00"/>
    <s v="31-45"/>
    <s v="Female"/>
    <s v="South"/>
    <x v="1"/>
    <s v="Surgery"/>
    <s v="Routine"/>
    <n v="2.1"/>
    <n v="72956"/>
    <n v="73"/>
    <n v="0.23"/>
  </r>
  <r>
    <n v="790"/>
    <d v="2022-02-02T21:00:00"/>
    <s v="60+"/>
    <s v="Female"/>
    <s v="East"/>
    <x v="3"/>
    <s v="Therapy"/>
    <s v="Emergency"/>
    <n v="1.7"/>
    <n v="42908"/>
    <n v="73"/>
    <n v="0.47"/>
  </r>
  <r>
    <n v="791"/>
    <d v="2022-02-02T22:00:00"/>
    <s v="18-30"/>
    <s v="Male"/>
    <s v="West"/>
    <x v="1"/>
    <s v="Medication"/>
    <s v="Routine"/>
    <n v="6.5"/>
    <n v="44244"/>
    <n v="56"/>
    <n v="0.49"/>
  </r>
  <r>
    <n v="792"/>
    <d v="2022-02-02T23:00:00"/>
    <s v="31-45"/>
    <s v="Female"/>
    <s v="East"/>
    <x v="4"/>
    <s v="Observation"/>
    <s v="Routine"/>
    <n v="1.9"/>
    <n v="55469"/>
    <n v="62"/>
    <n v="0.28999999999999998"/>
  </r>
  <r>
    <n v="793"/>
    <d v="2022-02-03T00:00:00"/>
    <s v="31-45"/>
    <s v="Female"/>
    <s v="North"/>
    <x v="0"/>
    <s v="Therapy"/>
    <s v="Routine"/>
    <n v="7.7"/>
    <n v="72468"/>
    <n v="74"/>
    <n v="0.2"/>
  </r>
  <r>
    <n v="794"/>
    <d v="2022-02-03T01:00:00"/>
    <s v="46-60"/>
    <s v="Female"/>
    <s v="South"/>
    <x v="2"/>
    <s v="Observation"/>
    <s v="Routine"/>
    <n v="1.5"/>
    <n v="27625"/>
    <n v="88"/>
    <n v="0.39"/>
  </r>
  <r>
    <n v="795"/>
    <d v="2022-02-03T02:00:00"/>
    <s v="18-30"/>
    <s v="Female"/>
    <s v="North"/>
    <x v="0"/>
    <s v="Surgery"/>
    <s v="Emergency"/>
    <n v="6.8"/>
    <n v="65107"/>
    <n v="68"/>
    <n v="0.13"/>
  </r>
  <r>
    <n v="796"/>
    <d v="2022-02-03T03:00:00"/>
    <s v="60+"/>
    <s v="Male"/>
    <s v="West"/>
    <x v="0"/>
    <s v="Surgery"/>
    <s v="Routine"/>
    <n v="5"/>
    <n v="45719"/>
    <n v="70"/>
    <n v="0.36"/>
  </r>
  <r>
    <n v="797"/>
    <d v="2022-02-03T04:00:00"/>
    <s v="60+"/>
    <s v="Male"/>
    <s v="East"/>
    <x v="0"/>
    <s v="Medication"/>
    <s v="Emergency"/>
    <n v="4.2"/>
    <n v="48511"/>
    <n v="96"/>
    <n v="0.36"/>
  </r>
  <r>
    <n v="798"/>
    <d v="2022-02-03T05:00:00"/>
    <s v="31-45"/>
    <s v="Male"/>
    <s v="North"/>
    <x v="1"/>
    <s v="Surgery"/>
    <s v="Routine"/>
    <n v="3.6"/>
    <n v="95032"/>
    <n v="71"/>
    <n v="0.26"/>
  </r>
  <r>
    <n v="799"/>
    <d v="2022-02-03T06:00:00"/>
    <s v="46-60"/>
    <s v="Male"/>
    <s v="West"/>
    <x v="1"/>
    <s v="Medication"/>
    <s v="Routine"/>
    <n v="7.8"/>
    <n v="51071"/>
    <n v="73"/>
    <n v="0.4"/>
  </r>
  <r>
    <n v="800"/>
    <d v="2022-02-03T07:00:00"/>
    <s v="60+"/>
    <s v="Male"/>
    <s v="East"/>
    <x v="2"/>
    <s v="Therapy"/>
    <s v="Routine"/>
    <n v="5.4"/>
    <n v="70094"/>
    <n v="74"/>
    <n v="0.28000000000000003"/>
  </r>
  <r>
    <n v="801"/>
    <d v="2022-02-03T08:00:00"/>
    <s v="46-60"/>
    <s v="Female"/>
    <s v="South"/>
    <x v="1"/>
    <s v="Observation"/>
    <s v="Routine"/>
    <n v="2.2000000000000002"/>
    <n v="69378"/>
    <n v="59"/>
    <n v="0.16"/>
  </r>
  <r>
    <n v="802"/>
    <d v="2022-02-03T09:00:00"/>
    <s v="18-30"/>
    <s v="Female"/>
    <s v="North"/>
    <x v="1"/>
    <s v="Surgery"/>
    <s v="Routine"/>
    <n v="0.6"/>
    <n v="31400"/>
    <n v="82"/>
    <n v="0.21"/>
  </r>
  <r>
    <n v="803"/>
    <d v="2022-02-03T10:00:00"/>
    <s v="31-45"/>
    <s v="Male"/>
    <s v="East"/>
    <x v="1"/>
    <s v="Observation"/>
    <s v="Routine"/>
    <n v="4.4000000000000004"/>
    <n v="18092"/>
    <n v="67"/>
    <n v="0.28000000000000003"/>
  </r>
  <r>
    <n v="804"/>
    <d v="2022-02-03T11:00:00"/>
    <s v="46-60"/>
    <s v="Male"/>
    <s v="East"/>
    <x v="1"/>
    <s v="Observation"/>
    <s v="Routine"/>
    <n v="4"/>
    <n v="71420"/>
    <n v="75"/>
    <n v="0.25"/>
  </r>
  <r>
    <n v="805"/>
    <d v="2022-02-03T12:00:00"/>
    <s v="31-45"/>
    <s v="Male"/>
    <s v="East"/>
    <x v="4"/>
    <s v="Therapy"/>
    <s v="Emergency"/>
    <n v="1"/>
    <n v="33329"/>
    <n v="80"/>
    <n v="0.34"/>
  </r>
  <r>
    <n v="806"/>
    <d v="2022-02-03T13:00:00"/>
    <s v="46-60"/>
    <s v="Female"/>
    <s v="East"/>
    <x v="2"/>
    <s v="Therapy"/>
    <s v="Emergency"/>
    <n v="3.9"/>
    <n v="21716"/>
    <n v="98"/>
    <n v="0.15"/>
  </r>
  <r>
    <n v="807"/>
    <d v="2022-02-03T14:00:00"/>
    <s v="60+"/>
    <s v="Male"/>
    <s v="North"/>
    <x v="1"/>
    <s v="Surgery"/>
    <s v="Routine"/>
    <n v="2.9"/>
    <n v="75523"/>
    <n v="59"/>
    <n v="0.37"/>
  </r>
  <r>
    <n v="808"/>
    <d v="2022-02-03T15:00:00"/>
    <s v="60+"/>
    <s v="Female"/>
    <s v="East"/>
    <x v="2"/>
    <s v="Therapy"/>
    <s v="Routine"/>
    <n v="4"/>
    <n v="34611"/>
    <n v="85"/>
    <n v="0.68"/>
  </r>
  <r>
    <n v="809"/>
    <d v="2022-02-03T16:00:00"/>
    <s v="31-45"/>
    <s v="Female"/>
    <s v="West"/>
    <x v="3"/>
    <s v="Observation"/>
    <s v="Routine"/>
    <n v="5.5"/>
    <n v="39550"/>
    <n v="85"/>
    <n v="0.16"/>
  </r>
  <r>
    <n v="810"/>
    <d v="2022-02-03T17:00:00"/>
    <s v="18-30"/>
    <s v="Female"/>
    <s v="North"/>
    <x v="4"/>
    <s v="Medication"/>
    <s v="Routine"/>
    <n v="7"/>
    <n v="94487"/>
    <n v="67"/>
    <n v="0.43"/>
  </r>
  <r>
    <n v="811"/>
    <d v="2022-02-03T18:00:00"/>
    <s v="60+"/>
    <s v="Female"/>
    <s v="East"/>
    <x v="1"/>
    <s v="Medication"/>
    <s v="Routine"/>
    <n v="5.8"/>
    <n v="21805"/>
    <n v="82"/>
    <n v="0.14000000000000001"/>
  </r>
  <r>
    <n v="812"/>
    <d v="2022-02-03T19:00:00"/>
    <s v="46-60"/>
    <s v="Male"/>
    <s v="North"/>
    <x v="4"/>
    <s v="Medication"/>
    <s v="Routine"/>
    <n v="2.6"/>
    <n v="29874"/>
    <n v="95"/>
    <n v="0.18"/>
  </r>
  <r>
    <n v="813"/>
    <d v="2022-02-03T20:00:00"/>
    <s v="18-30"/>
    <s v="Female"/>
    <s v="West"/>
    <x v="4"/>
    <s v="Surgery"/>
    <s v="Emergency"/>
    <n v="4.7"/>
    <n v="45806"/>
    <n v="66"/>
    <n v="0.25"/>
  </r>
  <r>
    <n v="814"/>
    <d v="2022-02-03T21:00:00"/>
    <s v="60+"/>
    <s v="Female"/>
    <s v="West"/>
    <x v="3"/>
    <s v="Therapy"/>
    <s v="Routine"/>
    <n v="4.0999999999999996"/>
    <n v="50195"/>
    <n v="78"/>
    <n v="0.25"/>
  </r>
  <r>
    <n v="815"/>
    <d v="2022-02-03T22:00:00"/>
    <s v="60+"/>
    <s v="Male"/>
    <s v="North"/>
    <x v="2"/>
    <s v="Therapy"/>
    <s v="Routine"/>
    <n v="1.3"/>
    <n v="37125"/>
    <n v="80"/>
    <n v="0.08"/>
  </r>
  <r>
    <n v="816"/>
    <d v="2022-02-03T23:00:00"/>
    <s v="31-45"/>
    <s v="Female"/>
    <s v="East"/>
    <x v="4"/>
    <s v="Therapy"/>
    <s v="Routine"/>
    <n v="4.8"/>
    <n v="31827"/>
    <n v="81"/>
    <n v="0.44"/>
  </r>
  <r>
    <n v="817"/>
    <d v="2022-02-04T00:00:00"/>
    <s v="31-45"/>
    <s v="Female"/>
    <s v="East"/>
    <x v="0"/>
    <s v="Therapy"/>
    <s v="Emergency"/>
    <n v="7.7"/>
    <n v="85200"/>
    <n v="84"/>
    <n v="0.12"/>
  </r>
  <r>
    <n v="818"/>
    <d v="2022-02-04T01:00:00"/>
    <s v="31-45"/>
    <s v="Female"/>
    <s v="West"/>
    <x v="3"/>
    <s v="Observation"/>
    <s v="Routine"/>
    <n v="4.0999999999999996"/>
    <n v="60260"/>
    <n v="77"/>
    <n v="0.34"/>
  </r>
  <r>
    <n v="819"/>
    <d v="2022-02-04T02:00:00"/>
    <s v="18-30"/>
    <s v="Male"/>
    <s v="East"/>
    <x v="0"/>
    <s v="Medication"/>
    <s v="Emergency"/>
    <n v="0.8"/>
    <n v="66703"/>
    <n v="81"/>
    <n v="0.08"/>
  </r>
  <r>
    <n v="820"/>
    <d v="2022-02-04T03:00:00"/>
    <s v="31-45"/>
    <s v="Female"/>
    <s v="West"/>
    <x v="3"/>
    <s v="Observation"/>
    <s v="Emergency"/>
    <n v="4.0999999999999996"/>
    <n v="52255"/>
    <n v="64"/>
    <n v="0.12"/>
  </r>
  <r>
    <n v="821"/>
    <d v="2022-02-04T04:00:00"/>
    <s v="46-60"/>
    <s v="Female"/>
    <s v="East"/>
    <x v="0"/>
    <s v="Surgery"/>
    <s v="Emergency"/>
    <n v="1.6"/>
    <n v="60789"/>
    <n v="77"/>
    <n v="0.08"/>
  </r>
  <r>
    <n v="822"/>
    <d v="2022-02-04T05:00:00"/>
    <s v="18-30"/>
    <s v="Male"/>
    <s v="West"/>
    <x v="0"/>
    <s v="Medication"/>
    <s v="Emergency"/>
    <n v="5.7"/>
    <n v="73658"/>
    <n v="69"/>
    <n v="0.19"/>
  </r>
  <r>
    <n v="823"/>
    <d v="2022-02-04T06:00:00"/>
    <s v="31-45"/>
    <s v="Male"/>
    <s v="South"/>
    <x v="4"/>
    <s v="Medication"/>
    <s v="Routine"/>
    <n v="5"/>
    <n v="35074"/>
    <n v="60"/>
    <n v="0.11"/>
  </r>
  <r>
    <n v="824"/>
    <d v="2022-02-04T07:00:00"/>
    <s v="31-45"/>
    <s v="Female"/>
    <s v="East"/>
    <x v="4"/>
    <s v="Observation"/>
    <s v="Routine"/>
    <n v="3.7"/>
    <n v="60297"/>
    <n v="69"/>
    <n v="0.28999999999999998"/>
  </r>
  <r>
    <n v="825"/>
    <d v="2022-02-04T08:00:00"/>
    <s v="31-45"/>
    <s v="Female"/>
    <s v="East"/>
    <x v="3"/>
    <s v="Surgery"/>
    <s v="Routine"/>
    <n v="3.3"/>
    <n v="68921"/>
    <n v="78"/>
    <n v="0.28000000000000003"/>
  </r>
  <r>
    <n v="826"/>
    <d v="2022-02-04T09:00:00"/>
    <s v="60+"/>
    <s v="Male"/>
    <s v="East"/>
    <x v="2"/>
    <s v="Surgery"/>
    <s v="Routine"/>
    <n v="3.6"/>
    <n v="85896"/>
    <n v="80"/>
    <n v="0.16"/>
  </r>
  <r>
    <n v="827"/>
    <d v="2022-02-04T10:00:00"/>
    <s v="31-45"/>
    <s v="Female"/>
    <s v="North"/>
    <x v="4"/>
    <s v="Medication"/>
    <s v="Routine"/>
    <n v="4"/>
    <n v="93958"/>
    <n v="60"/>
    <n v="0.18"/>
  </r>
  <r>
    <n v="828"/>
    <d v="2022-02-04T11:00:00"/>
    <s v="31-45"/>
    <s v="Male"/>
    <s v="East"/>
    <x v="4"/>
    <s v="Therapy"/>
    <s v="Routine"/>
    <n v="2.5"/>
    <n v="56397"/>
    <n v="64"/>
    <n v="0.5"/>
  </r>
  <r>
    <n v="829"/>
    <d v="2022-02-04T12:00:00"/>
    <s v="46-60"/>
    <s v="Female"/>
    <s v="North"/>
    <x v="1"/>
    <s v="Surgery"/>
    <s v="Routine"/>
    <n v="1.2"/>
    <n v="77773"/>
    <n v="84"/>
    <n v="0.23"/>
  </r>
  <r>
    <n v="830"/>
    <d v="2022-02-04T13:00:00"/>
    <s v="31-45"/>
    <s v="Male"/>
    <s v="North"/>
    <x v="4"/>
    <s v="Observation"/>
    <s v="Emergency"/>
    <n v="6.3"/>
    <n v="1597"/>
    <n v="81"/>
    <n v="0.23"/>
  </r>
  <r>
    <n v="831"/>
    <d v="2022-02-04T14:00:00"/>
    <s v="18-30"/>
    <s v="Female"/>
    <s v="West"/>
    <x v="2"/>
    <s v="Surgery"/>
    <s v="Routine"/>
    <n v="3.2"/>
    <n v="86046"/>
    <n v="86"/>
    <n v="0.25"/>
  </r>
  <r>
    <n v="832"/>
    <d v="2022-02-04T15:00:00"/>
    <s v="31-45"/>
    <s v="Male"/>
    <s v="North"/>
    <x v="1"/>
    <s v="Medication"/>
    <s v="Routine"/>
    <n v="4.3"/>
    <n v="40482"/>
    <n v="91"/>
    <n v="0.22"/>
  </r>
  <r>
    <n v="833"/>
    <d v="2022-02-04T16:00:00"/>
    <s v="18-30"/>
    <s v="Male"/>
    <s v="North"/>
    <x v="0"/>
    <s v="Therapy"/>
    <s v="Emergency"/>
    <n v="4.5999999999999996"/>
    <n v="50178"/>
    <n v="81"/>
    <n v="0.14000000000000001"/>
  </r>
  <r>
    <n v="834"/>
    <d v="2022-02-04T17:00:00"/>
    <s v="18-30"/>
    <s v="Male"/>
    <s v="South"/>
    <x v="0"/>
    <s v="Surgery"/>
    <s v="Routine"/>
    <n v="4.5999999999999996"/>
    <n v="63822"/>
    <n v="70"/>
    <n v="0.39"/>
  </r>
  <r>
    <n v="835"/>
    <d v="2022-02-04T18:00:00"/>
    <s v="31-45"/>
    <s v="Male"/>
    <s v="East"/>
    <x v="1"/>
    <s v="Medication"/>
    <s v="Emergency"/>
    <n v="1.7"/>
    <n v="51931"/>
    <n v="76"/>
    <n v="0.48"/>
  </r>
  <r>
    <n v="836"/>
    <d v="2022-02-04T19:00:00"/>
    <s v="31-45"/>
    <s v="Male"/>
    <s v="North"/>
    <x v="1"/>
    <s v="Surgery"/>
    <s v="Emergency"/>
    <n v="0.6"/>
    <n v="58929"/>
    <n v="95"/>
    <n v="0.09"/>
  </r>
  <r>
    <n v="837"/>
    <d v="2022-02-04T20:00:00"/>
    <s v="60+"/>
    <s v="Female"/>
    <s v="East"/>
    <x v="1"/>
    <s v="Therapy"/>
    <s v="Routine"/>
    <n v="2.8"/>
    <n v="86754"/>
    <n v="100"/>
    <n v="0.27"/>
  </r>
  <r>
    <n v="838"/>
    <d v="2022-02-04T21:00:00"/>
    <s v="31-45"/>
    <s v="Female"/>
    <s v="North"/>
    <x v="3"/>
    <s v="Observation"/>
    <s v="Routine"/>
    <n v="4.8"/>
    <n v="47316"/>
    <n v="81"/>
    <n v="0.49"/>
  </r>
  <r>
    <n v="839"/>
    <d v="2022-02-04T22:00:00"/>
    <s v="31-45"/>
    <s v="Male"/>
    <s v="West"/>
    <x v="2"/>
    <s v="Medication"/>
    <s v="Routine"/>
    <n v="2.5"/>
    <n v="33262"/>
    <n v="81"/>
    <n v="0.79"/>
  </r>
  <r>
    <n v="840"/>
    <d v="2022-02-04T23:00:00"/>
    <s v="46-60"/>
    <s v="Female"/>
    <s v="South"/>
    <x v="2"/>
    <s v="Medication"/>
    <s v="Emergency"/>
    <n v="3.3"/>
    <n v="91269"/>
    <n v="84"/>
    <n v="0.46"/>
  </r>
  <r>
    <n v="841"/>
    <d v="2022-02-05T00:00:00"/>
    <s v="18-30"/>
    <s v="Female"/>
    <s v="North"/>
    <x v="0"/>
    <s v="Therapy"/>
    <s v="Routine"/>
    <n v="8.3000000000000007"/>
    <n v="65535"/>
    <n v="75"/>
    <n v="0.27"/>
  </r>
  <r>
    <n v="842"/>
    <d v="2022-02-05T01:00:00"/>
    <s v="46-60"/>
    <s v="Female"/>
    <s v="East"/>
    <x v="0"/>
    <s v="Medication"/>
    <s v="Routine"/>
    <n v="0.3"/>
    <n v="93445"/>
    <n v="89"/>
    <n v="0.33"/>
  </r>
  <r>
    <n v="843"/>
    <d v="2022-02-05T02:00:00"/>
    <s v="18-30"/>
    <s v="Female"/>
    <s v="West"/>
    <x v="0"/>
    <s v="Therapy"/>
    <s v="Emergency"/>
    <n v="2.5"/>
    <n v="72273"/>
    <n v="87"/>
    <n v="0.49"/>
  </r>
  <r>
    <n v="844"/>
    <d v="2022-02-05T03:00:00"/>
    <s v="60+"/>
    <s v="Female"/>
    <s v="East"/>
    <x v="4"/>
    <s v="Medication"/>
    <s v="Routine"/>
    <n v="7.8"/>
    <n v="28528"/>
    <n v="79"/>
    <n v="0.03"/>
  </r>
  <r>
    <n v="845"/>
    <d v="2022-02-05T04:00:00"/>
    <s v="18-30"/>
    <s v="Female"/>
    <s v="West"/>
    <x v="0"/>
    <s v="Therapy"/>
    <s v="Emergency"/>
    <n v="3.9"/>
    <n v="67908"/>
    <n v="71"/>
    <n v="0.19"/>
  </r>
  <r>
    <n v="846"/>
    <d v="2022-02-05T05:00:00"/>
    <s v="31-45"/>
    <s v="Male"/>
    <s v="South"/>
    <x v="1"/>
    <s v="Surgery"/>
    <s v="Emergency"/>
    <n v="2.6"/>
    <n v="35321"/>
    <n v="57"/>
    <n v="7.0000000000000007E-2"/>
  </r>
  <r>
    <n v="847"/>
    <d v="2022-02-05T06:00:00"/>
    <s v="18-30"/>
    <s v="Female"/>
    <s v="West"/>
    <x v="0"/>
    <s v="Surgery"/>
    <s v="Emergency"/>
    <n v="6.3"/>
    <n v="55149"/>
    <n v="84"/>
    <n v="0.4"/>
  </r>
  <r>
    <n v="848"/>
    <d v="2022-02-05T07:00:00"/>
    <s v="60+"/>
    <s v="Female"/>
    <s v="East"/>
    <x v="1"/>
    <s v="Surgery"/>
    <s v="Emergency"/>
    <n v="4.0999999999999996"/>
    <n v="53486"/>
    <n v="78"/>
    <n v="0.11"/>
  </r>
  <r>
    <n v="849"/>
    <d v="2022-02-05T08:00:00"/>
    <s v="31-45"/>
    <s v="Female"/>
    <s v="East"/>
    <x v="3"/>
    <s v="Medication"/>
    <s v="Routine"/>
    <n v="3.3"/>
    <n v="22647"/>
    <n v="66"/>
    <n v="0.48"/>
  </r>
  <r>
    <n v="850"/>
    <d v="2022-02-05T09:00:00"/>
    <s v="31-45"/>
    <s v="Male"/>
    <s v="North"/>
    <x v="4"/>
    <s v="Therapy"/>
    <s v="Emergency"/>
    <n v="4.4000000000000004"/>
    <n v="38744"/>
    <n v="61"/>
    <n v="0.15"/>
  </r>
  <r>
    <n v="851"/>
    <d v="2022-02-05T10:00:00"/>
    <s v="18-30"/>
    <s v="Female"/>
    <s v="West"/>
    <x v="4"/>
    <s v="Therapy"/>
    <s v="Routine"/>
    <n v="2.7"/>
    <n v="99104"/>
    <n v="83"/>
    <n v="0.46"/>
  </r>
  <r>
    <n v="852"/>
    <d v="2022-02-05T11:00:00"/>
    <s v="46-60"/>
    <s v="Female"/>
    <s v="East"/>
    <x v="2"/>
    <s v="Observation"/>
    <s v="Routine"/>
    <n v="2"/>
    <n v="59768"/>
    <n v="56"/>
    <n v="0.43"/>
  </r>
  <r>
    <n v="853"/>
    <d v="2022-02-05T12:00:00"/>
    <s v="18-30"/>
    <s v="Female"/>
    <s v="North"/>
    <x v="3"/>
    <s v="Surgery"/>
    <s v="Routine"/>
    <n v="3.8"/>
    <n v="51488"/>
    <n v="79"/>
    <n v="0.32"/>
  </r>
  <r>
    <n v="854"/>
    <d v="2022-02-05T13:00:00"/>
    <s v="60+"/>
    <s v="Male"/>
    <s v="South"/>
    <x v="1"/>
    <s v="Observation"/>
    <s v="Emergency"/>
    <n v="2"/>
    <n v="91258"/>
    <n v="85"/>
    <n v="0.63"/>
  </r>
  <r>
    <n v="855"/>
    <d v="2022-02-05T14:00:00"/>
    <s v="18-30"/>
    <s v="Female"/>
    <s v="East"/>
    <x v="3"/>
    <s v="Surgery"/>
    <s v="Emergency"/>
    <n v="4"/>
    <n v="47075"/>
    <n v="82"/>
    <n v="7.0000000000000007E-2"/>
  </r>
  <r>
    <n v="856"/>
    <d v="2022-02-05T15:00:00"/>
    <s v="18-30"/>
    <s v="Male"/>
    <s v="North"/>
    <x v="4"/>
    <s v="Observation"/>
    <s v="Emergency"/>
    <n v="4.7"/>
    <n v="53172"/>
    <n v="70"/>
    <n v="0.52"/>
  </r>
  <r>
    <n v="857"/>
    <d v="2022-02-05T16:00:00"/>
    <s v="18-30"/>
    <s v="Female"/>
    <s v="East"/>
    <x v="1"/>
    <s v="Surgery"/>
    <s v="Routine"/>
    <n v="5.7"/>
    <n v="74816"/>
    <n v="60"/>
    <n v="0.18"/>
  </r>
  <r>
    <n v="858"/>
    <d v="2022-02-05T17:00:00"/>
    <s v="31-45"/>
    <s v="Male"/>
    <s v="West"/>
    <x v="3"/>
    <s v="Therapy"/>
    <s v="Emergency"/>
    <n v="6.3"/>
    <n v="46985"/>
    <n v="82"/>
    <n v="0.27"/>
  </r>
  <r>
    <n v="859"/>
    <d v="2022-02-05T18:00:00"/>
    <s v="31-45"/>
    <s v="Male"/>
    <s v="North"/>
    <x v="4"/>
    <s v="Surgery"/>
    <s v="Emergency"/>
    <n v="3.2"/>
    <n v="40070"/>
    <n v="89"/>
    <n v="0.26"/>
  </r>
  <r>
    <n v="860"/>
    <d v="2022-02-05T19:00:00"/>
    <s v="18-30"/>
    <s v="Male"/>
    <s v="West"/>
    <x v="1"/>
    <s v="Medication"/>
    <s v="Routine"/>
    <n v="5"/>
    <n v="9925"/>
    <n v="68"/>
    <n v="0.28000000000000003"/>
  </r>
  <r>
    <n v="861"/>
    <d v="2022-02-05T20:00:00"/>
    <s v="46-60"/>
    <s v="Female"/>
    <s v="South"/>
    <x v="1"/>
    <s v="Surgery"/>
    <s v="Routine"/>
    <n v="5"/>
    <n v="36270"/>
    <n v="81"/>
    <n v="0.2"/>
  </r>
  <r>
    <n v="862"/>
    <d v="2022-02-05T21:00:00"/>
    <s v="31-45"/>
    <s v="Male"/>
    <s v="West"/>
    <x v="4"/>
    <s v="Surgery"/>
    <s v="Routine"/>
    <n v="4.7"/>
    <n v="36079"/>
    <n v="94"/>
    <n v="0.21"/>
  </r>
  <r>
    <n v="863"/>
    <d v="2022-02-05T22:00:00"/>
    <s v="31-45"/>
    <s v="Male"/>
    <s v="North"/>
    <x v="1"/>
    <s v="Therapy"/>
    <s v="Routine"/>
    <n v="3"/>
    <n v="58171"/>
    <n v="79"/>
    <n v="0.12"/>
  </r>
  <r>
    <n v="864"/>
    <d v="2022-02-05T23:00:00"/>
    <s v="31-45"/>
    <s v="Male"/>
    <s v="East"/>
    <x v="4"/>
    <s v="Medication"/>
    <s v="Routine"/>
    <n v="1.9"/>
    <n v="42791"/>
    <n v="70"/>
    <n v="7.0000000000000007E-2"/>
  </r>
  <r>
    <n v="865"/>
    <d v="2022-02-06T00:00:00"/>
    <s v="31-45"/>
    <s v="Male"/>
    <s v="North"/>
    <x v="0"/>
    <s v="Therapy"/>
    <s v="Routine"/>
    <n v="5"/>
    <n v="98160"/>
    <n v="87"/>
    <n v="0.35"/>
  </r>
  <r>
    <n v="866"/>
    <d v="2022-02-06T01:00:00"/>
    <s v="31-45"/>
    <s v="Female"/>
    <s v="West"/>
    <x v="0"/>
    <s v="Observation"/>
    <s v="Routine"/>
    <n v="0.6"/>
    <n v="33847"/>
    <n v="66"/>
    <n v="0.53"/>
  </r>
  <r>
    <n v="867"/>
    <d v="2022-02-06T02:00:00"/>
    <s v="18-30"/>
    <s v="Female"/>
    <s v="West"/>
    <x v="1"/>
    <s v="Observation"/>
    <s v="Routine"/>
    <n v="3.5"/>
    <n v="83013"/>
    <n v="59"/>
    <n v="0.23"/>
  </r>
  <r>
    <n v="868"/>
    <d v="2022-02-06T03:00:00"/>
    <s v="18-30"/>
    <s v="Female"/>
    <s v="East"/>
    <x v="1"/>
    <s v="Medication"/>
    <s v="Routine"/>
    <n v="1.1000000000000001"/>
    <n v="59395"/>
    <n v="85"/>
    <n v="0.06"/>
  </r>
  <r>
    <n v="869"/>
    <d v="2022-02-06T04:00:00"/>
    <s v="60+"/>
    <s v="Female"/>
    <s v="South"/>
    <x v="4"/>
    <s v="Observation"/>
    <s v="Routine"/>
    <n v="1.3"/>
    <n v="71135"/>
    <n v="70"/>
    <n v="0.21"/>
  </r>
  <r>
    <n v="870"/>
    <d v="2022-02-06T05:00:00"/>
    <s v="60+"/>
    <s v="Male"/>
    <s v="North"/>
    <x v="1"/>
    <s v="Medication"/>
    <s v="Emergency"/>
    <n v="2.2000000000000002"/>
    <n v="69920"/>
    <n v="71"/>
    <n v="0.27"/>
  </r>
  <r>
    <n v="871"/>
    <d v="2022-02-06T06:00:00"/>
    <s v="31-45"/>
    <s v="Female"/>
    <s v="East"/>
    <x v="2"/>
    <s v="Surgery"/>
    <s v="Routine"/>
    <n v="6.2"/>
    <n v="10635"/>
    <n v="67"/>
    <n v="0.08"/>
  </r>
  <r>
    <n v="872"/>
    <d v="2022-02-06T07:00:00"/>
    <s v="31-45"/>
    <s v="Male"/>
    <s v="East"/>
    <x v="0"/>
    <s v="Observation"/>
    <s v="Routine"/>
    <n v="5.4"/>
    <n v="54769"/>
    <n v="69"/>
    <n v="0.33"/>
  </r>
  <r>
    <n v="873"/>
    <d v="2022-02-06T08:00:00"/>
    <s v="46-60"/>
    <s v="Female"/>
    <s v="East"/>
    <x v="1"/>
    <s v="Surgery"/>
    <s v="Routine"/>
    <n v="2.9"/>
    <n v="49755"/>
    <n v="92"/>
    <n v="0.23"/>
  </r>
  <r>
    <n v="874"/>
    <d v="2022-02-06T09:00:00"/>
    <s v="31-45"/>
    <s v="Female"/>
    <s v="North"/>
    <x v="1"/>
    <s v="Therapy"/>
    <s v="Routine"/>
    <n v="5.5"/>
    <n v="32340"/>
    <n v="95"/>
    <n v="0.15"/>
  </r>
  <r>
    <n v="875"/>
    <d v="2022-02-06T10:00:00"/>
    <s v="18-30"/>
    <s v="Female"/>
    <s v="North"/>
    <x v="3"/>
    <s v="Observation"/>
    <s v="Emergency"/>
    <n v="5.8"/>
    <n v="64193"/>
    <n v="97"/>
    <n v="0.04"/>
  </r>
  <r>
    <n v="876"/>
    <d v="2022-02-06T11:00:00"/>
    <s v="18-30"/>
    <s v="Male"/>
    <s v="North"/>
    <x v="1"/>
    <s v="Therapy"/>
    <s v="Routine"/>
    <n v="3.7"/>
    <n v="89331"/>
    <n v="88"/>
    <n v="0.3"/>
  </r>
  <r>
    <n v="877"/>
    <d v="2022-02-06T12:00:00"/>
    <s v="46-60"/>
    <s v="Female"/>
    <s v="South"/>
    <x v="2"/>
    <s v="Therapy"/>
    <s v="Routine"/>
    <n v="1.2"/>
    <n v="1540"/>
    <n v="81"/>
    <n v="0.31"/>
  </r>
  <r>
    <n v="878"/>
    <d v="2022-02-06T13:00:00"/>
    <s v="46-60"/>
    <s v="Female"/>
    <s v="East"/>
    <x v="0"/>
    <s v="Medication"/>
    <s v="Emergency"/>
    <n v="3.6"/>
    <n v="44311"/>
    <n v="58"/>
    <n v="0.22"/>
  </r>
  <r>
    <n v="879"/>
    <d v="2022-02-06T14:00:00"/>
    <s v="18-30"/>
    <s v="Female"/>
    <s v="West"/>
    <x v="3"/>
    <s v="Therapy"/>
    <s v="Routine"/>
    <n v="3.8"/>
    <n v="30085"/>
    <n v="73"/>
    <n v="0.39"/>
  </r>
  <r>
    <n v="880"/>
    <d v="2022-02-06T15:00:00"/>
    <s v="18-30"/>
    <s v="Male"/>
    <s v="West"/>
    <x v="4"/>
    <s v="Medication"/>
    <s v="Routine"/>
    <n v="1.5"/>
    <n v="56436"/>
    <n v="100"/>
    <n v="0.44"/>
  </r>
  <r>
    <n v="881"/>
    <d v="2022-02-06T16:00:00"/>
    <s v="18-30"/>
    <s v="Female"/>
    <s v="East"/>
    <x v="4"/>
    <s v="Medication"/>
    <s v="Routine"/>
    <n v="4.7"/>
    <n v="48488"/>
    <n v="70"/>
    <n v="0.15"/>
  </r>
  <r>
    <n v="882"/>
    <d v="2022-02-06T17:00:00"/>
    <s v="46-60"/>
    <s v="Female"/>
    <s v="West"/>
    <x v="0"/>
    <s v="Medication"/>
    <s v="Routine"/>
    <n v="4.5999999999999996"/>
    <n v="42886"/>
    <n v="93"/>
    <n v="0.1"/>
  </r>
  <r>
    <n v="883"/>
    <d v="2022-02-06T18:00:00"/>
    <s v="18-30"/>
    <s v="Male"/>
    <s v="South"/>
    <x v="4"/>
    <s v="Medication"/>
    <s v="Emergency"/>
    <n v="4.9000000000000004"/>
    <n v="68790"/>
    <n v="76"/>
    <n v="0.39"/>
  </r>
  <r>
    <n v="884"/>
    <d v="2022-02-06T19:00:00"/>
    <s v="18-30"/>
    <s v="Male"/>
    <s v="South"/>
    <x v="2"/>
    <s v="Medication"/>
    <s v="Routine"/>
    <n v="4.5999999999999996"/>
    <n v="87724"/>
    <n v="43"/>
    <n v="0.19"/>
  </r>
  <r>
    <n v="885"/>
    <d v="2022-02-06T20:00:00"/>
    <s v="46-60"/>
    <s v="Female"/>
    <s v="North"/>
    <x v="1"/>
    <s v="Surgery"/>
    <s v="Emergency"/>
    <n v="5.5"/>
    <n v="108226"/>
    <n v="83"/>
    <n v="0.25"/>
  </r>
  <r>
    <n v="886"/>
    <d v="2022-02-06T21:00:00"/>
    <s v="18-30"/>
    <s v="Female"/>
    <s v="North"/>
    <x v="0"/>
    <s v="Medication"/>
    <s v="Emergency"/>
    <n v="3.6"/>
    <n v="40207"/>
    <n v="90"/>
    <n v="0.59"/>
  </r>
  <r>
    <n v="887"/>
    <d v="2022-02-06T22:00:00"/>
    <s v="46-60"/>
    <s v="Female"/>
    <s v="North"/>
    <x v="3"/>
    <s v="Observation"/>
    <s v="Routine"/>
    <n v="4.4000000000000004"/>
    <n v="18582"/>
    <n v="74"/>
    <n v="0.38"/>
  </r>
  <r>
    <n v="888"/>
    <d v="2022-02-06T23:00:00"/>
    <s v="18-30"/>
    <s v="Male"/>
    <s v="North"/>
    <x v="1"/>
    <s v="Medication"/>
    <s v="Routine"/>
    <n v="3.2"/>
    <n v="66184"/>
    <n v="90"/>
    <n v="0.12"/>
  </r>
  <r>
    <n v="889"/>
    <d v="2022-02-07T00:00:00"/>
    <s v="18-30"/>
    <s v="Male"/>
    <s v="North"/>
    <x v="4"/>
    <s v="Surgery"/>
    <s v="Routine"/>
    <n v="2.8"/>
    <n v="87210"/>
    <n v="55"/>
    <n v="0.13"/>
  </r>
  <r>
    <n v="890"/>
    <d v="2022-02-07T01:00:00"/>
    <s v="18-30"/>
    <s v="Male"/>
    <s v="West"/>
    <x v="4"/>
    <s v="Observation"/>
    <s v="Routine"/>
    <n v="6.7"/>
    <n v="71274"/>
    <n v="58"/>
    <n v="0.3"/>
  </r>
  <r>
    <n v="891"/>
    <d v="2022-02-07T02:00:00"/>
    <s v="46-60"/>
    <s v="Female"/>
    <s v="West"/>
    <x v="3"/>
    <s v="Observation"/>
    <s v="Routine"/>
    <n v="0.1"/>
    <n v="87127"/>
    <n v="77"/>
    <n v="0.35"/>
  </r>
  <r>
    <n v="892"/>
    <d v="2022-02-07T03:00:00"/>
    <s v="60+"/>
    <s v="Male"/>
    <s v="North"/>
    <x v="2"/>
    <s v="Surgery"/>
    <s v="Routine"/>
    <n v="5.8"/>
    <n v="50490"/>
    <n v="81"/>
    <n v="0.12"/>
  </r>
  <r>
    <n v="893"/>
    <d v="2022-02-07T04:00:00"/>
    <s v="46-60"/>
    <s v="Female"/>
    <s v="South"/>
    <x v="3"/>
    <s v="Observation"/>
    <s v="Routine"/>
    <n v="2.8"/>
    <n v="42809"/>
    <n v="91"/>
    <n v="0.38"/>
  </r>
  <r>
    <n v="894"/>
    <d v="2022-02-07T05:00:00"/>
    <s v="31-45"/>
    <s v="Male"/>
    <s v="West"/>
    <x v="0"/>
    <s v="Surgery"/>
    <s v="Emergency"/>
    <n v="2.5"/>
    <n v="57309"/>
    <n v="83"/>
    <n v="0.38"/>
  </r>
  <r>
    <n v="895"/>
    <d v="2022-02-07T06:00:00"/>
    <s v="46-60"/>
    <s v="Male"/>
    <s v="South"/>
    <x v="3"/>
    <s v="Therapy"/>
    <s v="Routine"/>
    <n v="4.5"/>
    <n v="48389"/>
    <n v="61"/>
    <n v="0.39"/>
  </r>
  <r>
    <n v="896"/>
    <d v="2022-02-07T07:00:00"/>
    <s v="18-30"/>
    <s v="Male"/>
    <s v="South"/>
    <x v="4"/>
    <s v="Therapy"/>
    <s v="Routine"/>
    <n v="1"/>
    <n v="68262"/>
    <n v="78"/>
    <n v="0.63"/>
  </r>
  <r>
    <n v="897"/>
    <d v="2022-02-07T08:00:00"/>
    <s v="31-45"/>
    <s v="Female"/>
    <s v="East"/>
    <x v="2"/>
    <s v="Medication"/>
    <s v="Emergency"/>
    <n v="2.4"/>
    <n v="74395"/>
    <n v="82"/>
    <n v="0.35"/>
  </r>
  <r>
    <n v="898"/>
    <d v="2022-02-07T09:00:00"/>
    <s v="60+"/>
    <s v="Female"/>
    <s v="East"/>
    <x v="2"/>
    <s v="Medication"/>
    <s v="Routine"/>
    <n v="2.2999999999999998"/>
    <n v="75962"/>
    <n v="53"/>
    <n v="7.0000000000000007E-2"/>
  </r>
  <r>
    <n v="899"/>
    <d v="2022-02-07T10:00:00"/>
    <s v="18-30"/>
    <s v="Female"/>
    <s v="North"/>
    <x v="3"/>
    <s v="Medication"/>
    <s v="Routine"/>
    <n v="3.6"/>
    <n v="65212"/>
    <n v="74"/>
    <n v="0.13"/>
  </r>
  <r>
    <n v="900"/>
    <d v="2022-02-07T11:00:00"/>
    <s v="18-30"/>
    <s v="Female"/>
    <s v="South"/>
    <x v="0"/>
    <s v="Medication"/>
    <s v="Routine"/>
    <n v="2.4"/>
    <n v="59916"/>
    <n v="71"/>
    <n v="0.22"/>
  </r>
  <r>
    <n v="901"/>
    <d v="2022-02-07T12:00:00"/>
    <s v="18-30"/>
    <s v="Male"/>
    <s v="West"/>
    <x v="4"/>
    <s v="Surgery"/>
    <s v="Routine"/>
    <n v="7.2"/>
    <n v="70889"/>
    <n v="67"/>
    <n v="0.13"/>
  </r>
  <r>
    <n v="902"/>
    <d v="2022-02-07T13:00:00"/>
    <s v="18-30"/>
    <s v="Female"/>
    <s v="East"/>
    <x v="1"/>
    <s v="Therapy"/>
    <s v="Routine"/>
    <n v="7.6"/>
    <n v="15740"/>
    <n v="81"/>
    <n v="0.31"/>
  </r>
  <r>
    <n v="903"/>
    <d v="2022-02-07T14:00:00"/>
    <s v="18-30"/>
    <s v="Male"/>
    <s v="East"/>
    <x v="2"/>
    <s v="Surgery"/>
    <s v="Routine"/>
    <n v="0"/>
    <n v="59211"/>
    <n v="61"/>
    <n v="0.1"/>
  </r>
  <r>
    <n v="904"/>
    <d v="2022-02-07T15:00:00"/>
    <s v="31-45"/>
    <s v="Female"/>
    <s v="South"/>
    <x v="3"/>
    <s v="Observation"/>
    <s v="Routine"/>
    <n v="5.0999999999999996"/>
    <n v="56050"/>
    <n v="80"/>
    <n v="0.16"/>
  </r>
  <r>
    <n v="905"/>
    <d v="2022-02-07T16:00:00"/>
    <s v="31-45"/>
    <s v="Female"/>
    <s v="East"/>
    <x v="0"/>
    <s v="Observation"/>
    <s v="Emergency"/>
    <n v="5.7"/>
    <n v="59262"/>
    <n v="82"/>
    <n v="7.0000000000000007E-2"/>
  </r>
  <r>
    <n v="906"/>
    <d v="2022-02-07T17:00:00"/>
    <s v="60+"/>
    <s v="Male"/>
    <s v="East"/>
    <x v="0"/>
    <s v="Observation"/>
    <s v="Routine"/>
    <n v="5.0999999999999996"/>
    <n v="53248"/>
    <n v="88"/>
    <n v="0.49"/>
  </r>
  <r>
    <n v="907"/>
    <d v="2022-02-07T18:00:00"/>
    <s v="46-60"/>
    <s v="Male"/>
    <s v="West"/>
    <x v="4"/>
    <s v="Observation"/>
    <s v="Routine"/>
    <n v="2.7"/>
    <n v="63637"/>
    <n v="62"/>
    <n v="0.22"/>
  </r>
  <r>
    <n v="908"/>
    <d v="2022-02-07T19:00:00"/>
    <s v="31-45"/>
    <s v="Female"/>
    <s v="South"/>
    <x v="2"/>
    <s v="Observation"/>
    <s v="Routine"/>
    <n v="3.5"/>
    <n v="43508"/>
    <n v="57"/>
    <n v="0.52"/>
  </r>
  <r>
    <n v="909"/>
    <d v="2022-02-07T20:00:00"/>
    <s v="31-45"/>
    <s v="Female"/>
    <s v="East"/>
    <x v="4"/>
    <s v="Therapy"/>
    <s v="Routine"/>
    <n v="2.5"/>
    <n v="77590"/>
    <n v="78"/>
    <n v="0.31"/>
  </r>
  <r>
    <n v="910"/>
    <d v="2022-02-07T21:00:00"/>
    <s v="31-45"/>
    <s v="Male"/>
    <s v="South"/>
    <x v="1"/>
    <s v="Surgery"/>
    <s v="Routine"/>
    <n v="3.2"/>
    <n v="64473"/>
    <n v="72"/>
    <n v="0.22"/>
  </r>
  <r>
    <n v="911"/>
    <d v="2022-02-07T22:00:00"/>
    <s v="31-45"/>
    <s v="Male"/>
    <s v="East"/>
    <x v="1"/>
    <s v="Observation"/>
    <s v="Emergency"/>
    <n v="1.6"/>
    <n v="58014"/>
    <n v="100"/>
    <n v="0.33"/>
  </r>
  <r>
    <n v="912"/>
    <d v="2022-02-07T23:00:00"/>
    <s v="31-45"/>
    <s v="Male"/>
    <s v="West"/>
    <x v="1"/>
    <s v="Medication"/>
    <s v="Routine"/>
    <n v="3.8"/>
    <n v="41050"/>
    <n v="81"/>
    <n v="0.11"/>
  </r>
  <r>
    <n v="913"/>
    <d v="2022-02-08T00:00:00"/>
    <s v="46-60"/>
    <s v="Male"/>
    <s v="South"/>
    <x v="0"/>
    <s v="Therapy"/>
    <s v="Routine"/>
    <n v="1"/>
    <n v="71306"/>
    <n v="76"/>
    <n v="0.15"/>
  </r>
  <r>
    <n v="914"/>
    <d v="2022-02-08T01:00:00"/>
    <s v="31-45"/>
    <s v="Male"/>
    <s v="East"/>
    <x v="2"/>
    <s v="Medication"/>
    <s v="Routine"/>
    <n v="3.6"/>
    <n v="59133"/>
    <n v="73"/>
    <n v="0.48"/>
  </r>
  <r>
    <n v="915"/>
    <d v="2022-02-08T02:00:00"/>
    <s v="31-45"/>
    <s v="Female"/>
    <s v="West"/>
    <x v="4"/>
    <s v="Therapy"/>
    <s v="Routine"/>
    <n v="1.5"/>
    <n v="39890"/>
    <n v="60"/>
    <n v="0.41"/>
  </r>
  <r>
    <n v="916"/>
    <d v="2022-02-08T03:00:00"/>
    <s v="31-45"/>
    <s v="Female"/>
    <s v="East"/>
    <x v="4"/>
    <s v="Therapy"/>
    <s v="Routine"/>
    <n v="4.4000000000000004"/>
    <n v="53867"/>
    <n v="82"/>
    <n v="0.18"/>
  </r>
  <r>
    <n v="917"/>
    <d v="2022-02-08T04:00:00"/>
    <s v="31-45"/>
    <s v="Female"/>
    <s v="South"/>
    <x v="1"/>
    <s v="Medication"/>
    <s v="Routine"/>
    <n v="2.6"/>
    <n v="67582"/>
    <n v="74"/>
    <n v="0.14000000000000001"/>
  </r>
  <r>
    <n v="918"/>
    <d v="2022-02-08T05:00:00"/>
    <s v="60+"/>
    <s v="Female"/>
    <s v="East"/>
    <x v="2"/>
    <s v="Medication"/>
    <s v="Routine"/>
    <n v="4.5999999999999996"/>
    <n v="66031"/>
    <n v="74"/>
    <n v="0.55000000000000004"/>
  </r>
  <r>
    <n v="919"/>
    <d v="2022-02-08T06:00:00"/>
    <s v="46-60"/>
    <s v="Male"/>
    <s v="South"/>
    <x v="2"/>
    <s v="Observation"/>
    <s v="Routine"/>
    <n v="6.2"/>
    <n v="64740"/>
    <n v="76"/>
    <n v="0.14000000000000001"/>
  </r>
  <r>
    <n v="920"/>
    <d v="2022-02-08T07:00:00"/>
    <s v="18-30"/>
    <s v="Male"/>
    <s v="South"/>
    <x v="3"/>
    <s v="Medication"/>
    <s v="Routine"/>
    <n v="7.2"/>
    <n v="56851"/>
    <n v="78"/>
    <n v="0.35"/>
  </r>
  <r>
    <n v="921"/>
    <d v="2022-02-08T08:00:00"/>
    <s v="60+"/>
    <s v="Male"/>
    <s v="East"/>
    <x v="2"/>
    <s v="Surgery"/>
    <s v="Routine"/>
    <n v="1.1000000000000001"/>
    <n v="75516"/>
    <n v="54"/>
    <n v="0.34"/>
  </r>
  <r>
    <n v="922"/>
    <d v="2022-02-08T09:00:00"/>
    <s v="31-45"/>
    <s v="Female"/>
    <s v="West"/>
    <x v="2"/>
    <s v="Therapy"/>
    <s v="Routine"/>
    <n v="2.2999999999999998"/>
    <n v="79756"/>
    <n v="85"/>
    <n v="0.11"/>
  </r>
  <r>
    <n v="923"/>
    <d v="2022-02-08T10:00:00"/>
    <s v="60+"/>
    <s v="Male"/>
    <s v="North"/>
    <x v="4"/>
    <s v="Therapy"/>
    <s v="Emergency"/>
    <n v="3.4"/>
    <n v="69746"/>
    <n v="65"/>
    <n v="0.23"/>
  </r>
  <r>
    <n v="924"/>
    <d v="2022-02-08T11:00:00"/>
    <s v="46-60"/>
    <s v="Male"/>
    <s v="West"/>
    <x v="2"/>
    <s v="Observation"/>
    <s v="Routine"/>
    <n v="4.9000000000000004"/>
    <n v="43251"/>
    <n v="73"/>
    <n v="0.28999999999999998"/>
  </r>
  <r>
    <n v="925"/>
    <d v="2022-02-08T12:00:00"/>
    <s v="31-45"/>
    <s v="Female"/>
    <s v="West"/>
    <x v="2"/>
    <s v="Therapy"/>
    <s v="Emergency"/>
    <n v="0.7"/>
    <n v="33839"/>
    <n v="90"/>
    <n v="0.35"/>
  </r>
  <r>
    <n v="926"/>
    <d v="2022-02-08T13:00:00"/>
    <s v="18-30"/>
    <s v="Female"/>
    <s v="East"/>
    <x v="4"/>
    <s v="Medication"/>
    <s v="Routine"/>
    <n v="2"/>
    <n v="44121"/>
    <n v="96"/>
    <n v="0.08"/>
  </r>
  <r>
    <n v="927"/>
    <d v="2022-02-08T14:00:00"/>
    <s v="31-45"/>
    <s v="Female"/>
    <s v="West"/>
    <x v="2"/>
    <s v="Therapy"/>
    <s v="Routine"/>
    <n v="4.3"/>
    <n v="94073"/>
    <n v="55"/>
    <n v="0.16"/>
  </r>
  <r>
    <n v="928"/>
    <d v="2022-02-08T15:00:00"/>
    <s v="31-45"/>
    <s v="Male"/>
    <s v="West"/>
    <x v="4"/>
    <s v="Therapy"/>
    <s v="Routine"/>
    <n v="4.2"/>
    <n v="60634"/>
    <n v="75"/>
    <n v="0.36"/>
  </r>
  <r>
    <n v="929"/>
    <d v="2022-02-08T16:00:00"/>
    <s v="46-60"/>
    <s v="Male"/>
    <s v="North"/>
    <x v="3"/>
    <s v="Medication"/>
    <s v="Routine"/>
    <n v="4.8"/>
    <n v="97529"/>
    <n v="78"/>
    <n v="0.46"/>
  </r>
  <r>
    <n v="930"/>
    <d v="2022-02-08T17:00:00"/>
    <s v="31-45"/>
    <s v="Female"/>
    <s v="West"/>
    <x v="0"/>
    <s v="Medication"/>
    <s v="Routine"/>
    <n v="4.9000000000000004"/>
    <n v="52596"/>
    <n v="57"/>
    <n v="0.36"/>
  </r>
  <r>
    <n v="931"/>
    <d v="2022-02-08T18:00:00"/>
    <s v="18-30"/>
    <s v="Female"/>
    <s v="North"/>
    <x v="4"/>
    <s v="Therapy"/>
    <s v="Routine"/>
    <n v="4.7"/>
    <n v="49824"/>
    <n v="85"/>
    <n v="0.03"/>
  </r>
  <r>
    <n v="932"/>
    <d v="2022-02-08T19:00:00"/>
    <s v="46-60"/>
    <s v="Male"/>
    <s v="East"/>
    <x v="4"/>
    <s v="Surgery"/>
    <s v="Emergency"/>
    <n v="4.4000000000000004"/>
    <n v="53519"/>
    <n v="76"/>
    <n v="0.39"/>
  </r>
  <r>
    <n v="933"/>
    <d v="2022-02-08T20:00:00"/>
    <s v="60+"/>
    <s v="Female"/>
    <s v="North"/>
    <x v="2"/>
    <s v="Medication"/>
    <s v="Routine"/>
    <n v="4.0999999999999996"/>
    <n v="53157"/>
    <n v="77"/>
    <n v="0.19"/>
  </r>
  <r>
    <n v="934"/>
    <d v="2022-02-08T21:00:00"/>
    <s v="31-45"/>
    <s v="Male"/>
    <s v="South"/>
    <x v="4"/>
    <s v="Surgery"/>
    <s v="Routine"/>
    <n v="5.3"/>
    <n v="39527"/>
    <n v="64"/>
    <n v="0.06"/>
  </r>
  <r>
    <n v="935"/>
    <d v="2022-02-08T22:00:00"/>
    <s v="18-30"/>
    <s v="Female"/>
    <s v="South"/>
    <x v="1"/>
    <s v="Surgery"/>
    <s v="Routine"/>
    <n v="0.5"/>
    <n v="32023"/>
    <n v="80"/>
    <n v="0.32"/>
  </r>
  <r>
    <n v="936"/>
    <d v="2022-02-08T23:00:00"/>
    <s v="31-45"/>
    <s v="Female"/>
    <s v="North"/>
    <x v="1"/>
    <s v="Observation"/>
    <s v="Emergency"/>
    <n v="7.1"/>
    <n v="65027"/>
    <n v="85"/>
    <n v="0.48"/>
  </r>
  <r>
    <n v="937"/>
    <d v="2022-02-09T00:00:00"/>
    <s v="18-30"/>
    <s v="Female"/>
    <s v="South"/>
    <x v="3"/>
    <s v="Surgery"/>
    <s v="Emergency"/>
    <n v="0.4"/>
    <n v="76098"/>
    <n v="77"/>
    <n v="0.5"/>
  </r>
  <r>
    <n v="938"/>
    <d v="2022-02-09T01:00:00"/>
    <s v="60+"/>
    <s v="Male"/>
    <s v="East"/>
    <x v="4"/>
    <s v="Observation"/>
    <s v="Routine"/>
    <n v="1.8"/>
    <n v="103900"/>
    <n v="69"/>
    <n v="0.33"/>
  </r>
  <r>
    <n v="939"/>
    <d v="2022-02-09T02:00:00"/>
    <s v="18-30"/>
    <s v="Male"/>
    <s v="South"/>
    <x v="2"/>
    <s v="Surgery"/>
    <s v="Emergency"/>
    <n v="3.5"/>
    <n v="46326"/>
    <n v="70"/>
    <n v="0.28999999999999998"/>
  </r>
  <r>
    <n v="940"/>
    <d v="2022-02-09T03:00:00"/>
    <s v="31-45"/>
    <s v="Female"/>
    <s v="North"/>
    <x v="2"/>
    <s v="Observation"/>
    <s v="Routine"/>
    <n v="5.3"/>
    <n v="47947"/>
    <n v="78"/>
    <n v="0.23"/>
  </r>
  <r>
    <n v="941"/>
    <d v="2022-02-09T04:00:00"/>
    <s v="31-45"/>
    <s v="Male"/>
    <s v="East"/>
    <x v="0"/>
    <s v="Medication"/>
    <s v="Routine"/>
    <n v="2"/>
    <n v="39575"/>
    <n v="76"/>
    <n v="0.51"/>
  </r>
  <r>
    <n v="942"/>
    <d v="2022-02-09T05:00:00"/>
    <s v="31-45"/>
    <s v="Female"/>
    <s v="South"/>
    <x v="3"/>
    <s v="Therapy"/>
    <s v="Routine"/>
    <n v="3.9"/>
    <n v="77515"/>
    <n v="86"/>
    <n v="0.47"/>
  </r>
  <r>
    <n v="943"/>
    <d v="2022-02-09T06:00:00"/>
    <s v="46-60"/>
    <s v="Female"/>
    <s v="East"/>
    <x v="2"/>
    <s v="Therapy"/>
    <s v="Emergency"/>
    <n v="5.6"/>
    <n v="71300"/>
    <n v="69"/>
    <n v="0.28999999999999998"/>
  </r>
  <r>
    <n v="944"/>
    <d v="2022-02-09T07:00:00"/>
    <s v="46-60"/>
    <s v="Male"/>
    <s v="North"/>
    <x v="0"/>
    <s v="Observation"/>
    <s v="Emergency"/>
    <n v="6"/>
    <n v="37461"/>
    <n v="60"/>
    <n v="0.02"/>
  </r>
  <r>
    <n v="945"/>
    <d v="2022-02-09T08:00:00"/>
    <s v="18-30"/>
    <s v="Male"/>
    <s v="South"/>
    <x v="2"/>
    <s v="Medication"/>
    <s v="Emergency"/>
    <n v="2.6"/>
    <n v="36956"/>
    <n v="79"/>
    <n v="0.47"/>
  </r>
  <r>
    <n v="946"/>
    <d v="2022-02-09T09:00:00"/>
    <s v="18-30"/>
    <s v="Male"/>
    <s v="East"/>
    <x v="0"/>
    <s v="Observation"/>
    <s v="Routine"/>
    <n v="3.4"/>
    <n v="74050"/>
    <n v="69"/>
    <n v="0.06"/>
  </r>
  <r>
    <n v="947"/>
    <d v="2022-02-09T10:00:00"/>
    <s v="18-30"/>
    <s v="Male"/>
    <s v="East"/>
    <x v="1"/>
    <s v="Observation"/>
    <s v="Emergency"/>
    <n v="2.8"/>
    <n v="62664"/>
    <n v="84"/>
    <n v="0.2"/>
  </r>
  <r>
    <n v="948"/>
    <d v="2022-02-09T11:00:00"/>
    <s v="60+"/>
    <s v="Female"/>
    <s v="South"/>
    <x v="1"/>
    <s v="Medication"/>
    <s v="Routine"/>
    <n v="3.2"/>
    <n v="70168"/>
    <n v="75"/>
    <n v="0.25"/>
  </r>
  <r>
    <n v="949"/>
    <d v="2022-02-09T12:00:00"/>
    <s v="60+"/>
    <s v="Male"/>
    <s v="East"/>
    <x v="2"/>
    <s v="Surgery"/>
    <s v="Routine"/>
    <n v="1.9"/>
    <n v="37345"/>
    <n v="83"/>
    <n v="0.04"/>
  </r>
  <r>
    <n v="950"/>
    <d v="2022-02-09T13:00:00"/>
    <s v="31-45"/>
    <s v="Male"/>
    <s v="East"/>
    <x v="3"/>
    <s v="Surgery"/>
    <s v="Routine"/>
    <n v="2.2000000000000002"/>
    <n v="17446"/>
    <n v="63"/>
    <n v="0.21"/>
  </r>
  <r>
    <n v="951"/>
    <d v="2022-02-09T14:00:00"/>
    <s v="46-60"/>
    <s v="Female"/>
    <s v="North"/>
    <x v="4"/>
    <s v="Medication"/>
    <s v="Routine"/>
    <n v="4.9000000000000004"/>
    <n v="37501"/>
    <n v="77"/>
    <n v="0.12"/>
  </r>
  <r>
    <n v="952"/>
    <d v="2022-02-09T15:00:00"/>
    <s v="46-60"/>
    <s v="Female"/>
    <s v="North"/>
    <x v="3"/>
    <s v="Observation"/>
    <s v="Routine"/>
    <n v="4.3"/>
    <n v="68755"/>
    <n v="67"/>
    <n v="0.24"/>
  </r>
  <r>
    <n v="953"/>
    <d v="2022-02-09T16:00:00"/>
    <s v="18-30"/>
    <s v="Female"/>
    <s v="North"/>
    <x v="3"/>
    <s v="Therapy"/>
    <s v="Routine"/>
    <n v="5"/>
    <n v="97221"/>
    <n v="60"/>
    <n v="0.39"/>
  </r>
  <r>
    <n v="954"/>
    <d v="2022-02-09T17:00:00"/>
    <s v="60+"/>
    <s v="Female"/>
    <s v="North"/>
    <x v="4"/>
    <s v="Observation"/>
    <s v="Emergency"/>
    <n v="4.4000000000000004"/>
    <n v="46411"/>
    <n v="65"/>
    <n v="0.38"/>
  </r>
  <r>
    <n v="955"/>
    <d v="2022-02-09T18:00:00"/>
    <s v="31-45"/>
    <s v="Male"/>
    <s v="North"/>
    <x v="1"/>
    <s v="Surgery"/>
    <s v="Routine"/>
    <n v="5.4"/>
    <n v="100517"/>
    <n v="68"/>
    <n v="0.15"/>
  </r>
  <r>
    <n v="956"/>
    <d v="2022-02-09T19:00:00"/>
    <s v="31-45"/>
    <s v="Male"/>
    <s v="North"/>
    <x v="1"/>
    <s v="Medication"/>
    <s v="Routine"/>
    <n v="5.8"/>
    <n v="71596"/>
    <n v="90"/>
    <n v="0.45"/>
  </r>
  <r>
    <n v="957"/>
    <d v="2022-02-09T20:00:00"/>
    <s v="31-45"/>
    <s v="Female"/>
    <s v="South"/>
    <x v="4"/>
    <s v="Medication"/>
    <s v="Emergency"/>
    <n v="0.5"/>
    <n v="27139"/>
    <n v="68"/>
    <n v="0.47"/>
  </r>
  <r>
    <n v="958"/>
    <d v="2022-02-09T21:00:00"/>
    <s v="18-30"/>
    <s v="Female"/>
    <s v="North"/>
    <x v="0"/>
    <s v="Medication"/>
    <s v="Routine"/>
    <n v="2.2999999999999998"/>
    <n v="59281"/>
    <n v="60"/>
    <n v="0.34"/>
  </r>
  <r>
    <n v="959"/>
    <d v="2022-02-09T22:00:00"/>
    <s v="18-30"/>
    <s v="Male"/>
    <s v="East"/>
    <x v="3"/>
    <s v="Surgery"/>
    <s v="Routine"/>
    <n v="3.5"/>
    <n v="72279"/>
    <n v="77"/>
    <n v="0.27"/>
  </r>
  <r>
    <n v="960"/>
    <d v="2022-02-09T23:00:00"/>
    <s v="46-60"/>
    <s v="Male"/>
    <s v="South"/>
    <x v="2"/>
    <s v="Observation"/>
    <s v="Routine"/>
    <n v="4"/>
    <n v="6490"/>
    <n v="75"/>
    <n v="0.18"/>
  </r>
  <r>
    <n v="961"/>
    <d v="2022-02-10T00:00:00"/>
    <s v="18-30"/>
    <s v="Male"/>
    <s v="East"/>
    <x v="1"/>
    <s v="Medication"/>
    <s v="Routine"/>
    <n v="2.7"/>
    <n v="67889"/>
    <n v="69"/>
    <n v="0.11"/>
  </r>
  <r>
    <n v="962"/>
    <d v="2022-02-10T01:00:00"/>
    <s v="46-60"/>
    <s v="Male"/>
    <s v="North"/>
    <x v="2"/>
    <s v="Therapy"/>
    <s v="Routine"/>
    <n v="5.8"/>
    <n v="78454"/>
    <n v="73"/>
    <n v="0.48"/>
  </r>
  <r>
    <n v="963"/>
    <d v="2022-02-10T02:00:00"/>
    <s v="18-30"/>
    <s v="Male"/>
    <s v="North"/>
    <x v="4"/>
    <s v="Medication"/>
    <s v="Routine"/>
    <n v="8"/>
    <n v="62977"/>
    <n v="87"/>
    <n v="0.21"/>
  </r>
  <r>
    <n v="964"/>
    <d v="2022-02-10T03:00:00"/>
    <s v="31-45"/>
    <s v="Female"/>
    <s v="East"/>
    <x v="2"/>
    <s v="Observation"/>
    <s v="Emergency"/>
    <n v="4.4000000000000004"/>
    <n v="53766"/>
    <n v="83"/>
    <n v="0.68"/>
  </r>
  <r>
    <n v="965"/>
    <d v="2022-02-10T04:00:00"/>
    <s v="31-45"/>
    <s v="Female"/>
    <s v="East"/>
    <x v="2"/>
    <s v="Surgery"/>
    <s v="Routine"/>
    <n v="4.2"/>
    <n v="51541"/>
    <n v="82"/>
    <n v="0.15"/>
  </r>
  <r>
    <n v="966"/>
    <d v="2022-02-10T05:00:00"/>
    <s v="31-45"/>
    <s v="Female"/>
    <s v="East"/>
    <x v="3"/>
    <s v="Therapy"/>
    <s v="Routine"/>
    <n v="5.7"/>
    <n v="50374"/>
    <n v="61"/>
    <n v="0.65"/>
  </r>
  <r>
    <n v="967"/>
    <d v="2022-02-10T06:00:00"/>
    <s v="46-60"/>
    <s v="Female"/>
    <s v="West"/>
    <x v="4"/>
    <s v="Therapy"/>
    <s v="Routine"/>
    <n v="0.3"/>
    <n v="31480"/>
    <n v="100"/>
    <n v="0.36"/>
  </r>
  <r>
    <n v="968"/>
    <d v="2022-02-10T07:00:00"/>
    <s v="31-45"/>
    <s v="Male"/>
    <s v="West"/>
    <x v="2"/>
    <s v="Medication"/>
    <s v="Routine"/>
    <n v="4.0999999999999996"/>
    <n v="41250"/>
    <n v="88"/>
    <n v="0.21"/>
  </r>
  <r>
    <n v="969"/>
    <d v="2022-02-10T08:00:00"/>
    <s v="31-45"/>
    <s v="Female"/>
    <s v="West"/>
    <x v="1"/>
    <s v="Observation"/>
    <s v="Routine"/>
    <n v="6"/>
    <n v="46668"/>
    <n v="81"/>
    <n v="0.33"/>
  </r>
  <r>
    <n v="970"/>
    <d v="2022-02-10T09:00:00"/>
    <s v="31-45"/>
    <s v="Male"/>
    <s v="West"/>
    <x v="4"/>
    <s v="Medication"/>
    <s v="Emergency"/>
    <n v="2.7"/>
    <n v="57270"/>
    <n v="61"/>
    <n v="0.28000000000000003"/>
  </r>
  <r>
    <n v="971"/>
    <d v="2022-02-10T10:00:00"/>
    <s v="46-60"/>
    <s v="Male"/>
    <s v="South"/>
    <x v="1"/>
    <s v="Therapy"/>
    <s v="Emergency"/>
    <n v="1.5"/>
    <n v="43864"/>
    <n v="86"/>
    <n v="0.21"/>
  </r>
  <r>
    <n v="972"/>
    <d v="2022-02-10T11:00:00"/>
    <s v="60+"/>
    <s v="Male"/>
    <s v="North"/>
    <x v="0"/>
    <s v="Medication"/>
    <s v="Routine"/>
    <n v="3.6"/>
    <n v="37617"/>
    <n v="69"/>
    <n v="0.11"/>
  </r>
  <r>
    <n v="973"/>
    <d v="2022-02-10T12:00:00"/>
    <s v="46-60"/>
    <s v="Male"/>
    <s v="East"/>
    <x v="2"/>
    <s v="Observation"/>
    <s v="Emergency"/>
    <n v="3.9"/>
    <n v="70195"/>
    <n v="73"/>
    <n v="0.05"/>
  </r>
  <r>
    <n v="974"/>
    <d v="2022-02-10T13:00:00"/>
    <s v="18-30"/>
    <s v="Male"/>
    <s v="North"/>
    <x v="4"/>
    <s v="Surgery"/>
    <s v="Routine"/>
    <n v="2.2000000000000002"/>
    <n v="62412"/>
    <n v="55"/>
    <n v="0.44"/>
  </r>
  <r>
    <n v="975"/>
    <d v="2022-02-10T14:00:00"/>
    <s v="18-30"/>
    <s v="Male"/>
    <s v="East"/>
    <x v="1"/>
    <s v="Therapy"/>
    <s v="Routine"/>
    <n v="8.1999999999999993"/>
    <n v="44215"/>
    <n v="60"/>
    <n v="0.42"/>
  </r>
  <r>
    <n v="976"/>
    <d v="2022-02-10T15:00:00"/>
    <s v="31-45"/>
    <s v="Male"/>
    <s v="North"/>
    <x v="2"/>
    <s v="Observation"/>
    <s v="Routine"/>
    <n v="3"/>
    <n v="65126"/>
    <n v="80"/>
    <n v="0.21"/>
  </r>
  <r>
    <n v="977"/>
    <d v="2022-02-10T16:00:00"/>
    <s v="31-45"/>
    <s v="Female"/>
    <s v="South"/>
    <x v="3"/>
    <s v="Medication"/>
    <s v="Routine"/>
    <n v="1.7"/>
    <n v="45937"/>
    <n v="87"/>
    <n v="0.21"/>
  </r>
  <r>
    <n v="978"/>
    <d v="2022-02-10T17:00:00"/>
    <s v="18-30"/>
    <s v="Male"/>
    <s v="West"/>
    <x v="1"/>
    <s v="Therapy"/>
    <s v="Emergency"/>
    <n v="3.8"/>
    <n v="56261"/>
    <n v="83"/>
    <n v="0.49"/>
  </r>
  <r>
    <n v="979"/>
    <d v="2022-02-10T18:00:00"/>
    <s v="31-45"/>
    <s v="Female"/>
    <s v="North"/>
    <x v="1"/>
    <s v="Medication"/>
    <s v="Routine"/>
    <n v="5.8"/>
    <n v="74501"/>
    <n v="83"/>
    <n v="0.43"/>
  </r>
  <r>
    <n v="980"/>
    <d v="2022-02-10T19:00:00"/>
    <s v="31-45"/>
    <s v="Female"/>
    <s v="East"/>
    <x v="0"/>
    <s v="Medication"/>
    <s v="Routine"/>
    <n v="4"/>
    <n v="42925"/>
    <n v="74"/>
    <n v="0.09"/>
  </r>
  <r>
    <n v="981"/>
    <d v="2022-02-10T20:00:00"/>
    <s v="31-45"/>
    <s v="Male"/>
    <s v="North"/>
    <x v="3"/>
    <s v="Surgery"/>
    <s v="Emergency"/>
    <n v="5"/>
    <n v="31552"/>
    <n v="70"/>
    <n v="0.43"/>
  </r>
  <r>
    <n v="982"/>
    <d v="2022-02-10T21:00:00"/>
    <s v="46-60"/>
    <s v="Male"/>
    <s v="South"/>
    <x v="0"/>
    <s v="Medication"/>
    <s v="Emergency"/>
    <n v="2.2999999999999998"/>
    <n v="52097"/>
    <n v="78"/>
    <n v="0.39"/>
  </r>
  <r>
    <n v="983"/>
    <d v="2022-02-10T22:00:00"/>
    <s v="18-30"/>
    <s v="Female"/>
    <s v="South"/>
    <x v="3"/>
    <s v="Medication"/>
    <s v="Emergency"/>
    <n v="7"/>
    <n v="27731"/>
    <n v="85"/>
    <n v="0.3"/>
  </r>
  <r>
    <n v="984"/>
    <d v="2022-02-10T23:00:00"/>
    <s v="18-30"/>
    <s v="Female"/>
    <s v="North"/>
    <x v="1"/>
    <s v="Observation"/>
    <s v="Routine"/>
    <n v="5.0999999999999996"/>
    <n v="49451"/>
    <n v="75"/>
    <n v="0.1"/>
  </r>
  <r>
    <n v="985"/>
    <d v="2022-02-11T00:00:00"/>
    <s v="46-60"/>
    <s v="Female"/>
    <s v="West"/>
    <x v="0"/>
    <s v="Medication"/>
    <s v="Routine"/>
    <n v="6.1"/>
    <n v="49387"/>
    <n v="90"/>
    <n v="7.0000000000000007E-2"/>
  </r>
  <r>
    <n v="986"/>
    <d v="2022-02-11T01:00:00"/>
    <s v="31-45"/>
    <s v="Female"/>
    <s v="East"/>
    <x v="2"/>
    <s v="Surgery"/>
    <s v="Routine"/>
    <n v="4.7"/>
    <n v="5726"/>
    <n v="72"/>
    <n v="0.31"/>
  </r>
  <r>
    <n v="987"/>
    <d v="2022-02-11T02:00:00"/>
    <s v="46-60"/>
    <s v="Male"/>
    <s v="South"/>
    <x v="3"/>
    <s v="Medication"/>
    <s v="Routine"/>
    <n v="5.6"/>
    <n v="65613"/>
    <n v="63"/>
    <n v="0.28000000000000003"/>
  </r>
  <r>
    <n v="988"/>
    <d v="2022-02-11T03:00:00"/>
    <s v="31-45"/>
    <s v="Male"/>
    <s v="South"/>
    <x v="1"/>
    <s v="Medication"/>
    <s v="Emergency"/>
    <n v="2.2999999999999998"/>
    <n v="51346"/>
    <n v="75"/>
    <n v="0.14000000000000001"/>
  </r>
  <r>
    <n v="989"/>
    <d v="2022-02-11T04:00:00"/>
    <s v="18-30"/>
    <s v="Male"/>
    <s v="North"/>
    <x v="4"/>
    <s v="Medication"/>
    <s v="Emergency"/>
    <n v="3"/>
    <n v="78638"/>
    <n v="76"/>
    <n v="0.61"/>
  </r>
  <r>
    <n v="990"/>
    <d v="2022-02-11T05:00:00"/>
    <s v="46-60"/>
    <s v="Female"/>
    <s v="South"/>
    <x v="3"/>
    <s v="Therapy"/>
    <s v="Emergency"/>
    <n v="6.7"/>
    <n v="59311"/>
    <n v="74"/>
    <n v="0.48"/>
  </r>
  <r>
    <n v="991"/>
    <d v="2022-02-11T06:00:00"/>
    <s v="46-60"/>
    <s v="Male"/>
    <s v="South"/>
    <x v="3"/>
    <s v="Surgery"/>
    <s v="Routine"/>
    <n v="7.1"/>
    <n v="69712"/>
    <n v="90"/>
    <n v="0.1"/>
  </r>
  <r>
    <n v="992"/>
    <d v="2022-02-11T07:00:00"/>
    <s v="46-60"/>
    <s v="Female"/>
    <s v="East"/>
    <x v="2"/>
    <s v="Therapy"/>
    <s v="Emergency"/>
    <n v="1.7"/>
    <n v="78801"/>
    <n v="85"/>
    <n v="0.08"/>
  </r>
  <r>
    <n v="993"/>
    <d v="2022-02-11T08:00:00"/>
    <s v="31-45"/>
    <s v="Male"/>
    <s v="West"/>
    <x v="3"/>
    <s v="Surgery"/>
    <s v="Emergency"/>
    <n v="4.5"/>
    <n v="52366"/>
    <n v="58"/>
    <n v="0.27"/>
  </r>
  <r>
    <n v="994"/>
    <d v="2022-02-11T09:00:00"/>
    <s v="31-45"/>
    <s v="Female"/>
    <s v="East"/>
    <x v="3"/>
    <s v="Surgery"/>
    <s v="Routine"/>
    <n v="3.1"/>
    <n v="54984"/>
    <n v="93"/>
    <n v="0.38"/>
  </r>
  <r>
    <n v="995"/>
    <d v="2022-02-11T10:00:00"/>
    <s v="31-45"/>
    <s v="Male"/>
    <s v="West"/>
    <x v="2"/>
    <s v="Observation"/>
    <s v="Routine"/>
    <n v="2.6"/>
    <n v="23529"/>
    <n v="42"/>
    <n v="0.42"/>
  </r>
  <r>
    <n v="996"/>
    <d v="2022-02-11T11:00:00"/>
    <s v="18-30"/>
    <s v="Male"/>
    <s v="East"/>
    <x v="2"/>
    <s v="Therapy"/>
    <s v="Emergency"/>
    <n v="4.5999999999999996"/>
    <n v="79791"/>
    <n v="100"/>
    <n v="0.38"/>
  </r>
  <r>
    <n v="997"/>
    <d v="2022-02-11T12:00:00"/>
    <s v="60+"/>
    <s v="Female"/>
    <s v="North"/>
    <x v="0"/>
    <s v="Surgery"/>
    <s v="Routine"/>
    <n v="6.3"/>
    <n v="52086"/>
    <n v="72"/>
    <n v="0.31"/>
  </r>
  <r>
    <n v="998"/>
    <d v="2022-02-11T13:00:00"/>
    <s v="18-30"/>
    <s v="Female"/>
    <s v="South"/>
    <x v="1"/>
    <s v="Surgery"/>
    <s v="Emergency"/>
    <n v="4.9000000000000004"/>
    <n v="34885"/>
    <n v="73"/>
    <n v="0.51"/>
  </r>
  <r>
    <n v="999"/>
    <d v="2022-02-11T14:00:00"/>
    <s v="60+"/>
    <s v="Female"/>
    <s v="West"/>
    <x v="1"/>
    <s v="Observation"/>
    <s v="Routine"/>
    <n v="3.4"/>
    <n v="69794"/>
    <n v="74"/>
    <n v="0.63"/>
  </r>
  <r>
    <n v="1000"/>
    <d v="2022-02-11T15:00:00"/>
    <s v="31-45"/>
    <s v="Female"/>
    <s v="North"/>
    <x v="0"/>
    <s v="Therapy"/>
    <s v="Emergency"/>
    <n v="5"/>
    <n v="11404"/>
    <n v="80"/>
    <n v="0.33"/>
  </r>
  <r>
    <n v="1001"/>
    <d v="2022-02-11T16:00:00"/>
    <s v="18-30"/>
    <s v="Female"/>
    <s v="South"/>
    <x v="1"/>
    <s v="Medication"/>
    <s v="Emergency"/>
    <n v="3.3"/>
    <n v="46415"/>
    <n v="75"/>
    <n v="0.42"/>
  </r>
  <r>
    <n v="1002"/>
    <d v="2022-02-11T17:00:00"/>
    <s v="31-45"/>
    <s v="Male"/>
    <s v="South"/>
    <x v="3"/>
    <s v="Observation"/>
    <s v="Routine"/>
    <n v="4.8"/>
    <n v="73166"/>
    <n v="73"/>
    <n v="0.06"/>
  </r>
  <r>
    <n v="1003"/>
    <d v="2022-02-11T18:00:00"/>
    <s v="60+"/>
    <s v="Female"/>
    <s v="South"/>
    <x v="0"/>
    <s v="Surgery"/>
    <s v="Emergency"/>
    <n v="6.8"/>
    <n v="46246"/>
    <n v="91"/>
    <n v="0.71"/>
  </r>
  <r>
    <n v="1004"/>
    <d v="2022-02-11T19:00:00"/>
    <s v="46-60"/>
    <s v="Male"/>
    <s v="East"/>
    <x v="0"/>
    <s v="Therapy"/>
    <s v="Routine"/>
    <n v="0.2"/>
    <n v="40642"/>
    <n v="82"/>
    <n v="0.4"/>
  </r>
  <r>
    <n v="1005"/>
    <d v="2022-02-11T20:00:00"/>
    <s v="46-60"/>
    <s v="Male"/>
    <s v="North"/>
    <x v="1"/>
    <s v="Surgery"/>
    <s v="Routine"/>
    <n v="5.6"/>
    <n v="46677"/>
    <n v="63"/>
    <n v="0.11"/>
  </r>
  <r>
    <n v="1006"/>
    <d v="2022-02-11T21:00:00"/>
    <s v="46-60"/>
    <s v="Male"/>
    <s v="North"/>
    <x v="4"/>
    <s v="Observation"/>
    <s v="Routine"/>
    <n v="0.9"/>
    <n v="14801"/>
    <n v="84"/>
    <n v="0.28999999999999998"/>
  </r>
  <r>
    <n v="1007"/>
    <d v="2022-02-11T22:00:00"/>
    <s v="46-60"/>
    <s v="Male"/>
    <s v="South"/>
    <x v="1"/>
    <s v="Observation"/>
    <s v="Routine"/>
    <n v="6.5"/>
    <n v="69310"/>
    <n v="81"/>
    <n v="0.24"/>
  </r>
  <r>
    <n v="1008"/>
    <d v="2022-02-11T23:00:00"/>
    <s v="46-60"/>
    <s v="Male"/>
    <s v="West"/>
    <x v="4"/>
    <s v="Therapy"/>
    <s v="Emergency"/>
    <n v="2.7"/>
    <n v="52542"/>
    <n v="68"/>
    <n v="0.52"/>
  </r>
  <r>
    <n v="1009"/>
    <d v="2022-02-12T00:00:00"/>
    <s v="18-30"/>
    <s v="Female"/>
    <s v="North"/>
    <x v="0"/>
    <s v="Observation"/>
    <s v="Emergency"/>
    <n v="1.6"/>
    <n v="49554"/>
    <n v="85"/>
    <n v="0.44"/>
  </r>
  <r>
    <n v="1010"/>
    <d v="2022-02-12T01:00:00"/>
    <s v="31-45"/>
    <s v="Female"/>
    <s v="East"/>
    <x v="4"/>
    <s v="Observation"/>
    <s v="Routine"/>
    <n v="5.4"/>
    <n v="49627"/>
    <n v="73"/>
    <n v="0.06"/>
  </r>
  <r>
    <n v="1011"/>
    <d v="2022-02-12T02:00:00"/>
    <s v="18-30"/>
    <s v="Male"/>
    <s v="West"/>
    <x v="3"/>
    <s v="Medication"/>
    <s v="Routine"/>
    <n v="4.7"/>
    <n v="55282"/>
    <n v="72"/>
    <n v="0.46"/>
  </r>
  <r>
    <n v="1012"/>
    <d v="2022-02-12T03:00:00"/>
    <s v="60+"/>
    <s v="Male"/>
    <s v="West"/>
    <x v="2"/>
    <s v="Surgery"/>
    <s v="Routine"/>
    <n v="2"/>
    <n v="68069"/>
    <n v="72"/>
    <n v="0.36"/>
  </r>
  <r>
    <n v="1013"/>
    <d v="2022-02-12T04:00:00"/>
    <s v="60+"/>
    <s v="Female"/>
    <s v="West"/>
    <x v="4"/>
    <s v="Medication"/>
    <s v="Routine"/>
    <n v="1.5"/>
    <n v="53959"/>
    <n v="46"/>
    <n v="0.24"/>
  </r>
  <r>
    <n v="1014"/>
    <d v="2022-02-12T05:00:00"/>
    <s v="18-30"/>
    <s v="Female"/>
    <s v="West"/>
    <x v="2"/>
    <s v="Medication"/>
    <s v="Emergency"/>
    <n v="3.6"/>
    <n v="27767"/>
    <n v="69"/>
    <n v="0.44"/>
  </r>
  <r>
    <n v="1015"/>
    <d v="2022-02-12T06:00:00"/>
    <s v="46-60"/>
    <s v="Male"/>
    <s v="North"/>
    <x v="3"/>
    <s v="Therapy"/>
    <s v="Routine"/>
    <n v="1.6"/>
    <n v="66510"/>
    <n v="84"/>
    <n v="0.38"/>
  </r>
  <r>
    <n v="1016"/>
    <d v="2022-02-12T07:00:00"/>
    <s v="60+"/>
    <s v="Female"/>
    <s v="South"/>
    <x v="2"/>
    <s v="Observation"/>
    <s v="Routine"/>
    <n v="1.9"/>
    <n v="64971"/>
    <n v="75"/>
    <n v="0.21"/>
  </r>
  <r>
    <n v="1017"/>
    <d v="2022-02-12T08:00:00"/>
    <s v="18-30"/>
    <s v="Female"/>
    <s v="West"/>
    <x v="3"/>
    <s v="Surgery"/>
    <s v="Routine"/>
    <n v="4.2"/>
    <n v="59111"/>
    <n v="60"/>
    <n v="0.34"/>
  </r>
  <r>
    <n v="1018"/>
    <d v="2022-02-12T09:00:00"/>
    <s v="31-45"/>
    <s v="Female"/>
    <s v="East"/>
    <x v="2"/>
    <s v="Surgery"/>
    <s v="Routine"/>
    <n v="2.1"/>
    <n v="76505"/>
    <n v="87"/>
    <n v="0.46"/>
  </r>
  <r>
    <n v="1019"/>
    <d v="2022-02-12T10:00:00"/>
    <s v="60+"/>
    <s v="Male"/>
    <s v="East"/>
    <x v="2"/>
    <s v="Surgery"/>
    <s v="Emergency"/>
    <n v="4.9000000000000004"/>
    <n v="55608"/>
    <n v="71"/>
    <n v="0.18"/>
  </r>
  <r>
    <n v="1020"/>
    <d v="2022-02-12T11:00:00"/>
    <s v="18-30"/>
    <s v="Female"/>
    <s v="South"/>
    <x v="1"/>
    <s v="Observation"/>
    <s v="Routine"/>
    <n v="7"/>
    <n v="77228"/>
    <n v="60"/>
    <n v="0.17"/>
  </r>
  <r>
    <n v="1021"/>
    <d v="2022-02-12T12:00:00"/>
    <s v="46-60"/>
    <s v="Male"/>
    <s v="North"/>
    <x v="4"/>
    <s v="Surgery"/>
    <s v="Routine"/>
    <n v="3.7"/>
    <n v="83144"/>
    <n v="100"/>
    <n v="0.23"/>
  </r>
  <r>
    <n v="1022"/>
    <d v="2022-02-12T13:00:00"/>
    <s v="31-45"/>
    <s v="Male"/>
    <s v="South"/>
    <x v="2"/>
    <s v="Surgery"/>
    <s v="Emergency"/>
    <n v="4.3"/>
    <n v="66646"/>
    <n v="62"/>
    <n v="0.19"/>
  </r>
  <r>
    <n v="1023"/>
    <d v="2022-02-12T14:00:00"/>
    <s v="60+"/>
    <s v="Male"/>
    <s v="West"/>
    <x v="0"/>
    <s v="Observation"/>
    <s v="Emergency"/>
    <n v="8"/>
    <n v="40041"/>
    <n v="86"/>
    <n v="0.33"/>
  </r>
  <r>
    <n v="1024"/>
    <d v="2022-02-12T15:00:00"/>
    <s v="60+"/>
    <s v="Male"/>
    <s v="North"/>
    <x v="1"/>
    <s v="Therapy"/>
    <s v="Emergency"/>
    <n v="1.6"/>
    <n v="52384"/>
    <n v="66"/>
    <n v="0.31"/>
  </r>
  <r>
    <n v="1025"/>
    <d v="2022-02-12T16:00:00"/>
    <s v="60+"/>
    <s v="Male"/>
    <s v="North"/>
    <x v="4"/>
    <s v="Surgery"/>
    <s v="Emergency"/>
    <n v="6.4"/>
    <n v="79777"/>
    <n v="77"/>
    <n v="0.17"/>
  </r>
  <r>
    <n v="1026"/>
    <d v="2022-02-12T17:00:00"/>
    <s v="31-45"/>
    <s v="Female"/>
    <s v="West"/>
    <x v="1"/>
    <s v="Observation"/>
    <s v="Emergency"/>
    <n v="6.1"/>
    <n v="25047"/>
    <n v="64"/>
    <n v="0.09"/>
  </r>
  <r>
    <n v="1027"/>
    <d v="2022-02-12T18:00:00"/>
    <s v="60+"/>
    <s v="Male"/>
    <s v="East"/>
    <x v="4"/>
    <s v="Medication"/>
    <s v="Routine"/>
    <n v="5.7"/>
    <n v="47161"/>
    <n v="60"/>
    <n v="0.3"/>
  </r>
  <r>
    <n v="1028"/>
    <d v="2022-02-12T19:00:00"/>
    <s v="46-60"/>
    <s v="Male"/>
    <s v="West"/>
    <x v="3"/>
    <s v="Observation"/>
    <s v="Routine"/>
    <n v="6.6"/>
    <n v="48141"/>
    <n v="81"/>
    <n v="0.28999999999999998"/>
  </r>
  <r>
    <n v="1029"/>
    <d v="2022-02-12T20:00:00"/>
    <s v="31-45"/>
    <s v="Male"/>
    <s v="South"/>
    <x v="2"/>
    <s v="Medication"/>
    <s v="Routine"/>
    <n v="4.5999999999999996"/>
    <n v="37696"/>
    <n v="80"/>
    <n v="0.49"/>
  </r>
  <r>
    <n v="1030"/>
    <d v="2022-02-12T21:00:00"/>
    <s v="46-60"/>
    <s v="Female"/>
    <s v="West"/>
    <x v="0"/>
    <s v="Observation"/>
    <s v="Emergency"/>
    <n v="2.8"/>
    <n v="72458"/>
    <n v="89"/>
    <n v="0.06"/>
  </r>
  <r>
    <n v="1031"/>
    <d v="2022-02-12T22:00:00"/>
    <s v="18-30"/>
    <s v="Female"/>
    <s v="East"/>
    <x v="1"/>
    <s v="Surgery"/>
    <s v="Routine"/>
    <n v="6.2"/>
    <n v="62536"/>
    <n v="75"/>
    <n v="0.24"/>
  </r>
  <r>
    <n v="1032"/>
    <d v="2022-02-12T23:00:00"/>
    <s v="31-45"/>
    <s v="Female"/>
    <s v="West"/>
    <x v="1"/>
    <s v="Therapy"/>
    <s v="Routine"/>
    <n v="6.3"/>
    <n v="40779"/>
    <n v="100"/>
    <n v="0.04"/>
  </r>
  <r>
    <n v="1033"/>
    <d v="2022-02-13T00:00:00"/>
    <s v="18-30"/>
    <s v="Female"/>
    <s v="South"/>
    <x v="1"/>
    <s v="Therapy"/>
    <s v="Routine"/>
    <n v="6.2"/>
    <n v="67110"/>
    <n v="78"/>
    <n v="0.05"/>
  </r>
  <r>
    <n v="1034"/>
    <d v="2022-02-13T01:00:00"/>
    <s v="18-30"/>
    <s v="Female"/>
    <s v="South"/>
    <x v="1"/>
    <s v="Surgery"/>
    <s v="Emergency"/>
    <n v="4.0999999999999996"/>
    <n v="51832"/>
    <n v="82"/>
    <n v="0.37"/>
  </r>
  <r>
    <n v="1035"/>
    <d v="2022-02-13T02:00:00"/>
    <s v="18-30"/>
    <s v="Female"/>
    <s v="East"/>
    <x v="2"/>
    <s v="Medication"/>
    <s v="Routine"/>
    <n v="2.6"/>
    <n v="37196"/>
    <n v="59"/>
    <n v="0.31"/>
  </r>
  <r>
    <n v="1036"/>
    <d v="2022-02-13T03:00:00"/>
    <s v="46-60"/>
    <s v="Female"/>
    <s v="South"/>
    <x v="4"/>
    <s v="Observation"/>
    <s v="Routine"/>
    <n v="4.4000000000000004"/>
    <n v="40742"/>
    <n v="68"/>
    <n v="0.16"/>
  </r>
  <r>
    <n v="1037"/>
    <d v="2022-02-13T04:00:00"/>
    <s v="31-45"/>
    <s v="Male"/>
    <s v="South"/>
    <x v="2"/>
    <s v="Surgery"/>
    <s v="Routine"/>
    <n v="5.9"/>
    <n v="63721"/>
    <n v="81"/>
    <n v="0.2"/>
  </r>
  <r>
    <n v="1038"/>
    <d v="2022-02-13T05:00:00"/>
    <s v="46-60"/>
    <s v="Male"/>
    <s v="West"/>
    <x v="3"/>
    <s v="Observation"/>
    <s v="Emergency"/>
    <n v="6"/>
    <n v="73780"/>
    <n v="74"/>
    <n v="0.23"/>
  </r>
  <r>
    <n v="1039"/>
    <d v="2022-02-13T06:00:00"/>
    <s v="18-30"/>
    <s v="Female"/>
    <s v="North"/>
    <x v="2"/>
    <s v="Surgery"/>
    <s v="Routine"/>
    <n v="3.1"/>
    <n v="45265"/>
    <n v="77"/>
    <n v="7.0000000000000007E-2"/>
  </r>
  <r>
    <n v="1040"/>
    <d v="2022-02-13T07:00:00"/>
    <s v="31-45"/>
    <s v="Male"/>
    <s v="South"/>
    <x v="2"/>
    <s v="Surgery"/>
    <s v="Routine"/>
    <n v="4.5999999999999996"/>
    <n v="65889"/>
    <n v="65"/>
    <n v="0.17"/>
  </r>
  <r>
    <n v="1041"/>
    <d v="2022-02-13T08:00:00"/>
    <s v="31-45"/>
    <s v="Male"/>
    <s v="South"/>
    <x v="3"/>
    <s v="Observation"/>
    <s v="Routine"/>
    <n v="1.4"/>
    <n v="86635"/>
    <n v="76"/>
    <n v="0.16"/>
  </r>
  <r>
    <n v="1042"/>
    <d v="2022-02-13T09:00:00"/>
    <s v="46-60"/>
    <s v="Female"/>
    <s v="East"/>
    <x v="2"/>
    <s v="Therapy"/>
    <s v="Routine"/>
    <n v="6"/>
    <n v="29823"/>
    <n v="76"/>
    <n v="0.46"/>
  </r>
  <r>
    <n v="1043"/>
    <d v="2022-02-13T10:00:00"/>
    <s v="31-45"/>
    <s v="Male"/>
    <s v="East"/>
    <x v="4"/>
    <s v="Therapy"/>
    <s v="Routine"/>
    <n v="2.4"/>
    <n v="62113"/>
    <n v="61"/>
    <n v="0.35"/>
  </r>
  <r>
    <n v="1044"/>
    <d v="2022-02-13T11:00:00"/>
    <s v="46-60"/>
    <s v="Male"/>
    <s v="West"/>
    <x v="0"/>
    <s v="Medication"/>
    <s v="Routine"/>
    <n v="5.6"/>
    <n v="71613"/>
    <n v="83"/>
    <n v="0.35"/>
  </r>
  <r>
    <n v="1045"/>
    <d v="2022-02-13T12:00:00"/>
    <s v="60+"/>
    <s v="Female"/>
    <s v="West"/>
    <x v="3"/>
    <s v="Observation"/>
    <s v="Routine"/>
    <n v="1.7"/>
    <n v="53097"/>
    <n v="55"/>
    <n v="0.18"/>
  </r>
  <r>
    <n v="1046"/>
    <d v="2022-02-13T13:00:00"/>
    <s v="46-60"/>
    <s v="Male"/>
    <s v="South"/>
    <x v="1"/>
    <s v="Medication"/>
    <s v="Emergency"/>
    <n v="6.1"/>
    <n v="79766"/>
    <n v="77"/>
    <n v="0.22"/>
  </r>
  <r>
    <n v="1047"/>
    <d v="2022-02-13T14:00:00"/>
    <s v="18-30"/>
    <s v="Female"/>
    <s v="North"/>
    <x v="4"/>
    <s v="Surgery"/>
    <s v="Routine"/>
    <n v="4.5999999999999996"/>
    <n v="98977"/>
    <n v="96"/>
    <n v="0.19"/>
  </r>
  <r>
    <n v="1048"/>
    <d v="2022-02-13T15:00:00"/>
    <s v="18-30"/>
    <s v="Female"/>
    <s v="North"/>
    <x v="0"/>
    <s v="Medication"/>
    <s v="Routine"/>
    <n v="2.4"/>
    <n v="61867"/>
    <n v="83"/>
    <n v="0.06"/>
  </r>
  <r>
    <n v="1049"/>
    <d v="2022-02-13T16:00:00"/>
    <s v="60+"/>
    <s v="Male"/>
    <s v="West"/>
    <x v="4"/>
    <s v="Surgery"/>
    <s v="Emergency"/>
    <n v="5.4"/>
    <n v="50328"/>
    <n v="83"/>
    <n v="0.17"/>
  </r>
  <r>
    <n v="1050"/>
    <d v="2022-02-13T17:00:00"/>
    <s v="18-30"/>
    <s v="Male"/>
    <s v="East"/>
    <x v="4"/>
    <s v="Observation"/>
    <s v="Emergency"/>
    <n v="2.8"/>
    <n v="74540"/>
    <n v="64"/>
    <n v="0.5"/>
  </r>
  <r>
    <n v="1051"/>
    <d v="2022-02-13T18:00:00"/>
    <s v="60+"/>
    <s v="Male"/>
    <s v="South"/>
    <x v="1"/>
    <s v="Observation"/>
    <s v="Routine"/>
    <n v="5.5"/>
    <n v="71841"/>
    <n v="96"/>
    <n v="0.28999999999999998"/>
  </r>
  <r>
    <n v="1052"/>
    <d v="2022-02-13T19:00:00"/>
    <s v="31-45"/>
    <s v="Female"/>
    <s v="South"/>
    <x v="0"/>
    <s v="Observation"/>
    <s v="Routine"/>
    <n v="3.5"/>
    <n v="4623"/>
    <n v="92"/>
    <n v="0.16"/>
  </r>
  <r>
    <n v="1053"/>
    <d v="2022-02-13T20:00:00"/>
    <s v="60+"/>
    <s v="Female"/>
    <s v="North"/>
    <x v="4"/>
    <s v="Observation"/>
    <s v="Emergency"/>
    <n v="0.6"/>
    <n v="54945"/>
    <n v="65"/>
    <n v="0.36"/>
  </r>
  <r>
    <n v="1054"/>
    <d v="2022-02-13T21:00:00"/>
    <s v="46-60"/>
    <s v="Female"/>
    <s v="West"/>
    <x v="1"/>
    <s v="Medication"/>
    <s v="Emergency"/>
    <n v="2"/>
    <n v="47108"/>
    <n v="69"/>
    <n v="0.57999999999999996"/>
  </r>
  <r>
    <n v="1055"/>
    <d v="2022-02-13T22:00:00"/>
    <s v="60+"/>
    <s v="Male"/>
    <s v="North"/>
    <x v="3"/>
    <s v="Surgery"/>
    <s v="Routine"/>
    <n v="3.1"/>
    <n v="62934"/>
    <n v="90"/>
    <n v="0.45"/>
  </r>
  <r>
    <n v="1056"/>
    <d v="2022-02-13T23:00:00"/>
    <s v="31-45"/>
    <s v="Male"/>
    <s v="North"/>
    <x v="1"/>
    <s v="Therapy"/>
    <s v="Routine"/>
    <n v="6.7"/>
    <n v="51127"/>
    <n v="97"/>
    <n v="0.17"/>
  </r>
  <r>
    <n v="1057"/>
    <d v="2022-02-14T00:00:00"/>
    <s v="46-60"/>
    <s v="Female"/>
    <s v="West"/>
    <x v="2"/>
    <s v="Observation"/>
    <s v="Routine"/>
    <n v="5.8"/>
    <n v="53296"/>
    <n v="60"/>
    <n v="0.21"/>
  </r>
  <r>
    <n v="1058"/>
    <d v="2022-02-14T01:00:00"/>
    <s v="31-45"/>
    <s v="Male"/>
    <s v="East"/>
    <x v="1"/>
    <s v="Observation"/>
    <s v="Routine"/>
    <n v="7.2"/>
    <n v="37736"/>
    <n v="63"/>
    <n v="0.35"/>
  </r>
  <r>
    <n v="1059"/>
    <d v="2022-02-14T02:00:00"/>
    <s v="31-45"/>
    <s v="Male"/>
    <s v="South"/>
    <x v="1"/>
    <s v="Surgery"/>
    <s v="Routine"/>
    <n v="7.3"/>
    <n v="69691"/>
    <n v="73"/>
    <n v="0.45"/>
  </r>
  <r>
    <n v="1060"/>
    <d v="2022-02-14T03:00:00"/>
    <s v="46-60"/>
    <s v="Female"/>
    <s v="East"/>
    <x v="1"/>
    <s v="Therapy"/>
    <s v="Routine"/>
    <n v="2.9"/>
    <n v="88101"/>
    <n v="49"/>
    <n v="0.19"/>
  </r>
  <r>
    <n v="1061"/>
    <d v="2022-02-14T04:00:00"/>
    <s v="60+"/>
    <s v="Female"/>
    <s v="West"/>
    <x v="4"/>
    <s v="Observation"/>
    <s v="Routine"/>
    <n v="3.6"/>
    <n v="38047"/>
    <n v="75"/>
    <n v="0.06"/>
  </r>
  <r>
    <n v="1062"/>
    <d v="2022-02-14T05:00:00"/>
    <s v="60+"/>
    <s v="Male"/>
    <s v="West"/>
    <x v="0"/>
    <s v="Therapy"/>
    <s v="Routine"/>
    <n v="3.2"/>
    <n v="27059"/>
    <n v="89"/>
    <n v="0.25"/>
  </r>
  <r>
    <n v="1063"/>
    <d v="2022-02-14T06:00:00"/>
    <s v="46-60"/>
    <s v="Female"/>
    <s v="South"/>
    <x v="1"/>
    <s v="Observation"/>
    <s v="Routine"/>
    <n v="2.7"/>
    <n v="55400"/>
    <n v="58"/>
    <n v="0.27"/>
  </r>
  <r>
    <n v="1064"/>
    <d v="2022-02-14T07:00:00"/>
    <s v="31-45"/>
    <s v="Male"/>
    <s v="East"/>
    <x v="1"/>
    <s v="Medication"/>
    <s v="Routine"/>
    <n v="0.3"/>
    <n v="54427"/>
    <n v="77"/>
    <n v="0.11"/>
  </r>
  <r>
    <n v="1065"/>
    <d v="2022-02-14T08:00:00"/>
    <s v="31-45"/>
    <s v="Female"/>
    <s v="South"/>
    <x v="2"/>
    <s v="Medication"/>
    <s v="Routine"/>
    <n v="4"/>
    <n v="78419"/>
    <n v="68"/>
    <n v="0.43"/>
  </r>
  <r>
    <n v="1066"/>
    <d v="2022-02-14T09:00:00"/>
    <s v="46-60"/>
    <s v="Female"/>
    <s v="North"/>
    <x v="2"/>
    <s v="Therapy"/>
    <s v="Routine"/>
    <n v="1.4"/>
    <n v="30416"/>
    <n v="95"/>
    <n v="0.17"/>
  </r>
  <r>
    <n v="1067"/>
    <d v="2022-02-14T10:00:00"/>
    <s v="18-30"/>
    <s v="Female"/>
    <s v="North"/>
    <x v="3"/>
    <s v="Surgery"/>
    <s v="Emergency"/>
    <n v="3.9"/>
    <n v="44241"/>
    <n v="68"/>
    <n v="0.27"/>
  </r>
  <r>
    <n v="1068"/>
    <d v="2022-02-14T11:00:00"/>
    <s v="18-30"/>
    <s v="Male"/>
    <s v="North"/>
    <x v="3"/>
    <s v="Surgery"/>
    <s v="Routine"/>
    <n v="8.1999999999999993"/>
    <n v="12046"/>
    <n v="93"/>
    <n v="0.28000000000000003"/>
  </r>
  <r>
    <n v="1069"/>
    <d v="2022-02-14T12:00:00"/>
    <s v="31-45"/>
    <s v="Male"/>
    <s v="East"/>
    <x v="2"/>
    <s v="Medication"/>
    <s v="Emergency"/>
    <n v="3"/>
    <n v="82500"/>
    <n v="68"/>
    <n v="0.19"/>
  </r>
  <r>
    <n v="1070"/>
    <d v="2022-02-14T13:00:00"/>
    <s v="31-45"/>
    <s v="Female"/>
    <s v="North"/>
    <x v="0"/>
    <s v="Surgery"/>
    <s v="Routine"/>
    <n v="4.4000000000000004"/>
    <n v="60011"/>
    <n v="84"/>
    <n v="0.53"/>
  </r>
  <r>
    <n v="1071"/>
    <d v="2022-02-14T14:00:00"/>
    <s v="31-45"/>
    <s v="Female"/>
    <s v="South"/>
    <x v="3"/>
    <s v="Surgery"/>
    <s v="Routine"/>
    <n v="5.8"/>
    <n v="45731"/>
    <n v="78"/>
    <n v="0.39"/>
  </r>
  <r>
    <n v="1072"/>
    <d v="2022-02-14T15:00:00"/>
    <s v="18-30"/>
    <s v="Female"/>
    <s v="East"/>
    <x v="0"/>
    <s v="Surgery"/>
    <s v="Routine"/>
    <n v="4.5999999999999996"/>
    <n v="28555"/>
    <n v="73"/>
    <n v="0.12"/>
  </r>
  <r>
    <n v="1073"/>
    <d v="2022-02-14T16:00:00"/>
    <s v="18-30"/>
    <s v="Male"/>
    <s v="South"/>
    <x v="2"/>
    <s v="Therapy"/>
    <s v="Emergency"/>
    <n v="4.5999999999999996"/>
    <n v="30390"/>
    <n v="66"/>
    <n v="0.22"/>
  </r>
  <r>
    <n v="1074"/>
    <d v="2022-02-14T17:00:00"/>
    <s v="18-30"/>
    <s v="Female"/>
    <s v="West"/>
    <x v="3"/>
    <s v="Therapy"/>
    <s v="Routine"/>
    <n v="3.3"/>
    <n v="63285"/>
    <n v="79"/>
    <n v="0.15"/>
  </r>
  <r>
    <n v="1075"/>
    <d v="2022-02-14T18:00:00"/>
    <s v="60+"/>
    <s v="Female"/>
    <s v="East"/>
    <x v="1"/>
    <s v="Surgery"/>
    <s v="Routine"/>
    <n v="3.5"/>
    <n v="32851"/>
    <n v="70"/>
    <n v="0.15"/>
  </r>
  <r>
    <n v="1076"/>
    <d v="2022-02-14T19:00:00"/>
    <s v="31-45"/>
    <s v="Female"/>
    <s v="South"/>
    <x v="2"/>
    <s v="Medication"/>
    <s v="Routine"/>
    <n v="2.1"/>
    <n v="57080"/>
    <n v="67"/>
    <n v="0.32"/>
  </r>
  <r>
    <n v="1077"/>
    <d v="2022-02-14T20:00:00"/>
    <s v="31-45"/>
    <s v="Female"/>
    <s v="South"/>
    <x v="3"/>
    <s v="Surgery"/>
    <s v="Emergency"/>
    <n v="5.7"/>
    <n v="95859"/>
    <n v="93"/>
    <n v="0.34"/>
  </r>
  <r>
    <n v="1078"/>
    <d v="2022-02-14T21:00:00"/>
    <s v="46-60"/>
    <s v="Male"/>
    <s v="East"/>
    <x v="0"/>
    <s v="Observation"/>
    <s v="Emergency"/>
    <n v="0.5"/>
    <n v="48048"/>
    <n v="82"/>
    <n v="0.27"/>
  </r>
  <r>
    <n v="1079"/>
    <d v="2022-02-14T22:00:00"/>
    <s v="18-30"/>
    <s v="Male"/>
    <s v="West"/>
    <x v="0"/>
    <s v="Medication"/>
    <s v="Routine"/>
    <n v="5.9"/>
    <n v="35771"/>
    <n v="83"/>
    <n v="0.37"/>
  </r>
  <r>
    <n v="1080"/>
    <d v="2022-02-14T23:00:00"/>
    <s v="60+"/>
    <s v="Female"/>
    <s v="East"/>
    <x v="3"/>
    <s v="Therapy"/>
    <s v="Routine"/>
    <n v="1.2"/>
    <n v="62640"/>
    <n v="70"/>
    <n v="0.26"/>
  </r>
  <r>
    <n v="1081"/>
    <d v="2022-02-15T00:00:00"/>
    <s v="46-60"/>
    <s v="Male"/>
    <s v="North"/>
    <x v="0"/>
    <s v="Observation"/>
    <s v="Routine"/>
    <n v="5.9"/>
    <n v="30484"/>
    <n v="73"/>
    <n v="0.35"/>
  </r>
  <r>
    <n v="1082"/>
    <d v="2022-02-15T01:00:00"/>
    <s v="18-30"/>
    <s v="Male"/>
    <s v="North"/>
    <x v="3"/>
    <s v="Surgery"/>
    <s v="Routine"/>
    <n v="3.3"/>
    <n v="89400"/>
    <n v="72"/>
    <n v="0.2"/>
  </r>
  <r>
    <n v="1083"/>
    <d v="2022-02-15T02:00:00"/>
    <s v="31-45"/>
    <s v="Male"/>
    <s v="West"/>
    <x v="3"/>
    <s v="Surgery"/>
    <s v="Routine"/>
    <n v="1.5"/>
    <n v="83072"/>
    <n v="79"/>
    <n v="0.42"/>
  </r>
  <r>
    <n v="1084"/>
    <d v="2022-02-15T03:00:00"/>
    <s v="60+"/>
    <s v="Female"/>
    <s v="South"/>
    <x v="0"/>
    <s v="Medication"/>
    <s v="Emergency"/>
    <n v="5.2"/>
    <n v="51717"/>
    <n v="83"/>
    <n v="0.3"/>
  </r>
  <r>
    <n v="1085"/>
    <d v="2022-02-15T04:00:00"/>
    <s v="60+"/>
    <s v="Male"/>
    <s v="South"/>
    <x v="4"/>
    <s v="Medication"/>
    <s v="Emergency"/>
    <n v="5.9"/>
    <n v="37054"/>
    <n v="75"/>
    <n v="0.26"/>
  </r>
  <r>
    <n v="1086"/>
    <d v="2022-02-15T05:00:00"/>
    <s v="31-45"/>
    <s v="Male"/>
    <s v="South"/>
    <x v="1"/>
    <s v="Surgery"/>
    <s v="Routine"/>
    <n v="3.1"/>
    <n v="46485"/>
    <n v="65"/>
    <n v="0.33"/>
  </r>
  <r>
    <n v="1087"/>
    <d v="2022-02-15T06:00:00"/>
    <s v="46-60"/>
    <s v="Male"/>
    <s v="East"/>
    <x v="2"/>
    <s v="Surgery"/>
    <s v="Routine"/>
    <n v="5.4"/>
    <n v="49087"/>
    <n v="84"/>
    <n v="0.13"/>
  </r>
  <r>
    <n v="1088"/>
    <d v="2022-02-15T07:00:00"/>
    <s v="18-30"/>
    <s v="Female"/>
    <s v="East"/>
    <x v="1"/>
    <s v="Medication"/>
    <s v="Routine"/>
    <n v="0.6"/>
    <n v="62671"/>
    <n v="75"/>
    <n v="0.2"/>
  </r>
  <r>
    <n v="1089"/>
    <d v="2022-02-15T08:00:00"/>
    <s v="60+"/>
    <s v="Female"/>
    <s v="West"/>
    <x v="2"/>
    <s v="Observation"/>
    <s v="Routine"/>
    <n v="1.4"/>
    <n v="75793"/>
    <n v="58"/>
    <n v="0.17"/>
  </r>
  <r>
    <n v="1090"/>
    <d v="2022-02-15T09:00:00"/>
    <s v="18-30"/>
    <s v="Male"/>
    <s v="North"/>
    <x v="2"/>
    <s v="Therapy"/>
    <s v="Routine"/>
    <n v="6.6"/>
    <n v="34270"/>
    <n v="49"/>
    <n v="0.12"/>
  </r>
  <r>
    <n v="1091"/>
    <d v="2022-02-15T10:00:00"/>
    <s v="60+"/>
    <s v="Male"/>
    <s v="South"/>
    <x v="1"/>
    <s v="Medication"/>
    <s v="Routine"/>
    <n v="3.6"/>
    <n v="75218"/>
    <n v="79"/>
    <n v="0.57999999999999996"/>
  </r>
  <r>
    <n v="1092"/>
    <d v="2022-02-15T11:00:00"/>
    <s v="46-60"/>
    <s v="Female"/>
    <s v="North"/>
    <x v="3"/>
    <s v="Observation"/>
    <s v="Routine"/>
    <n v="0.3"/>
    <n v="67354"/>
    <n v="65"/>
    <n v="0.28999999999999998"/>
  </r>
  <r>
    <n v="1093"/>
    <d v="2022-02-15T12:00:00"/>
    <s v="46-60"/>
    <s v="Female"/>
    <s v="East"/>
    <x v="0"/>
    <s v="Surgery"/>
    <s v="Routine"/>
    <n v="2.6"/>
    <n v="44844"/>
    <n v="80"/>
    <n v="0.6"/>
  </r>
  <r>
    <n v="1094"/>
    <d v="2022-02-15T13:00:00"/>
    <s v="31-45"/>
    <s v="Male"/>
    <s v="East"/>
    <x v="4"/>
    <s v="Therapy"/>
    <s v="Emergency"/>
    <n v="2.2000000000000002"/>
    <n v="33266"/>
    <n v="66"/>
    <n v="0.15"/>
  </r>
  <r>
    <n v="1095"/>
    <d v="2022-02-15T14:00:00"/>
    <s v="18-30"/>
    <s v="Male"/>
    <s v="East"/>
    <x v="4"/>
    <s v="Observation"/>
    <s v="Routine"/>
    <n v="3.7"/>
    <n v="57325"/>
    <n v="77"/>
    <n v="0.31"/>
  </r>
  <r>
    <n v="1096"/>
    <d v="2022-02-15T15:00:00"/>
    <s v="18-30"/>
    <s v="Female"/>
    <s v="North"/>
    <x v="4"/>
    <s v="Therapy"/>
    <s v="Routine"/>
    <n v="3.3"/>
    <n v="33808"/>
    <n v="70"/>
    <n v="0.19"/>
  </r>
  <r>
    <n v="1097"/>
    <d v="2022-02-15T16:00:00"/>
    <s v="18-30"/>
    <s v="Female"/>
    <s v="West"/>
    <x v="1"/>
    <s v="Therapy"/>
    <s v="Routine"/>
    <n v="4.4000000000000004"/>
    <n v="75474"/>
    <n v="96"/>
    <n v="0.13"/>
  </r>
  <r>
    <n v="1098"/>
    <d v="2022-02-15T17:00:00"/>
    <s v="18-30"/>
    <s v="Male"/>
    <s v="West"/>
    <x v="1"/>
    <s v="Therapy"/>
    <s v="Routine"/>
    <n v="3.9"/>
    <n v="32522"/>
    <n v="86"/>
    <n v="0.23"/>
  </r>
  <r>
    <n v="1099"/>
    <d v="2022-02-15T18:00:00"/>
    <s v="46-60"/>
    <s v="Female"/>
    <s v="East"/>
    <x v="3"/>
    <s v="Observation"/>
    <s v="Emergency"/>
    <n v="6.7"/>
    <n v="65954"/>
    <n v="91"/>
    <n v="0.28000000000000003"/>
  </r>
  <r>
    <n v="1100"/>
    <d v="2022-02-15T19:00:00"/>
    <s v="31-45"/>
    <s v="Male"/>
    <s v="South"/>
    <x v="4"/>
    <s v="Observation"/>
    <s v="Emergency"/>
    <n v="4.8"/>
    <n v="53388"/>
    <n v="75"/>
    <n v="0.73"/>
  </r>
  <r>
    <n v="1101"/>
    <d v="2022-02-15T20:00:00"/>
    <s v="18-30"/>
    <s v="Male"/>
    <s v="North"/>
    <x v="3"/>
    <s v="Surgery"/>
    <s v="Routine"/>
    <n v="4.9000000000000004"/>
    <n v="43788"/>
    <n v="85"/>
    <n v="0.3"/>
  </r>
  <r>
    <n v="1102"/>
    <d v="2022-02-15T21:00:00"/>
    <s v="60+"/>
    <s v="Male"/>
    <s v="East"/>
    <x v="4"/>
    <s v="Therapy"/>
    <s v="Emergency"/>
    <n v="6.3"/>
    <n v="52943"/>
    <n v="76"/>
    <n v="0.54"/>
  </r>
  <r>
    <n v="1103"/>
    <d v="2022-02-15T22:00:00"/>
    <s v="60+"/>
    <s v="Female"/>
    <s v="North"/>
    <x v="1"/>
    <s v="Medication"/>
    <s v="Routine"/>
    <n v="3.2"/>
    <n v="76600"/>
    <n v="93"/>
    <n v="0.43"/>
  </r>
  <r>
    <n v="1104"/>
    <d v="2022-02-15T23:00:00"/>
    <s v="60+"/>
    <s v="Male"/>
    <s v="North"/>
    <x v="0"/>
    <s v="Medication"/>
    <s v="Emergency"/>
    <n v="1.5"/>
    <n v="31155"/>
    <n v="74"/>
    <n v="0.05"/>
  </r>
  <r>
    <n v="1105"/>
    <d v="2022-02-16T00:00:00"/>
    <s v="60+"/>
    <s v="Male"/>
    <s v="West"/>
    <x v="0"/>
    <s v="Medication"/>
    <s v="Routine"/>
    <n v="6.4"/>
    <n v="46757"/>
    <n v="58"/>
    <n v="0.41"/>
  </r>
  <r>
    <n v="1106"/>
    <d v="2022-02-16T01:00:00"/>
    <s v="18-30"/>
    <s v="Female"/>
    <s v="East"/>
    <x v="0"/>
    <s v="Observation"/>
    <s v="Routine"/>
    <n v="4.3"/>
    <n v="39965"/>
    <n v="51"/>
    <n v="0.42"/>
  </r>
  <r>
    <n v="1107"/>
    <d v="2022-02-16T02:00:00"/>
    <s v="31-45"/>
    <s v="Female"/>
    <s v="West"/>
    <x v="0"/>
    <s v="Surgery"/>
    <s v="Routine"/>
    <n v="4.3"/>
    <n v="54228"/>
    <n v="95"/>
    <n v="0.65"/>
  </r>
  <r>
    <n v="1108"/>
    <d v="2022-02-16T03:00:00"/>
    <s v="46-60"/>
    <s v="Male"/>
    <s v="East"/>
    <x v="2"/>
    <s v="Observation"/>
    <s v="Emergency"/>
    <n v="2.7"/>
    <n v="41306"/>
    <n v="81"/>
    <n v="0.56000000000000005"/>
  </r>
  <r>
    <n v="1109"/>
    <d v="2022-02-16T04:00:00"/>
    <s v="46-60"/>
    <s v="Male"/>
    <s v="North"/>
    <x v="4"/>
    <s v="Therapy"/>
    <s v="Routine"/>
    <n v="2.8"/>
    <n v="19638"/>
    <n v="82"/>
    <n v="0.25"/>
  </r>
  <r>
    <n v="1110"/>
    <d v="2022-02-16T05:00:00"/>
    <s v="18-30"/>
    <s v="Female"/>
    <s v="West"/>
    <x v="0"/>
    <s v="Medication"/>
    <s v="Emergency"/>
    <n v="5.7"/>
    <n v="33897"/>
    <n v="93"/>
    <n v="0.2"/>
  </r>
  <r>
    <n v="1111"/>
    <d v="2022-02-16T06:00:00"/>
    <s v="46-60"/>
    <s v="Female"/>
    <s v="North"/>
    <x v="2"/>
    <s v="Observation"/>
    <s v="Routine"/>
    <n v="6"/>
    <n v="87755"/>
    <n v="55"/>
    <n v="0.28000000000000003"/>
  </r>
  <r>
    <n v="1112"/>
    <d v="2022-02-16T07:00:00"/>
    <s v="18-30"/>
    <s v="Female"/>
    <s v="East"/>
    <x v="2"/>
    <s v="Medication"/>
    <s v="Emergency"/>
    <n v="5.6"/>
    <n v="59935"/>
    <n v="71"/>
    <n v="0.39"/>
  </r>
  <r>
    <n v="1113"/>
    <d v="2022-02-16T08:00:00"/>
    <s v="18-30"/>
    <s v="Male"/>
    <s v="South"/>
    <x v="2"/>
    <s v="Observation"/>
    <s v="Routine"/>
    <n v="5.6"/>
    <n v="59247"/>
    <n v="72"/>
    <n v="0.16"/>
  </r>
  <r>
    <n v="1114"/>
    <d v="2022-02-16T09:00:00"/>
    <s v="31-45"/>
    <s v="Male"/>
    <s v="West"/>
    <x v="3"/>
    <s v="Medication"/>
    <s v="Emergency"/>
    <n v="5.0999999999999996"/>
    <n v="49348"/>
    <n v="84"/>
    <n v="0.51"/>
  </r>
  <r>
    <n v="1115"/>
    <d v="2022-02-16T10:00:00"/>
    <s v="31-45"/>
    <s v="Male"/>
    <s v="West"/>
    <x v="3"/>
    <s v="Therapy"/>
    <s v="Routine"/>
    <n v="4.3"/>
    <n v="53967"/>
    <n v="67"/>
    <n v="0.6"/>
  </r>
  <r>
    <n v="1116"/>
    <d v="2022-02-16T11:00:00"/>
    <s v="31-45"/>
    <s v="Female"/>
    <s v="North"/>
    <x v="2"/>
    <s v="Medication"/>
    <s v="Routine"/>
    <n v="3.6"/>
    <n v="46404"/>
    <n v="61"/>
    <n v="0.09"/>
  </r>
  <r>
    <n v="1117"/>
    <d v="2022-02-16T12:00:00"/>
    <s v="18-30"/>
    <s v="Male"/>
    <s v="North"/>
    <x v="0"/>
    <s v="Therapy"/>
    <s v="Emergency"/>
    <n v="6.4"/>
    <n v="65539"/>
    <n v="60"/>
    <n v="0.18"/>
  </r>
  <r>
    <n v="1118"/>
    <d v="2022-02-16T13:00:00"/>
    <s v="60+"/>
    <s v="Female"/>
    <s v="South"/>
    <x v="4"/>
    <s v="Therapy"/>
    <s v="Emergency"/>
    <n v="3.3"/>
    <n v="57016"/>
    <n v="89"/>
    <n v="0.06"/>
  </r>
  <r>
    <n v="1119"/>
    <d v="2022-02-16T14:00:00"/>
    <s v="31-45"/>
    <s v="Male"/>
    <s v="West"/>
    <x v="1"/>
    <s v="Observation"/>
    <s v="Routine"/>
    <n v="4.7"/>
    <n v="31575"/>
    <n v="66"/>
    <n v="0.17"/>
  </r>
  <r>
    <n v="1120"/>
    <d v="2022-02-16T15:00:00"/>
    <s v="18-30"/>
    <s v="Female"/>
    <s v="East"/>
    <x v="3"/>
    <s v="Observation"/>
    <s v="Routine"/>
    <n v="2.4"/>
    <n v="60074"/>
    <n v="68"/>
    <n v="0.35"/>
  </r>
  <r>
    <n v="1121"/>
    <d v="2022-02-16T16:00:00"/>
    <s v="60+"/>
    <s v="Male"/>
    <s v="East"/>
    <x v="0"/>
    <s v="Observation"/>
    <s v="Routine"/>
    <n v="2.7"/>
    <n v="5825"/>
    <n v="83"/>
    <n v="0.2"/>
  </r>
  <r>
    <n v="1122"/>
    <d v="2022-02-16T17:00:00"/>
    <s v="60+"/>
    <s v="Male"/>
    <s v="West"/>
    <x v="0"/>
    <s v="Therapy"/>
    <s v="Routine"/>
    <n v="3.5"/>
    <n v="63277"/>
    <n v="67"/>
    <n v="0.3"/>
  </r>
  <r>
    <n v="1123"/>
    <d v="2022-02-16T18:00:00"/>
    <s v="60+"/>
    <s v="Female"/>
    <s v="West"/>
    <x v="1"/>
    <s v="Surgery"/>
    <s v="Routine"/>
    <n v="2.4"/>
    <n v="26813"/>
    <n v="55"/>
    <n v="0.04"/>
  </r>
  <r>
    <n v="1124"/>
    <d v="2022-02-16T19:00:00"/>
    <s v="46-60"/>
    <s v="Female"/>
    <s v="West"/>
    <x v="1"/>
    <s v="Surgery"/>
    <s v="Routine"/>
    <n v="5.6"/>
    <n v="53079"/>
    <n v="56"/>
    <n v="0.15"/>
  </r>
  <r>
    <n v="1125"/>
    <d v="2022-02-16T20:00:00"/>
    <s v="46-60"/>
    <s v="Male"/>
    <s v="South"/>
    <x v="0"/>
    <s v="Therapy"/>
    <s v="Routine"/>
    <n v="1.3"/>
    <n v="31107"/>
    <n v="74"/>
    <n v="0.08"/>
  </r>
  <r>
    <n v="1126"/>
    <d v="2022-02-16T21:00:00"/>
    <s v="31-45"/>
    <s v="Female"/>
    <s v="East"/>
    <x v="1"/>
    <s v="Therapy"/>
    <s v="Emergency"/>
    <n v="4.2"/>
    <n v="55056"/>
    <n v="81"/>
    <n v="0.09"/>
  </r>
  <r>
    <n v="1127"/>
    <d v="2022-02-16T22:00:00"/>
    <s v="18-30"/>
    <s v="Female"/>
    <s v="East"/>
    <x v="0"/>
    <s v="Observation"/>
    <s v="Emergency"/>
    <n v="4.3"/>
    <n v="66566"/>
    <n v="73"/>
    <n v="0.34"/>
  </r>
  <r>
    <n v="1128"/>
    <d v="2022-02-16T23:00:00"/>
    <s v="31-45"/>
    <s v="Male"/>
    <s v="North"/>
    <x v="1"/>
    <s v="Observation"/>
    <s v="Routine"/>
    <n v="0.4"/>
    <n v="85057"/>
    <n v="80"/>
    <n v="0.28999999999999998"/>
  </r>
  <r>
    <n v="1129"/>
    <d v="2022-02-17T00:00:00"/>
    <s v="31-45"/>
    <s v="Female"/>
    <s v="North"/>
    <x v="1"/>
    <s v="Observation"/>
    <s v="Routine"/>
    <n v="3.1"/>
    <n v="24173"/>
    <n v="56"/>
    <n v="0.41"/>
  </r>
  <r>
    <n v="1130"/>
    <d v="2022-02-17T01:00:00"/>
    <s v="31-45"/>
    <s v="Male"/>
    <s v="West"/>
    <x v="0"/>
    <s v="Surgery"/>
    <s v="Routine"/>
    <n v="4.5"/>
    <n v="74509"/>
    <n v="56"/>
    <n v="0.37"/>
  </r>
  <r>
    <n v="1131"/>
    <d v="2022-02-17T02:00:00"/>
    <s v="46-60"/>
    <s v="Male"/>
    <s v="North"/>
    <x v="2"/>
    <s v="Surgery"/>
    <s v="Routine"/>
    <n v="4.9000000000000004"/>
    <n v="57623"/>
    <n v="100"/>
    <n v="0.41"/>
  </r>
  <r>
    <n v="1132"/>
    <d v="2022-02-17T03:00:00"/>
    <s v="31-45"/>
    <s v="Female"/>
    <s v="South"/>
    <x v="0"/>
    <s v="Therapy"/>
    <s v="Routine"/>
    <n v="3.6"/>
    <n v="45987"/>
    <n v="90"/>
    <n v="0.15"/>
  </r>
  <r>
    <n v="1133"/>
    <d v="2022-02-17T04:00:00"/>
    <s v="18-30"/>
    <s v="Female"/>
    <s v="East"/>
    <x v="4"/>
    <s v="Surgery"/>
    <s v="Routine"/>
    <n v="5.4"/>
    <n v="70197"/>
    <n v="84"/>
    <n v="0.41"/>
  </r>
  <r>
    <n v="1134"/>
    <d v="2022-02-17T05:00:00"/>
    <s v="18-30"/>
    <s v="Male"/>
    <s v="East"/>
    <x v="1"/>
    <s v="Observation"/>
    <s v="Routine"/>
    <n v="3.8"/>
    <n v="50282"/>
    <n v="67"/>
    <n v="0.19"/>
  </r>
  <r>
    <n v="1135"/>
    <d v="2022-02-17T06:00:00"/>
    <s v="46-60"/>
    <s v="Male"/>
    <s v="North"/>
    <x v="3"/>
    <s v="Observation"/>
    <s v="Routine"/>
    <n v="4"/>
    <n v="69351"/>
    <n v="72"/>
    <n v="0.46"/>
  </r>
  <r>
    <n v="1136"/>
    <d v="2022-02-17T07:00:00"/>
    <s v="18-30"/>
    <s v="Male"/>
    <s v="West"/>
    <x v="1"/>
    <s v="Observation"/>
    <s v="Emergency"/>
    <n v="4.5"/>
    <n v="35155"/>
    <n v="75"/>
    <n v="0.46"/>
  </r>
  <r>
    <n v="1137"/>
    <d v="2022-02-17T08:00:00"/>
    <s v="60+"/>
    <s v="Male"/>
    <s v="North"/>
    <x v="4"/>
    <s v="Observation"/>
    <s v="Emergency"/>
    <n v="5.9"/>
    <n v="42340"/>
    <n v="91"/>
    <n v="0.18"/>
  </r>
  <r>
    <n v="1138"/>
    <d v="2022-02-17T09:00:00"/>
    <s v="31-45"/>
    <s v="Male"/>
    <s v="West"/>
    <x v="3"/>
    <s v="Observation"/>
    <s v="Routine"/>
    <n v="2.6"/>
    <n v="73872"/>
    <n v="80"/>
    <n v="0.39"/>
  </r>
  <r>
    <n v="1139"/>
    <d v="2022-02-17T10:00:00"/>
    <s v="31-45"/>
    <s v="Male"/>
    <s v="South"/>
    <x v="3"/>
    <s v="Medication"/>
    <s v="Routine"/>
    <n v="3"/>
    <n v="84708"/>
    <n v="81"/>
    <n v="0.38"/>
  </r>
  <r>
    <n v="1140"/>
    <d v="2022-02-17T11:00:00"/>
    <s v="31-45"/>
    <s v="Female"/>
    <s v="East"/>
    <x v="0"/>
    <s v="Therapy"/>
    <s v="Emergency"/>
    <n v="2.7"/>
    <n v="54299"/>
    <n v="73"/>
    <n v="0.09"/>
  </r>
  <r>
    <n v="1141"/>
    <d v="2022-02-17T12:00:00"/>
    <s v="46-60"/>
    <s v="Female"/>
    <s v="South"/>
    <x v="2"/>
    <s v="Therapy"/>
    <s v="Routine"/>
    <n v="3.3"/>
    <n v="746"/>
    <n v="85"/>
    <n v="0.12"/>
  </r>
  <r>
    <n v="1142"/>
    <d v="2022-02-17T13:00:00"/>
    <s v="31-45"/>
    <s v="Female"/>
    <s v="East"/>
    <x v="0"/>
    <s v="Surgery"/>
    <s v="Emergency"/>
    <n v="6.9"/>
    <n v="51019"/>
    <n v="79"/>
    <n v="0.12"/>
  </r>
  <r>
    <n v="1143"/>
    <d v="2022-02-17T14:00:00"/>
    <s v="46-60"/>
    <s v="Male"/>
    <s v="South"/>
    <x v="3"/>
    <s v="Observation"/>
    <s v="Emergency"/>
    <n v="5.0999999999999996"/>
    <n v="55649"/>
    <n v="76"/>
    <n v="0.32"/>
  </r>
  <r>
    <n v="1144"/>
    <d v="2022-02-17T15:00:00"/>
    <s v="31-45"/>
    <s v="Female"/>
    <s v="North"/>
    <x v="3"/>
    <s v="Medication"/>
    <s v="Emergency"/>
    <n v="1.7"/>
    <n v="50345"/>
    <n v="66"/>
    <n v="0.15"/>
  </r>
  <r>
    <n v="1145"/>
    <d v="2022-02-17T16:00:00"/>
    <s v="31-45"/>
    <s v="Male"/>
    <s v="South"/>
    <x v="2"/>
    <s v="Observation"/>
    <s v="Routine"/>
    <n v="2.8"/>
    <n v="61727"/>
    <n v="74"/>
    <n v="7.0000000000000007E-2"/>
  </r>
  <r>
    <n v="1146"/>
    <d v="2022-02-17T17:00:00"/>
    <s v="60+"/>
    <s v="Male"/>
    <s v="South"/>
    <x v="1"/>
    <s v="Observation"/>
    <s v="Routine"/>
    <n v="4.7"/>
    <n v="45462"/>
    <n v="62"/>
    <n v="0.28999999999999998"/>
  </r>
  <r>
    <n v="1147"/>
    <d v="2022-02-17T18:00:00"/>
    <s v="46-60"/>
    <s v="Female"/>
    <s v="North"/>
    <x v="2"/>
    <s v="Surgery"/>
    <s v="Emergency"/>
    <n v="2.2000000000000002"/>
    <n v="71777"/>
    <n v="75"/>
    <n v="0.38"/>
  </r>
  <r>
    <n v="1148"/>
    <d v="2022-02-17T19:00:00"/>
    <s v="46-60"/>
    <s v="Male"/>
    <s v="East"/>
    <x v="0"/>
    <s v="Medication"/>
    <s v="Routine"/>
    <n v="2.5"/>
    <n v="31666"/>
    <n v="76"/>
    <n v="0.13"/>
  </r>
  <r>
    <n v="1149"/>
    <d v="2022-02-17T20:00:00"/>
    <s v="60+"/>
    <s v="Male"/>
    <s v="East"/>
    <x v="1"/>
    <s v="Medication"/>
    <s v="Routine"/>
    <n v="6.7"/>
    <n v="79737"/>
    <n v="46"/>
    <n v="0.35"/>
  </r>
  <r>
    <n v="1150"/>
    <d v="2022-02-17T21:00:00"/>
    <s v="60+"/>
    <s v="Male"/>
    <s v="North"/>
    <x v="0"/>
    <s v="Therapy"/>
    <s v="Routine"/>
    <n v="2.8"/>
    <n v="86002"/>
    <n v="72"/>
    <n v="0.31"/>
  </r>
  <r>
    <n v="1151"/>
    <d v="2022-02-17T22:00:00"/>
    <s v="46-60"/>
    <s v="Male"/>
    <s v="South"/>
    <x v="2"/>
    <s v="Observation"/>
    <s v="Routine"/>
    <n v="5.9"/>
    <n v="36739"/>
    <n v="61"/>
    <n v="0.39"/>
  </r>
  <r>
    <n v="1152"/>
    <d v="2022-02-17T23:00:00"/>
    <s v="46-60"/>
    <s v="Male"/>
    <s v="South"/>
    <x v="1"/>
    <s v="Medication"/>
    <s v="Emergency"/>
    <n v="6.5"/>
    <n v="36728"/>
    <n v="81"/>
    <n v="0.52"/>
  </r>
  <r>
    <n v="1153"/>
    <d v="2022-02-18T00:00:00"/>
    <s v="46-60"/>
    <s v="Male"/>
    <s v="South"/>
    <x v="2"/>
    <s v="Therapy"/>
    <s v="Routine"/>
    <n v="2.5"/>
    <n v="63214"/>
    <n v="83"/>
    <n v="7.0000000000000007E-2"/>
  </r>
  <r>
    <n v="1154"/>
    <d v="2022-02-18T01:00:00"/>
    <s v="46-60"/>
    <s v="Female"/>
    <s v="West"/>
    <x v="4"/>
    <s v="Medication"/>
    <s v="Emergency"/>
    <n v="2.2000000000000002"/>
    <n v="31256"/>
    <n v="70"/>
    <n v="0.26"/>
  </r>
  <r>
    <n v="1155"/>
    <d v="2022-02-18T02:00:00"/>
    <s v="46-60"/>
    <s v="Male"/>
    <s v="East"/>
    <x v="3"/>
    <s v="Observation"/>
    <s v="Emergency"/>
    <n v="3.4"/>
    <n v="45148"/>
    <n v="82"/>
    <n v="0.19"/>
  </r>
  <r>
    <n v="1156"/>
    <d v="2022-02-18T03:00:00"/>
    <s v="46-60"/>
    <s v="Male"/>
    <s v="South"/>
    <x v="1"/>
    <s v="Therapy"/>
    <s v="Routine"/>
    <n v="1.8"/>
    <n v="77051"/>
    <n v="82"/>
    <n v="0.02"/>
  </r>
  <r>
    <n v="1157"/>
    <d v="2022-02-18T04:00:00"/>
    <s v="18-30"/>
    <s v="Male"/>
    <s v="East"/>
    <x v="3"/>
    <s v="Medication"/>
    <s v="Routine"/>
    <n v="4.2"/>
    <n v="69752"/>
    <n v="72"/>
    <n v="0.67"/>
  </r>
  <r>
    <n v="1158"/>
    <d v="2022-02-18T05:00:00"/>
    <s v="60+"/>
    <s v="Male"/>
    <s v="South"/>
    <x v="4"/>
    <s v="Surgery"/>
    <s v="Emergency"/>
    <n v="3.6"/>
    <n v="94604"/>
    <n v="93"/>
    <n v="0.12"/>
  </r>
  <r>
    <n v="1159"/>
    <d v="2022-02-18T06:00:00"/>
    <s v="60+"/>
    <s v="Female"/>
    <s v="North"/>
    <x v="1"/>
    <s v="Medication"/>
    <s v="Routine"/>
    <n v="4.7"/>
    <n v="58416"/>
    <n v="66"/>
    <n v="0.22"/>
  </r>
  <r>
    <n v="1160"/>
    <d v="2022-02-18T07:00:00"/>
    <s v="18-30"/>
    <s v="Female"/>
    <s v="North"/>
    <x v="3"/>
    <s v="Observation"/>
    <s v="Emergency"/>
    <n v="6.8"/>
    <n v="42783"/>
    <n v="93"/>
    <n v="0.14000000000000001"/>
  </r>
  <r>
    <n v="1161"/>
    <d v="2022-02-18T08:00:00"/>
    <s v="46-60"/>
    <s v="Male"/>
    <s v="East"/>
    <x v="3"/>
    <s v="Surgery"/>
    <s v="Emergency"/>
    <n v="5.6"/>
    <n v="56025"/>
    <n v="72"/>
    <n v="0.17"/>
  </r>
  <r>
    <n v="1162"/>
    <d v="2022-02-18T09:00:00"/>
    <s v="18-30"/>
    <s v="Male"/>
    <s v="East"/>
    <x v="1"/>
    <s v="Medication"/>
    <s v="Routine"/>
    <n v="5"/>
    <n v="51988"/>
    <n v="65"/>
    <n v="0.48"/>
  </r>
  <r>
    <n v="1163"/>
    <d v="2022-02-18T10:00:00"/>
    <s v="31-45"/>
    <s v="Male"/>
    <s v="North"/>
    <x v="3"/>
    <s v="Medication"/>
    <s v="Emergency"/>
    <n v="0.1"/>
    <n v="52269"/>
    <n v="71"/>
    <n v="0.23"/>
  </r>
  <r>
    <n v="1164"/>
    <d v="2022-02-18T11:00:00"/>
    <s v="46-60"/>
    <s v="Female"/>
    <s v="West"/>
    <x v="3"/>
    <s v="Therapy"/>
    <s v="Routine"/>
    <n v="4.9000000000000004"/>
    <n v="54524"/>
    <n v="62"/>
    <n v="0.49"/>
  </r>
  <r>
    <n v="1165"/>
    <d v="2022-02-18T12:00:00"/>
    <s v="18-30"/>
    <s v="Female"/>
    <s v="North"/>
    <x v="1"/>
    <s v="Observation"/>
    <s v="Routine"/>
    <n v="7.4"/>
    <n v="36365"/>
    <n v="84"/>
    <n v="0.28999999999999998"/>
  </r>
  <r>
    <n v="1166"/>
    <d v="2022-02-18T13:00:00"/>
    <s v="46-60"/>
    <s v="Female"/>
    <s v="South"/>
    <x v="3"/>
    <s v="Medication"/>
    <s v="Emergency"/>
    <n v="2"/>
    <n v="60644"/>
    <n v="56"/>
    <n v="0.11"/>
  </r>
  <r>
    <n v="1167"/>
    <d v="2022-02-18T14:00:00"/>
    <s v="46-60"/>
    <s v="Female"/>
    <s v="West"/>
    <x v="3"/>
    <s v="Medication"/>
    <s v="Emergency"/>
    <n v="5.4"/>
    <n v="26827"/>
    <n v="92"/>
    <n v="0.49"/>
  </r>
  <r>
    <n v="1168"/>
    <d v="2022-02-18T15:00:00"/>
    <s v="31-45"/>
    <s v="Male"/>
    <s v="North"/>
    <x v="0"/>
    <s v="Medication"/>
    <s v="Routine"/>
    <n v="3.7"/>
    <n v="40663"/>
    <n v="64"/>
    <n v="0.71"/>
  </r>
  <r>
    <n v="1169"/>
    <d v="2022-02-18T16:00:00"/>
    <s v="18-30"/>
    <s v="Female"/>
    <s v="West"/>
    <x v="0"/>
    <s v="Observation"/>
    <s v="Routine"/>
    <n v="2.2999999999999998"/>
    <n v="52622"/>
    <n v="85"/>
    <n v="0.39"/>
  </r>
  <r>
    <n v="1170"/>
    <d v="2022-02-18T17:00:00"/>
    <s v="31-45"/>
    <s v="Female"/>
    <s v="West"/>
    <x v="4"/>
    <s v="Surgery"/>
    <s v="Routine"/>
    <n v="5.6"/>
    <n v="9809"/>
    <n v="75"/>
    <n v="0.54"/>
  </r>
  <r>
    <n v="1171"/>
    <d v="2022-02-18T18:00:00"/>
    <s v="46-60"/>
    <s v="Male"/>
    <s v="West"/>
    <x v="0"/>
    <s v="Observation"/>
    <s v="Routine"/>
    <n v="7.4"/>
    <n v="70380"/>
    <n v="78"/>
    <n v="0.1"/>
  </r>
  <r>
    <n v="1172"/>
    <d v="2022-02-18T19:00:00"/>
    <s v="60+"/>
    <s v="Male"/>
    <s v="East"/>
    <x v="0"/>
    <s v="Therapy"/>
    <s v="Routine"/>
    <n v="5.6"/>
    <n v="13937"/>
    <n v="68"/>
    <n v="0.16"/>
  </r>
  <r>
    <n v="1173"/>
    <d v="2022-02-18T20:00:00"/>
    <s v="46-60"/>
    <s v="Female"/>
    <s v="North"/>
    <x v="4"/>
    <s v="Therapy"/>
    <s v="Routine"/>
    <n v="3.3"/>
    <n v="68392"/>
    <n v="79"/>
    <n v="0.2"/>
  </r>
  <r>
    <n v="1174"/>
    <d v="2022-02-18T21:00:00"/>
    <s v="31-45"/>
    <s v="Female"/>
    <s v="East"/>
    <x v="3"/>
    <s v="Observation"/>
    <s v="Routine"/>
    <n v="2.1"/>
    <n v="29144"/>
    <n v="77"/>
    <n v="0.04"/>
  </r>
  <r>
    <n v="1175"/>
    <d v="2022-02-18T22:00:00"/>
    <s v="46-60"/>
    <s v="Female"/>
    <s v="East"/>
    <x v="3"/>
    <s v="Medication"/>
    <s v="Emergency"/>
    <n v="4.3"/>
    <n v="46902"/>
    <n v="58"/>
    <n v="0.1"/>
  </r>
  <r>
    <n v="1176"/>
    <d v="2022-02-18T23:00:00"/>
    <s v="31-45"/>
    <s v="Female"/>
    <s v="South"/>
    <x v="0"/>
    <s v="Medication"/>
    <s v="Routine"/>
    <n v="5.7"/>
    <n v="65383"/>
    <n v="63"/>
    <n v="0.56999999999999995"/>
  </r>
  <r>
    <n v="1177"/>
    <d v="2022-02-19T00:00:00"/>
    <s v="46-60"/>
    <s v="Male"/>
    <s v="South"/>
    <x v="4"/>
    <s v="Surgery"/>
    <s v="Routine"/>
    <n v="3.2"/>
    <n v="98963"/>
    <n v="69"/>
    <n v="0.44"/>
  </r>
  <r>
    <n v="1178"/>
    <d v="2022-02-19T01:00:00"/>
    <s v="18-30"/>
    <s v="Male"/>
    <s v="West"/>
    <x v="3"/>
    <s v="Observation"/>
    <s v="Emergency"/>
    <n v="3.4"/>
    <n v="57329"/>
    <n v="66"/>
    <n v="0.41"/>
  </r>
  <r>
    <n v="1179"/>
    <d v="2022-02-19T02:00:00"/>
    <s v="46-60"/>
    <s v="Female"/>
    <s v="West"/>
    <x v="2"/>
    <s v="Observation"/>
    <s v="Emergency"/>
    <n v="9.6"/>
    <n v="15347"/>
    <n v="90"/>
    <n v="0.49"/>
  </r>
  <r>
    <n v="1180"/>
    <d v="2022-02-19T03:00:00"/>
    <s v="31-45"/>
    <s v="Female"/>
    <s v="South"/>
    <x v="1"/>
    <s v="Medication"/>
    <s v="Emergency"/>
    <n v="6.2"/>
    <n v="74074"/>
    <n v="75"/>
    <n v="0.2"/>
  </r>
  <r>
    <n v="1181"/>
    <d v="2022-02-19T04:00:00"/>
    <s v="60+"/>
    <s v="Female"/>
    <s v="South"/>
    <x v="1"/>
    <s v="Therapy"/>
    <s v="Routine"/>
    <n v="6.3"/>
    <n v="50362"/>
    <n v="66"/>
    <n v="7.0000000000000007E-2"/>
  </r>
  <r>
    <n v="1182"/>
    <d v="2022-02-19T05:00:00"/>
    <s v="31-45"/>
    <s v="Female"/>
    <s v="North"/>
    <x v="1"/>
    <s v="Therapy"/>
    <s v="Routine"/>
    <n v="1.1000000000000001"/>
    <n v="56398"/>
    <n v="69"/>
    <n v="0.06"/>
  </r>
  <r>
    <n v="1183"/>
    <d v="2022-02-19T06:00:00"/>
    <s v="46-60"/>
    <s v="Female"/>
    <s v="West"/>
    <x v="0"/>
    <s v="Surgery"/>
    <s v="Routine"/>
    <n v="2.6"/>
    <n v="66157"/>
    <n v="69"/>
    <n v="0.26"/>
  </r>
  <r>
    <n v="1184"/>
    <d v="2022-02-19T07:00:00"/>
    <s v="60+"/>
    <s v="Male"/>
    <s v="West"/>
    <x v="1"/>
    <s v="Surgery"/>
    <s v="Routine"/>
    <n v="4.0999999999999996"/>
    <n v="10492"/>
    <n v="72"/>
    <n v="0.28000000000000003"/>
  </r>
  <r>
    <n v="1185"/>
    <d v="2022-02-19T08:00:00"/>
    <s v="18-30"/>
    <s v="Male"/>
    <s v="South"/>
    <x v="1"/>
    <s v="Therapy"/>
    <s v="Routine"/>
    <n v="2"/>
    <n v="55131"/>
    <n v="62"/>
    <n v="0.26"/>
  </r>
  <r>
    <n v="1186"/>
    <d v="2022-02-19T09:00:00"/>
    <s v="60+"/>
    <s v="Male"/>
    <s v="North"/>
    <x v="2"/>
    <s v="Observation"/>
    <s v="Routine"/>
    <n v="7.2"/>
    <n v="46806"/>
    <n v="65"/>
    <n v="0.09"/>
  </r>
  <r>
    <n v="1187"/>
    <d v="2022-02-19T10:00:00"/>
    <s v="46-60"/>
    <s v="Female"/>
    <s v="South"/>
    <x v="3"/>
    <s v="Surgery"/>
    <s v="Routine"/>
    <n v="6.8"/>
    <n v="79437"/>
    <n v="84"/>
    <n v="0.21"/>
  </r>
  <r>
    <n v="1188"/>
    <d v="2022-02-19T11:00:00"/>
    <s v="18-30"/>
    <s v="Female"/>
    <s v="South"/>
    <x v="2"/>
    <s v="Medication"/>
    <s v="Routine"/>
    <n v="2.9"/>
    <n v="69542"/>
    <n v="77"/>
    <n v="0.26"/>
  </r>
  <r>
    <n v="1189"/>
    <d v="2022-02-19T12:00:00"/>
    <s v="31-45"/>
    <s v="Male"/>
    <s v="East"/>
    <x v="0"/>
    <s v="Observation"/>
    <s v="Routine"/>
    <n v="7.6"/>
    <n v="22460"/>
    <n v="73"/>
    <n v="0.17"/>
  </r>
  <r>
    <n v="1190"/>
    <d v="2022-02-19T13:00:00"/>
    <s v="46-60"/>
    <s v="Male"/>
    <s v="West"/>
    <x v="1"/>
    <s v="Medication"/>
    <s v="Routine"/>
    <n v="4"/>
    <n v="80253"/>
    <n v="75"/>
    <n v="7.0000000000000007E-2"/>
  </r>
  <r>
    <n v="1191"/>
    <d v="2022-02-19T14:00:00"/>
    <s v="18-30"/>
    <s v="Female"/>
    <s v="North"/>
    <x v="3"/>
    <s v="Surgery"/>
    <s v="Routine"/>
    <n v="9.1999999999999993"/>
    <n v="63991"/>
    <n v="74"/>
    <n v="0.24"/>
  </r>
  <r>
    <n v="1192"/>
    <d v="2022-02-19T15:00:00"/>
    <s v="31-45"/>
    <s v="Male"/>
    <s v="East"/>
    <x v="1"/>
    <s v="Therapy"/>
    <s v="Routine"/>
    <n v="4.3"/>
    <n v="24055"/>
    <n v="72"/>
    <n v="0.18"/>
  </r>
  <r>
    <n v="1193"/>
    <d v="2022-02-19T16:00:00"/>
    <s v="31-45"/>
    <s v="Female"/>
    <s v="West"/>
    <x v="1"/>
    <s v="Surgery"/>
    <s v="Routine"/>
    <n v="5.2"/>
    <n v="56115"/>
    <n v="81"/>
    <n v="0.2"/>
  </r>
  <r>
    <n v="1194"/>
    <d v="2022-02-19T17:00:00"/>
    <s v="46-60"/>
    <s v="Female"/>
    <s v="South"/>
    <x v="0"/>
    <s v="Therapy"/>
    <s v="Routine"/>
    <n v="6.8"/>
    <n v="75697"/>
    <n v="80"/>
    <n v="0.18"/>
  </r>
  <r>
    <n v="1195"/>
    <d v="2022-02-19T18:00:00"/>
    <s v="18-30"/>
    <s v="Male"/>
    <s v="North"/>
    <x v="1"/>
    <s v="Observation"/>
    <s v="Routine"/>
    <n v="6.6"/>
    <n v="30719"/>
    <n v="56"/>
    <n v="0.18"/>
  </r>
  <r>
    <n v="1196"/>
    <d v="2022-02-19T19:00:00"/>
    <s v="60+"/>
    <s v="Male"/>
    <s v="West"/>
    <x v="4"/>
    <s v="Surgery"/>
    <s v="Routine"/>
    <n v="5"/>
    <n v="82552"/>
    <n v="73"/>
    <n v="0.41"/>
  </r>
  <r>
    <n v="1197"/>
    <d v="2022-02-19T20:00:00"/>
    <s v="60+"/>
    <s v="Male"/>
    <s v="South"/>
    <x v="3"/>
    <s v="Surgery"/>
    <s v="Routine"/>
    <n v="3.7"/>
    <n v="24747"/>
    <n v="57"/>
    <n v="0.69"/>
  </r>
  <r>
    <n v="1198"/>
    <d v="2022-02-19T21:00:00"/>
    <s v="60+"/>
    <s v="Female"/>
    <s v="East"/>
    <x v="3"/>
    <s v="Surgery"/>
    <s v="Emergency"/>
    <n v="5"/>
    <n v="39175"/>
    <n v="83"/>
    <n v="0.38"/>
  </r>
  <r>
    <n v="1199"/>
    <d v="2022-02-19T22:00:00"/>
    <s v="46-60"/>
    <s v="Female"/>
    <s v="North"/>
    <x v="4"/>
    <s v="Observation"/>
    <s v="Routine"/>
    <n v="2.4"/>
    <n v="36143"/>
    <n v="84"/>
    <n v="0.36"/>
  </r>
  <r>
    <n v="1200"/>
    <d v="2022-02-19T23:00:00"/>
    <s v="18-30"/>
    <s v="Male"/>
    <s v="West"/>
    <x v="0"/>
    <s v="Medication"/>
    <s v="Routine"/>
    <n v="4.3"/>
    <n v="82539"/>
    <n v="68"/>
    <n v="0.24"/>
  </r>
  <r>
    <n v="1201"/>
    <d v="2022-02-20T00:00:00"/>
    <s v="46-60"/>
    <s v="Female"/>
    <s v="East"/>
    <x v="1"/>
    <s v="Medication"/>
    <s v="Emergency"/>
    <n v="1.8"/>
    <n v="45180"/>
    <n v="74"/>
    <n v="0.57999999999999996"/>
  </r>
  <r>
    <n v="1202"/>
    <d v="2022-02-20T01:00:00"/>
    <s v="18-30"/>
    <s v="Female"/>
    <s v="South"/>
    <x v="1"/>
    <s v="Therapy"/>
    <s v="Routine"/>
    <n v="0.4"/>
    <n v="31744"/>
    <n v="50"/>
    <n v="0.14000000000000001"/>
  </r>
  <r>
    <n v="1203"/>
    <d v="2022-02-20T02:00:00"/>
    <s v="18-30"/>
    <s v="Female"/>
    <s v="South"/>
    <x v="3"/>
    <s v="Surgery"/>
    <s v="Routine"/>
    <n v="4.0999999999999996"/>
    <n v="63904"/>
    <n v="87"/>
    <n v="0.15"/>
  </r>
  <r>
    <n v="1204"/>
    <d v="2022-02-20T03:00:00"/>
    <s v="31-45"/>
    <s v="Male"/>
    <s v="West"/>
    <x v="0"/>
    <s v="Medication"/>
    <s v="Routine"/>
    <n v="6.5"/>
    <n v="68224"/>
    <n v="84"/>
    <n v="0.48"/>
  </r>
  <r>
    <n v="1205"/>
    <d v="2022-02-20T04:00:00"/>
    <s v="31-45"/>
    <s v="Female"/>
    <s v="South"/>
    <x v="0"/>
    <s v="Observation"/>
    <s v="Emergency"/>
    <n v="5.9"/>
    <n v="68351"/>
    <n v="89"/>
    <n v="0.46"/>
  </r>
  <r>
    <n v="1206"/>
    <d v="2022-02-20T05:00:00"/>
    <s v="46-60"/>
    <s v="Male"/>
    <s v="North"/>
    <x v="0"/>
    <s v="Surgery"/>
    <s v="Routine"/>
    <n v="3.8"/>
    <n v="49573"/>
    <n v="93"/>
    <n v="0.56000000000000005"/>
  </r>
  <r>
    <n v="1207"/>
    <d v="2022-02-20T06:00:00"/>
    <s v="46-60"/>
    <s v="Male"/>
    <s v="West"/>
    <x v="1"/>
    <s v="Therapy"/>
    <s v="Routine"/>
    <n v="7.5"/>
    <n v="60091"/>
    <n v="60"/>
    <n v="0.3"/>
  </r>
  <r>
    <n v="1208"/>
    <d v="2022-02-20T07:00:00"/>
    <s v="31-45"/>
    <s v="Female"/>
    <s v="East"/>
    <x v="0"/>
    <s v="Medication"/>
    <s v="Routine"/>
    <n v="2.9"/>
    <n v="41995"/>
    <n v="86"/>
    <n v="0.13"/>
  </r>
  <r>
    <n v="1209"/>
    <d v="2022-02-20T08:00:00"/>
    <s v="31-45"/>
    <s v="Male"/>
    <s v="West"/>
    <x v="4"/>
    <s v="Observation"/>
    <s v="Routine"/>
    <n v="0.2"/>
    <n v="88496"/>
    <n v="93"/>
    <n v="0.2"/>
  </r>
  <r>
    <n v="1210"/>
    <d v="2022-02-20T09:00:00"/>
    <s v="60+"/>
    <s v="Female"/>
    <s v="West"/>
    <x v="2"/>
    <s v="Observation"/>
    <s v="Routine"/>
    <n v="0.4"/>
    <n v="77884"/>
    <n v="57"/>
    <n v="0.08"/>
  </r>
  <r>
    <n v="1211"/>
    <d v="2022-02-20T10:00:00"/>
    <s v="31-45"/>
    <s v="Male"/>
    <s v="East"/>
    <x v="0"/>
    <s v="Therapy"/>
    <s v="Emergency"/>
    <n v="1.6"/>
    <n v="76659"/>
    <n v="73"/>
    <n v="0.47"/>
  </r>
  <r>
    <n v="1212"/>
    <d v="2022-02-20T11:00:00"/>
    <s v="31-45"/>
    <s v="Male"/>
    <s v="South"/>
    <x v="2"/>
    <s v="Medication"/>
    <s v="Routine"/>
    <n v="5.6"/>
    <n v="70882"/>
    <n v="71"/>
    <n v="0.25"/>
  </r>
  <r>
    <n v="1213"/>
    <d v="2022-02-20T12:00:00"/>
    <s v="18-30"/>
    <s v="Female"/>
    <s v="East"/>
    <x v="1"/>
    <s v="Surgery"/>
    <s v="Routine"/>
    <n v="2.7"/>
    <n v="65395"/>
    <n v="85"/>
    <n v="0.36"/>
  </r>
  <r>
    <n v="1214"/>
    <d v="2022-02-20T13:00:00"/>
    <s v="46-60"/>
    <s v="Male"/>
    <s v="North"/>
    <x v="0"/>
    <s v="Observation"/>
    <s v="Routine"/>
    <n v="4.9000000000000004"/>
    <n v="30113"/>
    <n v="46"/>
    <n v="0.43"/>
  </r>
  <r>
    <n v="1215"/>
    <d v="2022-02-20T14:00:00"/>
    <s v="46-60"/>
    <s v="Male"/>
    <s v="South"/>
    <x v="3"/>
    <s v="Therapy"/>
    <s v="Routine"/>
    <n v="7.3"/>
    <n v="67666"/>
    <n v="97"/>
    <n v="0.34"/>
  </r>
  <r>
    <n v="1216"/>
    <d v="2022-02-20T15:00:00"/>
    <s v="18-30"/>
    <s v="Male"/>
    <s v="West"/>
    <x v="1"/>
    <s v="Observation"/>
    <s v="Emergency"/>
    <n v="1.8"/>
    <n v="57285"/>
    <n v="74"/>
    <n v="0.12"/>
  </r>
  <r>
    <n v="1217"/>
    <d v="2022-02-20T16:00:00"/>
    <s v="18-30"/>
    <s v="Female"/>
    <s v="South"/>
    <x v="4"/>
    <s v="Observation"/>
    <s v="Routine"/>
    <n v="5"/>
    <n v="80267"/>
    <n v="86"/>
    <n v="0.2"/>
  </r>
  <r>
    <n v="1218"/>
    <d v="2022-02-20T17:00:00"/>
    <s v="46-60"/>
    <s v="Female"/>
    <s v="South"/>
    <x v="4"/>
    <s v="Medication"/>
    <s v="Routine"/>
    <n v="5.0999999999999996"/>
    <n v="71148"/>
    <n v="74"/>
    <n v="0.05"/>
  </r>
  <r>
    <n v="1219"/>
    <d v="2022-02-20T18:00:00"/>
    <s v="46-60"/>
    <s v="Male"/>
    <s v="North"/>
    <x v="2"/>
    <s v="Medication"/>
    <s v="Routine"/>
    <n v="2.2999999999999998"/>
    <n v="66008"/>
    <n v="81"/>
    <n v="0.06"/>
  </r>
  <r>
    <n v="1220"/>
    <d v="2022-02-20T19:00:00"/>
    <s v="31-45"/>
    <s v="Male"/>
    <s v="South"/>
    <x v="2"/>
    <s v="Surgery"/>
    <s v="Routine"/>
    <n v="6.7"/>
    <n v="21316"/>
    <n v="47"/>
    <n v="0.24"/>
  </r>
  <r>
    <n v="1221"/>
    <d v="2022-02-20T20:00:00"/>
    <s v="60+"/>
    <s v="Male"/>
    <s v="South"/>
    <x v="3"/>
    <s v="Observation"/>
    <s v="Routine"/>
    <n v="3.4"/>
    <n v="53220"/>
    <n v="70"/>
    <n v="0.32"/>
  </r>
  <r>
    <n v="1222"/>
    <d v="2022-02-20T21:00:00"/>
    <s v="18-30"/>
    <s v="Female"/>
    <s v="South"/>
    <x v="3"/>
    <s v="Therapy"/>
    <s v="Emergency"/>
    <n v="3.2"/>
    <n v="43842"/>
    <n v="85"/>
    <n v="0.54"/>
  </r>
  <r>
    <n v="1223"/>
    <d v="2022-02-20T22:00:00"/>
    <s v="31-45"/>
    <s v="Female"/>
    <s v="West"/>
    <x v="4"/>
    <s v="Observation"/>
    <s v="Routine"/>
    <n v="8.1999999999999993"/>
    <n v="60047"/>
    <n v="78"/>
    <n v="0.31"/>
  </r>
  <r>
    <n v="1224"/>
    <d v="2022-02-20T23:00:00"/>
    <s v="60+"/>
    <s v="Male"/>
    <s v="South"/>
    <x v="0"/>
    <s v="Therapy"/>
    <s v="Emergency"/>
    <n v="5"/>
    <n v="46689"/>
    <n v="55"/>
    <n v="0.37"/>
  </r>
  <r>
    <n v="1225"/>
    <d v="2022-02-21T00:00:00"/>
    <s v="31-45"/>
    <s v="Female"/>
    <s v="East"/>
    <x v="4"/>
    <s v="Observation"/>
    <s v="Emergency"/>
    <n v="5.9"/>
    <n v="49481"/>
    <n v="76"/>
    <n v="7.0000000000000007E-2"/>
  </r>
  <r>
    <n v="1226"/>
    <d v="2022-02-21T01:00:00"/>
    <s v="46-60"/>
    <s v="Female"/>
    <s v="South"/>
    <x v="4"/>
    <s v="Therapy"/>
    <s v="Emergency"/>
    <n v="6.7"/>
    <n v="64181"/>
    <n v="65"/>
    <n v="0.44"/>
  </r>
  <r>
    <n v="1227"/>
    <d v="2022-02-21T02:00:00"/>
    <s v="31-45"/>
    <s v="Female"/>
    <s v="North"/>
    <x v="3"/>
    <s v="Observation"/>
    <s v="Routine"/>
    <n v="2.7"/>
    <n v="46357"/>
    <n v="64"/>
    <n v="0.23"/>
  </r>
  <r>
    <n v="1228"/>
    <d v="2022-02-21T03:00:00"/>
    <s v="31-45"/>
    <s v="Female"/>
    <s v="South"/>
    <x v="2"/>
    <s v="Observation"/>
    <s v="Routine"/>
    <n v="6.5"/>
    <n v="57432"/>
    <n v="57"/>
    <n v="0.32"/>
  </r>
  <r>
    <n v="1229"/>
    <d v="2022-02-21T04:00:00"/>
    <s v="60+"/>
    <s v="Male"/>
    <s v="South"/>
    <x v="3"/>
    <s v="Surgery"/>
    <s v="Emergency"/>
    <n v="3"/>
    <n v="24612"/>
    <n v="82"/>
    <n v="0.48"/>
  </r>
  <r>
    <n v="1230"/>
    <d v="2022-02-21T05:00:00"/>
    <s v="31-45"/>
    <s v="Female"/>
    <s v="West"/>
    <x v="3"/>
    <s v="Medication"/>
    <s v="Emergency"/>
    <n v="2.9"/>
    <n v="38352"/>
    <n v="88"/>
    <n v="0.3"/>
  </r>
  <r>
    <n v="1231"/>
    <d v="2022-02-21T06:00:00"/>
    <s v="60+"/>
    <s v="Female"/>
    <s v="East"/>
    <x v="3"/>
    <s v="Medication"/>
    <s v="Emergency"/>
    <n v="3.5"/>
    <n v="68121"/>
    <n v="100"/>
    <n v="0.23"/>
  </r>
  <r>
    <n v="1232"/>
    <d v="2022-02-21T07:00:00"/>
    <s v="18-30"/>
    <s v="Male"/>
    <s v="South"/>
    <x v="4"/>
    <s v="Therapy"/>
    <s v="Routine"/>
    <n v="2.8"/>
    <n v="30396"/>
    <n v="57"/>
    <n v="0.39"/>
  </r>
  <r>
    <n v="1233"/>
    <d v="2022-02-21T08:00:00"/>
    <s v="18-30"/>
    <s v="Male"/>
    <s v="East"/>
    <x v="0"/>
    <s v="Observation"/>
    <s v="Routine"/>
    <n v="5.6"/>
    <n v="79915"/>
    <n v="84"/>
    <n v="0.39"/>
  </r>
  <r>
    <n v="1234"/>
    <d v="2022-02-21T09:00:00"/>
    <s v="18-30"/>
    <s v="Female"/>
    <s v="North"/>
    <x v="4"/>
    <s v="Observation"/>
    <s v="Emergency"/>
    <n v="4.5"/>
    <n v="74488"/>
    <n v="85"/>
    <n v="0.12"/>
  </r>
  <r>
    <n v="1235"/>
    <d v="2022-02-21T10:00:00"/>
    <s v="46-60"/>
    <s v="Female"/>
    <s v="West"/>
    <x v="1"/>
    <s v="Medication"/>
    <s v="Routine"/>
    <n v="3"/>
    <n v="49635"/>
    <n v="68"/>
    <n v="0.28000000000000003"/>
  </r>
  <r>
    <n v="1236"/>
    <d v="2022-02-21T11:00:00"/>
    <s v="31-45"/>
    <s v="Male"/>
    <s v="East"/>
    <x v="3"/>
    <s v="Therapy"/>
    <s v="Routine"/>
    <n v="5.3"/>
    <n v="114975"/>
    <n v="64"/>
    <n v="0.28000000000000003"/>
  </r>
  <r>
    <n v="1237"/>
    <d v="2022-02-21T12:00:00"/>
    <s v="60+"/>
    <s v="Male"/>
    <s v="West"/>
    <x v="3"/>
    <s v="Surgery"/>
    <s v="Routine"/>
    <n v="3.4"/>
    <n v="79862"/>
    <n v="62"/>
    <n v="0.42"/>
  </r>
  <r>
    <n v="1238"/>
    <d v="2022-02-21T13:00:00"/>
    <s v="31-45"/>
    <s v="Male"/>
    <s v="South"/>
    <x v="1"/>
    <s v="Surgery"/>
    <s v="Routine"/>
    <n v="3.3"/>
    <n v="36014"/>
    <n v="69"/>
    <n v="0.25"/>
  </r>
  <r>
    <n v="1239"/>
    <d v="2022-02-21T14:00:00"/>
    <s v="60+"/>
    <s v="Female"/>
    <s v="North"/>
    <x v="3"/>
    <s v="Surgery"/>
    <s v="Routine"/>
    <n v="4.0999999999999996"/>
    <n v="69923"/>
    <n v="77"/>
    <n v="0.19"/>
  </r>
  <r>
    <n v="1240"/>
    <d v="2022-02-21T15:00:00"/>
    <s v="18-30"/>
    <s v="Female"/>
    <s v="West"/>
    <x v="3"/>
    <s v="Observation"/>
    <s v="Routine"/>
    <n v="4.9000000000000004"/>
    <n v="56317"/>
    <n v="91"/>
    <n v="0.25"/>
  </r>
  <r>
    <n v="1241"/>
    <d v="2022-02-21T16:00:00"/>
    <s v="60+"/>
    <s v="Male"/>
    <s v="South"/>
    <x v="3"/>
    <s v="Therapy"/>
    <s v="Routine"/>
    <n v="4.8"/>
    <n v="39466"/>
    <n v="88"/>
    <n v="0.13"/>
  </r>
  <r>
    <n v="1242"/>
    <d v="2022-02-21T17:00:00"/>
    <s v="46-60"/>
    <s v="Female"/>
    <s v="East"/>
    <x v="1"/>
    <s v="Medication"/>
    <s v="Routine"/>
    <n v="3.3"/>
    <n v="33602"/>
    <n v="56"/>
    <n v="0.04"/>
  </r>
  <r>
    <n v="1243"/>
    <d v="2022-02-21T18:00:00"/>
    <s v="46-60"/>
    <s v="Male"/>
    <s v="North"/>
    <x v="4"/>
    <s v="Observation"/>
    <s v="Routine"/>
    <n v="5.7"/>
    <n v="74898"/>
    <n v="66"/>
    <n v="0.3"/>
  </r>
  <r>
    <n v="1244"/>
    <d v="2022-02-21T19:00:00"/>
    <s v="46-60"/>
    <s v="Female"/>
    <s v="North"/>
    <x v="3"/>
    <s v="Observation"/>
    <s v="Routine"/>
    <n v="3.6"/>
    <n v="43041"/>
    <n v="91"/>
    <n v="0.23"/>
  </r>
  <r>
    <n v="1245"/>
    <d v="2022-02-21T20:00:00"/>
    <s v="46-60"/>
    <s v="Male"/>
    <s v="East"/>
    <x v="0"/>
    <s v="Surgery"/>
    <s v="Emergency"/>
    <n v="2.7"/>
    <n v="52962"/>
    <n v="66"/>
    <n v="0.28000000000000003"/>
  </r>
  <r>
    <n v="1246"/>
    <d v="2022-02-21T21:00:00"/>
    <s v="46-60"/>
    <s v="Male"/>
    <s v="East"/>
    <x v="1"/>
    <s v="Therapy"/>
    <s v="Routine"/>
    <n v="1.1000000000000001"/>
    <n v="36579"/>
    <n v="74"/>
    <n v="0.34"/>
  </r>
  <r>
    <n v="1247"/>
    <d v="2022-02-21T22:00:00"/>
    <s v="18-30"/>
    <s v="Female"/>
    <s v="North"/>
    <x v="2"/>
    <s v="Therapy"/>
    <s v="Routine"/>
    <n v="6"/>
    <n v="40037"/>
    <n v="55"/>
    <n v="0.33"/>
  </r>
  <r>
    <n v="1248"/>
    <d v="2022-02-21T23:00:00"/>
    <s v="18-30"/>
    <s v="Female"/>
    <s v="West"/>
    <x v="1"/>
    <s v="Surgery"/>
    <s v="Emergency"/>
    <n v="4"/>
    <n v="52461"/>
    <n v="89"/>
    <n v="0.47"/>
  </r>
  <r>
    <n v="1249"/>
    <d v="2022-02-22T00:00:00"/>
    <s v="60+"/>
    <s v="Female"/>
    <s v="North"/>
    <x v="4"/>
    <s v="Surgery"/>
    <s v="Emergency"/>
    <n v="4.4000000000000004"/>
    <n v="62764"/>
    <n v="52"/>
    <n v="0.25"/>
  </r>
  <r>
    <n v="1250"/>
    <d v="2022-02-22T01:00:00"/>
    <s v="46-60"/>
    <s v="Female"/>
    <s v="East"/>
    <x v="1"/>
    <s v="Surgery"/>
    <s v="Routine"/>
    <n v="6.1"/>
    <n v="3233"/>
    <n v="55"/>
    <n v="0.52"/>
  </r>
  <r>
    <n v="1251"/>
    <d v="2022-02-22T02:00:00"/>
    <s v="46-60"/>
    <s v="Female"/>
    <s v="West"/>
    <x v="2"/>
    <s v="Observation"/>
    <s v="Routine"/>
    <n v="3"/>
    <n v="55338"/>
    <n v="88"/>
    <n v="0.4"/>
  </r>
  <r>
    <n v="1252"/>
    <d v="2022-02-22T03:00:00"/>
    <s v="31-45"/>
    <s v="Female"/>
    <s v="South"/>
    <x v="0"/>
    <s v="Observation"/>
    <s v="Routine"/>
    <n v="1.3"/>
    <n v="40078"/>
    <n v="98"/>
    <n v="0.22"/>
  </r>
  <r>
    <n v="1253"/>
    <d v="2022-02-22T04:00:00"/>
    <s v="18-30"/>
    <s v="Male"/>
    <s v="North"/>
    <x v="2"/>
    <s v="Observation"/>
    <s v="Routine"/>
    <n v="4.0999999999999996"/>
    <n v="83047"/>
    <n v="72"/>
    <n v="0.36"/>
  </r>
  <r>
    <n v="1254"/>
    <d v="2022-02-22T05:00:00"/>
    <s v="18-30"/>
    <s v="Female"/>
    <s v="East"/>
    <x v="1"/>
    <s v="Medication"/>
    <s v="Emergency"/>
    <n v="4.5999999999999996"/>
    <n v="113855"/>
    <n v="74"/>
    <n v="0.17"/>
  </r>
  <r>
    <n v="1255"/>
    <d v="2022-02-22T06:00:00"/>
    <s v="46-60"/>
    <s v="Male"/>
    <s v="South"/>
    <x v="2"/>
    <s v="Medication"/>
    <s v="Emergency"/>
    <n v="3.5"/>
    <n v="47814"/>
    <n v="86"/>
    <n v="0.37"/>
  </r>
  <r>
    <n v="1256"/>
    <d v="2022-02-22T07:00:00"/>
    <s v="31-45"/>
    <s v="Male"/>
    <s v="North"/>
    <x v="1"/>
    <s v="Therapy"/>
    <s v="Emergency"/>
    <n v="6.9"/>
    <n v="20555"/>
    <n v="78"/>
    <n v="0.2"/>
  </r>
  <r>
    <n v="1257"/>
    <d v="2022-02-22T08:00:00"/>
    <s v="18-30"/>
    <s v="Female"/>
    <s v="North"/>
    <x v="0"/>
    <s v="Surgery"/>
    <s v="Routine"/>
    <n v="1"/>
    <n v="57338"/>
    <n v="71"/>
    <n v="0.35"/>
  </r>
  <r>
    <n v="1258"/>
    <d v="2022-02-22T09:00:00"/>
    <s v="31-45"/>
    <s v="Male"/>
    <s v="West"/>
    <x v="0"/>
    <s v="Surgery"/>
    <s v="Routine"/>
    <n v="6.2"/>
    <n v="50891"/>
    <n v="69"/>
    <n v="0.47"/>
  </r>
  <r>
    <n v="1259"/>
    <d v="2022-02-22T10:00:00"/>
    <s v="18-30"/>
    <s v="Male"/>
    <s v="East"/>
    <x v="4"/>
    <s v="Observation"/>
    <s v="Emergency"/>
    <n v="5.6"/>
    <n v="94427"/>
    <n v="56"/>
    <n v="0.38"/>
  </r>
  <r>
    <n v="1260"/>
    <d v="2022-02-22T11:00:00"/>
    <s v="31-45"/>
    <s v="Female"/>
    <s v="South"/>
    <x v="0"/>
    <s v="Medication"/>
    <s v="Routine"/>
    <n v="4.9000000000000004"/>
    <n v="88332"/>
    <n v="78"/>
    <n v="0.33"/>
  </r>
  <r>
    <n v="1261"/>
    <d v="2022-02-22T12:00:00"/>
    <s v="31-45"/>
    <s v="Female"/>
    <s v="North"/>
    <x v="3"/>
    <s v="Surgery"/>
    <s v="Routine"/>
    <n v="2.7"/>
    <n v="72307"/>
    <n v="74"/>
    <n v="0.4"/>
  </r>
  <r>
    <n v="1262"/>
    <d v="2022-02-22T13:00:00"/>
    <s v="46-60"/>
    <s v="Female"/>
    <s v="West"/>
    <x v="2"/>
    <s v="Therapy"/>
    <s v="Emergency"/>
    <n v="6.6"/>
    <n v="43266"/>
    <n v="70"/>
    <n v="0.34"/>
  </r>
  <r>
    <n v="1263"/>
    <d v="2022-02-22T14:00:00"/>
    <s v="31-45"/>
    <s v="Male"/>
    <s v="South"/>
    <x v="2"/>
    <s v="Surgery"/>
    <s v="Routine"/>
    <n v="1.9"/>
    <n v="68555"/>
    <n v="63"/>
    <n v="0.59"/>
  </r>
  <r>
    <n v="1264"/>
    <d v="2022-02-22T15:00:00"/>
    <s v="31-45"/>
    <s v="Female"/>
    <s v="South"/>
    <x v="1"/>
    <s v="Observation"/>
    <s v="Routine"/>
    <n v="3"/>
    <n v="60300"/>
    <n v="64"/>
    <n v="0.38"/>
  </r>
  <r>
    <n v="1265"/>
    <d v="2022-02-22T16:00:00"/>
    <s v="18-30"/>
    <s v="Female"/>
    <s v="North"/>
    <x v="0"/>
    <s v="Observation"/>
    <s v="Emergency"/>
    <n v="3.7"/>
    <n v="59826"/>
    <n v="82"/>
    <n v="0.42"/>
  </r>
  <r>
    <n v="1266"/>
    <d v="2022-02-22T17:00:00"/>
    <s v="18-30"/>
    <s v="Female"/>
    <s v="South"/>
    <x v="4"/>
    <s v="Medication"/>
    <s v="Routine"/>
    <n v="4.8"/>
    <n v="23835"/>
    <n v="86"/>
    <n v="0.28999999999999998"/>
  </r>
  <r>
    <n v="1267"/>
    <d v="2022-02-22T18:00:00"/>
    <s v="31-45"/>
    <s v="Female"/>
    <s v="North"/>
    <x v="4"/>
    <s v="Therapy"/>
    <s v="Routine"/>
    <n v="5.3"/>
    <n v="76236"/>
    <n v="71"/>
    <n v="0.18"/>
  </r>
  <r>
    <n v="1268"/>
    <d v="2022-02-22T19:00:00"/>
    <s v="31-45"/>
    <s v="Male"/>
    <s v="West"/>
    <x v="4"/>
    <s v="Therapy"/>
    <s v="Routine"/>
    <n v="5.8"/>
    <n v="57156"/>
    <n v="70"/>
    <n v="0.27"/>
  </r>
  <r>
    <n v="1269"/>
    <d v="2022-02-22T20:00:00"/>
    <s v="46-60"/>
    <s v="Female"/>
    <s v="West"/>
    <x v="3"/>
    <s v="Surgery"/>
    <s v="Routine"/>
    <n v="5.6"/>
    <n v="52983"/>
    <n v="65"/>
    <n v="0.09"/>
  </r>
  <r>
    <n v="1270"/>
    <d v="2022-02-22T21:00:00"/>
    <s v="31-45"/>
    <s v="Male"/>
    <s v="South"/>
    <x v="0"/>
    <s v="Therapy"/>
    <s v="Routine"/>
    <n v="4.5"/>
    <n v="42997"/>
    <n v="86"/>
    <n v="0.41"/>
  </r>
  <r>
    <n v="1271"/>
    <d v="2022-02-22T22:00:00"/>
    <s v="46-60"/>
    <s v="Female"/>
    <s v="North"/>
    <x v="4"/>
    <s v="Surgery"/>
    <s v="Routine"/>
    <n v="4.8"/>
    <n v="39128"/>
    <n v="75"/>
    <n v="0.49"/>
  </r>
  <r>
    <n v="1272"/>
    <d v="2022-02-22T23:00:00"/>
    <s v="60+"/>
    <s v="Male"/>
    <s v="East"/>
    <x v="3"/>
    <s v="Surgery"/>
    <s v="Routine"/>
    <n v="1.8"/>
    <n v="61345"/>
    <n v="79"/>
    <n v="0.67"/>
  </r>
  <r>
    <n v="1273"/>
    <d v="2022-02-23T00:00:00"/>
    <s v="46-60"/>
    <s v="Male"/>
    <s v="West"/>
    <x v="2"/>
    <s v="Medication"/>
    <s v="Emergency"/>
    <n v="2.5"/>
    <n v="20017"/>
    <n v="79"/>
    <n v="0.39"/>
  </r>
  <r>
    <n v="1274"/>
    <d v="2022-02-23T01:00:00"/>
    <s v="18-30"/>
    <s v="Male"/>
    <s v="North"/>
    <x v="1"/>
    <s v="Therapy"/>
    <s v="Routine"/>
    <n v="5.8"/>
    <n v="70790"/>
    <n v="71"/>
    <n v="0.35"/>
  </r>
  <r>
    <n v="1275"/>
    <d v="2022-02-23T02:00:00"/>
    <s v="31-45"/>
    <s v="Female"/>
    <s v="North"/>
    <x v="0"/>
    <s v="Observation"/>
    <s v="Emergency"/>
    <n v="5.7"/>
    <n v="33918"/>
    <n v="61"/>
    <n v="0.36"/>
  </r>
  <r>
    <n v="1276"/>
    <d v="2022-02-23T03:00:00"/>
    <s v="18-30"/>
    <s v="Male"/>
    <s v="North"/>
    <x v="0"/>
    <s v="Surgery"/>
    <s v="Routine"/>
    <n v="5.4"/>
    <n v="13826"/>
    <n v="63"/>
    <n v="0.43"/>
  </r>
  <r>
    <n v="1277"/>
    <d v="2022-02-23T04:00:00"/>
    <s v="18-30"/>
    <s v="Female"/>
    <s v="South"/>
    <x v="2"/>
    <s v="Surgery"/>
    <s v="Routine"/>
    <n v="3"/>
    <n v="91438"/>
    <n v="89"/>
    <n v="0.47"/>
  </r>
  <r>
    <n v="1278"/>
    <d v="2022-02-23T05:00:00"/>
    <s v="60+"/>
    <s v="Female"/>
    <s v="East"/>
    <x v="0"/>
    <s v="Surgery"/>
    <s v="Routine"/>
    <n v="5.8"/>
    <n v="37838"/>
    <n v="66"/>
    <n v="0.14000000000000001"/>
  </r>
  <r>
    <n v="1279"/>
    <d v="2022-02-23T06:00:00"/>
    <s v="18-30"/>
    <s v="Female"/>
    <s v="South"/>
    <x v="0"/>
    <s v="Therapy"/>
    <s v="Routine"/>
    <n v="1.7"/>
    <n v="40557"/>
    <n v="70"/>
    <n v="0.21"/>
  </r>
  <r>
    <n v="1280"/>
    <d v="2022-02-23T07:00:00"/>
    <s v="31-45"/>
    <s v="Female"/>
    <s v="West"/>
    <x v="0"/>
    <s v="Therapy"/>
    <s v="Emergency"/>
    <n v="6.2"/>
    <n v="77691"/>
    <n v="61"/>
    <n v="0.1"/>
  </r>
  <r>
    <n v="1281"/>
    <d v="2022-02-23T08:00:00"/>
    <s v="46-60"/>
    <s v="Female"/>
    <s v="South"/>
    <x v="0"/>
    <s v="Therapy"/>
    <s v="Routine"/>
    <n v="3.5"/>
    <n v="92089"/>
    <n v="60"/>
    <n v="0.14000000000000001"/>
  </r>
  <r>
    <n v="1282"/>
    <d v="2022-02-23T09:00:00"/>
    <s v="46-60"/>
    <s v="Male"/>
    <s v="North"/>
    <x v="3"/>
    <s v="Surgery"/>
    <s v="Routine"/>
    <n v="7.4"/>
    <n v="24340"/>
    <n v="66"/>
    <n v="0.28999999999999998"/>
  </r>
  <r>
    <n v="1283"/>
    <d v="2022-02-23T10:00:00"/>
    <s v="31-45"/>
    <s v="Female"/>
    <s v="South"/>
    <x v="3"/>
    <s v="Observation"/>
    <s v="Routine"/>
    <n v="1"/>
    <n v="35877"/>
    <n v="95"/>
    <n v="0.45"/>
  </r>
  <r>
    <n v="1284"/>
    <d v="2022-02-23T11:00:00"/>
    <s v="18-30"/>
    <s v="Male"/>
    <s v="North"/>
    <x v="1"/>
    <s v="Observation"/>
    <s v="Routine"/>
    <n v="7.5"/>
    <n v="37346"/>
    <n v="83"/>
    <n v="0.5"/>
  </r>
  <r>
    <n v="1285"/>
    <d v="2022-02-23T12:00:00"/>
    <s v="31-45"/>
    <s v="Male"/>
    <s v="East"/>
    <x v="0"/>
    <s v="Therapy"/>
    <s v="Routine"/>
    <n v="3.3"/>
    <n v="73696"/>
    <n v="69"/>
    <n v="7.0000000000000007E-2"/>
  </r>
  <r>
    <n v="1286"/>
    <d v="2022-02-23T13:00:00"/>
    <s v="31-45"/>
    <s v="Male"/>
    <s v="South"/>
    <x v="2"/>
    <s v="Observation"/>
    <s v="Routine"/>
    <n v="3.2"/>
    <n v="87783"/>
    <n v="88"/>
    <n v="0.16"/>
  </r>
  <r>
    <n v="1287"/>
    <d v="2022-02-23T14:00:00"/>
    <s v="18-30"/>
    <s v="Male"/>
    <s v="South"/>
    <x v="4"/>
    <s v="Surgery"/>
    <s v="Routine"/>
    <n v="4.4000000000000004"/>
    <n v="33395"/>
    <n v="73"/>
    <n v="0.38"/>
  </r>
  <r>
    <n v="1288"/>
    <d v="2022-02-23T15:00:00"/>
    <s v="31-45"/>
    <s v="Male"/>
    <s v="South"/>
    <x v="1"/>
    <s v="Therapy"/>
    <s v="Routine"/>
    <n v="2.6"/>
    <n v="83295"/>
    <n v="91"/>
    <n v="0.19"/>
  </r>
  <r>
    <n v="1289"/>
    <d v="2022-02-23T16:00:00"/>
    <s v="18-30"/>
    <s v="Male"/>
    <s v="North"/>
    <x v="4"/>
    <s v="Therapy"/>
    <s v="Routine"/>
    <n v="3.9"/>
    <n v="40819"/>
    <n v="100"/>
    <n v="0.11"/>
  </r>
  <r>
    <n v="1290"/>
    <d v="2022-02-23T17:00:00"/>
    <s v="18-30"/>
    <s v="Male"/>
    <s v="North"/>
    <x v="4"/>
    <s v="Surgery"/>
    <s v="Routine"/>
    <n v="2.5"/>
    <n v="61722"/>
    <n v="87"/>
    <n v="0.22"/>
  </r>
  <r>
    <n v="1291"/>
    <d v="2022-02-23T18:00:00"/>
    <s v="31-45"/>
    <s v="Female"/>
    <s v="South"/>
    <x v="0"/>
    <s v="Therapy"/>
    <s v="Routine"/>
    <n v="2.6"/>
    <n v="29571"/>
    <n v="76"/>
    <n v="0.1"/>
  </r>
  <r>
    <n v="1292"/>
    <d v="2022-02-23T19:00:00"/>
    <s v="18-30"/>
    <s v="Male"/>
    <s v="South"/>
    <x v="2"/>
    <s v="Surgery"/>
    <s v="Routine"/>
    <n v="5"/>
    <n v="52561"/>
    <n v="83"/>
    <n v="0.11"/>
  </r>
  <r>
    <n v="1293"/>
    <d v="2022-02-23T20:00:00"/>
    <s v="31-45"/>
    <s v="Female"/>
    <s v="East"/>
    <x v="4"/>
    <s v="Therapy"/>
    <s v="Emergency"/>
    <n v="2.2000000000000002"/>
    <n v="52778"/>
    <n v="75"/>
    <n v="0.2"/>
  </r>
  <r>
    <n v="1294"/>
    <d v="2022-02-23T21:00:00"/>
    <s v="46-60"/>
    <s v="Male"/>
    <s v="East"/>
    <x v="4"/>
    <s v="Observation"/>
    <s v="Emergency"/>
    <n v="2.5"/>
    <n v="48697"/>
    <n v="53"/>
    <n v="0.25"/>
  </r>
  <r>
    <n v="1295"/>
    <d v="2022-02-23T22:00:00"/>
    <s v="46-60"/>
    <s v="Male"/>
    <s v="West"/>
    <x v="1"/>
    <s v="Therapy"/>
    <s v="Emergency"/>
    <n v="1.3"/>
    <n v="62699"/>
    <n v="67"/>
    <n v="0.3"/>
  </r>
  <r>
    <n v="1296"/>
    <d v="2022-02-23T23:00:00"/>
    <s v="18-30"/>
    <s v="Male"/>
    <s v="East"/>
    <x v="2"/>
    <s v="Therapy"/>
    <s v="Routine"/>
    <n v="3"/>
    <n v="34859"/>
    <n v="64"/>
    <n v="0.09"/>
  </r>
  <r>
    <n v="1297"/>
    <d v="2022-02-24T00:00:00"/>
    <s v="18-30"/>
    <s v="Male"/>
    <s v="East"/>
    <x v="2"/>
    <s v="Therapy"/>
    <s v="Emergency"/>
    <n v="6.6"/>
    <n v="37326"/>
    <n v="67"/>
    <n v="0.32"/>
  </r>
  <r>
    <n v="1298"/>
    <d v="2022-02-24T01:00:00"/>
    <s v="18-30"/>
    <s v="Female"/>
    <s v="East"/>
    <x v="4"/>
    <s v="Medication"/>
    <s v="Routine"/>
    <n v="2.2999999999999998"/>
    <n v="63757"/>
    <n v="97"/>
    <n v="0.16"/>
  </r>
  <r>
    <n v="1299"/>
    <d v="2022-02-24T02:00:00"/>
    <s v="46-60"/>
    <s v="Female"/>
    <s v="North"/>
    <x v="2"/>
    <s v="Observation"/>
    <s v="Emergency"/>
    <n v="2.5"/>
    <n v="81841"/>
    <n v="88"/>
    <n v="0.21"/>
  </r>
  <r>
    <n v="1300"/>
    <d v="2022-02-24T03:00:00"/>
    <s v="46-60"/>
    <s v="Female"/>
    <s v="East"/>
    <x v="1"/>
    <s v="Surgery"/>
    <s v="Routine"/>
    <n v="4.4000000000000004"/>
    <n v="54544"/>
    <n v="80"/>
    <n v="0.1"/>
  </r>
  <r>
    <n v="1301"/>
    <d v="2022-02-24T04:00:00"/>
    <s v="18-30"/>
    <s v="Male"/>
    <s v="East"/>
    <x v="1"/>
    <s v="Medication"/>
    <s v="Routine"/>
    <n v="3.3"/>
    <n v="65073"/>
    <n v="85"/>
    <n v="0.69"/>
  </r>
  <r>
    <n v="1302"/>
    <d v="2022-02-24T05:00:00"/>
    <s v="60+"/>
    <s v="Male"/>
    <s v="South"/>
    <x v="1"/>
    <s v="Observation"/>
    <s v="Routine"/>
    <n v="8.5"/>
    <n v="70162"/>
    <n v="52"/>
    <n v="0.71"/>
  </r>
  <r>
    <n v="1303"/>
    <d v="2022-02-24T06:00:00"/>
    <s v="18-30"/>
    <s v="Male"/>
    <s v="North"/>
    <x v="0"/>
    <s v="Therapy"/>
    <s v="Routine"/>
    <n v="3.7"/>
    <n v="71610"/>
    <n v="84"/>
    <n v="0.14000000000000001"/>
  </r>
  <r>
    <n v="1304"/>
    <d v="2022-02-24T07:00:00"/>
    <s v="31-45"/>
    <s v="Female"/>
    <s v="West"/>
    <x v="4"/>
    <s v="Therapy"/>
    <s v="Emergency"/>
    <n v="4.7"/>
    <n v="35930"/>
    <n v="86"/>
    <n v="0.3"/>
  </r>
  <r>
    <n v="1305"/>
    <d v="2022-02-24T08:00:00"/>
    <s v="46-60"/>
    <s v="Male"/>
    <s v="West"/>
    <x v="2"/>
    <s v="Surgery"/>
    <s v="Emergency"/>
    <n v="5.9"/>
    <n v="39460"/>
    <n v="48"/>
    <n v="0.23"/>
  </r>
  <r>
    <n v="1306"/>
    <d v="2022-02-24T09:00:00"/>
    <s v="60+"/>
    <s v="Female"/>
    <s v="East"/>
    <x v="1"/>
    <s v="Surgery"/>
    <s v="Emergency"/>
    <n v="5.8"/>
    <n v="41199"/>
    <n v="84"/>
    <n v="0.15"/>
  </r>
  <r>
    <n v="1307"/>
    <d v="2022-02-24T10:00:00"/>
    <s v="46-60"/>
    <s v="Female"/>
    <s v="West"/>
    <x v="4"/>
    <s v="Observation"/>
    <s v="Routine"/>
    <n v="4.5"/>
    <n v="93573"/>
    <n v="58"/>
    <n v="0.27"/>
  </r>
  <r>
    <n v="1308"/>
    <d v="2022-02-24T11:00:00"/>
    <s v="46-60"/>
    <s v="Male"/>
    <s v="West"/>
    <x v="4"/>
    <s v="Observation"/>
    <s v="Routine"/>
    <n v="3.7"/>
    <n v="65164"/>
    <n v="51"/>
    <n v="0.04"/>
  </r>
  <r>
    <n v="1309"/>
    <d v="2022-02-24T12:00:00"/>
    <s v="31-45"/>
    <s v="Male"/>
    <s v="West"/>
    <x v="0"/>
    <s v="Surgery"/>
    <s v="Routine"/>
    <n v="8"/>
    <n v="64266"/>
    <n v="91"/>
    <n v="0.05"/>
  </r>
  <r>
    <n v="1310"/>
    <d v="2022-02-24T13:00:00"/>
    <s v="46-60"/>
    <s v="Female"/>
    <s v="East"/>
    <x v="2"/>
    <s v="Observation"/>
    <s v="Emergency"/>
    <n v="3.8"/>
    <n v="62325"/>
    <n v="63"/>
    <n v="0.23"/>
  </r>
  <r>
    <n v="1311"/>
    <d v="2022-02-24T14:00:00"/>
    <s v="18-30"/>
    <s v="Female"/>
    <s v="West"/>
    <x v="2"/>
    <s v="Surgery"/>
    <s v="Routine"/>
    <n v="3.1"/>
    <n v="28584"/>
    <n v="66"/>
    <n v="0.03"/>
  </r>
  <r>
    <n v="1312"/>
    <d v="2022-02-24T15:00:00"/>
    <s v="60+"/>
    <s v="Female"/>
    <s v="East"/>
    <x v="1"/>
    <s v="Therapy"/>
    <s v="Emergency"/>
    <n v="2.7"/>
    <n v="93764"/>
    <n v="87"/>
    <n v="0.25"/>
  </r>
  <r>
    <n v="1313"/>
    <d v="2022-02-24T16:00:00"/>
    <s v="31-45"/>
    <s v="Male"/>
    <s v="South"/>
    <x v="1"/>
    <s v="Surgery"/>
    <s v="Routine"/>
    <n v="0.5"/>
    <n v="64584"/>
    <n v="71"/>
    <n v="0.12"/>
  </r>
  <r>
    <n v="1314"/>
    <d v="2022-02-24T17:00:00"/>
    <s v="46-60"/>
    <s v="Male"/>
    <s v="South"/>
    <x v="4"/>
    <s v="Medication"/>
    <s v="Routine"/>
    <n v="5.6"/>
    <n v="69463"/>
    <n v="73"/>
    <n v="0.25"/>
  </r>
  <r>
    <n v="1315"/>
    <d v="2022-02-24T18:00:00"/>
    <s v="31-45"/>
    <s v="Male"/>
    <s v="West"/>
    <x v="2"/>
    <s v="Surgery"/>
    <s v="Emergency"/>
    <n v="0.7"/>
    <n v="19690"/>
    <n v="73"/>
    <n v="0.24"/>
  </r>
  <r>
    <n v="1316"/>
    <d v="2022-02-24T19:00:00"/>
    <s v="46-60"/>
    <s v="Male"/>
    <s v="South"/>
    <x v="2"/>
    <s v="Surgery"/>
    <s v="Routine"/>
    <n v="4"/>
    <n v="70593"/>
    <n v="79"/>
    <n v="0.49"/>
  </r>
  <r>
    <n v="1317"/>
    <d v="2022-02-24T20:00:00"/>
    <s v="31-45"/>
    <s v="Male"/>
    <s v="East"/>
    <x v="1"/>
    <s v="Medication"/>
    <s v="Routine"/>
    <n v="3.6"/>
    <n v="47876"/>
    <n v="72"/>
    <n v="0.25"/>
  </r>
  <r>
    <n v="1318"/>
    <d v="2022-02-24T21:00:00"/>
    <s v="46-60"/>
    <s v="Male"/>
    <s v="South"/>
    <x v="3"/>
    <s v="Medication"/>
    <s v="Routine"/>
    <n v="8.5"/>
    <n v="28544"/>
    <n v="76"/>
    <n v="0.38"/>
  </r>
  <r>
    <n v="1319"/>
    <d v="2022-02-24T22:00:00"/>
    <s v="18-30"/>
    <s v="Female"/>
    <s v="West"/>
    <x v="4"/>
    <s v="Medication"/>
    <s v="Emergency"/>
    <n v="0.3"/>
    <n v="35925"/>
    <n v="69"/>
    <n v="0.09"/>
  </r>
  <r>
    <n v="1320"/>
    <d v="2022-02-24T23:00:00"/>
    <s v="18-30"/>
    <s v="Female"/>
    <s v="East"/>
    <x v="2"/>
    <s v="Medication"/>
    <s v="Routine"/>
    <n v="2.2000000000000002"/>
    <n v="29702"/>
    <n v="79"/>
    <n v="0.3"/>
  </r>
  <r>
    <n v="1321"/>
    <d v="2022-02-25T00:00:00"/>
    <s v="18-30"/>
    <s v="Female"/>
    <s v="North"/>
    <x v="0"/>
    <s v="Surgery"/>
    <s v="Routine"/>
    <n v="3.7"/>
    <n v="29364"/>
    <n v="79"/>
    <n v="0.27"/>
  </r>
  <r>
    <n v="1322"/>
    <d v="2022-02-25T01:00:00"/>
    <s v="18-30"/>
    <s v="Male"/>
    <s v="East"/>
    <x v="0"/>
    <s v="Observation"/>
    <s v="Routine"/>
    <n v="3.6"/>
    <n v="56211"/>
    <n v="98"/>
    <n v="0.27"/>
  </r>
  <r>
    <n v="1323"/>
    <d v="2022-02-25T02:00:00"/>
    <s v="60+"/>
    <s v="Female"/>
    <s v="South"/>
    <x v="3"/>
    <s v="Medication"/>
    <s v="Routine"/>
    <n v="2.9"/>
    <n v="47265"/>
    <n v="70"/>
    <n v="0.26"/>
  </r>
  <r>
    <n v="1324"/>
    <d v="2022-02-25T03:00:00"/>
    <s v="18-30"/>
    <s v="Male"/>
    <s v="North"/>
    <x v="1"/>
    <s v="Therapy"/>
    <s v="Routine"/>
    <n v="3.8"/>
    <n v="61681"/>
    <n v="73"/>
    <n v="0.5"/>
  </r>
  <r>
    <n v="1325"/>
    <d v="2022-02-25T04:00:00"/>
    <s v="60+"/>
    <s v="Male"/>
    <s v="East"/>
    <x v="1"/>
    <s v="Surgery"/>
    <s v="Routine"/>
    <n v="1.5"/>
    <n v="88520"/>
    <n v="78"/>
    <n v="0.34"/>
  </r>
  <r>
    <n v="1326"/>
    <d v="2022-02-25T05:00:00"/>
    <s v="31-45"/>
    <s v="Female"/>
    <s v="North"/>
    <x v="1"/>
    <s v="Observation"/>
    <s v="Emergency"/>
    <n v="4.7"/>
    <n v="52410"/>
    <n v="87"/>
    <n v="0.31"/>
  </r>
  <r>
    <n v="1327"/>
    <d v="2022-02-25T06:00:00"/>
    <s v="18-30"/>
    <s v="Male"/>
    <s v="North"/>
    <x v="0"/>
    <s v="Therapy"/>
    <s v="Emergency"/>
    <n v="0.6"/>
    <n v="10102"/>
    <n v="62"/>
    <n v="0.21"/>
  </r>
  <r>
    <n v="1328"/>
    <d v="2022-02-25T07:00:00"/>
    <s v="46-60"/>
    <s v="Female"/>
    <s v="North"/>
    <x v="1"/>
    <s v="Surgery"/>
    <s v="Routine"/>
    <n v="3.9"/>
    <n v="50161"/>
    <n v="76"/>
    <n v="0.37"/>
  </r>
  <r>
    <n v="1329"/>
    <d v="2022-02-25T08:00:00"/>
    <s v="46-60"/>
    <s v="Female"/>
    <s v="East"/>
    <x v="0"/>
    <s v="Surgery"/>
    <s v="Emergency"/>
    <n v="2.8"/>
    <n v="78868"/>
    <n v="45"/>
    <n v="0.48"/>
  </r>
  <r>
    <n v="1330"/>
    <d v="2022-02-25T09:00:00"/>
    <s v="31-45"/>
    <s v="Male"/>
    <s v="South"/>
    <x v="3"/>
    <s v="Therapy"/>
    <s v="Routine"/>
    <n v="6"/>
    <n v="53281"/>
    <n v="72"/>
    <n v="0.32"/>
  </r>
  <r>
    <n v="1331"/>
    <d v="2022-02-25T10:00:00"/>
    <s v="31-45"/>
    <s v="Female"/>
    <s v="East"/>
    <x v="4"/>
    <s v="Medication"/>
    <s v="Routine"/>
    <n v="7.5"/>
    <n v="85587"/>
    <n v="88"/>
    <n v="0.22"/>
  </r>
  <r>
    <n v="1332"/>
    <d v="2022-02-25T11:00:00"/>
    <s v="46-60"/>
    <s v="Female"/>
    <s v="South"/>
    <x v="2"/>
    <s v="Medication"/>
    <s v="Routine"/>
    <n v="3.3"/>
    <n v="64059"/>
    <n v="66"/>
    <n v="0.35"/>
  </r>
  <r>
    <n v="1333"/>
    <d v="2022-02-25T12:00:00"/>
    <s v="18-30"/>
    <s v="Female"/>
    <s v="East"/>
    <x v="3"/>
    <s v="Therapy"/>
    <s v="Routine"/>
    <n v="6.8"/>
    <n v="18235"/>
    <n v="77"/>
    <n v="0.23"/>
  </r>
  <r>
    <n v="1334"/>
    <d v="2022-02-25T13:00:00"/>
    <s v="60+"/>
    <s v="Female"/>
    <s v="East"/>
    <x v="0"/>
    <s v="Observation"/>
    <s v="Routine"/>
    <n v="3.4"/>
    <n v="57192"/>
    <n v="69"/>
    <n v="0.42"/>
  </r>
  <r>
    <n v="1335"/>
    <d v="2022-02-25T14:00:00"/>
    <s v="60+"/>
    <s v="Male"/>
    <s v="East"/>
    <x v="3"/>
    <s v="Medication"/>
    <s v="Routine"/>
    <n v="2.1"/>
    <n v="60940"/>
    <n v="65"/>
    <n v="0.25"/>
  </r>
  <r>
    <n v="1336"/>
    <d v="2022-02-25T15:00:00"/>
    <s v="46-60"/>
    <s v="Female"/>
    <s v="South"/>
    <x v="2"/>
    <s v="Surgery"/>
    <s v="Emergency"/>
    <n v="7.5"/>
    <n v="76607"/>
    <n v="87"/>
    <n v="0.14000000000000001"/>
  </r>
  <r>
    <n v="1337"/>
    <d v="2022-02-25T16:00:00"/>
    <s v="18-30"/>
    <s v="Female"/>
    <s v="East"/>
    <x v="4"/>
    <s v="Surgery"/>
    <s v="Routine"/>
    <n v="5"/>
    <n v="91393"/>
    <n v="62"/>
    <n v="0.65"/>
  </r>
  <r>
    <n v="1338"/>
    <d v="2022-02-25T17:00:00"/>
    <s v="46-60"/>
    <s v="Female"/>
    <s v="North"/>
    <x v="2"/>
    <s v="Observation"/>
    <s v="Routine"/>
    <n v="4"/>
    <n v="73155"/>
    <n v="79"/>
    <n v="0.51"/>
  </r>
  <r>
    <n v="1339"/>
    <d v="2022-02-25T18:00:00"/>
    <s v="18-30"/>
    <s v="Male"/>
    <s v="East"/>
    <x v="0"/>
    <s v="Surgery"/>
    <s v="Routine"/>
    <n v="5.4"/>
    <n v="63810"/>
    <n v="79"/>
    <n v="0.45"/>
  </r>
  <r>
    <n v="1340"/>
    <d v="2022-02-25T19:00:00"/>
    <s v="18-30"/>
    <s v="Female"/>
    <s v="North"/>
    <x v="2"/>
    <s v="Medication"/>
    <s v="Routine"/>
    <n v="4.5"/>
    <n v="68524"/>
    <n v="65"/>
    <n v="0.27"/>
  </r>
  <r>
    <n v="1341"/>
    <d v="2022-02-25T20:00:00"/>
    <s v="31-45"/>
    <s v="Male"/>
    <s v="West"/>
    <x v="3"/>
    <s v="Observation"/>
    <s v="Routine"/>
    <n v="3.9"/>
    <n v="51640"/>
    <n v="77"/>
    <n v="0.25"/>
  </r>
  <r>
    <n v="1342"/>
    <d v="2022-02-25T21:00:00"/>
    <s v="31-45"/>
    <s v="Female"/>
    <s v="West"/>
    <x v="1"/>
    <s v="Medication"/>
    <s v="Routine"/>
    <n v="1.3"/>
    <n v="25742"/>
    <n v="64"/>
    <n v="0.47"/>
  </r>
  <r>
    <n v="1343"/>
    <d v="2022-02-25T22:00:00"/>
    <s v="60+"/>
    <s v="Female"/>
    <s v="South"/>
    <x v="3"/>
    <s v="Observation"/>
    <s v="Emergency"/>
    <n v="3.5"/>
    <n v="55830"/>
    <n v="81"/>
    <n v="0.1"/>
  </r>
  <r>
    <n v="1344"/>
    <d v="2022-02-25T23:00:00"/>
    <s v="46-60"/>
    <s v="Female"/>
    <s v="South"/>
    <x v="0"/>
    <s v="Therapy"/>
    <s v="Emergency"/>
    <n v="5.2"/>
    <n v="62306"/>
    <n v="59"/>
    <n v="0.32"/>
  </r>
  <r>
    <n v="1345"/>
    <d v="2022-02-26T00:00:00"/>
    <s v="46-60"/>
    <s v="Male"/>
    <s v="West"/>
    <x v="4"/>
    <s v="Surgery"/>
    <s v="Routine"/>
    <n v="3.8"/>
    <n v="30927"/>
    <n v="71"/>
    <n v="0.24"/>
  </r>
  <r>
    <n v="1346"/>
    <d v="2022-02-26T01:00:00"/>
    <s v="31-45"/>
    <s v="Male"/>
    <s v="East"/>
    <x v="2"/>
    <s v="Observation"/>
    <s v="Routine"/>
    <n v="5.8"/>
    <n v="81532"/>
    <n v="72"/>
    <n v="0.19"/>
  </r>
  <r>
    <n v="1347"/>
    <d v="2022-02-26T02:00:00"/>
    <s v="31-45"/>
    <s v="Male"/>
    <s v="East"/>
    <x v="4"/>
    <s v="Therapy"/>
    <s v="Emergency"/>
    <n v="4.8"/>
    <n v="75108"/>
    <n v="88"/>
    <n v="0.17"/>
  </r>
  <r>
    <n v="1348"/>
    <d v="2022-02-26T03:00:00"/>
    <s v="31-45"/>
    <s v="Male"/>
    <s v="East"/>
    <x v="0"/>
    <s v="Medication"/>
    <s v="Routine"/>
    <n v="2.2000000000000002"/>
    <n v="27565"/>
    <n v="77"/>
    <n v="0.56000000000000005"/>
  </r>
  <r>
    <n v="1349"/>
    <d v="2022-02-26T04:00:00"/>
    <s v="60+"/>
    <s v="Male"/>
    <s v="West"/>
    <x v="2"/>
    <s v="Therapy"/>
    <s v="Routine"/>
    <n v="1.4"/>
    <n v="82317"/>
    <n v="86"/>
    <n v="0.43"/>
  </r>
  <r>
    <n v="1350"/>
    <d v="2022-02-26T05:00:00"/>
    <s v="18-30"/>
    <s v="Male"/>
    <s v="North"/>
    <x v="3"/>
    <s v="Medication"/>
    <s v="Routine"/>
    <n v="3.7"/>
    <n v="48834"/>
    <n v="82"/>
    <n v="0.17"/>
  </r>
  <r>
    <n v="1351"/>
    <d v="2022-02-26T06:00:00"/>
    <s v="60+"/>
    <s v="Female"/>
    <s v="South"/>
    <x v="3"/>
    <s v="Observation"/>
    <s v="Routine"/>
    <n v="3"/>
    <n v="39430"/>
    <n v="82"/>
    <n v="0.08"/>
  </r>
  <r>
    <n v="1352"/>
    <d v="2022-02-26T07:00:00"/>
    <s v="31-45"/>
    <s v="Male"/>
    <s v="North"/>
    <x v="0"/>
    <s v="Observation"/>
    <s v="Emergency"/>
    <n v="4.7"/>
    <n v="76586"/>
    <n v="71"/>
    <n v="0.05"/>
  </r>
  <r>
    <n v="1353"/>
    <d v="2022-02-26T08:00:00"/>
    <s v="31-45"/>
    <s v="Female"/>
    <s v="West"/>
    <x v="2"/>
    <s v="Surgery"/>
    <s v="Routine"/>
    <n v="2.6"/>
    <n v="53979"/>
    <n v="87"/>
    <n v="0.35"/>
  </r>
  <r>
    <n v="1354"/>
    <d v="2022-02-26T09:00:00"/>
    <s v="46-60"/>
    <s v="Male"/>
    <s v="North"/>
    <x v="3"/>
    <s v="Surgery"/>
    <s v="Routine"/>
    <n v="2.8"/>
    <n v="92984"/>
    <n v="71"/>
    <n v="0.74"/>
  </r>
  <r>
    <n v="1355"/>
    <d v="2022-02-26T10:00:00"/>
    <s v="31-45"/>
    <s v="Male"/>
    <s v="East"/>
    <x v="0"/>
    <s v="Observation"/>
    <s v="Routine"/>
    <n v="6.1"/>
    <n v="37942"/>
    <n v="54"/>
    <n v="0.3"/>
  </r>
  <r>
    <n v="1356"/>
    <d v="2022-02-26T11:00:00"/>
    <s v="60+"/>
    <s v="Male"/>
    <s v="East"/>
    <x v="0"/>
    <s v="Medication"/>
    <s v="Routine"/>
    <n v="4.3"/>
    <n v="20367"/>
    <n v="72"/>
    <n v="0.1"/>
  </r>
  <r>
    <n v="1357"/>
    <d v="2022-02-26T12:00:00"/>
    <s v="60+"/>
    <s v="Female"/>
    <s v="North"/>
    <x v="4"/>
    <s v="Medication"/>
    <s v="Emergency"/>
    <n v="2.6"/>
    <n v="49391"/>
    <n v="80"/>
    <n v="0.36"/>
  </r>
  <r>
    <n v="1358"/>
    <d v="2022-02-26T13:00:00"/>
    <s v="31-45"/>
    <s v="Male"/>
    <s v="West"/>
    <x v="3"/>
    <s v="Observation"/>
    <s v="Routine"/>
    <n v="4"/>
    <n v="70784"/>
    <n v="56"/>
    <n v="0.21"/>
  </r>
  <r>
    <n v="1359"/>
    <d v="2022-02-26T14:00:00"/>
    <s v="31-45"/>
    <s v="Male"/>
    <s v="North"/>
    <x v="2"/>
    <s v="Medication"/>
    <s v="Routine"/>
    <n v="6.8"/>
    <n v="36457"/>
    <n v="64"/>
    <n v="0.22"/>
  </r>
  <r>
    <n v="1360"/>
    <d v="2022-02-26T15:00:00"/>
    <s v="31-45"/>
    <s v="Female"/>
    <s v="East"/>
    <x v="3"/>
    <s v="Observation"/>
    <s v="Emergency"/>
    <n v="4.5999999999999996"/>
    <n v="28398"/>
    <n v="60"/>
    <n v="0.35"/>
  </r>
  <r>
    <n v="1361"/>
    <d v="2022-02-26T16:00:00"/>
    <s v="60+"/>
    <s v="Female"/>
    <s v="East"/>
    <x v="3"/>
    <s v="Surgery"/>
    <s v="Routine"/>
    <n v="5.2"/>
    <n v="59579"/>
    <n v="84"/>
    <n v="0.08"/>
  </r>
  <r>
    <n v="1362"/>
    <d v="2022-02-26T17:00:00"/>
    <s v="18-30"/>
    <s v="Female"/>
    <s v="West"/>
    <x v="3"/>
    <s v="Medication"/>
    <s v="Routine"/>
    <n v="2.5"/>
    <n v="25726"/>
    <n v="95"/>
    <n v="0.57999999999999996"/>
  </r>
  <r>
    <n v="1363"/>
    <d v="2022-02-26T18:00:00"/>
    <s v="46-60"/>
    <s v="Female"/>
    <s v="North"/>
    <x v="0"/>
    <s v="Surgery"/>
    <s v="Routine"/>
    <n v="6.1"/>
    <n v="61134"/>
    <n v="72"/>
    <n v="0.32"/>
  </r>
  <r>
    <n v="1364"/>
    <d v="2022-02-26T19:00:00"/>
    <s v="46-60"/>
    <s v="Male"/>
    <s v="East"/>
    <x v="1"/>
    <s v="Therapy"/>
    <s v="Routine"/>
    <n v="8.6"/>
    <n v="48188"/>
    <n v="81"/>
    <n v="0.32"/>
  </r>
  <r>
    <n v="1365"/>
    <d v="2022-02-26T20:00:00"/>
    <s v="46-60"/>
    <s v="Female"/>
    <s v="East"/>
    <x v="1"/>
    <s v="Surgery"/>
    <s v="Routine"/>
    <n v="2.4"/>
    <n v="64889"/>
    <n v="81"/>
    <n v="0.17"/>
  </r>
  <r>
    <n v="1366"/>
    <d v="2022-02-26T21:00:00"/>
    <s v="18-30"/>
    <s v="Male"/>
    <s v="North"/>
    <x v="4"/>
    <s v="Therapy"/>
    <s v="Routine"/>
    <n v="1.6"/>
    <n v="27323"/>
    <n v="94"/>
    <n v="0.08"/>
  </r>
  <r>
    <n v="1367"/>
    <d v="2022-02-26T22:00:00"/>
    <s v="46-60"/>
    <s v="Male"/>
    <s v="North"/>
    <x v="3"/>
    <s v="Surgery"/>
    <s v="Routine"/>
    <n v="4.4000000000000004"/>
    <n v="80963"/>
    <n v="67"/>
    <n v="0.27"/>
  </r>
  <r>
    <n v="1368"/>
    <d v="2022-02-26T23:00:00"/>
    <s v="60+"/>
    <s v="Female"/>
    <s v="South"/>
    <x v="1"/>
    <s v="Surgery"/>
    <s v="Emergency"/>
    <n v="5.8"/>
    <n v="51339"/>
    <n v="72"/>
    <n v="0.2"/>
  </r>
  <r>
    <n v="1369"/>
    <d v="2022-02-27T00:00:00"/>
    <s v="18-30"/>
    <s v="Male"/>
    <s v="West"/>
    <x v="4"/>
    <s v="Medication"/>
    <s v="Routine"/>
    <n v="3.8"/>
    <n v="70270"/>
    <n v="71"/>
    <n v="0.44"/>
  </r>
  <r>
    <n v="1370"/>
    <d v="2022-02-27T01:00:00"/>
    <s v="18-30"/>
    <s v="Female"/>
    <s v="West"/>
    <x v="0"/>
    <s v="Surgery"/>
    <s v="Routine"/>
    <n v="1.9"/>
    <n v="74198"/>
    <n v="76"/>
    <n v="0.1"/>
  </r>
  <r>
    <n v="1371"/>
    <d v="2022-02-27T02:00:00"/>
    <s v="60+"/>
    <s v="Male"/>
    <s v="North"/>
    <x v="3"/>
    <s v="Observation"/>
    <s v="Routine"/>
    <n v="3.8"/>
    <n v="31851"/>
    <n v="100"/>
    <n v="0.52"/>
  </r>
  <r>
    <n v="1372"/>
    <d v="2022-02-27T03:00:00"/>
    <s v="18-30"/>
    <s v="Female"/>
    <s v="West"/>
    <x v="2"/>
    <s v="Medication"/>
    <s v="Emergency"/>
    <n v="5.2"/>
    <n v="72645"/>
    <n v="75"/>
    <n v="0.05"/>
  </r>
  <r>
    <n v="1373"/>
    <d v="2022-02-27T04:00:00"/>
    <s v="60+"/>
    <s v="Female"/>
    <s v="East"/>
    <x v="0"/>
    <s v="Medication"/>
    <s v="Routine"/>
    <n v="3.2"/>
    <n v="26499"/>
    <n v="65"/>
    <n v="0.33"/>
  </r>
  <r>
    <n v="1374"/>
    <d v="2022-02-27T05:00:00"/>
    <s v="31-45"/>
    <s v="Female"/>
    <s v="North"/>
    <x v="4"/>
    <s v="Medication"/>
    <s v="Emergency"/>
    <n v="5.2"/>
    <n v="27597"/>
    <n v="61"/>
    <n v="0.11"/>
  </r>
  <r>
    <n v="1375"/>
    <d v="2022-02-27T06:00:00"/>
    <s v="18-30"/>
    <s v="Female"/>
    <s v="North"/>
    <x v="0"/>
    <s v="Surgery"/>
    <s v="Routine"/>
    <n v="6.3"/>
    <n v="94280"/>
    <n v="90"/>
    <n v="7.0000000000000007E-2"/>
  </r>
  <r>
    <n v="1376"/>
    <d v="2022-02-27T07:00:00"/>
    <s v="60+"/>
    <s v="Female"/>
    <s v="North"/>
    <x v="2"/>
    <s v="Medication"/>
    <s v="Emergency"/>
    <n v="4.5"/>
    <n v="77237"/>
    <n v="65"/>
    <n v="0.3"/>
  </r>
  <r>
    <n v="1377"/>
    <d v="2022-02-27T08:00:00"/>
    <s v="31-45"/>
    <s v="Female"/>
    <s v="South"/>
    <x v="0"/>
    <s v="Therapy"/>
    <s v="Routine"/>
    <n v="3.9"/>
    <n v="96473"/>
    <n v="83"/>
    <n v="0.24"/>
  </r>
  <r>
    <n v="1378"/>
    <d v="2022-02-27T09:00:00"/>
    <s v="31-45"/>
    <s v="Male"/>
    <s v="West"/>
    <x v="4"/>
    <s v="Therapy"/>
    <s v="Routine"/>
    <n v="5.7"/>
    <n v="47596"/>
    <n v="67"/>
    <n v="0.76"/>
  </r>
  <r>
    <n v="1379"/>
    <d v="2022-02-27T10:00:00"/>
    <s v="31-45"/>
    <s v="Male"/>
    <s v="South"/>
    <x v="2"/>
    <s v="Surgery"/>
    <s v="Routine"/>
    <n v="2.2999999999999998"/>
    <n v="57049"/>
    <n v="60"/>
    <n v="0.23"/>
  </r>
  <r>
    <n v="1380"/>
    <d v="2022-02-27T11:00:00"/>
    <s v="31-45"/>
    <s v="Male"/>
    <s v="East"/>
    <x v="2"/>
    <s v="Medication"/>
    <s v="Emergency"/>
    <n v="2.1"/>
    <n v="65547"/>
    <n v="82"/>
    <n v="0.37"/>
  </r>
  <r>
    <n v="1381"/>
    <d v="2022-02-27T12:00:00"/>
    <s v="18-30"/>
    <s v="Female"/>
    <s v="West"/>
    <x v="0"/>
    <s v="Observation"/>
    <s v="Routine"/>
    <n v="3.5"/>
    <n v="54756"/>
    <n v="67"/>
    <n v="0.15"/>
  </r>
  <r>
    <n v="1382"/>
    <d v="2022-02-27T13:00:00"/>
    <s v="31-45"/>
    <s v="Male"/>
    <s v="South"/>
    <x v="2"/>
    <s v="Observation"/>
    <s v="Routine"/>
    <n v="3"/>
    <n v="40077"/>
    <n v="80"/>
    <n v="0.32"/>
  </r>
  <r>
    <n v="1383"/>
    <d v="2022-02-27T14:00:00"/>
    <s v="60+"/>
    <s v="Female"/>
    <s v="North"/>
    <x v="0"/>
    <s v="Therapy"/>
    <s v="Routine"/>
    <n v="2.4"/>
    <n v="37078"/>
    <n v="81"/>
    <n v="0.26"/>
  </r>
  <r>
    <n v="1384"/>
    <d v="2022-02-27T15:00:00"/>
    <s v="31-45"/>
    <s v="Male"/>
    <s v="South"/>
    <x v="3"/>
    <s v="Surgery"/>
    <s v="Emergency"/>
    <n v="7.7"/>
    <n v="59277"/>
    <n v="82"/>
    <n v="0.06"/>
  </r>
  <r>
    <n v="1385"/>
    <d v="2022-02-27T16:00:00"/>
    <s v="46-60"/>
    <s v="Male"/>
    <s v="North"/>
    <x v="2"/>
    <s v="Surgery"/>
    <s v="Emergency"/>
    <n v="8.3000000000000007"/>
    <n v="33663"/>
    <n v="72"/>
    <n v="0.43"/>
  </r>
  <r>
    <n v="1386"/>
    <d v="2022-02-27T17:00:00"/>
    <s v="31-45"/>
    <s v="Female"/>
    <s v="South"/>
    <x v="0"/>
    <s v="Surgery"/>
    <s v="Routine"/>
    <n v="3.3"/>
    <n v="33103"/>
    <n v="83"/>
    <n v="0.51"/>
  </r>
  <r>
    <n v="1387"/>
    <d v="2022-02-27T18:00:00"/>
    <s v="46-60"/>
    <s v="Male"/>
    <s v="South"/>
    <x v="3"/>
    <s v="Surgery"/>
    <s v="Routine"/>
    <n v="4.2"/>
    <n v="62871"/>
    <n v="64"/>
    <n v="0.27"/>
  </r>
  <r>
    <n v="1388"/>
    <d v="2022-02-27T19:00:00"/>
    <s v="18-30"/>
    <s v="Male"/>
    <s v="South"/>
    <x v="2"/>
    <s v="Surgery"/>
    <s v="Routine"/>
    <n v="3.6"/>
    <n v="53097"/>
    <n v="46"/>
    <n v="0.66"/>
  </r>
  <r>
    <n v="1389"/>
    <d v="2022-02-27T20:00:00"/>
    <s v="60+"/>
    <s v="Male"/>
    <s v="North"/>
    <x v="3"/>
    <s v="Medication"/>
    <s v="Emergency"/>
    <n v="6.2"/>
    <n v="73744"/>
    <n v="83"/>
    <n v="0.28000000000000003"/>
  </r>
  <r>
    <n v="1390"/>
    <d v="2022-02-27T21:00:00"/>
    <s v="31-45"/>
    <s v="Female"/>
    <s v="South"/>
    <x v="2"/>
    <s v="Medication"/>
    <s v="Emergency"/>
    <n v="6.6"/>
    <n v="46502"/>
    <n v="77"/>
    <n v="0.25"/>
  </r>
  <r>
    <n v="1391"/>
    <d v="2022-02-27T22:00:00"/>
    <s v="18-30"/>
    <s v="Male"/>
    <s v="West"/>
    <x v="4"/>
    <s v="Medication"/>
    <s v="Routine"/>
    <n v="0.4"/>
    <n v="43375"/>
    <n v="68"/>
    <n v="0.23"/>
  </r>
  <r>
    <n v="1392"/>
    <d v="2022-02-27T23:00:00"/>
    <s v="18-30"/>
    <s v="Female"/>
    <s v="West"/>
    <x v="4"/>
    <s v="Observation"/>
    <s v="Routine"/>
    <n v="5"/>
    <n v="63471"/>
    <n v="57"/>
    <n v="0.17"/>
  </r>
  <r>
    <n v="1393"/>
    <d v="2022-02-28T00:00:00"/>
    <s v="18-30"/>
    <s v="Male"/>
    <s v="West"/>
    <x v="0"/>
    <s v="Medication"/>
    <s v="Emergency"/>
    <n v="1.4"/>
    <n v="38760"/>
    <n v="51"/>
    <n v="0.36"/>
  </r>
  <r>
    <n v="1394"/>
    <d v="2022-02-28T01:00:00"/>
    <s v="31-45"/>
    <s v="Male"/>
    <s v="North"/>
    <x v="1"/>
    <s v="Surgery"/>
    <s v="Emergency"/>
    <n v="7.5"/>
    <n v="41837"/>
    <n v="76"/>
    <n v="0.32"/>
  </r>
  <r>
    <n v="1395"/>
    <d v="2022-02-28T02:00:00"/>
    <s v="31-45"/>
    <s v="Male"/>
    <s v="North"/>
    <x v="4"/>
    <s v="Surgery"/>
    <s v="Routine"/>
    <n v="4.9000000000000004"/>
    <n v="42631"/>
    <n v="95"/>
    <n v="0.53"/>
  </r>
  <r>
    <n v="1396"/>
    <d v="2022-02-28T03:00:00"/>
    <s v="46-60"/>
    <s v="Male"/>
    <s v="West"/>
    <x v="1"/>
    <s v="Observation"/>
    <s v="Routine"/>
    <n v="2.4"/>
    <n v="50806"/>
    <n v="73"/>
    <n v="0.05"/>
  </r>
  <r>
    <n v="1397"/>
    <d v="2022-02-28T04:00:00"/>
    <s v="31-45"/>
    <s v="Female"/>
    <s v="West"/>
    <x v="3"/>
    <s v="Observation"/>
    <s v="Routine"/>
    <n v="3.5"/>
    <n v="90449"/>
    <n v="71"/>
    <n v="0.41"/>
  </r>
  <r>
    <n v="1398"/>
    <d v="2022-02-28T05:00:00"/>
    <s v="18-30"/>
    <s v="Male"/>
    <s v="West"/>
    <x v="3"/>
    <s v="Therapy"/>
    <s v="Routine"/>
    <n v="3.4"/>
    <n v="27464"/>
    <n v="75"/>
    <n v="0.12"/>
  </r>
  <r>
    <n v="1399"/>
    <d v="2022-02-28T06:00:00"/>
    <s v="46-60"/>
    <s v="Female"/>
    <s v="East"/>
    <x v="1"/>
    <s v="Observation"/>
    <s v="Routine"/>
    <n v="5.0999999999999996"/>
    <n v="80910"/>
    <n v="100"/>
    <n v="0.3"/>
  </r>
  <r>
    <n v="1400"/>
    <d v="2022-02-28T07:00:00"/>
    <s v="46-60"/>
    <s v="Female"/>
    <s v="West"/>
    <x v="0"/>
    <s v="Therapy"/>
    <s v="Routine"/>
    <n v="6.1"/>
    <n v="69756"/>
    <n v="84"/>
    <n v="0.24"/>
  </r>
  <r>
    <n v="1401"/>
    <d v="2022-02-28T08:00:00"/>
    <s v="18-30"/>
    <s v="Male"/>
    <s v="South"/>
    <x v="2"/>
    <s v="Medication"/>
    <s v="Routine"/>
    <n v="1.7"/>
    <n v="86340"/>
    <n v="64"/>
    <n v="0.03"/>
  </r>
  <r>
    <n v="1402"/>
    <d v="2022-02-28T09:00:00"/>
    <s v="18-30"/>
    <s v="Male"/>
    <s v="East"/>
    <x v="1"/>
    <s v="Surgery"/>
    <s v="Routine"/>
    <n v="7.7"/>
    <n v="117734"/>
    <n v="75"/>
    <n v="0.09"/>
  </r>
  <r>
    <n v="1403"/>
    <d v="2022-02-28T10:00:00"/>
    <s v="18-30"/>
    <s v="Female"/>
    <s v="East"/>
    <x v="1"/>
    <s v="Therapy"/>
    <s v="Routine"/>
    <n v="7.2"/>
    <n v="83629"/>
    <n v="79"/>
    <n v="0.61"/>
  </r>
  <r>
    <n v="1404"/>
    <d v="2022-02-28T11:00:00"/>
    <s v="46-60"/>
    <s v="Female"/>
    <s v="North"/>
    <x v="1"/>
    <s v="Therapy"/>
    <s v="Routine"/>
    <n v="2.2000000000000002"/>
    <n v="73513"/>
    <n v="62"/>
    <n v="0.24"/>
  </r>
  <r>
    <n v="1405"/>
    <d v="2022-02-28T12:00:00"/>
    <s v="46-60"/>
    <s v="Male"/>
    <s v="South"/>
    <x v="1"/>
    <s v="Therapy"/>
    <s v="Emergency"/>
    <n v="4.0999999999999996"/>
    <n v="28750"/>
    <n v="84"/>
    <n v="0.4"/>
  </r>
  <r>
    <n v="1406"/>
    <d v="2022-02-28T13:00:00"/>
    <s v="31-45"/>
    <s v="Male"/>
    <s v="North"/>
    <x v="1"/>
    <s v="Observation"/>
    <s v="Routine"/>
    <n v="7.4"/>
    <n v="31276"/>
    <n v="65"/>
    <n v="0.3"/>
  </r>
  <r>
    <n v="1407"/>
    <d v="2022-02-28T14:00:00"/>
    <s v="46-60"/>
    <s v="Male"/>
    <s v="North"/>
    <x v="0"/>
    <s v="Observation"/>
    <s v="Routine"/>
    <n v="6.5"/>
    <n v="62204"/>
    <n v="57"/>
    <n v="0.21"/>
  </r>
  <r>
    <n v="1408"/>
    <d v="2022-02-28T15:00:00"/>
    <s v="46-60"/>
    <s v="Male"/>
    <s v="South"/>
    <x v="4"/>
    <s v="Observation"/>
    <s v="Routine"/>
    <n v="3.3"/>
    <n v="21038"/>
    <n v="76"/>
    <n v="0.08"/>
  </r>
  <r>
    <n v="1409"/>
    <d v="2022-02-28T16:00:00"/>
    <s v="31-45"/>
    <s v="Male"/>
    <s v="North"/>
    <x v="2"/>
    <s v="Therapy"/>
    <s v="Emergency"/>
    <n v="5.6"/>
    <n v="67309"/>
    <n v="74"/>
    <n v="0.69"/>
  </r>
  <r>
    <n v="1410"/>
    <d v="2022-02-28T17:00:00"/>
    <s v="60+"/>
    <s v="Female"/>
    <s v="South"/>
    <x v="4"/>
    <s v="Medication"/>
    <s v="Emergency"/>
    <n v="10"/>
    <n v="12302"/>
    <n v="75"/>
    <n v="0.39"/>
  </r>
  <r>
    <n v="1411"/>
    <d v="2022-02-28T18:00:00"/>
    <s v="18-30"/>
    <s v="Male"/>
    <s v="South"/>
    <x v="1"/>
    <s v="Surgery"/>
    <s v="Routine"/>
    <n v="4.2"/>
    <n v="78045"/>
    <n v="66"/>
    <n v="0.42"/>
  </r>
  <r>
    <n v="1412"/>
    <d v="2022-02-28T19:00:00"/>
    <s v="18-30"/>
    <s v="Male"/>
    <s v="North"/>
    <x v="4"/>
    <s v="Observation"/>
    <s v="Emergency"/>
    <n v="2.7"/>
    <n v="48566"/>
    <n v="67"/>
    <n v="0.16"/>
  </r>
  <r>
    <n v="1413"/>
    <d v="2022-02-28T20:00:00"/>
    <s v="31-45"/>
    <s v="Female"/>
    <s v="West"/>
    <x v="0"/>
    <s v="Medication"/>
    <s v="Routine"/>
    <n v="4.3"/>
    <n v="57532"/>
    <n v="89"/>
    <n v="0.38"/>
  </r>
  <r>
    <n v="1414"/>
    <d v="2022-02-28T21:00:00"/>
    <s v="18-30"/>
    <s v="Male"/>
    <s v="North"/>
    <x v="3"/>
    <s v="Observation"/>
    <s v="Emergency"/>
    <n v="4.5"/>
    <n v="40033"/>
    <n v="80"/>
    <n v="0.04"/>
  </r>
  <r>
    <n v="1415"/>
    <d v="2022-02-28T22:00:00"/>
    <s v="31-45"/>
    <s v="Male"/>
    <s v="East"/>
    <x v="4"/>
    <s v="Observation"/>
    <s v="Routine"/>
    <n v="3"/>
    <n v="17029"/>
    <n v="64"/>
    <n v="0.05"/>
  </r>
  <r>
    <n v="1416"/>
    <d v="2022-02-28T23:00:00"/>
    <s v="60+"/>
    <s v="Female"/>
    <s v="North"/>
    <x v="2"/>
    <s v="Therapy"/>
    <s v="Routine"/>
    <n v="4.9000000000000004"/>
    <n v="79694"/>
    <n v="52"/>
    <n v="0.28000000000000003"/>
  </r>
  <r>
    <n v="1417"/>
    <d v="2022-03-01T00:00:00"/>
    <s v="18-30"/>
    <s v="Male"/>
    <s v="South"/>
    <x v="0"/>
    <s v="Therapy"/>
    <s v="Routine"/>
    <n v="1.5"/>
    <n v="81714"/>
    <n v="64"/>
    <n v="0.14000000000000001"/>
  </r>
  <r>
    <n v="1418"/>
    <d v="2022-03-01T01:00:00"/>
    <s v="18-30"/>
    <s v="Female"/>
    <s v="East"/>
    <x v="3"/>
    <s v="Observation"/>
    <s v="Routine"/>
    <n v="2.7"/>
    <n v="47970"/>
    <n v="77"/>
    <n v="0.17"/>
  </r>
  <r>
    <n v="1419"/>
    <d v="2022-03-01T02:00:00"/>
    <s v="31-45"/>
    <s v="Male"/>
    <s v="South"/>
    <x v="0"/>
    <s v="Surgery"/>
    <s v="Routine"/>
    <n v="5.5"/>
    <n v="68239"/>
    <n v="67"/>
    <n v="0.18"/>
  </r>
  <r>
    <n v="1420"/>
    <d v="2022-03-01T03:00:00"/>
    <s v="60+"/>
    <s v="Male"/>
    <s v="West"/>
    <x v="1"/>
    <s v="Observation"/>
    <s v="Emergency"/>
    <n v="0.5"/>
    <n v="47182"/>
    <n v="66"/>
    <n v="0.17"/>
  </r>
  <r>
    <n v="1421"/>
    <d v="2022-03-01T04:00:00"/>
    <s v="31-45"/>
    <s v="Male"/>
    <s v="West"/>
    <x v="3"/>
    <s v="Surgery"/>
    <s v="Emergency"/>
    <n v="5.8"/>
    <n v="60770"/>
    <n v="68"/>
    <n v="0.1"/>
  </r>
  <r>
    <n v="1422"/>
    <d v="2022-03-01T05:00:00"/>
    <s v="31-45"/>
    <s v="Female"/>
    <s v="East"/>
    <x v="2"/>
    <s v="Medication"/>
    <s v="Routine"/>
    <n v="0"/>
    <n v="70183"/>
    <n v="74"/>
    <n v="0.64"/>
  </r>
  <r>
    <n v="1423"/>
    <d v="2022-03-01T06:00:00"/>
    <s v="18-30"/>
    <s v="Female"/>
    <s v="West"/>
    <x v="3"/>
    <s v="Observation"/>
    <s v="Routine"/>
    <n v="0.5"/>
    <n v="66102"/>
    <n v="84"/>
    <n v="0.21"/>
  </r>
  <r>
    <n v="1424"/>
    <d v="2022-03-01T07:00:00"/>
    <s v="18-30"/>
    <s v="Female"/>
    <s v="West"/>
    <x v="2"/>
    <s v="Surgery"/>
    <s v="Routine"/>
    <n v="3"/>
    <n v="81819"/>
    <n v="75"/>
    <n v="0.19"/>
  </r>
  <r>
    <n v="1425"/>
    <d v="2022-03-01T08:00:00"/>
    <s v="60+"/>
    <s v="Female"/>
    <s v="North"/>
    <x v="1"/>
    <s v="Medication"/>
    <s v="Routine"/>
    <n v="4.5999999999999996"/>
    <n v="65378"/>
    <n v="76"/>
    <n v="0.12"/>
  </r>
  <r>
    <n v="1426"/>
    <d v="2022-03-01T09:00:00"/>
    <s v="60+"/>
    <s v="Male"/>
    <s v="North"/>
    <x v="2"/>
    <s v="Medication"/>
    <s v="Routine"/>
    <n v="6.7"/>
    <n v="55562"/>
    <n v="72"/>
    <n v="0.27"/>
  </r>
  <r>
    <n v="1427"/>
    <d v="2022-03-01T10:00:00"/>
    <s v="18-30"/>
    <s v="Female"/>
    <s v="West"/>
    <x v="0"/>
    <s v="Therapy"/>
    <s v="Routine"/>
    <n v="4.0999999999999996"/>
    <n v="39772"/>
    <n v="69"/>
    <n v="0.68"/>
  </r>
  <r>
    <n v="1428"/>
    <d v="2022-03-01T11:00:00"/>
    <s v="60+"/>
    <s v="Female"/>
    <s v="West"/>
    <x v="4"/>
    <s v="Medication"/>
    <s v="Emergency"/>
    <n v="3.5"/>
    <n v="45430"/>
    <n v="86"/>
    <n v="0.27"/>
  </r>
  <r>
    <n v="1429"/>
    <d v="2022-03-01T12:00:00"/>
    <s v="46-60"/>
    <s v="Female"/>
    <s v="North"/>
    <x v="0"/>
    <s v="Therapy"/>
    <s v="Routine"/>
    <n v="5.2"/>
    <n v="71201"/>
    <n v="84"/>
    <n v="0.54"/>
  </r>
  <r>
    <n v="1430"/>
    <d v="2022-03-01T13:00:00"/>
    <s v="60+"/>
    <s v="Male"/>
    <s v="West"/>
    <x v="0"/>
    <s v="Medication"/>
    <s v="Routine"/>
    <n v="2.2999999999999998"/>
    <n v="24963"/>
    <n v="100"/>
    <n v="0.3"/>
  </r>
  <r>
    <n v="1431"/>
    <d v="2022-03-01T14:00:00"/>
    <s v="31-45"/>
    <s v="Male"/>
    <s v="West"/>
    <x v="3"/>
    <s v="Medication"/>
    <s v="Routine"/>
    <n v="4.3"/>
    <n v="77116"/>
    <n v="82"/>
    <n v="0.2"/>
  </r>
  <r>
    <n v="1432"/>
    <d v="2022-03-01T15:00:00"/>
    <s v="31-45"/>
    <s v="Female"/>
    <s v="South"/>
    <x v="1"/>
    <s v="Surgery"/>
    <s v="Routine"/>
    <n v="1.6"/>
    <n v="49377"/>
    <n v="69"/>
    <n v="0.03"/>
  </r>
  <r>
    <n v="1433"/>
    <d v="2022-03-01T16:00:00"/>
    <s v="31-45"/>
    <s v="Female"/>
    <s v="West"/>
    <x v="4"/>
    <s v="Surgery"/>
    <s v="Routine"/>
    <n v="4.2"/>
    <n v="38628"/>
    <n v="64"/>
    <n v="0.24"/>
  </r>
  <r>
    <n v="1434"/>
    <d v="2022-03-01T17:00:00"/>
    <s v="46-60"/>
    <s v="Male"/>
    <s v="East"/>
    <x v="2"/>
    <s v="Therapy"/>
    <s v="Emergency"/>
    <n v="3.7"/>
    <n v="33026"/>
    <n v="86"/>
    <n v="0.27"/>
  </r>
  <r>
    <n v="1435"/>
    <d v="2022-03-01T18:00:00"/>
    <s v="18-30"/>
    <s v="Female"/>
    <s v="South"/>
    <x v="3"/>
    <s v="Observation"/>
    <s v="Routine"/>
    <n v="2.4"/>
    <n v="68487"/>
    <n v="65"/>
    <n v="0.13"/>
  </r>
  <r>
    <n v="1436"/>
    <d v="2022-03-01T19:00:00"/>
    <s v="18-30"/>
    <s v="Female"/>
    <s v="East"/>
    <x v="1"/>
    <s v="Surgery"/>
    <s v="Routine"/>
    <n v="4.3"/>
    <n v="54707"/>
    <n v="85"/>
    <n v="0.23"/>
  </r>
  <r>
    <n v="1437"/>
    <d v="2022-03-01T20:00:00"/>
    <s v="31-45"/>
    <s v="Female"/>
    <s v="West"/>
    <x v="4"/>
    <s v="Medication"/>
    <s v="Emergency"/>
    <n v="4.3"/>
    <n v="86775"/>
    <n v="66"/>
    <n v="0.13"/>
  </r>
  <r>
    <n v="1438"/>
    <d v="2022-03-01T21:00:00"/>
    <s v="46-60"/>
    <s v="Female"/>
    <s v="North"/>
    <x v="0"/>
    <s v="Therapy"/>
    <s v="Routine"/>
    <n v="6.4"/>
    <n v="29738"/>
    <n v="79"/>
    <n v="0.18"/>
  </r>
  <r>
    <n v="1439"/>
    <d v="2022-03-01T22:00:00"/>
    <s v="18-30"/>
    <s v="Male"/>
    <s v="South"/>
    <x v="1"/>
    <s v="Therapy"/>
    <s v="Emergency"/>
    <n v="0.8"/>
    <n v="43437"/>
    <n v="62"/>
    <n v="0.15"/>
  </r>
  <r>
    <n v="1440"/>
    <d v="2022-03-01T23:00:00"/>
    <s v="46-60"/>
    <s v="Male"/>
    <s v="North"/>
    <x v="1"/>
    <s v="Therapy"/>
    <s v="Routine"/>
    <n v="3.8"/>
    <n v="53156"/>
    <n v="84"/>
    <n v="0.25"/>
  </r>
  <r>
    <n v="1441"/>
    <d v="2022-03-02T00:00:00"/>
    <s v="60+"/>
    <s v="Male"/>
    <s v="South"/>
    <x v="1"/>
    <s v="Medication"/>
    <s v="Routine"/>
    <n v="2.5"/>
    <n v="39963"/>
    <n v="60"/>
    <n v="0.12"/>
  </r>
  <r>
    <n v="1442"/>
    <d v="2022-03-02T01:00:00"/>
    <s v="18-30"/>
    <s v="Female"/>
    <s v="North"/>
    <x v="0"/>
    <s v="Surgery"/>
    <s v="Emergency"/>
    <n v="5.7"/>
    <n v="55122"/>
    <n v="78"/>
    <n v="0.53"/>
  </r>
  <r>
    <n v="1443"/>
    <d v="2022-03-02T02:00:00"/>
    <s v="46-60"/>
    <s v="Female"/>
    <s v="South"/>
    <x v="2"/>
    <s v="Observation"/>
    <s v="Emergency"/>
    <n v="5.5"/>
    <n v="61390"/>
    <n v="73"/>
    <n v="0.3"/>
  </r>
  <r>
    <n v="1444"/>
    <d v="2022-03-02T03:00:00"/>
    <s v="31-45"/>
    <s v="Male"/>
    <s v="South"/>
    <x v="3"/>
    <s v="Therapy"/>
    <s v="Routine"/>
    <n v="5"/>
    <n v="64690"/>
    <n v="76"/>
    <n v="0.11"/>
  </r>
  <r>
    <n v="1445"/>
    <d v="2022-03-02T04:00:00"/>
    <s v="60+"/>
    <s v="Male"/>
    <s v="East"/>
    <x v="2"/>
    <s v="Medication"/>
    <s v="Routine"/>
    <n v="2.6"/>
    <n v="85123"/>
    <n v="70"/>
    <n v="0.15"/>
  </r>
  <r>
    <n v="1446"/>
    <d v="2022-03-02T05:00:00"/>
    <s v="18-30"/>
    <s v="Male"/>
    <s v="North"/>
    <x v="4"/>
    <s v="Surgery"/>
    <s v="Emergency"/>
    <n v="5.8"/>
    <n v="28931"/>
    <n v="70"/>
    <n v="0.18"/>
  </r>
  <r>
    <n v="1447"/>
    <d v="2022-03-02T06:00:00"/>
    <s v="46-60"/>
    <s v="Female"/>
    <s v="East"/>
    <x v="3"/>
    <s v="Surgery"/>
    <s v="Routine"/>
    <n v="0.9"/>
    <n v="61755"/>
    <n v="77"/>
    <n v="0.4"/>
  </r>
  <r>
    <n v="1448"/>
    <d v="2022-03-02T07:00:00"/>
    <s v="46-60"/>
    <s v="Male"/>
    <s v="East"/>
    <x v="4"/>
    <s v="Observation"/>
    <s v="Routine"/>
    <n v="0.5"/>
    <n v="42061"/>
    <n v="63"/>
    <n v="0.38"/>
  </r>
  <r>
    <n v="1449"/>
    <d v="2022-03-02T08:00:00"/>
    <s v="60+"/>
    <s v="Female"/>
    <s v="North"/>
    <x v="0"/>
    <s v="Therapy"/>
    <s v="Emergency"/>
    <n v="1.4"/>
    <n v="63600"/>
    <n v="63"/>
    <n v="0.12"/>
  </r>
  <r>
    <n v="1450"/>
    <d v="2022-03-02T09:00:00"/>
    <s v="46-60"/>
    <s v="Female"/>
    <s v="South"/>
    <x v="2"/>
    <s v="Medication"/>
    <s v="Routine"/>
    <n v="3.9"/>
    <n v="63627"/>
    <n v="71"/>
    <n v="0.59"/>
  </r>
  <r>
    <n v="1451"/>
    <d v="2022-03-02T10:00:00"/>
    <s v="31-45"/>
    <s v="Male"/>
    <s v="East"/>
    <x v="1"/>
    <s v="Surgery"/>
    <s v="Emergency"/>
    <n v="5.4"/>
    <n v="35262"/>
    <n v="70"/>
    <n v="0.23"/>
  </r>
  <r>
    <n v="1452"/>
    <d v="2022-03-02T11:00:00"/>
    <s v="46-60"/>
    <s v="Male"/>
    <s v="North"/>
    <x v="3"/>
    <s v="Medication"/>
    <s v="Emergency"/>
    <n v="2"/>
    <n v="36977"/>
    <n v="63"/>
    <n v="0.22"/>
  </r>
  <r>
    <n v="1453"/>
    <d v="2022-03-02T12:00:00"/>
    <s v="60+"/>
    <s v="Female"/>
    <s v="South"/>
    <x v="1"/>
    <s v="Surgery"/>
    <s v="Routine"/>
    <n v="6.6"/>
    <n v="65233"/>
    <n v="86"/>
    <n v="0.2"/>
  </r>
  <r>
    <n v="1454"/>
    <d v="2022-03-02T13:00:00"/>
    <s v="31-45"/>
    <s v="Male"/>
    <s v="East"/>
    <x v="4"/>
    <s v="Therapy"/>
    <s v="Emergency"/>
    <n v="4.3"/>
    <n v="55468"/>
    <n v="71"/>
    <n v="0.22"/>
  </r>
  <r>
    <n v="1455"/>
    <d v="2022-03-02T14:00:00"/>
    <s v="18-30"/>
    <s v="Male"/>
    <s v="East"/>
    <x v="1"/>
    <s v="Therapy"/>
    <s v="Routine"/>
    <n v="0.9"/>
    <n v="50608"/>
    <n v="72"/>
    <n v="0.25"/>
  </r>
  <r>
    <n v="1456"/>
    <d v="2022-03-02T15:00:00"/>
    <s v="60+"/>
    <s v="Female"/>
    <s v="East"/>
    <x v="1"/>
    <s v="Observation"/>
    <s v="Routine"/>
    <n v="4.2"/>
    <n v="68160"/>
    <n v="59"/>
    <n v="0.15"/>
  </r>
  <r>
    <n v="1457"/>
    <d v="2022-03-02T16:00:00"/>
    <s v="46-60"/>
    <s v="Female"/>
    <s v="South"/>
    <x v="0"/>
    <s v="Surgery"/>
    <s v="Routine"/>
    <n v="6.2"/>
    <n v="69634"/>
    <n v="100"/>
    <n v="0.18"/>
  </r>
  <r>
    <n v="1458"/>
    <d v="2022-03-02T17:00:00"/>
    <s v="46-60"/>
    <s v="Female"/>
    <s v="East"/>
    <x v="0"/>
    <s v="Medication"/>
    <s v="Emergency"/>
    <n v="5.2"/>
    <n v="44407"/>
    <n v="100"/>
    <n v="0.15"/>
  </r>
  <r>
    <n v="1459"/>
    <d v="2022-03-02T18:00:00"/>
    <s v="18-30"/>
    <s v="Female"/>
    <s v="South"/>
    <x v="2"/>
    <s v="Surgery"/>
    <s v="Emergency"/>
    <n v="6.2"/>
    <n v="37959"/>
    <n v="66"/>
    <n v="0.14000000000000001"/>
  </r>
  <r>
    <n v="1460"/>
    <d v="2022-03-02T19:00:00"/>
    <s v="46-60"/>
    <s v="Female"/>
    <s v="West"/>
    <x v="4"/>
    <s v="Medication"/>
    <s v="Routine"/>
    <n v="1.3"/>
    <n v="29762"/>
    <n v="90"/>
    <n v="0.22"/>
  </r>
  <r>
    <n v="1461"/>
    <d v="2022-03-02T20:00:00"/>
    <s v="31-45"/>
    <s v="Male"/>
    <s v="East"/>
    <x v="0"/>
    <s v="Observation"/>
    <s v="Routine"/>
    <n v="3.2"/>
    <n v="55669"/>
    <n v="74"/>
    <n v="0.18"/>
  </r>
  <r>
    <n v="1462"/>
    <d v="2022-03-02T21:00:00"/>
    <s v="46-60"/>
    <s v="Female"/>
    <s v="West"/>
    <x v="0"/>
    <s v="Surgery"/>
    <s v="Emergency"/>
    <n v="2.2000000000000002"/>
    <n v="26537"/>
    <n v="94"/>
    <n v="0.44"/>
  </r>
  <r>
    <n v="1463"/>
    <d v="2022-03-02T22:00:00"/>
    <s v="18-30"/>
    <s v="Female"/>
    <s v="North"/>
    <x v="2"/>
    <s v="Therapy"/>
    <s v="Routine"/>
    <n v="7.4"/>
    <n v="56989"/>
    <n v="79"/>
    <n v="0.33"/>
  </r>
  <r>
    <n v="1464"/>
    <d v="2022-03-02T23:00:00"/>
    <s v="46-60"/>
    <s v="Female"/>
    <s v="East"/>
    <x v="3"/>
    <s v="Medication"/>
    <s v="Routine"/>
    <n v="5.3"/>
    <n v="79337"/>
    <n v="76"/>
    <n v="0.28999999999999998"/>
  </r>
  <r>
    <n v="1465"/>
    <d v="2022-03-03T00:00:00"/>
    <s v="60+"/>
    <s v="Male"/>
    <s v="North"/>
    <x v="2"/>
    <s v="Therapy"/>
    <s v="Routine"/>
    <n v="9.6999999999999993"/>
    <n v="47931"/>
    <n v="45"/>
    <n v="0.35"/>
  </r>
  <r>
    <n v="1466"/>
    <d v="2022-03-03T01:00:00"/>
    <s v="18-30"/>
    <s v="Female"/>
    <s v="North"/>
    <x v="1"/>
    <s v="Observation"/>
    <s v="Emergency"/>
    <n v="3.1"/>
    <n v="44276"/>
    <n v="64"/>
    <n v="0.48"/>
  </r>
  <r>
    <n v="1467"/>
    <d v="2022-03-03T02:00:00"/>
    <s v="60+"/>
    <s v="Female"/>
    <s v="North"/>
    <x v="1"/>
    <s v="Observation"/>
    <s v="Emergency"/>
    <n v="2.6"/>
    <n v="94957"/>
    <n v="75"/>
    <n v="0.38"/>
  </r>
  <r>
    <n v="1468"/>
    <d v="2022-03-03T03:00:00"/>
    <s v="31-45"/>
    <s v="Female"/>
    <s v="West"/>
    <x v="0"/>
    <s v="Medication"/>
    <s v="Emergency"/>
    <n v="3.7"/>
    <n v="85194"/>
    <n v="77"/>
    <n v="0.37"/>
  </r>
  <r>
    <n v="1469"/>
    <d v="2022-03-03T04:00:00"/>
    <s v="60+"/>
    <s v="Male"/>
    <s v="South"/>
    <x v="0"/>
    <s v="Surgery"/>
    <s v="Routine"/>
    <n v="6.8"/>
    <n v="39708"/>
    <n v="60"/>
    <n v="7.0000000000000007E-2"/>
  </r>
  <r>
    <n v="1470"/>
    <d v="2022-03-03T05:00:00"/>
    <s v="46-60"/>
    <s v="Female"/>
    <s v="West"/>
    <x v="2"/>
    <s v="Therapy"/>
    <s v="Emergency"/>
    <n v="3.3"/>
    <n v="57780"/>
    <n v="66"/>
    <n v="0.17"/>
  </r>
  <r>
    <n v="1471"/>
    <d v="2022-03-03T06:00:00"/>
    <s v="31-45"/>
    <s v="Female"/>
    <s v="West"/>
    <x v="2"/>
    <s v="Therapy"/>
    <s v="Routine"/>
    <n v="4.2"/>
    <n v="61574"/>
    <n v="82"/>
    <n v="0.28000000000000003"/>
  </r>
  <r>
    <n v="1472"/>
    <d v="2022-03-03T07:00:00"/>
    <s v="46-60"/>
    <s v="Female"/>
    <s v="North"/>
    <x v="4"/>
    <s v="Medication"/>
    <s v="Emergency"/>
    <n v="4.2"/>
    <n v="59073"/>
    <n v="58"/>
    <n v="0.39"/>
  </r>
  <r>
    <n v="1473"/>
    <d v="2022-03-03T08:00:00"/>
    <s v="60+"/>
    <s v="Male"/>
    <s v="East"/>
    <x v="1"/>
    <s v="Medication"/>
    <s v="Routine"/>
    <n v="4.0999999999999996"/>
    <n v="91293"/>
    <n v="77"/>
    <n v="0.36"/>
  </r>
  <r>
    <n v="1474"/>
    <d v="2022-03-03T09:00:00"/>
    <s v="31-45"/>
    <s v="Male"/>
    <s v="South"/>
    <x v="2"/>
    <s v="Medication"/>
    <s v="Routine"/>
    <n v="2.7"/>
    <n v="56745"/>
    <n v="90"/>
    <n v="0.18"/>
  </r>
  <r>
    <n v="1475"/>
    <d v="2022-03-03T10:00:00"/>
    <s v="31-45"/>
    <s v="Male"/>
    <s v="North"/>
    <x v="3"/>
    <s v="Observation"/>
    <s v="Routine"/>
    <n v="3.7"/>
    <n v="59745"/>
    <n v="80"/>
    <n v="0.09"/>
  </r>
  <r>
    <n v="1476"/>
    <d v="2022-03-03T11:00:00"/>
    <s v="46-60"/>
    <s v="Male"/>
    <s v="South"/>
    <x v="4"/>
    <s v="Observation"/>
    <s v="Routine"/>
    <n v="3.6"/>
    <n v="68773"/>
    <n v="79"/>
    <n v="0.28000000000000003"/>
  </r>
  <r>
    <n v="1477"/>
    <d v="2022-03-03T12:00:00"/>
    <s v="46-60"/>
    <s v="Female"/>
    <s v="West"/>
    <x v="2"/>
    <s v="Therapy"/>
    <s v="Emergency"/>
    <n v="4"/>
    <n v="78798"/>
    <n v="51"/>
    <n v="0.1"/>
  </r>
  <r>
    <n v="1478"/>
    <d v="2022-03-03T13:00:00"/>
    <s v="46-60"/>
    <s v="Female"/>
    <s v="South"/>
    <x v="0"/>
    <s v="Surgery"/>
    <s v="Emergency"/>
    <n v="5.9"/>
    <n v="73738"/>
    <n v="65"/>
    <n v="0.26"/>
  </r>
  <r>
    <n v="1479"/>
    <d v="2022-03-03T14:00:00"/>
    <s v="46-60"/>
    <s v="Male"/>
    <s v="South"/>
    <x v="2"/>
    <s v="Medication"/>
    <s v="Routine"/>
    <n v="7.5"/>
    <n v="65762"/>
    <n v="100"/>
    <n v="0.21"/>
  </r>
  <r>
    <n v="1480"/>
    <d v="2022-03-03T15:00:00"/>
    <s v="31-45"/>
    <s v="Male"/>
    <s v="East"/>
    <x v="0"/>
    <s v="Observation"/>
    <s v="Emergency"/>
    <n v="2.2999999999999998"/>
    <n v="23826"/>
    <n v="68"/>
    <n v="0.1"/>
  </r>
  <r>
    <n v="1481"/>
    <d v="2022-03-03T16:00:00"/>
    <s v="46-60"/>
    <s v="Female"/>
    <s v="North"/>
    <x v="0"/>
    <s v="Surgery"/>
    <s v="Routine"/>
    <n v="3.2"/>
    <n v="45237"/>
    <n v="90"/>
    <n v="0.41"/>
  </r>
  <r>
    <n v="1482"/>
    <d v="2022-03-03T17:00:00"/>
    <s v="18-30"/>
    <s v="Female"/>
    <s v="South"/>
    <x v="1"/>
    <s v="Medication"/>
    <s v="Emergency"/>
    <n v="2.2999999999999998"/>
    <n v="71388"/>
    <n v="68"/>
    <n v="0.45"/>
  </r>
  <r>
    <n v="1483"/>
    <d v="2022-03-03T18:00:00"/>
    <s v="31-45"/>
    <s v="Male"/>
    <s v="South"/>
    <x v="1"/>
    <s v="Surgery"/>
    <s v="Emergency"/>
    <n v="4.4000000000000004"/>
    <n v="60008"/>
    <n v="72"/>
    <n v="0.25"/>
  </r>
  <r>
    <n v="1484"/>
    <d v="2022-03-03T19:00:00"/>
    <s v="18-30"/>
    <s v="Male"/>
    <s v="West"/>
    <x v="2"/>
    <s v="Medication"/>
    <s v="Emergency"/>
    <n v="2.9"/>
    <n v="71523"/>
    <n v="81"/>
    <n v="0.18"/>
  </r>
  <r>
    <n v="1485"/>
    <d v="2022-03-03T20:00:00"/>
    <s v="31-45"/>
    <s v="Male"/>
    <s v="West"/>
    <x v="2"/>
    <s v="Surgery"/>
    <s v="Routine"/>
    <n v="4.5"/>
    <n v="92743"/>
    <n v="76"/>
    <n v="0.45"/>
  </r>
  <r>
    <n v="1486"/>
    <d v="2022-03-03T21:00:00"/>
    <s v="31-45"/>
    <s v="Male"/>
    <s v="South"/>
    <x v="3"/>
    <s v="Therapy"/>
    <s v="Routine"/>
    <n v="6.2"/>
    <n v="31461"/>
    <n v="80"/>
    <n v="0.32"/>
  </r>
  <r>
    <n v="1487"/>
    <d v="2022-03-03T22:00:00"/>
    <s v="31-45"/>
    <s v="Female"/>
    <s v="North"/>
    <x v="4"/>
    <s v="Medication"/>
    <s v="Emergency"/>
    <n v="1.1000000000000001"/>
    <n v="77758"/>
    <n v="65"/>
    <n v="0.16"/>
  </r>
  <r>
    <n v="1488"/>
    <d v="2022-03-03T23:00:00"/>
    <s v="46-60"/>
    <s v="Male"/>
    <s v="South"/>
    <x v="4"/>
    <s v="Medication"/>
    <s v="Routine"/>
    <n v="5"/>
    <n v="48393"/>
    <n v="61"/>
    <n v="0.4"/>
  </r>
  <r>
    <n v="1489"/>
    <d v="2022-03-04T00:00:00"/>
    <s v="31-45"/>
    <s v="Male"/>
    <s v="South"/>
    <x v="2"/>
    <s v="Therapy"/>
    <s v="Emergency"/>
    <n v="3.1"/>
    <n v="73707"/>
    <n v="64"/>
    <n v="0.17"/>
  </r>
  <r>
    <n v="1490"/>
    <d v="2022-03-04T01:00:00"/>
    <s v="31-45"/>
    <s v="Female"/>
    <s v="East"/>
    <x v="1"/>
    <s v="Medication"/>
    <s v="Emergency"/>
    <n v="4.9000000000000004"/>
    <n v="54176"/>
    <n v="69"/>
    <n v="0.72"/>
  </r>
  <r>
    <n v="1491"/>
    <d v="2022-03-04T02:00:00"/>
    <s v="18-30"/>
    <s v="Female"/>
    <s v="North"/>
    <x v="3"/>
    <s v="Medication"/>
    <s v="Routine"/>
    <n v="2.2000000000000002"/>
    <n v="97540"/>
    <n v="72"/>
    <n v="0.27"/>
  </r>
  <r>
    <n v="1492"/>
    <d v="2022-03-04T03:00:00"/>
    <s v="31-45"/>
    <s v="Female"/>
    <s v="East"/>
    <x v="4"/>
    <s v="Observation"/>
    <s v="Emergency"/>
    <n v="6.4"/>
    <n v="57602"/>
    <n v="87"/>
    <n v="0.4"/>
  </r>
  <r>
    <n v="1493"/>
    <d v="2022-03-04T04:00:00"/>
    <s v="18-30"/>
    <s v="Female"/>
    <s v="North"/>
    <x v="2"/>
    <s v="Therapy"/>
    <s v="Emergency"/>
    <n v="5.8"/>
    <n v="42190"/>
    <n v="76"/>
    <n v="0.62"/>
  </r>
  <r>
    <n v="1494"/>
    <d v="2022-03-04T05:00:00"/>
    <s v="18-30"/>
    <s v="Female"/>
    <s v="North"/>
    <x v="1"/>
    <s v="Observation"/>
    <s v="Routine"/>
    <n v="5.0999999999999996"/>
    <n v="63397"/>
    <n v="81"/>
    <n v="0.26"/>
  </r>
  <r>
    <n v="1495"/>
    <d v="2022-03-04T06:00:00"/>
    <s v="46-60"/>
    <s v="Male"/>
    <s v="North"/>
    <x v="1"/>
    <s v="Therapy"/>
    <s v="Routine"/>
    <n v="5.6"/>
    <n v="61479"/>
    <n v="77"/>
    <n v="0.05"/>
  </r>
  <r>
    <n v="1496"/>
    <d v="2022-03-04T07:00:00"/>
    <s v="46-60"/>
    <s v="Male"/>
    <s v="East"/>
    <x v="1"/>
    <s v="Surgery"/>
    <s v="Emergency"/>
    <n v="2.5"/>
    <n v="77762"/>
    <n v="62"/>
    <n v="0.12"/>
  </r>
  <r>
    <n v="1497"/>
    <d v="2022-03-04T08:00:00"/>
    <s v="46-60"/>
    <s v="Male"/>
    <s v="East"/>
    <x v="0"/>
    <s v="Therapy"/>
    <s v="Routine"/>
    <n v="2.8"/>
    <n v="63961"/>
    <n v="75"/>
    <n v="0.33"/>
  </r>
  <r>
    <n v="1498"/>
    <d v="2022-03-04T09:00:00"/>
    <s v="31-45"/>
    <s v="Female"/>
    <s v="East"/>
    <x v="1"/>
    <s v="Therapy"/>
    <s v="Routine"/>
    <n v="5.5"/>
    <n v="104501"/>
    <n v="77"/>
    <n v="0.3"/>
  </r>
  <r>
    <n v="1499"/>
    <d v="2022-03-04T10:00:00"/>
    <s v="31-45"/>
    <s v="Male"/>
    <s v="West"/>
    <x v="2"/>
    <s v="Observation"/>
    <s v="Emergency"/>
    <n v="2.5"/>
    <n v="52772"/>
    <n v="84"/>
    <n v="0.1"/>
  </r>
  <r>
    <n v="1500"/>
    <d v="2022-03-04T11:00:00"/>
    <s v="60+"/>
    <s v="Female"/>
    <s v="East"/>
    <x v="3"/>
    <s v="Medication"/>
    <s v="Routine"/>
    <n v="6.9"/>
    <n v="53008"/>
    <n v="62"/>
    <n v="0.37"/>
  </r>
  <r>
    <n v="1501"/>
    <d v="2022-03-04T12:00:00"/>
    <s v="31-45"/>
    <s v="Male"/>
    <s v="West"/>
    <x v="2"/>
    <s v="Therapy"/>
    <s v="Emergency"/>
    <n v="3.4"/>
    <n v="42922"/>
    <n v="51"/>
    <n v="0.37"/>
  </r>
  <r>
    <n v="1502"/>
    <d v="2022-03-04T13:00:00"/>
    <s v="31-45"/>
    <s v="Male"/>
    <s v="West"/>
    <x v="1"/>
    <s v="Medication"/>
    <s v="Routine"/>
    <n v="5"/>
    <n v="56713"/>
    <n v="77"/>
    <n v="0.21"/>
  </r>
  <r>
    <n v="1503"/>
    <d v="2022-03-04T14:00:00"/>
    <s v="18-30"/>
    <s v="Female"/>
    <s v="West"/>
    <x v="3"/>
    <s v="Therapy"/>
    <s v="Routine"/>
    <n v="8.1999999999999993"/>
    <n v="59621"/>
    <n v="79"/>
    <n v="0.69"/>
  </r>
  <r>
    <n v="1504"/>
    <d v="2022-03-04T15:00:00"/>
    <s v="31-45"/>
    <s v="Female"/>
    <s v="South"/>
    <x v="4"/>
    <s v="Observation"/>
    <s v="Emergency"/>
    <n v="2.6"/>
    <n v="60624"/>
    <n v="73"/>
    <n v="0.18"/>
  </r>
  <r>
    <n v="1505"/>
    <d v="2022-03-04T16:00:00"/>
    <s v="31-45"/>
    <s v="Male"/>
    <s v="South"/>
    <x v="4"/>
    <s v="Therapy"/>
    <s v="Routine"/>
    <n v="4.0999999999999996"/>
    <n v="56344"/>
    <n v="75"/>
    <n v="0.31"/>
  </r>
  <r>
    <n v="1506"/>
    <d v="2022-03-04T17:00:00"/>
    <s v="31-45"/>
    <s v="Male"/>
    <s v="South"/>
    <x v="2"/>
    <s v="Surgery"/>
    <s v="Emergency"/>
    <n v="6.1"/>
    <n v="42804"/>
    <n v="86"/>
    <n v="0.13"/>
  </r>
  <r>
    <n v="1507"/>
    <d v="2022-03-04T18:00:00"/>
    <s v="31-45"/>
    <s v="Male"/>
    <s v="West"/>
    <x v="3"/>
    <s v="Therapy"/>
    <s v="Emergency"/>
    <n v="5.9"/>
    <n v="37367"/>
    <n v="69"/>
    <n v="0.14000000000000001"/>
  </r>
  <r>
    <n v="1508"/>
    <d v="2022-03-04T19:00:00"/>
    <s v="31-45"/>
    <s v="Male"/>
    <s v="West"/>
    <x v="2"/>
    <s v="Therapy"/>
    <s v="Emergency"/>
    <n v="3.3"/>
    <n v="47497"/>
    <n v="72"/>
    <n v="0.15"/>
  </r>
  <r>
    <n v="1509"/>
    <d v="2022-03-04T20:00:00"/>
    <s v="46-60"/>
    <s v="Male"/>
    <s v="North"/>
    <x v="3"/>
    <s v="Medication"/>
    <s v="Routine"/>
    <n v="3"/>
    <n v="77831"/>
    <n v="76"/>
    <n v="0.34"/>
  </r>
  <r>
    <n v="1510"/>
    <d v="2022-03-04T21:00:00"/>
    <s v="46-60"/>
    <s v="Female"/>
    <s v="West"/>
    <x v="3"/>
    <s v="Medication"/>
    <s v="Routine"/>
    <n v="3.5"/>
    <n v="82136"/>
    <n v="60"/>
    <n v="0.19"/>
  </r>
  <r>
    <n v="1511"/>
    <d v="2022-03-04T22:00:00"/>
    <s v="46-60"/>
    <s v="Female"/>
    <s v="South"/>
    <x v="2"/>
    <s v="Surgery"/>
    <s v="Emergency"/>
    <n v="6.9"/>
    <n v="53461"/>
    <n v="73"/>
    <n v="0.22"/>
  </r>
  <r>
    <n v="1512"/>
    <d v="2022-03-04T23:00:00"/>
    <s v="46-60"/>
    <s v="Female"/>
    <s v="West"/>
    <x v="3"/>
    <s v="Therapy"/>
    <s v="Routine"/>
    <n v="3.4"/>
    <n v="36168"/>
    <n v="74"/>
    <n v="0.35"/>
  </r>
  <r>
    <n v="1513"/>
    <d v="2022-03-05T00:00:00"/>
    <s v="60+"/>
    <s v="Female"/>
    <s v="West"/>
    <x v="1"/>
    <s v="Medication"/>
    <s v="Routine"/>
    <n v="4.2"/>
    <n v="53377"/>
    <n v="95"/>
    <n v="0.11"/>
  </r>
  <r>
    <n v="1514"/>
    <d v="2022-03-05T01:00:00"/>
    <s v="18-30"/>
    <s v="Male"/>
    <s v="North"/>
    <x v="3"/>
    <s v="Therapy"/>
    <s v="Routine"/>
    <n v="3.1"/>
    <n v="96833"/>
    <n v="71"/>
    <n v="0.2"/>
  </r>
  <r>
    <n v="1515"/>
    <d v="2022-03-05T02:00:00"/>
    <s v="18-30"/>
    <s v="Male"/>
    <s v="West"/>
    <x v="3"/>
    <s v="Observation"/>
    <s v="Routine"/>
    <n v="5.4"/>
    <n v="74979"/>
    <n v="77"/>
    <n v="0.41"/>
  </r>
  <r>
    <n v="1516"/>
    <d v="2022-03-05T03:00:00"/>
    <s v="18-30"/>
    <s v="Female"/>
    <s v="East"/>
    <x v="2"/>
    <s v="Observation"/>
    <s v="Emergency"/>
    <n v="4.3"/>
    <n v="66015"/>
    <n v="86"/>
    <n v="0.61"/>
  </r>
  <r>
    <n v="1517"/>
    <d v="2022-03-05T04:00:00"/>
    <s v="46-60"/>
    <s v="Male"/>
    <s v="North"/>
    <x v="4"/>
    <s v="Surgery"/>
    <s v="Emergency"/>
    <n v="2"/>
    <n v="74254"/>
    <n v="65"/>
    <n v="0.42"/>
  </r>
  <r>
    <n v="1518"/>
    <d v="2022-03-05T05:00:00"/>
    <s v="60+"/>
    <s v="Female"/>
    <s v="West"/>
    <x v="0"/>
    <s v="Observation"/>
    <s v="Emergency"/>
    <n v="2.1"/>
    <n v="85811"/>
    <n v="92"/>
    <n v="0.24"/>
  </r>
  <r>
    <n v="1519"/>
    <d v="2022-03-05T06:00:00"/>
    <s v="18-30"/>
    <s v="Male"/>
    <s v="West"/>
    <x v="3"/>
    <s v="Medication"/>
    <s v="Routine"/>
    <n v="0"/>
    <n v="31943"/>
    <n v="96"/>
    <n v="0.37"/>
  </r>
  <r>
    <n v="1520"/>
    <d v="2022-03-05T07:00:00"/>
    <s v="60+"/>
    <s v="Male"/>
    <s v="North"/>
    <x v="0"/>
    <s v="Medication"/>
    <s v="Emergency"/>
    <n v="2.2999999999999998"/>
    <n v="47159"/>
    <n v="75"/>
    <n v="0.35"/>
  </r>
  <r>
    <n v="1521"/>
    <d v="2022-03-05T08:00:00"/>
    <s v="18-30"/>
    <s v="Male"/>
    <s v="West"/>
    <x v="3"/>
    <s v="Surgery"/>
    <s v="Routine"/>
    <n v="5.6"/>
    <n v="44426"/>
    <n v="69"/>
    <n v="0.38"/>
  </r>
  <r>
    <n v="1522"/>
    <d v="2022-03-05T09:00:00"/>
    <s v="60+"/>
    <s v="Female"/>
    <s v="South"/>
    <x v="2"/>
    <s v="Therapy"/>
    <s v="Routine"/>
    <n v="6.6"/>
    <n v="66742"/>
    <n v="95"/>
    <n v="0.26"/>
  </r>
  <r>
    <n v="1523"/>
    <d v="2022-03-05T10:00:00"/>
    <s v="31-45"/>
    <s v="Female"/>
    <s v="East"/>
    <x v="2"/>
    <s v="Medication"/>
    <s v="Routine"/>
    <n v="5.4"/>
    <n v="58202"/>
    <n v="85"/>
    <n v="0.14000000000000001"/>
  </r>
  <r>
    <n v="1524"/>
    <d v="2022-03-05T11:00:00"/>
    <s v="18-30"/>
    <s v="Female"/>
    <s v="East"/>
    <x v="3"/>
    <s v="Observation"/>
    <s v="Emergency"/>
    <n v="5.0999999999999996"/>
    <n v="70126"/>
    <n v="76"/>
    <n v="0.3"/>
  </r>
  <r>
    <n v="1525"/>
    <d v="2022-03-05T12:00:00"/>
    <s v="31-45"/>
    <s v="Female"/>
    <s v="South"/>
    <x v="2"/>
    <s v="Medication"/>
    <s v="Emergency"/>
    <n v="3.7"/>
    <n v="44862"/>
    <n v="92"/>
    <n v="0.72"/>
  </r>
  <r>
    <n v="1526"/>
    <d v="2022-03-05T13:00:00"/>
    <s v="31-45"/>
    <s v="Male"/>
    <s v="West"/>
    <x v="2"/>
    <s v="Surgery"/>
    <s v="Emergency"/>
    <n v="5.5"/>
    <n v="82439"/>
    <n v="91"/>
    <n v="0.4"/>
  </r>
  <r>
    <n v="1527"/>
    <d v="2022-03-05T14:00:00"/>
    <s v="31-45"/>
    <s v="Male"/>
    <s v="West"/>
    <x v="3"/>
    <s v="Observation"/>
    <s v="Emergency"/>
    <n v="4.5999999999999996"/>
    <n v="53613"/>
    <n v="71"/>
    <n v="0.27"/>
  </r>
  <r>
    <n v="1528"/>
    <d v="2022-03-05T15:00:00"/>
    <s v="31-45"/>
    <s v="Male"/>
    <s v="East"/>
    <x v="4"/>
    <s v="Observation"/>
    <s v="Emergency"/>
    <n v="7.6"/>
    <n v="68891"/>
    <n v="78"/>
    <n v="0.47"/>
  </r>
  <r>
    <n v="1529"/>
    <d v="2022-03-05T16:00:00"/>
    <s v="46-60"/>
    <s v="Male"/>
    <s v="West"/>
    <x v="3"/>
    <s v="Observation"/>
    <s v="Routine"/>
    <n v="3.8"/>
    <n v="78908"/>
    <n v="82"/>
    <n v="7.0000000000000007E-2"/>
  </r>
  <r>
    <n v="1530"/>
    <d v="2022-03-05T17:00:00"/>
    <s v="31-45"/>
    <s v="Female"/>
    <s v="East"/>
    <x v="4"/>
    <s v="Surgery"/>
    <s v="Emergency"/>
    <n v="6.7"/>
    <n v="77302"/>
    <n v="75"/>
    <n v="0.23"/>
  </r>
  <r>
    <n v="1531"/>
    <d v="2022-03-05T18:00:00"/>
    <s v="31-45"/>
    <s v="Male"/>
    <s v="East"/>
    <x v="2"/>
    <s v="Surgery"/>
    <s v="Routine"/>
    <n v="5.7"/>
    <n v="62217"/>
    <n v="58"/>
    <n v="0.39"/>
  </r>
  <r>
    <n v="1532"/>
    <d v="2022-03-05T19:00:00"/>
    <s v="46-60"/>
    <s v="Male"/>
    <s v="South"/>
    <x v="4"/>
    <s v="Therapy"/>
    <s v="Routine"/>
    <n v="5.5"/>
    <n v="71387"/>
    <n v="64"/>
    <n v="0.47"/>
  </r>
  <r>
    <n v="1533"/>
    <d v="2022-03-05T20:00:00"/>
    <s v="46-60"/>
    <s v="Male"/>
    <s v="East"/>
    <x v="2"/>
    <s v="Therapy"/>
    <s v="Routine"/>
    <n v="0"/>
    <n v="89833"/>
    <n v="59"/>
    <n v="0.17"/>
  </r>
  <r>
    <n v="1534"/>
    <d v="2022-03-05T21:00:00"/>
    <s v="31-45"/>
    <s v="Female"/>
    <s v="West"/>
    <x v="4"/>
    <s v="Therapy"/>
    <s v="Routine"/>
    <n v="5.9"/>
    <n v="65272"/>
    <n v="81"/>
    <n v="0.1"/>
  </r>
  <r>
    <n v="1535"/>
    <d v="2022-03-05T22:00:00"/>
    <s v="31-45"/>
    <s v="Female"/>
    <s v="West"/>
    <x v="4"/>
    <s v="Surgery"/>
    <s v="Routine"/>
    <n v="3.7"/>
    <n v="40407"/>
    <n v="61"/>
    <n v="0.36"/>
  </r>
  <r>
    <n v="1536"/>
    <d v="2022-03-05T23:00:00"/>
    <s v="18-30"/>
    <s v="Female"/>
    <s v="North"/>
    <x v="3"/>
    <s v="Observation"/>
    <s v="Routine"/>
    <n v="3.1"/>
    <n v="66661"/>
    <n v="77"/>
    <n v="0.24"/>
  </r>
  <r>
    <n v="1537"/>
    <d v="2022-03-06T00:00:00"/>
    <s v="18-30"/>
    <s v="Male"/>
    <s v="West"/>
    <x v="4"/>
    <s v="Observation"/>
    <s v="Routine"/>
    <n v="1"/>
    <n v="54254"/>
    <n v="97"/>
    <n v="0.4"/>
  </r>
  <r>
    <n v="1538"/>
    <d v="2022-03-06T01:00:00"/>
    <s v="46-60"/>
    <s v="Female"/>
    <s v="North"/>
    <x v="2"/>
    <s v="Medication"/>
    <s v="Emergency"/>
    <n v="4"/>
    <n v="8040"/>
    <n v="92"/>
    <n v="0.3"/>
  </r>
  <r>
    <n v="1539"/>
    <d v="2022-03-06T02:00:00"/>
    <s v="18-30"/>
    <s v="Male"/>
    <s v="East"/>
    <x v="3"/>
    <s v="Therapy"/>
    <s v="Emergency"/>
    <n v="4.0999999999999996"/>
    <n v="64240"/>
    <n v="53"/>
    <n v="0.36"/>
  </r>
  <r>
    <n v="1540"/>
    <d v="2022-03-06T03:00:00"/>
    <s v="31-45"/>
    <s v="Male"/>
    <s v="West"/>
    <x v="4"/>
    <s v="Observation"/>
    <s v="Routine"/>
    <n v="1.4"/>
    <n v="57333"/>
    <n v="60"/>
    <n v="0.31"/>
  </r>
  <r>
    <n v="1541"/>
    <d v="2022-03-06T04:00:00"/>
    <s v="46-60"/>
    <s v="Male"/>
    <s v="South"/>
    <x v="3"/>
    <s v="Observation"/>
    <s v="Routine"/>
    <n v="1.1000000000000001"/>
    <n v="78128"/>
    <n v="66"/>
    <n v="0.35"/>
  </r>
  <r>
    <n v="1542"/>
    <d v="2022-03-06T05:00:00"/>
    <s v="18-30"/>
    <s v="Female"/>
    <s v="South"/>
    <x v="0"/>
    <s v="Observation"/>
    <s v="Routine"/>
    <n v="5"/>
    <n v="39998"/>
    <n v="61"/>
    <n v="7.0000000000000007E-2"/>
  </r>
  <r>
    <n v="1543"/>
    <d v="2022-03-06T06:00:00"/>
    <s v="31-45"/>
    <s v="Female"/>
    <s v="South"/>
    <x v="3"/>
    <s v="Observation"/>
    <s v="Routine"/>
    <n v="5.7"/>
    <n v="24886"/>
    <n v="55"/>
    <n v="0.15"/>
  </r>
  <r>
    <n v="1544"/>
    <d v="2022-03-06T07:00:00"/>
    <s v="31-45"/>
    <s v="Male"/>
    <s v="East"/>
    <x v="0"/>
    <s v="Surgery"/>
    <s v="Routine"/>
    <n v="4.4000000000000004"/>
    <n v="58374"/>
    <n v="75"/>
    <n v="0.31"/>
  </r>
  <r>
    <n v="1545"/>
    <d v="2022-03-06T08:00:00"/>
    <s v="60+"/>
    <s v="Male"/>
    <s v="East"/>
    <x v="0"/>
    <s v="Therapy"/>
    <s v="Emergency"/>
    <n v="6.3"/>
    <n v="62604"/>
    <n v="83"/>
    <n v="0.15"/>
  </r>
  <r>
    <n v="1546"/>
    <d v="2022-03-06T09:00:00"/>
    <s v="31-45"/>
    <s v="Female"/>
    <s v="North"/>
    <x v="3"/>
    <s v="Observation"/>
    <s v="Routine"/>
    <n v="3.8"/>
    <n v="56877"/>
    <n v="86"/>
    <n v="0.53"/>
  </r>
  <r>
    <n v="1547"/>
    <d v="2022-03-06T10:00:00"/>
    <s v="46-60"/>
    <s v="Female"/>
    <s v="South"/>
    <x v="2"/>
    <s v="Observation"/>
    <s v="Routine"/>
    <n v="3.9"/>
    <n v="55414"/>
    <n v="69"/>
    <n v="0.3"/>
  </r>
  <r>
    <n v="1548"/>
    <d v="2022-03-06T11:00:00"/>
    <s v="31-45"/>
    <s v="Female"/>
    <s v="North"/>
    <x v="2"/>
    <s v="Observation"/>
    <s v="Routine"/>
    <n v="2.2000000000000002"/>
    <n v="33625"/>
    <n v="72"/>
    <n v="0.5"/>
  </r>
  <r>
    <n v="1549"/>
    <d v="2022-03-06T12:00:00"/>
    <s v="18-30"/>
    <s v="Male"/>
    <s v="North"/>
    <x v="2"/>
    <s v="Observation"/>
    <s v="Routine"/>
    <n v="0.9"/>
    <n v="52222"/>
    <n v="79"/>
    <n v="0.09"/>
  </r>
  <r>
    <n v="1550"/>
    <d v="2022-03-06T13:00:00"/>
    <s v="46-60"/>
    <s v="Male"/>
    <s v="West"/>
    <x v="1"/>
    <s v="Medication"/>
    <s v="Routine"/>
    <n v="7.7"/>
    <n v="48032"/>
    <n v="74"/>
    <n v="0.59"/>
  </r>
  <r>
    <n v="1551"/>
    <d v="2022-03-06T14:00:00"/>
    <s v="60+"/>
    <s v="Male"/>
    <s v="West"/>
    <x v="0"/>
    <s v="Observation"/>
    <s v="Routine"/>
    <n v="6.3"/>
    <n v="76454"/>
    <n v="85"/>
    <n v="0.16"/>
  </r>
  <r>
    <n v="1552"/>
    <d v="2022-03-06T15:00:00"/>
    <s v="46-60"/>
    <s v="Female"/>
    <s v="South"/>
    <x v="3"/>
    <s v="Observation"/>
    <s v="Emergency"/>
    <n v="1.2"/>
    <n v="62587"/>
    <n v="80"/>
    <n v="0.05"/>
  </r>
  <r>
    <n v="1553"/>
    <d v="2022-03-06T16:00:00"/>
    <s v="46-60"/>
    <s v="Female"/>
    <s v="East"/>
    <x v="2"/>
    <s v="Observation"/>
    <s v="Routine"/>
    <n v="4.3"/>
    <n v="49440"/>
    <n v="70"/>
    <n v="0.12"/>
  </r>
  <r>
    <n v="1554"/>
    <d v="2022-03-06T17:00:00"/>
    <s v="60+"/>
    <s v="Female"/>
    <s v="West"/>
    <x v="2"/>
    <s v="Medication"/>
    <s v="Routine"/>
    <n v="3.8"/>
    <n v="89478"/>
    <n v="53"/>
    <n v="0.63"/>
  </r>
  <r>
    <n v="1555"/>
    <d v="2022-03-06T18:00:00"/>
    <s v="18-30"/>
    <s v="Male"/>
    <s v="East"/>
    <x v="3"/>
    <s v="Surgery"/>
    <s v="Routine"/>
    <n v="3.5"/>
    <n v="49622"/>
    <n v="93"/>
    <n v="0.25"/>
  </r>
  <r>
    <n v="1556"/>
    <d v="2022-03-06T19:00:00"/>
    <s v="18-30"/>
    <s v="Male"/>
    <s v="North"/>
    <x v="0"/>
    <s v="Medication"/>
    <s v="Routine"/>
    <n v="3.2"/>
    <n v="66156"/>
    <n v="67"/>
    <n v="0.28999999999999998"/>
  </r>
  <r>
    <n v="1557"/>
    <d v="2022-03-06T20:00:00"/>
    <s v="46-60"/>
    <s v="Female"/>
    <s v="North"/>
    <x v="3"/>
    <s v="Observation"/>
    <s v="Routine"/>
    <n v="4.8"/>
    <n v="51662"/>
    <n v="79"/>
    <n v="0.23"/>
  </r>
  <r>
    <n v="1558"/>
    <d v="2022-03-06T21:00:00"/>
    <s v="31-45"/>
    <s v="Male"/>
    <s v="North"/>
    <x v="1"/>
    <s v="Surgery"/>
    <s v="Routine"/>
    <n v="5.6"/>
    <n v="87623"/>
    <n v="52"/>
    <n v="0.3"/>
  </r>
  <r>
    <n v="1559"/>
    <d v="2022-03-06T22:00:00"/>
    <s v="46-60"/>
    <s v="Female"/>
    <s v="North"/>
    <x v="1"/>
    <s v="Observation"/>
    <s v="Routine"/>
    <n v="4.8"/>
    <n v="56737"/>
    <n v="75"/>
    <n v="0.49"/>
  </r>
  <r>
    <n v="1560"/>
    <d v="2022-03-06T23:00:00"/>
    <s v="60+"/>
    <s v="Male"/>
    <s v="South"/>
    <x v="3"/>
    <s v="Surgery"/>
    <s v="Routine"/>
    <n v="3.8"/>
    <n v="57328"/>
    <n v="76"/>
    <n v="0.31"/>
  </r>
  <r>
    <n v="1561"/>
    <d v="2022-03-07T00:00:00"/>
    <s v="31-45"/>
    <s v="Female"/>
    <s v="North"/>
    <x v="0"/>
    <s v="Observation"/>
    <s v="Routine"/>
    <n v="3.7"/>
    <n v="52203"/>
    <n v="77"/>
    <n v="0.52"/>
  </r>
  <r>
    <n v="1562"/>
    <d v="2022-03-07T01:00:00"/>
    <s v="18-30"/>
    <s v="Male"/>
    <s v="West"/>
    <x v="2"/>
    <s v="Observation"/>
    <s v="Routine"/>
    <n v="5.9"/>
    <n v="58930"/>
    <n v="100"/>
    <n v="0.33"/>
  </r>
  <r>
    <n v="1563"/>
    <d v="2022-03-07T02:00:00"/>
    <s v="46-60"/>
    <s v="Male"/>
    <s v="North"/>
    <x v="1"/>
    <s v="Surgery"/>
    <s v="Routine"/>
    <n v="4.9000000000000004"/>
    <n v="78991"/>
    <n v="67"/>
    <n v="0.19"/>
  </r>
  <r>
    <n v="1564"/>
    <d v="2022-03-07T03:00:00"/>
    <s v="31-45"/>
    <s v="Female"/>
    <s v="East"/>
    <x v="1"/>
    <s v="Surgery"/>
    <s v="Routine"/>
    <n v="4.0999999999999996"/>
    <n v="71917"/>
    <n v="85"/>
    <n v="0.3"/>
  </r>
  <r>
    <n v="1565"/>
    <d v="2022-03-07T04:00:00"/>
    <s v="46-60"/>
    <s v="Female"/>
    <s v="West"/>
    <x v="0"/>
    <s v="Observation"/>
    <s v="Routine"/>
    <n v="3.9"/>
    <n v="55562"/>
    <n v="81"/>
    <n v="0.11"/>
  </r>
  <r>
    <n v="1566"/>
    <d v="2022-03-07T05:00:00"/>
    <s v="31-45"/>
    <s v="Female"/>
    <s v="East"/>
    <x v="1"/>
    <s v="Medication"/>
    <s v="Routine"/>
    <n v="4.7"/>
    <n v="89027"/>
    <n v="67"/>
    <n v="0.2"/>
  </r>
  <r>
    <n v="1567"/>
    <d v="2022-03-07T06:00:00"/>
    <s v="46-60"/>
    <s v="Female"/>
    <s v="East"/>
    <x v="1"/>
    <s v="Medication"/>
    <s v="Routine"/>
    <n v="3.1"/>
    <n v="72460"/>
    <n v="85"/>
    <n v="0.28000000000000003"/>
  </r>
  <r>
    <n v="1568"/>
    <d v="2022-03-07T07:00:00"/>
    <s v="18-30"/>
    <s v="Female"/>
    <s v="South"/>
    <x v="0"/>
    <s v="Medication"/>
    <s v="Routine"/>
    <n v="5.6"/>
    <n v="46236"/>
    <n v="73"/>
    <n v="0.26"/>
  </r>
  <r>
    <n v="1569"/>
    <d v="2022-03-07T08:00:00"/>
    <s v="46-60"/>
    <s v="Male"/>
    <s v="South"/>
    <x v="3"/>
    <s v="Medication"/>
    <s v="Routine"/>
    <n v="1.8"/>
    <n v="27393"/>
    <n v="86"/>
    <n v="0.28999999999999998"/>
  </r>
  <r>
    <n v="1570"/>
    <d v="2022-03-07T09:00:00"/>
    <s v="31-45"/>
    <s v="Female"/>
    <s v="East"/>
    <x v="2"/>
    <s v="Surgery"/>
    <s v="Routine"/>
    <n v="3.2"/>
    <n v="46700"/>
    <n v="99"/>
    <n v="0.48"/>
  </r>
  <r>
    <n v="1571"/>
    <d v="2022-03-07T10:00:00"/>
    <s v="31-45"/>
    <s v="Female"/>
    <s v="East"/>
    <x v="2"/>
    <s v="Surgery"/>
    <s v="Routine"/>
    <n v="5.2"/>
    <n v="63267"/>
    <n v="77"/>
    <n v="0.18"/>
  </r>
  <r>
    <n v="1572"/>
    <d v="2022-03-07T11:00:00"/>
    <s v="18-30"/>
    <s v="Female"/>
    <s v="North"/>
    <x v="1"/>
    <s v="Medication"/>
    <s v="Emergency"/>
    <n v="1.7"/>
    <n v="66944"/>
    <n v="72"/>
    <n v="0.38"/>
  </r>
  <r>
    <n v="1573"/>
    <d v="2022-03-07T12:00:00"/>
    <s v="46-60"/>
    <s v="Male"/>
    <s v="West"/>
    <x v="2"/>
    <s v="Therapy"/>
    <s v="Emergency"/>
    <n v="0.9"/>
    <n v="82183"/>
    <n v="88"/>
    <n v="0.28000000000000003"/>
  </r>
  <r>
    <n v="1574"/>
    <d v="2022-03-07T13:00:00"/>
    <s v="60+"/>
    <s v="Female"/>
    <s v="North"/>
    <x v="3"/>
    <s v="Therapy"/>
    <s v="Emergency"/>
    <n v="4.0999999999999996"/>
    <n v="33109"/>
    <n v="92"/>
    <n v="0.53"/>
  </r>
  <r>
    <n v="1575"/>
    <d v="2022-03-07T14:00:00"/>
    <s v="18-30"/>
    <s v="Female"/>
    <s v="South"/>
    <x v="1"/>
    <s v="Therapy"/>
    <s v="Emergency"/>
    <n v="0.6"/>
    <n v="46217"/>
    <n v="64"/>
    <n v="0.11"/>
  </r>
  <r>
    <n v="1576"/>
    <d v="2022-03-07T15:00:00"/>
    <s v="18-30"/>
    <s v="Female"/>
    <s v="South"/>
    <x v="2"/>
    <s v="Observation"/>
    <s v="Emergency"/>
    <n v="1.4"/>
    <n v="31447"/>
    <n v="70"/>
    <n v="0.56999999999999995"/>
  </r>
  <r>
    <n v="1577"/>
    <d v="2022-03-07T16:00:00"/>
    <s v="18-30"/>
    <s v="Male"/>
    <s v="North"/>
    <x v="4"/>
    <s v="Medication"/>
    <s v="Emergency"/>
    <n v="5.5"/>
    <n v="28224"/>
    <n v="83"/>
    <n v="0.18"/>
  </r>
  <r>
    <n v="1578"/>
    <d v="2022-03-07T17:00:00"/>
    <s v="46-60"/>
    <s v="Male"/>
    <s v="West"/>
    <x v="4"/>
    <s v="Observation"/>
    <s v="Routine"/>
    <n v="3.6"/>
    <n v="42444"/>
    <n v="73"/>
    <n v="0.13"/>
  </r>
  <r>
    <n v="1579"/>
    <d v="2022-03-07T18:00:00"/>
    <s v="46-60"/>
    <s v="Female"/>
    <s v="East"/>
    <x v="4"/>
    <s v="Surgery"/>
    <s v="Routine"/>
    <n v="6.6"/>
    <n v="62332"/>
    <n v="64"/>
    <n v="0.51"/>
  </r>
  <r>
    <n v="1580"/>
    <d v="2022-03-07T19:00:00"/>
    <s v="31-45"/>
    <s v="Male"/>
    <s v="North"/>
    <x v="4"/>
    <s v="Surgery"/>
    <s v="Routine"/>
    <n v="1.6"/>
    <n v="70428"/>
    <n v="81"/>
    <n v="0.28999999999999998"/>
  </r>
  <r>
    <n v="1581"/>
    <d v="2022-03-07T20:00:00"/>
    <s v="18-30"/>
    <s v="Female"/>
    <s v="South"/>
    <x v="4"/>
    <s v="Therapy"/>
    <s v="Routine"/>
    <n v="3.8"/>
    <n v="36033"/>
    <n v="83"/>
    <n v="0.46"/>
  </r>
  <r>
    <n v="1582"/>
    <d v="2022-03-07T21:00:00"/>
    <s v="31-45"/>
    <s v="Male"/>
    <s v="West"/>
    <x v="1"/>
    <s v="Therapy"/>
    <s v="Emergency"/>
    <n v="4.8"/>
    <n v="38814"/>
    <n v="71"/>
    <n v="0.14000000000000001"/>
  </r>
  <r>
    <n v="1583"/>
    <d v="2022-03-07T22:00:00"/>
    <s v="31-45"/>
    <s v="Female"/>
    <s v="South"/>
    <x v="0"/>
    <s v="Surgery"/>
    <s v="Routine"/>
    <n v="1.7"/>
    <n v="19404"/>
    <n v="76"/>
    <n v="0.1"/>
  </r>
  <r>
    <n v="1584"/>
    <d v="2022-03-07T23:00:00"/>
    <s v="31-45"/>
    <s v="Male"/>
    <s v="West"/>
    <x v="0"/>
    <s v="Therapy"/>
    <s v="Emergency"/>
    <n v="6.1"/>
    <n v="59287"/>
    <n v="68"/>
    <n v="0.19"/>
  </r>
  <r>
    <n v="1585"/>
    <d v="2022-03-08T00:00:00"/>
    <s v="60+"/>
    <s v="Female"/>
    <s v="West"/>
    <x v="1"/>
    <s v="Therapy"/>
    <s v="Routine"/>
    <n v="5"/>
    <n v="40357"/>
    <n v="62"/>
    <n v="7.0000000000000007E-2"/>
  </r>
  <r>
    <n v="1586"/>
    <d v="2022-03-08T01:00:00"/>
    <s v="18-30"/>
    <s v="Female"/>
    <s v="West"/>
    <x v="1"/>
    <s v="Surgery"/>
    <s v="Routine"/>
    <n v="0.8"/>
    <n v="88261"/>
    <n v="69"/>
    <n v="0.19"/>
  </r>
  <r>
    <n v="1587"/>
    <d v="2022-03-08T02:00:00"/>
    <s v="46-60"/>
    <s v="Male"/>
    <s v="North"/>
    <x v="3"/>
    <s v="Observation"/>
    <s v="Routine"/>
    <n v="3.9"/>
    <n v="63196"/>
    <n v="76"/>
    <n v="0.48"/>
  </r>
  <r>
    <n v="1588"/>
    <d v="2022-03-08T03:00:00"/>
    <s v="31-45"/>
    <s v="Female"/>
    <s v="North"/>
    <x v="0"/>
    <s v="Therapy"/>
    <s v="Routine"/>
    <n v="4.8"/>
    <n v="51571"/>
    <n v="57"/>
    <n v="0.32"/>
  </r>
  <r>
    <n v="1589"/>
    <d v="2022-03-08T04:00:00"/>
    <s v="31-45"/>
    <s v="Female"/>
    <s v="North"/>
    <x v="4"/>
    <s v="Observation"/>
    <s v="Routine"/>
    <n v="2.8"/>
    <n v="42178"/>
    <n v="70"/>
    <n v="0.25"/>
  </r>
  <r>
    <n v="1590"/>
    <d v="2022-03-08T05:00:00"/>
    <s v="46-60"/>
    <s v="Female"/>
    <s v="West"/>
    <x v="1"/>
    <s v="Therapy"/>
    <s v="Emergency"/>
    <n v="1"/>
    <n v="25107"/>
    <n v="76"/>
    <n v="0.21"/>
  </r>
  <r>
    <n v="1591"/>
    <d v="2022-03-08T06:00:00"/>
    <s v="46-60"/>
    <s v="Female"/>
    <s v="West"/>
    <x v="4"/>
    <s v="Medication"/>
    <s v="Emergency"/>
    <n v="4.5999999999999996"/>
    <n v="27643"/>
    <n v="89"/>
    <n v="0.17"/>
  </r>
  <r>
    <n v="1592"/>
    <d v="2022-03-08T07:00:00"/>
    <s v="60+"/>
    <s v="Male"/>
    <s v="South"/>
    <x v="0"/>
    <s v="Observation"/>
    <s v="Emergency"/>
    <n v="8.4"/>
    <n v="42557"/>
    <n v="71"/>
    <n v="0.28000000000000003"/>
  </r>
  <r>
    <n v="1593"/>
    <d v="2022-03-08T08:00:00"/>
    <s v="18-30"/>
    <s v="Female"/>
    <s v="East"/>
    <x v="2"/>
    <s v="Observation"/>
    <s v="Routine"/>
    <n v="3.2"/>
    <n v="41022"/>
    <n v="60"/>
    <n v="0.15"/>
  </r>
  <r>
    <n v="1594"/>
    <d v="2022-03-08T09:00:00"/>
    <s v="18-30"/>
    <s v="Male"/>
    <s v="North"/>
    <x v="2"/>
    <s v="Therapy"/>
    <s v="Emergency"/>
    <n v="7.1"/>
    <n v="35017"/>
    <n v="72"/>
    <n v="0.32"/>
  </r>
  <r>
    <n v="1595"/>
    <d v="2022-03-08T10:00:00"/>
    <s v="46-60"/>
    <s v="Male"/>
    <s v="West"/>
    <x v="1"/>
    <s v="Observation"/>
    <s v="Routine"/>
    <n v="2.5"/>
    <n v="62542"/>
    <n v="68"/>
    <n v="0.4"/>
  </r>
  <r>
    <n v="1596"/>
    <d v="2022-03-08T11:00:00"/>
    <s v="31-45"/>
    <s v="Male"/>
    <s v="South"/>
    <x v="3"/>
    <s v="Medication"/>
    <s v="Routine"/>
    <n v="4.4000000000000004"/>
    <n v="65285"/>
    <n v="82"/>
    <n v="0.06"/>
  </r>
  <r>
    <n v="1597"/>
    <d v="2022-03-08T12:00:00"/>
    <s v="31-45"/>
    <s v="Male"/>
    <s v="South"/>
    <x v="4"/>
    <s v="Surgery"/>
    <s v="Emergency"/>
    <n v="5.5"/>
    <n v="45827"/>
    <n v="71"/>
    <n v="0.43"/>
  </r>
  <r>
    <n v="1598"/>
    <d v="2022-03-08T13:00:00"/>
    <s v="18-30"/>
    <s v="Female"/>
    <s v="South"/>
    <x v="1"/>
    <s v="Medication"/>
    <s v="Routine"/>
    <n v="4"/>
    <n v="93703"/>
    <n v="42"/>
    <n v="0.19"/>
  </r>
  <r>
    <n v="1599"/>
    <d v="2022-03-08T14:00:00"/>
    <s v="18-30"/>
    <s v="Female"/>
    <s v="North"/>
    <x v="3"/>
    <s v="Surgery"/>
    <s v="Routine"/>
    <n v="3.4"/>
    <n v="20065"/>
    <n v="100"/>
    <n v="0.06"/>
  </r>
  <r>
    <n v="1600"/>
    <d v="2022-03-08T15:00:00"/>
    <s v="60+"/>
    <s v="Male"/>
    <s v="North"/>
    <x v="4"/>
    <s v="Medication"/>
    <s v="Routine"/>
    <n v="5.5"/>
    <n v="56163"/>
    <n v="77"/>
    <n v="0.28999999999999998"/>
  </r>
  <r>
    <n v="1601"/>
    <d v="2022-03-08T16:00:00"/>
    <s v="18-30"/>
    <s v="Female"/>
    <s v="East"/>
    <x v="0"/>
    <s v="Medication"/>
    <s v="Emergency"/>
    <n v="7.8"/>
    <n v="50628"/>
    <n v="76"/>
    <n v="0.4"/>
  </r>
  <r>
    <n v="1602"/>
    <d v="2022-03-08T17:00:00"/>
    <s v="31-45"/>
    <s v="Male"/>
    <s v="South"/>
    <x v="2"/>
    <s v="Observation"/>
    <s v="Routine"/>
    <n v="4.5999999999999996"/>
    <n v="43986"/>
    <n v="57"/>
    <n v="0.15"/>
  </r>
  <r>
    <n v="1603"/>
    <d v="2022-03-08T18:00:00"/>
    <s v="18-30"/>
    <s v="Female"/>
    <s v="North"/>
    <x v="3"/>
    <s v="Medication"/>
    <s v="Routine"/>
    <n v="3"/>
    <n v="41047"/>
    <n v="57"/>
    <n v="0.05"/>
  </r>
  <r>
    <n v="1604"/>
    <d v="2022-03-08T19:00:00"/>
    <s v="31-45"/>
    <s v="Female"/>
    <s v="South"/>
    <x v="4"/>
    <s v="Therapy"/>
    <s v="Routine"/>
    <n v="3.6"/>
    <n v="54861"/>
    <n v="74"/>
    <n v="0.09"/>
  </r>
  <r>
    <n v="1605"/>
    <d v="2022-03-08T20:00:00"/>
    <s v="18-30"/>
    <s v="Female"/>
    <s v="West"/>
    <x v="1"/>
    <s v="Therapy"/>
    <s v="Emergency"/>
    <n v="9"/>
    <n v="50489"/>
    <n v="79"/>
    <n v="0.11"/>
  </r>
  <r>
    <n v="1606"/>
    <d v="2022-03-08T21:00:00"/>
    <s v="31-45"/>
    <s v="Male"/>
    <s v="South"/>
    <x v="4"/>
    <s v="Therapy"/>
    <s v="Emergency"/>
    <n v="4.3"/>
    <n v="47162"/>
    <n v="83"/>
    <n v="0.15"/>
  </r>
  <r>
    <n v="1607"/>
    <d v="2022-03-08T22:00:00"/>
    <s v="18-30"/>
    <s v="Male"/>
    <s v="East"/>
    <x v="1"/>
    <s v="Therapy"/>
    <s v="Routine"/>
    <n v="2.8"/>
    <n v="29026"/>
    <n v="78"/>
    <n v="0.59"/>
  </r>
  <r>
    <n v="1608"/>
    <d v="2022-03-08T23:00:00"/>
    <s v="46-60"/>
    <s v="Female"/>
    <s v="North"/>
    <x v="2"/>
    <s v="Observation"/>
    <s v="Routine"/>
    <n v="1.7"/>
    <n v="22638"/>
    <n v="61"/>
    <n v="0.4"/>
  </r>
  <r>
    <n v="1609"/>
    <d v="2022-03-09T00:00:00"/>
    <s v="18-30"/>
    <s v="Male"/>
    <s v="West"/>
    <x v="2"/>
    <s v="Therapy"/>
    <s v="Routine"/>
    <n v="0.3"/>
    <n v="49230"/>
    <n v="45"/>
    <n v="0.3"/>
  </r>
  <r>
    <n v="1610"/>
    <d v="2022-03-09T01:00:00"/>
    <s v="31-45"/>
    <s v="Male"/>
    <s v="North"/>
    <x v="4"/>
    <s v="Medication"/>
    <s v="Routine"/>
    <n v="4.7"/>
    <n v="46958"/>
    <n v="74"/>
    <n v="0.18"/>
  </r>
  <r>
    <n v="1611"/>
    <d v="2022-03-09T02:00:00"/>
    <s v="60+"/>
    <s v="Female"/>
    <s v="West"/>
    <x v="4"/>
    <s v="Therapy"/>
    <s v="Emergency"/>
    <n v="5.3"/>
    <n v="51059"/>
    <n v="69"/>
    <n v="0.28000000000000003"/>
  </r>
  <r>
    <n v="1612"/>
    <d v="2022-03-09T03:00:00"/>
    <s v="46-60"/>
    <s v="Male"/>
    <s v="South"/>
    <x v="1"/>
    <s v="Observation"/>
    <s v="Routine"/>
    <n v="3.2"/>
    <n v="52828"/>
    <n v="60"/>
    <n v="0.44"/>
  </r>
  <r>
    <n v="1613"/>
    <d v="2022-03-09T04:00:00"/>
    <s v="31-45"/>
    <s v="Female"/>
    <s v="South"/>
    <x v="1"/>
    <s v="Surgery"/>
    <s v="Routine"/>
    <n v="4"/>
    <n v="44550"/>
    <n v="85"/>
    <n v="0.49"/>
  </r>
  <r>
    <n v="1614"/>
    <d v="2022-03-09T05:00:00"/>
    <s v="31-45"/>
    <s v="Female"/>
    <s v="East"/>
    <x v="3"/>
    <s v="Medication"/>
    <s v="Emergency"/>
    <n v="1.7"/>
    <n v="50752"/>
    <n v="56"/>
    <n v="0.25"/>
  </r>
  <r>
    <n v="1615"/>
    <d v="2022-03-09T06:00:00"/>
    <s v="31-45"/>
    <s v="Female"/>
    <s v="East"/>
    <x v="3"/>
    <s v="Medication"/>
    <s v="Routine"/>
    <n v="4.3"/>
    <n v="37929"/>
    <n v="82"/>
    <n v="0.18"/>
  </r>
  <r>
    <n v="1616"/>
    <d v="2022-03-09T07:00:00"/>
    <s v="46-60"/>
    <s v="Male"/>
    <s v="West"/>
    <x v="3"/>
    <s v="Observation"/>
    <s v="Emergency"/>
    <n v="5"/>
    <n v="85479"/>
    <n v="58"/>
    <n v="0.28999999999999998"/>
  </r>
  <r>
    <n v="1617"/>
    <d v="2022-03-09T08:00:00"/>
    <s v="60+"/>
    <s v="Female"/>
    <s v="East"/>
    <x v="4"/>
    <s v="Surgery"/>
    <s v="Emergency"/>
    <n v="2.9"/>
    <n v="39005"/>
    <n v="77"/>
    <n v="0.31"/>
  </r>
  <r>
    <n v="1618"/>
    <d v="2022-03-09T09:00:00"/>
    <s v="46-60"/>
    <s v="Female"/>
    <s v="East"/>
    <x v="3"/>
    <s v="Therapy"/>
    <s v="Emergency"/>
    <n v="7.4"/>
    <n v="47580"/>
    <n v="86"/>
    <n v="0.14000000000000001"/>
  </r>
  <r>
    <n v="1619"/>
    <d v="2022-03-09T10:00:00"/>
    <s v="31-45"/>
    <s v="Male"/>
    <s v="East"/>
    <x v="4"/>
    <s v="Surgery"/>
    <s v="Routine"/>
    <n v="2.2999999999999998"/>
    <n v="40524"/>
    <n v="71"/>
    <n v="0.25"/>
  </r>
  <r>
    <n v="1620"/>
    <d v="2022-03-09T11:00:00"/>
    <s v="46-60"/>
    <s v="Male"/>
    <s v="East"/>
    <x v="2"/>
    <s v="Medication"/>
    <s v="Routine"/>
    <n v="4.5999999999999996"/>
    <n v="40188"/>
    <n v="95"/>
    <n v="0.28999999999999998"/>
  </r>
  <r>
    <n v="1621"/>
    <d v="2022-03-09T12:00:00"/>
    <s v="31-45"/>
    <s v="Male"/>
    <s v="South"/>
    <x v="0"/>
    <s v="Medication"/>
    <s v="Emergency"/>
    <n v="5.7"/>
    <n v="55493"/>
    <n v="98"/>
    <n v="0.4"/>
  </r>
  <r>
    <n v="1622"/>
    <d v="2022-03-09T13:00:00"/>
    <s v="18-30"/>
    <s v="Male"/>
    <s v="East"/>
    <x v="2"/>
    <s v="Medication"/>
    <s v="Routine"/>
    <n v="3.8"/>
    <n v="52955"/>
    <n v="78"/>
    <n v="0.56999999999999995"/>
  </r>
  <r>
    <n v="1623"/>
    <d v="2022-03-09T14:00:00"/>
    <s v="31-45"/>
    <s v="Female"/>
    <s v="South"/>
    <x v="4"/>
    <s v="Surgery"/>
    <s v="Routine"/>
    <n v="3.6"/>
    <n v="45811"/>
    <n v="81"/>
    <n v="0.5"/>
  </r>
  <r>
    <n v="1624"/>
    <d v="2022-03-09T15:00:00"/>
    <s v="60+"/>
    <s v="Male"/>
    <s v="South"/>
    <x v="4"/>
    <s v="Therapy"/>
    <s v="Routine"/>
    <n v="1.1000000000000001"/>
    <n v="49330"/>
    <n v="88"/>
    <n v="0.43"/>
  </r>
  <r>
    <n v="1625"/>
    <d v="2022-03-09T16:00:00"/>
    <s v="18-30"/>
    <s v="Male"/>
    <s v="North"/>
    <x v="0"/>
    <s v="Medication"/>
    <s v="Routine"/>
    <n v="6.7"/>
    <n v="40604"/>
    <n v="82"/>
    <n v="0.1"/>
  </r>
  <r>
    <n v="1626"/>
    <d v="2022-03-09T17:00:00"/>
    <s v="46-60"/>
    <s v="Male"/>
    <s v="South"/>
    <x v="1"/>
    <s v="Observation"/>
    <s v="Emergency"/>
    <n v="3.7"/>
    <n v="63035"/>
    <n v="80"/>
    <n v="0.35"/>
  </r>
  <r>
    <n v="1627"/>
    <d v="2022-03-09T18:00:00"/>
    <s v="18-30"/>
    <s v="Male"/>
    <s v="South"/>
    <x v="1"/>
    <s v="Therapy"/>
    <s v="Routine"/>
    <n v="5.0999999999999996"/>
    <n v="96104"/>
    <n v="69"/>
    <n v="0.67"/>
  </r>
  <r>
    <n v="1628"/>
    <d v="2022-03-09T19:00:00"/>
    <s v="31-45"/>
    <s v="Female"/>
    <s v="East"/>
    <x v="1"/>
    <s v="Medication"/>
    <s v="Routine"/>
    <n v="5.3"/>
    <n v="37503"/>
    <n v="55"/>
    <n v="0.15"/>
  </r>
  <r>
    <n v="1629"/>
    <d v="2022-03-09T20:00:00"/>
    <s v="18-30"/>
    <s v="Male"/>
    <s v="South"/>
    <x v="3"/>
    <s v="Therapy"/>
    <s v="Emergency"/>
    <n v="2.7"/>
    <n v="62879"/>
    <n v="58"/>
    <n v="0.26"/>
  </r>
  <r>
    <n v="1630"/>
    <d v="2022-03-09T21:00:00"/>
    <s v="31-45"/>
    <s v="Female"/>
    <s v="West"/>
    <x v="1"/>
    <s v="Observation"/>
    <s v="Emergency"/>
    <n v="3.6"/>
    <n v="55899"/>
    <n v="100"/>
    <n v="0.47"/>
  </r>
  <r>
    <n v="1631"/>
    <d v="2022-03-09T22:00:00"/>
    <s v="46-60"/>
    <s v="Male"/>
    <s v="East"/>
    <x v="3"/>
    <s v="Surgery"/>
    <s v="Routine"/>
    <n v="6.7"/>
    <n v="68373"/>
    <n v="79"/>
    <n v="0.15"/>
  </r>
  <r>
    <n v="1632"/>
    <d v="2022-03-09T23:00:00"/>
    <s v="31-45"/>
    <s v="Female"/>
    <s v="East"/>
    <x v="3"/>
    <s v="Medication"/>
    <s v="Routine"/>
    <n v="1.8"/>
    <n v="68936"/>
    <n v="72"/>
    <n v="0.49"/>
  </r>
  <r>
    <n v="1633"/>
    <d v="2022-03-10T00:00:00"/>
    <s v="46-60"/>
    <s v="Female"/>
    <s v="East"/>
    <x v="1"/>
    <s v="Observation"/>
    <s v="Routine"/>
    <n v="8.3000000000000007"/>
    <n v="59108"/>
    <n v="90"/>
    <n v="0.24"/>
  </r>
  <r>
    <n v="1634"/>
    <d v="2022-03-10T01:00:00"/>
    <s v="46-60"/>
    <s v="Male"/>
    <s v="North"/>
    <x v="1"/>
    <s v="Medication"/>
    <s v="Routine"/>
    <n v="2.5"/>
    <n v="54204"/>
    <n v="66"/>
    <n v="0.33"/>
  </r>
  <r>
    <n v="1635"/>
    <d v="2022-03-10T02:00:00"/>
    <s v="60+"/>
    <s v="Female"/>
    <s v="East"/>
    <x v="0"/>
    <s v="Medication"/>
    <s v="Emergency"/>
    <n v="1.6"/>
    <n v="46311"/>
    <n v="82"/>
    <n v="0.28999999999999998"/>
  </r>
  <r>
    <n v="1636"/>
    <d v="2022-03-10T03:00:00"/>
    <s v="18-30"/>
    <s v="Male"/>
    <s v="South"/>
    <x v="0"/>
    <s v="Surgery"/>
    <s v="Routine"/>
    <n v="4.3"/>
    <n v="39701"/>
    <n v="76"/>
    <n v="0.37"/>
  </r>
  <r>
    <n v="1637"/>
    <d v="2022-03-10T04:00:00"/>
    <s v="31-45"/>
    <s v="Female"/>
    <s v="West"/>
    <x v="3"/>
    <s v="Surgery"/>
    <s v="Routine"/>
    <n v="8.4"/>
    <n v="53063"/>
    <n v="81"/>
    <n v="0.16"/>
  </r>
  <r>
    <n v="1638"/>
    <d v="2022-03-10T05:00:00"/>
    <s v="18-30"/>
    <s v="Female"/>
    <s v="East"/>
    <x v="0"/>
    <s v="Therapy"/>
    <s v="Routine"/>
    <n v="0.2"/>
    <n v="29308"/>
    <n v="71"/>
    <n v="0.14000000000000001"/>
  </r>
  <r>
    <n v="1639"/>
    <d v="2022-03-10T06:00:00"/>
    <s v="60+"/>
    <s v="Female"/>
    <s v="East"/>
    <x v="3"/>
    <s v="Observation"/>
    <s v="Routine"/>
    <n v="3.7"/>
    <n v="43123"/>
    <n v="63"/>
    <n v="0.31"/>
  </r>
  <r>
    <n v="1640"/>
    <d v="2022-03-10T07:00:00"/>
    <s v="60+"/>
    <s v="Male"/>
    <s v="West"/>
    <x v="4"/>
    <s v="Observation"/>
    <s v="Routine"/>
    <n v="5"/>
    <n v="77137"/>
    <n v="65"/>
    <n v="0.24"/>
  </r>
  <r>
    <n v="1641"/>
    <d v="2022-03-10T08:00:00"/>
    <s v="31-45"/>
    <s v="Female"/>
    <s v="East"/>
    <x v="3"/>
    <s v="Surgery"/>
    <s v="Routine"/>
    <n v="4.0999999999999996"/>
    <n v="56970"/>
    <n v="66"/>
    <n v="0.26"/>
  </r>
  <r>
    <n v="1642"/>
    <d v="2022-03-10T09:00:00"/>
    <s v="46-60"/>
    <s v="Male"/>
    <s v="North"/>
    <x v="3"/>
    <s v="Medication"/>
    <s v="Emergency"/>
    <n v="4.8"/>
    <n v="72853"/>
    <n v="75"/>
    <n v="0.18"/>
  </r>
  <r>
    <n v="1643"/>
    <d v="2022-03-10T10:00:00"/>
    <s v="31-45"/>
    <s v="Female"/>
    <s v="South"/>
    <x v="0"/>
    <s v="Therapy"/>
    <s v="Routine"/>
    <n v="2.6"/>
    <n v="84393"/>
    <n v="56"/>
    <n v="0.35"/>
  </r>
  <r>
    <n v="1644"/>
    <d v="2022-03-10T11:00:00"/>
    <s v="46-60"/>
    <s v="Female"/>
    <s v="West"/>
    <x v="4"/>
    <s v="Surgery"/>
    <s v="Emergency"/>
    <n v="2.8"/>
    <n v="51459"/>
    <n v="60"/>
    <n v="0.04"/>
  </r>
  <r>
    <n v="1645"/>
    <d v="2022-03-10T12:00:00"/>
    <s v="18-30"/>
    <s v="Female"/>
    <s v="West"/>
    <x v="2"/>
    <s v="Therapy"/>
    <s v="Routine"/>
    <n v="3.7"/>
    <n v="59147"/>
    <n v="77"/>
    <n v="0.44"/>
  </r>
  <r>
    <n v="1646"/>
    <d v="2022-03-10T13:00:00"/>
    <s v="46-60"/>
    <s v="Female"/>
    <s v="North"/>
    <x v="2"/>
    <s v="Therapy"/>
    <s v="Routine"/>
    <n v="1.7"/>
    <n v="48963"/>
    <n v="73"/>
    <n v="0.44"/>
  </r>
  <r>
    <n v="1647"/>
    <d v="2022-03-10T14:00:00"/>
    <s v="18-30"/>
    <s v="Female"/>
    <s v="South"/>
    <x v="2"/>
    <s v="Observation"/>
    <s v="Routine"/>
    <n v="3.9"/>
    <n v="38748"/>
    <n v="77"/>
    <n v="0.28999999999999998"/>
  </r>
  <r>
    <n v="1648"/>
    <d v="2022-03-10T15:00:00"/>
    <s v="46-60"/>
    <s v="Female"/>
    <s v="North"/>
    <x v="4"/>
    <s v="Therapy"/>
    <s v="Routine"/>
    <n v="3.2"/>
    <n v="35941"/>
    <n v="74"/>
    <n v="0.26"/>
  </r>
  <r>
    <n v="1649"/>
    <d v="2022-03-10T16:00:00"/>
    <s v="46-60"/>
    <s v="Male"/>
    <s v="South"/>
    <x v="1"/>
    <s v="Observation"/>
    <s v="Routine"/>
    <n v="3.1"/>
    <n v="71863"/>
    <n v="100"/>
    <n v="0.48"/>
  </r>
  <r>
    <n v="1650"/>
    <d v="2022-03-10T17:00:00"/>
    <s v="46-60"/>
    <s v="Male"/>
    <s v="North"/>
    <x v="4"/>
    <s v="Medication"/>
    <s v="Routine"/>
    <n v="4.5999999999999996"/>
    <n v="59173"/>
    <n v="77"/>
    <n v="0.56000000000000005"/>
  </r>
  <r>
    <n v="1651"/>
    <d v="2022-03-10T18:00:00"/>
    <s v="18-30"/>
    <s v="Male"/>
    <s v="East"/>
    <x v="0"/>
    <s v="Medication"/>
    <s v="Emergency"/>
    <n v="0.4"/>
    <n v="91932"/>
    <n v="70"/>
    <n v="0.46"/>
  </r>
  <r>
    <n v="1652"/>
    <d v="2022-03-10T19:00:00"/>
    <s v="31-45"/>
    <s v="Female"/>
    <s v="North"/>
    <x v="3"/>
    <s v="Surgery"/>
    <s v="Emergency"/>
    <n v="3.5"/>
    <n v="74441"/>
    <n v="76"/>
    <n v="0.28999999999999998"/>
  </r>
  <r>
    <n v="1653"/>
    <d v="2022-03-10T20:00:00"/>
    <s v="31-45"/>
    <s v="Male"/>
    <s v="West"/>
    <x v="3"/>
    <s v="Medication"/>
    <s v="Routine"/>
    <n v="8.6"/>
    <n v="40376"/>
    <n v="87"/>
    <n v="0.25"/>
  </r>
  <r>
    <n v="1654"/>
    <d v="2022-03-10T21:00:00"/>
    <s v="31-45"/>
    <s v="Female"/>
    <s v="West"/>
    <x v="0"/>
    <s v="Observation"/>
    <s v="Routine"/>
    <n v="1.8"/>
    <n v="71807"/>
    <n v="74"/>
    <n v="0.57999999999999996"/>
  </r>
  <r>
    <n v="1655"/>
    <d v="2022-03-10T22:00:00"/>
    <s v="18-30"/>
    <s v="Male"/>
    <s v="West"/>
    <x v="0"/>
    <s v="Therapy"/>
    <s v="Emergency"/>
    <n v="6.6"/>
    <n v="48898"/>
    <n v="83"/>
    <n v="0.08"/>
  </r>
  <r>
    <n v="1656"/>
    <d v="2022-03-10T23:00:00"/>
    <s v="60+"/>
    <s v="Male"/>
    <s v="North"/>
    <x v="3"/>
    <s v="Therapy"/>
    <s v="Routine"/>
    <n v="4.0999999999999996"/>
    <n v="79337"/>
    <n v="80"/>
    <n v="0.22"/>
  </r>
  <r>
    <n v="1657"/>
    <d v="2022-03-11T00:00:00"/>
    <s v="31-45"/>
    <s v="Female"/>
    <s v="West"/>
    <x v="1"/>
    <s v="Medication"/>
    <s v="Emergency"/>
    <n v="2.8"/>
    <n v="45273"/>
    <n v="72"/>
    <n v="0.21"/>
  </r>
  <r>
    <n v="1658"/>
    <d v="2022-03-11T01:00:00"/>
    <s v="31-45"/>
    <s v="Female"/>
    <s v="West"/>
    <x v="1"/>
    <s v="Observation"/>
    <s v="Emergency"/>
    <n v="1.4"/>
    <n v="33951"/>
    <n v="76"/>
    <n v="0.26"/>
  </r>
  <r>
    <n v="1659"/>
    <d v="2022-03-11T02:00:00"/>
    <s v="31-45"/>
    <s v="Male"/>
    <s v="East"/>
    <x v="1"/>
    <s v="Therapy"/>
    <s v="Routine"/>
    <n v="4.3"/>
    <n v="39085"/>
    <n v="94"/>
    <n v="0.15"/>
  </r>
  <r>
    <n v="1660"/>
    <d v="2022-03-11T03:00:00"/>
    <s v="31-45"/>
    <s v="Male"/>
    <s v="East"/>
    <x v="0"/>
    <s v="Medication"/>
    <s v="Routine"/>
    <n v="6.9"/>
    <n v="40107"/>
    <n v="78"/>
    <n v="0.63"/>
  </r>
  <r>
    <n v="1661"/>
    <d v="2022-03-11T04:00:00"/>
    <s v="46-60"/>
    <s v="Male"/>
    <s v="South"/>
    <x v="3"/>
    <s v="Observation"/>
    <s v="Routine"/>
    <n v="3.2"/>
    <n v="38195"/>
    <n v="63"/>
    <n v="0.42"/>
  </r>
  <r>
    <n v="1662"/>
    <d v="2022-03-11T05:00:00"/>
    <s v="31-45"/>
    <s v="Male"/>
    <s v="South"/>
    <x v="3"/>
    <s v="Observation"/>
    <s v="Emergency"/>
    <n v="3.8"/>
    <n v="43548"/>
    <n v="71"/>
    <n v="0.57999999999999996"/>
  </r>
  <r>
    <n v="1663"/>
    <d v="2022-03-11T06:00:00"/>
    <s v="60+"/>
    <s v="Female"/>
    <s v="South"/>
    <x v="3"/>
    <s v="Therapy"/>
    <s v="Routine"/>
    <n v="6"/>
    <n v="72134"/>
    <n v="50"/>
    <n v="0.16"/>
  </r>
  <r>
    <n v="1664"/>
    <d v="2022-03-11T07:00:00"/>
    <s v="31-45"/>
    <s v="Male"/>
    <s v="North"/>
    <x v="4"/>
    <s v="Surgery"/>
    <s v="Emergency"/>
    <n v="4.7"/>
    <n v="90921"/>
    <n v="77"/>
    <n v="0.25"/>
  </r>
  <r>
    <n v="1665"/>
    <d v="2022-03-11T08:00:00"/>
    <s v="60+"/>
    <s v="Female"/>
    <s v="South"/>
    <x v="4"/>
    <s v="Surgery"/>
    <s v="Routine"/>
    <n v="0.9"/>
    <n v="28396"/>
    <n v="91"/>
    <n v="0.1"/>
  </r>
  <r>
    <n v="1666"/>
    <d v="2022-03-11T09:00:00"/>
    <s v="60+"/>
    <s v="Female"/>
    <s v="North"/>
    <x v="2"/>
    <s v="Observation"/>
    <s v="Routine"/>
    <n v="4.2"/>
    <n v="80270"/>
    <n v="59"/>
    <n v="0.15"/>
  </r>
  <r>
    <n v="1667"/>
    <d v="2022-03-11T10:00:00"/>
    <s v="18-30"/>
    <s v="Male"/>
    <s v="North"/>
    <x v="4"/>
    <s v="Observation"/>
    <s v="Routine"/>
    <n v="7"/>
    <n v="45446"/>
    <n v="77"/>
    <n v="0.44"/>
  </r>
  <r>
    <n v="1668"/>
    <d v="2022-03-11T11:00:00"/>
    <s v="60+"/>
    <s v="Female"/>
    <s v="South"/>
    <x v="1"/>
    <s v="Medication"/>
    <s v="Routine"/>
    <n v="3.9"/>
    <n v="61958"/>
    <n v="87"/>
    <n v="0.15"/>
  </r>
  <r>
    <n v="1669"/>
    <d v="2022-03-11T12:00:00"/>
    <s v="18-30"/>
    <s v="Male"/>
    <s v="South"/>
    <x v="1"/>
    <s v="Observation"/>
    <s v="Routine"/>
    <n v="1.5"/>
    <n v="21917"/>
    <n v="88"/>
    <n v="0.03"/>
  </r>
  <r>
    <n v="1670"/>
    <d v="2022-03-11T13:00:00"/>
    <s v="46-60"/>
    <s v="Female"/>
    <s v="North"/>
    <x v="1"/>
    <s v="Medication"/>
    <s v="Routine"/>
    <n v="4.8"/>
    <n v="65481"/>
    <n v="90"/>
    <n v="0.12"/>
  </r>
  <r>
    <n v="1671"/>
    <d v="2022-03-11T14:00:00"/>
    <s v="31-45"/>
    <s v="Female"/>
    <s v="East"/>
    <x v="1"/>
    <s v="Medication"/>
    <s v="Routine"/>
    <n v="3.6"/>
    <n v="14894"/>
    <n v="53"/>
    <n v="0.33"/>
  </r>
  <r>
    <n v="1672"/>
    <d v="2022-03-11T15:00:00"/>
    <s v="60+"/>
    <s v="Male"/>
    <s v="West"/>
    <x v="2"/>
    <s v="Medication"/>
    <s v="Routine"/>
    <n v="0.3"/>
    <n v="61279"/>
    <n v="81"/>
    <n v="0.32"/>
  </r>
  <r>
    <n v="1673"/>
    <d v="2022-03-11T16:00:00"/>
    <s v="60+"/>
    <s v="Female"/>
    <s v="West"/>
    <x v="1"/>
    <s v="Observation"/>
    <s v="Routine"/>
    <n v="0.6"/>
    <n v="60145"/>
    <n v="57"/>
    <n v="0.33"/>
  </r>
  <r>
    <n v="1674"/>
    <d v="2022-03-11T17:00:00"/>
    <s v="46-60"/>
    <s v="Female"/>
    <s v="West"/>
    <x v="0"/>
    <s v="Observation"/>
    <s v="Emergency"/>
    <n v="6"/>
    <n v="58820"/>
    <n v="63"/>
    <n v="0.28999999999999998"/>
  </r>
  <r>
    <n v="1675"/>
    <d v="2022-03-11T18:00:00"/>
    <s v="46-60"/>
    <s v="Male"/>
    <s v="East"/>
    <x v="0"/>
    <s v="Medication"/>
    <s v="Routine"/>
    <n v="2.5"/>
    <n v="40302"/>
    <n v="85"/>
    <n v="0.13"/>
  </r>
  <r>
    <n v="1676"/>
    <d v="2022-03-11T19:00:00"/>
    <s v="31-45"/>
    <s v="Female"/>
    <s v="North"/>
    <x v="0"/>
    <s v="Therapy"/>
    <s v="Routine"/>
    <n v="2.2000000000000002"/>
    <n v="65991"/>
    <n v="77"/>
    <n v="0.06"/>
  </r>
  <r>
    <n v="1677"/>
    <d v="2022-03-11T20:00:00"/>
    <s v="18-30"/>
    <s v="Female"/>
    <s v="South"/>
    <x v="4"/>
    <s v="Observation"/>
    <s v="Emergency"/>
    <n v="3.9"/>
    <n v="62822"/>
    <n v="84"/>
    <n v="0.52"/>
  </r>
  <r>
    <n v="1678"/>
    <d v="2022-03-11T21:00:00"/>
    <s v="31-45"/>
    <s v="Male"/>
    <s v="North"/>
    <x v="3"/>
    <s v="Surgery"/>
    <s v="Emergency"/>
    <n v="2.7"/>
    <n v="50801"/>
    <n v="64"/>
    <n v="0.41"/>
  </r>
  <r>
    <n v="1679"/>
    <d v="2022-03-11T22:00:00"/>
    <s v="18-30"/>
    <s v="Male"/>
    <s v="North"/>
    <x v="2"/>
    <s v="Therapy"/>
    <s v="Routine"/>
    <n v="4.2"/>
    <n v="68437"/>
    <n v="93"/>
    <n v="0.2"/>
  </r>
  <r>
    <n v="1680"/>
    <d v="2022-03-11T23:00:00"/>
    <s v="46-60"/>
    <s v="Female"/>
    <s v="South"/>
    <x v="0"/>
    <s v="Surgery"/>
    <s v="Routine"/>
    <n v="3.6"/>
    <n v="53088"/>
    <n v="83"/>
    <n v="0.73"/>
  </r>
  <r>
    <n v="1681"/>
    <d v="2022-03-12T00:00:00"/>
    <s v="31-45"/>
    <s v="Female"/>
    <s v="East"/>
    <x v="0"/>
    <s v="Observation"/>
    <s v="Emergency"/>
    <n v="1.6"/>
    <n v="65576"/>
    <n v="86"/>
    <n v="0.53"/>
  </r>
  <r>
    <n v="1682"/>
    <d v="2022-03-12T01:00:00"/>
    <s v="60+"/>
    <s v="Female"/>
    <s v="West"/>
    <x v="1"/>
    <s v="Therapy"/>
    <s v="Emergency"/>
    <n v="3"/>
    <n v="52482"/>
    <n v="62"/>
    <n v="0.04"/>
  </r>
  <r>
    <n v="1683"/>
    <d v="2022-03-12T02:00:00"/>
    <s v="46-60"/>
    <s v="Male"/>
    <s v="West"/>
    <x v="0"/>
    <s v="Observation"/>
    <s v="Emergency"/>
    <n v="4.9000000000000004"/>
    <n v="59334"/>
    <n v="89"/>
    <n v="0.21"/>
  </r>
  <r>
    <n v="1684"/>
    <d v="2022-03-12T03:00:00"/>
    <s v="46-60"/>
    <s v="Female"/>
    <s v="North"/>
    <x v="1"/>
    <s v="Observation"/>
    <s v="Routine"/>
    <n v="4.0999999999999996"/>
    <n v="66494"/>
    <n v="71"/>
    <n v="0.55000000000000004"/>
  </r>
  <r>
    <n v="1685"/>
    <d v="2022-03-12T04:00:00"/>
    <s v="18-30"/>
    <s v="Female"/>
    <s v="East"/>
    <x v="1"/>
    <s v="Therapy"/>
    <s v="Routine"/>
    <n v="3.8"/>
    <n v="47042"/>
    <n v="68"/>
    <n v="0.13"/>
  </r>
  <r>
    <n v="1686"/>
    <d v="2022-03-12T05:00:00"/>
    <s v="60+"/>
    <s v="Female"/>
    <s v="West"/>
    <x v="3"/>
    <s v="Observation"/>
    <s v="Routine"/>
    <n v="7.9"/>
    <n v="30323"/>
    <n v="83"/>
    <n v="0.18"/>
  </r>
  <r>
    <n v="1687"/>
    <d v="2022-03-12T06:00:00"/>
    <s v="60+"/>
    <s v="Female"/>
    <s v="East"/>
    <x v="4"/>
    <s v="Therapy"/>
    <s v="Emergency"/>
    <n v="5.5"/>
    <n v="60522"/>
    <n v="82"/>
    <n v="0.06"/>
  </r>
  <r>
    <n v="1688"/>
    <d v="2022-03-12T07:00:00"/>
    <s v="31-45"/>
    <s v="Female"/>
    <s v="South"/>
    <x v="1"/>
    <s v="Observation"/>
    <s v="Routine"/>
    <n v="5.7"/>
    <n v="78788"/>
    <n v="65"/>
    <n v="0.27"/>
  </r>
  <r>
    <n v="1689"/>
    <d v="2022-03-12T08:00:00"/>
    <s v="46-60"/>
    <s v="Female"/>
    <s v="North"/>
    <x v="1"/>
    <s v="Medication"/>
    <s v="Routine"/>
    <n v="3.7"/>
    <n v="60983"/>
    <n v="100"/>
    <n v="0.06"/>
  </r>
  <r>
    <n v="1690"/>
    <d v="2022-03-12T09:00:00"/>
    <s v="46-60"/>
    <s v="Male"/>
    <s v="North"/>
    <x v="3"/>
    <s v="Surgery"/>
    <s v="Emergency"/>
    <n v="4.4000000000000004"/>
    <n v="61363"/>
    <n v="97"/>
    <n v="0.03"/>
  </r>
  <r>
    <n v="1691"/>
    <d v="2022-03-12T10:00:00"/>
    <s v="18-30"/>
    <s v="Male"/>
    <s v="East"/>
    <x v="1"/>
    <s v="Medication"/>
    <s v="Routine"/>
    <n v="3.1"/>
    <n v="54156"/>
    <n v="82"/>
    <n v="0.04"/>
  </r>
  <r>
    <n v="1692"/>
    <d v="2022-03-12T11:00:00"/>
    <s v="31-45"/>
    <s v="Female"/>
    <s v="West"/>
    <x v="2"/>
    <s v="Observation"/>
    <s v="Routine"/>
    <n v="5.6"/>
    <n v="69782"/>
    <n v="80"/>
    <n v="0.12"/>
  </r>
  <r>
    <n v="1693"/>
    <d v="2022-03-12T12:00:00"/>
    <s v="31-45"/>
    <s v="Female"/>
    <s v="East"/>
    <x v="4"/>
    <s v="Observation"/>
    <s v="Routine"/>
    <n v="3.8"/>
    <n v="51281"/>
    <n v="79"/>
    <n v="0.21"/>
  </r>
  <r>
    <n v="1694"/>
    <d v="2022-03-12T13:00:00"/>
    <s v="18-30"/>
    <s v="Male"/>
    <s v="South"/>
    <x v="2"/>
    <s v="Observation"/>
    <s v="Routine"/>
    <n v="4.4000000000000004"/>
    <n v="45922"/>
    <n v="56"/>
    <n v="0.27"/>
  </r>
  <r>
    <n v="1695"/>
    <d v="2022-03-12T14:00:00"/>
    <s v="31-45"/>
    <s v="Male"/>
    <s v="West"/>
    <x v="0"/>
    <s v="Medication"/>
    <s v="Routine"/>
    <n v="4.3"/>
    <n v="77106"/>
    <n v="76"/>
    <n v="0.09"/>
  </r>
  <r>
    <n v="1696"/>
    <d v="2022-03-12T15:00:00"/>
    <s v="18-30"/>
    <s v="Male"/>
    <s v="West"/>
    <x v="4"/>
    <s v="Observation"/>
    <s v="Routine"/>
    <n v="4"/>
    <n v="44389"/>
    <n v="76"/>
    <n v="0.46"/>
  </r>
  <r>
    <n v="1697"/>
    <d v="2022-03-12T16:00:00"/>
    <s v="18-30"/>
    <s v="Female"/>
    <s v="East"/>
    <x v="0"/>
    <s v="Therapy"/>
    <s v="Routine"/>
    <n v="9.9"/>
    <n v="72789"/>
    <n v="68"/>
    <n v="0.34"/>
  </r>
  <r>
    <n v="1698"/>
    <d v="2022-03-12T17:00:00"/>
    <s v="18-30"/>
    <s v="Female"/>
    <s v="South"/>
    <x v="1"/>
    <s v="Surgery"/>
    <s v="Routine"/>
    <n v="2.7"/>
    <n v="77119"/>
    <n v="71"/>
    <n v="7.0000000000000007E-2"/>
  </r>
  <r>
    <n v="1699"/>
    <d v="2022-03-12T18:00:00"/>
    <s v="60+"/>
    <s v="Female"/>
    <s v="West"/>
    <x v="3"/>
    <s v="Observation"/>
    <s v="Routine"/>
    <n v="2.6"/>
    <n v="66336"/>
    <n v="46"/>
    <n v="0.42"/>
  </r>
  <r>
    <n v="1700"/>
    <d v="2022-03-12T19:00:00"/>
    <s v="31-45"/>
    <s v="Female"/>
    <s v="North"/>
    <x v="2"/>
    <s v="Observation"/>
    <s v="Routine"/>
    <n v="5.4"/>
    <n v="30015"/>
    <n v="62"/>
    <n v="0.33"/>
  </r>
  <r>
    <n v="1701"/>
    <d v="2022-03-12T20:00:00"/>
    <s v="60+"/>
    <s v="Male"/>
    <s v="South"/>
    <x v="0"/>
    <s v="Surgery"/>
    <s v="Routine"/>
    <n v="2.8"/>
    <n v="55543"/>
    <n v="86"/>
    <n v="0.14000000000000001"/>
  </r>
  <r>
    <n v="1702"/>
    <d v="2022-03-12T21:00:00"/>
    <s v="31-45"/>
    <s v="Male"/>
    <s v="West"/>
    <x v="1"/>
    <s v="Surgery"/>
    <s v="Routine"/>
    <n v="3.4"/>
    <n v="50960"/>
    <n v="96"/>
    <n v="0.25"/>
  </r>
  <r>
    <n v="1703"/>
    <d v="2022-03-12T22:00:00"/>
    <s v="31-45"/>
    <s v="Male"/>
    <s v="East"/>
    <x v="2"/>
    <s v="Surgery"/>
    <s v="Routine"/>
    <n v="1.8"/>
    <n v="45080"/>
    <n v="64"/>
    <n v="0.23"/>
  </r>
  <r>
    <n v="1704"/>
    <d v="2022-03-12T23:00:00"/>
    <s v="31-45"/>
    <s v="Male"/>
    <s v="West"/>
    <x v="2"/>
    <s v="Medication"/>
    <s v="Routine"/>
    <n v="5"/>
    <n v="57855"/>
    <n v="77"/>
    <n v="0.48"/>
  </r>
  <r>
    <n v="1705"/>
    <d v="2022-03-13T00:00:00"/>
    <s v="31-45"/>
    <s v="Female"/>
    <s v="North"/>
    <x v="0"/>
    <s v="Medication"/>
    <s v="Routine"/>
    <n v="5"/>
    <n v="70384"/>
    <n v="88"/>
    <n v="0.22"/>
  </r>
  <r>
    <n v="1706"/>
    <d v="2022-03-13T01:00:00"/>
    <s v="18-30"/>
    <s v="Female"/>
    <s v="South"/>
    <x v="1"/>
    <s v="Observation"/>
    <s v="Routine"/>
    <n v="3.4"/>
    <n v="45829"/>
    <n v="69"/>
    <n v="0.41"/>
  </r>
  <r>
    <n v="1707"/>
    <d v="2022-03-13T02:00:00"/>
    <s v="46-60"/>
    <s v="Male"/>
    <s v="West"/>
    <x v="3"/>
    <s v="Surgery"/>
    <s v="Routine"/>
    <n v="5.4"/>
    <n v="51572"/>
    <n v="83"/>
    <n v="0.3"/>
  </r>
  <r>
    <n v="1708"/>
    <d v="2022-03-13T03:00:00"/>
    <s v="18-30"/>
    <s v="Male"/>
    <s v="North"/>
    <x v="0"/>
    <s v="Observation"/>
    <s v="Routine"/>
    <n v="0.3"/>
    <n v="50179"/>
    <n v="75"/>
    <n v="0.3"/>
  </r>
  <r>
    <n v="1709"/>
    <d v="2022-03-13T04:00:00"/>
    <s v="46-60"/>
    <s v="Male"/>
    <s v="West"/>
    <x v="2"/>
    <s v="Observation"/>
    <s v="Emergency"/>
    <n v="2.6"/>
    <n v="78277"/>
    <n v="89"/>
    <n v="0.63"/>
  </r>
  <r>
    <n v="1710"/>
    <d v="2022-03-13T05:00:00"/>
    <s v="46-60"/>
    <s v="Male"/>
    <s v="West"/>
    <x v="2"/>
    <s v="Observation"/>
    <s v="Routine"/>
    <n v="3.7"/>
    <n v="49858"/>
    <n v="60"/>
    <n v="0.09"/>
  </r>
  <r>
    <n v="1711"/>
    <d v="2022-03-13T06:00:00"/>
    <s v="18-30"/>
    <s v="Male"/>
    <s v="South"/>
    <x v="4"/>
    <s v="Medication"/>
    <s v="Routine"/>
    <n v="1.7"/>
    <n v="30312"/>
    <n v="62"/>
    <n v="0.1"/>
  </r>
  <r>
    <n v="1712"/>
    <d v="2022-03-13T07:00:00"/>
    <s v="18-30"/>
    <s v="Female"/>
    <s v="East"/>
    <x v="1"/>
    <s v="Surgery"/>
    <s v="Routine"/>
    <n v="0.5"/>
    <n v="23531"/>
    <n v="78"/>
    <n v="0.25"/>
  </r>
  <r>
    <n v="1713"/>
    <d v="2022-03-13T08:00:00"/>
    <s v="46-60"/>
    <s v="Female"/>
    <s v="East"/>
    <x v="4"/>
    <s v="Observation"/>
    <s v="Emergency"/>
    <n v="3.4"/>
    <n v="62255"/>
    <n v="76"/>
    <n v="7.0000000000000007E-2"/>
  </r>
  <r>
    <n v="1714"/>
    <d v="2022-03-13T09:00:00"/>
    <s v="31-45"/>
    <s v="Male"/>
    <s v="North"/>
    <x v="3"/>
    <s v="Medication"/>
    <s v="Routine"/>
    <n v="5.4"/>
    <n v="39786"/>
    <n v="74"/>
    <n v="0.18"/>
  </r>
  <r>
    <n v="1715"/>
    <d v="2022-03-13T10:00:00"/>
    <s v="18-30"/>
    <s v="Male"/>
    <s v="North"/>
    <x v="0"/>
    <s v="Therapy"/>
    <s v="Routine"/>
    <n v="6.6"/>
    <n v="68374"/>
    <n v="82"/>
    <n v="0.57999999999999996"/>
  </r>
  <r>
    <n v="1716"/>
    <d v="2022-03-13T11:00:00"/>
    <s v="60+"/>
    <s v="Male"/>
    <s v="North"/>
    <x v="2"/>
    <s v="Therapy"/>
    <s v="Routine"/>
    <n v="2.9"/>
    <n v="28376"/>
    <n v="64"/>
    <n v="0.43"/>
  </r>
  <r>
    <n v="1717"/>
    <d v="2022-03-13T12:00:00"/>
    <s v="18-30"/>
    <s v="Female"/>
    <s v="South"/>
    <x v="1"/>
    <s v="Observation"/>
    <s v="Routine"/>
    <n v="5.5"/>
    <n v="44222"/>
    <n v="59"/>
    <n v="0.49"/>
  </r>
  <r>
    <n v="1718"/>
    <d v="2022-03-13T13:00:00"/>
    <s v="46-60"/>
    <s v="Female"/>
    <s v="East"/>
    <x v="2"/>
    <s v="Observation"/>
    <s v="Emergency"/>
    <n v="5.3"/>
    <n v="28389"/>
    <n v="69"/>
    <n v="0.19"/>
  </r>
  <r>
    <n v="1719"/>
    <d v="2022-03-13T14:00:00"/>
    <s v="60+"/>
    <s v="Female"/>
    <s v="North"/>
    <x v="4"/>
    <s v="Surgery"/>
    <s v="Routine"/>
    <n v="6.4"/>
    <n v="63692"/>
    <n v="70"/>
    <n v="0.14000000000000001"/>
  </r>
  <r>
    <n v="1720"/>
    <d v="2022-03-13T15:00:00"/>
    <s v="18-30"/>
    <s v="Male"/>
    <s v="North"/>
    <x v="4"/>
    <s v="Surgery"/>
    <s v="Emergency"/>
    <n v="3.3"/>
    <n v="67977"/>
    <n v="72"/>
    <n v="0.32"/>
  </r>
  <r>
    <n v="1721"/>
    <d v="2022-03-13T16:00:00"/>
    <s v="18-30"/>
    <s v="Female"/>
    <s v="West"/>
    <x v="0"/>
    <s v="Observation"/>
    <s v="Routine"/>
    <n v="0.4"/>
    <n v="61773"/>
    <n v="90"/>
    <n v="0.35"/>
  </r>
  <r>
    <n v="1722"/>
    <d v="2022-03-13T17:00:00"/>
    <s v="18-30"/>
    <s v="Male"/>
    <s v="West"/>
    <x v="1"/>
    <s v="Medication"/>
    <s v="Routine"/>
    <n v="4.0999999999999996"/>
    <n v="33281"/>
    <n v="84"/>
    <n v="0.33"/>
  </r>
  <r>
    <n v="1723"/>
    <d v="2022-03-13T18:00:00"/>
    <s v="31-45"/>
    <s v="Female"/>
    <s v="North"/>
    <x v="1"/>
    <s v="Observation"/>
    <s v="Routine"/>
    <n v="2"/>
    <n v="40085"/>
    <n v="81"/>
    <n v="0.2"/>
  </r>
  <r>
    <n v="1724"/>
    <d v="2022-03-13T19:00:00"/>
    <s v="18-30"/>
    <s v="Female"/>
    <s v="West"/>
    <x v="0"/>
    <s v="Surgery"/>
    <s v="Routine"/>
    <n v="2.6"/>
    <n v="59686"/>
    <n v="78"/>
    <n v="0.1"/>
  </r>
  <r>
    <n v="1725"/>
    <d v="2022-03-13T20:00:00"/>
    <s v="46-60"/>
    <s v="Female"/>
    <s v="West"/>
    <x v="4"/>
    <s v="Surgery"/>
    <s v="Routine"/>
    <n v="3.4"/>
    <n v="21245"/>
    <n v="70"/>
    <n v="0.31"/>
  </r>
  <r>
    <n v="1726"/>
    <d v="2022-03-13T21:00:00"/>
    <s v="18-30"/>
    <s v="Male"/>
    <s v="West"/>
    <x v="4"/>
    <s v="Medication"/>
    <s v="Routine"/>
    <n v="3.3"/>
    <n v="50177"/>
    <n v="65"/>
    <n v="0.32"/>
  </r>
  <r>
    <n v="1727"/>
    <d v="2022-03-13T22:00:00"/>
    <s v="31-45"/>
    <s v="Male"/>
    <s v="South"/>
    <x v="4"/>
    <s v="Observation"/>
    <s v="Routine"/>
    <n v="4.3"/>
    <n v="85338"/>
    <n v="61"/>
    <n v="0.45"/>
  </r>
  <r>
    <n v="1728"/>
    <d v="2022-03-13T23:00:00"/>
    <s v="60+"/>
    <s v="Female"/>
    <s v="North"/>
    <x v="2"/>
    <s v="Surgery"/>
    <s v="Emergency"/>
    <n v="5.4"/>
    <n v="51401"/>
    <n v="67"/>
    <n v="0.39"/>
  </r>
  <r>
    <n v="1729"/>
    <d v="2022-03-14T00:00:00"/>
    <s v="46-60"/>
    <s v="Male"/>
    <s v="North"/>
    <x v="3"/>
    <s v="Observation"/>
    <s v="Routine"/>
    <n v="3.3"/>
    <n v="25229"/>
    <n v="74"/>
    <n v="0.09"/>
  </r>
  <r>
    <n v="1730"/>
    <d v="2022-03-14T01:00:00"/>
    <s v="46-60"/>
    <s v="Male"/>
    <s v="West"/>
    <x v="4"/>
    <s v="Surgery"/>
    <s v="Routine"/>
    <n v="4.8"/>
    <n v="42852"/>
    <n v="61"/>
    <n v="0.19"/>
  </r>
  <r>
    <n v="1731"/>
    <d v="2022-03-14T02:00:00"/>
    <s v="31-45"/>
    <s v="Male"/>
    <s v="South"/>
    <x v="3"/>
    <s v="Therapy"/>
    <s v="Routine"/>
    <n v="4"/>
    <n v="42386"/>
    <n v="77"/>
    <n v="0.25"/>
  </r>
  <r>
    <n v="1732"/>
    <d v="2022-03-14T03:00:00"/>
    <s v="46-60"/>
    <s v="Male"/>
    <s v="West"/>
    <x v="3"/>
    <s v="Therapy"/>
    <s v="Routine"/>
    <n v="5.9"/>
    <n v="97806"/>
    <n v="73"/>
    <n v="0.42"/>
  </r>
  <r>
    <n v="1733"/>
    <d v="2022-03-14T04:00:00"/>
    <s v="31-45"/>
    <s v="Male"/>
    <s v="South"/>
    <x v="1"/>
    <s v="Therapy"/>
    <s v="Routine"/>
    <n v="3.6"/>
    <n v="88314"/>
    <n v="70"/>
    <n v="0.25"/>
  </r>
  <r>
    <n v="1734"/>
    <d v="2022-03-14T05:00:00"/>
    <s v="31-45"/>
    <s v="Male"/>
    <s v="North"/>
    <x v="0"/>
    <s v="Surgery"/>
    <s v="Emergency"/>
    <n v="3.8"/>
    <n v="69619"/>
    <n v="89"/>
    <n v="0.12"/>
  </r>
  <r>
    <n v="1735"/>
    <d v="2022-03-14T06:00:00"/>
    <s v="18-30"/>
    <s v="Male"/>
    <s v="West"/>
    <x v="2"/>
    <s v="Medication"/>
    <s v="Emergency"/>
    <n v="3.3"/>
    <n v="48138"/>
    <n v="45"/>
    <n v="0.4"/>
  </r>
  <r>
    <n v="1736"/>
    <d v="2022-03-14T07:00:00"/>
    <s v="60+"/>
    <s v="Female"/>
    <s v="North"/>
    <x v="3"/>
    <s v="Therapy"/>
    <s v="Routine"/>
    <n v="3.7"/>
    <n v="79013"/>
    <n v="70"/>
    <n v="0.2"/>
  </r>
  <r>
    <n v="1737"/>
    <d v="2022-03-14T08:00:00"/>
    <s v="31-45"/>
    <s v="Male"/>
    <s v="South"/>
    <x v="2"/>
    <s v="Surgery"/>
    <s v="Routine"/>
    <n v="2.4"/>
    <n v="32331"/>
    <n v="47"/>
    <n v="0.42"/>
  </r>
  <r>
    <n v="1738"/>
    <d v="2022-03-14T09:00:00"/>
    <s v="18-30"/>
    <s v="Male"/>
    <s v="East"/>
    <x v="1"/>
    <s v="Observation"/>
    <s v="Routine"/>
    <n v="2.2000000000000002"/>
    <n v="76532"/>
    <n v="78"/>
    <n v="0.4"/>
  </r>
  <r>
    <n v="1739"/>
    <d v="2022-03-14T10:00:00"/>
    <s v="31-45"/>
    <s v="Female"/>
    <s v="South"/>
    <x v="4"/>
    <s v="Therapy"/>
    <s v="Emergency"/>
    <n v="5.6"/>
    <n v="73559"/>
    <n v="84"/>
    <n v="0.28999999999999998"/>
  </r>
  <r>
    <n v="1740"/>
    <d v="2022-03-14T11:00:00"/>
    <s v="31-45"/>
    <s v="Female"/>
    <s v="East"/>
    <x v="3"/>
    <s v="Medication"/>
    <s v="Routine"/>
    <n v="1.8"/>
    <n v="51973"/>
    <n v="59"/>
    <n v="0.17"/>
  </r>
  <r>
    <n v="1741"/>
    <d v="2022-03-14T12:00:00"/>
    <s v="46-60"/>
    <s v="Female"/>
    <s v="North"/>
    <x v="0"/>
    <s v="Medication"/>
    <s v="Routine"/>
    <n v="3.4"/>
    <n v="77784"/>
    <n v="60"/>
    <n v="0.38"/>
  </r>
  <r>
    <n v="1742"/>
    <d v="2022-03-14T13:00:00"/>
    <s v="46-60"/>
    <s v="Female"/>
    <s v="North"/>
    <x v="1"/>
    <s v="Medication"/>
    <s v="Emergency"/>
    <n v="6"/>
    <n v="46056"/>
    <n v="55"/>
    <n v="0.12"/>
  </r>
  <r>
    <n v="1743"/>
    <d v="2022-03-14T14:00:00"/>
    <s v="46-60"/>
    <s v="Male"/>
    <s v="West"/>
    <x v="2"/>
    <s v="Observation"/>
    <s v="Emergency"/>
    <n v="3.3"/>
    <n v="29698"/>
    <n v="76"/>
    <n v="0.52"/>
  </r>
  <r>
    <n v="1744"/>
    <d v="2022-03-14T15:00:00"/>
    <s v="18-30"/>
    <s v="Female"/>
    <s v="East"/>
    <x v="4"/>
    <s v="Observation"/>
    <s v="Routine"/>
    <n v="5.7"/>
    <n v="74559"/>
    <n v="71"/>
    <n v="0.37"/>
  </r>
  <r>
    <n v="1745"/>
    <d v="2022-03-14T16:00:00"/>
    <s v="31-45"/>
    <s v="Female"/>
    <s v="South"/>
    <x v="2"/>
    <s v="Medication"/>
    <s v="Emergency"/>
    <n v="2.8"/>
    <n v="53295"/>
    <n v="72"/>
    <n v="0.61"/>
  </r>
  <r>
    <n v="1746"/>
    <d v="2022-03-14T17:00:00"/>
    <s v="31-45"/>
    <s v="Male"/>
    <s v="North"/>
    <x v="0"/>
    <s v="Medication"/>
    <s v="Routine"/>
    <n v="1.9"/>
    <n v="67036"/>
    <n v="71"/>
    <n v="0.24"/>
  </r>
  <r>
    <n v="1747"/>
    <d v="2022-03-14T18:00:00"/>
    <s v="18-30"/>
    <s v="Male"/>
    <s v="East"/>
    <x v="3"/>
    <s v="Medication"/>
    <s v="Routine"/>
    <n v="0.8"/>
    <n v="91418"/>
    <n v="63"/>
    <n v="0.23"/>
  </r>
  <r>
    <n v="1748"/>
    <d v="2022-03-14T19:00:00"/>
    <s v="31-45"/>
    <s v="Male"/>
    <s v="South"/>
    <x v="0"/>
    <s v="Observation"/>
    <s v="Routine"/>
    <n v="6.6"/>
    <n v="40555"/>
    <n v="89"/>
    <n v="0.32"/>
  </r>
  <r>
    <n v="1749"/>
    <d v="2022-03-14T20:00:00"/>
    <s v="46-60"/>
    <s v="Female"/>
    <s v="East"/>
    <x v="2"/>
    <s v="Observation"/>
    <s v="Emergency"/>
    <n v="1.7"/>
    <n v="52132"/>
    <n v="78"/>
    <n v="0.53"/>
  </r>
  <r>
    <n v="1750"/>
    <d v="2022-03-14T21:00:00"/>
    <s v="18-30"/>
    <s v="Male"/>
    <s v="South"/>
    <x v="2"/>
    <s v="Surgery"/>
    <s v="Routine"/>
    <n v="5.5"/>
    <n v="86393"/>
    <n v="61"/>
    <n v="0.33"/>
  </r>
  <r>
    <n v="1751"/>
    <d v="2022-03-14T22:00:00"/>
    <s v="31-45"/>
    <s v="Female"/>
    <s v="South"/>
    <x v="0"/>
    <s v="Therapy"/>
    <s v="Routine"/>
    <n v="2"/>
    <n v="68375"/>
    <n v="67"/>
    <n v="0.32"/>
  </r>
  <r>
    <n v="1752"/>
    <d v="2022-03-14T23:00:00"/>
    <s v="18-30"/>
    <s v="Male"/>
    <s v="South"/>
    <x v="0"/>
    <s v="Observation"/>
    <s v="Emergency"/>
    <n v="6.6"/>
    <n v="41004"/>
    <n v="65"/>
    <n v="0.17"/>
  </r>
  <r>
    <n v="1753"/>
    <d v="2022-03-15T00:00:00"/>
    <s v="18-30"/>
    <s v="Male"/>
    <s v="South"/>
    <x v="0"/>
    <s v="Medication"/>
    <s v="Routine"/>
    <n v="8.4"/>
    <n v="35900"/>
    <n v="92"/>
    <n v="0.3"/>
  </r>
  <r>
    <n v="1754"/>
    <d v="2022-03-15T01:00:00"/>
    <s v="18-30"/>
    <s v="Female"/>
    <s v="East"/>
    <x v="4"/>
    <s v="Therapy"/>
    <s v="Emergency"/>
    <n v="0.6"/>
    <n v="44438"/>
    <n v="84"/>
    <n v="0.35"/>
  </r>
  <r>
    <n v="1755"/>
    <d v="2022-03-15T02:00:00"/>
    <s v="60+"/>
    <s v="Male"/>
    <s v="East"/>
    <x v="2"/>
    <s v="Observation"/>
    <s v="Routine"/>
    <n v="1.8"/>
    <n v="40232"/>
    <n v="73"/>
    <n v="0.43"/>
  </r>
  <r>
    <n v="1756"/>
    <d v="2022-03-15T03:00:00"/>
    <s v="46-60"/>
    <s v="Male"/>
    <s v="West"/>
    <x v="1"/>
    <s v="Therapy"/>
    <s v="Routine"/>
    <n v="5.5"/>
    <n v="59747"/>
    <n v="95"/>
    <n v="0.35"/>
  </r>
  <r>
    <n v="1757"/>
    <d v="2022-03-15T04:00:00"/>
    <s v="60+"/>
    <s v="Male"/>
    <s v="East"/>
    <x v="4"/>
    <s v="Surgery"/>
    <s v="Routine"/>
    <n v="5"/>
    <n v="56569"/>
    <n v="92"/>
    <n v="0.38"/>
  </r>
  <r>
    <n v="1758"/>
    <d v="2022-03-15T05:00:00"/>
    <s v="31-45"/>
    <s v="Male"/>
    <s v="East"/>
    <x v="4"/>
    <s v="Observation"/>
    <s v="Emergency"/>
    <n v="5.6"/>
    <n v="60585"/>
    <n v="72"/>
    <n v="0.44"/>
  </r>
  <r>
    <n v="1759"/>
    <d v="2022-03-15T06:00:00"/>
    <s v="18-30"/>
    <s v="Male"/>
    <s v="West"/>
    <x v="4"/>
    <s v="Medication"/>
    <s v="Routine"/>
    <n v="2.9"/>
    <n v="38184"/>
    <n v="70"/>
    <n v="0.06"/>
  </r>
  <r>
    <n v="1760"/>
    <d v="2022-03-15T07:00:00"/>
    <s v="31-45"/>
    <s v="Female"/>
    <s v="East"/>
    <x v="1"/>
    <s v="Medication"/>
    <s v="Routine"/>
    <n v="8"/>
    <n v="53583"/>
    <n v="71"/>
    <n v="0.38"/>
  </r>
  <r>
    <n v="1761"/>
    <d v="2022-03-15T08:00:00"/>
    <s v="31-45"/>
    <s v="Female"/>
    <s v="South"/>
    <x v="0"/>
    <s v="Surgery"/>
    <s v="Routine"/>
    <n v="4.2"/>
    <n v="13886"/>
    <n v="64"/>
    <n v="0.26"/>
  </r>
  <r>
    <n v="1762"/>
    <d v="2022-03-15T09:00:00"/>
    <s v="46-60"/>
    <s v="Male"/>
    <s v="North"/>
    <x v="2"/>
    <s v="Surgery"/>
    <s v="Emergency"/>
    <n v="1.6"/>
    <n v="57900"/>
    <n v="96"/>
    <n v="0.22"/>
  </r>
  <r>
    <n v="1763"/>
    <d v="2022-03-15T10:00:00"/>
    <s v="18-30"/>
    <s v="Female"/>
    <s v="North"/>
    <x v="3"/>
    <s v="Surgery"/>
    <s v="Routine"/>
    <n v="3.5"/>
    <n v="78509"/>
    <n v="63"/>
    <n v="0.45"/>
  </r>
  <r>
    <n v="1764"/>
    <d v="2022-03-15T11:00:00"/>
    <s v="31-45"/>
    <s v="Female"/>
    <s v="West"/>
    <x v="3"/>
    <s v="Surgery"/>
    <s v="Routine"/>
    <n v="1.6"/>
    <n v="26505"/>
    <n v="85"/>
    <n v="0.49"/>
  </r>
  <r>
    <n v="1765"/>
    <d v="2022-03-15T12:00:00"/>
    <s v="18-30"/>
    <s v="Female"/>
    <s v="East"/>
    <x v="2"/>
    <s v="Surgery"/>
    <s v="Routine"/>
    <n v="7.2"/>
    <n v="64669"/>
    <n v="83"/>
    <n v="0.27"/>
  </r>
  <r>
    <n v="1766"/>
    <d v="2022-03-15T13:00:00"/>
    <s v="31-45"/>
    <s v="Male"/>
    <s v="East"/>
    <x v="1"/>
    <s v="Observation"/>
    <s v="Emergency"/>
    <n v="2.7"/>
    <n v="42780"/>
    <n v="71"/>
    <n v="0.3"/>
  </r>
  <r>
    <n v="1767"/>
    <d v="2022-03-15T14:00:00"/>
    <s v="46-60"/>
    <s v="Male"/>
    <s v="West"/>
    <x v="3"/>
    <s v="Observation"/>
    <s v="Routine"/>
    <n v="5"/>
    <n v="71050"/>
    <n v="97"/>
    <n v="0.1"/>
  </r>
  <r>
    <n v="1768"/>
    <d v="2022-03-15T15:00:00"/>
    <s v="31-45"/>
    <s v="Male"/>
    <s v="North"/>
    <x v="4"/>
    <s v="Therapy"/>
    <s v="Routine"/>
    <n v="3.1"/>
    <n v="58173"/>
    <n v="56"/>
    <n v="0.2"/>
  </r>
  <r>
    <n v="1769"/>
    <d v="2022-03-15T16:00:00"/>
    <s v="31-45"/>
    <s v="Female"/>
    <s v="South"/>
    <x v="3"/>
    <s v="Surgery"/>
    <s v="Emergency"/>
    <n v="2.8"/>
    <n v="63094"/>
    <n v="74"/>
    <n v="0.35"/>
  </r>
  <r>
    <n v="1770"/>
    <d v="2022-03-15T17:00:00"/>
    <s v="31-45"/>
    <s v="Female"/>
    <s v="East"/>
    <x v="2"/>
    <s v="Medication"/>
    <s v="Emergency"/>
    <n v="0.2"/>
    <n v="56296"/>
    <n v="69"/>
    <n v="0.11"/>
  </r>
  <r>
    <n v="1771"/>
    <d v="2022-03-15T18:00:00"/>
    <s v="31-45"/>
    <s v="Male"/>
    <s v="West"/>
    <x v="4"/>
    <s v="Medication"/>
    <s v="Routine"/>
    <n v="5.2"/>
    <n v="81567"/>
    <n v="87"/>
    <n v="0.28999999999999998"/>
  </r>
  <r>
    <n v="1772"/>
    <d v="2022-03-15T19:00:00"/>
    <s v="46-60"/>
    <s v="Male"/>
    <s v="South"/>
    <x v="3"/>
    <s v="Surgery"/>
    <s v="Emergency"/>
    <n v="6.6"/>
    <n v="61948"/>
    <n v="79"/>
    <n v="0.38"/>
  </r>
  <r>
    <n v="1773"/>
    <d v="2022-03-15T20:00:00"/>
    <s v="60+"/>
    <s v="Female"/>
    <s v="West"/>
    <x v="2"/>
    <s v="Surgery"/>
    <s v="Routine"/>
    <n v="2.2000000000000002"/>
    <n v="40892"/>
    <n v="54"/>
    <n v="0.38"/>
  </r>
  <r>
    <n v="1774"/>
    <d v="2022-03-15T21:00:00"/>
    <s v="60+"/>
    <s v="Female"/>
    <s v="West"/>
    <x v="1"/>
    <s v="Surgery"/>
    <s v="Routine"/>
    <n v="0.9"/>
    <n v="56974"/>
    <n v="90"/>
    <n v="0.18"/>
  </r>
  <r>
    <n v="1775"/>
    <d v="2022-03-15T22:00:00"/>
    <s v="46-60"/>
    <s v="Male"/>
    <s v="West"/>
    <x v="2"/>
    <s v="Surgery"/>
    <s v="Routine"/>
    <n v="5.6"/>
    <n v="47622"/>
    <n v="81"/>
    <n v="0.53"/>
  </r>
  <r>
    <n v="1776"/>
    <d v="2022-03-15T23:00:00"/>
    <s v="31-45"/>
    <s v="Female"/>
    <s v="North"/>
    <x v="1"/>
    <s v="Surgery"/>
    <s v="Routine"/>
    <n v="0.7"/>
    <n v="58248"/>
    <n v="63"/>
    <n v="0.24"/>
  </r>
  <r>
    <n v="1777"/>
    <d v="2022-03-16T00:00:00"/>
    <s v="46-60"/>
    <s v="Female"/>
    <s v="North"/>
    <x v="4"/>
    <s v="Medication"/>
    <s v="Emergency"/>
    <n v="6.4"/>
    <n v="46605"/>
    <n v="71"/>
    <n v="0.06"/>
  </r>
  <r>
    <n v="1778"/>
    <d v="2022-03-16T01:00:00"/>
    <s v="31-45"/>
    <s v="Female"/>
    <s v="West"/>
    <x v="2"/>
    <s v="Therapy"/>
    <s v="Routine"/>
    <n v="2.2000000000000002"/>
    <n v="41464"/>
    <n v="59"/>
    <n v="0.24"/>
  </r>
  <r>
    <n v="1779"/>
    <d v="2022-03-16T02:00:00"/>
    <s v="31-45"/>
    <s v="Female"/>
    <s v="East"/>
    <x v="0"/>
    <s v="Surgery"/>
    <s v="Routine"/>
    <n v="1.8"/>
    <n v="58985"/>
    <n v="73"/>
    <n v="0.51"/>
  </r>
  <r>
    <n v="1780"/>
    <d v="2022-03-16T03:00:00"/>
    <s v="46-60"/>
    <s v="Female"/>
    <s v="South"/>
    <x v="0"/>
    <s v="Surgery"/>
    <s v="Routine"/>
    <n v="4.5"/>
    <n v="56116"/>
    <n v="77"/>
    <n v="0.23"/>
  </r>
  <r>
    <n v="1781"/>
    <d v="2022-03-16T04:00:00"/>
    <s v="18-30"/>
    <s v="Female"/>
    <s v="East"/>
    <x v="0"/>
    <s v="Surgery"/>
    <s v="Routine"/>
    <n v="1.9"/>
    <n v="76279"/>
    <n v="71"/>
    <n v="0.12"/>
  </r>
  <r>
    <n v="1782"/>
    <d v="2022-03-16T05:00:00"/>
    <s v="60+"/>
    <s v="Female"/>
    <s v="North"/>
    <x v="0"/>
    <s v="Observation"/>
    <s v="Routine"/>
    <n v="2.6"/>
    <n v="46701"/>
    <n v="70"/>
    <n v="0.33"/>
  </r>
  <r>
    <n v="1783"/>
    <d v="2022-03-16T06:00:00"/>
    <s v="31-45"/>
    <s v="Male"/>
    <s v="South"/>
    <x v="0"/>
    <s v="Medication"/>
    <s v="Routine"/>
    <n v="4.7"/>
    <n v="15383"/>
    <n v="56"/>
    <n v="0.15"/>
  </r>
  <r>
    <n v="1784"/>
    <d v="2022-03-16T07:00:00"/>
    <s v="46-60"/>
    <s v="Male"/>
    <s v="West"/>
    <x v="1"/>
    <s v="Medication"/>
    <s v="Routine"/>
    <n v="0.9"/>
    <n v="47723"/>
    <n v="79"/>
    <n v="0.48"/>
  </r>
  <r>
    <n v="1785"/>
    <d v="2022-03-16T08:00:00"/>
    <s v="46-60"/>
    <s v="Female"/>
    <s v="East"/>
    <x v="2"/>
    <s v="Therapy"/>
    <s v="Emergency"/>
    <n v="7.3"/>
    <n v="22471"/>
    <n v="52"/>
    <n v="0.56999999999999995"/>
  </r>
  <r>
    <n v="1786"/>
    <d v="2022-03-16T09:00:00"/>
    <s v="60+"/>
    <s v="Female"/>
    <s v="East"/>
    <x v="4"/>
    <s v="Observation"/>
    <s v="Routine"/>
    <n v="4.0999999999999996"/>
    <n v="63313"/>
    <n v="75"/>
    <n v="0.55000000000000004"/>
  </r>
  <r>
    <n v="1787"/>
    <d v="2022-03-16T10:00:00"/>
    <s v="46-60"/>
    <s v="Female"/>
    <s v="West"/>
    <x v="0"/>
    <s v="Observation"/>
    <s v="Routine"/>
    <n v="1.4"/>
    <n v="21522"/>
    <n v="53"/>
    <n v="0.01"/>
  </r>
  <r>
    <n v="1788"/>
    <d v="2022-03-16T11:00:00"/>
    <s v="46-60"/>
    <s v="Male"/>
    <s v="East"/>
    <x v="0"/>
    <s v="Observation"/>
    <s v="Routine"/>
    <n v="2"/>
    <n v="35233"/>
    <n v="76"/>
    <n v="0.01"/>
  </r>
  <r>
    <n v="1789"/>
    <d v="2022-03-16T12:00:00"/>
    <s v="18-30"/>
    <s v="Male"/>
    <s v="North"/>
    <x v="4"/>
    <s v="Therapy"/>
    <s v="Routine"/>
    <n v="6"/>
    <n v="47753"/>
    <n v="75"/>
    <n v="0.42"/>
  </r>
  <r>
    <n v="1790"/>
    <d v="2022-03-16T13:00:00"/>
    <s v="31-45"/>
    <s v="Female"/>
    <s v="West"/>
    <x v="4"/>
    <s v="Therapy"/>
    <s v="Emergency"/>
    <n v="5.2"/>
    <n v="85879"/>
    <n v="80"/>
    <n v="0.35"/>
  </r>
  <r>
    <n v="1791"/>
    <d v="2022-03-16T14:00:00"/>
    <s v="18-30"/>
    <s v="Male"/>
    <s v="East"/>
    <x v="0"/>
    <s v="Therapy"/>
    <s v="Emergency"/>
    <n v="6.8"/>
    <n v="33542"/>
    <n v="85"/>
    <n v="0.55000000000000004"/>
  </r>
  <r>
    <n v="1792"/>
    <d v="2022-03-16T15:00:00"/>
    <s v="46-60"/>
    <s v="Female"/>
    <s v="West"/>
    <x v="1"/>
    <s v="Observation"/>
    <s v="Routine"/>
    <n v="2.6"/>
    <n v="55248"/>
    <n v="88"/>
    <n v="0.02"/>
  </r>
  <r>
    <n v="1793"/>
    <d v="2022-03-16T16:00:00"/>
    <s v="31-45"/>
    <s v="Female"/>
    <s v="South"/>
    <x v="4"/>
    <s v="Medication"/>
    <s v="Routine"/>
    <n v="4.5999999999999996"/>
    <n v="66600"/>
    <n v="56"/>
    <n v="0.11"/>
  </r>
  <r>
    <n v="1794"/>
    <d v="2022-03-16T17:00:00"/>
    <s v="46-60"/>
    <s v="Female"/>
    <s v="West"/>
    <x v="2"/>
    <s v="Observation"/>
    <s v="Routine"/>
    <n v="4.9000000000000004"/>
    <n v="84681"/>
    <n v="74"/>
    <n v="0.27"/>
  </r>
  <r>
    <n v="1795"/>
    <d v="2022-03-16T18:00:00"/>
    <s v="18-30"/>
    <s v="Female"/>
    <s v="East"/>
    <x v="2"/>
    <s v="Therapy"/>
    <s v="Routine"/>
    <n v="5.4"/>
    <n v="70556"/>
    <n v="99"/>
    <n v="0.15"/>
  </r>
  <r>
    <n v="1796"/>
    <d v="2022-03-16T19:00:00"/>
    <s v="18-30"/>
    <s v="Female"/>
    <s v="North"/>
    <x v="1"/>
    <s v="Observation"/>
    <s v="Routine"/>
    <n v="6.3"/>
    <n v="76878"/>
    <n v="76"/>
    <n v="0.36"/>
  </r>
  <r>
    <n v="1797"/>
    <d v="2022-03-16T20:00:00"/>
    <s v="46-60"/>
    <s v="Female"/>
    <s v="West"/>
    <x v="3"/>
    <s v="Surgery"/>
    <s v="Emergency"/>
    <n v="2.6"/>
    <n v="72286"/>
    <n v="65"/>
    <n v="0.06"/>
  </r>
  <r>
    <n v="1798"/>
    <d v="2022-03-16T21:00:00"/>
    <s v="18-30"/>
    <s v="Female"/>
    <s v="West"/>
    <x v="1"/>
    <s v="Observation"/>
    <s v="Emergency"/>
    <n v="3.8"/>
    <n v="30818"/>
    <n v="74"/>
    <n v="0.23"/>
  </r>
  <r>
    <n v="1799"/>
    <d v="2022-03-16T22:00:00"/>
    <s v="18-30"/>
    <s v="Male"/>
    <s v="East"/>
    <x v="0"/>
    <s v="Observation"/>
    <s v="Routine"/>
    <n v="2.8"/>
    <n v="62194"/>
    <n v="70"/>
    <n v="0.5"/>
  </r>
  <r>
    <n v="1800"/>
    <d v="2022-03-16T23:00:00"/>
    <s v="18-30"/>
    <s v="Female"/>
    <s v="North"/>
    <x v="3"/>
    <s v="Medication"/>
    <s v="Emergency"/>
    <n v="3.9"/>
    <n v="71973"/>
    <n v="61"/>
    <n v="0.14000000000000001"/>
  </r>
  <r>
    <n v="1801"/>
    <d v="2022-03-17T00:00:00"/>
    <s v="60+"/>
    <s v="Male"/>
    <s v="North"/>
    <x v="0"/>
    <s v="Medication"/>
    <s v="Emergency"/>
    <n v="5.4"/>
    <n v="35870"/>
    <n v="85"/>
    <n v="0.22"/>
  </r>
  <r>
    <n v="1802"/>
    <d v="2022-03-17T01:00:00"/>
    <s v="46-60"/>
    <s v="Female"/>
    <s v="South"/>
    <x v="2"/>
    <s v="Medication"/>
    <s v="Emergency"/>
    <n v="0.7"/>
    <n v="43405"/>
    <n v="82"/>
    <n v="0.35"/>
  </r>
  <r>
    <n v="1803"/>
    <d v="2022-03-17T02:00:00"/>
    <s v="31-45"/>
    <s v="Female"/>
    <s v="South"/>
    <x v="4"/>
    <s v="Surgery"/>
    <s v="Emergency"/>
    <n v="6.2"/>
    <n v="38936"/>
    <n v="59"/>
    <n v="0.34"/>
  </r>
  <r>
    <n v="1804"/>
    <d v="2022-03-17T03:00:00"/>
    <s v="31-45"/>
    <s v="Male"/>
    <s v="East"/>
    <x v="0"/>
    <s v="Medication"/>
    <s v="Routine"/>
    <n v="1.7"/>
    <n v="70452"/>
    <n v="74"/>
    <n v="0.27"/>
  </r>
  <r>
    <n v="1805"/>
    <d v="2022-03-17T04:00:00"/>
    <s v="31-45"/>
    <s v="Male"/>
    <s v="North"/>
    <x v="2"/>
    <s v="Surgery"/>
    <s v="Routine"/>
    <n v="3.4"/>
    <n v="53614"/>
    <n v="68"/>
    <n v="0.16"/>
  </r>
  <r>
    <n v="1806"/>
    <d v="2022-03-17T05:00:00"/>
    <s v="46-60"/>
    <s v="Female"/>
    <s v="North"/>
    <x v="1"/>
    <s v="Therapy"/>
    <s v="Emergency"/>
    <n v="6.5"/>
    <n v="48583"/>
    <n v="56"/>
    <n v="0.15"/>
  </r>
  <r>
    <n v="1807"/>
    <d v="2022-03-17T06:00:00"/>
    <s v="46-60"/>
    <s v="Male"/>
    <s v="South"/>
    <x v="0"/>
    <s v="Medication"/>
    <s v="Emergency"/>
    <n v="4.7"/>
    <n v="29367"/>
    <n v="58"/>
    <n v="0.04"/>
  </r>
  <r>
    <n v="1808"/>
    <d v="2022-03-17T07:00:00"/>
    <s v="18-30"/>
    <s v="Female"/>
    <s v="South"/>
    <x v="2"/>
    <s v="Observation"/>
    <s v="Emergency"/>
    <n v="4.7"/>
    <n v="53652"/>
    <n v="60"/>
    <n v="0.05"/>
  </r>
  <r>
    <n v="1809"/>
    <d v="2022-03-17T08:00:00"/>
    <s v="18-30"/>
    <s v="Female"/>
    <s v="East"/>
    <x v="4"/>
    <s v="Observation"/>
    <s v="Routine"/>
    <n v="1.6"/>
    <n v="43648"/>
    <n v="74"/>
    <n v="0.14000000000000001"/>
  </r>
  <r>
    <n v="1810"/>
    <d v="2022-03-17T09:00:00"/>
    <s v="18-30"/>
    <s v="Male"/>
    <s v="North"/>
    <x v="0"/>
    <s v="Surgery"/>
    <s v="Routine"/>
    <n v="1.9"/>
    <n v="59867"/>
    <n v="70"/>
    <n v="0.54"/>
  </r>
  <r>
    <n v="1811"/>
    <d v="2022-03-17T10:00:00"/>
    <s v="46-60"/>
    <s v="Male"/>
    <s v="West"/>
    <x v="2"/>
    <s v="Medication"/>
    <s v="Routine"/>
    <n v="5.9"/>
    <n v="32141"/>
    <n v="63"/>
    <n v="0.41"/>
  </r>
  <r>
    <n v="1812"/>
    <d v="2022-03-17T11:00:00"/>
    <s v="46-60"/>
    <s v="Male"/>
    <s v="South"/>
    <x v="0"/>
    <s v="Observation"/>
    <s v="Routine"/>
    <n v="2.8"/>
    <n v="58558"/>
    <n v="70"/>
    <n v="0.04"/>
  </r>
  <r>
    <n v="1813"/>
    <d v="2022-03-17T12:00:00"/>
    <s v="31-45"/>
    <s v="Male"/>
    <s v="East"/>
    <x v="4"/>
    <s v="Therapy"/>
    <s v="Routine"/>
    <n v="3"/>
    <n v="46221"/>
    <n v="84"/>
    <n v="0.03"/>
  </r>
  <r>
    <n v="1814"/>
    <d v="2022-03-17T13:00:00"/>
    <s v="18-30"/>
    <s v="Female"/>
    <s v="North"/>
    <x v="0"/>
    <s v="Medication"/>
    <s v="Routine"/>
    <n v="5.9"/>
    <n v="30014"/>
    <n v="79"/>
    <n v="0.11"/>
  </r>
  <r>
    <n v="1815"/>
    <d v="2022-03-17T14:00:00"/>
    <s v="18-30"/>
    <s v="Male"/>
    <s v="North"/>
    <x v="0"/>
    <s v="Therapy"/>
    <s v="Routine"/>
    <n v="1.9"/>
    <n v="28454"/>
    <n v="87"/>
    <n v="0.19"/>
  </r>
  <r>
    <n v="1816"/>
    <d v="2022-03-17T15:00:00"/>
    <s v="60+"/>
    <s v="Male"/>
    <s v="South"/>
    <x v="2"/>
    <s v="Observation"/>
    <s v="Routine"/>
    <n v="4.5"/>
    <n v="31460"/>
    <n v="72"/>
    <n v="0.2"/>
  </r>
  <r>
    <n v="1817"/>
    <d v="2022-03-17T16:00:00"/>
    <s v="31-45"/>
    <s v="Male"/>
    <s v="East"/>
    <x v="3"/>
    <s v="Medication"/>
    <s v="Routine"/>
    <n v="4.0999999999999996"/>
    <n v="50872"/>
    <n v="94"/>
    <n v="0.37"/>
  </r>
  <r>
    <n v="1818"/>
    <d v="2022-03-17T17:00:00"/>
    <s v="46-60"/>
    <s v="Male"/>
    <s v="West"/>
    <x v="0"/>
    <s v="Surgery"/>
    <s v="Routine"/>
    <n v="4"/>
    <n v="57420"/>
    <n v="79"/>
    <n v="0.26"/>
  </r>
  <r>
    <n v="1819"/>
    <d v="2022-03-17T18:00:00"/>
    <s v="46-60"/>
    <s v="Male"/>
    <s v="South"/>
    <x v="3"/>
    <s v="Observation"/>
    <s v="Routine"/>
    <n v="3"/>
    <n v="60396"/>
    <n v="69"/>
    <n v="0.24"/>
  </r>
  <r>
    <n v="1820"/>
    <d v="2022-03-17T19:00:00"/>
    <s v="31-45"/>
    <s v="Female"/>
    <s v="East"/>
    <x v="1"/>
    <s v="Therapy"/>
    <s v="Routine"/>
    <n v="2.8"/>
    <n v="61151"/>
    <n v="76"/>
    <n v="0.32"/>
  </r>
  <r>
    <n v="1821"/>
    <d v="2022-03-17T20:00:00"/>
    <s v="18-30"/>
    <s v="Female"/>
    <s v="North"/>
    <x v="0"/>
    <s v="Medication"/>
    <s v="Emergency"/>
    <n v="1.8"/>
    <n v="39830"/>
    <n v="60"/>
    <n v="0.28000000000000003"/>
  </r>
  <r>
    <n v="1822"/>
    <d v="2022-03-17T21:00:00"/>
    <s v="18-30"/>
    <s v="Male"/>
    <s v="West"/>
    <x v="3"/>
    <s v="Therapy"/>
    <s v="Routine"/>
    <n v="5"/>
    <n v="76168"/>
    <n v="71"/>
    <n v="0.33"/>
  </r>
  <r>
    <n v="1823"/>
    <d v="2022-03-17T22:00:00"/>
    <s v="46-60"/>
    <s v="Male"/>
    <s v="East"/>
    <x v="1"/>
    <s v="Therapy"/>
    <s v="Routine"/>
    <n v="2.7"/>
    <n v="46155"/>
    <n v="80"/>
    <n v="0.06"/>
  </r>
  <r>
    <n v="1824"/>
    <d v="2022-03-17T23:00:00"/>
    <s v="46-60"/>
    <s v="Female"/>
    <s v="West"/>
    <x v="2"/>
    <s v="Surgery"/>
    <s v="Emergency"/>
    <n v="5.9"/>
    <n v="64003"/>
    <n v="82"/>
    <n v="0.25"/>
  </r>
  <r>
    <n v="1825"/>
    <d v="2022-03-18T00:00:00"/>
    <s v="46-60"/>
    <s v="Male"/>
    <s v="East"/>
    <x v="0"/>
    <s v="Surgery"/>
    <s v="Routine"/>
    <n v="3.6"/>
    <n v="51717"/>
    <n v="70"/>
    <n v="0.08"/>
  </r>
  <r>
    <n v="1826"/>
    <d v="2022-03-18T01:00:00"/>
    <s v="31-45"/>
    <s v="Female"/>
    <s v="East"/>
    <x v="2"/>
    <s v="Observation"/>
    <s v="Emergency"/>
    <n v="1.9"/>
    <n v="62512"/>
    <n v="100"/>
    <n v="0.5"/>
  </r>
  <r>
    <n v="1827"/>
    <d v="2022-03-18T02:00:00"/>
    <s v="18-30"/>
    <s v="Female"/>
    <s v="East"/>
    <x v="1"/>
    <s v="Surgery"/>
    <s v="Routine"/>
    <n v="3.5"/>
    <n v="50713"/>
    <n v="73"/>
    <n v="0.12"/>
  </r>
  <r>
    <n v="1828"/>
    <d v="2022-03-18T03:00:00"/>
    <s v="60+"/>
    <s v="Male"/>
    <s v="East"/>
    <x v="2"/>
    <s v="Surgery"/>
    <s v="Emergency"/>
    <n v="3.2"/>
    <n v="62873"/>
    <n v="55"/>
    <n v="0.22"/>
  </r>
  <r>
    <n v="1829"/>
    <d v="2022-03-18T04:00:00"/>
    <s v="46-60"/>
    <s v="Female"/>
    <s v="West"/>
    <x v="2"/>
    <s v="Observation"/>
    <s v="Routine"/>
    <n v="6"/>
    <n v="54852"/>
    <n v="90"/>
    <n v="0.44"/>
  </r>
  <r>
    <n v="1830"/>
    <d v="2022-03-18T05:00:00"/>
    <s v="31-45"/>
    <s v="Male"/>
    <s v="South"/>
    <x v="4"/>
    <s v="Observation"/>
    <s v="Emergency"/>
    <n v="3.3"/>
    <n v="71277"/>
    <n v="82"/>
    <n v="0.2"/>
  </r>
  <r>
    <n v="1831"/>
    <d v="2022-03-18T06:00:00"/>
    <s v="60+"/>
    <s v="Male"/>
    <s v="West"/>
    <x v="1"/>
    <s v="Observation"/>
    <s v="Emergency"/>
    <n v="3.4"/>
    <n v="38626"/>
    <n v="78"/>
    <n v="7.0000000000000007E-2"/>
  </r>
  <r>
    <n v="1832"/>
    <d v="2022-03-18T07:00:00"/>
    <s v="46-60"/>
    <s v="Female"/>
    <s v="East"/>
    <x v="2"/>
    <s v="Observation"/>
    <s v="Routine"/>
    <n v="6.8"/>
    <n v="19602"/>
    <n v="69"/>
    <n v="7.0000000000000007E-2"/>
  </r>
  <r>
    <n v="1833"/>
    <d v="2022-03-18T08:00:00"/>
    <s v="31-45"/>
    <s v="Female"/>
    <s v="West"/>
    <x v="3"/>
    <s v="Therapy"/>
    <s v="Routine"/>
    <n v="5"/>
    <n v="35533"/>
    <n v="80"/>
    <n v="0.14000000000000001"/>
  </r>
  <r>
    <n v="1834"/>
    <d v="2022-03-18T09:00:00"/>
    <s v="46-60"/>
    <s v="Male"/>
    <s v="West"/>
    <x v="1"/>
    <s v="Therapy"/>
    <s v="Routine"/>
    <n v="7.3"/>
    <n v="76378"/>
    <n v="94"/>
    <n v="0.41"/>
  </r>
  <r>
    <n v="1835"/>
    <d v="2022-03-18T10:00:00"/>
    <s v="46-60"/>
    <s v="Female"/>
    <s v="West"/>
    <x v="4"/>
    <s v="Observation"/>
    <s v="Routine"/>
    <n v="6.5"/>
    <n v="51909"/>
    <n v="77"/>
    <n v="0.57999999999999996"/>
  </r>
  <r>
    <n v="1836"/>
    <d v="2022-03-18T11:00:00"/>
    <s v="46-60"/>
    <s v="Male"/>
    <s v="East"/>
    <x v="0"/>
    <s v="Observation"/>
    <s v="Routine"/>
    <n v="2.2000000000000002"/>
    <n v="56841"/>
    <n v="57"/>
    <n v="0.13"/>
  </r>
  <r>
    <n v="1837"/>
    <d v="2022-03-18T12:00:00"/>
    <s v="18-30"/>
    <s v="Female"/>
    <s v="West"/>
    <x v="2"/>
    <s v="Medication"/>
    <s v="Emergency"/>
    <n v="6"/>
    <n v="33927"/>
    <n v="34"/>
    <n v="0.24"/>
  </r>
  <r>
    <n v="1838"/>
    <d v="2022-03-18T13:00:00"/>
    <s v="31-45"/>
    <s v="Female"/>
    <s v="North"/>
    <x v="3"/>
    <s v="Medication"/>
    <s v="Routine"/>
    <n v="7.1"/>
    <n v="56311"/>
    <n v="80"/>
    <n v="0.47"/>
  </r>
  <r>
    <n v="1839"/>
    <d v="2022-03-18T14:00:00"/>
    <s v="60+"/>
    <s v="Male"/>
    <s v="East"/>
    <x v="4"/>
    <s v="Medication"/>
    <s v="Routine"/>
    <n v="7.1"/>
    <n v="34544"/>
    <n v="63"/>
    <n v="0.19"/>
  </r>
  <r>
    <n v="1840"/>
    <d v="2022-03-18T15:00:00"/>
    <s v="18-30"/>
    <s v="Male"/>
    <s v="West"/>
    <x v="1"/>
    <s v="Surgery"/>
    <s v="Emergency"/>
    <n v="6"/>
    <n v="37484"/>
    <n v="74"/>
    <n v="0.57999999999999996"/>
  </r>
  <r>
    <n v="1841"/>
    <d v="2022-03-18T16:00:00"/>
    <s v="31-45"/>
    <s v="Male"/>
    <s v="North"/>
    <x v="2"/>
    <s v="Therapy"/>
    <s v="Routine"/>
    <n v="5.9"/>
    <n v="46950"/>
    <n v="65"/>
    <n v="0.15"/>
  </r>
  <r>
    <n v="1842"/>
    <d v="2022-03-18T17:00:00"/>
    <s v="31-45"/>
    <s v="Female"/>
    <s v="West"/>
    <x v="4"/>
    <s v="Therapy"/>
    <s v="Routine"/>
    <n v="3.4"/>
    <n v="63902"/>
    <n v="64"/>
    <n v="0.11"/>
  </r>
  <r>
    <n v="1843"/>
    <d v="2022-03-18T18:00:00"/>
    <s v="31-45"/>
    <s v="Male"/>
    <s v="South"/>
    <x v="4"/>
    <s v="Medication"/>
    <s v="Emergency"/>
    <n v="2.2999999999999998"/>
    <n v="66037"/>
    <n v="66"/>
    <n v="0.32"/>
  </r>
  <r>
    <n v="1844"/>
    <d v="2022-03-18T19:00:00"/>
    <s v="46-60"/>
    <s v="Male"/>
    <s v="West"/>
    <x v="3"/>
    <s v="Medication"/>
    <s v="Emergency"/>
    <n v="3.3"/>
    <n v="66581"/>
    <n v="67"/>
    <n v="0.06"/>
  </r>
  <r>
    <n v="1845"/>
    <d v="2022-03-18T20:00:00"/>
    <s v="60+"/>
    <s v="Female"/>
    <s v="West"/>
    <x v="0"/>
    <s v="Therapy"/>
    <s v="Routine"/>
    <n v="0.7"/>
    <n v="23238"/>
    <n v="84"/>
    <n v="0.2"/>
  </r>
  <r>
    <n v="1846"/>
    <d v="2022-03-18T21:00:00"/>
    <s v="18-30"/>
    <s v="Female"/>
    <s v="South"/>
    <x v="0"/>
    <s v="Surgery"/>
    <s v="Emergency"/>
    <n v="6.7"/>
    <n v="54867"/>
    <n v="82"/>
    <n v="0.31"/>
  </r>
  <r>
    <n v="1847"/>
    <d v="2022-03-18T22:00:00"/>
    <s v="18-30"/>
    <s v="Male"/>
    <s v="East"/>
    <x v="0"/>
    <s v="Medication"/>
    <s v="Routine"/>
    <n v="3.4"/>
    <n v="51064"/>
    <n v="61"/>
    <n v="0.37"/>
  </r>
  <r>
    <n v="1848"/>
    <d v="2022-03-18T23:00:00"/>
    <s v="18-30"/>
    <s v="Male"/>
    <s v="South"/>
    <x v="1"/>
    <s v="Observation"/>
    <s v="Routine"/>
    <n v="6.6"/>
    <n v="24356"/>
    <n v="62"/>
    <n v="0.11"/>
  </r>
  <r>
    <n v="1849"/>
    <d v="2022-03-19T00:00:00"/>
    <s v="60+"/>
    <s v="Male"/>
    <s v="East"/>
    <x v="4"/>
    <s v="Medication"/>
    <s v="Routine"/>
    <n v="1.5"/>
    <n v="55320"/>
    <n v="80"/>
    <n v="0.13"/>
  </r>
  <r>
    <n v="1850"/>
    <d v="2022-03-19T01:00:00"/>
    <s v="46-60"/>
    <s v="Male"/>
    <s v="South"/>
    <x v="1"/>
    <s v="Therapy"/>
    <s v="Routine"/>
    <n v="6.2"/>
    <n v="49991"/>
    <n v="88"/>
    <n v="0.31"/>
  </r>
  <r>
    <n v="1851"/>
    <d v="2022-03-19T02:00:00"/>
    <s v="31-45"/>
    <s v="Female"/>
    <s v="West"/>
    <x v="4"/>
    <s v="Therapy"/>
    <s v="Routine"/>
    <n v="3"/>
    <n v="65231"/>
    <n v="87"/>
    <n v="0.15"/>
  </r>
  <r>
    <n v="1852"/>
    <d v="2022-03-19T03:00:00"/>
    <s v="46-60"/>
    <s v="Female"/>
    <s v="West"/>
    <x v="3"/>
    <s v="Medication"/>
    <s v="Routine"/>
    <n v="1.4"/>
    <n v="56625"/>
    <n v="63"/>
    <n v="0.37"/>
  </r>
  <r>
    <n v="1853"/>
    <d v="2022-03-19T04:00:00"/>
    <s v="60+"/>
    <s v="Male"/>
    <s v="East"/>
    <x v="3"/>
    <s v="Medication"/>
    <s v="Emergency"/>
    <n v="7.3"/>
    <n v="44014"/>
    <n v="87"/>
    <n v="0.12"/>
  </r>
  <r>
    <n v="1854"/>
    <d v="2022-03-19T05:00:00"/>
    <s v="46-60"/>
    <s v="Male"/>
    <s v="East"/>
    <x v="1"/>
    <s v="Observation"/>
    <s v="Routine"/>
    <n v="6.2"/>
    <n v="73515"/>
    <n v="54"/>
    <n v="0.44"/>
  </r>
  <r>
    <n v="1855"/>
    <d v="2022-03-19T06:00:00"/>
    <s v="60+"/>
    <s v="Male"/>
    <s v="North"/>
    <x v="1"/>
    <s v="Observation"/>
    <s v="Emergency"/>
    <n v="4.4000000000000004"/>
    <n v="10575"/>
    <n v="73"/>
    <n v="0.24"/>
  </r>
  <r>
    <n v="1856"/>
    <d v="2022-03-19T07:00:00"/>
    <s v="31-45"/>
    <s v="Female"/>
    <s v="North"/>
    <x v="3"/>
    <s v="Surgery"/>
    <s v="Routine"/>
    <n v="4.0999999999999996"/>
    <n v="53715"/>
    <n v="81"/>
    <n v="0.45"/>
  </r>
  <r>
    <n v="1857"/>
    <d v="2022-03-19T08:00:00"/>
    <s v="46-60"/>
    <s v="Male"/>
    <s v="West"/>
    <x v="2"/>
    <s v="Surgery"/>
    <s v="Emergency"/>
    <n v="4.9000000000000004"/>
    <n v="19735"/>
    <n v="50"/>
    <n v="0.53"/>
  </r>
  <r>
    <n v="1858"/>
    <d v="2022-03-19T09:00:00"/>
    <s v="31-45"/>
    <s v="Male"/>
    <s v="West"/>
    <x v="0"/>
    <s v="Observation"/>
    <s v="Routine"/>
    <n v="4.4000000000000004"/>
    <n v="36756"/>
    <n v="100"/>
    <n v="0.51"/>
  </r>
  <r>
    <n v="1859"/>
    <d v="2022-03-19T10:00:00"/>
    <s v="46-60"/>
    <s v="Female"/>
    <s v="North"/>
    <x v="0"/>
    <s v="Surgery"/>
    <s v="Routine"/>
    <n v="2.4"/>
    <n v="65496"/>
    <n v="91"/>
    <n v="0.62"/>
  </r>
  <r>
    <n v="1860"/>
    <d v="2022-03-19T11:00:00"/>
    <s v="46-60"/>
    <s v="Female"/>
    <s v="North"/>
    <x v="3"/>
    <s v="Surgery"/>
    <s v="Routine"/>
    <n v="3.2"/>
    <n v="29516"/>
    <n v="83"/>
    <n v="0.42"/>
  </r>
  <r>
    <n v="1861"/>
    <d v="2022-03-19T12:00:00"/>
    <s v="46-60"/>
    <s v="Male"/>
    <s v="East"/>
    <x v="0"/>
    <s v="Medication"/>
    <s v="Emergency"/>
    <n v="7.9"/>
    <n v="26526"/>
    <n v="63"/>
    <n v="0.12"/>
  </r>
  <r>
    <n v="1862"/>
    <d v="2022-03-19T13:00:00"/>
    <s v="46-60"/>
    <s v="Male"/>
    <s v="South"/>
    <x v="2"/>
    <s v="Observation"/>
    <s v="Emergency"/>
    <n v="9.3000000000000007"/>
    <n v="102639"/>
    <n v="74"/>
    <n v="0.09"/>
  </r>
  <r>
    <n v="1863"/>
    <d v="2022-03-19T14:00:00"/>
    <s v="18-30"/>
    <s v="Female"/>
    <s v="East"/>
    <x v="2"/>
    <s v="Medication"/>
    <s v="Routine"/>
    <n v="7.1"/>
    <n v="27814"/>
    <n v="84"/>
    <n v="0.28000000000000003"/>
  </r>
  <r>
    <n v="1864"/>
    <d v="2022-03-19T15:00:00"/>
    <s v="31-45"/>
    <s v="Male"/>
    <s v="North"/>
    <x v="4"/>
    <s v="Medication"/>
    <s v="Routine"/>
    <n v="5"/>
    <n v="88010"/>
    <n v="62"/>
    <n v="0.31"/>
  </r>
  <r>
    <n v="1865"/>
    <d v="2022-03-19T16:00:00"/>
    <s v="60+"/>
    <s v="Male"/>
    <s v="West"/>
    <x v="1"/>
    <s v="Surgery"/>
    <s v="Routine"/>
    <n v="3.3"/>
    <n v="51556"/>
    <n v="73"/>
    <n v="0.36"/>
  </r>
  <r>
    <n v="1866"/>
    <d v="2022-03-19T17:00:00"/>
    <s v="60+"/>
    <s v="Female"/>
    <s v="North"/>
    <x v="0"/>
    <s v="Medication"/>
    <s v="Emergency"/>
    <n v="2.4"/>
    <n v="44503"/>
    <n v="86"/>
    <n v="0.36"/>
  </r>
  <r>
    <n v="1867"/>
    <d v="2022-03-19T18:00:00"/>
    <s v="18-30"/>
    <s v="Female"/>
    <s v="West"/>
    <x v="2"/>
    <s v="Therapy"/>
    <s v="Emergency"/>
    <n v="2.5"/>
    <n v="66336"/>
    <n v="57"/>
    <n v="0.27"/>
  </r>
  <r>
    <n v="1868"/>
    <d v="2022-03-19T19:00:00"/>
    <s v="18-30"/>
    <s v="Female"/>
    <s v="West"/>
    <x v="1"/>
    <s v="Surgery"/>
    <s v="Emergency"/>
    <n v="2.9"/>
    <n v="81732"/>
    <n v="79"/>
    <n v="0.27"/>
  </r>
  <r>
    <n v="1869"/>
    <d v="2022-03-19T20:00:00"/>
    <s v="18-30"/>
    <s v="Male"/>
    <s v="West"/>
    <x v="1"/>
    <s v="Therapy"/>
    <s v="Emergency"/>
    <n v="8.3000000000000007"/>
    <n v="32079"/>
    <n v="54"/>
    <n v="0.28999999999999998"/>
  </r>
  <r>
    <n v="1870"/>
    <d v="2022-03-19T21:00:00"/>
    <s v="46-60"/>
    <s v="Female"/>
    <s v="West"/>
    <x v="4"/>
    <s v="Surgery"/>
    <s v="Emergency"/>
    <n v="7.6"/>
    <n v="44795"/>
    <n v="64"/>
    <n v="0.22"/>
  </r>
  <r>
    <n v="1871"/>
    <d v="2022-03-19T22:00:00"/>
    <s v="46-60"/>
    <s v="Female"/>
    <s v="South"/>
    <x v="1"/>
    <s v="Medication"/>
    <s v="Routine"/>
    <n v="5.5"/>
    <n v="71937"/>
    <n v="69"/>
    <n v="0.36"/>
  </r>
  <r>
    <n v="1872"/>
    <d v="2022-03-19T23:00:00"/>
    <s v="18-30"/>
    <s v="Male"/>
    <s v="North"/>
    <x v="1"/>
    <s v="Surgery"/>
    <s v="Emergency"/>
    <n v="2.1"/>
    <n v="60760"/>
    <n v="81"/>
    <n v="0.16"/>
  </r>
  <r>
    <n v="1873"/>
    <d v="2022-03-20T00:00:00"/>
    <s v="31-45"/>
    <s v="Male"/>
    <s v="East"/>
    <x v="3"/>
    <s v="Therapy"/>
    <s v="Emergency"/>
    <n v="5.8"/>
    <n v="77038"/>
    <n v="67"/>
    <n v="0.41"/>
  </r>
  <r>
    <n v="1874"/>
    <d v="2022-03-20T01:00:00"/>
    <s v="46-60"/>
    <s v="Female"/>
    <s v="West"/>
    <x v="4"/>
    <s v="Surgery"/>
    <s v="Emergency"/>
    <n v="3.5"/>
    <n v="65302"/>
    <n v="77"/>
    <n v="0.03"/>
  </r>
  <r>
    <n v="1875"/>
    <d v="2022-03-20T02:00:00"/>
    <s v="46-60"/>
    <s v="Female"/>
    <s v="West"/>
    <x v="4"/>
    <s v="Therapy"/>
    <s v="Routine"/>
    <n v="0.3"/>
    <n v="91164"/>
    <n v="67"/>
    <n v="0.16"/>
  </r>
  <r>
    <n v="1876"/>
    <d v="2022-03-20T03:00:00"/>
    <s v="31-45"/>
    <s v="Male"/>
    <s v="East"/>
    <x v="0"/>
    <s v="Observation"/>
    <s v="Routine"/>
    <n v="4.5999999999999996"/>
    <n v="58572"/>
    <n v="69"/>
    <n v="0.48"/>
  </r>
  <r>
    <n v="1877"/>
    <d v="2022-03-20T04:00:00"/>
    <s v="31-45"/>
    <s v="Male"/>
    <s v="East"/>
    <x v="1"/>
    <s v="Medication"/>
    <s v="Routine"/>
    <n v="2.2999999999999998"/>
    <n v="59436"/>
    <n v="90"/>
    <n v="0.42"/>
  </r>
  <r>
    <n v="1878"/>
    <d v="2022-03-20T05:00:00"/>
    <s v="31-45"/>
    <s v="Female"/>
    <s v="West"/>
    <x v="0"/>
    <s v="Therapy"/>
    <s v="Routine"/>
    <n v="2.4"/>
    <n v="61434"/>
    <n v="61"/>
    <n v="0.08"/>
  </r>
  <r>
    <n v="1879"/>
    <d v="2022-03-20T06:00:00"/>
    <s v="31-45"/>
    <s v="Female"/>
    <s v="East"/>
    <x v="2"/>
    <s v="Observation"/>
    <s v="Routine"/>
    <n v="3.5"/>
    <n v="52150"/>
    <n v="84"/>
    <n v="0.28999999999999998"/>
  </r>
  <r>
    <n v="1880"/>
    <d v="2022-03-20T07:00:00"/>
    <s v="31-45"/>
    <s v="Male"/>
    <s v="East"/>
    <x v="1"/>
    <s v="Medication"/>
    <s v="Routine"/>
    <n v="3"/>
    <n v="71962"/>
    <n v="75"/>
    <n v="0.38"/>
  </r>
  <r>
    <n v="1881"/>
    <d v="2022-03-20T08:00:00"/>
    <s v="46-60"/>
    <s v="Female"/>
    <s v="South"/>
    <x v="2"/>
    <s v="Observation"/>
    <s v="Routine"/>
    <n v="3.9"/>
    <n v="59741"/>
    <n v="68"/>
    <n v="0.38"/>
  </r>
  <r>
    <n v="1882"/>
    <d v="2022-03-20T09:00:00"/>
    <s v="60+"/>
    <s v="Male"/>
    <s v="East"/>
    <x v="3"/>
    <s v="Therapy"/>
    <s v="Routine"/>
    <n v="3.8"/>
    <n v="70764"/>
    <n v="60"/>
    <n v="0.56000000000000005"/>
  </r>
  <r>
    <n v="1883"/>
    <d v="2022-03-20T10:00:00"/>
    <s v="46-60"/>
    <s v="Female"/>
    <s v="North"/>
    <x v="1"/>
    <s v="Medication"/>
    <s v="Routine"/>
    <n v="0.2"/>
    <n v="73890"/>
    <n v="61"/>
    <n v="0.26"/>
  </r>
  <r>
    <n v="1884"/>
    <d v="2022-03-20T11:00:00"/>
    <s v="46-60"/>
    <s v="Male"/>
    <s v="North"/>
    <x v="0"/>
    <s v="Observation"/>
    <s v="Routine"/>
    <n v="7"/>
    <n v="63569"/>
    <n v="66"/>
    <n v="0.12"/>
  </r>
  <r>
    <n v="1885"/>
    <d v="2022-03-20T12:00:00"/>
    <s v="18-30"/>
    <s v="Male"/>
    <s v="North"/>
    <x v="0"/>
    <s v="Therapy"/>
    <s v="Emergency"/>
    <n v="2"/>
    <n v="65034"/>
    <n v="73"/>
    <n v="0.1"/>
  </r>
  <r>
    <n v="1886"/>
    <d v="2022-03-20T13:00:00"/>
    <s v="31-45"/>
    <s v="Female"/>
    <s v="West"/>
    <x v="1"/>
    <s v="Observation"/>
    <s v="Emergency"/>
    <n v="2.1"/>
    <n v="34793"/>
    <n v="82"/>
    <n v="7.0000000000000007E-2"/>
  </r>
  <r>
    <n v="1887"/>
    <d v="2022-03-20T14:00:00"/>
    <s v="18-30"/>
    <s v="Female"/>
    <s v="North"/>
    <x v="0"/>
    <s v="Medication"/>
    <s v="Routine"/>
    <n v="3.3"/>
    <n v="43993"/>
    <n v="71"/>
    <n v="0.23"/>
  </r>
  <r>
    <n v="1888"/>
    <d v="2022-03-20T15:00:00"/>
    <s v="18-30"/>
    <s v="Male"/>
    <s v="South"/>
    <x v="1"/>
    <s v="Medication"/>
    <s v="Emergency"/>
    <n v="3.8"/>
    <n v="71868"/>
    <n v="72"/>
    <n v="0.08"/>
  </r>
  <r>
    <n v="1889"/>
    <d v="2022-03-20T16:00:00"/>
    <s v="46-60"/>
    <s v="Female"/>
    <s v="North"/>
    <x v="4"/>
    <s v="Medication"/>
    <s v="Emergency"/>
    <n v="6.9"/>
    <n v="83473"/>
    <n v="74"/>
    <n v="0.13"/>
  </r>
  <r>
    <n v="1890"/>
    <d v="2022-03-20T17:00:00"/>
    <s v="60+"/>
    <s v="Female"/>
    <s v="West"/>
    <x v="0"/>
    <s v="Therapy"/>
    <s v="Routine"/>
    <n v="4.5"/>
    <n v="16191"/>
    <n v="81"/>
    <n v="0.3"/>
  </r>
  <r>
    <n v="1891"/>
    <d v="2022-03-20T18:00:00"/>
    <s v="18-30"/>
    <s v="Female"/>
    <s v="South"/>
    <x v="1"/>
    <s v="Observation"/>
    <s v="Routine"/>
    <n v="5.0999999999999996"/>
    <n v="43643"/>
    <n v="83"/>
    <n v="0.26"/>
  </r>
  <r>
    <n v="1892"/>
    <d v="2022-03-20T19:00:00"/>
    <s v="31-45"/>
    <s v="Male"/>
    <s v="North"/>
    <x v="1"/>
    <s v="Observation"/>
    <s v="Routine"/>
    <n v="4.5"/>
    <n v="55472"/>
    <n v="58"/>
    <n v="0.08"/>
  </r>
  <r>
    <n v="1893"/>
    <d v="2022-03-20T20:00:00"/>
    <s v="46-60"/>
    <s v="Female"/>
    <s v="South"/>
    <x v="0"/>
    <s v="Therapy"/>
    <s v="Routine"/>
    <n v="4.5"/>
    <n v="37415"/>
    <n v="72"/>
    <n v="0.11"/>
  </r>
  <r>
    <n v="1894"/>
    <d v="2022-03-20T21:00:00"/>
    <s v="18-30"/>
    <s v="Female"/>
    <s v="South"/>
    <x v="4"/>
    <s v="Medication"/>
    <s v="Emergency"/>
    <n v="4.5999999999999996"/>
    <n v="38550"/>
    <n v="90"/>
    <n v="0.27"/>
  </r>
  <r>
    <n v="1895"/>
    <d v="2022-03-20T22:00:00"/>
    <s v="31-45"/>
    <s v="Male"/>
    <s v="West"/>
    <x v="0"/>
    <s v="Surgery"/>
    <s v="Routine"/>
    <n v="0.1"/>
    <n v="64498"/>
    <n v="59"/>
    <n v="0.11"/>
  </r>
  <r>
    <n v="1896"/>
    <d v="2022-03-20T23:00:00"/>
    <s v="46-60"/>
    <s v="Female"/>
    <s v="West"/>
    <x v="1"/>
    <s v="Medication"/>
    <s v="Routine"/>
    <n v="3.5"/>
    <n v="86628"/>
    <n v="76"/>
    <n v="0.36"/>
  </r>
  <r>
    <n v="1897"/>
    <d v="2022-03-21T00:00:00"/>
    <s v="46-60"/>
    <s v="Female"/>
    <s v="South"/>
    <x v="4"/>
    <s v="Surgery"/>
    <s v="Emergency"/>
    <n v="6.3"/>
    <n v="14364"/>
    <n v="73"/>
    <n v="0.48"/>
  </r>
  <r>
    <n v="1898"/>
    <d v="2022-03-21T01:00:00"/>
    <s v="18-30"/>
    <s v="Male"/>
    <s v="North"/>
    <x v="2"/>
    <s v="Medication"/>
    <s v="Routine"/>
    <n v="11.9"/>
    <n v="51590"/>
    <n v="68"/>
    <n v="0.31"/>
  </r>
  <r>
    <n v="1899"/>
    <d v="2022-03-21T02:00:00"/>
    <s v="31-45"/>
    <s v="Male"/>
    <s v="West"/>
    <x v="3"/>
    <s v="Therapy"/>
    <s v="Emergency"/>
    <n v="1.6"/>
    <n v="64266"/>
    <n v="94"/>
    <n v="0.7"/>
  </r>
  <r>
    <n v="1900"/>
    <d v="2022-03-21T03:00:00"/>
    <s v="46-60"/>
    <s v="Female"/>
    <s v="South"/>
    <x v="0"/>
    <s v="Surgery"/>
    <s v="Routine"/>
    <n v="4.8"/>
    <n v="70604"/>
    <n v="75"/>
    <n v="0.32"/>
  </r>
  <r>
    <n v="1901"/>
    <d v="2022-03-21T04:00:00"/>
    <s v="31-45"/>
    <s v="Female"/>
    <s v="East"/>
    <x v="1"/>
    <s v="Therapy"/>
    <s v="Routine"/>
    <n v="2.9"/>
    <n v="61383"/>
    <n v="93"/>
    <n v="0.54"/>
  </r>
  <r>
    <n v="1902"/>
    <d v="2022-03-21T05:00:00"/>
    <s v="18-30"/>
    <s v="Male"/>
    <s v="East"/>
    <x v="4"/>
    <s v="Surgery"/>
    <s v="Routine"/>
    <n v="8.1"/>
    <n v="90228"/>
    <n v="75"/>
    <n v="0.21"/>
  </r>
  <r>
    <n v="1903"/>
    <d v="2022-03-21T06:00:00"/>
    <s v="46-60"/>
    <s v="Male"/>
    <s v="West"/>
    <x v="4"/>
    <s v="Observation"/>
    <s v="Routine"/>
    <n v="1.3"/>
    <n v="55578"/>
    <n v="81"/>
    <n v="0.57999999999999996"/>
  </r>
  <r>
    <n v="1904"/>
    <d v="2022-03-21T07:00:00"/>
    <s v="18-30"/>
    <s v="Female"/>
    <s v="North"/>
    <x v="2"/>
    <s v="Surgery"/>
    <s v="Routine"/>
    <n v="5.2"/>
    <n v="81240"/>
    <n v="68"/>
    <n v="0.05"/>
  </r>
  <r>
    <n v="1905"/>
    <d v="2022-03-21T08:00:00"/>
    <s v="46-60"/>
    <s v="Female"/>
    <s v="East"/>
    <x v="0"/>
    <s v="Surgery"/>
    <s v="Routine"/>
    <n v="1.2"/>
    <n v="42073"/>
    <n v="68"/>
    <n v="0.13"/>
  </r>
  <r>
    <n v="1906"/>
    <d v="2022-03-21T09:00:00"/>
    <s v="18-30"/>
    <s v="Female"/>
    <s v="East"/>
    <x v="4"/>
    <s v="Surgery"/>
    <s v="Routine"/>
    <n v="3.4"/>
    <n v="56160"/>
    <n v="80"/>
    <n v="0.11"/>
  </r>
  <r>
    <n v="1907"/>
    <d v="2022-03-21T10:00:00"/>
    <s v="60+"/>
    <s v="Male"/>
    <s v="East"/>
    <x v="2"/>
    <s v="Observation"/>
    <s v="Routine"/>
    <n v="3.9"/>
    <n v="30746"/>
    <n v="80"/>
    <n v="0.19"/>
  </r>
  <r>
    <n v="1908"/>
    <d v="2022-03-21T11:00:00"/>
    <s v="31-45"/>
    <s v="Female"/>
    <s v="North"/>
    <x v="1"/>
    <s v="Therapy"/>
    <s v="Routine"/>
    <n v="6.1"/>
    <n v="73017"/>
    <n v="82"/>
    <n v="0.04"/>
  </r>
  <r>
    <n v="1909"/>
    <d v="2022-03-21T12:00:00"/>
    <s v="31-45"/>
    <s v="Male"/>
    <s v="North"/>
    <x v="2"/>
    <s v="Observation"/>
    <s v="Emergency"/>
    <n v="1.8"/>
    <n v="52591"/>
    <n v="80"/>
    <n v="0.28000000000000003"/>
  </r>
  <r>
    <n v="1910"/>
    <d v="2022-03-21T13:00:00"/>
    <s v="18-30"/>
    <s v="Male"/>
    <s v="West"/>
    <x v="0"/>
    <s v="Surgery"/>
    <s v="Routine"/>
    <n v="5.3"/>
    <n v="62156"/>
    <n v="59"/>
    <n v="0.35"/>
  </r>
  <r>
    <n v="1911"/>
    <d v="2022-03-21T14:00:00"/>
    <s v="31-45"/>
    <s v="Male"/>
    <s v="West"/>
    <x v="2"/>
    <s v="Medication"/>
    <s v="Routine"/>
    <n v="4"/>
    <n v="48733"/>
    <n v="65"/>
    <n v="0.19"/>
  </r>
  <r>
    <n v="1912"/>
    <d v="2022-03-21T15:00:00"/>
    <s v="60+"/>
    <s v="Female"/>
    <s v="East"/>
    <x v="4"/>
    <s v="Observation"/>
    <s v="Routine"/>
    <n v="4.5"/>
    <n v="66729"/>
    <n v="85"/>
    <n v="0.1"/>
  </r>
  <r>
    <n v="1913"/>
    <d v="2022-03-21T16:00:00"/>
    <s v="60+"/>
    <s v="Female"/>
    <s v="North"/>
    <x v="4"/>
    <s v="Medication"/>
    <s v="Routine"/>
    <n v="5.9"/>
    <n v="62949"/>
    <n v="51"/>
    <n v="0.2"/>
  </r>
  <r>
    <n v="1914"/>
    <d v="2022-03-21T17:00:00"/>
    <s v="31-45"/>
    <s v="Female"/>
    <s v="South"/>
    <x v="3"/>
    <s v="Observation"/>
    <s v="Routine"/>
    <n v="1.4"/>
    <n v="35107"/>
    <n v="79"/>
    <n v="0.54"/>
  </r>
  <r>
    <n v="1915"/>
    <d v="2022-03-21T18:00:00"/>
    <s v="31-45"/>
    <s v="Male"/>
    <s v="East"/>
    <x v="2"/>
    <s v="Observation"/>
    <s v="Routine"/>
    <n v="5.6"/>
    <n v="36265"/>
    <n v="74"/>
    <n v="0.25"/>
  </r>
  <r>
    <n v="1916"/>
    <d v="2022-03-21T19:00:00"/>
    <s v="46-60"/>
    <s v="Female"/>
    <s v="West"/>
    <x v="1"/>
    <s v="Surgery"/>
    <s v="Emergency"/>
    <n v="2.9"/>
    <n v="54445"/>
    <n v="85"/>
    <n v="0.83"/>
  </r>
  <r>
    <n v="1917"/>
    <d v="2022-03-21T20:00:00"/>
    <s v="60+"/>
    <s v="Male"/>
    <s v="North"/>
    <x v="0"/>
    <s v="Therapy"/>
    <s v="Routine"/>
    <n v="6.2"/>
    <n v="68191"/>
    <n v="80"/>
    <n v="0.38"/>
  </r>
  <r>
    <n v="1918"/>
    <d v="2022-03-21T21:00:00"/>
    <s v="31-45"/>
    <s v="Male"/>
    <s v="West"/>
    <x v="3"/>
    <s v="Therapy"/>
    <s v="Routine"/>
    <n v="4.7"/>
    <n v="92258"/>
    <n v="67"/>
    <n v="0.08"/>
  </r>
  <r>
    <n v="1919"/>
    <d v="2022-03-21T22:00:00"/>
    <s v="31-45"/>
    <s v="Male"/>
    <s v="West"/>
    <x v="2"/>
    <s v="Surgery"/>
    <s v="Routine"/>
    <n v="3.6"/>
    <n v="61060"/>
    <n v="66"/>
    <n v="0.04"/>
  </r>
  <r>
    <n v="1920"/>
    <d v="2022-03-21T23:00:00"/>
    <s v="31-45"/>
    <s v="Male"/>
    <s v="North"/>
    <x v="1"/>
    <s v="Observation"/>
    <s v="Emergency"/>
    <n v="2.8"/>
    <n v="75151"/>
    <n v="69"/>
    <n v="0.52"/>
  </r>
  <r>
    <n v="1921"/>
    <d v="2022-03-22T00:00:00"/>
    <s v="46-60"/>
    <s v="Male"/>
    <s v="East"/>
    <x v="3"/>
    <s v="Therapy"/>
    <s v="Routine"/>
    <n v="5.6"/>
    <n v="22743"/>
    <n v="82"/>
    <n v="7.0000000000000007E-2"/>
  </r>
  <r>
    <n v="1922"/>
    <d v="2022-03-22T01:00:00"/>
    <s v="18-30"/>
    <s v="Male"/>
    <s v="North"/>
    <x v="4"/>
    <s v="Therapy"/>
    <s v="Routine"/>
    <n v="6.5"/>
    <n v="95259"/>
    <n v="47"/>
    <n v="0.35"/>
  </r>
  <r>
    <n v="1923"/>
    <d v="2022-03-22T02:00:00"/>
    <s v="46-60"/>
    <s v="Female"/>
    <s v="East"/>
    <x v="0"/>
    <s v="Therapy"/>
    <s v="Routine"/>
    <n v="2.9"/>
    <n v="67114"/>
    <n v="77"/>
    <n v="0.63"/>
  </r>
  <r>
    <n v="1924"/>
    <d v="2022-03-22T03:00:00"/>
    <s v="31-45"/>
    <s v="Male"/>
    <s v="West"/>
    <x v="2"/>
    <s v="Surgery"/>
    <s v="Routine"/>
    <n v="1.7"/>
    <n v="54008"/>
    <n v="64"/>
    <n v="0.26"/>
  </r>
  <r>
    <n v="1925"/>
    <d v="2022-03-22T04:00:00"/>
    <s v="46-60"/>
    <s v="Female"/>
    <s v="North"/>
    <x v="1"/>
    <s v="Medication"/>
    <s v="Routine"/>
    <n v="5.4"/>
    <n v="51706"/>
    <n v="77"/>
    <n v="0.46"/>
  </r>
  <r>
    <n v="1926"/>
    <d v="2022-03-22T05:00:00"/>
    <s v="18-30"/>
    <s v="Male"/>
    <s v="South"/>
    <x v="4"/>
    <s v="Medication"/>
    <s v="Emergency"/>
    <n v="1.1000000000000001"/>
    <n v="32856"/>
    <n v="79"/>
    <n v="7.0000000000000007E-2"/>
  </r>
  <r>
    <n v="1927"/>
    <d v="2022-03-22T06:00:00"/>
    <s v="31-45"/>
    <s v="Female"/>
    <s v="East"/>
    <x v="3"/>
    <s v="Medication"/>
    <s v="Routine"/>
    <n v="1.4"/>
    <n v="38574"/>
    <n v="55"/>
    <n v="0.26"/>
  </r>
  <r>
    <n v="1928"/>
    <d v="2022-03-22T07:00:00"/>
    <s v="31-45"/>
    <s v="Female"/>
    <s v="South"/>
    <x v="0"/>
    <s v="Medication"/>
    <s v="Routine"/>
    <n v="1.9"/>
    <n v="93209"/>
    <n v="72"/>
    <n v="0.26"/>
  </r>
  <r>
    <n v="1929"/>
    <d v="2022-03-22T08:00:00"/>
    <s v="46-60"/>
    <s v="Female"/>
    <s v="East"/>
    <x v="3"/>
    <s v="Medication"/>
    <s v="Emergency"/>
    <n v="3.2"/>
    <n v="35220"/>
    <n v="77"/>
    <n v="0.12"/>
  </r>
  <r>
    <n v="1930"/>
    <d v="2022-03-22T09:00:00"/>
    <s v="18-30"/>
    <s v="Female"/>
    <s v="North"/>
    <x v="3"/>
    <s v="Therapy"/>
    <s v="Routine"/>
    <n v="1.3"/>
    <n v="34835"/>
    <n v="76"/>
    <n v="0.52"/>
  </r>
  <r>
    <n v="1931"/>
    <d v="2022-03-22T10:00:00"/>
    <s v="31-45"/>
    <s v="Male"/>
    <s v="South"/>
    <x v="1"/>
    <s v="Therapy"/>
    <s v="Routine"/>
    <n v="0.1"/>
    <n v="40956"/>
    <n v="74"/>
    <n v="0.28000000000000003"/>
  </r>
  <r>
    <n v="1932"/>
    <d v="2022-03-22T11:00:00"/>
    <s v="31-45"/>
    <s v="Male"/>
    <s v="North"/>
    <x v="4"/>
    <s v="Observation"/>
    <s v="Routine"/>
    <n v="1.7"/>
    <n v="31036"/>
    <n v="60"/>
    <n v="0.1"/>
  </r>
  <r>
    <n v="1933"/>
    <d v="2022-03-22T12:00:00"/>
    <s v="31-45"/>
    <s v="Male"/>
    <s v="East"/>
    <x v="2"/>
    <s v="Therapy"/>
    <s v="Routine"/>
    <n v="5.3"/>
    <n v="55306"/>
    <n v="62"/>
    <n v="0.28999999999999998"/>
  </r>
  <r>
    <n v="1934"/>
    <d v="2022-03-22T13:00:00"/>
    <s v="46-60"/>
    <s v="Male"/>
    <s v="East"/>
    <x v="1"/>
    <s v="Surgery"/>
    <s v="Routine"/>
    <n v="1.5"/>
    <n v="76778"/>
    <n v="58"/>
    <n v="0.27"/>
  </r>
  <r>
    <n v="1935"/>
    <d v="2022-03-22T14:00:00"/>
    <s v="46-60"/>
    <s v="Female"/>
    <s v="East"/>
    <x v="0"/>
    <s v="Observation"/>
    <s v="Routine"/>
    <n v="3.3"/>
    <n v="42790"/>
    <n v="82"/>
    <n v="0.2"/>
  </r>
  <r>
    <n v="1936"/>
    <d v="2022-03-22T15:00:00"/>
    <s v="46-60"/>
    <s v="Female"/>
    <s v="East"/>
    <x v="3"/>
    <s v="Therapy"/>
    <s v="Emergency"/>
    <n v="7.9"/>
    <n v="27534"/>
    <n v="74"/>
    <n v="0.11"/>
  </r>
  <r>
    <n v="1937"/>
    <d v="2022-03-22T16:00:00"/>
    <s v="31-45"/>
    <s v="Female"/>
    <s v="West"/>
    <x v="0"/>
    <s v="Observation"/>
    <s v="Emergency"/>
    <n v="3.9"/>
    <n v="60837"/>
    <n v="74"/>
    <n v="0.12"/>
  </r>
  <r>
    <n v="1938"/>
    <d v="2022-03-22T17:00:00"/>
    <s v="46-60"/>
    <s v="Male"/>
    <s v="East"/>
    <x v="1"/>
    <s v="Observation"/>
    <s v="Emergency"/>
    <n v="4.7"/>
    <n v="53885"/>
    <n v="55"/>
    <n v="0.37"/>
  </r>
  <r>
    <n v="1939"/>
    <d v="2022-03-22T18:00:00"/>
    <s v="31-45"/>
    <s v="Female"/>
    <s v="South"/>
    <x v="1"/>
    <s v="Medication"/>
    <s v="Routine"/>
    <n v="2.1"/>
    <n v="75054"/>
    <n v="75"/>
    <n v="0.32"/>
  </r>
  <r>
    <n v="1940"/>
    <d v="2022-03-22T19:00:00"/>
    <s v="18-30"/>
    <s v="Male"/>
    <s v="East"/>
    <x v="2"/>
    <s v="Observation"/>
    <s v="Routine"/>
    <n v="8.3000000000000007"/>
    <n v="45910"/>
    <n v="83"/>
    <n v="0.04"/>
  </r>
  <r>
    <n v="1941"/>
    <d v="2022-03-22T20:00:00"/>
    <s v="18-30"/>
    <s v="Female"/>
    <s v="North"/>
    <x v="3"/>
    <s v="Therapy"/>
    <s v="Routine"/>
    <n v="2.9"/>
    <n v="49797"/>
    <n v="53"/>
    <n v="0.38"/>
  </r>
  <r>
    <n v="1942"/>
    <d v="2022-03-22T21:00:00"/>
    <s v="31-45"/>
    <s v="Female"/>
    <s v="West"/>
    <x v="1"/>
    <s v="Medication"/>
    <s v="Routine"/>
    <n v="3.5"/>
    <n v="52009"/>
    <n v="69"/>
    <n v="0.3"/>
  </r>
  <r>
    <n v="1943"/>
    <d v="2022-03-22T22:00:00"/>
    <s v="46-60"/>
    <s v="Female"/>
    <s v="South"/>
    <x v="0"/>
    <s v="Therapy"/>
    <s v="Emergency"/>
    <n v="6.6"/>
    <n v="56780"/>
    <n v="56"/>
    <n v="0.17"/>
  </r>
  <r>
    <n v="1944"/>
    <d v="2022-03-22T23:00:00"/>
    <s v="46-60"/>
    <s v="Female"/>
    <s v="West"/>
    <x v="2"/>
    <s v="Medication"/>
    <s v="Routine"/>
    <n v="3.6"/>
    <n v="47149"/>
    <n v="70"/>
    <n v="0.11"/>
  </r>
  <r>
    <n v="1945"/>
    <d v="2022-03-23T00:00:00"/>
    <s v="46-60"/>
    <s v="Female"/>
    <s v="West"/>
    <x v="0"/>
    <s v="Therapy"/>
    <s v="Emergency"/>
    <n v="4.0999999999999996"/>
    <n v="43907"/>
    <n v="64"/>
    <n v="0.25"/>
  </r>
  <r>
    <n v="1946"/>
    <d v="2022-03-23T01:00:00"/>
    <s v="31-45"/>
    <s v="Male"/>
    <s v="West"/>
    <x v="3"/>
    <s v="Medication"/>
    <s v="Routine"/>
    <n v="3.4"/>
    <n v="17992"/>
    <n v="80"/>
    <n v="0.48"/>
  </r>
  <r>
    <n v="1947"/>
    <d v="2022-03-23T02:00:00"/>
    <s v="31-45"/>
    <s v="Female"/>
    <s v="North"/>
    <x v="2"/>
    <s v="Medication"/>
    <s v="Routine"/>
    <n v="3.5"/>
    <n v="43692"/>
    <n v="77"/>
    <n v="0.27"/>
  </r>
  <r>
    <n v="1948"/>
    <d v="2022-03-23T03:00:00"/>
    <s v="18-30"/>
    <s v="Male"/>
    <s v="West"/>
    <x v="2"/>
    <s v="Surgery"/>
    <s v="Routine"/>
    <n v="4.7"/>
    <n v="69304"/>
    <n v="90"/>
    <n v="0.32"/>
  </r>
  <r>
    <n v="1949"/>
    <d v="2022-03-23T04:00:00"/>
    <s v="31-45"/>
    <s v="Male"/>
    <s v="West"/>
    <x v="2"/>
    <s v="Therapy"/>
    <s v="Routine"/>
    <n v="5.0999999999999996"/>
    <n v="72005"/>
    <n v="74"/>
    <n v="0.11"/>
  </r>
  <r>
    <n v="1950"/>
    <d v="2022-03-23T05:00:00"/>
    <s v="31-45"/>
    <s v="Male"/>
    <s v="East"/>
    <x v="4"/>
    <s v="Observation"/>
    <s v="Emergency"/>
    <n v="2.7"/>
    <n v="45578"/>
    <n v="79"/>
    <n v="0.08"/>
  </r>
  <r>
    <n v="1951"/>
    <d v="2022-03-23T06:00:00"/>
    <s v="18-30"/>
    <s v="Male"/>
    <s v="North"/>
    <x v="2"/>
    <s v="Medication"/>
    <s v="Emergency"/>
    <n v="2.5"/>
    <n v="80990"/>
    <n v="68"/>
    <n v="0.41"/>
  </r>
  <r>
    <n v="1952"/>
    <d v="2022-03-23T07:00:00"/>
    <s v="18-30"/>
    <s v="Male"/>
    <s v="South"/>
    <x v="0"/>
    <s v="Therapy"/>
    <s v="Routine"/>
    <n v="2.8"/>
    <n v="54426"/>
    <n v="62"/>
    <n v="0.4"/>
  </r>
  <r>
    <n v="1953"/>
    <d v="2022-03-23T08:00:00"/>
    <s v="31-45"/>
    <s v="Male"/>
    <s v="South"/>
    <x v="0"/>
    <s v="Medication"/>
    <s v="Routine"/>
    <n v="1.2"/>
    <n v="28243"/>
    <n v="85"/>
    <n v="0.31"/>
  </r>
  <r>
    <n v="1954"/>
    <d v="2022-03-23T09:00:00"/>
    <s v="46-60"/>
    <s v="Male"/>
    <s v="South"/>
    <x v="3"/>
    <s v="Surgery"/>
    <s v="Routine"/>
    <n v="0.8"/>
    <n v="21952"/>
    <n v="90"/>
    <n v="0.15"/>
  </r>
  <r>
    <n v="1955"/>
    <d v="2022-03-23T10:00:00"/>
    <s v="60+"/>
    <s v="Male"/>
    <s v="North"/>
    <x v="1"/>
    <s v="Surgery"/>
    <s v="Routine"/>
    <n v="4.5999999999999996"/>
    <n v="79365"/>
    <n v="83"/>
    <n v="0.13"/>
  </r>
  <r>
    <n v="1956"/>
    <d v="2022-03-23T11:00:00"/>
    <s v="60+"/>
    <s v="Female"/>
    <s v="South"/>
    <x v="1"/>
    <s v="Surgery"/>
    <s v="Routine"/>
    <n v="5.9"/>
    <n v="47540"/>
    <n v="77"/>
    <n v="0.14000000000000001"/>
  </r>
  <r>
    <n v="1957"/>
    <d v="2022-03-23T12:00:00"/>
    <s v="46-60"/>
    <s v="Female"/>
    <s v="North"/>
    <x v="4"/>
    <s v="Surgery"/>
    <s v="Emergency"/>
    <n v="5.7"/>
    <n v="30719"/>
    <n v="63"/>
    <n v="0.54"/>
  </r>
  <r>
    <n v="1958"/>
    <d v="2022-03-23T13:00:00"/>
    <s v="31-45"/>
    <s v="Male"/>
    <s v="East"/>
    <x v="2"/>
    <s v="Observation"/>
    <s v="Routine"/>
    <n v="0.8"/>
    <n v="9814"/>
    <n v="89"/>
    <n v="0.41"/>
  </r>
  <r>
    <n v="1959"/>
    <d v="2022-03-23T14:00:00"/>
    <s v="46-60"/>
    <s v="Male"/>
    <s v="East"/>
    <x v="4"/>
    <s v="Observation"/>
    <s v="Routine"/>
    <n v="3.5"/>
    <n v="47086"/>
    <n v="82"/>
    <n v="0.18"/>
  </r>
  <r>
    <n v="1960"/>
    <d v="2022-03-23T15:00:00"/>
    <s v="46-60"/>
    <s v="Male"/>
    <s v="North"/>
    <x v="3"/>
    <s v="Medication"/>
    <s v="Emergency"/>
    <n v="1.8"/>
    <n v="63095"/>
    <n v="99"/>
    <n v="0.18"/>
  </r>
  <r>
    <n v="1961"/>
    <d v="2022-03-23T16:00:00"/>
    <s v="18-30"/>
    <s v="Female"/>
    <s v="South"/>
    <x v="3"/>
    <s v="Therapy"/>
    <s v="Routine"/>
    <n v="4.3"/>
    <n v="41046"/>
    <n v="61"/>
    <n v="0.24"/>
  </r>
  <r>
    <n v="1962"/>
    <d v="2022-03-23T17:00:00"/>
    <s v="31-45"/>
    <s v="Female"/>
    <s v="North"/>
    <x v="1"/>
    <s v="Surgery"/>
    <s v="Routine"/>
    <n v="3.2"/>
    <n v="33935"/>
    <n v="85"/>
    <n v="0.41"/>
  </r>
  <r>
    <n v="1963"/>
    <d v="2022-03-23T18:00:00"/>
    <s v="46-60"/>
    <s v="Male"/>
    <s v="North"/>
    <x v="3"/>
    <s v="Surgery"/>
    <s v="Routine"/>
    <n v="5.2"/>
    <n v="44012"/>
    <n v="82"/>
    <n v="0.25"/>
  </r>
  <r>
    <n v="1964"/>
    <d v="2022-03-23T19:00:00"/>
    <s v="31-45"/>
    <s v="Male"/>
    <s v="West"/>
    <x v="2"/>
    <s v="Observation"/>
    <s v="Routine"/>
    <n v="4"/>
    <n v="79864"/>
    <n v="71"/>
    <n v="0.36"/>
  </r>
  <r>
    <n v="1965"/>
    <d v="2022-03-23T20:00:00"/>
    <s v="31-45"/>
    <s v="Female"/>
    <s v="North"/>
    <x v="0"/>
    <s v="Observation"/>
    <s v="Routine"/>
    <n v="0.2"/>
    <n v="27140"/>
    <n v="91"/>
    <n v="0.21"/>
  </r>
  <r>
    <n v="1966"/>
    <d v="2022-03-23T21:00:00"/>
    <s v="31-45"/>
    <s v="Female"/>
    <s v="West"/>
    <x v="3"/>
    <s v="Surgery"/>
    <s v="Routine"/>
    <n v="2.1"/>
    <n v="42166"/>
    <n v="80"/>
    <n v="0.5"/>
  </r>
  <r>
    <n v="1967"/>
    <d v="2022-03-23T22:00:00"/>
    <s v="18-30"/>
    <s v="Male"/>
    <s v="East"/>
    <x v="4"/>
    <s v="Therapy"/>
    <s v="Emergency"/>
    <n v="4"/>
    <n v="79215"/>
    <n v="64"/>
    <n v="0.34"/>
  </r>
  <r>
    <n v="1968"/>
    <d v="2022-03-23T23:00:00"/>
    <s v="31-45"/>
    <s v="Male"/>
    <s v="West"/>
    <x v="2"/>
    <s v="Medication"/>
    <s v="Emergency"/>
    <n v="4.2"/>
    <n v="64884"/>
    <n v="74"/>
    <n v="0.35"/>
  </r>
  <r>
    <n v="1969"/>
    <d v="2022-03-24T00:00:00"/>
    <s v="31-45"/>
    <s v="Male"/>
    <s v="North"/>
    <x v="3"/>
    <s v="Medication"/>
    <s v="Emergency"/>
    <n v="1.2"/>
    <n v="58583"/>
    <n v="64"/>
    <n v="0.52"/>
  </r>
  <r>
    <n v="1970"/>
    <d v="2022-03-24T01:00:00"/>
    <s v="18-30"/>
    <s v="Male"/>
    <s v="East"/>
    <x v="3"/>
    <s v="Medication"/>
    <s v="Routine"/>
    <n v="0.9"/>
    <n v="42031"/>
    <n v="69"/>
    <n v="0.27"/>
  </r>
  <r>
    <n v="1971"/>
    <d v="2022-03-24T02:00:00"/>
    <s v="18-30"/>
    <s v="Female"/>
    <s v="West"/>
    <x v="2"/>
    <s v="Medication"/>
    <s v="Emergency"/>
    <n v="4.0999999999999996"/>
    <n v="55610"/>
    <n v="83"/>
    <n v="0.09"/>
  </r>
  <r>
    <n v="1972"/>
    <d v="2022-03-24T03:00:00"/>
    <s v="46-60"/>
    <s v="Female"/>
    <s v="North"/>
    <x v="3"/>
    <s v="Therapy"/>
    <s v="Routine"/>
    <n v="1.2"/>
    <n v="44243"/>
    <n v="87"/>
    <n v="0.45"/>
  </r>
  <r>
    <n v="1973"/>
    <d v="2022-03-24T04:00:00"/>
    <s v="31-45"/>
    <s v="Male"/>
    <s v="East"/>
    <x v="0"/>
    <s v="Therapy"/>
    <s v="Routine"/>
    <n v="0.7"/>
    <n v="37812"/>
    <n v="78"/>
    <n v="0.43"/>
  </r>
  <r>
    <n v="1974"/>
    <d v="2022-03-24T05:00:00"/>
    <s v="31-45"/>
    <s v="Male"/>
    <s v="West"/>
    <x v="1"/>
    <s v="Therapy"/>
    <s v="Routine"/>
    <n v="3.1"/>
    <n v="33399"/>
    <n v="66"/>
    <n v="0.36"/>
  </r>
  <r>
    <n v="1975"/>
    <d v="2022-03-24T06:00:00"/>
    <s v="31-45"/>
    <s v="Male"/>
    <s v="North"/>
    <x v="2"/>
    <s v="Observation"/>
    <s v="Routine"/>
    <n v="3"/>
    <n v="70682"/>
    <n v="80"/>
    <n v="0.26"/>
  </r>
  <r>
    <n v="1976"/>
    <d v="2022-03-24T07:00:00"/>
    <s v="60+"/>
    <s v="Female"/>
    <s v="North"/>
    <x v="4"/>
    <s v="Surgery"/>
    <s v="Routine"/>
    <n v="2.2000000000000002"/>
    <n v="53792"/>
    <n v="84"/>
    <n v="0.2"/>
  </r>
  <r>
    <n v="1977"/>
    <d v="2022-03-24T08:00:00"/>
    <s v="31-45"/>
    <s v="Male"/>
    <s v="South"/>
    <x v="3"/>
    <s v="Therapy"/>
    <s v="Routine"/>
    <n v="2.6"/>
    <n v="61290"/>
    <n v="51"/>
    <n v="0.3"/>
  </r>
  <r>
    <n v="1978"/>
    <d v="2022-03-24T09:00:00"/>
    <s v="31-45"/>
    <s v="Male"/>
    <s v="South"/>
    <x v="1"/>
    <s v="Medication"/>
    <s v="Emergency"/>
    <n v="4"/>
    <n v="58033"/>
    <n v="76"/>
    <n v="0.3"/>
  </r>
  <r>
    <n v="1979"/>
    <d v="2022-03-24T10:00:00"/>
    <s v="60+"/>
    <s v="Male"/>
    <s v="West"/>
    <x v="4"/>
    <s v="Therapy"/>
    <s v="Routine"/>
    <n v="2.6"/>
    <n v="63818"/>
    <n v="73"/>
    <n v="0.46"/>
  </r>
  <r>
    <n v="1980"/>
    <d v="2022-03-24T11:00:00"/>
    <s v="46-60"/>
    <s v="Female"/>
    <s v="West"/>
    <x v="4"/>
    <s v="Surgery"/>
    <s v="Emergency"/>
    <n v="4.0999999999999996"/>
    <n v="49906"/>
    <n v="86"/>
    <n v="0.45"/>
  </r>
  <r>
    <n v="1981"/>
    <d v="2022-03-24T12:00:00"/>
    <s v="18-30"/>
    <s v="Male"/>
    <s v="West"/>
    <x v="0"/>
    <s v="Observation"/>
    <s v="Routine"/>
    <n v="3.2"/>
    <n v="45367"/>
    <n v="80"/>
    <n v="0.16"/>
  </r>
  <r>
    <n v="1982"/>
    <d v="2022-03-24T13:00:00"/>
    <s v="46-60"/>
    <s v="Female"/>
    <s v="North"/>
    <x v="1"/>
    <s v="Medication"/>
    <s v="Routine"/>
    <n v="4.3"/>
    <n v="38694"/>
    <n v="81"/>
    <n v="0.21"/>
  </r>
  <r>
    <n v="1983"/>
    <d v="2022-03-24T14:00:00"/>
    <s v="31-45"/>
    <s v="Male"/>
    <s v="West"/>
    <x v="2"/>
    <s v="Observation"/>
    <s v="Routine"/>
    <n v="5.8"/>
    <n v="26721"/>
    <n v="69"/>
    <n v="0.24"/>
  </r>
  <r>
    <n v="1984"/>
    <d v="2022-03-24T15:00:00"/>
    <s v="31-45"/>
    <s v="Male"/>
    <s v="North"/>
    <x v="1"/>
    <s v="Therapy"/>
    <s v="Routine"/>
    <n v="5.7"/>
    <n v="32559"/>
    <n v="75"/>
    <n v="0.31"/>
  </r>
  <r>
    <n v="1985"/>
    <d v="2022-03-24T16:00:00"/>
    <s v="18-30"/>
    <s v="Male"/>
    <s v="West"/>
    <x v="1"/>
    <s v="Medication"/>
    <s v="Routine"/>
    <n v="6.6"/>
    <n v="47692"/>
    <n v="86"/>
    <n v="0.32"/>
  </r>
  <r>
    <n v="1986"/>
    <d v="2022-03-24T17:00:00"/>
    <s v="18-30"/>
    <s v="Female"/>
    <s v="North"/>
    <x v="4"/>
    <s v="Medication"/>
    <s v="Routine"/>
    <n v="5.7"/>
    <n v="22939"/>
    <n v="74"/>
    <n v="0.1"/>
  </r>
  <r>
    <n v="1987"/>
    <d v="2022-03-24T18:00:00"/>
    <s v="46-60"/>
    <s v="Male"/>
    <s v="North"/>
    <x v="0"/>
    <s v="Therapy"/>
    <s v="Routine"/>
    <n v="4.5"/>
    <n v="27354"/>
    <n v="77"/>
    <n v="0.34"/>
  </r>
  <r>
    <n v="1988"/>
    <d v="2022-03-24T19:00:00"/>
    <s v="31-45"/>
    <s v="Male"/>
    <s v="South"/>
    <x v="0"/>
    <s v="Therapy"/>
    <s v="Routine"/>
    <n v="3.1"/>
    <n v="75843"/>
    <n v="57"/>
    <n v="0.16"/>
  </r>
  <r>
    <n v="1989"/>
    <d v="2022-03-24T20:00:00"/>
    <s v="31-45"/>
    <s v="Female"/>
    <s v="East"/>
    <x v="1"/>
    <s v="Surgery"/>
    <s v="Emergency"/>
    <n v="3.2"/>
    <n v="59484"/>
    <n v="74"/>
    <n v="0.18"/>
  </r>
  <r>
    <n v="1990"/>
    <d v="2022-03-24T21:00:00"/>
    <s v="46-60"/>
    <s v="Female"/>
    <s v="North"/>
    <x v="1"/>
    <s v="Therapy"/>
    <s v="Routine"/>
    <n v="2.2000000000000002"/>
    <n v="45963"/>
    <n v="51"/>
    <n v="0.24"/>
  </r>
  <r>
    <n v="1991"/>
    <d v="2022-03-24T22:00:00"/>
    <s v="46-60"/>
    <s v="Female"/>
    <s v="West"/>
    <x v="3"/>
    <s v="Therapy"/>
    <s v="Routine"/>
    <n v="4"/>
    <n v="100431"/>
    <n v="69"/>
    <n v="0.21"/>
  </r>
  <r>
    <n v="1992"/>
    <d v="2022-03-24T23:00:00"/>
    <s v="18-30"/>
    <s v="Male"/>
    <s v="South"/>
    <x v="4"/>
    <s v="Therapy"/>
    <s v="Emergency"/>
    <n v="5.4"/>
    <n v="22035"/>
    <n v="76"/>
    <n v="0.15"/>
  </r>
  <r>
    <n v="1993"/>
    <d v="2022-03-25T00:00:00"/>
    <s v="46-60"/>
    <s v="Female"/>
    <s v="West"/>
    <x v="2"/>
    <s v="Medication"/>
    <s v="Routine"/>
    <n v="2.5"/>
    <n v="74512"/>
    <n v="84"/>
    <n v="0.39"/>
  </r>
  <r>
    <n v="1994"/>
    <d v="2022-03-25T01:00:00"/>
    <s v="18-30"/>
    <s v="Male"/>
    <s v="West"/>
    <x v="2"/>
    <s v="Surgery"/>
    <s v="Emergency"/>
    <n v="3.9"/>
    <n v="52771"/>
    <n v="63"/>
    <n v="0.14000000000000001"/>
  </r>
  <r>
    <n v="1995"/>
    <d v="2022-03-25T02:00:00"/>
    <s v="46-60"/>
    <s v="Female"/>
    <s v="North"/>
    <x v="0"/>
    <s v="Medication"/>
    <s v="Emergency"/>
    <n v="2.6"/>
    <n v="70701"/>
    <n v="79"/>
    <n v="0.4"/>
  </r>
  <r>
    <n v="1996"/>
    <d v="2022-03-25T03:00:00"/>
    <s v="46-60"/>
    <s v="Female"/>
    <s v="North"/>
    <x v="4"/>
    <s v="Therapy"/>
    <s v="Emergency"/>
    <n v="4.4000000000000004"/>
    <n v="57179"/>
    <n v="93"/>
    <n v="0.17"/>
  </r>
  <r>
    <n v="1997"/>
    <d v="2022-03-25T04:00:00"/>
    <s v="60+"/>
    <s v="Female"/>
    <s v="East"/>
    <x v="0"/>
    <s v="Surgery"/>
    <s v="Routine"/>
    <n v="2.9"/>
    <n v="17555"/>
    <n v="67"/>
    <n v="0.03"/>
  </r>
  <r>
    <n v="1998"/>
    <d v="2022-03-25T05:00:00"/>
    <s v="18-30"/>
    <s v="Male"/>
    <s v="North"/>
    <x v="2"/>
    <s v="Therapy"/>
    <s v="Routine"/>
    <n v="2.5"/>
    <n v="56909"/>
    <n v="56"/>
    <n v="0.28000000000000003"/>
  </r>
  <r>
    <n v="1999"/>
    <d v="2022-03-25T06:00:00"/>
    <s v="18-30"/>
    <s v="Male"/>
    <s v="North"/>
    <x v="1"/>
    <s v="Medication"/>
    <s v="Routine"/>
    <n v="2.6"/>
    <n v="61711"/>
    <n v="78"/>
    <n v="0.14000000000000001"/>
  </r>
  <r>
    <n v="2000"/>
    <d v="2022-03-25T07:00:00"/>
    <s v="31-45"/>
    <s v="Male"/>
    <s v="East"/>
    <x v="4"/>
    <s v="Medication"/>
    <s v="Routine"/>
    <n v="5"/>
    <n v="11160"/>
    <n v="61"/>
    <n v="0.32"/>
  </r>
  <r>
    <n v="2001"/>
    <d v="2022-03-25T08:00:00"/>
    <s v="31-45"/>
    <s v="Male"/>
    <s v="West"/>
    <x v="4"/>
    <s v="Therapy"/>
    <s v="Routine"/>
    <n v="3.8"/>
    <n v="93881"/>
    <n v="65"/>
    <n v="0.14000000000000001"/>
  </r>
  <r>
    <n v="2002"/>
    <d v="2022-03-25T09:00:00"/>
    <s v="18-30"/>
    <s v="Male"/>
    <s v="East"/>
    <x v="3"/>
    <s v="Surgery"/>
    <s v="Routine"/>
    <n v="3.1"/>
    <n v="61224"/>
    <n v="86"/>
    <n v="0.34"/>
  </r>
  <r>
    <n v="2003"/>
    <d v="2022-03-25T10:00:00"/>
    <s v="60+"/>
    <s v="Male"/>
    <s v="East"/>
    <x v="1"/>
    <s v="Medication"/>
    <s v="Emergency"/>
    <n v="4.5"/>
    <n v="68440"/>
    <n v="98"/>
    <n v="0.23"/>
  </r>
  <r>
    <n v="2004"/>
    <d v="2022-03-25T11:00:00"/>
    <s v="18-30"/>
    <s v="Male"/>
    <s v="East"/>
    <x v="1"/>
    <s v="Therapy"/>
    <s v="Routine"/>
    <n v="3.2"/>
    <n v="31689"/>
    <n v="63"/>
    <n v="0.42"/>
  </r>
  <r>
    <n v="2005"/>
    <d v="2022-03-25T12:00:00"/>
    <s v="31-45"/>
    <s v="Male"/>
    <s v="South"/>
    <x v="0"/>
    <s v="Observation"/>
    <s v="Emergency"/>
    <n v="6.3"/>
    <n v="68812"/>
    <n v="66"/>
    <n v="0.4"/>
  </r>
  <r>
    <n v="2006"/>
    <d v="2022-03-25T13:00:00"/>
    <s v="46-60"/>
    <s v="Male"/>
    <s v="West"/>
    <x v="4"/>
    <s v="Therapy"/>
    <s v="Emergency"/>
    <n v="2.1"/>
    <n v="76790"/>
    <n v="70"/>
    <n v="0.11"/>
  </r>
  <r>
    <n v="2007"/>
    <d v="2022-03-25T14:00:00"/>
    <s v="31-45"/>
    <s v="Female"/>
    <s v="South"/>
    <x v="0"/>
    <s v="Therapy"/>
    <s v="Routine"/>
    <n v="3.6"/>
    <n v="60071"/>
    <n v="68"/>
    <n v="0.09"/>
  </r>
  <r>
    <n v="2008"/>
    <d v="2022-03-25T15:00:00"/>
    <s v="46-60"/>
    <s v="Female"/>
    <s v="South"/>
    <x v="1"/>
    <s v="Surgery"/>
    <s v="Routine"/>
    <n v="1.2"/>
    <n v="54813"/>
    <n v="98"/>
    <n v="0.03"/>
  </r>
  <r>
    <n v="2009"/>
    <d v="2022-03-25T16:00:00"/>
    <s v="18-30"/>
    <s v="Male"/>
    <s v="North"/>
    <x v="3"/>
    <s v="Therapy"/>
    <s v="Routine"/>
    <n v="3.3"/>
    <n v="37128"/>
    <n v="69"/>
    <n v="0.43"/>
  </r>
  <r>
    <n v="2010"/>
    <d v="2022-03-25T17:00:00"/>
    <s v="31-45"/>
    <s v="Male"/>
    <s v="East"/>
    <x v="4"/>
    <s v="Observation"/>
    <s v="Emergency"/>
    <n v="0.6"/>
    <n v="50676"/>
    <n v="70"/>
    <n v="0.14000000000000001"/>
  </r>
  <r>
    <n v="2011"/>
    <d v="2022-03-25T18:00:00"/>
    <s v="18-30"/>
    <s v="Male"/>
    <s v="East"/>
    <x v="1"/>
    <s v="Therapy"/>
    <s v="Routine"/>
    <n v="5.5"/>
    <n v="44759"/>
    <n v="94"/>
    <n v="0.08"/>
  </r>
  <r>
    <n v="2012"/>
    <d v="2022-03-25T19:00:00"/>
    <s v="18-30"/>
    <s v="Male"/>
    <s v="South"/>
    <x v="3"/>
    <s v="Observation"/>
    <s v="Routine"/>
    <n v="5.5"/>
    <n v="66440"/>
    <n v="82"/>
    <n v="0.37"/>
  </r>
  <r>
    <n v="2013"/>
    <d v="2022-03-25T20:00:00"/>
    <s v="60+"/>
    <s v="Female"/>
    <s v="North"/>
    <x v="2"/>
    <s v="Medication"/>
    <s v="Routine"/>
    <n v="5.6"/>
    <n v="38002"/>
    <n v="87"/>
    <n v="0.27"/>
  </r>
  <r>
    <n v="2014"/>
    <d v="2022-03-25T21:00:00"/>
    <s v="18-30"/>
    <s v="Female"/>
    <s v="North"/>
    <x v="1"/>
    <s v="Therapy"/>
    <s v="Emergency"/>
    <n v="4.0999999999999996"/>
    <n v="66293"/>
    <n v="64"/>
    <n v="0.06"/>
  </r>
  <r>
    <n v="2015"/>
    <d v="2022-03-25T22:00:00"/>
    <s v="31-45"/>
    <s v="Male"/>
    <s v="North"/>
    <x v="2"/>
    <s v="Surgery"/>
    <s v="Emergency"/>
    <n v="2.2000000000000002"/>
    <n v="38220"/>
    <n v="69"/>
    <n v="0.12"/>
  </r>
  <r>
    <n v="2016"/>
    <d v="2022-03-25T23:00:00"/>
    <s v="31-45"/>
    <s v="Female"/>
    <s v="West"/>
    <x v="0"/>
    <s v="Therapy"/>
    <s v="Routine"/>
    <n v="2.4"/>
    <n v="49753"/>
    <n v="63"/>
    <n v="0.74"/>
  </r>
  <r>
    <n v="2017"/>
    <d v="2022-03-26T00:00:00"/>
    <s v="31-45"/>
    <s v="Female"/>
    <s v="South"/>
    <x v="2"/>
    <s v="Observation"/>
    <s v="Routine"/>
    <n v="7.1"/>
    <n v="67321"/>
    <n v="85"/>
    <n v="0.57999999999999996"/>
  </r>
  <r>
    <n v="2018"/>
    <d v="2022-03-26T01:00:00"/>
    <s v="60+"/>
    <s v="Male"/>
    <s v="West"/>
    <x v="1"/>
    <s v="Observation"/>
    <s v="Routine"/>
    <n v="6.9"/>
    <n v="40924"/>
    <n v="90"/>
    <n v="0.5"/>
  </r>
  <r>
    <n v="2019"/>
    <d v="2022-03-26T02:00:00"/>
    <s v="18-30"/>
    <s v="Male"/>
    <s v="North"/>
    <x v="2"/>
    <s v="Surgery"/>
    <s v="Routine"/>
    <n v="4.2"/>
    <n v="68011"/>
    <n v="68"/>
    <n v="0.27"/>
  </r>
  <r>
    <n v="2020"/>
    <d v="2022-03-26T03:00:00"/>
    <s v="46-60"/>
    <s v="Male"/>
    <s v="North"/>
    <x v="4"/>
    <s v="Observation"/>
    <s v="Emergency"/>
    <n v="3"/>
    <n v="66060"/>
    <n v="71"/>
    <n v="0.33"/>
  </r>
  <r>
    <n v="2021"/>
    <d v="2022-03-26T04:00:00"/>
    <s v="60+"/>
    <s v="Male"/>
    <s v="North"/>
    <x v="1"/>
    <s v="Therapy"/>
    <s v="Emergency"/>
    <n v="6.7"/>
    <n v="49581"/>
    <n v="71"/>
    <n v="0.33"/>
  </r>
  <r>
    <n v="2022"/>
    <d v="2022-03-26T05:00:00"/>
    <s v="31-45"/>
    <s v="Female"/>
    <s v="East"/>
    <x v="3"/>
    <s v="Observation"/>
    <s v="Emergency"/>
    <n v="2.6"/>
    <n v="78236"/>
    <n v="56"/>
    <n v="0.39"/>
  </r>
  <r>
    <n v="2023"/>
    <d v="2022-03-26T06:00:00"/>
    <s v="60+"/>
    <s v="Male"/>
    <s v="South"/>
    <x v="2"/>
    <s v="Therapy"/>
    <s v="Routine"/>
    <n v="4.5"/>
    <n v="56556"/>
    <n v="67"/>
    <n v="0.19"/>
  </r>
  <r>
    <n v="2024"/>
    <d v="2022-03-26T07:00:00"/>
    <s v="18-30"/>
    <s v="Female"/>
    <s v="East"/>
    <x v="4"/>
    <s v="Therapy"/>
    <s v="Routine"/>
    <n v="6.7"/>
    <n v="77046"/>
    <n v="84"/>
    <n v="0.47"/>
  </r>
  <r>
    <n v="2025"/>
    <d v="2022-03-26T08:00:00"/>
    <s v="31-45"/>
    <s v="Male"/>
    <s v="West"/>
    <x v="0"/>
    <s v="Observation"/>
    <s v="Routine"/>
    <n v="2.2999999999999998"/>
    <n v="90869"/>
    <n v="64"/>
    <n v="0.33"/>
  </r>
  <r>
    <n v="2026"/>
    <d v="2022-03-26T09:00:00"/>
    <s v="31-45"/>
    <s v="Female"/>
    <s v="East"/>
    <x v="0"/>
    <s v="Surgery"/>
    <s v="Routine"/>
    <n v="5.7"/>
    <n v="50174"/>
    <n v="76"/>
    <n v="0.03"/>
  </r>
  <r>
    <n v="2027"/>
    <d v="2022-03-26T10:00:00"/>
    <s v="46-60"/>
    <s v="Male"/>
    <s v="South"/>
    <x v="2"/>
    <s v="Medication"/>
    <s v="Routine"/>
    <n v="5"/>
    <n v="67899"/>
    <n v="59"/>
    <n v="0.32"/>
  </r>
  <r>
    <n v="2028"/>
    <d v="2022-03-26T11:00:00"/>
    <s v="60+"/>
    <s v="Male"/>
    <s v="East"/>
    <x v="0"/>
    <s v="Surgery"/>
    <s v="Emergency"/>
    <n v="3.9"/>
    <n v="42249"/>
    <n v="73"/>
    <n v="0.46"/>
  </r>
  <r>
    <n v="2029"/>
    <d v="2022-03-26T12:00:00"/>
    <s v="31-45"/>
    <s v="Female"/>
    <s v="North"/>
    <x v="3"/>
    <s v="Medication"/>
    <s v="Routine"/>
    <n v="2"/>
    <n v="34344"/>
    <n v="68"/>
    <n v="0.24"/>
  </r>
  <r>
    <n v="2030"/>
    <d v="2022-03-26T13:00:00"/>
    <s v="46-60"/>
    <s v="Female"/>
    <s v="West"/>
    <x v="1"/>
    <s v="Surgery"/>
    <s v="Emergency"/>
    <n v="2.6"/>
    <n v="51091"/>
    <n v="60"/>
    <n v="0.1"/>
  </r>
  <r>
    <n v="2031"/>
    <d v="2022-03-26T14:00:00"/>
    <s v="18-30"/>
    <s v="Female"/>
    <s v="West"/>
    <x v="4"/>
    <s v="Therapy"/>
    <s v="Routine"/>
    <n v="4.5999999999999996"/>
    <n v="27748"/>
    <n v="84"/>
    <n v="0.02"/>
  </r>
  <r>
    <n v="2032"/>
    <d v="2022-03-26T15:00:00"/>
    <s v="31-45"/>
    <s v="Male"/>
    <s v="North"/>
    <x v="2"/>
    <s v="Therapy"/>
    <s v="Routine"/>
    <n v="1.2"/>
    <n v="36248"/>
    <n v="85"/>
    <n v="0.6"/>
  </r>
  <r>
    <n v="2033"/>
    <d v="2022-03-26T16:00:00"/>
    <s v="31-45"/>
    <s v="Female"/>
    <s v="North"/>
    <x v="0"/>
    <s v="Observation"/>
    <s v="Routine"/>
    <n v="4.3"/>
    <n v="66829"/>
    <n v="63"/>
    <n v="0.19"/>
  </r>
  <r>
    <n v="2034"/>
    <d v="2022-03-26T17:00:00"/>
    <s v="60+"/>
    <s v="Female"/>
    <s v="North"/>
    <x v="1"/>
    <s v="Medication"/>
    <s v="Routine"/>
    <n v="5.0999999999999996"/>
    <n v="44727"/>
    <n v="72"/>
    <n v="0.28000000000000003"/>
  </r>
  <r>
    <n v="2035"/>
    <d v="2022-03-26T18:00:00"/>
    <s v="46-60"/>
    <s v="Female"/>
    <s v="South"/>
    <x v="3"/>
    <s v="Medication"/>
    <s v="Routine"/>
    <n v="6"/>
    <n v="69210"/>
    <n v="76"/>
    <n v="0.57999999999999996"/>
  </r>
  <r>
    <n v="2036"/>
    <d v="2022-03-26T19:00:00"/>
    <s v="31-45"/>
    <s v="Female"/>
    <s v="East"/>
    <x v="0"/>
    <s v="Observation"/>
    <s v="Emergency"/>
    <n v="1.2"/>
    <n v="60988"/>
    <n v="53"/>
    <n v="0.36"/>
  </r>
  <r>
    <n v="2037"/>
    <d v="2022-03-26T20:00:00"/>
    <s v="18-30"/>
    <s v="Female"/>
    <s v="West"/>
    <x v="0"/>
    <s v="Surgery"/>
    <s v="Routine"/>
    <n v="6.6"/>
    <n v="92023"/>
    <n v="58"/>
    <n v="0.23"/>
  </r>
  <r>
    <n v="2038"/>
    <d v="2022-03-26T21:00:00"/>
    <s v="18-30"/>
    <s v="Female"/>
    <s v="East"/>
    <x v="4"/>
    <s v="Observation"/>
    <s v="Emergency"/>
    <n v="7.4"/>
    <n v="65487"/>
    <n v="90"/>
    <n v="0.5"/>
  </r>
  <r>
    <n v="2039"/>
    <d v="2022-03-26T22:00:00"/>
    <s v="18-30"/>
    <s v="Female"/>
    <s v="North"/>
    <x v="3"/>
    <s v="Surgery"/>
    <s v="Emergency"/>
    <n v="4.8"/>
    <n v="77284"/>
    <n v="62"/>
    <n v="0.11"/>
  </r>
  <r>
    <n v="2040"/>
    <d v="2022-03-26T23:00:00"/>
    <s v="31-45"/>
    <s v="Female"/>
    <s v="North"/>
    <x v="3"/>
    <s v="Observation"/>
    <s v="Routine"/>
    <n v="1.9"/>
    <n v="63038"/>
    <n v="90"/>
    <n v="0.16"/>
  </r>
  <r>
    <n v="2041"/>
    <d v="2022-03-27T00:00:00"/>
    <s v="60+"/>
    <s v="Female"/>
    <s v="East"/>
    <x v="2"/>
    <s v="Medication"/>
    <s v="Emergency"/>
    <n v="3.3"/>
    <n v="61228"/>
    <n v="59"/>
    <n v="0.09"/>
  </r>
  <r>
    <n v="2042"/>
    <d v="2022-03-27T01:00:00"/>
    <s v="31-45"/>
    <s v="Male"/>
    <s v="West"/>
    <x v="4"/>
    <s v="Medication"/>
    <s v="Routine"/>
    <n v="3.9"/>
    <n v="78295"/>
    <n v="83"/>
    <n v="0.22"/>
  </r>
  <r>
    <n v="2043"/>
    <d v="2022-03-27T02:00:00"/>
    <s v="31-45"/>
    <s v="Male"/>
    <s v="South"/>
    <x v="2"/>
    <s v="Surgery"/>
    <s v="Emergency"/>
    <n v="4.5"/>
    <n v="68376"/>
    <n v="71"/>
    <n v="0.12"/>
  </r>
  <r>
    <n v="2044"/>
    <d v="2022-03-27T03:00:00"/>
    <s v="18-30"/>
    <s v="Female"/>
    <s v="East"/>
    <x v="4"/>
    <s v="Medication"/>
    <s v="Routine"/>
    <n v="4"/>
    <n v="59201"/>
    <n v="73"/>
    <n v="0.72"/>
  </r>
  <r>
    <n v="2045"/>
    <d v="2022-03-27T04:00:00"/>
    <s v="60+"/>
    <s v="Male"/>
    <s v="North"/>
    <x v="3"/>
    <s v="Medication"/>
    <s v="Routine"/>
    <n v="4.5999999999999996"/>
    <n v="59113"/>
    <n v="97"/>
    <n v="7.0000000000000007E-2"/>
  </r>
  <r>
    <n v="2046"/>
    <d v="2022-03-27T05:00:00"/>
    <s v="46-60"/>
    <s v="Male"/>
    <s v="North"/>
    <x v="4"/>
    <s v="Medication"/>
    <s v="Routine"/>
    <n v="3.8"/>
    <n v="65765"/>
    <n v="60"/>
    <n v="0.09"/>
  </r>
  <r>
    <n v="2047"/>
    <d v="2022-03-27T06:00:00"/>
    <s v="18-30"/>
    <s v="Female"/>
    <s v="South"/>
    <x v="4"/>
    <s v="Medication"/>
    <s v="Routine"/>
    <n v="4.5"/>
    <n v="41573"/>
    <n v="82"/>
    <n v="0.13"/>
  </r>
  <r>
    <n v="2048"/>
    <d v="2022-03-27T07:00:00"/>
    <s v="46-60"/>
    <s v="Female"/>
    <s v="East"/>
    <x v="4"/>
    <s v="Therapy"/>
    <s v="Emergency"/>
    <n v="3.1"/>
    <n v="40724"/>
    <n v="82"/>
    <n v="0.62"/>
  </r>
  <r>
    <n v="2049"/>
    <d v="2022-03-27T08:00:00"/>
    <s v="31-45"/>
    <s v="Female"/>
    <s v="South"/>
    <x v="1"/>
    <s v="Observation"/>
    <s v="Emergency"/>
    <n v="3.3"/>
    <n v="83508"/>
    <n v="100"/>
    <n v="0.1"/>
  </r>
  <r>
    <n v="2050"/>
    <d v="2022-03-27T09:00:00"/>
    <s v="18-30"/>
    <s v="Female"/>
    <s v="South"/>
    <x v="1"/>
    <s v="Observation"/>
    <s v="Emergency"/>
    <n v="2.8"/>
    <n v="92288"/>
    <n v="62"/>
    <n v="0.21"/>
  </r>
  <r>
    <n v="2051"/>
    <d v="2022-03-27T10:00:00"/>
    <s v="31-45"/>
    <s v="Female"/>
    <s v="West"/>
    <x v="3"/>
    <s v="Therapy"/>
    <s v="Routine"/>
    <n v="7.8"/>
    <n v="36422"/>
    <n v="67"/>
    <n v="0.11"/>
  </r>
  <r>
    <n v="2052"/>
    <d v="2022-03-27T11:00:00"/>
    <s v="31-45"/>
    <s v="Female"/>
    <s v="West"/>
    <x v="4"/>
    <s v="Medication"/>
    <s v="Routine"/>
    <n v="6.9"/>
    <n v="41620"/>
    <n v="85"/>
    <n v="0.13"/>
  </r>
  <r>
    <n v="2053"/>
    <d v="2022-03-27T12:00:00"/>
    <s v="18-30"/>
    <s v="Male"/>
    <s v="North"/>
    <x v="3"/>
    <s v="Observation"/>
    <s v="Routine"/>
    <n v="5.0999999999999996"/>
    <n v="77850"/>
    <n v="73"/>
    <n v="0.4"/>
  </r>
  <r>
    <n v="2054"/>
    <d v="2022-03-27T13:00:00"/>
    <s v="60+"/>
    <s v="Female"/>
    <s v="East"/>
    <x v="1"/>
    <s v="Observation"/>
    <s v="Routine"/>
    <n v="6.7"/>
    <n v="65670"/>
    <n v="69"/>
    <n v="0.21"/>
  </r>
  <r>
    <n v="2055"/>
    <d v="2022-03-27T14:00:00"/>
    <s v="46-60"/>
    <s v="Male"/>
    <s v="West"/>
    <x v="4"/>
    <s v="Observation"/>
    <s v="Routine"/>
    <n v="5.6"/>
    <n v="68529"/>
    <n v="86"/>
    <n v="0.61"/>
  </r>
  <r>
    <n v="2056"/>
    <d v="2022-03-27T15:00:00"/>
    <s v="46-60"/>
    <s v="Female"/>
    <s v="North"/>
    <x v="2"/>
    <s v="Surgery"/>
    <s v="Routine"/>
    <n v="4.4000000000000004"/>
    <n v="72932"/>
    <n v="72"/>
    <n v="0.15"/>
  </r>
  <r>
    <n v="2057"/>
    <d v="2022-03-27T16:00:00"/>
    <s v="31-45"/>
    <s v="Female"/>
    <s v="East"/>
    <x v="1"/>
    <s v="Therapy"/>
    <s v="Routine"/>
    <n v="1"/>
    <n v="50185"/>
    <n v="64"/>
    <n v="0.59"/>
  </r>
  <r>
    <n v="2058"/>
    <d v="2022-03-27T17:00:00"/>
    <s v="31-45"/>
    <s v="Male"/>
    <s v="North"/>
    <x v="1"/>
    <s v="Surgery"/>
    <s v="Routine"/>
    <n v="3.5"/>
    <n v="61599"/>
    <n v="84"/>
    <n v="0.08"/>
  </r>
  <r>
    <n v="2059"/>
    <d v="2022-03-27T18:00:00"/>
    <s v="46-60"/>
    <s v="Female"/>
    <s v="West"/>
    <x v="1"/>
    <s v="Surgery"/>
    <s v="Routine"/>
    <n v="3.3"/>
    <n v="60044"/>
    <n v="80"/>
    <n v="0.15"/>
  </r>
  <r>
    <n v="2060"/>
    <d v="2022-03-27T19:00:00"/>
    <s v="31-45"/>
    <s v="Female"/>
    <s v="North"/>
    <x v="4"/>
    <s v="Therapy"/>
    <s v="Routine"/>
    <n v="1.7"/>
    <n v="37830"/>
    <n v="71"/>
    <n v="0.12"/>
  </r>
  <r>
    <n v="2061"/>
    <d v="2022-03-27T20:00:00"/>
    <s v="18-30"/>
    <s v="Male"/>
    <s v="East"/>
    <x v="0"/>
    <s v="Observation"/>
    <s v="Emergency"/>
    <n v="1"/>
    <n v="61302"/>
    <n v="71"/>
    <n v="0.25"/>
  </r>
  <r>
    <n v="2062"/>
    <d v="2022-03-27T21:00:00"/>
    <s v="31-45"/>
    <s v="Female"/>
    <s v="East"/>
    <x v="2"/>
    <s v="Surgery"/>
    <s v="Routine"/>
    <n v="5"/>
    <n v="79754"/>
    <n v="64"/>
    <n v="0.15"/>
  </r>
  <r>
    <n v="2063"/>
    <d v="2022-03-27T22:00:00"/>
    <s v="46-60"/>
    <s v="Male"/>
    <s v="North"/>
    <x v="2"/>
    <s v="Observation"/>
    <s v="Emergency"/>
    <n v="4.5999999999999996"/>
    <n v="48317"/>
    <n v="84"/>
    <n v="0.4"/>
  </r>
  <r>
    <n v="2064"/>
    <d v="2022-03-27T23:00:00"/>
    <s v="31-45"/>
    <s v="Female"/>
    <s v="East"/>
    <x v="3"/>
    <s v="Surgery"/>
    <s v="Routine"/>
    <n v="1.7"/>
    <n v="58051"/>
    <n v="71"/>
    <n v="0.45"/>
  </r>
  <r>
    <n v="2065"/>
    <d v="2022-03-28T00:00:00"/>
    <s v="18-30"/>
    <s v="Female"/>
    <s v="North"/>
    <x v="4"/>
    <s v="Observation"/>
    <s v="Emergency"/>
    <n v="2.5"/>
    <n v="59134"/>
    <n v="66"/>
    <n v="0.38"/>
  </r>
  <r>
    <n v="2066"/>
    <d v="2022-03-28T01:00:00"/>
    <s v="46-60"/>
    <s v="Male"/>
    <s v="East"/>
    <x v="1"/>
    <s v="Medication"/>
    <s v="Routine"/>
    <n v="6.3"/>
    <n v="49307"/>
    <n v="60"/>
    <n v="0.11"/>
  </r>
  <r>
    <n v="2067"/>
    <d v="2022-03-28T02:00:00"/>
    <s v="18-30"/>
    <s v="Female"/>
    <s v="North"/>
    <x v="0"/>
    <s v="Medication"/>
    <s v="Routine"/>
    <n v="2.2000000000000002"/>
    <n v="68538"/>
    <n v="80"/>
    <n v="0.25"/>
  </r>
  <r>
    <n v="2068"/>
    <d v="2022-03-28T03:00:00"/>
    <s v="31-45"/>
    <s v="Male"/>
    <s v="North"/>
    <x v="4"/>
    <s v="Medication"/>
    <s v="Routine"/>
    <n v="4.3"/>
    <n v="41399"/>
    <n v="69"/>
    <n v="0.32"/>
  </r>
  <r>
    <n v="2069"/>
    <d v="2022-03-28T04:00:00"/>
    <s v="18-30"/>
    <s v="Male"/>
    <s v="North"/>
    <x v="4"/>
    <s v="Therapy"/>
    <s v="Emergency"/>
    <n v="3.6"/>
    <n v="81653"/>
    <n v="51"/>
    <n v="0.3"/>
  </r>
  <r>
    <n v="2070"/>
    <d v="2022-03-28T05:00:00"/>
    <s v="31-45"/>
    <s v="Male"/>
    <s v="South"/>
    <x v="0"/>
    <s v="Medication"/>
    <s v="Routine"/>
    <n v="5"/>
    <n v="67524"/>
    <n v="61"/>
    <n v="0.08"/>
  </r>
  <r>
    <n v="2071"/>
    <d v="2022-03-28T06:00:00"/>
    <s v="46-60"/>
    <s v="Female"/>
    <s v="East"/>
    <x v="1"/>
    <s v="Surgery"/>
    <s v="Routine"/>
    <n v="2.2999999999999998"/>
    <n v="36265"/>
    <n v="72"/>
    <n v="0.04"/>
  </r>
  <r>
    <n v="2072"/>
    <d v="2022-03-28T07:00:00"/>
    <s v="31-45"/>
    <s v="Female"/>
    <s v="West"/>
    <x v="4"/>
    <s v="Observation"/>
    <s v="Emergency"/>
    <n v="4.2"/>
    <n v="88960"/>
    <n v="73"/>
    <n v="0.18"/>
  </r>
  <r>
    <n v="2073"/>
    <d v="2022-03-28T08:00:00"/>
    <s v="18-30"/>
    <s v="Male"/>
    <s v="North"/>
    <x v="2"/>
    <s v="Observation"/>
    <s v="Routine"/>
    <n v="4.3"/>
    <n v="58362"/>
    <n v="72"/>
    <n v="0.04"/>
  </r>
  <r>
    <n v="2074"/>
    <d v="2022-03-28T09:00:00"/>
    <s v="60+"/>
    <s v="Female"/>
    <s v="South"/>
    <x v="2"/>
    <s v="Observation"/>
    <s v="Routine"/>
    <n v="4.5"/>
    <n v="40541"/>
    <n v="70"/>
    <n v="0.53"/>
  </r>
  <r>
    <n v="2075"/>
    <d v="2022-03-28T10:00:00"/>
    <s v="60+"/>
    <s v="Female"/>
    <s v="West"/>
    <x v="0"/>
    <s v="Observation"/>
    <s v="Routine"/>
    <n v="4.2"/>
    <n v="77091"/>
    <n v="57"/>
    <n v="0.24"/>
  </r>
  <r>
    <n v="2076"/>
    <d v="2022-03-28T11:00:00"/>
    <s v="60+"/>
    <s v="Female"/>
    <s v="North"/>
    <x v="1"/>
    <s v="Surgery"/>
    <s v="Routine"/>
    <n v="4.7"/>
    <n v="64893"/>
    <n v="65"/>
    <n v="0.38"/>
  </r>
  <r>
    <n v="2077"/>
    <d v="2022-03-28T12:00:00"/>
    <s v="18-30"/>
    <s v="Male"/>
    <s v="West"/>
    <x v="0"/>
    <s v="Observation"/>
    <s v="Routine"/>
    <n v="8.4"/>
    <n v="19561"/>
    <n v="89"/>
    <n v="0.28999999999999998"/>
  </r>
  <r>
    <n v="2078"/>
    <d v="2022-03-28T13:00:00"/>
    <s v="31-45"/>
    <s v="Female"/>
    <s v="South"/>
    <x v="4"/>
    <s v="Surgery"/>
    <s v="Routine"/>
    <n v="9.1"/>
    <n v="44487"/>
    <n v="87"/>
    <n v="0.17"/>
  </r>
  <r>
    <n v="2079"/>
    <d v="2022-03-28T14:00:00"/>
    <s v="60+"/>
    <s v="Male"/>
    <s v="West"/>
    <x v="2"/>
    <s v="Surgery"/>
    <s v="Emergency"/>
    <n v="2.7"/>
    <n v="60582"/>
    <n v="82"/>
    <n v="0.06"/>
  </r>
  <r>
    <n v="2080"/>
    <d v="2022-03-28T15:00:00"/>
    <s v="46-60"/>
    <s v="Female"/>
    <s v="North"/>
    <x v="3"/>
    <s v="Observation"/>
    <s v="Emergency"/>
    <n v="0.6"/>
    <n v="11809"/>
    <n v="81"/>
    <n v="0.21"/>
  </r>
  <r>
    <n v="2081"/>
    <d v="2022-03-28T16:00:00"/>
    <s v="18-30"/>
    <s v="Female"/>
    <s v="West"/>
    <x v="0"/>
    <s v="Observation"/>
    <s v="Routine"/>
    <n v="5.2"/>
    <n v="56701"/>
    <n v="86"/>
    <n v="0.26"/>
  </r>
  <r>
    <n v="2082"/>
    <d v="2022-03-28T17:00:00"/>
    <s v="18-30"/>
    <s v="Male"/>
    <s v="West"/>
    <x v="3"/>
    <s v="Observation"/>
    <s v="Routine"/>
    <n v="4.4000000000000004"/>
    <n v="58160"/>
    <n v="62"/>
    <n v="0.21"/>
  </r>
  <r>
    <n v="2083"/>
    <d v="2022-03-28T18:00:00"/>
    <s v="31-45"/>
    <s v="Female"/>
    <s v="North"/>
    <x v="3"/>
    <s v="Surgery"/>
    <s v="Emergency"/>
    <n v="6.1"/>
    <n v="31330"/>
    <n v="75"/>
    <n v="0.49"/>
  </r>
  <r>
    <n v="2084"/>
    <d v="2022-03-28T19:00:00"/>
    <s v="60+"/>
    <s v="Male"/>
    <s v="South"/>
    <x v="2"/>
    <s v="Therapy"/>
    <s v="Emergency"/>
    <n v="4.5999999999999996"/>
    <n v="60413"/>
    <n v="62"/>
    <n v="0.43"/>
  </r>
  <r>
    <n v="2085"/>
    <d v="2022-03-28T20:00:00"/>
    <s v="31-45"/>
    <s v="Female"/>
    <s v="South"/>
    <x v="0"/>
    <s v="Surgery"/>
    <s v="Emergency"/>
    <n v="4.0999999999999996"/>
    <n v="55149"/>
    <n v="62"/>
    <n v="0.4"/>
  </r>
  <r>
    <n v="2086"/>
    <d v="2022-03-28T21:00:00"/>
    <s v="31-45"/>
    <s v="Male"/>
    <s v="West"/>
    <x v="3"/>
    <s v="Therapy"/>
    <s v="Routine"/>
    <n v="6.3"/>
    <n v="31174"/>
    <n v="79"/>
    <n v="0.34"/>
  </r>
  <r>
    <n v="2087"/>
    <d v="2022-03-28T22:00:00"/>
    <s v="18-30"/>
    <s v="Female"/>
    <s v="East"/>
    <x v="4"/>
    <s v="Observation"/>
    <s v="Emergency"/>
    <n v="6.5"/>
    <n v="73391"/>
    <n v="86"/>
    <n v="0.19"/>
  </r>
  <r>
    <n v="2088"/>
    <d v="2022-03-28T23:00:00"/>
    <s v="46-60"/>
    <s v="Female"/>
    <s v="West"/>
    <x v="1"/>
    <s v="Surgery"/>
    <s v="Emergency"/>
    <n v="1.2"/>
    <n v="71757"/>
    <n v="73"/>
    <n v="0.38"/>
  </r>
  <r>
    <n v="2089"/>
    <d v="2022-03-29T00:00:00"/>
    <s v="46-60"/>
    <s v="Female"/>
    <s v="East"/>
    <x v="1"/>
    <s v="Observation"/>
    <s v="Routine"/>
    <n v="2.4"/>
    <n v="49205"/>
    <n v="95"/>
    <n v="0.57999999999999996"/>
  </r>
  <r>
    <n v="2090"/>
    <d v="2022-03-29T01:00:00"/>
    <s v="31-45"/>
    <s v="Male"/>
    <s v="West"/>
    <x v="2"/>
    <s v="Therapy"/>
    <s v="Routine"/>
    <n v="3.8"/>
    <n v="51028"/>
    <n v="78"/>
    <n v="0.21"/>
  </r>
  <r>
    <n v="2091"/>
    <d v="2022-03-29T02:00:00"/>
    <s v="46-60"/>
    <s v="Male"/>
    <s v="South"/>
    <x v="0"/>
    <s v="Therapy"/>
    <s v="Routine"/>
    <n v="4.2"/>
    <n v="69525"/>
    <n v="66"/>
    <n v="0.4"/>
  </r>
  <r>
    <n v="2092"/>
    <d v="2022-03-29T03:00:00"/>
    <s v="60+"/>
    <s v="Male"/>
    <s v="West"/>
    <x v="0"/>
    <s v="Surgery"/>
    <s v="Routine"/>
    <n v="3.5"/>
    <n v="50987"/>
    <n v="62"/>
    <n v="0.37"/>
  </r>
  <r>
    <n v="2093"/>
    <d v="2022-03-29T04:00:00"/>
    <s v="18-30"/>
    <s v="Female"/>
    <s v="West"/>
    <x v="1"/>
    <s v="Surgery"/>
    <s v="Emergency"/>
    <n v="4.9000000000000004"/>
    <n v="16382"/>
    <n v="87"/>
    <n v="0.27"/>
  </r>
  <r>
    <n v="2094"/>
    <d v="2022-03-29T05:00:00"/>
    <s v="31-45"/>
    <s v="Male"/>
    <s v="East"/>
    <x v="4"/>
    <s v="Surgery"/>
    <s v="Emergency"/>
    <n v="6"/>
    <n v="64739"/>
    <n v="77"/>
    <n v="0.2"/>
  </r>
  <r>
    <n v="2095"/>
    <d v="2022-03-29T06:00:00"/>
    <s v="31-45"/>
    <s v="Male"/>
    <s v="South"/>
    <x v="1"/>
    <s v="Surgery"/>
    <s v="Emergency"/>
    <n v="7.4"/>
    <n v="38735"/>
    <n v="83"/>
    <n v="0.4"/>
  </r>
  <r>
    <n v="2096"/>
    <d v="2022-03-29T07:00:00"/>
    <s v="46-60"/>
    <s v="Male"/>
    <s v="East"/>
    <x v="1"/>
    <s v="Medication"/>
    <s v="Emergency"/>
    <n v="5.2"/>
    <n v="47203"/>
    <n v="43"/>
    <n v="0.17"/>
  </r>
  <r>
    <n v="2097"/>
    <d v="2022-03-29T08:00:00"/>
    <s v="31-45"/>
    <s v="Male"/>
    <s v="West"/>
    <x v="0"/>
    <s v="Medication"/>
    <s v="Routine"/>
    <n v="2.2999999999999998"/>
    <n v="84157"/>
    <n v="78"/>
    <n v="0.19"/>
  </r>
  <r>
    <n v="2098"/>
    <d v="2022-03-29T09:00:00"/>
    <s v="46-60"/>
    <s v="Male"/>
    <s v="North"/>
    <x v="3"/>
    <s v="Observation"/>
    <s v="Routine"/>
    <n v="3.7"/>
    <n v="52320"/>
    <n v="69"/>
    <n v="0.15"/>
  </r>
  <r>
    <n v="2099"/>
    <d v="2022-03-29T10:00:00"/>
    <s v="46-60"/>
    <s v="Male"/>
    <s v="West"/>
    <x v="4"/>
    <s v="Therapy"/>
    <s v="Emergency"/>
    <n v="3.8"/>
    <n v="55035"/>
    <n v="58"/>
    <n v="0.43"/>
  </r>
  <r>
    <n v="2100"/>
    <d v="2022-03-29T11:00:00"/>
    <s v="31-45"/>
    <s v="Male"/>
    <s v="West"/>
    <x v="0"/>
    <s v="Therapy"/>
    <s v="Routine"/>
    <n v="5"/>
    <n v="65193"/>
    <n v="74"/>
    <n v="0.22"/>
  </r>
  <r>
    <n v="2101"/>
    <d v="2022-03-29T12:00:00"/>
    <s v="60+"/>
    <s v="Male"/>
    <s v="East"/>
    <x v="1"/>
    <s v="Observation"/>
    <s v="Routine"/>
    <n v="4.8"/>
    <n v="65107"/>
    <n v="88"/>
    <n v="0.44"/>
  </r>
  <r>
    <n v="2102"/>
    <d v="2022-03-29T13:00:00"/>
    <s v="31-45"/>
    <s v="Male"/>
    <s v="North"/>
    <x v="3"/>
    <s v="Observation"/>
    <s v="Routine"/>
    <n v="8.1"/>
    <n v="36616"/>
    <n v="100"/>
    <n v="0.13"/>
  </r>
  <r>
    <n v="2103"/>
    <d v="2022-03-29T14:00:00"/>
    <s v="18-30"/>
    <s v="Male"/>
    <s v="North"/>
    <x v="4"/>
    <s v="Observation"/>
    <s v="Routine"/>
    <n v="3.1"/>
    <n v="53794"/>
    <n v="78"/>
    <n v="0.33"/>
  </r>
  <r>
    <n v="2104"/>
    <d v="2022-03-29T15:00:00"/>
    <s v="46-60"/>
    <s v="Female"/>
    <s v="East"/>
    <x v="2"/>
    <s v="Medication"/>
    <s v="Routine"/>
    <n v="4.8"/>
    <n v="55723"/>
    <n v="66"/>
    <n v="0.42"/>
  </r>
  <r>
    <n v="2105"/>
    <d v="2022-03-29T16:00:00"/>
    <s v="46-60"/>
    <s v="Female"/>
    <s v="South"/>
    <x v="4"/>
    <s v="Observation"/>
    <s v="Routine"/>
    <n v="8.6999999999999993"/>
    <n v="60441"/>
    <n v="66"/>
    <n v="0.39"/>
  </r>
  <r>
    <n v="2106"/>
    <d v="2022-03-29T17:00:00"/>
    <s v="31-45"/>
    <s v="Male"/>
    <s v="North"/>
    <x v="4"/>
    <s v="Therapy"/>
    <s v="Routine"/>
    <n v="2.8"/>
    <n v="60784"/>
    <n v="87"/>
    <n v="0.19"/>
  </r>
  <r>
    <n v="2107"/>
    <d v="2022-03-29T18:00:00"/>
    <s v="60+"/>
    <s v="Female"/>
    <s v="North"/>
    <x v="1"/>
    <s v="Observation"/>
    <s v="Emergency"/>
    <n v="4.3"/>
    <n v="106749"/>
    <n v="63"/>
    <n v="0.49"/>
  </r>
  <r>
    <n v="2108"/>
    <d v="2022-03-29T19:00:00"/>
    <s v="60+"/>
    <s v="Female"/>
    <s v="East"/>
    <x v="1"/>
    <s v="Surgery"/>
    <s v="Emergency"/>
    <n v="2.1"/>
    <n v="31483"/>
    <n v="82"/>
    <n v="0.22"/>
  </r>
  <r>
    <n v="2109"/>
    <d v="2022-03-29T20:00:00"/>
    <s v="31-45"/>
    <s v="Male"/>
    <s v="South"/>
    <x v="2"/>
    <s v="Therapy"/>
    <s v="Emergency"/>
    <n v="4.2"/>
    <n v="74602"/>
    <n v="79"/>
    <n v="0.2"/>
  </r>
  <r>
    <n v="2110"/>
    <d v="2022-03-29T21:00:00"/>
    <s v="60+"/>
    <s v="Male"/>
    <s v="South"/>
    <x v="2"/>
    <s v="Therapy"/>
    <s v="Routine"/>
    <n v="2.4"/>
    <n v="78668"/>
    <n v="77"/>
    <n v="0.59"/>
  </r>
  <r>
    <n v="2111"/>
    <d v="2022-03-29T22:00:00"/>
    <s v="18-30"/>
    <s v="Male"/>
    <s v="West"/>
    <x v="2"/>
    <s v="Therapy"/>
    <s v="Emergency"/>
    <n v="6.1"/>
    <n v="64856"/>
    <n v="56"/>
    <n v="0.28999999999999998"/>
  </r>
  <r>
    <n v="2112"/>
    <d v="2022-03-29T23:00:00"/>
    <s v="18-30"/>
    <s v="Female"/>
    <s v="West"/>
    <x v="0"/>
    <s v="Medication"/>
    <s v="Emergency"/>
    <n v="4.3"/>
    <n v="41994"/>
    <n v="71"/>
    <n v="0.15"/>
  </r>
  <r>
    <n v="2113"/>
    <d v="2022-03-30T00:00:00"/>
    <s v="18-30"/>
    <s v="Male"/>
    <s v="East"/>
    <x v="0"/>
    <s v="Medication"/>
    <s v="Routine"/>
    <n v="2.1"/>
    <n v="88293"/>
    <n v="58"/>
    <n v="0.1"/>
  </r>
  <r>
    <n v="2114"/>
    <d v="2022-03-30T01:00:00"/>
    <s v="60+"/>
    <s v="Female"/>
    <s v="South"/>
    <x v="1"/>
    <s v="Therapy"/>
    <s v="Emergency"/>
    <n v="5.7"/>
    <n v="11160"/>
    <n v="68"/>
    <n v="0.26"/>
  </r>
  <r>
    <n v="2115"/>
    <d v="2022-03-30T02:00:00"/>
    <s v="46-60"/>
    <s v="Male"/>
    <s v="East"/>
    <x v="1"/>
    <s v="Surgery"/>
    <s v="Routine"/>
    <n v="4.4000000000000004"/>
    <n v="41335"/>
    <n v="86"/>
    <n v="0.09"/>
  </r>
  <r>
    <n v="2116"/>
    <d v="2022-03-30T03:00:00"/>
    <s v="18-30"/>
    <s v="Female"/>
    <s v="West"/>
    <x v="2"/>
    <s v="Therapy"/>
    <s v="Emergency"/>
    <n v="5.9"/>
    <n v="78434"/>
    <n v="90"/>
    <n v="0.44"/>
  </r>
  <r>
    <n v="2117"/>
    <d v="2022-03-30T04:00:00"/>
    <s v="31-45"/>
    <s v="Female"/>
    <s v="East"/>
    <x v="0"/>
    <s v="Medication"/>
    <s v="Routine"/>
    <n v="1.7"/>
    <n v="47598"/>
    <n v="78"/>
    <n v="0.3"/>
  </r>
  <r>
    <n v="2118"/>
    <d v="2022-03-30T05:00:00"/>
    <s v="46-60"/>
    <s v="Male"/>
    <s v="East"/>
    <x v="3"/>
    <s v="Surgery"/>
    <s v="Routine"/>
    <n v="4.7"/>
    <n v="86929"/>
    <n v="68"/>
    <n v="0.2"/>
  </r>
  <r>
    <n v="2119"/>
    <d v="2022-03-30T06:00:00"/>
    <s v="18-30"/>
    <s v="Male"/>
    <s v="North"/>
    <x v="0"/>
    <s v="Therapy"/>
    <s v="Routine"/>
    <n v="5.5"/>
    <n v="24764"/>
    <n v="94"/>
    <n v="0.12"/>
  </r>
  <r>
    <n v="2120"/>
    <d v="2022-03-30T07:00:00"/>
    <s v="60+"/>
    <s v="Female"/>
    <s v="North"/>
    <x v="1"/>
    <s v="Medication"/>
    <s v="Routine"/>
    <n v="3.2"/>
    <n v="32758"/>
    <n v="68"/>
    <n v="0.09"/>
  </r>
  <r>
    <n v="2121"/>
    <d v="2022-03-30T08:00:00"/>
    <s v="46-60"/>
    <s v="Female"/>
    <s v="North"/>
    <x v="0"/>
    <s v="Surgery"/>
    <s v="Routine"/>
    <n v="1.5"/>
    <n v="44367"/>
    <n v="61"/>
    <n v="0.34"/>
  </r>
  <r>
    <n v="2122"/>
    <d v="2022-03-30T09:00:00"/>
    <s v="31-45"/>
    <s v="Male"/>
    <s v="West"/>
    <x v="1"/>
    <s v="Observation"/>
    <s v="Emergency"/>
    <n v="3.9"/>
    <n v="63348"/>
    <n v="83"/>
    <n v="0.09"/>
  </r>
  <r>
    <n v="2123"/>
    <d v="2022-03-30T10:00:00"/>
    <s v="60+"/>
    <s v="Male"/>
    <s v="East"/>
    <x v="2"/>
    <s v="Observation"/>
    <s v="Emergency"/>
    <n v="6.5"/>
    <n v="50560"/>
    <n v="80"/>
    <n v="0.3"/>
  </r>
  <r>
    <n v="2124"/>
    <d v="2022-03-30T11:00:00"/>
    <s v="31-45"/>
    <s v="Female"/>
    <s v="North"/>
    <x v="2"/>
    <s v="Therapy"/>
    <s v="Emergency"/>
    <n v="6.3"/>
    <n v="45192"/>
    <n v="68"/>
    <n v="0.24"/>
  </r>
  <r>
    <n v="2125"/>
    <d v="2022-03-30T12:00:00"/>
    <s v="60+"/>
    <s v="Male"/>
    <s v="North"/>
    <x v="2"/>
    <s v="Observation"/>
    <s v="Routine"/>
    <n v="3.1"/>
    <n v="83408"/>
    <n v="76"/>
    <n v="0.1"/>
  </r>
  <r>
    <n v="2126"/>
    <d v="2022-03-30T13:00:00"/>
    <s v="46-60"/>
    <s v="Female"/>
    <s v="North"/>
    <x v="3"/>
    <s v="Medication"/>
    <s v="Emergency"/>
    <n v="1.4"/>
    <n v="85269"/>
    <n v="80"/>
    <n v="0.74"/>
  </r>
  <r>
    <n v="2127"/>
    <d v="2022-03-30T14:00:00"/>
    <s v="46-60"/>
    <s v="Male"/>
    <s v="West"/>
    <x v="3"/>
    <s v="Surgery"/>
    <s v="Routine"/>
    <n v="3.1"/>
    <n v="46712"/>
    <n v="77"/>
    <n v="0.16"/>
  </r>
  <r>
    <n v="2128"/>
    <d v="2022-03-30T15:00:00"/>
    <s v="18-30"/>
    <s v="Male"/>
    <s v="West"/>
    <x v="1"/>
    <s v="Therapy"/>
    <s v="Emergency"/>
    <n v="3.1"/>
    <n v="20805"/>
    <n v="81"/>
    <n v="0.15"/>
  </r>
  <r>
    <n v="2129"/>
    <d v="2022-03-30T16:00:00"/>
    <s v="60+"/>
    <s v="Male"/>
    <s v="East"/>
    <x v="4"/>
    <s v="Surgery"/>
    <s v="Routine"/>
    <n v="4.9000000000000004"/>
    <n v="11850"/>
    <n v="69"/>
    <n v="0.47"/>
  </r>
  <r>
    <n v="2130"/>
    <d v="2022-03-30T17:00:00"/>
    <s v="31-45"/>
    <s v="Female"/>
    <s v="East"/>
    <x v="3"/>
    <s v="Surgery"/>
    <s v="Routine"/>
    <n v="3.8"/>
    <n v="59786"/>
    <n v="81"/>
    <n v="0.25"/>
  </r>
  <r>
    <n v="2131"/>
    <d v="2022-03-30T18:00:00"/>
    <s v="18-30"/>
    <s v="Male"/>
    <s v="East"/>
    <x v="1"/>
    <s v="Surgery"/>
    <s v="Emergency"/>
    <n v="2.5"/>
    <n v="68119"/>
    <n v="75"/>
    <n v="0.16"/>
  </r>
  <r>
    <n v="2132"/>
    <d v="2022-03-30T19:00:00"/>
    <s v="18-30"/>
    <s v="Female"/>
    <s v="North"/>
    <x v="0"/>
    <s v="Medication"/>
    <s v="Emergency"/>
    <n v="6.2"/>
    <n v="56260"/>
    <n v="69"/>
    <n v="0.36"/>
  </r>
  <r>
    <n v="2133"/>
    <d v="2022-03-30T20:00:00"/>
    <s v="31-45"/>
    <s v="Male"/>
    <s v="South"/>
    <x v="2"/>
    <s v="Therapy"/>
    <s v="Routine"/>
    <n v="4.3"/>
    <n v="53582"/>
    <n v="72"/>
    <n v="0.37"/>
  </r>
  <r>
    <n v="2134"/>
    <d v="2022-03-30T21:00:00"/>
    <s v="31-45"/>
    <s v="Female"/>
    <s v="West"/>
    <x v="2"/>
    <s v="Observation"/>
    <s v="Emergency"/>
    <n v="4.9000000000000004"/>
    <n v="38909"/>
    <n v="74"/>
    <n v="0.47"/>
  </r>
  <r>
    <n v="2135"/>
    <d v="2022-03-30T22:00:00"/>
    <s v="46-60"/>
    <s v="Female"/>
    <s v="North"/>
    <x v="2"/>
    <s v="Surgery"/>
    <s v="Routine"/>
    <n v="0.6"/>
    <n v="68100"/>
    <n v="58"/>
    <n v="0.06"/>
  </r>
  <r>
    <n v="2136"/>
    <d v="2022-03-30T23:00:00"/>
    <s v="60+"/>
    <s v="Male"/>
    <s v="North"/>
    <x v="1"/>
    <s v="Surgery"/>
    <s v="Emergency"/>
    <n v="0.8"/>
    <n v="88564"/>
    <n v="67"/>
    <n v="0.23"/>
  </r>
  <r>
    <n v="2137"/>
    <d v="2022-03-31T00:00:00"/>
    <s v="18-30"/>
    <s v="Female"/>
    <s v="East"/>
    <x v="2"/>
    <s v="Surgery"/>
    <s v="Routine"/>
    <n v="1.1000000000000001"/>
    <n v="10662"/>
    <n v="76"/>
    <n v="0.11"/>
  </r>
  <r>
    <n v="2138"/>
    <d v="2022-03-31T01:00:00"/>
    <s v="46-60"/>
    <s v="Female"/>
    <s v="East"/>
    <x v="3"/>
    <s v="Medication"/>
    <s v="Routine"/>
    <n v="3"/>
    <n v="53450"/>
    <n v="59"/>
    <n v="0.27"/>
  </r>
  <r>
    <n v="2139"/>
    <d v="2022-03-31T02:00:00"/>
    <s v="18-30"/>
    <s v="Female"/>
    <s v="North"/>
    <x v="0"/>
    <s v="Observation"/>
    <s v="Routine"/>
    <n v="5.2"/>
    <n v="35593"/>
    <n v="68"/>
    <n v="0.05"/>
  </r>
  <r>
    <n v="2140"/>
    <d v="2022-03-31T03:00:00"/>
    <s v="60+"/>
    <s v="Female"/>
    <s v="West"/>
    <x v="2"/>
    <s v="Surgery"/>
    <s v="Routine"/>
    <n v="0.7"/>
    <n v="25191"/>
    <n v="100"/>
    <n v="0.28999999999999998"/>
  </r>
  <r>
    <n v="2141"/>
    <d v="2022-03-31T04:00:00"/>
    <s v="46-60"/>
    <s v="Male"/>
    <s v="West"/>
    <x v="1"/>
    <s v="Medication"/>
    <s v="Emergency"/>
    <n v="7.2"/>
    <n v="32400"/>
    <n v="61"/>
    <n v="0.34"/>
  </r>
  <r>
    <n v="2142"/>
    <d v="2022-03-31T05:00:00"/>
    <s v="31-45"/>
    <s v="Male"/>
    <s v="North"/>
    <x v="0"/>
    <s v="Medication"/>
    <s v="Routine"/>
    <n v="4.3"/>
    <n v="62593"/>
    <n v="70"/>
    <n v="0.21"/>
  </r>
  <r>
    <n v="2143"/>
    <d v="2022-03-31T06:00:00"/>
    <s v="46-60"/>
    <s v="Male"/>
    <s v="South"/>
    <x v="2"/>
    <s v="Surgery"/>
    <s v="Routine"/>
    <n v="6.7"/>
    <n v="63099"/>
    <n v="65"/>
    <n v="0.24"/>
  </r>
  <r>
    <n v="2144"/>
    <d v="2022-03-31T07:00:00"/>
    <s v="31-45"/>
    <s v="Female"/>
    <s v="South"/>
    <x v="4"/>
    <s v="Surgery"/>
    <s v="Routine"/>
    <n v="2.2000000000000002"/>
    <n v="84206"/>
    <n v="74"/>
    <n v="0.26"/>
  </r>
  <r>
    <n v="2145"/>
    <d v="2022-03-31T08:00:00"/>
    <s v="31-45"/>
    <s v="Female"/>
    <s v="West"/>
    <x v="2"/>
    <s v="Medication"/>
    <s v="Routine"/>
    <n v="5"/>
    <n v="55176"/>
    <n v="65"/>
    <n v="0.1"/>
  </r>
  <r>
    <n v="2146"/>
    <d v="2022-03-31T09:00:00"/>
    <s v="46-60"/>
    <s v="Male"/>
    <s v="East"/>
    <x v="3"/>
    <s v="Medication"/>
    <s v="Emergency"/>
    <n v="4.2"/>
    <n v="19836"/>
    <n v="72"/>
    <n v="0.15"/>
  </r>
  <r>
    <n v="2147"/>
    <d v="2022-03-31T10:00:00"/>
    <s v="31-45"/>
    <s v="Male"/>
    <s v="South"/>
    <x v="0"/>
    <s v="Surgery"/>
    <s v="Routine"/>
    <n v="5.6"/>
    <n v="50237"/>
    <n v="66"/>
    <n v="0.05"/>
  </r>
  <r>
    <n v="2148"/>
    <d v="2022-03-31T11:00:00"/>
    <s v="31-45"/>
    <s v="Female"/>
    <s v="South"/>
    <x v="3"/>
    <s v="Medication"/>
    <s v="Routine"/>
    <n v="3.5"/>
    <n v="27272"/>
    <n v="88"/>
    <n v="0.28999999999999998"/>
  </r>
  <r>
    <n v="2149"/>
    <d v="2022-03-31T12:00:00"/>
    <s v="31-45"/>
    <s v="Male"/>
    <s v="East"/>
    <x v="4"/>
    <s v="Medication"/>
    <s v="Routine"/>
    <n v="4.9000000000000004"/>
    <n v="30864"/>
    <n v="76"/>
    <n v="0.37"/>
  </r>
  <r>
    <n v="2150"/>
    <d v="2022-03-31T13:00:00"/>
    <s v="46-60"/>
    <s v="Male"/>
    <s v="South"/>
    <x v="4"/>
    <s v="Surgery"/>
    <s v="Routine"/>
    <n v="6.2"/>
    <n v="66611"/>
    <n v="63"/>
    <n v="0.14000000000000001"/>
  </r>
  <r>
    <n v="2151"/>
    <d v="2022-03-31T14:00:00"/>
    <s v="31-45"/>
    <s v="Female"/>
    <s v="North"/>
    <x v="3"/>
    <s v="Surgery"/>
    <s v="Emergency"/>
    <n v="2.7"/>
    <n v="58884"/>
    <n v="85"/>
    <n v="0.27"/>
  </r>
  <r>
    <n v="2152"/>
    <d v="2022-03-31T15:00:00"/>
    <s v="18-30"/>
    <s v="Male"/>
    <s v="South"/>
    <x v="0"/>
    <s v="Therapy"/>
    <s v="Routine"/>
    <n v="4.5"/>
    <n v="66751"/>
    <n v="64"/>
    <n v="0.16"/>
  </r>
  <r>
    <n v="2153"/>
    <d v="2022-03-31T16:00:00"/>
    <s v="46-60"/>
    <s v="Female"/>
    <s v="East"/>
    <x v="4"/>
    <s v="Observation"/>
    <s v="Routine"/>
    <n v="0.2"/>
    <n v="47850"/>
    <n v="56"/>
    <n v="0.03"/>
  </r>
  <r>
    <n v="2154"/>
    <d v="2022-03-31T17:00:00"/>
    <s v="46-60"/>
    <s v="Male"/>
    <s v="North"/>
    <x v="4"/>
    <s v="Surgery"/>
    <s v="Emergency"/>
    <n v="5.4"/>
    <n v="70811"/>
    <n v="75"/>
    <n v="0.44"/>
  </r>
  <r>
    <n v="2155"/>
    <d v="2022-03-31T18:00:00"/>
    <s v="18-30"/>
    <s v="Female"/>
    <s v="South"/>
    <x v="2"/>
    <s v="Surgery"/>
    <s v="Routine"/>
    <n v="7.9"/>
    <n v="46732"/>
    <n v="98"/>
    <n v="0.18"/>
  </r>
  <r>
    <n v="2156"/>
    <d v="2022-03-31T19:00:00"/>
    <s v="18-30"/>
    <s v="Female"/>
    <s v="West"/>
    <x v="1"/>
    <s v="Surgery"/>
    <s v="Emergency"/>
    <n v="1.5"/>
    <n v="77334"/>
    <n v="53"/>
    <n v="0.24"/>
  </r>
  <r>
    <n v="2157"/>
    <d v="2022-03-31T20:00:00"/>
    <s v="18-30"/>
    <s v="Female"/>
    <s v="North"/>
    <x v="4"/>
    <s v="Observation"/>
    <s v="Routine"/>
    <n v="3.8"/>
    <n v="61893"/>
    <n v="59"/>
    <n v="0.26"/>
  </r>
  <r>
    <n v="2158"/>
    <d v="2022-03-31T21:00:00"/>
    <s v="31-45"/>
    <s v="Female"/>
    <s v="North"/>
    <x v="0"/>
    <s v="Therapy"/>
    <s v="Emergency"/>
    <n v="5.8"/>
    <n v="50860"/>
    <n v="84"/>
    <n v="0.05"/>
  </r>
  <r>
    <n v="2159"/>
    <d v="2022-03-31T22:00:00"/>
    <s v="31-45"/>
    <s v="Female"/>
    <s v="West"/>
    <x v="0"/>
    <s v="Medication"/>
    <s v="Routine"/>
    <n v="4.0999999999999996"/>
    <n v="59242"/>
    <n v="67"/>
    <n v="0.45"/>
  </r>
  <r>
    <n v="2160"/>
    <d v="2022-03-31T23:00:00"/>
    <s v="46-60"/>
    <s v="Male"/>
    <s v="West"/>
    <x v="2"/>
    <s v="Observation"/>
    <s v="Routine"/>
    <n v="4.3"/>
    <n v="54643"/>
    <n v="82"/>
    <n v="0.39"/>
  </r>
  <r>
    <n v="2161"/>
    <d v="2022-04-01T00:00:00"/>
    <s v="46-60"/>
    <s v="Male"/>
    <s v="South"/>
    <x v="0"/>
    <s v="Surgery"/>
    <s v="Routine"/>
    <n v="3.2"/>
    <n v="86922"/>
    <n v="65"/>
    <n v="0.16"/>
  </r>
  <r>
    <n v="2162"/>
    <d v="2022-04-01T01:00:00"/>
    <s v="46-60"/>
    <s v="Male"/>
    <s v="South"/>
    <x v="2"/>
    <s v="Surgery"/>
    <s v="Emergency"/>
    <n v="3.1"/>
    <n v="59909"/>
    <n v="77"/>
    <n v="0.26"/>
  </r>
  <r>
    <n v="2163"/>
    <d v="2022-04-01T02:00:00"/>
    <s v="31-45"/>
    <s v="Female"/>
    <s v="East"/>
    <x v="4"/>
    <s v="Therapy"/>
    <s v="Emergency"/>
    <n v="3.8"/>
    <n v="54968"/>
    <n v="96"/>
    <n v="0.26"/>
  </r>
  <r>
    <n v="2164"/>
    <d v="2022-04-01T03:00:00"/>
    <s v="46-60"/>
    <s v="Male"/>
    <s v="East"/>
    <x v="4"/>
    <s v="Therapy"/>
    <s v="Routine"/>
    <n v="4.0999999999999996"/>
    <n v="50230"/>
    <n v="61"/>
    <n v="0.05"/>
  </r>
  <r>
    <n v="2165"/>
    <d v="2022-04-01T04:00:00"/>
    <s v="31-45"/>
    <s v="Female"/>
    <s v="North"/>
    <x v="4"/>
    <s v="Therapy"/>
    <s v="Emergency"/>
    <n v="1.6"/>
    <n v="71864"/>
    <n v="87"/>
    <n v="0.2"/>
  </r>
  <r>
    <n v="2166"/>
    <d v="2022-04-01T05:00:00"/>
    <s v="60+"/>
    <s v="Female"/>
    <s v="West"/>
    <x v="4"/>
    <s v="Medication"/>
    <s v="Routine"/>
    <n v="3.9"/>
    <n v="69158"/>
    <n v="83"/>
    <n v="0.06"/>
  </r>
  <r>
    <n v="2167"/>
    <d v="2022-04-01T06:00:00"/>
    <s v="46-60"/>
    <s v="Male"/>
    <s v="West"/>
    <x v="1"/>
    <s v="Observation"/>
    <s v="Emergency"/>
    <n v="7.1"/>
    <n v="49523"/>
    <n v="57"/>
    <n v="0.24"/>
  </r>
  <r>
    <n v="2168"/>
    <d v="2022-04-01T07:00:00"/>
    <s v="18-30"/>
    <s v="Female"/>
    <s v="East"/>
    <x v="1"/>
    <s v="Observation"/>
    <s v="Emergency"/>
    <n v="3.2"/>
    <n v="31887"/>
    <n v="82"/>
    <n v="0.06"/>
  </r>
  <r>
    <n v="2169"/>
    <d v="2022-04-01T08:00:00"/>
    <s v="46-60"/>
    <s v="Male"/>
    <s v="North"/>
    <x v="4"/>
    <s v="Therapy"/>
    <s v="Routine"/>
    <n v="1.5"/>
    <n v="36961"/>
    <n v="76"/>
    <n v="0.4"/>
  </r>
  <r>
    <n v="2170"/>
    <d v="2022-04-01T09:00:00"/>
    <s v="31-45"/>
    <s v="Female"/>
    <s v="North"/>
    <x v="0"/>
    <s v="Medication"/>
    <s v="Emergency"/>
    <n v="3.7"/>
    <n v="51317"/>
    <n v="76"/>
    <n v="0.41"/>
  </r>
  <r>
    <n v="2171"/>
    <d v="2022-04-01T10:00:00"/>
    <s v="46-60"/>
    <s v="Female"/>
    <s v="East"/>
    <x v="2"/>
    <s v="Observation"/>
    <s v="Routine"/>
    <n v="2.6"/>
    <n v="81979"/>
    <n v="79"/>
    <n v="0.22"/>
  </r>
  <r>
    <n v="2172"/>
    <d v="2022-04-01T11:00:00"/>
    <s v="18-30"/>
    <s v="Male"/>
    <s v="East"/>
    <x v="3"/>
    <s v="Surgery"/>
    <s v="Routine"/>
    <n v="1.3"/>
    <n v="49996"/>
    <n v="71"/>
    <n v="0.24"/>
  </r>
  <r>
    <n v="2173"/>
    <d v="2022-04-01T12:00:00"/>
    <s v="18-30"/>
    <s v="Female"/>
    <s v="East"/>
    <x v="2"/>
    <s v="Surgery"/>
    <s v="Routine"/>
    <n v="4.3"/>
    <n v="43118"/>
    <n v="76"/>
    <n v="0.4"/>
  </r>
  <r>
    <n v="2174"/>
    <d v="2022-04-01T13:00:00"/>
    <s v="60+"/>
    <s v="Male"/>
    <s v="South"/>
    <x v="3"/>
    <s v="Surgery"/>
    <s v="Emergency"/>
    <n v="2.6"/>
    <n v="19786"/>
    <n v="78"/>
    <n v="0.26"/>
  </r>
  <r>
    <n v="2175"/>
    <d v="2022-04-01T14:00:00"/>
    <s v="18-30"/>
    <s v="Female"/>
    <s v="North"/>
    <x v="3"/>
    <s v="Observation"/>
    <s v="Emergency"/>
    <n v="2.8"/>
    <n v="85271"/>
    <n v="84"/>
    <n v="0.06"/>
  </r>
  <r>
    <n v="2176"/>
    <d v="2022-04-01T15:00:00"/>
    <s v="46-60"/>
    <s v="Male"/>
    <s v="North"/>
    <x v="4"/>
    <s v="Therapy"/>
    <s v="Emergency"/>
    <n v="4.3"/>
    <n v="66381"/>
    <n v="57"/>
    <n v="0.32"/>
  </r>
  <r>
    <n v="2177"/>
    <d v="2022-04-01T16:00:00"/>
    <s v="31-45"/>
    <s v="Female"/>
    <s v="North"/>
    <x v="3"/>
    <s v="Surgery"/>
    <s v="Emergency"/>
    <n v="0.9"/>
    <n v="70920"/>
    <n v="90"/>
    <n v="0.28999999999999998"/>
  </r>
  <r>
    <n v="2178"/>
    <d v="2022-04-01T17:00:00"/>
    <s v="46-60"/>
    <s v="Male"/>
    <s v="East"/>
    <x v="4"/>
    <s v="Therapy"/>
    <s v="Emergency"/>
    <n v="0.5"/>
    <n v="74234"/>
    <n v="61"/>
    <n v="7.0000000000000007E-2"/>
  </r>
  <r>
    <n v="2179"/>
    <d v="2022-04-01T18:00:00"/>
    <s v="46-60"/>
    <s v="Male"/>
    <s v="East"/>
    <x v="1"/>
    <s v="Medication"/>
    <s v="Routine"/>
    <n v="5.3"/>
    <n v="51705"/>
    <n v="84"/>
    <n v="0.4"/>
  </r>
  <r>
    <n v="2180"/>
    <d v="2022-04-01T19:00:00"/>
    <s v="31-45"/>
    <s v="Female"/>
    <s v="East"/>
    <x v="0"/>
    <s v="Surgery"/>
    <s v="Routine"/>
    <n v="0.1"/>
    <n v="56692"/>
    <n v="76"/>
    <n v="0.21"/>
  </r>
  <r>
    <n v="2181"/>
    <d v="2022-04-01T20:00:00"/>
    <s v="31-45"/>
    <s v="Male"/>
    <s v="East"/>
    <x v="3"/>
    <s v="Medication"/>
    <s v="Routine"/>
    <n v="2"/>
    <n v="84772"/>
    <n v="60"/>
    <n v="0.14000000000000001"/>
  </r>
  <r>
    <n v="2182"/>
    <d v="2022-04-01T21:00:00"/>
    <s v="18-30"/>
    <s v="Female"/>
    <s v="West"/>
    <x v="0"/>
    <s v="Therapy"/>
    <s v="Routine"/>
    <n v="0.4"/>
    <n v="58592"/>
    <n v="81"/>
    <n v="0.05"/>
  </r>
  <r>
    <n v="2183"/>
    <d v="2022-04-01T22:00:00"/>
    <s v="18-30"/>
    <s v="Female"/>
    <s v="East"/>
    <x v="4"/>
    <s v="Observation"/>
    <s v="Routine"/>
    <n v="3"/>
    <n v="66751"/>
    <n v="64"/>
    <n v="0.4"/>
  </r>
  <r>
    <n v="2184"/>
    <d v="2022-04-01T23:00:00"/>
    <s v="31-45"/>
    <s v="Male"/>
    <s v="South"/>
    <x v="3"/>
    <s v="Therapy"/>
    <s v="Routine"/>
    <n v="4.9000000000000004"/>
    <n v="72411"/>
    <n v="88"/>
    <n v="0.47"/>
  </r>
  <r>
    <n v="2185"/>
    <d v="2022-04-02T00:00:00"/>
    <s v="46-60"/>
    <s v="Male"/>
    <s v="West"/>
    <x v="2"/>
    <s v="Surgery"/>
    <s v="Emergency"/>
    <n v="4.2"/>
    <n v="67859"/>
    <n v="66"/>
    <n v="0.33"/>
  </r>
  <r>
    <n v="2186"/>
    <d v="2022-04-02T01:00:00"/>
    <s v="60+"/>
    <s v="Male"/>
    <s v="West"/>
    <x v="1"/>
    <s v="Surgery"/>
    <s v="Emergency"/>
    <n v="8.8000000000000007"/>
    <n v="52437"/>
    <n v="57"/>
    <n v="0.32"/>
  </r>
  <r>
    <n v="2187"/>
    <d v="2022-04-02T02:00:00"/>
    <s v="60+"/>
    <s v="Male"/>
    <s v="East"/>
    <x v="1"/>
    <s v="Therapy"/>
    <s v="Routine"/>
    <n v="6.2"/>
    <n v="54322"/>
    <n v="93"/>
    <n v="0.27"/>
  </r>
  <r>
    <n v="2188"/>
    <d v="2022-04-02T03:00:00"/>
    <s v="46-60"/>
    <s v="Male"/>
    <s v="North"/>
    <x v="3"/>
    <s v="Surgery"/>
    <s v="Emergency"/>
    <n v="2.1"/>
    <n v="70553"/>
    <n v="77"/>
    <n v="0.39"/>
  </r>
  <r>
    <n v="2189"/>
    <d v="2022-04-02T04:00:00"/>
    <s v="46-60"/>
    <s v="Female"/>
    <s v="East"/>
    <x v="1"/>
    <s v="Surgery"/>
    <s v="Routine"/>
    <n v="1.6"/>
    <n v="70520"/>
    <n v="85"/>
    <n v="0.56000000000000005"/>
  </r>
  <r>
    <n v="2190"/>
    <d v="2022-04-02T05:00:00"/>
    <s v="46-60"/>
    <s v="Male"/>
    <s v="North"/>
    <x v="2"/>
    <s v="Medication"/>
    <s v="Emergency"/>
    <n v="9.4"/>
    <n v="78365"/>
    <n v="65"/>
    <n v="0.05"/>
  </r>
  <r>
    <n v="2191"/>
    <d v="2022-04-02T06:00:00"/>
    <s v="31-45"/>
    <s v="Female"/>
    <s v="East"/>
    <x v="0"/>
    <s v="Observation"/>
    <s v="Routine"/>
    <n v="6.1"/>
    <n v="66022"/>
    <n v="52"/>
    <n v="0.14000000000000001"/>
  </r>
  <r>
    <n v="2192"/>
    <d v="2022-04-02T07:00:00"/>
    <s v="60+"/>
    <s v="Male"/>
    <s v="East"/>
    <x v="2"/>
    <s v="Therapy"/>
    <s v="Routine"/>
    <n v="5.2"/>
    <n v="66932"/>
    <n v="95"/>
    <n v="0.15"/>
  </r>
  <r>
    <n v="2193"/>
    <d v="2022-04-02T08:00:00"/>
    <s v="46-60"/>
    <s v="Male"/>
    <s v="North"/>
    <x v="1"/>
    <s v="Medication"/>
    <s v="Emergency"/>
    <n v="4.0999999999999996"/>
    <n v="46075"/>
    <n v="75"/>
    <n v="0.13"/>
  </r>
  <r>
    <n v="2194"/>
    <d v="2022-04-02T09:00:00"/>
    <s v="31-45"/>
    <s v="Male"/>
    <s v="North"/>
    <x v="0"/>
    <s v="Surgery"/>
    <s v="Routine"/>
    <n v="4.5"/>
    <n v="43377"/>
    <n v="81"/>
    <n v="0.18"/>
  </r>
  <r>
    <n v="2195"/>
    <d v="2022-04-02T10:00:00"/>
    <s v="18-30"/>
    <s v="Female"/>
    <s v="North"/>
    <x v="2"/>
    <s v="Medication"/>
    <s v="Routine"/>
    <n v="1"/>
    <n v="70613"/>
    <n v="83"/>
    <n v="0.14000000000000001"/>
  </r>
  <r>
    <n v="2196"/>
    <d v="2022-04-02T11:00:00"/>
    <s v="31-45"/>
    <s v="Male"/>
    <s v="North"/>
    <x v="4"/>
    <s v="Observation"/>
    <s v="Routine"/>
    <n v="4.3"/>
    <n v="43516"/>
    <n v="71"/>
    <n v="0.53"/>
  </r>
  <r>
    <n v="2197"/>
    <d v="2022-04-02T12:00:00"/>
    <s v="31-45"/>
    <s v="Female"/>
    <s v="South"/>
    <x v="4"/>
    <s v="Therapy"/>
    <s v="Routine"/>
    <n v="4.0999999999999996"/>
    <n v="54586"/>
    <n v="78"/>
    <n v="0.26"/>
  </r>
  <r>
    <n v="2198"/>
    <d v="2022-04-02T13:00:00"/>
    <s v="60+"/>
    <s v="Female"/>
    <s v="North"/>
    <x v="0"/>
    <s v="Observation"/>
    <s v="Emergency"/>
    <n v="2.2000000000000002"/>
    <n v="82580"/>
    <n v="94"/>
    <n v="0.12"/>
  </r>
  <r>
    <n v="2199"/>
    <d v="2022-04-02T14:00:00"/>
    <s v="31-45"/>
    <s v="Female"/>
    <s v="East"/>
    <x v="0"/>
    <s v="Observation"/>
    <s v="Routine"/>
    <n v="2.9"/>
    <n v="79411"/>
    <n v="75"/>
    <n v="0.11"/>
  </r>
  <r>
    <n v="2200"/>
    <d v="2022-04-02T15:00:00"/>
    <s v="31-45"/>
    <s v="Male"/>
    <s v="East"/>
    <x v="0"/>
    <s v="Medication"/>
    <s v="Emergency"/>
    <n v="7"/>
    <n v="61036"/>
    <n v="86"/>
    <n v="0.17"/>
  </r>
  <r>
    <n v="2201"/>
    <d v="2022-04-02T16:00:00"/>
    <s v="60+"/>
    <s v="Female"/>
    <s v="South"/>
    <x v="4"/>
    <s v="Medication"/>
    <s v="Routine"/>
    <n v="3.7"/>
    <n v="49077"/>
    <n v="51"/>
    <n v="0.3"/>
  </r>
  <r>
    <n v="2202"/>
    <d v="2022-04-02T17:00:00"/>
    <s v="18-30"/>
    <s v="Male"/>
    <s v="North"/>
    <x v="2"/>
    <s v="Observation"/>
    <s v="Routine"/>
    <n v="8.1"/>
    <n v="52532"/>
    <n v="88"/>
    <n v="0.22"/>
  </r>
  <r>
    <n v="2203"/>
    <d v="2022-04-02T18:00:00"/>
    <s v="31-45"/>
    <s v="Female"/>
    <s v="East"/>
    <x v="0"/>
    <s v="Surgery"/>
    <s v="Routine"/>
    <n v="0.5"/>
    <n v="72353"/>
    <n v="57"/>
    <n v="0.28000000000000003"/>
  </r>
  <r>
    <n v="2204"/>
    <d v="2022-04-02T19:00:00"/>
    <s v="18-30"/>
    <s v="Male"/>
    <s v="South"/>
    <x v="4"/>
    <s v="Therapy"/>
    <s v="Emergency"/>
    <n v="3"/>
    <n v="54270"/>
    <n v="87"/>
    <n v="0.03"/>
  </r>
  <r>
    <n v="2205"/>
    <d v="2022-04-02T20:00:00"/>
    <s v="46-60"/>
    <s v="Female"/>
    <s v="East"/>
    <x v="0"/>
    <s v="Surgery"/>
    <s v="Routine"/>
    <n v="0.9"/>
    <n v="43834"/>
    <n v="80"/>
    <n v="0.37"/>
  </r>
  <r>
    <n v="2206"/>
    <d v="2022-04-02T21:00:00"/>
    <s v="60+"/>
    <s v="Male"/>
    <s v="South"/>
    <x v="0"/>
    <s v="Surgery"/>
    <s v="Routine"/>
    <n v="1.6"/>
    <n v="79315"/>
    <n v="74"/>
    <n v="0.42"/>
  </r>
  <r>
    <n v="2207"/>
    <d v="2022-04-02T22:00:00"/>
    <s v="31-45"/>
    <s v="Male"/>
    <s v="South"/>
    <x v="0"/>
    <s v="Therapy"/>
    <s v="Routine"/>
    <n v="2.2999999999999998"/>
    <n v="58632"/>
    <n v="74"/>
    <n v="0.5"/>
  </r>
  <r>
    <n v="2208"/>
    <d v="2022-04-02T23:00:00"/>
    <s v="60+"/>
    <s v="Male"/>
    <s v="West"/>
    <x v="4"/>
    <s v="Medication"/>
    <s v="Routine"/>
    <n v="4.5999999999999996"/>
    <n v="43455"/>
    <n v="72"/>
    <n v="0.49"/>
  </r>
  <r>
    <n v="2209"/>
    <d v="2022-04-03T00:00:00"/>
    <s v="31-45"/>
    <s v="Female"/>
    <s v="West"/>
    <x v="2"/>
    <s v="Surgery"/>
    <s v="Emergency"/>
    <n v="4.5"/>
    <n v="64579"/>
    <n v="65"/>
    <n v="0.31"/>
  </r>
  <r>
    <n v="2210"/>
    <d v="2022-04-03T01:00:00"/>
    <s v="60+"/>
    <s v="Female"/>
    <s v="North"/>
    <x v="4"/>
    <s v="Medication"/>
    <s v="Routine"/>
    <n v="2.6"/>
    <n v="74424"/>
    <n v="73"/>
    <n v="0.51"/>
  </r>
  <r>
    <n v="2211"/>
    <d v="2022-04-03T02:00:00"/>
    <s v="46-60"/>
    <s v="Male"/>
    <s v="West"/>
    <x v="4"/>
    <s v="Therapy"/>
    <s v="Routine"/>
    <n v="0.5"/>
    <n v="34847"/>
    <n v="100"/>
    <n v="0.02"/>
  </r>
  <r>
    <n v="2212"/>
    <d v="2022-04-03T03:00:00"/>
    <s v="46-60"/>
    <s v="Female"/>
    <s v="South"/>
    <x v="0"/>
    <s v="Surgery"/>
    <s v="Routine"/>
    <n v="7"/>
    <n v="50991"/>
    <n v="91"/>
    <n v="0.12"/>
  </r>
  <r>
    <n v="2213"/>
    <d v="2022-04-03T04:00:00"/>
    <s v="18-30"/>
    <s v="Female"/>
    <s v="East"/>
    <x v="3"/>
    <s v="Medication"/>
    <s v="Routine"/>
    <n v="3.4"/>
    <n v="50066"/>
    <n v="65"/>
    <n v="0.46"/>
  </r>
  <r>
    <n v="2214"/>
    <d v="2022-04-03T05:00:00"/>
    <s v="60+"/>
    <s v="Female"/>
    <s v="East"/>
    <x v="3"/>
    <s v="Medication"/>
    <s v="Routine"/>
    <n v="1.8"/>
    <n v="64046"/>
    <n v="78"/>
    <n v="0.26"/>
  </r>
  <r>
    <n v="2215"/>
    <d v="2022-04-03T06:00:00"/>
    <s v="46-60"/>
    <s v="Female"/>
    <s v="North"/>
    <x v="3"/>
    <s v="Surgery"/>
    <s v="Routine"/>
    <n v="4.5"/>
    <n v="67640"/>
    <n v="76"/>
    <n v="0.52"/>
  </r>
  <r>
    <n v="2216"/>
    <d v="2022-04-03T07:00:00"/>
    <s v="31-45"/>
    <s v="Female"/>
    <s v="West"/>
    <x v="4"/>
    <s v="Therapy"/>
    <s v="Routine"/>
    <n v="4.4000000000000004"/>
    <n v="43971"/>
    <n v="73"/>
    <n v="0.19"/>
  </r>
  <r>
    <n v="2217"/>
    <d v="2022-04-03T08:00:00"/>
    <s v="46-60"/>
    <s v="Female"/>
    <s v="North"/>
    <x v="0"/>
    <s v="Observation"/>
    <s v="Routine"/>
    <n v="3.4"/>
    <n v="25145"/>
    <n v="63"/>
    <n v="0.43"/>
  </r>
  <r>
    <n v="2218"/>
    <d v="2022-04-03T09:00:00"/>
    <s v="31-45"/>
    <s v="Female"/>
    <s v="South"/>
    <x v="3"/>
    <s v="Medication"/>
    <s v="Routine"/>
    <n v="4.3"/>
    <n v="75636"/>
    <n v="80"/>
    <n v="0.37"/>
  </r>
  <r>
    <n v="2219"/>
    <d v="2022-04-03T10:00:00"/>
    <s v="60+"/>
    <s v="Male"/>
    <s v="West"/>
    <x v="1"/>
    <s v="Therapy"/>
    <s v="Emergency"/>
    <n v="1.7"/>
    <n v="32601"/>
    <n v="85"/>
    <n v="0.21"/>
  </r>
  <r>
    <n v="2220"/>
    <d v="2022-04-03T11:00:00"/>
    <s v="18-30"/>
    <s v="Male"/>
    <s v="North"/>
    <x v="1"/>
    <s v="Surgery"/>
    <s v="Emergency"/>
    <n v="5.5"/>
    <n v="60424"/>
    <n v="65"/>
    <n v="0.04"/>
  </r>
  <r>
    <n v="2221"/>
    <d v="2022-04-03T12:00:00"/>
    <s v="46-60"/>
    <s v="Female"/>
    <s v="East"/>
    <x v="1"/>
    <s v="Medication"/>
    <s v="Routine"/>
    <n v="2"/>
    <n v="52360"/>
    <n v="98"/>
    <n v="0.16"/>
  </r>
  <r>
    <n v="2222"/>
    <d v="2022-04-03T13:00:00"/>
    <s v="31-45"/>
    <s v="Male"/>
    <s v="East"/>
    <x v="2"/>
    <s v="Medication"/>
    <s v="Routine"/>
    <n v="2.8"/>
    <n v="58249"/>
    <n v="93"/>
    <n v="0.2"/>
  </r>
  <r>
    <n v="2223"/>
    <d v="2022-04-03T14:00:00"/>
    <s v="18-30"/>
    <s v="Male"/>
    <s v="North"/>
    <x v="0"/>
    <s v="Medication"/>
    <s v="Emergency"/>
    <n v="5.3"/>
    <n v="88025"/>
    <n v="82"/>
    <n v="0.47"/>
  </r>
  <r>
    <n v="2224"/>
    <d v="2022-04-03T15:00:00"/>
    <s v="18-30"/>
    <s v="Male"/>
    <s v="North"/>
    <x v="4"/>
    <s v="Therapy"/>
    <s v="Emergency"/>
    <n v="6.4"/>
    <n v="115766"/>
    <n v="60"/>
    <n v="0.24"/>
  </r>
  <r>
    <n v="2225"/>
    <d v="2022-04-03T16:00:00"/>
    <s v="18-30"/>
    <s v="Female"/>
    <s v="North"/>
    <x v="4"/>
    <s v="Medication"/>
    <s v="Routine"/>
    <n v="7.2"/>
    <n v="22331"/>
    <n v="80"/>
    <n v="0.27"/>
  </r>
  <r>
    <n v="2226"/>
    <d v="2022-04-03T17:00:00"/>
    <s v="31-45"/>
    <s v="Female"/>
    <s v="South"/>
    <x v="0"/>
    <s v="Medication"/>
    <s v="Emergency"/>
    <n v="6.1"/>
    <n v="74678"/>
    <n v="78"/>
    <n v="0.33"/>
  </r>
  <r>
    <n v="2227"/>
    <d v="2022-04-03T18:00:00"/>
    <s v="31-45"/>
    <s v="Female"/>
    <s v="South"/>
    <x v="2"/>
    <s v="Surgery"/>
    <s v="Emergency"/>
    <n v="3.4"/>
    <n v="51875"/>
    <n v="81"/>
    <n v="0.09"/>
  </r>
  <r>
    <n v="2228"/>
    <d v="2022-04-03T19:00:00"/>
    <s v="31-45"/>
    <s v="Female"/>
    <s v="East"/>
    <x v="0"/>
    <s v="Medication"/>
    <s v="Routine"/>
    <n v="0.9"/>
    <n v="75957"/>
    <n v="94"/>
    <n v="0.41"/>
  </r>
  <r>
    <n v="2229"/>
    <d v="2022-04-03T20:00:00"/>
    <s v="31-45"/>
    <s v="Female"/>
    <s v="South"/>
    <x v="2"/>
    <s v="Therapy"/>
    <s v="Routine"/>
    <n v="6.8"/>
    <n v="74145"/>
    <n v="73"/>
    <n v="0.41"/>
  </r>
  <r>
    <n v="2230"/>
    <d v="2022-04-03T21:00:00"/>
    <s v="31-45"/>
    <s v="Male"/>
    <s v="South"/>
    <x v="3"/>
    <s v="Surgery"/>
    <s v="Emergency"/>
    <n v="6.7"/>
    <n v="83195"/>
    <n v="100"/>
    <n v="0.64"/>
  </r>
  <r>
    <n v="2231"/>
    <d v="2022-04-03T22:00:00"/>
    <s v="46-60"/>
    <s v="Female"/>
    <s v="West"/>
    <x v="3"/>
    <s v="Observation"/>
    <s v="Routine"/>
    <n v="2.7"/>
    <n v="60699"/>
    <n v="80"/>
    <n v="0.46"/>
  </r>
  <r>
    <n v="2232"/>
    <d v="2022-04-03T23:00:00"/>
    <s v="18-30"/>
    <s v="Male"/>
    <s v="South"/>
    <x v="2"/>
    <s v="Surgery"/>
    <s v="Emergency"/>
    <n v="5.8"/>
    <n v="37208"/>
    <n v="72"/>
    <n v="0.44"/>
  </r>
  <r>
    <n v="2233"/>
    <d v="2022-04-04T00:00:00"/>
    <s v="60+"/>
    <s v="Female"/>
    <s v="West"/>
    <x v="0"/>
    <s v="Medication"/>
    <s v="Emergency"/>
    <n v="3.3"/>
    <n v="73553"/>
    <n v="100"/>
    <n v="0.43"/>
  </r>
  <r>
    <n v="2234"/>
    <d v="2022-04-04T01:00:00"/>
    <s v="60+"/>
    <s v="Male"/>
    <s v="South"/>
    <x v="3"/>
    <s v="Observation"/>
    <s v="Emergency"/>
    <n v="7"/>
    <n v="57360"/>
    <n v="85"/>
    <n v="0.28000000000000003"/>
  </r>
  <r>
    <n v="2235"/>
    <d v="2022-04-04T02:00:00"/>
    <s v="46-60"/>
    <s v="Female"/>
    <s v="East"/>
    <x v="0"/>
    <s v="Surgery"/>
    <s v="Routine"/>
    <n v="3"/>
    <n v="50323"/>
    <n v="70"/>
    <n v="0.15"/>
  </r>
  <r>
    <n v="2236"/>
    <d v="2022-04-04T03:00:00"/>
    <s v="31-45"/>
    <s v="Female"/>
    <s v="North"/>
    <x v="3"/>
    <s v="Medication"/>
    <s v="Routine"/>
    <n v="8"/>
    <n v="45476"/>
    <n v="76"/>
    <n v="0.17"/>
  </r>
  <r>
    <n v="2237"/>
    <d v="2022-04-04T04:00:00"/>
    <s v="60+"/>
    <s v="Female"/>
    <s v="East"/>
    <x v="0"/>
    <s v="Surgery"/>
    <s v="Routine"/>
    <n v="5.6"/>
    <n v="75127"/>
    <n v="83"/>
    <n v="0.22"/>
  </r>
  <r>
    <n v="2238"/>
    <d v="2022-04-04T05:00:00"/>
    <s v="18-30"/>
    <s v="Female"/>
    <s v="South"/>
    <x v="0"/>
    <s v="Therapy"/>
    <s v="Emergency"/>
    <n v="7.6"/>
    <n v="87067"/>
    <n v="73"/>
    <n v="0.3"/>
  </r>
  <r>
    <n v="2239"/>
    <d v="2022-04-04T06:00:00"/>
    <s v="18-30"/>
    <s v="Female"/>
    <s v="North"/>
    <x v="1"/>
    <s v="Medication"/>
    <s v="Emergency"/>
    <n v="3.1"/>
    <n v="31093"/>
    <n v="77"/>
    <n v="0.11"/>
  </r>
  <r>
    <n v="2240"/>
    <d v="2022-04-04T07:00:00"/>
    <s v="18-30"/>
    <s v="Female"/>
    <s v="North"/>
    <x v="2"/>
    <s v="Therapy"/>
    <s v="Routine"/>
    <n v="4.8"/>
    <n v="67439"/>
    <n v="65"/>
    <n v="0.23"/>
  </r>
  <r>
    <n v="2241"/>
    <d v="2022-04-04T08:00:00"/>
    <s v="46-60"/>
    <s v="Male"/>
    <s v="North"/>
    <x v="4"/>
    <s v="Medication"/>
    <s v="Routine"/>
    <n v="2.1"/>
    <n v="47552"/>
    <n v="55"/>
    <n v="0.28999999999999998"/>
  </r>
  <r>
    <n v="2242"/>
    <d v="2022-04-04T09:00:00"/>
    <s v="18-30"/>
    <s v="Female"/>
    <s v="West"/>
    <x v="2"/>
    <s v="Therapy"/>
    <s v="Emergency"/>
    <n v="5.7"/>
    <n v="25655"/>
    <n v="76"/>
    <n v="0.35"/>
  </r>
  <r>
    <n v="2243"/>
    <d v="2022-04-04T10:00:00"/>
    <s v="31-45"/>
    <s v="Male"/>
    <s v="East"/>
    <x v="0"/>
    <s v="Observation"/>
    <s v="Emergency"/>
    <n v="5.8"/>
    <n v="57954"/>
    <n v="77"/>
    <n v="0.28000000000000003"/>
  </r>
  <r>
    <n v="2244"/>
    <d v="2022-04-04T11:00:00"/>
    <s v="60+"/>
    <s v="Female"/>
    <s v="West"/>
    <x v="0"/>
    <s v="Therapy"/>
    <s v="Routine"/>
    <n v="8.8000000000000007"/>
    <n v="38337"/>
    <n v="81"/>
    <n v="0.32"/>
  </r>
  <r>
    <n v="2245"/>
    <d v="2022-04-04T12:00:00"/>
    <s v="60+"/>
    <s v="Male"/>
    <s v="North"/>
    <x v="2"/>
    <s v="Surgery"/>
    <s v="Routine"/>
    <n v="5"/>
    <n v="23445"/>
    <n v="68"/>
    <n v="0.14000000000000001"/>
  </r>
  <r>
    <n v="2246"/>
    <d v="2022-04-04T13:00:00"/>
    <s v="31-45"/>
    <s v="Male"/>
    <s v="East"/>
    <x v="0"/>
    <s v="Medication"/>
    <s v="Emergency"/>
    <n v="5.4"/>
    <n v="39365"/>
    <n v="59"/>
    <n v="0.45"/>
  </r>
  <r>
    <n v="2247"/>
    <d v="2022-04-04T14:00:00"/>
    <s v="18-30"/>
    <s v="Male"/>
    <s v="East"/>
    <x v="3"/>
    <s v="Surgery"/>
    <s v="Emergency"/>
    <n v="3.1"/>
    <n v="34445"/>
    <n v="63"/>
    <n v="0.06"/>
  </r>
  <r>
    <n v="2248"/>
    <d v="2022-04-04T15:00:00"/>
    <s v="46-60"/>
    <s v="Male"/>
    <s v="South"/>
    <x v="0"/>
    <s v="Therapy"/>
    <s v="Emergency"/>
    <n v="5.0999999999999996"/>
    <n v="42066"/>
    <n v="88"/>
    <n v="0.12"/>
  </r>
  <r>
    <n v="2249"/>
    <d v="2022-04-04T16:00:00"/>
    <s v="31-45"/>
    <s v="Male"/>
    <s v="West"/>
    <x v="2"/>
    <s v="Medication"/>
    <s v="Routine"/>
    <n v="3.2"/>
    <n v="28482"/>
    <n v="67"/>
    <n v="0.36"/>
  </r>
  <r>
    <n v="2250"/>
    <d v="2022-04-04T17:00:00"/>
    <s v="18-30"/>
    <s v="Male"/>
    <s v="West"/>
    <x v="2"/>
    <s v="Therapy"/>
    <s v="Routine"/>
    <n v="4.2"/>
    <n v="47097"/>
    <n v="70"/>
    <n v="0.3"/>
  </r>
  <r>
    <n v="2251"/>
    <d v="2022-04-04T18:00:00"/>
    <s v="18-30"/>
    <s v="Female"/>
    <s v="South"/>
    <x v="2"/>
    <s v="Observation"/>
    <s v="Routine"/>
    <n v="4.3"/>
    <n v="40735"/>
    <n v="71"/>
    <n v="0.09"/>
  </r>
  <r>
    <n v="2252"/>
    <d v="2022-04-04T19:00:00"/>
    <s v="60+"/>
    <s v="Male"/>
    <s v="West"/>
    <x v="1"/>
    <s v="Observation"/>
    <s v="Emergency"/>
    <n v="3.3"/>
    <n v="62512"/>
    <n v="68"/>
    <n v="0.35"/>
  </r>
  <r>
    <n v="2253"/>
    <d v="2022-04-04T20:00:00"/>
    <s v="46-60"/>
    <s v="Female"/>
    <s v="North"/>
    <x v="1"/>
    <s v="Observation"/>
    <s v="Emergency"/>
    <n v="4.0999999999999996"/>
    <n v="66871"/>
    <n v="67"/>
    <n v="0.16"/>
  </r>
  <r>
    <n v="2254"/>
    <d v="2022-04-04T21:00:00"/>
    <s v="46-60"/>
    <s v="Female"/>
    <s v="North"/>
    <x v="1"/>
    <s v="Therapy"/>
    <s v="Emergency"/>
    <n v="3.2"/>
    <n v="60203"/>
    <n v="65"/>
    <n v="7.0000000000000007E-2"/>
  </r>
  <r>
    <n v="2255"/>
    <d v="2022-04-04T22:00:00"/>
    <s v="60+"/>
    <s v="Male"/>
    <s v="West"/>
    <x v="1"/>
    <s v="Therapy"/>
    <s v="Routine"/>
    <n v="3.2"/>
    <n v="50291"/>
    <n v="92"/>
    <n v="0.13"/>
  </r>
  <r>
    <n v="2256"/>
    <d v="2022-04-04T23:00:00"/>
    <s v="31-45"/>
    <s v="Male"/>
    <s v="South"/>
    <x v="1"/>
    <s v="Observation"/>
    <s v="Emergency"/>
    <n v="6.2"/>
    <n v="49751"/>
    <n v="83"/>
    <n v="0.09"/>
  </r>
  <r>
    <n v="2257"/>
    <d v="2022-04-05T00:00:00"/>
    <s v="31-45"/>
    <s v="Female"/>
    <s v="East"/>
    <x v="1"/>
    <s v="Therapy"/>
    <s v="Routine"/>
    <n v="4.4000000000000004"/>
    <n v="38259"/>
    <n v="90"/>
    <n v="0.04"/>
  </r>
  <r>
    <n v="2258"/>
    <d v="2022-04-05T01:00:00"/>
    <s v="31-45"/>
    <s v="Male"/>
    <s v="West"/>
    <x v="1"/>
    <s v="Surgery"/>
    <s v="Routine"/>
    <n v="4.7"/>
    <n v="38740"/>
    <n v="92"/>
    <n v="0.41"/>
  </r>
  <r>
    <n v="2259"/>
    <d v="2022-04-05T02:00:00"/>
    <s v="31-45"/>
    <s v="Male"/>
    <s v="East"/>
    <x v="2"/>
    <s v="Therapy"/>
    <s v="Routine"/>
    <n v="1.1000000000000001"/>
    <n v="69072"/>
    <n v="47"/>
    <n v="0.12"/>
  </r>
  <r>
    <n v="2260"/>
    <d v="2022-04-05T03:00:00"/>
    <s v="31-45"/>
    <s v="Male"/>
    <s v="South"/>
    <x v="4"/>
    <s v="Surgery"/>
    <s v="Emergency"/>
    <n v="4.8"/>
    <n v="19806"/>
    <n v="79"/>
    <n v="0.35"/>
  </r>
  <r>
    <n v="2261"/>
    <d v="2022-04-05T04:00:00"/>
    <s v="46-60"/>
    <s v="Male"/>
    <s v="East"/>
    <x v="1"/>
    <s v="Observation"/>
    <s v="Emergency"/>
    <n v="5.0999999999999996"/>
    <n v="53386"/>
    <n v="68"/>
    <n v="0.57999999999999996"/>
  </r>
  <r>
    <n v="2262"/>
    <d v="2022-04-05T05:00:00"/>
    <s v="46-60"/>
    <s v="Male"/>
    <s v="South"/>
    <x v="2"/>
    <s v="Therapy"/>
    <s v="Routine"/>
    <n v="3.2"/>
    <n v="48529"/>
    <n v="88"/>
    <n v="0.04"/>
  </r>
  <r>
    <n v="2263"/>
    <d v="2022-04-05T06:00:00"/>
    <s v="60+"/>
    <s v="Male"/>
    <s v="South"/>
    <x v="4"/>
    <s v="Observation"/>
    <s v="Routine"/>
    <n v="8.1999999999999993"/>
    <n v="66983"/>
    <n v="66"/>
    <n v="0.34"/>
  </r>
  <r>
    <n v="2264"/>
    <d v="2022-04-05T07:00:00"/>
    <s v="31-45"/>
    <s v="Male"/>
    <s v="North"/>
    <x v="1"/>
    <s v="Medication"/>
    <s v="Emergency"/>
    <n v="0.6"/>
    <n v="26500"/>
    <n v="62"/>
    <n v="0.25"/>
  </r>
  <r>
    <n v="2265"/>
    <d v="2022-04-05T08:00:00"/>
    <s v="46-60"/>
    <s v="Female"/>
    <s v="North"/>
    <x v="4"/>
    <s v="Therapy"/>
    <s v="Routine"/>
    <n v="5.6"/>
    <n v="55250"/>
    <n v="58"/>
    <n v="0.17"/>
  </r>
  <r>
    <n v="2266"/>
    <d v="2022-04-05T09:00:00"/>
    <s v="46-60"/>
    <s v="Male"/>
    <s v="South"/>
    <x v="4"/>
    <s v="Therapy"/>
    <s v="Emergency"/>
    <n v="5.4"/>
    <n v="61860"/>
    <n v="71"/>
    <n v="0.59"/>
  </r>
  <r>
    <n v="2267"/>
    <d v="2022-04-05T10:00:00"/>
    <s v="31-45"/>
    <s v="Female"/>
    <s v="West"/>
    <x v="3"/>
    <s v="Observation"/>
    <s v="Routine"/>
    <n v="5.0999999999999996"/>
    <n v="16905"/>
    <n v="86"/>
    <n v="0.44"/>
  </r>
  <r>
    <n v="2268"/>
    <d v="2022-04-05T11:00:00"/>
    <s v="46-60"/>
    <s v="Female"/>
    <s v="North"/>
    <x v="0"/>
    <s v="Observation"/>
    <s v="Routine"/>
    <n v="4.4000000000000004"/>
    <n v="33513"/>
    <n v="78"/>
    <n v="0.63"/>
  </r>
  <r>
    <n v="2269"/>
    <d v="2022-04-05T12:00:00"/>
    <s v="18-30"/>
    <s v="Female"/>
    <s v="South"/>
    <x v="3"/>
    <s v="Observation"/>
    <s v="Routine"/>
    <n v="5.0999999999999996"/>
    <n v="53164"/>
    <n v="61"/>
    <n v="0.23"/>
  </r>
  <r>
    <n v="2270"/>
    <d v="2022-04-05T13:00:00"/>
    <s v="31-45"/>
    <s v="Female"/>
    <s v="East"/>
    <x v="4"/>
    <s v="Medication"/>
    <s v="Routine"/>
    <n v="5.7"/>
    <n v="65283"/>
    <n v="100"/>
    <n v="0.41"/>
  </r>
  <r>
    <n v="2271"/>
    <d v="2022-04-05T14:00:00"/>
    <s v="18-30"/>
    <s v="Male"/>
    <s v="East"/>
    <x v="2"/>
    <s v="Medication"/>
    <s v="Routine"/>
    <n v="2.5"/>
    <n v="58650"/>
    <n v="83"/>
    <n v="0.2"/>
  </r>
  <r>
    <n v="2272"/>
    <d v="2022-04-05T15:00:00"/>
    <s v="31-45"/>
    <s v="Female"/>
    <s v="West"/>
    <x v="1"/>
    <s v="Observation"/>
    <s v="Routine"/>
    <n v="4.5999999999999996"/>
    <n v="66209"/>
    <n v="84"/>
    <n v="0.28000000000000003"/>
  </r>
  <r>
    <n v="2273"/>
    <d v="2022-04-05T16:00:00"/>
    <s v="31-45"/>
    <s v="Female"/>
    <s v="East"/>
    <x v="0"/>
    <s v="Therapy"/>
    <s v="Routine"/>
    <n v="3.6"/>
    <n v="33413"/>
    <n v="90"/>
    <n v="0.28000000000000003"/>
  </r>
  <r>
    <n v="2274"/>
    <d v="2022-04-05T17:00:00"/>
    <s v="46-60"/>
    <s v="Female"/>
    <s v="East"/>
    <x v="1"/>
    <s v="Therapy"/>
    <s v="Routine"/>
    <n v="1.8"/>
    <n v="23225"/>
    <n v="55"/>
    <n v="0.56000000000000005"/>
  </r>
  <r>
    <n v="2275"/>
    <d v="2022-04-05T18:00:00"/>
    <s v="60+"/>
    <s v="Female"/>
    <s v="South"/>
    <x v="2"/>
    <s v="Observation"/>
    <s v="Emergency"/>
    <n v="5.4"/>
    <n v="56690"/>
    <n v="64"/>
    <n v="0.31"/>
  </r>
  <r>
    <n v="2276"/>
    <d v="2022-04-05T19:00:00"/>
    <s v="46-60"/>
    <s v="Female"/>
    <s v="East"/>
    <x v="0"/>
    <s v="Surgery"/>
    <s v="Routine"/>
    <n v="2.9"/>
    <n v="30413"/>
    <n v="85"/>
    <n v="0.43"/>
  </r>
  <r>
    <n v="2277"/>
    <d v="2022-04-05T20:00:00"/>
    <s v="46-60"/>
    <s v="Male"/>
    <s v="East"/>
    <x v="3"/>
    <s v="Medication"/>
    <s v="Routine"/>
    <n v="1"/>
    <n v="37694"/>
    <n v="65"/>
    <n v="0.05"/>
  </r>
  <r>
    <n v="2278"/>
    <d v="2022-04-05T21:00:00"/>
    <s v="31-45"/>
    <s v="Male"/>
    <s v="East"/>
    <x v="4"/>
    <s v="Medication"/>
    <s v="Emergency"/>
    <n v="2.9"/>
    <n v="73646"/>
    <n v="72"/>
    <n v="0.14000000000000001"/>
  </r>
  <r>
    <n v="2279"/>
    <d v="2022-04-05T22:00:00"/>
    <s v="46-60"/>
    <s v="Female"/>
    <s v="East"/>
    <x v="2"/>
    <s v="Surgery"/>
    <s v="Routine"/>
    <n v="2.4"/>
    <n v="58782"/>
    <n v="74"/>
    <n v="0.28000000000000003"/>
  </r>
  <r>
    <n v="2280"/>
    <d v="2022-04-05T23:00:00"/>
    <s v="18-30"/>
    <s v="Male"/>
    <s v="South"/>
    <x v="4"/>
    <s v="Observation"/>
    <s v="Routine"/>
    <n v="6.1"/>
    <n v="43637"/>
    <n v="60"/>
    <n v="0.15"/>
  </r>
  <r>
    <n v="2281"/>
    <d v="2022-04-06T00:00:00"/>
    <s v="31-45"/>
    <s v="Male"/>
    <s v="East"/>
    <x v="4"/>
    <s v="Therapy"/>
    <s v="Emergency"/>
    <n v="4.3"/>
    <n v="41039"/>
    <n v="71"/>
    <n v="0.53"/>
  </r>
  <r>
    <n v="2282"/>
    <d v="2022-04-06T01:00:00"/>
    <s v="31-45"/>
    <s v="Female"/>
    <s v="West"/>
    <x v="1"/>
    <s v="Therapy"/>
    <s v="Emergency"/>
    <n v="6.8"/>
    <n v="67418"/>
    <n v="86"/>
    <n v="0.5"/>
  </r>
  <r>
    <n v="2283"/>
    <d v="2022-04-06T02:00:00"/>
    <s v="31-45"/>
    <s v="Female"/>
    <s v="North"/>
    <x v="2"/>
    <s v="Medication"/>
    <s v="Emergency"/>
    <n v="2.7"/>
    <n v="59239"/>
    <n v="84"/>
    <n v="0.37"/>
  </r>
  <r>
    <n v="2284"/>
    <d v="2022-04-06T03:00:00"/>
    <s v="18-30"/>
    <s v="Female"/>
    <s v="West"/>
    <x v="4"/>
    <s v="Surgery"/>
    <s v="Routine"/>
    <n v="5.7"/>
    <n v="30709"/>
    <n v="88"/>
    <n v="0.11"/>
  </r>
  <r>
    <n v="2285"/>
    <d v="2022-04-06T04:00:00"/>
    <s v="18-30"/>
    <s v="Male"/>
    <s v="North"/>
    <x v="3"/>
    <s v="Therapy"/>
    <s v="Emergency"/>
    <n v="9.6999999999999993"/>
    <n v="16044"/>
    <n v="87"/>
    <n v="0.17"/>
  </r>
  <r>
    <n v="2286"/>
    <d v="2022-04-06T05:00:00"/>
    <s v="31-45"/>
    <s v="Female"/>
    <s v="West"/>
    <x v="0"/>
    <s v="Medication"/>
    <s v="Routine"/>
    <n v="4.7"/>
    <n v="92636"/>
    <n v="80"/>
    <n v="0.28999999999999998"/>
  </r>
  <r>
    <n v="2287"/>
    <d v="2022-04-06T06:00:00"/>
    <s v="60+"/>
    <s v="Male"/>
    <s v="North"/>
    <x v="2"/>
    <s v="Therapy"/>
    <s v="Routine"/>
    <n v="5.7"/>
    <n v="30550"/>
    <n v="79"/>
    <n v="0.13"/>
  </r>
  <r>
    <n v="2288"/>
    <d v="2022-04-06T07:00:00"/>
    <s v="31-45"/>
    <s v="Male"/>
    <s v="North"/>
    <x v="1"/>
    <s v="Therapy"/>
    <s v="Emergency"/>
    <n v="5.4"/>
    <n v="65554"/>
    <n v="78"/>
    <n v="0.15"/>
  </r>
  <r>
    <n v="2289"/>
    <d v="2022-04-06T08:00:00"/>
    <s v="31-45"/>
    <s v="Male"/>
    <s v="North"/>
    <x v="2"/>
    <s v="Therapy"/>
    <s v="Routine"/>
    <n v="1.2"/>
    <n v="85214"/>
    <n v="67"/>
    <n v="0.32"/>
  </r>
  <r>
    <n v="2290"/>
    <d v="2022-04-06T09:00:00"/>
    <s v="18-30"/>
    <s v="Female"/>
    <s v="North"/>
    <x v="1"/>
    <s v="Medication"/>
    <s v="Emergency"/>
    <n v="5.2"/>
    <n v="57952"/>
    <n v="63"/>
    <n v="0.33"/>
  </r>
  <r>
    <n v="2291"/>
    <d v="2022-04-06T10:00:00"/>
    <s v="46-60"/>
    <s v="Male"/>
    <s v="South"/>
    <x v="0"/>
    <s v="Surgery"/>
    <s v="Routine"/>
    <n v="4.5999999999999996"/>
    <n v="42991"/>
    <n v="67"/>
    <n v="0.39"/>
  </r>
  <r>
    <n v="2292"/>
    <d v="2022-04-06T11:00:00"/>
    <s v="31-45"/>
    <s v="Female"/>
    <s v="West"/>
    <x v="3"/>
    <s v="Observation"/>
    <s v="Routine"/>
    <n v="3.5"/>
    <n v="26479"/>
    <n v="71"/>
    <n v="0.62"/>
  </r>
  <r>
    <n v="2293"/>
    <d v="2022-04-06T12:00:00"/>
    <s v="18-30"/>
    <s v="Female"/>
    <s v="North"/>
    <x v="4"/>
    <s v="Surgery"/>
    <s v="Emergency"/>
    <n v="2.2000000000000002"/>
    <n v="26200"/>
    <n v="67"/>
    <n v="0.39"/>
  </r>
  <r>
    <n v="2294"/>
    <d v="2022-04-06T13:00:00"/>
    <s v="31-45"/>
    <s v="Female"/>
    <s v="West"/>
    <x v="2"/>
    <s v="Therapy"/>
    <s v="Routine"/>
    <n v="5.4"/>
    <n v="62534"/>
    <n v="80"/>
    <n v="0.18"/>
  </r>
  <r>
    <n v="2295"/>
    <d v="2022-04-06T14:00:00"/>
    <s v="18-30"/>
    <s v="Female"/>
    <s v="East"/>
    <x v="1"/>
    <s v="Surgery"/>
    <s v="Emergency"/>
    <n v="2.1"/>
    <n v="84020"/>
    <n v="77"/>
    <n v="0.22"/>
  </r>
  <r>
    <n v="2296"/>
    <d v="2022-04-06T15:00:00"/>
    <s v="18-30"/>
    <s v="Female"/>
    <s v="North"/>
    <x v="0"/>
    <s v="Therapy"/>
    <s v="Emergency"/>
    <n v="8.3000000000000007"/>
    <n v="47091"/>
    <n v="79"/>
    <n v="0.46"/>
  </r>
  <r>
    <n v="2297"/>
    <d v="2022-04-06T16:00:00"/>
    <s v="18-30"/>
    <s v="Male"/>
    <s v="West"/>
    <x v="4"/>
    <s v="Medication"/>
    <s v="Emergency"/>
    <n v="4.2"/>
    <n v="43886"/>
    <n v="79"/>
    <n v="0.31"/>
  </r>
  <r>
    <n v="2298"/>
    <d v="2022-04-06T17:00:00"/>
    <s v="18-30"/>
    <s v="Male"/>
    <s v="South"/>
    <x v="0"/>
    <s v="Medication"/>
    <s v="Routine"/>
    <n v="1.6"/>
    <n v="68950"/>
    <n v="89"/>
    <n v="0.33"/>
  </r>
  <r>
    <n v="2299"/>
    <d v="2022-04-06T18:00:00"/>
    <s v="18-30"/>
    <s v="Male"/>
    <s v="West"/>
    <x v="3"/>
    <s v="Medication"/>
    <s v="Routine"/>
    <n v="3"/>
    <n v="41281"/>
    <n v="75"/>
    <n v="0.21"/>
  </r>
  <r>
    <n v="2300"/>
    <d v="2022-04-06T19:00:00"/>
    <s v="31-45"/>
    <s v="Male"/>
    <s v="North"/>
    <x v="4"/>
    <s v="Therapy"/>
    <s v="Emergency"/>
    <n v="3.4"/>
    <n v="60490"/>
    <n v="87"/>
    <n v="0.38"/>
  </r>
  <r>
    <n v="2301"/>
    <d v="2022-04-06T20:00:00"/>
    <s v="46-60"/>
    <s v="Male"/>
    <s v="East"/>
    <x v="4"/>
    <s v="Surgery"/>
    <s v="Emergency"/>
    <n v="8.8000000000000007"/>
    <n v="55836"/>
    <n v="81"/>
    <n v="0.34"/>
  </r>
  <r>
    <n v="2302"/>
    <d v="2022-04-06T21:00:00"/>
    <s v="31-45"/>
    <s v="Female"/>
    <s v="West"/>
    <x v="4"/>
    <s v="Observation"/>
    <s v="Routine"/>
    <n v="2.2000000000000002"/>
    <n v="46811"/>
    <n v="89"/>
    <n v="0.13"/>
  </r>
  <r>
    <n v="2303"/>
    <d v="2022-04-06T22:00:00"/>
    <s v="31-45"/>
    <s v="Female"/>
    <s v="East"/>
    <x v="1"/>
    <s v="Observation"/>
    <s v="Emergency"/>
    <n v="3.8"/>
    <n v="54689"/>
    <n v="94"/>
    <n v="0.1"/>
  </r>
  <r>
    <n v="2304"/>
    <d v="2022-04-06T23:00:00"/>
    <s v="31-45"/>
    <s v="Male"/>
    <s v="South"/>
    <x v="4"/>
    <s v="Medication"/>
    <s v="Routine"/>
    <n v="2.9"/>
    <n v="90263"/>
    <n v="82"/>
    <n v="0.41"/>
  </r>
  <r>
    <n v="2305"/>
    <d v="2022-04-07T00:00:00"/>
    <s v="60+"/>
    <s v="Male"/>
    <s v="West"/>
    <x v="0"/>
    <s v="Observation"/>
    <s v="Emergency"/>
    <n v="5"/>
    <n v="67091"/>
    <n v="76"/>
    <n v="0.3"/>
  </r>
  <r>
    <n v="2306"/>
    <d v="2022-04-07T01:00:00"/>
    <s v="31-45"/>
    <s v="Male"/>
    <s v="West"/>
    <x v="1"/>
    <s v="Therapy"/>
    <s v="Routine"/>
    <n v="3"/>
    <n v="76850"/>
    <n v="76"/>
    <n v="0.19"/>
  </r>
  <r>
    <n v="2307"/>
    <d v="2022-04-07T02:00:00"/>
    <s v="18-30"/>
    <s v="Female"/>
    <s v="South"/>
    <x v="4"/>
    <s v="Surgery"/>
    <s v="Routine"/>
    <n v="1.7"/>
    <n v="36626"/>
    <n v="69"/>
    <n v="0.4"/>
  </r>
  <r>
    <n v="2308"/>
    <d v="2022-04-07T03:00:00"/>
    <s v="46-60"/>
    <s v="Female"/>
    <s v="South"/>
    <x v="0"/>
    <s v="Observation"/>
    <s v="Routine"/>
    <n v="3.6"/>
    <n v="76919"/>
    <n v="69"/>
    <n v="0.13"/>
  </r>
  <r>
    <n v="2309"/>
    <d v="2022-04-07T04:00:00"/>
    <s v="18-30"/>
    <s v="Female"/>
    <s v="South"/>
    <x v="0"/>
    <s v="Observation"/>
    <s v="Routine"/>
    <n v="3.4"/>
    <n v="67780"/>
    <n v="86"/>
    <n v="0.08"/>
  </r>
  <r>
    <n v="2310"/>
    <d v="2022-04-07T05:00:00"/>
    <s v="31-45"/>
    <s v="Male"/>
    <s v="North"/>
    <x v="2"/>
    <s v="Surgery"/>
    <s v="Emergency"/>
    <n v="2.8"/>
    <n v="25008"/>
    <n v="63"/>
    <n v="0.05"/>
  </r>
  <r>
    <n v="2311"/>
    <d v="2022-04-07T06:00:00"/>
    <s v="31-45"/>
    <s v="Male"/>
    <s v="North"/>
    <x v="0"/>
    <s v="Observation"/>
    <s v="Routine"/>
    <n v="2.9"/>
    <n v="65796"/>
    <n v="94"/>
    <n v="0.24"/>
  </r>
  <r>
    <n v="2312"/>
    <d v="2022-04-07T07:00:00"/>
    <s v="60+"/>
    <s v="Male"/>
    <s v="West"/>
    <x v="3"/>
    <s v="Surgery"/>
    <s v="Emergency"/>
    <n v="6.4"/>
    <n v="44735"/>
    <n v="73"/>
    <n v="0.62"/>
  </r>
  <r>
    <n v="2313"/>
    <d v="2022-04-07T08:00:00"/>
    <s v="31-45"/>
    <s v="Male"/>
    <s v="West"/>
    <x v="4"/>
    <s v="Therapy"/>
    <s v="Routine"/>
    <n v="3.4"/>
    <n v="24084"/>
    <n v="100"/>
    <n v="0.11"/>
  </r>
  <r>
    <n v="2314"/>
    <d v="2022-04-07T09:00:00"/>
    <s v="46-60"/>
    <s v="Female"/>
    <s v="West"/>
    <x v="4"/>
    <s v="Therapy"/>
    <s v="Routine"/>
    <n v="1.7"/>
    <n v="57596"/>
    <n v="67"/>
    <n v="0.31"/>
  </r>
  <r>
    <n v="2315"/>
    <d v="2022-04-07T10:00:00"/>
    <s v="60+"/>
    <s v="Male"/>
    <s v="East"/>
    <x v="4"/>
    <s v="Therapy"/>
    <s v="Routine"/>
    <n v="3.1"/>
    <n v="65781"/>
    <n v="78"/>
    <n v="0.18"/>
  </r>
  <r>
    <n v="2316"/>
    <d v="2022-04-07T11:00:00"/>
    <s v="18-30"/>
    <s v="Male"/>
    <s v="South"/>
    <x v="0"/>
    <s v="Medication"/>
    <s v="Routine"/>
    <n v="4.0999999999999996"/>
    <n v="58032"/>
    <n v="71"/>
    <n v="0.15"/>
  </r>
  <r>
    <n v="2317"/>
    <d v="2022-04-07T12:00:00"/>
    <s v="31-45"/>
    <s v="Male"/>
    <s v="West"/>
    <x v="0"/>
    <s v="Therapy"/>
    <s v="Routine"/>
    <n v="1.3"/>
    <n v="52817"/>
    <n v="65"/>
    <n v="0.43"/>
  </r>
  <r>
    <n v="2318"/>
    <d v="2022-04-07T13:00:00"/>
    <s v="31-45"/>
    <s v="Female"/>
    <s v="South"/>
    <x v="4"/>
    <s v="Observation"/>
    <s v="Routine"/>
    <n v="7.3"/>
    <n v="48388"/>
    <n v="88"/>
    <n v="0.31"/>
  </r>
  <r>
    <n v="2319"/>
    <d v="2022-04-07T14:00:00"/>
    <s v="31-45"/>
    <s v="Female"/>
    <s v="North"/>
    <x v="1"/>
    <s v="Medication"/>
    <s v="Emergency"/>
    <n v="5.7"/>
    <n v="104332"/>
    <n v="62"/>
    <n v="0.18"/>
  </r>
  <r>
    <n v="2320"/>
    <d v="2022-04-07T15:00:00"/>
    <s v="31-45"/>
    <s v="Male"/>
    <s v="South"/>
    <x v="1"/>
    <s v="Medication"/>
    <s v="Routine"/>
    <n v="6.9"/>
    <n v="31349"/>
    <n v="67"/>
    <n v="0.03"/>
  </r>
  <r>
    <n v="2321"/>
    <d v="2022-04-07T16:00:00"/>
    <s v="60+"/>
    <s v="Female"/>
    <s v="East"/>
    <x v="3"/>
    <s v="Medication"/>
    <s v="Routine"/>
    <n v="4.8"/>
    <n v="72458"/>
    <n v="82"/>
    <n v="0.21"/>
  </r>
  <r>
    <n v="2322"/>
    <d v="2022-04-07T17:00:00"/>
    <s v="46-60"/>
    <s v="Female"/>
    <s v="East"/>
    <x v="2"/>
    <s v="Therapy"/>
    <s v="Emergency"/>
    <n v="0.2"/>
    <n v="55308"/>
    <n v="84"/>
    <n v="0.09"/>
  </r>
  <r>
    <n v="2323"/>
    <d v="2022-04-07T18:00:00"/>
    <s v="46-60"/>
    <s v="Female"/>
    <s v="South"/>
    <x v="3"/>
    <s v="Medication"/>
    <s v="Routine"/>
    <n v="7.1"/>
    <n v="37911"/>
    <n v="58"/>
    <n v="0.1"/>
  </r>
  <r>
    <n v="2324"/>
    <d v="2022-04-07T19:00:00"/>
    <s v="31-45"/>
    <s v="Female"/>
    <s v="East"/>
    <x v="4"/>
    <s v="Therapy"/>
    <s v="Routine"/>
    <n v="2.2999999999999998"/>
    <n v="54032"/>
    <n v="82"/>
    <n v="0.14000000000000001"/>
  </r>
  <r>
    <n v="2325"/>
    <d v="2022-04-07T20:00:00"/>
    <s v="46-60"/>
    <s v="Female"/>
    <s v="East"/>
    <x v="4"/>
    <s v="Therapy"/>
    <s v="Routine"/>
    <n v="2.4"/>
    <n v="27141"/>
    <n v="77"/>
    <n v="0.15"/>
  </r>
  <r>
    <n v="2326"/>
    <d v="2022-04-07T21:00:00"/>
    <s v="60+"/>
    <s v="Male"/>
    <s v="North"/>
    <x v="4"/>
    <s v="Medication"/>
    <s v="Routine"/>
    <n v="4.3"/>
    <n v="43090"/>
    <n v="64"/>
    <n v="0.52"/>
  </r>
  <r>
    <n v="2327"/>
    <d v="2022-04-07T22:00:00"/>
    <s v="46-60"/>
    <s v="Male"/>
    <s v="West"/>
    <x v="2"/>
    <s v="Medication"/>
    <s v="Routine"/>
    <n v="6.8"/>
    <n v="54061"/>
    <n v="66"/>
    <n v="0.28999999999999998"/>
  </r>
  <r>
    <n v="2328"/>
    <d v="2022-04-07T23:00:00"/>
    <s v="18-30"/>
    <s v="Male"/>
    <s v="East"/>
    <x v="0"/>
    <s v="Observation"/>
    <s v="Routine"/>
    <n v="6.1"/>
    <n v="23978"/>
    <n v="51"/>
    <n v="0.28000000000000003"/>
  </r>
  <r>
    <n v="2329"/>
    <d v="2022-04-08T00:00:00"/>
    <s v="46-60"/>
    <s v="Female"/>
    <s v="West"/>
    <x v="2"/>
    <s v="Medication"/>
    <s v="Emergency"/>
    <n v="5.8"/>
    <n v="65128"/>
    <n v="96"/>
    <n v="0.56999999999999995"/>
  </r>
  <r>
    <n v="2330"/>
    <d v="2022-04-08T01:00:00"/>
    <s v="18-30"/>
    <s v="Female"/>
    <s v="South"/>
    <x v="3"/>
    <s v="Therapy"/>
    <s v="Emergency"/>
    <n v="3.4"/>
    <n v="35725"/>
    <n v="87"/>
    <n v="0.4"/>
  </r>
  <r>
    <n v="2331"/>
    <d v="2022-04-08T02:00:00"/>
    <s v="31-45"/>
    <s v="Female"/>
    <s v="South"/>
    <x v="0"/>
    <s v="Observation"/>
    <s v="Routine"/>
    <n v="3.3"/>
    <n v="25966"/>
    <n v="60"/>
    <n v="0.26"/>
  </r>
  <r>
    <n v="2332"/>
    <d v="2022-04-08T03:00:00"/>
    <s v="18-30"/>
    <s v="Female"/>
    <s v="East"/>
    <x v="0"/>
    <s v="Observation"/>
    <s v="Emergency"/>
    <n v="4.7"/>
    <n v="33392"/>
    <n v="85"/>
    <n v="0.48"/>
  </r>
  <r>
    <n v="2333"/>
    <d v="2022-04-08T04:00:00"/>
    <s v="46-60"/>
    <s v="Male"/>
    <s v="South"/>
    <x v="3"/>
    <s v="Therapy"/>
    <s v="Routine"/>
    <n v="3.7"/>
    <n v="98519"/>
    <n v="68"/>
    <n v="0.41"/>
  </r>
  <r>
    <n v="2334"/>
    <d v="2022-04-08T05:00:00"/>
    <s v="46-60"/>
    <s v="Male"/>
    <s v="North"/>
    <x v="0"/>
    <s v="Medication"/>
    <s v="Routine"/>
    <n v="5.8"/>
    <n v="15439"/>
    <n v="86"/>
    <n v="0.46"/>
  </r>
  <r>
    <n v="2335"/>
    <d v="2022-04-08T06:00:00"/>
    <s v="18-30"/>
    <s v="Male"/>
    <s v="East"/>
    <x v="1"/>
    <s v="Medication"/>
    <s v="Routine"/>
    <n v="5.7"/>
    <n v="63722"/>
    <n v="69"/>
    <n v="0.28000000000000003"/>
  </r>
  <r>
    <n v="2336"/>
    <d v="2022-04-08T07:00:00"/>
    <s v="31-45"/>
    <s v="Male"/>
    <s v="East"/>
    <x v="3"/>
    <s v="Surgery"/>
    <s v="Routine"/>
    <n v="5.2"/>
    <n v="39967"/>
    <n v="71"/>
    <n v="0.3"/>
  </r>
  <r>
    <n v="2337"/>
    <d v="2022-04-08T08:00:00"/>
    <s v="31-45"/>
    <s v="Male"/>
    <s v="East"/>
    <x v="3"/>
    <s v="Medication"/>
    <s v="Routine"/>
    <n v="1.1000000000000001"/>
    <n v="47997"/>
    <n v="72"/>
    <n v="0.18"/>
  </r>
  <r>
    <n v="2338"/>
    <d v="2022-04-08T09:00:00"/>
    <s v="31-45"/>
    <s v="Male"/>
    <s v="South"/>
    <x v="1"/>
    <s v="Surgery"/>
    <s v="Routine"/>
    <n v="4.3"/>
    <n v="67079"/>
    <n v="67"/>
    <n v="0.32"/>
  </r>
  <r>
    <n v="2339"/>
    <d v="2022-04-08T10:00:00"/>
    <s v="18-30"/>
    <s v="Female"/>
    <s v="South"/>
    <x v="2"/>
    <s v="Observation"/>
    <s v="Emergency"/>
    <n v="3.8"/>
    <n v="66096"/>
    <n v="92"/>
    <n v="0.21"/>
  </r>
  <r>
    <n v="2340"/>
    <d v="2022-04-08T11:00:00"/>
    <s v="31-45"/>
    <s v="Female"/>
    <s v="East"/>
    <x v="2"/>
    <s v="Observation"/>
    <s v="Emergency"/>
    <n v="4.3"/>
    <n v="41386"/>
    <n v="86"/>
    <n v="0.18"/>
  </r>
  <r>
    <n v="2341"/>
    <d v="2022-04-08T12:00:00"/>
    <s v="46-60"/>
    <s v="Male"/>
    <s v="West"/>
    <x v="2"/>
    <s v="Observation"/>
    <s v="Routine"/>
    <n v="2.5"/>
    <n v="27844"/>
    <n v="76"/>
    <n v="0.44"/>
  </r>
  <r>
    <n v="2342"/>
    <d v="2022-04-08T13:00:00"/>
    <s v="18-30"/>
    <s v="Female"/>
    <s v="South"/>
    <x v="0"/>
    <s v="Surgery"/>
    <s v="Emergency"/>
    <n v="1.4"/>
    <n v="67443"/>
    <n v="87"/>
    <n v="0.28999999999999998"/>
  </r>
  <r>
    <n v="2343"/>
    <d v="2022-04-08T14:00:00"/>
    <s v="18-30"/>
    <s v="Male"/>
    <s v="South"/>
    <x v="1"/>
    <s v="Therapy"/>
    <s v="Emergency"/>
    <n v="4.9000000000000004"/>
    <n v="66048"/>
    <n v="55"/>
    <n v="0.67"/>
  </r>
  <r>
    <n v="2344"/>
    <d v="2022-04-08T15:00:00"/>
    <s v="31-45"/>
    <s v="Male"/>
    <s v="East"/>
    <x v="3"/>
    <s v="Therapy"/>
    <s v="Routine"/>
    <n v="3.3"/>
    <n v="49301"/>
    <n v="60"/>
    <n v="0.16"/>
  </r>
  <r>
    <n v="2345"/>
    <d v="2022-04-08T16:00:00"/>
    <s v="60+"/>
    <s v="Female"/>
    <s v="West"/>
    <x v="3"/>
    <s v="Observation"/>
    <s v="Routine"/>
    <n v="5.0999999999999996"/>
    <n v="63839"/>
    <n v="81"/>
    <n v="0.06"/>
  </r>
  <r>
    <n v="2346"/>
    <d v="2022-04-08T17:00:00"/>
    <s v="46-60"/>
    <s v="Male"/>
    <s v="East"/>
    <x v="3"/>
    <s v="Surgery"/>
    <s v="Routine"/>
    <n v="2.7"/>
    <n v="46083"/>
    <n v="84"/>
    <n v="0.42"/>
  </r>
  <r>
    <n v="2347"/>
    <d v="2022-04-08T18:00:00"/>
    <s v="46-60"/>
    <s v="Male"/>
    <s v="South"/>
    <x v="0"/>
    <s v="Surgery"/>
    <s v="Routine"/>
    <n v="6.8"/>
    <n v="38459"/>
    <n v="78"/>
    <n v="0.31"/>
  </r>
  <r>
    <n v="2348"/>
    <d v="2022-04-08T19:00:00"/>
    <s v="31-45"/>
    <s v="Male"/>
    <s v="East"/>
    <x v="0"/>
    <s v="Observation"/>
    <s v="Routine"/>
    <n v="6"/>
    <n v="55079"/>
    <n v="52"/>
    <n v="0.28999999999999998"/>
  </r>
  <r>
    <n v="2349"/>
    <d v="2022-04-08T20:00:00"/>
    <s v="31-45"/>
    <s v="Female"/>
    <s v="East"/>
    <x v="2"/>
    <s v="Medication"/>
    <s v="Routine"/>
    <n v="4.5999999999999996"/>
    <n v="65381"/>
    <n v="62"/>
    <n v="0.08"/>
  </r>
  <r>
    <n v="2350"/>
    <d v="2022-04-08T21:00:00"/>
    <s v="18-30"/>
    <s v="Female"/>
    <s v="East"/>
    <x v="0"/>
    <s v="Observation"/>
    <s v="Routine"/>
    <n v="3.6"/>
    <n v="61185"/>
    <n v="80"/>
    <n v="0.02"/>
  </r>
  <r>
    <n v="2351"/>
    <d v="2022-04-08T22:00:00"/>
    <s v="46-60"/>
    <s v="Female"/>
    <s v="West"/>
    <x v="2"/>
    <s v="Surgery"/>
    <s v="Routine"/>
    <n v="5.7"/>
    <n v="65183"/>
    <n v="100"/>
    <n v="0.17"/>
  </r>
  <r>
    <n v="2352"/>
    <d v="2022-04-08T23:00:00"/>
    <s v="60+"/>
    <s v="Female"/>
    <s v="East"/>
    <x v="2"/>
    <s v="Medication"/>
    <s v="Routine"/>
    <n v="4.8"/>
    <n v="39788"/>
    <n v="90"/>
    <n v="0.25"/>
  </r>
  <r>
    <n v="2353"/>
    <d v="2022-04-09T00:00:00"/>
    <s v="46-60"/>
    <s v="Male"/>
    <s v="South"/>
    <x v="3"/>
    <s v="Therapy"/>
    <s v="Routine"/>
    <n v="4.5"/>
    <n v="86638"/>
    <n v="94"/>
    <n v="0.51"/>
  </r>
  <r>
    <n v="2354"/>
    <d v="2022-04-09T01:00:00"/>
    <s v="60+"/>
    <s v="Female"/>
    <s v="East"/>
    <x v="0"/>
    <s v="Medication"/>
    <s v="Routine"/>
    <n v="6.1"/>
    <n v="48152"/>
    <n v="79"/>
    <n v="0.08"/>
  </r>
  <r>
    <n v="2355"/>
    <d v="2022-04-09T02:00:00"/>
    <s v="46-60"/>
    <s v="Female"/>
    <s v="West"/>
    <x v="2"/>
    <s v="Therapy"/>
    <s v="Routine"/>
    <n v="6.9"/>
    <n v="52622"/>
    <n v="79"/>
    <n v="0.33"/>
  </r>
  <r>
    <n v="2356"/>
    <d v="2022-04-09T03:00:00"/>
    <s v="18-30"/>
    <s v="Female"/>
    <s v="North"/>
    <x v="1"/>
    <s v="Surgery"/>
    <s v="Routine"/>
    <n v="1.5"/>
    <n v="28627"/>
    <n v="63"/>
    <n v="0.09"/>
  </r>
  <r>
    <n v="2357"/>
    <d v="2022-04-09T04:00:00"/>
    <s v="60+"/>
    <s v="Male"/>
    <s v="West"/>
    <x v="1"/>
    <s v="Observation"/>
    <s v="Emergency"/>
    <n v="1.9"/>
    <n v="51123"/>
    <n v="86"/>
    <n v="0.27"/>
  </r>
  <r>
    <n v="2358"/>
    <d v="2022-04-09T05:00:00"/>
    <s v="18-30"/>
    <s v="Female"/>
    <s v="East"/>
    <x v="0"/>
    <s v="Observation"/>
    <s v="Routine"/>
    <n v="2.4"/>
    <n v="65645"/>
    <n v="74"/>
    <n v="0.69"/>
  </r>
  <r>
    <n v="2359"/>
    <d v="2022-04-09T06:00:00"/>
    <s v="31-45"/>
    <s v="Female"/>
    <s v="North"/>
    <x v="3"/>
    <s v="Observation"/>
    <s v="Routine"/>
    <n v="1"/>
    <n v="70250"/>
    <n v="83"/>
    <n v="0.24"/>
  </r>
  <r>
    <n v="2360"/>
    <d v="2022-04-09T07:00:00"/>
    <s v="18-30"/>
    <s v="Male"/>
    <s v="East"/>
    <x v="3"/>
    <s v="Observation"/>
    <s v="Routine"/>
    <n v="3.9"/>
    <n v="86239"/>
    <n v="75"/>
    <n v="0.1"/>
  </r>
  <r>
    <n v="2361"/>
    <d v="2022-04-09T08:00:00"/>
    <s v="18-30"/>
    <s v="Male"/>
    <s v="West"/>
    <x v="2"/>
    <s v="Observation"/>
    <s v="Emergency"/>
    <n v="5.2"/>
    <n v="65405"/>
    <n v="78"/>
    <n v="0.13"/>
  </r>
  <r>
    <n v="2362"/>
    <d v="2022-04-09T09:00:00"/>
    <s v="31-45"/>
    <s v="Male"/>
    <s v="North"/>
    <x v="0"/>
    <s v="Surgery"/>
    <s v="Emergency"/>
    <n v="4"/>
    <n v="60538"/>
    <n v="74"/>
    <n v="0.26"/>
  </r>
  <r>
    <n v="2363"/>
    <d v="2022-04-09T10:00:00"/>
    <s v="31-45"/>
    <s v="Male"/>
    <s v="North"/>
    <x v="1"/>
    <s v="Surgery"/>
    <s v="Routine"/>
    <n v="2.9"/>
    <n v="46074"/>
    <n v="78"/>
    <n v="0.14000000000000001"/>
  </r>
  <r>
    <n v="2364"/>
    <d v="2022-04-09T11:00:00"/>
    <s v="31-45"/>
    <s v="Female"/>
    <s v="East"/>
    <x v="2"/>
    <s v="Observation"/>
    <s v="Routine"/>
    <n v="6.3"/>
    <n v="41765"/>
    <n v="87"/>
    <n v="0.45"/>
  </r>
  <r>
    <n v="2365"/>
    <d v="2022-04-09T12:00:00"/>
    <s v="31-45"/>
    <s v="Male"/>
    <s v="East"/>
    <x v="2"/>
    <s v="Medication"/>
    <s v="Routine"/>
    <n v="4.3"/>
    <n v="74405"/>
    <n v="60"/>
    <n v="0.36"/>
  </r>
  <r>
    <n v="2366"/>
    <d v="2022-04-09T13:00:00"/>
    <s v="18-30"/>
    <s v="Female"/>
    <s v="West"/>
    <x v="4"/>
    <s v="Observation"/>
    <s v="Routine"/>
    <n v="4.7"/>
    <n v="74021"/>
    <n v="57"/>
    <n v="0.61"/>
  </r>
  <r>
    <n v="2367"/>
    <d v="2022-04-09T14:00:00"/>
    <s v="18-30"/>
    <s v="Female"/>
    <s v="East"/>
    <x v="0"/>
    <s v="Therapy"/>
    <s v="Emergency"/>
    <n v="6.3"/>
    <n v="33460"/>
    <n v="80"/>
    <n v="0.2"/>
  </r>
  <r>
    <n v="2368"/>
    <d v="2022-04-09T15:00:00"/>
    <s v="31-45"/>
    <s v="Female"/>
    <s v="North"/>
    <x v="2"/>
    <s v="Therapy"/>
    <s v="Routine"/>
    <n v="3.8"/>
    <n v="69462"/>
    <n v="92"/>
    <n v="0.39"/>
  </r>
  <r>
    <n v="2369"/>
    <d v="2022-04-09T16:00:00"/>
    <s v="31-45"/>
    <s v="Female"/>
    <s v="South"/>
    <x v="1"/>
    <s v="Therapy"/>
    <s v="Routine"/>
    <n v="8.1"/>
    <n v="68008"/>
    <n v="95"/>
    <n v="0.19"/>
  </r>
  <r>
    <n v="2370"/>
    <d v="2022-04-09T17:00:00"/>
    <s v="46-60"/>
    <s v="Female"/>
    <s v="South"/>
    <x v="4"/>
    <s v="Therapy"/>
    <s v="Routine"/>
    <n v="3.1"/>
    <n v="32724"/>
    <n v="60"/>
    <n v="0.25"/>
  </r>
  <r>
    <n v="2371"/>
    <d v="2022-04-09T18:00:00"/>
    <s v="46-60"/>
    <s v="Male"/>
    <s v="West"/>
    <x v="1"/>
    <s v="Observation"/>
    <s v="Routine"/>
    <n v="8"/>
    <n v="65809"/>
    <n v="70"/>
    <n v="0.05"/>
  </r>
  <r>
    <n v="2372"/>
    <d v="2022-04-09T19:00:00"/>
    <s v="46-60"/>
    <s v="Female"/>
    <s v="East"/>
    <x v="3"/>
    <s v="Therapy"/>
    <s v="Emergency"/>
    <n v="2.1"/>
    <n v="34009"/>
    <n v="57"/>
    <n v="0.16"/>
  </r>
  <r>
    <n v="2373"/>
    <d v="2022-04-09T20:00:00"/>
    <s v="46-60"/>
    <s v="Female"/>
    <s v="West"/>
    <x v="4"/>
    <s v="Medication"/>
    <s v="Routine"/>
    <n v="5"/>
    <n v="6414"/>
    <n v="68"/>
    <n v="0.49"/>
  </r>
  <r>
    <n v="2374"/>
    <d v="2022-04-09T21:00:00"/>
    <s v="31-45"/>
    <s v="Female"/>
    <s v="South"/>
    <x v="4"/>
    <s v="Observation"/>
    <s v="Emergency"/>
    <n v="2.7"/>
    <n v="51798"/>
    <n v="88"/>
    <n v="0.25"/>
  </r>
  <r>
    <n v="2375"/>
    <d v="2022-04-09T22:00:00"/>
    <s v="46-60"/>
    <s v="Male"/>
    <s v="South"/>
    <x v="2"/>
    <s v="Therapy"/>
    <s v="Routine"/>
    <n v="6.2"/>
    <n v="60156"/>
    <n v="75"/>
    <n v="0.5"/>
  </r>
  <r>
    <n v="2376"/>
    <d v="2022-04-09T23:00:00"/>
    <s v="31-45"/>
    <s v="Female"/>
    <s v="East"/>
    <x v="3"/>
    <s v="Observation"/>
    <s v="Routine"/>
    <n v="3"/>
    <n v="52699"/>
    <n v="71"/>
    <n v="0.52"/>
  </r>
  <r>
    <n v="2377"/>
    <d v="2022-04-10T00:00:00"/>
    <s v="31-45"/>
    <s v="Female"/>
    <s v="North"/>
    <x v="2"/>
    <s v="Observation"/>
    <s v="Routine"/>
    <n v="4.5999999999999996"/>
    <n v="112342"/>
    <n v="82"/>
    <n v="0.42"/>
  </r>
  <r>
    <n v="2378"/>
    <d v="2022-04-10T01:00:00"/>
    <s v="46-60"/>
    <s v="Male"/>
    <s v="East"/>
    <x v="0"/>
    <s v="Observation"/>
    <s v="Routine"/>
    <n v="2.7"/>
    <n v="62577"/>
    <n v="65"/>
    <n v="0.6"/>
  </r>
  <r>
    <n v="2379"/>
    <d v="2022-04-10T02:00:00"/>
    <s v="31-45"/>
    <s v="Female"/>
    <s v="South"/>
    <x v="1"/>
    <s v="Surgery"/>
    <s v="Routine"/>
    <n v="5.9"/>
    <n v="57943"/>
    <n v="94"/>
    <n v="0.32"/>
  </r>
  <r>
    <n v="2380"/>
    <d v="2022-04-10T03:00:00"/>
    <s v="46-60"/>
    <s v="Female"/>
    <s v="North"/>
    <x v="1"/>
    <s v="Therapy"/>
    <s v="Routine"/>
    <n v="2.7"/>
    <n v="63592"/>
    <n v="75"/>
    <n v="0.22"/>
  </r>
  <r>
    <n v="2381"/>
    <d v="2022-04-10T04:00:00"/>
    <s v="46-60"/>
    <s v="Male"/>
    <s v="West"/>
    <x v="2"/>
    <s v="Surgery"/>
    <s v="Emergency"/>
    <n v="7.4"/>
    <n v="46174"/>
    <n v="70"/>
    <n v="0.23"/>
  </r>
  <r>
    <n v="2382"/>
    <d v="2022-04-10T05:00:00"/>
    <s v="60+"/>
    <s v="Female"/>
    <s v="South"/>
    <x v="1"/>
    <s v="Medication"/>
    <s v="Routine"/>
    <n v="2"/>
    <n v="73590"/>
    <n v="82"/>
    <n v="0.33"/>
  </r>
  <r>
    <n v="2383"/>
    <d v="2022-04-10T06:00:00"/>
    <s v="60+"/>
    <s v="Female"/>
    <s v="West"/>
    <x v="1"/>
    <s v="Medication"/>
    <s v="Routine"/>
    <n v="1.3"/>
    <n v="62220"/>
    <n v="86"/>
    <n v="0.42"/>
  </r>
  <r>
    <n v="2384"/>
    <d v="2022-04-10T07:00:00"/>
    <s v="31-45"/>
    <s v="Female"/>
    <s v="North"/>
    <x v="0"/>
    <s v="Surgery"/>
    <s v="Routine"/>
    <n v="5.9"/>
    <n v="61303"/>
    <n v="94"/>
    <n v="0.27"/>
  </r>
  <r>
    <n v="2385"/>
    <d v="2022-04-10T08:00:00"/>
    <s v="31-45"/>
    <s v="Female"/>
    <s v="West"/>
    <x v="3"/>
    <s v="Therapy"/>
    <s v="Routine"/>
    <n v="2.8"/>
    <n v="42518"/>
    <n v="72"/>
    <n v="0.28999999999999998"/>
  </r>
  <r>
    <n v="2386"/>
    <d v="2022-04-10T09:00:00"/>
    <s v="31-45"/>
    <s v="Female"/>
    <s v="South"/>
    <x v="4"/>
    <s v="Observation"/>
    <s v="Emergency"/>
    <n v="4"/>
    <n v="23713"/>
    <n v="88"/>
    <n v="0.35"/>
  </r>
  <r>
    <n v="2387"/>
    <d v="2022-04-10T10:00:00"/>
    <s v="31-45"/>
    <s v="Male"/>
    <s v="East"/>
    <x v="2"/>
    <s v="Medication"/>
    <s v="Routine"/>
    <n v="3.4"/>
    <n v="44972"/>
    <n v="76"/>
    <n v="0.45"/>
  </r>
  <r>
    <n v="2388"/>
    <d v="2022-04-10T11:00:00"/>
    <s v="46-60"/>
    <s v="Male"/>
    <s v="West"/>
    <x v="2"/>
    <s v="Medication"/>
    <s v="Emergency"/>
    <n v="1.4"/>
    <n v="60653"/>
    <n v="68"/>
    <n v="0.15"/>
  </r>
  <r>
    <n v="2389"/>
    <d v="2022-04-10T12:00:00"/>
    <s v="46-60"/>
    <s v="Male"/>
    <s v="South"/>
    <x v="0"/>
    <s v="Medication"/>
    <s v="Routine"/>
    <n v="3.8"/>
    <n v="46106"/>
    <n v="66"/>
    <n v="0.09"/>
  </r>
  <r>
    <n v="2390"/>
    <d v="2022-04-10T13:00:00"/>
    <s v="46-60"/>
    <s v="Female"/>
    <s v="South"/>
    <x v="0"/>
    <s v="Therapy"/>
    <s v="Emergency"/>
    <n v="6.5"/>
    <n v="60835"/>
    <n v="62"/>
    <n v="0.45"/>
  </r>
  <r>
    <n v="2391"/>
    <d v="2022-04-10T14:00:00"/>
    <s v="31-45"/>
    <s v="Female"/>
    <s v="North"/>
    <x v="4"/>
    <s v="Surgery"/>
    <s v="Emergency"/>
    <n v="6"/>
    <n v="50353"/>
    <n v="66"/>
    <n v="0.14000000000000001"/>
  </r>
  <r>
    <n v="2392"/>
    <d v="2022-04-10T15:00:00"/>
    <s v="18-30"/>
    <s v="Female"/>
    <s v="South"/>
    <x v="3"/>
    <s v="Surgery"/>
    <s v="Emergency"/>
    <n v="4.5"/>
    <n v="63612"/>
    <n v="88"/>
    <n v="0.08"/>
  </r>
  <r>
    <n v="2393"/>
    <d v="2022-04-10T16:00:00"/>
    <s v="31-45"/>
    <s v="Male"/>
    <s v="East"/>
    <x v="2"/>
    <s v="Therapy"/>
    <s v="Routine"/>
    <n v="6.2"/>
    <n v="35464"/>
    <n v="83"/>
    <n v="0.2"/>
  </r>
  <r>
    <n v="2394"/>
    <d v="2022-04-10T17:00:00"/>
    <s v="18-30"/>
    <s v="Female"/>
    <s v="East"/>
    <x v="0"/>
    <s v="Medication"/>
    <s v="Routine"/>
    <n v="1.9"/>
    <n v="58858"/>
    <n v="60"/>
    <n v="0.21"/>
  </r>
  <r>
    <n v="2395"/>
    <d v="2022-04-10T18:00:00"/>
    <s v="60+"/>
    <s v="Female"/>
    <s v="West"/>
    <x v="2"/>
    <s v="Therapy"/>
    <s v="Routine"/>
    <n v="3.3"/>
    <n v="42181"/>
    <n v="54"/>
    <n v="0.55000000000000004"/>
  </r>
  <r>
    <n v="2396"/>
    <d v="2022-04-10T19:00:00"/>
    <s v="31-45"/>
    <s v="Female"/>
    <s v="West"/>
    <x v="1"/>
    <s v="Therapy"/>
    <s v="Routine"/>
    <n v="4.8"/>
    <n v="24234"/>
    <n v="62"/>
    <n v="0.42"/>
  </r>
  <r>
    <n v="2397"/>
    <d v="2022-04-10T20:00:00"/>
    <s v="18-30"/>
    <s v="Male"/>
    <s v="West"/>
    <x v="2"/>
    <s v="Surgery"/>
    <s v="Routine"/>
    <n v="3.7"/>
    <n v="51697"/>
    <n v="66"/>
    <n v="0.52"/>
  </r>
  <r>
    <n v="2398"/>
    <d v="2022-04-10T21:00:00"/>
    <s v="18-30"/>
    <s v="Male"/>
    <s v="West"/>
    <x v="3"/>
    <s v="Therapy"/>
    <s v="Emergency"/>
    <n v="3.5"/>
    <n v="85726"/>
    <n v="71"/>
    <n v="0.26"/>
  </r>
  <r>
    <n v="2399"/>
    <d v="2022-04-10T22:00:00"/>
    <s v="46-60"/>
    <s v="Female"/>
    <s v="East"/>
    <x v="3"/>
    <s v="Therapy"/>
    <s v="Routine"/>
    <n v="1.6"/>
    <n v="25828"/>
    <n v="89"/>
    <n v="0.23"/>
  </r>
  <r>
    <n v="2400"/>
    <d v="2022-04-10T23:00:00"/>
    <s v="46-60"/>
    <s v="Female"/>
    <s v="North"/>
    <x v="2"/>
    <s v="Medication"/>
    <s v="Emergency"/>
    <n v="0.2"/>
    <n v="57388"/>
    <n v="68"/>
    <n v="0.23"/>
  </r>
  <r>
    <n v="2401"/>
    <d v="2022-04-11T00:00:00"/>
    <s v="31-45"/>
    <s v="Female"/>
    <s v="West"/>
    <x v="1"/>
    <s v="Observation"/>
    <s v="Routine"/>
    <n v="5.6"/>
    <n v="70952"/>
    <n v="95"/>
    <n v="0.14000000000000001"/>
  </r>
  <r>
    <n v="2402"/>
    <d v="2022-04-11T01:00:00"/>
    <s v="18-30"/>
    <s v="Male"/>
    <s v="North"/>
    <x v="3"/>
    <s v="Medication"/>
    <s v="Emergency"/>
    <n v="4.5"/>
    <n v="101001"/>
    <n v="55"/>
    <n v="0.14000000000000001"/>
  </r>
  <r>
    <n v="2403"/>
    <d v="2022-04-11T02:00:00"/>
    <s v="31-45"/>
    <s v="Male"/>
    <s v="South"/>
    <x v="0"/>
    <s v="Surgery"/>
    <s v="Routine"/>
    <n v="5.8"/>
    <n v="45141"/>
    <n v="71"/>
    <n v="0.25"/>
  </r>
  <r>
    <n v="2404"/>
    <d v="2022-04-11T03:00:00"/>
    <s v="31-45"/>
    <s v="Male"/>
    <s v="South"/>
    <x v="2"/>
    <s v="Observation"/>
    <s v="Routine"/>
    <n v="3.1"/>
    <n v="42360"/>
    <n v="84"/>
    <n v="0.38"/>
  </r>
  <r>
    <n v="2405"/>
    <d v="2022-04-11T04:00:00"/>
    <s v="46-60"/>
    <s v="Female"/>
    <s v="West"/>
    <x v="1"/>
    <s v="Medication"/>
    <s v="Emergency"/>
    <n v="2.6"/>
    <n v="31666"/>
    <n v="85"/>
    <n v="0.47"/>
  </r>
  <r>
    <n v="2406"/>
    <d v="2022-04-11T05:00:00"/>
    <s v="46-60"/>
    <s v="Male"/>
    <s v="South"/>
    <x v="0"/>
    <s v="Therapy"/>
    <s v="Routine"/>
    <n v="4"/>
    <n v="77810"/>
    <n v="71"/>
    <n v="0.46"/>
  </r>
  <r>
    <n v="2407"/>
    <d v="2022-04-11T06:00:00"/>
    <s v="31-45"/>
    <s v="Female"/>
    <s v="North"/>
    <x v="2"/>
    <s v="Therapy"/>
    <s v="Emergency"/>
    <n v="5.7"/>
    <n v="37652"/>
    <n v="87"/>
    <n v="0.23"/>
  </r>
  <r>
    <n v="2408"/>
    <d v="2022-04-11T07:00:00"/>
    <s v="18-30"/>
    <s v="Female"/>
    <s v="North"/>
    <x v="1"/>
    <s v="Observation"/>
    <s v="Routine"/>
    <n v="3.5"/>
    <n v="47588"/>
    <n v="85"/>
    <n v="0.08"/>
  </r>
  <r>
    <n v="2409"/>
    <d v="2022-04-11T08:00:00"/>
    <s v="60+"/>
    <s v="Male"/>
    <s v="South"/>
    <x v="0"/>
    <s v="Observation"/>
    <s v="Routine"/>
    <n v="5.6"/>
    <n v="18021"/>
    <n v="67"/>
    <n v="0.54"/>
  </r>
  <r>
    <n v="2410"/>
    <d v="2022-04-11T09:00:00"/>
    <s v="31-45"/>
    <s v="Female"/>
    <s v="West"/>
    <x v="3"/>
    <s v="Therapy"/>
    <s v="Emergency"/>
    <n v="2"/>
    <n v="72679"/>
    <n v="79"/>
    <n v="0.15"/>
  </r>
  <r>
    <n v="2411"/>
    <d v="2022-04-11T10:00:00"/>
    <s v="46-60"/>
    <s v="Male"/>
    <s v="North"/>
    <x v="2"/>
    <s v="Surgery"/>
    <s v="Routine"/>
    <n v="3.7"/>
    <n v="78165"/>
    <n v="83"/>
    <n v="0.3"/>
  </r>
  <r>
    <n v="2412"/>
    <d v="2022-04-11T11:00:00"/>
    <s v="18-30"/>
    <s v="Female"/>
    <s v="North"/>
    <x v="2"/>
    <s v="Medication"/>
    <s v="Emergency"/>
    <n v="3.9"/>
    <n v="71916"/>
    <n v="68"/>
    <n v="0.13"/>
  </r>
  <r>
    <n v="2413"/>
    <d v="2022-04-11T12:00:00"/>
    <s v="31-45"/>
    <s v="Female"/>
    <s v="East"/>
    <x v="3"/>
    <s v="Therapy"/>
    <s v="Routine"/>
    <n v="6.5"/>
    <n v="22893"/>
    <n v="95"/>
    <n v="0.48"/>
  </r>
  <r>
    <n v="2414"/>
    <d v="2022-04-11T13:00:00"/>
    <s v="18-30"/>
    <s v="Male"/>
    <s v="West"/>
    <x v="4"/>
    <s v="Medication"/>
    <s v="Emergency"/>
    <n v="4.4000000000000004"/>
    <n v="67143"/>
    <n v="65"/>
    <n v="0.24"/>
  </r>
  <r>
    <n v="2415"/>
    <d v="2022-04-11T14:00:00"/>
    <s v="31-45"/>
    <s v="Female"/>
    <s v="East"/>
    <x v="0"/>
    <s v="Medication"/>
    <s v="Routine"/>
    <n v="7.5"/>
    <n v="21547"/>
    <n v="77"/>
    <n v="0.33"/>
  </r>
  <r>
    <n v="2416"/>
    <d v="2022-04-11T15:00:00"/>
    <s v="60+"/>
    <s v="Female"/>
    <s v="South"/>
    <x v="3"/>
    <s v="Medication"/>
    <s v="Routine"/>
    <n v="1.3"/>
    <n v="56161"/>
    <n v="60"/>
    <n v="0.3"/>
  </r>
  <r>
    <n v="2417"/>
    <d v="2022-04-11T16:00:00"/>
    <s v="31-45"/>
    <s v="Female"/>
    <s v="South"/>
    <x v="2"/>
    <s v="Medication"/>
    <s v="Routine"/>
    <n v="4.3"/>
    <n v="59102"/>
    <n v="76"/>
    <n v="0.06"/>
  </r>
  <r>
    <n v="2418"/>
    <d v="2022-04-11T17:00:00"/>
    <s v="18-30"/>
    <s v="Female"/>
    <s v="East"/>
    <x v="0"/>
    <s v="Surgery"/>
    <s v="Routine"/>
    <n v="4.4000000000000004"/>
    <n v="61204"/>
    <n v="62"/>
    <n v="0.01"/>
  </r>
  <r>
    <n v="2419"/>
    <d v="2022-04-11T18:00:00"/>
    <s v="18-30"/>
    <s v="Female"/>
    <s v="West"/>
    <x v="0"/>
    <s v="Surgery"/>
    <s v="Routine"/>
    <n v="5.2"/>
    <n v="65693"/>
    <n v="71"/>
    <n v="0.38"/>
  </r>
  <r>
    <n v="2420"/>
    <d v="2022-04-11T19:00:00"/>
    <s v="31-45"/>
    <s v="Female"/>
    <s v="North"/>
    <x v="4"/>
    <s v="Surgery"/>
    <s v="Routine"/>
    <n v="2.4"/>
    <n v="54839"/>
    <n v="56"/>
    <n v="0.2"/>
  </r>
  <r>
    <n v="2421"/>
    <d v="2022-04-11T20:00:00"/>
    <s v="18-30"/>
    <s v="Female"/>
    <s v="South"/>
    <x v="2"/>
    <s v="Therapy"/>
    <s v="Routine"/>
    <n v="7.4"/>
    <n v="15751"/>
    <n v="85"/>
    <n v="0.42"/>
  </r>
  <r>
    <n v="2422"/>
    <d v="2022-04-11T21:00:00"/>
    <s v="18-30"/>
    <s v="Female"/>
    <s v="West"/>
    <x v="1"/>
    <s v="Therapy"/>
    <s v="Routine"/>
    <n v="4"/>
    <n v="65702"/>
    <n v="79"/>
    <n v="0.21"/>
  </r>
  <r>
    <n v="2423"/>
    <d v="2022-04-11T22:00:00"/>
    <s v="46-60"/>
    <s v="Male"/>
    <s v="West"/>
    <x v="4"/>
    <s v="Therapy"/>
    <s v="Routine"/>
    <n v="1.8"/>
    <n v="56952"/>
    <n v="88"/>
    <n v="0.12"/>
  </r>
  <r>
    <n v="2424"/>
    <d v="2022-04-11T23:00:00"/>
    <s v="31-45"/>
    <s v="Male"/>
    <s v="South"/>
    <x v="4"/>
    <s v="Surgery"/>
    <s v="Routine"/>
    <n v="4"/>
    <n v="36948"/>
    <n v="71"/>
    <n v="0.44"/>
  </r>
  <r>
    <n v="2425"/>
    <d v="2022-04-12T00:00:00"/>
    <s v="31-45"/>
    <s v="Female"/>
    <s v="South"/>
    <x v="1"/>
    <s v="Medication"/>
    <s v="Routine"/>
    <n v="3.4"/>
    <n v="23612"/>
    <n v="89"/>
    <n v="0.76"/>
  </r>
  <r>
    <n v="2426"/>
    <d v="2022-04-12T01:00:00"/>
    <s v="60+"/>
    <s v="Female"/>
    <s v="West"/>
    <x v="1"/>
    <s v="Surgery"/>
    <s v="Routine"/>
    <n v="9.6"/>
    <n v="85800"/>
    <n v="75"/>
    <n v="0.27"/>
  </r>
  <r>
    <n v="2427"/>
    <d v="2022-04-12T02:00:00"/>
    <s v="18-30"/>
    <s v="Male"/>
    <s v="North"/>
    <x v="4"/>
    <s v="Therapy"/>
    <s v="Routine"/>
    <n v="6.1"/>
    <n v="79626"/>
    <n v="76"/>
    <n v="0.42"/>
  </r>
  <r>
    <n v="2428"/>
    <d v="2022-04-12T03:00:00"/>
    <s v="60+"/>
    <s v="Female"/>
    <s v="East"/>
    <x v="0"/>
    <s v="Observation"/>
    <s v="Emergency"/>
    <n v="4.0999999999999996"/>
    <n v="69119"/>
    <n v="100"/>
    <n v="0.21"/>
  </r>
  <r>
    <n v="2429"/>
    <d v="2022-04-12T04:00:00"/>
    <s v="31-45"/>
    <s v="Male"/>
    <s v="South"/>
    <x v="3"/>
    <s v="Therapy"/>
    <s v="Routine"/>
    <n v="3.8"/>
    <n v="41474"/>
    <n v="69"/>
    <n v="0.38"/>
  </r>
  <r>
    <n v="2430"/>
    <d v="2022-04-12T05:00:00"/>
    <s v="60+"/>
    <s v="Male"/>
    <s v="East"/>
    <x v="3"/>
    <s v="Medication"/>
    <s v="Emergency"/>
    <n v="5.9"/>
    <n v="4660"/>
    <n v="90"/>
    <n v="0.18"/>
  </r>
  <r>
    <n v="2431"/>
    <d v="2022-04-12T06:00:00"/>
    <s v="46-60"/>
    <s v="Male"/>
    <s v="West"/>
    <x v="4"/>
    <s v="Surgery"/>
    <s v="Routine"/>
    <n v="6"/>
    <n v="70294"/>
    <n v="81"/>
    <n v="0.25"/>
  </r>
  <r>
    <n v="2432"/>
    <d v="2022-04-12T07:00:00"/>
    <s v="46-60"/>
    <s v="Female"/>
    <s v="East"/>
    <x v="0"/>
    <s v="Observation"/>
    <s v="Emergency"/>
    <n v="1.8"/>
    <n v="62334"/>
    <n v="68"/>
    <n v="0.21"/>
  </r>
  <r>
    <n v="2433"/>
    <d v="2022-04-12T08:00:00"/>
    <s v="60+"/>
    <s v="Female"/>
    <s v="North"/>
    <x v="1"/>
    <s v="Observation"/>
    <s v="Routine"/>
    <n v="5.3"/>
    <n v="47507"/>
    <n v="59"/>
    <n v="0.28000000000000003"/>
  </r>
  <r>
    <n v="2434"/>
    <d v="2022-04-12T09:00:00"/>
    <s v="31-45"/>
    <s v="Female"/>
    <s v="West"/>
    <x v="4"/>
    <s v="Medication"/>
    <s v="Routine"/>
    <n v="4.0999999999999996"/>
    <n v="77496"/>
    <n v="63"/>
    <n v="0.28999999999999998"/>
  </r>
  <r>
    <n v="2435"/>
    <d v="2022-04-12T10:00:00"/>
    <s v="60+"/>
    <s v="Male"/>
    <s v="North"/>
    <x v="2"/>
    <s v="Surgery"/>
    <s v="Emergency"/>
    <n v="1.4"/>
    <n v="71960"/>
    <n v="89"/>
    <n v="0.13"/>
  </r>
  <r>
    <n v="2436"/>
    <d v="2022-04-12T11:00:00"/>
    <s v="31-45"/>
    <s v="Male"/>
    <s v="West"/>
    <x v="0"/>
    <s v="Observation"/>
    <s v="Emergency"/>
    <n v="5.8"/>
    <n v="58522"/>
    <n v="96"/>
    <n v="0.31"/>
  </r>
  <r>
    <n v="2437"/>
    <d v="2022-04-12T12:00:00"/>
    <s v="31-45"/>
    <s v="Male"/>
    <s v="North"/>
    <x v="2"/>
    <s v="Therapy"/>
    <s v="Routine"/>
    <n v="8.5"/>
    <n v="55701"/>
    <n v="76"/>
    <n v="0.18"/>
  </r>
  <r>
    <n v="2438"/>
    <d v="2022-04-12T13:00:00"/>
    <s v="31-45"/>
    <s v="Female"/>
    <s v="West"/>
    <x v="2"/>
    <s v="Medication"/>
    <s v="Routine"/>
    <n v="5.0999999999999996"/>
    <n v="56019"/>
    <n v="77"/>
    <n v="0.17"/>
  </r>
  <r>
    <n v="2439"/>
    <d v="2022-04-12T14:00:00"/>
    <s v="31-45"/>
    <s v="Male"/>
    <s v="North"/>
    <x v="4"/>
    <s v="Observation"/>
    <s v="Routine"/>
    <n v="6.2"/>
    <n v="68599"/>
    <n v="84"/>
    <n v="0.28999999999999998"/>
  </r>
  <r>
    <n v="2440"/>
    <d v="2022-04-12T15:00:00"/>
    <s v="18-30"/>
    <s v="Male"/>
    <s v="West"/>
    <x v="0"/>
    <s v="Medication"/>
    <s v="Routine"/>
    <n v="7.6"/>
    <n v="37850"/>
    <n v="76"/>
    <n v="0.15"/>
  </r>
  <r>
    <n v="2441"/>
    <d v="2022-04-12T16:00:00"/>
    <s v="31-45"/>
    <s v="Female"/>
    <s v="North"/>
    <x v="2"/>
    <s v="Surgery"/>
    <s v="Emergency"/>
    <n v="2.2999999999999998"/>
    <n v="63520"/>
    <n v="88"/>
    <n v="0.45"/>
  </r>
  <r>
    <n v="2442"/>
    <d v="2022-04-12T17:00:00"/>
    <s v="31-45"/>
    <s v="Male"/>
    <s v="West"/>
    <x v="0"/>
    <s v="Surgery"/>
    <s v="Routine"/>
    <n v="0.3"/>
    <n v="36588"/>
    <n v="78"/>
    <n v="0.03"/>
  </r>
  <r>
    <n v="2443"/>
    <d v="2022-04-12T18:00:00"/>
    <s v="46-60"/>
    <s v="Male"/>
    <s v="North"/>
    <x v="3"/>
    <s v="Surgery"/>
    <s v="Routine"/>
    <n v="5.3"/>
    <n v="81731"/>
    <n v="77"/>
    <n v="0.24"/>
  </r>
  <r>
    <n v="2444"/>
    <d v="2022-04-12T19:00:00"/>
    <s v="46-60"/>
    <s v="Female"/>
    <s v="South"/>
    <x v="2"/>
    <s v="Therapy"/>
    <s v="Routine"/>
    <n v="3.5"/>
    <n v="65643"/>
    <n v="67"/>
    <n v="0.34"/>
  </r>
  <r>
    <n v="2445"/>
    <d v="2022-04-12T20:00:00"/>
    <s v="31-45"/>
    <s v="Female"/>
    <s v="East"/>
    <x v="2"/>
    <s v="Observation"/>
    <s v="Routine"/>
    <n v="1.3"/>
    <n v="41235"/>
    <n v="64"/>
    <n v="0.42"/>
  </r>
  <r>
    <n v="2446"/>
    <d v="2022-04-12T21:00:00"/>
    <s v="31-45"/>
    <s v="Male"/>
    <s v="West"/>
    <x v="0"/>
    <s v="Surgery"/>
    <s v="Routine"/>
    <n v="3.8"/>
    <n v="56612"/>
    <n v="37"/>
    <n v="0.28000000000000003"/>
  </r>
  <r>
    <n v="2447"/>
    <d v="2022-04-12T22:00:00"/>
    <s v="31-45"/>
    <s v="Female"/>
    <s v="North"/>
    <x v="3"/>
    <s v="Therapy"/>
    <s v="Emergency"/>
    <n v="5.5"/>
    <n v="37924"/>
    <n v="90"/>
    <n v="0.45"/>
  </r>
  <r>
    <n v="2448"/>
    <d v="2022-04-12T23:00:00"/>
    <s v="18-30"/>
    <s v="Male"/>
    <s v="South"/>
    <x v="2"/>
    <s v="Surgery"/>
    <s v="Routine"/>
    <n v="3.7"/>
    <n v="85082"/>
    <n v="73"/>
    <n v="0.1"/>
  </r>
  <r>
    <n v="2449"/>
    <d v="2022-04-13T00:00:00"/>
    <s v="18-30"/>
    <s v="Female"/>
    <s v="West"/>
    <x v="4"/>
    <s v="Surgery"/>
    <s v="Emergency"/>
    <n v="2.4"/>
    <n v="87458"/>
    <n v="70"/>
    <n v="0.21"/>
  </r>
  <r>
    <n v="2450"/>
    <d v="2022-04-13T01:00:00"/>
    <s v="31-45"/>
    <s v="Male"/>
    <s v="West"/>
    <x v="0"/>
    <s v="Observation"/>
    <s v="Routine"/>
    <n v="3.6"/>
    <n v="68924"/>
    <n v="52"/>
    <n v="0.23"/>
  </r>
  <r>
    <n v="2451"/>
    <d v="2022-04-13T02:00:00"/>
    <s v="31-45"/>
    <s v="Female"/>
    <s v="West"/>
    <x v="0"/>
    <s v="Therapy"/>
    <s v="Routine"/>
    <n v="4"/>
    <n v="86133"/>
    <n v="67"/>
    <n v="0.25"/>
  </r>
  <r>
    <n v="2452"/>
    <d v="2022-04-13T03:00:00"/>
    <s v="60+"/>
    <s v="Male"/>
    <s v="East"/>
    <x v="2"/>
    <s v="Surgery"/>
    <s v="Routine"/>
    <n v="0.1"/>
    <n v="58036"/>
    <n v="66"/>
    <n v="0.37"/>
  </r>
  <r>
    <n v="2453"/>
    <d v="2022-04-13T04:00:00"/>
    <s v="31-45"/>
    <s v="Female"/>
    <s v="North"/>
    <x v="3"/>
    <s v="Therapy"/>
    <s v="Routine"/>
    <n v="3.7"/>
    <n v="70270"/>
    <n v="65"/>
    <n v="0.04"/>
  </r>
  <r>
    <n v="2454"/>
    <d v="2022-04-13T05:00:00"/>
    <s v="31-45"/>
    <s v="Female"/>
    <s v="North"/>
    <x v="2"/>
    <s v="Therapy"/>
    <s v="Emergency"/>
    <n v="1.3"/>
    <n v="79494"/>
    <n v="79"/>
    <n v="0.44"/>
  </r>
  <r>
    <n v="2455"/>
    <d v="2022-04-13T06:00:00"/>
    <s v="31-45"/>
    <s v="Female"/>
    <s v="West"/>
    <x v="1"/>
    <s v="Surgery"/>
    <s v="Routine"/>
    <n v="5.3"/>
    <n v="54885"/>
    <n v="76"/>
    <n v="0.37"/>
  </r>
  <r>
    <n v="2456"/>
    <d v="2022-04-13T07:00:00"/>
    <s v="18-30"/>
    <s v="Female"/>
    <s v="West"/>
    <x v="2"/>
    <s v="Surgery"/>
    <s v="Routine"/>
    <n v="0.9"/>
    <n v="56422"/>
    <n v="59"/>
    <n v="0.08"/>
  </r>
  <r>
    <n v="2457"/>
    <d v="2022-04-13T08:00:00"/>
    <s v="31-45"/>
    <s v="Female"/>
    <s v="West"/>
    <x v="1"/>
    <s v="Medication"/>
    <s v="Routine"/>
    <n v="6"/>
    <n v="73673"/>
    <n v="59"/>
    <n v="0.06"/>
  </r>
  <r>
    <n v="2458"/>
    <d v="2022-04-13T09:00:00"/>
    <s v="46-60"/>
    <s v="Female"/>
    <s v="South"/>
    <x v="4"/>
    <s v="Observation"/>
    <s v="Routine"/>
    <n v="3.2"/>
    <n v="67930"/>
    <n v="59"/>
    <n v="0.67"/>
  </r>
  <r>
    <n v="2459"/>
    <d v="2022-04-13T10:00:00"/>
    <s v="31-45"/>
    <s v="Female"/>
    <s v="West"/>
    <x v="0"/>
    <s v="Surgery"/>
    <s v="Emergency"/>
    <n v="2.9"/>
    <n v="39891"/>
    <n v="97"/>
    <n v="0.41"/>
  </r>
  <r>
    <n v="2460"/>
    <d v="2022-04-13T11:00:00"/>
    <s v="31-45"/>
    <s v="Male"/>
    <s v="East"/>
    <x v="0"/>
    <s v="Medication"/>
    <s v="Routine"/>
    <n v="4.5999999999999996"/>
    <n v="11263"/>
    <n v="93"/>
    <n v="0.13"/>
  </r>
  <r>
    <n v="2461"/>
    <d v="2022-04-13T12:00:00"/>
    <s v="60+"/>
    <s v="Male"/>
    <s v="North"/>
    <x v="3"/>
    <s v="Observation"/>
    <s v="Emergency"/>
    <n v="2.2999999999999998"/>
    <n v="51489"/>
    <n v="65"/>
    <n v="0.21"/>
  </r>
  <r>
    <n v="2462"/>
    <d v="2022-04-13T13:00:00"/>
    <s v="60+"/>
    <s v="Female"/>
    <s v="East"/>
    <x v="2"/>
    <s v="Surgery"/>
    <s v="Routine"/>
    <n v="4.5999999999999996"/>
    <n v="13062"/>
    <n v="51"/>
    <n v="0.12"/>
  </r>
  <r>
    <n v="2463"/>
    <d v="2022-04-13T14:00:00"/>
    <s v="46-60"/>
    <s v="Female"/>
    <s v="West"/>
    <x v="4"/>
    <s v="Therapy"/>
    <s v="Routine"/>
    <n v="2.5"/>
    <n v="35180"/>
    <n v="77"/>
    <n v="0.37"/>
  </r>
  <r>
    <n v="2464"/>
    <d v="2022-04-13T15:00:00"/>
    <s v="31-45"/>
    <s v="Male"/>
    <s v="South"/>
    <x v="1"/>
    <s v="Observation"/>
    <s v="Routine"/>
    <n v="2.9"/>
    <n v="37514"/>
    <n v="76"/>
    <n v="0.55000000000000004"/>
  </r>
  <r>
    <n v="2465"/>
    <d v="2022-04-13T16:00:00"/>
    <s v="46-60"/>
    <s v="Male"/>
    <s v="West"/>
    <x v="3"/>
    <s v="Therapy"/>
    <s v="Emergency"/>
    <n v="4.8"/>
    <n v="43627"/>
    <n v="79"/>
    <n v="0.43"/>
  </r>
  <r>
    <n v="2466"/>
    <d v="2022-04-13T17:00:00"/>
    <s v="18-30"/>
    <s v="Female"/>
    <s v="West"/>
    <x v="4"/>
    <s v="Medication"/>
    <s v="Emergency"/>
    <n v="1.7"/>
    <n v="71409"/>
    <n v="84"/>
    <n v="0.21"/>
  </r>
  <r>
    <n v="2467"/>
    <d v="2022-04-13T18:00:00"/>
    <s v="31-45"/>
    <s v="Male"/>
    <s v="West"/>
    <x v="4"/>
    <s v="Surgery"/>
    <s v="Routine"/>
    <n v="1.5"/>
    <n v="75754"/>
    <n v="80"/>
    <n v="0.42"/>
  </r>
  <r>
    <n v="2468"/>
    <d v="2022-04-13T19:00:00"/>
    <s v="18-30"/>
    <s v="Male"/>
    <s v="West"/>
    <x v="1"/>
    <s v="Medication"/>
    <s v="Routine"/>
    <n v="4.5"/>
    <n v="65175"/>
    <n v="62"/>
    <n v="0.37"/>
  </r>
  <r>
    <n v="2469"/>
    <d v="2022-04-13T20:00:00"/>
    <s v="31-45"/>
    <s v="Female"/>
    <s v="West"/>
    <x v="1"/>
    <s v="Surgery"/>
    <s v="Routine"/>
    <n v="3.9"/>
    <n v="67650"/>
    <n v="79"/>
    <n v="0.5"/>
  </r>
  <r>
    <n v="2470"/>
    <d v="2022-04-13T21:00:00"/>
    <s v="31-45"/>
    <s v="Female"/>
    <s v="North"/>
    <x v="0"/>
    <s v="Surgery"/>
    <s v="Routine"/>
    <n v="4.3"/>
    <n v="68122"/>
    <n v="85"/>
    <n v="0.31"/>
  </r>
  <r>
    <n v="2471"/>
    <d v="2022-04-13T22:00:00"/>
    <s v="18-30"/>
    <s v="Female"/>
    <s v="East"/>
    <x v="2"/>
    <s v="Therapy"/>
    <s v="Routine"/>
    <n v="4.7"/>
    <n v="5063"/>
    <n v="66"/>
    <n v="0.38"/>
  </r>
  <r>
    <n v="2472"/>
    <d v="2022-04-13T23:00:00"/>
    <s v="60+"/>
    <s v="Male"/>
    <s v="South"/>
    <x v="3"/>
    <s v="Medication"/>
    <s v="Routine"/>
    <n v="4.0999999999999996"/>
    <n v="55204"/>
    <n v="79"/>
    <n v="0.34"/>
  </r>
  <r>
    <n v="2473"/>
    <d v="2022-04-14T00:00:00"/>
    <s v="60+"/>
    <s v="Female"/>
    <s v="West"/>
    <x v="2"/>
    <s v="Therapy"/>
    <s v="Routine"/>
    <n v="5.2"/>
    <n v="19071"/>
    <n v="68"/>
    <n v="0.21"/>
  </r>
  <r>
    <n v="2474"/>
    <d v="2022-04-14T01:00:00"/>
    <s v="46-60"/>
    <s v="Female"/>
    <s v="South"/>
    <x v="3"/>
    <s v="Therapy"/>
    <s v="Routine"/>
    <n v="4.2"/>
    <n v="65183"/>
    <n v="99"/>
    <n v="0.35"/>
  </r>
  <r>
    <n v="2475"/>
    <d v="2022-04-14T02:00:00"/>
    <s v="31-45"/>
    <s v="Male"/>
    <s v="North"/>
    <x v="4"/>
    <s v="Therapy"/>
    <s v="Routine"/>
    <n v="0"/>
    <n v="13138"/>
    <n v="59"/>
    <n v="0.59"/>
  </r>
  <r>
    <n v="2476"/>
    <d v="2022-04-14T03:00:00"/>
    <s v="60+"/>
    <s v="Female"/>
    <s v="East"/>
    <x v="1"/>
    <s v="Medication"/>
    <s v="Emergency"/>
    <n v="0.5"/>
    <n v="51391"/>
    <n v="89"/>
    <n v="0.18"/>
  </r>
  <r>
    <n v="2477"/>
    <d v="2022-04-14T04:00:00"/>
    <s v="18-30"/>
    <s v="Male"/>
    <s v="West"/>
    <x v="1"/>
    <s v="Surgery"/>
    <s v="Routine"/>
    <n v="7.9"/>
    <n v="65955"/>
    <n v="55"/>
    <n v="0.48"/>
  </r>
  <r>
    <n v="2478"/>
    <d v="2022-04-14T05:00:00"/>
    <s v="46-60"/>
    <s v="Male"/>
    <s v="North"/>
    <x v="4"/>
    <s v="Surgery"/>
    <s v="Emergency"/>
    <n v="4"/>
    <n v="32645"/>
    <n v="97"/>
    <n v="0.06"/>
  </r>
  <r>
    <n v="2479"/>
    <d v="2022-04-14T06:00:00"/>
    <s v="18-30"/>
    <s v="Male"/>
    <s v="North"/>
    <x v="4"/>
    <s v="Medication"/>
    <s v="Routine"/>
    <n v="5.9"/>
    <n v="74234"/>
    <n v="61"/>
    <n v="0.61"/>
  </r>
  <r>
    <n v="2480"/>
    <d v="2022-04-14T07:00:00"/>
    <s v="46-60"/>
    <s v="Male"/>
    <s v="East"/>
    <x v="3"/>
    <s v="Surgery"/>
    <s v="Routine"/>
    <n v="3.3"/>
    <n v="65132"/>
    <n v="77"/>
    <n v="0.24"/>
  </r>
  <r>
    <n v="2481"/>
    <d v="2022-04-14T08:00:00"/>
    <s v="31-45"/>
    <s v="Male"/>
    <s v="West"/>
    <x v="4"/>
    <s v="Medication"/>
    <s v="Routine"/>
    <n v="3.9"/>
    <n v="62616"/>
    <n v="55"/>
    <n v="0.33"/>
  </r>
  <r>
    <n v="2482"/>
    <d v="2022-04-14T09:00:00"/>
    <s v="60+"/>
    <s v="Male"/>
    <s v="East"/>
    <x v="3"/>
    <s v="Medication"/>
    <s v="Routine"/>
    <n v="3.1"/>
    <n v="68960"/>
    <n v="59"/>
    <n v="0.23"/>
  </r>
  <r>
    <n v="2483"/>
    <d v="2022-04-14T10:00:00"/>
    <s v="60+"/>
    <s v="Female"/>
    <s v="East"/>
    <x v="2"/>
    <s v="Surgery"/>
    <s v="Routine"/>
    <n v="8.9"/>
    <n v="47816"/>
    <n v="86"/>
    <n v="7.0000000000000007E-2"/>
  </r>
  <r>
    <n v="2484"/>
    <d v="2022-04-14T11:00:00"/>
    <s v="18-30"/>
    <s v="Female"/>
    <s v="South"/>
    <x v="1"/>
    <s v="Observation"/>
    <s v="Routine"/>
    <n v="4.5"/>
    <n v="58038"/>
    <n v="87"/>
    <n v="0.22"/>
  </r>
  <r>
    <n v="2485"/>
    <d v="2022-04-14T12:00:00"/>
    <s v="31-45"/>
    <s v="Female"/>
    <s v="South"/>
    <x v="1"/>
    <s v="Therapy"/>
    <s v="Emergency"/>
    <n v="2.9"/>
    <n v="55201"/>
    <n v="78"/>
    <n v="0.43"/>
  </r>
  <r>
    <n v="2486"/>
    <d v="2022-04-14T13:00:00"/>
    <s v="60+"/>
    <s v="Male"/>
    <s v="East"/>
    <x v="1"/>
    <s v="Medication"/>
    <s v="Routine"/>
    <n v="0.7"/>
    <n v="54749"/>
    <n v="84"/>
    <n v="0.51"/>
  </r>
  <r>
    <n v="2487"/>
    <d v="2022-04-14T14:00:00"/>
    <s v="31-45"/>
    <s v="Female"/>
    <s v="South"/>
    <x v="2"/>
    <s v="Medication"/>
    <s v="Emergency"/>
    <n v="7.9"/>
    <n v="41559"/>
    <n v="88"/>
    <n v="0.52"/>
  </r>
  <r>
    <n v="2488"/>
    <d v="2022-04-14T15:00:00"/>
    <s v="60+"/>
    <s v="Male"/>
    <s v="North"/>
    <x v="2"/>
    <s v="Observation"/>
    <s v="Routine"/>
    <n v="3.7"/>
    <n v="30149"/>
    <n v="67"/>
    <n v="0.44"/>
  </r>
  <r>
    <n v="2489"/>
    <d v="2022-04-14T16:00:00"/>
    <s v="31-45"/>
    <s v="Female"/>
    <s v="East"/>
    <x v="0"/>
    <s v="Medication"/>
    <s v="Routine"/>
    <n v="5.5"/>
    <n v="48263"/>
    <n v="58"/>
    <n v="0.54"/>
  </r>
  <r>
    <n v="2490"/>
    <d v="2022-04-14T17:00:00"/>
    <s v="31-45"/>
    <s v="Male"/>
    <s v="West"/>
    <x v="3"/>
    <s v="Medication"/>
    <s v="Routine"/>
    <n v="5.7"/>
    <n v="47161"/>
    <n v="75"/>
    <n v="0.2"/>
  </r>
  <r>
    <n v="2491"/>
    <d v="2022-04-14T18:00:00"/>
    <s v="31-45"/>
    <s v="Female"/>
    <s v="West"/>
    <x v="3"/>
    <s v="Surgery"/>
    <s v="Emergency"/>
    <n v="3.1"/>
    <n v="40265"/>
    <n v="68"/>
    <n v="0.47"/>
  </r>
  <r>
    <n v="2492"/>
    <d v="2022-04-14T19:00:00"/>
    <s v="18-30"/>
    <s v="Male"/>
    <s v="North"/>
    <x v="0"/>
    <s v="Surgery"/>
    <s v="Routine"/>
    <n v="5.3"/>
    <n v="72041"/>
    <n v="80"/>
    <n v="0.18"/>
  </r>
  <r>
    <n v="2493"/>
    <d v="2022-04-14T20:00:00"/>
    <s v="46-60"/>
    <s v="Female"/>
    <s v="West"/>
    <x v="1"/>
    <s v="Observation"/>
    <s v="Emergency"/>
    <n v="2.8"/>
    <n v="31556"/>
    <n v="82"/>
    <n v="0.1"/>
  </r>
  <r>
    <n v="2494"/>
    <d v="2022-04-14T21:00:00"/>
    <s v="31-45"/>
    <s v="Male"/>
    <s v="West"/>
    <x v="3"/>
    <s v="Medication"/>
    <s v="Routine"/>
    <n v="2"/>
    <n v="51570"/>
    <n v="67"/>
    <n v="0.41"/>
  </r>
  <r>
    <n v="2495"/>
    <d v="2022-04-14T22:00:00"/>
    <s v="31-45"/>
    <s v="Female"/>
    <s v="East"/>
    <x v="3"/>
    <s v="Therapy"/>
    <s v="Emergency"/>
    <n v="6.3"/>
    <n v="78327"/>
    <n v="83"/>
    <n v="0.24"/>
  </r>
  <r>
    <n v="2496"/>
    <d v="2022-04-14T23:00:00"/>
    <s v="31-45"/>
    <s v="Male"/>
    <s v="North"/>
    <x v="1"/>
    <s v="Surgery"/>
    <s v="Routine"/>
    <n v="3.7"/>
    <n v="73183"/>
    <n v="83"/>
    <n v="0.53"/>
  </r>
  <r>
    <n v="2497"/>
    <d v="2022-04-15T00:00:00"/>
    <s v="31-45"/>
    <s v="Female"/>
    <s v="East"/>
    <x v="4"/>
    <s v="Therapy"/>
    <s v="Routine"/>
    <n v="5"/>
    <n v="79326"/>
    <n v="84"/>
    <n v="0.22"/>
  </r>
  <r>
    <n v="2498"/>
    <d v="2022-04-15T01:00:00"/>
    <s v="60+"/>
    <s v="Female"/>
    <s v="North"/>
    <x v="4"/>
    <s v="Therapy"/>
    <s v="Routine"/>
    <n v="4.8"/>
    <n v="43184"/>
    <n v="70"/>
    <n v="0.33"/>
  </r>
  <r>
    <n v="2499"/>
    <d v="2022-04-15T02:00:00"/>
    <s v="60+"/>
    <s v="Female"/>
    <s v="East"/>
    <x v="0"/>
    <s v="Observation"/>
    <s v="Routine"/>
    <n v="5.3"/>
    <n v="70686"/>
    <n v="84"/>
    <n v="0.2"/>
  </r>
  <r>
    <n v="2500"/>
    <d v="2022-04-15T03:00:00"/>
    <s v="31-45"/>
    <s v="Male"/>
    <s v="East"/>
    <x v="2"/>
    <s v="Observation"/>
    <s v="Routine"/>
    <n v="0.9"/>
    <n v="33741"/>
    <n v="81"/>
    <n v="0.23"/>
  </r>
  <r>
    <n v="2501"/>
    <d v="2022-04-15T04:00:00"/>
    <s v="46-60"/>
    <s v="Male"/>
    <s v="South"/>
    <x v="3"/>
    <s v="Medication"/>
    <s v="Routine"/>
    <n v="2.8"/>
    <n v="49483"/>
    <n v="83"/>
    <n v="0.54"/>
  </r>
  <r>
    <n v="2502"/>
    <d v="2022-04-15T05:00:00"/>
    <s v="46-60"/>
    <s v="Male"/>
    <s v="West"/>
    <x v="3"/>
    <s v="Observation"/>
    <s v="Routine"/>
    <n v="3.4"/>
    <n v="51365"/>
    <n v="95"/>
    <n v="0.43"/>
  </r>
  <r>
    <n v="2503"/>
    <d v="2022-04-15T06:00:00"/>
    <s v="31-45"/>
    <s v="Male"/>
    <s v="North"/>
    <x v="0"/>
    <s v="Surgery"/>
    <s v="Routine"/>
    <n v="2.2999999999999998"/>
    <n v="43483"/>
    <n v="79"/>
    <n v="0.28000000000000003"/>
  </r>
  <r>
    <n v="2504"/>
    <d v="2022-04-15T07:00:00"/>
    <s v="60+"/>
    <s v="Male"/>
    <s v="West"/>
    <x v="0"/>
    <s v="Medication"/>
    <s v="Routine"/>
    <n v="4.9000000000000004"/>
    <n v="47764"/>
    <n v="68"/>
    <n v="0.57999999999999996"/>
  </r>
  <r>
    <n v="2505"/>
    <d v="2022-04-15T08:00:00"/>
    <s v="18-30"/>
    <s v="Female"/>
    <s v="South"/>
    <x v="3"/>
    <s v="Medication"/>
    <s v="Routine"/>
    <n v="6.4"/>
    <n v="45132"/>
    <n v="62"/>
    <n v="0.36"/>
  </r>
  <r>
    <n v="2506"/>
    <d v="2022-04-15T09:00:00"/>
    <s v="18-30"/>
    <s v="Male"/>
    <s v="North"/>
    <x v="1"/>
    <s v="Therapy"/>
    <s v="Routine"/>
    <n v="6.7"/>
    <n v="35352"/>
    <n v="89"/>
    <n v="0.28999999999999998"/>
  </r>
  <r>
    <n v="2507"/>
    <d v="2022-04-15T10:00:00"/>
    <s v="60+"/>
    <s v="Female"/>
    <s v="South"/>
    <x v="1"/>
    <s v="Therapy"/>
    <s v="Emergency"/>
    <n v="3.3"/>
    <n v="72128"/>
    <n v="79"/>
    <n v="0.24"/>
  </r>
  <r>
    <n v="2508"/>
    <d v="2022-04-15T11:00:00"/>
    <s v="31-45"/>
    <s v="Female"/>
    <s v="West"/>
    <x v="2"/>
    <s v="Therapy"/>
    <s v="Emergency"/>
    <n v="4.5999999999999996"/>
    <n v="51351"/>
    <n v="95"/>
    <n v="0.26"/>
  </r>
  <r>
    <n v="2509"/>
    <d v="2022-04-15T12:00:00"/>
    <s v="46-60"/>
    <s v="Male"/>
    <s v="East"/>
    <x v="3"/>
    <s v="Medication"/>
    <s v="Routine"/>
    <n v="4.9000000000000004"/>
    <n v="59029"/>
    <n v="51"/>
    <n v="0.14000000000000001"/>
  </r>
  <r>
    <n v="2510"/>
    <d v="2022-04-15T13:00:00"/>
    <s v="60+"/>
    <s v="Female"/>
    <s v="South"/>
    <x v="3"/>
    <s v="Observation"/>
    <s v="Emergency"/>
    <n v="5.2"/>
    <n v="58276"/>
    <n v="86"/>
    <n v="0.35"/>
  </r>
  <r>
    <n v="2511"/>
    <d v="2022-04-15T14:00:00"/>
    <s v="18-30"/>
    <s v="Male"/>
    <s v="South"/>
    <x v="3"/>
    <s v="Observation"/>
    <s v="Routine"/>
    <n v="2.2000000000000002"/>
    <n v="56095"/>
    <n v="72"/>
    <n v="0.2"/>
  </r>
  <r>
    <n v="2512"/>
    <d v="2022-04-15T15:00:00"/>
    <s v="60+"/>
    <s v="Male"/>
    <s v="East"/>
    <x v="3"/>
    <s v="Observation"/>
    <s v="Routine"/>
    <n v="7.6"/>
    <n v="56856"/>
    <n v="71"/>
    <n v="0.36"/>
  </r>
  <r>
    <n v="2513"/>
    <d v="2022-04-15T16:00:00"/>
    <s v="31-45"/>
    <s v="Male"/>
    <s v="West"/>
    <x v="0"/>
    <s v="Medication"/>
    <s v="Routine"/>
    <n v="5.9"/>
    <n v="48892"/>
    <n v="66"/>
    <n v="0.08"/>
  </r>
  <r>
    <n v="2514"/>
    <d v="2022-04-15T17:00:00"/>
    <s v="31-45"/>
    <s v="Female"/>
    <s v="South"/>
    <x v="4"/>
    <s v="Medication"/>
    <s v="Emergency"/>
    <n v="5.9"/>
    <n v="83368"/>
    <n v="86"/>
    <n v="0.16"/>
  </r>
  <r>
    <n v="2515"/>
    <d v="2022-04-15T18:00:00"/>
    <s v="46-60"/>
    <s v="Male"/>
    <s v="West"/>
    <x v="3"/>
    <s v="Medication"/>
    <s v="Routine"/>
    <n v="6.4"/>
    <n v="70215"/>
    <n v="82"/>
    <n v="0.3"/>
  </r>
  <r>
    <n v="2516"/>
    <d v="2022-04-15T19:00:00"/>
    <s v="60+"/>
    <s v="Male"/>
    <s v="East"/>
    <x v="4"/>
    <s v="Medication"/>
    <s v="Emergency"/>
    <n v="5.0999999999999996"/>
    <n v="55368"/>
    <n v="61"/>
    <n v="0.67"/>
  </r>
  <r>
    <n v="2517"/>
    <d v="2022-04-15T20:00:00"/>
    <s v="18-30"/>
    <s v="Male"/>
    <s v="North"/>
    <x v="1"/>
    <s v="Medication"/>
    <s v="Emergency"/>
    <n v="1.9"/>
    <n v="46059"/>
    <n v="77"/>
    <n v="0.25"/>
  </r>
  <r>
    <n v="2518"/>
    <d v="2022-04-15T21:00:00"/>
    <s v="31-45"/>
    <s v="Female"/>
    <s v="South"/>
    <x v="2"/>
    <s v="Observation"/>
    <s v="Routine"/>
    <n v="3.7"/>
    <n v="52624"/>
    <n v="83"/>
    <n v="0.42"/>
  </r>
  <r>
    <n v="2519"/>
    <d v="2022-04-15T22:00:00"/>
    <s v="46-60"/>
    <s v="Male"/>
    <s v="West"/>
    <x v="1"/>
    <s v="Medication"/>
    <s v="Routine"/>
    <n v="0.7"/>
    <n v="63352"/>
    <n v="77"/>
    <n v="0.27"/>
  </r>
  <r>
    <n v="2520"/>
    <d v="2022-04-15T23:00:00"/>
    <s v="46-60"/>
    <s v="Female"/>
    <s v="East"/>
    <x v="3"/>
    <s v="Observation"/>
    <s v="Routine"/>
    <n v="4.8"/>
    <n v="84999"/>
    <n v="88"/>
    <n v="0.39"/>
  </r>
  <r>
    <n v="2521"/>
    <d v="2022-04-16T00:00:00"/>
    <s v="46-60"/>
    <s v="Female"/>
    <s v="East"/>
    <x v="1"/>
    <s v="Medication"/>
    <s v="Routine"/>
    <n v="3.7"/>
    <n v="27539"/>
    <n v="72"/>
    <n v="0.33"/>
  </r>
  <r>
    <n v="2522"/>
    <d v="2022-04-16T01:00:00"/>
    <s v="18-30"/>
    <s v="Male"/>
    <s v="South"/>
    <x v="0"/>
    <s v="Observation"/>
    <s v="Routine"/>
    <n v="3.9"/>
    <n v="68195"/>
    <n v="48"/>
    <n v="0.47"/>
  </r>
  <r>
    <n v="2523"/>
    <d v="2022-04-16T02:00:00"/>
    <s v="31-45"/>
    <s v="Female"/>
    <s v="North"/>
    <x v="4"/>
    <s v="Surgery"/>
    <s v="Routine"/>
    <n v="6.4"/>
    <n v="77534"/>
    <n v="77"/>
    <n v="0.23"/>
  </r>
  <r>
    <n v="2524"/>
    <d v="2022-04-16T03:00:00"/>
    <s v="31-45"/>
    <s v="Female"/>
    <s v="South"/>
    <x v="3"/>
    <s v="Surgery"/>
    <s v="Routine"/>
    <n v="3.1"/>
    <n v="25266"/>
    <n v="77"/>
    <n v="0.25"/>
  </r>
  <r>
    <n v="2525"/>
    <d v="2022-04-16T04:00:00"/>
    <s v="46-60"/>
    <s v="Male"/>
    <s v="West"/>
    <x v="0"/>
    <s v="Observation"/>
    <s v="Routine"/>
    <n v="3.5"/>
    <n v="51377"/>
    <n v="79"/>
    <n v="0.08"/>
  </r>
  <r>
    <n v="2526"/>
    <d v="2022-04-16T05:00:00"/>
    <s v="31-45"/>
    <s v="Male"/>
    <s v="East"/>
    <x v="4"/>
    <s v="Surgery"/>
    <s v="Routine"/>
    <n v="4"/>
    <n v="33710"/>
    <n v="88"/>
    <n v="0.1"/>
  </r>
  <r>
    <n v="2527"/>
    <d v="2022-04-16T06:00:00"/>
    <s v="18-30"/>
    <s v="Male"/>
    <s v="North"/>
    <x v="0"/>
    <s v="Surgery"/>
    <s v="Routine"/>
    <n v="0.3"/>
    <n v="63611"/>
    <n v="52"/>
    <n v="0.17"/>
  </r>
  <r>
    <n v="2528"/>
    <d v="2022-04-16T07:00:00"/>
    <s v="60+"/>
    <s v="Female"/>
    <s v="West"/>
    <x v="1"/>
    <s v="Observation"/>
    <s v="Routine"/>
    <n v="3.5"/>
    <n v="47833"/>
    <n v="72"/>
    <n v="0.31"/>
  </r>
  <r>
    <n v="2529"/>
    <d v="2022-04-16T08:00:00"/>
    <s v="18-30"/>
    <s v="Male"/>
    <s v="South"/>
    <x v="3"/>
    <s v="Medication"/>
    <s v="Routine"/>
    <n v="1"/>
    <n v="52397"/>
    <n v="64"/>
    <n v="0.38"/>
  </r>
  <r>
    <n v="2530"/>
    <d v="2022-04-16T09:00:00"/>
    <s v="60+"/>
    <s v="Female"/>
    <s v="East"/>
    <x v="1"/>
    <s v="Medication"/>
    <s v="Routine"/>
    <n v="2.8"/>
    <n v="46779"/>
    <n v="61"/>
    <n v="0.33"/>
  </r>
  <r>
    <n v="2531"/>
    <d v="2022-04-16T10:00:00"/>
    <s v="46-60"/>
    <s v="Female"/>
    <s v="South"/>
    <x v="2"/>
    <s v="Observation"/>
    <s v="Emergency"/>
    <n v="5.7"/>
    <n v="69403"/>
    <n v="74"/>
    <n v="0.23"/>
  </r>
  <r>
    <n v="2532"/>
    <d v="2022-04-16T11:00:00"/>
    <s v="46-60"/>
    <s v="Female"/>
    <s v="North"/>
    <x v="3"/>
    <s v="Therapy"/>
    <s v="Routine"/>
    <n v="4.9000000000000004"/>
    <n v="59581"/>
    <n v="83"/>
    <n v="0.6"/>
  </r>
  <r>
    <n v="2533"/>
    <d v="2022-04-16T12:00:00"/>
    <s v="31-45"/>
    <s v="Female"/>
    <s v="North"/>
    <x v="1"/>
    <s v="Therapy"/>
    <s v="Routine"/>
    <n v="2.8"/>
    <n v="59619"/>
    <n v="79"/>
    <n v="0.33"/>
  </r>
  <r>
    <n v="2534"/>
    <d v="2022-04-16T13:00:00"/>
    <s v="18-30"/>
    <s v="Female"/>
    <s v="North"/>
    <x v="3"/>
    <s v="Surgery"/>
    <s v="Emergency"/>
    <n v="4.0999999999999996"/>
    <n v="58212"/>
    <n v="67"/>
    <n v="0.72"/>
  </r>
  <r>
    <n v="2535"/>
    <d v="2022-04-16T14:00:00"/>
    <s v="46-60"/>
    <s v="Male"/>
    <s v="North"/>
    <x v="4"/>
    <s v="Therapy"/>
    <s v="Routine"/>
    <n v="1.9"/>
    <n v="66450"/>
    <n v="73"/>
    <n v="0.06"/>
  </r>
  <r>
    <n v="2536"/>
    <d v="2022-04-16T15:00:00"/>
    <s v="46-60"/>
    <s v="Male"/>
    <s v="North"/>
    <x v="3"/>
    <s v="Surgery"/>
    <s v="Emergency"/>
    <n v="4"/>
    <n v="49761"/>
    <n v="86"/>
    <n v="0.12"/>
  </r>
  <r>
    <n v="2537"/>
    <d v="2022-04-16T16:00:00"/>
    <s v="46-60"/>
    <s v="Female"/>
    <s v="South"/>
    <x v="3"/>
    <s v="Medication"/>
    <s v="Routine"/>
    <n v="9.9"/>
    <n v="89015"/>
    <n v="83"/>
    <n v="0.12"/>
  </r>
  <r>
    <n v="2538"/>
    <d v="2022-04-16T17:00:00"/>
    <s v="18-30"/>
    <s v="Female"/>
    <s v="North"/>
    <x v="4"/>
    <s v="Observation"/>
    <s v="Emergency"/>
    <n v="7.7"/>
    <n v="30304"/>
    <n v="68"/>
    <n v="0.25"/>
  </r>
  <r>
    <n v="2539"/>
    <d v="2022-04-16T18:00:00"/>
    <s v="46-60"/>
    <s v="Male"/>
    <s v="North"/>
    <x v="1"/>
    <s v="Medication"/>
    <s v="Emergency"/>
    <n v="4.0999999999999996"/>
    <n v="20482"/>
    <n v="68"/>
    <n v="0.44"/>
  </r>
  <r>
    <n v="2540"/>
    <d v="2022-04-16T19:00:00"/>
    <s v="46-60"/>
    <s v="Male"/>
    <s v="East"/>
    <x v="3"/>
    <s v="Observation"/>
    <s v="Routine"/>
    <n v="4.3"/>
    <n v="18826"/>
    <n v="54"/>
    <n v="0.54"/>
  </r>
  <r>
    <n v="2541"/>
    <d v="2022-04-16T20:00:00"/>
    <s v="46-60"/>
    <s v="Female"/>
    <s v="North"/>
    <x v="0"/>
    <s v="Therapy"/>
    <s v="Routine"/>
    <n v="2"/>
    <n v="13408"/>
    <n v="70"/>
    <n v="0.2"/>
  </r>
  <r>
    <n v="2542"/>
    <d v="2022-04-16T21:00:00"/>
    <s v="46-60"/>
    <s v="Female"/>
    <s v="East"/>
    <x v="3"/>
    <s v="Medication"/>
    <s v="Emergency"/>
    <n v="2.4"/>
    <n v="68463"/>
    <n v="54"/>
    <n v="0.03"/>
  </r>
  <r>
    <n v="2543"/>
    <d v="2022-04-16T22:00:00"/>
    <s v="46-60"/>
    <s v="Male"/>
    <s v="East"/>
    <x v="1"/>
    <s v="Medication"/>
    <s v="Emergency"/>
    <n v="4.7"/>
    <n v="66027"/>
    <n v="100"/>
    <n v="0.45"/>
  </r>
  <r>
    <n v="2544"/>
    <d v="2022-04-16T23:00:00"/>
    <s v="46-60"/>
    <s v="Male"/>
    <s v="East"/>
    <x v="4"/>
    <s v="Surgery"/>
    <s v="Emergency"/>
    <n v="3"/>
    <n v="79156"/>
    <n v="65"/>
    <n v="0.28000000000000003"/>
  </r>
  <r>
    <n v="2545"/>
    <d v="2022-04-17T00:00:00"/>
    <s v="18-30"/>
    <s v="Female"/>
    <s v="South"/>
    <x v="1"/>
    <s v="Observation"/>
    <s v="Routine"/>
    <n v="5.8"/>
    <n v="33867"/>
    <n v="88"/>
    <n v="0.04"/>
  </r>
  <r>
    <n v="2546"/>
    <d v="2022-04-17T01:00:00"/>
    <s v="31-45"/>
    <s v="Male"/>
    <s v="South"/>
    <x v="2"/>
    <s v="Therapy"/>
    <s v="Emergency"/>
    <n v="7.1"/>
    <n v="69909"/>
    <n v="97"/>
    <n v="0.06"/>
  </r>
  <r>
    <n v="2547"/>
    <d v="2022-04-17T02:00:00"/>
    <s v="18-30"/>
    <s v="Male"/>
    <s v="West"/>
    <x v="3"/>
    <s v="Medication"/>
    <s v="Routine"/>
    <n v="4.7"/>
    <n v="56136"/>
    <n v="78"/>
    <n v="0.51"/>
  </r>
  <r>
    <n v="2548"/>
    <d v="2022-04-17T03:00:00"/>
    <s v="31-45"/>
    <s v="Female"/>
    <s v="West"/>
    <x v="3"/>
    <s v="Observation"/>
    <s v="Routine"/>
    <n v="4.2"/>
    <n v="58332"/>
    <n v="74"/>
    <n v="0.42"/>
  </r>
  <r>
    <n v="2549"/>
    <d v="2022-04-17T04:00:00"/>
    <s v="31-45"/>
    <s v="Female"/>
    <s v="East"/>
    <x v="4"/>
    <s v="Therapy"/>
    <s v="Routine"/>
    <n v="0.6"/>
    <n v="67512"/>
    <n v="59"/>
    <n v="0.23"/>
  </r>
  <r>
    <n v="2550"/>
    <d v="2022-04-17T05:00:00"/>
    <s v="18-30"/>
    <s v="Female"/>
    <s v="South"/>
    <x v="3"/>
    <s v="Medication"/>
    <s v="Routine"/>
    <n v="5.5"/>
    <n v="39874"/>
    <n v="69"/>
    <n v="0.22"/>
  </r>
  <r>
    <n v="2551"/>
    <d v="2022-04-17T06:00:00"/>
    <s v="31-45"/>
    <s v="Male"/>
    <s v="North"/>
    <x v="0"/>
    <s v="Observation"/>
    <s v="Routine"/>
    <n v="1.7"/>
    <n v="106745"/>
    <n v="94"/>
    <n v="0.2"/>
  </r>
  <r>
    <n v="2552"/>
    <d v="2022-04-17T07:00:00"/>
    <s v="18-30"/>
    <s v="Female"/>
    <s v="West"/>
    <x v="0"/>
    <s v="Surgery"/>
    <s v="Routine"/>
    <n v="3.2"/>
    <n v="81638"/>
    <n v="79"/>
    <n v="0.43"/>
  </r>
  <r>
    <n v="2553"/>
    <d v="2022-04-17T08:00:00"/>
    <s v="46-60"/>
    <s v="Male"/>
    <s v="South"/>
    <x v="1"/>
    <s v="Medication"/>
    <s v="Routine"/>
    <n v="5.9"/>
    <n v="44366"/>
    <n v="75"/>
    <n v="0.16"/>
  </r>
  <r>
    <n v="2554"/>
    <d v="2022-04-17T09:00:00"/>
    <s v="60+"/>
    <s v="Female"/>
    <s v="North"/>
    <x v="4"/>
    <s v="Observation"/>
    <s v="Routine"/>
    <n v="6.1"/>
    <n v="33185"/>
    <n v="91"/>
    <n v="0.46"/>
  </r>
  <r>
    <n v="2555"/>
    <d v="2022-04-17T10:00:00"/>
    <s v="18-30"/>
    <s v="Female"/>
    <s v="North"/>
    <x v="2"/>
    <s v="Therapy"/>
    <s v="Emergency"/>
    <n v="3.1"/>
    <n v="53242"/>
    <n v="83"/>
    <n v="0.2"/>
  </r>
  <r>
    <n v="2556"/>
    <d v="2022-04-17T11:00:00"/>
    <s v="60+"/>
    <s v="Male"/>
    <s v="South"/>
    <x v="1"/>
    <s v="Therapy"/>
    <s v="Routine"/>
    <n v="3.2"/>
    <n v="58645"/>
    <n v="73"/>
    <n v="0.23"/>
  </r>
  <r>
    <n v="2557"/>
    <d v="2022-04-17T12:00:00"/>
    <s v="31-45"/>
    <s v="Male"/>
    <s v="West"/>
    <x v="4"/>
    <s v="Surgery"/>
    <s v="Routine"/>
    <n v="2.6"/>
    <n v="76312"/>
    <n v="78"/>
    <n v="0.32"/>
  </r>
  <r>
    <n v="2558"/>
    <d v="2022-04-17T13:00:00"/>
    <s v="31-45"/>
    <s v="Female"/>
    <s v="South"/>
    <x v="4"/>
    <s v="Medication"/>
    <s v="Routine"/>
    <n v="1.6"/>
    <n v="31626"/>
    <n v="66"/>
    <n v="0.28000000000000003"/>
  </r>
  <r>
    <n v="2559"/>
    <d v="2022-04-17T14:00:00"/>
    <s v="18-30"/>
    <s v="Female"/>
    <s v="West"/>
    <x v="1"/>
    <s v="Surgery"/>
    <s v="Routine"/>
    <n v="2.7"/>
    <n v="60710"/>
    <n v="68"/>
    <n v="0.13"/>
  </r>
  <r>
    <n v="2560"/>
    <d v="2022-04-17T15:00:00"/>
    <s v="31-45"/>
    <s v="Male"/>
    <s v="East"/>
    <x v="1"/>
    <s v="Observation"/>
    <s v="Routine"/>
    <n v="0.8"/>
    <n v="24420"/>
    <n v="73"/>
    <n v="0.08"/>
  </r>
  <r>
    <n v="2561"/>
    <d v="2022-04-17T16:00:00"/>
    <s v="46-60"/>
    <s v="Female"/>
    <s v="South"/>
    <x v="3"/>
    <s v="Therapy"/>
    <s v="Routine"/>
    <n v="5.4"/>
    <n v="63727"/>
    <n v="82"/>
    <n v="0.12"/>
  </r>
  <r>
    <n v="2562"/>
    <d v="2022-04-17T17:00:00"/>
    <s v="46-60"/>
    <s v="Male"/>
    <s v="South"/>
    <x v="2"/>
    <s v="Surgery"/>
    <s v="Routine"/>
    <n v="4.8"/>
    <n v="52850"/>
    <n v="60"/>
    <n v="0.33"/>
  </r>
  <r>
    <n v="2563"/>
    <d v="2022-04-17T18:00:00"/>
    <s v="18-30"/>
    <s v="Male"/>
    <s v="West"/>
    <x v="0"/>
    <s v="Medication"/>
    <s v="Emergency"/>
    <n v="5.0999999999999996"/>
    <n v="93734"/>
    <n v="76"/>
    <n v="0.06"/>
  </r>
  <r>
    <n v="2564"/>
    <d v="2022-04-17T19:00:00"/>
    <s v="18-30"/>
    <s v="Female"/>
    <s v="West"/>
    <x v="3"/>
    <s v="Observation"/>
    <s v="Routine"/>
    <n v="2.1"/>
    <n v="24080"/>
    <n v="70"/>
    <n v="0.16"/>
  </r>
  <r>
    <n v="2565"/>
    <d v="2022-04-17T20:00:00"/>
    <s v="31-45"/>
    <s v="Male"/>
    <s v="South"/>
    <x v="4"/>
    <s v="Medication"/>
    <s v="Routine"/>
    <n v="1.6"/>
    <n v="82412"/>
    <n v="64"/>
    <n v="0.24"/>
  </r>
  <r>
    <n v="2566"/>
    <d v="2022-04-17T21:00:00"/>
    <s v="31-45"/>
    <s v="Male"/>
    <s v="North"/>
    <x v="2"/>
    <s v="Surgery"/>
    <s v="Routine"/>
    <n v="4.0999999999999996"/>
    <n v="20923"/>
    <n v="70"/>
    <n v="0.33"/>
  </r>
  <r>
    <n v="2567"/>
    <d v="2022-04-17T22:00:00"/>
    <s v="18-30"/>
    <s v="Male"/>
    <s v="North"/>
    <x v="2"/>
    <s v="Therapy"/>
    <s v="Routine"/>
    <n v="4.0999999999999996"/>
    <n v="28456"/>
    <n v="47"/>
    <n v="7.0000000000000007E-2"/>
  </r>
  <r>
    <n v="2568"/>
    <d v="2022-04-17T23:00:00"/>
    <s v="31-45"/>
    <s v="Female"/>
    <s v="North"/>
    <x v="1"/>
    <s v="Therapy"/>
    <s v="Routine"/>
    <n v="3.7"/>
    <n v="21458"/>
    <n v="66"/>
    <n v="0.05"/>
  </r>
  <r>
    <n v="2569"/>
    <d v="2022-04-18T00:00:00"/>
    <s v="46-60"/>
    <s v="Male"/>
    <s v="East"/>
    <x v="2"/>
    <s v="Surgery"/>
    <s v="Routine"/>
    <n v="3.4"/>
    <n v="60007"/>
    <n v="62"/>
    <n v="7.0000000000000007E-2"/>
  </r>
  <r>
    <n v="2570"/>
    <d v="2022-04-18T01:00:00"/>
    <s v="60+"/>
    <s v="Female"/>
    <s v="East"/>
    <x v="2"/>
    <s v="Medication"/>
    <s v="Routine"/>
    <n v="7.4"/>
    <n v="31526"/>
    <n v="72"/>
    <n v="0.16"/>
  </r>
  <r>
    <n v="2571"/>
    <d v="2022-04-18T02:00:00"/>
    <s v="31-45"/>
    <s v="Female"/>
    <s v="West"/>
    <x v="4"/>
    <s v="Medication"/>
    <s v="Routine"/>
    <n v="4.9000000000000004"/>
    <n v="28033"/>
    <n v="48"/>
    <n v="0.09"/>
  </r>
  <r>
    <n v="2572"/>
    <d v="2022-04-18T03:00:00"/>
    <s v="60+"/>
    <s v="Female"/>
    <s v="East"/>
    <x v="3"/>
    <s v="Medication"/>
    <s v="Routine"/>
    <n v="7.9"/>
    <n v="59055"/>
    <n v="77"/>
    <n v="0.25"/>
  </r>
  <r>
    <n v="2573"/>
    <d v="2022-04-18T04:00:00"/>
    <s v="31-45"/>
    <s v="Male"/>
    <s v="North"/>
    <x v="2"/>
    <s v="Medication"/>
    <s v="Routine"/>
    <n v="6.5"/>
    <n v="64036"/>
    <n v="86"/>
    <n v="0.37"/>
  </r>
  <r>
    <n v="2574"/>
    <d v="2022-04-18T05:00:00"/>
    <s v="31-45"/>
    <s v="Male"/>
    <s v="South"/>
    <x v="1"/>
    <s v="Therapy"/>
    <s v="Emergency"/>
    <n v="7.4"/>
    <n v="55797"/>
    <n v="74"/>
    <n v="0.3"/>
  </r>
  <r>
    <n v="2575"/>
    <d v="2022-04-18T06:00:00"/>
    <s v="18-30"/>
    <s v="Female"/>
    <s v="East"/>
    <x v="3"/>
    <s v="Medication"/>
    <s v="Routine"/>
    <n v="1.9"/>
    <n v="51756"/>
    <n v="81"/>
    <n v="0.08"/>
  </r>
  <r>
    <n v="2576"/>
    <d v="2022-04-18T07:00:00"/>
    <s v="46-60"/>
    <s v="Female"/>
    <s v="East"/>
    <x v="1"/>
    <s v="Surgery"/>
    <s v="Routine"/>
    <n v="5.2"/>
    <n v="91578"/>
    <n v="69"/>
    <n v="0.56000000000000005"/>
  </r>
  <r>
    <n v="2577"/>
    <d v="2022-04-18T08:00:00"/>
    <s v="60+"/>
    <s v="Male"/>
    <s v="North"/>
    <x v="2"/>
    <s v="Surgery"/>
    <s v="Routine"/>
    <n v="3.1"/>
    <n v="57917"/>
    <n v="56"/>
    <n v="0.12"/>
  </r>
  <r>
    <n v="2578"/>
    <d v="2022-04-18T09:00:00"/>
    <s v="46-60"/>
    <s v="Female"/>
    <s v="East"/>
    <x v="3"/>
    <s v="Surgery"/>
    <s v="Emergency"/>
    <n v="0.7"/>
    <n v="71114"/>
    <n v="75"/>
    <n v="0.18"/>
  </r>
  <r>
    <n v="2579"/>
    <d v="2022-04-18T10:00:00"/>
    <s v="31-45"/>
    <s v="Female"/>
    <s v="West"/>
    <x v="2"/>
    <s v="Surgery"/>
    <s v="Emergency"/>
    <n v="7"/>
    <n v="57858"/>
    <n v="83"/>
    <n v="0.41"/>
  </r>
  <r>
    <n v="2580"/>
    <d v="2022-04-18T11:00:00"/>
    <s v="46-60"/>
    <s v="Male"/>
    <s v="South"/>
    <x v="4"/>
    <s v="Medication"/>
    <s v="Routine"/>
    <n v="3.4"/>
    <n v="33042"/>
    <n v="59"/>
    <n v="0.21"/>
  </r>
  <r>
    <n v="2581"/>
    <d v="2022-04-18T12:00:00"/>
    <s v="18-30"/>
    <s v="Female"/>
    <s v="North"/>
    <x v="3"/>
    <s v="Therapy"/>
    <s v="Emergency"/>
    <n v="1.9"/>
    <n v="65998"/>
    <n v="69"/>
    <n v="0.52"/>
  </r>
  <r>
    <n v="2582"/>
    <d v="2022-04-18T13:00:00"/>
    <s v="60+"/>
    <s v="Male"/>
    <s v="West"/>
    <x v="1"/>
    <s v="Observation"/>
    <s v="Routine"/>
    <n v="3.2"/>
    <n v="41884"/>
    <n v="72"/>
    <n v="0.48"/>
  </r>
  <r>
    <n v="2583"/>
    <d v="2022-04-18T14:00:00"/>
    <s v="31-45"/>
    <s v="Male"/>
    <s v="North"/>
    <x v="4"/>
    <s v="Medication"/>
    <s v="Emergency"/>
    <n v="2.4"/>
    <n v="53180"/>
    <n v="100"/>
    <n v="0.42"/>
  </r>
  <r>
    <n v="2584"/>
    <d v="2022-04-18T15:00:00"/>
    <s v="31-45"/>
    <s v="Female"/>
    <s v="West"/>
    <x v="0"/>
    <s v="Observation"/>
    <s v="Routine"/>
    <n v="2.6"/>
    <n v="61108"/>
    <n v="78"/>
    <n v="0.49"/>
  </r>
  <r>
    <n v="2585"/>
    <d v="2022-04-18T16:00:00"/>
    <s v="31-45"/>
    <s v="Male"/>
    <s v="South"/>
    <x v="1"/>
    <s v="Therapy"/>
    <s v="Routine"/>
    <n v="3.6"/>
    <n v="16172"/>
    <n v="52"/>
    <n v="0.28999999999999998"/>
  </r>
  <r>
    <n v="2586"/>
    <d v="2022-04-18T17:00:00"/>
    <s v="46-60"/>
    <s v="Male"/>
    <s v="South"/>
    <x v="2"/>
    <s v="Medication"/>
    <s v="Routine"/>
    <n v="7.5"/>
    <n v="22810"/>
    <n v="49"/>
    <n v="0.47"/>
  </r>
  <r>
    <n v="2587"/>
    <d v="2022-04-18T18:00:00"/>
    <s v="18-30"/>
    <s v="Male"/>
    <s v="West"/>
    <x v="1"/>
    <s v="Observation"/>
    <s v="Routine"/>
    <n v="2.7"/>
    <n v="73189"/>
    <n v="84"/>
    <n v="0.16"/>
  </r>
  <r>
    <n v="2588"/>
    <d v="2022-04-18T19:00:00"/>
    <s v="46-60"/>
    <s v="Female"/>
    <s v="West"/>
    <x v="0"/>
    <s v="Therapy"/>
    <s v="Routine"/>
    <n v="7.3"/>
    <n v="41725"/>
    <n v="100"/>
    <n v="0.27"/>
  </r>
  <r>
    <n v="2589"/>
    <d v="2022-04-18T20:00:00"/>
    <s v="18-30"/>
    <s v="Female"/>
    <s v="West"/>
    <x v="1"/>
    <s v="Observation"/>
    <s v="Routine"/>
    <n v="5.7"/>
    <n v="42674"/>
    <n v="72"/>
    <n v="0.17"/>
  </r>
  <r>
    <n v="2590"/>
    <d v="2022-04-18T21:00:00"/>
    <s v="46-60"/>
    <s v="Female"/>
    <s v="West"/>
    <x v="4"/>
    <s v="Surgery"/>
    <s v="Routine"/>
    <n v="4.8"/>
    <n v="58329"/>
    <n v="71"/>
    <n v="0.56999999999999995"/>
  </r>
  <r>
    <n v="2591"/>
    <d v="2022-04-18T22:00:00"/>
    <s v="46-60"/>
    <s v="Male"/>
    <s v="West"/>
    <x v="1"/>
    <s v="Surgery"/>
    <s v="Routine"/>
    <n v="5.5"/>
    <n v="47287"/>
    <n v="80"/>
    <n v="0.62"/>
  </r>
  <r>
    <n v="2592"/>
    <d v="2022-04-18T23:00:00"/>
    <s v="46-60"/>
    <s v="Male"/>
    <s v="West"/>
    <x v="3"/>
    <s v="Therapy"/>
    <s v="Routine"/>
    <n v="4"/>
    <n v="63352"/>
    <n v="65"/>
    <n v="0.14000000000000001"/>
  </r>
  <r>
    <n v="2593"/>
    <d v="2022-04-19T00:00:00"/>
    <s v="31-45"/>
    <s v="Female"/>
    <s v="South"/>
    <x v="0"/>
    <s v="Therapy"/>
    <s v="Emergency"/>
    <n v="6.6"/>
    <n v="53978"/>
    <n v="44"/>
    <n v="0.44"/>
  </r>
  <r>
    <n v="2594"/>
    <d v="2022-04-19T01:00:00"/>
    <s v="31-45"/>
    <s v="Female"/>
    <s v="West"/>
    <x v="1"/>
    <s v="Observation"/>
    <s v="Emergency"/>
    <n v="5.0999999999999996"/>
    <n v="58972"/>
    <n v="87"/>
    <n v="0.12"/>
  </r>
  <r>
    <n v="2595"/>
    <d v="2022-04-19T02:00:00"/>
    <s v="18-30"/>
    <s v="Male"/>
    <s v="East"/>
    <x v="0"/>
    <s v="Therapy"/>
    <s v="Emergency"/>
    <n v="0.7"/>
    <n v="40963"/>
    <n v="68"/>
    <n v="0.27"/>
  </r>
  <r>
    <n v="2596"/>
    <d v="2022-04-19T03:00:00"/>
    <s v="46-60"/>
    <s v="Female"/>
    <s v="South"/>
    <x v="4"/>
    <s v="Surgery"/>
    <s v="Emergency"/>
    <n v="4.5999999999999996"/>
    <n v="58872"/>
    <n v="88"/>
    <n v="0.66"/>
  </r>
  <r>
    <n v="2597"/>
    <d v="2022-04-19T04:00:00"/>
    <s v="31-45"/>
    <s v="Female"/>
    <s v="North"/>
    <x v="3"/>
    <s v="Surgery"/>
    <s v="Routine"/>
    <n v="5.6"/>
    <n v="77102"/>
    <n v="66"/>
    <n v="0.11"/>
  </r>
  <r>
    <n v="2598"/>
    <d v="2022-04-19T05:00:00"/>
    <s v="31-45"/>
    <s v="Female"/>
    <s v="South"/>
    <x v="2"/>
    <s v="Medication"/>
    <s v="Routine"/>
    <n v="3.4"/>
    <n v="43645"/>
    <n v="76"/>
    <n v="0.16"/>
  </r>
  <r>
    <n v="2599"/>
    <d v="2022-04-19T06:00:00"/>
    <s v="31-45"/>
    <s v="Female"/>
    <s v="North"/>
    <x v="1"/>
    <s v="Observation"/>
    <s v="Routine"/>
    <n v="4.3"/>
    <n v="73306"/>
    <n v="85"/>
    <n v="0.42"/>
  </r>
  <r>
    <n v="2600"/>
    <d v="2022-04-19T07:00:00"/>
    <s v="18-30"/>
    <s v="Female"/>
    <s v="North"/>
    <x v="4"/>
    <s v="Therapy"/>
    <s v="Routine"/>
    <n v="2.8"/>
    <n v="53969"/>
    <n v="88"/>
    <n v="0.51"/>
  </r>
  <r>
    <n v="2601"/>
    <d v="2022-04-19T08:00:00"/>
    <s v="46-60"/>
    <s v="Male"/>
    <s v="East"/>
    <x v="0"/>
    <s v="Therapy"/>
    <s v="Routine"/>
    <n v="1.2"/>
    <n v="69690"/>
    <n v="78"/>
    <n v="0.63"/>
  </r>
  <r>
    <n v="2602"/>
    <d v="2022-04-19T09:00:00"/>
    <s v="18-30"/>
    <s v="Female"/>
    <s v="West"/>
    <x v="0"/>
    <s v="Therapy"/>
    <s v="Emergency"/>
    <n v="0.9"/>
    <n v="57575"/>
    <n v="77"/>
    <n v="0.13"/>
  </r>
  <r>
    <n v="2603"/>
    <d v="2022-04-19T10:00:00"/>
    <s v="46-60"/>
    <s v="Female"/>
    <s v="West"/>
    <x v="4"/>
    <s v="Observation"/>
    <s v="Routine"/>
    <n v="0.9"/>
    <n v="54332"/>
    <n v="82"/>
    <n v="0.62"/>
  </r>
  <r>
    <n v="2604"/>
    <d v="2022-04-19T11:00:00"/>
    <s v="31-45"/>
    <s v="Male"/>
    <s v="South"/>
    <x v="1"/>
    <s v="Surgery"/>
    <s v="Emergency"/>
    <n v="5.3"/>
    <n v="61995"/>
    <n v="81"/>
    <n v="0.41"/>
  </r>
  <r>
    <n v="2605"/>
    <d v="2022-04-19T12:00:00"/>
    <s v="18-30"/>
    <s v="Male"/>
    <s v="West"/>
    <x v="2"/>
    <s v="Therapy"/>
    <s v="Routine"/>
    <n v="1"/>
    <n v="79272"/>
    <n v="60"/>
    <n v="0.17"/>
  </r>
  <r>
    <n v="2606"/>
    <d v="2022-04-19T13:00:00"/>
    <s v="31-45"/>
    <s v="Male"/>
    <s v="East"/>
    <x v="1"/>
    <s v="Therapy"/>
    <s v="Emergency"/>
    <n v="2.7"/>
    <n v="59722"/>
    <n v="60"/>
    <n v="0.14000000000000001"/>
  </r>
  <r>
    <n v="2607"/>
    <d v="2022-04-19T14:00:00"/>
    <s v="18-30"/>
    <s v="Male"/>
    <s v="South"/>
    <x v="3"/>
    <s v="Surgery"/>
    <s v="Routine"/>
    <n v="2.5"/>
    <n v="64571"/>
    <n v="50"/>
    <n v="0.27"/>
  </r>
  <r>
    <n v="2608"/>
    <d v="2022-04-19T15:00:00"/>
    <s v="31-45"/>
    <s v="Female"/>
    <s v="South"/>
    <x v="1"/>
    <s v="Therapy"/>
    <s v="Routine"/>
    <n v="3.4"/>
    <n v="47630"/>
    <n v="84"/>
    <n v="0.26"/>
  </r>
  <r>
    <n v="2609"/>
    <d v="2022-04-19T16:00:00"/>
    <s v="46-60"/>
    <s v="Female"/>
    <s v="South"/>
    <x v="3"/>
    <s v="Medication"/>
    <s v="Emergency"/>
    <n v="0.3"/>
    <n v="86418"/>
    <n v="70"/>
    <n v="0.23"/>
  </r>
  <r>
    <n v="2610"/>
    <d v="2022-04-19T17:00:00"/>
    <s v="18-30"/>
    <s v="Female"/>
    <s v="West"/>
    <x v="0"/>
    <s v="Surgery"/>
    <s v="Routine"/>
    <n v="4.8"/>
    <n v="67807"/>
    <n v="85"/>
    <n v="0.18"/>
  </r>
  <r>
    <n v="2611"/>
    <d v="2022-04-19T18:00:00"/>
    <s v="46-60"/>
    <s v="Female"/>
    <s v="West"/>
    <x v="3"/>
    <s v="Surgery"/>
    <s v="Routine"/>
    <n v="1.5"/>
    <n v="56554"/>
    <n v="80"/>
    <n v="0.12"/>
  </r>
  <r>
    <n v="2612"/>
    <d v="2022-04-19T19:00:00"/>
    <s v="18-30"/>
    <s v="Male"/>
    <s v="West"/>
    <x v="2"/>
    <s v="Surgery"/>
    <s v="Routine"/>
    <n v="6.3"/>
    <n v="52547"/>
    <n v="63"/>
    <n v="0.13"/>
  </r>
  <r>
    <n v="2613"/>
    <d v="2022-04-19T20:00:00"/>
    <s v="18-30"/>
    <s v="Male"/>
    <s v="South"/>
    <x v="4"/>
    <s v="Medication"/>
    <s v="Routine"/>
    <n v="2.8"/>
    <n v="74558"/>
    <n v="74"/>
    <n v="0.21"/>
  </r>
  <r>
    <n v="2614"/>
    <d v="2022-04-19T21:00:00"/>
    <s v="46-60"/>
    <s v="Female"/>
    <s v="South"/>
    <x v="3"/>
    <s v="Surgery"/>
    <s v="Routine"/>
    <n v="3.8"/>
    <n v="42876"/>
    <n v="70"/>
    <n v="0.27"/>
  </r>
  <r>
    <n v="2615"/>
    <d v="2022-04-19T22:00:00"/>
    <s v="31-45"/>
    <s v="Female"/>
    <s v="North"/>
    <x v="1"/>
    <s v="Observation"/>
    <s v="Routine"/>
    <n v="4"/>
    <n v="19342"/>
    <n v="68"/>
    <n v="0.33"/>
  </r>
  <r>
    <n v="2616"/>
    <d v="2022-04-19T23:00:00"/>
    <s v="18-30"/>
    <s v="Female"/>
    <s v="North"/>
    <x v="3"/>
    <s v="Observation"/>
    <s v="Routine"/>
    <n v="4.5"/>
    <n v="56448"/>
    <n v="86"/>
    <n v="0.23"/>
  </r>
  <r>
    <n v="2617"/>
    <d v="2022-04-20T00:00:00"/>
    <s v="31-45"/>
    <s v="Female"/>
    <s v="West"/>
    <x v="0"/>
    <s v="Observation"/>
    <s v="Routine"/>
    <n v="4.0999999999999996"/>
    <n v="78800"/>
    <n v="100"/>
    <n v="0.16"/>
  </r>
  <r>
    <n v="2618"/>
    <d v="2022-04-20T01:00:00"/>
    <s v="31-45"/>
    <s v="Male"/>
    <s v="South"/>
    <x v="3"/>
    <s v="Surgery"/>
    <s v="Routine"/>
    <n v="3.1"/>
    <n v="86826"/>
    <n v="88"/>
    <n v="0.2"/>
  </r>
  <r>
    <n v="2619"/>
    <d v="2022-04-20T02:00:00"/>
    <s v="46-60"/>
    <s v="Female"/>
    <s v="West"/>
    <x v="2"/>
    <s v="Surgery"/>
    <s v="Emergency"/>
    <n v="4.7"/>
    <n v="52854"/>
    <n v="75"/>
    <n v="7.0000000000000007E-2"/>
  </r>
  <r>
    <n v="2620"/>
    <d v="2022-04-20T03:00:00"/>
    <s v="31-45"/>
    <s v="Male"/>
    <s v="West"/>
    <x v="3"/>
    <s v="Surgery"/>
    <s v="Emergency"/>
    <n v="4.9000000000000004"/>
    <n v="55872"/>
    <n v="90"/>
    <n v="0.3"/>
  </r>
  <r>
    <n v="2621"/>
    <d v="2022-04-20T04:00:00"/>
    <s v="46-60"/>
    <s v="Male"/>
    <s v="North"/>
    <x v="2"/>
    <s v="Medication"/>
    <s v="Routine"/>
    <n v="2.5"/>
    <n v="65391"/>
    <n v="96"/>
    <n v="0.14000000000000001"/>
  </r>
  <r>
    <n v="2622"/>
    <d v="2022-04-20T05:00:00"/>
    <s v="60+"/>
    <s v="Male"/>
    <s v="East"/>
    <x v="1"/>
    <s v="Observation"/>
    <s v="Routine"/>
    <n v="4.9000000000000004"/>
    <n v="49713"/>
    <n v="58"/>
    <n v="0.09"/>
  </r>
  <r>
    <n v="2623"/>
    <d v="2022-04-20T06:00:00"/>
    <s v="31-45"/>
    <s v="Male"/>
    <s v="West"/>
    <x v="0"/>
    <s v="Therapy"/>
    <s v="Routine"/>
    <n v="6.4"/>
    <n v="65328"/>
    <n v="90"/>
    <n v="0.47"/>
  </r>
  <r>
    <n v="2624"/>
    <d v="2022-04-20T07:00:00"/>
    <s v="60+"/>
    <s v="Female"/>
    <s v="East"/>
    <x v="4"/>
    <s v="Therapy"/>
    <s v="Emergency"/>
    <n v="5.4"/>
    <n v="53292"/>
    <n v="84"/>
    <n v="0.31"/>
  </r>
  <r>
    <n v="2625"/>
    <d v="2022-04-20T08:00:00"/>
    <s v="31-45"/>
    <s v="Female"/>
    <s v="East"/>
    <x v="1"/>
    <s v="Surgery"/>
    <s v="Emergency"/>
    <n v="5.9"/>
    <n v="75227"/>
    <n v="89"/>
    <n v="0.35"/>
  </r>
  <r>
    <n v="2626"/>
    <d v="2022-04-20T09:00:00"/>
    <s v="60+"/>
    <s v="Female"/>
    <s v="South"/>
    <x v="1"/>
    <s v="Medication"/>
    <s v="Emergency"/>
    <n v="4.3"/>
    <n v="69460"/>
    <n v="85"/>
    <n v="0.33"/>
  </r>
  <r>
    <n v="2627"/>
    <d v="2022-04-20T10:00:00"/>
    <s v="18-30"/>
    <s v="Female"/>
    <s v="South"/>
    <x v="4"/>
    <s v="Surgery"/>
    <s v="Routine"/>
    <n v="2.1"/>
    <n v="71205"/>
    <n v="72"/>
    <n v="0.61"/>
  </r>
  <r>
    <n v="2628"/>
    <d v="2022-04-20T11:00:00"/>
    <s v="46-60"/>
    <s v="Male"/>
    <s v="West"/>
    <x v="3"/>
    <s v="Therapy"/>
    <s v="Routine"/>
    <n v="2.4"/>
    <n v="50894"/>
    <n v="99"/>
    <n v="0.28000000000000003"/>
  </r>
  <r>
    <n v="2629"/>
    <d v="2022-04-20T12:00:00"/>
    <s v="31-45"/>
    <s v="Male"/>
    <s v="North"/>
    <x v="3"/>
    <s v="Observation"/>
    <s v="Routine"/>
    <n v="4.5999999999999996"/>
    <n v="93519"/>
    <n v="79"/>
    <n v="7.0000000000000007E-2"/>
  </r>
  <r>
    <n v="2630"/>
    <d v="2022-04-20T13:00:00"/>
    <s v="31-45"/>
    <s v="Male"/>
    <s v="North"/>
    <x v="3"/>
    <s v="Therapy"/>
    <s v="Routine"/>
    <n v="5.9"/>
    <n v="64678"/>
    <n v="70"/>
    <n v="0.32"/>
  </r>
  <r>
    <n v="2631"/>
    <d v="2022-04-20T14:00:00"/>
    <s v="46-60"/>
    <s v="Female"/>
    <s v="West"/>
    <x v="0"/>
    <s v="Observation"/>
    <s v="Routine"/>
    <n v="9.6"/>
    <n v="59946"/>
    <n v="81"/>
    <n v="0.05"/>
  </r>
  <r>
    <n v="2632"/>
    <d v="2022-04-20T15:00:00"/>
    <s v="46-60"/>
    <s v="Male"/>
    <s v="West"/>
    <x v="1"/>
    <s v="Observation"/>
    <s v="Routine"/>
    <n v="6"/>
    <n v="39781"/>
    <n v="87"/>
    <n v="0.31"/>
  </r>
  <r>
    <n v="2633"/>
    <d v="2022-04-20T16:00:00"/>
    <s v="18-30"/>
    <s v="Male"/>
    <s v="North"/>
    <x v="2"/>
    <s v="Medication"/>
    <s v="Emergency"/>
    <n v="1.7"/>
    <n v="53059"/>
    <n v="76"/>
    <n v="0.16"/>
  </r>
  <r>
    <n v="2634"/>
    <d v="2022-04-20T17:00:00"/>
    <s v="18-30"/>
    <s v="Male"/>
    <s v="East"/>
    <x v="4"/>
    <s v="Therapy"/>
    <s v="Routine"/>
    <n v="2.5"/>
    <n v="57288"/>
    <n v="80"/>
    <n v="0.19"/>
  </r>
  <r>
    <n v="2635"/>
    <d v="2022-04-20T18:00:00"/>
    <s v="46-60"/>
    <s v="Male"/>
    <s v="West"/>
    <x v="1"/>
    <s v="Surgery"/>
    <s v="Emergency"/>
    <n v="8.6"/>
    <n v="39246"/>
    <n v="76"/>
    <n v="0.22"/>
  </r>
  <r>
    <n v="2636"/>
    <d v="2022-04-20T19:00:00"/>
    <s v="46-60"/>
    <s v="Female"/>
    <s v="East"/>
    <x v="3"/>
    <s v="Medication"/>
    <s v="Routine"/>
    <n v="3.6"/>
    <n v="49154"/>
    <n v="67"/>
    <n v="0.42"/>
  </r>
  <r>
    <n v="2637"/>
    <d v="2022-04-20T20:00:00"/>
    <s v="60+"/>
    <s v="Male"/>
    <s v="West"/>
    <x v="4"/>
    <s v="Observation"/>
    <s v="Emergency"/>
    <n v="4.0999999999999996"/>
    <n v="51684"/>
    <n v="65"/>
    <n v="0.16"/>
  </r>
  <r>
    <n v="2638"/>
    <d v="2022-04-20T21:00:00"/>
    <s v="46-60"/>
    <s v="Male"/>
    <s v="West"/>
    <x v="2"/>
    <s v="Therapy"/>
    <s v="Emergency"/>
    <n v="2.1"/>
    <n v="56118"/>
    <n v="58"/>
    <n v="0.11"/>
  </r>
  <r>
    <n v="2639"/>
    <d v="2022-04-20T22:00:00"/>
    <s v="60+"/>
    <s v="Female"/>
    <s v="East"/>
    <x v="1"/>
    <s v="Surgery"/>
    <s v="Emergency"/>
    <n v="7.1"/>
    <n v="19746"/>
    <n v="93"/>
    <n v="0.52"/>
  </r>
  <r>
    <n v="2640"/>
    <d v="2022-04-20T23:00:00"/>
    <s v="46-60"/>
    <s v="Female"/>
    <s v="East"/>
    <x v="1"/>
    <s v="Medication"/>
    <s v="Emergency"/>
    <n v="5"/>
    <n v="52295"/>
    <n v="72"/>
    <n v="0.31"/>
  </r>
  <r>
    <n v="2641"/>
    <d v="2022-04-21T00:00:00"/>
    <s v="31-45"/>
    <s v="Female"/>
    <s v="North"/>
    <x v="0"/>
    <s v="Surgery"/>
    <s v="Emergency"/>
    <n v="2.5"/>
    <n v="47453"/>
    <n v="34"/>
    <n v="0.23"/>
  </r>
  <r>
    <n v="2642"/>
    <d v="2022-04-21T01:00:00"/>
    <s v="18-30"/>
    <s v="Male"/>
    <s v="West"/>
    <x v="1"/>
    <s v="Therapy"/>
    <s v="Routine"/>
    <n v="2"/>
    <n v="54582"/>
    <n v="80"/>
    <n v="0.3"/>
  </r>
  <r>
    <n v="2643"/>
    <d v="2022-04-21T02:00:00"/>
    <s v="46-60"/>
    <s v="Male"/>
    <s v="South"/>
    <x v="1"/>
    <s v="Surgery"/>
    <s v="Routine"/>
    <n v="4.5999999999999996"/>
    <n v="75706"/>
    <n v="80"/>
    <n v="0.21"/>
  </r>
  <r>
    <n v="2644"/>
    <d v="2022-04-21T03:00:00"/>
    <s v="46-60"/>
    <s v="Male"/>
    <s v="South"/>
    <x v="2"/>
    <s v="Medication"/>
    <s v="Routine"/>
    <n v="4.0999999999999996"/>
    <n v="96048"/>
    <n v="53"/>
    <n v="0.11"/>
  </r>
  <r>
    <n v="2645"/>
    <d v="2022-04-21T04:00:00"/>
    <s v="18-30"/>
    <s v="Male"/>
    <s v="West"/>
    <x v="2"/>
    <s v="Surgery"/>
    <s v="Emergency"/>
    <n v="5.7"/>
    <n v="68568"/>
    <n v="65"/>
    <n v="0.28999999999999998"/>
  </r>
  <r>
    <n v="2646"/>
    <d v="2022-04-21T05:00:00"/>
    <s v="31-45"/>
    <s v="Female"/>
    <s v="West"/>
    <x v="4"/>
    <s v="Therapy"/>
    <s v="Emergency"/>
    <n v="5.0999999999999996"/>
    <n v="30312"/>
    <n v="64"/>
    <n v="0.18"/>
  </r>
  <r>
    <n v="2647"/>
    <d v="2022-04-21T06:00:00"/>
    <s v="60+"/>
    <s v="Male"/>
    <s v="West"/>
    <x v="3"/>
    <s v="Medication"/>
    <s v="Routine"/>
    <n v="3.5"/>
    <n v="48092"/>
    <n v="66"/>
    <n v="0.44"/>
  </r>
  <r>
    <n v="2648"/>
    <d v="2022-04-21T07:00:00"/>
    <s v="31-45"/>
    <s v="Male"/>
    <s v="East"/>
    <x v="2"/>
    <s v="Observation"/>
    <s v="Routine"/>
    <n v="2.9"/>
    <n v="66919"/>
    <n v="90"/>
    <n v="0.17"/>
  </r>
  <r>
    <n v="2649"/>
    <d v="2022-04-21T08:00:00"/>
    <s v="31-45"/>
    <s v="Female"/>
    <s v="South"/>
    <x v="4"/>
    <s v="Medication"/>
    <s v="Routine"/>
    <n v="3.7"/>
    <n v="64666"/>
    <n v="73"/>
    <n v="0.15"/>
  </r>
  <r>
    <n v="2650"/>
    <d v="2022-04-21T09:00:00"/>
    <s v="31-45"/>
    <s v="Female"/>
    <s v="South"/>
    <x v="1"/>
    <s v="Therapy"/>
    <s v="Emergency"/>
    <n v="2.9"/>
    <n v="74747"/>
    <n v="70"/>
    <n v="0.09"/>
  </r>
  <r>
    <n v="2651"/>
    <d v="2022-04-21T10:00:00"/>
    <s v="18-30"/>
    <s v="Female"/>
    <s v="South"/>
    <x v="4"/>
    <s v="Surgery"/>
    <s v="Routine"/>
    <n v="3.7"/>
    <n v="53053"/>
    <n v="88"/>
    <n v="0.71"/>
  </r>
  <r>
    <n v="2652"/>
    <d v="2022-04-21T11:00:00"/>
    <s v="31-45"/>
    <s v="Male"/>
    <s v="West"/>
    <x v="4"/>
    <s v="Observation"/>
    <s v="Routine"/>
    <n v="4"/>
    <n v="47730"/>
    <n v="81"/>
    <n v="0.27"/>
  </r>
  <r>
    <n v="2653"/>
    <d v="2022-04-21T12:00:00"/>
    <s v="31-45"/>
    <s v="Male"/>
    <s v="East"/>
    <x v="4"/>
    <s v="Observation"/>
    <s v="Routine"/>
    <n v="2.2000000000000002"/>
    <n v="90048"/>
    <n v="54"/>
    <n v="0.17"/>
  </r>
  <r>
    <n v="2654"/>
    <d v="2022-04-21T13:00:00"/>
    <s v="18-30"/>
    <s v="Male"/>
    <s v="West"/>
    <x v="4"/>
    <s v="Surgery"/>
    <s v="Routine"/>
    <n v="5.3"/>
    <n v="56173"/>
    <n v="68"/>
    <n v="0.16"/>
  </r>
  <r>
    <n v="2655"/>
    <d v="2022-04-21T14:00:00"/>
    <s v="46-60"/>
    <s v="Male"/>
    <s v="North"/>
    <x v="2"/>
    <s v="Therapy"/>
    <s v="Routine"/>
    <n v="3.3"/>
    <n v="34667"/>
    <n v="79"/>
    <n v="0.03"/>
  </r>
  <r>
    <n v="2656"/>
    <d v="2022-04-21T15:00:00"/>
    <s v="31-45"/>
    <s v="Male"/>
    <s v="North"/>
    <x v="3"/>
    <s v="Medication"/>
    <s v="Routine"/>
    <n v="2.2999999999999998"/>
    <n v="84503"/>
    <n v="64"/>
    <n v="0.45"/>
  </r>
  <r>
    <n v="2657"/>
    <d v="2022-04-21T16:00:00"/>
    <s v="46-60"/>
    <s v="Female"/>
    <s v="South"/>
    <x v="4"/>
    <s v="Therapy"/>
    <s v="Emergency"/>
    <n v="3.3"/>
    <n v="25078"/>
    <n v="99"/>
    <n v="0.55000000000000004"/>
  </r>
  <r>
    <n v="2658"/>
    <d v="2022-04-21T17:00:00"/>
    <s v="60+"/>
    <s v="Female"/>
    <s v="West"/>
    <x v="0"/>
    <s v="Observation"/>
    <s v="Routine"/>
    <n v="4.5"/>
    <n v="14901"/>
    <n v="76"/>
    <n v="0.45"/>
  </r>
  <r>
    <n v="2659"/>
    <d v="2022-04-21T18:00:00"/>
    <s v="18-30"/>
    <s v="Male"/>
    <s v="North"/>
    <x v="1"/>
    <s v="Medication"/>
    <s v="Routine"/>
    <n v="4.2"/>
    <n v="70388"/>
    <n v="66"/>
    <n v="0.1"/>
  </r>
  <r>
    <n v="2660"/>
    <d v="2022-04-21T19:00:00"/>
    <s v="46-60"/>
    <s v="Male"/>
    <s v="North"/>
    <x v="1"/>
    <s v="Medication"/>
    <s v="Emergency"/>
    <n v="4.8"/>
    <n v="73214"/>
    <n v="62"/>
    <n v="0.16"/>
  </r>
  <r>
    <n v="2661"/>
    <d v="2022-04-21T20:00:00"/>
    <s v="31-45"/>
    <s v="Male"/>
    <s v="West"/>
    <x v="1"/>
    <s v="Surgery"/>
    <s v="Emergency"/>
    <n v="5.8"/>
    <n v="63280"/>
    <n v="86"/>
    <n v="0.13"/>
  </r>
  <r>
    <n v="2662"/>
    <d v="2022-04-21T21:00:00"/>
    <s v="60+"/>
    <s v="Male"/>
    <s v="East"/>
    <x v="1"/>
    <s v="Therapy"/>
    <s v="Emergency"/>
    <n v="6.6"/>
    <n v="28951"/>
    <n v="67"/>
    <n v="0.3"/>
  </r>
  <r>
    <n v="2663"/>
    <d v="2022-04-21T22:00:00"/>
    <s v="18-30"/>
    <s v="Male"/>
    <s v="West"/>
    <x v="1"/>
    <s v="Medication"/>
    <s v="Routine"/>
    <n v="4.5999999999999996"/>
    <n v="53823"/>
    <n v="80"/>
    <n v="0.2"/>
  </r>
  <r>
    <n v="2664"/>
    <d v="2022-04-21T23:00:00"/>
    <s v="46-60"/>
    <s v="Female"/>
    <s v="West"/>
    <x v="4"/>
    <s v="Surgery"/>
    <s v="Emergency"/>
    <n v="1.9"/>
    <n v="49437"/>
    <n v="61"/>
    <n v="0.31"/>
  </r>
  <r>
    <n v="2665"/>
    <d v="2022-04-22T00:00:00"/>
    <s v="46-60"/>
    <s v="Female"/>
    <s v="East"/>
    <x v="3"/>
    <s v="Therapy"/>
    <s v="Routine"/>
    <n v="3.5"/>
    <n v="44254"/>
    <n v="76"/>
    <n v="0.16"/>
  </r>
  <r>
    <n v="2666"/>
    <d v="2022-04-22T01:00:00"/>
    <s v="31-45"/>
    <s v="Female"/>
    <s v="South"/>
    <x v="0"/>
    <s v="Observation"/>
    <s v="Emergency"/>
    <n v="2"/>
    <n v="83241"/>
    <n v="67"/>
    <n v="0.31"/>
  </r>
  <r>
    <n v="2667"/>
    <d v="2022-04-22T02:00:00"/>
    <s v="18-30"/>
    <s v="Male"/>
    <s v="South"/>
    <x v="2"/>
    <s v="Observation"/>
    <s v="Routine"/>
    <n v="7.4"/>
    <n v="34067"/>
    <n v="71"/>
    <n v="0.3"/>
  </r>
  <r>
    <n v="2668"/>
    <d v="2022-04-22T03:00:00"/>
    <s v="46-60"/>
    <s v="Male"/>
    <s v="South"/>
    <x v="0"/>
    <s v="Therapy"/>
    <s v="Routine"/>
    <n v="8"/>
    <n v="61322"/>
    <n v="65"/>
    <n v="0.16"/>
  </r>
  <r>
    <n v="2669"/>
    <d v="2022-04-22T04:00:00"/>
    <s v="46-60"/>
    <s v="Female"/>
    <s v="East"/>
    <x v="2"/>
    <s v="Medication"/>
    <s v="Routine"/>
    <n v="5.3"/>
    <n v="78881"/>
    <n v="87"/>
    <n v="0.06"/>
  </r>
  <r>
    <n v="2670"/>
    <d v="2022-04-22T05:00:00"/>
    <s v="31-45"/>
    <s v="Female"/>
    <s v="North"/>
    <x v="2"/>
    <s v="Medication"/>
    <s v="Routine"/>
    <n v="5.7"/>
    <n v="62629"/>
    <n v="69"/>
    <n v="0.56000000000000005"/>
  </r>
  <r>
    <n v="2671"/>
    <d v="2022-04-22T06:00:00"/>
    <s v="46-60"/>
    <s v="Male"/>
    <s v="East"/>
    <x v="0"/>
    <s v="Observation"/>
    <s v="Emergency"/>
    <n v="4.5"/>
    <n v="79822"/>
    <n v="73"/>
    <n v="0.52"/>
  </r>
  <r>
    <n v="2672"/>
    <d v="2022-04-22T07:00:00"/>
    <s v="31-45"/>
    <s v="Female"/>
    <s v="West"/>
    <x v="4"/>
    <s v="Observation"/>
    <s v="Routine"/>
    <n v="4.7"/>
    <n v="66274"/>
    <n v="74"/>
    <n v="0.23"/>
  </r>
  <r>
    <n v="2673"/>
    <d v="2022-04-22T08:00:00"/>
    <s v="46-60"/>
    <s v="Female"/>
    <s v="East"/>
    <x v="1"/>
    <s v="Medication"/>
    <s v="Routine"/>
    <n v="0.8"/>
    <n v="63587"/>
    <n v="94"/>
    <n v="0.22"/>
  </r>
  <r>
    <n v="2674"/>
    <d v="2022-04-22T09:00:00"/>
    <s v="18-30"/>
    <s v="Male"/>
    <s v="North"/>
    <x v="4"/>
    <s v="Therapy"/>
    <s v="Routine"/>
    <n v="3.9"/>
    <n v="62337"/>
    <n v="86"/>
    <n v="0.16"/>
  </r>
  <r>
    <n v="2675"/>
    <d v="2022-04-22T10:00:00"/>
    <s v="60+"/>
    <s v="Female"/>
    <s v="North"/>
    <x v="1"/>
    <s v="Observation"/>
    <s v="Routine"/>
    <n v="2.2000000000000002"/>
    <n v="67269"/>
    <n v="84"/>
    <n v="0.37"/>
  </r>
  <r>
    <n v="2676"/>
    <d v="2022-04-22T11:00:00"/>
    <s v="31-45"/>
    <s v="Female"/>
    <s v="West"/>
    <x v="3"/>
    <s v="Medication"/>
    <s v="Emergency"/>
    <n v="4.5999999999999996"/>
    <n v="47289"/>
    <n v="56"/>
    <n v="0.24"/>
  </r>
  <r>
    <n v="2677"/>
    <d v="2022-04-22T12:00:00"/>
    <s v="31-45"/>
    <s v="Female"/>
    <s v="South"/>
    <x v="2"/>
    <s v="Therapy"/>
    <s v="Emergency"/>
    <n v="3.9"/>
    <n v="28963"/>
    <n v="67"/>
    <n v="0.38"/>
  </r>
  <r>
    <n v="2678"/>
    <d v="2022-04-22T13:00:00"/>
    <s v="18-30"/>
    <s v="Male"/>
    <s v="North"/>
    <x v="0"/>
    <s v="Surgery"/>
    <s v="Emergency"/>
    <n v="7.9"/>
    <n v="74081"/>
    <n v="89"/>
    <n v="0.12"/>
  </r>
  <r>
    <n v="2679"/>
    <d v="2022-04-22T14:00:00"/>
    <s v="18-30"/>
    <s v="Female"/>
    <s v="North"/>
    <x v="3"/>
    <s v="Therapy"/>
    <s v="Routine"/>
    <n v="5.8"/>
    <n v="78235"/>
    <n v="61"/>
    <n v="0.1"/>
  </r>
  <r>
    <n v="2680"/>
    <d v="2022-04-22T15:00:00"/>
    <s v="31-45"/>
    <s v="Female"/>
    <s v="North"/>
    <x v="1"/>
    <s v="Medication"/>
    <s v="Routine"/>
    <n v="4.5999999999999996"/>
    <n v="60040"/>
    <n v="76"/>
    <n v="0.21"/>
  </r>
  <r>
    <n v="2681"/>
    <d v="2022-04-22T16:00:00"/>
    <s v="31-45"/>
    <s v="Female"/>
    <s v="West"/>
    <x v="4"/>
    <s v="Therapy"/>
    <s v="Routine"/>
    <n v="3.5"/>
    <n v="44032"/>
    <n v="62"/>
    <n v="0.35"/>
  </r>
  <r>
    <n v="2682"/>
    <d v="2022-04-22T17:00:00"/>
    <s v="46-60"/>
    <s v="Male"/>
    <s v="North"/>
    <x v="0"/>
    <s v="Medication"/>
    <s v="Routine"/>
    <n v="7.4"/>
    <n v="23846"/>
    <n v="63"/>
    <n v="0.6"/>
  </r>
  <r>
    <n v="2683"/>
    <d v="2022-04-22T18:00:00"/>
    <s v="18-30"/>
    <s v="Male"/>
    <s v="South"/>
    <x v="2"/>
    <s v="Observation"/>
    <s v="Routine"/>
    <n v="3.9"/>
    <n v="56716"/>
    <n v="95"/>
    <n v="0.41"/>
  </r>
  <r>
    <n v="2684"/>
    <d v="2022-04-22T19:00:00"/>
    <s v="31-45"/>
    <s v="Female"/>
    <s v="West"/>
    <x v="3"/>
    <s v="Surgery"/>
    <s v="Emergency"/>
    <n v="4.7"/>
    <n v="28021"/>
    <n v="84"/>
    <n v="0.38"/>
  </r>
  <r>
    <n v="2685"/>
    <d v="2022-04-22T20:00:00"/>
    <s v="31-45"/>
    <s v="Male"/>
    <s v="South"/>
    <x v="2"/>
    <s v="Observation"/>
    <s v="Routine"/>
    <n v="4.0999999999999996"/>
    <n v="25220"/>
    <n v="87"/>
    <n v="0.33"/>
  </r>
  <r>
    <n v="2686"/>
    <d v="2022-04-22T21:00:00"/>
    <s v="18-30"/>
    <s v="Female"/>
    <s v="North"/>
    <x v="1"/>
    <s v="Observation"/>
    <s v="Routine"/>
    <n v="3.2"/>
    <n v="54585"/>
    <n v="84"/>
    <n v="0.22"/>
  </r>
  <r>
    <n v="2687"/>
    <d v="2022-04-22T22:00:00"/>
    <s v="18-30"/>
    <s v="Male"/>
    <s v="North"/>
    <x v="2"/>
    <s v="Medication"/>
    <s v="Routine"/>
    <n v="4.0999999999999996"/>
    <n v="39725"/>
    <n v="73"/>
    <n v="0.19"/>
  </r>
  <r>
    <n v="2688"/>
    <d v="2022-04-22T23:00:00"/>
    <s v="31-45"/>
    <s v="Male"/>
    <s v="South"/>
    <x v="4"/>
    <s v="Medication"/>
    <s v="Routine"/>
    <n v="0.1"/>
    <n v="61906"/>
    <n v="67"/>
    <n v="0.22"/>
  </r>
  <r>
    <n v="2689"/>
    <d v="2022-04-23T00:00:00"/>
    <s v="31-45"/>
    <s v="Female"/>
    <s v="West"/>
    <x v="3"/>
    <s v="Medication"/>
    <s v="Emergency"/>
    <n v="0.9"/>
    <n v="51814"/>
    <n v="70"/>
    <n v="0.12"/>
  </r>
  <r>
    <n v="2690"/>
    <d v="2022-04-23T01:00:00"/>
    <s v="31-45"/>
    <s v="Female"/>
    <s v="West"/>
    <x v="3"/>
    <s v="Medication"/>
    <s v="Routine"/>
    <n v="4.7"/>
    <n v="42867"/>
    <n v="73"/>
    <n v="0.4"/>
  </r>
  <r>
    <n v="2691"/>
    <d v="2022-04-23T02:00:00"/>
    <s v="31-45"/>
    <s v="Female"/>
    <s v="South"/>
    <x v="4"/>
    <s v="Observation"/>
    <s v="Routine"/>
    <n v="7.1"/>
    <n v="20902"/>
    <n v="96"/>
    <n v="0.35"/>
  </r>
  <r>
    <n v="2692"/>
    <d v="2022-04-23T03:00:00"/>
    <s v="31-45"/>
    <s v="Male"/>
    <s v="North"/>
    <x v="2"/>
    <s v="Medication"/>
    <s v="Routine"/>
    <n v="4.7"/>
    <n v="37942"/>
    <n v="59"/>
    <n v="0.09"/>
  </r>
  <r>
    <n v="2693"/>
    <d v="2022-04-23T04:00:00"/>
    <s v="18-30"/>
    <s v="Female"/>
    <s v="East"/>
    <x v="4"/>
    <s v="Medication"/>
    <s v="Emergency"/>
    <n v="2.6"/>
    <n v="38677"/>
    <n v="68"/>
    <n v="0.08"/>
  </r>
  <r>
    <n v="2694"/>
    <d v="2022-04-23T05:00:00"/>
    <s v="31-45"/>
    <s v="Male"/>
    <s v="South"/>
    <x v="0"/>
    <s v="Observation"/>
    <s v="Emergency"/>
    <n v="1.1000000000000001"/>
    <n v="30494"/>
    <n v="64"/>
    <n v="0.28999999999999998"/>
  </r>
  <r>
    <n v="2695"/>
    <d v="2022-04-23T06:00:00"/>
    <s v="60+"/>
    <s v="Male"/>
    <s v="South"/>
    <x v="4"/>
    <s v="Surgery"/>
    <s v="Routine"/>
    <n v="5.6"/>
    <n v="48419"/>
    <n v="88"/>
    <n v="0.13"/>
  </r>
  <r>
    <n v="2696"/>
    <d v="2022-04-23T07:00:00"/>
    <s v="31-45"/>
    <s v="Female"/>
    <s v="South"/>
    <x v="2"/>
    <s v="Surgery"/>
    <s v="Routine"/>
    <n v="2.9"/>
    <n v="32055"/>
    <n v="97"/>
    <n v="0.16"/>
  </r>
  <r>
    <n v="2697"/>
    <d v="2022-04-23T08:00:00"/>
    <s v="46-60"/>
    <s v="Male"/>
    <s v="North"/>
    <x v="4"/>
    <s v="Therapy"/>
    <s v="Routine"/>
    <n v="5.3"/>
    <n v="51725"/>
    <n v="79"/>
    <n v="0.23"/>
  </r>
  <r>
    <n v="2698"/>
    <d v="2022-04-23T09:00:00"/>
    <s v="31-45"/>
    <s v="Female"/>
    <s v="West"/>
    <x v="1"/>
    <s v="Observation"/>
    <s v="Routine"/>
    <n v="4.8"/>
    <n v="59808"/>
    <n v="80"/>
    <n v="0.17"/>
  </r>
  <r>
    <n v="2699"/>
    <d v="2022-04-23T10:00:00"/>
    <s v="46-60"/>
    <s v="Male"/>
    <s v="North"/>
    <x v="4"/>
    <s v="Medication"/>
    <s v="Emergency"/>
    <n v="5"/>
    <n v="38477"/>
    <n v="76"/>
    <n v="0.06"/>
  </r>
  <r>
    <n v="2700"/>
    <d v="2022-04-23T11:00:00"/>
    <s v="46-60"/>
    <s v="Female"/>
    <s v="South"/>
    <x v="4"/>
    <s v="Therapy"/>
    <s v="Emergency"/>
    <n v="4.0999999999999996"/>
    <n v="63508"/>
    <n v="80"/>
    <n v="0.26"/>
  </r>
  <r>
    <n v="2701"/>
    <d v="2022-04-23T12:00:00"/>
    <s v="31-45"/>
    <s v="Male"/>
    <s v="North"/>
    <x v="2"/>
    <s v="Surgery"/>
    <s v="Emergency"/>
    <n v="4.8"/>
    <n v="27773"/>
    <n v="84"/>
    <n v="0.49"/>
  </r>
  <r>
    <n v="2702"/>
    <d v="2022-04-23T13:00:00"/>
    <s v="60+"/>
    <s v="Male"/>
    <s v="North"/>
    <x v="0"/>
    <s v="Surgery"/>
    <s v="Routine"/>
    <n v="3.8"/>
    <n v="32756"/>
    <n v="80"/>
    <n v="0.32"/>
  </r>
  <r>
    <n v="2703"/>
    <d v="2022-04-23T14:00:00"/>
    <s v="18-30"/>
    <s v="Female"/>
    <s v="South"/>
    <x v="0"/>
    <s v="Observation"/>
    <s v="Emergency"/>
    <n v="2.7"/>
    <n v="52736"/>
    <n v="81"/>
    <n v="0.28000000000000003"/>
  </r>
  <r>
    <n v="2704"/>
    <d v="2022-04-23T15:00:00"/>
    <s v="18-30"/>
    <s v="Male"/>
    <s v="North"/>
    <x v="2"/>
    <s v="Medication"/>
    <s v="Routine"/>
    <n v="2.1"/>
    <n v="68741"/>
    <n v="84"/>
    <n v="0.3"/>
  </r>
  <r>
    <n v="2705"/>
    <d v="2022-04-23T16:00:00"/>
    <s v="46-60"/>
    <s v="Female"/>
    <s v="East"/>
    <x v="2"/>
    <s v="Medication"/>
    <s v="Emergency"/>
    <n v="0.8"/>
    <n v="72348"/>
    <n v="54"/>
    <n v="0.53"/>
  </r>
  <r>
    <n v="2706"/>
    <d v="2022-04-23T17:00:00"/>
    <s v="46-60"/>
    <s v="Male"/>
    <s v="North"/>
    <x v="2"/>
    <s v="Therapy"/>
    <s v="Routine"/>
    <n v="3.6"/>
    <n v="87248"/>
    <n v="75"/>
    <n v="0.18"/>
  </r>
  <r>
    <n v="2707"/>
    <d v="2022-04-23T18:00:00"/>
    <s v="18-30"/>
    <s v="Male"/>
    <s v="North"/>
    <x v="1"/>
    <s v="Surgery"/>
    <s v="Routine"/>
    <n v="7"/>
    <n v="47468"/>
    <n v="79"/>
    <n v="0.5"/>
  </r>
  <r>
    <n v="2708"/>
    <d v="2022-04-23T19:00:00"/>
    <s v="31-45"/>
    <s v="Male"/>
    <s v="West"/>
    <x v="3"/>
    <s v="Therapy"/>
    <s v="Routine"/>
    <n v="5.5"/>
    <n v="52450"/>
    <n v="80"/>
    <n v="0.47"/>
  </r>
  <r>
    <n v="2709"/>
    <d v="2022-04-23T20:00:00"/>
    <s v="18-30"/>
    <s v="Female"/>
    <s v="West"/>
    <x v="4"/>
    <s v="Therapy"/>
    <s v="Routine"/>
    <n v="4.5"/>
    <n v="34346"/>
    <n v="73"/>
    <n v="0.15"/>
  </r>
  <r>
    <n v="2710"/>
    <d v="2022-04-23T21:00:00"/>
    <s v="31-45"/>
    <s v="Female"/>
    <s v="South"/>
    <x v="2"/>
    <s v="Therapy"/>
    <s v="Routine"/>
    <n v="2.5"/>
    <n v="29925"/>
    <n v="77"/>
    <n v="0.18"/>
  </r>
  <r>
    <n v="2711"/>
    <d v="2022-04-23T22:00:00"/>
    <s v="46-60"/>
    <s v="Female"/>
    <s v="South"/>
    <x v="2"/>
    <s v="Medication"/>
    <s v="Emergency"/>
    <n v="6"/>
    <n v="59571"/>
    <n v="66"/>
    <n v="0.23"/>
  </r>
  <r>
    <n v="2712"/>
    <d v="2022-04-23T23:00:00"/>
    <s v="31-45"/>
    <s v="Female"/>
    <s v="West"/>
    <x v="2"/>
    <s v="Surgery"/>
    <s v="Routine"/>
    <n v="3.8"/>
    <n v="39483"/>
    <n v="54"/>
    <n v="0.48"/>
  </r>
  <r>
    <n v="2713"/>
    <d v="2022-04-24T00:00:00"/>
    <s v="31-45"/>
    <s v="Female"/>
    <s v="East"/>
    <x v="0"/>
    <s v="Therapy"/>
    <s v="Routine"/>
    <n v="7.1"/>
    <n v="79648"/>
    <n v="87"/>
    <n v="0.36"/>
  </r>
  <r>
    <n v="2714"/>
    <d v="2022-04-24T01:00:00"/>
    <s v="31-45"/>
    <s v="Male"/>
    <s v="North"/>
    <x v="2"/>
    <s v="Surgery"/>
    <s v="Routine"/>
    <n v="2"/>
    <n v="25752"/>
    <n v="61"/>
    <n v="0.22"/>
  </r>
  <r>
    <n v="2715"/>
    <d v="2022-04-24T02:00:00"/>
    <s v="18-30"/>
    <s v="Male"/>
    <s v="East"/>
    <x v="4"/>
    <s v="Surgery"/>
    <s v="Routine"/>
    <n v="2.5"/>
    <n v="64727"/>
    <n v="73"/>
    <n v="0.28999999999999998"/>
  </r>
  <r>
    <n v="2716"/>
    <d v="2022-04-24T03:00:00"/>
    <s v="31-45"/>
    <s v="Female"/>
    <s v="East"/>
    <x v="2"/>
    <s v="Therapy"/>
    <s v="Emergency"/>
    <n v="2.2999999999999998"/>
    <n v="34885"/>
    <n v="66"/>
    <n v="0.22"/>
  </r>
  <r>
    <n v="2717"/>
    <d v="2022-04-24T04:00:00"/>
    <s v="46-60"/>
    <s v="Male"/>
    <s v="West"/>
    <x v="4"/>
    <s v="Therapy"/>
    <s v="Routine"/>
    <n v="1"/>
    <n v="38591"/>
    <n v="94"/>
    <n v="0.48"/>
  </r>
  <r>
    <n v="2718"/>
    <d v="2022-04-24T05:00:00"/>
    <s v="60+"/>
    <s v="Male"/>
    <s v="South"/>
    <x v="1"/>
    <s v="Observation"/>
    <s v="Routine"/>
    <n v="2.1"/>
    <n v="65782"/>
    <n v="74"/>
    <n v="0.38"/>
  </r>
  <r>
    <n v="2719"/>
    <d v="2022-04-24T06:00:00"/>
    <s v="46-60"/>
    <s v="Male"/>
    <s v="North"/>
    <x v="3"/>
    <s v="Medication"/>
    <s v="Emergency"/>
    <n v="4.2"/>
    <n v="41482"/>
    <n v="71"/>
    <n v="0.28000000000000003"/>
  </r>
  <r>
    <n v="2720"/>
    <d v="2022-04-24T07:00:00"/>
    <s v="18-30"/>
    <s v="Male"/>
    <s v="South"/>
    <x v="0"/>
    <s v="Surgery"/>
    <s v="Emergency"/>
    <n v="2.6"/>
    <n v="44684"/>
    <n v="84"/>
    <n v="0.15"/>
  </r>
  <r>
    <n v="2721"/>
    <d v="2022-04-24T08:00:00"/>
    <s v="60+"/>
    <s v="Female"/>
    <s v="East"/>
    <x v="4"/>
    <s v="Therapy"/>
    <s v="Routine"/>
    <n v="3.7"/>
    <n v="38757"/>
    <n v="100"/>
    <n v="0.54"/>
  </r>
  <r>
    <n v="2722"/>
    <d v="2022-04-24T09:00:00"/>
    <s v="46-60"/>
    <s v="Male"/>
    <s v="East"/>
    <x v="1"/>
    <s v="Therapy"/>
    <s v="Emergency"/>
    <n v="6.1"/>
    <n v="90701"/>
    <n v="80"/>
    <n v="0.36"/>
  </r>
  <r>
    <n v="2723"/>
    <d v="2022-04-24T10:00:00"/>
    <s v="46-60"/>
    <s v="Female"/>
    <s v="South"/>
    <x v="3"/>
    <s v="Surgery"/>
    <s v="Routine"/>
    <n v="0.6"/>
    <n v="42650"/>
    <n v="70"/>
    <n v="0.28999999999999998"/>
  </r>
  <r>
    <n v="2724"/>
    <d v="2022-04-24T11:00:00"/>
    <s v="31-45"/>
    <s v="Female"/>
    <s v="South"/>
    <x v="3"/>
    <s v="Therapy"/>
    <s v="Emergency"/>
    <n v="5.2"/>
    <n v="56031"/>
    <n v="83"/>
    <n v="0.23"/>
  </r>
  <r>
    <n v="2725"/>
    <d v="2022-04-24T12:00:00"/>
    <s v="31-45"/>
    <s v="Male"/>
    <s v="West"/>
    <x v="3"/>
    <s v="Observation"/>
    <s v="Routine"/>
    <n v="4.0999999999999996"/>
    <n v="50962"/>
    <n v="56"/>
    <n v="0.28999999999999998"/>
  </r>
  <r>
    <n v="2726"/>
    <d v="2022-04-24T13:00:00"/>
    <s v="31-45"/>
    <s v="Female"/>
    <s v="South"/>
    <x v="4"/>
    <s v="Surgery"/>
    <s v="Emergency"/>
    <n v="8.1999999999999993"/>
    <n v="59428"/>
    <n v="76"/>
    <n v="0.39"/>
  </r>
  <r>
    <n v="2727"/>
    <d v="2022-04-24T14:00:00"/>
    <s v="18-30"/>
    <s v="Male"/>
    <s v="South"/>
    <x v="1"/>
    <s v="Therapy"/>
    <s v="Routine"/>
    <n v="6"/>
    <n v="42705"/>
    <n v="99"/>
    <n v="0.28000000000000003"/>
  </r>
  <r>
    <n v="2728"/>
    <d v="2022-04-24T15:00:00"/>
    <s v="18-30"/>
    <s v="Male"/>
    <s v="West"/>
    <x v="2"/>
    <s v="Surgery"/>
    <s v="Routine"/>
    <n v="3"/>
    <n v="50984"/>
    <n v="77"/>
    <n v="0.15"/>
  </r>
  <r>
    <n v="2729"/>
    <d v="2022-04-24T16:00:00"/>
    <s v="18-30"/>
    <s v="Male"/>
    <s v="South"/>
    <x v="1"/>
    <s v="Therapy"/>
    <s v="Routine"/>
    <n v="2.6"/>
    <n v="62879"/>
    <n v="76"/>
    <n v="0.06"/>
  </r>
  <r>
    <n v="2730"/>
    <d v="2022-04-24T17:00:00"/>
    <s v="31-45"/>
    <s v="Female"/>
    <s v="East"/>
    <x v="1"/>
    <s v="Therapy"/>
    <s v="Routine"/>
    <n v="7"/>
    <n v="37740"/>
    <n v="75"/>
    <n v="0.2"/>
  </r>
  <r>
    <n v="2731"/>
    <d v="2022-04-24T18:00:00"/>
    <s v="46-60"/>
    <s v="Female"/>
    <s v="South"/>
    <x v="1"/>
    <s v="Medication"/>
    <s v="Emergency"/>
    <n v="1"/>
    <n v="76786"/>
    <n v="70"/>
    <n v="0.57999999999999996"/>
  </r>
  <r>
    <n v="2732"/>
    <d v="2022-04-24T19:00:00"/>
    <s v="31-45"/>
    <s v="Female"/>
    <s v="North"/>
    <x v="4"/>
    <s v="Surgery"/>
    <s v="Routine"/>
    <n v="4.4000000000000004"/>
    <n v="78710"/>
    <n v="79"/>
    <n v="0.2"/>
  </r>
  <r>
    <n v="2733"/>
    <d v="2022-04-24T20:00:00"/>
    <s v="18-30"/>
    <s v="Male"/>
    <s v="East"/>
    <x v="4"/>
    <s v="Medication"/>
    <s v="Routine"/>
    <n v="3.7"/>
    <n v="67130"/>
    <n v="84"/>
    <n v="0.04"/>
  </r>
  <r>
    <n v="2734"/>
    <d v="2022-04-24T21:00:00"/>
    <s v="60+"/>
    <s v="Male"/>
    <s v="West"/>
    <x v="4"/>
    <s v="Therapy"/>
    <s v="Routine"/>
    <n v="3.3"/>
    <n v="56398"/>
    <n v="71"/>
    <n v="0.42"/>
  </r>
  <r>
    <n v="2735"/>
    <d v="2022-04-24T22:00:00"/>
    <s v="60+"/>
    <s v="Male"/>
    <s v="East"/>
    <x v="1"/>
    <s v="Surgery"/>
    <s v="Routine"/>
    <n v="4.7"/>
    <n v="4812"/>
    <n v="45"/>
    <n v="0.46"/>
  </r>
  <r>
    <n v="2736"/>
    <d v="2022-04-24T23:00:00"/>
    <s v="46-60"/>
    <s v="Female"/>
    <s v="West"/>
    <x v="4"/>
    <s v="Surgery"/>
    <s v="Emergency"/>
    <n v="4.4000000000000004"/>
    <n v="63486"/>
    <n v="81"/>
    <n v="0.16"/>
  </r>
  <r>
    <n v="2737"/>
    <d v="2022-04-25T00:00:00"/>
    <s v="60+"/>
    <s v="Male"/>
    <s v="North"/>
    <x v="3"/>
    <s v="Observation"/>
    <s v="Routine"/>
    <n v="4.9000000000000004"/>
    <n v="47173"/>
    <n v="100"/>
    <n v="0.36"/>
  </r>
  <r>
    <n v="2738"/>
    <d v="2022-04-25T01:00:00"/>
    <s v="31-45"/>
    <s v="Male"/>
    <s v="North"/>
    <x v="4"/>
    <s v="Observation"/>
    <s v="Routine"/>
    <n v="4.3"/>
    <n v="50075"/>
    <n v="70"/>
    <n v="0.35"/>
  </r>
  <r>
    <n v="2739"/>
    <d v="2022-04-25T02:00:00"/>
    <s v="60+"/>
    <s v="Female"/>
    <s v="East"/>
    <x v="0"/>
    <s v="Therapy"/>
    <s v="Emergency"/>
    <n v="4.8"/>
    <n v="17052"/>
    <n v="57"/>
    <n v="0.12"/>
  </r>
  <r>
    <n v="2740"/>
    <d v="2022-04-25T03:00:00"/>
    <s v="18-30"/>
    <s v="Female"/>
    <s v="South"/>
    <x v="4"/>
    <s v="Therapy"/>
    <s v="Emergency"/>
    <n v="4.2"/>
    <n v="64872"/>
    <n v="83"/>
    <n v="0.14000000000000001"/>
  </r>
  <r>
    <n v="2741"/>
    <d v="2022-04-25T04:00:00"/>
    <s v="31-45"/>
    <s v="Female"/>
    <s v="East"/>
    <x v="4"/>
    <s v="Therapy"/>
    <s v="Routine"/>
    <n v="2.7"/>
    <n v="26028"/>
    <n v="96"/>
    <n v="0.42"/>
  </r>
  <r>
    <n v="2742"/>
    <d v="2022-04-25T05:00:00"/>
    <s v="18-30"/>
    <s v="Male"/>
    <s v="East"/>
    <x v="4"/>
    <s v="Therapy"/>
    <s v="Routine"/>
    <n v="4"/>
    <n v="57368"/>
    <n v="81"/>
    <n v="0.23"/>
  </r>
  <r>
    <n v="2743"/>
    <d v="2022-04-25T06:00:00"/>
    <s v="18-30"/>
    <s v="Male"/>
    <s v="North"/>
    <x v="4"/>
    <s v="Observation"/>
    <s v="Emergency"/>
    <n v="2.6"/>
    <n v="73093"/>
    <n v="96"/>
    <n v="0.5"/>
  </r>
  <r>
    <n v="2744"/>
    <d v="2022-04-25T07:00:00"/>
    <s v="18-30"/>
    <s v="Male"/>
    <s v="West"/>
    <x v="0"/>
    <s v="Surgery"/>
    <s v="Emergency"/>
    <n v="2.4"/>
    <n v="45613"/>
    <n v="85"/>
    <n v="0.26"/>
  </r>
  <r>
    <n v="2745"/>
    <d v="2022-04-25T08:00:00"/>
    <s v="46-60"/>
    <s v="Female"/>
    <s v="East"/>
    <x v="2"/>
    <s v="Medication"/>
    <s v="Emergency"/>
    <n v="3.3"/>
    <n v="79321"/>
    <n v="83"/>
    <n v="0.5"/>
  </r>
  <r>
    <n v="2746"/>
    <d v="2022-04-25T09:00:00"/>
    <s v="46-60"/>
    <s v="Female"/>
    <s v="South"/>
    <x v="4"/>
    <s v="Surgery"/>
    <s v="Emergency"/>
    <n v="3.8"/>
    <n v="40060"/>
    <n v="69"/>
    <n v="0.25"/>
  </r>
  <r>
    <n v="2747"/>
    <d v="2022-04-25T10:00:00"/>
    <s v="31-45"/>
    <s v="Female"/>
    <s v="North"/>
    <x v="3"/>
    <s v="Surgery"/>
    <s v="Emergency"/>
    <n v="4.0999999999999996"/>
    <n v="67009"/>
    <n v="78"/>
    <n v="0.43"/>
  </r>
  <r>
    <n v="2748"/>
    <d v="2022-04-25T11:00:00"/>
    <s v="18-30"/>
    <s v="Female"/>
    <s v="East"/>
    <x v="0"/>
    <s v="Observation"/>
    <s v="Emergency"/>
    <n v="5.8"/>
    <n v="28904"/>
    <n v="75"/>
    <n v="0.26"/>
  </r>
  <r>
    <n v="2749"/>
    <d v="2022-04-25T12:00:00"/>
    <s v="46-60"/>
    <s v="Male"/>
    <s v="East"/>
    <x v="2"/>
    <s v="Surgery"/>
    <s v="Emergency"/>
    <n v="3"/>
    <n v="75623"/>
    <n v="74"/>
    <n v="0.35"/>
  </r>
  <r>
    <n v="2750"/>
    <d v="2022-04-25T13:00:00"/>
    <s v="46-60"/>
    <s v="Male"/>
    <s v="South"/>
    <x v="4"/>
    <s v="Surgery"/>
    <s v="Routine"/>
    <n v="4.4000000000000004"/>
    <n v="72520"/>
    <n v="72"/>
    <n v="0.1"/>
  </r>
  <r>
    <n v="2751"/>
    <d v="2022-04-25T14:00:00"/>
    <s v="31-45"/>
    <s v="Male"/>
    <s v="East"/>
    <x v="2"/>
    <s v="Therapy"/>
    <s v="Routine"/>
    <n v="4.2"/>
    <n v="64367"/>
    <n v="78"/>
    <n v="0.2"/>
  </r>
  <r>
    <n v="2752"/>
    <d v="2022-04-25T15:00:00"/>
    <s v="46-60"/>
    <s v="Male"/>
    <s v="East"/>
    <x v="3"/>
    <s v="Medication"/>
    <s v="Routine"/>
    <n v="2.8"/>
    <n v="47134"/>
    <n v="59"/>
    <n v="0.24"/>
  </r>
  <r>
    <n v="2753"/>
    <d v="2022-04-25T16:00:00"/>
    <s v="31-45"/>
    <s v="Male"/>
    <s v="East"/>
    <x v="0"/>
    <s v="Surgery"/>
    <s v="Routine"/>
    <n v="4.0999999999999996"/>
    <n v="26960"/>
    <n v="85"/>
    <n v="0.19"/>
  </r>
  <r>
    <n v="2754"/>
    <d v="2022-04-25T17:00:00"/>
    <s v="31-45"/>
    <s v="Male"/>
    <s v="East"/>
    <x v="0"/>
    <s v="Surgery"/>
    <s v="Emergency"/>
    <n v="6"/>
    <n v="47187"/>
    <n v="64"/>
    <n v="0.26"/>
  </r>
  <r>
    <n v="2755"/>
    <d v="2022-04-25T18:00:00"/>
    <s v="60+"/>
    <s v="Male"/>
    <s v="South"/>
    <x v="2"/>
    <s v="Medication"/>
    <s v="Emergency"/>
    <n v="4.4000000000000004"/>
    <n v="77206"/>
    <n v="72"/>
    <n v="0.47"/>
  </r>
  <r>
    <n v="2756"/>
    <d v="2022-04-25T19:00:00"/>
    <s v="31-45"/>
    <s v="Male"/>
    <s v="East"/>
    <x v="4"/>
    <s v="Therapy"/>
    <s v="Emergency"/>
    <n v="4.5"/>
    <n v="57599"/>
    <n v="79"/>
    <n v="0.02"/>
  </r>
  <r>
    <n v="2757"/>
    <d v="2022-04-25T20:00:00"/>
    <s v="31-45"/>
    <s v="Female"/>
    <s v="East"/>
    <x v="1"/>
    <s v="Observation"/>
    <s v="Emergency"/>
    <n v="2.6"/>
    <n v="23939"/>
    <n v="64"/>
    <n v="0.09"/>
  </r>
  <r>
    <n v="2758"/>
    <d v="2022-04-25T21:00:00"/>
    <s v="60+"/>
    <s v="Female"/>
    <s v="East"/>
    <x v="0"/>
    <s v="Observation"/>
    <s v="Routine"/>
    <n v="7.9"/>
    <n v="32505"/>
    <n v="51"/>
    <n v="0.39"/>
  </r>
  <r>
    <n v="2759"/>
    <d v="2022-04-25T22:00:00"/>
    <s v="46-60"/>
    <s v="Male"/>
    <s v="North"/>
    <x v="1"/>
    <s v="Surgery"/>
    <s v="Emergency"/>
    <n v="2.7"/>
    <n v="80063"/>
    <n v="70"/>
    <n v="0.16"/>
  </r>
  <r>
    <n v="2760"/>
    <d v="2022-04-25T23:00:00"/>
    <s v="18-30"/>
    <s v="Female"/>
    <s v="South"/>
    <x v="0"/>
    <s v="Therapy"/>
    <s v="Routine"/>
    <n v="0.7"/>
    <n v="64758"/>
    <n v="58"/>
    <n v="0.57999999999999996"/>
  </r>
  <r>
    <n v="2761"/>
    <d v="2022-04-26T00:00:00"/>
    <s v="18-30"/>
    <s v="Male"/>
    <s v="North"/>
    <x v="4"/>
    <s v="Observation"/>
    <s v="Routine"/>
    <n v="5.7"/>
    <n v="30320"/>
    <n v="84"/>
    <n v="0.37"/>
  </r>
  <r>
    <n v="2762"/>
    <d v="2022-04-26T01:00:00"/>
    <s v="18-30"/>
    <s v="Male"/>
    <s v="North"/>
    <x v="4"/>
    <s v="Observation"/>
    <s v="Routine"/>
    <n v="3.8"/>
    <n v="19683"/>
    <n v="61"/>
    <n v="0.03"/>
  </r>
  <r>
    <n v="2763"/>
    <d v="2022-04-26T02:00:00"/>
    <s v="46-60"/>
    <s v="Female"/>
    <s v="South"/>
    <x v="0"/>
    <s v="Observation"/>
    <s v="Emergency"/>
    <n v="3.4"/>
    <n v="42499"/>
    <n v="93"/>
    <n v="0.09"/>
  </r>
  <r>
    <n v="2764"/>
    <d v="2022-04-26T03:00:00"/>
    <s v="31-45"/>
    <s v="Male"/>
    <s v="North"/>
    <x v="2"/>
    <s v="Observation"/>
    <s v="Routine"/>
    <n v="2.9"/>
    <n v="17973"/>
    <n v="75"/>
    <n v="0.3"/>
  </r>
  <r>
    <n v="2765"/>
    <d v="2022-04-26T04:00:00"/>
    <s v="18-30"/>
    <s v="Male"/>
    <s v="North"/>
    <x v="4"/>
    <s v="Observation"/>
    <s v="Emergency"/>
    <n v="7.7"/>
    <n v="51883"/>
    <n v="76"/>
    <n v="0.48"/>
  </r>
  <r>
    <n v="2766"/>
    <d v="2022-04-26T05:00:00"/>
    <s v="60+"/>
    <s v="Male"/>
    <s v="North"/>
    <x v="4"/>
    <s v="Surgery"/>
    <s v="Routine"/>
    <n v="4.7"/>
    <n v="104033"/>
    <n v="51"/>
    <n v="0.19"/>
  </r>
  <r>
    <n v="2767"/>
    <d v="2022-04-26T06:00:00"/>
    <s v="31-45"/>
    <s v="Male"/>
    <s v="South"/>
    <x v="3"/>
    <s v="Observation"/>
    <s v="Routine"/>
    <n v="5.0999999999999996"/>
    <n v="23061"/>
    <n v="77"/>
    <n v="0.17"/>
  </r>
  <r>
    <n v="2768"/>
    <d v="2022-04-26T07:00:00"/>
    <s v="18-30"/>
    <s v="Male"/>
    <s v="East"/>
    <x v="4"/>
    <s v="Surgery"/>
    <s v="Routine"/>
    <n v="4.3"/>
    <n v="51279"/>
    <n v="74"/>
    <n v="0.13"/>
  </r>
  <r>
    <n v="2769"/>
    <d v="2022-04-26T08:00:00"/>
    <s v="31-45"/>
    <s v="Male"/>
    <s v="West"/>
    <x v="3"/>
    <s v="Medication"/>
    <s v="Routine"/>
    <n v="4.5"/>
    <n v="81239"/>
    <n v="59"/>
    <n v="0.62"/>
  </r>
  <r>
    <n v="2770"/>
    <d v="2022-04-26T09:00:00"/>
    <s v="46-60"/>
    <s v="Male"/>
    <s v="West"/>
    <x v="4"/>
    <s v="Medication"/>
    <s v="Emergency"/>
    <n v="6.8"/>
    <n v="69982"/>
    <n v="76"/>
    <n v="0.38"/>
  </r>
  <r>
    <n v="2771"/>
    <d v="2022-04-26T10:00:00"/>
    <s v="18-30"/>
    <s v="Female"/>
    <s v="South"/>
    <x v="4"/>
    <s v="Therapy"/>
    <s v="Routine"/>
    <n v="3.5"/>
    <n v="52025"/>
    <n v="70"/>
    <n v="0.27"/>
  </r>
  <r>
    <n v="2772"/>
    <d v="2022-04-26T11:00:00"/>
    <s v="31-45"/>
    <s v="Female"/>
    <s v="West"/>
    <x v="2"/>
    <s v="Surgery"/>
    <s v="Emergency"/>
    <n v="1.1000000000000001"/>
    <n v="52073"/>
    <n v="72"/>
    <n v="0.08"/>
  </r>
  <r>
    <n v="2773"/>
    <d v="2022-04-26T12:00:00"/>
    <s v="46-60"/>
    <s v="Male"/>
    <s v="South"/>
    <x v="2"/>
    <s v="Therapy"/>
    <s v="Emergency"/>
    <n v="5.7"/>
    <n v="31882"/>
    <n v="75"/>
    <n v="0.06"/>
  </r>
  <r>
    <n v="2774"/>
    <d v="2022-04-26T13:00:00"/>
    <s v="31-45"/>
    <s v="Female"/>
    <s v="South"/>
    <x v="4"/>
    <s v="Medication"/>
    <s v="Emergency"/>
    <n v="5"/>
    <n v="49647"/>
    <n v="69"/>
    <n v="0.18"/>
  </r>
  <r>
    <n v="2775"/>
    <d v="2022-04-26T14:00:00"/>
    <s v="31-45"/>
    <s v="Male"/>
    <s v="West"/>
    <x v="0"/>
    <s v="Medication"/>
    <s v="Routine"/>
    <n v="4.2"/>
    <n v="59869"/>
    <n v="78"/>
    <n v="0.25"/>
  </r>
  <r>
    <n v="2776"/>
    <d v="2022-04-26T15:00:00"/>
    <s v="31-45"/>
    <s v="Male"/>
    <s v="North"/>
    <x v="0"/>
    <s v="Medication"/>
    <s v="Emergency"/>
    <n v="4.9000000000000004"/>
    <n v="77102"/>
    <n v="74"/>
    <n v="0.15"/>
  </r>
  <r>
    <n v="2777"/>
    <d v="2022-04-26T16:00:00"/>
    <s v="18-30"/>
    <s v="Male"/>
    <s v="East"/>
    <x v="4"/>
    <s v="Medication"/>
    <s v="Routine"/>
    <n v="3.3"/>
    <n v="42596"/>
    <n v="81"/>
    <n v="0.22"/>
  </r>
  <r>
    <n v="2778"/>
    <d v="2022-04-26T17:00:00"/>
    <s v="18-30"/>
    <s v="Male"/>
    <s v="West"/>
    <x v="0"/>
    <s v="Observation"/>
    <s v="Routine"/>
    <n v="4"/>
    <n v="51203"/>
    <n v="69"/>
    <n v="0.27"/>
  </r>
  <r>
    <n v="2779"/>
    <d v="2022-04-26T18:00:00"/>
    <s v="31-45"/>
    <s v="Female"/>
    <s v="West"/>
    <x v="4"/>
    <s v="Medication"/>
    <s v="Routine"/>
    <n v="3.7"/>
    <n v="36016"/>
    <n v="62"/>
    <n v="0.14000000000000001"/>
  </r>
  <r>
    <n v="2780"/>
    <d v="2022-04-26T19:00:00"/>
    <s v="18-30"/>
    <s v="Female"/>
    <s v="West"/>
    <x v="2"/>
    <s v="Observation"/>
    <s v="Emergency"/>
    <n v="2.8"/>
    <n v="59507"/>
    <n v="66"/>
    <n v="0.09"/>
  </r>
  <r>
    <n v="2781"/>
    <d v="2022-04-26T20:00:00"/>
    <s v="18-30"/>
    <s v="Female"/>
    <s v="West"/>
    <x v="1"/>
    <s v="Observation"/>
    <s v="Routine"/>
    <n v="6.4"/>
    <n v="70676"/>
    <n v="92"/>
    <n v="0.22"/>
  </r>
  <r>
    <n v="2782"/>
    <d v="2022-04-26T21:00:00"/>
    <s v="46-60"/>
    <s v="Female"/>
    <s v="South"/>
    <x v="3"/>
    <s v="Therapy"/>
    <s v="Routine"/>
    <n v="1.2"/>
    <n v="67593"/>
    <n v="86"/>
    <n v="0.41"/>
  </r>
  <r>
    <n v="2783"/>
    <d v="2022-04-26T22:00:00"/>
    <s v="60+"/>
    <s v="Male"/>
    <s v="South"/>
    <x v="0"/>
    <s v="Observation"/>
    <s v="Routine"/>
    <n v="8.6999999999999993"/>
    <n v="31596"/>
    <n v="90"/>
    <n v="0.08"/>
  </r>
  <r>
    <n v="2784"/>
    <d v="2022-04-26T23:00:00"/>
    <s v="46-60"/>
    <s v="Female"/>
    <s v="East"/>
    <x v="0"/>
    <s v="Therapy"/>
    <s v="Routine"/>
    <n v="5.8"/>
    <n v="57937"/>
    <n v="90"/>
    <n v="0.18"/>
  </r>
  <r>
    <n v="2785"/>
    <d v="2022-04-27T00:00:00"/>
    <s v="60+"/>
    <s v="Male"/>
    <s v="East"/>
    <x v="2"/>
    <s v="Observation"/>
    <s v="Routine"/>
    <n v="0.4"/>
    <n v="41454"/>
    <n v="69"/>
    <n v="0.2"/>
  </r>
  <r>
    <n v="2786"/>
    <d v="2022-04-27T01:00:00"/>
    <s v="18-30"/>
    <s v="Male"/>
    <s v="West"/>
    <x v="0"/>
    <s v="Observation"/>
    <s v="Emergency"/>
    <n v="3.6"/>
    <n v="75221"/>
    <n v="79"/>
    <n v="0.33"/>
  </r>
  <r>
    <n v="2787"/>
    <d v="2022-04-27T02:00:00"/>
    <s v="60+"/>
    <s v="Female"/>
    <s v="West"/>
    <x v="4"/>
    <s v="Medication"/>
    <s v="Routine"/>
    <n v="3.7"/>
    <n v="51774"/>
    <n v="76"/>
    <n v="0.22"/>
  </r>
  <r>
    <n v="2788"/>
    <d v="2022-04-27T03:00:00"/>
    <s v="18-30"/>
    <s v="Male"/>
    <s v="West"/>
    <x v="4"/>
    <s v="Surgery"/>
    <s v="Emergency"/>
    <n v="4.8"/>
    <n v="24610"/>
    <n v="83"/>
    <n v="0.19"/>
  </r>
  <r>
    <n v="2789"/>
    <d v="2022-04-27T04:00:00"/>
    <s v="60+"/>
    <s v="Female"/>
    <s v="East"/>
    <x v="1"/>
    <s v="Observation"/>
    <s v="Routine"/>
    <n v="2"/>
    <n v="50604"/>
    <n v="72"/>
    <n v="0.13"/>
  </r>
  <r>
    <n v="2790"/>
    <d v="2022-04-27T05:00:00"/>
    <s v="60+"/>
    <s v="Female"/>
    <s v="West"/>
    <x v="1"/>
    <s v="Surgery"/>
    <s v="Emergency"/>
    <n v="4.0999999999999996"/>
    <n v="64169"/>
    <n v="76"/>
    <n v="0.25"/>
  </r>
  <r>
    <n v="2791"/>
    <d v="2022-04-27T06:00:00"/>
    <s v="46-60"/>
    <s v="Female"/>
    <s v="North"/>
    <x v="1"/>
    <s v="Surgery"/>
    <s v="Routine"/>
    <n v="3.8"/>
    <n v="59880"/>
    <n v="76"/>
    <n v="0.45"/>
  </r>
  <r>
    <n v="2792"/>
    <d v="2022-04-27T07:00:00"/>
    <s v="60+"/>
    <s v="Female"/>
    <s v="East"/>
    <x v="4"/>
    <s v="Surgery"/>
    <s v="Routine"/>
    <n v="2.5"/>
    <n v="44764"/>
    <n v="81"/>
    <n v="0.38"/>
  </r>
  <r>
    <n v="2793"/>
    <d v="2022-04-27T08:00:00"/>
    <s v="31-45"/>
    <s v="Female"/>
    <s v="North"/>
    <x v="1"/>
    <s v="Observation"/>
    <s v="Routine"/>
    <n v="2.2000000000000002"/>
    <n v="43295"/>
    <n v="83"/>
    <n v="0.14000000000000001"/>
  </r>
  <r>
    <n v="2794"/>
    <d v="2022-04-27T09:00:00"/>
    <s v="31-45"/>
    <s v="Male"/>
    <s v="West"/>
    <x v="1"/>
    <s v="Surgery"/>
    <s v="Routine"/>
    <n v="5.8"/>
    <n v="35250"/>
    <n v="76"/>
    <n v="0.06"/>
  </r>
  <r>
    <n v="2795"/>
    <d v="2022-04-27T10:00:00"/>
    <s v="31-45"/>
    <s v="Female"/>
    <s v="South"/>
    <x v="4"/>
    <s v="Observation"/>
    <s v="Emergency"/>
    <n v="0.6"/>
    <n v="47105"/>
    <n v="76"/>
    <n v="0.4"/>
  </r>
  <r>
    <n v="2796"/>
    <d v="2022-04-27T11:00:00"/>
    <s v="31-45"/>
    <s v="Female"/>
    <s v="North"/>
    <x v="2"/>
    <s v="Medication"/>
    <s v="Routine"/>
    <n v="5"/>
    <n v="37886"/>
    <n v="78"/>
    <n v="7.0000000000000007E-2"/>
  </r>
  <r>
    <n v="2797"/>
    <d v="2022-04-27T12:00:00"/>
    <s v="18-30"/>
    <s v="Male"/>
    <s v="East"/>
    <x v="0"/>
    <s v="Observation"/>
    <s v="Emergency"/>
    <n v="5.6"/>
    <n v="74402"/>
    <n v="95"/>
    <n v="0.31"/>
  </r>
  <r>
    <n v="2798"/>
    <d v="2022-04-27T13:00:00"/>
    <s v="46-60"/>
    <s v="Female"/>
    <s v="North"/>
    <x v="3"/>
    <s v="Therapy"/>
    <s v="Emergency"/>
    <n v="3.6"/>
    <n v="36977"/>
    <n v="54"/>
    <n v="0.03"/>
  </r>
  <r>
    <n v="2799"/>
    <d v="2022-04-27T14:00:00"/>
    <s v="60+"/>
    <s v="Female"/>
    <s v="East"/>
    <x v="4"/>
    <s v="Medication"/>
    <s v="Routine"/>
    <n v="4.0999999999999996"/>
    <n v="57446"/>
    <n v="63"/>
    <n v="0.56999999999999995"/>
  </r>
  <r>
    <n v="2800"/>
    <d v="2022-04-27T15:00:00"/>
    <s v="18-30"/>
    <s v="Male"/>
    <s v="West"/>
    <x v="4"/>
    <s v="Surgery"/>
    <s v="Routine"/>
    <n v="6.3"/>
    <n v="56086"/>
    <n v="83"/>
    <n v="0.04"/>
  </r>
  <r>
    <n v="2801"/>
    <d v="2022-04-27T16:00:00"/>
    <s v="46-60"/>
    <s v="Male"/>
    <s v="North"/>
    <x v="3"/>
    <s v="Surgery"/>
    <s v="Routine"/>
    <n v="2.6"/>
    <n v="73913"/>
    <n v="78"/>
    <n v="0.36"/>
  </r>
  <r>
    <n v="2802"/>
    <d v="2022-04-27T17:00:00"/>
    <s v="60+"/>
    <s v="Female"/>
    <s v="South"/>
    <x v="3"/>
    <s v="Therapy"/>
    <s v="Routine"/>
    <n v="2.8"/>
    <n v="76787"/>
    <n v="78"/>
    <n v="0.42"/>
  </r>
  <r>
    <n v="2803"/>
    <d v="2022-04-27T18:00:00"/>
    <s v="60+"/>
    <s v="Male"/>
    <s v="North"/>
    <x v="1"/>
    <s v="Medication"/>
    <s v="Routine"/>
    <n v="3"/>
    <n v="68919"/>
    <n v="83"/>
    <n v="0.11"/>
  </r>
  <r>
    <n v="2804"/>
    <d v="2022-04-27T19:00:00"/>
    <s v="60+"/>
    <s v="Female"/>
    <s v="South"/>
    <x v="3"/>
    <s v="Therapy"/>
    <s v="Emergency"/>
    <n v="6.3"/>
    <n v="62059"/>
    <n v="78"/>
    <n v="0.17"/>
  </r>
  <r>
    <n v="2805"/>
    <d v="2022-04-27T20:00:00"/>
    <s v="31-45"/>
    <s v="Male"/>
    <s v="East"/>
    <x v="0"/>
    <s v="Surgery"/>
    <s v="Routine"/>
    <n v="6.6"/>
    <n v="34027"/>
    <n v="68"/>
    <n v="0.33"/>
  </r>
  <r>
    <n v="2806"/>
    <d v="2022-04-27T21:00:00"/>
    <s v="60+"/>
    <s v="Female"/>
    <s v="West"/>
    <x v="0"/>
    <s v="Observation"/>
    <s v="Routine"/>
    <n v="1.2"/>
    <n v="33623"/>
    <n v="83"/>
    <n v="0.36"/>
  </r>
  <r>
    <n v="2807"/>
    <d v="2022-04-27T22:00:00"/>
    <s v="46-60"/>
    <s v="Female"/>
    <s v="West"/>
    <x v="0"/>
    <s v="Surgery"/>
    <s v="Routine"/>
    <n v="6"/>
    <n v="38086"/>
    <n v="75"/>
    <n v="0.1"/>
  </r>
  <r>
    <n v="2808"/>
    <d v="2022-04-27T23:00:00"/>
    <s v="18-30"/>
    <s v="Female"/>
    <s v="South"/>
    <x v="0"/>
    <s v="Therapy"/>
    <s v="Routine"/>
    <n v="5.6"/>
    <n v="70038"/>
    <n v="70"/>
    <n v="0.14000000000000001"/>
  </r>
  <r>
    <n v="2809"/>
    <d v="2022-04-28T00:00:00"/>
    <s v="31-45"/>
    <s v="Male"/>
    <s v="East"/>
    <x v="0"/>
    <s v="Observation"/>
    <s v="Emergency"/>
    <n v="7.1"/>
    <n v="56467"/>
    <n v="83"/>
    <n v="0.52"/>
  </r>
  <r>
    <n v="2810"/>
    <d v="2022-04-28T01:00:00"/>
    <s v="46-60"/>
    <s v="Female"/>
    <s v="West"/>
    <x v="1"/>
    <s v="Observation"/>
    <s v="Emergency"/>
    <n v="4.8"/>
    <n v="72373"/>
    <n v="83"/>
    <n v="0.13"/>
  </r>
  <r>
    <n v="2811"/>
    <d v="2022-04-28T02:00:00"/>
    <s v="18-30"/>
    <s v="Male"/>
    <s v="East"/>
    <x v="4"/>
    <s v="Surgery"/>
    <s v="Emergency"/>
    <n v="3.9"/>
    <n v="75056"/>
    <n v="78"/>
    <n v="0.16"/>
  </r>
  <r>
    <n v="2812"/>
    <d v="2022-04-28T03:00:00"/>
    <s v="46-60"/>
    <s v="Female"/>
    <s v="South"/>
    <x v="3"/>
    <s v="Observation"/>
    <s v="Emergency"/>
    <n v="6.3"/>
    <n v="40481"/>
    <n v="96"/>
    <n v="0.24"/>
  </r>
  <r>
    <n v="2813"/>
    <d v="2022-04-28T04:00:00"/>
    <s v="46-60"/>
    <s v="Female"/>
    <s v="South"/>
    <x v="4"/>
    <s v="Medication"/>
    <s v="Routine"/>
    <n v="5.4"/>
    <n v="55641"/>
    <n v="91"/>
    <n v="0.11"/>
  </r>
  <r>
    <n v="2814"/>
    <d v="2022-04-28T05:00:00"/>
    <s v="18-30"/>
    <s v="Female"/>
    <s v="North"/>
    <x v="3"/>
    <s v="Surgery"/>
    <s v="Routine"/>
    <n v="8.5"/>
    <n v="54740"/>
    <n v="87"/>
    <n v="0.13"/>
  </r>
  <r>
    <n v="2815"/>
    <d v="2022-04-28T06:00:00"/>
    <s v="31-45"/>
    <s v="Female"/>
    <s v="West"/>
    <x v="1"/>
    <s v="Surgery"/>
    <s v="Routine"/>
    <n v="5.9"/>
    <n v="48444"/>
    <n v="100"/>
    <n v="0.33"/>
  </r>
  <r>
    <n v="2816"/>
    <d v="2022-04-28T07:00:00"/>
    <s v="46-60"/>
    <s v="Female"/>
    <s v="West"/>
    <x v="1"/>
    <s v="Medication"/>
    <s v="Emergency"/>
    <n v="4.3"/>
    <n v="44303"/>
    <n v="73"/>
    <n v="0.12"/>
  </r>
  <r>
    <n v="2817"/>
    <d v="2022-04-28T08:00:00"/>
    <s v="31-45"/>
    <s v="Male"/>
    <s v="North"/>
    <x v="2"/>
    <s v="Surgery"/>
    <s v="Emergency"/>
    <n v="1.7"/>
    <n v="78695"/>
    <n v="69"/>
    <n v="0.22"/>
  </r>
  <r>
    <n v="2818"/>
    <d v="2022-04-28T09:00:00"/>
    <s v="18-30"/>
    <s v="Male"/>
    <s v="South"/>
    <x v="2"/>
    <s v="Therapy"/>
    <s v="Routine"/>
    <n v="2.8"/>
    <n v="56039"/>
    <n v="85"/>
    <n v="0.27"/>
  </r>
  <r>
    <n v="2819"/>
    <d v="2022-04-28T10:00:00"/>
    <s v="18-30"/>
    <s v="Male"/>
    <s v="South"/>
    <x v="1"/>
    <s v="Therapy"/>
    <s v="Routine"/>
    <n v="1.1000000000000001"/>
    <n v="55263"/>
    <n v="72"/>
    <n v="0.34"/>
  </r>
  <r>
    <n v="2820"/>
    <d v="2022-04-28T11:00:00"/>
    <s v="31-45"/>
    <s v="Female"/>
    <s v="South"/>
    <x v="1"/>
    <s v="Surgery"/>
    <s v="Routine"/>
    <n v="3.6"/>
    <n v="38944"/>
    <n v="75"/>
    <n v="0.05"/>
  </r>
  <r>
    <n v="2821"/>
    <d v="2022-04-28T12:00:00"/>
    <s v="60+"/>
    <s v="Female"/>
    <s v="South"/>
    <x v="3"/>
    <s v="Medication"/>
    <s v="Emergency"/>
    <n v="5.9"/>
    <n v="68504"/>
    <n v="63"/>
    <n v="0.41"/>
  </r>
  <r>
    <n v="2822"/>
    <d v="2022-04-28T13:00:00"/>
    <s v="18-30"/>
    <s v="Male"/>
    <s v="East"/>
    <x v="1"/>
    <s v="Observation"/>
    <s v="Routine"/>
    <n v="4"/>
    <n v="34898"/>
    <n v="82"/>
    <n v="0.46"/>
  </r>
  <r>
    <n v="2823"/>
    <d v="2022-04-28T14:00:00"/>
    <s v="46-60"/>
    <s v="Female"/>
    <s v="West"/>
    <x v="4"/>
    <s v="Medication"/>
    <s v="Emergency"/>
    <n v="6"/>
    <n v="64098"/>
    <n v="57"/>
    <n v="0.33"/>
  </r>
  <r>
    <n v="2824"/>
    <d v="2022-04-28T15:00:00"/>
    <s v="18-30"/>
    <s v="Female"/>
    <s v="West"/>
    <x v="3"/>
    <s v="Therapy"/>
    <s v="Routine"/>
    <n v="4.7"/>
    <n v="64645"/>
    <n v="74"/>
    <n v="0.56999999999999995"/>
  </r>
  <r>
    <n v="2825"/>
    <d v="2022-04-28T16:00:00"/>
    <s v="31-45"/>
    <s v="Female"/>
    <s v="South"/>
    <x v="1"/>
    <s v="Surgery"/>
    <s v="Routine"/>
    <n v="3.2"/>
    <n v="46750"/>
    <n v="75"/>
    <n v="0.19"/>
  </r>
  <r>
    <n v="2826"/>
    <d v="2022-04-28T17:00:00"/>
    <s v="46-60"/>
    <s v="Male"/>
    <s v="South"/>
    <x v="3"/>
    <s v="Medication"/>
    <s v="Emergency"/>
    <n v="4.2"/>
    <n v="61353"/>
    <n v="70"/>
    <n v="0.08"/>
  </r>
  <r>
    <n v="2827"/>
    <d v="2022-04-28T18:00:00"/>
    <s v="46-60"/>
    <s v="Male"/>
    <s v="South"/>
    <x v="3"/>
    <s v="Observation"/>
    <s v="Routine"/>
    <n v="4.9000000000000004"/>
    <n v="58713"/>
    <n v="54"/>
    <n v="0.41"/>
  </r>
  <r>
    <n v="2828"/>
    <d v="2022-04-28T19:00:00"/>
    <s v="18-30"/>
    <s v="Male"/>
    <s v="West"/>
    <x v="0"/>
    <s v="Observation"/>
    <s v="Emergency"/>
    <n v="4.3"/>
    <n v="54213"/>
    <n v="54"/>
    <n v="0.1"/>
  </r>
  <r>
    <n v="2829"/>
    <d v="2022-04-28T20:00:00"/>
    <s v="31-45"/>
    <s v="Male"/>
    <s v="West"/>
    <x v="2"/>
    <s v="Observation"/>
    <s v="Emergency"/>
    <n v="4.3"/>
    <n v="55259"/>
    <n v="66"/>
    <n v="0.09"/>
  </r>
  <r>
    <n v="2830"/>
    <d v="2022-04-28T21:00:00"/>
    <s v="18-30"/>
    <s v="Male"/>
    <s v="South"/>
    <x v="3"/>
    <s v="Observation"/>
    <s v="Routine"/>
    <n v="2.5"/>
    <n v="56236"/>
    <n v="81"/>
    <n v="0.24"/>
  </r>
  <r>
    <n v="2831"/>
    <d v="2022-04-28T22:00:00"/>
    <s v="31-45"/>
    <s v="Female"/>
    <s v="East"/>
    <x v="3"/>
    <s v="Medication"/>
    <s v="Emergency"/>
    <n v="3.1"/>
    <n v="57598"/>
    <n v="78"/>
    <n v="0.05"/>
  </r>
  <r>
    <n v="2832"/>
    <d v="2022-04-28T23:00:00"/>
    <s v="46-60"/>
    <s v="Female"/>
    <s v="North"/>
    <x v="0"/>
    <s v="Observation"/>
    <s v="Routine"/>
    <n v="8.5"/>
    <n v="56205"/>
    <n v="75"/>
    <n v="0.2"/>
  </r>
  <r>
    <n v="2833"/>
    <d v="2022-04-29T00:00:00"/>
    <s v="18-30"/>
    <s v="Female"/>
    <s v="North"/>
    <x v="1"/>
    <s v="Therapy"/>
    <s v="Routine"/>
    <n v="6.5"/>
    <n v="32923"/>
    <n v="64"/>
    <n v="0.23"/>
  </r>
  <r>
    <n v="2834"/>
    <d v="2022-04-29T01:00:00"/>
    <s v="31-45"/>
    <s v="Female"/>
    <s v="North"/>
    <x v="3"/>
    <s v="Observation"/>
    <s v="Emergency"/>
    <n v="1.1000000000000001"/>
    <n v="51956"/>
    <n v="79"/>
    <n v="0.34"/>
  </r>
  <r>
    <n v="2835"/>
    <d v="2022-04-29T02:00:00"/>
    <s v="31-45"/>
    <s v="Male"/>
    <s v="West"/>
    <x v="0"/>
    <s v="Therapy"/>
    <s v="Routine"/>
    <n v="0.7"/>
    <n v="60299"/>
    <n v="53"/>
    <n v="0.5"/>
  </r>
  <r>
    <n v="2836"/>
    <d v="2022-04-29T03:00:00"/>
    <s v="60+"/>
    <s v="Male"/>
    <s v="West"/>
    <x v="4"/>
    <s v="Medication"/>
    <s v="Routine"/>
    <n v="4.2"/>
    <n v="56946"/>
    <n v="46"/>
    <n v="0.44"/>
  </r>
  <r>
    <n v="2837"/>
    <d v="2022-04-29T04:00:00"/>
    <s v="60+"/>
    <s v="Female"/>
    <s v="North"/>
    <x v="0"/>
    <s v="Therapy"/>
    <s v="Emergency"/>
    <n v="5.8"/>
    <n v="74075"/>
    <n v="72"/>
    <n v="0.12"/>
  </r>
  <r>
    <n v="2838"/>
    <d v="2022-04-29T05:00:00"/>
    <s v="18-30"/>
    <s v="Male"/>
    <s v="North"/>
    <x v="2"/>
    <s v="Medication"/>
    <s v="Routine"/>
    <n v="3"/>
    <n v="67402"/>
    <n v="68"/>
    <n v="0.13"/>
  </r>
  <r>
    <n v="2839"/>
    <d v="2022-04-29T06:00:00"/>
    <s v="46-60"/>
    <s v="Female"/>
    <s v="East"/>
    <x v="2"/>
    <s v="Observation"/>
    <s v="Emergency"/>
    <n v="6"/>
    <n v="37592"/>
    <n v="87"/>
    <n v="0.22"/>
  </r>
  <r>
    <n v="2840"/>
    <d v="2022-04-29T07:00:00"/>
    <s v="31-45"/>
    <s v="Female"/>
    <s v="West"/>
    <x v="1"/>
    <s v="Surgery"/>
    <s v="Emergency"/>
    <n v="4.0999999999999996"/>
    <n v="51667"/>
    <n v="77"/>
    <n v="0.2"/>
  </r>
  <r>
    <n v="2841"/>
    <d v="2022-04-29T08:00:00"/>
    <s v="31-45"/>
    <s v="Female"/>
    <s v="West"/>
    <x v="1"/>
    <s v="Therapy"/>
    <s v="Routine"/>
    <n v="3.7"/>
    <n v="48773"/>
    <n v="95"/>
    <n v="0.32"/>
  </r>
  <r>
    <n v="2842"/>
    <d v="2022-04-29T09:00:00"/>
    <s v="46-60"/>
    <s v="Female"/>
    <s v="North"/>
    <x v="2"/>
    <s v="Therapy"/>
    <s v="Routine"/>
    <n v="5.5"/>
    <n v="54913"/>
    <n v="68"/>
    <n v="0.16"/>
  </r>
  <r>
    <n v="2843"/>
    <d v="2022-04-29T10:00:00"/>
    <s v="60+"/>
    <s v="Male"/>
    <s v="East"/>
    <x v="2"/>
    <s v="Surgery"/>
    <s v="Routine"/>
    <n v="2.9"/>
    <n v="54940"/>
    <n v="81"/>
    <n v="0.39"/>
  </r>
  <r>
    <n v="2844"/>
    <d v="2022-04-29T11:00:00"/>
    <s v="60+"/>
    <s v="Female"/>
    <s v="East"/>
    <x v="3"/>
    <s v="Medication"/>
    <s v="Routine"/>
    <n v="3.4"/>
    <n v="67230"/>
    <n v="72"/>
    <n v="0.24"/>
  </r>
  <r>
    <n v="2845"/>
    <d v="2022-04-29T12:00:00"/>
    <s v="31-45"/>
    <s v="Male"/>
    <s v="North"/>
    <x v="2"/>
    <s v="Medication"/>
    <s v="Emergency"/>
    <n v="5.3"/>
    <n v="58547"/>
    <n v="92"/>
    <n v="0.33"/>
  </r>
  <r>
    <n v="2846"/>
    <d v="2022-04-29T13:00:00"/>
    <s v="31-45"/>
    <s v="Female"/>
    <s v="North"/>
    <x v="1"/>
    <s v="Observation"/>
    <s v="Emergency"/>
    <n v="3.9"/>
    <n v="79611"/>
    <n v="73"/>
    <n v="0.43"/>
  </r>
  <r>
    <n v="2847"/>
    <d v="2022-04-29T14:00:00"/>
    <s v="46-60"/>
    <s v="Female"/>
    <s v="West"/>
    <x v="2"/>
    <s v="Therapy"/>
    <s v="Routine"/>
    <n v="7.8"/>
    <n v="59820"/>
    <n v="85"/>
    <n v="0.28000000000000003"/>
  </r>
  <r>
    <n v="2848"/>
    <d v="2022-04-29T15:00:00"/>
    <s v="31-45"/>
    <s v="Female"/>
    <s v="North"/>
    <x v="1"/>
    <s v="Medication"/>
    <s v="Routine"/>
    <n v="5.4"/>
    <n v="38388"/>
    <n v="62"/>
    <n v="0.28999999999999998"/>
  </r>
  <r>
    <n v="2849"/>
    <d v="2022-04-29T16:00:00"/>
    <s v="31-45"/>
    <s v="Female"/>
    <s v="South"/>
    <x v="4"/>
    <s v="Observation"/>
    <s v="Emergency"/>
    <n v="5.3"/>
    <n v="45654"/>
    <n v="70"/>
    <n v="0.46"/>
  </r>
  <r>
    <n v="2850"/>
    <d v="2022-04-29T17:00:00"/>
    <s v="31-45"/>
    <s v="Male"/>
    <s v="East"/>
    <x v="2"/>
    <s v="Medication"/>
    <s v="Routine"/>
    <n v="3.9"/>
    <n v="67076"/>
    <n v="74"/>
    <n v="0.51"/>
  </r>
  <r>
    <n v="2851"/>
    <d v="2022-04-29T18:00:00"/>
    <s v="46-60"/>
    <s v="Female"/>
    <s v="North"/>
    <x v="1"/>
    <s v="Surgery"/>
    <s v="Emergency"/>
    <n v="5.7"/>
    <n v="22717"/>
    <n v="90"/>
    <n v="0.15"/>
  </r>
  <r>
    <n v="2852"/>
    <d v="2022-04-29T19:00:00"/>
    <s v="18-30"/>
    <s v="Male"/>
    <s v="South"/>
    <x v="0"/>
    <s v="Surgery"/>
    <s v="Emergency"/>
    <n v="3.4"/>
    <n v="28082"/>
    <n v="49"/>
    <n v="0.35"/>
  </r>
  <r>
    <n v="2853"/>
    <d v="2022-04-29T20:00:00"/>
    <s v="18-30"/>
    <s v="Female"/>
    <s v="East"/>
    <x v="3"/>
    <s v="Surgery"/>
    <s v="Routine"/>
    <n v="4.5999999999999996"/>
    <n v="55214"/>
    <n v="71"/>
    <n v="0.36"/>
  </r>
  <r>
    <n v="2854"/>
    <d v="2022-04-29T21:00:00"/>
    <s v="60+"/>
    <s v="Female"/>
    <s v="South"/>
    <x v="1"/>
    <s v="Observation"/>
    <s v="Routine"/>
    <n v="2.2000000000000002"/>
    <n v="74018"/>
    <n v="71"/>
    <n v="0.34"/>
  </r>
  <r>
    <n v="2855"/>
    <d v="2022-04-29T22:00:00"/>
    <s v="18-30"/>
    <s v="Female"/>
    <s v="South"/>
    <x v="2"/>
    <s v="Therapy"/>
    <s v="Emergency"/>
    <n v="6.1"/>
    <n v="81141"/>
    <n v="50"/>
    <n v="0.79"/>
  </r>
  <r>
    <n v="2856"/>
    <d v="2022-04-29T23:00:00"/>
    <s v="31-45"/>
    <s v="Male"/>
    <s v="North"/>
    <x v="2"/>
    <s v="Surgery"/>
    <s v="Routine"/>
    <n v="4.5999999999999996"/>
    <n v="50658"/>
    <n v="69"/>
    <n v="0.18"/>
  </r>
  <r>
    <n v="2857"/>
    <d v="2022-04-30T00:00:00"/>
    <s v="18-30"/>
    <s v="Female"/>
    <s v="East"/>
    <x v="4"/>
    <s v="Surgery"/>
    <s v="Routine"/>
    <n v="8"/>
    <n v="76217"/>
    <n v="57"/>
    <n v="0.33"/>
  </r>
  <r>
    <n v="2858"/>
    <d v="2022-04-30T01:00:00"/>
    <s v="18-30"/>
    <s v="Female"/>
    <s v="South"/>
    <x v="0"/>
    <s v="Medication"/>
    <s v="Emergency"/>
    <n v="8.8000000000000007"/>
    <n v="56445"/>
    <n v="47"/>
    <n v="0.08"/>
  </r>
  <r>
    <n v="2859"/>
    <d v="2022-04-30T02:00:00"/>
    <s v="18-30"/>
    <s v="Female"/>
    <s v="West"/>
    <x v="1"/>
    <s v="Surgery"/>
    <s v="Emergency"/>
    <n v="5.5"/>
    <n v="24372"/>
    <n v="72"/>
    <n v="0.24"/>
  </r>
  <r>
    <n v="2860"/>
    <d v="2022-04-30T03:00:00"/>
    <s v="18-30"/>
    <s v="Female"/>
    <s v="East"/>
    <x v="0"/>
    <s v="Therapy"/>
    <s v="Routine"/>
    <n v="4.0999999999999996"/>
    <n v="54838"/>
    <n v="71"/>
    <n v="0.19"/>
  </r>
  <r>
    <n v="2861"/>
    <d v="2022-04-30T04:00:00"/>
    <s v="60+"/>
    <s v="Female"/>
    <s v="West"/>
    <x v="4"/>
    <s v="Observation"/>
    <s v="Routine"/>
    <n v="2.1"/>
    <n v="42622"/>
    <n v="72"/>
    <n v="0.08"/>
  </r>
  <r>
    <n v="2862"/>
    <d v="2022-04-30T05:00:00"/>
    <s v="31-45"/>
    <s v="Male"/>
    <s v="North"/>
    <x v="3"/>
    <s v="Surgery"/>
    <s v="Routine"/>
    <n v="5.8"/>
    <n v="73365"/>
    <n v="78"/>
    <n v="0.08"/>
  </r>
  <r>
    <n v="2863"/>
    <d v="2022-04-30T06:00:00"/>
    <s v="60+"/>
    <s v="Male"/>
    <s v="West"/>
    <x v="0"/>
    <s v="Observation"/>
    <s v="Routine"/>
    <n v="4.4000000000000004"/>
    <n v="54486"/>
    <n v="64"/>
    <n v="0.55000000000000004"/>
  </r>
  <r>
    <n v="2864"/>
    <d v="2022-04-30T07:00:00"/>
    <s v="31-45"/>
    <s v="Female"/>
    <s v="East"/>
    <x v="4"/>
    <s v="Observation"/>
    <s v="Routine"/>
    <n v="5.0999999999999996"/>
    <n v="29442"/>
    <n v="96"/>
    <n v="0.38"/>
  </r>
  <r>
    <n v="2865"/>
    <d v="2022-04-30T08:00:00"/>
    <s v="31-45"/>
    <s v="Female"/>
    <s v="South"/>
    <x v="1"/>
    <s v="Therapy"/>
    <s v="Routine"/>
    <n v="7.5"/>
    <n v="25006"/>
    <n v="75"/>
    <n v="7.0000000000000007E-2"/>
  </r>
  <r>
    <n v="2866"/>
    <d v="2022-04-30T09:00:00"/>
    <s v="31-45"/>
    <s v="Male"/>
    <s v="South"/>
    <x v="3"/>
    <s v="Medication"/>
    <s v="Routine"/>
    <n v="2.4"/>
    <n v="54580"/>
    <n v="90"/>
    <n v="0.14000000000000001"/>
  </r>
  <r>
    <n v="2867"/>
    <d v="2022-04-30T10:00:00"/>
    <s v="31-45"/>
    <s v="Female"/>
    <s v="East"/>
    <x v="2"/>
    <s v="Medication"/>
    <s v="Routine"/>
    <n v="2.2000000000000002"/>
    <n v="6596"/>
    <n v="55"/>
    <n v="0.27"/>
  </r>
  <r>
    <n v="2868"/>
    <d v="2022-04-30T11:00:00"/>
    <s v="46-60"/>
    <s v="Male"/>
    <s v="South"/>
    <x v="4"/>
    <s v="Observation"/>
    <s v="Routine"/>
    <n v="3.5"/>
    <n v="44637"/>
    <n v="65"/>
    <n v="0.16"/>
  </r>
  <r>
    <n v="2869"/>
    <d v="2022-04-30T12:00:00"/>
    <s v="31-45"/>
    <s v="Female"/>
    <s v="West"/>
    <x v="2"/>
    <s v="Surgery"/>
    <s v="Routine"/>
    <n v="5.6"/>
    <n v="59621"/>
    <n v="83"/>
    <n v="0.3"/>
  </r>
  <r>
    <n v="2870"/>
    <d v="2022-04-30T13:00:00"/>
    <s v="31-45"/>
    <s v="Female"/>
    <s v="South"/>
    <x v="3"/>
    <s v="Observation"/>
    <s v="Routine"/>
    <n v="5.0999999999999996"/>
    <n v="33860"/>
    <n v="72"/>
    <n v="0.28000000000000003"/>
  </r>
  <r>
    <n v="2871"/>
    <d v="2022-04-30T14:00:00"/>
    <s v="60+"/>
    <s v="Male"/>
    <s v="South"/>
    <x v="4"/>
    <s v="Medication"/>
    <s v="Routine"/>
    <n v="2.2000000000000002"/>
    <n v="74880"/>
    <n v="62"/>
    <n v="0.14000000000000001"/>
  </r>
  <r>
    <n v="2872"/>
    <d v="2022-04-30T15:00:00"/>
    <s v="60+"/>
    <s v="Female"/>
    <s v="West"/>
    <x v="4"/>
    <s v="Surgery"/>
    <s v="Emergency"/>
    <n v="5.5"/>
    <n v="78820"/>
    <n v="53"/>
    <n v="0.17"/>
  </r>
  <r>
    <n v="2873"/>
    <d v="2022-04-30T16:00:00"/>
    <s v="60+"/>
    <s v="Male"/>
    <s v="West"/>
    <x v="3"/>
    <s v="Medication"/>
    <s v="Routine"/>
    <n v="1.6"/>
    <n v="34666"/>
    <n v="84"/>
    <n v="7.0000000000000007E-2"/>
  </r>
  <r>
    <n v="2874"/>
    <d v="2022-04-30T17:00:00"/>
    <s v="31-45"/>
    <s v="Male"/>
    <s v="West"/>
    <x v="1"/>
    <s v="Therapy"/>
    <s v="Routine"/>
    <n v="2.2999999999999998"/>
    <n v="49039"/>
    <n v="83"/>
    <n v="0.41"/>
  </r>
  <r>
    <n v="2875"/>
    <d v="2022-04-30T18:00:00"/>
    <s v="46-60"/>
    <s v="Male"/>
    <s v="North"/>
    <x v="4"/>
    <s v="Medication"/>
    <s v="Emergency"/>
    <n v="3.8"/>
    <n v="74894"/>
    <n v="78"/>
    <n v="0.5"/>
  </r>
  <r>
    <n v="2876"/>
    <d v="2022-04-30T19:00:00"/>
    <s v="31-45"/>
    <s v="Female"/>
    <s v="West"/>
    <x v="3"/>
    <s v="Surgery"/>
    <s v="Routine"/>
    <n v="2.9"/>
    <n v="54974"/>
    <n v="69"/>
    <n v="7.0000000000000007E-2"/>
  </r>
  <r>
    <n v="2877"/>
    <d v="2022-04-30T20:00:00"/>
    <s v="31-45"/>
    <s v="Male"/>
    <s v="West"/>
    <x v="0"/>
    <s v="Surgery"/>
    <s v="Emergency"/>
    <n v="5.8"/>
    <n v="27110"/>
    <n v="62"/>
    <n v="7.0000000000000007E-2"/>
  </r>
  <r>
    <n v="2878"/>
    <d v="2022-04-30T21:00:00"/>
    <s v="18-30"/>
    <s v="Male"/>
    <s v="North"/>
    <x v="2"/>
    <s v="Observation"/>
    <s v="Routine"/>
    <n v="4.5999999999999996"/>
    <n v="52134"/>
    <n v="74"/>
    <n v="0.31"/>
  </r>
  <r>
    <n v="2879"/>
    <d v="2022-04-30T22:00:00"/>
    <s v="31-45"/>
    <s v="Female"/>
    <s v="South"/>
    <x v="4"/>
    <s v="Surgery"/>
    <s v="Routine"/>
    <n v="7.5"/>
    <n v="37941"/>
    <n v="59"/>
    <n v="0.6"/>
  </r>
  <r>
    <n v="2880"/>
    <d v="2022-04-30T23:00:00"/>
    <s v="18-30"/>
    <s v="Female"/>
    <s v="West"/>
    <x v="0"/>
    <s v="Therapy"/>
    <s v="Routine"/>
    <n v="3.5"/>
    <n v="77164"/>
    <n v="66"/>
    <n v="0.22"/>
  </r>
  <r>
    <n v="2881"/>
    <d v="2022-05-01T00:00:00"/>
    <s v="31-45"/>
    <s v="Female"/>
    <s v="East"/>
    <x v="4"/>
    <s v="Medication"/>
    <s v="Routine"/>
    <n v="3.8"/>
    <n v="67119"/>
    <n v="90"/>
    <n v="0.11"/>
  </r>
  <r>
    <n v="2882"/>
    <d v="2022-05-01T01:00:00"/>
    <s v="60+"/>
    <s v="Female"/>
    <s v="West"/>
    <x v="1"/>
    <s v="Observation"/>
    <s v="Routine"/>
    <n v="6.4"/>
    <n v="48725"/>
    <n v="53"/>
    <n v="0.34"/>
  </r>
  <r>
    <n v="2883"/>
    <d v="2022-05-01T02:00:00"/>
    <s v="18-30"/>
    <s v="Female"/>
    <s v="West"/>
    <x v="3"/>
    <s v="Observation"/>
    <s v="Routine"/>
    <n v="3.8"/>
    <n v="57843"/>
    <n v="83"/>
    <n v="0.68"/>
  </r>
  <r>
    <n v="2884"/>
    <d v="2022-05-01T03:00:00"/>
    <s v="18-30"/>
    <s v="Female"/>
    <s v="North"/>
    <x v="4"/>
    <s v="Surgery"/>
    <s v="Routine"/>
    <n v="7"/>
    <n v="28838"/>
    <n v="93"/>
    <n v="0.41"/>
  </r>
  <r>
    <n v="2885"/>
    <d v="2022-05-01T04:00:00"/>
    <s v="18-30"/>
    <s v="Male"/>
    <s v="East"/>
    <x v="3"/>
    <s v="Therapy"/>
    <s v="Emergency"/>
    <n v="5.0999999999999996"/>
    <n v="39924"/>
    <n v="85"/>
    <n v="0.23"/>
  </r>
  <r>
    <n v="2886"/>
    <d v="2022-05-01T05:00:00"/>
    <s v="60+"/>
    <s v="Female"/>
    <s v="South"/>
    <x v="4"/>
    <s v="Observation"/>
    <s v="Routine"/>
    <n v="0.7"/>
    <n v="86066"/>
    <n v="80"/>
    <n v="0.32"/>
  </r>
  <r>
    <n v="2887"/>
    <d v="2022-05-01T06:00:00"/>
    <s v="31-45"/>
    <s v="Male"/>
    <s v="South"/>
    <x v="1"/>
    <s v="Therapy"/>
    <s v="Routine"/>
    <n v="6.4"/>
    <n v="56070"/>
    <n v="69"/>
    <n v="0.11"/>
  </r>
  <r>
    <n v="2888"/>
    <d v="2022-05-01T07:00:00"/>
    <s v="31-45"/>
    <s v="Female"/>
    <s v="East"/>
    <x v="1"/>
    <s v="Therapy"/>
    <s v="Routine"/>
    <n v="5.8"/>
    <n v="73602"/>
    <n v="67"/>
    <n v="0.33"/>
  </r>
  <r>
    <n v="2889"/>
    <d v="2022-05-01T08:00:00"/>
    <s v="46-60"/>
    <s v="Male"/>
    <s v="West"/>
    <x v="0"/>
    <s v="Medication"/>
    <s v="Routine"/>
    <n v="5.9"/>
    <n v="59640"/>
    <n v="48"/>
    <n v="0.26"/>
  </r>
  <r>
    <n v="2890"/>
    <d v="2022-05-01T09:00:00"/>
    <s v="46-60"/>
    <s v="Male"/>
    <s v="North"/>
    <x v="1"/>
    <s v="Medication"/>
    <s v="Emergency"/>
    <n v="0.2"/>
    <n v="81286"/>
    <n v="75"/>
    <n v="0.38"/>
  </r>
  <r>
    <n v="2891"/>
    <d v="2022-05-01T10:00:00"/>
    <s v="31-45"/>
    <s v="Female"/>
    <s v="East"/>
    <x v="3"/>
    <s v="Medication"/>
    <s v="Routine"/>
    <n v="2.7"/>
    <n v="15023"/>
    <n v="70"/>
    <n v="0.38"/>
  </r>
  <r>
    <n v="2892"/>
    <d v="2022-05-01T11:00:00"/>
    <s v="46-60"/>
    <s v="Female"/>
    <s v="East"/>
    <x v="1"/>
    <s v="Therapy"/>
    <s v="Routine"/>
    <n v="2.8"/>
    <n v="51236"/>
    <n v="67"/>
    <n v="0.39"/>
  </r>
  <r>
    <n v="2893"/>
    <d v="2022-05-01T12:00:00"/>
    <s v="46-60"/>
    <s v="Male"/>
    <s v="South"/>
    <x v="4"/>
    <s v="Medication"/>
    <s v="Emergency"/>
    <n v="2.2999999999999998"/>
    <n v="87896"/>
    <n v="75"/>
    <n v="0.33"/>
  </r>
  <r>
    <n v="2894"/>
    <d v="2022-05-01T13:00:00"/>
    <s v="46-60"/>
    <s v="Female"/>
    <s v="North"/>
    <x v="1"/>
    <s v="Observation"/>
    <s v="Emergency"/>
    <n v="7.5"/>
    <n v="74123"/>
    <n v="76"/>
    <n v="0.55000000000000004"/>
  </r>
  <r>
    <n v="2895"/>
    <d v="2022-05-01T14:00:00"/>
    <s v="18-30"/>
    <s v="Female"/>
    <s v="East"/>
    <x v="3"/>
    <s v="Observation"/>
    <s v="Routine"/>
    <n v="4"/>
    <n v="81507"/>
    <n v="67"/>
    <n v="0.53"/>
  </r>
  <r>
    <n v="2896"/>
    <d v="2022-05-01T15:00:00"/>
    <s v="60+"/>
    <s v="Male"/>
    <s v="North"/>
    <x v="4"/>
    <s v="Surgery"/>
    <s v="Routine"/>
    <n v="3.9"/>
    <n v="54865"/>
    <n v="94"/>
    <n v="0.19"/>
  </r>
  <r>
    <n v="2897"/>
    <d v="2022-05-01T16:00:00"/>
    <s v="31-45"/>
    <s v="Male"/>
    <s v="West"/>
    <x v="0"/>
    <s v="Therapy"/>
    <s v="Routine"/>
    <n v="5.0999999999999996"/>
    <n v="44258"/>
    <n v="84"/>
    <n v="0.13"/>
  </r>
  <r>
    <n v="2898"/>
    <d v="2022-05-01T17:00:00"/>
    <s v="31-45"/>
    <s v="Male"/>
    <s v="South"/>
    <x v="0"/>
    <s v="Medication"/>
    <s v="Routine"/>
    <n v="5.0999999999999996"/>
    <n v="34457"/>
    <n v="86"/>
    <n v="0.32"/>
  </r>
  <r>
    <n v="2899"/>
    <d v="2022-05-01T18:00:00"/>
    <s v="31-45"/>
    <s v="Female"/>
    <s v="West"/>
    <x v="0"/>
    <s v="Observation"/>
    <s v="Routine"/>
    <n v="2.7"/>
    <n v="33061"/>
    <n v="74"/>
    <n v="0.28999999999999998"/>
  </r>
  <r>
    <n v="2900"/>
    <d v="2022-05-01T19:00:00"/>
    <s v="18-30"/>
    <s v="Female"/>
    <s v="North"/>
    <x v="4"/>
    <s v="Therapy"/>
    <s v="Routine"/>
    <n v="2.7"/>
    <n v="71141"/>
    <n v="81"/>
    <n v="0.56999999999999995"/>
  </r>
  <r>
    <n v="2901"/>
    <d v="2022-05-01T20:00:00"/>
    <s v="18-30"/>
    <s v="Female"/>
    <s v="West"/>
    <x v="0"/>
    <s v="Therapy"/>
    <s v="Emergency"/>
    <n v="1.2"/>
    <n v="65264"/>
    <n v="64"/>
    <n v="0.35"/>
  </r>
  <r>
    <n v="2902"/>
    <d v="2022-05-01T21:00:00"/>
    <s v="46-60"/>
    <s v="Female"/>
    <s v="South"/>
    <x v="1"/>
    <s v="Medication"/>
    <s v="Routine"/>
    <n v="4.8"/>
    <n v="53669"/>
    <n v="83"/>
    <n v="0.39"/>
  </r>
  <r>
    <n v="2903"/>
    <d v="2022-05-01T22:00:00"/>
    <s v="18-30"/>
    <s v="Male"/>
    <s v="North"/>
    <x v="4"/>
    <s v="Therapy"/>
    <s v="Routine"/>
    <n v="3.4"/>
    <n v="65164"/>
    <n v="73"/>
    <n v="0.38"/>
  </r>
  <r>
    <n v="2904"/>
    <d v="2022-05-01T23:00:00"/>
    <s v="31-45"/>
    <s v="Female"/>
    <s v="East"/>
    <x v="4"/>
    <s v="Medication"/>
    <s v="Routine"/>
    <n v="4"/>
    <n v="57849"/>
    <n v="63"/>
    <n v="0.59"/>
  </r>
  <r>
    <n v="2905"/>
    <d v="2022-05-02T00:00:00"/>
    <s v="31-45"/>
    <s v="Male"/>
    <s v="West"/>
    <x v="4"/>
    <s v="Medication"/>
    <s v="Routine"/>
    <n v="0.2"/>
    <n v="74244"/>
    <n v="75"/>
    <n v="0.02"/>
  </r>
  <r>
    <n v="2906"/>
    <d v="2022-05-02T01:00:00"/>
    <s v="18-30"/>
    <s v="Female"/>
    <s v="South"/>
    <x v="2"/>
    <s v="Medication"/>
    <s v="Routine"/>
    <n v="3.4"/>
    <n v="74054"/>
    <n v="71"/>
    <n v="0.04"/>
  </r>
  <r>
    <n v="2907"/>
    <d v="2022-05-02T02:00:00"/>
    <s v="60+"/>
    <s v="Female"/>
    <s v="East"/>
    <x v="3"/>
    <s v="Therapy"/>
    <s v="Routine"/>
    <n v="6.2"/>
    <n v="33683"/>
    <n v="100"/>
    <n v="0.28999999999999998"/>
  </r>
  <r>
    <n v="2908"/>
    <d v="2022-05-02T03:00:00"/>
    <s v="18-30"/>
    <s v="Male"/>
    <s v="South"/>
    <x v="2"/>
    <s v="Therapy"/>
    <s v="Routine"/>
    <n v="6.8"/>
    <n v="60473"/>
    <n v="80"/>
    <n v="0.04"/>
  </r>
  <r>
    <n v="2909"/>
    <d v="2022-05-02T04:00:00"/>
    <s v="31-45"/>
    <s v="Female"/>
    <s v="North"/>
    <x v="2"/>
    <s v="Medication"/>
    <s v="Routine"/>
    <n v="5.4"/>
    <n v="21623"/>
    <n v="94"/>
    <n v="0.39"/>
  </r>
  <r>
    <n v="2910"/>
    <d v="2022-05-02T05:00:00"/>
    <s v="31-45"/>
    <s v="Female"/>
    <s v="North"/>
    <x v="2"/>
    <s v="Therapy"/>
    <s v="Routine"/>
    <n v="1.3"/>
    <n v="57660"/>
    <n v="89"/>
    <n v="0.19"/>
  </r>
  <r>
    <n v="2911"/>
    <d v="2022-05-02T06:00:00"/>
    <s v="18-30"/>
    <s v="Male"/>
    <s v="West"/>
    <x v="3"/>
    <s v="Medication"/>
    <s v="Routine"/>
    <n v="6.5"/>
    <n v="67086"/>
    <n v="75"/>
    <n v="0.12"/>
  </r>
  <r>
    <n v="2912"/>
    <d v="2022-05-02T07:00:00"/>
    <s v="18-30"/>
    <s v="Female"/>
    <s v="South"/>
    <x v="2"/>
    <s v="Surgery"/>
    <s v="Routine"/>
    <n v="5.4"/>
    <n v="28726"/>
    <n v="70"/>
    <n v="0.14000000000000001"/>
  </r>
  <r>
    <n v="2913"/>
    <d v="2022-05-02T08:00:00"/>
    <s v="46-60"/>
    <s v="Male"/>
    <s v="South"/>
    <x v="0"/>
    <s v="Therapy"/>
    <s v="Routine"/>
    <n v="3.8"/>
    <n v="46671"/>
    <n v="54"/>
    <n v="0.52"/>
  </r>
  <r>
    <n v="2914"/>
    <d v="2022-05-02T09:00:00"/>
    <s v="60+"/>
    <s v="Male"/>
    <s v="South"/>
    <x v="4"/>
    <s v="Therapy"/>
    <s v="Routine"/>
    <n v="0.1"/>
    <n v="55191"/>
    <n v="65"/>
    <n v="0.2"/>
  </r>
  <r>
    <n v="2915"/>
    <d v="2022-05-02T10:00:00"/>
    <s v="18-30"/>
    <s v="Male"/>
    <s v="North"/>
    <x v="4"/>
    <s v="Surgery"/>
    <s v="Routine"/>
    <n v="5.9"/>
    <n v="59678"/>
    <n v="83"/>
    <n v="0.26"/>
  </r>
  <r>
    <n v="2916"/>
    <d v="2022-05-02T11:00:00"/>
    <s v="46-60"/>
    <s v="Male"/>
    <s v="West"/>
    <x v="1"/>
    <s v="Surgery"/>
    <s v="Emergency"/>
    <n v="2.8"/>
    <n v="49428"/>
    <n v="71"/>
    <n v="0.13"/>
  </r>
  <r>
    <n v="2917"/>
    <d v="2022-05-02T12:00:00"/>
    <s v="46-60"/>
    <s v="Female"/>
    <s v="South"/>
    <x v="0"/>
    <s v="Surgery"/>
    <s v="Emergency"/>
    <n v="4.7"/>
    <n v="31554"/>
    <n v="80"/>
    <n v="0.23"/>
  </r>
  <r>
    <n v="2918"/>
    <d v="2022-05-02T13:00:00"/>
    <s v="46-60"/>
    <s v="Female"/>
    <s v="South"/>
    <x v="3"/>
    <s v="Medication"/>
    <s v="Routine"/>
    <n v="4.0999999999999996"/>
    <n v="53920"/>
    <n v="51"/>
    <n v="0.26"/>
  </r>
  <r>
    <n v="2919"/>
    <d v="2022-05-02T14:00:00"/>
    <s v="31-45"/>
    <s v="Female"/>
    <s v="East"/>
    <x v="4"/>
    <s v="Medication"/>
    <s v="Emergency"/>
    <n v="7.1"/>
    <n v="21955"/>
    <n v="80"/>
    <n v="0.19"/>
  </r>
  <r>
    <n v="2920"/>
    <d v="2022-05-02T15:00:00"/>
    <s v="31-45"/>
    <s v="Male"/>
    <s v="South"/>
    <x v="2"/>
    <s v="Observation"/>
    <s v="Routine"/>
    <n v="3.7"/>
    <n v="50347"/>
    <n v="88"/>
    <n v="0.08"/>
  </r>
  <r>
    <n v="2921"/>
    <d v="2022-05-02T16:00:00"/>
    <s v="31-45"/>
    <s v="Female"/>
    <s v="West"/>
    <x v="1"/>
    <s v="Surgery"/>
    <s v="Emergency"/>
    <n v="4"/>
    <n v="46173"/>
    <n v="54"/>
    <n v="0.33"/>
  </r>
  <r>
    <n v="2922"/>
    <d v="2022-05-02T17:00:00"/>
    <s v="46-60"/>
    <s v="Female"/>
    <s v="East"/>
    <x v="1"/>
    <s v="Observation"/>
    <s v="Routine"/>
    <n v="7.2"/>
    <n v="52315"/>
    <n v="79"/>
    <n v="0.05"/>
  </r>
  <r>
    <n v="2923"/>
    <d v="2022-05-02T18:00:00"/>
    <s v="46-60"/>
    <s v="Female"/>
    <s v="East"/>
    <x v="4"/>
    <s v="Medication"/>
    <s v="Routine"/>
    <n v="2.7"/>
    <n v="43814"/>
    <n v="91"/>
    <n v="0.6"/>
  </r>
  <r>
    <n v="2924"/>
    <d v="2022-05-02T19:00:00"/>
    <s v="18-30"/>
    <s v="Female"/>
    <s v="East"/>
    <x v="0"/>
    <s v="Therapy"/>
    <s v="Routine"/>
    <n v="5.6"/>
    <n v="24846"/>
    <n v="95"/>
    <n v="0.24"/>
  </r>
  <r>
    <n v="2925"/>
    <d v="2022-05-02T20:00:00"/>
    <s v="31-45"/>
    <s v="Male"/>
    <s v="North"/>
    <x v="1"/>
    <s v="Surgery"/>
    <s v="Routine"/>
    <n v="3.6"/>
    <n v="47673"/>
    <n v="69"/>
    <n v="0.16"/>
  </r>
  <r>
    <n v="2926"/>
    <d v="2022-05-02T21:00:00"/>
    <s v="60+"/>
    <s v="Male"/>
    <s v="East"/>
    <x v="4"/>
    <s v="Therapy"/>
    <s v="Emergency"/>
    <n v="2"/>
    <n v="73616"/>
    <n v="84"/>
    <n v="0.13"/>
  </r>
  <r>
    <n v="2927"/>
    <d v="2022-05-02T22:00:00"/>
    <s v="46-60"/>
    <s v="Female"/>
    <s v="South"/>
    <x v="0"/>
    <s v="Medication"/>
    <s v="Routine"/>
    <n v="4"/>
    <n v="80229"/>
    <n v="92"/>
    <n v="0.52"/>
  </r>
  <r>
    <n v="2928"/>
    <d v="2022-05-02T23:00:00"/>
    <s v="60+"/>
    <s v="Male"/>
    <s v="North"/>
    <x v="4"/>
    <s v="Surgery"/>
    <s v="Routine"/>
    <n v="5.4"/>
    <n v="103787"/>
    <n v="80"/>
    <n v="0.55000000000000004"/>
  </r>
  <r>
    <n v="2929"/>
    <d v="2022-05-03T00:00:00"/>
    <s v="46-60"/>
    <s v="Female"/>
    <s v="North"/>
    <x v="4"/>
    <s v="Observation"/>
    <s v="Routine"/>
    <n v="6.7"/>
    <n v="88833"/>
    <n v="90"/>
    <n v="0.4"/>
  </r>
  <r>
    <n v="2930"/>
    <d v="2022-05-03T01:00:00"/>
    <s v="31-45"/>
    <s v="Female"/>
    <s v="North"/>
    <x v="0"/>
    <s v="Observation"/>
    <s v="Routine"/>
    <n v="6.9"/>
    <n v="31061"/>
    <n v="75"/>
    <n v="0.3"/>
  </r>
  <r>
    <n v="2931"/>
    <d v="2022-05-03T02:00:00"/>
    <s v="31-45"/>
    <s v="Female"/>
    <s v="North"/>
    <x v="0"/>
    <s v="Medication"/>
    <s v="Routine"/>
    <n v="3.4"/>
    <n v="46831"/>
    <n v="80"/>
    <n v="0.11"/>
  </r>
  <r>
    <n v="2932"/>
    <d v="2022-05-03T03:00:00"/>
    <s v="46-60"/>
    <s v="Male"/>
    <s v="North"/>
    <x v="0"/>
    <s v="Therapy"/>
    <s v="Routine"/>
    <n v="2"/>
    <n v="54544"/>
    <n v="68"/>
    <n v="0.27"/>
  </r>
  <r>
    <n v="2933"/>
    <d v="2022-05-03T04:00:00"/>
    <s v="18-30"/>
    <s v="Female"/>
    <s v="North"/>
    <x v="4"/>
    <s v="Medication"/>
    <s v="Routine"/>
    <n v="3.4"/>
    <n v="53289"/>
    <n v="73"/>
    <n v="0.19"/>
  </r>
  <r>
    <n v="2934"/>
    <d v="2022-05-03T05:00:00"/>
    <s v="31-45"/>
    <s v="Male"/>
    <s v="North"/>
    <x v="1"/>
    <s v="Therapy"/>
    <s v="Emergency"/>
    <n v="1.6"/>
    <n v="56391"/>
    <n v="80"/>
    <n v="0.1"/>
  </r>
  <r>
    <n v="2935"/>
    <d v="2022-05-03T06:00:00"/>
    <s v="46-60"/>
    <s v="Male"/>
    <s v="East"/>
    <x v="3"/>
    <s v="Medication"/>
    <s v="Routine"/>
    <n v="3.6"/>
    <n v="103152"/>
    <n v="67"/>
    <n v="0.4"/>
  </r>
  <r>
    <n v="2936"/>
    <d v="2022-05-03T07:00:00"/>
    <s v="18-30"/>
    <s v="Female"/>
    <s v="West"/>
    <x v="3"/>
    <s v="Observation"/>
    <s v="Routine"/>
    <n v="3.3"/>
    <n v="33359"/>
    <n v="72"/>
    <n v="0.09"/>
  </r>
  <r>
    <n v="2937"/>
    <d v="2022-05-03T08:00:00"/>
    <s v="46-60"/>
    <s v="Male"/>
    <s v="South"/>
    <x v="4"/>
    <s v="Therapy"/>
    <s v="Routine"/>
    <n v="5.5"/>
    <n v="40729"/>
    <n v="84"/>
    <n v="0.18"/>
  </r>
  <r>
    <n v="2938"/>
    <d v="2022-05-03T09:00:00"/>
    <s v="31-45"/>
    <s v="Male"/>
    <s v="South"/>
    <x v="4"/>
    <s v="Medication"/>
    <s v="Emergency"/>
    <n v="0.4"/>
    <n v="87877"/>
    <n v="100"/>
    <n v="0.15"/>
  </r>
  <r>
    <n v="2939"/>
    <d v="2022-05-03T10:00:00"/>
    <s v="60+"/>
    <s v="Female"/>
    <s v="East"/>
    <x v="1"/>
    <s v="Surgery"/>
    <s v="Routine"/>
    <n v="2.5"/>
    <n v="42680"/>
    <n v="50"/>
    <n v="0.18"/>
  </r>
  <r>
    <n v="2940"/>
    <d v="2022-05-03T11:00:00"/>
    <s v="18-30"/>
    <s v="Male"/>
    <s v="East"/>
    <x v="0"/>
    <s v="Observation"/>
    <s v="Routine"/>
    <n v="2.5"/>
    <n v="62872"/>
    <n v="99"/>
    <n v="0.28000000000000003"/>
  </r>
  <r>
    <n v="2941"/>
    <d v="2022-05-03T12:00:00"/>
    <s v="31-45"/>
    <s v="Male"/>
    <s v="North"/>
    <x v="4"/>
    <s v="Observation"/>
    <s v="Emergency"/>
    <n v="6.4"/>
    <n v="75693"/>
    <n v="72"/>
    <n v="0.27"/>
  </r>
  <r>
    <n v="2942"/>
    <d v="2022-05-03T13:00:00"/>
    <s v="46-60"/>
    <s v="Female"/>
    <s v="West"/>
    <x v="2"/>
    <s v="Surgery"/>
    <s v="Routine"/>
    <n v="1.8"/>
    <n v="64730"/>
    <n v="87"/>
    <n v="0.27"/>
  </r>
  <r>
    <n v="2943"/>
    <d v="2022-05-03T14:00:00"/>
    <s v="31-45"/>
    <s v="Female"/>
    <s v="North"/>
    <x v="0"/>
    <s v="Medication"/>
    <s v="Routine"/>
    <n v="4.5"/>
    <n v="58835"/>
    <n v="89"/>
    <n v="0.53"/>
  </r>
  <r>
    <n v="2944"/>
    <d v="2022-05-03T15:00:00"/>
    <s v="46-60"/>
    <s v="Male"/>
    <s v="East"/>
    <x v="4"/>
    <s v="Therapy"/>
    <s v="Routine"/>
    <n v="3.7"/>
    <n v="73772"/>
    <n v="94"/>
    <n v="0.26"/>
  </r>
  <r>
    <n v="2945"/>
    <d v="2022-05-03T16:00:00"/>
    <s v="46-60"/>
    <s v="Female"/>
    <s v="North"/>
    <x v="2"/>
    <s v="Observation"/>
    <s v="Emergency"/>
    <n v="6.1"/>
    <n v="37139"/>
    <n v="66"/>
    <n v="0.28000000000000003"/>
  </r>
  <r>
    <n v="2946"/>
    <d v="2022-05-03T17:00:00"/>
    <s v="18-30"/>
    <s v="Female"/>
    <s v="South"/>
    <x v="1"/>
    <s v="Medication"/>
    <s v="Emergency"/>
    <n v="5.2"/>
    <n v="45073"/>
    <n v="72"/>
    <n v="0.28999999999999998"/>
  </r>
  <r>
    <n v="2947"/>
    <d v="2022-05-03T18:00:00"/>
    <s v="31-45"/>
    <s v="Male"/>
    <s v="South"/>
    <x v="2"/>
    <s v="Surgery"/>
    <s v="Emergency"/>
    <n v="4.2"/>
    <n v="65713"/>
    <n v="74"/>
    <n v="0.14000000000000001"/>
  </r>
  <r>
    <n v="2948"/>
    <d v="2022-05-03T19:00:00"/>
    <s v="31-45"/>
    <s v="Male"/>
    <s v="North"/>
    <x v="4"/>
    <s v="Therapy"/>
    <s v="Routine"/>
    <n v="2.9"/>
    <n v="13611"/>
    <n v="71"/>
    <n v="0.48"/>
  </r>
  <r>
    <n v="2949"/>
    <d v="2022-05-03T20:00:00"/>
    <s v="31-45"/>
    <s v="Female"/>
    <s v="West"/>
    <x v="3"/>
    <s v="Medication"/>
    <s v="Routine"/>
    <n v="0.3"/>
    <n v="83332"/>
    <n v="91"/>
    <n v="0.21"/>
  </r>
  <r>
    <n v="2950"/>
    <d v="2022-05-03T21:00:00"/>
    <s v="60+"/>
    <s v="Male"/>
    <s v="North"/>
    <x v="4"/>
    <s v="Medication"/>
    <s v="Routine"/>
    <n v="4.5"/>
    <n v="61068"/>
    <n v="74"/>
    <n v="0.37"/>
  </r>
  <r>
    <n v="2951"/>
    <d v="2022-05-03T22:00:00"/>
    <s v="46-60"/>
    <s v="Female"/>
    <s v="North"/>
    <x v="3"/>
    <s v="Observation"/>
    <s v="Emergency"/>
    <n v="5.0999999999999996"/>
    <n v="58061"/>
    <n v="56"/>
    <n v="0.16"/>
  </r>
  <r>
    <n v="2952"/>
    <d v="2022-05-03T23:00:00"/>
    <s v="46-60"/>
    <s v="Female"/>
    <s v="West"/>
    <x v="1"/>
    <s v="Observation"/>
    <s v="Emergency"/>
    <n v="0.9"/>
    <n v="22390"/>
    <n v="67"/>
    <n v="0.42"/>
  </r>
  <r>
    <n v="2953"/>
    <d v="2022-05-04T00:00:00"/>
    <s v="46-60"/>
    <s v="Male"/>
    <s v="West"/>
    <x v="1"/>
    <s v="Therapy"/>
    <s v="Routine"/>
    <n v="1.5"/>
    <n v="29268"/>
    <n v="56"/>
    <n v="0.14000000000000001"/>
  </r>
  <r>
    <n v="2954"/>
    <d v="2022-05-04T01:00:00"/>
    <s v="31-45"/>
    <s v="Male"/>
    <s v="West"/>
    <x v="0"/>
    <s v="Medication"/>
    <s v="Routine"/>
    <n v="4.5"/>
    <n v="47028"/>
    <n v="72"/>
    <n v="0.45"/>
  </r>
  <r>
    <n v="2955"/>
    <d v="2022-05-04T02:00:00"/>
    <s v="60+"/>
    <s v="Female"/>
    <s v="South"/>
    <x v="0"/>
    <s v="Surgery"/>
    <s v="Routine"/>
    <n v="4.7"/>
    <n v="71149"/>
    <n v="83"/>
    <n v="0.06"/>
  </r>
  <r>
    <n v="2956"/>
    <d v="2022-05-04T03:00:00"/>
    <s v="46-60"/>
    <s v="Female"/>
    <s v="North"/>
    <x v="3"/>
    <s v="Surgery"/>
    <s v="Routine"/>
    <n v="2"/>
    <n v="13468"/>
    <n v="67"/>
    <n v="0.13"/>
  </r>
  <r>
    <n v="2957"/>
    <d v="2022-05-04T04:00:00"/>
    <s v="46-60"/>
    <s v="Female"/>
    <s v="East"/>
    <x v="3"/>
    <s v="Therapy"/>
    <s v="Routine"/>
    <n v="2.9"/>
    <n v="70767"/>
    <n v="70"/>
    <n v="0.72"/>
  </r>
  <r>
    <n v="2958"/>
    <d v="2022-05-04T05:00:00"/>
    <s v="60+"/>
    <s v="Female"/>
    <s v="West"/>
    <x v="1"/>
    <s v="Medication"/>
    <s v="Routine"/>
    <n v="0.3"/>
    <n v="47799"/>
    <n v="72"/>
    <n v="0.43"/>
  </r>
  <r>
    <n v="2959"/>
    <d v="2022-05-04T06:00:00"/>
    <s v="31-45"/>
    <s v="Male"/>
    <s v="West"/>
    <x v="2"/>
    <s v="Observation"/>
    <s v="Routine"/>
    <n v="6.8"/>
    <n v="50532"/>
    <n v="77"/>
    <n v="0.2"/>
  </r>
  <r>
    <n v="2960"/>
    <d v="2022-05-04T07:00:00"/>
    <s v="46-60"/>
    <s v="Female"/>
    <s v="North"/>
    <x v="3"/>
    <s v="Medication"/>
    <s v="Routine"/>
    <n v="1.4"/>
    <n v="60072"/>
    <n v="81"/>
    <n v="0.25"/>
  </r>
  <r>
    <n v="2961"/>
    <d v="2022-05-04T08:00:00"/>
    <s v="18-30"/>
    <s v="Male"/>
    <s v="East"/>
    <x v="3"/>
    <s v="Observation"/>
    <s v="Emergency"/>
    <n v="5.0999999999999996"/>
    <n v="60386"/>
    <n v="85"/>
    <n v="0.39"/>
  </r>
  <r>
    <n v="2962"/>
    <d v="2022-05-04T09:00:00"/>
    <s v="31-45"/>
    <s v="Male"/>
    <s v="North"/>
    <x v="2"/>
    <s v="Surgery"/>
    <s v="Emergency"/>
    <n v="3.9"/>
    <n v="40751"/>
    <n v="100"/>
    <n v="0.27"/>
  </r>
  <r>
    <n v="2963"/>
    <d v="2022-05-04T10:00:00"/>
    <s v="31-45"/>
    <s v="Female"/>
    <s v="North"/>
    <x v="0"/>
    <s v="Therapy"/>
    <s v="Emergency"/>
    <n v="6.6"/>
    <n v="67498"/>
    <n v="76"/>
    <n v="0.52"/>
  </r>
  <r>
    <n v="2964"/>
    <d v="2022-05-04T11:00:00"/>
    <s v="60+"/>
    <s v="Male"/>
    <s v="West"/>
    <x v="0"/>
    <s v="Therapy"/>
    <s v="Emergency"/>
    <n v="2.4"/>
    <n v="8612"/>
    <n v="84"/>
    <n v="0.15"/>
  </r>
  <r>
    <n v="2965"/>
    <d v="2022-05-04T12:00:00"/>
    <s v="60+"/>
    <s v="Male"/>
    <s v="West"/>
    <x v="3"/>
    <s v="Therapy"/>
    <s v="Routine"/>
    <n v="4.0999999999999996"/>
    <n v="45992"/>
    <n v="56"/>
    <n v="0.28000000000000003"/>
  </r>
  <r>
    <n v="2966"/>
    <d v="2022-05-04T13:00:00"/>
    <s v="46-60"/>
    <s v="Female"/>
    <s v="South"/>
    <x v="0"/>
    <s v="Observation"/>
    <s v="Routine"/>
    <n v="0.6"/>
    <n v="58074"/>
    <n v="70"/>
    <n v="0.33"/>
  </r>
  <r>
    <n v="2967"/>
    <d v="2022-05-04T14:00:00"/>
    <s v="46-60"/>
    <s v="Male"/>
    <s v="East"/>
    <x v="0"/>
    <s v="Surgery"/>
    <s v="Emergency"/>
    <n v="0.1"/>
    <n v="48101"/>
    <n v="72"/>
    <n v="0.31"/>
  </r>
  <r>
    <n v="2968"/>
    <d v="2022-05-04T15:00:00"/>
    <s v="31-45"/>
    <s v="Male"/>
    <s v="East"/>
    <x v="0"/>
    <s v="Surgery"/>
    <s v="Routine"/>
    <n v="5.2"/>
    <n v="18462"/>
    <n v="63"/>
    <n v="0.22"/>
  </r>
  <r>
    <n v="2969"/>
    <d v="2022-05-04T16:00:00"/>
    <s v="60+"/>
    <s v="Female"/>
    <s v="West"/>
    <x v="1"/>
    <s v="Therapy"/>
    <s v="Routine"/>
    <n v="0.4"/>
    <n v="70161"/>
    <n v="69"/>
    <n v="0.24"/>
  </r>
  <r>
    <n v="2970"/>
    <d v="2022-05-04T17:00:00"/>
    <s v="31-45"/>
    <s v="Female"/>
    <s v="West"/>
    <x v="4"/>
    <s v="Therapy"/>
    <s v="Routine"/>
    <n v="3.5"/>
    <n v="30032"/>
    <n v="74"/>
    <n v="0.28000000000000003"/>
  </r>
  <r>
    <n v="2971"/>
    <d v="2022-05-04T18:00:00"/>
    <s v="31-45"/>
    <s v="Female"/>
    <s v="West"/>
    <x v="3"/>
    <s v="Observation"/>
    <s v="Emergency"/>
    <n v="6"/>
    <n v="53650"/>
    <n v="69"/>
    <n v="0.56000000000000005"/>
  </r>
  <r>
    <n v="2972"/>
    <d v="2022-05-04T19:00:00"/>
    <s v="18-30"/>
    <s v="Female"/>
    <s v="East"/>
    <x v="3"/>
    <s v="Observation"/>
    <s v="Routine"/>
    <n v="5.5"/>
    <n v="58061"/>
    <n v="100"/>
    <n v="0.19"/>
  </r>
  <r>
    <n v="2973"/>
    <d v="2022-05-04T20:00:00"/>
    <s v="46-60"/>
    <s v="Female"/>
    <s v="South"/>
    <x v="1"/>
    <s v="Medication"/>
    <s v="Routine"/>
    <n v="2.7"/>
    <n v="55397"/>
    <n v="81"/>
    <n v="0.5"/>
  </r>
  <r>
    <n v="2974"/>
    <d v="2022-05-04T21:00:00"/>
    <s v="46-60"/>
    <s v="Female"/>
    <s v="East"/>
    <x v="4"/>
    <s v="Observation"/>
    <s v="Routine"/>
    <n v="0.8"/>
    <n v="78380"/>
    <n v="99"/>
    <n v="0.49"/>
  </r>
  <r>
    <n v="2975"/>
    <d v="2022-05-04T22:00:00"/>
    <s v="31-45"/>
    <s v="Female"/>
    <s v="West"/>
    <x v="4"/>
    <s v="Medication"/>
    <s v="Emergency"/>
    <n v="5"/>
    <n v="53935"/>
    <n v="93"/>
    <n v="0.45"/>
  </r>
  <r>
    <n v="2976"/>
    <d v="2022-05-04T23:00:00"/>
    <s v="18-30"/>
    <s v="Male"/>
    <s v="West"/>
    <x v="1"/>
    <s v="Therapy"/>
    <s v="Routine"/>
    <n v="6.7"/>
    <n v="63549"/>
    <n v="67"/>
    <n v="0.15"/>
  </r>
  <r>
    <n v="2977"/>
    <d v="2022-05-05T00:00:00"/>
    <s v="46-60"/>
    <s v="Male"/>
    <s v="South"/>
    <x v="2"/>
    <s v="Surgery"/>
    <s v="Routine"/>
    <n v="2.7"/>
    <n v="53882"/>
    <n v="75"/>
    <n v="0.22"/>
  </r>
  <r>
    <n v="2978"/>
    <d v="2022-05-05T01:00:00"/>
    <s v="18-30"/>
    <s v="Female"/>
    <s v="North"/>
    <x v="2"/>
    <s v="Observation"/>
    <s v="Routine"/>
    <n v="2.4"/>
    <n v="67259"/>
    <n v="70"/>
    <n v="0.35"/>
  </r>
  <r>
    <n v="2979"/>
    <d v="2022-05-05T02:00:00"/>
    <s v="46-60"/>
    <s v="Male"/>
    <s v="North"/>
    <x v="4"/>
    <s v="Surgery"/>
    <s v="Emergency"/>
    <n v="3"/>
    <n v="82870"/>
    <n v="73"/>
    <n v="0.42"/>
  </r>
  <r>
    <n v="2980"/>
    <d v="2022-05-05T03:00:00"/>
    <s v="60+"/>
    <s v="Male"/>
    <s v="East"/>
    <x v="2"/>
    <s v="Observation"/>
    <s v="Emergency"/>
    <n v="5.0999999999999996"/>
    <n v="57751"/>
    <n v="63"/>
    <n v="0.36"/>
  </r>
  <r>
    <n v="2981"/>
    <d v="2022-05-05T04:00:00"/>
    <s v="31-45"/>
    <s v="Female"/>
    <s v="North"/>
    <x v="2"/>
    <s v="Observation"/>
    <s v="Routine"/>
    <n v="6.5"/>
    <n v="70637"/>
    <n v="70"/>
    <n v="0.4"/>
  </r>
  <r>
    <n v="2982"/>
    <d v="2022-05-05T05:00:00"/>
    <s v="18-30"/>
    <s v="Male"/>
    <s v="North"/>
    <x v="2"/>
    <s v="Medication"/>
    <s v="Routine"/>
    <n v="1.5"/>
    <n v="84107"/>
    <n v="79"/>
    <n v="0.12"/>
  </r>
  <r>
    <n v="2983"/>
    <d v="2022-05-05T06:00:00"/>
    <s v="46-60"/>
    <s v="Female"/>
    <s v="East"/>
    <x v="4"/>
    <s v="Observation"/>
    <s v="Emergency"/>
    <n v="1"/>
    <n v="82144"/>
    <n v="79"/>
    <n v="0.14000000000000001"/>
  </r>
  <r>
    <n v="2984"/>
    <d v="2022-05-05T07:00:00"/>
    <s v="46-60"/>
    <s v="Male"/>
    <s v="West"/>
    <x v="2"/>
    <s v="Therapy"/>
    <s v="Routine"/>
    <n v="8.6999999999999993"/>
    <n v="47294"/>
    <n v="78"/>
    <n v="0.14000000000000001"/>
  </r>
  <r>
    <n v="2985"/>
    <d v="2022-05-05T08:00:00"/>
    <s v="31-45"/>
    <s v="Female"/>
    <s v="North"/>
    <x v="3"/>
    <s v="Surgery"/>
    <s v="Emergency"/>
    <n v="3.6"/>
    <n v="75729"/>
    <n v="74"/>
    <n v="0.25"/>
  </r>
  <r>
    <n v="2986"/>
    <d v="2022-05-05T09:00:00"/>
    <s v="60+"/>
    <s v="Male"/>
    <s v="West"/>
    <x v="4"/>
    <s v="Observation"/>
    <s v="Routine"/>
    <n v="4.5"/>
    <n v="59975"/>
    <n v="85"/>
    <n v="0.34"/>
  </r>
  <r>
    <n v="2987"/>
    <d v="2022-05-05T10:00:00"/>
    <s v="18-30"/>
    <s v="Male"/>
    <s v="East"/>
    <x v="1"/>
    <s v="Surgery"/>
    <s v="Routine"/>
    <n v="2.6"/>
    <n v="77345"/>
    <n v="72"/>
    <n v="0.16"/>
  </r>
  <r>
    <n v="2988"/>
    <d v="2022-05-05T11:00:00"/>
    <s v="31-45"/>
    <s v="Male"/>
    <s v="West"/>
    <x v="2"/>
    <s v="Surgery"/>
    <s v="Emergency"/>
    <n v="5"/>
    <n v="66373"/>
    <n v="92"/>
    <n v="0.5"/>
  </r>
  <r>
    <n v="2989"/>
    <d v="2022-05-05T12:00:00"/>
    <s v="46-60"/>
    <s v="Female"/>
    <s v="West"/>
    <x v="0"/>
    <s v="Surgery"/>
    <s v="Routine"/>
    <n v="5.9"/>
    <n v="60513"/>
    <n v="53"/>
    <n v="0.44"/>
  </r>
  <r>
    <n v="2990"/>
    <d v="2022-05-05T13:00:00"/>
    <s v="60+"/>
    <s v="Male"/>
    <s v="East"/>
    <x v="4"/>
    <s v="Observation"/>
    <s v="Routine"/>
    <n v="4.5999999999999996"/>
    <n v="63679"/>
    <n v="83"/>
    <n v="0.51"/>
  </r>
  <r>
    <n v="2991"/>
    <d v="2022-05-05T14:00:00"/>
    <s v="18-30"/>
    <s v="Male"/>
    <s v="West"/>
    <x v="1"/>
    <s v="Medication"/>
    <s v="Routine"/>
    <n v="7.5"/>
    <n v="60105"/>
    <n v="81"/>
    <n v="0.68"/>
  </r>
  <r>
    <n v="2992"/>
    <d v="2022-05-05T15:00:00"/>
    <s v="46-60"/>
    <s v="Female"/>
    <s v="North"/>
    <x v="3"/>
    <s v="Surgery"/>
    <s v="Emergency"/>
    <n v="3.3"/>
    <n v="60887"/>
    <n v="67"/>
    <n v="0.16"/>
  </r>
  <r>
    <n v="2993"/>
    <d v="2022-05-05T16:00:00"/>
    <s v="31-45"/>
    <s v="Female"/>
    <s v="North"/>
    <x v="1"/>
    <s v="Surgery"/>
    <s v="Routine"/>
    <n v="3.5"/>
    <n v="51823"/>
    <n v="71"/>
    <n v="0.33"/>
  </r>
  <r>
    <n v="2994"/>
    <d v="2022-05-05T17:00:00"/>
    <s v="31-45"/>
    <s v="Male"/>
    <s v="North"/>
    <x v="2"/>
    <s v="Observation"/>
    <s v="Routine"/>
    <n v="4.5"/>
    <n v="49966"/>
    <n v="81"/>
    <n v="0.19"/>
  </r>
  <r>
    <n v="2995"/>
    <d v="2022-05-05T18:00:00"/>
    <s v="18-30"/>
    <s v="Male"/>
    <s v="North"/>
    <x v="0"/>
    <s v="Observation"/>
    <s v="Emergency"/>
    <n v="4.9000000000000004"/>
    <n v="90263"/>
    <n v="86"/>
    <n v="0.04"/>
  </r>
  <r>
    <n v="2996"/>
    <d v="2022-05-05T19:00:00"/>
    <s v="60+"/>
    <s v="Male"/>
    <s v="West"/>
    <x v="2"/>
    <s v="Therapy"/>
    <s v="Routine"/>
    <n v="4.5"/>
    <n v="64551"/>
    <n v="54"/>
    <n v="0.22"/>
  </r>
  <r>
    <n v="2997"/>
    <d v="2022-05-05T20:00:00"/>
    <s v="18-30"/>
    <s v="Male"/>
    <s v="North"/>
    <x v="1"/>
    <s v="Therapy"/>
    <s v="Routine"/>
    <n v="1.4"/>
    <n v="43534"/>
    <n v="83"/>
    <n v="0.72"/>
  </r>
  <r>
    <n v="2998"/>
    <d v="2022-05-05T21:00:00"/>
    <s v="31-45"/>
    <s v="Female"/>
    <s v="West"/>
    <x v="4"/>
    <s v="Medication"/>
    <s v="Routine"/>
    <n v="4.5999999999999996"/>
    <n v="49452"/>
    <n v="70"/>
    <n v="0.63"/>
  </r>
  <r>
    <n v="2999"/>
    <d v="2022-05-05T22:00:00"/>
    <s v="31-45"/>
    <s v="Male"/>
    <s v="South"/>
    <x v="0"/>
    <s v="Medication"/>
    <s v="Emergency"/>
    <n v="3.3"/>
    <n v="76125"/>
    <n v="89"/>
    <n v="0.19"/>
  </r>
  <r>
    <n v="3000"/>
    <d v="2022-05-05T23:00:00"/>
    <s v="60+"/>
    <s v="Male"/>
    <s v="West"/>
    <x v="0"/>
    <s v="Medication"/>
    <s v="Routine"/>
    <n v="2.8"/>
    <n v="40276"/>
    <n v="53"/>
    <n v="0.23"/>
  </r>
  <r>
    <n v="3001"/>
    <d v="2022-05-06T00:00:00"/>
    <s v="46-60"/>
    <s v="Female"/>
    <s v="North"/>
    <x v="1"/>
    <s v="Medication"/>
    <s v="Routine"/>
    <n v="4.0999999999999996"/>
    <n v="25359"/>
    <n v="100"/>
    <n v="0.2"/>
  </r>
  <r>
    <n v="3002"/>
    <d v="2022-05-06T01:00:00"/>
    <s v="46-60"/>
    <s v="Male"/>
    <s v="South"/>
    <x v="2"/>
    <s v="Surgery"/>
    <s v="Routine"/>
    <n v="2.1"/>
    <n v="26831"/>
    <n v="64"/>
    <n v="0.18"/>
  </r>
  <r>
    <n v="3003"/>
    <d v="2022-05-06T02:00:00"/>
    <s v="31-45"/>
    <s v="Male"/>
    <s v="East"/>
    <x v="1"/>
    <s v="Observation"/>
    <s v="Emergency"/>
    <n v="1.7"/>
    <n v="20420"/>
    <n v="92"/>
    <n v="0.3"/>
  </r>
  <r>
    <n v="3004"/>
    <d v="2022-05-06T03:00:00"/>
    <s v="46-60"/>
    <s v="Male"/>
    <s v="West"/>
    <x v="0"/>
    <s v="Therapy"/>
    <s v="Emergency"/>
    <n v="1.2"/>
    <n v="29024"/>
    <n v="74"/>
    <n v="0.4"/>
  </r>
  <r>
    <n v="3005"/>
    <d v="2022-05-06T04:00:00"/>
    <s v="31-45"/>
    <s v="Female"/>
    <s v="North"/>
    <x v="1"/>
    <s v="Surgery"/>
    <s v="Routine"/>
    <n v="7.5"/>
    <n v="31383"/>
    <n v="65"/>
    <n v="0.32"/>
  </r>
  <r>
    <n v="3006"/>
    <d v="2022-05-06T05:00:00"/>
    <s v="46-60"/>
    <s v="Female"/>
    <s v="North"/>
    <x v="0"/>
    <s v="Observation"/>
    <s v="Routine"/>
    <n v="5.0999999999999996"/>
    <n v="82705"/>
    <n v="78"/>
    <n v="0.02"/>
  </r>
  <r>
    <n v="3007"/>
    <d v="2022-05-06T06:00:00"/>
    <s v="60+"/>
    <s v="Male"/>
    <s v="North"/>
    <x v="2"/>
    <s v="Observation"/>
    <s v="Emergency"/>
    <n v="3.8"/>
    <n v="54076"/>
    <n v="87"/>
    <n v="0.09"/>
  </r>
  <r>
    <n v="3008"/>
    <d v="2022-05-06T07:00:00"/>
    <s v="18-30"/>
    <s v="Male"/>
    <s v="East"/>
    <x v="4"/>
    <s v="Surgery"/>
    <s v="Routine"/>
    <n v="2.7"/>
    <n v="47735"/>
    <n v="56"/>
    <n v="0.23"/>
  </r>
  <r>
    <n v="3009"/>
    <d v="2022-05-06T08:00:00"/>
    <s v="46-60"/>
    <s v="Female"/>
    <s v="South"/>
    <x v="4"/>
    <s v="Surgery"/>
    <s v="Emergency"/>
    <n v="1.8"/>
    <n v="26132"/>
    <n v="83"/>
    <n v="0.09"/>
  </r>
  <r>
    <n v="3010"/>
    <d v="2022-05-06T09:00:00"/>
    <s v="18-30"/>
    <s v="Male"/>
    <s v="South"/>
    <x v="1"/>
    <s v="Therapy"/>
    <s v="Routine"/>
    <n v="2.5"/>
    <n v="52137"/>
    <n v="75"/>
    <n v="0.13"/>
  </r>
  <r>
    <n v="3011"/>
    <d v="2022-05-06T10:00:00"/>
    <s v="31-45"/>
    <s v="Male"/>
    <s v="North"/>
    <x v="0"/>
    <s v="Medication"/>
    <s v="Routine"/>
    <n v="5.4"/>
    <n v="20253"/>
    <n v="82"/>
    <n v="0.24"/>
  </r>
  <r>
    <n v="3012"/>
    <d v="2022-05-06T11:00:00"/>
    <s v="31-45"/>
    <s v="Female"/>
    <s v="West"/>
    <x v="4"/>
    <s v="Medication"/>
    <s v="Routine"/>
    <n v="5.9"/>
    <n v="47612"/>
    <n v="75"/>
    <n v="0.14000000000000001"/>
  </r>
  <r>
    <n v="3013"/>
    <d v="2022-05-06T12:00:00"/>
    <s v="31-45"/>
    <s v="Female"/>
    <s v="North"/>
    <x v="0"/>
    <s v="Therapy"/>
    <s v="Emergency"/>
    <n v="5.3"/>
    <n v="96290"/>
    <n v="68"/>
    <n v="0.03"/>
  </r>
  <r>
    <n v="3014"/>
    <d v="2022-05-06T13:00:00"/>
    <s v="31-45"/>
    <s v="Female"/>
    <s v="North"/>
    <x v="2"/>
    <s v="Therapy"/>
    <s v="Routine"/>
    <n v="4.3"/>
    <n v="68276"/>
    <n v="62"/>
    <n v="0.32"/>
  </r>
  <r>
    <n v="3015"/>
    <d v="2022-05-06T14:00:00"/>
    <s v="46-60"/>
    <s v="Male"/>
    <s v="West"/>
    <x v="1"/>
    <s v="Medication"/>
    <s v="Routine"/>
    <n v="6.6"/>
    <n v="50804"/>
    <n v="83"/>
    <n v="7.0000000000000007E-2"/>
  </r>
  <r>
    <n v="3016"/>
    <d v="2022-05-06T15:00:00"/>
    <s v="31-45"/>
    <s v="Male"/>
    <s v="North"/>
    <x v="0"/>
    <s v="Surgery"/>
    <s v="Routine"/>
    <n v="3.3"/>
    <n v="68962"/>
    <n v="83"/>
    <n v="0.06"/>
  </r>
  <r>
    <n v="3017"/>
    <d v="2022-05-06T16:00:00"/>
    <s v="46-60"/>
    <s v="Male"/>
    <s v="East"/>
    <x v="1"/>
    <s v="Medication"/>
    <s v="Routine"/>
    <n v="6.2"/>
    <n v="44569"/>
    <n v="83"/>
    <n v="0.21"/>
  </r>
  <r>
    <n v="3018"/>
    <d v="2022-05-06T17:00:00"/>
    <s v="31-45"/>
    <s v="Male"/>
    <s v="North"/>
    <x v="0"/>
    <s v="Observation"/>
    <s v="Routine"/>
    <n v="3.2"/>
    <n v="38986"/>
    <n v="80"/>
    <n v="0.22"/>
  </r>
  <r>
    <n v="3019"/>
    <d v="2022-05-06T18:00:00"/>
    <s v="18-30"/>
    <s v="Female"/>
    <s v="East"/>
    <x v="0"/>
    <s v="Observation"/>
    <s v="Routine"/>
    <n v="2.2000000000000002"/>
    <n v="89083"/>
    <n v="86"/>
    <n v="0.37"/>
  </r>
  <r>
    <n v="3020"/>
    <d v="2022-05-06T19:00:00"/>
    <s v="46-60"/>
    <s v="Male"/>
    <s v="North"/>
    <x v="2"/>
    <s v="Therapy"/>
    <s v="Emergency"/>
    <n v="2"/>
    <n v="32155"/>
    <n v="92"/>
    <n v="0.26"/>
  </r>
  <r>
    <n v="3021"/>
    <d v="2022-05-06T20:00:00"/>
    <s v="31-45"/>
    <s v="Male"/>
    <s v="South"/>
    <x v="1"/>
    <s v="Medication"/>
    <s v="Routine"/>
    <n v="1.9"/>
    <n v="47918"/>
    <n v="52"/>
    <n v="0.36"/>
  </r>
  <r>
    <n v="3022"/>
    <d v="2022-05-06T21:00:00"/>
    <s v="31-45"/>
    <s v="Female"/>
    <s v="West"/>
    <x v="3"/>
    <s v="Medication"/>
    <s v="Emergency"/>
    <n v="5.3"/>
    <n v="61121"/>
    <n v="47"/>
    <n v="0.24"/>
  </r>
  <r>
    <n v="3023"/>
    <d v="2022-05-06T22:00:00"/>
    <s v="46-60"/>
    <s v="Female"/>
    <s v="South"/>
    <x v="0"/>
    <s v="Observation"/>
    <s v="Routine"/>
    <n v="2.5"/>
    <n v="36275"/>
    <n v="96"/>
    <n v="0.19"/>
  </r>
  <r>
    <n v="3024"/>
    <d v="2022-05-06T23:00:00"/>
    <s v="31-45"/>
    <s v="Male"/>
    <s v="North"/>
    <x v="0"/>
    <s v="Medication"/>
    <s v="Routine"/>
    <n v="1.9"/>
    <n v="68012"/>
    <n v="59"/>
    <n v="0.37"/>
  </r>
  <r>
    <n v="3025"/>
    <d v="2022-05-07T00:00:00"/>
    <s v="18-30"/>
    <s v="Female"/>
    <s v="North"/>
    <x v="4"/>
    <s v="Therapy"/>
    <s v="Routine"/>
    <n v="5.4"/>
    <n v="48868"/>
    <n v="62"/>
    <n v="0.1"/>
  </r>
  <r>
    <n v="3026"/>
    <d v="2022-05-07T01:00:00"/>
    <s v="31-45"/>
    <s v="Female"/>
    <s v="East"/>
    <x v="1"/>
    <s v="Therapy"/>
    <s v="Emergency"/>
    <n v="4.7"/>
    <n v="68278"/>
    <n v="72"/>
    <n v="0.02"/>
  </r>
  <r>
    <n v="3027"/>
    <d v="2022-05-07T02:00:00"/>
    <s v="60+"/>
    <s v="Male"/>
    <s v="North"/>
    <x v="3"/>
    <s v="Observation"/>
    <s v="Emergency"/>
    <n v="5.9"/>
    <n v="66720"/>
    <n v="55"/>
    <n v="0.09"/>
  </r>
  <r>
    <n v="3028"/>
    <d v="2022-05-07T03:00:00"/>
    <s v="46-60"/>
    <s v="Male"/>
    <s v="North"/>
    <x v="2"/>
    <s v="Medication"/>
    <s v="Routine"/>
    <n v="5"/>
    <n v="50140"/>
    <n v="70"/>
    <n v="0.33"/>
  </r>
  <r>
    <n v="3029"/>
    <d v="2022-05-07T04:00:00"/>
    <s v="46-60"/>
    <s v="Male"/>
    <s v="North"/>
    <x v="3"/>
    <s v="Medication"/>
    <s v="Emergency"/>
    <n v="2.5"/>
    <n v="89213"/>
    <n v="64"/>
    <n v="0.31"/>
  </r>
  <r>
    <n v="3030"/>
    <d v="2022-05-07T05:00:00"/>
    <s v="46-60"/>
    <s v="Male"/>
    <s v="South"/>
    <x v="2"/>
    <s v="Observation"/>
    <s v="Routine"/>
    <n v="4.2"/>
    <n v="41693"/>
    <n v="72"/>
    <n v="0.26"/>
  </r>
  <r>
    <n v="3031"/>
    <d v="2022-05-07T06:00:00"/>
    <s v="18-30"/>
    <s v="Female"/>
    <s v="East"/>
    <x v="3"/>
    <s v="Surgery"/>
    <s v="Routine"/>
    <n v="4.3"/>
    <n v="81977"/>
    <n v="78"/>
    <n v="0.04"/>
  </r>
  <r>
    <n v="3032"/>
    <d v="2022-05-07T07:00:00"/>
    <s v="31-45"/>
    <s v="Female"/>
    <s v="South"/>
    <x v="3"/>
    <s v="Surgery"/>
    <s v="Routine"/>
    <n v="2.2000000000000002"/>
    <n v="78499"/>
    <n v="71"/>
    <n v="0.16"/>
  </r>
  <r>
    <n v="3033"/>
    <d v="2022-05-07T08:00:00"/>
    <s v="46-60"/>
    <s v="Male"/>
    <s v="East"/>
    <x v="1"/>
    <s v="Medication"/>
    <s v="Routine"/>
    <n v="1.8"/>
    <n v="90418"/>
    <n v="70"/>
    <n v="0.31"/>
  </r>
  <r>
    <n v="3034"/>
    <d v="2022-05-07T09:00:00"/>
    <s v="18-30"/>
    <s v="Male"/>
    <s v="South"/>
    <x v="4"/>
    <s v="Therapy"/>
    <s v="Routine"/>
    <n v="2.6"/>
    <n v="58481"/>
    <n v="78"/>
    <n v="0.25"/>
  </r>
  <r>
    <n v="3035"/>
    <d v="2022-05-07T10:00:00"/>
    <s v="31-45"/>
    <s v="Female"/>
    <s v="North"/>
    <x v="3"/>
    <s v="Surgery"/>
    <s v="Emergency"/>
    <n v="8.1"/>
    <n v="39228"/>
    <n v="88"/>
    <n v="0.14000000000000001"/>
  </r>
  <r>
    <n v="3036"/>
    <d v="2022-05-07T11:00:00"/>
    <s v="31-45"/>
    <s v="Male"/>
    <s v="South"/>
    <x v="0"/>
    <s v="Medication"/>
    <s v="Routine"/>
    <n v="3.2"/>
    <n v="96536"/>
    <n v="94"/>
    <n v="0.39"/>
  </r>
  <r>
    <n v="3037"/>
    <d v="2022-05-07T12:00:00"/>
    <s v="31-45"/>
    <s v="Male"/>
    <s v="South"/>
    <x v="0"/>
    <s v="Surgery"/>
    <s v="Emergency"/>
    <n v="6.5"/>
    <n v="48306"/>
    <n v="72"/>
    <n v="0.19"/>
  </r>
  <r>
    <n v="3038"/>
    <d v="2022-05-07T13:00:00"/>
    <s v="60+"/>
    <s v="Male"/>
    <s v="East"/>
    <x v="0"/>
    <s v="Observation"/>
    <s v="Routine"/>
    <n v="3.1"/>
    <n v="38729"/>
    <n v="97"/>
    <n v="0.16"/>
  </r>
  <r>
    <n v="3039"/>
    <d v="2022-05-07T14:00:00"/>
    <s v="18-30"/>
    <s v="Male"/>
    <s v="East"/>
    <x v="4"/>
    <s v="Surgery"/>
    <s v="Routine"/>
    <n v="5.8"/>
    <n v="51204"/>
    <n v="86"/>
    <n v="0.28999999999999998"/>
  </r>
  <r>
    <n v="3040"/>
    <d v="2022-05-07T15:00:00"/>
    <s v="31-45"/>
    <s v="Female"/>
    <s v="South"/>
    <x v="3"/>
    <s v="Surgery"/>
    <s v="Emergency"/>
    <n v="5.8"/>
    <n v="35366"/>
    <n v="60"/>
    <n v="0.19"/>
  </r>
  <r>
    <n v="3041"/>
    <d v="2022-05-07T16:00:00"/>
    <s v="18-30"/>
    <s v="Male"/>
    <s v="East"/>
    <x v="2"/>
    <s v="Observation"/>
    <s v="Emergency"/>
    <n v="5.9"/>
    <n v="65523"/>
    <n v="60"/>
    <n v="0.61"/>
  </r>
  <r>
    <n v="3042"/>
    <d v="2022-05-07T17:00:00"/>
    <s v="60+"/>
    <s v="Female"/>
    <s v="East"/>
    <x v="2"/>
    <s v="Therapy"/>
    <s v="Emergency"/>
    <n v="4.8"/>
    <n v="42887"/>
    <n v="68"/>
    <n v="0.28999999999999998"/>
  </r>
  <r>
    <n v="3043"/>
    <d v="2022-05-07T18:00:00"/>
    <s v="18-30"/>
    <s v="Male"/>
    <s v="East"/>
    <x v="1"/>
    <s v="Medication"/>
    <s v="Routine"/>
    <n v="6.8"/>
    <n v="49250"/>
    <n v="92"/>
    <n v="0.31"/>
  </r>
  <r>
    <n v="3044"/>
    <d v="2022-05-07T19:00:00"/>
    <s v="31-45"/>
    <s v="Male"/>
    <s v="West"/>
    <x v="4"/>
    <s v="Therapy"/>
    <s v="Emergency"/>
    <n v="4.8"/>
    <n v="74356"/>
    <n v="69"/>
    <n v="0.27"/>
  </r>
  <r>
    <n v="3045"/>
    <d v="2022-05-07T20:00:00"/>
    <s v="46-60"/>
    <s v="Female"/>
    <s v="East"/>
    <x v="3"/>
    <s v="Therapy"/>
    <s v="Emergency"/>
    <n v="7.4"/>
    <n v="67474"/>
    <n v="52"/>
    <n v="0.03"/>
  </r>
  <r>
    <n v="3046"/>
    <d v="2022-05-07T21:00:00"/>
    <s v="46-60"/>
    <s v="Male"/>
    <s v="West"/>
    <x v="0"/>
    <s v="Surgery"/>
    <s v="Routine"/>
    <n v="0.8"/>
    <n v="55312"/>
    <n v="72"/>
    <n v="0.33"/>
  </r>
  <r>
    <n v="3047"/>
    <d v="2022-05-07T22:00:00"/>
    <s v="31-45"/>
    <s v="Female"/>
    <s v="West"/>
    <x v="4"/>
    <s v="Medication"/>
    <s v="Routine"/>
    <n v="4.7"/>
    <n v="58417"/>
    <n v="51"/>
    <n v="0.26"/>
  </r>
  <r>
    <n v="3048"/>
    <d v="2022-05-07T23:00:00"/>
    <s v="31-45"/>
    <s v="Male"/>
    <s v="East"/>
    <x v="4"/>
    <s v="Surgery"/>
    <s v="Routine"/>
    <n v="4.5999999999999996"/>
    <n v="55245"/>
    <n v="62"/>
    <n v="0.06"/>
  </r>
  <r>
    <n v="3049"/>
    <d v="2022-05-08T00:00:00"/>
    <s v="31-45"/>
    <s v="Male"/>
    <s v="South"/>
    <x v="3"/>
    <s v="Observation"/>
    <s v="Routine"/>
    <n v="2.1"/>
    <n v="46377"/>
    <n v="68"/>
    <n v="0.04"/>
  </r>
  <r>
    <n v="3050"/>
    <d v="2022-05-08T01:00:00"/>
    <s v="31-45"/>
    <s v="Male"/>
    <s v="East"/>
    <x v="1"/>
    <s v="Therapy"/>
    <s v="Routine"/>
    <n v="5.2"/>
    <n v="54949"/>
    <n v="77"/>
    <n v="0.39"/>
  </r>
  <r>
    <n v="3051"/>
    <d v="2022-05-08T02:00:00"/>
    <s v="18-30"/>
    <s v="Male"/>
    <s v="North"/>
    <x v="1"/>
    <s v="Therapy"/>
    <s v="Emergency"/>
    <n v="1"/>
    <n v="64817"/>
    <n v="87"/>
    <n v="0.22"/>
  </r>
  <r>
    <n v="3052"/>
    <d v="2022-05-08T03:00:00"/>
    <s v="31-45"/>
    <s v="Male"/>
    <s v="South"/>
    <x v="1"/>
    <s v="Observation"/>
    <s v="Routine"/>
    <n v="2.7"/>
    <n v="52477"/>
    <n v="83"/>
    <n v="0.28000000000000003"/>
  </r>
  <r>
    <n v="3053"/>
    <d v="2022-05-08T04:00:00"/>
    <s v="31-45"/>
    <s v="Female"/>
    <s v="West"/>
    <x v="0"/>
    <s v="Medication"/>
    <s v="Emergency"/>
    <n v="0"/>
    <n v="63395"/>
    <n v="61"/>
    <n v="0.64"/>
  </r>
  <r>
    <n v="3054"/>
    <d v="2022-05-08T05:00:00"/>
    <s v="31-45"/>
    <s v="Female"/>
    <s v="West"/>
    <x v="0"/>
    <s v="Therapy"/>
    <s v="Routine"/>
    <n v="7.1"/>
    <n v="38267"/>
    <n v="71"/>
    <n v="0.27"/>
  </r>
  <r>
    <n v="3055"/>
    <d v="2022-05-08T06:00:00"/>
    <s v="46-60"/>
    <s v="Male"/>
    <s v="South"/>
    <x v="3"/>
    <s v="Therapy"/>
    <s v="Routine"/>
    <n v="3.5"/>
    <n v="42922"/>
    <n v="76"/>
    <n v="0.06"/>
  </r>
  <r>
    <n v="3056"/>
    <d v="2022-05-08T07:00:00"/>
    <s v="60+"/>
    <s v="Male"/>
    <s v="South"/>
    <x v="1"/>
    <s v="Medication"/>
    <s v="Routine"/>
    <n v="8.3000000000000007"/>
    <n v="40314"/>
    <n v="72"/>
    <n v="0.36"/>
  </r>
  <r>
    <n v="3057"/>
    <d v="2022-05-08T08:00:00"/>
    <s v="46-60"/>
    <s v="Female"/>
    <s v="East"/>
    <x v="3"/>
    <s v="Surgery"/>
    <s v="Routine"/>
    <n v="5.6"/>
    <n v="43697"/>
    <n v="72"/>
    <n v="0.52"/>
  </r>
  <r>
    <n v="3058"/>
    <d v="2022-05-08T09:00:00"/>
    <s v="18-30"/>
    <s v="Female"/>
    <s v="West"/>
    <x v="1"/>
    <s v="Observation"/>
    <s v="Emergency"/>
    <n v="4.9000000000000004"/>
    <n v="80744"/>
    <n v="54"/>
    <n v="0.2"/>
  </r>
  <r>
    <n v="3059"/>
    <d v="2022-05-08T10:00:00"/>
    <s v="18-30"/>
    <s v="Male"/>
    <s v="North"/>
    <x v="4"/>
    <s v="Medication"/>
    <s v="Emergency"/>
    <n v="2.8"/>
    <n v="69521"/>
    <n v="61"/>
    <n v="0.3"/>
  </r>
  <r>
    <n v="3060"/>
    <d v="2022-05-08T11:00:00"/>
    <s v="60+"/>
    <s v="Male"/>
    <s v="East"/>
    <x v="2"/>
    <s v="Observation"/>
    <s v="Routine"/>
    <n v="1.9"/>
    <n v="33462"/>
    <n v="70"/>
    <n v="0.32"/>
  </r>
  <r>
    <n v="3061"/>
    <d v="2022-05-08T12:00:00"/>
    <s v="31-45"/>
    <s v="Female"/>
    <s v="South"/>
    <x v="2"/>
    <s v="Observation"/>
    <s v="Emergency"/>
    <n v="5"/>
    <n v="63750"/>
    <n v="38"/>
    <n v="0.13"/>
  </r>
  <r>
    <n v="3062"/>
    <d v="2022-05-08T13:00:00"/>
    <s v="18-30"/>
    <s v="Male"/>
    <s v="West"/>
    <x v="1"/>
    <s v="Therapy"/>
    <s v="Routine"/>
    <n v="3.9"/>
    <n v="47188"/>
    <n v="83"/>
    <n v="0.55000000000000004"/>
  </r>
  <r>
    <n v="3063"/>
    <d v="2022-05-08T14:00:00"/>
    <s v="31-45"/>
    <s v="Female"/>
    <s v="South"/>
    <x v="3"/>
    <s v="Medication"/>
    <s v="Routine"/>
    <n v="1.3"/>
    <n v="41352"/>
    <n v="59"/>
    <n v="0.43"/>
  </r>
  <r>
    <n v="3064"/>
    <d v="2022-05-08T15:00:00"/>
    <s v="46-60"/>
    <s v="Male"/>
    <s v="South"/>
    <x v="0"/>
    <s v="Observation"/>
    <s v="Routine"/>
    <n v="1"/>
    <n v="25285"/>
    <n v="83"/>
    <n v="0.13"/>
  </r>
  <r>
    <n v="3065"/>
    <d v="2022-05-08T16:00:00"/>
    <s v="46-60"/>
    <s v="Female"/>
    <s v="South"/>
    <x v="1"/>
    <s v="Surgery"/>
    <s v="Routine"/>
    <n v="2.1"/>
    <n v="74438"/>
    <n v="82"/>
    <n v="0.46"/>
  </r>
  <r>
    <n v="3066"/>
    <d v="2022-05-08T17:00:00"/>
    <s v="31-45"/>
    <s v="Female"/>
    <s v="East"/>
    <x v="1"/>
    <s v="Observation"/>
    <s v="Routine"/>
    <n v="7.6"/>
    <n v="27723"/>
    <n v="68"/>
    <n v="0.15"/>
  </r>
  <r>
    <n v="3067"/>
    <d v="2022-05-08T18:00:00"/>
    <s v="18-30"/>
    <s v="Male"/>
    <s v="North"/>
    <x v="0"/>
    <s v="Therapy"/>
    <s v="Routine"/>
    <n v="8.4"/>
    <n v="53961"/>
    <n v="87"/>
    <n v="0.26"/>
  </r>
  <r>
    <n v="3068"/>
    <d v="2022-05-08T19:00:00"/>
    <s v="60+"/>
    <s v="Female"/>
    <s v="North"/>
    <x v="1"/>
    <s v="Surgery"/>
    <s v="Routine"/>
    <n v="4.4000000000000004"/>
    <n v="36074"/>
    <n v="84"/>
    <n v="0.44"/>
  </r>
  <r>
    <n v="3069"/>
    <d v="2022-05-08T20:00:00"/>
    <s v="31-45"/>
    <s v="Male"/>
    <s v="West"/>
    <x v="4"/>
    <s v="Surgery"/>
    <s v="Emergency"/>
    <n v="4.3"/>
    <n v="70517"/>
    <n v="71"/>
    <n v="0.35"/>
  </r>
  <r>
    <n v="3070"/>
    <d v="2022-05-08T21:00:00"/>
    <s v="46-60"/>
    <s v="Male"/>
    <s v="South"/>
    <x v="0"/>
    <s v="Medication"/>
    <s v="Routine"/>
    <n v="3.3"/>
    <n v="48313"/>
    <n v="70"/>
    <n v="0.41"/>
  </r>
  <r>
    <n v="3071"/>
    <d v="2022-05-08T22:00:00"/>
    <s v="46-60"/>
    <s v="Male"/>
    <s v="North"/>
    <x v="4"/>
    <s v="Surgery"/>
    <s v="Routine"/>
    <n v="2.1"/>
    <n v="52311"/>
    <n v="88"/>
    <n v="0.09"/>
  </r>
  <r>
    <n v="3072"/>
    <d v="2022-05-08T23:00:00"/>
    <s v="46-60"/>
    <s v="Male"/>
    <s v="South"/>
    <x v="2"/>
    <s v="Medication"/>
    <s v="Routine"/>
    <n v="6.8"/>
    <n v="52985"/>
    <n v="78"/>
    <n v="0.45"/>
  </r>
  <r>
    <n v="3073"/>
    <d v="2022-05-09T00:00:00"/>
    <s v="31-45"/>
    <s v="Female"/>
    <s v="West"/>
    <x v="0"/>
    <s v="Medication"/>
    <s v="Emergency"/>
    <n v="7.7"/>
    <n v="61051"/>
    <n v="88"/>
    <n v="0.28000000000000003"/>
  </r>
  <r>
    <n v="3074"/>
    <d v="2022-05-09T01:00:00"/>
    <s v="31-45"/>
    <s v="Male"/>
    <s v="South"/>
    <x v="0"/>
    <s v="Surgery"/>
    <s v="Emergency"/>
    <n v="2.2000000000000002"/>
    <n v="55260"/>
    <n v="46"/>
    <n v="7.0000000000000007E-2"/>
  </r>
  <r>
    <n v="3075"/>
    <d v="2022-05-09T02:00:00"/>
    <s v="31-45"/>
    <s v="Male"/>
    <s v="North"/>
    <x v="3"/>
    <s v="Medication"/>
    <s v="Emergency"/>
    <n v="3.8"/>
    <n v="54135"/>
    <n v="76"/>
    <n v="0.35"/>
  </r>
  <r>
    <n v="3076"/>
    <d v="2022-05-09T03:00:00"/>
    <s v="60+"/>
    <s v="Male"/>
    <s v="South"/>
    <x v="3"/>
    <s v="Medication"/>
    <s v="Routine"/>
    <n v="3.1"/>
    <n v="44632"/>
    <n v="56"/>
    <n v="0.27"/>
  </r>
  <r>
    <n v="3077"/>
    <d v="2022-05-09T04:00:00"/>
    <s v="60+"/>
    <s v="Male"/>
    <s v="North"/>
    <x v="0"/>
    <s v="Surgery"/>
    <s v="Routine"/>
    <n v="3.2"/>
    <n v="23505"/>
    <n v="75"/>
    <n v="0.08"/>
  </r>
  <r>
    <n v="3078"/>
    <d v="2022-05-09T05:00:00"/>
    <s v="18-30"/>
    <s v="Female"/>
    <s v="West"/>
    <x v="2"/>
    <s v="Therapy"/>
    <s v="Emergency"/>
    <n v="6.4"/>
    <n v="32629"/>
    <n v="84"/>
    <n v="0.13"/>
  </r>
  <r>
    <n v="3079"/>
    <d v="2022-05-09T06:00:00"/>
    <s v="18-30"/>
    <s v="Male"/>
    <s v="South"/>
    <x v="1"/>
    <s v="Observation"/>
    <s v="Routine"/>
    <n v="1.4"/>
    <n v="69370"/>
    <n v="96"/>
    <n v="0.25"/>
  </r>
  <r>
    <n v="3080"/>
    <d v="2022-05-09T07:00:00"/>
    <s v="60+"/>
    <s v="Female"/>
    <s v="North"/>
    <x v="3"/>
    <s v="Medication"/>
    <s v="Routine"/>
    <n v="4.9000000000000004"/>
    <n v="48884"/>
    <n v="64"/>
    <n v="0.37"/>
  </r>
  <r>
    <n v="3081"/>
    <d v="2022-05-09T08:00:00"/>
    <s v="46-60"/>
    <s v="Female"/>
    <s v="West"/>
    <x v="2"/>
    <s v="Medication"/>
    <s v="Routine"/>
    <n v="5.5"/>
    <n v="41720"/>
    <n v="69"/>
    <n v="0.26"/>
  </r>
  <r>
    <n v="3082"/>
    <d v="2022-05-09T09:00:00"/>
    <s v="60+"/>
    <s v="Female"/>
    <s v="South"/>
    <x v="2"/>
    <s v="Surgery"/>
    <s v="Routine"/>
    <n v="3.7"/>
    <n v="26885"/>
    <n v="74"/>
    <n v="0.5"/>
  </r>
  <r>
    <n v="3083"/>
    <d v="2022-05-09T10:00:00"/>
    <s v="18-30"/>
    <s v="Male"/>
    <s v="West"/>
    <x v="3"/>
    <s v="Observation"/>
    <s v="Routine"/>
    <n v="5.8"/>
    <n v="20607"/>
    <n v="63"/>
    <n v="0.22"/>
  </r>
  <r>
    <n v="3084"/>
    <d v="2022-05-09T11:00:00"/>
    <s v="31-45"/>
    <s v="Male"/>
    <s v="North"/>
    <x v="1"/>
    <s v="Observation"/>
    <s v="Routine"/>
    <n v="4.3"/>
    <n v="40936"/>
    <n v="87"/>
    <n v="0.14000000000000001"/>
  </r>
  <r>
    <n v="3085"/>
    <d v="2022-05-09T12:00:00"/>
    <s v="46-60"/>
    <s v="Male"/>
    <s v="South"/>
    <x v="3"/>
    <s v="Medication"/>
    <s v="Routine"/>
    <n v="6.4"/>
    <n v="72761"/>
    <n v="74"/>
    <n v="0.38"/>
  </r>
  <r>
    <n v="3086"/>
    <d v="2022-05-09T13:00:00"/>
    <s v="46-60"/>
    <s v="Male"/>
    <s v="South"/>
    <x v="2"/>
    <s v="Surgery"/>
    <s v="Routine"/>
    <n v="1"/>
    <n v="43859"/>
    <n v="76"/>
    <n v="0.72"/>
  </r>
  <r>
    <n v="3087"/>
    <d v="2022-05-09T14:00:00"/>
    <s v="31-45"/>
    <s v="Female"/>
    <s v="South"/>
    <x v="4"/>
    <s v="Therapy"/>
    <s v="Emergency"/>
    <n v="3.3"/>
    <n v="63010"/>
    <n v="82"/>
    <n v="7.0000000000000007E-2"/>
  </r>
  <r>
    <n v="3088"/>
    <d v="2022-05-09T15:00:00"/>
    <s v="18-30"/>
    <s v="Female"/>
    <s v="West"/>
    <x v="3"/>
    <s v="Observation"/>
    <s v="Routine"/>
    <n v="3.9"/>
    <n v="42939"/>
    <n v="74"/>
    <n v="0.12"/>
  </r>
  <r>
    <n v="3089"/>
    <d v="2022-05-09T16:00:00"/>
    <s v="31-45"/>
    <s v="Male"/>
    <s v="West"/>
    <x v="2"/>
    <s v="Therapy"/>
    <s v="Routine"/>
    <n v="1.3"/>
    <n v="67777"/>
    <n v="65"/>
    <n v="0.2"/>
  </r>
  <r>
    <n v="3090"/>
    <d v="2022-05-09T17:00:00"/>
    <s v="31-45"/>
    <s v="Male"/>
    <s v="North"/>
    <x v="3"/>
    <s v="Surgery"/>
    <s v="Routine"/>
    <n v="1.8"/>
    <n v="47965"/>
    <n v="74"/>
    <n v="0.43"/>
  </r>
  <r>
    <n v="3091"/>
    <d v="2022-05-09T18:00:00"/>
    <s v="31-45"/>
    <s v="Male"/>
    <s v="East"/>
    <x v="2"/>
    <s v="Therapy"/>
    <s v="Routine"/>
    <n v="2.4"/>
    <n v="30362"/>
    <n v="65"/>
    <n v="0.28999999999999998"/>
  </r>
  <r>
    <n v="3092"/>
    <d v="2022-05-09T19:00:00"/>
    <s v="60+"/>
    <s v="Male"/>
    <s v="South"/>
    <x v="1"/>
    <s v="Surgery"/>
    <s v="Routine"/>
    <n v="5.9"/>
    <n v="49621"/>
    <n v="76"/>
    <n v="0.3"/>
  </r>
  <r>
    <n v="3093"/>
    <d v="2022-05-09T20:00:00"/>
    <s v="31-45"/>
    <s v="Male"/>
    <s v="South"/>
    <x v="2"/>
    <s v="Medication"/>
    <s v="Routine"/>
    <n v="2.6"/>
    <n v="91680"/>
    <n v="87"/>
    <n v="0.38"/>
  </r>
  <r>
    <n v="3094"/>
    <d v="2022-05-09T21:00:00"/>
    <s v="46-60"/>
    <s v="Male"/>
    <s v="North"/>
    <x v="0"/>
    <s v="Therapy"/>
    <s v="Routine"/>
    <n v="2.4"/>
    <n v="90798"/>
    <n v="61"/>
    <n v="0.17"/>
  </r>
  <r>
    <n v="3095"/>
    <d v="2022-05-09T22:00:00"/>
    <s v="18-30"/>
    <s v="Male"/>
    <s v="South"/>
    <x v="4"/>
    <s v="Medication"/>
    <s v="Routine"/>
    <n v="5.6"/>
    <n v="64731"/>
    <n v="57"/>
    <n v="0.25"/>
  </r>
  <r>
    <n v="3096"/>
    <d v="2022-05-09T23:00:00"/>
    <s v="46-60"/>
    <s v="Female"/>
    <s v="West"/>
    <x v="2"/>
    <s v="Medication"/>
    <s v="Emergency"/>
    <n v="0.8"/>
    <n v="52259"/>
    <n v="76"/>
    <n v="0.11"/>
  </r>
  <r>
    <n v="3097"/>
    <d v="2022-05-10T00:00:00"/>
    <s v="60+"/>
    <s v="Female"/>
    <s v="West"/>
    <x v="3"/>
    <s v="Surgery"/>
    <s v="Routine"/>
    <n v="0.1"/>
    <n v="61078"/>
    <n v="66"/>
    <n v="0.3"/>
  </r>
  <r>
    <n v="3098"/>
    <d v="2022-05-10T01:00:00"/>
    <s v="18-30"/>
    <s v="Female"/>
    <s v="South"/>
    <x v="3"/>
    <s v="Therapy"/>
    <s v="Routine"/>
    <n v="3.3"/>
    <n v="61337"/>
    <n v="75"/>
    <n v="0.49"/>
  </r>
  <r>
    <n v="3099"/>
    <d v="2022-05-10T02:00:00"/>
    <s v="18-30"/>
    <s v="Female"/>
    <s v="South"/>
    <x v="2"/>
    <s v="Observation"/>
    <s v="Routine"/>
    <n v="1.1000000000000001"/>
    <n v="54202"/>
    <n v="79"/>
    <n v="0.28000000000000003"/>
  </r>
  <r>
    <n v="3100"/>
    <d v="2022-05-10T03:00:00"/>
    <s v="31-45"/>
    <s v="Male"/>
    <s v="West"/>
    <x v="0"/>
    <s v="Therapy"/>
    <s v="Emergency"/>
    <n v="1.2"/>
    <n v="63819"/>
    <n v="49"/>
    <n v="0.44"/>
  </r>
  <r>
    <n v="3101"/>
    <d v="2022-05-10T04:00:00"/>
    <s v="18-30"/>
    <s v="Male"/>
    <s v="South"/>
    <x v="2"/>
    <s v="Observation"/>
    <s v="Routine"/>
    <n v="5.0999999999999996"/>
    <n v="59165"/>
    <n v="83"/>
    <n v="0.38"/>
  </r>
  <r>
    <n v="3102"/>
    <d v="2022-05-10T05:00:00"/>
    <s v="46-60"/>
    <s v="Male"/>
    <s v="West"/>
    <x v="1"/>
    <s v="Medication"/>
    <s v="Emergency"/>
    <n v="5.8"/>
    <n v="48681"/>
    <n v="61"/>
    <n v="0.1"/>
  </r>
  <r>
    <n v="3103"/>
    <d v="2022-05-10T06:00:00"/>
    <s v="60+"/>
    <s v="Male"/>
    <s v="East"/>
    <x v="0"/>
    <s v="Medication"/>
    <s v="Routine"/>
    <n v="5.6"/>
    <n v="31095"/>
    <n v="75"/>
    <n v="0.2"/>
  </r>
  <r>
    <n v="3104"/>
    <d v="2022-05-10T07:00:00"/>
    <s v="31-45"/>
    <s v="Male"/>
    <s v="East"/>
    <x v="2"/>
    <s v="Surgery"/>
    <s v="Routine"/>
    <n v="6.2"/>
    <n v="45799"/>
    <n v="67"/>
    <n v="0.54"/>
  </r>
  <r>
    <n v="3105"/>
    <d v="2022-05-10T08:00:00"/>
    <s v="31-45"/>
    <s v="Female"/>
    <s v="South"/>
    <x v="4"/>
    <s v="Observation"/>
    <s v="Routine"/>
    <n v="6.5"/>
    <n v="70990"/>
    <n v="68"/>
    <n v="0.53"/>
  </r>
  <r>
    <n v="3106"/>
    <d v="2022-05-10T09:00:00"/>
    <s v="31-45"/>
    <s v="Male"/>
    <s v="South"/>
    <x v="0"/>
    <s v="Therapy"/>
    <s v="Routine"/>
    <n v="0.3"/>
    <n v="54371"/>
    <n v="95"/>
    <n v="0.25"/>
  </r>
  <r>
    <n v="3107"/>
    <d v="2022-05-10T10:00:00"/>
    <s v="46-60"/>
    <s v="Female"/>
    <s v="South"/>
    <x v="2"/>
    <s v="Surgery"/>
    <s v="Routine"/>
    <n v="4.9000000000000004"/>
    <n v="61006"/>
    <n v="79"/>
    <n v="0.06"/>
  </r>
  <r>
    <n v="3108"/>
    <d v="2022-05-10T11:00:00"/>
    <s v="18-30"/>
    <s v="Male"/>
    <s v="West"/>
    <x v="4"/>
    <s v="Surgery"/>
    <s v="Routine"/>
    <n v="2.9"/>
    <n v="49340"/>
    <n v="86"/>
    <n v="0.27"/>
  </r>
  <r>
    <n v="3109"/>
    <d v="2022-05-10T12:00:00"/>
    <s v="31-45"/>
    <s v="Female"/>
    <s v="East"/>
    <x v="2"/>
    <s v="Surgery"/>
    <s v="Routine"/>
    <n v="2.5"/>
    <n v="33808"/>
    <n v="77"/>
    <n v="0.21"/>
  </r>
  <r>
    <n v="3110"/>
    <d v="2022-05-10T13:00:00"/>
    <s v="46-60"/>
    <s v="Male"/>
    <s v="East"/>
    <x v="1"/>
    <s v="Therapy"/>
    <s v="Routine"/>
    <n v="5.0999999999999996"/>
    <n v="50227"/>
    <n v="82"/>
    <n v="0.22"/>
  </r>
  <r>
    <n v="3111"/>
    <d v="2022-05-10T14:00:00"/>
    <s v="46-60"/>
    <s v="Female"/>
    <s v="North"/>
    <x v="3"/>
    <s v="Surgery"/>
    <s v="Routine"/>
    <n v="0.5"/>
    <n v="34551"/>
    <n v="80"/>
    <n v="0.26"/>
  </r>
  <r>
    <n v="3112"/>
    <d v="2022-05-10T15:00:00"/>
    <s v="18-30"/>
    <s v="Male"/>
    <s v="North"/>
    <x v="2"/>
    <s v="Therapy"/>
    <s v="Emergency"/>
    <n v="0.5"/>
    <n v="33274"/>
    <n v="78"/>
    <n v="0.08"/>
  </r>
  <r>
    <n v="3113"/>
    <d v="2022-05-10T16:00:00"/>
    <s v="46-60"/>
    <s v="Male"/>
    <s v="South"/>
    <x v="0"/>
    <s v="Surgery"/>
    <s v="Emergency"/>
    <n v="5.3"/>
    <n v="79113"/>
    <n v="88"/>
    <n v="7.0000000000000007E-2"/>
  </r>
  <r>
    <n v="3114"/>
    <d v="2022-05-10T17:00:00"/>
    <s v="18-30"/>
    <s v="Male"/>
    <s v="West"/>
    <x v="2"/>
    <s v="Observation"/>
    <s v="Routine"/>
    <n v="5"/>
    <n v="46598"/>
    <n v="77"/>
    <n v="0.28000000000000003"/>
  </r>
  <r>
    <n v="3115"/>
    <d v="2022-05-10T18:00:00"/>
    <s v="18-30"/>
    <s v="Male"/>
    <s v="South"/>
    <x v="2"/>
    <s v="Medication"/>
    <s v="Emergency"/>
    <n v="4.3"/>
    <n v="40170"/>
    <n v="100"/>
    <n v="0.03"/>
  </r>
  <r>
    <n v="3116"/>
    <d v="2022-05-10T19:00:00"/>
    <s v="60+"/>
    <s v="Female"/>
    <s v="East"/>
    <x v="2"/>
    <s v="Observation"/>
    <s v="Routine"/>
    <n v="2.2000000000000002"/>
    <n v="87359"/>
    <n v="87"/>
    <n v="0.18"/>
  </r>
  <r>
    <n v="3117"/>
    <d v="2022-05-10T20:00:00"/>
    <s v="46-60"/>
    <s v="Male"/>
    <s v="South"/>
    <x v="2"/>
    <s v="Observation"/>
    <s v="Routine"/>
    <n v="5.5"/>
    <n v="71300"/>
    <n v="61"/>
    <n v="0.34"/>
  </r>
  <r>
    <n v="3118"/>
    <d v="2022-05-10T21:00:00"/>
    <s v="18-30"/>
    <s v="Female"/>
    <s v="South"/>
    <x v="0"/>
    <s v="Surgery"/>
    <s v="Routine"/>
    <n v="5.4"/>
    <n v="47570"/>
    <n v="73"/>
    <n v="0.35"/>
  </r>
  <r>
    <n v="3119"/>
    <d v="2022-05-10T22:00:00"/>
    <s v="18-30"/>
    <s v="Male"/>
    <s v="East"/>
    <x v="0"/>
    <s v="Observation"/>
    <s v="Routine"/>
    <n v="4.2"/>
    <n v="63553"/>
    <n v="80"/>
    <n v="0.72"/>
  </r>
  <r>
    <n v="3120"/>
    <d v="2022-05-10T23:00:00"/>
    <s v="18-30"/>
    <s v="Female"/>
    <s v="East"/>
    <x v="2"/>
    <s v="Observation"/>
    <s v="Routine"/>
    <n v="1.6"/>
    <n v="50284"/>
    <n v="76"/>
    <n v="0.34"/>
  </r>
  <r>
    <n v="3121"/>
    <d v="2022-05-11T00:00:00"/>
    <s v="31-45"/>
    <s v="Male"/>
    <s v="East"/>
    <x v="3"/>
    <s v="Observation"/>
    <s v="Routine"/>
    <n v="3.1"/>
    <n v="41146"/>
    <n v="83"/>
    <n v="0.45"/>
  </r>
  <r>
    <n v="3122"/>
    <d v="2022-05-11T01:00:00"/>
    <s v="18-30"/>
    <s v="Male"/>
    <s v="East"/>
    <x v="2"/>
    <s v="Surgery"/>
    <s v="Routine"/>
    <n v="5.7"/>
    <n v="64494"/>
    <n v="85"/>
    <n v="0.4"/>
  </r>
  <r>
    <n v="3123"/>
    <d v="2022-05-11T02:00:00"/>
    <s v="18-30"/>
    <s v="Female"/>
    <s v="North"/>
    <x v="0"/>
    <s v="Therapy"/>
    <s v="Routine"/>
    <n v="6.7"/>
    <n v="48514"/>
    <n v="59"/>
    <n v="7.0000000000000007E-2"/>
  </r>
  <r>
    <n v="3124"/>
    <d v="2022-05-11T03:00:00"/>
    <s v="31-45"/>
    <s v="Male"/>
    <s v="West"/>
    <x v="1"/>
    <s v="Medication"/>
    <s v="Emergency"/>
    <n v="3.3"/>
    <n v="56510"/>
    <n v="90"/>
    <n v="0.28999999999999998"/>
  </r>
  <r>
    <n v="3125"/>
    <d v="2022-05-11T04:00:00"/>
    <s v="46-60"/>
    <s v="Male"/>
    <s v="West"/>
    <x v="2"/>
    <s v="Medication"/>
    <s v="Emergency"/>
    <n v="3.5"/>
    <n v="75427"/>
    <n v="69"/>
    <n v="0.39"/>
  </r>
  <r>
    <n v="3126"/>
    <d v="2022-05-11T05:00:00"/>
    <s v="46-60"/>
    <s v="Female"/>
    <s v="East"/>
    <x v="2"/>
    <s v="Therapy"/>
    <s v="Routine"/>
    <n v="3.7"/>
    <n v="73224"/>
    <n v="68"/>
    <n v="0.12"/>
  </r>
  <r>
    <n v="3127"/>
    <d v="2022-05-11T06:00:00"/>
    <s v="46-60"/>
    <s v="Male"/>
    <s v="West"/>
    <x v="2"/>
    <s v="Therapy"/>
    <s v="Routine"/>
    <n v="4.5"/>
    <n v="43998"/>
    <n v="68"/>
    <n v="0.19"/>
  </r>
  <r>
    <n v="3128"/>
    <d v="2022-05-11T07:00:00"/>
    <s v="18-30"/>
    <s v="Female"/>
    <s v="West"/>
    <x v="2"/>
    <s v="Observation"/>
    <s v="Routine"/>
    <n v="2.8"/>
    <n v="64721"/>
    <n v="85"/>
    <n v="0.34"/>
  </r>
  <r>
    <n v="3129"/>
    <d v="2022-05-11T08:00:00"/>
    <s v="60+"/>
    <s v="Male"/>
    <s v="West"/>
    <x v="4"/>
    <s v="Medication"/>
    <s v="Routine"/>
    <n v="1.8"/>
    <n v="32443"/>
    <n v="72"/>
    <n v="0.27"/>
  </r>
  <r>
    <n v="3130"/>
    <d v="2022-05-11T09:00:00"/>
    <s v="46-60"/>
    <s v="Female"/>
    <s v="West"/>
    <x v="2"/>
    <s v="Therapy"/>
    <s v="Routine"/>
    <n v="6.4"/>
    <n v="64008"/>
    <n v="67"/>
    <n v="0.15"/>
  </r>
  <r>
    <n v="3131"/>
    <d v="2022-05-11T10:00:00"/>
    <s v="46-60"/>
    <s v="Female"/>
    <s v="East"/>
    <x v="0"/>
    <s v="Observation"/>
    <s v="Routine"/>
    <n v="7.6"/>
    <n v="57970"/>
    <n v="70"/>
    <n v="0.43"/>
  </r>
  <r>
    <n v="3132"/>
    <d v="2022-05-11T11:00:00"/>
    <s v="46-60"/>
    <s v="Female"/>
    <s v="South"/>
    <x v="0"/>
    <s v="Medication"/>
    <s v="Routine"/>
    <n v="2.8"/>
    <n v="62580"/>
    <n v="53"/>
    <n v="0.28999999999999998"/>
  </r>
  <r>
    <n v="3133"/>
    <d v="2022-05-11T12:00:00"/>
    <s v="60+"/>
    <s v="Female"/>
    <s v="South"/>
    <x v="4"/>
    <s v="Surgery"/>
    <s v="Routine"/>
    <n v="1.9"/>
    <n v="49051"/>
    <n v="65"/>
    <n v="0.28000000000000003"/>
  </r>
  <r>
    <n v="3134"/>
    <d v="2022-05-11T13:00:00"/>
    <s v="31-45"/>
    <s v="Male"/>
    <s v="South"/>
    <x v="2"/>
    <s v="Surgery"/>
    <s v="Emergency"/>
    <n v="3.7"/>
    <n v="96681"/>
    <n v="60"/>
    <n v="0.56000000000000005"/>
  </r>
  <r>
    <n v="3135"/>
    <d v="2022-05-11T14:00:00"/>
    <s v="18-30"/>
    <s v="Male"/>
    <s v="North"/>
    <x v="3"/>
    <s v="Medication"/>
    <s v="Emergency"/>
    <n v="3.6"/>
    <n v="36974"/>
    <n v="72"/>
    <n v="0.19"/>
  </r>
  <r>
    <n v="3136"/>
    <d v="2022-05-11T15:00:00"/>
    <s v="46-60"/>
    <s v="Female"/>
    <s v="West"/>
    <x v="2"/>
    <s v="Medication"/>
    <s v="Routine"/>
    <n v="6"/>
    <n v="74431"/>
    <n v="83"/>
    <n v="0.19"/>
  </r>
  <r>
    <n v="3137"/>
    <d v="2022-05-11T16:00:00"/>
    <s v="46-60"/>
    <s v="Male"/>
    <s v="East"/>
    <x v="0"/>
    <s v="Surgery"/>
    <s v="Routine"/>
    <n v="4.0999999999999996"/>
    <n v="34366"/>
    <n v="82"/>
    <n v="0.2"/>
  </r>
  <r>
    <n v="3138"/>
    <d v="2022-05-11T17:00:00"/>
    <s v="46-60"/>
    <s v="Male"/>
    <s v="East"/>
    <x v="1"/>
    <s v="Surgery"/>
    <s v="Emergency"/>
    <n v="2.4"/>
    <n v="65087"/>
    <n v="90"/>
    <n v="0.24"/>
  </r>
  <r>
    <n v="3139"/>
    <d v="2022-05-11T18:00:00"/>
    <s v="31-45"/>
    <s v="Male"/>
    <s v="North"/>
    <x v="1"/>
    <s v="Medication"/>
    <s v="Routine"/>
    <n v="1.4"/>
    <n v="66516"/>
    <n v="87"/>
    <n v="0.16"/>
  </r>
  <r>
    <n v="3140"/>
    <d v="2022-05-11T19:00:00"/>
    <s v="18-30"/>
    <s v="Female"/>
    <s v="East"/>
    <x v="3"/>
    <s v="Observation"/>
    <s v="Routine"/>
    <n v="5.7"/>
    <n v="56100"/>
    <n v="69"/>
    <n v="0.31"/>
  </r>
  <r>
    <n v="3141"/>
    <d v="2022-05-11T20:00:00"/>
    <s v="31-45"/>
    <s v="Male"/>
    <s v="South"/>
    <x v="2"/>
    <s v="Therapy"/>
    <s v="Routine"/>
    <n v="5.2"/>
    <n v="45094"/>
    <n v="75"/>
    <n v="0.25"/>
  </r>
  <r>
    <n v="3142"/>
    <d v="2022-05-11T21:00:00"/>
    <s v="60+"/>
    <s v="Male"/>
    <s v="North"/>
    <x v="4"/>
    <s v="Therapy"/>
    <s v="Routine"/>
    <n v="6.1"/>
    <n v="57823"/>
    <n v="75"/>
    <n v="0.38"/>
  </r>
  <r>
    <n v="3143"/>
    <d v="2022-05-11T22:00:00"/>
    <s v="31-45"/>
    <s v="Female"/>
    <s v="East"/>
    <x v="2"/>
    <s v="Medication"/>
    <s v="Emergency"/>
    <n v="2.1"/>
    <n v="60340"/>
    <n v="49"/>
    <n v="0.46"/>
  </r>
  <r>
    <n v="3144"/>
    <d v="2022-05-11T23:00:00"/>
    <s v="31-45"/>
    <s v="Male"/>
    <s v="North"/>
    <x v="3"/>
    <s v="Therapy"/>
    <s v="Routine"/>
    <n v="7.7"/>
    <n v="90799"/>
    <n v="60"/>
    <n v="0.28999999999999998"/>
  </r>
  <r>
    <n v="3145"/>
    <d v="2022-05-12T00:00:00"/>
    <s v="31-45"/>
    <s v="Female"/>
    <s v="North"/>
    <x v="3"/>
    <s v="Surgery"/>
    <s v="Routine"/>
    <n v="0.5"/>
    <n v="37553"/>
    <n v="73"/>
    <n v="0.43"/>
  </r>
  <r>
    <n v="3146"/>
    <d v="2022-05-12T01:00:00"/>
    <s v="31-45"/>
    <s v="Female"/>
    <s v="East"/>
    <x v="3"/>
    <s v="Surgery"/>
    <s v="Routine"/>
    <n v="5.4"/>
    <n v="43882"/>
    <n v="73"/>
    <n v="0.5"/>
  </r>
  <r>
    <n v="3147"/>
    <d v="2022-05-12T02:00:00"/>
    <s v="60+"/>
    <s v="Female"/>
    <s v="South"/>
    <x v="1"/>
    <s v="Therapy"/>
    <s v="Routine"/>
    <n v="0.2"/>
    <n v="60695"/>
    <n v="81"/>
    <n v="0.28000000000000003"/>
  </r>
  <r>
    <n v="3148"/>
    <d v="2022-05-12T03:00:00"/>
    <s v="46-60"/>
    <s v="Male"/>
    <s v="East"/>
    <x v="2"/>
    <s v="Medication"/>
    <s v="Routine"/>
    <n v="2.4"/>
    <n v="49879"/>
    <n v="81"/>
    <n v="0.63"/>
  </r>
  <r>
    <n v="3149"/>
    <d v="2022-05-12T04:00:00"/>
    <s v="46-60"/>
    <s v="Male"/>
    <s v="West"/>
    <x v="2"/>
    <s v="Surgery"/>
    <s v="Emergency"/>
    <n v="7.1"/>
    <n v="52999"/>
    <n v="54"/>
    <n v="0.36"/>
  </r>
  <r>
    <n v="3150"/>
    <d v="2022-05-12T05:00:00"/>
    <s v="31-45"/>
    <s v="Female"/>
    <s v="West"/>
    <x v="4"/>
    <s v="Observation"/>
    <s v="Routine"/>
    <n v="5.7"/>
    <n v="76407"/>
    <n v="81"/>
    <n v="0.4"/>
  </r>
  <r>
    <n v="3151"/>
    <d v="2022-05-12T06:00:00"/>
    <s v="46-60"/>
    <s v="Female"/>
    <s v="East"/>
    <x v="3"/>
    <s v="Observation"/>
    <s v="Routine"/>
    <n v="2.9"/>
    <n v="1405"/>
    <n v="77"/>
    <n v="0.01"/>
  </r>
  <r>
    <n v="3152"/>
    <d v="2022-05-12T07:00:00"/>
    <s v="18-30"/>
    <s v="Female"/>
    <s v="South"/>
    <x v="3"/>
    <s v="Surgery"/>
    <s v="Routine"/>
    <n v="3"/>
    <n v="43041"/>
    <n v="82"/>
    <n v="0.16"/>
  </r>
  <r>
    <n v="3153"/>
    <d v="2022-05-12T08:00:00"/>
    <s v="46-60"/>
    <s v="Female"/>
    <s v="West"/>
    <x v="0"/>
    <s v="Surgery"/>
    <s v="Routine"/>
    <n v="4.2"/>
    <n v="20153"/>
    <n v="88"/>
    <n v="0.39"/>
  </r>
  <r>
    <n v="3154"/>
    <d v="2022-05-12T09:00:00"/>
    <s v="31-45"/>
    <s v="Female"/>
    <s v="West"/>
    <x v="0"/>
    <s v="Therapy"/>
    <s v="Routine"/>
    <n v="5"/>
    <n v="31084"/>
    <n v="73"/>
    <n v="0.66"/>
  </r>
  <r>
    <n v="3155"/>
    <d v="2022-05-12T10:00:00"/>
    <s v="31-45"/>
    <s v="Female"/>
    <s v="East"/>
    <x v="1"/>
    <s v="Medication"/>
    <s v="Routine"/>
    <n v="6.5"/>
    <n v="103092"/>
    <n v="90"/>
    <n v="7.0000000000000007E-2"/>
  </r>
  <r>
    <n v="3156"/>
    <d v="2022-05-12T11:00:00"/>
    <s v="46-60"/>
    <s v="Male"/>
    <s v="East"/>
    <x v="2"/>
    <s v="Therapy"/>
    <s v="Routine"/>
    <n v="3.1"/>
    <n v="66963"/>
    <n v="64"/>
    <n v="0.3"/>
  </r>
  <r>
    <n v="3157"/>
    <d v="2022-05-12T12:00:00"/>
    <s v="60+"/>
    <s v="Female"/>
    <s v="East"/>
    <x v="4"/>
    <s v="Medication"/>
    <s v="Routine"/>
    <n v="0.8"/>
    <n v="74031"/>
    <n v="64"/>
    <n v="0.28999999999999998"/>
  </r>
  <r>
    <n v="3158"/>
    <d v="2022-05-12T13:00:00"/>
    <s v="18-30"/>
    <s v="Female"/>
    <s v="North"/>
    <x v="4"/>
    <s v="Observation"/>
    <s v="Routine"/>
    <n v="4.3"/>
    <n v="53389"/>
    <n v="80"/>
    <n v="0.44"/>
  </r>
  <r>
    <n v="3159"/>
    <d v="2022-05-12T14:00:00"/>
    <s v="46-60"/>
    <s v="Female"/>
    <s v="North"/>
    <x v="3"/>
    <s v="Observation"/>
    <s v="Emergency"/>
    <n v="3.1"/>
    <n v="70174"/>
    <n v="71"/>
    <n v="0.51"/>
  </r>
  <r>
    <n v="3160"/>
    <d v="2022-05-12T15:00:00"/>
    <s v="31-45"/>
    <s v="Male"/>
    <s v="North"/>
    <x v="4"/>
    <s v="Medication"/>
    <s v="Routine"/>
    <n v="1.4"/>
    <n v="19669"/>
    <n v="78"/>
    <n v="0.31"/>
  </r>
  <r>
    <n v="3161"/>
    <d v="2022-05-12T16:00:00"/>
    <s v="31-45"/>
    <s v="Male"/>
    <s v="East"/>
    <x v="3"/>
    <s v="Therapy"/>
    <s v="Routine"/>
    <n v="4.5999999999999996"/>
    <n v="75766"/>
    <n v="99"/>
    <n v="0.28000000000000003"/>
  </r>
  <r>
    <n v="3162"/>
    <d v="2022-05-12T17:00:00"/>
    <s v="18-30"/>
    <s v="Male"/>
    <s v="South"/>
    <x v="2"/>
    <s v="Surgery"/>
    <s v="Routine"/>
    <n v="3.6"/>
    <n v="38603"/>
    <n v="80"/>
    <n v="0.47"/>
  </r>
  <r>
    <n v="3163"/>
    <d v="2022-05-12T18:00:00"/>
    <s v="31-45"/>
    <s v="Male"/>
    <s v="West"/>
    <x v="4"/>
    <s v="Medication"/>
    <s v="Routine"/>
    <n v="4.5999999999999996"/>
    <n v="44374"/>
    <n v="78"/>
    <n v="0.06"/>
  </r>
  <r>
    <n v="3164"/>
    <d v="2022-05-12T19:00:00"/>
    <s v="31-45"/>
    <s v="Female"/>
    <s v="North"/>
    <x v="3"/>
    <s v="Therapy"/>
    <s v="Routine"/>
    <n v="2.2000000000000002"/>
    <n v="65103"/>
    <n v="65"/>
    <n v="0.57999999999999996"/>
  </r>
  <r>
    <n v="3165"/>
    <d v="2022-05-12T20:00:00"/>
    <s v="18-30"/>
    <s v="Male"/>
    <s v="South"/>
    <x v="2"/>
    <s v="Observation"/>
    <s v="Routine"/>
    <n v="5"/>
    <n v="61329"/>
    <n v="55"/>
    <n v="0.28999999999999998"/>
  </r>
  <r>
    <n v="3166"/>
    <d v="2022-05-12T21:00:00"/>
    <s v="31-45"/>
    <s v="Female"/>
    <s v="East"/>
    <x v="2"/>
    <s v="Surgery"/>
    <s v="Routine"/>
    <n v="1.4"/>
    <n v="56692"/>
    <n v="74"/>
    <n v="0.35"/>
  </r>
  <r>
    <n v="3167"/>
    <d v="2022-05-12T22:00:00"/>
    <s v="60+"/>
    <s v="Female"/>
    <s v="North"/>
    <x v="3"/>
    <s v="Observation"/>
    <s v="Routine"/>
    <n v="2.2999999999999998"/>
    <n v="27738"/>
    <n v="88"/>
    <n v="0.23"/>
  </r>
  <r>
    <n v="3168"/>
    <d v="2022-05-12T23:00:00"/>
    <s v="18-30"/>
    <s v="Female"/>
    <s v="East"/>
    <x v="3"/>
    <s v="Medication"/>
    <s v="Routine"/>
    <n v="3.5"/>
    <n v="56996"/>
    <n v="71"/>
    <n v="0.19"/>
  </r>
  <r>
    <n v="3169"/>
    <d v="2022-05-13T00:00:00"/>
    <s v="46-60"/>
    <s v="Female"/>
    <s v="South"/>
    <x v="1"/>
    <s v="Observation"/>
    <s v="Routine"/>
    <n v="7.5"/>
    <n v="74211"/>
    <n v="80"/>
    <n v="0.13"/>
  </r>
  <r>
    <n v="3170"/>
    <d v="2022-05-13T01:00:00"/>
    <s v="31-45"/>
    <s v="Female"/>
    <s v="North"/>
    <x v="2"/>
    <s v="Observation"/>
    <s v="Routine"/>
    <n v="5.6"/>
    <n v="44350"/>
    <n v="92"/>
    <n v="0.65"/>
  </r>
  <r>
    <n v="3171"/>
    <d v="2022-05-13T02:00:00"/>
    <s v="46-60"/>
    <s v="Female"/>
    <s v="North"/>
    <x v="3"/>
    <s v="Medication"/>
    <s v="Routine"/>
    <n v="6.2"/>
    <n v="81299"/>
    <n v="92"/>
    <n v="0.23"/>
  </r>
  <r>
    <n v="3172"/>
    <d v="2022-05-13T03:00:00"/>
    <s v="31-45"/>
    <s v="Male"/>
    <s v="North"/>
    <x v="2"/>
    <s v="Surgery"/>
    <s v="Emergency"/>
    <n v="6.8"/>
    <n v="37546"/>
    <n v="80"/>
    <n v="0.66"/>
  </r>
  <r>
    <n v="3173"/>
    <d v="2022-05-13T04:00:00"/>
    <s v="18-30"/>
    <s v="Male"/>
    <s v="North"/>
    <x v="4"/>
    <s v="Medication"/>
    <s v="Emergency"/>
    <n v="11.2"/>
    <n v="55131"/>
    <n v="77"/>
    <n v="0.2"/>
  </r>
  <r>
    <n v="3174"/>
    <d v="2022-05-13T05:00:00"/>
    <s v="18-30"/>
    <s v="Male"/>
    <s v="South"/>
    <x v="0"/>
    <s v="Therapy"/>
    <s v="Routine"/>
    <n v="4.0999999999999996"/>
    <n v="85707"/>
    <n v="57"/>
    <n v="0.21"/>
  </r>
  <r>
    <n v="3175"/>
    <d v="2022-05-13T06:00:00"/>
    <s v="18-30"/>
    <s v="Male"/>
    <s v="North"/>
    <x v="0"/>
    <s v="Medication"/>
    <s v="Routine"/>
    <n v="6.8"/>
    <n v="41372"/>
    <n v="67"/>
    <n v="0.43"/>
  </r>
  <r>
    <n v="3176"/>
    <d v="2022-05-13T07:00:00"/>
    <s v="18-30"/>
    <s v="Male"/>
    <s v="West"/>
    <x v="3"/>
    <s v="Medication"/>
    <s v="Routine"/>
    <n v="6"/>
    <n v="76080"/>
    <n v="72"/>
    <n v="0.17"/>
  </r>
  <r>
    <n v="3177"/>
    <d v="2022-05-13T08:00:00"/>
    <s v="46-60"/>
    <s v="Female"/>
    <s v="West"/>
    <x v="3"/>
    <s v="Surgery"/>
    <s v="Routine"/>
    <n v="6"/>
    <n v="94493"/>
    <n v="65"/>
    <n v="0.4"/>
  </r>
  <r>
    <n v="3178"/>
    <d v="2022-05-13T09:00:00"/>
    <s v="60+"/>
    <s v="Male"/>
    <s v="East"/>
    <x v="2"/>
    <s v="Therapy"/>
    <s v="Routine"/>
    <n v="7.5"/>
    <n v="58421"/>
    <n v="78"/>
    <n v="0.03"/>
  </r>
  <r>
    <n v="3179"/>
    <d v="2022-05-13T10:00:00"/>
    <s v="46-60"/>
    <s v="Male"/>
    <s v="North"/>
    <x v="3"/>
    <s v="Observation"/>
    <s v="Routine"/>
    <n v="3.2"/>
    <n v="44460"/>
    <n v="98"/>
    <n v="0.28000000000000003"/>
  </r>
  <r>
    <n v="3180"/>
    <d v="2022-05-13T11:00:00"/>
    <s v="46-60"/>
    <s v="Male"/>
    <s v="West"/>
    <x v="2"/>
    <s v="Observation"/>
    <s v="Emergency"/>
    <n v="3"/>
    <n v="39545"/>
    <n v="93"/>
    <n v="0.16"/>
  </r>
  <r>
    <n v="3181"/>
    <d v="2022-05-13T12:00:00"/>
    <s v="18-30"/>
    <s v="Female"/>
    <s v="West"/>
    <x v="3"/>
    <s v="Observation"/>
    <s v="Routine"/>
    <n v="4.5999999999999996"/>
    <n v="81092"/>
    <n v="78"/>
    <n v="7.0000000000000007E-2"/>
  </r>
  <r>
    <n v="3182"/>
    <d v="2022-05-13T13:00:00"/>
    <s v="31-45"/>
    <s v="Female"/>
    <s v="West"/>
    <x v="2"/>
    <s v="Observation"/>
    <s v="Routine"/>
    <n v="3.6"/>
    <n v="80534"/>
    <n v="84"/>
    <n v="0.22"/>
  </r>
  <r>
    <n v="3183"/>
    <d v="2022-05-13T14:00:00"/>
    <s v="31-45"/>
    <s v="Female"/>
    <s v="South"/>
    <x v="3"/>
    <s v="Surgery"/>
    <s v="Emergency"/>
    <n v="4.5999999999999996"/>
    <n v="83986"/>
    <n v="66"/>
    <n v="0.56000000000000005"/>
  </r>
  <r>
    <n v="3184"/>
    <d v="2022-05-13T15:00:00"/>
    <s v="18-30"/>
    <s v="Male"/>
    <s v="North"/>
    <x v="1"/>
    <s v="Therapy"/>
    <s v="Routine"/>
    <n v="7.1"/>
    <n v="54343"/>
    <n v="93"/>
    <n v="0.08"/>
  </r>
  <r>
    <n v="3185"/>
    <d v="2022-05-13T16:00:00"/>
    <s v="31-45"/>
    <s v="Male"/>
    <s v="South"/>
    <x v="2"/>
    <s v="Surgery"/>
    <s v="Routine"/>
    <n v="3"/>
    <n v="75756"/>
    <n v="56"/>
    <n v="0.28000000000000003"/>
  </r>
  <r>
    <n v="3186"/>
    <d v="2022-05-13T17:00:00"/>
    <s v="31-45"/>
    <s v="Male"/>
    <s v="South"/>
    <x v="1"/>
    <s v="Medication"/>
    <s v="Routine"/>
    <n v="3.4"/>
    <n v="54023"/>
    <n v="86"/>
    <n v="0.16"/>
  </r>
  <r>
    <n v="3187"/>
    <d v="2022-05-13T18:00:00"/>
    <s v="31-45"/>
    <s v="Male"/>
    <s v="West"/>
    <x v="1"/>
    <s v="Therapy"/>
    <s v="Routine"/>
    <n v="4.3"/>
    <n v="37339"/>
    <n v="81"/>
    <n v="0.18"/>
  </r>
  <r>
    <n v="3188"/>
    <d v="2022-05-13T19:00:00"/>
    <s v="31-45"/>
    <s v="Male"/>
    <s v="West"/>
    <x v="1"/>
    <s v="Therapy"/>
    <s v="Routine"/>
    <n v="3.5"/>
    <n v="77484"/>
    <n v="66"/>
    <n v="0.18"/>
  </r>
  <r>
    <n v="3189"/>
    <d v="2022-05-13T20:00:00"/>
    <s v="46-60"/>
    <s v="Female"/>
    <s v="East"/>
    <x v="1"/>
    <s v="Observation"/>
    <s v="Routine"/>
    <n v="0.2"/>
    <n v="87677"/>
    <n v="72"/>
    <n v="0.24"/>
  </r>
  <r>
    <n v="3190"/>
    <d v="2022-05-13T21:00:00"/>
    <s v="46-60"/>
    <s v="Male"/>
    <s v="North"/>
    <x v="4"/>
    <s v="Observation"/>
    <s v="Routine"/>
    <n v="2.8"/>
    <n v="34588"/>
    <n v="61"/>
    <n v="0.12"/>
  </r>
  <r>
    <n v="3191"/>
    <d v="2022-05-13T22:00:00"/>
    <s v="31-45"/>
    <s v="Female"/>
    <s v="North"/>
    <x v="0"/>
    <s v="Observation"/>
    <s v="Routine"/>
    <n v="5.4"/>
    <n v="34211"/>
    <n v="62"/>
    <n v="0.2"/>
  </r>
  <r>
    <n v="3192"/>
    <d v="2022-05-13T23:00:00"/>
    <s v="60+"/>
    <s v="Male"/>
    <s v="West"/>
    <x v="4"/>
    <s v="Observation"/>
    <s v="Routine"/>
    <n v="6.9"/>
    <n v="55800"/>
    <n v="56"/>
    <n v="0.05"/>
  </r>
  <r>
    <n v="3193"/>
    <d v="2022-05-14T00:00:00"/>
    <s v="60+"/>
    <s v="Female"/>
    <s v="West"/>
    <x v="3"/>
    <s v="Medication"/>
    <s v="Emergency"/>
    <n v="1.7"/>
    <n v="74123"/>
    <n v="84"/>
    <n v="0.42"/>
  </r>
  <r>
    <n v="3194"/>
    <d v="2022-05-14T01:00:00"/>
    <s v="31-45"/>
    <s v="Female"/>
    <s v="North"/>
    <x v="3"/>
    <s v="Observation"/>
    <s v="Routine"/>
    <n v="1.7"/>
    <n v="32324"/>
    <n v="89"/>
    <n v="0.11"/>
  </r>
  <r>
    <n v="3195"/>
    <d v="2022-05-14T02:00:00"/>
    <s v="31-45"/>
    <s v="Female"/>
    <s v="East"/>
    <x v="0"/>
    <s v="Surgery"/>
    <s v="Routine"/>
    <n v="4.0999999999999996"/>
    <n v="59540"/>
    <n v="49"/>
    <n v="0.21"/>
  </r>
  <r>
    <n v="3196"/>
    <d v="2022-05-14T03:00:00"/>
    <s v="31-45"/>
    <s v="Female"/>
    <s v="West"/>
    <x v="0"/>
    <s v="Therapy"/>
    <s v="Routine"/>
    <n v="0.2"/>
    <n v="43191"/>
    <n v="97"/>
    <n v="0.35"/>
  </r>
  <r>
    <n v="3197"/>
    <d v="2022-05-14T04:00:00"/>
    <s v="60+"/>
    <s v="Male"/>
    <s v="East"/>
    <x v="0"/>
    <s v="Medication"/>
    <s v="Routine"/>
    <n v="3.1"/>
    <n v="69017"/>
    <n v="75"/>
    <n v="0.78"/>
  </r>
  <r>
    <n v="3198"/>
    <d v="2022-05-14T05:00:00"/>
    <s v="60+"/>
    <s v="Male"/>
    <s v="South"/>
    <x v="1"/>
    <s v="Medication"/>
    <s v="Routine"/>
    <n v="0.5"/>
    <n v="39042"/>
    <n v="78"/>
    <n v="7.0000000000000007E-2"/>
  </r>
  <r>
    <n v="3199"/>
    <d v="2022-05-14T06:00:00"/>
    <s v="18-30"/>
    <s v="Male"/>
    <s v="West"/>
    <x v="4"/>
    <s v="Therapy"/>
    <s v="Emergency"/>
    <n v="6.7"/>
    <n v="70436"/>
    <n v="57"/>
    <n v="0.1"/>
  </r>
  <r>
    <n v="3200"/>
    <d v="2022-05-14T07:00:00"/>
    <s v="31-45"/>
    <s v="Female"/>
    <s v="South"/>
    <x v="3"/>
    <s v="Therapy"/>
    <s v="Routine"/>
    <n v="2.5"/>
    <n v="51836"/>
    <n v="91"/>
    <n v="0.77"/>
  </r>
  <r>
    <n v="3201"/>
    <d v="2022-05-14T08:00:00"/>
    <s v="31-45"/>
    <s v="Male"/>
    <s v="West"/>
    <x v="4"/>
    <s v="Therapy"/>
    <s v="Emergency"/>
    <n v="7.3"/>
    <n v="36257"/>
    <n v="77"/>
    <n v="0.18"/>
  </r>
  <r>
    <n v="3202"/>
    <d v="2022-05-14T09:00:00"/>
    <s v="31-45"/>
    <s v="Male"/>
    <s v="South"/>
    <x v="4"/>
    <s v="Medication"/>
    <s v="Emergency"/>
    <n v="6.2"/>
    <n v="56274"/>
    <n v="89"/>
    <n v="0.05"/>
  </r>
  <r>
    <n v="3203"/>
    <d v="2022-05-14T10:00:00"/>
    <s v="18-30"/>
    <s v="Male"/>
    <s v="West"/>
    <x v="4"/>
    <s v="Surgery"/>
    <s v="Emergency"/>
    <n v="2.7"/>
    <n v="16241"/>
    <n v="90"/>
    <n v="0.31"/>
  </r>
  <r>
    <n v="3204"/>
    <d v="2022-05-14T11:00:00"/>
    <s v="60+"/>
    <s v="Male"/>
    <s v="East"/>
    <x v="0"/>
    <s v="Surgery"/>
    <s v="Routine"/>
    <n v="1.9"/>
    <n v="43818"/>
    <n v="91"/>
    <n v="0.24"/>
  </r>
  <r>
    <n v="3205"/>
    <d v="2022-05-14T12:00:00"/>
    <s v="46-60"/>
    <s v="Female"/>
    <s v="East"/>
    <x v="0"/>
    <s v="Therapy"/>
    <s v="Emergency"/>
    <n v="3.6"/>
    <n v="61748"/>
    <n v="67"/>
    <n v="0.27"/>
  </r>
  <r>
    <n v="3206"/>
    <d v="2022-05-14T13:00:00"/>
    <s v="46-60"/>
    <s v="Female"/>
    <s v="East"/>
    <x v="3"/>
    <s v="Medication"/>
    <s v="Routine"/>
    <n v="3.8"/>
    <n v="19565"/>
    <n v="73"/>
    <n v="0.23"/>
  </r>
  <r>
    <n v="3207"/>
    <d v="2022-05-14T14:00:00"/>
    <s v="60+"/>
    <s v="Male"/>
    <s v="South"/>
    <x v="3"/>
    <s v="Observation"/>
    <s v="Routine"/>
    <n v="4.7"/>
    <n v="3577"/>
    <n v="68"/>
    <n v="0.24"/>
  </r>
  <r>
    <n v="3208"/>
    <d v="2022-05-14T15:00:00"/>
    <s v="46-60"/>
    <s v="Male"/>
    <s v="East"/>
    <x v="3"/>
    <s v="Medication"/>
    <s v="Routine"/>
    <n v="2.4"/>
    <n v="8213"/>
    <n v="86"/>
    <n v="0.6"/>
  </r>
  <r>
    <n v="3209"/>
    <d v="2022-05-14T16:00:00"/>
    <s v="31-45"/>
    <s v="Male"/>
    <s v="South"/>
    <x v="4"/>
    <s v="Therapy"/>
    <s v="Emergency"/>
    <n v="5.5"/>
    <n v="81543"/>
    <n v="79"/>
    <n v="0.2"/>
  </r>
  <r>
    <n v="3210"/>
    <d v="2022-05-14T17:00:00"/>
    <s v="46-60"/>
    <s v="Female"/>
    <s v="West"/>
    <x v="0"/>
    <s v="Medication"/>
    <s v="Routine"/>
    <n v="4.5"/>
    <n v="53465"/>
    <n v="88"/>
    <n v="7.0000000000000007E-2"/>
  </r>
  <r>
    <n v="3211"/>
    <d v="2022-05-14T18:00:00"/>
    <s v="18-30"/>
    <s v="Female"/>
    <s v="South"/>
    <x v="1"/>
    <s v="Medication"/>
    <s v="Routine"/>
    <n v="3.3"/>
    <n v="44351"/>
    <n v="88"/>
    <n v="0.43"/>
  </r>
  <r>
    <n v="3212"/>
    <d v="2022-05-14T19:00:00"/>
    <s v="46-60"/>
    <s v="Female"/>
    <s v="West"/>
    <x v="4"/>
    <s v="Medication"/>
    <s v="Routine"/>
    <n v="2.6"/>
    <n v="73903"/>
    <n v="54"/>
    <n v="0.08"/>
  </r>
  <r>
    <n v="3213"/>
    <d v="2022-05-14T20:00:00"/>
    <s v="18-30"/>
    <s v="Male"/>
    <s v="North"/>
    <x v="2"/>
    <s v="Observation"/>
    <s v="Routine"/>
    <n v="3.6"/>
    <n v="46911"/>
    <n v="91"/>
    <n v="0.18"/>
  </r>
  <r>
    <n v="3214"/>
    <d v="2022-05-14T21:00:00"/>
    <s v="46-60"/>
    <s v="Female"/>
    <s v="North"/>
    <x v="4"/>
    <s v="Therapy"/>
    <s v="Routine"/>
    <n v="2.4"/>
    <n v="60369"/>
    <n v="86"/>
    <n v="0.4"/>
  </r>
  <r>
    <n v="3215"/>
    <d v="2022-05-14T22:00:00"/>
    <s v="18-30"/>
    <s v="Female"/>
    <s v="North"/>
    <x v="0"/>
    <s v="Therapy"/>
    <s v="Emergency"/>
    <n v="4.0999999999999996"/>
    <n v="55515"/>
    <n v="71"/>
    <n v="0.33"/>
  </r>
  <r>
    <n v="3216"/>
    <d v="2022-05-14T23:00:00"/>
    <s v="18-30"/>
    <s v="Female"/>
    <s v="South"/>
    <x v="2"/>
    <s v="Therapy"/>
    <s v="Emergency"/>
    <n v="4.2"/>
    <n v="45580"/>
    <n v="79"/>
    <n v="0.09"/>
  </r>
  <r>
    <n v="3217"/>
    <d v="2022-05-15T00:00:00"/>
    <s v="18-30"/>
    <s v="Female"/>
    <s v="North"/>
    <x v="4"/>
    <s v="Surgery"/>
    <s v="Emergency"/>
    <n v="4.5"/>
    <n v="60883"/>
    <n v="74"/>
    <n v="0.11"/>
  </r>
  <r>
    <n v="3218"/>
    <d v="2022-05-15T01:00:00"/>
    <s v="18-30"/>
    <s v="Female"/>
    <s v="North"/>
    <x v="0"/>
    <s v="Surgery"/>
    <s v="Routine"/>
    <n v="7.5"/>
    <n v="70465"/>
    <n v="82"/>
    <n v="0.26"/>
  </r>
  <r>
    <n v="3219"/>
    <d v="2022-05-15T02:00:00"/>
    <s v="46-60"/>
    <s v="Male"/>
    <s v="North"/>
    <x v="0"/>
    <s v="Therapy"/>
    <s v="Routine"/>
    <n v="3.7"/>
    <n v="51302"/>
    <n v="71"/>
    <n v="0.4"/>
  </r>
  <r>
    <n v="3220"/>
    <d v="2022-05-15T03:00:00"/>
    <s v="46-60"/>
    <s v="Male"/>
    <s v="West"/>
    <x v="1"/>
    <s v="Medication"/>
    <s v="Routine"/>
    <n v="6"/>
    <n v="45789"/>
    <n v="81"/>
    <n v="0.55000000000000004"/>
  </r>
  <r>
    <n v="3221"/>
    <d v="2022-05-15T04:00:00"/>
    <s v="31-45"/>
    <s v="Male"/>
    <s v="East"/>
    <x v="4"/>
    <s v="Medication"/>
    <s v="Routine"/>
    <n v="4.5"/>
    <n v="48150"/>
    <n v="76"/>
    <n v="0.24"/>
  </r>
  <r>
    <n v="3222"/>
    <d v="2022-05-15T05:00:00"/>
    <s v="18-30"/>
    <s v="Male"/>
    <s v="South"/>
    <x v="0"/>
    <s v="Therapy"/>
    <s v="Routine"/>
    <n v="3.5"/>
    <n v="9042"/>
    <n v="70"/>
    <n v="0.47"/>
  </r>
  <r>
    <n v="3223"/>
    <d v="2022-05-15T06:00:00"/>
    <s v="18-30"/>
    <s v="Female"/>
    <s v="North"/>
    <x v="3"/>
    <s v="Observation"/>
    <s v="Emergency"/>
    <n v="3.8"/>
    <n v="60661"/>
    <n v="77"/>
    <n v="0.5"/>
  </r>
  <r>
    <n v="3224"/>
    <d v="2022-05-15T07:00:00"/>
    <s v="18-30"/>
    <s v="Male"/>
    <s v="West"/>
    <x v="0"/>
    <s v="Observation"/>
    <s v="Routine"/>
    <n v="3.9"/>
    <n v="30818"/>
    <n v="100"/>
    <n v="0.38"/>
  </r>
  <r>
    <n v="3225"/>
    <d v="2022-05-15T08:00:00"/>
    <s v="18-30"/>
    <s v="Male"/>
    <s v="East"/>
    <x v="1"/>
    <s v="Medication"/>
    <s v="Emergency"/>
    <n v="4.5999999999999996"/>
    <n v="67594"/>
    <n v="67"/>
    <n v="7.0000000000000007E-2"/>
  </r>
  <r>
    <n v="3226"/>
    <d v="2022-05-15T09:00:00"/>
    <s v="60+"/>
    <s v="Male"/>
    <s v="East"/>
    <x v="0"/>
    <s v="Medication"/>
    <s v="Emergency"/>
    <n v="2.1"/>
    <n v="53192"/>
    <n v="72"/>
    <n v="0.18"/>
  </r>
  <r>
    <n v="3227"/>
    <d v="2022-05-15T10:00:00"/>
    <s v="18-30"/>
    <s v="Female"/>
    <s v="East"/>
    <x v="4"/>
    <s v="Surgery"/>
    <s v="Routine"/>
    <n v="1.1000000000000001"/>
    <n v="57102"/>
    <n v="67"/>
    <n v="0.2"/>
  </r>
  <r>
    <n v="3228"/>
    <d v="2022-05-15T11:00:00"/>
    <s v="31-45"/>
    <s v="Male"/>
    <s v="West"/>
    <x v="4"/>
    <s v="Observation"/>
    <s v="Emergency"/>
    <n v="5.3"/>
    <n v="69007"/>
    <n v="68"/>
    <n v="0.48"/>
  </r>
  <r>
    <n v="3229"/>
    <d v="2022-05-15T12:00:00"/>
    <s v="18-30"/>
    <s v="Female"/>
    <s v="North"/>
    <x v="2"/>
    <s v="Medication"/>
    <s v="Emergency"/>
    <n v="5.8"/>
    <n v="36470"/>
    <n v="85"/>
    <n v="0.26"/>
  </r>
  <r>
    <n v="3230"/>
    <d v="2022-05-15T13:00:00"/>
    <s v="18-30"/>
    <s v="Female"/>
    <s v="East"/>
    <x v="4"/>
    <s v="Medication"/>
    <s v="Routine"/>
    <n v="5.5"/>
    <n v="62385"/>
    <n v="84"/>
    <n v="0.56000000000000005"/>
  </r>
  <r>
    <n v="3231"/>
    <d v="2022-05-15T14:00:00"/>
    <s v="31-45"/>
    <s v="Female"/>
    <s v="West"/>
    <x v="2"/>
    <s v="Therapy"/>
    <s v="Routine"/>
    <n v="4.3"/>
    <n v="60352"/>
    <n v="75"/>
    <n v="0.47"/>
  </r>
  <r>
    <n v="3232"/>
    <d v="2022-05-15T15:00:00"/>
    <s v="46-60"/>
    <s v="Male"/>
    <s v="West"/>
    <x v="3"/>
    <s v="Surgery"/>
    <s v="Routine"/>
    <n v="5.5"/>
    <n v="51304"/>
    <n v="87"/>
    <n v="0.44"/>
  </r>
  <r>
    <n v="3233"/>
    <d v="2022-05-15T16:00:00"/>
    <s v="18-30"/>
    <s v="Female"/>
    <s v="South"/>
    <x v="1"/>
    <s v="Observation"/>
    <s v="Routine"/>
    <n v="5.4"/>
    <n v="36436"/>
    <n v="85"/>
    <n v="0.3"/>
  </r>
  <r>
    <n v="3234"/>
    <d v="2022-05-15T17:00:00"/>
    <s v="18-30"/>
    <s v="Male"/>
    <s v="West"/>
    <x v="3"/>
    <s v="Observation"/>
    <s v="Routine"/>
    <n v="5.6"/>
    <n v="66905"/>
    <n v="73"/>
    <n v="0.2"/>
  </r>
  <r>
    <n v="3235"/>
    <d v="2022-05-15T18:00:00"/>
    <s v="31-45"/>
    <s v="Male"/>
    <s v="East"/>
    <x v="2"/>
    <s v="Surgery"/>
    <s v="Routine"/>
    <n v="2.2999999999999998"/>
    <n v="69069"/>
    <n v="57"/>
    <n v="0.27"/>
  </r>
  <r>
    <n v="3236"/>
    <d v="2022-05-15T19:00:00"/>
    <s v="18-30"/>
    <s v="Male"/>
    <s v="East"/>
    <x v="0"/>
    <s v="Medication"/>
    <s v="Routine"/>
    <n v="1.8"/>
    <n v="57272"/>
    <n v="85"/>
    <n v="0.45"/>
  </r>
  <r>
    <n v="3237"/>
    <d v="2022-05-15T20:00:00"/>
    <s v="18-30"/>
    <s v="Female"/>
    <s v="West"/>
    <x v="0"/>
    <s v="Observation"/>
    <s v="Routine"/>
    <n v="3.2"/>
    <n v="33594"/>
    <n v="77"/>
    <n v="0.37"/>
  </r>
  <r>
    <n v="3238"/>
    <d v="2022-05-15T21:00:00"/>
    <s v="60+"/>
    <s v="Female"/>
    <s v="East"/>
    <x v="3"/>
    <s v="Observation"/>
    <s v="Routine"/>
    <n v="4"/>
    <n v="44451"/>
    <n v="75"/>
    <n v="0.16"/>
  </r>
  <r>
    <n v="3239"/>
    <d v="2022-05-15T22:00:00"/>
    <s v="46-60"/>
    <s v="Male"/>
    <s v="West"/>
    <x v="0"/>
    <s v="Observation"/>
    <s v="Routine"/>
    <n v="3.5"/>
    <n v="53793"/>
    <n v="69"/>
    <n v="0.06"/>
  </r>
  <r>
    <n v="3240"/>
    <d v="2022-05-15T23:00:00"/>
    <s v="31-45"/>
    <s v="Female"/>
    <s v="East"/>
    <x v="2"/>
    <s v="Therapy"/>
    <s v="Routine"/>
    <n v="0.2"/>
    <n v="68770"/>
    <n v="84"/>
    <n v="0.28000000000000003"/>
  </r>
  <r>
    <n v="3241"/>
    <d v="2022-05-16T00:00:00"/>
    <s v="31-45"/>
    <s v="Female"/>
    <s v="South"/>
    <x v="1"/>
    <s v="Surgery"/>
    <s v="Routine"/>
    <n v="7.4"/>
    <n v="23330"/>
    <n v="79"/>
    <n v="0.28000000000000003"/>
  </r>
  <r>
    <n v="3242"/>
    <d v="2022-05-16T01:00:00"/>
    <s v="31-45"/>
    <s v="Female"/>
    <s v="North"/>
    <x v="4"/>
    <s v="Observation"/>
    <s v="Routine"/>
    <n v="3.5"/>
    <n v="43724"/>
    <n v="72"/>
    <n v="0.35"/>
  </r>
  <r>
    <n v="3243"/>
    <d v="2022-05-16T02:00:00"/>
    <s v="31-45"/>
    <s v="Male"/>
    <s v="South"/>
    <x v="2"/>
    <s v="Surgery"/>
    <s v="Emergency"/>
    <n v="4.3"/>
    <n v="46947"/>
    <n v="60"/>
    <n v="0.31"/>
  </r>
  <r>
    <n v="3244"/>
    <d v="2022-05-16T03:00:00"/>
    <s v="46-60"/>
    <s v="Female"/>
    <s v="South"/>
    <x v="2"/>
    <s v="Medication"/>
    <s v="Routine"/>
    <n v="6.5"/>
    <n v="53336"/>
    <n v="88"/>
    <n v="0.33"/>
  </r>
  <r>
    <n v="3245"/>
    <d v="2022-05-16T04:00:00"/>
    <s v="46-60"/>
    <s v="Female"/>
    <s v="North"/>
    <x v="4"/>
    <s v="Surgery"/>
    <s v="Routine"/>
    <n v="0.7"/>
    <n v="28973"/>
    <n v="82"/>
    <n v="0.49"/>
  </r>
  <r>
    <n v="3246"/>
    <d v="2022-05-16T05:00:00"/>
    <s v="18-30"/>
    <s v="Male"/>
    <s v="East"/>
    <x v="4"/>
    <s v="Therapy"/>
    <s v="Routine"/>
    <n v="3"/>
    <n v="50649"/>
    <n v="78"/>
    <n v="0.47"/>
  </r>
  <r>
    <n v="3247"/>
    <d v="2022-05-16T06:00:00"/>
    <s v="31-45"/>
    <s v="Female"/>
    <s v="North"/>
    <x v="1"/>
    <s v="Therapy"/>
    <s v="Routine"/>
    <n v="3.2"/>
    <n v="48790"/>
    <n v="43"/>
    <n v="0.32"/>
  </r>
  <r>
    <n v="3248"/>
    <d v="2022-05-16T07:00:00"/>
    <s v="31-45"/>
    <s v="Male"/>
    <s v="West"/>
    <x v="1"/>
    <s v="Surgery"/>
    <s v="Routine"/>
    <n v="3.3"/>
    <n v="34248"/>
    <n v="75"/>
    <n v="0.42"/>
  </r>
  <r>
    <n v="3249"/>
    <d v="2022-05-16T08:00:00"/>
    <s v="60+"/>
    <s v="Female"/>
    <s v="North"/>
    <x v="1"/>
    <s v="Therapy"/>
    <s v="Routine"/>
    <n v="3.7"/>
    <n v="52641"/>
    <n v="72"/>
    <n v="0.22"/>
  </r>
  <r>
    <n v="3250"/>
    <d v="2022-05-16T09:00:00"/>
    <s v="46-60"/>
    <s v="Female"/>
    <s v="South"/>
    <x v="0"/>
    <s v="Observation"/>
    <s v="Emergency"/>
    <n v="6.9"/>
    <n v="44177"/>
    <n v="68"/>
    <n v="0.32"/>
  </r>
  <r>
    <n v="3251"/>
    <d v="2022-05-16T10:00:00"/>
    <s v="31-45"/>
    <s v="Female"/>
    <s v="North"/>
    <x v="2"/>
    <s v="Therapy"/>
    <s v="Emergency"/>
    <n v="5.3"/>
    <n v="64912"/>
    <n v="84"/>
    <n v="0.46"/>
  </r>
  <r>
    <n v="3252"/>
    <d v="2022-05-16T11:00:00"/>
    <s v="18-30"/>
    <s v="Female"/>
    <s v="East"/>
    <x v="4"/>
    <s v="Medication"/>
    <s v="Routine"/>
    <n v="5.9"/>
    <n v="37293"/>
    <n v="84"/>
    <n v="0.34"/>
  </r>
  <r>
    <n v="3253"/>
    <d v="2022-05-16T12:00:00"/>
    <s v="46-60"/>
    <s v="Female"/>
    <s v="South"/>
    <x v="2"/>
    <s v="Surgery"/>
    <s v="Emergency"/>
    <n v="4.0999999999999996"/>
    <n v="56797"/>
    <n v="80"/>
    <n v="0.03"/>
  </r>
  <r>
    <n v="3254"/>
    <d v="2022-05-16T13:00:00"/>
    <s v="18-30"/>
    <s v="Female"/>
    <s v="West"/>
    <x v="2"/>
    <s v="Surgery"/>
    <s v="Routine"/>
    <n v="1.2"/>
    <n v="38832"/>
    <n v="87"/>
    <n v="0.25"/>
  </r>
  <r>
    <n v="3255"/>
    <d v="2022-05-16T14:00:00"/>
    <s v="31-45"/>
    <s v="Male"/>
    <s v="East"/>
    <x v="1"/>
    <s v="Medication"/>
    <s v="Emergency"/>
    <n v="0.2"/>
    <n v="43005"/>
    <n v="63"/>
    <n v="0.74"/>
  </r>
  <r>
    <n v="3256"/>
    <d v="2022-05-16T15:00:00"/>
    <s v="18-30"/>
    <s v="Female"/>
    <s v="South"/>
    <x v="1"/>
    <s v="Medication"/>
    <s v="Routine"/>
    <n v="0.9"/>
    <n v="60946"/>
    <n v="70"/>
    <n v="0.05"/>
  </r>
  <r>
    <n v="3257"/>
    <d v="2022-05-16T16:00:00"/>
    <s v="46-60"/>
    <s v="Female"/>
    <s v="West"/>
    <x v="2"/>
    <s v="Medication"/>
    <s v="Routine"/>
    <n v="4.7"/>
    <n v="59694"/>
    <n v="76"/>
    <n v="0.34"/>
  </r>
  <r>
    <n v="3258"/>
    <d v="2022-05-16T17:00:00"/>
    <s v="18-30"/>
    <s v="Female"/>
    <s v="East"/>
    <x v="1"/>
    <s v="Medication"/>
    <s v="Routine"/>
    <n v="4.0999999999999996"/>
    <n v="46660"/>
    <n v="68"/>
    <n v="0.3"/>
  </r>
  <r>
    <n v="3259"/>
    <d v="2022-05-16T18:00:00"/>
    <s v="31-45"/>
    <s v="Male"/>
    <s v="West"/>
    <x v="0"/>
    <s v="Observation"/>
    <s v="Routine"/>
    <n v="3.6"/>
    <n v="49612"/>
    <n v="84"/>
    <n v="0.39"/>
  </r>
  <r>
    <n v="3260"/>
    <d v="2022-05-16T19:00:00"/>
    <s v="60+"/>
    <s v="Male"/>
    <s v="North"/>
    <x v="4"/>
    <s v="Therapy"/>
    <s v="Emergency"/>
    <n v="3.3"/>
    <n v="25928"/>
    <n v="69"/>
    <n v="0.51"/>
  </r>
  <r>
    <n v="3261"/>
    <d v="2022-05-16T20:00:00"/>
    <s v="18-30"/>
    <s v="Male"/>
    <s v="North"/>
    <x v="2"/>
    <s v="Therapy"/>
    <s v="Routine"/>
    <n v="8"/>
    <n v="83055"/>
    <n v="91"/>
    <n v="0.14000000000000001"/>
  </r>
  <r>
    <n v="3262"/>
    <d v="2022-05-16T21:00:00"/>
    <s v="31-45"/>
    <s v="Female"/>
    <s v="West"/>
    <x v="4"/>
    <s v="Observation"/>
    <s v="Routine"/>
    <n v="2.4"/>
    <n v="68749"/>
    <n v="64"/>
    <n v="0.38"/>
  </r>
  <r>
    <n v="3263"/>
    <d v="2022-05-16T22:00:00"/>
    <s v="31-45"/>
    <s v="Female"/>
    <s v="North"/>
    <x v="0"/>
    <s v="Medication"/>
    <s v="Routine"/>
    <n v="5.9"/>
    <n v="68029"/>
    <n v="100"/>
    <n v="0.12"/>
  </r>
  <r>
    <n v="3264"/>
    <d v="2022-05-16T23:00:00"/>
    <s v="18-30"/>
    <s v="Male"/>
    <s v="West"/>
    <x v="1"/>
    <s v="Surgery"/>
    <s v="Routine"/>
    <n v="4"/>
    <n v="23099"/>
    <n v="99"/>
    <n v="0.36"/>
  </r>
  <r>
    <n v="3265"/>
    <d v="2022-05-17T00:00:00"/>
    <s v="46-60"/>
    <s v="Male"/>
    <s v="East"/>
    <x v="3"/>
    <s v="Surgery"/>
    <s v="Routine"/>
    <n v="3.9"/>
    <n v="43090"/>
    <n v="74"/>
    <n v="0.21"/>
  </r>
  <r>
    <n v="3266"/>
    <d v="2022-05-17T01:00:00"/>
    <s v="18-30"/>
    <s v="Male"/>
    <s v="South"/>
    <x v="0"/>
    <s v="Surgery"/>
    <s v="Emergency"/>
    <n v="6.4"/>
    <n v="48309"/>
    <n v="89"/>
    <n v="7.0000000000000007E-2"/>
  </r>
  <r>
    <n v="3267"/>
    <d v="2022-05-17T02:00:00"/>
    <s v="31-45"/>
    <s v="Female"/>
    <s v="West"/>
    <x v="3"/>
    <s v="Medication"/>
    <s v="Emergency"/>
    <n v="6.9"/>
    <n v="16379"/>
    <n v="70"/>
    <n v="0.32"/>
  </r>
  <r>
    <n v="3268"/>
    <d v="2022-05-17T03:00:00"/>
    <s v="31-45"/>
    <s v="Male"/>
    <s v="South"/>
    <x v="4"/>
    <s v="Observation"/>
    <s v="Routine"/>
    <n v="3.5"/>
    <n v="72799"/>
    <n v="87"/>
    <n v="0.39"/>
  </r>
  <r>
    <n v="3269"/>
    <d v="2022-05-17T04:00:00"/>
    <s v="46-60"/>
    <s v="Female"/>
    <s v="South"/>
    <x v="2"/>
    <s v="Observation"/>
    <s v="Routine"/>
    <n v="5.6"/>
    <n v="84078"/>
    <n v="73"/>
    <n v="0.31"/>
  </r>
  <r>
    <n v="3270"/>
    <d v="2022-05-17T05:00:00"/>
    <s v="46-60"/>
    <s v="Female"/>
    <s v="West"/>
    <x v="1"/>
    <s v="Observation"/>
    <s v="Routine"/>
    <n v="4.7"/>
    <n v="96239"/>
    <n v="60"/>
    <n v="0.08"/>
  </r>
  <r>
    <n v="3271"/>
    <d v="2022-05-17T06:00:00"/>
    <s v="31-45"/>
    <s v="Female"/>
    <s v="North"/>
    <x v="0"/>
    <s v="Therapy"/>
    <s v="Emergency"/>
    <n v="4"/>
    <n v="34082"/>
    <n v="33"/>
    <n v="0.15"/>
  </r>
  <r>
    <n v="3272"/>
    <d v="2022-05-17T07:00:00"/>
    <s v="18-30"/>
    <s v="Male"/>
    <s v="East"/>
    <x v="1"/>
    <s v="Therapy"/>
    <s v="Emergency"/>
    <n v="4.4000000000000004"/>
    <n v="57346"/>
    <n v="72"/>
    <n v="0.62"/>
  </r>
  <r>
    <n v="3273"/>
    <d v="2022-05-17T08:00:00"/>
    <s v="46-60"/>
    <s v="Female"/>
    <s v="South"/>
    <x v="3"/>
    <s v="Therapy"/>
    <s v="Routine"/>
    <n v="2.6"/>
    <n v="81456"/>
    <n v="78"/>
    <n v="0.17"/>
  </r>
  <r>
    <n v="3274"/>
    <d v="2022-05-17T09:00:00"/>
    <s v="31-45"/>
    <s v="Male"/>
    <s v="East"/>
    <x v="3"/>
    <s v="Therapy"/>
    <s v="Emergency"/>
    <n v="3.4"/>
    <n v="49928"/>
    <n v="91"/>
    <n v="0.08"/>
  </r>
  <r>
    <n v="3275"/>
    <d v="2022-05-17T10:00:00"/>
    <s v="46-60"/>
    <s v="Male"/>
    <s v="South"/>
    <x v="2"/>
    <s v="Surgery"/>
    <s v="Routine"/>
    <n v="2.8"/>
    <n v="43660"/>
    <n v="75"/>
    <n v="0.2"/>
  </r>
  <r>
    <n v="3276"/>
    <d v="2022-05-17T11:00:00"/>
    <s v="46-60"/>
    <s v="Male"/>
    <s v="West"/>
    <x v="3"/>
    <s v="Surgery"/>
    <s v="Routine"/>
    <n v="5.8"/>
    <n v="17680"/>
    <n v="87"/>
    <n v="0.25"/>
  </r>
  <r>
    <n v="3277"/>
    <d v="2022-05-17T12:00:00"/>
    <s v="46-60"/>
    <s v="Male"/>
    <s v="North"/>
    <x v="2"/>
    <s v="Observation"/>
    <s v="Emergency"/>
    <n v="3.8"/>
    <n v="77652"/>
    <n v="70"/>
    <n v="0.34"/>
  </r>
  <r>
    <n v="3278"/>
    <d v="2022-05-17T13:00:00"/>
    <s v="31-45"/>
    <s v="Female"/>
    <s v="East"/>
    <x v="0"/>
    <s v="Therapy"/>
    <s v="Routine"/>
    <n v="1.4"/>
    <n v="54615"/>
    <n v="71"/>
    <n v="0.41"/>
  </r>
  <r>
    <n v="3279"/>
    <d v="2022-05-17T14:00:00"/>
    <s v="31-45"/>
    <s v="Female"/>
    <s v="South"/>
    <x v="2"/>
    <s v="Observation"/>
    <s v="Routine"/>
    <n v="2.6"/>
    <n v="40413"/>
    <n v="88"/>
    <n v="0.19"/>
  </r>
  <r>
    <n v="3280"/>
    <d v="2022-05-17T15:00:00"/>
    <s v="46-60"/>
    <s v="Female"/>
    <s v="West"/>
    <x v="3"/>
    <s v="Medication"/>
    <s v="Routine"/>
    <n v="2.4"/>
    <n v="60677"/>
    <n v="45"/>
    <n v="0.24"/>
  </r>
  <r>
    <n v="3281"/>
    <d v="2022-05-17T16:00:00"/>
    <s v="31-45"/>
    <s v="Female"/>
    <s v="West"/>
    <x v="4"/>
    <s v="Therapy"/>
    <s v="Routine"/>
    <n v="3"/>
    <n v="58060"/>
    <n v="75"/>
    <n v="0.32"/>
  </r>
  <r>
    <n v="3282"/>
    <d v="2022-05-17T17:00:00"/>
    <s v="18-30"/>
    <s v="Male"/>
    <s v="South"/>
    <x v="2"/>
    <s v="Therapy"/>
    <s v="Routine"/>
    <n v="4.0999999999999996"/>
    <n v="58365"/>
    <n v="70"/>
    <n v="0.38"/>
  </r>
  <r>
    <n v="3283"/>
    <d v="2022-05-17T18:00:00"/>
    <s v="60+"/>
    <s v="Male"/>
    <s v="South"/>
    <x v="1"/>
    <s v="Observation"/>
    <s v="Emergency"/>
    <n v="3.7"/>
    <n v="50658"/>
    <n v="91"/>
    <n v="0.35"/>
  </r>
  <r>
    <n v="3284"/>
    <d v="2022-05-17T19:00:00"/>
    <s v="60+"/>
    <s v="Male"/>
    <s v="South"/>
    <x v="4"/>
    <s v="Observation"/>
    <s v="Routine"/>
    <n v="8"/>
    <n v="87447"/>
    <n v="69"/>
    <n v="0.28999999999999998"/>
  </r>
  <r>
    <n v="3285"/>
    <d v="2022-05-17T20:00:00"/>
    <s v="31-45"/>
    <s v="Male"/>
    <s v="North"/>
    <x v="2"/>
    <s v="Medication"/>
    <s v="Emergency"/>
    <n v="5.0999999999999996"/>
    <n v="52327"/>
    <n v="81"/>
    <n v="0.45"/>
  </r>
  <r>
    <n v="3286"/>
    <d v="2022-05-17T21:00:00"/>
    <s v="18-30"/>
    <s v="Female"/>
    <s v="South"/>
    <x v="1"/>
    <s v="Observation"/>
    <s v="Routine"/>
    <n v="5.0999999999999996"/>
    <n v="87386"/>
    <n v="86"/>
    <n v="0.33"/>
  </r>
  <r>
    <n v="3287"/>
    <d v="2022-05-17T22:00:00"/>
    <s v="31-45"/>
    <s v="Male"/>
    <s v="South"/>
    <x v="4"/>
    <s v="Therapy"/>
    <s v="Routine"/>
    <n v="0.7"/>
    <n v="66282"/>
    <n v="57"/>
    <n v="0.38"/>
  </r>
  <r>
    <n v="3288"/>
    <d v="2022-05-17T23:00:00"/>
    <s v="46-60"/>
    <s v="Female"/>
    <s v="North"/>
    <x v="2"/>
    <s v="Surgery"/>
    <s v="Emergency"/>
    <n v="3.3"/>
    <n v="62023"/>
    <n v="73"/>
    <n v="0.13"/>
  </r>
  <r>
    <n v="3289"/>
    <d v="2022-05-18T00:00:00"/>
    <s v="60+"/>
    <s v="Male"/>
    <s v="West"/>
    <x v="0"/>
    <s v="Medication"/>
    <s v="Routine"/>
    <n v="3"/>
    <n v="52735"/>
    <n v="70"/>
    <n v="0.17"/>
  </r>
  <r>
    <n v="3290"/>
    <d v="2022-05-18T01:00:00"/>
    <s v="18-30"/>
    <s v="Male"/>
    <s v="South"/>
    <x v="1"/>
    <s v="Medication"/>
    <s v="Routine"/>
    <n v="2.4"/>
    <n v="74479"/>
    <n v="86"/>
    <n v="0.53"/>
  </r>
  <r>
    <n v="3291"/>
    <d v="2022-05-18T02:00:00"/>
    <s v="18-30"/>
    <s v="Male"/>
    <s v="East"/>
    <x v="0"/>
    <s v="Therapy"/>
    <s v="Routine"/>
    <n v="2.4"/>
    <n v="57260"/>
    <n v="83"/>
    <n v="0.35"/>
  </r>
  <r>
    <n v="3292"/>
    <d v="2022-05-18T03:00:00"/>
    <s v="60+"/>
    <s v="Male"/>
    <s v="West"/>
    <x v="3"/>
    <s v="Surgery"/>
    <s v="Routine"/>
    <n v="0.4"/>
    <n v="36357"/>
    <n v="72"/>
    <n v="0.63"/>
  </r>
  <r>
    <n v="3293"/>
    <d v="2022-05-18T04:00:00"/>
    <s v="31-45"/>
    <s v="Female"/>
    <s v="East"/>
    <x v="2"/>
    <s v="Observation"/>
    <s v="Routine"/>
    <n v="1.4"/>
    <n v="35690"/>
    <n v="62"/>
    <n v="0.25"/>
  </r>
  <r>
    <n v="3294"/>
    <d v="2022-05-18T05:00:00"/>
    <s v="31-45"/>
    <s v="Female"/>
    <s v="South"/>
    <x v="2"/>
    <s v="Observation"/>
    <s v="Emergency"/>
    <n v="5.7"/>
    <n v="63450"/>
    <n v="87"/>
    <n v="0.12"/>
  </r>
  <r>
    <n v="3295"/>
    <d v="2022-05-18T06:00:00"/>
    <s v="60+"/>
    <s v="Female"/>
    <s v="North"/>
    <x v="1"/>
    <s v="Surgery"/>
    <s v="Emergency"/>
    <n v="3.7"/>
    <n v="36852"/>
    <n v="74"/>
    <n v="0.67"/>
  </r>
  <r>
    <n v="3296"/>
    <d v="2022-05-18T07:00:00"/>
    <s v="18-30"/>
    <s v="Female"/>
    <s v="North"/>
    <x v="2"/>
    <s v="Surgery"/>
    <s v="Routine"/>
    <n v="3"/>
    <n v="53755"/>
    <n v="56"/>
    <n v="0.4"/>
  </r>
  <r>
    <n v="3297"/>
    <d v="2022-05-18T08:00:00"/>
    <s v="46-60"/>
    <s v="Male"/>
    <s v="North"/>
    <x v="3"/>
    <s v="Therapy"/>
    <s v="Emergency"/>
    <n v="4"/>
    <n v="76144"/>
    <n v="57"/>
    <n v="0.49"/>
  </r>
  <r>
    <n v="3298"/>
    <d v="2022-05-18T09:00:00"/>
    <s v="18-30"/>
    <s v="Male"/>
    <s v="South"/>
    <x v="2"/>
    <s v="Observation"/>
    <s v="Emergency"/>
    <n v="6.3"/>
    <n v="61079"/>
    <n v="80"/>
    <n v="0.15"/>
  </r>
  <r>
    <n v="3299"/>
    <d v="2022-05-18T10:00:00"/>
    <s v="31-45"/>
    <s v="Female"/>
    <s v="South"/>
    <x v="4"/>
    <s v="Therapy"/>
    <s v="Emergency"/>
    <n v="4"/>
    <n v="40557"/>
    <n v="60"/>
    <n v="0.49"/>
  </r>
  <r>
    <n v="3300"/>
    <d v="2022-05-18T11:00:00"/>
    <s v="46-60"/>
    <s v="Female"/>
    <s v="East"/>
    <x v="0"/>
    <s v="Observation"/>
    <s v="Routine"/>
    <n v="5.0999999999999996"/>
    <n v="83200"/>
    <n v="97"/>
    <n v="0.21"/>
  </r>
  <r>
    <n v="3301"/>
    <d v="2022-05-18T12:00:00"/>
    <s v="31-45"/>
    <s v="Male"/>
    <s v="North"/>
    <x v="3"/>
    <s v="Observation"/>
    <s v="Routine"/>
    <n v="2.2999999999999998"/>
    <n v="65958"/>
    <n v="64"/>
    <n v="0.53"/>
  </r>
  <r>
    <n v="3302"/>
    <d v="2022-05-18T13:00:00"/>
    <s v="60+"/>
    <s v="Male"/>
    <s v="South"/>
    <x v="3"/>
    <s v="Surgery"/>
    <s v="Routine"/>
    <n v="2.8"/>
    <n v="75356"/>
    <n v="75"/>
    <n v="0.09"/>
  </r>
  <r>
    <n v="3303"/>
    <d v="2022-05-18T14:00:00"/>
    <s v="31-45"/>
    <s v="Female"/>
    <s v="West"/>
    <x v="0"/>
    <s v="Therapy"/>
    <s v="Routine"/>
    <n v="4.7"/>
    <n v="9649"/>
    <n v="77"/>
    <n v="0.22"/>
  </r>
  <r>
    <n v="3304"/>
    <d v="2022-05-18T15:00:00"/>
    <s v="31-45"/>
    <s v="Female"/>
    <s v="South"/>
    <x v="0"/>
    <s v="Surgery"/>
    <s v="Routine"/>
    <n v="7.8"/>
    <n v="61617"/>
    <n v="66"/>
    <n v="0.5"/>
  </r>
  <r>
    <n v="3305"/>
    <d v="2022-05-18T16:00:00"/>
    <s v="18-30"/>
    <s v="Female"/>
    <s v="South"/>
    <x v="3"/>
    <s v="Therapy"/>
    <s v="Routine"/>
    <n v="6.9"/>
    <n v="71843"/>
    <n v="48"/>
    <n v="0.39"/>
  </r>
  <r>
    <n v="3306"/>
    <d v="2022-05-18T17:00:00"/>
    <s v="31-45"/>
    <s v="Male"/>
    <s v="West"/>
    <x v="0"/>
    <s v="Observation"/>
    <s v="Routine"/>
    <n v="5.2"/>
    <n v="89006"/>
    <n v="77"/>
    <n v="0.04"/>
  </r>
  <r>
    <n v="3307"/>
    <d v="2022-05-18T18:00:00"/>
    <s v="31-45"/>
    <s v="Female"/>
    <s v="North"/>
    <x v="1"/>
    <s v="Medication"/>
    <s v="Routine"/>
    <n v="4.3"/>
    <n v="25724"/>
    <n v="66"/>
    <n v="0.22"/>
  </r>
  <r>
    <n v="3308"/>
    <d v="2022-05-18T19:00:00"/>
    <s v="18-30"/>
    <s v="Female"/>
    <s v="West"/>
    <x v="0"/>
    <s v="Medication"/>
    <s v="Routine"/>
    <n v="6.8"/>
    <n v="79122"/>
    <n v="76"/>
    <n v="0.39"/>
  </r>
  <r>
    <n v="3309"/>
    <d v="2022-05-18T20:00:00"/>
    <s v="31-45"/>
    <s v="Female"/>
    <s v="North"/>
    <x v="4"/>
    <s v="Therapy"/>
    <s v="Routine"/>
    <n v="5.6"/>
    <n v="87888"/>
    <n v="74"/>
    <n v="0.46"/>
  </r>
  <r>
    <n v="3310"/>
    <d v="2022-05-18T21:00:00"/>
    <s v="31-45"/>
    <s v="Female"/>
    <s v="West"/>
    <x v="4"/>
    <s v="Therapy"/>
    <s v="Emergency"/>
    <n v="0.6"/>
    <n v="14654"/>
    <n v="78"/>
    <n v="0.15"/>
  </r>
  <r>
    <n v="3311"/>
    <d v="2022-05-18T22:00:00"/>
    <s v="46-60"/>
    <s v="Female"/>
    <s v="East"/>
    <x v="1"/>
    <s v="Surgery"/>
    <s v="Routine"/>
    <n v="1.9"/>
    <n v="64572"/>
    <n v="94"/>
    <n v="0.09"/>
  </r>
  <r>
    <n v="3312"/>
    <d v="2022-05-18T23:00:00"/>
    <s v="46-60"/>
    <s v="Male"/>
    <s v="North"/>
    <x v="0"/>
    <s v="Observation"/>
    <s v="Emergency"/>
    <n v="4.7"/>
    <n v="67352"/>
    <n v="68"/>
    <n v="0.12"/>
  </r>
  <r>
    <n v="3313"/>
    <d v="2022-05-19T00:00:00"/>
    <s v="46-60"/>
    <s v="Female"/>
    <s v="South"/>
    <x v="4"/>
    <s v="Medication"/>
    <s v="Emergency"/>
    <n v="0.4"/>
    <n v="48460"/>
    <n v="69"/>
    <n v="0.09"/>
  </r>
  <r>
    <n v="3314"/>
    <d v="2022-05-19T01:00:00"/>
    <s v="18-30"/>
    <s v="Male"/>
    <s v="East"/>
    <x v="2"/>
    <s v="Surgery"/>
    <s v="Emergency"/>
    <n v="2.2000000000000002"/>
    <n v="45198"/>
    <n v="55"/>
    <n v="0.52"/>
  </r>
  <r>
    <n v="3315"/>
    <d v="2022-05-19T02:00:00"/>
    <s v="18-30"/>
    <s v="Female"/>
    <s v="North"/>
    <x v="0"/>
    <s v="Therapy"/>
    <s v="Emergency"/>
    <n v="2.6"/>
    <n v="68357"/>
    <n v="73"/>
    <n v="0.2"/>
  </r>
  <r>
    <n v="3316"/>
    <d v="2022-05-19T03:00:00"/>
    <s v="46-60"/>
    <s v="Female"/>
    <s v="North"/>
    <x v="1"/>
    <s v="Observation"/>
    <s v="Emergency"/>
    <n v="3.5"/>
    <n v="42700"/>
    <n v="80"/>
    <n v="0.33"/>
  </r>
  <r>
    <n v="3317"/>
    <d v="2022-05-19T04:00:00"/>
    <s v="31-45"/>
    <s v="Female"/>
    <s v="North"/>
    <x v="0"/>
    <s v="Surgery"/>
    <s v="Routine"/>
    <n v="3.4"/>
    <n v="50655"/>
    <n v="69"/>
    <n v="0.26"/>
  </r>
  <r>
    <n v="3318"/>
    <d v="2022-05-19T05:00:00"/>
    <s v="18-30"/>
    <s v="Male"/>
    <s v="West"/>
    <x v="3"/>
    <s v="Surgery"/>
    <s v="Emergency"/>
    <n v="3.4"/>
    <n v="71249"/>
    <n v="80"/>
    <n v="0.18"/>
  </r>
  <r>
    <n v="3319"/>
    <d v="2022-05-19T06:00:00"/>
    <s v="46-60"/>
    <s v="Male"/>
    <s v="North"/>
    <x v="3"/>
    <s v="Therapy"/>
    <s v="Emergency"/>
    <n v="5.7"/>
    <n v="90081"/>
    <n v="73"/>
    <n v="0.16"/>
  </r>
  <r>
    <n v="3320"/>
    <d v="2022-05-19T07:00:00"/>
    <s v="46-60"/>
    <s v="Male"/>
    <s v="South"/>
    <x v="4"/>
    <s v="Observation"/>
    <s v="Emergency"/>
    <n v="3.5"/>
    <n v="65760"/>
    <n v="59"/>
    <n v="0.47"/>
  </r>
  <r>
    <n v="3321"/>
    <d v="2022-05-19T08:00:00"/>
    <s v="31-45"/>
    <s v="Female"/>
    <s v="North"/>
    <x v="3"/>
    <s v="Medication"/>
    <s v="Routine"/>
    <n v="3.2"/>
    <n v="57670"/>
    <n v="79"/>
    <n v="0.19"/>
  </r>
  <r>
    <n v="3322"/>
    <d v="2022-05-19T09:00:00"/>
    <s v="18-30"/>
    <s v="Female"/>
    <s v="South"/>
    <x v="1"/>
    <s v="Surgery"/>
    <s v="Routine"/>
    <n v="1.3"/>
    <n v="44672"/>
    <n v="73"/>
    <n v="0.31"/>
  </r>
  <r>
    <n v="3323"/>
    <d v="2022-05-19T10:00:00"/>
    <s v="46-60"/>
    <s v="Male"/>
    <s v="South"/>
    <x v="4"/>
    <s v="Therapy"/>
    <s v="Routine"/>
    <n v="6"/>
    <n v="34788"/>
    <n v="76"/>
    <n v="0.21"/>
  </r>
  <r>
    <n v="3324"/>
    <d v="2022-05-19T11:00:00"/>
    <s v="31-45"/>
    <s v="Male"/>
    <s v="South"/>
    <x v="1"/>
    <s v="Surgery"/>
    <s v="Routine"/>
    <n v="2.7"/>
    <n v="77192"/>
    <n v="68"/>
    <n v="0.31"/>
  </r>
  <r>
    <n v="3325"/>
    <d v="2022-05-19T12:00:00"/>
    <s v="46-60"/>
    <s v="Female"/>
    <s v="East"/>
    <x v="1"/>
    <s v="Therapy"/>
    <s v="Emergency"/>
    <n v="1.8"/>
    <n v="51931"/>
    <n v="67"/>
    <n v="0.52"/>
  </r>
  <r>
    <n v="3326"/>
    <d v="2022-05-19T13:00:00"/>
    <s v="46-60"/>
    <s v="Male"/>
    <s v="South"/>
    <x v="3"/>
    <s v="Therapy"/>
    <s v="Routine"/>
    <n v="4.4000000000000004"/>
    <n v="78014"/>
    <n v="77"/>
    <n v="0.2"/>
  </r>
  <r>
    <n v="3327"/>
    <d v="2022-05-19T14:00:00"/>
    <s v="46-60"/>
    <s v="Female"/>
    <s v="West"/>
    <x v="3"/>
    <s v="Therapy"/>
    <s v="Routine"/>
    <n v="2.5"/>
    <n v="48409"/>
    <n v="72"/>
    <n v="0.15"/>
  </r>
  <r>
    <n v="3328"/>
    <d v="2022-05-19T15:00:00"/>
    <s v="31-45"/>
    <s v="Male"/>
    <s v="North"/>
    <x v="1"/>
    <s v="Observation"/>
    <s v="Routine"/>
    <n v="2.9"/>
    <n v="42014"/>
    <n v="96"/>
    <n v="0.23"/>
  </r>
  <r>
    <n v="3329"/>
    <d v="2022-05-19T16:00:00"/>
    <s v="18-30"/>
    <s v="Male"/>
    <s v="West"/>
    <x v="3"/>
    <s v="Medication"/>
    <s v="Routine"/>
    <n v="4.5"/>
    <n v="63416"/>
    <n v="85"/>
    <n v="0.24"/>
  </r>
  <r>
    <n v="3330"/>
    <d v="2022-05-19T17:00:00"/>
    <s v="46-60"/>
    <s v="Male"/>
    <s v="East"/>
    <x v="3"/>
    <s v="Observation"/>
    <s v="Routine"/>
    <n v="3.3"/>
    <n v="53469"/>
    <n v="82"/>
    <n v="0.27"/>
  </r>
  <r>
    <n v="3331"/>
    <d v="2022-05-19T18:00:00"/>
    <s v="46-60"/>
    <s v="Female"/>
    <s v="North"/>
    <x v="3"/>
    <s v="Medication"/>
    <s v="Routine"/>
    <n v="8.6"/>
    <n v="30889"/>
    <n v="73"/>
    <n v="0.02"/>
  </r>
  <r>
    <n v="3332"/>
    <d v="2022-05-19T19:00:00"/>
    <s v="46-60"/>
    <s v="Female"/>
    <s v="South"/>
    <x v="0"/>
    <s v="Therapy"/>
    <s v="Routine"/>
    <n v="3.9"/>
    <n v="91347"/>
    <n v="51"/>
    <n v="0.04"/>
  </r>
  <r>
    <n v="3333"/>
    <d v="2022-05-19T20:00:00"/>
    <s v="18-30"/>
    <s v="Male"/>
    <s v="North"/>
    <x v="1"/>
    <s v="Medication"/>
    <s v="Routine"/>
    <n v="5.2"/>
    <n v="42460"/>
    <n v="65"/>
    <n v="0.22"/>
  </r>
  <r>
    <n v="3334"/>
    <d v="2022-05-19T21:00:00"/>
    <s v="18-30"/>
    <s v="Female"/>
    <s v="East"/>
    <x v="2"/>
    <s v="Observation"/>
    <s v="Routine"/>
    <n v="0.1"/>
    <n v="73552"/>
    <n v="67"/>
    <n v="0.19"/>
  </r>
  <r>
    <n v="3335"/>
    <d v="2022-05-19T22:00:00"/>
    <s v="60+"/>
    <s v="Female"/>
    <s v="East"/>
    <x v="1"/>
    <s v="Surgery"/>
    <s v="Emergency"/>
    <n v="2.2999999999999998"/>
    <n v="71837"/>
    <n v="72"/>
    <n v="0.47"/>
  </r>
  <r>
    <n v="3336"/>
    <d v="2022-05-19T23:00:00"/>
    <s v="46-60"/>
    <s v="Female"/>
    <s v="West"/>
    <x v="4"/>
    <s v="Observation"/>
    <s v="Emergency"/>
    <n v="1.8"/>
    <n v="29811"/>
    <n v="75"/>
    <n v="0.35"/>
  </r>
  <r>
    <n v="3337"/>
    <d v="2022-05-20T00:00:00"/>
    <s v="60+"/>
    <s v="Female"/>
    <s v="North"/>
    <x v="3"/>
    <s v="Observation"/>
    <s v="Emergency"/>
    <n v="2.1"/>
    <n v="34952"/>
    <n v="83"/>
    <n v="0.19"/>
  </r>
  <r>
    <n v="3338"/>
    <d v="2022-05-20T01:00:00"/>
    <s v="46-60"/>
    <s v="Male"/>
    <s v="North"/>
    <x v="3"/>
    <s v="Observation"/>
    <s v="Routine"/>
    <n v="4.8"/>
    <n v="48970"/>
    <n v="78"/>
    <n v="0.28000000000000003"/>
  </r>
  <r>
    <n v="3339"/>
    <d v="2022-05-20T02:00:00"/>
    <s v="31-45"/>
    <s v="Female"/>
    <s v="North"/>
    <x v="2"/>
    <s v="Observation"/>
    <s v="Routine"/>
    <n v="6.1"/>
    <n v="37687"/>
    <n v="89"/>
    <n v="0.44"/>
  </r>
  <r>
    <n v="3340"/>
    <d v="2022-05-20T03:00:00"/>
    <s v="46-60"/>
    <s v="Female"/>
    <s v="West"/>
    <x v="4"/>
    <s v="Observation"/>
    <s v="Routine"/>
    <n v="4.7"/>
    <n v="89529"/>
    <n v="71"/>
    <n v="0.23"/>
  </r>
  <r>
    <n v="3341"/>
    <d v="2022-05-20T04:00:00"/>
    <s v="60+"/>
    <s v="Male"/>
    <s v="East"/>
    <x v="0"/>
    <s v="Medication"/>
    <s v="Emergency"/>
    <n v="3.5"/>
    <n v="50996"/>
    <n v="78"/>
    <n v="0.7"/>
  </r>
  <r>
    <n v="3342"/>
    <d v="2022-05-20T05:00:00"/>
    <s v="31-45"/>
    <s v="Female"/>
    <s v="South"/>
    <x v="1"/>
    <s v="Medication"/>
    <s v="Emergency"/>
    <n v="2.7"/>
    <n v="72795"/>
    <n v="79"/>
    <n v="0.4"/>
  </r>
  <r>
    <n v="3343"/>
    <d v="2022-05-20T06:00:00"/>
    <s v="46-60"/>
    <s v="Female"/>
    <s v="North"/>
    <x v="0"/>
    <s v="Surgery"/>
    <s v="Routine"/>
    <n v="6.2"/>
    <n v="65273"/>
    <n v="78"/>
    <n v="0.49"/>
  </r>
  <r>
    <n v="3344"/>
    <d v="2022-05-20T07:00:00"/>
    <s v="18-30"/>
    <s v="Female"/>
    <s v="West"/>
    <x v="4"/>
    <s v="Observation"/>
    <s v="Emergency"/>
    <n v="8.1"/>
    <n v="60280"/>
    <n v="90"/>
    <n v="0.34"/>
  </r>
  <r>
    <n v="3345"/>
    <d v="2022-05-20T08:00:00"/>
    <s v="31-45"/>
    <s v="Male"/>
    <s v="West"/>
    <x v="2"/>
    <s v="Observation"/>
    <s v="Routine"/>
    <n v="4.3"/>
    <n v="55806"/>
    <n v="85"/>
    <n v="0.09"/>
  </r>
  <r>
    <n v="3346"/>
    <d v="2022-05-20T09:00:00"/>
    <s v="46-60"/>
    <s v="Male"/>
    <s v="South"/>
    <x v="4"/>
    <s v="Surgery"/>
    <s v="Routine"/>
    <n v="5.9"/>
    <n v="79743"/>
    <n v="59"/>
    <n v="0.15"/>
  </r>
  <r>
    <n v="3347"/>
    <d v="2022-05-20T10:00:00"/>
    <s v="31-45"/>
    <s v="Female"/>
    <s v="East"/>
    <x v="2"/>
    <s v="Surgery"/>
    <s v="Routine"/>
    <n v="4.7"/>
    <n v="38498"/>
    <n v="74"/>
    <n v="0.33"/>
  </r>
  <r>
    <n v="3348"/>
    <d v="2022-05-20T11:00:00"/>
    <s v="18-30"/>
    <s v="Female"/>
    <s v="North"/>
    <x v="0"/>
    <s v="Therapy"/>
    <s v="Routine"/>
    <n v="5.5"/>
    <n v="89527"/>
    <n v="75"/>
    <n v="0.08"/>
  </r>
  <r>
    <n v="3349"/>
    <d v="2022-05-20T12:00:00"/>
    <s v="31-45"/>
    <s v="Male"/>
    <s v="North"/>
    <x v="0"/>
    <s v="Surgery"/>
    <s v="Routine"/>
    <n v="1.7"/>
    <n v="29256"/>
    <n v="100"/>
    <n v="0.15"/>
  </r>
  <r>
    <n v="3350"/>
    <d v="2022-05-20T13:00:00"/>
    <s v="18-30"/>
    <s v="Male"/>
    <s v="West"/>
    <x v="4"/>
    <s v="Surgery"/>
    <s v="Emergency"/>
    <n v="3"/>
    <n v="70630"/>
    <n v="71"/>
    <n v="0.25"/>
  </r>
  <r>
    <n v="3351"/>
    <d v="2022-05-20T14:00:00"/>
    <s v="18-30"/>
    <s v="Male"/>
    <s v="East"/>
    <x v="4"/>
    <s v="Surgery"/>
    <s v="Routine"/>
    <n v="4.8"/>
    <n v="26897"/>
    <n v="63"/>
    <n v="0.18"/>
  </r>
  <r>
    <n v="3352"/>
    <d v="2022-05-20T15:00:00"/>
    <s v="31-45"/>
    <s v="Female"/>
    <s v="North"/>
    <x v="3"/>
    <s v="Therapy"/>
    <s v="Routine"/>
    <n v="6.4"/>
    <n v="48686"/>
    <n v="80"/>
    <n v="0.2"/>
  </r>
  <r>
    <n v="3353"/>
    <d v="2022-05-20T16:00:00"/>
    <s v="60+"/>
    <s v="Female"/>
    <s v="South"/>
    <x v="2"/>
    <s v="Medication"/>
    <s v="Emergency"/>
    <n v="2.4"/>
    <n v="56866"/>
    <n v="81"/>
    <n v="0.63"/>
  </r>
  <r>
    <n v="3354"/>
    <d v="2022-05-20T17:00:00"/>
    <s v="31-45"/>
    <s v="Male"/>
    <s v="East"/>
    <x v="3"/>
    <s v="Therapy"/>
    <s v="Routine"/>
    <n v="0.1"/>
    <n v="45266"/>
    <n v="74"/>
    <n v="0.16"/>
  </r>
  <r>
    <n v="3355"/>
    <d v="2022-05-20T18:00:00"/>
    <s v="18-30"/>
    <s v="Female"/>
    <s v="East"/>
    <x v="1"/>
    <s v="Medication"/>
    <s v="Routine"/>
    <n v="3"/>
    <n v="51367"/>
    <n v="72"/>
    <n v="0.41"/>
  </r>
  <r>
    <n v="3356"/>
    <d v="2022-05-20T19:00:00"/>
    <s v="18-30"/>
    <s v="Female"/>
    <s v="West"/>
    <x v="1"/>
    <s v="Surgery"/>
    <s v="Routine"/>
    <n v="6"/>
    <n v="27261"/>
    <n v="86"/>
    <n v="0.48"/>
  </r>
  <r>
    <n v="3357"/>
    <d v="2022-05-20T20:00:00"/>
    <s v="46-60"/>
    <s v="Female"/>
    <s v="West"/>
    <x v="4"/>
    <s v="Therapy"/>
    <s v="Routine"/>
    <n v="0.8"/>
    <n v="35251"/>
    <n v="65"/>
    <n v="0.23"/>
  </r>
  <r>
    <n v="3358"/>
    <d v="2022-05-20T21:00:00"/>
    <s v="31-45"/>
    <s v="Female"/>
    <s v="North"/>
    <x v="0"/>
    <s v="Therapy"/>
    <s v="Routine"/>
    <n v="1.6"/>
    <n v="64965"/>
    <n v="71"/>
    <n v="0.38"/>
  </r>
  <r>
    <n v="3359"/>
    <d v="2022-05-20T22:00:00"/>
    <s v="46-60"/>
    <s v="Female"/>
    <s v="West"/>
    <x v="1"/>
    <s v="Medication"/>
    <s v="Routine"/>
    <n v="4.3"/>
    <n v="55593"/>
    <n v="69"/>
    <n v="0.16"/>
  </r>
  <r>
    <n v="3360"/>
    <d v="2022-05-20T23:00:00"/>
    <s v="46-60"/>
    <s v="Female"/>
    <s v="East"/>
    <x v="1"/>
    <s v="Therapy"/>
    <s v="Routine"/>
    <n v="3.8"/>
    <n v="41189"/>
    <n v="88"/>
    <n v="0.56000000000000005"/>
  </r>
  <r>
    <n v="3361"/>
    <d v="2022-05-21T00:00:00"/>
    <s v="46-60"/>
    <s v="Female"/>
    <s v="North"/>
    <x v="3"/>
    <s v="Therapy"/>
    <s v="Routine"/>
    <n v="5.2"/>
    <n v="81486"/>
    <n v="78"/>
    <n v="0.41"/>
  </r>
  <r>
    <n v="3362"/>
    <d v="2022-05-21T01:00:00"/>
    <s v="31-45"/>
    <s v="Male"/>
    <s v="North"/>
    <x v="3"/>
    <s v="Observation"/>
    <s v="Emergency"/>
    <n v="1.5"/>
    <n v="30601"/>
    <n v="62"/>
    <n v="0.22"/>
  </r>
  <r>
    <n v="3363"/>
    <d v="2022-05-21T02:00:00"/>
    <s v="46-60"/>
    <s v="Male"/>
    <s v="East"/>
    <x v="1"/>
    <s v="Medication"/>
    <s v="Emergency"/>
    <n v="3.4"/>
    <n v="47768"/>
    <n v="63"/>
    <n v="0.02"/>
  </r>
  <r>
    <n v="3364"/>
    <d v="2022-05-21T03:00:00"/>
    <s v="31-45"/>
    <s v="Male"/>
    <s v="North"/>
    <x v="4"/>
    <s v="Therapy"/>
    <s v="Emergency"/>
    <n v="6.4"/>
    <n v="44887"/>
    <n v="97"/>
    <n v="0.39"/>
  </r>
  <r>
    <n v="3365"/>
    <d v="2022-05-21T04:00:00"/>
    <s v="60+"/>
    <s v="Male"/>
    <s v="South"/>
    <x v="3"/>
    <s v="Therapy"/>
    <s v="Routine"/>
    <n v="1.6"/>
    <n v="67301"/>
    <n v="88"/>
    <n v="0.12"/>
  </r>
  <r>
    <n v="3366"/>
    <d v="2022-05-21T05:00:00"/>
    <s v="46-60"/>
    <s v="Male"/>
    <s v="South"/>
    <x v="1"/>
    <s v="Surgery"/>
    <s v="Routine"/>
    <n v="7"/>
    <n v="55963"/>
    <n v="85"/>
    <n v="0.22"/>
  </r>
  <r>
    <n v="3367"/>
    <d v="2022-05-21T06:00:00"/>
    <s v="31-45"/>
    <s v="Male"/>
    <s v="North"/>
    <x v="0"/>
    <s v="Observation"/>
    <s v="Emergency"/>
    <n v="1.9"/>
    <n v="52837"/>
    <n v="75"/>
    <n v="0.39"/>
  </r>
  <r>
    <n v="3368"/>
    <d v="2022-05-21T07:00:00"/>
    <s v="31-45"/>
    <s v="Male"/>
    <s v="West"/>
    <x v="3"/>
    <s v="Observation"/>
    <s v="Routine"/>
    <n v="5.7"/>
    <n v="18116"/>
    <n v="93"/>
    <n v="0.23"/>
  </r>
  <r>
    <n v="3369"/>
    <d v="2022-05-21T08:00:00"/>
    <s v="18-30"/>
    <s v="Male"/>
    <s v="South"/>
    <x v="1"/>
    <s v="Surgery"/>
    <s v="Routine"/>
    <n v="3.3"/>
    <n v="72301"/>
    <n v="62"/>
    <n v="0.38"/>
  </r>
  <r>
    <n v="3370"/>
    <d v="2022-05-21T09:00:00"/>
    <s v="46-60"/>
    <s v="Male"/>
    <s v="North"/>
    <x v="2"/>
    <s v="Surgery"/>
    <s v="Emergency"/>
    <n v="1.7"/>
    <n v="50643"/>
    <n v="84"/>
    <n v="0.26"/>
  </r>
  <r>
    <n v="3371"/>
    <d v="2022-05-21T10:00:00"/>
    <s v="18-30"/>
    <s v="Female"/>
    <s v="South"/>
    <x v="3"/>
    <s v="Surgery"/>
    <s v="Routine"/>
    <n v="3"/>
    <n v="57313"/>
    <n v="70"/>
    <n v="0.2"/>
  </r>
  <r>
    <n v="3372"/>
    <d v="2022-05-21T11:00:00"/>
    <s v="31-45"/>
    <s v="Female"/>
    <s v="West"/>
    <x v="2"/>
    <s v="Surgery"/>
    <s v="Routine"/>
    <n v="5.0999999999999996"/>
    <n v="40029"/>
    <n v="72"/>
    <n v="0.04"/>
  </r>
  <r>
    <n v="3373"/>
    <d v="2022-05-21T12:00:00"/>
    <s v="31-45"/>
    <s v="Male"/>
    <s v="East"/>
    <x v="3"/>
    <s v="Observation"/>
    <s v="Emergency"/>
    <n v="4"/>
    <n v="36883"/>
    <n v="84"/>
    <n v="0.45"/>
  </r>
  <r>
    <n v="3374"/>
    <d v="2022-05-21T13:00:00"/>
    <s v="46-60"/>
    <s v="Female"/>
    <s v="North"/>
    <x v="3"/>
    <s v="Therapy"/>
    <s v="Emergency"/>
    <n v="6.2"/>
    <n v="84986"/>
    <n v="73"/>
    <n v="0.33"/>
  </r>
  <r>
    <n v="3375"/>
    <d v="2022-05-21T14:00:00"/>
    <s v="46-60"/>
    <s v="Female"/>
    <s v="North"/>
    <x v="2"/>
    <s v="Therapy"/>
    <s v="Routine"/>
    <n v="6.9"/>
    <n v="19535"/>
    <n v="70"/>
    <n v="0.59"/>
  </r>
  <r>
    <n v="3376"/>
    <d v="2022-05-21T15:00:00"/>
    <s v="46-60"/>
    <s v="Male"/>
    <s v="North"/>
    <x v="4"/>
    <s v="Surgery"/>
    <s v="Routine"/>
    <n v="1.6"/>
    <n v="33916"/>
    <n v="69"/>
    <n v="0.05"/>
  </r>
  <r>
    <n v="3377"/>
    <d v="2022-05-21T16:00:00"/>
    <s v="46-60"/>
    <s v="Male"/>
    <s v="North"/>
    <x v="1"/>
    <s v="Medication"/>
    <s v="Routine"/>
    <n v="1.5"/>
    <n v="84610"/>
    <n v="51"/>
    <n v="0.13"/>
  </r>
  <r>
    <n v="3378"/>
    <d v="2022-05-21T17:00:00"/>
    <s v="18-30"/>
    <s v="Male"/>
    <s v="North"/>
    <x v="4"/>
    <s v="Surgery"/>
    <s v="Emergency"/>
    <n v="1.4"/>
    <n v="67815"/>
    <n v="84"/>
    <n v="0.26"/>
  </r>
  <r>
    <n v="3379"/>
    <d v="2022-05-21T18:00:00"/>
    <s v="18-30"/>
    <s v="Female"/>
    <s v="North"/>
    <x v="4"/>
    <s v="Therapy"/>
    <s v="Routine"/>
    <n v="2.2000000000000002"/>
    <n v="48491"/>
    <n v="63"/>
    <n v="0.2"/>
  </r>
  <r>
    <n v="3380"/>
    <d v="2022-05-21T19:00:00"/>
    <s v="46-60"/>
    <s v="Female"/>
    <s v="West"/>
    <x v="1"/>
    <s v="Medication"/>
    <s v="Routine"/>
    <n v="6.2"/>
    <n v="79932"/>
    <n v="97"/>
    <n v="0.19"/>
  </r>
  <r>
    <n v="3381"/>
    <d v="2022-05-21T20:00:00"/>
    <s v="31-45"/>
    <s v="Male"/>
    <s v="East"/>
    <x v="0"/>
    <s v="Surgery"/>
    <s v="Emergency"/>
    <n v="5.0999999999999996"/>
    <n v="63937"/>
    <n v="72"/>
    <n v="0.12"/>
  </r>
  <r>
    <n v="3382"/>
    <d v="2022-05-21T21:00:00"/>
    <s v="31-45"/>
    <s v="Female"/>
    <s v="West"/>
    <x v="4"/>
    <s v="Medication"/>
    <s v="Routine"/>
    <n v="2.9"/>
    <n v="59653"/>
    <n v="91"/>
    <n v="0.28999999999999998"/>
  </r>
  <r>
    <n v="3383"/>
    <d v="2022-05-21T22:00:00"/>
    <s v="18-30"/>
    <s v="Female"/>
    <s v="West"/>
    <x v="4"/>
    <s v="Surgery"/>
    <s v="Emergency"/>
    <n v="4"/>
    <n v="59511"/>
    <n v="53"/>
    <n v="0.35"/>
  </r>
  <r>
    <n v="3384"/>
    <d v="2022-05-21T23:00:00"/>
    <s v="31-45"/>
    <s v="Female"/>
    <s v="East"/>
    <x v="4"/>
    <s v="Observation"/>
    <s v="Emergency"/>
    <n v="6.8"/>
    <n v="64305"/>
    <n v="84"/>
    <n v="0.22"/>
  </r>
  <r>
    <n v="3385"/>
    <d v="2022-05-22T00:00:00"/>
    <s v="18-30"/>
    <s v="Male"/>
    <s v="West"/>
    <x v="0"/>
    <s v="Therapy"/>
    <s v="Routine"/>
    <n v="7.8"/>
    <n v="65114"/>
    <n v="87"/>
    <n v="0.53"/>
  </r>
  <r>
    <n v="3386"/>
    <d v="2022-05-22T01:00:00"/>
    <s v="60+"/>
    <s v="Female"/>
    <s v="South"/>
    <x v="3"/>
    <s v="Surgery"/>
    <s v="Emergency"/>
    <n v="4.5"/>
    <n v="98919"/>
    <n v="91"/>
    <n v="0.39"/>
  </r>
  <r>
    <n v="3387"/>
    <d v="2022-05-22T02:00:00"/>
    <s v="18-30"/>
    <s v="Female"/>
    <s v="West"/>
    <x v="2"/>
    <s v="Medication"/>
    <s v="Routine"/>
    <n v="1.3"/>
    <n v="51102"/>
    <n v="57"/>
    <n v="0.17"/>
  </r>
  <r>
    <n v="3388"/>
    <d v="2022-05-22T03:00:00"/>
    <s v="31-45"/>
    <s v="Female"/>
    <s v="North"/>
    <x v="2"/>
    <s v="Therapy"/>
    <s v="Emergency"/>
    <n v="4.5999999999999996"/>
    <n v="51719"/>
    <n v="67"/>
    <n v="0.18"/>
  </r>
  <r>
    <n v="3389"/>
    <d v="2022-05-22T04:00:00"/>
    <s v="18-30"/>
    <s v="Female"/>
    <s v="South"/>
    <x v="0"/>
    <s v="Surgery"/>
    <s v="Emergency"/>
    <n v="5.9"/>
    <n v="30262"/>
    <n v="82"/>
    <n v="0.19"/>
  </r>
  <r>
    <n v="3390"/>
    <d v="2022-05-22T05:00:00"/>
    <s v="46-60"/>
    <s v="Female"/>
    <s v="South"/>
    <x v="4"/>
    <s v="Surgery"/>
    <s v="Routine"/>
    <n v="4.4000000000000004"/>
    <n v="53962"/>
    <n v="77"/>
    <n v="0.33"/>
  </r>
  <r>
    <n v="3391"/>
    <d v="2022-05-22T06:00:00"/>
    <s v="31-45"/>
    <s v="Female"/>
    <s v="East"/>
    <x v="2"/>
    <s v="Surgery"/>
    <s v="Emergency"/>
    <n v="5.5"/>
    <n v="92258"/>
    <n v="79"/>
    <n v="0.25"/>
  </r>
  <r>
    <n v="3392"/>
    <d v="2022-05-22T07:00:00"/>
    <s v="60+"/>
    <s v="Female"/>
    <s v="West"/>
    <x v="0"/>
    <s v="Surgery"/>
    <s v="Emergency"/>
    <n v="4.7"/>
    <n v="74690"/>
    <n v="71"/>
    <n v="0.25"/>
  </r>
  <r>
    <n v="3393"/>
    <d v="2022-05-22T08:00:00"/>
    <s v="60+"/>
    <s v="Male"/>
    <s v="West"/>
    <x v="1"/>
    <s v="Observation"/>
    <s v="Routine"/>
    <n v="1.5"/>
    <n v="44127"/>
    <n v="94"/>
    <n v="0.4"/>
  </r>
  <r>
    <n v="3394"/>
    <d v="2022-05-22T09:00:00"/>
    <s v="31-45"/>
    <s v="Male"/>
    <s v="South"/>
    <x v="2"/>
    <s v="Therapy"/>
    <s v="Routine"/>
    <n v="2.2000000000000002"/>
    <n v="55601"/>
    <n v="100"/>
    <n v="0.55000000000000004"/>
  </r>
  <r>
    <n v="3395"/>
    <d v="2022-05-22T10:00:00"/>
    <s v="60+"/>
    <s v="Female"/>
    <s v="West"/>
    <x v="1"/>
    <s v="Observation"/>
    <s v="Routine"/>
    <n v="3.4"/>
    <n v="29071"/>
    <n v="76"/>
    <n v="0.55000000000000004"/>
  </r>
  <r>
    <n v="3396"/>
    <d v="2022-05-22T11:00:00"/>
    <s v="60+"/>
    <s v="Male"/>
    <s v="West"/>
    <x v="4"/>
    <s v="Therapy"/>
    <s v="Routine"/>
    <n v="6.1"/>
    <n v="35618"/>
    <n v="80"/>
    <n v="0.22"/>
  </r>
  <r>
    <n v="3397"/>
    <d v="2022-05-22T12:00:00"/>
    <s v="46-60"/>
    <s v="Female"/>
    <s v="East"/>
    <x v="2"/>
    <s v="Surgery"/>
    <s v="Emergency"/>
    <n v="2.5"/>
    <n v="57989"/>
    <n v="76"/>
    <n v="0.35"/>
  </r>
  <r>
    <n v="3398"/>
    <d v="2022-05-22T13:00:00"/>
    <s v="46-60"/>
    <s v="Female"/>
    <s v="South"/>
    <x v="0"/>
    <s v="Therapy"/>
    <s v="Emergency"/>
    <n v="4.9000000000000004"/>
    <n v="45111"/>
    <n v="90"/>
    <n v="0.41"/>
  </r>
  <r>
    <n v="3399"/>
    <d v="2022-05-22T14:00:00"/>
    <s v="18-30"/>
    <s v="Female"/>
    <s v="North"/>
    <x v="3"/>
    <s v="Medication"/>
    <s v="Routine"/>
    <n v="4.5999999999999996"/>
    <n v="34108"/>
    <n v="85"/>
    <n v="0.19"/>
  </r>
  <r>
    <n v="3400"/>
    <d v="2022-05-22T15:00:00"/>
    <s v="31-45"/>
    <s v="Male"/>
    <s v="South"/>
    <x v="2"/>
    <s v="Therapy"/>
    <s v="Routine"/>
    <n v="7.2"/>
    <n v="64797"/>
    <n v="62"/>
    <n v="0.43"/>
  </r>
  <r>
    <n v="3401"/>
    <d v="2022-05-22T16:00:00"/>
    <s v="18-30"/>
    <s v="Female"/>
    <s v="East"/>
    <x v="2"/>
    <s v="Medication"/>
    <s v="Routine"/>
    <n v="3.9"/>
    <n v="53355"/>
    <n v="68"/>
    <n v="0.33"/>
  </r>
  <r>
    <n v="3402"/>
    <d v="2022-05-22T17:00:00"/>
    <s v="18-30"/>
    <s v="Female"/>
    <s v="East"/>
    <x v="2"/>
    <s v="Medication"/>
    <s v="Routine"/>
    <n v="0.5"/>
    <n v="23649"/>
    <n v="63"/>
    <n v="0.36"/>
  </r>
  <r>
    <n v="3403"/>
    <d v="2022-05-22T18:00:00"/>
    <s v="60+"/>
    <s v="Male"/>
    <s v="East"/>
    <x v="2"/>
    <s v="Observation"/>
    <s v="Routine"/>
    <n v="5.3"/>
    <n v="13497"/>
    <n v="100"/>
    <n v="0.48"/>
  </r>
  <r>
    <n v="3404"/>
    <d v="2022-05-22T19:00:00"/>
    <s v="31-45"/>
    <s v="Male"/>
    <s v="West"/>
    <x v="0"/>
    <s v="Therapy"/>
    <s v="Routine"/>
    <n v="8.3000000000000007"/>
    <n v="43600"/>
    <n v="83"/>
    <n v="0.53"/>
  </r>
  <r>
    <n v="3405"/>
    <d v="2022-05-22T20:00:00"/>
    <s v="46-60"/>
    <s v="Female"/>
    <s v="South"/>
    <x v="0"/>
    <s v="Surgery"/>
    <s v="Routine"/>
    <n v="5.4"/>
    <n v="23235"/>
    <n v="68"/>
    <n v="0.25"/>
  </r>
  <r>
    <n v="3406"/>
    <d v="2022-05-22T21:00:00"/>
    <s v="46-60"/>
    <s v="Male"/>
    <s v="West"/>
    <x v="3"/>
    <s v="Therapy"/>
    <s v="Emergency"/>
    <n v="2.4"/>
    <n v="17622"/>
    <n v="67"/>
    <n v="0.34"/>
  </r>
  <r>
    <n v="3407"/>
    <d v="2022-05-22T22:00:00"/>
    <s v="60+"/>
    <s v="Male"/>
    <s v="West"/>
    <x v="0"/>
    <s v="Observation"/>
    <s v="Routine"/>
    <n v="1.8"/>
    <n v="77579"/>
    <n v="85"/>
    <n v="0.41"/>
  </r>
  <r>
    <n v="3408"/>
    <d v="2022-05-22T23:00:00"/>
    <s v="60+"/>
    <s v="Female"/>
    <s v="South"/>
    <x v="0"/>
    <s v="Medication"/>
    <s v="Routine"/>
    <n v="2.1"/>
    <n v="53046"/>
    <n v="86"/>
    <n v="0.28000000000000003"/>
  </r>
  <r>
    <n v="3409"/>
    <d v="2022-05-23T00:00:00"/>
    <s v="18-30"/>
    <s v="Female"/>
    <s v="East"/>
    <x v="4"/>
    <s v="Medication"/>
    <s v="Routine"/>
    <n v="8"/>
    <n v="49691"/>
    <n v="85"/>
    <n v="0.1"/>
  </r>
  <r>
    <n v="3410"/>
    <d v="2022-05-23T01:00:00"/>
    <s v="18-30"/>
    <s v="Female"/>
    <s v="North"/>
    <x v="4"/>
    <s v="Observation"/>
    <s v="Emergency"/>
    <n v="3.3"/>
    <n v="51232"/>
    <n v="70"/>
    <n v="0.22"/>
  </r>
  <r>
    <n v="3411"/>
    <d v="2022-05-23T02:00:00"/>
    <s v="31-45"/>
    <s v="Male"/>
    <s v="North"/>
    <x v="1"/>
    <s v="Observation"/>
    <s v="Emergency"/>
    <n v="2.7"/>
    <n v="32243"/>
    <n v="79"/>
    <n v="0.12"/>
  </r>
  <r>
    <n v="3412"/>
    <d v="2022-05-23T03:00:00"/>
    <s v="18-30"/>
    <s v="Male"/>
    <s v="South"/>
    <x v="3"/>
    <s v="Therapy"/>
    <s v="Emergency"/>
    <n v="3.7"/>
    <n v="63220"/>
    <n v="76"/>
    <n v="0.15"/>
  </r>
  <r>
    <n v="3413"/>
    <d v="2022-05-23T04:00:00"/>
    <s v="18-30"/>
    <s v="Male"/>
    <s v="South"/>
    <x v="4"/>
    <s v="Medication"/>
    <s v="Routine"/>
    <n v="3.4"/>
    <n v="52386"/>
    <n v="64"/>
    <n v="0.24"/>
  </r>
  <r>
    <n v="3414"/>
    <d v="2022-05-23T05:00:00"/>
    <s v="31-45"/>
    <s v="Female"/>
    <s v="East"/>
    <x v="3"/>
    <s v="Observation"/>
    <s v="Routine"/>
    <n v="7.1"/>
    <n v="39852"/>
    <n v="64"/>
    <n v="0.36"/>
  </r>
  <r>
    <n v="3415"/>
    <d v="2022-05-23T06:00:00"/>
    <s v="46-60"/>
    <s v="Male"/>
    <s v="South"/>
    <x v="3"/>
    <s v="Therapy"/>
    <s v="Routine"/>
    <n v="2"/>
    <n v="42847"/>
    <n v="80"/>
    <n v="0.27"/>
  </r>
  <r>
    <n v="3416"/>
    <d v="2022-05-23T07:00:00"/>
    <s v="31-45"/>
    <s v="Male"/>
    <s v="South"/>
    <x v="2"/>
    <s v="Therapy"/>
    <s v="Routine"/>
    <n v="6.4"/>
    <n v="30451"/>
    <n v="77"/>
    <n v="0.3"/>
  </r>
  <r>
    <n v="3417"/>
    <d v="2022-05-23T08:00:00"/>
    <s v="31-45"/>
    <s v="Female"/>
    <s v="East"/>
    <x v="3"/>
    <s v="Surgery"/>
    <s v="Routine"/>
    <n v="4.2"/>
    <n v="46875"/>
    <n v="82"/>
    <n v="0.34"/>
  </r>
  <r>
    <n v="3418"/>
    <d v="2022-05-23T09:00:00"/>
    <s v="46-60"/>
    <s v="Female"/>
    <s v="East"/>
    <x v="2"/>
    <s v="Medication"/>
    <s v="Emergency"/>
    <n v="6.4"/>
    <n v="50207"/>
    <n v="84"/>
    <n v="0.13"/>
  </r>
  <r>
    <n v="3419"/>
    <d v="2022-05-23T10:00:00"/>
    <s v="18-30"/>
    <s v="Female"/>
    <s v="West"/>
    <x v="1"/>
    <s v="Therapy"/>
    <s v="Routine"/>
    <n v="7.2"/>
    <n v="46354"/>
    <n v="93"/>
    <n v="0.56000000000000005"/>
  </r>
  <r>
    <n v="3420"/>
    <d v="2022-05-23T11:00:00"/>
    <s v="18-30"/>
    <s v="Male"/>
    <s v="South"/>
    <x v="1"/>
    <s v="Observation"/>
    <s v="Routine"/>
    <n v="4.2"/>
    <n v="56103"/>
    <n v="66"/>
    <n v="0.13"/>
  </r>
  <r>
    <n v="3421"/>
    <d v="2022-05-23T12:00:00"/>
    <s v="46-60"/>
    <s v="Female"/>
    <s v="North"/>
    <x v="1"/>
    <s v="Medication"/>
    <s v="Emergency"/>
    <n v="3.4"/>
    <n v="53430"/>
    <n v="83"/>
    <n v="0.05"/>
  </r>
  <r>
    <n v="3422"/>
    <d v="2022-05-23T13:00:00"/>
    <s v="46-60"/>
    <s v="Male"/>
    <s v="South"/>
    <x v="2"/>
    <s v="Observation"/>
    <s v="Routine"/>
    <n v="4.0999999999999996"/>
    <n v="59615"/>
    <n v="84"/>
    <n v="0.52"/>
  </r>
  <r>
    <n v="3423"/>
    <d v="2022-05-23T14:00:00"/>
    <s v="46-60"/>
    <s v="Male"/>
    <s v="North"/>
    <x v="2"/>
    <s v="Observation"/>
    <s v="Routine"/>
    <n v="3.8"/>
    <n v="73862"/>
    <n v="71"/>
    <n v="0.19"/>
  </r>
  <r>
    <n v="3424"/>
    <d v="2022-05-23T15:00:00"/>
    <s v="18-30"/>
    <s v="Female"/>
    <s v="North"/>
    <x v="1"/>
    <s v="Therapy"/>
    <s v="Routine"/>
    <n v="0.7"/>
    <n v="66860"/>
    <n v="76"/>
    <n v="0.26"/>
  </r>
  <r>
    <n v="3425"/>
    <d v="2022-05-23T16:00:00"/>
    <s v="46-60"/>
    <s v="Female"/>
    <s v="North"/>
    <x v="2"/>
    <s v="Therapy"/>
    <s v="Routine"/>
    <n v="7.1"/>
    <n v="74092"/>
    <n v="72"/>
    <n v="0.28000000000000003"/>
  </r>
  <r>
    <n v="3426"/>
    <d v="2022-05-23T17:00:00"/>
    <s v="46-60"/>
    <s v="Female"/>
    <s v="West"/>
    <x v="0"/>
    <s v="Surgery"/>
    <s v="Emergency"/>
    <n v="4.5"/>
    <n v="38045"/>
    <n v="100"/>
    <n v="0.15"/>
  </r>
  <r>
    <n v="3427"/>
    <d v="2022-05-23T18:00:00"/>
    <s v="31-45"/>
    <s v="Female"/>
    <s v="East"/>
    <x v="0"/>
    <s v="Observation"/>
    <s v="Routine"/>
    <n v="1.7"/>
    <n v="44828"/>
    <n v="76"/>
    <n v="0.17"/>
  </r>
  <r>
    <n v="3428"/>
    <d v="2022-05-23T19:00:00"/>
    <s v="46-60"/>
    <s v="Female"/>
    <s v="East"/>
    <x v="2"/>
    <s v="Therapy"/>
    <s v="Emergency"/>
    <n v="0.1"/>
    <n v="68072"/>
    <n v="80"/>
    <n v="0.16"/>
  </r>
  <r>
    <n v="3429"/>
    <d v="2022-05-23T20:00:00"/>
    <s v="60+"/>
    <s v="Male"/>
    <s v="West"/>
    <x v="2"/>
    <s v="Surgery"/>
    <s v="Emergency"/>
    <n v="0.7"/>
    <n v="68430"/>
    <n v="72"/>
    <n v="0.38"/>
  </r>
  <r>
    <n v="3430"/>
    <d v="2022-05-23T21:00:00"/>
    <s v="31-45"/>
    <s v="Male"/>
    <s v="East"/>
    <x v="4"/>
    <s v="Medication"/>
    <s v="Emergency"/>
    <n v="5.5"/>
    <n v="41428"/>
    <n v="69"/>
    <n v="7.0000000000000007E-2"/>
  </r>
  <r>
    <n v="3431"/>
    <d v="2022-05-23T22:00:00"/>
    <s v="31-45"/>
    <s v="Male"/>
    <s v="West"/>
    <x v="4"/>
    <s v="Surgery"/>
    <s v="Routine"/>
    <n v="2.8"/>
    <n v="67232"/>
    <n v="59"/>
    <n v="0.19"/>
  </r>
  <r>
    <n v="3432"/>
    <d v="2022-05-23T23:00:00"/>
    <s v="60+"/>
    <s v="Female"/>
    <s v="South"/>
    <x v="3"/>
    <s v="Surgery"/>
    <s v="Routine"/>
    <n v="3.1"/>
    <n v="36129"/>
    <n v="88"/>
    <n v="0.17"/>
  </r>
  <r>
    <n v="3433"/>
    <d v="2022-05-24T00:00:00"/>
    <s v="46-60"/>
    <s v="Male"/>
    <s v="West"/>
    <x v="3"/>
    <s v="Observation"/>
    <s v="Routine"/>
    <n v="5"/>
    <n v="64621"/>
    <n v="84"/>
    <n v="0.31"/>
  </r>
  <r>
    <n v="3434"/>
    <d v="2022-05-24T01:00:00"/>
    <s v="31-45"/>
    <s v="Female"/>
    <s v="East"/>
    <x v="3"/>
    <s v="Medication"/>
    <s v="Routine"/>
    <n v="3"/>
    <n v="54474"/>
    <n v="71"/>
    <n v="0.18"/>
  </r>
  <r>
    <n v="3435"/>
    <d v="2022-05-24T02:00:00"/>
    <s v="46-60"/>
    <s v="Female"/>
    <s v="East"/>
    <x v="1"/>
    <s v="Observation"/>
    <s v="Emergency"/>
    <n v="5.0999999999999996"/>
    <n v="27311"/>
    <n v="64"/>
    <n v="0.44"/>
  </r>
  <r>
    <n v="3436"/>
    <d v="2022-05-24T03:00:00"/>
    <s v="31-45"/>
    <s v="Male"/>
    <s v="South"/>
    <x v="0"/>
    <s v="Observation"/>
    <s v="Routine"/>
    <n v="4.2"/>
    <n v="46319"/>
    <n v="77"/>
    <n v="0.08"/>
  </r>
  <r>
    <n v="3437"/>
    <d v="2022-05-24T04:00:00"/>
    <s v="18-30"/>
    <s v="Male"/>
    <s v="West"/>
    <x v="1"/>
    <s v="Surgery"/>
    <s v="Emergency"/>
    <n v="3.8"/>
    <n v="98645"/>
    <n v="69"/>
    <n v="0.01"/>
  </r>
  <r>
    <n v="3438"/>
    <d v="2022-05-24T05:00:00"/>
    <s v="31-45"/>
    <s v="Female"/>
    <s v="South"/>
    <x v="2"/>
    <s v="Surgery"/>
    <s v="Routine"/>
    <n v="0.9"/>
    <n v="59056"/>
    <n v="72"/>
    <n v="0.3"/>
  </r>
  <r>
    <n v="3439"/>
    <d v="2022-05-24T06:00:00"/>
    <s v="60+"/>
    <s v="Male"/>
    <s v="North"/>
    <x v="4"/>
    <s v="Therapy"/>
    <s v="Routine"/>
    <n v="2.4"/>
    <n v="101009"/>
    <n v="60"/>
    <n v="0.25"/>
  </r>
  <r>
    <n v="3440"/>
    <d v="2022-05-24T07:00:00"/>
    <s v="60+"/>
    <s v="Female"/>
    <s v="West"/>
    <x v="2"/>
    <s v="Surgery"/>
    <s v="Emergency"/>
    <n v="5.2"/>
    <n v="26121"/>
    <n v="78"/>
    <n v="0.3"/>
  </r>
  <r>
    <n v="3441"/>
    <d v="2022-05-24T08:00:00"/>
    <s v="31-45"/>
    <s v="Male"/>
    <s v="South"/>
    <x v="2"/>
    <s v="Therapy"/>
    <s v="Routine"/>
    <n v="2.6"/>
    <n v="70015"/>
    <n v="78"/>
    <n v="0.26"/>
  </r>
  <r>
    <n v="3442"/>
    <d v="2022-05-24T09:00:00"/>
    <s v="31-45"/>
    <s v="Male"/>
    <s v="South"/>
    <x v="4"/>
    <s v="Observation"/>
    <s v="Emergency"/>
    <n v="6.4"/>
    <n v="4313"/>
    <n v="88"/>
    <n v="0.01"/>
  </r>
  <r>
    <n v="3443"/>
    <d v="2022-05-24T10:00:00"/>
    <s v="18-30"/>
    <s v="Male"/>
    <s v="East"/>
    <x v="2"/>
    <s v="Surgery"/>
    <s v="Routine"/>
    <n v="8.6999999999999993"/>
    <n v="54995"/>
    <n v="73"/>
    <n v="0.27"/>
  </r>
  <r>
    <n v="3444"/>
    <d v="2022-05-24T11:00:00"/>
    <s v="60+"/>
    <s v="Male"/>
    <s v="West"/>
    <x v="3"/>
    <s v="Medication"/>
    <s v="Emergency"/>
    <n v="5.3"/>
    <n v="67624"/>
    <n v="71"/>
    <n v="0.37"/>
  </r>
  <r>
    <n v="3445"/>
    <d v="2022-05-24T12:00:00"/>
    <s v="60+"/>
    <s v="Male"/>
    <s v="North"/>
    <x v="4"/>
    <s v="Medication"/>
    <s v="Routine"/>
    <n v="7"/>
    <n v="71758"/>
    <n v="56"/>
    <n v="0.28000000000000003"/>
  </r>
  <r>
    <n v="3446"/>
    <d v="2022-05-24T13:00:00"/>
    <s v="46-60"/>
    <s v="Female"/>
    <s v="North"/>
    <x v="2"/>
    <s v="Observation"/>
    <s v="Emergency"/>
    <n v="5.4"/>
    <n v="39015"/>
    <n v="88"/>
    <n v="0.33"/>
  </r>
  <r>
    <n v="3447"/>
    <d v="2022-05-24T14:00:00"/>
    <s v="46-60"/>
    <s v="Male"/>
    <s v="West"/>
    <x v="3"/>
    <s v="Observation"/>
    <s v="Routine"/>
    <n v="2.9"/>
    <n v="75782"/>
    <n v="86"/>
    <n v="0.25"/>
  </r>
  <r>
    <n v="3448"/>
    <d v="2022-05-24T15:00:00"/>
    <s v="46-60"/>
    <s v="Male"/>
    <s v="West"/>
    <x v="3"/>
    <s v="Surgery"/>
    <s v="Routine"/>
    <n v="4.4000000000000004"/>
    <n v="44326"/>
    <n v="75"/>
    <n v="0.08"/>
  </r>
  <r>
    <n v="3449"/>
    <d v="2022-05-24T16:00:00"/>
    <s v="31-45"/>
    <s v="Male"/>
    <s v="South"/>
    <x v="0"/>
    <s v="Therapy"/>
    <s v="Emergency"/>
    <n v="8"/>
    <n v="51718"/>
    <n v="59"/>
    <n v="0.43"/>
  </r>
  <r>
    <n v="3450"/>
    <d v="2022-05-24T17:00:00"/>
    <s v="18-30"/>
    <s v="Female"/>
    <s v="East"/>
    <x v="3"/>
    <s v="Surgery"/>
    <s v="Emergency"/>
    <n v="3"/>
    <n v="46334"/>
    <n v="60"/>
    <n v="0.4"/>
  </r>
  <r>
    <n v="3451"/>
    <d v="2022-05-24T18:00:00"/>
    <s v="31-45"/>
    <s v="Female"/>
    <s v="East"/>
    <x v="1"/>
    <s v="Therapy"/>
    <s v="Routine"/>
    <n v="1.9"/>
    <n v="32272"/>
    <n v="68"/>
    <n v="0.04"/>
  </r>
  <r>
    <n v="3452"/>
    <d v="2022-05-24T19:00:00"/>
    <s v="46-60"/>
    <s v="Female"/>
    <s v="East"/>
    <x v="4"/>
    <s v="Surgery"/>
    <s v="Routine"/>
    <n v="1.7"/>
    <n v="86394"/>
    <n v="87"/>
    <n v="0.54"/>
  </r>
  <r>
    <n v="3453"/>
    <d v="2022-05-24T20:00:00"/>
    <s v="46-60"/>
    <s v="Female"/>
    <s v="West"/>
    <x v="4"/>
    <s v="Medication"/>
    <s v="Routine"/>
    <n v="3.6"/>
    <n v="55960"/>
    <n v="78"/>
    <n v="0.13"/>
  </r>
  <r>
    <n v="3454"/>
    <d v="2022-05-24T21:00:00"/>
    <s v="31-45"/>
    <s v="Female"/>
    <s v="East"/>
    <x v="4"/>
    <s v="Medication"/>
    <s v="Routine"/>
    <n v="2"/>
    <n v="76746"/>
    <n v="57"/>
    <n v="0.4"/>
  </r>
  <r>
    <n v="3455"/>
    <d v="2022-05-24T22:00:00"/>
    <s v="60+"/>
    <s v="Male"/>
    <s v="South"/>
    <x v="2"/>
    <s v="Therapy"/>
    <s v="Emergency"/>
    <n v="7.3"/>
    <n v="75894"/>
    <n v="80"/>
    <n v="0.17"/>
  </r>
  <r>
    <n v="3456"/>
    <d v="2022-05-24T23:00:00"/>
    <s v="18-30"/>
    <s v="Male"/>
    <s v="West"/>
    <x v="2"/>
    <s v="Surgery"/>
    <s v="Routine"/>
    <n v="4.4000000000000004"/>
    <n v="35641"/>
    <n v="65"/>
    <n v="0.36"/>
  </r>
  <r>
    <n v="3457"/>
    <d v="2022-05-25T00:00:00"/>
    <s v="31-45"/>
    <s v="Male"/>
    <s v="West"/>
    <x v="1"/>
    <s v="Observation"/>
    <s v="Routine"/>
    <n v="5.9"/>
    <n v="79323"/>
    <n v="69"/>
    <n v="0.56000000000000005"/>
  </r>
  <r>
    <n v="3458"/>
    <d v="2022-05-25T01:00:00"/>
    <s v="46-60"/>
    <s v="Female"/>
    <s v="East"/>
    <x v="3"/>
    <s v="Therapy"/>
    <s v="Routine"/>
    <n v="3.4"/>
    <n v="65068"/>
    <n v="87"/>
    <n v="0.48"/>
  </r>
  <r>
    <n v="3459"/>
    <d v="2022-05-25T02:00:00"/>
    <s v="46-60"/>
    <s v="Female"/>
    <s v="North"/>
    <x v="2"/>
    <s v="Medication"/>
    <s v="Routine"/>
    <n v="1.7"/>
    <n v="34182"/>
    <n v="84"/>
    <n v="0.06"/>
  </r>
  <r>
    <n v="3460"/>
    <d v="2022-05-25T03:00:00"/>
    <s v="46-60"/>
    <s v="Male"/>
    <s v="North"/>
    <x v="3"/>
    <s v="Therapy"/>
    <s v="Emergency"/>
    <n v="1.4"/>
    <n v="63977"/>
    <n v="88"/>
    <n v="0.28000000000000003"/>
  </r>
  <r>
    <n v="3461"/>
    <d v="2022-05-25T04:00:00"/>
    <s v="31-45"/>
    <s v="Female"/>
    <s v="South"/>
    <x v="3"/>
    <s v="Surgery"/>
    <s v="Emergency"/>
    <n v="2.2000000000000002"/>
    <n v="34541"/>
    <n v="75"/>
    <n v="0.39"/>
  </r>
  <r>
    <n v="3462"/>
    <d v="2022-05-25T05:00:00"/>
    <s v="18-30"/>
    <s v="Female"/>
    <s v="East"/>
    <x v="2"/>
    <s v="Observation"/>
    <s v="Routine"/>
    <n v="4.7"/>
    <n v="87129"/>
    <n v="86"/>
    <n v="0.34"/>
  </r>
  <r>
    <n v="3463"/>
    <d v="2022-05-25T06:00:00"/>
    <s v="46-60"/>
    <s v="Female"/>
    <s v="East"/>
    <x v="2"/>
    <s v="Observation"/>
    <s v="Emergency"/>
    <n v="5"/>
    <n v="71276"/>
    <n v="68"/>
    <n v="0.4"/>
  </r>
  <r>
    <n v="3464"/>
    <d v="2022-05-25T07:00:00"/>
    <s v="31-45"/>
    <s v="Male"/>
    <s v="West"/>
    <x v="1"/>
    <s v="Therapy"/>
    <s v="Routine"/>
    <n v="5.2"/>
    <n v="53577"/>
    <n v="72"/>
    <n v="0.11"/>
  </r>
  <r>
    <n v="3465"/>
    <d v="2022-05-25T08:00:00"/>
    <s v="18-30"/>
    <s v="Male"/>
    <s v="West"/>
    <x v="0"/>
    <s v="Surgery"/>
    <s v="Routine"/>
    <n v="1"/>
    <n v="80296"/>
    <n v="71"/>
    <n v="0.55000000000000004"/>
  </r>
  <r>
    <n v="3466"/>
    <d v="2022-05-25T09:00:00"/>
    <s v="46-60"/>
    <s v="Female"/>
    <s v="East"/>
    <x v="4"/>
    <s v="Surgery"/>
    <s v="Routine"/>
    <n v="4"/>
    <n v="23360"/>
    <n v="75"/>
    <n v="0.28999999999999998"/>
  </r>
  <r>
    <n v="3467"/>
    <d v="2022-05-25T10:00:00"/>
    <s v="31-45"/>
    <s v="Female"/>
    <s v="West"/>
    <x v="2"/>
    <s v="Observation"/>
    <s v="Routine"/>
    <n v="1.9"/>
    <n v="40013"/>
    <n v="60"/>
    <n v="0.23"/>
  </r>
  <r>
    <n v="3468"/>
    <d v="2022-05-25T11:00:00"/>
    <s v="46-60"/>
    <s v="Female"/>
    <s v="East"/>
    <x v="2"/>
    <s v="Medication"/>
    <s v="Routine"/>
    <n v="4.8"/>
    <n v="49952"/>
    <n v="72"/>
    <n v="0.33"/>
  </r>
  <r>
    <n v="3469"/>
    <d v="2022-05-25T12:00:00"/>
    <s v="46-60"/>
    <s v="Female"/>
    <s v="South"/>
    <x v="3"/>
    <s v="Surgery"/>
    <s v="Routine"/>
    <n v="5"/>
    <n v="99714"/>
    <n v="92"/>
    <n v="0.05"/>
  </r>
  <r>
    <n v="3470"/>
    <d v="2022-05-25T13:00:00"/>
    <s v="18-30"/>
    <s v="Male"/>
    <s v="West"/>
    <x v="0"/>
    <s v="Observation"/>
    <s v="Emergency"/>
    <n v="1.7"/>
    <n v="33590"/>
    <n v="62"/>
    <n v="0.2"/>
  </r>
  <r>
    <n v="3471"/>
    <d v="2022-05-25T14:00:00"/>
    <s v="18-30"/>
    <s v="Female"/>
    <s v="East"/>
    <x v="2"/>
    <s v="Observation"/>
    <s v="Emergency"/>
    <n v="5.9"/>
    <n v="20854"/>
    <n v="59"/>
    <n v="0.12"/>
  </r>
  <r>
    <n v="3472"/>
    <d v="2022-05-25T15:00:00"/>
    <s v="46-60"/>
    <s v="Male"/>
    <s v="West"/>
    <x v="0"/>
    <s v="Surgery"/>
    <s v="Emergency"/>
    <n v="8.6999999999999993"/>
    <n v="26112"/>
    <n v="60"/>
    <n v="0.31"/>
  </r>
  <r>
    <n v="3473"/>
    <d v="2022-05-25T16:00:00"/>
    <s v="46-60"/>
    <s v="Male"/>
    <s v="South"/>
    <x v="4"/>
    <s v="Surgery"/>
    <s v="Routine"/>
    <n v="5.7"/>
    <n v="73124"/>
    <n v="100"/>
    <n v="0.53"/>
  </r>
  <r>
    <n v="3474"/>
    <d v="2022-05-25T17:00:00"/>
    <s v="46-60"/>
    <s v="Male"/>
    <s v="West"/>
    <x v="3"/>
    <s v="Therapy"/>
    <s v="Routine"/>
    <n v="3.7"/>
    <n v="43116"/>
    <n v="81"/>
    <n v="0.31"/>
  </r>
  <r>
    <n v="3475"/>
    <d v="2022-05-25T18:00:00"/>
    <s v="46-60"/>
    <s v="Female"/>
    <s v="East"/>
    <x v="1"/>
    <s v="Medication"/>
    <s v="Routine"/>
    <n v="3.4"/>
    <n v="51818"/>
    <n v="72"/>
    <n v="0.31"/>
  </r>
  <r>
    <n v="3476"/>
    <d v="2022-05-25T19:00:00"/>
    <s v="46-60"/>
    <s v="Male"/>
    <s v="West"/>
    <x v="4"/>
    <s v="Therapy"/>
    <s v="Routine"/>
    <n v="3.6"/>
    <n v="70257"/>
    <n v="76"/>
    <n v="0.4"/>
  </r>
  <r>
    <n v="3477"/>
    <d v="2022-05-25T20:00:00"/>
    <s v="60+"/>
    <s v="Male"/>
    <s v="West"/>
    <x v="0"/>
    <s v="Therapy"/>
    <s v="Routine"/>
    <n v="2.5"/>
    <n v="51838"/>
    <n v="78"/>
    <n v="0.02"/>
  </r>
  <r>
    <n v="3478"/>
    <d v="2022-05-25T21:00:00"/>
    <s v="31-45"/>
    <s v="Female"/>
    <s v="East"/>
    <x v="0"/>
    <s v="Observation"/>
    <s v="Routine"/>
    <n v="4.5"/>
    <n v="59083"/>
    <n v="67"/>
    <n v="0.09"/>
  </r>
  <r>
    <n v="3479"/>
    <d v="2022-05-25T22:00:00"/>
    <s v="31-45"/>
    <s v="Female"/>
    <s v="North"/>
    <x v="4"/>
    <s v="Observation"/>
    <s v="Routine"/>
    <n v="1.7"/>
    <n v="65704"/>
    <n v="69"/>
    <n v="0.72"/>
  </r>
  <r>
    <n v="3480"/>
    <d v="2022-05-25T23:00:00"/>
    <s v="31-45"/>
    <s v="Female"/>
    <s v="West"/>
    <x v="0"/>
    <s v="Medication"/>
    <s v="Routine"/>
    <n v="0.2"/>
    <n v="46386"/>
    <n v="73"/>
    <n v="0.18"/>
  </r>
  <r>
    <n v="3481"/>
    <d v="2022-05-26T00:00:00"/>
    <s v="18-30"/>
    <s v="Male"/>
    <s v="West"/>
    <x v="1"/>
    <s v="Therapy"/>
    <s v="Routine"/>
    <n v="4.4000000000000004"/>
    <n v="51674"/>
    <n v="66"/>
    <n v="0.28000000000000003"/>
  </r>
  <r>
    <n v="3482"/>
    <d v="2022-05-26T01:00:00"/>
    <s v="31-45"/>
    <s v="Female"/>
    <s v="South"/>
    <x v="1"/>
    <s v="Therapy"/>
    <s v="Routine"/>
    <n v="4"/>
    <n v="59839"/>
    <n v="70"/>
    <n v="0.21"/>
  </r>
  <r>
    <n v="3483"/>
    <d v="2022-05-26T02:00:00"/>
    <s v="31-45"/>
    <s v="Male"/>
    <s v="North"/>
    <x v="0"/>
    <s v="Observation"/>
    <s v="Routine"/>
    <n v="2.9"/>
    <n v="72364"/>
    <n v="79"/>
    <n v="0.57999999999999996"/>
  </r>
  <r>
    <n v="3484"/>
    <d v="2022-05-26T03:00:00"/>
    <s v="60+"/>
    <s v="Male"/>
    <s v="South"/>
    <x v="0"/>
    <s v="Observation"/>
    <s v="Routine"/>
    <n v="1.4"/>
    <n v="39153"/>
    <n v="63"/>
    <n v="0.56999999999999995"/>
  </r>
  <r>
    <n v="3485"/>
    <d v="2022-05-26T04:00:00"/>
    <s v="31-45"/>
    <s v="Female"/>
    <s v="East"/>
    <x v="1"/>
    <s v="Surgery"/>
    <s v="Emergency"/>
    <n v="4.5999999999999996"/>
    <n v="5412"/>
    <n v="100"/>
    <n v="0.33"/>
  </r>
  <r>
    <n v="3486"/>
    <d v="2022-05-26T05:00:00"/>
    <s v="31-45"/>
    <s v="Male"/>
    <s v="East"/>
    <x v="0"/>
    <s v="Therapy"/>
    <s v="Routine"/>
    <n v="2"/>
    <n v="68592"/>
    <n v="84"/>
    <n v="0.31"/>
  </r>
  <r>
    <n v="3487"/>
    <d v="2022-05-26T06:00:00"/>
    <s v="31-45"/>
    <s v="Male"/>
    <s v="South"/>
    <x v="2"/>
    <s v="Medication"/>
    <s v="Emergency"/>
    <n v="3.7"/>
    <n v="73554"/>
    <n v="60"/>
    <n v="0.19"/>
  </r>
  <r>
    <n v="3488"/>
    <d v="2022-05-26T07:00:00"/>
    <s v="18-30"/>
    <s v="Male"/>
    <s v="West"/>
    <x v="3"/>
    <s v="Therapy"/>
    <s v="Routine"/>
    <n v="7.5"/>
    <n v="59001"/>
    <n v="45"/>
    <n v="0.22"/>
  </r>
  <r>
    <n v="3489"/>
    <d v="2022-05-26T08:00:00"/>
    <s v="18-30"/>
    <s v="Male"/>
    <s v="North"/>
    <x v="2"/>
    <s v="Observation"/>
    <s v="Routine"/>
    <n v="5.3"/>
    <n v="60366"/>
    <n v="67"/>
    <n v="0.35"/>
  </r>
  <r>
    <n v="3490"/>
    <d v="2022-05-26T09:00:00"/>
    <s v="31-45"/>
    <s v="Female"/>
    <s v="South"/>
    <x v="0"/>
    <s v="Surgery"/>
    <s v="Emergency"/>
    <n v="1.3"/>
    <n v="43714"/>
    <n v="83"/>
    <n v="0.17"/>
  </r>
  <r>
    <n v="3491"/>
    <d v="2022-05-26T10:00:00"/>
    <s v="18-30"/>
    <s v="Male"/>
    <s v="South"/>
    <x v="0"/>
    <s v="Therapy"/>
    <s v="Routine"/>
    <n v="1.5"/>
    <n v="65004"/>
    <n v="81"/>
    <n v="0.31"/>
  </r>
  <r>
    <n v="3492"/>
    <d v="2022-05-26T11:00:00"/>
    <s v="46-60"/>
    <s v="Female"/>
    <s v="East"/>
    <x v="3"/>
    <s v="Medication"/>
    <s v="Routine"/>
    <n v="4.3"/>
    <n v="72063"/>
    <n v="74"/>
    <n v="0.11"/>
  </r>
  <r>
    <n v="3493"/>
    <d v="2022-05-26T12:00:00"/>
    <s v="60+"/>
    <s v="Male"/>
    <s v="West"/>
    <x v="0"/>
    <s v="Observation"/>
    <s v="Emergency"/>
    <n v="1.2"/>
    <n v="56130"/>
    <n v="68"/>
    <n v="0.47"/>
  </r>
  <r>
    <n v="3494"/>
    <d v="2022-05-26T13:00:00"/>
    <s v="60+"/>
    <s v="Male"/>
    <s v="North"/>
    <x v="3"/>
    <s v="Surgery"/>
    <s v="Routine"/>
    <n v="0"/>
    <n v="104825"/>
    <n v="64"/>
    <n v="0.31"/>
  </r>
  <r>
    <n v="3495"/>
    <d v="2022-05-26T14:00:00"/>
    <s v="46-60"/>
    <s v="Female"/>
    <s v="South"/>
    <x v="1"/>
    <s v="Therapy"/>
    <s v="Routine"/>
    <n v="5.0999999999999996"/>
    <n v="23725"/>
    <n v="70"/>
    <n v="0.37"/>
  </r>
  <r>
    <n v="3496"/>
    <d v="2022-05-26T15:00:00"/>
    <s v="18-30"/>
    <s v="Male"/>
    <s v="North"/>
    <x v="3"/>
    <s v="Medication"/>
    <s v="Emergency"/>
    <n v="4.5999999999999996"/>
    <n v="58259"/>
    <n v="63"/>
    <n v="0.55000000000000004"/>
  </r>
  <r>
    <n v="3497"/>
    <d v="2022-05-26T16:00:00"/>
    <s v="60+"/>
    <s v="Male"/>
    <s v="North"/>
    <x v="3"/>
    <s v="Observation"/>
    <s v="Emergency"/>
    <n v="4.9000000000000004"/>
    <n v="31513"/>
    <n v="70"/>
    <n v="0.12"/>
  </r>
  <r>
    <n v="3498"/>
    <d v="2022-05-26T17:00:00"/>
    <s v="60+"/>
    <s v="Male"/>
    <s v="South"/>
    <x v="2"/>
    <s v="Medication"/>
    <s v="Routine"/>
    <n v="4.5"/>
    <n v="72597"/>
    <n v="91"/>
    <n v="0.2"/>
  </r>
  <r>
    <n v="3499"/>
    <d v="2022-05-26T18:00:00"/>
    <s v="18-30"/>
    <s v="Male"/>
    <s v="North"/>
    <x v="0"/>
    <s v="Therapy"/>
    <s v="Routine"/>
    <n v="3.9"/>
    <n v="23370"/>
    <n v="66"/>
    <n v="0.15"/>
  </r>
  <r>
    <n v="3500"/>
    <d v="2022-05-26T19:00:00"/>
    <s v="46-60"/>
    <s v="Male"/>
    <s v="East"/>
    <x v="1"/>
    <s v="Observation"/>
    <s v="Emergency"/>
    <n v="2.7"/>
    <n v="28322"/>
    <n v="82"/>
    <n v="0.51"/>
  </r>
  <r>
    <n v="3501"/>
    <d v="2022-05-26T20:00:00"/>
    <s v="31-45"/>
    <s v="Male"/>
    <s v="West"/>
    <x v="4"/>
    <s v="Therapy"/>
    <s v="Routine"/>
    <n v="5"/>
    <n v="42336"/>
    <n v="84"/>
    <n v="0.23"/>
  </r>
  <r>
    <n v="3502"/>
    <d v="2022-05-26T21:00:00"/>
    <s v="46-60"/>
    <s v="Female"/>
    <s v="West"/>
    <x v="3"/>
    <s v="Surgery"/>
    <s v="Routine"/>
    <n v="7.1"/>
    <n v="60317"/>
    <n v="62"/>
    <n v="0.2"/>
  </r>
  <r>
    <n v="3503"/>
    <d v="2022-05-26T22:00:00"/>
    <s v="60+"/>
    <s v="Female"/>
    <s v="West"/>
    <x v="4"/>
    <s v="Therapy"/>
    <s v="Routine"/>
    <n v="3"/>
    <n v="43091"/>
    <n v="65"/>
    <n v="0.47"/>
  </r>
  <r>
    <n v="3504"/>
    <d v="2022-05-26T23:00:00"/>
    <s v="18-30"/>
    <s v="Female"/>
    <s v="East"/>
    <x v="0"/>
    <s v="Surgery"/>
    <s v="Emergency"/>
    <n v="2"/>
    <n v="43291"/>
    <n v="88"/>
    <n v="0.32"/>
  </r>
  <r>
    <n v="3505"/>
    <d v="2022-05-27T00:00:00"/>
    <s v="60+"/>
    <s v="Male"/>
    <s v="East"/>
    <x v="3"/>
    <s v="Therapy"/>
    <s v="Routine"/>
    <n v="1.7"/>
    <n v="51382"/>
    <n v="64"/>
    <n v="0.38"/>
  </r>
  <r>
    <n v="3506"/>
    <d v="2022-05-27T01:00:00"/>
    <s v="46-60"/>
    <s v="Male"/>
    <s v="East"/>
    <x v="4"/>
    <s v="Medication"/>
    <s v="Emergency"/>
    <n v="2.2999999999999998"/>
    <n v="50155"/>
    <n v="74"/>
    <n v="0.08"/>
  </r>
  <r>
    <n v="3507"/>
    <d v="2022-05-27T02:00:00"/>
    <s v="60+"/>
    <s v="Male"/>
    <s v="West"/>
    <x v="2"/>
    <s v="Medication"/>
    <s v="Routine"/>
    <n v="4.4000000000000004"/>
    <n v="84749"/>
    <n v="99"/>
    <n v="0.41"/>
  </r>
  <r>
    <n v="3508"/>
    <d v="2022-05-27T03:00:00"/>
    <s v="31-45"/>
    <s v="Female"/>
    <s v="North"/>
    <x v="4"/>
    <s v="Observation"/>
    <s v="Routine"/>
    <n v="0.3"/>
    <n v="68718"/>
    <n v="87"/>
    <n v="0.48"/>
  </r>
  <r>
    <n v="3509"/>
    <d v="2022-05-27T04:00:00"/>
    <s v="46-60"/>
    <s v="Male"/>
    <s v="East"/>
    <x v="2"/>
    <s v="Medication"/>
    <s v="Emergency"/>
    <n v="4.9000000000000004"/>
    <n v="48508"/>
    <n v="76"/>
    <n v="0.28999999999999998"/>
  </r>
  <r>
    <n v="3510"/>
    <d v="2022-05-27T05:00:00"/>
    <s v="18-30"/>
    <s v="Female"/>
    <s v="South"/>
    <x v="1"/>
    <s v="Medication"/>
    <s v="Emergency"/>
    <n v="5.3"/>
    <n v="96940"/>
    <n v="85"/>
    <n v="0.24"/>
  </r>
  <r>
    <n v="3511"/>
    <d v="2022-05-27T06:00:00"/>
    <s v="31-45"/>
    <s v="Male"/>
    <s v="East"/>
    <x v="0"/>
    <s v="Surgery"/>
    <s v="Routine"/>
    <n v="0.4"/>
    <n v="64833"/>
    <n v="74"/>
    <n v="0.51"/>
  </r>
  <r>
    <n v="3512"/>
    <d v="2022-05-27T07:00:00"/>
    <s v="18-30"/>
    <s v="Male"/>
    <s v="South"/>
    <x v="4"/>
    <s v="Medication"/>
    <s v="Routine"/>
    <n v="2"/>
    <n v="35621"/>
    <n v="87"/>
    <n v="0.61"/>
  </r>
  <r>
    <n v="3513"/>
    <d v="2022-05-27T08:00:00"/>
    <s v="60+"/>
    <s v="Male"/>
    <s v="West"/>
    <x v="3"/>
    <s v="Surgery"/>
    <s v="Emergency"/>
    <n v="4.2"/>
    <n v="60130"/>
    <n v="50"/>
    <n v="0.31"/>
  </r>
  <r>
    <n v="3514"/>
    <d v="2022-05-27T09:00:00"/>
    <s v="46-60"/>
    <s v="Female"/>
    <s v="South"/>
    <x v="0"/>
    <s v="Surgery"/>
    <s v="Routine"/>
    <n v="3.7"/>
    <n v="65710"/>
    <n v="73"/>
    <n v="0.31"/>
  </r>
  <r>
    <n v="3515"/>
    <d v="2022-05-27T10:00:00"/>
    <s v="60+"/>
    <s v="Male"/>
    <s v="East"/>
    <x v="4"/>
    <s v="Surgery"/>
    <s v="Routine"/>
    <n v="5"/>
    <n v="41248"/>
    <n v="50"/>
    <n v="0.15"/>
  </r>
  <r>
    <n v="3516"/>
    <d v="2022-05-27T11:00:00"/>
    <s v="60+"/>
    <s v="Female"/>
    <s v="East"/>
    <x v="3"/>
    <s v="Therapy"/>
    <s v="Routine"/>
    <n v="3.7"/>
    <n v="33950"/>
    <n v="77"/>
    <n v="0.42"/>
  </r>
  <r>
    <n v="3517"/>
    <d v="2022-05-27T12:00:00"/>
    <s v="18-30"/>
    <s v="Male"/>
    <s v="North"/>
    <x v="3"/>
    <s v="Surgery"/>
    <s v="Emergency"/>
    <n v="6.5"/>
    <n v="56729"/>
    <n v="72"/>
    <n v="0.23"/>
  </r>
  <r>
    <n v="3518"/>
    <d v="2022-05-27T13:00:00"/>
    <s v="31-45"/>
    <s v="Male"/>
    <s v="West"/>
    <x v="3"/>
    <s v="Therapy"/>
    <s v="Emergency"/>
    <n v="3.4"/>
    <n v="47796"/>
    <n v="91"/>
    <n v="0.38"/>
  </r>
  <r>
    <n v="3519"/>
    <d v="2022-05-27T14:00:00"/>
    <s v="18-30"/>
    <s v="Female"/>
    <s v="South"/>
    <x v="3"/>
    <s v="Surgery"/>
    <s v="Emergency"/>
    <n v="2"/>
    <n v="84583"/>
    <n v="84"/>
    <n v="0.24"/>
  </r>
  <r>
    <n v="3520"/>
    <d v="2022-05-27T15:00:00"/>
    <s v="18-30"/>
    <s v="Male"/>
    <s v="West"/>
    <x v="4"/>
    <s v="Therapy"/>
    <s v="Routine"/>
    <n v="1.9"/>
    <n v="69823"/>
    <n v="69"/>
    <n v="0.38"/>
  </r>
  <r>
    <n v="3521"/>
    <d v="2022-05-27T16:00:00"/>
    <s v="18-30"/>
    <s v="Male"/>
    <s v="East"/>
    <x v="1"/>
    <s v="Observation"/>
    <s v="Routine"/>
    <n v="5.5"/>
    <n v="42184"/>
    <n v="70"/>
    <n v="0.45"/>
  </r>
  <r>
    <n v="3522"/>
    <d v="2022-05-27T17:00:00"/>
    <s v="31-45"/>
    <s v="Male"/>
    <s v="North"/>
    <x v="2"/>
    <s v="Observation"/>
    <s v="Routine"/>
    <n v="4.0999999999999996"/>
    <n v="63519"/>
    <n v="80"/>
    <n v="0.1"/>
  </r>
  <r>
    <n v="3523"/>
    <d v="2022-05-27T18:00:00"/>
    <s v="31-45"/>
    <s v="Male"/>
    <s v="East"/>
    <x v="2"/>
    <s v="Therapy"/>
    <s v="Routine"/>
    <n v="5.3"/>
    <n v="80343"/>
    <n v="68"/>
    <n v="0.19"/>
  </r>
  <r>
    <n v="3524"/>
    <d v="2022-05-27T19:00:00"/>
    <s v="18-30"/>
    <s v="Female"/>
    <s v="East"/>
    <x v="2"/>
    <s v="Observation"/>
    <s v="Routine"/>
    <n v="5.2"/>
    <n v="27124"/>
    <n v="75"/>
    <n v="0.12"/>
  </r>
  <r>
    <n v="3525"/>
    <d v="2022-05-27T20:00:00"/>
    <s v="18-30"/>
    <s v="Female"/>
    <s v="East"/>
    <x v="1"/>
    <s v="Medication"/>
    <s v="Routine"/>
    <n v="0"/>
    <n v="34544"/>
    <n v="91"/>
    <n v="0.54"/>
  </r>
  <r>
    <n v="3526"/>
    <d v="2022-05-27T21:00:00"/>
    <s v="18-30"/>
    <s v="Male"/>
    <s v="South"/>
    <x v="3"/>
    <s v="Surgery"/>
    <s v="Routine"/>
    <n v="1.7"/>
    <n v="54777"/>
    <n v="65"/>
    <n v="0.27"/>
  </r>
  <r>
    <n v="3527"/>
    <d v="2022-05-27T22:00:00"/>
    <s v="60+"/>
    <s v="Male"/>
    <s v="East"/>
    <x v="3"/>
    <s v="Therapy"/>
    <s v="Routine"/>
    <n v="2"/>
    <n v="55712"/>
    <n v="70"/>
    <n v="0.15"/>
  </r>
  <r>
    <n v="3528"/>
    <d v="2022-05-27T23:00:00"/>
    <s v="46-60"/>
    <s v="Female"/>
    <s v="West"/>
    <x v="0"/>
    <s v="Observation"/>
    <s v="Routine"/>
    <n v="2.4"/>
    <n v="53956"/>
    <n v="71"/>
    <n v="0.32"/>
  </r>
  <r>
    <n v="3529"/>
    <d v="2022-05-28T00:00:00"/>
    <s v="60+"/>
    <s v="Male"/>
    <s v="West"/>
    <x v="2"/>
    <s v="Observation"/>
    <s v="Emergency"/>
    <n v="3.2"/>
    <n v="48784"/>
    <n v="100"/>
    <n v="0.28999999999999998"/>
  </r>
  <r>
    <n v="3530"/>
    <d v="2022-05-28T01:00:00"/>
    <s v="31-45"/>
    <s v="Female"/>
    <s v="North"/>
    <x v="2"/>
    <s v="Medication"/>
    <s v="Routine"/>
    <n v="6"/>
    <n v="48479"/>
    <n v="82"/>
    <n v="0.61"/>
  </r>
  <r>
    <n v="3531"/>
    <d v="2022-05-28T02:00:00"/>
    <s v="31-45"/>
    <s v="Male"/>
    <s v="West"/>
    <x v="3"/>
    <s v="Surgery"/>
    <s v="Routine"/>
    <n v="6.4"/>
    <n v="62685"/>
    <n v="89"/>
    <n v="0.42"/>
  </r>
  <r>
    <n v="3532"/>
    <d v="2022-05-28T03:00:00"/>
    <s v="46-60"/>
    <s v="Female"/>
    <s v="East"/>
    <x v="2"/>
    <s v="Medication"/>
    <s v="Routine"/>
    <n v="3.4"/>
    <n v="77679"/>
    <n v="84"/>
    <n v="0.31"/>
  </r>
  <r>
    <n v="3533"/>
    <d v="2022-05-28T04:00:00"/>
    <s v="31-45"/>
    <s v="Female"/>
    <s v="East"/>
    <x v="3"/>
    <s v="Therapy"/>
    <s v="Emergency"/>
    <n v="3.5"/>
    <n v="45381"/>
    <n v="85"/>
    <n v="0.08"/>
  </r>
  <r>
    <n v="3534"/>
    <d v="2022-05-28T05:00:00"/>
    <s v="31-45"/>
    <s v="Female"/>
    <s v="West"/>
    <x v="3"/>
    <s v="Observation"/>
    <s v="Routine"/>
    <n v="2.6"/>
    <n v="103768"/>
    <n v="81"/>
    <n v="0.39"/>
  </r>
  <r>
    <n v="3535"/>
    <d v="2022-05-28T06:00:00"/>
    <s v="18-30"/>
    <s v="Female"/>
    <s v="North"/>
    <x v="3"/>
    <s v="Observation"/>
    <s v="Routine"/>
    <n v="4.2"/>
    <n v="94214"/>
    <n v="79"/>
    <n v="0.12"/>
  </r>
  <r>
    <n v="3536"/>
    <d v="2022-05-28T07:00:00"/>
    <s v="18-30"/>
    <s v="Male"/>
    <s v="North"/>
    <x v="4"/>
    <s v="Observation"/>
    <s v="Routine"/>
    <n v="4.4000000000000004"/>
    <n v="81585"/>
    <n v="58"/>
    <n v="0.32"/>
  </r>
  <r>
    <n v="3537"/>
    <d v="2022-05-28T08:00:00"/>
    <s v="31-45"/>
    <s v="Male"/>
    <s v="West"/>
    <x v="4"/>
    <s v="Medication"/>
    <s v="Routine"/>
    <n v="5.6"/>
    <n v="67450"/>
    <n v="79"/>
    <n v="0.3"/>
  </r>
  <r>
    <n v="3538"/>
    <d v="2022-05-28T09:00:00"/>
    <s v="31-45"/>
    <s v="Female"/>
    <s v="South"/>
    <x v="4"/>
    <s v="Medication"/>
    <s v="Emergency"/>
    <n v="5.6"/>
    <n v="95160"/>
    <n v="74"/>
    <n v="0.47"/>
  </r>
  <r>
    <n v="3539"/>
    <d v="2022-05-28T10:00:00"/>
    <s v="46-60"/>
    <s v="Female"/>
    <s v="South"/>
    <x v="4"/>
    <s v="Surgery"/>
    <s v="Routine"/>
    <n v="0.6"/>
    <n v="49198"/>
    <n v="82"/>
    <n v="0.28999999999999998"/>
  </r>
  <r>
    <n v="3540"/>
    <d v="2022-05-28T11:00:00"/>
    <s v="18-30"/>
    <s v="Female"/>
    <s v="South"/>
    <x v="1"/>
    <s v="Therapy"/>
    <s v="Routine"/>
    <n v="3.7"/>
    <n v="38348"/>
    <n v="74"/>
    <n v="0.37"/>
  </r>
  <r>
    <n v="3541"/>
    <d v="2022-05-28T12:00:00"/>
    <s v="18-30"/>
    <s v="Female"/>
    <s v="South"/>
    <x v="0"/>
    <s v="Surgery"/>
    <s v="Routine"/>
    <n v="6.8"/>
    <n v="44481"/>
    <n v="84"/>
    <n v="0.45"/>
  </r>
  <r>
    <n v="3542"/>
    <d v="2022-05-28T13:00:00"/>
    <s v="46-60"/>
    <s v="Male"/>
    <s v="West"/>
    <x v="0"/>
    <s v="Surgery"/>
    <s v="Routine"/>
    <n v="3.1"/>
    <n v="34941"/>
    <n v="86"/>
    <n v="0.51"/>
  </r>
  <r>
    <n v="3543"/>
    <d v="2022-05-28T14:00:00"/>
    <s v="18-30"/>
    <s v="Female"/>
    <s v="North"/>
    <x v="3"/>
    <s v="Observation"/>
    <s v="Routine"/>
    <n v="6.3"/>
    <n v="57436"/>
    <n v="40"/>
    <n v="0.06"/>
  </r>
  <r>
    <n v="3544"/>
    <d v="2022-05-28T15:00:00"/>
    <s v="31-45"/>
    <s v="Female"/>
    <s v="East"/>
    <x v="2"/>
    <s v="Medication"/>
    <s v="Routine"/>
    <n v="3.4"/>
    <n v="60997"/>
    <n v="70"/>
    <n v="0.31"/>
  </r>
  <r>
    <n v="3545"/>
    <d v="2022-05-28T16:00:00"/>
    <s v="60+"/>
    <s v="Female"/>
    <s v="East"/>
    <x v="4"/>
    <s v="Therapy"/>
    <s v="Emergency"/>
    <n v="4.3"/>
    <n v="59017"/>
    <n v="53"/>
    <n v="0.83"/>
  </r>
  <r>
    <n v="3546"/>
    <d v="2022-05-28T17:00:00"/>
    <s v="18-30"/>
    <s v="Female"/>
    <s v="West"/>
    <x v="0"/>
    <s v="Surgery"/>
    <s v="Emergency"/>
    <n v="1.7"/>
    <n v="54751"/>
    <n v="78"/>
    <n v="0.37"/>
  </r>
  <r>
    <n v="3547"/>
    <d v="2022-05-28T18:00:00"/>
    <s v="18-30"/>
    <s v="Female"/>
    <s v="East"/>
    <x v="0"/>
    <s v="Therapy"/>
    <s v="Emergency"/>
    <n v="1.8"/>
    <n v="57663"/>
    <n v="71"/>
    <n v="0.18"/>
  </r>
  <r>
    <n v="3548"/>
    <d v="2022-05-28T19:00:00"/>
    <s v="31-45"/>
    <s v="Female"/>
    <s v="South"/>
    <x v="4"/>
    <s v="Observation"/>
    <s v="Routine"/>
    <n v="5.5"/>
    <n v="89726"/>
    <n v="91"/>
    <n v="0.39"/>
  </r>
  <r>
    <n v="3549"/>
    <d v="2022-05-28T20:00:00"/>
    <s v="31-45"/>
    <s v="Female"/>
    <s v="North"/>
    <x v="1"/>
    <s v="Surgery"/>
    <s v="Routine"/>
    <n v="5.8"/>
    <n v="67401"/>
    <n v="77"/>
    <n v="0.16"/>
  </r>
  <r>
    <n v="3550"/>
    <d v="2022-05-28T21:00:00"/>
    <s v="31-45"/>
    <s v="Male"/>
    <s v="West"/>
    <x v="1"/>
    <s v="Medication"/>
    <s v="Routine"/>
    <n v="4.0999999999999996"/>
    <n v="73450"/>
    <n v="69"/>
    <n v="0.49"/>
  </r>
  <r>
    <n v="3551"/>
    <d v="2022-05-28T22:00:00"/>
    <s v="46-60"/>
    <s v="Female"/>
    <s v="North"/>
    <x v="0"/>
    <s v="Surgery"/>
    <s v="Routine"/>
    <n v="1.5"/>
    <n v="58816"/>
    <n v="86"/>
    <n v="0.21"/>
  </r>
  <r>
    <n v="3552"/>
    <d v="2022-05-28T23:00:00"/>
    <s v="18-30"/>
    <s v="Female"/>
    <s v="West"/>
    <x v="1"/>
    <s v="Observation"/>
    <s v="Routine"/>
    <n v="4.0999999999999996"/>
    <n v="22688"/>
    <n v="71"/>
    <n v="0.21"/>
  </r>
  <r>
    <n v="3553"/>
    <d v="2022-05-29T00:00:00"/>
    <s v="31-45"/>
    <s v="Female"/>
    <s v="West"/>
    <x v="4"/>
    <s v="Surgery"/>
    <s v="Emergency"/>
    <n v="6.5"/>
    <n v="18722"/>
    <n v="69"/>
    <n v="0.32"/>
  </r>
  <r>
    <n v="3554"/>
    <d v="2022-05-29T01:00:00"/>
    <s v="31-45"/>
    <s v="Male"/>
    <s v="West"/>
    <x v="0"/>
    <s v="Observation"/>
    <s v="Routine"/>
    <n v="7.5"/>
    <n v="96656"/>
    <n v="80"/>
    <n v="0.44"/>
  </r>
  <r>
    <n v="3555"/>
    <d v="2022-05-29T02:00:00"/>
    <s v="18-30"/>
    <s v="Male"/>
    <s v="West"/>
    <x v="4"/>
    <s v="Surgery"/>
    <s v="Emergency"/>
    <n v="3.4"/>
    <n v="44364"/>
    <n v="94"/>
    <n v="0.3"/>
  </r>
  <r>
    <n v="3556"/>
    <d v="2022-05-29T03:00:00"/>
    <s v="46-60"/>
    <s v="Male"/>
    <s v="North"/>
    <x v="1"/>
    <s v="Therapy"/>
    <s v="Routine"/>
    <n v="0.7"/>
    <n v="42665"/>
    <n v="85"/>
    <n v="0.52"/>
  </r>
  <r>
    <n v="3557"/>
    <d v="2022-05-29T04:00:00"/>
    <s v="31-45"/>
    <s v="Female"/>
    <s v="East"/>
    <x v="4"/>
    <s v="Medication"/>
    <s v="Routine"/>
    <n v="5.7"/>
    <n v="59913"/>
    <n v="82"/>
    <n v="0.14000000000000001"/>
  </r>
  <r>
    <n v="3558"/>
    <d v="2022-05-29T05:00:00"/>
    <s v="31-45"/>
    <s v="Female"/>
    <s v="West"/>
    <x v="1"/>
    <s v="Observation"/>
    <s v="Routine"/>
    <n v="3.4"/>
    <n v="66008"/>
    <n v="100"/>
    <n v="0.53"/>
  </r>
  <r>
    <n v="3559"/>
    <d v="2022-05-29T06:00:00"/>
    <s v="18-30"/>
    <s v="Female"/>
    <s v="South"/>
    <x v="1"/>
    <s v="Therapy"/>
    <s v="Routine"/>
    <n v="5.9"/>
    <n v="68537"/>
    <n v="66"/>
    <n v="0.09"/>
  </r>
  <r>
    <n v="3560"/>
    <d v="2022-05-29T07:00:00"/>
    <s v="31-45"/>
    <s v="Male"/>
    <s v="West"/>
    <x v="4"/>
    <s v="Observation"/>
    <s v="Routine"/>
    <n v="4.5999999999999996"/>
    <n v="90488"/>
    <n v="66"/>
    <n v="0.21"/>
  </r>
  <r>
    <n v="3561"/>
    <d v="2022-05-29T08:00:00"/>
    <s v="31-45"/>
    <s v="Female"/>
    <s v="North"/>
    <x v="1"/>
    <s v="Surgery"/>
    <s v="Emergency"/>
    <n v="2.2000000000000002"/>
    <n v="85015"/>
    <n v="77"/>
    <n v="0.05"/>
  </r>
  <r>
    <n v="3562"/>
    <d v="2022-05-29T09:00:00"/>
    <s v="46-60"/>
    <s v="Male"/>
    <s v="West"/>
    <x v="3"/>
    <s v="Observation"/>
    <s v="Emergency"/>
    <n v="4.0999999999999996"/>
    <n v="38781"/>
    <n v="93"/>
    <n v="0.54"/>
  </r>
  <r>
    <n v="3563"/>
    <d v="2022-05-29T10:00:00"/>
    <s v="18-30"/>
    <s v="Male"/>
    <s v="South"/>
    <x v="4"/>
    <s v="Observation"/>
    <s v="Routine"/>
    <n v="6.6"/>
    <n v="74375"/>
    <n v="64"/>
    <n v="0.18"/>
  </r>
  <r>
    <n v="3564"/>
    <d v="2022-05-29T11:00:00"/>
    <s v="31-45"/>
    <s v="Male"/>
    <s v="North"/>
    <x v="3"/>
    <s v="Medication"/>
    <s v="Routine"/>
    <n v="3.7"/>
    <n v="47318"/>
    <n v="96"/>
    <n v="0.57999999999999996"/>
  </r>
  <r>
    <n v="3565"/>
    <d v="2022-05-29T12:00:00"/>
    <s v="31-45"/>
    <s v="Male"/>
    <s v="West"/>
    <x v="4"/>
    <s v="Therapy"/>
    <s v="Emergency"/>
    <n v="1.9"/>
    <n v="52250"/>
    <n v="58"/>
    <n v="0.53"/>
  </r>
  <r>
    <n v="3566"/>
    <d v="2022-05-29T13:00:00"/>
    <s v="46-60"/>
    <s v="Male"/>
    <s v="South"/>
    <x v="1"/>
    <s v="Surgery"/>
    <s v="Emergency"/>
    <n v="0.8"/>
    <n v="33120"/>
    <n v="74"/>
    <n v="0.41"/>
  </r>
  <r>
    <n v="3567"/>
    <d v="2022-05-29T14:00:00"/>
    <s v="31-45"/>
    <s v="Female"/>
    <s v="North"/>
    <x v="1"/>
    <s v="Medication"/>
    <s v="Routine"/>
    <n v="2.5"/>
    <n v="21139"/>
    <n v="77"/>
    <n v="0.12"/>
  </r>
  <r>
    <n v="3568"/>
    <d v="2022-05-29T15:00:00"/>
    <s v="46-60"/>
    <s v="Female"/>
    <s v="West"/>
    <x v="0"/>
    <s v="Observation"/>
    <s v="Emergency"/>
    <n v="3.2"/>
    <n v="54369"/>
    <n v="64"/>
    <n v="0.09"/>
  </r>
  <r>
    <n v="3569"/>
    <d v="2022-05-29T16:00:00"/>
    <s v="46-60"/>
    <s v="Male"/>
    <s v="South"/>
    <x v="0"/>
    <s v="Medication"/>
    <s v="Routine"/>
    <n v="5.6"/>
    <n v="35880"/>
    <n v="68"/>
    <n v="0.18"/>
  </r>
  <r>
    <n v="3570"/>
    <d v="2022-05-29T17:00:00"/>
    <s v="60+"/>
    <s v="Female"/>
    <s v="North"/>
    <x v="3"/>
    <s v="Observation"/>
    <s v="Routine"/>
    <n v="1.8"/>
    <n v="73556"/>
    <n v="85"/>
    <n v="0.19"/>
  </r>
  <r>
    <n v="3571"/>
    <d v="2022-05-29T18:00:00"/>
    <s v="31-45"/>
    <s v="Female"/>
    <s v="West"/>
    <x v="1"/>
    <s v="Surgery"/>
    <s v="Routine"/>
    <n v="7.1"/>
    <n v="49378"/>
    <n v="92"/>
    <n v="0.42"/>
  </r>
  <r>
    <n v="3572"/>
    <d v="2022-05-29T19:00:00"/>
    <s v="31-45"/>
    <s v="Male"/>
    <s v="North"/>
    <x v="0"/>
    <s v="Observation"/>
    <s v="Routine"/>
    <n v="1.3"/>
    <n v="61172"/>
    <n v="50"/>
    <n v="0.63"/>
  </r>
  <r>
    <n v="3573"/>
    <d v="2022-05-29T20:00:00"/>
    <s v="46-60"/>
    <s v="Male"/>
    <s v="South"/>
    <x v="1"/>
    <s v="Medication"/>
    <s v="Routine"/>
    <n v="8.6999999999999993"/>
    <n v="82351"/>
    <n v="77"/>
    <n v="0.05"/>
  </r>
  <r>
    <n v="3574"/>
    <d v="2022-05-29T21:00:00"/>
    <s v="60+"/>
    <s v="Female"/>
    <s v="West"/>
    <x v="4"/>
    <s v="Medication"/>
    <s v="Routine"/>
    <n v="7.5"/>
    <n v="25294"/>
    <n v="74"/>
    <n v="0.08"/>
  </r>
  <r>
    <n v="3575"/>
    <d v="2022-05-29T22:00:00"/>
    <s v="60+"/>
    <s v="Female"/>
    <s v="West"/>
    <x v="0"/>
    <s v="Observation"/>
    <s v="Routine"/>
    <n v="4.3"/>
    <n v="40508"/>
    <n v="76"/>
    <n v="0.61"/>
  </r>
  <r>
    <n v="3576"/>
    <d v="2022-05-29T23:00:00"/>
    <s v="31-45"/>
    <s v="Female"/>
    <s v="West"/>
    <x v="3"/>
    <s v="Therapy"/>
    <s v="Emergency"/>
    <n v="0.7"/>
    <n v="58618"/>
    <n v="71"/>
    <n v="0.31"/>
  </r>
  <r>
    <n v="3577"/>
    <d v="2022-05-30T00:00:00"/>
    <s v="18-30"/>
    <s v="Female"/>
    <s v="South"/>
    <x v="0"/>
    <s v="Medication"/>
    <s v="Emergency"/>
    <n v="3.9"/>
    <n v="61250"/>
    <n v="60"/>
    <n v="0.56000000000000005"/>
  </r>
  <r>
    <n v="3578"/>
    <d v="2022-05-30T01:00:00"/>
    <s v="31-45"/>
    <s v="Male"/>
    <s v="East"/>
    <x v="1"/>
    <s v="Therapy"/>
    <s v="Routine"/>
    <n v="3.2"/>
    <n v="77070"/>
    <n v="94"/>
    <n v="0.23"/>
  </r>
  <r>
    <n v="3579"/>
    <d v="2022-05-30T02:00:00"/>
    <s v="46-60"/>
    <s v="Female"/>
    <s v="West"/>
    <x v="2"/>
    <s v="Therapy"/>
    <s v="Routine"/>
    <n v="1.5"/>
    <n v="72343"/>
    <n v="89"/>
    <n v="0.1"/>
  </r>
  <r>
    <n v="3580"/>
    <d v="2022-05-30T03:00:00"/>
    <s v="31-45"/>
    <s v="Male"/>
    <s v="South"/>
    <x v="2"/>
    <s v="Therapy"/>
    <s v="Routine"/>
    <n v="4.5999999999999996"/>
    <n v="56939"/>
    <n v="74"/>
    <n v="0.18"/>
  </r>
  <r>
    <n v="3581"/>
    <d v="2022-05-30T04:00:00"/>
    <s v="31-45"/>
    <s v="Male"/>
    <s v="North"/>
    <x v="1"/>
    <s v="Therapy"/>
    <s v="Routine"/>
    <n v="2.4"/>
    <n v="61068"/>
    <n v="69"/>
    <n v="0.03"/>
  </r>
  <r>
    <n v="3582"/>
    <d v="2022-05-30T05:00:00"/>
    <s v="46-60"/>
    <s v="Female"/>
    <s v="North"/>
    <x v="4"/>
    <s v="Medication"/>
    <s v="Routine"/>
    <n v="2.6"/>
    <n v="61622"/>
    <n v="68"/>
    <n v="0.19"/>
  </r>
  <r>
    <n v="3583"/>
    <d v="2022-05-30T06:00:00"/>
    <s v="31-45"/>
    <s v="Female"/>
    <s v="South"/>
    <x v="0"/>
    <s v="Medication"/>
    <s v="Routine"/>
    <n v="3.6"/>
    <n v="25606"/>
    <n v="44"/>
    <n v="0.59"/>
  </r>
  <r>
    <n v="3584"/>
    <d v="2022-05-30T07:00:00"/>
    <s v="60+"/>
    <s v="Female"/>
    <s v="East"/>
    <x v="2"/>
    <s v="Therapy"/>
    <s v="Routine"/>
    <n v="2.9"/>
    <n v="51872"/>
    <n v="79"/>
    <n v="0.28000000000000003"/>
  </r>
  <r>
    <n v="3585"/>
    <d v="2022-05-30T08:00:00"/>
    <s v="31-45"/>
    <s v="Male"/>
    <s v="South"/>
    <x v="4"/>
    <s v="Medication"/>
    <s v="Routine"/>
    <n v="8.1999999999999993"/>
    <n v="59969"/>
    <n v="84"/>
    <n v="0.36"/>
  </r>
  <r>
    <n v="3586"/>
    <d v="2022-05-30T09:00:00"/>
    <s v="31-45"/>
    <s v="Male"/>
    <s v="North"/>
    <x v="1"/>
    <s v="Therapy"/>
    <s v="Routine"/>
    <n v="2.9"/>
    <n v="64171"/>
    <n v="77"/>
    <n v="0.26"/>
  </r>
  <r>
    <n v="3587"/>
    <d v="2022-05-30T10:00:00"/>
    <s v="31-45"/>
    <s v="Male"/>
    <s v="North"/>
    <x v="4"/>
    <s v="Therapy"/>
    <s v="Emergency"/>
    <n v="4.9000000000000004"/>
    <n v="36513"/>
    <n v="74"/>
    <n v="0.09"/>
  </r>
  <r>
    <n v="3588"/>
    <d v="2022-05-30T11:00:00"/>
    <s v="46-60"/>
    <s v="Male"/>
    <s v="West"/>
    <x v="1"/>
    <s v="Therapy"/>
    <s v="Routine"/>
    <n v="4.3"/>
    <n v="29624"/>
    <n v="77"/>
    <n v="0.55000000000000004"/>
  </r>
  <r>
    <n v="3589"/>
    <d v="2022-05-30T12:00:00"/>
    <s v="18-30"/>
    <s v="Female"/>
    <s v="East"/>
    <x v="0"/>
    <s v="Observation"/>
    <s v="Routine"/>
    <n v="4.7"/>
    <n v="50309"/>
    <n v="65"/>
    <n v="0.53"/>
  </r>
  <r>
    <n v="3590"/>
    <d v="2022-05-30T13:00:00"/>
    <s v="18-30"/>
    <s v="Male"/>
    <s v="South"/>
    <x v="4"/>
    <s v="Surgery"/>
    <s v="Routine"/>
    <n v="4.9000000000000004"/>
    <n v="94347"/>
    <n v="69"/>
    <n v="0.34"/>
  </r>
  <r>
    <n v="3591"/>
    <d v="2022-05-30T14:00:00"/>
    <s v="60+"/>
    <s v="Male"/>
    <s v="North"/>
    <x v="0"/>
    <s v="Medication"/>
    <s v="Routine"/>
    <n v="5.8"/>
    <n v="38615"/>
    <n v="73"/>
    <n v="0.13"/>
  </r>
  <r>
    <n v="3592"/>
    <d v="2022-05-30T15:00:00"/>
    <s v="18-30"/>
    <s v="Female"/>
    <s v="North"/>
    <x v="4"/>
    <s v="Medication"/>
    <s v="Routine"/>
    <n v="4.5"/>
    <n v="78479"/>
    <n v="83"/>
    <n v="0.17"/>
  </r>
  <r>
    <n v="3593"/>
    <d v="2022-05-30T16:00:00"/>
    <s v="31-45"/>
    <s v="Male"/>
    <s v="North"/>
    <x v="1"/>
    <s v="Therapy"/>
    <s v="Emergency"/>
    <n v="4.4000000000000004"/>
    <n v="86695"/>
    <n v="92"/>
    <n v="0.3"/>
  </r>
  <r>
    <n v="3594"/>
    <d v="2022-05-30T17:00:00"/>
    <s v="31-45"/>
    <s v="Male"/>
    <s v="South"/>
    <x v="1"/>
    <s v="Observation"/>
    <s v="Routine"/>
    <n v="4.0999999999999996"/>
    <n v="55909"/>
    <n v="72"/>
    <n v="0.65"/>
  </r>
  <r>
    <n v="3595"/>
    <d v="2022-05-30T18:00:00"/>
    <s v="31-45"/>
    <s v="Female"/>
    <s v="South"/>
    <x v="4"/>
    <s v="Observation"/>
    <s v="Emergency"/>
    <n v="3.7"/>
    <n v="41403"/>
    <n v="62"/>
    <n v="0.24"/>
  </r>
  <r>
    <n v="3596"/>
    <d v="2022-05-30T19:00:00"/>
    <s v="46-60"/>
    <s v="Male"/>
    <s v="East"/>
    <x v="1"/>
    <s v="Medication"/>
    <s v="Routine"/>
    <n v="2.2000000000000002"/>
    <n v="65256"/>
    <n v="75"/>
    <n v="0.13"/>
  </r>
  <r>
    <n v="3597"/>
    <d v="2022-05-30T20:00:00"/>
    <s v="18-30"/>
    <s v="Male"/>
    <s v="West"/>
    <x v="3"/>
    <s v="Therapy"/>
    <s v="Routine"/>
    <n v="3.9"/>
    <n v="58900"/>
    <n v="99"/>
    <n v="0.75"/>
  </r>
  <r>
    <n v="3598"/>
    <d v="2022-05-30T21:00:00"/>
    <s v="31-45"/>
    <s v="Male"/>
    <s v="West"/>
    <x v="3"/>
    <s v="Medication"/>
    <s v="Routine"/>
    <n v="4.5"/>
    <n v="37818"/>
    <n v="64"/>
    <n v="0.1"/>
  </r>
  <r>
    <n v="3599"/>
    <d v="2022-05-30T22:00:00"/>
    <s v="31-45"/>
    <s v="Male"/>
    <s v="West"/>
    <x v="0"/>
    <s v="Therapy"/>
    <s v="Routine"/>
    <n v="4.8"/>
    <n v="41824"/>
    <n v="86"/>
    <n v="0.27"/>
  </r>
  <r>
    <n v="3600"/>
    <d v="2022-05-30T23:00:00"/>
    <s v="46-60"/>
    <s v="Female"/>
    <s v="North"/>
    <x v="3"/>
    <s v="Therapy"/>
    <s v="Routine"/>
    <n v="4.4000000000000004"/>
    <n v="64072"/>
    <n v="91"/>
    <n v="0.19"/>
  </r>
  <r>
    <n v="3601"/>
    <d v="2022-05-31T00:00:00"/>
    <s v="18-30"/>
    <s v="Male"/>
    <s v="West"/>
    <x v="3"/>
    <s v="Surgery"/>
    <s v="Emergency"/>
    <n v="3.5"/>
    <n v="73669"/>
    <n v="71"/>
    <n v="0.15"/>
  </r>
  <r>
    <n v="3602"/>
    <d v="2022-05-31T01:00:00"/>
    <s v="31-45"/>
    <s v="Female"/>
    <s v="North"/>
    <x v="2"/>
    <s v="Therapy"/>
    <s v="Routine"/>
    <n v="3.9"/>
    <n v="48544"/>
    <n v="67"/>
    <n v="0.26"/>
  </r>
  <r>
    <n v="3603"/>
    <d v="2022-05-31T02:00:00"/>
    <s v="18-30"/>
    <s v="Male"/>
    <s v="East"/>
    <x v="2"/>
    <s v="Surgery"/>
    <s v="Routine"/>
    <n v="2.9"/>
    <n v="53617"/>
    <n v="82"/>
    <n v="0.19"/>
  </r>
  <r>
    <n v="3604"/>
    <d v="2022-05-31T03:00:00"/>
    <s v="31-45"/>
    <s v="Female"/>
    <s v="North"/>
    <x v="2"/>
    <s v="Medication"/>
    <s v="Emergency"/>
    <n v="4.5999999999999996"/>
    <n v="68373"/>
    <n v="79"/>
    <n v="0.36"/>
  </r>
  <r>
    <n v="3605"/>
    <d v="2022-05-31T04:00:00"/>
    <s v="18-30"/>
    <s v="Female"/>
    <s v="East"/>
    <x v="2"/>
    <s v="Medication"/>
    <s v="Routine"/>
    <n v="3.6"/>
    <n v="51550"/>
    <n v="83"/>
    <n v="0.1"/>
  </r>
  <r>
    <n v="3606"/>
    <d v="2022-05-31T05:00:00"/>
    <s v="18-30"/>
    <s v="Female"/>
    <s v="East"/>
    <x v="1"/>
    <s v="Observation"/>
    <s v="Routine"/>
    <n v="4.4000000000000004"/>
    <n v="49013"/>
    <n v="100"/>
    <n v="0.22"/>
  </r>
  <r>
    <n v="3607"/>
    <d v="2022-05-31T06:00:00"/>
    <s v="46-60"/>
    <s v="Male"/>
    <s v="West"/>
    <x v="0"/>
    <s v="Surgery"/>
    <s v="Routine"/>
    <n v="6"/>
    <n v="39893"/>
    <n v="77"/>
    <n v="0.51"/>
  </r>
  <r>
    <n v="3608"/>
    <d v="2022-05-31T07:00:00"/>
    <s v="31-45"/>
    <s v="Male"/>
    <s v="West"/>
    <x v="0"/>
    <s v="Medication"/>
    <s v="Routine"/>
    <n v="2.6"/>
    <n v="39546"/>
    <n v="61"/>
    <n v="0.19"/>
  </r>
  <r>
    <n v="3609"/>
    <d v="2022-05-31T08:00:00"/>
    <s v="60+"/>
    <s v="Male"/>
    <s v="North"/>
    <x v="3"/>
    <s v="Surgery"/>
    <s v="Routine"/>
    <n v="5.2"/>
    <n v="108378"/>
    <n v="76"/>
    <n v="0.32"/>
  </r>
  <r>
    <n v="3610"/>
    <d v="2022-05-31T09:00:00"/>
    <s v="60+"/>
    <s v="Female"/>
    <s v="South"/>
    <x v="0"/>
    <s v="Medication"/>
    <s v="Routine"/>
    <n v="4.0999999999999996"/>
    <n v="51076"/>
    <n v="78"/>
    <n v="0.26"/>
  </r>
  <r>
    <n v="3611"/>
    <d v="2022-05-31T10:00:00"/>
    <s v="31-45"/>
    <s v="Male"/>
    <s v="West"/>
    <x v="3"/>
    <s v="Surgery"/>
    <s v="Routine"/>
    <n v="8"/>
    <n v="82301"/>
    <n v="90"/>
    <n v="0.14000000000000001"/>
  </r>
  <r>
    <n v="3612"/>
    <d v="2022-05-31T11:00:00"/>
    <s v="18-30"/>
    <s v="Male"/>
    <s v="West"/>
    <x v="0"/>
    <s v="Surgery"/>
    <s v="Routine"/>
    <n v="3.6"/>
    <n v="88680"/>
    <n v="73"/>
    <n v="0.17"/>
  </r>
  <r>
    <n v="3613"/>
    <d v="2022-05-31T12:00:00"/>
    <s v="31-45"/>
    <s v="Male"/>
    <s v="South"/>
    <x v="4"/>
    <s v="Therapy"/>
    <s v="Routine"/>
    <n v="5.4"/>
    <n v="51328"/>
    <n v="70"/>
    <n v="0.13"/>
  </r>
  <r>
    <n v="3614"/>
    <d v="2022-05-31T13:00:00"/>
    <s v="46-60"/>
    <s v="Male"/>
    <s v="South"/>
    <x v="4"/>
    <s v="Medication"/>
    <s v="Routine"/>
    <n v="4"/>
    <n v="62369"/>
    <n v="59"/>
    <n v="0.47"/>
  </r>
  <r>
    <n v="3615"/>
    <d v="2022-05-31T14:00:00"/>
    <s v="31-45"/>
    <s v="Female"/>
    <s v="West"/>
    <x v="0"/>
    <s v="Observation"/>
    <s v="Routine"/>
    <n v="1.2"/>
    <n v="57050"/>
    <n v="82"/>
    <n v="0.34"/>
  </r>
  <r>
    <n v="3616"/>
    <d v="2022-05-31T15:00:00"/>
    <s v="18-30"/>
    <s v="Female"/>
    <s v="South"/>
    <x v="1"/>
    <s v="Therapy"/>
    <s v="Emergency"/>
    <n v="3"/>
    <n v="22756"/>
    <n v="100"/>
    <n v="0.36"/>
  </r>
  <r>
    <n v="3617"/>
    <d v="2022-05-31T16:00:00"/>
    <s v="31-45"/>
    <s v="Male"/>
    <s v="North"/>
    <x v="3"/>
    <s v="Observation"/>
    <s v="Routine"/>
    <n v="5.8"/>
    <n v="23961"/>
    <n v="72"/>
    <n v="0.37"/>
  </r>
  <r>
    <n v="3618"/>
    <d v="2022-05-31T17:00:00"/>
    <s v="46-60"/>
    <s v="Male"/>
    <s v="East"/>
    <x v="0"/>
    <s v="Surgery"/>
    <s v="Emergency"/>
    <n v="3.1"/>
    <n v="55977"/>
    <n v="80"/>
    <n v="0.23"/>
  </r>
  <r>
    <n v="3619"/>
    <d v="2022-05-31T18:00:00"/>
    <s v="46-60"/>
    <s v="Male"/>
    <s v="East"/>
    <x v="3"/>
    <s v="Therapy"/>
    <s v="Routine"/>
    <n v="0.4"/>
    <n v="46502"/>
    <n v="68"/>
    <n v="0.35"/>
  </r>
  <r>
    <n v="3620"/>
    <d v="2022-05-31T19:00:00"/>
    <s v="18-30"/>
    <s v="Female"/>
    <s v="West"/>
    <x v="2"/>
    <s v="Surgery"/>
    <s v="Routine"/>
    <n v="3.9"/>
    <n v="92832"/>
    <n v="60"/>
    <n v="0.2"/>
  </r>
  <r>
    <n v="3621"/>
    <d v="2022-05-31T20:00:00"/>
    <s v="46-60"/>
    <s v="Male"/>
    <s v="West"/>
    <x v="0"/>
    <s v="Medication"/>
    <s v="Routine"/>
    <n v="1.8"/>
    <n v="50269"/>
    <n v="80"/>
    <n v="0.31"/>
  </r>
  <r>
    <n v="3622"/>
    <d v="2022-05-31T21:00:00"/>
    <s v="18-30"/>
    <s v="Female"/>
    <s v="North"/>
    <x v="1"/>
    <s v="Medication"/>
    <s v="Emergency"/>
    <n v="4.3"/>
    <n v="94019"/>
    <n v="75"/>
    <n v="0.51"/>
  </r>
  <r>
    <n v="3623"/>
    <d v="2022-05-31T22:00:00"/>
    <s v="18-30"/>
    <s v="Female"/>
    <s v="South"/>
    <x v="2"/>
    <s v="Observation"/>
    <s v="Routine"/>
    <n v="7.1"/>
    <n v="45472"/>
    <n v="46"/>
    <n v="0.13"/>
  </r>
  <r>
    <n v="3624"/>
    <d v="2022-05-31T23:00:00"/>
    <s v="60+"/>
    <s v="Male"/>
    <s v="West"/>
    <x v="0"/>
    <s v="Medication"/>
    <s v="Emergency"/>
    <n v="5.5"/>
    <n v="93244"/>
    <n v="94"/>
    <n v="0.12"/>
  </r>
  <r>
    <n v="3625"/>
    <d v="2022-06-01T00:00:00"/>
    <s v="18-30"/>
    <s v="Male"/>
    <s v="East"/>
    <x v="4"/>
    <s v="Observation"/>
    <s v="Emergency"/>
    <n v="7.1"/>
    <n v="65128"/>
    <n v="80"/>
    <n v="0.14000000000000001"/>
  </r>
  <r>
    <n v="3626"/>
    <d v="2022-06-01T01:00:00"/>
    <s v="31-45"/>
    <s v="Male"/>
    <s v="North"/>
    <x v="0"/>
    <s v="Surgery"/>
    <s v="Routine"/>
    <n v="2.9"/>
    <n v="66266"/>
    <n v="76"/>
    <n v="0.13"/>
  </r>
  <r>
    <n v="3627"/>
    <d v="2022-06-01T02:00:00"/>
    <s v="18-30"/>
    <s v="Female"/>
    <s v="North"/>
    <x v="4"/>
    <s v="Therapy"/>
    <s v="Routine"/>
    <n v="3.7"/>
    <n v="44765"/>
    <n v="70"/>
    <n v="0.38"/>
  </r>
  <r>
    <n v="3628"/>
    <d v="2022-06-01T03:00:00"/>
    <s v="60+"/>
    <s v="Female"/>
    <s v="South"/>
    <x v="4"/>
    <s v="Medication"/>
    <s v="Routine"/>
    <n v="1.9"/>
    <n v="66538"/>
    <n v="80"/>
    <n v="0.15"/>
  </r>
  <r>
    <n v="3629"/>
    <d v="2022-06-01T04:00:00"/>
    <s v="46-60"/>
    <s v="Male"/>
    <s v="West"/>
    <x v="0"/>
    <s v="Surgery"/>
    <s v="Routine"/>
    <n v="2.6"/>
    <n v="88854"/>
    <n v="80"/>
    <n v="0.32"/>
  </r>
  <r>
    <n v="3630"/>
    <d v="2022-06-01T05:00:00"/>
    <s v="46-60"/>
    <s v="Female"/>
    <s v="West"/>
    <x v="0"/>
    <s v="Therapy"/>
    <s v="Routine"/>
    <n v="2.1"/>
    <n v="52103"/>
    <n v="80"/>
    <n v="0.46"/>
  </r>
  <r>
    <n v="3631"/>
    <d v="2022-06-01T06:00:00"/>
    <s v="46-60"/>
    <s v="Male"/>
    <s v="North"/>
    <x v="4"/>
    <s v="Surgery"/>
    <s v="Emergency"/>
    <n v="1.4"/>
    <n v="48212"/>
    <n v="88"/>
    <n v="0.28000000000000003"/>
  </r>
  <r>
    <n v="3632"/>
    <d v="2022-06-01T07:00:00"/>
    <s v="18-30"/>
    <s v="Male"/>
    <s v="East"/>
    <x v="3"/>
    <s v="Observation"/>
    <s v="Routine"/>
    <n v="6.7"/>
    <n v="50065"/>
    <n v="91"/>
    <n v="0.26"/>
  </r>
  <r>
    <n v="3633"/>
    <d v="2022-06-01T08:00:00"/>
    <s v="31-45"/>
    <s v="Female"/>
    <s v="West"/>
    <x v="2"/>
    <s v="Surgery"/>
    <s v="Routine"/>
    <n v="0.2"/>
    <n v="87402"/>
    <n v="99"/>
    <n v="0.1"/>
  </r>
  <r>
    <n v="3634"/>
    <d v="2022-06-01T09:00:00"/>
    <s v="31-45"/>
    <s v="Female"/>
    <s v="East"/>
    <x v="1"/>
    <s v="Observation"/>
    <s v="Routine"/>
    <n v="6.7"/>
    <n v="72107"/>
    <n v="65"/>
    <n v="0.41"/>
  </r>
  <r>
    <n v="3635"/>
    <d v="2022-06-01T10:00:00"/>
    <s v="18-30"/>
    <s v="Female"/>
    <s v="North"/>
    <x v="0"/>
    <s v="Observation"/>
    <s v="Emergency"/>
    <n v="6.5"/>
    <n v="83954"/>
    <n v="68"/>
    <n v="0.39"/>
  </r>
  <r>
    <n v="3636"/>
    <d v="2022-06-01T11:00:00"/>
    <s v="31-45"/>
    <s v="Female"/>
    <s v="West"/>
    <x v="2"/>
    <s v="Medication"/>
    <s v="Routine"/>
    <n v="5"/>
    <n v="61272"/>
    <n v="79"/>
    <n v="0.12"/>
  </r>
  <r>
    <n v="3637"/>
    <d v="2022-06-01T12:00:00"/>
    <s v="60+"/>
    <s v="Male"/>
    <s v="East"/>
    <x v="2"/>
    <s v="Observation"/>
    <s v="Emergency"/>
    <n v="1.8"/>
    <n v="55786"/>
    <n v="66"/>
    <n v="0.2"/>
  </r>
  <r>
    <n v="3638"/>
    <d v="2022-06-01T13:00:00"/>
    <s v="18-30"/>
    <s v="Male"/>
    <s v="North"/>
    <x v="3"/>
    <s v="Observation"/>
    <s v="Emergency"/>
    <n v="0.8"/>
    <n v="63479"/>
    <n v="68"/>
    <n v="0.11"/>
  </r>
  <r>
    <n v="3639"/>
    <d v="2022-06-01T14:00:00"/>
    <s v="31-45"/>
    <s v="Male"/>
    <s v="East"/>
    <x v="2"/>
    <s v="Surgery"/>
    <s v="Routine"/>
    <n v="2.9"/>
    <n v="76403"/>
    <n v="81"/>
    <n v="0.14000000000000001"/>
  </r>
  <r>
    <n v="3640"/>
    <d v="2022-06-01T15:00:00"/>
    <s v="18-30"/>
    <s v="Female"/>
    <s v="West"/>
    <x v="0"/>
    <s v="Observation"/>
    <s v="Routine"/>
    <n v="5.3"/>
    <n v="50058"/>
    <n v="86"/>
    <n v="0.44"/>
  </r>
  <r>
    <n v="3641"/>
    <d v="2022-06-01T16:00:00"/>
    <s v="18-30"/>
    <s v="Male"/>
    <s v="South"/>
    <x v="2"/>
    <s v="Observation"/>
    <s v="Routine"/>
    <n v="4"/>
    <n v="82374"/>
    <n v="90"/>
    <n v="0.17"/>
  </r>
  <r>
    <n v="3642"/>
    <d v="2022-06-01T17:00:00"/>
    <s v="60+"/>
    <s v="Female"/>
    <s v="East"/>
    <x v="0"/>
    <s v="Surgery"/>
    <s v="Routine"/>
    <n v="1.9"/>
    <n v="62317"/>
    <n v="73"/>
    <n v="0.49"/>
  </r>
  <r>
    <n v="3643"/>
    <d v="2022-06-01T18:00:00"/>
    <s v="31-45"/>
    <s v="Female"/>
    <s v="South"/>
    <x v="0"/>
    <s v="Therapy"/>
    <s v="Emergency"/>
    <n v="6.3"/>
    <n v="6874"/>
    <n v="81"/>
    <n v="0.09"/>
  </r>
  <r>
    <n v="3644"/>
    <d v="2022-06-01T19:00:00"/>
    <s v="31-45"/>
    <s v="Female"/>
    <s v="West"/>
    <x v="4"/>
    <s v="Medication"/>
    <s v="Routine"/>
    <n v="7.4"/>
    <n v="72670"/>
    <n v="78"/>
    <n v="0.28999999999999998"/>
  </r>
  <r>
    <n v="3645"/>
    <d v="2022-06-01T20:00:00"/>
    <s v="46-60"/>
    <s v="Male"/>
    <s v="South"/>
    <x v="3"/>
    <s v="Surgery"/>
    <s v="Routine"/>
    <n v="3.5"/>
    <n v="29554"/>
    <n v="75"/>
    <n v="0.22"/>
  </r>
  <r>
    <n v="3646"/>
    <d v="2022-06-01T21:00:00"/>
    <s v="18-30"/>
    <s v="Female"/>
    <s v="North"/>
    <x v="1"/>
    <s v="Observation"/>
    <s v="Routine"/>
    <n v="4.2"/>
    <n v="72183"/>
    <n v="65"/>
    <n v="0.31"/>
  </r>
  <r>
    <n v="3647"/>
    <d v="2022-06-01T22:00:00"/>
    <s v="31-45"/>
    <s v="Female"/>
    <s v="South"/>
    <x v="4"/>
    <s v="Surgery"/>
    <s v="Routine"/>
    <n v="1"/>
    <n v="73030"/>
    <n v="64"/>
    <n v="0.52"/>
  </r>
  <r>
    <n v="3648"/>
    <d v="2022-06-01T23:00:00"/>
    <s v="31-45"/>
    <s v="Female"/>
    <s v="East"/>
    <x v="1"/>
    <s v="Therapy"/>
    <s v="Routine"/>
    <n v="3.2"/>
    <n v="61598"/>
    <n v="83"/>
    <n v="0.09"/>
  </r>
  <r>
    <n v="3649"/>
    <d v="2022-06-02T00:00:00"/>
    <s v="31-45"/>
    <s v="Female"/>
    <s v="East"/>
    <x v="0"/>
    <s v="Surgery"/>
    <s v="Routine"/>
    <n v="5"/>
    <n v="65874"/>
    <n v="65"/>
    <n v="0.37"/>
  </r>
  <r>
    <n v="3650"/>
    <d v="2022-06-02T01:00:00"/>
    <s v="60+"/>
    <s v="Female"/>
    <s v="South"/>
    <x v="4"/>
    <s v="Surgery"/>
    <s v="Emergency"/>
    <n v="4.7"/>
    <n v="76977"/>
    <n v="54"/>
    <n v="0.09"/>
  </r>
  <r>
    <n v="3651"/>
    <d v="2022-06-02T02:00:00"/>
    <s v="46-60"/>
    <s v="Female"/>
    <s v="North"/>
    <x v="2"/>
    <s v="Surgery"/>
    <s v="Routine"/>
    <n v="3"/>
    <n v="45087"/>
    <n v="75"/>
    <n v="0.22"/>
  </r>
  <r>
    <n v="3652"/>
    <d v="2022-06-02T03:00:00"/>
    <s v="31-45"/>
    <s v="Female"/>
    <s v="West"/>
    <x v="2"/>
    <s v="Surgery"/>
    <s v="Routine"/>
    <n v="3.5"/>
    <n v="70869"/>
    <n v="92"/>
    <n v="0.33"/>
  </r>
  <r>
    <n v="3653"/>
    <d v="2022-06-02T04:00:00"/>
    <s v="46-60"/>
    <s v="Female"/>
    <s v="South"/>
    <x v="1"/>
    <s v="Observation"/>
    <s v="Emergency"/>
    <n v="3.1"/>
    <n v="78260"/>
    <n v="41"/>
    <n v="0.24"/>
  </r>
  <r>
    <n v="3654"/>
    <d v="2022-06-02T05:00:00"/>
    <s v="18-30"/>
    <s v="Female"/>
    <s v="East"/>
    <x v="0"/>
    <s v="Surgery"/>
    <s v="Emergency"/>
    <n v="3.4"/>
    <n v="90202"/>
    <n v="72"/>
    <n v="0.02"/>
  </r>
  <r>
    <n v="3655"/>
    <d v="2022-06-02T06:00:00"/>
    <s v="18-30"/>
    <s v="Female"/>
    <s v="East"/>
    <x v="1"/>
    <s v="Therapy"/>
    <s v="Routine"/>
    <n v="4.8"/>
    <n v="32884"/>
    <n v="83"/>
    <n v="0.68"/>
  </r>
  <r>
    <n v="3656"/>
    <d v="2022-06-02T07:00:00"/>
    <s v="18-30"/>
    <s v="Female"/>
    <s v="South"/>
    <x v="3"/>
    <s v="Surgery"/>
    <s v="Routine"/>
    <n v="0.1"/>
    <n v="63170"/>
    <n v="53"/>
    <n v="0.25"/>
  </r>
  <r>
    <n v="3657"/>
    <d v="2022-06-02T08:00:00"/>
    <s v="31-45"/>
    <s v="Female"/>
    <s v="South"/>
    <x v="2"/>
    <s v="Surgery"/>
    <s v="Routine"/>
    <n v="3.9"/>
    <n v="35770"/>
    <n v="72"/>
    <n v="0.6"/>
  </r>
  <r>
    <n v="3658"/>
    <d v="2022-06-02T09:00:00"/>
    <s v="31-45"/>
    <s v="Male"/>
    <s v="South"/>
    <x v="4"/>
    <s v="Observation"/>
    <s v="Routine"/>
    <n v="4.7"/>
    <n v="34922"/>
    <n v="61"/>
    <n v="0.42"/>
  </r>
  <r>
    <n v="3659"/>
    <d v="2022-06-02T10:00:00"/>
    <s v="46-60"/>
    <s v="Male"/>
    <s v="West"/>
    <x v="4"/>
    <s v="Observation"/>
    <s v="Emergency"/>
    <n v="2.9"/>
    <n v="62181"/>
    <n v="63"/>
    <n v="0.03"/>
  </r>
  <r>
    <n v="3660"/>
    <d v="2022-06-02T11:00:00"/>
    <s v="60+"/>
    <s v="Female"/>
    <s v="East"/>
    <x v="4"/>
    <s v="Surgery"/>
    <s v="Routine"/>
    <n v="3"/>
    <n v="56549"/>
    <n v="70"/>
    <n v="0.41"/>
  </r>
  <r>
    <n v="3661"/>
    <d v="2022-06-02T12:00:00"/>
    <s v="31-45"/>
    <s v="Female"/>
    <s v="East"/>
    <x v="2"/>
    <s v="Observation"/>
    <s v="Emergency"/>
    <n v="3.1"/>
    <n v="77900"/>
    <n v="62"/>
    <n v="7.0000000000000007E-2"/>
  </r>
  <r>
    <n v="3662"/>
    <d v="2022-06-02T13:00:00"/>
    <s v="31-45"/>
    <s v="Female"/>
    <s v="East"/>
    <x v="0"/>
    <s v="Observation"/>
    <s v="Routine"/>
    <n v="3"/>
    <n v="48076"/>
    <n v="61"/>
    <n v="0.51"/>
  </r>
  <r>
    <n v="3663"/>
    <d v="2022-06-02T14:00:00"/>
    <s v="18-30"/>
    <s v="Male"/>
    <s v="West"/>
    <x v="2"/>
    <s v="Surgery"/>
    <s v="Routine"/>
    <n v="4"/>
    <n v="52319"/>
    <n v="74"/>
    <n v="0.05"/>
  </r>
  <r>
    <n v="3664"/>
    <d v="2022-06-02T15:00:00"/>
    <s v="18-30"/>
    <s v="Male"/>
    <s v="North"/>
    <x v="2"/>
    <s v="Observation"/>
    <s v="Routine"/>
    <n v="4.3"/>
    <n v="59230"/>
    <n v="100"/>
    <n v="0.28999999999999998"/>
  </r>
  <r>
    <n v="3665"/>
    <d v="2022-06-02T16:00:00"/>
    <s v="31-45"/>
    <s v="Male"/>
    <s v="East"/>
    <x v="4"/>
    <s v="Medication"/>
    <s v="Routine"/>
    <n v="0.2"/>
    <n v="37763"/>
    <n v="84"/>
    <n v="0.45"/>
  </r>
  <r>
    <n v="3666"/>
    <d v="2022-06-02T17:00:00"/>
    <s v="31-45"/>
    <s v="Female"/>
    <s v="East"/>
    <x v="2"/>
    <s v="Medication"/>
    <s v="Routine"/>
    <n v="5.3"/>
    <n v="40539"/>
    <n v="87"/>
    <n v="0.2"/>
  </r>
  <r>
    <n v="3667"/>
    <d v="2022-06-02T18:00:00"/>
    <s v="46-60"/>
    <s v="Female"/>
    <s v="North"/>
    <x v="4"/>
    <s v="Medication"/>
    <s v="Routine"/>
    <n v="3.4"/>
    <n v="77322"/>
    <n v="85"/>
    <n v="0.02"/>
  </r>
  <r>
    <n v="3668"/>
    <d v="2022-06-02T19:00:00"/>
    <s v="18-30"/>
    <s v="Female"/>
    <s v="West"/>
    <x v="0"/>
    <s v="Observation"/>
    <s v="Routine"/>
    <n v="7.9"/>
    <n v="44021"/>
    <n v="67"/>
    <n v="0.47"/>
  </r>
  <r>
    <n v="3669"/>
    <d v="2022-06-02T20:00:00"/>
    <s v="18-30"/>
    <s v="Female"/>
    <s v="North"/>
    <x v="3"/>
    <s v="Medication"/>
    <s v="Emergency"/>
    <n v="1.6"/>
    <n v="78650"/>
    <n v="79"/>
    <n v="0.15"/>
  </r>
  <r>
    <n v="3670"/>
    <d v="2022-06-02T21:00:00"/>
    <s v="31-45"/>
    <s v="Male"/>
    <s v="North"/>
    <x v="4"/>
    <s v="Therapy"/>
    <s v="Routine"/>
    <n v="2.2999999999999998"/>
    <n v="67146"/>
    <n v="88"/>
    <n v="0.25"/>
  </r>
  <r>
    <n v="3671"/>
    <d v="2022-06-02T22:00:00"/>
    <s v="18-30"/>
    <s v="Female"/>
    <s v="North"/>
    <x v="1"/>
    <s v="Medication"/>
    <s v="Emergency"/>
    <n v="3.6"/>
    <n v="24049"/>
    <n v="85"/>
    <n v="0.47"/>
  </r>
  <r>
    <n v="3672"/>
    <d v="2022-06-02T23:00:00"/>
    <s v="18-30"/>
    <s v="Male"/>
    <s v="North"/>
    <x v="3"/>
    <s v="Therapy"/>
    <s v="Routine"/>
    <n v="4.8"/>
    <n v="65608"/>
    <n v="77"/>
    <n v="0.11"/>
  </r>
  <r>
    <n v="3673"/>
    <d v="2022-06-03T00:00:00"/>
    <s v="46-60"/>
    <s v="Male"/>
    <s v="West"/>
    <x v="0"/>
    <s v="Observation"/>
    <s v="Emergency"/>
    <n v="0.1"/>
    <n v="65450"/>
    <n v="81"/>
    <n v="0.35"/>
  </r>
  <r>
    <n v="3674"/>
    <d v="2022-06-03T01:00:00"/>
    <s v="18-30"/>
    <s v="Female"/>
    <s v="West"/>
    <x v="3"/>
    <s v="Medication"/>
    <s v="Emergency"/>
    <n v="2.2999999999999998"/>
    <n v="63459"/>
    <n v="100"/>
    <n v="0.05"/>
  </r>
  <r>
    <n v="3675"/>
    <d v="2022-06-03T02:00:00"/>
    <s v="46-60"/>
    <s v="Male"/>
    <s v="North"/>
    <x v="4"/>
    <s v="Therapy"/>
    <s v="Routine"/>
    <n v="5.2"/>
    <n v="52162"/>
    <n v="85"/>
    <n v="0.32"/>
  </r>
  <r>
    <n v="3676"/>
    <d v="2022-06-03T03:00:00"/>
    <s v="31-45"/>
    <s v="Male"/>
    <s v="South"/>
    <x v="0"/>
    <s v="Observation"/>
    <s v="Emergency"/>
    <n v="2.1"/>
    <n v="36199"/>
    <n v="71"/>
    <n v="7.0000000000000007E-2"/>
  </r>
  <r>
    <n v="3677"/>
    <d v="2022-06-03T04:00:00"/>
    <s v="18-30"/>
    <s v="Male"/>
    <s v="South"/>
    <x v="1"/>
    <s v="Medication"/>
    <s v="Routine"/>
    <n v="6.7"/>
    <n v="81924"/>
    <n v="74"/>
    <n v="0.33"/>
  </r>
  <r>
    <n v="3678"/>
    <d v="2022-06-03T05:00:00"/>
    <s v="31-45"/>
    <s v="Male"/>
    <s v="South"/>
    <x v="4"/>
    <s v="Surgery"/>
    <s v="Emergency"/>
    <n v="3.1"/>
    <n v="52968"/>
    <n v="62"/>
    <n v="0.43"/>
  </r>
  <r>
    <n v="3679"/>
    <d v="2022-06-03T06:00:00"/>
    <s v="46-60"/>
    <s v="Female"/>
    <s v="South"/>
    <x v="4"/>
    <s v="Medication"/>
    <s v="Routine"/>
    <n v="2.2000000000000002"/>
    <n v="37332"/>
    <n v="100"/>
    <n v="0.34"/>
  </r>
  <r>
    <n v="3680"/>
    <d v="2022-06-03T07:00:00"/>
    <s v="31-45"/>
    <s v="Female"/>
    <s v="East"/>
    <x v="0"/>
    <s v="Medication"/>
    <s v="Routine"/>
    <n v="5.2"/>
    <n v="64149"/>
    <n v="94"/>
    <n v="0.47"/>
  </r>
  <r>
    <n v="3681"/>
    <d v="2022-06-03T08:00:00"/>
    <s v="46-60"/>
    <s v="Male"/>
    <s v="West"/>
    <x v="0"/>
    <s v="Medication"/>
    <s v="Routine"/>
    <n v="7.2"/>
    <n v="40144"/>
    <n v="76"/>
    <n v="0.24"/>
  </r>
  <r>
    <n v="3682"/>
    <d v="2022-06-03T09:00:00"/>
    <s v="18-30"/>
    <s v="Female"/>
    <s v="West"/>
    <x v="3"/>
    <s v="Surgery"/>
    <s v="Routine"/>
    <n v="4.8"/>
    <n v="36018"/>
    <n v="100"/>
    <n v="0.25"/>
  </r>
  <r>
    <n v="3683"/>
    <d v="2022-06-03T10:00:00"/>
    <s v="46-60"/>
    <s v="Male"/>
    <s v="North"/>
    <x v="1"/>
    <s v="Therapy"/>
    <s v="Routine"/>
    <n v="6.5"/>
    <n v="47491"/>
    <n v="83"/>
    <n v="0.55000000000000004"/>
  </r>
  <r>
    <n v="3684"/>
    <d v="2022-06-03T11:00:00"/>
    <s v="18-30"/>
    <s v="Female"/>
    <s v="East"/>
    <x v="3"/>
    <s v="Therapy"/>
    <s v="Emergency"/>
    <n v="7.4"/>
    <n v="41692"/>
    <n v="70"/>
    <n v="0.5"/>
  </r>
  <r>
    <n v="3685"/>
    <d v="2022-06-03T12:00:00"/>
    <s v="46-60"/>
    <s v="Female"/>
    <s v="North"/>
    <x v="3"/>
    <s v="Surgery"/>
    <s v="Emergency"/>
    <n v="2.2000000000000002"/>
    <n v="36755"/>
    <n v="86"/>
    <n v="0.14000000000000001"/>
  </r>
  <r>
    <n v="3686"/>
    <d v="2022-06-03T13:00:00"/>
    <s v="31-45"/>
    <s v="Female"/>
    <s v="North"/>
    <x v="4"/>
    <s v="Medication"/>
    <s v="Routine"/>
    <n v="5.9"/>
    <n v="71128"/>
    <n v="80"/>
    <n v="0.32"/>
  </r>
  <r>
    <n v="3687"/>
    <d v="2022-06-03T14:00:00"/>
    <s v="60+"/>
    <s v="Female"/>
    <s v="West"/>
    <x v="0"/>
    <s v="Medication"/>
    <s v="Emergency"/>
    <n v="1"/>
    <n v="52723"/>
    <n v="85"/>
    <n v="0.31"/>
  </r>
  <r>
    <n v="3688"/>
    <d v="2022-06-03T15:00:00"/>
    <s v="31-45"/>
    <s v="Female"/>
    <s v="East"/>
    <x v="4"/>
    <s v="Medication"/>
    <s v="Emergency"/>
    <n v="4.8"/>
    <n v="80046"/>
    <n v="59"/>
    <n v="0.14000000000000001"/>
  </r>
  <r>
    <n v="3689"/>
    <d v="2022-06-03T16:00:00"/>
    <s v="18-30"/>
    <s v="Male"/>
    <s v="South"/>
    <x v="1"/>
    <s v="Therapy"/>
    <s v="Routine"/>
    <n v="3.9"/>
    <n v="37910"/>
    <n v="65"/>
    <n v="0.44"/>
  </r>
  <r>
    <n v="3690"/>
    <d v="2022-06-03T17:00:00"/>
    <s v="18-30"/>
    <s v="Female"/>
    <s v="West"/>
    <x v="3"/>
    <s v="Therapy"/>
    <s v="Routine"/>
    <n v="6.5"/>
    <n v="20449"/>
    <n v="93"/>
    <n v="0.28000000000000003"/>
  </r>
  <r>
    <n v="3691"/>
    <d v="2022-06-03T18:00:00"/>
    <s v="46-60"/>
    <s v="Male"/>
    <s v="East"/>
    <x v="1"/>
    <s v="Surgery"/>
    <s v="Routine"/>
    <n v="6.3"/>
    <n v="57975"/>
    <n v="95"/>
    <n v="0.31"/>
  </r>
  <r>
    <n v="3692"/>
    <d v="2022-06-03T19:00:00"/>
    <s v="31-45"/>
    <s v="Male"/>
    <s v="East"/>
    <x v="0"/>
    <s v="Observation"/>
    <s v="Emergency"/>
    <n v="5.0999999999999996"/>
    <n v="92120"/>
    <n v="92"/>
    <n v="0.56000000000000005"/>
  </r>
  <r>
    <n v="3693"/>
    <d v="2022-06-03T20:00:00"/>
    <s v="46-60"/>
    <s v="Female"/>
    <s v="West"/>
    <x v="0"/>
    <s v="Surgery"/>
    <s v="Emergency"/>
    <n v="4.5999999999999996"/>
    <n v="65620"/>
    <n v="100"/>
    <n v="0.56000000000000005"/>
  </r>
  <r>
    <n v="3694"/>
    <d v="2022-06-03T21:00:00"/>
    <s v="18-30"/>
    <s v="Male"/>
    <s v="West"/>
    <x v="2"/>
    <s v="Therapy"/>
    <s v="Routine"/>
    <n v="5"/>
    <n v="119307"/>
    <n v="82"/>
    <n v="0.18"/>
  </r>
  <r>
    <n v="3695"/>
    <d v="2022-06-03T22:00:00"/>
    <s v="31-45"/>
    <s v="Female"/>
    <s v="North"/>
    <x v="1"/>
    <s v="Medication"/>
    <s v="Routine"/>
    <n v="4.0999999999999996"/>
    <n v="61641"/>
    <n v="81"/>
    <n v="0.3"/>
  </r>
  <r>
    <n v="3696"/>
    <d v="2022-06-03T23:00:00"/>
    <s v="18-30"/>
    <s v="Male"/>
    <s v="North"/>
    <x v="4"/>
    <s v="Medication"/>
    <s v="Emergency"/>
    <n v="3.9"/>
    <n v="59711"/>
    <n v="64"/>
    <n v="0.09"/>
  </r>
  <r>
    <n v="3697"/>
    <d v="2022-06-04T00:00:00"/>
    <s v="60+"/>
    <s v="Male"/>
    <s v="North"/>
    <x v="1"/>
    <s v="Medication"/>
    <s v="Emergency"/>
    <n v="6.9"/>
    <n v="11893"/>
    <n v="68"/>
    <n v="0.44"/>
  </r>
  <r>
    <n v="3698"/>
    <d v="2022-06-04T01:00:00"/>
    <s v="46-60"/>
    <s v="Female"/>
    <s v="South"/>
    <x v="3"/>
    <s v="Medication"/>
    <s v="Emergency"/>
    <n v="7.1"/>
    <n v="63559"/>
    <n v="51"/>
    <n v="0.23"/>
  </r>
  <r>
    <n v="3699"/>
    <d v="2022-06-04T02:00:00"/>
    <s v="60+"/>
    <s v="Female"/>
    <s v="West"/>
    <x v="0"/>
    <s v="Observation"/>
    <s v="Routine"/>
    <n v="3.7"/>
    <n v="58373"/>
    <n v="71"/>
    <n v="0.03"/>
  </r>
  <r>
    <n v="3700"/>
    <d v="2022-06-04T03:00:00"/>
    <s v="31-45"/>
    <s v="Female"/>
    <s v="East"/>
    <x v="0"/>
    <s v="Surgery"/>
    <s v="Routine"/>
    <n v="4.5"/>
    <n v="46852"/>
    <n v="50"/>
    <n v="0.52"/>
  </r>
  <r>
    <n v="3701"/>
    <d v="2022-06-04T04:00:00"/>
    <s v="46-60"/>
    <s v="Female"/>
    <s v="West"/>
    <x v="1"/>
    <s v="Surgery"/>
    <s v="Routine"/>
    <n v="4.2"/>
    <n v="52264"/>
    <n v="88"/>
    <n v="0.22"/>
  </r>
  <r>
    <n v="3702"/>
    <d v="2022-06-04T05:00:00"/>
    <s v="46-60"/>
    <s v="Male"/>
    <s v="East"/>
    <x v="1"/>
    <s v="Therapy"/>
    <s v="Routine"/>
    <n v="0.8"/>
    <n v="53638"/>
    <n v="80"/>
    <n v="0.23"/>
  </r>
  <r>
    <n v="3703"/>
    <d v="2022-06-04T06:00:00"/>
    <s v="31-45"/>
    <s v="Female"/>
    <s v="South"/>
    <x v="1"/>
    <s v="Surgery"/>
    <s v="Emergency"/>
    <n v="3.3"/>
    <n v="51401"/>
    <n v="51"/>
    <n v="0.46"/>
  </r>
  <r>
    <n v="3704"/>
    <d v="2022-06-04T07:00:00"/>
    <s v="46-60"/>
    <s v="Male"/>
    <s v="West"/>
    <x v="3"/>
    <s v="Observation"/>
    <s v="Routine"/>
    <n v="7.2"/>
    <n v="96794"/>
    <n v="73"/>
    <n v="0.43"/>
  </r>
  <r>
    <n v="3705"/>
    <d v="2022-06-04T08:00:00"/>
    <s v="60+"/>
    <s v="Male"/>
    <s v="East"/>
    <x v="3"/>
    <s v="Observation"/>
    <s v="Emergency"/>
    <n v="2.5"/>
    <n v="47583"/>
    <n v="99"/>
    <n v="0.17"/>
  </r>
  <r>
    <n v="3706"/>
    <d v="2022-06-04T09:00:00"/>
    <s v="60+"/>
    <s v="Male"/>
    <s v="East"/>
    <x v="4"/>
    <s v="Observation"/>
    <s v="Routine"/>
    <n v="8.1999999999999993"/>
    <n v="58386"/>
    <n v="73"/>
    <n v="0.37"/>
  </r>
  <r>
    <n v="3707"/>
    <d v="2022-06-04T10:00:00"/>
    <s v="46-60"/>
    <s v="Male"/>
    <s v="North"/>
    <x v="1"/>
    <s v="Medication"/>
    <s v="Emergency"/>
    <n v="6.3"/>
    <n v="46922"/>
    <n v="63"/>
    <n v="0.19"/>
  </r>
  <r>
    <n v="3708"/>
    <d v="2022-06-04T11:00:00"/>
    <s v="31-45"/>
    <s v="Male"/>
    <s v="South"/>
    <x v="4"/>
    <s v="Therapy"/>
    <s v="Routine"/>
    <n v="4.8"/>
    <n v="70669"/>
    <n v="54"/>
    <n v="0.34"/>
  </r>
  <r>
    <n v="3709"/>
    <d v="2022-06-04T12:00:00"/>
    <s v="31-45"/>
    <s v="Male"/>
    <s v="West"/>
    <x v="2"/>
    <s v="Observation"/>
    <s v="Routine"/>
    <n v="5.0999999999999996"/>
    <n v="58535"/>
    <n v="54"/>
    <n v="0.16"/>
  </r>
  <r>
    <n v="3710"/>
    <d v="2022-06-04T13:00:00"/>
    <s v="60+"/>
    <s v="Female"/>
    <s v="North"/>
    <x v="3"/>
    <s v="Surgery"/>
    <s v="Routine"/>
    <n v="2.2000000000000002"/>
    <n v="49402"/>
    <n v="81"/>
    <n v="0.17"/>
  </r>
  <r>
    <n v="3711"/>
    <d v="2022-06-04T14:00:00"/>
    <s v="18-30"/>
    <s v="Male"/>
    <s v="South"/>
    <x v="0"/>
    <s v="Surgery"/>
    <s v="Routine"/>
    <n v="3.5"/>
    <n v="16481"/>
    <n v="70"/>
    <n v="0.16"/>
  </r>
  <r>
    <n v="3712"/>
    <d v="2022-06-04T15:00:00"/>
    <s v="46-60"/>
    <s v="Male"/>
    <s v="North"/>
    <x v="2"/>
    <s v="Surgery"/>
    <s v="Emergency"/>
    <n v="6.9"/>
    <n v="59866"/>
    <n v="71"/>
    <n v="0.32"/>
  </r>
  <r>
    <n v="3713"/>
    <d v="2022-06-04T16:00:00"/>
    <s v="46-60"/>
    <s v="Male"/>
    <s v="West"/>
    <x v="0"/>
    <s v="Observation"/>
    <s v="Routine"/>
    <n v="2.8"/>
    <n v="48808"/>
    <n v="70"/>
    <n v="0.46"/>
  </r>
  <r>
    <n v="3714"/>
    <d v="2022-06-04T17:00:00"/>
    <s v="46-60"/>
    <s v="Female"/>
    <s v="East"/>
    <x v="2"/>
    <s v="Observation"/>
    <s v="Routine"/>
    <n v="6.1"/>
    <n v="53785"/>
    <n v="73"/>
    <n v="0.23"/>
  </r>
  <r>
    <n v="3715"/>
    <d v="2022-06-04T18:00:00"/>
    <s v="60+"/>
    <s v="Female"/>
    <s v="West"/>
    <x v="4"/>
    <s v="Surgery"/>
    <s v="Emergency"/>
    <n v="1.2"/>
    <n v="31351"/>
    <n v="60"/>
    <n v="0.21"/>
  </r>
  <r>
    <n v="3716"/>
    <d v="2022-06-04T19:00:00"/>
    <s v="31-45"/>
    <s v="Male"/>
    <s v="South"/>
    <x v="4"/>
    <s v="Observation"/>
    <s v="Emergency"/>
    <n v="1.6"/>
    <n v="83666"/>
    <n v="79"/>
    <n v="0.1"/>
  </r>
  <r>
    <n v="3717"/>
    <d v="2022-06-04T20:00:00"/>
    <s v="31-45"/>
    <s v="Female"/>
    <s v="West"/>
    <x v="3"/>
    <s v="Surgery"/>
    <s v="Routine"/>
    <n v="7.8"/>
    <n v="72135"/>
    <n v="58"/>
    <n v="0.18"/>
  </r>
  <r>
    <n v="3718"/>
    <d v="2022-06-04T21:00:00"/>
    <s v="18-30"/>
    <s v="Male"/>
    <s v="South"/>
    <x v="0"/>
    <s v="Medication"/>
    <s v="Emergency"/>
    <n v="4"/>
    <n v="83614"/>
    <n v="66"/>
    <n v="0.41"/>
  </r>
  <r>
    <n v="3719"/>
    <d v="2022-06-04T22:00:00"/>
    <s v="31-45"/>
    <s v="Female"/>
    <s v="North"/>
    <x v="2"/>
    <s v="Observation"/>
    <s v="Routine"/>
    <n v="2.9"/>
    <n v="77940"/>
    <n v="87"/>
    <n v="0.62"/>
  </r>
  <r>
    <n v="3720"/>
    <d v="2022-06-04T23:00:00"/>
    <s v="31-45"/>
    <s v="Male"/>
    <s v="South"/>
    <x v="1"/>
    <s v="Medication"/>
    <s v="Routine"/>
    <n v="6.7"/>
    <n v="66846"/>
    <n v="80"/>
    <n v="0.21"/>
  </r>
  <r>
    <n v="3721"/>
    <d v="2022-06-05T00:00:00"/>
    <s v="31-45"/>
    <s v="Female"/>
    <s v="East"/>
    <x v="1"/>
    <s v="Medication"/>
    <s v="Routine"/>
    <n v="6.5"/>
    <n v="32154"/>
    <n v="83"/>
    <n v="0.26"/>
  </r>
  <r>
    <n v="3722"/>
    <d v="2022-06-05T01:00:00"/>
    <s v="46-60"/>
    <s v="Female"/>
    <s v="East"/>
    <x v="3"/>
    <s v="Observation"/>
    <s v="Routine"/>
    <n v="5.8"/>
    <n v="91868"/>
    <n v="100"/>
    <n v="0.21"/>
  </r>
  <r>
    <n v="3723"/>
    <d v="2022-06-05T02:00:00"/>
    <s v="60+"/>
    <s v="Female"/>
    <s v="East"/>
    <x v="0"/>
    <s v="Surgery"/>
    <s v="Routine"/>
    <n v="2.9"/>
    <n v="36447"/>
    <n v="74"/>
    <n v="0.57999999999999996"/>
  </r>
  <r>
    <n v="3724"/>
    <d v="2022-06-05T03:00:00"/>
    <s v="18-30"/>
    <s v="Male"/>
    <s v="North"/>
    <x v="1"/>
    <s v="Therapy"/>
    <s v="Routine"/>
    <n v="3.4"/>
    <n v="49632"/>
    <n v="75"/>
    <n v="0.3"/>
  </r>
  <r>
    <n v="3725"/>
    <d v="2022-06-05T04:00:00"/>
    <s v="31-45"/>
    <s v="Male"/>
    <s v="South"/>
    <x v="3"/>
    <s v="Medication"/>
    <s v="Routine"/>
    <n v="4.5999999999999996"/>
    <n v="69138"/>
    <n v="72"/>
    <n v="0.11"/>
  </r>
  <r>
    <n v="3726"/>
    <d v="2022-06-05T05:00:00"/>
    <s v="60+"/>
    <s v="Male"/>
    <s v="North"/>
    <x v="3"/>
    <s v="Observation"/>
    <s v="Emergency"/>
    <n v="5.4"/>
    <n v="70131"/>
    <n v="70"/>
    <n v="0.09"/>
  </r>
  <r>
    <n v="3727"/>
    <d v="2022-06-05T06:00:00"/>
    <s v="18-30"/>
    <s v="Female"/>
    <s v="West"/>
    <x v="0"/>
    <s v="Medication"/>
    <s v="Routine"/>
    <n v="3"/>
    <n v="66445"/>
    <n v="63"/>
    <n v="0.2"/>
  </r>
  <r>
    <n v="3728"/>
    <d v="2022-06-05T07:00:00"/>
    <s v="18-30"/>
    <s v="Female"/>
    <s v="West"/>
    <x v="1"/>
    <s v="Surgery"/>
    <s v="Emergency"/>
    <n v="4.3"/>
    <n v="46994"/>
    <n v="76"/>
    <n v="0.23"/>
  </r>
  <r>
    <n v="3729"/>
    <d v="2022-06-05T08:00:00"/>
    <s v="18-30"/>
    <s v="Male"/>
    <s v="West"/>
    <x v="1"/>
    <s v="Observation"/>
    <s v="Emergency"/>
    <n v="4.5"/>
    <n v="42861"/>
    <n v="79"/>
    <n v="0.25"/>
  </r>
  <r>
    <n v="3730"/>
    <d v="2022-06-05T09:00:00"/>
    <s v="31-45"/>
    <s v="Female"/>
    <s v="West"/>
    <x v="1"/>
    <s v="Therapy"/>
    <s v="Routine"/>
    <n v="6.6"/>
    <n v="105691"/>
    <n v="80"/>
    <n v="0.15"/>
  </r>
  <r>
    <n v="3731"/>
    <d v="2022-06-05T10:00:00"/>
    <s v="18-30"/>
    <s v="Male"/>
    <s v="East"/>
    <x v="4"/>
    <s v="Observation"/>
    <s v="Routine"/>
    <n v="5.5"/>
    <n v="54214"/>
    <n v="76"/>
    <n v="0.15"/>
  </r>
  <r>
    <n v="3732"/>
    <d v="2022-06-05T11:00:00"/>
    <s v="60+"/>
    <s v="Male"/>
    <s v="South"/>
    <x v="1"/>
    <s v="Medication"/>
    <s v="Routine"/>
    <n v="1"/>
    <n v="51765"/>
    <n v="86"/>
    <n v="0.25"/>
  </r>
  <r>
    <n v="3733"/>
    <d v="2022-06-05T12:00:00"/>
    <s v="31-45"/>
    <s v="Male"/>
    <s v="East"/>
    <x v="2"/>
    <s v="Observation"/>
    <s v="Emergency"/>
    <n v="3.6"/>
    <n v="40729"/>
    <n v="75"/>
    <n v="0.15"/>
  </r>
  <r>
    <n v="3734"/>
    <d v="2022-06-05T13:00:00"/>
    <s v="31-45"/>
    <s v="Male"/>
    <s v="South"/>
    <x v="4"/>
    <s v="Observation"/>
    <s v="Routine"/>
    <n v="2.1"/>
    <n v="59893"/>
    <n v="70"/>
    <n v="0.39"/>
  </r>
  <r>
    <n v="3735"/>
    <d v="2022-06-05T14:00:00"/>
    <s v="18-30"/>
    <s v="Female"/>
    <s v="South"/>
    <x v="4"/>
    <s v="Medication"/>
    <s v="Routine"/>
    <n v="5.0999999999999996"/>
    <n v="58960"/>
    <n v="64"/>
    <n v="0.2"/>
  </r>
  <r>
    <n v="3736"/>
    <d v="2022-06-05T15:00:00"/>
    <s v="31-45"/>
    <s v="Female"/>
    <s v="North"/>
    <x v="4"/>
    <s v="Therapy"/>
    <s v="Emergency"/>
    <n v="5.8"/>
    <n v="54675"/>
    <n v="56"/>
    <n v="0.15"/>
  </r>
  <r>
    <n v="3737"/>
    <d v="2022-06-05T16:00:00"/>
    <s v="46-60"/>
    <s v="Female"/>
    <s v="West"/>
    <x v="4"/>
    <s v="Surgery"/>
    <s v="Routine"/>
    <n v="4.2"/>
    <n v="62635"/>
    <n v="93"/>
    <n v="0.28999999999999998"/>
  </r>
  <r>
    <n v="3738"/>
    <d v="2022-06-05T17:00:00"/>
    <s v="46-60"/>
    <s v="Male"/>
    <s v="South"/>
    <x v="3"/>
    <s v="Observation"/>
    <s v="Routine"/>
    <n v="3.5"/>
    <n v="90271"/>
    <n v="67"/>
    <n v="0.16"/>
  </r>
  <r>
    <n v="3739"/>
    <d v="2022-06-05T18:00:00"/>
    <s v="46-60"/>
    <s v="Female"/>
    <s v="West"/>
    <x v="2"/>
    <s v="Therapy"/>
    <s v="Routine"/>
    <n v="4.0999999999999996"/>
    <n v="43099"/>
    <n v="64"/>
    <n v="0.31"/>
  </r>
  <r>
    <n v="3740"/>
    <d v="2022-06-05T19:00:00"/>
    <s v="31-45"/>
    <s v="Male"/>
    <s v="West"/>
    <x v="0"/>
    <s v="Surgery"/>
    <s v="Emergency"/>
    <n v="4.4000000000000004"/>
    <n v="55862"/>
    <n v="70"/>
    <n v="0.24"/>
  </r>
  <r>
    <n v="3741"/>
    <d v="2022-06-05T20:00:00"/>
    <s v="60+"/>
    <s v="Male"/>
    <s v="West"/>
    <x v="1"/>
    <s v="Medication"/>
    <s v="Emergency"/>
    <n v="2.7"/>
    <n v="42043"/>
    <n v="72"/>
    <n v="0.35"/>
  </r>
  <r>
    <n v="3742"/>
    <d v="2022-06-05T21:00:00"/>
    <s v="46-60"/>
    <s v="Male"/>
    <s v="East"/>
    <x v="4"/>
    <s v="Therapy"/>
    <s v="Routine"/>
    <n v="1.6"/>
    <n v="60894"/>
    <n v="95"/>
    <n v="0.36"/>
  </r>
  <r>
    <n v="3743"/>
    <d v="2022-06-05T22:00:00"/>
    <s v="46-60"/>
    <s v="Male"/>
    <s v="West"/>
    <x v="0"/>
    <s v="Therapy"/>
    <s v="Routine"/>
    <n v="0.1"/>
    <n v="43631"/>
    <n v="71"/>
    <n v="0.37"/>
  </r>
  <r>
    <n v="3744"/>
    <d v="2022-06-05T23:00:00"/>
    <s v="18-30"/>
    <s v="Male"/>
    <s v="South"/>
    <x v="3"/>
    <s v="Observation"/>
    <s v="Emergency"/>
    <n v="6.5"/>
    <n v="44491"/>
    <n v="100"/>
    <n v="0.16"/>
  </r>
  <r>
    <n v="3745"/>
    <d v="2022-06-06T00:00:00"/>
    <s v="18-30"/>
    <s v="Male"/>
    <s v="East"/>
    <x v="0"/>
    <s v="Medication"/>
    <s v="Emergency"/>
    <n v="5"/>
    <n v="25810"/>
    <n v="76"/>
    <n v="0.38"/>
  </r>
  <r>
    <n v="3746"/>
    <d v="2022-06-06T01:00:00"/>
    <s v="18-30"/>
    <s v="Female"/>
    <s v="West"/>
    <x v="4"/>
    <s v="Observation"/>
    <s v="Emergency"/>
    <n v="4.7"/>
    <n v="56956"/>
    <n v="100"/>
    <n v="0.22"/>
  </r>
  <r>
    <n v="3747"/>
    <d v="2022-06-06T02:00:00"/>
    <s v="46-60"/>
    <s v="Female"/>
    <s v="North"/>
    <x v="2"/>
    <s v="Medication"/>
    <s v="Routine"/>
    <n v="6.5"/>
    <n v="63595"/>
    <n v="86"/>
    <n v="0.4"/>
  </r>
  <r>
    <n v="3748"/>
    <d v="2022-06-06T03:00:00"/>
    <s v="31-45"/>
    <s v="Female"/>
    <s v="West"/>
    <x v="0"/>
    <s v="Surgery"/>
    <s v="Emergency"/>
    <n v="1.5"/>
    <n v="92210"/>
    <n v="79"/>
    <n v="0.47"/>
  </r>
  <r>
    <n v="3749"/>
    <d v="2022-06-06T04:00:00"/>
    <s v="31-45"/>
    <s v="Female"/>
    <s v="West"/>
    <x v="4"/>
    <s v="Observation"/>
    <s v="Routine"/>
    <n v="0.5"/>
    <n v="64390"/>
    <n v="94"/>
    <n v="0.59"/>
  </r>
  <r>
    <n v="3750"/>
    <d v="2022-06-06T05:00:00"/>
    <s v="60+"/>
    <s v="Male"/>
    <s v="East"/>
    <x v="4"/>
    <s v="Medication"/>
    <s v="Routine"/>
    <n v="4.8"/>
    <n v="46006"/>
    <n v="88"/>
    <n v="0.17"/>
  </r>
  <r>
    <n v="3751"/>
    <d v="2022-06-06T06:00:00"/>
    <s v="60+"/>
    <s v="Male"/>
    <s v="South"/>
    <x v="1"/>
    <s v="Medication"/>
    <s v="Emergency"/>
    <n v="4.5999999999999996"/>
    <n v="27806"/>
    <n v="83"/>
    <n v="0.23"/>
  </r>
  <r>
    <n v="3752"/>
    <d v="2022-06-06T07:00:00"/>
    <s v="60+"/>
    <s v="Female"/>
    <s v="West"/>
    <x v="1"/>
    <s v="Therapy"/>
    <s v="Routine"/>
    <n v="0.5"/>
    <n v="30574"/>
    <n v="100"/>
    <n v="0.18"/>
  </r>
  <r>
    <n v="3753"/>
    <d v="2022-06-06T08:00:00"/>
    <s v="31-45"/>
    <s v="Female"/>
    <s v="East"/>
    <x v="2"/>
    <s v="Observation"/>
    <s v="Emergency"/>
    <n v="4.7"/>
    <n v="29087"/>
    <n v="69"/>
    <n v="0.22"/>
  </r>
  <r>
    <n v="3754"/>
    <d v="2022-06-06T09:00:00"/>
    <s v="46-60"/>
    <s v="Female"/>
    <s v="East"/>
    <x v="1"/>
    <s v="Observation"/>
    <s v="Routine"/>
    <n v="3.2"/>
    <n v="92561"/>
    <n v="63"/>
    <n v="0.13"/>
  </r>
  <r>
    <n v="3755"/>
    <d v="2022-06-06T10:00:00"/>
    <s v="31-45"/>
    <s v="Female"/>
    <s v="South"/>
    <x v="2"/>
    <s v="Surgery"/>
    <s v="Emergency"/>
    <n v="2.4"/>
    <n v="60756"/>
    <n v="67"/>
    <n v="0.28999999999999998"/>
  </r>
  <r>
    <n v="3756"/>
    <d v="2022-06-06T11:00:00"/>
    <s v="18-30"/>
    <s v="Female"/>
    <s v="East"/>
    <x v="3"/>
    <s v="Medication"/>
    <s v="Routine"/>
    <n v="3.3"/>
    <n v="43341"/>
    <n v="96"/>
    <n v="0.42"/>
  </r>
  <r>
    <n v="3757"/>
    <d v="2022-06-06T12:00:00"/>
    <s v="18-30"/>
    <s v="Female"/>
    <s v="South"/>
    <x v="3"/>
    <s v="Therapy"/>
    <s v="Routine"/>
    <n v="0.9"/>
    <n v="35803"/>
    <n v="92"/>
    <n v="0.52"/>
  </r>
  <r>
    <n v="3758"/>
    <d v="2022-06-06T13:00:00"/>
    <s v="31-45"/>
    <s v="Female"/>
    <s v="North"/>
    <x v="1"/>
    <s v="Medication"/>
    <s v="Routine"/>
    <n v="2.8"/>
    <n v="37878"/>
    <n v="69"/>
    <n v="0.16"/>
  </r>
  <r>
    <n v="3759"/>
    <d v="2022-06-06T14:00:00"/>
    <s v="31-45"/>
    <s v="Female"/>
    <s v="West"/>
    <x v="3"/>
    <s v="Medication"/>
    <s v="Routine"/>
    <n v="2.6"/>
    <n v="42814"/>
    <n v="47"/>
    <n v="0.19"/>
  </r>
  <r>
    <n v="3760"/>
    <d v="2022-06-06T15:00:00"/>
    <s v="46-60"/>
    <s v="Male"/>
    <s v="East"/>
    <x v="0"/>
    <s v="Medication"/>
    <s v="Emergency"/>
    <n v="5.0999999999999996"/>
    <n v="81325"/>
    <n v="73"/>
    <n v="0.38"/>
  </r>
  <r>
    <n v="3761"/>
    <d v="2022-06-06T16:00:00"/>
    <s v="18-30"/>
    <s v="Male"/>
    <s v="North"/>
    <x v="0"/>
    <s v="Observation"/>
    <s v="Routine"/>
    <n v="3.7"/>
    <n v="54401"/>
    <n v="63"/>
    <n v="0.23"/>
  </r>
  <r>
    <n v="3762"/>
    <d v="2022-06-06T17:00:00"/>
    <s v="46-60"/>
    <s v="Male"/>
    <s v="East"/>
    <x v="0"/>
    <s v="Medication"/>
    <s v="Routine"/>
    <n v="5.3"/>
    <n v="26051"/>
    <n v="69"/>
    <n v="0.23"/>
  </r>
  <r>
    <n v="3763"/>
    <d v="2022-06-06T18:00:00"/>
    <s v="31-45"/>
    <s v="Male"/>
    <s v="East"/>
    <x v="3"/>
    <s v="Surgery"/>
    <s v="Routine"/>
    <n v="1.1000000000000001"/>
    <n v="101209"/>
    <n v="62"/>
    <n v="0.37"/>
  </r>
  <r>
    <n v="3764"/>
    <d v="2022-06-06T19:00:00"/>
    <s v="31-45"/>
    <s v="Female"/>
    <s v="North"/>
    <x v="0"/>
    <s v="Therapy"/>
    <s v="Emergency"/>
    <n v="2.2999999999999998"/>
    <n v="32197"/>
    <n v="56"/>
    <n v="0.14000000000000001"/>
  </r>
  <r>
    <n v="3765"/>
    <d v="2022-06-06T20:00:00"/>
    <s v="31-45"/>
    <s v="Male"/>
    <s v="East"/>
    <x v="2"/>
    <s v="Therapy"/>
    <s v="Routine"/>
    <n v="5.0999999999999996"/>
    <n v="43183"/>
    <n v="98"/>
    <n v="0.15"/>
  </r>
  <r>
    <n v="3766"/>
    <d v="2022-06-06T21:00:00"/>
    <s v="31-45"/>
    <s v="Female"/>
    <s v="East"/>
    <x v="4"/>
    <s v="Medication"/>
    <s v="Routine"/>
    <n v="3.4"/>
    <n v="81203"/>
    <n v="67"/>
    <n v="0.22"/>
  </r>
  <r>
    <n v="3767"/>
    <d v="2022-06-06T22:00:00"/>
    <s v="31-45"/>
    <s v="Male"/>
    <s v="North"/>
    <x v="1"/>
    <s v="Therapy"/>
    <s v="Routine"/>
    <n v="5.7"/>
    <n v="63303"/>
    <n v="92"/>
    <n v="0.44"/>
  </r>
  <r>
    <n v="3768"/>
    <d v="2022-06-06T23:00:00"/>
    <s v="31-45"/>
    <s v="Female"/>
    <s v="East"/>
    <x v="2"/>
    <s v="Medication"/>
    <s v="Emergency"/>
    <n v="0.4"/>
    <n v="45602"/>
    <n v="72"/>
    <n v="0.26"/>
  </r>
  <r>
    <n v="3769"/>
    <d v="2022-06-07T00:00:00"/>
    <s v="18-30"/>
    <s v="Female"/>
    <s v="South"/>
    <x v="0"/>
    <s v="Observation"/>
    <s v="Routine"/>
    <n v="5.5"/>
    <n v="30373"/>
    <n v="61"/>
    <n v="0.47"/>
  </r>
  <r>
    <n v="3770"/>
    <d v="2022-06-07T01:00:00"/>
    <s v="18-30"/>
    <s v="Male"/>
    <s v="East"/>
    <x v="4"/>
    <s v="Therapy"/>
    <s v="Routine"/>
    <n v="2.7"/>
    <n v="35666"/>
    <n v="81"/>
    <n v="0.21"/>
  </r>
  <r>
    <n v="3771"/>
    <d v="2022-06-07T02:00:00"/>
    <s v="31-45"/>
    <s v="Male"/>
    <s v="West"/>
    <x v="1"/>
    <s v="Observation"/>
    <s v="Emergency"/>
    <n v="2.5"/>
    <n v="36870"/>
    <n v="70"/>
    <n v="0.17"/>
  </r>
  <r>
    <n v="3772"/>
    <d v="2022-06-07T03:00:00"/>
    <s v="60+"/>
    <s v="Female"/>
    <s v="East"/>
    <x v="2"/>
    <s v="Observation"/>
    <s v="Routine"/>
    <n v="6"/>
    <n v="55141"/>
    <n v="73"/>
    <n v="0.61"/>
  </r>
  <r>
    <n v="3773"/>
    <d v="2022-06-07T04:00:00"/>
    <s v="31-45"/>
    <s v="Female"/>
    <s v="West"/>
    <x v="1"/>
    <s v="Surgery"/>
    <s v="Routine"/>
    <n v="6.3"/>
    <n v="58821"/>
    <n v="77"/>
    <n v="0.03"/>
  </r>
  <r>
    <n v="3774"/>
    <d v="2022-06-07T05:00:00"/>
    <s v="46-60"/>
    <s v="Female"/>
    <s v="West"/>
    <x v="3"/>
    <s v="Surgery"/>
    <s v="Emergency"/>
    <n v="6.1"/>
    <n v="52027"/>
    <n v="65"/>
    <n v="0.42"/>
  </r>
  <r>
    <n v="3775"/>
    <d v="2022-06-07T06:00:00"/>
    <s v="46-60"/>
    <s v="Male"/>
    <s v="East"/>
    <x v="0"/>
    <s v="Therapy"/>
    <s v="Routine"/>
    <n v="8.1"/>
    <n v="54216"/>
    <n v="56"/>
    <n v="0.28000000000000003"/>
  </r>
  <r>
    <n v="3776"/>
    <d v="2022-06-07T07:00:00"/>
    <s v="60+"/>
    <s v="Male"/>
    <s v="North"/>
    <x v="2"/>
    <s v="Medication"/>
    <s v="Routine"/>
    <n v="6.5"/>
    <n v="33986"/>
    <n v="74"/>
    <n v="0.16"/>
  </r>
  <r>
    <n v="3777"/>
    <d v="2022-06-07T08:00:00"/>
    <s v="46-60"/>
    <s v="Female"/>
    <s v="South"/>
    <x v="2"/>
    <s v="Medication"/>
    <s v="Routine"/>
    <n v="2.4"/>
    <n v="60863"/>
    <n v="87"/>
    <n v="0.15"/>
  </r>
  <r>
    <n v="3778"/>
    <d v="2022-06-07T09:00:00"/>
    <s v="31-45"/>
    <s v="Male"/>
    <s v="South"/>
    <x v="4"/>
    <s v="Medication"/>
    <s v="Emergency"/>
    <n v="4.3"/>
    <n v="80610"/>
    <n v="64"/>
    <n v="0.34"/>
  </r>
  <r>
    <n v="3779"/>
    <d v="2022-06-07T10:00:00"/>
    <s v="46-60"/>
    <s v="Female"/>
    <s v="East"/>
    <x v="4"/>
    <s v="Medication"/>
    <s v="Routine"/>
    <n v="3.3"/>
    <n v="51744"/>
    <n v="77"/>
    <n v="0.83"/>
  </r>
  <r>
    <n v="3780"/>
    <d v="2022-06-07T11:00:00"/>
    <s v="60+"/>
    <s v="Male"/>
    <s v="North"/>
    <x v="4"/>
    <s v="Surgery"/>
    <s v="Routine"/>
    <n v="8.1"/>
    <n v="51354"/>
    <n v="93"/>
    <n v="0.28999999999999998"/>
  </r>
  <r>
    <n v="3781"/>
    <d v="2022-06-07T12:00:00"/>
    <s v="31-45"/>
    <s v="Male"/>
    <s v="North"/>
    <x v="1"/>
    <s v="Medication"/>
    <s v="Routine"/>
    <n v="6.2"/>
    <n v="56660"/>
    <n v="74"/>
    <n v="0.2"/>
  </r>
  <r>
    <n v="3782"/>
    <d v="2022-06-07T13:00:00"/>
    <s v="31-45"/>
    <s v="Male"/>
    <s v="South"/>
    <x v="0"/>
    <s v="Medication"/>
    <s v="Emergency"/>
    <n v="3.6"/>
    <n v="77364"/>
    <n v="76"/>
    <n v="0.13"/>
  </r>
  <r>
    <n v="3783"/>
    <d v="2022-06-07T14:00:00"/>
    <s v="18-30"/>
    <s v="Male"/>
    <s v="North"/>
    <x v="1"/>
    <s v="Observation"/>
    <s v="Routine"/>
    <n v="5.8"/>
    <n v="37106"/>
    <n v="76"/>
    <n v="0.19"/>
  </r>
  <r>
    <n v="3784"/>
    <d v="2022-06-07T15:00:00"/>
    <s v="46-60"/>
    <s v="Male"/>
    <s v="East"/>
    <x v="0"/>
    <s v="Medication"/>
    <s v="Routine"/>
    <n v="1.5"/>
    <n v="84017"/>
    <n v="67"/>
    <n v="0.23"/>
  </r>
  <r>
    <n v="3785"/>
    <d v="2022-06-07T16:00:00"/>
    <s v="46-60"/>
    <s v="Female"/>
    <s v="East"/>
    <x v="2"/>
    <s v="Medication"/>
    <s v="Routine"/>
    <n v="4.5"/>
    <n v="63424"/>
    <n v="63"/>
    <n v="0.19"/>
  </r>
  <r>
    <n v="3786"/>
    <d v="2022-06-07T17:00:00"/>
    <s v="18-30"/>
    <s v="Female"/>
    <s v="North"/>
    <x v="1"/>
    <s v="Surgery"/>
    <s v="Routine"/>
    <n v="2.1"/>
    <n v="55574"/>
    <n v="63"/>
    <n v="0.53"/>
  </r>
  <r>
    <n v="3787"/>
    <d v="2022-06-07T18:00:00"/>
    <s v="31-45"/>
    <s v="Male"/>
    <s v="East"/>
    <x v="1"/>
    <s v="Therapy"/>
    <s v="Emergency"/>
    <n v="0.6"/>
    <n v="79265"/>
    <n v="79"/>
    <n v="0.26"/>
  </r>
  <r>
    <n v="3788"/>
    <d v="2022-06-07T19:00:00"/>
    <s v="31-45"/>
    <s v="Female"/>
    <s v="West"/>
    <x v="1"/>
    <s v="Observation"/>
    <s v="Routine"/>
    <n v="5.6"/>
    <n v="31359"/>
    <n v="84"/>
    <n v="0.25"/>
  </r>
  <r>
    <n v="3789"/>
    <d v="2022-06-07T20:00:00"/>
    <s v="18-30"/>
    <s v="Female"/>
    <s v="South"/>
    <x v="3"/>
    <s v="Observation"/>
    <s v="Emergency"/>
    <n v="5.8"/>
    <n v="65441"/>
    <n v="85"/>
    <n v="0.34"/>
  </r>
  <r>
    <n v="3790"/>
    <d v="2022-06-07T21:00:00"/>
    <s v="60+"/>
    <s v="Male"/>
    <s v="East"/>
    <x v="0"/>
    <s v="Therapy"/>
    <s v="Routine"/>
    <n v="4.9000000000000004"/>
    <n v="63606"/>
    <n v="70"/>
    <n v="0.04"/>
  </r>
  <r>
    <n v="3791"/>
    <d v="2022-06-07T22:00:00"/>
    <s v="18-30"/>
    <s v="Female"/>
    <s v="North"/>
    <x v="0"/>
    <s v="Observation"/>
    <s v="Emergency"/>
    <n v="3.6"/>
    <n v="36291"/>
    <n v="88"/>
    <n v="0.62"/>
  </r>
  <r>
    <n v="3792"/>
    <d v="2022-06-07T23:00:00"/>
    <s v="18-30"/>
    <s v="Male"/>
    <s v="South"/>
    <x v="1"/>
    <s v="Medication"/>
    <s v="Routine"/>
    <n v="1.5"/>
    <n v="64213"/>
    <n v="79"/>
    <n v="0.52"/>
  </r>
  <r>
    <n v="3793"/>
    <d v="2022-06-08T00:00:00"/>
    <s v="31-45"/>
    <s v="Female"/>
    <s v="East"/>
    <x v="3"/>
    <s v="Medication"/>
    <s v="Routine"/>
    <n v="1.7"/>
    <n v="60666"/>
    <n v="76"/>
    <n v="0.05"/>
  </r>
  <r>
    <n v="3794"/>
    <d v="2022-06-08T01:00:00"/>
    <s v="46-60"/>
    <s v="Female"/>
    <s v="South"/>
    <x v="1"/>
    <s v="Therapy"/>
    <s v="Emergency"/>
    <n v="2.1"/>
    <n v="51425"/>
    <n v="35"/>
    <n v="0.34"/>
  </r>
  <r>
    <n v="3795"/>
    <d v="2022-06-08T02:00:00"/>
    <s v="18-30"/>
    <s v="Female"/>
    <s v="North"/>
    <x v="0"/>
    <s v="Surgery"/>
    <s v="Emergency"/>
    <n v="3.5"/>
    <n v="72256"/>
    <n v="65"/>
    <n v="0.39"/>
  </r>
  <r>
    <n v="3796"/>
    <d v="2022-06-08T03:00:00"/>
    <s v="46-60"/>
    <s v="Female"/>
    <s v="West"/>
    <x v="2"/>
    <s v="Surgery"/>
    <s v="Routine"/>
    <n v="6.2"/>
    <n v="43565"/>
    <n v="57"/>
    <n v="0.33"/>
  </r>
  <r>
    <n v="3797"/>
    <d v="2022-06-08T04:00:00"/>
    <s v="31-45"/>
    <s v="Female"/>
    <s v="West"/>
    <x v="3"/>
    <s v="Observation"/>
    <s v="Routine"/>
    <n v="6.1"/>
    <n v="60406"/>
    <n v="83"/>
    <n v="0.24"/>
  </r>
  <r>
    <n v="3798"/>
    <d v="2022-06-08T05:00:00"/>
    <s v="18-30"/>
    <s v="Female"/>
    <s v="East"/>
    <x v="3"/>
    <s v="Surgery"/>
    <s v="Routine"/>
    <n v="0.7"/>
    <n v="52367"/>
    <n v="76"/>
    <n v="0.05"/>
  </r>
  <r>
    <n v="3799"/>
    <d v="2022-06-08T06:00:00"/>
    <s v="18-30"/>
    <s v="Female"/>
    <s v="West"/>
    <x v="1"/>
    <s v="Surgery"/>
    <s v="Emergency"/>
    <n v="2.6"/>
    <n v="42706"/>
    <n v="62"/>
    <n v="0.21"/>
  </r>
  <r>
    <n v="3800"/>
    <d v="2022-06-08T07:00:00"/>
    <s v="31-45"/>
    <s v="Male"/>
    <s v="East"/>
    <x v="2"/>
    <s v="Surgery"/>
    <s v="Routine"/>
    <n v="2.6"/>
    <n v="65058"/>
    <n v="79"/>
    <n v="0.28000000000000003"/>
  </r>
  <r>
    <n v="3801"/>
    <d v="2022-06-08T08:00:00"/>
    <s v="31-45"/>
    <s v="Male"/>
    <s v="South"/>
    <x v="0"/>
    <s v="Surgery"/>
    <s v="Routine"/>
    <n v="1.1000000000000001"/>
    <n v="50845"/>
    <n v="58"/>
    <n v="0.19"/>
  </r>
  <r>
    <n v="3802"/>
    <d v="2022-06-08T09:00:00"/>
    <s v="60+"/>
    <s v="Male"/>
    <s v="East"/>
    <x v="4"/>
    <s v="Surgery"/>
    <s v="Routine"/>
    <n v="5.0999999999999996"/>
    <n v="25540"/>
    <n v="62"/>
    <n v="0.21"/>
  </r>
  <r>
    <n v="3803"/>
    <d v="2022-06-08T10:00:00"/>
    <s v="46-60"/>
    <s v="Male"/>
    <s v="East"/>
    <x v="0"/>
    <s v="Surgery"/>
    <s v="Emergency"/>
    <n v="3.5"/>
    <n v="18979"/>
    <n v="66"/>
    <n v="0.23"/>
  </r>
  <r>
    <n v="3804"/>
    <d v="2022-06-08T11:00:00"/>
    <s v="60+"/>
    <s v="Female"/>
    <s v="East"/>
    <x v="0"/>
    <s v="Surgery"/>
    <s v="Routine"/>
    <n v="3.8"/>
    <n v="70781"/>
    <n v="81"/>
    <n v="0.51"/>
  </r>
  <r>
    <n v="3805"/>
    <d v="2022-06-08T12:00:00"/>
    <s v="31-45"/>
    <s v="Female"/>
    <s v="West"/>
    <x v="2"/>
    <s v="Observation"/>
    <s v="Routine"/>
    <n v="6.7"/>
    <n v="30588"/>
    <n v="92"/>
    <n v="0.22"/>
  </r>
  <r>
    <n v="3806"/>
    <d v="2022-06-08T13:00:00"/>
    <s v="60+"/>
    <s v="Female"/>
    <s v="East"/>
    <x v="3"/>
    <s v="Medication"/>
    <s v="Routine"/>
    <n v="4.2"/>
    <n v="60588"/>
    <n v="68"/>
    <n v="0.1"/>
  </r>
  <r>
    <n v="3807"/>
    <d v="2022-06-08T14:00:00"/>
    <s v="31-45"/>
    <s v="Male"/>
    <s v="North"/>
    <x v="0"/>
    <s v="Surgery"/>
    <s v="Routine"/>
    <n v="3.1"/>
    <n v="56099"/>
    <n v="91"/>
    <n v="0.5"/>
  </r>
  <r>
    <n v="3808"/>
    <d v="2022-06-08T15:00:00"/>
    <s v="31-45"/>
    <s v="Male"/>
    <s v="East"/>
    <x v="3"/>
    <s v="Medication"/>
    <s v="Routine"/>
    <n v="5.0999999999999996"/>
    <n v="47629"/>
    <n v="76"/>
    <n v="0.18"/>
  </r>
  <r>
    <n v="3809"/>
    <d v="2022-06-08T16:00:00"/>
    <s v="18-30"/>
    <s v="Male"/>
    <s v="South"/>
    <x v="2"/>
    <s v="Therapy"/>
    <s v="Emergency"/>
    <n v="6.1"/>
    <n v="94133"/>
    <n v="78"/>
    <n v="0.64"/>
  </r>
  <r>
    <n v="3810"/>
    <d v="2022-06-08T17:00:00"/>
    <s v="18-30"/>
    <s v="Female"/>
    <s v="North"/>
    <x v="2"/>
    <s v="Medication"/>
    <s v="Emergency"/>
    <n v="4.5999999999999996"/>
    <n v="58593"/>
    <n v="74"/>
    <n v="0.59"/>
  </r>
  <r>
    <n v="3811"/>
    <d v="2022-06-08T18:00:00"/>
    <s v="46-60"/>
    <s v="Male"/>
    <s v="South"/>
    <x v="1"/>
    <s v="Therapy"/>
    <s v="Routine"/>
    <n v="5.4"/>
    <n v="70113"/>
    <n v="73"/>
    <n v="0.44"/>
  </r>
  <r>
    <n v="3812"/>
    <d v="2022-06-08T19:00:00"/>
    <s v="31-45"/>
    <s v="Female"/>
    <s v="South"/>
    <x v="4"/>
    <s v="Observation"/>
    <s v="Emergency"/>
    <n v="3.7"/>
    <n v="60696"/>
    <n v="80"/>
    <n v="0.27"/>
  </r>
  <r>
    <n v="3813"/>
    <d v="2022-06-08T20:00:00"/>
    <s v="18-30"/>
    <s v="Male"/>
    <s v="South"/>
    <x v="2"/>
    <s v="Medication"/>
    <s v="Routine"/>
    <n v="3.8"/>
    <n v="50369"/>
    <n v="84"/>
    <n v="0.36"/>
  </r>
  <r>
    <n v="3814"/>
    <d v="2022-06-08T21:00:00"/>
    <s v="46-60"/>
    <s v="Female"/>
    <s v="North"/>
    <x v="2"/>
    <s v="Therapy"/>
    <s v="Routine"/>
    <n v="4.2"/>
    <n v="54618"/>
    <n v="64"/>
    <n v="0.22"/>
  </r>
  <r>
    <n v="3815"/>
    <d v="2022-06-08T22:00:00"/>
    <s v="31-45"/>
    <s v="Male"/>
    <s v="North"/>
    <x v="3"/>
    <s v="Medication"/>
    <s v="Emergency"/>
    <n v="2.5"/>
    <n v="84171"/>
    <n v="73"/>
    <n v="0.43"/>
  </r>
  <r>
    <n v="3816"/>
    <d v="2022-06-08T23:00:00"/>
    <s v="31-45"/>
    <s v="Female"/>
    <s v="West"/>
    <x v="2"/>
    <s v="Observation"/>
    <s v="Routine"/>
    <n v="2.9"/>
    <n v="76762"/>
    <n v="95"/>
    <n v="0.16"/>
  </r>
  <r>
    <n v="3817"/>
    <d v="2022-06-09T00:00:00"/>
    <s v="31-45"/>
    <s v="Male"/>
    <s v="North"/>
    <x v="0"/>
    <s v="Medication"/>
    <s v="Routine"/>
    <n v="6.8"/>
    <n v="94040"/>
    <n v="77"/>
    <n v="0.37"/>
  </r>
  <r>
    <n v="3818"/>
    <d v="2022-06-09T01:00:00"/>
    <s v="46-60"/>
    <s v="Male"/>
    <s v="East"/>
    <x v="1"/>
    <s v="Therapy"/>
    <s v="Emergency"/>
    <n v="8"/>
    <n v="59433"/>
    <n v="78"/>
    <n v="0.63"/>
  </r>
  <r>
    <n v="3819"/>
    <d v="2022-06-09T02:00:00"/>
    <s v="46-60"/>
    <s v="Female"/>
    <s v="South"/>
    <x v="1"/>
    <s v="Surgery"/>
    <s v="Routine"/>
    <n v="7.2"/>
    <n v="37461"/>
    <n v="89"/>
    <n v="0.38"/>
  </r>
  <r>
    <n v="3820"/>
    <d v="2022-06-09T03:00:00"/>
    <s v="31-45"/>
    <s v="Female"/>
    <s v="West"/>
    <x v="0"/>
    <s v="Surgery"/>
    <s v="Emergency"/>
    <n v="1.4"/>
    <n v="46190"/>
    <n v="69"/>
    <n v="0.34"/>
  </r>
  <r>
    <n v="3821"/>
    <d v="2022-06-09T04:00:00"/>
    <s v="31-45"/>
    <s v="Male"/>
    <s v="North"/>
    <x v="2"/>
    <s v="Surgery"/>
    <s v="Emergency"/>
    <n v="1.2"/>
    <n v="31244"/>
    <n v="75"/>
    <n v="0.33"/>
  </r>
  <r>
    <n v="3822"/>
    <d v="2022-06-09T05:00:00"/>
    <s v="31-45"/>
    <s v="Female"/>
    <s v="South"/>
    <x v="4"/>
    <s v="Observation"/>
    <s v="Routine"/>
    <n v="1.6"/>
    <n v="70341"/>
    <n v="85"/>
    <n v="0.19"/>
  </r>
  <r>
    <n v="3823"/>
    <d v="2022-06-09T06:00:00"/>
    <s v="46-60"/>
    <s v="Male"/>
    <s v="North"/>
    <x v="2"/>
    <s v="Surgery"/>
    <s v="Routine"/>
    <n v="4.3"/>
    <n v="43282"/>
    <n v="90"/>
    <n v="0.33"/>
  </r>
  <r>
    <n v="3824"/>
    <d v="2022-06-09T07:00:00"/>
    <s v="31-45"/>
    <s v="Female"/>
    <s v="West"/>
    <x v="1"/>
    <s v="Observation"/>
    <s v="Routine"/>
    <n v="1.6"/>
    <n v="6106"/>
    <n v="47"/>
    <n v="0.25"/>
  </r>
  <r>
    <n v="3825"/>
    <d v="2022-06-09T08:00:00"/>
    <s v="18-30"/>
    <s v="Male"/>
    <s v="North"/>
    <x v="4"/>
    <s v="Surgery"/>
    <s v="Routine"/>
    <n v="2.8"/>
    <n v="104276"/>
    <n v="66"/>
    <n v="0.09"/>
  </r>
  <r>
    <n v="3826"/>
    <d v="2022-06-09T09:00:00"/>
    <s v="18-30"/>
    <s v="Female"/>
    <s v="North"/>
    <x v="3"/>
    <s v="Observation"/>
    <s v="Routine"/>
    <n v="6.8"/>
    <n v="43588"/>
    <n v="63"/>
    <n v="0.41"/>
  </r>
  <r>
    <n v="3827"/>
    <d v="2022-06-09T10:00:00"/>
    <s v="31-45"/>
    <s v="Male"/>
    <s v="South"/>
    <x v="3"/>
    <s v="Observation"/>
    <s v="Emergency"/>
    <n v="6"/>
    <n v="43468"/>
    <n v="74"/>
    <n v="0.65"/>
  </r>
  <r>
    <n v="3828"/>
    <d v="2022-06-09T11:00:00"/>
    <s v="31-45"/>
    <s v="Male"/>
    <s v="East"/>
    <x v="2"/>
    <s v="Medication"/>
    <s v="Routine"/>
    <n v="3"/>
    <n v="88432"/>
    <n v="64"/>
    <n v="0.4"/>
  </r>
  <r>
    <n v="3829"/>
    <d v="2022-06-09T12:00:00"/>
    <s v="46-60"/>
    <s v="Male"/>
    <s v="North"/>
    <x v="2"/>
    <s v="Surgery"/>
    <s v="Routine"/>
    <n v="3.1"/>
    <n v="30835"/>
    <n v="83"/>
    <n v="0.14000000000000001"/>
  </r>
  <r>
    <n v="3830"/>
    <d v="2022-06-09T13:00:00"/>
    <s v="18-30"/>
    <s v="Female"/>
    <s v="West"/>
    <x v="4"/>
    <s v="Medication"/>
    <s v="Routine"/>
    <n v="5.0999999999999996"/>
    <n v="77732"/>
    <n v="77"/>
    <n v="0.13"/>
  </r>
  <r>
    <n v="3831"/>
    <d v="2022-06-09T14:00:00"/>
    <s v="31-45"/>
    <s v="Male"/>
    <s v="North"/>
    <x v="4"/>
    <s v="Therapy"/>
    <s v="Routine"/>
    <n v="5.9"/>
    <n v="43251"/>
    <n v="86"/>
    <n v="0.6"/>
  </r>
  <r>
    <n v="3832"/>
    <d v="2022-06-09T15:00:00"/>
    <s v="46-60"/>
    <s v="Female"/>
    <s v="North"/>
    <x v="2"/>
    <s v="Surgery"/>
    <s v="Emergency"/>
    <n v="2.9"/>
    <n v="28524"/>
    <n v="86"/>
    <n v="0.67"/>
  </r>
  <r>
    <n v="3833"/>
    <d v="2022-06-09T16:00:00"/>
    <s v="46-60"/>
    <s v="Female"/>
    <s v="East"/>
    <x v="1"/>
    <s v="Surgery"/>
    <s v="Routine"/>
    <n v="3.5"/>
    <n v="89114"/>
    <n v="83"/>
    <n v="0.41"/>
  </r>
  <r>
    <n v="3834"/>
    <d v="2022-06-09T17:00:00"/>
    <s v="31-45"/>
    <s v="Female"/>
    <s v="South"/>
    <x v="3"/>
    <s v="Surgery"/>
    <s v="Emergency"/>
    <n v="2.9"/>
    <n v="73462"/>
    <n v="71"/>
    <n v="0.24"/>
  </r>
  <r>
    <n v="3835"/>
    <d v="2022-06-09T18:00:00"/>
    <s v="31-45"/>
    <s v="Male"/>
    <s v="West"/>
    <x v="4"/>
    <s v="Surgery"/>
    <s v="Routine"/>
    <n v="1.3"/>
    <n v="73400"/>
    <n v="76"/>
    <n v="0.03"/>
  </r>
  <r>
    <n v="3836"/>
    <d v="2022-06-09T19:00:00"/>
    <s v="31-45"/>
    <s v="Female"/>
    <s v="South"/>
    <x v="1"/>
    <s v="Medication"/>
    <s v="Routine"/>
    <n v="3.6"/>
    <n v="62353"/>
    <n v="69"/>
    <n v="0.17"/>
  </r>
  <r>
    <n v="3837"/>
    <d v="2022-06-09T20:00:00"/>
    <s v="60+"/>
    <s v="Female"/>
    <s v="South"/>
    <x v="2"/>
    <s v="Medication"/>
    <s v="Routine"/>
    <n v="3.4"/>
    <n v="66982"/>
    <n v="59"/>
    <n v="0.38"/>
  </r>
  <r>
    <n v="3838"/>
    <d v="2022-06-09T21:00:00"/>
    <s v="18-30"/>
    <s v="Female"/>
    <s v="South"/>
    <x v="0"/>
    <s v="Observation"/>
    <s v="Routine"/>
    <n v="1.5"/>
    <n v="30357"/>
    <n v="86"/>
    <n v="0.09"/>
  </r>
  <r>
    <n v="3839"/>
    <d v="2022-06-09T22:00:00"/>
    <s v="60+"/>
    <s v="Male"/>
    <s v="North"/>
    <x v="4"/>
    <s v="Medication"/>
    <s v="Routine"/>
    <n v="5.3"/>
    <n v="57232"/>
    <n v="74"/>
    <n v="0.21"/>
  </r>
  <r>
    <n v="3840"/>
    <d v="2022-06-09T23:00:00"/>
    <s v="46-60"/>
    <s v="Female"/>
    <s v="East"/>
    <x v="0"/>
    <s v="Observation"/>
    <s v="Routine"/>
    <n v="5"/>
    <n v="36425"/>
    <n v="57"/>
    <n v="0.18"/>
  </r>
  <r>
    <n v="3841"/>
    <d v="2022-06-10T00:00:00"/>
    <s v="31-45"/>
    <s v="Female"/>
    <s v="North"/>
    <x v="1"/>
    <s v="Therapy"/>
    <s v="Emergency"/>
    <n v="5.4"/>
    <n v="27221"/>
    <n v="81"/>
    <n v="0.28000000000000003"/>
  </r>
  <r>
    <n v="3842"/>
    <d v="2022-06-10T01:00:00"/>
    <s v="18-30"/>
    <s v="Female"/>
    <s v="West"/>
    <x v="3"/>
    <s v="Medication"/>
    <s v="Routine"/>
    <n v="2.5"/>
    <n v="63219"/>
    <n v="72"/>
    <n v="0.35"/>
  </r>
  <r>
    <n v="3843"/>
    <d v="2022-06-10T02:00:00"/>
    <s v="31-45"/>
    <s v="Female"/>
    <s v="East"/>
    <x v="1"/>
    <s v="Observation"/>
    <s v="Emergency"/>
    <n v="0"/>
    <n v="78163"/>
    <n v="50"/>
    <n v="0.17"/>
  </r>
  <r>
    <n v="3844"/>
    <d v="2022-06-10T03:00:00"/>
    <s v="31-45"/>
    <s v="Male"/>
    <s v="South"/>
    <x v="3"/>
    <s v="Surgery"/>
    <s v="Routine"/>
    <n v="4.9000000000000004"/>
    <n v="47333"/>
    <n v="59"/>
    <n v="0.28000000000000003"/>
  </r>
  <r>
    <n v="3845"/>
    <d v="2022-06-10T04:00:00"/>
    <s v="18-30"/>
    <s v="Male"/>
    <s v="East"/>
    <x v="1"/>
    <s v="Therapy"/>
    <s v="Routine"/>
    <n v="2.7"/>
    <n v="50760"/>
    <n v="67"/>
    <n v="7.0000000000000007E-2"/>
  </r>
  <r>
    <n v="3846"/>
    <d v="2022-06-10T05:00:00"/>
    <s v="46-60"/>
    <s v="Female"/>
    <s v="West"/>
    <x v="4"/>
    <s v="Observation"/>
    <s v="Routine"/>
    <n v="2.2000000000000002"/>
    <n v="32237"/>
    <n v="78"/>
    <n v="0.32"/>
  </r>
  <r>
    <n v="3847"/>
    <d v="2022-06-10T06:00:00"/>
    <s v="60+"/>
    <s v="Female"/>
    <s v="North"/>
    <x v="4"/>
    <s v="Therapy"/>
    <s v="Routine"/>
    <n v="1.5"/>
    <n v="55144"/>
    <n v="84"/>
    <n v="0.36"/>
  </r>
  <r>
    <n v="3848"/>
    <d v="2022-06-10T07:00:00"/>
    <s v="31-45"/>
    <s v="Female"/>
    <s v="North"/>
    <x v="0"/>
    <s v="Surgery"/>
    <s v="Emergency"/>
    <n v="3.4"/>
    <n v="70202"/>
    <n v="84"/>
    <n v="0.48"/>
  </r>
  <r>
    <n v="3849"/>
    <d v="2022-06-10T08:00:00"/>
    <s v="46-60"/>
    <s v="Female"/>
    <s v="South"/>
    <x v="1"/>
    <s v="Surgery"/>
    <s v="Routine"/>
    <n v="7.2"/>
    <n v="70831"/>
    <n v="82"/>
    <n v="0.1"/>
  </r>
  <r>
    <n v="3850"/>
    <d v="2022-06-10T09:00:00"/>
    <s v="18-30"/>
    <s v="Male"/>
    <s v="North"/>
    <x v="1"/>
    <s v="Observation"/>
    <s v="Routine"/>
    <n v="3"/>
    <n v="65904"/>
    <n v="75"/>
    <n v="0.15"/>
  </r>
  <r>
    <n v="3851"/>
    <d v="2022-06-10T10:00:00"/>
    <s v="31-45"/>
    <s v="Male"/>
    <s v="North"/>
    <x v="0"/>
    <s v="Observation"/>
    <s v="Routine"/>
    <n v="1.8"/>
    <n v="42631"/>
    <n v="96"/>
    <n v="0.5"/>
  </r>
  <r>
    <n v="3852"/>
    <d v="2022-06-10T11:00:00"/>
    <s v="18-30"/>
    <s v="Male"/>
    <s v="West"/>
    <x v="2"/>
    <s v="Surgery"/>
    <s v="Routine"/>
    <n v="5.3"/>
    <n v="41997"/>
    <n v="83"/>
    <n v="0.11"/>
  </r>
  <r>
    <n v="3853"/>
    <d v="2022-06-10T12:00:00"/>
    <s v="46-60"/>
    <s v="Male"/>
    <s v="East"/>
    <x v="1"/>
    <s v="Observation"/>
    <s v="Emergency"/>
    <n v="4.3"/>
    <n v="70908"/>
    <n v="78"/>
    <n v="0.48"/>
  </r>
  <r>
    <n v="3854"/>
    <d v="2022-06-10T13:00:00"/>
    <s v="60+"/>
    <s v="Female"/>
    <s v="North"/>
    <x v="1"/>
    <s v="Surgery"/>
    <s v="Routine"/>
    <n v="0.2"/>
    <n v="71240"/>
    <n v="82"/>
    <n v="0.18"/>
  </r>
  <r>
    <n v="3855"/>
    <d v="2022-06-10T14:00:00"/>
    <s v="46-60"/>
    <s v="Female"/>
    <s v="West"/>
    <x v="1"/>
    <s v="Medication"/>
    <s v="Emergency"/>
    <n v="5.3"/>
    <n v="51560"/>
    <n v="70"/>
    <n v="0.21"/>
  </r>
  <r>
    <n v="3856"/>
    <d v="2022-06-10T15:00:00"/>
    <s v="18-30"/>
    <s v="Male"/>
    <s v="West"/>
    <x v="2"/>
    <s v="Observation"/>
    <s v="Routine"/>
    <n v="8.3000000000000007"/>
    <n v="46477"/>
    <n v="74"/>
    <n v="0.2"/>
  </r>
  <r>
    <n v="3857"/>
    <d v="2022-06-10T16:00:00"/>
    <s v="31-45"/>
    <s v="Male"/>
    <s v="South"/>
    <x v="4"/>
    <s v="Therapy"/>
    <s v="Emergency"/>
    <n v="1.2"/>
    <n v="78345"/>
    <n v="50"/>
    <n v="0.47"/>
  </r>
  <r>
    <n v="3858"/>
    <d v="2022-06-10T17:00:00"/>
    <s v="31-45"/>
    <s v="Female"/>
    <s v="West"/>
    <x v="0"/>
    <s v="Surgery"/>
    <s v="Emergency"/>
    <n v="1.5"/>
    <n v="47801"/>
    <n v="70"/>
    <n v="0.28999999999999998"/>
  </r>
  <r>
    <n v="3859"/>
    <d v="2022-06-10T18:00:00"/>
    <s v="31-45"/>
    <s v="Female"/>
    <s v="South"/>
    <x v="2"/>
    <s v="Medication"/>
    <s v="Routine"/>
    <n v="1.7"/>
    <n v="69919"/>
    <n v="96"/>
    <n v="0.46"/>
  </r>
  <r>
    <n v="3860"/>
    <d v="2022-06-10T19:00:00"/>
    <s v="46-60"/>
    <s v="Female"/>
    <s v="North"/>
    <x v="3"/>
    <s v="Observation"/>
    <s v="Routine"/>
    <n v="3.8"/>
    <n v="52263"/>
    <n v="77"/>
    <n v="0.36"/>
  </r>
  <r>
    <n v="3861"/>
    <d v="2022-06-10T20:00:00"/>
    <s v="46-60"/>
    <s v="Female"/>
    <s v="South"/>
    <x v="3"/>
    <s v="Surgery"/>
    <s v="Emergency"/>
    <n v="6"/>
    <n v="34049"/>
    <n v="76"/>
    <n v="7.0000000000000007E-2"/>
  </r>
  <r>
    <n v="3862"/>
    <d v="2022-06-10T21:00:00"/>
    <s v="46-60"/>
    <s v="Female"/>
    <s v="West"/>
    <x v="2"/>
    <s v="Medication"/>
    <s v="Routine"/>
    <n v="4.2"/>
    <n v="87246"/>
    <n v="87"/>
    <n v="0.18"/>
  </r>
  <r>
    <n v="3863"/>
    <d v="2022-06-10T22:00:00"/>
    <s v="31-45"/>
    <s v="Male"/>
    <s v="East"/>
    <x v="2"/>
    <s v="Observation"/>
    <s v="Emergency"/>
    <n v="6.8"/>
    <n v="57401"/>
    <n v="79"/>
    <n v="0.25"/>
  </r>
  <r>
    <n v="3864"/>
    <d v="2022-06-10T23:00:00"/>
    <s v="31-45"/>
    <s v="Male"/>
    <s v="East"/>
    <x v="4"/>
    <s v="Surgery"/>
    <s v="Routine"/>
    <n v="5.7"/>
    <n v="40785"/>
    <n v="66"/>
    <n v="0.14000000000000001"/>
  </r>
  <r>
    <n v="3865"/>
    <d v="2022-06-11T00:00:00"/>
    <s v="18-30"/>
    <s v="Female"/>
    <s v="North"/>
    <x v="3"/>
    <s v="Surgery"/>
    <s v="Routine"/>
    <n v="7.4"/>
    <n v="27184"/>
    <n v="75"/>
    <n v="0.37"/>
  </r>
  <r>
    <n v="3866"/>
    <d v="2022-06-11T01:00:00"/>
    <s v="31-45"/>
    <s v="Female"/>
    <s v="North"/>
    <x v="0"/>
    <s v="Surgery"/>
    <s v="Emergency"/>
    <n v="6.3"/>
    <n v="29200"/>
    <n v="61"/>
    <n v="0.28000000000000003"/>
  </r>
  <r>
    <n v="3867"/>
    <d v="2022-06-11T02:00:00"/>
    <s v="31-45"/>
    <s v="Male"/>
    <s v="East"/>
    <x v="1"/>
    <s v="Observation"/>
    <s v="Routine"/>
    <n v="3.2"/>
    <n v="47542"/>
    <n v="77"/>
    <n v="0.18"/>
  </r>
  <r>
    <n v="3868"/>
    <d v="2022-06-11T03:00:00"/>
    <s v="46-60"/>
    <s v="Female"/>
    <s v="South"/>
    <x v="1"/>
    <s v="Medication"/>
    <s v="Routine"/>
    <n v="4.0999999999999996"/>
    <n v="93503"/>
    <n v="65"/>
    <n v="0.2"/>
  </r>
  <r>
    <n v="3869"/>
    <d v="2022-06-11T04:00:00"/>
    <s v="46-60"/>
    <s v="Male"/>
    <s v="North"/>
    <x v="4"/>
    <s v="Surgery"/>
    <s v="Routine"/>
    <n v="2.2999999999999998"/>
    <n v="43307"/>
    <n v="86"/>
    <n v="0.42"/>
  </r>
  <r>
    <n v="3870"/>
    <d v="2022-06-11T05:00:00"/>
    <s v="18-30"/>
    <s v="Male"/>
    <s v="West"/>
    <x v="4"/>
    <s v="Medication"/>
    <s v="Routine"/>
    <n v="3.5"/>
    <n v="83949"/>
    <n v="69"/>
    <n v="0.46"/>
  </r>
  <r>
    <n v="3871"/>
    <d v="2022-06-11T06:00:00"/>
    <s v="31-45"/>
    <s v="Male"/>
    <s v="North"/>
    <x v="3"/>
    <s v="Medication"/>
    <s v="Emergency"/>
    <n v="4.0999999999999996"/>
    <n v="52385"/>
    <n v="65"/>
    <n v="0.31"/>
  </r>
  <r>
    <n v="3872"/>
    <d v="2022-06-11T07:00:00"/>
    <s v="18-30"/>
    <s v="Male"/>
    <s v="South"/>
    <x v="0"/>
    <s v="Therapy"/>
    <s v="Emergency"/>
    <n v="3.8"/>
    <n v="31377"/>
    <n v="74"/>
    <n v="0.56999999999999995"/>
  </r>
  <r>
    <n v="3873"/>
    <d v="2022-06-11T08:00:00"/>
    <s v="18-30"/>
    <s v="Female"/>
    <s v="North"/>
    <x v="0"/>
    <s v="Medication"/>
    <s v="Emergency"/>
    <n v="6.7"/>
    <n v="45536"/>
    <n v="79"/>
    <n v="0.16"/>
  </r>
  <r>
    <n v="3874"/>
    <d v="2022-06-11T09:00:00"/>
    <s v="46-60"/>
    <s v="Female"/>
    <s v="West"/>
    <x v="2"/>
    <s v="Medication"/>
    <s v="Routine"/>
    <n v="3.3"/>
    <n v="29380"/>
    <n v="61"/>
    <n v="0.62"/>
  </r>
  <r>
    <n v="3875"/>
    <d v="2022-06-11T10:00:00"/>
    <s v="18-30"/>
    <s v="Male"/>
    <s v="West"/>
    <x v="4"/>
    <s v="Medication"/>
    <s v="Routine"/>
    <n v="2.1"/>
    <n v="37881"/>
    <n v="69"/>
    <n v="0.26"/>
  </r>
  <r>
    <n v="3876"/>
    <d v="2022-06-11T11:00:00"/>
    <s v="31-45"/>
    <s v="Female"/>
    <s v="West"/>
    <x v="1"/>
    <s v="Medication"/>
    <s v="Emergency"/>
    <n v="2.2999999999999998"/>
    <n v="37285"/>
    <n v="76"/>
    <n v="0.27"/>
  </r>
  <r>
    <n v="3877"/>
    <d v="2022-06-11T12:00:00"/>
    <s v="18-30"/>
    <s v="Female"/>
    <s v="South"/>
    <x v="1"/>
    <s v="Medication"/>
    <s v="Routine"/>
    <n v="5.3"/>
    <n v="16924"/>
    <n v="91"/>
    <n v="0.46"/>
  </r>
  <r>
    <n v="3878"/>
    <d v="2022-06-11T13:00:00"/>
    <s v="60+"/>
    <s v="Female"/>
    <s v="South"/>
    <x v="3"/>
    <s v="Observation"/>
    <s v="Routine"/>
    <n v="1.2"/>
    <n v="85256"/>
    <n v="45"/>
    <n v="0.05"/>
  </r>
  <r>
    <n v="3879"/>
    <d v="2022-06-11T14:00:00"/>
    <s v="31-45"/>
    <s v="Female"/>
    <s v="West"/>
    <x v="1"/>
    <s v="Therapy"/>
    <s v="Emergency"/>
    <n v="3.6"/>
    <n v="59220"/>
    <n v="82"/>
    <n v="0.36"/>
  </r>
  <r>
    <n v="3880"/>
    <d v="2022-06-11T15:00:00"/>
    <s v="18-30"/>
    <s v="Male"/>
    <s v="West"/>
    <x v="0"/>
    <s v="Surgery"/>
    <s v="Routine"/>
    <n v="6.7"/>
    <n v="41274"/>
    <n v="70"/>
    <n v="0.39"/>
  </r>
  <r>
    <n v="3881"/>
    <d v="2022-06-11T16:00:00"/>
    <s v="31-45"/>
    <s v="Female"/>
    <s v="South"/>
    <x v="0"/>
    <s v="Therapy"/>
    <s v="Routine"/>
    <n v="4.5999999999999996"/>
    <n v="59435"/>
    <n v="69"/>
    <n v="0.31"/>
  </r>
  <r>
    <n v="3882"/>
    <d v="2022-06-11T17:00:00"/>
    <s v="46-60"/>
    <s v="Male"/>
    <s v="South"/>
    <x v="4"/>
    <s v="Therapy"/>
    <s v="Routine"/>
    <n v="3.9"/>
    <n v="38290"/>
    <n v="67"/>
    <n v="0.06"/>
  </r>
  <r>
    <n v="3883"/>
    <d v="2022-06-11T18:00:00"/>
    <s v="60+"/>
    <s v="Male"/>
    <s v="South"/>
    <x v="3"/>
    <s v="Surgery"/>
    <s v="Routine"/>
    <n v="3.9"/>
    <n v="1579"/>
    <n v="71"/>
    <n v="0.42"/>
  </r>
  <r>
    <n v="3884"/>
    <d v="2022-06-11T19:00:00"/>
    <s v="18-30"/>
    <s v="Female"/>
    <s v="East"/>
    <x v="1"/>
    <s v="Medication"/>
    <s v="Routine"/>
    <n v="1.9"/>
    <n v="114134"/>
    <n v="82"/>
    <n v="0.13"/>
  </r>
  <r>
    <n v="3885"/>
    <d v="2022-06-11T20:00:00"/>
    <s v="60+"/>
    <s v="Male"/>
    <s v="South"/>
    <x v="4"/>
    <s v="Surgery"/>
    <s v="Emergency"/>
    <n v="2.2999999999999998"/>
    <n v="58792"/>
    <n v="69"/>
    <n v="0.27"/>
  </r>
  <r>
    <n v="3886"/>
    <d v="2022-06-11T21:00:00"/>
    <s v="60+"/>
    <s v="Female"/>
    <s v="West"/>
    <x v="2"/>
    <s v="Medication"/>
    <s v="Routine"/>
    <n v="3.6"/>
    <n v="43220"/>
    <n v="95"/>
    <n v="0.11"/>
  </r>
  <r>
    <n v="3887"/>
    <d v="2022-06-11T22:00:00"/>
    <s v="60+"/>
    <s v="Female"/>
    <s v="East"/>
    <x v="2"/>
    <s v="Surgery"/>
    <s v="Routine"/>
    <n v="4.5"/>
    <n v="16322"/>
    <n v="82"/>
    <n v="0.62"/>
  </r>
  <r>
    <n v="3888"/>
    <d v="2022-06-11T23:00:00"/>
    <s v="46-60"/>
    <s v="Male"/>
    <s v="South"/>
    <x v="1"/>
    <s v="Observation"/>
    <s v="Emergency"/>
    <n v="5.9"/>
    <n v="25117"/>
    <n v="77"/>
    <n v="0.25"/>
  </r>
  <r>
    <n v="3889"/>
    <d v="2022-06-12T00:00:00"/>
    <s v="46-60"/>
    <s v="Female"/>
    <s v="West"/>
    <x v="1"/>
    <s v="Therapy"/>
    <s v="Routine"/>
    <n v="4.2"/>
    <n v="88090"/>
    <n v="73"/>
    <n v="0.56000000000000005"/>
  </r>
  <r>
    <n v="3890"/>
    <d v="2022-06-12T01:00:00"/>
    <s v="31-45"/>
    <s v="Male"/>
    <s v="North"/>
    <x v="1"/>
    <s v="Medication"/>
    <s v="Routine"/>
    <n v="6.7"/>
    <n v="85039"/>
    <n v="89"/>
    <n v="0.44"/>
  </r>
  <r>
    <n v="3891"/>
    <d v="2022-06-12T02:00:00"/>
    <s v="46-60"/>
    <s v="Male"/>
    <s v="East"/>
    <x v="0"/>
    <s v="Therapy"/>
    <s v="Routine"/>
    <n v="7.2"/>
    <n v="70064"/>
    <n v="91"/>
    <n v="0.17"/>
  </r>
  <r>
    <n v="3892"/>
    <d v="2022-06-12T03:00:00"/>
    <s v="31-45"/>
    <s v="Female"/>
    <s v="West"/>
    <x v="1"/>
    <s v="Medication"/>
    <s v="Emergency"/>
    <n v="5.6"/>
    <n v="32698"/>
    <n v="61"/>
    <n v="0.56999999999999995"/>
  </r>
  <r>
    <n v="3893"/>
    <d v="2022-06-12T04:00:00"/>
    <s v="46-60"/>
    <s v="Female"/>
    <s v="North"/>
    <x v="2"/>
    <s v="Surgery"/>
    <s v="Routine"/>
    <n v="6.4"/>
    <n v="85199"/>
    <n v="67"/>
    <n v="0.2"/>
  </r>
  <r>
    <n v="3894"/>
    <d v="2022-06-12T05:00:00"/>
    <s v="31-45"/>
    <s v="Female"/>
    <s v="West"/>
    <x v="1"/>
    <s v="Surgery"/>
    <s v="Routine"/>
    <n v="2"/>
    <n v="63996"/>
    <n v="83"/>
    <n v="0.15"/>
  </r>
  <r>
    <n v="3895"/>
    <d v="2022-06-12T06:00:00"/>
    <s v="46-60"/>
    <s v="Male"/>
    <s v="South"/>
    <x v="3"/>
    <s v="Surgery"/>
    <s v="Routine"/>
    <n v="1.7"/>
    <n v="68098"/>
    <n v="86"/>
    <n v="0.02"/>
  </r>
  <r>
    <n v="3896"/>
    <d v="2022-06-12T07:00:00"/>
    <s v="46-60"/>
    <s v="Female"/>
    <s v="South"/>
    <x v="2"/>
    <s v="Observation"/>
    <s v="Routine"/>
    <n v="5"/>
    <n v="63923"/>
    <n v="71"/>
    <n v="0.56000000000000005"/>
  </r>
  <r>
    <n v="3897"/>
    <d v="2022-06-12T08:00:00"/>
    <s v="18-30"/>
    <s v="Male"/>
    <s v="North"/>
    <x v="3"/>
    <s v="Surgery"/>
    <s v="Routine"/>
    <n v="1.3"/>
    <n v="24860"/>
    <n v="66"/>
    <n v="0.02"/>
  </r>
  <r>
    <n v="3898"/>
    <d v="2022-06-12T09:00:00"/>
    <s v="46-60"/>
    <s v="Male"/>
    <s v="South"/>
    <x v="2"/>
    <s v="Surgery"/>
    <s v="Routine"/>
    <n v="3.4"/>
    <n v="31037"/>
    <n v="76"/>
    <n v="0.23"/>
  </r>
  <r>
    <n v="3899"/>
    <d v="2022-06-12T10:00:00"/>
    <s v="31-45"/>
    <s v="Female"/>
    <s v="West"/>
    <x v="4"/>
    <s v="Observation"/>
    <s v="Routine"/>
    <n v="5.5"/>
    <n v="44796"/>
    <n v="93"/>
    <n v="0.51"/>
  </r>
  <r>
    <n v="3900"/>
    <d v="2022-06-12T11:00:00"/>
    <s v="46-60"/>
    <s v="Female"/>
    <s v="North"/>
    <x v="2"/>
    <s v="Therapy"/>
    <s v="Routine"/>
    <n v="6.8"/>
    <n v="67873"/>
    <n v="75"/>
    <n v="0.25"/>
  </r>
  <r>
    <n v="3901"/>
    <d v="2022-06-12T12:00:00"/>
    <s v="31-45"/>
    <s v="Female"/>
    <s v="West"/>
    <x v="2"/>
    <s v="Therapy"/>
    <s v="Routine"/>
    <n v="3.5"/>
    <n v="27391"/>
    <n v="60"/>
    <n v="0.22"/>
  </r>
  <r>
    <n v="3902"/>
    <d v="2022-06-12T13:00:00"/>
    <s v="31-45"/>
    <s v="Male"/>
    <s v="West"/>
    <x v="3"/>
    <s v="Medication"/>
    <s v="Routine"/>
    <n v="2.7"/>
    <n v="51493"/>
    <n v="76"/>
    <n v="0.13"/>
  </r>
  <r>
    <n v="3903"/>
    <d v="2022-06-12T14:00:00"/>
    <s v="60+"/>
    <s v="Female"/>
    <s v="West"/>
    <x v="3"/>
    <s v="Therapy"/>
    <s v="Routine"/>
    <n v="4.5999999999999996"/>
    <n v="51468"/>
    <n v="84"/>
    <n v="0.2"/>
  </r>
  <r>
    <n v="3904"/>
    <d v="2022-06-12T15:00:00"/>
    <s v="31-45"/>
    <s v="Male"/>
    <s v="South"/>
    <x v="2"/>
    <s v="Medication"/>
    <s v="Emergency"/>
    <n v="1.9"/>
    <n v="70855"/>
    <n v="74"/>
    <n v="0.33"/>
  </r>
  <r>
    <n v="3905"/>
    <d v="2022-06-12T16:00:00"/>
    <s v="46-60"/>
    <s v="Female"/>
    <s v="South"/>
    <x v="2"/>
    <s v="Medication"/>
    <s v="Emergency"/>
    <n v="3.7"/>
    <n v="68493"/>
    <n v="90"/>
    <n v="0.09"/>
  </r>
  <r>
    <n v="3906"/>
    <d v="2022-06-12T17:00:00"/>
    <s v="31-45"/>
    <s v="Female"/>
    <s v="West"/>
    <x v="0"/>
    <s v="Therapy"/>
    <s v="Emergency"/>
    <n v="4"/>
    <n v="34795"/>
    <n v="85"/>
    <n v="0.31"/>
  </r>
  <r>
    <n v="3907"/>
    <d v="2022-06-12T18:00:00"/>
    <s v="31-45"/>
    <s v="Male"/>
    <s v="East"/>
    <x v="4"/>
    <s v="Therapy"/>
    <s v="Routine"/>
    <n v="3.9"/>
    <n v="83934"/>
    <n v="74"/>
    <n v="0.18"/>
  </r>
  <r>
    <n v="3908"/>
    <d v="2022-06-12T19:00:00"/>
    <s v="31-45"/>
    <s v="Male"/>
    <s v="West"/>
    <x v="4"/>
    <s v="Observation"/>
    <s v="Routine"/>
    <n v="4.2"/>
    <n v="31735"/>
    <n v="76"/>
    <n v="0.37"/>
  </r>
  <r>
    <n v="3909"/>
    <d v="2022-06-12T20:00:00"/>
    <s v="31-45"/>
    <s v="Female"/>
    <s v="West"/>
    <x v="1"/>
    <s v="Medication"/>
    <s v="Routine"/>
    <n v="2.2999999999999998"/>
    <n v="76845"/>
    <n v="53"/>
    <n v="0.56000000000000005"/>
  </r>
  <r>
    <n v="3910"/>
    <d v="2022-06-12T21:00:00"/>
    <s v="31-45"/>
    <s v="Female"/>
    <s v="North"/>
    <x v="2"/>
    <s v="Therapy"/>
    <s v="Routine"/>
    <n v="2.5"/>
    <n v="43997"/>
    <n v="90"/>
    <n v="0.33"/>
  </r>
  <r>
    <n v="3911"/>
    <d v="2022-06-12T22:00:00"/>
    <s v="18-30"/>
    <s v="Female"/>
    <s v="West"/>
    <x v="2"/>
    <s v="Therapy"/>
    <s v="Routine"/>
    <n v="2.5"/>
    <n v="58279"/>
    <n v="71"/>
    <n v="0.42"/>
  </r>
  <r>
    <n v="3912"/>
    <d v="2022-06-12T23:00:00"/>
    <s v="31-45"/>
    <s v="Female"/>
    <s v="South"/>
    <x v="2"/>
    <s v="Observation"/>
    <s v="Routine"/>
    <n v="0.8"/>
    <n v="59520"/>
    <n v="70"/>
    <n v="0.22"/>
  </r>
  <r>
    <n v="3913"/>
    <d v="2022-06-13T00:00:00"/>
    <s v="18-30"/>
    <s v="Female"/>
    <s v="North"/>
    <x v="2"/>
    <s v="Therapy"/>
    <s v="Routine"/>
    <n v="4.7"/>
    <n v="58954"/>
    <n v="68"/>
    <n v="0.45"/>
  </r>
  <r>
    <n v="3914"/>
    <d v="2022-06-13T01:00:00"/>
    <s v="60+"/>
    <s v="Male"/>
    <s v="East"/>
    <x v="4"/>
    <s v="Surgery"/>
    <s v="Routine"/>
    <n v="5.8"/>
    <n v="68490"/>
    <n v="80"/>
    <n v="0.08"/>
  </r>
  <r>
    <n v="3915"/>
    <d v="2022-06-13T02:00:00"/>
    <s v="60+"/>
    <s v="Male"/>
    <s v="North"/>
    <x v="3"/>
    <s v="Surgery"/>
    <s v="Routine"/>
    <n v="5.6"/>
    <n v="62829"/>
    <n v="61"/>
    <n v="0.28000000000000003"/>
  </r>
  <r>
    <n v="3916"/>
    <d v="2022-06-13T03:00:00"/>
    <s v="31-45"/>
    <s v="Male"/>
    <s v="East"/>
    <x v="0"/>
    <s v="Medication"/>
    <s v="Routine"/>
    <n v="3.5"/>
    <n v="70673"/>
    <n v="63"/>
    <n v="0.14000000000000001"/>
  </r>
  <r>
    <n v="3917"/>
    <d v="2022-06-13T04:00:00"/>
    <s v="46-60"/>
    <s v="Male"/>
    <s v="North"/>
    <x v="3"/>
    <s v="Observation"/>
    <s v="Routine"/>
    <n v="2.4"/>
    <n v="64292"/>
    <n v="74"/>
    <n v="0.3"/>
  </r>
  <r>
    <n v="3918"/>
    <d v="2022-06-13T05:00:00"/>
    <s v="31-45"/>
    <s v="Female"/>
    <s v="North"/>
    <x v="3"/>
    <s v="Therapy"/>
    <s v="Routine"/>
    <n v="5.5"/>
    <n v="29711"/>
    <n v="67"/>
    <n v="0.18"/>
  </r>
  <r>
    <n v="3919"/>
    <d v="2022-06-13T06:00:00"/>
    <s v="46-60"/>
    <s v="Male"/>
    <s v="East"/>
    <x v="4"/>
    <s v="Medication"/>
    <s v="Emergency"/>
    <n v="5.3"/>
    <n v="60396"/>
    <n v="79"/>
    <n v="0.36"/>
  </r>
  <r>
    <n v="3920"/>
    <d v="2022-06-13T07:00:00"/>
    <s v="46-60"/>
    <s v="Male"/>
    <s v="South"/>
    <x v="0"/>
    <s v="Therapy"/>
    <s v="Routine"/>
    <n v="4.4000000000000004"/>
    <n v="43723"/>
    <n v="68"/>
    <n v="0.42"/>
  </r>
  <r>
    <n v="3921"/>
    <d v="2022-06-13T08:00:00"/>
    <s v="60+"/>
    <s v="Male"/>
    <s v="South"/>
    <x v="2"/>
    <s v="Surgery"/>
    <s v="Routine"/>
    <n v="7.5"/>
    <n v="32815"/>
    <n v="94"/>
    <n v="0.18"/>
  </r>
  <r>
    <n v="3922"/>
    <d v="2022-06-13T09:00:00"/>
    <s v="31-45"/>
    <s v="Female"/>
    <s v="South"/>
    <x v="4"/>
    <s v="Therapy"/>
    <s v="Emergency"/>
    <n v="3.9"/>
    <n v="49203"/>
    <n v="83"/>
    <n v="0.17"/>
  </r>
  <r>
    <n v="3923"/>
    <d v="2022-06-13T10:00:00"/>
    <s v="46-60"/>
    <s v="Male"/>
    <s v="North"/>
    <x v="4"/>
    <s v="Therapy"/>
    <s v="Routine"/>
    <n v="3.5"/>
    <n v="58665"/>
    <n v="83"/>
    <n v="0.27"/>
  </r>
  <r>
    <n v="3924"/>
    <d v="2022-06-13T11:00:00"/>
    <s v="31-45"/>
    <s v="Female"/>
    <s v="West"/>
    <x v="0"/>
    <s v="Therapy"/>
    <s v="Routine"/>
    <n v="3.2"/>
    <n v="59994"/>
    <n v="68"/>
    <n v="0.08"/>
  </r>
  <r>
    <n v="3925"/>
    <d v="2022-06-13T12:00:00"/>
    <s v="60+"/>
    <s v="Male"/>
    <s v="North"/>
    <x v="1"/>
    <s v="Surgery"/>
    <s v="Routine"/>
    <n v="0.9"/>
    <n v="76120"/>
    <n v="100"/>
    <n v="0.38"/>
  </r>
  <r>
    <n v="3926"/>
    <d v="2022-06-13T13:00:00"/>
    <s v="18-30"/>
    <s v="Female"/>
    <s v="West"/>
    <x v="4"/>
    <s v="Surgery"/>
    <s v="Routine"/>
    <n v="5.3"/>
    <n v="81146"/>
    <n v="70"/>
    <n v="0.15"/>
  </r>
  <r>
    <n v="3927"/>
    <d v="2022-06-13T14:00:00"/>
    <s v="46-60"/>
    <s v="Male"/>
    <s v="West"/>
    <x v="3"/>
    <s v="Observation"/>
    <s v="Routine"/>
    <n v="3.8"/>
    <n v="61726"/>
    <n v="66"/>
    <n v="0.43"/>
  </r>
  <r>
    <n v="3928"/>
    <d v="2022-06-13T15:00:00"/>
    <s v="46-60"/>
    <s v="Female"/>
    <s v="South"/>
    <x v="3"/>
    <s v="Surgery"/>
    <s v="Routine"/>
    <n v="5"/>
    <n v="65342"/>
    <n v="83"/>
    <n v="0.5"/>
  </r>
  <r>
    <n v="3929"/>
    <d v="2022-06-13T16:00:00"/>
    <s v="46-60"/>
    <s v="Male"/>
    <s v="West"/>
    <x v="2"/>
    <s v="Medication"/>
    <s v="Routine"/>
    <n v="7.7"/>
    <n v="56906"/>
    <n v="77"/>
    <n v="0.12"/>
  </r>
  <r>
    <n v="3930"/>
    <d v="2022-06-13T17:00:00"/>
    <s v="18-30"/>
    <s v="Female"/>
    <s v="North"/>
    <x v="4"/>
    <s v="Therapy"/>
    <s v="Emergency"/>
    <n v="3.2"/>
    <n v="70345"/>
    <n v="65"/>
    <n v="0.2"/>
  </r>
  <r>
    <n v="3931"/>
    <d v="2022-06-13T18:00:00"/>
    <s v="60+"/>
    <s v="Female"/>
    <s v="North"/>
    <x v="2"/>
    <s v="Surgery"/>
    <s v="Routine"/>
    <n v="0.7"/>
    <n v="64740"/>
    <n v="100"/>
    <n v="0.21"/>
  </r>
  <r>
    <n v="3932"/>
    <d v="2022-06-13T19:00:00"/>
    <s v="18-30"/>
    <s v="Male"/>
    <s v="South"/>
    <x v="4"/>
    <s v="Medication"/>
    <s v="Routine"/>
    <n v="5"/>
    <n v="53910"/>
    <n v="87"/>
    <n v="0.33"/>
  </r>
  <r>
    <n v="3933"/>
    <d v="2022-06-13T20:00:00"/>
    <s v="46-60"/>
    <s v="Female"/>
    <s v="East"/>
    <x v="0"/>
    <s v="Surgery"/>
    <s v="Routine"/>
    <n v="4.3"/>
    <n v="98040"/>
    <n v="75"/>
    <n v="0.27"/>
  </r>
  <r>
    <n v="3934"/>
    <d v="2022-06-13T21:00:00"/>
    <s v="18-30"/>
    <s v="Female"/>
    <s v="North"/>
    <x v="4"/>
    <s v="Therapy"/>
    <s v="Routine"/>
    <n v="2.5"/>
    <n v="44076"/>
    <n v="100"/>
    <n v="0.47"/>
  </r>
  <r>
    <n v="3935"/>
    <d v="2022-06-13T22:00:00"/>
    <s v="31-45"/>
    <s v="Male"/>
    <s v="West"/>
    <x v="1"/>
    <s v="Medication"/>
    <s v="Emergency"/>
    <n v="4.8"/>
    <n v="84089"/>
    <n v="85"/>
    <n v="0.12"/>
  </r>
  <r>
    <n v="3936"/>
    <d v="2022-06-13T23:00:00"/>
    <s v="31-45"/>
    <s v="Male"/>
    <s v="North"/>
    <x v="3"/>
    <s v="Surgery"/>
    <s v="Routine"/>
    <n v="5.6"/>
    <n v="27914"/>
    <n v="75"/>
    <n v="0.32"/>
  </r>
  <r>
    <n v="3937"/>
    <d v="2022-06-14T00:00:00"/>
    <s v="31-45"/>
    <s v="Female"/>
    <s v="North"/>
    <x v="0"/>
    <s v="Surgery"/>
    <s v="Emergency"/>
    <n v="2.1"/>
    <n v="71272"/>
    <n v="100"/>
    <n v="0.06"/>
  </r>
  <r>
    <n v="3938"/>
    <d v="2022-06-14T01:00:00"/>
    <s v="18-30"/>
    <s v="Male"/>
    <s v="North"/>
    <x v="3"/>
    <s v="Medication"/>
    <s v="Routine"/>
    <n v="3.4"/>
    <n v="83731"/>
    <n v="83"/>
    <n v="0.46"/>
  </r>
  <r>
    <n v="3939"/>
    <d v="2022-06-14T02:00:00"/>
    <s v="18-30"/>
    <s v="Male"/>
    <s v="East"/>
    <x v="2"/>
    <s v="Observation"/>
    <s v="Emergency"/>
    <n v="7"/>
    <n v="16856"/>
    <n v="82"/>
    <n v="0.28000000000000003"/>
  </r>
  <r>
    <n v="3940"/>
    <d v="2022-06-14T03:00:00"/>
    <s v="31-45"/>
    <s v="Male"/>
    <s v="West"/>
    <x v="0"/>
    <s v="Medication"/>
    <s v="Routine"/>
    <n v="2.6"/>
    <n v="57779"/>
    <n v="70"/>
    <n v="0.23"/>
  </r>
  <r>
    <n v="3941"/>
    <d v="2022-06-14T04:00:00"/>
    <s v="46-60"/>
    <s v="Female"/>
    <s v="South"/>
    <x v="1"/>
    <s v="Medication"/>
    <s v="Routine"/>
    <n v="4.0999999999999996"/>
    <n v="69308"/>
    <n v="76"/>
    <n v="0.24"/>
  </r>
  <r>
    <n v="3942"/>
    <d v="2022-06-14T05:00:00"/>
    <s v="60+"/>
    <s v="Female"/>
    <s v="North"/>
    <x v="3"/>
    <s v="Medication"/>
    <s v="Emergency"/>
    <n v="1.2"/>
    <n v="60039"/>
    <n v="70"/>
    <n v="0.56999999999999995"/>
  </r>
  <r>
    <n v="3943"/>
    <d v="2022-06-14T06:00:00"/>
    <s v="18-30"/>
    <s v="Female"/>
    <s v="West"/>
    <x v="4"/>
    <s v="Medication"/>
    <s v="Emergency"/>
    <n v="1"/>
    <n v="62563"/>
    <n v="92"/>
    <n v="0.25"/>
  </r>
  <r>
    <n v="3944"/>
    <d v="2022-06-14T07:00:00"/>
    <s v="31-45"/>
    <s v="Female"/>
    <s v="West"/>
    <x v="4"/>
    <s v="Surgery"/>
    <s v="Routine"/>
    <n v="4.3"/>
    <n v="57724"/>
    <n v="56"/>
    <n v="0.22"/>
  </r>
  <r>
    <n v="3945"/>
    <d v="2022-06-14T08:00:00"/>
    <s v="18-30"/>
    <s v="Female"/>
    <s v="South"/>
    <x v="4"/>
    <s v="Medication"/>
    <s v="Emergency"/>
    <n v="6.5"/>
    <n v="33115"/>
    <n v="91"/>
    <n v="0.19"/>
  </r>
  <r>
    <n v="3946"/>
    <d v="2022-06-14T09:00:00"/>
    <s v="18-30"/>
    <s v="Female"/>
    <s v="North"/>
    <x v="0"/>
    <s v="Medication"/>
    <s v="Routine"/>
    <n v="1.3"/>
    <n v="102361"/>
    <n v="64"/>
    <n v="0.09"/>
  </r>
  <r>
    <n v="3947"/>
    <d v="2022-06-14T10:00:00"/>
    <s v="46-60"/>
    <s v="Female"/>
    <s v="East"/>
    <x v="1"/>
    <s v="Therapy"/>
    <s v="Routine"/>
    <n v="4.0999999999999996"/>
    <n v="44929"/>
    <n v="74"/>
    <n v="0.15"/>
  </r>
  <r>
    <n v="3948"/>
    <d v="2022-06-14T11:00:00"/>
    <s v="46-60"/>
    <s v="Male"/>
    <s v="West"/>
    <x v="1"/>
    <s v="Surgery"/>
    <s v="Routine"/>
    <n v="3.2"/>
    <n v="63683"/>
    <n v="71"/>
    <n v="0.22"/>
  </r>
  <r>
    <n v="3949"/>
    <d v="2022-06-14T12:00:00"/>
    <s v="18-30"/>
    <s v="Female"/>
    <s v="South"/>
    <x v="1"/>
    <s v="Therapy"/>
    <s v="Emergency"/>
    <n v="5.9"/>
    <n v="42063"/>
    <n v="69"/>
    <n v="0.44"/>
  </r>
  <r>
    <n v="3950"/>
    <d v="2022-06-14T13:00:00"/>
    <s v="18-30"/>
    <s v="Female"/>
    <s v="East"/>
    <x v="3"/>
    <s v="Surgery"/>
    <s v="Emergency"/>
    <n v="1.6"/>
    <n v="9483"/>
    <n v="83"/>
    <n v="0.35"/>
  </r>
  <r>
    <n v="3951"/>
    <d v="2022-06-14T14:00:00"/>
    <s v="18-30"/>
    <s v="Male"/>
    <s v="West"/>
    <x v="0"/>
    <s v="Observation"/>
    <s v="Routine"/>
    <n v="4.9000000000000004"/>
    <n v="36510"/>
    <n v="75"/>
    <n v="0.24"/>
  </r>
  <r>
    <n v="3952"/>
    <d v="2022-06-14T15:00:00"/>
    <s v="46-60"/>
    <s v="Male"/>
    <s v="North"/>
    <x v="4"/>
    <s v="Observation"/>
    <s v="Routine"/>
    <n v="2.7"/>
    <n v="26048"/>
    <n v="67"/>
    <n v="0.17"/>
  </r>
  <r>
    <n v="3953"/>
    <d v="2022-06-14T16:00:00"/>
    <s v="60+"/>
    <s v="Male"/>
    <s v="West"/>
    <x v="3"/>
    <s v="Surgery"/>
    <s v="Routine"/>
    <n v="4.4000000000000004"/>
    <n v="76831"/>
    <n v="77"/>
    <n v="0.4"/>
  </r>
  <r>
    <n v="3954"/>
    <d v="2022-06-14T17:00:00"/>
    <s v="18-30"/>
    <s v="Female"/>
    <s v="East"/>
    <x v="1"/>
    <s v="Observation"/>
    <s v="Routine"/>
    <n v="4.0999999999999996"/>
    <n v="42863"/>
    <n v="67"/>
    <n v="0.19"/>
  </r>
  <r>
    <n v="3955"/>
    <d v="2022-06-14T18:00:00"/>
    <s v="18-30"/>
    <s v="Male"/>
    <s v="East"/>
    <x v="4"/>
    <s v="Observation"/>
    <s v="Routine"/>
    <n v="3.5"/>
    <n v="44718"/>
    <n v="69"/>
    <n v="0.18"/>
  </r>
  <r>
    <n v="3956"/>
    <d v="2022-06-14T19:00:00"/>
    <s v="60+"/>
    <s v="Female"/>
    <s v="North"/>
    <x v="0"/>
    <s v="Surgery"/>
    <s v="Routine"/>
    <n v="5"/>
    <n v="33713"/>
    <n v="57"/>
    <n v="0.08"/>
  </r>
  <r>
    <n v="3957"/>
    <d v="2022-06-14T20:00:00"/>
    <s v="60+"/>
    <s v="Female"/>
    <s v="North"/>
    <x v="2"/>
    <s v="Medication"/>
    <s v="Routine"/>
    <n v="4.0999999999999996"/>
    <n v="56881"/>
    <n v="70"/>
    <n v="0.34"/>
  </r>
  <r>
    <n v="3958"/>
    <d v="2022-06-14T21:00:00"/>
    <s v="31-45"/>
    <s v="Female"/>
    <s v="South"/>
    <x v="1"/>
    <s v="Therapy"/>
    <s v="Routine"/>
    <n v="3.7"/>
    <n v="40671"/>
    <n v="81"/>
    <n v="0.26"/>
  </r>
  <r>
    <n v="3959"/>
    <d v="2022-06-14T22:00:00"/>
    <s v="18-30"/>
    <s v="Male"/>
    <s v="North"/>
    <x v="1"/>
    <s v="Surgery"/>
    <s v="Routine"/>
    <n v="3.3"/>
    <n v="74847"/>
    <n v="75"/>
    <n v="0.27"/>
  </r>
  <r>
    <n v="3960"/>
    <d v="2022-06-14T23:00:00"/>
    <s v="18-30"/>
    <s v="Male"/>
    <s v="South"/>
    <x v="1"/>
    <s v="Surgery"/>
    <s v="Emergency"/>
    <n v="4.2"/>
    <n v="61041"/>
    <n v="97"/>
    <n v="0.31"/>
  </r>
  <r>
    <n v="3961"/>
    <d v="2022-06-15T00:00:00"/>
    <s v="31-45"/>
    <s v="Female"/>
    <s v="East"/>
    <x v="1"/>
    <s v="Surgery"/>
    <s v="Routine"/>
    <n v="4.4000000000000004"/>
    <n v="43563"/>
    <n v="100"/>
    <n v="0.48"/>
  </r>
  <r>
    <n v="3962"/>
    <d v="2022-06-15T01:00:00"/>
    <s v="31-45"/>
    <s v="Female"/>
    <s v="East"/>
    <x v="4"/>
    <s v="Therapy"/>
    <s v="Routine"/>
    <n v="2"/>
    <n v="72005"/>
    <n v="69"/>
    <n v="0.41"/>
  </r>
  <r>
    <n v="3963"/>
    <d v="2022-06-15T02:00:00"/>
    <s v="18-30"/>
    <s v="Female"/>
    <s v="West"/>
    <x v="0"/>
    <s v="Surgery"/>
    <s v="Routine"/>
    <n v="3.3"/>
    <n v="55159"/>
    <n v="65"/>
    <n v="0.72"/>
  </r>
  <r>
    <n v="3964"/>
    <d v="2022-06-15T03:00:00"/>
    <s v="31-45"/>
    <s v="Male"/>
    <s v="West"/>
    <x v="3"/>
    <s v="Therapy"/>
    <s v="Routine"/>
    <n v="1.9"/>
    <n v="55430"/>
    <n v="89"/>
    <n v="0.27"/>
  </r>
  <r>
    <n v="3965"/>
    <d v="2022-06-15T04:00:00"/>
    <s v="18-30"/>
    <s v="Female"/>
    <s v="South"/>
    <x v="4"/>
    <s v="Therapy"/>
    <s v="Routine"/>
    <n v="3.9"/>
    <n v="25747"/>
    <n v="79"/>
    <n v="0.24"/>
  </r>
  <r>
    <n v="3966"/>
    <d v="2022-06-15T05:00:00"/>
    <s v="46-60"/>
    <s v="Male"/>
    <s v="North"/>
    <x v="0"/>
    <s v="Observation"/>
    <s v="Routine"/>
    <n v="2.8"/>
    <n v="53578"/>
    <n v="89"/>
    <n v="0.15"/>
  </r>
  <r>
    <n v="3967"/>
    <d v="2022-06-15T06:00:00"/>
    <s v="31-45"/>
    <s v="Female"/>
    <s v="North"/>
    <x v="3"/>
    <s v="Medication"/>
    <s v="Emergency"/>
    <n v="5.5"/>
    <n v="61431"/>
    <n v="80"/>
    <n v="0.54"/>
  </r>
  <r>
    <n v="3968"/>
    <d v="2022-06-15T07:00:00"/>
    <s v="18-30"/>
    <s v="Male"/>
    <s v="West"/>
    <x v="1"/>
    <s v="Observation"/>
    <s v="Routine"/>
    <n v="5.3"/>
    <n v="81671"/>
    <n v="73"/>
    <n v="0.1"/>
  </r>
  <r>
    <n v="3969"/>
    <d v="2022-06-15T08:00:00"/>
    <s v="31-45"/>
    <s v="Female"/>
    <s v="East"/>
    <x v="0"/>
    <s v="Surgery"/>
    <s v="Routine"/>
    <n v="2.2000000000000002"/>
    <n v="39962"/>
    <n v="73"/>
    <n v="0.11"/>
  </r>
  <r>
    <n v="3970"/>
    <d v="2022-06-15T09:00:00"/>
    <s v="31-45"/>
    <s v="Male"/>
    <s v="South"/>
    <x v="1"/>
    <s v="Surgery"/>
    <s v="Routine"/>
    <n v="4"/>
    <n v="100562"/>
    <n v="80"/>
    <n v="0.35"/>
  </r>
  <r>
    <n v="3971"/>
    <d v="2022-06-15T10:00:00"/>
    <s v="60+"/>
    <s v="Male"/>
    <s v="East"/>
    <x v="0"/>
    <s v="Therapy"/>
    <s v="Routine"/>
    <n v="5.3"/>
    <n v="66137"/>
    <n v="72"/>
    <n v="0.19"/>
  </r>
  <r>
    <n v="3972"/>
    <d v="2022-06-15T11:00:00"/>
    <s v="31-45"/>
    <s v="Male"/>
    <s v="East"/>
    <x v="2"/>
    <s v="Observation"/>
    <s v="Emergency"/>
    <n v="3.6"/>
    <n v="24612"/>
    <n v="90"/>
    <n v="0.11"/>
  </r>
  <r>
    <n v="3973"/>
    <d v="2022-06-15T12:00:00"/>
    <s v="31-45"/>
    <s v="Male"/>
    <s v="North"/>
    <x v="1"/>
    <s v="Therapy"/>
    <s v="Emergency"/>
    <n v="2.5"/>
    <n v="38096"/>
    <n v="59"/>
    <n v="0.12"/>
  </r>
  <r>
    <n v="3974"/>
    <d v="2022-06-15T13:00:00"/>
    <s v="46-60"/>
    <s v="Male"/>
    <s v="South"/>
    <x v="1"/>
    <s v="Observation"/>
    <s v="Routine"/>
    <n v="1.8"/>
    <n v="83420"/>
    <n v="90"/>
    <n v="0.21"/>
  </r>
  <r>
    <n v="3975"/>
    <d v="2022-06-15T14:00:00"/>
    <s v="31-45"/>
    <s v="Male"/>
    <s v="East"/>
    <x v="1"/>
    <s v="Observation"/>
    <s v="Routine"/>
    <n v="5.7"/>
    <n v="79865"/>
    <n v="53"/>
    <n v="7.0000000000000007E-2"/>
  </r>
  <r>
    <n v="3976"/>
    <d v="2022-06-15T15:00:00"/>
    <s v="60+"/>
    <s v="Female"/>
    <s v="West"/>
    <x v="4"/>
    <s v="Observation"/>
    <s v="Emergency"/>
    <n v="5.8"/>
    <n v="55362"/>
    <n v="77"/>
    <n v="0.22"/>
  </r>
  <r>
    <n v="3977"/>
    <d v="2022-06-15T16:00:00"/>
    <s v="31-45"/>
    <s v="Female"/>
    <s v="West"/>
    <x v="3"/>
    <s v="Observation"/>
    <s v="Routine"/>
    <n v="3.6"/>
    <n v="57998"/>
    <n v="71"/>
    <n v="0.26"/>
  </r>
  <r>
    <n v="3978"/>
    <d v="2022-06-15T17:00:00"/>
    <s v="31-45"/>
    <s v="Female"/>
    <s v="North"/>
    <x v="1"/>
    <s v="Observation"/>
    <s v="Emergency"/>
    <n v="5.5"/>
    <n v="31708"/>
    <n v="57"/>
    <n v="0.31"/>
  </r>
  <r>
    <n v="3979"/>
    <d v="2022-06-15T18:00:00"/>
    <s v="18-30"/>
    <s v="Female"/>
    <s v="West"/>
    <x v="1"/>
    <s v="Medication"/>
    <s v="Emergency"/>
    <n v="1.9"/>
    <n v="81429"/>
    <n v="50"/>
    <n v="0.27"/>
  </r>
  <r>
    <n v="3980"/>
    <d v="2022-06-15T19:00:00"/>
    <s v="31-45"/>
    <s v="Male"/>
    <s v="West"/>
    <x v="4"/>
    <s v="Surgery"/>
    <s v="Routine"/>
    <n v="6.7"/>
    <n v="35245"/>
    <n v="62"/>
    <n v="0.47"/>
  </r>
  <r>
    <n v="3981"/>
    <d v="2022-06-15T20:00:00"/>
    <s v="46-60"/>
    <s v="Female"/>
    <s v="East"/>
    <x v="4"/>
    <s v="Observation"/>
    <s v="Emergency"/>
    <n v="3.7"/>
    <n v="71895"/>
    <n v="76"/>
    <n v="0.28999999999999998"/>
  </r>
  <r>
    <n v="3982"/>
    <d v="2022-06-15T21:00:00"/>
    <s v="46-60"/>
    <s v="Male"/>
    <s v="West"/>
    <x v="2"/>
    <s v="Observation"/>
    <s v="Emergency"/>
    <n v="4.3"/>
    <n v="82041"/>
    <n v="68"/>
    <n v="0.13"/>
  </r>
  <r>
    <n v="3983"/>
    <d v="2022-06-15T22:00:00"/>
    <s v="18-30"/>
    <s v="Male"/>
    <s v="West"/>
    <x v="0"/>
    <s v="Therapy"/>
    <s v="Emergency"/>
    <n v="3.4"/>
    <n v="55963"/>
    <n v="63"/>
    <n v="0.12"/>
  </r>
  <r>
    <n v="3984"/>
    <d v="2022-06-15T23:00:00"/>
    <s v="18-30"/>
    <s v="Male"/>
    <s v="East"/>
    <x v="1"/>
    <s v="Surgery"/>
    <s v="Routine"/>
    <n v="6.8"/>
    <n v="74352"/>
    <n v="91"/>
    <n v="0.16"/>
  </r>
  <r>
    <n v="3985"/>
    <d v="2022-06-16T00:00:00"/>
    <s v="46-60"/>
    <s v="Female"/>
    <s v="North"/>
    <x v="0"/>
    <s v="Surgery"/>
    <s v="Routine"/>
    <n v="1.9"/>
    <n v="91953"/>
    <n v="60"/>
    <n v="0.45"/>
  </r>
  <r>
    <n v="3986"/>
    <d v="2022-06-16T01:00:00"/>
    <s v="60+"/>
    <s v="Male"/>
    <s v="North"/>
    <x v="4"/>
    <s v="Surgery"/>
    <s v="Routine"/>
    <n v="6.9"/>
    <n v="60359"/>
    <n v="83"/>
    <n v="0.17"/>
  </r>
  <r>
    <n v="3987"/>
    <d v="2022-06-16T02:00:00"/>
    <s v="18-30"/>
    <s v="Female"/>
    <s v="South"/>
    <x v="4"/>
    <s v="Observation"/>
    <s v="Routine"/>
    <n v="4.8"/>
    <n v="51494"/>
    <n v="64"/>
    <n v="0.28999999999999998"/>
  </r>
  <r>
    <n v="3988"/>
    <d v="2022-06-16T03:00:00"/>
    <s v="31-45"/>
    <s v="Female"/>
    <s v="West"/>
    <x v="2"/>
    <s v="Therapy"/>
    <s v="Routine"/>
    <n v="5.2"/>
    <n v="53663"/>
    <n v="62"/>
    <n v="0.18"/>
  </r>
  <r>
    <n v="3989"/>
    <d v="2022-06-16T04:00:00"/>
    <s v="31-45"/>
    <s v="Female"/>
    <s v="East"/>
    <x v="3"/>
    <s v="Surgery"/>
    <s v="Routine"/>
    <n v="3.3"/>
    <n v="40140"/>
    <n v="68"/>
    <n v="0.36"/>
  </r>
  <r>
    <n v="3990"/>
    <d v="2022-06-16T05:00:00"/>
    <s v="60+"/>
    <s v="Female"/>
    <s v="South"/>
    <x v="4"/>
    <s v="Therapy"/>
    <s v="Routine"/>
    <n v="1.4"/>
    <n v="39688"/>
    <n v="82"/>
    <n v="0.1"/>
  </r>
  <r>
    <n v="3991"/>
    <d v="2022-06-16T06:00:00"/>
    <s v="18-30"/>
    <s v="Female"/>
    <s v="North"/>
    <x v="1"/>
    <s v="Medication"/>
    <s v="Routine"/>
    <n v="5.9"/>
    <n v="63848"/>
    <n v="59"/>
    <n v="0.24"/>
  </r>
  <r>
    <n v="3992"/>
    <d v="2022-06-16T07:00:00"/>
    <s v="18-30"/>
    <s v="Male"/>
    <s v="North"/>
    <x v="2"/>
    <s v="Medication"/>
    <s v="Routine"/>
    <n v="4.5999999999999996"/>
    <n v="51721"/>
    <n v="78"/>
    <n v="0.19"/>
  </r>
  <r>
    <n v="3993"/>
    <d v="2022-06-16T08:00:00"/>
    <s v="46-60"/>
    <s v="Male"/>
    <s v="East"/>
    <x v="3"/>
    <s v="Therapy"/>
    <s v="Routine"/>
    <n v="6.7"/>
    <n v="61551"/>
    <n v="63"/>
    <n v="0.12"/>
  </r>
  <r>
    <n v="3994"/>
    <d v="2022-06-16T09:00:00"/>
    <s v="18-30"/>
    <s v="Female"/>
    <s v="South"/>
    <x v="2"/>
    <s v="Observation"/>
    <s v="Emergency"/>
    <n v="3.6"/>
    <n v="25201"/>
    <n v="66"/>
    <n v="0.11"/>
  </r>
  <r>
    <n v="3995"/>
    <d v="2022-06-16T10:00:00"/>
    <s v="31-45"/>
    <s v="Male"/>
    <s v="South"/>
    <x v="4"/>
    <s v="Surgery"/>
    <s v="Routine"/>
    <n v="3.2"/>
    <n v="53148"/>
    <n v="80"/>
    <n v="0.31"/>
  </r>
  <r>
    <n v="3996"/>
    <d v="2022-06-16T11:00:00"/>
    <s v="31-45"/>
    <s v="Female"/>
    <s v="East"/>
    <x v="3"/>
    <s v="Medication"/>
    <s v="Routine"/>
    <n v="6.8"/>
    <n v="75602"/>
    <n v="100"/>
    <n v="0.26"/>
  </r>
  <r>
    <n v="3997"/>
    <d v="2022-06-16T12:00:00"/>
    <s v="31-45"/>
    <s v="Male"/>
    <s v="East"/>
    <x v="0"/>
    <s v="Medication"/>
    <s v="Emergency"/>
    <n v="7.8"/>
    <n v="32622"/>
    <n v="64"/>
    <n v="0.57999999999999996"/>
  </r>
  <r>
    <n v="3998"/>
    <d v="2022-06-16T13:00:00"/>
    <s v="31-45"/>
    <s v="Male"/>
    <s v="South"/>
    <x v="3"/>
    <s v="Therapy"/>
    <s v="Routine"/>
    <n v="4"/>
    <n v="55331"/>
    <n v="84"/>
    <n v="0.32"/>
  </r>
  <r>
    <n v="3999"/>
    <d v="2022-06-16T14:00:00"/>
    <s v="31-45"/>
    <s v="Male"/>
    <s v="North"/>
    <x v="1"/>
    <s v="Observation"/>
    <s v="Routine"/>
    <n v="2.5"/>
    <n v="17908"/>
    <n v="71"/>
    <n v="0.71"/>
  </r>
  <r>
    <n v="4000"/>
    <d v="2022-06-16T15:00:00"/>
    <s v="18-30"/>
    <s v="Male"/>
    <s v="West"/>
    <x v="0"/>
    <s v="Therapy"/>
    <s v="Emergency"/>
    <n v="5.6"/>
    <n v="28891"/>
    <n v="69"/>
    <n v="0.35"/>
  </r>
  <r>
    <n v="4001"/>
    <d v="2022-06-16T16:00:00"/>
    <s v="31-45"/>
    <s v="Male"/>
    <s v="North"/>
    <x v="0"/>
    <s v="Therapy"/>
    <s v="Emergency"/>
    <n v="3.5"/>
    <n v="71153"/>
    <n v="88"/>
    <n v="0.36"/>
  </r>
  <r>
    <n v="4002"/>
    <d v="2022-06-16T17:00:00"/>
    <s v="46-60"/>
    <s v="Male"/>
    <s v="East"/>
    <x v="1"/>
    <s v="Therapy"/>
    <s v="Routine"/>
    <n v="5.2"/>
    <n v="48814"/>
    <n v="65"/>
    <n v="0.27"/>
  </r>
  <r>
    <n v="4003"/>
    <d v="2022-06-16T18:00:00"/>
    <s v="46-60"/>
    <s v="Male"/>
    <s v="South"/>
    <x v="0"/>
    <s v="Therapy"/>
    <s v="Emergency"/>
    <n v="3.5"/>
    <n v="91441"/>
    <n v="61"/>
    <n v="0.38"/>
  </r>
  <r>
    <n v="4004"/>
    <d v="2022-06-16T19:00:00"/>
    <s v="18-30"/>
    <s v="Male"/>
    <s v="South"/>
    <x v="4"/>
    <s v="Therapy"/>
    <s v="Emergency"/>
    <n v="7.1"/>
    <n v="63649"/>
    <n v="81"/>
    <n v="0.61"/>
  </r>
  <r>
    <n v="4005"/>
    <d v="2022-06-16T20:00:00"/>
    <s v="18-30"/>
    <s v="Male"/>
    <s v="West"/>
    <x v="3"/>
    <s v="Observation"/>
    <s v="Routine"/>
    <n v="2.6"/>
    <n v="65612"/>
    <n v="94"/>
    <n v="0.24"/>
  </r>
  <r>
    <n v="4006"/>
    <d v="2022-06-16T21:00:00"/>
    <s v="31-45"/>
    <s v="Male"/>
    <s v="South"/>
    <x v="3"/>
    <s v="Therapy"/>
    <s v="Routine"/>
    <n v="5"/>
    <n v="33470"/>
    <n v="84"/>
    <n v="0.41"/>
  </r>
  <r>
    <n v="4007"/>
    <d v="2022-06-16T22:00:00"/>
    <s v="31-45"/>
    <s v="Male"/>
    <s v="West"/>
    <x v="1"/>
    <s v="Observation"/>
    <s v="Routine"/>
    <n v="3"/>
    <n v="47298"/>
    <n v="58"/>
    <n v="0.31"/>
  </r>
  <r>
    <n v="4008"/>
    <d v="2022-06-16T23:00:00"/>
    <s v="31-45"/>
    <s v="Male"/>
    <s v="North"/>
    <x v="4"/>
    <s v="Surgery"/>
    <s v="Routine"/>
    <n v="3.4"/>
    <n v="40347"/>
    <n v="68"/>
    <n v="0.27"/>
  </r>
  <r>
    <n v="4009"/>
    <d v="2022-06-17T00:00:00"/>
    <s v="46-60"/>
    <s v="Male"/>
    <s v="North"/>
    <x v="0"/>
    <s v="Surgery"/>
    <s v="Routine"/>
    <n v="3.2"/>
    <n v="33691"/>
    <n v="87"/>
    <n v="0.21"/>
  </r>
  <r>
    <n v="4010"/>
    <d v="2022-06-17T01:00:00"/>
    <s v="18-30"/>
    <s v="Female"/>
    <s v="South"/>
    <x v="3"/>
    <s v="Surgery"/>
    <s v="Emergency"/>
    <n v="5.5"/>
    <n v="68278"/>
    <n v="94"/>
    <n v="0.11"/>
  </r>
  <r>
    <n v="4011"/>
    <d v="2022-06-17T02:00:00"/>
    <s v="18-30"/>
    <s v="Male"/>
    <s v="South"/>
    <x v="3"/>
    <s v="Surgery"/>
    <s v="Routine"/>
    <n v="5.8"/>
    <n v="72290"/>
    <n v="78"/>
    <n v="7.0000000000000007E-2"/>
  </r>
  <r>
    <n v="4012"/>
    <d v="2022-06-17T03:00:00"/>
    <s v="31-45"/>
    <s v="Male"/>
    <s v="East"/>
    <x v="3"/>
    <s v="Medication"/>
    <s v="Routine"/>
    <n v="5.0999999999999996"/>
    <n v="62979"/>
    <n v="68"/>
    <n v="0.34"/>
  </r>
  <r>
    <n v="4013"/>
    <d v="2022-06-17T04:00:00"/>
    <s v="46-60"/>
    <s v="Male"/>
    <s v="East"/>
    <x v="3"/>
    <s v="Observation"/>
    <s v="Routine"/>
    <n v="3.8"/>
    <n v="38439"/>
    <n v="95"/>
    <n v="0.25"/>
  </r>
  <r>
    <n v="4014"/>
    <d v="2022-06-17T05:00:00"/>
    <s v="18-30"/>
    <s v="Male"/>
    <s v="South"/>
    <x v="2"/>
    <s v="Surgery"/>
    <s v="Routine"/>
    <n v="4.3"/>
    <n v="61615"/>
    <n v="74"/>
    <n v="0.4"/>
  </r>
  <r>
    <n v="4015"/>
    <d v="2022-06-17T06:00:00"/>
    <s v="46-60"/>
    <s v="Male"/>
    <s v="South"/>
    <x v="1"/>
    <s v="Medication"/>
    <s v="Routine"/>
    <n v="5.8"/>
    <n v="16746"/>
    <n v="68"/>
    <n v="0.21"/>
  </r>
  <r>
    <n v="4016"/>
    <d v="2022-06-17T07:00:00"/>
    <s v="31-45"/>
    <s v="Male"/>
    <s v="North"/>
    <x v="0"/>
    <s v="Observation"/>
    <s v="Routine"/>
    <n v="5.9"/>
    <n v="81460"/>
    <n v="66"/>
    <n v="0.28999999999999998"/>
  </r>
  <r>
    <n v="4017"/>
    <d v="2022-06-17T08:00:00"/>
    <s v="60+"/>
    <s v="Female"/>
    <s v="South"/>
    <x v="0"/>
    <s v="Medication"/>
    <s v="Routine"/>
    <n v="1.4"/>
    <n v="29037"/>
    <n v="61"/>
    <n v="0.53"/>
  </r>
  <r>
    <n v="4018"/>
    <d v="2022-06-17T09:00:00"/>
    <s v="60+"/>
    <s v="Female"/>
    <s v="East"/>
    <x v="1"/>
    <s v="Medication"/>
    <s v="Emergency"/>
    <n v="3.5"/>
    <n v="32591"/>
    <n v="100"/>
    <n v="0.38"/>
  </r>
  <r>
    <n v="4019"/>
    <d v="2022-06-17T10:00:00"/>
    <s v="31-45"/>
    <s v="Female"/>
    <s v="North"/>
    <x v="4"/>
    <s v="Therapy"/>
    <s v="Routine"/>
    <n v="3.6"/>
    <n v="57306"/>
    <n v="92"/>
    <n v="0.14000000000000001"/>
  </r>
  <r>
    <n v="4020"/>
    <d v="2022-06-17T11:00:00"/>
    <s v="18-30"/>
    <s v="Male"/>
    <s v="West"/>
    <x v="1"/>
    <s v="Medication"/>
    <s v="Routine"/>
    <n v="5.3"/>
    <n v="59083"/>
    <n v="67"/>
    <n v="7.0000000000000007E-2"/>
  </r>
  <r>
    <n v="4021"/>
    <d v="2022-06-17T12:00:00"/>
    <s v="31-45"/>
    <s v="Male"/>
    <s v="East"/>
    <x v="3"/>
    <s v="Medication"/>
    <s v="Routine"/>
    <n v="3.9"/>
    <n v="53545"/>
    <n v="96"/>
    <n v="0.21"/>
  </r>
  <r>
    <n v="4022"/>
    <d v="2022-06-17T13:00:00"/>
    <s v="18-30"/>
    <s v="Male"/>
    <s v="East"/>
    <x v="3"/>
    <s v="Observation"/>
    <s v="Routine"/>
    <n v="5.4"/>
    <n v="32797"/>
    <n v="81"/>
    <n v="0.37"/>
  </r>
  <r>
    <n v="4023"/>
    <d v="2022-06-17T14:00:00"/>
    <s v="46-60"/>
    <s v="Female"/>
    <s v="North"/>
    <x v="1"/>
    <s v="Medication"/>
    <s v="Routine"/>
    <n v="1.8"/>
    <n v="77667"/>
    <n v="81"/>
    <n v="0.22"/>
  </r>
  <r>
    <n v="4024"/>
    <d v="2022-06-17T15:00:00"/>
    <s v="46-60"/>
    <s v="Male"/>
    <s v="West"/>
    <x v="1"/>
    <s v="Therapy"/>
    <s v="Routine"/>
    <n v="4.5"/>
    <n v="21281"/>
    <n v="66"/>
    <n v="0.63"/>
  </r>
  <r>
    <n v="4025"/>
    <d v="2022-06-17T16:00:00"/>
    <s v="46-60"/>
    <s v="Male"/>
    <s v="East"/>
    <x v="0"/>
    <s v="Surgery"/>
    <s v="Emergency"/>
    <n v="5.8"/>
    <n v="25335"/>
    <n v="69"/>
    <n v="0.3"/>
  </r>
  <r>
    <n v="4026"/>
    <d v="2022-06-17T17:00:00"/>
    <s v="46-60"/>
    <s v="Female"/>
    <s v="South"/>
    <x v="0"/>
    <s v="Surgery"/>
    <s v="Routine"/>
    <n v="1.1000000000000001"/>
    <n v="52860"/>
    <n v="74"/>
    <n v="0.4"/>
  </r>
  <r>
    <n v="4027"/>
    <d v="2022-06-17T18:00:00"/>
    <s v="31-45"/>
    <s v="Female"/>
    <s v="East"/>
    <x v="2"/>
    <s v="Observation"/>
    <s v="Routine"/>
    <n v="9"/>
    <n v="29715"/>
    <n v="51"/>
    <n v="0.19"/>
  </r>
  <r>
    <n v="4028"/>
    <d v="2022-06-17T19:00:00"/>
    <s v="18-30"/>
    <s v="Male"/>
    <s v="North"/>
    <x v="2"/>
    <s v="Observation"/>
    <s v="Routine"/>
    <n v="6.4"/>
    <n v="79453"/>
    <n v="69"/>
    <n v="0.15"/>
  </r>
  <r>
    <n v="4029"/>
    <d v="2022-06-17T20:00:00"/>
    <s v="46-60"/>
    <s v="Male"/>
    <s v="North"/>
    <x v="3"/>
    <s v="Medication"/>
    <s v="Emergency"/>
    <n v="4"/>
    <n v="31436"/>
    <n v="75"/>
    <n v="0.17"/>
  </r>
  <r>
    <n v="4030"/>
    <d v="2022-06-17T21:00:00"/>
    <s v="31-45"/>
    <s v="Male"/>
    <s v="North"/>
    <x v="2"/>
    <s v="Observation"/>
    <s v="Routine"/>
    <n v="2.2999999999999998"/>
    <n v="86141"/>
    <n v="91"/>
    <n v="0.25"/>
  </r>
  <r>
    <n v="4031"/>
    <d v="2022-06-17T22:00:00"/>
    <s v="46-60"/>
    <s v="Male"/>
    <s v="East"/>
    <x v="2"/>
    <s v="Medication"/>
    <s v="Emergency"/>
    <n v="3.6"/>
    <n v="75702"/>
    <n v="68"/>
    <n v="0.03"/>
  </r>
  <r>
    <n v="4032"/>
    <d v="2022-06-17T23:00:00"/>
    <s v="31-45"/>
    <s v="Female"/>
    <s v="West"/>
    <x v="4"/>
    <s v="Observation"/>
    <s v="Routine"/>
    <n v="4.2"/>
    <n v="79701"/>
    <n v="85"/>
    <n v="0.56000000000000005"/>
  </r>
  <r>
    <n v="4033"/>
    <d v="2022-06-18T00:00:00"/>
    <s v="18-30"/>
    <s v="Male"/>
    <s v="South"/>
    <x v="1"/>
    <s v="Surgery"/>
    <s v="Routine"/>
    <n v="4.9000000000000004"/>
    <n v="92742"/>
    <n v="50"/>
    <n v="0.7"/>
  </r>
  <r>
    <n v="4034"/>
    <d v="2022-06-18T01:00:00"/>
    <s v="60+"/>
    <s v="Male"/>
    <s v="North"/>
    <x v="0"/>
    <s v="Surgery"/>
    <s v="Emergency"/>
    <n v="7"/>
    <n v="56625"/>
    <n v="89"/>
    <n v="0.27"/>
  </r>
  <r>
    <n v="4035"/>
    <d v="2022-06-18T02:00:00"/>
    <s v="18-30"/>
    <s v="Female"/>
    <s v="West"/>
    <x v="2"/>
    <s v="Surgery"/>
    <s v="Emergency"/>
    <n v="3"/>
    <n v="34741"/>
    <n v="64"/>
    <n v="7.0000000000000007E-2"/>
  </r>
  <r>
    <n v="4036"/>
    <d v="2022-06-18T03:00:00"/>
    <s v="60+"/>
    <s v="Male"/>
    <s v="South"/>
    <x v="0"/>
    <s v="Surgery"/>
    <s v="Routine"/>
    <n v="5.0999999999999996"/>
    <n v="52940"/>
    <n v="77"/>
    <n v="0.51"/>
  </r>
  <r>
    <n v="4037"/>
    <d v="2022-06-18T04:00:00"/>
    <s v="60+"/>
    <s v="Male"/>
    <s v="North"/>
    <x v="2"/>
    <s v="Medication"/>
    <s v="Routine"/>
    <n v="1.4"/>
    <n v="43667"/>
    <n v="80"/>
    <n v="0.31"/>
  </r>
  <r>
    <n v="4038"/>
    <d v="2022-06-18T05:00:00"/>
    <s v="46-60"/>
    <s v="Female"/>
    <s v="South"/>
    <x v="2"/>
    <s v="Medication"/>
    <s v="Routine"/>
    <n v="3.2"/>
    <n v="40816"/>
    <n v="78"/>
    <n v="0.41"/>
  </r>
  <r>
    <n v="4039"/>
    <d v="2022-06-18T06:00:00"/>
    <s v="46-60"/>
    <s v="Female"/>
    <s v="South"/>
    <x v="3"/>
    <s v="Medication"/>
    <s v="Routine"/>
    <n v="4.8"/>
    <n v="58017"/>
    <n v="74"/>
    <n v="0.82"/>
  </r>
  <r>
    <n v="4040"/>
    <d v="2022-06-18T07:00:00"/>
    <s v="31-45"/>
    <s v="Male"/>
    <s v="West"/>
    <x v="4"/>
    <s v="Surgery"/>
    <s v="Emergency"/>
    <n v="5.4"/>
    <n v="48766"/>
    <n v="60"/>
    <n v="0.23"/>
  </r>
  <r>
    <n v="4041"/>
    <d v="2022-06-18T08:00:00"/>
    <s v="60+"/>
    <s v="Female"/>
    <s v="South"/>
    <x v="1"/>
    <s v="Therapy"/>
    <s v="Routine"/>
    <n v="2.5"/>
    <n v="39956"/>
    <n v="64"/>
    <n v="0.06"/>
  </r>
  <r>
    <n v="4042"/>
    <d v="2022-06-18T09:00:00"/>
    <s v="31-45"/>
    <s v="Female"/>
    <s v="North"/>
    <x v="1"/>
    <s v="Surgery"/>
    <s v="Routine"/>
    <n v="3.1"/>
    <n v="50092"/>
    <n v="87"/>
    <n v="0.23"/>
  </r>
  <r>
    <n v="4043"/>
    <d v="2022-06-18T10:00:00"/>
    <s v="31-45"/>
    <s v="Male"/>
    <s v="West"/>
    <x v="3"/>
    <s v="Surgery"/>
    <s v="Emergency"/>
    <n v="6.9"/>
    <n v="65980"/>
    <n v="68"/>
    <n v="0.13"/>
  </r>
  <r>
    <n v="4044"/>
    <d v="2022-06-18T11:00:00"/>
    <s v="46-60"/>
    <s v="Female"/>
    <s v="East"/>
    <x v="3"/>
    <s v="Therapy"/>
    <s v="Routine"/>
    <n v="6.3"/>
    <n v="74128"/>
    <n v="74"/>
    <n v="0.28000000000000003"/>
  </r>
  <r>
    <n v="4045"/>
    <d v="2022-06-18T12:00:00"/>
    <s v="31-45"/>
    <s v="Male"/>
    <s v="East"/>
    <x v="1"/>
    <s v="Therapy"/>
    <s v="Routine"/>
    <n v="4.4000000000000004"/>
    <n v="22942"/>
    <n v="57"/>
    <n v="0.21"/>
  </r>
  <r>
    <n v="4046"/>
    <d v="2022-06-18T13:00:00"/>
    <s v="31-45"/>
    <s v="Male"/>
    <s v="West"/>
    <x v="1"/>
    <s v="Observation"/>
    <s v="Emergency"/>
    <n v="0.5"/>
    <n v="48936"/>
    <n v="85"/>
    <n v="0.13"/>
  </r>
  <r>
    <n v="4047"/>
    <d v="2022-06-18T14:00:00"/>
    <s v="31-45"/>
    <s v="Male"/>
    <s v="East"/>
    <x v="4"/>
    <s v="Surgery"/>
    <s v="Routine"/>
    <n v="9"/>
    <n v="52173"/>
    <n v="59"/>
    <n v="7.0000000000000007E-2"/>
  </r>
  <r>
    <n v="4048"/>
    <d v="2022-06-18T15:00:00"/>
    <s v="31-45"/>
    <s v="Male"/>
    <s v="South"/>
    <x v="2"/>
    <s v="Therapy"/>
    <s v="Routine"/>
    <n v="4"/>
    <n v="31350"/>
    <n v="86"/>
    <n v="0.42"/>
  </r>
  <r>
    <n v="4049"/>
    <d v="2022-06-18T16:00:00"/>
    <s v="60+"/>
    <s v="Female"/>
    <s v="North"/>
    <x v="4"/>
    <s v="Observation"/>
    <s v="Routine"/>
    <n v="3.4"/>
    <n v="52606"/>
    <n v="62"/>
    <n v="0.28000000000000003"/>
  </r>
  <r>
    <n v="4050"/>
    <d v="2022-06-18T17:00:00"/>
    <s v="18-30"/>
    <s v="Male"/>
    <s v="South"/>
    <x v="1"/>
    <s v="Therapy"/>
    <s v="Routine"/>
    <n v="3"/>
    <n v="57960"/>
    <n v="87"/>
    <n v="0.18"/>
  </r>
  <r>
    <n v="4051"/>
    <d v="2022-06-18T18:00:00"/>
    <s v="60+"/>
    <s v="Male"/>
    <s v="West"/>
    <x v="2"/>
    <s v="Therapy"/>
    <s v="Routine"/>
    <n v="4.8"/>
    <n v="65377"/>
    <n v="75"/>
    <n v="0.09"/>
  </r>
  <r>
    <n v="4052"/>
    <d v="2022-06-18T19:00:00"/>
    <s v="46-60"/>
    <s v="Male"/>
    <s v="North"/>
    <x v="1"/>
    <s v="Observation"/>
    <s v="Routine"/>
    <n v="4.8"/>
    <n v="56543"/>
    <n v="68"/>
    <n v="0.19"/>
  </r>
  <r>
    <n v="4053"/>
    <d v="2022-06-18T20:00:00"/>
    <s v="46-60"/>
    <s v="Male"/>
    <s v="West"/>
    <x v="4"/>
    <s v="Surgery"/>
    <s v="Emergency"/>
    <n v="5.9"/>
    <n v="37381"/>
    <n v="94"/>
    <n v="0.23"/>
  </r>
  <r>
    <n v="4054"/>
    <d v="2022-06-18T21:00:00"/>
    <s v="31-45"/>
    <s v="Female"/>
    <s v="West"/>
    <x v="4"/>
    <s v="Observation"/>
    <s v="Emergency"/>
    <n v="2.1"/>
    <n v="95241"/>
    <n v="74"/>
    <n v="0.36"/>
  </r>
  <r>
    <n v="4055"/>
    <d v="2022-06-18T22:00:00"/>
    <s v="46-60"/>
    <s v="Female"/>
    <s v="West"/>
    <x v="4"/>
    <s v="Surgery"/>
    <s v="Emergency"/>
    <n v="3.4"/>
    <n v="71583"/>
    <n v="71"/>
    <n v="0.4"/>
  </r>
  <r>
    <n v="4056"/>
    <d v="2022-06-18T23:00:00"/>
    <s v="18-30"/>
    <s v="Female"/>
    <s v="South"/>
    <x v="2"/>
    <s v="Therapy"/>
    <s v="Routine"/>
    <n v="8.1"/>
    <n v="66054"/>
    <n v="86"/>
    <n v="0.16"/>
  </r>
  <r>
    <n v="4057"/>
    <d v="2022-06-19T00:00:00"/>
    <s v="46-60"/>
    <s v="Male"/>
    <s v="North"/>
    <x v="0"/>
    <s v="Observation"/>
    <s v="Emergency"/>
    <n v="4.4000000000000004"/>
    <n v="75097"/>
    <n v="57"/>
    <n v="0.08"/>
  </r>
  <r>
    <n v="4058"/>
    <d v="2022-06-19T01:00:00"/>
    <s v="18-30"/>
    <s v="Female"/>
    <s v="North"/>
    <x v="0"/>
    <s v="Medication"/>
    <s v="Routine"/>
    <n v="3.7"/>
    <n v="59892"/>
    <n v="45"/>
    <n v="0.09"/>
  </r>
  <r>
    <n v="4059"/>
    <d v="2022-06-19T02:00:00"/>
    <s v="60+"/>
    <s v="Female"/>
    <s v="North"/>
    <x v="1"/>
    <s v="Therapy"/>
    <s v="Routine"/>
    <n v="2.1"/>
    <n v="80726"/>
    <n v="89"/>
    <n v="0.3"/>
  </r>
  <r>
    <n v="4060"/>
    <d v="2022-06-19T03:00:00"/>
    <s v="60+"/>
    <s v="Male"/>
    <s v="South"/>
    <x v="2"/>
    <s v="Observation"/>
    <s v="Emergency"/>
    <n v="5"/>
    <n v="56137"/>
    <n v="65"/>
    <n v="0.38"/>
  </r>
  <r>
    <n v="4061"/>
    <d v="2022-06-19T04:00:00"/>
    <s v="31-45"/>
    <s v="Female"/>
    <s v="East"/>
    <x v="3"/>
    <s v="Therapy"/>
    <s v="Routine"/>
    <n v="6.1"/>
    <n v="55035"/>
    <n v="85"/>
    <n v="0.08"/>
  </r>
  <r>
    <n v="4062"/>
    <d v="2022-06-19T05:00:00"/>
    <s v="18-30"/>
    <s v="Male"/>
    <s v="South"/>
    <x v="0"/>
    <s v="Observation"/>
    <s v="Routine"/>
    <n v="5.7"/>
    <n v="67705"/>
    <n v="76"/>
    <n v="0.48"/>
  </r>
  <r>
    <n v="4063"/>
    <d v="2022-06-19T06:00:00"/>
    <s v="46-60"/>
    <s v="Female"/>
    <s v="South"/>
    <x v="2"/>
    <s v="Surgery"/>
    <s v="Emergency"/>
    <n v="3.5"/>
    <n v="86527"/>
    <n v="61"/>
    <n v="0.23"/>
  </r>
  <r>
    <n v="4064"/>
    <d v="2022-06-19T07:00:00"/>
    <s v="31-45"/>
    <s v="Female"/>
    <s v="West"/>
    <x v="2"/>
    <s v="Medication"/>
    <s v="Routine"/>
    <n v="4.7"/>
    <n v="85241"/>
    <n v="82"/>
    <n v="0.24"/>
  </r>
  <r>
    <n v="4065"/>
    <d v="2022-06-19T08:00:00"/>
    <s v="60+"/>
    <s v="Female"/>
    <s v="North"/>
    <x v="0"/>
    <s v="Therapy"/>
    <s v="Routine"/>
    <n v="7.3"/>
    <n v="66857"/>
    <n v="70"/>
    <n v="0.11"/>
  </r>
  <r>
    <n v="4066"/>
    <d v="2022-06-19T09:00:00"/>
    <s v="18-30"/>
    <s v="Female"/>
    <s v="North"/>
    <x v="2"/>
    <s v="Medication"/>
    <s v="Routine"/>
    <n v="6.1"/>
    <n v="65332"/>
    <n v="62"/>
    <n v="0.11"/>
  </r>
  <r>
    <n v="4067"/>
    <d v="2022-06-19T10:00:00"/>
    <s v="18-30"/>
    <s v="Male"/>
    <s v="East"/>
    <x v="2"/>
    <s v="Surgery"/>
    <s v="Emergency"/>
    <n v="2.4"/>
    <n v="68921"/>
    <n v="62"/>
    <n v="0.56000000000000005"/>
  </r>
  <r>
    <n v="4068"/>
    <d v="2022-06-19T11:00:00"/>
    <s v="60+"/>
    <s v="Male"/>
    <s v="East"/>
    <x v="0"/>
    <s v="Observation"/>
    <s v="Routine"/>
    <n v="1.1000000000000001"/>
    <n v="74712"/>
    <n v="54"/>
    <n v="0.43"/>
  </r>
  <r>
    <n v="4069"/>
    <d v="2022-06-19T12:00:00"/>
    <s v="46-60"/>
    <s v="Female"/>
    <s v="West"/>
    <x v="4"/>
    <s v="Medication"/>
    <s v="Routine"/>
    <n v="4.5999999999999996"/>
    <n v="80975"/>
    <n v="80"/>
    <n v="0.57999999999999996"/>
  </r>
  <r>
    <n v="4070"/>
    <d v="2022-06-19T13:00:00"/>
    <s v="46-60"/>
    <s v="Male"/>
    <s v="North"/>
    <x v="1"/>
    <s v="Observation"/>
    <s v="Routine"/>
    <n v="5.6"/>
    <n v="50268"/>
    <n v="64"/>
    <n v="0.34"/>
  </r>
  <r>
    <n v="4071"/>
    <d v="2022-06-19T14:00:00"/>
    <s v="31-45"/>
    <s v="Female"/>
    <s v="East"/>
    <x v="3"/>
    <s v="Surgery"/>
    <s v="Routine"/>
    <n v="1.8"/>
    <n v="81361"/>
    <n v="75"/>
    <n v="0.19"/>
  </r>
  <r>
    <n v="4072"/>
    <d v="2022-06-19T15:00:00"/>
    <s v="46-60"/>
    <s v="Female"/>
    <s v="East"/>
    <x v="1"/>
    <s v="Therapy"/>
    <s v="Emergency"/>
    <n v="4"/>
    <n v="61860"/>
    <n v="73"/>
    <n v="0.63"/>
  </r>
  <r>
    <n v="4073"/>
    <d v="2022-06-19T16:00:00"/>
    <s v="31-45"/>
    <s v="Female"/>
    <s v="North"/>
    <x v="4"/>
    <s v="Surgery"/>
    <s v="Routine"/>
    <n v="3.5"/>
    <n v="68019"/>
    <n v="64"/>
    <n v="0.39"/>
  </r>
  <r>
    <n v="4074"/>
    <d v="2022-06-19T17:00:00"/>
    <s v="46-60"/>
    <s v="Female"/>
    <s v="South"/>
    <x v="4"/>
    <s v="Medication"/>
    <s v="Routine"/>
    <n v="4.2"/>
    <n v="82639"/>
    <n v="57"/>
    <n v="0.26"/>
  </r>
  <r>
    <n v="4075"/>
    <d v="2022-06-19T18:00:00"/>
    <s v="46-60"/>
    <s v="Female"/>
    <s v="East"/>
    <x v="2"/>
    <s v="Medication"/>
    <s v="Routine"/>
    <n v="2.9"/>
    <n v="69941"/>
    <n v="100"/>
    <n v="0.14000000000000001"/>
  </r>
  <r>
    <n v="4076"/>
    <d v="2022-06-19T19:00:00"/>
    <s v="31-45"/>
    <s v="Female"/>
    <s v="North"/>
    <x v="1"/>
    <s v="Medication"/>
    <s v="Emergency"/>
    <n v="6.6"/>
    <n v="73320"/>
    <n v="74"/>
    <n v="0.12"/>
  </r>
  <r>
    <n v="4077"/>
    <d v="2022-06-19T20:00:00"/>
    <s v="31-45"/>
    <s v="Male"/>
    <s v="East"/>
    <x v="4"/>
    <s v="Observation"/>
    <s v="Routine"/>
    <n v="4.3"/>
    <n v="47212"/>
    <n v="97"/>
    <n v="0.24"/>
  </r>
  <r>
    <n v="4078"/>
    <d v="2022-06-19T21:00:00"/>
    <s v="31-45"/>
    <s v="Male"/>
    <s v="West"/>
    <x v="1"/>
    <s v="Therapy"/>
    <s v="Routine"/>
    <n v="2.2000000000000002"/>
    <n v="84966"/>
    <n v="89"/>
    <n v="0.18"/>
  </r>
  <r>
    <n v="4079"/>
    <d v="2022-06-19T22:00:00"/>
    <s v="46-60"/>
    <s v="Female"/>
    <s v="East"/>
    <x v="4"/>
    <s v="Medication"/>
    <s v="Routine"/>
    <n v="5.8"/>
    <n v="68914"/>
    <n v="71"/>
    <n v="0.16"/>
  </r>
  <r>
    <n v="4080"/>
    <d v="2022-06-19T23:00:00"/>
    <s v="18-30"/>
    <s v="Male"/>
    <s v="North"/>
    <x v="3"/>
    <s v="Medication"/>
    <s v="Routine"/>
    <n v="1.5"/>
    <n v="57521"/>
    <n v="77"/>
    <n v="0.25"/>
  </r>
  <r>
    <n v="4081"/>
    <d v="2022-06-20T00:00:00"/>
    <s v="46-60"/>
    <s v="Female"/>
    <s v="East"/>
    <x v="4"/>
    <s v="Medication"/>
    <s v="Emergency"/>
    <n v="6.6"/>
    <n v="77021"/>
    <n v="77"/>
    <n v="0.16"/>
  </r>
  <r>
    <n v="4082"/>
    <d v="2022-06-20T01:00:00"/>
    <s v="18-30"/>
    <s v="Male"/>
    <s v="West"/>
    <x v="1"/>
    <s v="Surgery"/>
    <s v="Emergency"/>
    <n v="6"/>
    <n v="106757"/>
    <n v="97"/>
    <n v="0.48"/>
  </r>
  <r>
    <n v="4083"/>
    <d v="2022-06-20T02:00:00"/>
    <s v="46-60"/>
    <s v="Male"/>
    <s v="West"/>
    <x v="2"/>
    <s v="Medication"/>
    <s v="Emergency"/>
    <n v="6.8"/>
    <n v="31622"/>
    <n v="85"/>
    <n v="0.2"/>
  </r>
  <r>
    <n v="4084"/>
    <d v="2022-06-20T03:00:00"/>
    <s v="46-60"/>
    <s v="Male"/>
    <s v="East"/>
    <x v="1"/>
    <s v="Surgery"/>
    <s v="Emergency"/>
    <n v="3.7"/>
    <n v="38925"/>
    <n v="65"/>
    <n v="0.3"/>
  </r>
  <r>
    <n v="4085"/>
    <d v="2022-06-20T04:00:00"/>
    <s v="18-30"/>
    <s v="Female"/>
    <s v="East"/>
    <x v="0"/>
    <s v="Medication"/>
    <s v="Emergency"/>
    <n v="3"/>
    <n v="108706"/>
    <n v="79"/>
    <n v="0.26"/>
  </r>
  <r>
    <n v="4086"/>
    <d v="2022-06-20T05:00:00"/>
    <s v="18-30"/>
    <s v="Male"/>
    <s v="West"/>
    <x v="1"/>
    <s v="Surgery"/>
    <s v="Routine"/>
    <n v="4.2"/>
    <n v="63534"/>
    <n v="85"/>
    <n v="0.18"/>
  </r>
  <r>
    <n v="4087"/>
    <d v="2022-06-20T06:00:00"/>
    <s v="18-30"/>
    <s v="Female"/>
    <s v="West"/>
    <x v="3"/>
    <s v="Observation"/>
    <s v="Emergency"/>
    <n v="3.8"/>
    <n v="58817"/>
    <n v="61"/>
    <n v="0.12"/>
  </r>
  <r>
    <n v="4088"/>
    <d v="2022-06-20T07:00:00"/>
    <s v="46-60"/>
    <s v="Female"/>
    <s v="South"/>
    <x v="3"/>
    <s v="Observation"/>
    <s v="Routine"/>
    <n v="2.7"/>
    <n v="52692"/>
    <n v="81"/>
    <n v="0.2"/>
  </r>
  <r>
    <n v="4089"/>
    <d v="2022-06-20T08:00:00"/>
    <s v="46-60"/>
    <s v="Female"/>
    <s v="South"/>
    <x v="3"/>
    <s v="Surgery"/>
    <s v="Routine"/>
    <n v="2.9"/>
    <n v="79169"/>
    <n v="91"/>
    <n v="0.09"/>
  </r>
  <r>
    <n v="4090"/>
    <d v="2022-06-20T09:00:00"/>
    <s v="18-30"/>
    <s v="Male"/>
    <s v="West"/>
    <x v="4"/>
    <s v="Therapy"/>
    <s v="Routine"/>
    <n v="3.3"/>
    <n v="107225"/>
    <n v="65"/>
    <n v="0.15"/>
  </r>
  <r>
    <n v="4091"/>
    <d v="2022-06-20T10:00:00"/>
    <s v="46-60"/>
    <s v="Male"/>
    <s v="East"/>
    <x v="3"/>
    <s v="Therapy"/>
    <s v="Emergency"/>
    <n v="1.7"/>
    <n v="41696"/>
    <n v="66"/>
    <n v="0.69"/>
  </r>
  <r>
    <n v="4092"/>
    <d v="2022-06-20T11:00:00"/>
    <s v="31-45"/>
    <s v="Male"/>
    <s v="North"/>
    <x v="1"/>
    <s v="Surgery"/>
    <s v="Routine"/>
    <n v="5.4"/>
    <n v="53062"/>
    <n v="89"/>
    <n v="0.48"/>
  </r>
  <r>
    <n v="4093"/>
    <d v="2022-06-20T12:00:00"/>
    <s v="31-45"/>
    <s v="Female"/>
    <s v="East"/>
    <x v="2"/>
    <s v="Observation"/>
    <s v="Emergency"/>
    <n v="3.9"/>
    <n v="47985"/>
    <n v="71"/>
    <n v="0.2"/>
  </r>
  <r>
    <n v="4094"/>
    <d v="2022-06-20T13:00:00"/>
    <s v="60+"/>
    <s v="Female"/>
    <s v="East"/>
    <x v="3"/>
    <s v="Surgery"/>
    <s v="Routine"/>
    <n v="3.4"/>
    <n v="69657"/>
    <n v="63"/>
    <n v="0.19"/>
  </r>
  <r>
    <n v="4095"/>
    <d v="2022-06-20T14:00:00"/>
    <s v="31-45"/>
    <s v="Male"/>
    <s v="South"/>
    <x v="1"/>
    <s v="Therapy"/>
    <s v="Routine"/>
    <n v="1.8"/>
    <n v="79448"/>
    <n v="86"/>
    <n v="0.39"/>
  </r>
  <r>
    <n v="4096"/>
    <d v="2022-06-20T15:00:00"/>
    <s v="31-45"/>
    <s v="Female"/>
    <s v="South"/>
    <x v="4"/>
    <s v="Surgery"/>
    <s v="Routine"/>
    <n v="1.7"/>
    <n v="87419"/>
    <n v="82"/>
    <n v="0.63"/>
  </r>
  <r>
    <n v="4097"/>
    <d v="2022-06-20T16:00:00"/>
    <s v="18-30"/>
    <s v="Male"/>
    <s v="South"/>
    <x v="4"/>
    <s v="Observation"/>
    <s v="Routine"/>
    <n v="7.9"/>
    <n v="70334"/>
    <n v="76"/>
    <n v="0.15"/>
  </r>
  <r>
    <n v="4098"/>
    <d v="2022-06-20T17:00:00"/>
    <s v="18-30"/>
    <s v="Male"/>
    <s v="West"/>
    <x v="2"/>
    <s v="Therapy"/>
    <s v="Routine"/>
    <n v="2.7"/>
    <n v="105387"/>
    <n v="88"/>
    <n v="0.47"/>
  </r>
  <r>
    <n v="4099"/>
    <d v="2022-06-20T18:00:00"/>
    <s v="31-45"/>
    <s v="Male"/>
    <s v="West"/>
    <x v="2"/>
    <s v="Therapy"/>
    <s v="Routine"/>
    <n v="5.2"/>
    <n v="43505"/>
    <n v="89"/>
    <n v="7.0000000000000007E-2"/>
  </r>
  <r>
    <n v="4100"/>
    <d v="2022-06-20T19:00:00"/>
    <s v="18-30"/>
    <s v="Male"/>
    <s v="East"/>
    <x v="1"/>
    <s v="Medication"/>
    <s v="Emergency"/>
    <n v="4.3"/>
    <n v="38309"/>
    <n v="74"/>
    <n v="0.12"/>
  </r>
  <r>
    <n v="4101"/>
    <d v="2022-06-20T20:00:00"/>
    <s v="46-60"/>
    <s v="Female"/>
    <s v="East"/>
    <x v="2"/>
    <s v="Medication"/>
    <s v="Routine"/>
    <n v="1.6"/>
    <n v="84387"/>
    <n v="99"/>
    <n v="0.16"/>
  </r>
  <r>
    <n v="4102"/>
    <d v="2022-06-20T21:00:00"/>
    <s v="31-45"/>
    <s v="Male"/>
    <s v="North"/>
    <x v="2"/>
    <s v="Therapy"/>
    <s v="Routine"/>
    <n v="7.6"/>
    <n v="57457"/>
    <n v="94"/>
    <n v="0.66"/>
  </r>
  <r>
    <n v="4103"/>
    <d v="2022-06-20T22:00:00"/>
    <s v="31-45"/>
    <s v="Male"/>
    <s v="East"/>
    <x v="4"/>
    <s v="Therapy"/>
    <s v="Routine"/>
    <n v="5.4"/>
    <n v="27481"/>
    <n v="51"/>
    <n v="0.33"/>
  </r>
  <r>
    <n v="4104"/>
    <d v="2022-06-20T23:00:00"/>
    <s v="18-30"/>
    <s v="Male"/>
    <s v="East"/>
    <x v="1"/>
    <s v="Surgery"/>
    <s v="Routine"/>
    <n v="2.5"/>
    <n v="48679"/>
    <n v="63"/>
    <n v="0.38"/>
  </r>
  <r>
    <n v="4105"/>
    <d v="2022-06-21T00:00:00"/>
    <s v="31-45"/>
    <s v="Male"/>
    <s v="South"/>
    <x v="2"/>
    <s v="Observation"/>
    <s v="Routine"/>
    <n v="3.9"/>
    <n v="60113"/>
    <n v="48"/>
    <n v="0.55000000000000004"/>
  </r>
  <r>
    <n v="4106"/>
    <d v="2022-06-21T01:00:00"/>
    <s v="46-60"/>
    <s v="Male"/>
    <s v="South"/>
    <x v="1"/>
    <s v="Therapy"/>
    <s v="Routine"/>
    <n v="1.7"/>
    <n v="42075"/>
    <n v="71"/>
    <n v="0.17"/>
  </r>
  <r>
    <n v="4107"/>
    <d v="2022-06-21T02:00:00"/>
    <s v="60+"/>
    <s v="Male"/>
    <s v="South"/>
    <x v="3"/>
    <s v="Observation"/>
    <s v="Routine"/>
    <n v="7.7"/>
    <n v="34707"/>
    <n v="60"/>
    <n v="0.28999999999999998"/>
  </r>
  <r>
    <n v="4108"/>
    <d v="2022-06-21T03:00:00"/>
    <s v="18-30"/>
    <s v="Male"/>
    <s v="South"/>
    <x v="4"/>
    <s v="Therapy"/>
    <s v="Routine"/>
    <n v="2.2000000000000002"/>
    <n v="50847"/>
    <n v="65"/>
    <n v="0.22"/>
  </r>
  <r>
    <n v="4109"/>
    <d v="2022-06-21T04:00:00"/>
    <s v="60+"/>
    <s v="Female"/>
    <s v="South"/>
    <x v="4"/>
    <s v="Observation"/>
    <s v="Emergency"/>
    <n v="3"/>
    <n v="33709"/>
    <n v="88"/>
    <n v="0.36"/>
  </r>
  <r>
    <n v="4110"/>
    <d v="2022-06-21T05:00:00"/>
    <s v="31-45"/>
    <s v="Female"/>
    <s v="North"/>
    <x v="4"/>
    <s v="Medication"/>
    <s v="Emergency"/>
    <n v="2.5"/>
    <n v="67703"/>
    <n v="54"/>
    <n v="7.0000000000000007E-2"/>
  </r>
  <r>
    <n v="4111"/>
    <d v="2022-06-21T06:00:00"/>
    <s v="31-45"/>
    <s v="Female"/>
    <s v="North"/>
    <x v="0"/>
    <s v="Therapy"/>
    <s v="Routine"/>
    <n v="4.2"/>
    <n v="16124"/>
    <n v="77"/>
    <n v="0.52"/>
  </r>
  <r>
    <n v="4112"/>
    <d v="2022-06-21T07:00:00"/>
    <s v="31-45"/>
    <s v="Female"/>
    <s v="North"/>
    <x v="1"/>
    <s v="Surgery"/>
    <s v="Routine"/>
    <n v="6.7"/>
    <n v="56808"/>
    <n v="76"/>
    <n v="0.2"/>
  </r>
  <r>
    <n v="4113"/>
    <d v="2022-06-21T08:00:00"/>
    <s v="18-30"/>
    <s v="Male"/>
    <s v="South"/>
    <x v="3"/>
    <s v="Observation"/>
    <s v="Routine"/>
    <n v="7.6"/>
    <n v="65390"/>
    <n v="74"/>
    <n v="0.21"/>
  </r>
  <r>
    <n v="4114"/>
    <d v="2022-06-21T09:00:00"/>
    <s v="18-30"/>
    <s v="Female"/>
    <s v="West"/>
    <x v="2"/>
    <s v="Therapy"/>
    <s v="Routine"/>
    <n v="3.2"/>
    <n v="53189"/>
    <n v="77"/>
    <n v="0.26"/>
  </r>
  <r>
    <n v="4115"/>
    <d v="2022-06-21T10:00:00"/>
    <s v="46-60"/>
    <s v="Female"/>
    <s v="South"/>
    <x v="3"/>
    <s v="Medication"/>
    <s v="Emergency"/>
    <n v="4.8"/>
    <n v="76864"/>
    <n v="48"/>
    <n v="0.16"/>
  </r>
  <r>
    <n v="4116"/>
    <d v="2022-06-21T11:00:00"/>
    <s v="31-45"/>
    <s v="Female"/>
    <s v="South"/>
    <x v="1"/>
    <s v="Medication"/>
    <s v="Routine"/>
    <n v="4.2"/>
    <n v="27589"/>
    <n v="65"/>
    <n v="0.62"/>
  </r>
  <r>
    <n v="4117"/>
    <d v="2022-06-21T12:00:00"/>
    <s v="60+"/>
    <s v="Male"/>
    <s v="North"/>
    <x v="4"/>
    <s v="Medication"/>
    <s v="Routine"/>
    <n v="2"/>
    <n v="40978"/>
    <n v="94"/>
    <n v="0.27"/>
  </r>
  <r>
    <n v="4118"/>
    <d v="2022-06-21T13:00:00"/>
    <s v="31-45"/>
    <s v="Female"/>
    <s v="South"/>
    <x v="0"/>
    <s v="Medication"/>
    <s v="Routine"/>
    <n v="8.8000000000000007"/>
    <n v="48399"/>
    <n v="61"/>
    <n v="0.17"/>
  </r>
  <r>
    <n v="4119"/>
    <d v="2022-06-21T14:00:00"/>
    <s v="18-30"/>
    <s v="Female"/>
    <s v="North"/>
    <x v="1"/>
    <s v="Therapy"/>
    <s v="Emergency"/>
    <n v="6.7"/>
    <n v="69254"/>
    <n v="95"/>
    <n v="0.22"/>
  </r>
  <r>
    <n v="4120"/>
    <d v="2022-06-21T15:00:00"/>
    <s v="46-60"/>
    <s v="Male"/>
    <s v="South"/>
    <x v="1"/>
    <s v="Surgery"/>
    <s v="Emergency"/>
    <n v="4.4000000000000004"/>
    <n v="59370"/>
    <n v="58"/>
    <n v="0.2"/>
  </r>
  <r>
    <n v="4121"/>
    <d v="2022-06-21T16:00:00"/>
    <s v="31-45"/>
    <s v="Female"/>
    <s v="East"/>
    <x v="2"/>
    <s v="Observation"/>
    <s v="Emergency"/>
    <n v="7.2"/>
    <n v="97867"/>
    <n v="57"/>
    <n v="0.28999999999999998"/>
  </r>
  <r>
    <n v="4122"/>
    <d v="2022-06-21T17:00:00"/>
    <s v="31-45"/>
    <s v="Male"/>
    <s v="West"/>
    <x v="3"/>
    <s v="Surgery"/>
    <s v="Routine"/>
    <n v="6.4"/>
    <n v="38884"/>
    <n v="64"/>
    <n v="0.22"/>
  </r>
  <r>
    <n v="4123"/>
    <d v="2022-06-21T18:00:00"/>
    <s v="46-60"/>
    <s v="Female"/>
    <s v="West"/>
    <x v="3"/>
    <s v="Observation"/>
    <s v="Routine"/>
    <n v="4.2"/>
    <n v="27100"/>
    <n v="89"/>
    <n v="0.15"/>
  </r>
  <r>
    <n v="4124"/>
    <d v="2022-06-21T19:00:00"/>
    <s v="60+"/>
    <s v="Male"/>
    <s v="North"/>
    <x v="2"/>
    <s v="Surgery"/>
    <s v="Routine"/>
    <n v="4.7"/>
    <n v="90782"/>
    <n v="68"/>
    <n v="0.26"/>
  </r>
  <r>
    <n v="4125"/>
    <d v="2022-06-21T20:00:00"/>
    <s v="46-60"/>
    <s v="Female"/>
    <s v="East"/>
    <x v="0"/>
    <s v="Therapy"/>
    <s v="Routine"/>
    <n v="7"/>
    <n v="26383"/>
    <n v="79"/>
    <n v="0.35"/>
  </r>
  <r>
    <n v="4126"/>
    <d v="2022-06-21T21:00:00"/>
    <s v="46-60"/>
    <s v="Female"/>
    <s v="West"/>
    <x v="4"/>
    <s v="Therapy"/>
    <s v="Routine"/>
    <n v="2.1"/>
    <n v="68661"/>
    <n v="76"/>
    <n v="0.45"/>
  </r>
  <r>
    <n v="4127"/>
    <d v="2022-06-21T22:00:00"/>
    <s v="46-60"/>
    <s v="Female"/>
    <s v="North"/>
    <x v="4"/>
    <s v="Observation"/>
    <s v="Routine"/>
    <n v="7.3"/>
    <n v="35427"/>
    <n v="74"/>
    <n v="0.24"/>
  </r>
  <r>
    <n v="4128"/>
    <d v="2022-06-21T23:00:00"/>
    <s v="60+"/>
    <s v="Male"/>
    <s v="South"/>
    <x v="0"/>
    <s v="Therapy"/>
    <s v="Routine"/>
    <n v="3.5"/>
    <n v="13614"/>
    <n v="90"/>
    <n v="0.51"/>
  </r>
  <r>
    <n v="4129"/>
    <d v="2022-06-22T00:00:00"/>
    <s v="31-45"/>
    <s v="Female"/>
    <s v="South"/>
    <x v="2"/>
    <s v="Observation"/>
    <s v="Emergency"/>
    <n v="7"/>
    <n v="47504"/>
    <n v="84"/>
    <n v="0.28999999999999998"/>
  </r>
  <r>
    <n v="4130"/>
    <d v="2022-06-22T01:00:00"/>
    <s v="18-30"/>
    <s v="Male"/>
    <s v="East"/>
    <x v="1"/>
    <s v="Surgery"/>
    <s v="Routine"/>
    <n v="4"/>
    <n v="72990"/>
    <n v="61"/>
    <n v="0.34"/>
  </r>
  <r>
    <n v="4131"/>
    <d v="2022-06-22T02:00:00"/>
    <s v="31-45"/>
    <s v="Male"/>
    <s v="West"/>
    <x v="3"/>
    <s v="Therapy"/>
    <s v="Routine"/>
    <n v="4.7"/>
    <n v="30565"/>
    <n v="72"/>
    <n v="0.25"/>
  </r>
  <r>
    <n v="4132"/>
    <d v="2022-06-22T03:00:00"/>
    <s v="18-30"/>
    <s v="Male"/>
    <s v="South"/>
    <x v="1"/>
    <s v="Therapy"/>
    <s v="Routine"/>
    <n v="3.9"/>
    <n v="66522"/>
    <n v="96"/>
    <n v="0.37"/>
  </r>
  <r>
    <n v="4133"/>
    <d v="2022-06-22T04:00:00"/>
    <s v="46-60"/>
    <s v="Male"/>
    <s v="North"/>
    <x v="3"/>
    <s v="Observation"/>
    <s v="Routine"/>
    <n v="2.9"/>
    <n v="70257"/>
    <n v="79"/>
    <n v="0.2"/>
  </r>
  <r>
    <n v="4134"/>
    <d v="2022-06-22T05:00:00"/>
    <s v="46-60"/>
    <s v="Female"/>
    <s v="South"/>
    <x v="1"/>
    <s v="Observation"/>
    <s v="Routine"/>
    <n v="3.5"/>
    <n v="29566"/>
    <n v="57"/>
    <n v="0.37"/>
  </r>
  <r>
    <n v="4135"/>
    <d v="2022-06-22T06:00:00"/>
    <s v="31-45"/>
    <s v="Female"/>
    <s v="South"/>
    <x v="2"/>
    <s v="Observation"/>
    <s v="Routine"/>
    <n v="6.8"/>
    <n v="50445"/>
    <n v="58"/>
    <n v="0.72"/>
  </r>
  <r>
    <n v="4136"/>
    <d v="2022-06-22T07:00:00"/>
    <s v="18-30"/>
    <s v="Female"/>
    <s v="West"/>
    <x v="2"/>
    <s v="Observation"/>
    <s v="Routine"/>
    <n v="0.6"/>
    <n v="86541"/>
    <n v="86"/>
    <n v="0.3"/>
  </r>
  <r>
    <n v="4137"/>
    <d v="2022-06-22T08:00:00"/>
    <s v="46-60"/>
    <s v="Male"/>
    <s v="West"/>
    <x v="0"/>
    <s v="Medication"/>
    <s v="Routine"/>
    <n v="1.5"/>
    <n v="68012"/>
    <n v="83"/>
    <n v="0.37"/>
  </r>
  <r>
    <n v="4138"/>
    <d v="2022-06-22T09:00:00"/>
    <s v="31-45"/>
    <s v="Female"/>
    <s v="North"/>
    <x v="1"/>
    <s v="Observation"/>
    <s v="Routine"/>
    <n v="2.5"/>
    <n v="49770"/>
    <n v="64"/>
    <n v="0.09"/>
  </r>
  <r>
    <n v="4139"/>
    <d v="2022-06-22T10:00:00"/>
    <s v="46-60"/>
    <s v="Male"/>
    <s v="East"/>
    <x v="1"/>
    <s v="Medication"/>
    <s v="Routine"/>
    <n v="1.8"/>
    <n v="63306"/>
    <n v="84"/>
    <n v="0.68"/>
  </r>
  <r>
    <n v="4140"/>
    <d v="2022-06-22T11:00:00"/>
    <s v="31-45"/>
    <s v="Male"/>
    <s v="East"/>
    <x v="0"/>
    <s v="Surgery"/>
    <s v="Routine"/>
    <n v="7"/>
    <n v="41295"/>
    <n v="94"/>
    <n v="0.09"/>
  </r>
  <r>
    <n v="4141"/>
    <d v="2022-06-22T12:00:00"/>
    <s v="31-45"/>
    <s v="Male"/>
    <s v="South"/>
    <x v="0"/>
    <s v="Observation"/>
    <s v="Routine"/>
    <n v="6.5"/>
    <n v="77274"/>
    <n v="92"/>
    <n v="0.09"/>
  </r>
  <r>
    <n v="4142"/>
    <d v="2022-06-22T13:00:00"/>
    <s v="18-30"/>
    <s v="Female"/>
    <s v="North"/>
    <x v="2"/>
    <s v="Medication"/>
    <s v="Routine"/>
    <n v="5.2"/>
    <n v="77265"/>
    <n v="94"/>
    <n v="0.28000000000000003"/>
  </r>
  <r>
    <n v="4143"/>
    <d v="2022-06-22T14:00:00"/>
    <s v="18-30"/>
    <s v="Female"/>
    <s v="East"/>
    <x v="2"/>
    <s v="Medication"/>
    <s v="Emergency"/>
    <n v="2.7"/>
    <n v="57418"/>
    <n v="82"/>
    <n v="0.67"/>
  </r>
  <r>
    <n v="4144"/>
    <d v="2022-06-22T15:00:00"/>
    <s v="46-60"/>
    <s v="Male"/>
    <s v="East"/>
    <x v="1"/>
    <s v="Medication"/>
    <s v="Routine"/>
    <n v="6.7"/>
    <n v="59614"/>
    <n v="73"/>
    <n v="0.24"/>
  </r>
  <r>
    <n v="4145"/>
    <d v="2022-06-22T16:00:00"/>
    <s v="60+"/>
    <s v="Female"/>
    <s v="South"/>
    <x v="2"/>
    <s v="Therapy"/>
    <s v="Routine"/>
    <n v="0.8"/>
    <n v="35024"/>
    <n v="70"/>
    <n v="0.05"/>
  </r>
  <r>
    <n v="4146"/>
    <d v="2022-06-22T17:00:00"/>
    <s v="46-60"/>
    <s v="Female"/>
    <s v="North"/>
    <x v="2"/>
    <s v="Medication"/>
    <s v="Emergency"/>
    <n v="8.3000000000000007"/>
    <n v="27959"/>
    <n v="75"/>
    <n v="0.2"/>
  </r>
  <r>
    <n v="4147"/>
    <d v="2022-06-22T18:00:00"/>
    <s v="18-30"/>
    <s v="Male"/>
    <s v="East"/>
    <x v="1"/>
    <s v="Observation"/>
    <s v="Emergency"/>
    <n v="2.6"/>
    <n v="47468"/>
    <n v="64"/>
    <n v="0.38"/>
  </r>
  <r>
    <n v="4148"/>
    <d v="2022-06-22T19:00:00"/>
    <s v="31-45"/>
    <s v="Male"/>
    <s v="West"/>
    <x v="0"/>
    <s v="Observation"/>
    <s v="Emergency"/>
    <n v="3.5"/>
    <n v="53252"/>
    <n v="71"/>
    <n v="0.2"/>
  </r>
  <r>
    <n v="4149"/>
    <d v="2022-06-22T20:00:00"/>
    <s v="46-60"/>
    <s v="Female"/>
    <s v="West"/>
    <x v="1"/>
    <s v="Observation"/>
    <s v="Routine"/>
    <n v="3.1"/>
    <n v="76253"/>
    <n v="90"/>
    <n v="0.17"/>
  </r>
  <r>
    <n v="4150"/>
    <d v="2022-06-22T21:00:00"/>
    <s v="46-60"/>
    <s v="Male"/>
    <s v="South"/>
    <x v="4"/>
    <s v="Medication"/>
    <s v="Routine"/>
    <n v="1.9"/>
    <n v="73449"/>
    <n v="56"/>
    <n v="0.34"/>
  </r>
  <r>
    <n v="4151"/>
    <d v="2022-06-22T22:00:00"/>
    <s v="18-30"/>
    <s v="Male"/>
    <s v="South"/>
    <x v="1"/>
    <s v="Medication"/>
    <s v="Routine"/>
    <n v="7.9"/>
    <n v="58697"/>
    <n v="57"/>
    <n v="0.06"/>
  </r>
  <r>
    <n v="4152"/>
    <d v="2022-06-22T23:00:00"/>
    <s v="18-30"/>
    <s v="Female"/>
    <s v="South"/>
    <x v="4"/>
    <s v="Therapy"/>
    <s v="Routine"/>
    <n v="5.6"/>
    <n v="78811"/>
    <n v="85"/>
    <n v="0.11"/>
  </r>
  <r>
    <n v="4153"/>
    <d v="2022-06-23T00:00:00"/>
    <s v="46-60"/>
    <s v="Female"/>
    <s v="South"/>
    <x v="1"/>
    <s v="Surgery"/>
    <s v="Emergency"/>
    <n v="6.4"/>
    <n v="36130"/>
    <n v="71"/>
    <n v="0.34"/>
  </r>
  <r>
    <n v="4154"/>
    <d v="2022-06-23T01:00:00"/>
    <s v="31-45"/>
    <s v="Male"/>
    <s v="East"/>
    <x v="4"/>
    <s v="Therapy"/>
    <s v="Routine"/>
    <n v="1.6"/>
    <n v="76547"/>
    <n v="52"/>
    <n v="0.05"/>
  </r>
  <r>
    <n v="4155"/>
    <d v="2022-06-23T02:00:00"/>
    <s v="31-45"/>
    <s v="Female"/>
    <s v="North"/>
    <x v="4"/>
    <s v="Observation"/>
    <s v="Emergency"/>
    <n v="4.4000000000000004"/>
    <n v="39191"/>
    <n v="74"/>
    <n v="0.16"/>
  </r>
  <r>
    <n v="4156"/>
    <d v="2022-06-23T03:00:00"/>
    <s v="18-30"/>
    <s v="Male"/>
    <s v="South"/>
    <x v="1"/>
    <s v="Observation"/>
    <s v="Routine"/>
    <n v="5"/>
    <n v="79794"/>
    <n v="73"/>
    <n v="0.44"/>
  </r>
  <r>
    <n v="4157"/>
    <d v="2022-06-23T04:00:00"/>
    <s v="31-45"/>
    <s v="Male"/>
    <s v="South"/>
    <x v="2"/>
    <s v="Observation"/>
    <s v="Routine"/>
    <n v="4.5"/>
    <n v="54733"/>
    <n v="70"/>
    <n v="0.24"/>
  </r>
  <r>
    <n v="4158"/>
    <d v="2022-06-23T05:00:00"/>
    <s v="60+"/>
    <s v="Female"/>
    <s v="East"/>
    <x v="3"/>
    <s v="Therapy"/>
    <s v="Emergency"/>
    <n v="1.7"/>
    <n v="15034"/>
    <n v="83"/>
    <n v="0.14000000000000001"/>
  </r>
  <r>
    <n v="4159"/>
    <d v="2022-06-23T06:00:00"/>
    <s v="60+"/>
    <s v="Male"/>
    <s v="South"/>
    <x v="2"/>
    <s v="Observation"/>
    <s v="Emergency"/>
    <n v="6.2"/>
    <n v="69603"/>
    <n v="59"/>
    <n v="0.39"/>
  </r>
  <r>
    <n v="4160"/>
    <d v="2022-06-23T07:00:00"/>
    <s v="31-45"/>
    <s v="Male"/>
    <s v="South"/>
    <x v="4"/>
    <s v="Observation"/>
    <s v="Emergency"/>
    <n v="4.2"/>
    <n v="71191"/>
    <n v="75"/>
    <n v="0.08"/>
  </r>
  <r>
    <n v="4161"/>
    <d v="2022-06-23T08:00:00"/>
    <s v="31-45"/>
    <s v="Male"/>
    <s v="North"/>
    <x v="1"/>
    <s v="Observation"/>
    <s v="Emergency"/>
    <n v="2.1"/>
    <n v="45868"/>
    <n v="72"/>
    <n v="0.1"/>
  </r>
  <r>
    <n v="4162"/>
    <d v="2022-06-23T09:00:00"/>
    <s v="18-30"/>
    <s v="Female"/>
    <s v="West"/>
    <x v="1"/>
    <s v="Medication"/>
    <s v="Routine"/>
    <n v="0.3"/>
    <n v="47575"/>
    <n v="75"/>
    <n v="0.06"/>
  </r>
  <r>
    <n v="4163"/>
    <d v="2022-06-23T10:00:00"/>
    <s v="31-45"/>
    <s v="Female"/>
    <s v="South"/>
    <x v="1"/>
    <s v="Surgery"/>
    <s v="Routine"/>
    <n v="5.2"/>
    <n v="51809"/>
    <n v="54"/>
    <n v="0.22"/>
  </r>
  <r>
    <n v="4164"/>
    <d v="2022-06-23T11:00:00"/>
    <s v="31-45"/>
    <s v="Female"/>
    <s v="East"/>
    <x v="1"/>
    <s v="Medication"/>
    <s v="Emergency"/>
    <n v="8.9"/>
    <n v="16497"/>
    <n v="69"/>
    <n v="0.4"/>
  </r>
  <r>
    <n v="4165"/>
    <d v="2022-06-23T12:00:00"/>
    <s v="46-60"/>
    <s v="Male"/>
    <s v="North"/>
    <x v="3"/>
    <s v="Medication"/>
    <s v="Routine"/>
    <n v="2"/>
    <n v="7705"/>
    <n v="75"/>
    <n v="0.18"/>
  </r>
  <r>
    <n v="4166"/>
    <d v="2022-06-23T13:00:00"/>
    <s v="31-45"/>
    <s v="Male"/>
    <s v="East"/>
    <x v="0"/>
    <s v="Surgery"/>
    <s v="Routine"/>
    <n v="4.3"/>
    <n v="81033"/>
    <n v="81"/>
    <n v="0.18"/>
  </r>
  <r>
    <n v="4167"/>
    <d v="2022-06-23T14:00:00"/>
    <s v="18-30"/>
    <s v="Female"/>
    <s v="North"/>
    <x v="4"/>
    <s v="Surgery"/>
    <s v="Routine"/>
    <n v="6.2"/>
    <n v="38519"/>
    <n v="97"/>
    <n v="0.17"/>
  </r>
  <r>
    <n v="4168"/>
    <d v="2022-06-23T15:00:00"/>
    <s v="18-30"/>
    <s v="Female"/>
    <s v="North"/>
    <x v="3"/>
    <s v="Therapy"/>
    <s v="Routine"/>
    <n v="1.5"/>
    <n v="92105"/>
    <n v="85"/>
    <n v="0.22"/>
  </r>
  <r>
    <n v="4169"/>
    <d v="2022-06-23T16:00:00"/>
    <s v="31-45"/>
    <s v="Female"/>
    <s v="South"/>
    <x v="2"/>
    <s v="Surgery"/>
    <s v="Routine"/>
    <n v="3"/>
    <n v="82408"/>
    <n v="81"/>
    <n v="0.26"/>
  </r>
  <r>
    <n v="4170"/>
    <d v="2022-06-23T17:00:00"/>
    <s v="18-30"/>
    <s v="Male"/>
    <s v="South"/>
    <x v="0"/>
    <s v="Therapy"/>
    <s v="Emergency"/>
    <n v="2.2999999999999998"/>
    <n v="86344"/>
    <n v="90"/>
    <n v="0.17"/>
  </r>
  <r>
    <n v="4171"/>
    <d v="2022-06-23T18:00:00"/>
    <s v="18-30"/>
    <s v="Female"/>
    <s v="South"/>
    <x v="0"/>
    <s v="Therapy"/>
    <s v="Routine"/>
    <n v="6"/>
    <n v="41994"/>
    <n v="71"/>
    <n v="0.46"/>
  </r>
  <r>
    <n v="4172"/>
    <d v="2022-06-23T19:00:00"/>
    <s v="60+"/>
    <s v="Male"/>
    <s v="West"/>
    <x v="1"/>
    <s v="Medication"/>
    <s v="Routine"/>
    <n v="6.7"/>
    <n v="22832"/>
    <n v="94"/>
    <n v="0.33"/>
  </r>
  <r>
    <n v="4173"/>
    <d v="2022-06-23T20:00:00"/>
    <s v="31-45"/>
    <s v="Female"/>
    <s v="West"/>
    <x v="3"/>
    <s v="Observation"/>
    <s v="Emergency"/>
    <n v="4.3"/>
    <n v="33262"/>
    <n v="88"/>
    <n v="0.08"/>
  </r>
  <r>
    <n v="4174"/>
    <d v="2022-06-23T21:00:00"/>
    <s v="31-45"/>
    <s v="Male"/>
    <s v="East"/>
    <x v="2"/>
    <s v="Medication"/>
    <s v="Routine"/>
    <n v="2.2999999999999998"/>
    <n v="46071"/>
    <n v="70"/>
    <n v="0.49"/>
  </r>
  <r>
    <n v="4175"/>
    <d v="2022-06-23T22:00:00"/>
    <s v="60+"/>
    <s v="Male"/>
    <s v="South"/>
    <x v="1"/>
    <s v="Medication"/>
    <s v="Emergency"/>
    <n v="3.1"/>
    <n v="7535"/>
    <n v="98"/>
    <n v="0.44"/>
  </r>
  <r>
    <n v="4176"/>
    <d v="2022-06-23T23:00:00"/>
    <s v="60+"/>
    <s v="Female"/>
    <s v="West"/>
    <x v="1"/>
    <s v="Surgery"/>
    <s v="Routine"/>
    <n v="2.7"/>
    <n v="45491"/>
    <n v="80"/>
    <n v="0.21"/>
  </r>
  <r>
    <n v="4177"/>
    <d v="2022-06-24T00:00:00"/>
    <s v="31-45"/>
    <s v="Male"/>
    <s v="South"/>
    <x v="4"/>
    <s v="Surgery"/>
    <s v="Emergency"/>
    <n v="2"/>
    <n v="50966"/>
    <n v="100"/>
    <n v="0.13"/>
  </r>
  <r>
    <n v="4178"/>
    <d v="2022-06-24T01:00:00"/>
    <s v="46-60"/>
    <s v="Female"/>
    <s v="West"/>
    <x v="0"/>
    <s v="Therapy"/>
    <s v="Routine"/>
    <n v="3.8"/>
    <n v="29112"/>
    <n v="79"/>
    <n v="0.34"/>
  </r>
  <r>
    <n v="4179"/>
    <d v="2022-06-24T02:00:00"/>
    <s v="31-45"/>
    <s v="Male"/>
    <s v="West"/>
    <x v="2"/>
    <s v="Therapy"/>
    <s v="Routine"/>
    <n v="5.0999999999999996"/>
    <n v="34190"/>
    <n v="68"/>
    <n v="0.38"/>
  </r>
  <r>
    <n v="4180"/>
    <d v="2022-06-24T03:00:00"/>
    <s v="31-45"/>
    <s v="Male"/>
    <s v="North"/>
    <x v="0"/>
    <s v="Therapy"/>
    <s v="Emergency"/>
    <n v="5"/>
    <n v="50588"/>
    <n v="66"/>
    <n v="0.48"/>
  </r>
  <r>
    <n v="4181"/>
    <d v="2022-06-24T04:00:00"/>
    <s v="31-45"/>
    <s v="Female"/>
    <s v="South"/>
    <x v="3"/>
    <s v="Surgery"/>
    <s v="Emergency"/>
    <n v="4"/>
    <n v="62126"/>
    <n v="71"/>
    <n v="0.24"/>
  </r>
  <r>
    <n v="4182"/>
    <d v="2022-06-24T05:00:00"/>
    <s v="46-60"/>
    <s v="Male"/>
    <s v="South"/>
    <x v="4"/>
    <s v="Therapy"/>
    <s v="Routine"/>
    <n v="4.0999999999999996"/>
    <n v="37184"/>
    <n v="68"/>
    <n v="0.13"/>
  </r>
  <r>
    <n v="4183"/>
    <d v="2022-06-24T06:00:00"/>
    <s v="46-60"/>
    <s v="Female"/>
    <s v="West"/>
    <x v="1"/>
    <s v="Therapy"/>
    <s v="Emergency"/>
    <n v="3.8"/>
    <n v="60845"/>
    <n v="90"/>
    <n v="0.09"/>
  </r>
  <r>
    <n v="4184"/>
    <d v="2022-06-24T07:00:00"/>
    <s v="31-45"/>
    <s v="Female"/>
    <s v="South"/>
    <x v="4"/>
    <s v="Surgery"/>
    <s v="Routine"/>
    <n v="1.4"/>
    <n v="57737"/>
    <n v="75"/>
    <n v="0.18"/>
  </r>
  <r>
    <n v="4185"/>
    <d v="2022-06-24T08:00:00"/>
    <s v="18-30"/>
    <s v="Female"/>
    <s v="West"/>
    <x v="1"/>
    <s v="Observation"/>
    <s v="Emergency"/>
    <n v="4.3"/>
    <n v="55938"/>
    <n v="56"/>
    <n v="0.24"/>
  </r>
  <r>
    <n v="4186"/>
    <d v="2022-06-24T09:00:00"/>
    <s v="46-60"/>
    <s v="Male"/>
    <s v="South"/>
    <x v="4"/>
    <s v="Medication"/>
    <s v="Routine"/>
    <n v="2.8"/>
    <n v="41960"/>
    <n v="78"/>
    <n v="0.15"/>
  </r>
  <r>
    <n v="4187"/>
    <d v="2022-06-24T10:00:00"/>
    <s v="18-30"/>
    <s v="Male"/>
    <s v="North"/>
    <x v="1"/>
    <s v="Surgery"/>
    <s v="Routine"/>
    <n v="1.3"/>
    <n v="28332"/>
    <n v="77"/>
    <n v="0.31"/>
  </r>
  <r>
    <n v="4188"/>
    <d v="2022-06-24T11:00:00"/>
    <s v="31-45"/>
    <s v="Male"/>
    <s v="South"/>
    <x v="0"/>
    <s v="Therapy"/>
    <s v="Routine"/>
    <n v="4.7"/>
    <n v="88929"/>
    <n v="69"/>
    <n v="0.19"/>
  </r>
  <r>
    <n v="4189"/>
    <d v="2022-06-24T12:00:00"/>
    <s v="46-60"/>
    <s v="Female"/>
    <s v="North"/>
    <x v="0"/>
    <s v="Medication"/>
    <s v="Routine"/>
    <n v="2.8"/>
    <n v="67606"/>
    <n v="78"/>
    <n v="0.28000000000000003"/>
  </r>
  <r>
    <n v="4190"/>
    <d v="2022-06-24T13:00:00"/>
    <s v="46-60"/>
    <s v="Female"/>
    <s v="East"/>
    <x v="0"/>
    <s v="Surgery"/>
    <s v="Routine"/>
    <n v="4.5"/>
    <n v="75115"/>
    <n v="74"/>
    <n v="0.31"/>
  </r>
  <r>
    <n v="4191"/>
    <d v="2022-06-24T14:00:00"/>
    <s v="46-60"/>
    <s v="Male"/>
    <s v="South"/>
    <x v="0"/>
    <s v="Medication"/>
    <s v="Routine"/>
    <n v="5.7"/>
    <n v="53327"/>
    <n v="83"/>
    <n v="0.19"/>
  </r>
  <r>
    <n v="4192"/>
    <d v="2022-06-24T15:00:00"/>
    <s v="60+"/>
    <s v="Male"/>
    <s v="South"/>
    <x v="4"/>
    <s v="Medication"/>
    <s v="Routine"/>
    <n v="2.1"/>
    <n v="51719"/>
    <n v="82"/>
    <n v="0.17"/>
  </r>
  <r>
    <n v="4193"/>
    <d v="2022-06-24T16:00:00"/>
    <s v="31-45"/>
    <s v="Female"/>
    <s v="South"/>
    <x v="1"/>
    <s v="Observation"/>
    <s v="Routine"/>
    <n v="4.2"/>
    <n v="64813"/>
    <n v="79"/>
    <n v="0.28000000000000003"/>
  </r>
  <r>
    <n v="4194"/>
    <d v="2022-06-24T17:00:00"/>
    <s v="46-60"/>
    <s v="Male"/>
    <s v="North"/>
    <x v="0"/>
    <s v="Therapy"/>
    <s v="Routine"/>
    <n v="0.4"/>
    <n v="18306"/>
    <n v="59"/>
    <n v="0.22"/>
  </r>
  <r>
    <n v="4195"/>
    <d v="2022-06-24T18:00:00"/>
    <s v="46-60"/>
    <s v="Female"/>
    <s v="South"/>
    <x v="4"/>
    <s v="Surgery"/>
    <s v="Emergency"/>
    <n v="7.1"/>
    <n v="32707"/>
    <n v="100"/>
    <n v="0.34"/>
  </r>
  <r>
    <n v="4196"/>
    <d v="2022-06-24T19:00:00"/>
    <s v="18-30"/>
    <s v="Male"/>
    <s v="South"/>
    <x v="1"/>
    <s v="Therapy"/>
    <s v="Routine"/>
    <n v="1.3"/>
    <n v="39045"/>
    <n v="56"/>
    <n v="0.2"/>
  </r>
  <r>
    <n v="4197"/>
    <d v="2022-06-24T20:00:00"/>
    <s v="18-30"/>
    <s v="Female"/>
    <s v="West"/>
    <x v="4"/>
    <s v="Observation"/>
    <s v="Emergency"/>
    <n v="3"/>
    <n v="45909"/>
    <n v="73"/>
    <n v="0.31"/>
  </r>
  <r>
    <n v="4198"/>
    <d v="2022-06-24T21:00:00"/>
    <s v="31-45"/>
    <s v="Male"/>
    <s v="East"/>
    <x v="0"/>
    <s v="Observation"/>
    <s v="Emergency"/>
    <n v="6.7"/>
    <n v="37406"/>
    <n v="62"/>
    <n v="0.35"/>
  </r>
  <r>
    <n v="4199"/>
    <d v="2022-06-24T22:00:00"/>
    <s v="31-45"/>
    <s v="Male"/>
    <s v="North"/>
    <x v="3"/>
    <s v="Surgery"/>
    <s v="Routine"/>
    <n v="3.5"/>
    <n v="61656"/>
    <n v="80"/>
    <n v="0.21"/>
  </r>
  <r>
    <n v="4200"/>
    <d v="2022-06-24T23:00:00"/>
    <s v="46-60"/>
    <s v="Female"/>
    <s v="West"/>
    <x v="4"/>
    <s v="Surgery"/>
    <s v="Emergency"/>
    <n v="1.6"/>
    <n v="56629"/>
    <n v="77"/>
    <n v="0.04"/>
  </r>
  <r>
    <n v="4201"/>
    <d v="2022-06-25T00:00:00"/>
    <s v="46-60"/>
    <s v="Female"/>
    <s v="North"/>
    <x v="0"/>
    <s v="Observation"/>
    <s v="Routine"/>
    <n v="5.4"/>
    <n v="82857"/>
    <n v="73"/>
    <n v="0.24"/>
  </r>
  <r>
    <n v="4202"/>
    <d v="2022-06-25T01:00:00"/>
    <s v="18-30"/>
    <s v="Female"/>
    <s v="West"/>
    <x v="2"/>
    <s v="Surgery"/>
    <s v="Routine"/>
    <n v="5.4"/>
    <n v="104475"/>
    <n v="93"/>
    <n v="0.42"/>
  </r>
  <r>
    <n v="4203"/>
    <d v="2022-06-25T02:00:00"/>
    <s v="18-30"/>
    <s v="Male"/>
    <s v="East"/>
    <x v="1"/>
    <s v="Medication"/>
    <s v="Routine"/>
    <n v="2.7"/>
    <n v="29743"/>
    <n v="88"/>
    <n v="0.22"/>
  </r>
  <r>
    <n v="4204"/>
    <d v="2022-06-25T03:00:00"/>
    <s v="60+"/>
    <s v="Female"/>
    <s v="West"/>
    <x v="0"/>
    <s v="Medication"/>
    <s v="Routine"/>
    <n v="3"/>
    <n v="57946"/>
    <n v="71"/>
    <n v="0.45"/>
  </r>
  <r>
    <n v="4205"/>
    <d v="2022-06-25T04:00:00"/>
    <s v="18-30"/>
    <s v="Female"/>
    <s v="North"/>
    <x v="2"/>
    <s v="Observation"/>
    <s v="Emergency"/>
    <n v="3.1"/>
    <n v="57911"/>
    <n v="85"/>
    <n v="0.25"/>
  </r>
  <r>
    <n v="4206"/>
    <d v="2022-06-25T05:00:00"/>
    <s v="31-45"/>
    <s v="Male"/>
    <s v="South"/>
    <x v="4"/>
    <s v="Therapy"/>
    <s v="Routine"/>
    <n v="3.6"/>
    <n v="54716"/>
    <n v="94"/>
    <n v="0.14000000000000001"/>
  </r>
  <r>
    <n v="4207"/>
    <d v="2022-06-25T06:00:00"/>
    <s v="31-45"/>
    <s v="Female"/>
    <s v="South"/>
    <x v="4"/>
    <s v="Surgery"/>
    <s v="Routine"/>
    <n v="0.2"/>
    <n v="33304"/>
    <n v="88"/>
    <n v="0.4"/>
  </r>
  <r>
    <n v="4208"/>
    <d v="2022-06-25T07:00:00"/>
    <s v="31-45"/>
    <s v="Female"/>
    <s v="East"/>
    <x v="2"/>
    <s v="Surgery"/>
    <s v="Emergency"/>
    <n v="3.6"/>
    <n v="36656"/>
    <n v="73"/>
    <n v="0.13"/>
  </r>
  <r>
    <n v="4209"/>
    <d v="2022-06-25T08:00:00"/>
    <s v="18-30"/>
    <s v="Female"/>
    <s v="North"/>
    <x v="2"/>
    <s v="Medication"/>
    <s v="Routine"/>
    <n v="7.6"/>
    <n v="59808"/>
    <n v="56"/>
    <n v="0.4"/>
  </r>
  <r>
    <n v="4210"/>
    <d v="2022-06-25T09:00:00"/>
    <s v="18-30"/>
    <s v="Male"/>
    <s v="North"/>
    <x v="1"/>
    <s v="Surgery"/>
    <s v="Routine"/>
    <n v="2.2000000000000002"/>
    <n v="36093"/>
    <n v="79"/>
    <n v="0.11"/>
  </r>
  <r>
    <n v="4211"/>
    <d v="2022-06-25T10:00:00"/>
    <s v="18-30"/>
    <s v="Male"/>
    <s v="North"/>
    <x v="4"/>
    <s v="Therapy"/>
    <s v="Routine"/>
    <n v="2.8"/>
    <n v="58185"/>
    <n v="83"/>
    <n v="0.05"/>
  </r>
  <r>
    <n v="4212"/>
    <d v="2022-06-25T11:00:00"/>
    <s v="31-45"/>
    <s v="Male"/>
    <s v="East"/>
    <x v="2"/>
    <s v="Surgery"/>
    <s v="Emergency"/>
    <n v="1.6"/>
    <n v="50081"/>
    <n v="66"/>
    <n v="0.33"/>
  </r>
  <r>
    <n v="4213"/>
    <d v="2022-06-25T12:00:00"/>
    <s v="31-45"/>
    <s v="Female"/>
    <s v="South"/>
    <x v="3"/>
    <s v="Surgery"/>
    <s v="Emergency"/>
    <n v="5.2"/>
    <n v="57833"/>
    <n v="75"/>
    <n v="0.38"/>
  </r>
  <r>
    <n v="4214"/>
    <d v="2022-06-25T13:00:00"/>
    <s v="18-30"/>
    <s v="Male"/>
    <s v="West"/>
    <x v="3"/>
    <s v="Medication"/>
    <s v="Routine"/>
    <n v="6.4"/>
    <n v="35934"/>
    <n v="74"/>
    <n v="0.46"/>
  </r>
  <r>
    <n v="4215"/>
    <d v="2022-06-25T14:00:00"/>
    <s v="46-60"/>
    <s v="Female"/>
    <s v="East"/>
    <x v="2"/>
    <s v="Surgery"/>
    <s v="Routine"/>
    <n v="6.4"/>
    <n v="58149"/>
    <n v="92"/>
    <n v="7.0000000000000007E-2"/>
  </r>
  <r>
    <n v="4216"/>
    <d v="2022-06-25T15:00:00"/>
    <s v="46-60"/>
    <s v="Female"/>
    <s v="West"/>
    <x v="1"/>
    <s v="Observation"/>
    <s v="Routine"/>
    <n v="1.5"/>
    <n v="37381"/>
    <n v="97"/>
    <n v="0.12"/>
  </r>
  <r>
    <n v="4217"/>
    <d v="2022-06-25T16:00:00"/>
    <s v="18-30"/>
    <s v="Female"/>
    <s v="South"/>
    <x v="4"/>
    <s v="Observation"/>
    <s v="Routine"/>
    <n v="5"/>
    <n v="58214"/>
    <n v="89"/>
    <n v="0.1"/>
  </r>
  <r>
    <n v="4218"/>
    <d v="2022-06-25T17:00:00"/>
    <s v="31-45"/>
    <s v="Male"/>
    <s v="East"/>
    <x v="3"/>
    <s v="Therapy"/>
    <s v="Emergency"/>
    <n v="6.9"/>
    <n v="81788"/>
    <n v="74"/>
    <n v="0.28000000000000003"/>
  </r>
  <r>
    <n v="4219"/>
    <d v="2022-06-25T18:00:00"/>
    <s v="46-60"/>
    <s v="Male"/>
    <s v="South"/>
    <x v="2"/>
    <s v="Therapy"/>
    <s v="Routine"/>
    <n v="5"/>
    <n v="60220"/>
    <n v="89"/>
    <n v="0.19"/>
  </r>
  <r>
    <n v="4220"/>
    <d v="2022-06-25T19:00:00"/>
    <s v="31-45"/>
    <s v="Female"/>
    <s v="West"/>
    <x v="2"/>
    <s v="Therapy"/>
    <s v="Routine"/>
    <n v="5"/>
    <n v="61437"/>
    <n v="83"/>
    <n v="0.28999999999999998"/>
  </r>
  <r>
    <n v="4221"/>
    <d v="2022-06-25T20:00:00"/>
    <s v="31-45"/>
    <s v="Female"/>
    <s v="North"/>
    <x v="0"/>
    <s v="Therapy"/>
    <s v="Emergency"/>
    <n v="3.1"/>
    <n v="71344"/>
    <n v="74"/>
    <n v="0.23"/>
  </r>
  <r>
    <n v="4222"/>
    <d v="2022-06-25T21:00:00"/>
    <s v="46-60"/>
    <s v="Male"/>
    <s v="North"/>
    <x v="2"/>
    <s v="Medication"/>
    <s v="Emergency"/>
    <n v="4.4000000000000004"/>
    <n v="26929"/>
    <n v="100"/>
    <n v="0.48"/>
  </r>
  <r>
    <n v="4223"/>
    <d v="2022-06-25T22:00:00"/>
    <s v="60+"/>
    <s v="Male"/>
    <s v="West"/>
    <x v="1"/>
    <s v="Surgery"/>
    <s v="Routine"/>
    <n v="6.5"/>
    <n v="89378"/>
    <n v="66"/>
    <n v="0.46"/>
  </r>
  <r>
    <n v="4224"/>
    <d v="2022-06-25T23:00:00"/>
    <s v="46-60"/>
    <s v="Male"/>
    <s v="North"/>
    <x v="3"/>
    <s v="Medication"/>
    <s v="Routine"/>
    <n v="4.7"/>
    <n v="33888"/>
    <n v="82"/>
    <n v="0.17"/>
  </r>
  <r>
    <n v="4225"/>
    <d v="2022-06-26T00:00:00"/>
    <s v="31-45"/>
    <s v="Female"/>
    <s v="West"/>
    <x v="0"/>
    <s v="Therapy"/>
    <s v="Routine"/>
    <n v="1.5"/>
    <n v="72593"/>
    <n v="85"/>
    <n v="0.14000000000000001"/>
  </r>
  <r>
    <n v="4226"/>
    <d v="2022-06-26T01:00:00"/>
    <s v="46-60"/>
    <s v="Male"/>
    <s v="East"/>
    <x v="3"/>
    <s v="Surgery"/>
    <s v="Routine"/>
    <n v="3.1"/>
    <n v="69938"/>
    <n v="72"/>
    <n v="0.12"/>
  </r>
  <r>
    <n v="4227"/>
    <d v="2022-06-26T02:00:00"/>
    <s v="31-45"/>
    <s v="Male"/>
    <s v="East"/>
    <x v="3"/>
    <s v="Observation"/>
    <s v="Routine"/>
    <n v="6.4"/>
    <n v="36957"/>
    <n v="82"/>
    <n v="0.16"/>
  </r>
  <r>
    <n v="4228"/>
    <d v="2022-06-26T03:00:00"/>
    <s v="46-60"/>
    <s v="Male"/>
    <s v="East"/>
    <x v="1"/>
    <s v="Medication"/>
    <s v="Routine"/>
    <n v="4.5999999999999996"/>
    <n v="75178"/>
    <n v="86"/>
    <n v="0.19"/>
  </r>
  <r>
    <n v="4229"/>
    <d v="2022-06-26T04:00:00"/>
    <s v="31-45"/>
    <s v="Female"/>
    <s v="North"/>
    <x v="2"/>
    <s v="Surgery"/>
    <s v="Emergency"/>
    <n v="4.2"/>
    <n v="64956"/>
    <n v="78"/>
    <n v="0.4"/>
  </r>
  <r>
    <n v="4230"/>
    <d v="2022-06-26T05:00:00"/>
    <s v="18-30"/>
    <s v="Male"/>
    <s v="South"/>
    <x v="1"/>
    <s v="Observation"/>
    <s v="Emergency"/>
    <n v="2.9"/>
    <n v="92800"/>
    <n v="81"/>
    <n v="0.21"/>
  </r>
  <r>
    <n v="4231"/>
    <d v="2022-06-26T06:00:00"/>
    <s v="46-60"/>
    <s v="Female"/>
    <s v="North"/>
    <x v="2"/>
    <s v="Observation"/>
    <s v="Routine"/>
    <n v="6.4"/>
    <n v="58868"/>
    <n v="76"/>
    <n v="0.28999999999999998"/>
  </r>
  <r>
    <n v="4232"/>
    <d v="2022-06-26T07:00:00"/>
    <s v="31-45"/>
    <s v="Female"/>
    <s v="North"/>
    <x v="0"/>
    <s v="Therapy"/>
    <s v="Routine"/>
    <n v="7.3"/>
    <n v="52829"/>
    <n v="85"/>
    <n v="7.0000000000000007E-2"/>
  </r>
  <r>
    <n v="4233"/>
    <d v="2022-06-26T08:00:00"/>
    <s v="31-45"/>
    <s v="Female"/>
    <s v="South"/>
    <x v="1"/>
    <s v="Observation"/>
    <s v="Emergency"/>
    <n v="6.5"/>
    <n v="44705"/>
    <n v="72"/>
    <n v="0.19"/>
  </r>
  <r>
    <n v="4234"/>
    <d v="2022-06-26T09:00:00"/>
    <s v="60+"/>
    <s v="Male"/>
    <s v="South"/>
    <x v="1"/>
    <s v="Observation"/>
    <s v="Emergency"/>
    <n v="6.9"/>
    <n v="20133"/>
    <n v="71"/>
    <n v="0.23"/>
  </r>
  <r>
    <n v="4235"/>
    <d v="2022-06-26T10:00:00"/>
    <s v="18-30"/>
    <s v="Male"/>
    <s v="South"/>
    <x v="4"/>
    <s v="Therapy"/>
    <s v="Emergency"/>
    <n v="3.3"/>
    <n v="48635"/>
    <n v="75"/>
    <n v="0.08"/>
  </r>
  <r>
    <n v="4236"/>
    <d v="2022-06-26T11:00:00"/>
    <s v="31-45"/>
    <s v="Male"/>
    <s v="South"/>
    <x v="1"/>
    <s v="Surgery"/>
    <s v="Routine"/>
    <n v="3"/>
    <n v="49482"/>
    <n v="89"/>
    <n v="0.09"/>
  </r>
  <r>
    <n v="4237"/>
    <d v="2022-06-26T12:00:00"/>
    <s v="18-30"/>
    <s v="Female"/>
    <s v="North"/>
    <x v="4"/>
    <s v="Surgery"/>
    <s v="Routine"/>
    <n v="3.7"/>
    <n v="60241"/>
    <n v="54"/>
    <n v="0.21"/>
  </r>
  <r>
    <n v="4238"/>
    <d v="2022-06-26T13:00:00"/>
    <s v="46-60"/>
    <s v="Male"/>
    <s v="West"/>
    <x v="2"/>
    <s v="Therapy"/>
    <s v="Emergency"/>
    <n v="4.0999999999999996"/>
    <n v="26538"/>
    <n v="64"/>
    <n v="0.45"/>
  </r>
  <r>
    <n v="4239"/>
    <d v="2022-06-26T14:00:00"/>
    <s v="46-60"/>
    <s v="Female"/>
    <s v="East"/>
    <x v="2"/>
    <s v="Medication"/>
    <s v="Routine"/>
    <n v="6.9"/>
    <n v="50220"/>
    <n v="100"/>
    <n v="0.36"/>
  </r>
  <r>
    <n v="4240"/>
    <d v="2022-06-26T15:00:00"/>
    <s v="31-45"/>
    <s v="Male"/>
    <s v="West"/>
    <x v="2"/>
    <s v="Therapy"/>
    <s v="Routine"/>
    <n v="6.3"/>
    <n v="66525"/>
    <n v="78"/>
    <n v="0.27"/>
  </r>
  <r>
    <n v="4241"/>
    <d v="2022-06-26T16:00:00"/>
    <s v="46-60"/>
    <s v="Male"/>
    <s v="North"/>
    <x v="4"/>
    <s v="Surgery"/>
    <s v="Routine"/>
    <n v="5.0999999999999996"/>
    <n v="68510"/>
    <n v="70"/>
    <n v="0.12"/>
  </r>
  <r>
    <n v="4242"/>
    <d v="2022-06-26T17:00:00"/>
    <s v="31-45"/>
    <s v="Male"/>
    <s v="South"/>
    <x v="2"/>
    <s v="Medication"/>
    <s v="Emergency"/>
    <n v="1.1000000000000001"/>
    <n v="17804"/>
    <n v="85"/>
    <n v="0.15"/>
  </r>
  <r>
    <n v="4243"/>
    <d v="2022-06-26T18:00:00"/>
    <s v="46-60"/>
    <s v="Male"/>
    <s v="East"/>
    <x v="3"/>
    <s v="Therapy"/>
    <s v="Routine"/>
    <n v="0.6"/>
    <n v="69128"/>
    <n v="66"/>
    <n v="0.62"/>
  </r>
  <r>
    <n v="4244"/>
    <d v="2022-06-26T19:00:00"/>
    <s v="31-45"/>
    <s v="Female"/>
    <s v="East"/>
    <x v="1"/>
    <s v="Surgery"/>
    <s v="Emergency"/>
    <n v="4.5"/>
    <n v="50069"/>
    <n v="50"/>
    <n v="0.56999999999999995"/>
  </r>
  <r>
    <n v="4245"/>
    <d v="2022-06-26T20:00:00"/>
    <s v="31-45"/>
    <s v="Female"/>
    <s v="West"/>
    <x v="4"/>
    <s v="Surgery"/>
    <s v="Routine"/>
    <n v="5.8"/>
    <n v="51300"/>
    <n v="79"/>
    <n v="0.11"/>
  </r>
  <r>
    <n v="4246"/>
    <d v="2022-06-26T21:00:00"/>
    <s v="60+"/>
    <s v="Female"/>
    <s v="North"/>
    <x v="2"/>
    <s v="Surgery"/>
    <s v="Emergency"/>
    <n v="3.8"/>
    <n v="7710"/>
    <n v="66"/>
    <n v="0.17"/>
  </r>
  <r>
    <n v="4247"/>
    <d v="2022-06-26T22:00:00"/>
    <s v="31-45"/>
    <s v="Female"/>
    <s v="North"/>
    <x v="3"/>
    <s v="Observation"/>
    <s v="Routine"/>
    <n v="7.8"/>
    <n v="84871"/>
    <n v="76"/>
    <n v="0.18"/>
  </r>
  <r>
    <n v="4248"/>
    <d v="2022-06-26T23:00:00"/>
    <s v="18-30"/>
    <s v="Male"/>
    <s v="North"/>
    <x v="1"/>
    <s v="Observation"/>
    <s v="Routine"/>
    <n v="1.8"/>
    <n v="58536"/>
    <n v="79"/>
    <n v="0.11"/>
  </r>
  <r>
    <n v="4249"/>
    <d v="2022-06-27T00:00:00"/>
    <s v="31-45"/>
    <s v="Female"/>
    <s v="East"/>
    <x v="1"/>
    <s v="Medication"/>
    <s v="Emergency"/>
    <n v="1.6"/>
    <n v="24371"/>
    <n v="77"/>
    <n v="0.22"/>
  </r>
  <r>
    <n v="4250"/>
    <d v="2022-06-27T01:00:00"/>
    <s v="60+"/>
    <s v="Female"/>
    <s v="West"/>
    <x v="2"/>
    <s v="Medication"/>
    <s v="Emergency"/>
    <n v="2.7"/>
    <n v="62504"/>
    <n v="54"/>
    <n v="0.18"/>
  </r>
  <r>
    <n v="4251"/>
    <d v="2022-06-27T02:00:00"/>
    <s v="31-45"/>
    <s v="Female"/>
    <s v="East"/>
    <x v="3"/>
    <s v="Medication"/>
    <s v="Emergency"/>
    <n v="2.6"/>
    <n v="61890"/>
    <n v="75"/>
    <n v="0.59"/>
  </r>
  <r>
    <n v="4252"/>
    <d v="2022-06-27T03:00:00"/>
    <s v="18-30"/>
    <s v="Male"/>
    <s v="East"/>
    <x v="4"/>
    <s v="Observation"/>
    <s v="Routine"/>
    <n v="5.0999999999999996"/>
    <n v="79451"/>
    <n v="80"/>
    <n v="0.46"/>
  </r>
  <r>
    <n v="4253"/>
    <d v="2022-06-27T04:00:00"/>
    <s v="31-45"/>
    <s v="Female"/>
    <s v="South"/>
    <x v="2"/>
    <s v="Medication"/>
    <s v="Routine"/>
    <n v="3.2"/>
    <n v="48806"/>
    <n v="58"/>
    <n v="0.06"/>
  </r>
  <r>
    <n v="4254"/>
    <d v="2022-06-27T05:00:00"/>
    <s v="31-45"/>
    <s v="Female"/>
    <s v="West"/>
    <x v="1"/>
    <s v="Surgery"/>
    <s v="Routine"/>
    <n v="0.9"/>
    <n v="55240"/>
    <n v="57"/>
    <n v="0.15"/>
  </r>
  <r>
    <n v="4255"/>
    <d v="2022-06-27T06:00:00"/>
    <s v="18-30"/>
    <s v="Male"/>
    <s v="South"/>
    <x v="1"/>
    <s v="Surgery"/>
    <s v="Routine"/>
    <n v="5.8"/>
    <n v="42144"/>
    <n v="62"/>
    <n v="0.42"/>
  </r>
  <r>
    <n v="4256"/>
    <d v="2022-06-27T07:00:00"/>
    <s v="46-60"/>
    <s v="Male"/>
    <s v="North"/>
    <x v="1"/>
    <s v="Medication"/>
    <s v="Emergency"/>
    <n v="0.5"/>
    <n v="66959"/>
    <n v="84"/>
    <n v="0.25"/>
  </r>
  <r>
    <n v="4257"/>
    <d v="2022-06-27T08:00:00"/>
    <s v="60+"/>
    <s v="Female"/>
    <s v="East"/>
    <x v="2"/>
    <s v="Medication"/>
    <s v="Routine"/>
    <n v="1.9"/>
    <n v="39330"/>
    <n v="51"/>
    <n v="0.22"/>
  </r>
  <r>
    <n v="4258"/>
    <d v="2022-06-27T09:00:00"/>
    <s v="31-45"/>
    <s v="Female"/>
    <s v="West"/>
    <x v="0"/>
    <s v="Observation"/>
    <s v="Routine"/>
    <n v="0.8"/>
    <n v="37140"/>
    <n v="85"/>
    <n v="0.24"/>
  </r>
  <r>
    <n v="4259"/>
    <d v="2022-06-27T10:00:00"/>
    <s v="31-45"/>
    <s v="Male"/>
    <s v="North"/>
    <x v="0"/>
    <s v="Surgery"/>
    <s v="Routine"/>
    <n v="4.4000000000000004"/>
    <n v="53644"/>
    <n v="80"/>
    <n v="0.13"/>
  </r>
  <r>
    <n v="4260"/>
    <d v="2022-06-27T11:00:00"/>
    <s v="31-45"/>
    <s v="Female"/>
    <s v="West"/>
    <x v="0"/>
    <s v="Therapy"/>
    <s v="Routine"/>
    <n v="4.4000000000000004"/>
    <n v="30483"/>
    <n v="72"/>
    <n v="0.28999999999999998"/>
  </r>
  <r>
    <n v="4261"/>
    <d v="2022-06-27T12:00:00"/>
    <s v="18-30"/>
    <s v="Male"/>
    <s v="East"/>
    <x v="3"/>
    <s v="Therapy"/>
    <s v="Emergency"/>
    <n v="7.8"/>
    <n v="87043"/>
    <n v="57"/>
    <n v="0.26"/>
  </r>
  <r>
    <n v="4262"/>
    <d v="2022-06-27T13:00:00"/>
    <s v="60+"/>
    <s v="Female"/>
    <s v="West"/>
    <x v="2"/>
    <s v="Observation"/>
    <s v="Routine"/>
    <n v="5.8"/>
    <n v="93545"/>
    <n v="65"/>
    <n v="0.06"/>
  </r>
  <r>
    <n v="4263"/>
    <d v="2022-06-27T14:00:00"/>
    <s v="31-45"/>
    <s v="Female"/>
    <s v="North"/>
    <x v="1"/>
    <s v="Observation"/>
    <s v="Routine"/>
    <n v="6.9"/>
    <n v="45928"/>
    <n v="84"/>
    <n v="0.13"/>
  </r>
  <r>
    <n v="4264"/>
    <d v="2022-06-27T15:00:00"/>
    <s v="31-45"/>
    <s v="Female"/>
    <s v="South"/>
    <x v="3"/>
    <s v="Observation"/>
    <s v="Emergency"/>
    <n v="4.5999999999999996"/>
    <n v="27268"/>
    <n v="90"/>
    <n v="0.15"/>
  </r>
  <r>
    <n v="4265"/>
    <d v="2022-06-27T16:00:00"/>
    <s v="46-60"/>
    <s v="Female"/>
    <s v="East"/>
    <x v="0"/>
    <s v="Surgery"/>
    <s v="Routine"/>
    <n v="2"/>
    <n v="61732"/>
    <n v="63"/>
    <n v="0.21"/>
  </r>
  <r>
    <n v="4266"/>
    <d v="2022-06-27T17:00:00"/>
    <s v="31-45"/>
    <s v="Female"/>
    <s v="South"/>
    <x v="4"/>
    <s v="Medication"/>
    <s v="Routine"/>
    <n v="4.3"/>
    <n v="45358"/>
    <n v="89"/>
    <n v="0.46"/>
  </r>
  <r>
    <n v="4267"/>
    <d v="2022-06-27T18:00:00"/>
    <s v="46-60"/>
    <s v="Male"/>
    <s v="East"/>
    <x v="3"/>
    <s v="Medication"/>
    <s v="Routine"/>
    <n v="5.2"/>
    <n v="78494"/>
    <n v="83"/>
    <n v="0.33"/>
  </r>
  <r>
    <n v="4268"/>
    <d v="2022-06-27T19:00:00"/>
    <s v="18-30"/>
    <s v="Male"/>
    <s v="North"/>
    <x v="3"/>
    <s v="Observation"/>
    <s v="Routine"/>
    <n v="5.4"/>
    <n v="39257"/>
    <n v="75"/>
    <n v="0.35"/>
  </r>
  <r>
    <n v="4269"/>
    <d v="2022-06-27T20:00:00"/>
    <s v="46-60"/>
    <s v="Female"/>
    <s v="East"/>
    <x v="2"/>
    <s v="Surgery"/>
    <s v="Routine"/>
    <n v="3.1"/>
    <n v="65890"/>
    <n v="66"/>
    <n v="0.68"/>
  </r>
  <r>
    <n v="4270"/>
    <d v="2022-06-27T21:00:00"/>
    <s v="60+"/>
    <s v="Female"/>
    <s v="South"/>
    <x v="3"/>
    <s v="Therapy"/>
    <s v="Routine"/>
    <n v="5"/>
    <n v="57280"/>
    <n v="68"/>
    <n v="0.05"/>
  </r>
  <r>
    <n v="4271"/>
    <d v="2022-06-27T22:00:00"/>
    <s v="46-60"/>
    <s v="Female"/>
    <s v="East"/>
    <x v="2"/>
    <s v="Observation"/>
    <s v="Routine"/>
    <n v="2.1"/>
    <n v="41475"/>
    <n v="97"/>
    <n v="0.35"/>
  </r>
  <r>
    <n v="4272"/>
    <d v="2022-06-27T23:00:00"/>
    <s v="60+"/>
    <s v="Male"/>
    <s v="North"/>
    <x v="4"/>
    <s v="Surgery"/>
    <s v="Routine"/>
    <n v="1.9"/>
    <n v="59801"/>
    <n v="77"/>
    <n v="0.15"/>
  </r>
  <r>
    <n v="4273"/>
    <d v="2022-06-28T00:00:00"/>
    <s v="18-30"/>
    <s v="Male"/>
    <s v="East"/>
    <x v="1"/>
    <s v="Observation"/>
    <s v="Routine"/>
    <n v="1.8"/>
    <n v="72571"/>
    <n v="91"/>
    <n v="0.23"/>
  </r>
  <r>
    <n v="4274"/>
    <d v="2022-06-28T01:00:00"/>
    <s v="31-45"/>
    <s v="Male"/>
    <s v="South"/>
    <x v="1"/>
    <s v="Surgery"/>
    <s v="Routine"/>
    <n v="4"/>
    <n v="56737"/>
    <n v="78"/>
    <n v="0.46"/>
  </r>
  <r>
    <n v="4275"/>
    <d v="2022-06-28T02:00:00"/>
    <s v="46-60"/>
    <s v="Male"/>
    <s v="North"/>
    <x v="0"/>
    <s v="Surgery"/>
    <s v="Emergency"/>
    <n v="1.6"/>
    <n v="56946"/>
    <n v="70"/>
    <n v="0.1"/>
  </r>
  <r>
    <n v="4276"/>
    <d v="2022-06-28T03:00:00"/>
    <s v="31-45"/>
    <s v="Male"/>
    <s v="South"/>
    <x v="0"/>
    <s v="Observation"/>
    <s v="Routine"/>
    <n v="3.2"/>
    <n v="37544"/>
    <n v="82"/>
    <n v="0.68"/>
  </r>
  <r>
    <n v="4277"/>
    <d v="2022-06-28T04:00:00"/>
    <s v="31-45"/>
    <s v="Male"/>
    <s v="East"/>
    <x v="4"/>
    <s v="Medication"/>
    <s v="Emergency"/>
    <n v="5.8"/>
    <n v="77884"/>
    <n v="100"/>
    <n v="0.24"/>
  </r>
  <r>
    <n v="4278"/>
    <d v="2022-06-28T05:00:00"/>
    <s v="31-45"/>
    <s v="Male"/>
    <s v="West"/>
    <x v="1"/>
    <s v="Observation"/>
    <s v="Routine"/>
    <n v="1.9"/>
    <n v="75891"/>
    <n v="67"/>
    <n v="0.01"/>
  </r>
  <r>
    <n v="4279"/>
    <d v="2022-06-28T06:00:00"/>
    <s v="18-30"/>
    <s v="Male"/>
    <s v="South"/>
    <x v="0"/>
    <s v="Medication"/>
    <s v="Routine"/>
    <n v="3"/>
    <n v="46789"/>
    <n v="86"/>
    <n v="0.15"/>
  </r>
  <r>
    <n v="4280"/>
    <d v="2022-06-28T07:00:00"/>
    <s v="31-45"/>
    <s v="Female"/>
    <s v="East"/>
    <x v="3"/>
    <s v="Medication"/>
    <s v="Routine"/>
    <n v="4.0999999999999996"/>
    <n v="52514"/>
    <n v="77"/>
    <n v="0.43"/>
  </r>
  <r>
    <n v="4281"/>
    <d v="2022-06-28T08:00:00"/>
    <s v="18-30"/>
    <s v="Male"/>
    <s v="West"/>
    <x v="2"/>
    <s v="Therapy"/>
    <s v="Emergency"/>
    <n v="4.5"/>
    <n v="83284"/>
    <n v="58"/>
    <n v="0.75"/>
  </r>
  <r>
    <n v="4282"/>
    <d v="2022-06-28T09:00:00"/>
    <s v="46-60"/>
    <s v="Male"/>
    <s v="West"/>
    <x v="0"/>
    <s v="Surgery"/>
    <s v="Routine"/>
    <n v="3"/>
    <n v="32329"/>
    <n v="57"/>
    <n v="0.06"/>
  </r>
  <r>
    <n v="4283"/>
    <d v="2022-06-28T10:00:00"/>
    <s v="18-30"/>
    <s v="Male"/>
    <s v="North"/>
    <x v="4"/>
    <s v="Observation"/>
    <s v="Routine"/>
    <n v="5.6"/>
    <n v="67086"/>
    <n v="70"/>
    <n v="0.48"/>
  </r>
  <r>
    <n v="4284"/>
    <d v="2022-06-28T11:00:00"/>
    <s v="18-30"/>
    <s v="Male"/>
    <s v="West"/>
    <x v="1"/>
    <s v="Surgery"/>
    <s v="Emergency"/>
    <n v="5.2"/>
    <n v="43828"/>
    <n v="79"/>
    <n v="0.32"/>
  </r>
  <r>
    <n v="4285"/>
    <d v="2022-06-28T12:00:00"/>
    <s v="31-45"/>
    <s v="Female"/>
    <s v="South"/>
    <x v="4"/>
    <s v="Therapy"/>
    <s v="Emergency"/>
    <n v="6.3"/>
    <n v="90562"/>
    <n v="86"/>
    <n v="0.24"/>
  </r>
  <r>
    <n v="4286"/>
    <d v="2022-06-28T13:00:00"/>
    <s v="31-45"/>
    <s v="Male"/>
    <s v="South"/>
    <x v="2"/>
    <s v="Medication"/>
    <s v="Routine"/>
    <n v="3.8"/>
    <n v="56269"/>
    <n v="56"/>
    <n v="0.56999999999999995"/>
  </r>
  <r>
    <n v="4287"/>
    <d v="2022-06-28T14:00:00"/>
    <s v="60+"/>
    <s v="Female"/>
    <s v="West"/>
    <x v="2"/>
    <s v="Observation"/>
    <s v="Emergency"/>
    <n v="3"/>
    <n v="80208"/>
    <n v="83"/>
    <n v="0.22"/>
  </r>
  <r>
    <n v="4288"/>
    <d v="2022-06-28T15:00:00"/>
    <s v="31-45"/>
    <s v="Female"/>
    <s v="East"/>
    <x v="4"/>
    <s v="Surgery"/>
    <s v="Emergency"/>
    <n v="2.6"/>
    <n v="39773"/>
    <n v="74"/>
    <n v="0.18"/>
  </r>
  <r>
    <n v="4289"/>
    <d v="2022-06-28T16:00:00"/>
    <s v="31-45"/>
    <s v="Female"/>
    <s v="South"/>
    <x v="0"/>
    <s v="Therapy"/>
    <s v="Routine"/>
    <n v="4.5999999999999996"/>
    <n v="30029"/>
    <n v="75"/>
    <n v="0.04"/>
  </r>
  <r>
    <n v="4290"/>
    <d v="2022-06-28T17:00:00"/>
    <s v="46-60"/>
    <s v="Male"/>
    <s v="South"/>
    <x v="0"/>
    <s v="Medication"/>
    <s v="Routine"/>
    <n v="3.2"/>
    <n v="50315"/>
    <n v="82"/>
    <n v="0.43"/>
  </r>
  <r>
    <n v="4291"/>
    <d v="2022-06-28T18:00:00"/>
    <s v="31-45"/>
    <s v="Male"/>
    <s v="North"/>
    <x v="1"/>
    <s v="Medication"/>
    <s v="Routine"/>
    <n v="2.9"/>
    <n v="60254"/>
    <n v="96"/>
    <n v="0.12"/>
  </r>
  <r>
    <n v="4292"/>
    <d v="2022-06-28T19:00:00"/>
    <s v="18-30"/>
    <s v="Male"/>
    <s v="East"/>
    <x v="1"/>
    <s v="Surgery"/>
    <s v="Routine"/>
    <n v="3.1"/>
    <n v="44785"/>
    <n v="79"/>
    <n v="0.27"/>
  </r>
  <r>
    <n v="4293"/>
    <d v="2022-06-28T20:00:00"/>
    <s v="31-45"/>
    <s v="Female"/>
    <s v="West"/>
    <x v="3"/>
    <s v="Medication"/>
    <s v="Emergency"/>
    <n v="2.6"/>
    <n v="70166"/>
    <n v="59"/>
    <n v="0.4"/>
  </r>
  <r>
    <n v="4294"/>
    <d v="2022-06-28T21:00:00"/>
    <s v="60+"/>
    <s v="Female"/>
    <s v="East"/>
    <x v="3"/>
    <s v="Therapy"/>
    <s v="Routine"/>
    <n v="4.4000000000000004"/>
    <n v="50801"/>
    <n v="73"/>
    <n v="0.4"/>
  </r>
  <r>
    <n v="4295"/>
    <d v="2022-06-28T22:00:00"/>
    <s v="31-45"/>
    <s v="Female"/>
    <s v="North"/>
    <x v="1"/>
    <s v="Medication"/>
    <s v="Routine"/>
    <n v="1.2"/>
    <n v="13371"/>
    <n v="85"/>
    <n v="0.75"/>
  </r>
  <r>
    <n v="4296"/>
    <d v="2022-06-28T23:00:00"/>
    <s v="31-45"/>
    <s v="Female"/>
    <s v="North"/>
    <x v="3"/>
    <s v="Observation"/>
    <s v="Emergency"/>
    <n v="4.5999999999999996"/>
    <n v="66056"/>
    <n v="86"/>
    <n v="0.06"/>
  </r>
  <r>
    <n v="4297"/>
    <d v="2022-06-29T00:00:00"/>
    <s v="18-30"/>
    <s v="Male"/>
    <s v="East"/>
    <x v="4"/>
    <s v="Observation"/>
    <s v="Routine"/>
    <n v="5.4"/>
    <n v="37349"/>
    <n v="83"/>
    <n v="0.25"/>
  </r>
  <r>
    <n v="4298"/>
    <d v="2022-06-29T01:00:00"/>
    <s v="18-30"/>
    <s v="Male"/>
    <s v="North"/>
    <x v="0"/>
    <s v="Surgery"/>
    <s v="Emergency"/>
    <n v="2.8"/>
    <n v="47768"/>
    <n v="69"/>
    <n v="0.28999999999999998"/>
  </r>
  <r>
    <n v="4299"/>
    <d v="2022-06-29T02:00:00"/>
    <s v="31-45"/>
    <s v="Male"/>
    <s v="North"/>
    <x v="3"/>
    <s v="Therapy"/>
    <s v="Emergency"/>
    <n v="7.8"/>
    <n v="86063"/>
    <n v="59"/>
    <n v="0.22"/>
  </r>
  <r>
    <n v="4300"/>
    <d v="2022-06-29T03:00:00"/>
    <s v="31-45"/>
    <s v="Female"/>
    <s v="North"/>
    <x v="3"/>
    <s v="Medication"/>
    <s v="Emergency"/>
    <n v="4"/>
    <n v="90456"/>
    <n v="82"/>
    <n v="0.14000000000000001"/>
  </r>
  <r>
    <n v="4301"/>
    <d v="2022-06-29T04:00:00"/>
    <s v="18-30"/>
    <s v="Female"/>
    <s v="East"/>
    <x v="4"/>
    <s v="Medication"/>
    <s v="Emergency"/>
    <n v="0.9"/>
    <n v="43490"/>
    <n v="60"/>
    <n v="0.14000000000000001"/>
  </r>
  <r>
    <n v="4302"/>
    <d v="2022-06-29T05:00:00"/>
    <s v="60+"/>
    <s v="Male"/>
    <s v="North"/>
    <x v="2"/>
    <s v="Medication"/>
    <s v="Routine"/>
    <n v="3.4"/>
    <n v="66556"/>
    <n v="83"/>
    <n v="0.22"/>
  </r>
  <r>
    <n v="4303"/>
    <d v="2022-06-29T06:00:00"/>
    <s v="46-60"/>
    <s v="Male"/>
    <s v="West"/>
    <x v="1"/>
    <s v="Observation"/>
    <s v="Routine"/>
    <n v="4.0999999999999996"/>
    <n v="43955"/>
    <n v="83"/>
    <n v="0.38"/>
  </r>
  <r>
    <n v="4304"/>
    <d v="2022-06-29T07:00:00"/>
    <s v="31-45"/>
    <s v="Female"/>
    <s v="West"/>
    <x v="4"/>
    <s v="Therapy"/>
    <s v="Routine"/>
    <n v="4.9000000000000004"/>
    <n v="49263"/>
    <n v="69"/>
    <n v="0.24"/>
  </r>
  <r>
    <n v="4305"/>
    <d v="2022-06-29T08:00:00"/>
    <s v="46-60"/>
    <s v="Male"/>
    <s v="South"/>
    <x v="2"/>
    <s v="Medication"/>
    <s v="Routine"/>
    <n v="3.5"/>
    <n v="42884"/>
    <n v="74"/>
    <n v="0.09"/>
  </r>
  <r>
    <n v="4306"/>
    <d v="2022-06-29T09:00:00"/>
    <s v="18-30"/>
    <s v="Male"/>
    <s v="West"/>
    <x v="4"/>
    <s v="Surgery"/>
    <s v="Routine"/>
    <n v="2"/>
    <n v="20513"/>
    <n v="77"/>
    <n v="0.24"/>
  </r>
  <r>
    <n v="4307"/>
    <d v="2022-06-29T10:00:00"/>
    <s v="31-45"/>
    <s v="Female"/>
    <s v="South"/>
    <x v="0"/>
    <s v="Therapy"/>
    <s v="Routine"/>
    <n v="1.8"/>
    <n v="56901"/>
    <n v="68"/>
    <n v="0.28999999999999998"/>
  </r>
  <r>
    <n v="4308"/>
    <d v="2022-06-29T11:00:00"/>
    <s v="46-60"/>
    <s v="Female"/>
    <s v="East"/>
    <x v="4"/>
    <s v="Therapy"/>
    <s v="Emergency"/>
    <n v="2.7"/>
    <n v="60763"/>
    <n v="58"/>
    <n v="0.24"/>
  </r>
  <r>
    <n v="4309"/>
    <d v="2022-06-29T12:00:00"/>
    <s v="46-60"/>
    <s v="Female"/>
    <s v="North"/>
    <x v="4"/>
    <s v="Medication"/>
    <s v="Emergency"/>
    <n v="2.9"/>
    <n v="41580"/>
    <n v="75"/>
    <n v="0.57999999999999996"/>
  </r>
  <r>
    <n v="4310"/>
    <d v="2022-06-29T13:00:00"/>
    <s v="46-60"/>
    <s v="Male"/>
    <s v="West"/>
    <x v="0"/>
    <s v="Observation"/>
    <s v="Routine"/>
    <n v="1.7"/>
    <n v="76756"/>
    <n v="76"/>
    <n v="0.16"/>
  </r>
  <r>
    <n v="4311"/>
    <d v="2022-06-29T14:00:00"/>
    <s v="31-45"/>
    <s v="Female"/>
    <s v="South"/>
    <x v="1"/>
    <s v="Therapy"/>
    <s v="Routine"/>
    <n v="2.5"/>
    <n v="46278"/>
    <n v="91"/>
    <n v="0.19"/>
  </r>
  <r>
    <n v="4312"/>
    <d v="2022-06-29T15:00:00"/>
    <s v="60+"/>
    <s v="Male"/>
    <s v="East"/>
    <x v="2"/>
    <s v="Surgery"/>
    <s v="Routine"/>
    <n v="5.3"/>
    <n v="42256"/>
    <n v="66"/>
    <n v="0.43"/>
  </r>
  <r>
    <n v="4313"/>
    <d v="2022-06-29T16:00:00"/>
    <s v="18-30"/>
    <s v="Male"/>
    <s v="South"/>
    <x v="3"/>
    <s v="Therapy"/>
    <s v="Emergency"/>
    <n v="7.3"/>
    <n v="65530"/>
    <n v="88"/>
    <n v="0.46"/>
  </r>
  <r>
    <n v="4314"/>
    <d v="2022-06-29T17:00:00"/>
    <s v="60+"/>
    <s v="Female"/>
    <s v="North"/>
    <x v="1"/>
    <s v="Observation"/>
    <s v="Routine"/>
    <n v="5.5"/>
    <n v="24146"/>
    <n v="61"/>
    <n v="0.6"/>
  </r>
  <r>
    <n v="4315"/>
    <d v="2022-06-29T18:00:00"/>
    <s v="60+"/>
    <s v="Male"/>
    <s v="West"/>
    <x v="4"/>
    <s v="Surgery"/>
    <s v="Routine"/>
    <n v="6.6"/>
    <n v="73134"/>
    <n v="59"/>
    <n v="0.53"/>
  </r>
  <r>
    <n v="4316"/>
    <d v="2022-06-29T19:00:00"/>
    <s v="18-30"/>
    <s v="Female"/>
    <s v="East"/>
    <x v="3"/>
    <s v="Observation"/>
    <s v="Routine"/>
    <n v="5.9"/>
    <n v="46957"/>
    <n v="71"/>
    <n v="0.1"/>
  </r>
  <r>
    <n v="4317"/>
    <d v="2022-06-29T20:00:00"/>
    <s v="46-60"/>
    <s v="Female"/>
    <s v="South"/>
    <x v="0"/>
    <s v="Medication"/>
    <s v="Routine"/>
    <n v="5.7"/>
    <n v="74786"/>
    <n v="64"/>
    <n v="0.28000000000000003"/>
  </r>
  <r>
    <n v="4318"/>
    <d v="2022-06-29T21:00:00"/>
    <s v="18-30"/>
    <s v="Male"/>
    <s v="East"/>
    <x v="1"/>
    <s v="Therapy"/>
    <s v="Emergency"/>
    <n v="3.3"/>
    <n v="80763"/>
    <n v="59"/>
    <n v="0.08"/>
  </r>
  <r>
    <n v="4319"/>
    <d v="2022-06-29T22:00:00"/>
    <s v="31-45"/>
    <s v="Male"/>
    <s v="South"/>
    <x v="2"/>
    <s v="Surgery"/>
    <s v="Routine"/>
    <n v="4.3"/>
    <n v="67803"/>
    <n v="98"/>
    <n v="0.19"/>
  </r>
  <r>
    <n v="4320"/>
    <d v="2022-06-29T23:00:00"/>
    <s v="31-45"/>
    <s v="Female"/>
    <s v="South"/>
    <x v="1"/>
    <s v="Observation"/>
    <s v="Routine"/>
    <n v="3.2"/>
    <n v="38761"/>
    <n v="70"/>
    <n v="0.15"/>
  </r>
  <r>
    <n v="4321"/>
    <d v="2022-06-30T00:00:00"/>
    <s v="31-45"/>
    <s v="Female"/>
    <s v="North"/>
    <x v="1"/>
    <s v="Medication"/>
    <s v="Emergency"/>
    <n v="3.6"/>
    <n v="29983"/>
    <n v="100"/>
    <n v="0.25"/>
  </r>
  <r>
    <n v="4322"/>
    <d v="2022-06-30T01:00:00"/>
    <s v="60+"/>
    <s v="Female"/>
    <s v="North"/>
    <x v="3"/>
    <s v="Surgery"/>
    <s v="Emergency"/>
    <n v="4.0999999999999996"/>
    <n v="26319"/>
    <n v="63"/>
    <n v="0.1"/>
  </r>
  <r>
    <n v="4323"/>
    <d v="2022-06-30T02:00:00"/>
    <s v="46-60"/>
    <s v="Female"/>
    <s v="South"/>
    <x v="0"/>
    <s v="Therapy"/>
    <s v="Emergency"/>
    <n v="5.4"/>
    <n v="77058"/>
    <n v="54"/>
    <n v="0.12"/>
  </r>
  <r>
    <n v="4324"/>
    <d v="2022-06-30T03:00:00"/>
    <s v="31-45"/>
    <s v="Female"/>
    <s v="West"/>
    <x v="0"/>
    <s v="Therapy"/>
    <s v="Routine"/>
    <n v="4.8"/>
    <n v="52304"/>
    <n v="90"/>
    <n v="0.48"/>
  </r>
  <r>
    <n v="4325"/>
    <d v="2022-06-30T04:00:00"/>
    <s v="46-60"/>
    <s v="Female"/>
    <s v="East"/>
    <x v="1"/>
    <s v="Observation"/>
    <s v="Routine"/>
    <n v="3.7"/>
    <n v="43016"/>
    <n v="66"/>
    <n v="0.11"/>
  </r>
  <r>
    <n v="4326"/>
    <d v="2022-06-30T05:00:00"/>
    <s v="60+"/>
    <s v="Male"/>
    <s v="East"/>
    <x v="0"/>
    <s v="Surgery"/>
    <s v="Routine"/>
    <n v="4.0999999999999996"/>
    <n v="52358"/>
    <n v="77"/>
    <n v="0.1"/>
  </r>
  <r>
    <n v="4327"/>
    <d v="2022-06-30T06:00:00"/>
    <s v="18-30"/>
    <s v="Male"/>
    <s v="North"/>
    <x v="3"/>
    <s v="Medication"/>
    <s v="Routine"/>
    <n v="4.9000000000000004"/>
    <n v="76612"/>
    <n v="59"/>
    <n v="0.12"/>
  </r>
  <r>
    <n v="4328"/>
    <d v="2022-06-30T07:00:00"/>
    <s v="60+"/>
    <s v="Male"/>
    <s v="West"/>
    <x v="3"/>
    <s v="Medication"/>
    <s v="Routine"/>
    <n v="5.3"/>
    <n v="70575"/>
    <n v="75"/>
    <n v="0.59"/>
  </r>
  <r>
    <n v="4329"/>
    <d v="2022-06-30T08:00:00"/>
    <s v="18-30"/>
    <s v="Male"/>
    <s v="South"/>
    <x v="2"/>
    <s v="Medication"/>
    <s v="Routine"/>
    <n v="1"/>
    <n v="63770"/>
    <n v="59"/>
    <n v="0.26"/>
  </r>
  <r>
    <n v="4330"/>
    <d v="2022-06-30T09:00:00"/>
    <s v="46-60"/>
    <s v="Female"/>
    <s v="North"/>
    <x v="0"/>
    <s v="Observation"/>
    <s v="Routine"/>
    <n v="1.8"/>
    <n v="67758"/>
    <n v="74"/>
    <n v="0.09"/>
  </r>
  <r>
    <n v="4331"/>
    <d v="2022-06-30T10:00:00"/>
    <s v="31-45"/>
    <s v="Male"/>
    <s v="South"/>
    <x v="2"/>
    <s v="Medication"/>
    <s v="Emergency"/>
    <n v="6.2"/>
    <n v="58603"/>
    <n v="69"/>
    <n v="0.26"/>
  </r>
  <r>
    <n v="4332"/>
    <d v="2022-06-30T11:00:00"/>
    <s v="18-30"/>
    <s v="Male"/>
    <s v="South"/>
    <x v="4"/>
    <s v="Surgery"/>
    <s v="Routine"/>
    <n v="3.9"/>
    <n v="61042"/>
    <n v="78"/>
    <n v="0.43"/>
  </r>
  <r>
    <n v="4333"/>
    <d v="2022-06-30T12:00:00"/>
    <s v="31-45"/>
    <s v="Female"/>
    <s v="North"/>
    <x v="3"/>
    <s v="Observation"/>
    <s v="Emergency"/>
    <n v="3.2"/>
    <n v="59421"/>
    <n v="83"/>
    <n v="0.43"/>
  </r>
  <r>
    <n v="4334"/>
    <d v="2022-06-30T13:00:00"/>
    <s v="46-60"/>
    <s v="Male"/>
    <s v="West"/>
    <x v="1"/>
    <s v="Therapy"/>
    <s v="Routine"/>
    <n v="3.5"/>
    <n v="54999"/>
    <n v="78"/>
    <n v="0.2"/>
  </r>
  <r>
    <n v="4335"/>
    <d v="2022-06-30T14:00:00"/>
    <s v="31-45"/>
    <s v="Female"/>
    <s v="East"/>
    <x v="3"/>
    <s v="Observation"/>
    <s v="Routine"/>
    <n v="3.5"/>
    <n v="70067"/>
    <n v="80"/>
    <n v="0.23"/>
  </r>
  <r>
    <n v="4336"/>
    <d v="2022-06-30T15:00:00"/>
    <s v="18-30"/>
    <s v="Female"/>
    <s v="North"/>
    <x v="4"/>
    <s v="Observation"/>
    <s v="Routine"/>
    <n v="5.0999999999999996"/>
    <n v="62226"/>
    <n v="74"/>
    <n v="0.35"/>
  </r>
  <r>
    <n v="4337"/>
    <d v="2022-06-30T16:00:00"/>
    <s v="31-45"/>
    <s v="Female"/>
    <s v="West"/>
    <x v="1"/>
    <s v="Observation"/>
    <s v="Emergency"/>
    <n v="1.8"/>
    <n v="37386"/>
    <n v="70"/>
    <n v="0.27"/>
  </r>
  <r>
    <n v="4338"/>
    <d v="2022-06-30T17:00:00"/>
    <s v="60+"/>
    <s v="Female"/>
    <s v="South"/>
    <x v="0"/>
    <s v="Surgery"/>
    <s v="Routine"/>
    <n v="4"/>
    <n v="65577"/>
    <n v="81"/>
    <n v="0.01"/>
  </r>
  <r>
    <n v="4339"/>
    <d v="2022-06-30T18:00:00"/>
    <s v="31-45"/>
    <s v="Female"/>
    <s v="North"/>
    <x v="0"/>
    <s v="Therapy"/>
    <s v="Emergency"/>
    <n v="4.5"/>
    <n v="59945"/>
    <n v="74"/>
    <n v="0.56999999999999995"/>
  </r>
  <r>
    <n v="4340"/>
    <d v="2022-06-30T19:00:00"/>
    <s v="18-30"/>
    <s v="Male"/>
    <s v="East"/>
    <x v="3"/>
    <s v="Therapy"/>
    <s v="Routine"/>
    <n v="4.8"/>
    <n v="67228"/>
    <n v="74"/>
    <n v="0.32"/>
  </r>
  <r>
    <n v="4341"/>
    <d v="2022-06-30T20:00:00"/>
    <s v="31-45"/>
    <s v="Male"/>
    <s v="East"/>
    <x v="1"/>
    <s v="Observation"/>
    <s v="Emergency"/>
    <n v="4.4000000000000004"/>
    <n v="52916"/>
    <n v="80"/>
    <n v="0.1"/>
  </r>
  <r>
    <n v="4342"/>
    <d v="2022-06-30T21:00:00"/>
    <s v="18-30"/>
    <s v="Male"/>
    <s v="South"/>
    <x v="1"/>
    <s v="Observation"/>
    <s v="Routine"/>
    <n v="5"/>
    <n v="71235"/>
    <n v="63"/>
    <n v="0.53"/>
  </r>
  <r>
    <n v="4343"/>
    <d v="2022-06-30T22:00:00"/>
    <s v="46-60"/>
    <s v="Female"/>
    <s v="North"/>
    <x v="2"/>
    <s v="Observation"/>
    <s v="Emergency"/>
    <n v="2.9"/>
    <n v="53772"/>
    <n v="92"/>
    <n v="0.41"/>
  </r>
  <r>
    <n v="4344"/>
    <d v="2022-06-30T23:00:00"/>
    <s v="46-60"/>
    <s v="Male"/>
    <s v="East"/>
    <x v="4"/>
    <s v="Surgery"/>
    <s v="Routine"/>
    <n v="2.1"/>
    <n v="69478"/>
    <n v="72"/>
    <n v="0.26"/>
  </r>
  <r>
    <n v="4345"/>
    <d v="2022-07-01T00:00:00"/>
    <s v="31-45"/>
    <s v="Male"/>
    <s v="North"/>
    <x v="0"/>
    <s v="Surgery"/>
    <s v="Emergency"/>
    <n v="8.9"/>
    <n v="45871"/>
    <n v="76"/>
    <n v="0.41"/>
  </r>
  <r>
    <n v="4346"/>
    <d v="2022-07-01T01:00:00"/>
    <s v="31-45"/>
    <s v="Male"/>
    <s v="East"/>
    <x v="3"/>
    <s v="Medication"/>
    <s v="Routine"/>
    <n v="3.4"/>
    <n v="47255"/>
    <n v="74"/>
    <n v="0.34"/>
  </r>
  <r>
    <n v="4347"/>
    <d v="2022-07-01T02:00:00"/>
    <s v="46-60"/>
    <s v="Male"/>
    <s v="South"/>
    <x v="1"/>
    <s v="Therapy"/>
    <s v="Routine"/>
    <n v="3.6"/>
    <n v="67041"/>
    <n v="83"/>
    <n v="0.25"/>
  </r>
  <r>
    <n v="4348"/>
    <d v="2022-07-01T03:00:00"/>
    <s v="31-45"/>
    <s v="Female"/>
    <s v="South"/>
    <x v="0"/>
    <s v="Medication"/>
    <s v="Emergency"/>
    <n v="5.4"/>
    <n v="48365"/>
    <n v="79"/>
    <n v="0.26"/>
  </r>
  <r>
    <n v="4349"/>
    <d v="2022-07-01T04:00:00"/>
    <s v="46-60"/>
    <s v="Male"/>
    <s v="North"/>
    <x v="3"/>
    <s v="Medication"/>
    <s v="Routine"/>
    <n v="7.2"/>
    <n v="99116"/>
    <n v="74"/>
    <n v="0.41"/>
  </r>
  <r>
    <n v="4350"/>
    <d v="2022-07-01T05:00:00"/>
    <s v="46-60"/>
    <s v="Female"/>
    <s v="West"/>
    <x v="0"/>
    <s v="Observation"/>
    <s v="Routine"/>
    <n v="2.9"/>
    <n v="66329"/>
    <n v="92"/>
    <n v="0.39"/>
  </r>
  <r>
    <n v="4351"/>
    <d v="2022-07-01T06:00:00"/>
    <s v="46-60"/>
    <s v="Female"/>
    <s v="West"/>
    <x v="3"/>
    <s v="Surgery"/>
    <s v="Emergency"/>
    <n v="2"/>
    <n v="55498"/>
    <n v="37"/>
    <n v="0.16"/>
  </r>
  <r>
    <n v="4352"/>
    <d v="2022-07-01T07:00:00"/>
    <s v="31-45"/>
    <s v="Male"/>
    <s v="South"/>
    <x v="0"/>
    <s v="Medication"/>
    <s v="Routine"/>
    <n v="1.5"/>
    <n v="71398"/>
    <n v="90"/>
    <n v="0.52"/>
  </r>
  <r>
    <n v="4353"/>
    <d v="2022-07-01T08:00:00"/>
    <s v="31-45"/>
    <s v="Female"/>
    <s v="East"/>
    <x v="2"/>
    <s v="Medication"/>
    <s v="Routine"/>
    <n v="7.2"/>
    <n v="45386"/>
    <n v="86"/>
    <n v="0.11"/>
  </r>
  <r>
    <n v="4354"/>
    <d v="2022-07-01T09:00:00"/>
    <s v="60+"/>
    <s v="Female"/>
    <s v="West"/>
    <x v="4"/>
    <s v="Medication"/>
    <s v="Routine"/>
    <n v="1.9"/>
    <n v="73460"/>
    <n v="53"/>
    <n v="0.25"/>
  </r>
  <r>
    <n v="4355"/>
    <d v="2022-07-01T10:00:00"/>
    <s v="31-45"/>
    <s v="Female"/>
    <s v="South"/>
    <x v="0"/>
    <s v="Observation"/>
    <s v="Emergency"/>
    <n v="3.9"/>
    <n v="72905"/>
    <n v="86"/>
    <n v="0.15"/>
  </r>
  <r>
    <n v="4356"/>
    <d v="2022-07-01T11:00:00"/>
    <s v="46-60"/>
    <s v="Female"/>
    <s v="East"/>
    <x v="4"/>
    <s v="Observation"/>
    <s v="Routine"/>
    <n v="2"/>
    <n v="80071"/>
    <n v="88"/>
    <n v="0.14000000000000001"/>
  </r>
  <r>
    <n v="4357"/>
    <d v="2022-07-01T12:00:00"/>
    <s v="18-30"/>
    <s v="Female"/>
    <s v="East"/>
    <x v="0"/>
    <s v="Surgery"/>
    <s v="Routine"/>
    <n v="1.1000000000000001"/>
    <n v="46184"/>
    <n v="82"/>
    <n v="0.18"/>
  </r>
  <r>
    <n v="4358"/>
    <d v="2022-07-01T13:00:00"/>
    <s v="46-60"/>
    <s v="Female"/>
    <s v="West"/>
    <x v="1"/>
    <s v="Medication"/>
    <s v="Emergency"/>
    <n v="3.4"/>
    <n v="30545"/>
    <n v="56"/>
    <n v="0.08"/>
  </r>
  <r>
    <n v="4359"/>
    <d v="2022-07-01T14:00:00"/>
    <s v="31-45"/>
    <s v="Female"/>
    <s v="South"/>
    <x v="2"/>
    <s v="Medication"/>
    <s v="Emergency"/>
    <n v="2.1"/>
    <n v="42797"/>
    <n v="83"/>
    <n v="0.06"/>
  </r>
  <r>
    <n v="4360"/>
    <d v="2022-07-01T15:00:00"/>
    <s v="18-30"/>
    <s v="Male"/>
    <s v="East"/>
    <x v="2"/>
    <s v="Surgery"/>
    <s v="Emergency"/>
    <n v="2.6"/>
    <n v="49367"/>
    <n v="87"/>
    <n v="0.53"/>
  </r>
  <r>
    <n v="4361"/>
    <d v="2022-07-01T16:00:00"/>
    <s v="18-30"/>
    <s v="Male"/>
    <s v="East"/>
    <x v="4"/>
    <s v="Surgery"/>
    <s v="Emergency"/>
    <n v="8"/>
    <n v="88344"/>
    <n v="68"/>
    <n v="0.35"/>
  </r>
  <r>
    <n v="4362"/>
    <d v="2022-07-01T17:00:00"/>
    <s v="46-60"/>
    <s v="Female"/>
    <s v="North"/>
    <x v="1"/>
    <s v="Surgery"/>
    <s v="Routine"/>
    <n v="4.8"/>
    <n v="98900"/>
    <n v="80"/>
    <n v="0.11"/>
  </r>
  <r>
    <n v="4363"/>
    <d v="2022-07-01T18:00:00"/>
    <s v="46-60"/>
    <s v="Female"/>
    <s v="North"/>
    <x v="3"/>
    <s v="Therapy"/>
    <s v="Routine"/>
    <n v="5.9"/>
    <n v="61893"/>
    <n v="71"/>
    <n v="0.32"/>
  </r>
  <r>
    <n v="4364"/>
    <d v="2022-07-01T19:00:00"/>
    <s v="31-45"/>
    <s v="Male"/>
    <s v="West"/>
    <x v="2"/>
    <s v="Surgery"/>
    <s v="Routine"/>
    <n v="5.6"/>
    <n v="55188"/>
    <n v="86"/>
    <n v="0.22"/>
  </r>
  <r>
    <n v="4365"/>
    <d v="2022-07-01T20:00:00"/>
    <s v="18-30"/>
    <s v="Male"/>
    <s v="North"/>
    <x v="1"/>
    <s v="Observation"/>
    <s v="Emergency"/>
    <n v="3.8"/>
    <n v="48002"/>
    <n v="71"/>
    <n v="0.16"/>
  </r>
  <r>
    <n v="4366"/>
    <d v="2022-07-01T21:00:00"/>
    <s v="46-60"/>
    <s v="Male"/>
    <s v="South"/>
    <x v="1"/>
    <s v="Therapy"/>
    <s v="Emergency"/>
    <n v="3.1"/>
    <n v="71494"/>
    <n v="68"/>
    <n v="0.25"/>
  </r>
  <r>
    <n v="4367"/>
    <d v="2022-07-01T22:00:00"/>
    <s v="18-30"/>
    <s v="Male"/>
    <s v="West"/>
    <x v="4"/>
    <s v="Surgery"/>
    <s v="Emergency"/>
    <n v="4.5"/>
    <n v="98772"/>
    <n v="75"/>
    <n v="0.34"/>
  </r>
  <r>
    <n v="4368"/>
    <d v="2022-07-01T23:00:00"/>
    <s v="31-45"/>
    <s v="Female"/>
    <s v="West"/>
    <x v="1"/>
    <s v="Observation"/>
    <s v="Routine"/>
    <n v="4.3"/>
    <n v="90717"/>
    <n v="59"/>
    <n v="0.01"/>
  </r>
  <r>
    <n v="4369"/>
    <d v="2022-07-02T00:00:00"/>
    <s v="18-30"/>
    <s v="Female"/>
    <s v="North"/>
    <x v="1"/>
    <s v="Surgery"/>
    <s v="Routine"/>
    <n v="2.9"/>
    <n v="77760"/>
    <n v="73"/>
    <n v="0.44"/>
  </r>
  <r>
    <n v="4370"/>
    <d v="2022-07-02T01:00:00"/>
    <s v="18-30"/>
    <s v="Male"/>
    <s v="East"/>
    <x v="3"/>
    <s v="Surgery"/>
    <s v="Routine"/>
    <n v="4.3"/>
    <n v="77466"/>
    <n v="79"/>
    <n v="0.22"/>
  </r>
  <r>
    <n v="4371"/>
    <d v="2022-07-02T02:00:00"/>
    <s v="18-30"/>
    <s v="Male"/>
    <s v="South"/>
    <x v="4"/>
    <s v="Therapy"/>
    <s v="Routine"/>
    <n v="2.6"/>
    <n v="71646"/>
    <n v="85"/>
    <n v="0.12"/>
  </r>
  <r>
    <n v="4372"/>
    <d v="2022-07-02T03:00:00"/>
    <s v="31-45"/>
    <s v="Male"/>
    <s v="South"/>
    <x v="4"/>
    <s v="Observation"/>
    <s v="Emergency"/>
    <n v="3.7"/>
    <n v="54054"/>
    <n v="78"/>
    <n v="0.32"/>
  </r>
  <r>
    <n v="4373"/>
    <d v="2022-07-02T04:00:00"/>
    <s v="18-30"/>
    <s v="Male"/>
    <s v="South"/>
    <x v="1"/>
    <s v="Medication"/>
    <s v="Routine"/>
    <n v="3.3"/>
    <n v="40269"/>
    <n v="58"/>
    <n v="0.46"/>
  </r>
  <r>
    <n v="4374"/>
    <d v="2022-07-02T05:00:00"/>
    <s v="31-45"/>
    <s v="Female"/>
    <s v="West"/>
    <x v="3"/>
    <s v="Surgery"/>
    <s v="Routine"/>
    <n v="1.5"/>
    <n v="54584"/>
    <n v="91"/>
    <n v="0.17"/>
  </r>
  <r>
    <n v="4375"/>
    <d v="2022-07-02T06:00:00"/>
    <s v="31-45"/>
    <s v="Male"/>
    <s v="South"/>
    <x v="0"/>
    <s v="Therapy"/>
    <s v="Emergency"/>
    <n v="0.7"/>
    <n v="63447"/>
    <n v="92"/>
    <n v="0.38"/>
  </r>
  <r>
    <n v="4376"/>
    <d v="2022-07-02T07:00:00"/>
    <s v="31-45"/>
    <s v="Male"/>
    <s v="East"/>
    <x v="2"/>
    <s v="Observation"/>
    <s v="Routine"/>
    <n v="2.1"/>
    <n v="25927"/>
    <n v="76"/>
    <n v="0.05"/>
  </r>
  <r>
    <n v="4377"/>
    <d v="2022-07-02T08:00:00"/>
    <s v="31-45"/>
    <s v="Male"/>
    <s v="East"/>
    <x v="4"/>
    <s v="Surgery"/>
    <s v="Routine"/>
    <n v="7.6"/>
    <n v="51941"/>
    <n v="66"/>
    <n v="0.48"/>
  </r>
  <r>
    <n v="4378"/>
    <d v="2022-07-02T09:00:00"/>
    <s v="46-60"/>
    <s v="Female"/>
    <s v="North"/>
    <x v="3"/>
    <s v="Medication"/>
    <s v="Routine"/>
    <n v="3.4"/>
    <n v="38481"/>
    <n v="69"/>
    <n v="0.23"/>
  </r>
  <r>
    <n v="4379"/>
    <d v="2022-07-02T10:00:00"/>
    <s v="18-30"/>
    <s v="Female"/>
    <s v="South"/>
    <x v="3"/>
    <s v="Observation"/>
    <s v="Emergency"/>
    <n v="5.6"/>
    <n v="75277"/>
    <n v="73"/>
    <n v="0.64"/>
  </r>
  <r>
    <n v="4380"/>
    <d v="2022-07-02T11:00:00"/>
    <s v="31-45"/>
    <s v="Female"/>
    <s v="West"/>
    <x v="1"/>
    <s v="Observation"/>
    <s v="Emergency"/>
    <n v="0.2"/>
    <n v="44006"/>
    <n v="78"/>
    <n v="0.19"/>
  </r>
  <r>
    <n v="4381"/>
    <d v="2022-07-02T12:00:00"/>
    <s v="18-30"/>
    <s v="Male"/>
    <s v="North"/>
    <x v="2"/>
    <s v="Therapy"/>
    <s v="Routine"/>
    <n v="2"/>
    <n v="61564"/>
    <n v="71"/>
    <n v="0.14000000000000001"/>
  </r>
  <r>
    <n v="4382"/>
    <d v="2022-07-02T13:00:00"/>
    <s v="18-30"/>
    <s v="Male"/>
    <s v="East"/>
    <x v="4"/>
    <s v="Surgery"/>
    <s v="Routine"/>
    <n v="1.3"/>
    <n v="41000"/>
    <n v="65"/>
    <n v="0.16"/>
  </r>
  <r>
    <n v="4383"/>
    <d v="2022-07-02T14:00:00"/>
    <s v="31-45"/>
    <s v="Male"/>
    <s v="South"/>
    <x v="0"/>
    <s v="Surgery"/>
    <s v="Routine"/>
    <n v="3.6"/>
    <n v="86954"/>
    <n v="87"/>
    <n v="0.23"/>
  </r>
  <r>
    <n v="4384"/>
    <d v="2022-07-02T15:00:00"/>
    <s v="31-45"/>
    <s v="Female"/>
    <s v="East"/>
    <x v="1"/>
    <s v="Observation"/>
    <s v="Routine"/>
    <n v="8.8000000000000007"/>
    <n v="20985"/>
    <n v="78"/>
    <n v="0.11"/>
  </r>
  <r>
    <n v="4385"/>
    <d v="2022-07-02T16:00:00"/>
    <s v="60+"/>
    <s v="Female"/>
    <s v="North"/>
    <x v="4"/>
    <s v="Surgery"/>
    <s v="Routine"/>
    <n v="4.9000000000000004"/>
    <n v="64517"/>
    <n v="62"/>
    <n v="0.59"/>
  </r>
  <r>
    <n v="4386"/>
    <d v="2022-07-02T17:00:00"/>
    <s v="31-45"/>
    <s v="Male"/>
    <s v="East"/>
    <x v="4"/>
    <s v="Observation"/>
    <s v="Routine"/>
    <n v="7.4"/>
    <n v="29455"/>
    <n v="78"/>
    <n v="0.3"/>
  </r>
  <r>
    <n v="4387"/>
    <d v="2022-07-02T18:00:00"/>
    <s v="60+"/>
    <s v="Male"/>
    <s v="South"/>
    <x v="3"/>
    <s v="Medication"/>
    <s v="Routine"/>
    <n v="3.5"/>
    <n v="44813"/>
    <n v="77"/>
    <n v="0.15"/>
  </r>
  <r>
    <n v="4388"/>
    <d v="2022-07-02T19:00:00"/>
    <s v="18-30"/>
    <s v="Female"/>
    <s v="South"/>
    <x v="2"/>
    <s v="Therapy"/>
    <s v="Emergency"/>
    <n v="6.7"/>
    <n v="59124"/>
    <n v="66"/>
    <n v="0.54"/>
  </r>
  <r>
    <n v="4389"/>
    <d v="2022-07-02T20:00:00"/>
    <s v="18-30"/>
    <s v="Male"/>
    <s v="North"/>
    <x v="0"/>
    <s v="Surgery"/>
    <s v="Routine"/>
    <n v="8.1"/>
    <n v="60107"/>
    <n v="89"/>
    <n v="0.04"/>
  </r>
  <r>
    <n v="4390"/>
    <d v="2022-07-02T21:00:00"/>
    <s v="18-30"/>
    <s v="Male"/>
    <s v="South"/>
    <x v="2"/>
    <s v="Surgery"/>
    <s v="Routine"/>
    <n v="3.8"/>
    <n v="59585"/>
    <n v="77"/>
    <n v="0.37"/>
  </r>
  <r>
    <n v="4391"/>
    <d v="2022-07-02T22:00:00"/>
    <s v="18-30"/>
    <s v="Male"/>
    <s v="East"/>
    <x v="3"/>
    <s v="Therapy"/>
    <s v="Routine"/>
    <n v="2.9"/>
    <n v="58035"/>
    <n v="72"/>
    <n v="0.05"/>
  </r>
  <r>
    <n v="4392"/>
    <d v="2022-07-02T23:00:00"/>
    <s v="31-45"/>
    <s v="Female"/>
    <s v="East"/>
    <x v="0"/>
    <s v="Medication"/>
    <s v="Routine"/>
    <n v="1.4"/>
    <n v="42163"/>
    <n v="74"/>
    <n v="0.17"/>
  </r>
  <r>
    <n v="4393"/>
    <d v="2022-07-03T00:00:00"/>
    <s v="46-60"/>
    <s v="Male"/>
    <s v="West"/>
    <x v="0"/>
    <s v="Medication"/>
    <s v="Routine"/>
    <n v="3.4"/>
    <n v="51719"/>
    <n v="80"/>
    <n v="0.49"/>
  </r>
  <r>
    <n v="4394"/>
    <d v="2022-07-03T01:00:00"/>
    <s v="18-30"/>
    <s v="Male"/>
    <s v="West"/>
    <x v="1"/>
    <s v="Medication"/>
    <s v="Routine"/>
    <n v="4.2"/>
    <n v="55633"/>
    <n v="74"/>
    <n v="0.27"/>
  </r>
  <r>
    <n v="4395"/>
    <d v="2022-07-03T02:00:00"/>
    <s v="60+"/>
    <s v="Male"/>
    <s v="West"/>
    <x v="0"/>
    <s v="Medication"/>
    <s v="Emergency"/>
    <n v="8.1"/>
    <n v="58907"/>
    <n v="74"/>
    <n v="0.17"/>
  </r>
  <r>
    <n v="4396"/>
    <d v="2022-07-03T03:00:00"/>
    <s v="46-60"/>
    <s v="Male"/>
    <s v="East"/>
    <x v="4"/>
    <s v="Medication"/>
    <s v="Emergency"/>
    <n v="1.4"/>
    <n v="53686"/>
    <n v="88"/>
    <n v="0.41"/>
  </r>
  <r>
    <n v="4397"/>
    <d v="2022-07-03T04:00:00"/>
    <s v="31-45"/>
    <s v="Female"/>
    <s v="East"/>
    <x v="2"/>
    <s v="Observation"/>
    <s v="Emergency"/>
    <n v="4.0999999999999996"/>
    <n v="69592"/>
    <n v="58"/>
    <n v="0.17"/>
  </r>
  <r>
    <n v="4398"/>
    <d v="2022-07-03T05:00:00"/>
    <s v="18-30"/>
    <s v="Female"/>
    <s v="North"/>
    <x v="2"/>
    <s v="Surgery"/>
    <s v="Routine"/>
    <n v="0.4"/>
    <n v="56868"/>
    <n v="60"/>
    <n v="0.25"/>
  </r>
  <r>
    <n v="4399"/>
    <d v="2022-07-03T06:00:00"/>
    <s v="18-30"/>
    <s v="Female"/>
    <s v="West"/>
    <x v="1"/>
    <s v="Surgery"/>
    <s v="Emergency"/>
    <n v="3.1"/>
    <n v="59027"/>
    <n v="84"/>
    <n v="0.1"/>
  </r>
  <r>
    <n v="4400"/>
    <d v="2022-07-03T07:00:00"/>
    <s v="18-30"/>
    <s v="Male"/>
    <s v="East"/>
    <x v="0"/>
    <s v="Surgery"/>
    <s v="Routine"/>
    <n v="4.5999999999999996"/>
    <n v="47347"/>
    <n v="100"/>
    <n v="0.17"/>
  </r>
  <r>
    <n v="4401"/>
    <d v="2022-07-03T08:00:00"/>
    <s v="18-30"/>
    <s v="Female"/>
    <s v="North"/>
    <x v="3"/>
    <s v="Observation"/>
    <s v="Emergency"/>
    <n v="5"/>
    <n v="33951"/>
    <n v="86"/>
    <n v="0.26"/>
  </r>
  <r>
    <n v="4402"/>
    <d v="2022-07-03T09:00:00"/>
    <s v="31-45"/>
    <s v="Male"/>
    <s v="East"/>
    <x v="4"/>
    <s v="Therapy"/>
    <s v="Routine"/>
    <n v="5.2"/>
    <n v="58081"/>
    <n v="97"/>
    <n v="0.38"/>
  </r>
  <r>
    <n v="4403"/>
    <d v="2022-07-03T10:00:00"/>
    <s v="18-30"/>
    <s v="Female"/>
    <s v="North"/>
    <x v="1"/>
    <s v="Medication"/>
    <s v="Routine"/>
    <n v="4.8"/>
    <n v="79149"/>
    <n v="70"/>
    <n v="0.3"/>
  </r>
  <r>
    <n v="4404"/>
    <d v="2022-07-03T11:00:00"/>
    <s v="31-45"/>
    <s v="Male"/>
    <s v="West"/>
    <x v="0"/>
    <s v="Therapy"/>
    <s v="Routine"/>
    <n v="5.2"/>
    <n v="63877"/>
    <n v="67"/>
    <n v="0.38"/>
  </r>
  <r>
    <n v="4405"/>
    <d v="2022-07-03T12:00:00"/>
    <s v="60+"/>
    <s v="Female"/>
    <s v="West"/>
    <x v="3"/>
    <s v="Medication"/>
    <s v="Emergency"/>
    <n v="4.0999999999999996"/>
    <n v="38650"/>
    <n v="80"/>
    <n v="0.39"/>
  </r>
  <r>
    <n v="4406"/>
    <d v="2022-07-03T13:00:00"/>
    <s v="46-60"/>
    <s v="Female"/>
    <s v="West"/>
    <x v="0"/>
    <s v="Medication"/>
    <s v="Emergency"/>
    <n v="1.9"/>
    <n v="71295"/>
    <n v="86"/>
    <n v="0.23"/>
  </r>
  <r>
    <n v="4407"/>
    <d v="2022-07-03T14:00:00"/>
    <s v="60+"/>
    <s v="Female"/>
    <s v="East"/>
    <x v="1"/>
    <s v="Therapy"/>
    <s v="Emergency"/>
    <n v="0.3"/>
    <n v="48298"/>
    <n v="59"/>
    <n v="0.66"/>
  </r>
  <r>
    <n v="4408"/>
    <d v="2022-07-03T15:00:00"/>
    <s v="18-30"/>
    <s v="Male"/>
    <s v="East"/>
    <x v="3"/>
    <s v="Surgery"/>
    <s v="Routine"/>
    <n v="2.9"/>
    <n v="69293"/>
    <n v="72"/>
    <n v="0.18"/>
  </r>
  <r>
    <n v="4409"/>
    <d v="2022-07-03T16:00:00"/>
    <s v="31-45"/>
    <s v="Male"/>
    <s v="North"/>
    <x v="3"/>
    <s v="Observation"/>
    <s v="Routine"/>
    <n v="3.7"/>
    <n v="47624"/>
    <n v="75"/>
    <n v="0.19"/>
  </r>
  <r>
    <n v="4410"/>
    <d v="2022-07-03T17:00:00"/>
    <s v="31-45"/>
    <s v="Male"/>
    <s v="South"/>
    <x v="3"/>
    <s v="Therapy"/>
    <s v="Emergency"/>
    <n v="6.5"/>
    <n v="62066"/>
    <n v="67"/>
    <n v="0.28999999999999998"/>
  </r>
  <r>
    <n v="4411"/>
    <d v="2022-07-03T18:00:00"/>
    <s v="18-30"/>
    <s v="Female"/>
    <s v="South"/>
    <x v="3"/>
    <s v="Surgery"/>
    <s v="Routine"/>
    <n v="3.8"/>
    <n v="44630"/>
    <n v="68"/>
    <n v="0.32"/>
  </r>
  <r>
    <n v="4412"/>
    <d v="2022-07-03T19:00:00"/>
    <s v="18-30"/>
    <s v="Male"/>
    <s v="West"/>
    <x v="0"/>
    <s v="Medication"/>
    <s v="Emergency"/>
    <n v="3.6"/>
    <n v="45139"/>
    <n v="85"/>
    <n v="0.22"/>
  </r>
  <r>
    <n v="4413"/>
    <d v="2022-07-03T20:00:00"/>
    <s v="46-60"/>
    <s v="Male"/>
    <s v="South"/>
    <x v="3"/>
    <s v="Surgery"/>
    <s v="Routine"/>
    <n v="4.8"/>
    <n v="23675"/>
    <n v="81"/>
    <n v="0.19"/>
  </r>
  <r>
    <n v="4414"/>
    <d v="2022-07-03T21:00:00"/>
    <s v="46-60"/>
    <s v="Male"/>
    <s v="West"/>
    <x v="0"/>
    <s v="Medication"/>
    <s v="Routine"/>
    <n v="3.5"/>
    <n v="65241"/>
    <n v="85"/>
    <n v="0.3"/>
  </r>
  <r>
    <n v="4415"/>
    <d v="2022-07-03T22:00:00"/>
    <s v="31-45"/>
    <s v="Male"/>
    <s v="North"/>
    <x v="3"/>
    <s v="Medication"/>
    <s v="Emergency"/>
    <n v="5.6"/>
    <n v="62403"/>
    <n v="79"/>
    <n v="0.38"/>
  </r>
  <r>
    <n v="4416"/>
    <d v="2022-07-03T23:00:00"/>
    <s v="31-45"/>
    <s v="Male"/>
    <s v="South"/>
    <x v="3"/>
    <s v="Surgery"/>
    <s v="Routine"/>
    <n v="8"/>
    <n v="63529"/>
    <n v="65"/>
    <n v="0.38"/>
  </r>
  <r>
    <n v="4417"/>
    <d v="2022-07-04T00:00:00"/>
    <s v="31-45"/>
    <s v="Male"/>
    <s v="South"/>
    <x v="1"/>
    <s v="Medication"/>
    <s v="Emergency"/>
    <n v="8.4"/>
    <n v="60507"/>
    <n v="80"/>
    <n v="0.12"/>
  </r>
  <r>
    <n v="4418"/>
    <d v="2022-07-04T01:00:00"/>
    <s v="18-30"/>
    <s v="Female"/>
    <s v="West"/>
    <x v="0"/>
    <s v="Observation"/>
    <s v="Routine"/>
    <n v="4.2"/>
    <n v="39755"/>
    <n v="64"/>
    <n v="0.33"/>
  </r>
  <r>
    <n v="4419"/>
    <d v="2022-07-04T02:00:00"/>
    <s v="31-45"/>
    <s v="Female"/>
    <s v="North"/>
    <x v="0"/>
    <s v="Surgery"/>
    <s v="Emergency"/>
    <n v="4.7"/>
    <n v="74318"/>
    <n v="71"/>
    <n v="0.42"/>
  </r>
  <r>
    <n v="4420"/>
    <d v="2022-07-04T03:00:00"/>
    <s v="18-30"/>
    <s v="Male"/>
    <s v="South"/>
    <x v="2"/>
    <s v="Therapy"/>
    <s v="Routine"/>
    <n v="7.2"/>
    <n v="74856"/>
    <n v="63"/>
    <n v="0.22"/>
  </r>
  <r>
    <n v="4421"/>
    <d v="2022-07-04T04:00:00"/>
    <s v="18-30"/>
    <s v="Female"/>
    <s v="South"/>
    <x v="1"/>
    <s v="Medication"/>
    <s v="Emergency"/>
    <n v="3.7"/>
    <n v="39235"/>
    <n v="68"/>
    <n v="0.19"/>
  </r>
  <r>
    <n v="4422"/>
    <d v="2022-07-04T05:00:00"/>
    <s v="60+"/>
    <s v="Female"/>
    <s v="South"/>
    <x v="0"/>
    <s v="Medication"/>
    <s v="Routine"/>
    <n v="5.4"/>
    <n v="65642"/>
    <n v="76"/>
    <n v="0.34"/>
  </r>
  <r>
    <n v="4423"/>
    <d v="2022-07-04T06:00:00"/>
    <s v="31-45"/>
    <s v="Male"/>
    <s v="North"/>
    <x v="1"/>
    <s v="Observation"/>
    <s v="Routine"/>
    <n v="1.7"/>
    <n v="72500"/>
    <n v="70"/>
    <n v="0.02"/>
  </r>
  <r>
    <n v="4424"/>
    <d v="2022-07-04T07:00:00"/>
    <s v="46-60"/>
    <s v="Male"/>
    <s v="North"/>
    <x v="1"/>
    <s v="Observation"/>
    <s v="Routine"/>
    <n v="3.4"/>
    <n v="45598"/>
    <n v="64"/>
    <n v="0.28999999999999998"/>
  </r>
  <r>
    <n v="4425"/>
    <d v="2022-07-04T08:00:00"/>
    <s v="31-45"/>
    <s v="Female"/>
    <s v="South"/>
    <x v="1"/>
    <s v="Therapy"/>
    <s v="Emergency"/>
    <n v="6.3"/>
    <n v="49079"/>
    <n v="89"/>
    <n v="0.16"/>
  </r>
  <r>
    <n v="4426"/>
    <d v="2022-07-04T09:00:00"/>
    <s v="31-45"/>
    <s v="Male"/>
    <s v="West"/>
    <x v="4"/>
    <s v="Medication"/>
    <s v="Routine"/>
    <n v="2.6"/>
    <n v="65682"/>
    <n v="74"/>
    <n v="0.33"/>
  </r>
  <r>
    <n v="4427"/>
    <d v="2022-07-04T10:00:00"/>
    <s v="18-30"/>
    <s v="Female"/>
    <s v="West"/>
    <x v="0"/>
    <s v="Therapy"/>
    <s v="Routine"/>
    <n v="3.7"/>
    <n v="24793"/>
    <n v="69"/>
    <n v="0.2"/>
  </r>
  <r>
    <n v="4428"/>
    <d v="2022-07-04T11:00:00"/>
    <s v="18-30"/>
    <s v="Female"/>
    <s v="South"/>
    <x v="1"/>
    <s v="Therapy"/>
    <s v="Emergency"/>
    <n v="0.9"/>
    <n v="33230"/>
    <n v="62"/>
    <n v="0.46"/>
  </r>
  <r>
    <n v="4429"/>
    <d v="2022-07-04T12:00:00"/>
    <s v="18-30"/>
    <s v="Female"/>
    <s v="North"/>
    <x v="4"/>
    <s v="Medication"/>
    <s v="Routine"/>
    <n v="8"/>
    <n v="35204"/>
    <n v="53"/>
    <n v="0.34"/>
  </r>
  <r>
    <n v="4430"/>
    <d v="2022-07-04T13:00:00"/>
    <s v="46-60"/>
    <s v="Male"/>
    <s v="South"/>
    <x v="4"/>
    <s v="Therapy"/>
    <s v="Routine"/>
    <n v="6.5"/>
    <n v="19074"/>
    <n v="72"/>
    <n v="0.52"/>
  </r>
  <r>
    <n v="4431"/>
    <d v="2022-07-04T14:00:00"/>
    <s v="46-60"/>
    <s v="Female"/>
    <s v="North"/>
    <x v="3"/>
    <s v="Therapy"/>
    <s v="Routine"/>
    <n v="4.4000000000000004"/>
    <n v="76699"/>
    <n v="58"/>
    <n v="0.23"/>
  </r>
  <r>
    <n v="4432"/>
    <d v="2022-07-04T15:00:00"/>
    <s v="31-45"/>
    <s v="Male"/>
    <s v="South"/>
    <x v="3"/>
    <s v="Observation"/>
    <s v="Emergency"/>
    <n v="5"/>
    <n v="15237"/>
    <n v="84"/>
    <n v="0.17"/>
  </r>
  <r>
    <n v="4433"/>
    <d v="2022-07-04T16:00:00"/>
    <s v="31-45"/>
    <s v="Male"/>
    <s v="North"/>
    <x v="0"/>
    <s v="Observation"/>
    <s v="Routine"/>
    <n v="4.8"/>
    <n v="61862"/>
    <n v="75"/>
    <n v="0.19"/>
  </r>
  <r>
    <n v="4434"/>
    <d v="2022-07-04T17:00:00"/>
    <s v="60+"/>
    <s v="Male"/>
    <s v="East"/>
    <x v="3"/>
    <s v="Therapy"/>
    <s v="Routine"/>
    <n v="6.8"/>
    <n v="71234"/>
    <n v="94"/>
    <n v="0.31"/>
  </r>
  <r>
    <n v="4435"/>
    <d v="2022-07-04T18:00:00"/>
    <s v="18-30"/>
    <s v="Male"/>
    <s v="West"/>
    <x v="0"/>
    <s v="Medication"/>
    <s v="Emergency"/>
    <n v="3"/>
    <n v="49128"/>
    <n v="78"/>
    <n v="0.06"/>
  </r>
  <r>
    <n v="4436"/>
    <d v="2022-07-04T19:00:00"/>
    <s v="31-45"/>
    <s v="Male"/>
    <s v="East"/>
    <x v="4"/>
    <s v="Observation"/>
    <s v="Emergency"/>
    <n v="5.5"/>
    <n v="41633"/>
    <n v="66"/>
    <n v="0.45"/>
  </r>
  <r>
    <n v="4437"/>
    <d v="2022-07-04T20:00:00"/>
    <s v="31-45"/>
    <s v="Female"/>
    <s v="West"/>
    <x v="4"/>
    <s v="Therapy"/>
    <s v="Routine"/>
    <n v="6.2"/>
    <n v="59657"/>
    <n v="52"/>
    <n v="0.35"/>
  </r>
  <r>
    <n v="4438"/>
    <d v="2022-07-04T21:00:00"/>
    <s v="46-60"/>
    <s v="Male"/>
    <s v="North"/>
    <x v="0"/>
    <s v="Surgery"/>
    <s v="Emergency"/>
    <n v="6.4"/>
    <n v="55037"/>
    <n v="85"/>
    <n v="0.25"/>
  </r>
  <r>
    <n v="4439"/>
    <d v="2022-07-04T22:00:00"/>
    <s v="60+"/>
    <s v="Male"/>
    <s v="East"/>
    <x v="3"/>
    <s v="Surgery"/>
    <s v="Emergency"/>
    <n v="0.5"/>
    <n v="75070"/>
    <n v="59"/>
    <n v="0.02"/>
  </r>
  <r>
    <n v="4440"/>
    <d v="2022-07-04T23:00:00"/>
    <s v="18-30"/>
    <s v="Male"/>
    <s v="West"/>
    <x v="3"/>
    <s v="Therapy"/>
    <s v="Routine"/>
    <n v="2.8"/>
    <n v="2430"/>
    <n v="70"/>
    <n v="0.31"/>
  </r>
  <r>
    <n v="4441"/>
    <d v="2022-07-05T00:00:00"/>
    <s v="60+"/>
    <s v="Male"/>
    <s v="South"/>
    <x v="0"/>
    <s v="Surgery"/>
    <s v="Emergency"/>
    <n v="2"/>
    <n v="36626"/>
    <n v="95"/>
    <n v="0.28999999999999998"/>
  </r>
  <r>
    <n v="4442"/>
    <d v="2022-07-05T01:00:00"/>
    <s v="46-60"/>
    <s v="Male"/>
    <s v="North"/>
    <x v="2"/>
    <s v="Observation"/>
    <s v="Routine"/>
    <n v="4.3"/>
    <n v="66232"/>
    <n v="82"/>
    <n v="0.17"/>
  </r>
  <r>
    <n v="4443"/>
    <d v="2022-07-05T02:00:00"/>
    <s v="18-30"/>
    <s v="Female"/>
    <s v="North"/>
    <x v="3"/>
    <s v="Medication"/>
    <s v="Routine"/>
    <n v="0"/>
    <n v="56009"/>
    <n v="80"/>
    <n v="0.28999999999999998"/>
  </r>
  <r>
    <n v="4444"/>
    <d v="2022-07-05T03:00:00"/>
    <s v="31-45"/>
    <s v="Male"/>
    <s v="South"/>
    <x v="1"/>
    <s v="Therapy"/>
    <s v="Routine"/>
    <n v="0.1"/>
    <n v="70041"/>
    <n v="86"/>
    <n v="0.21"/>
  </r>
  <r>
    <n v="4445"/>
    <d v="2022-07-05T04:00:00"/>
    <s v="31-45"/>
    <s v="Male"/>
    <s v="South"/>
    <x v="3"/>
    <s v="Observation"/>
    <s v="Routine"/>
    <n v="8.3000000000000007"/>
    <n v="60240"/>
    <n v="86"/>
    <n v="0.13"/>
  </r>
  <r>
    <n v="4446"/>
    <d v="2022-07-05T05:00:00"/>
    <s v="60+"/>
    <s v="Female"/>
    <s v="West"/>
    <x v="2"/>
    <s v="Medication"/>
    <s v="Routine"/>
    <n v="5.2"/>
    <n v="52305"/>
    <n v="94"/>
    <n v="0.18"/>
  </r>
  <r>
    <n v="4447"/>
    <d v="2022-07-05T06:00:00"/>
    <s v="18-30"/>
    <s v="Male"/>
    <s v="North"/>
    <x v="4"/>
    <s v="Surgery"/>
    <s v="Emergency"/>
    <n v="4.2"/>
    <n v="48954"/>
    <n v="68"/>
    <n v="0.36"/>
  </r>
  <r>
    <n v="4448"/>
    <d v="2022-07-05T07:00:00"/>
    <s v="46-60"/>
    <s v="Female"/>
    <s v="West"/>
    <x v="4"/>
    <s v="Surgery"/>
    <s v="Routine"/>
    <n v="4.7"/>
    <n v="101501"/>
    <n v="70"/>
    <n v="0.26"/>
  </r>
  <r>
    <n v="4449"/>
    <d v="2022-07-05T08:00:00"/>
    <s v="31-45"/>
    <s v="Female"/>
    <s v="South"/>
    <x v="4"/>
    <s v="Surgery"/>
    <s v="Routine"/>
    <n v="4.3"/>
    <n v="85699"/>
    <n v="64"/>
    <n v="0.18"/>
  </r>
  <r>
    <n v="4450"/>
    <d v="2022-07-05T09:00:00"/>
    <s v="46-60"/>
    <s v="Female"/>
    <s v="North"/>
    <x v="3"/>
    <s v="Surgery"/>
    <s v="Routine"/>
    <n v="6"/>
    <n v="64910"/>
    <n v="75"/>
    <n v="0.32"/>
  </r>
  <r>
    <n v="4451"/>
    <d v="2022-07-05T10:00:00"/>
    <s v="31-45"/>
    <s v="Female"/>
    <s v="South"/>
    <x v="4"/>
    <s v="Observation"/>
    <s v="Emergency"/>
    <n v="2.7"/>
    <n v="56569"/>
    <n v="73"/>
    <n v="0.01"/>
  </r>
  <r>
    <n v="4452"/>
    <d v="2022-07-05T11:00:00"/>
    <s v="31-45"/>
    <s v="Male"/>
    <s v="West"/>
    <x v="2"/>
    <s v="Observation"/>
    <s v="Routine"/>
    <n v="4.4000000000000004"/>
    <n v="65763"/>
    <n v="54"/>
    <n v="0.27"/>
  </r>
  <r>
    <n v="4453"/>
    <d v="2022-07-05T12:00:00"/>
    <s v="46-60"/>
    <s v="Male"/>
    <s v="West"/>
    <x v="2"/>
    <s v="Medication"/>
    <s v="Routine"/>
    <n v="4.5"/>
    <n v="71537"/>
    <n v="67"/>
    <n v="0.13"/>
  </r>
  <r>
    <n v="4454"/>
    <d v="2022-07-05T13:00:00"/>
    <s v="46-60"/>
    <s v="Female"/>
    <s v="West"/>
    <x v="3"/>
    <s v="Therapy"/>
    <s v="Routine"/>
    <n v="1.9"/>
    <n v="63377"/>
    <n v="92"/>
    <n v="0.11"/>
  </r>
  <r>
    <n v="4455"/>
    <d v="2022-07-05T14:00:00"/>
    <s v="60+"/>
    <s v="Female"/>
    <s v="North"/>
    <x v="1"/>
    <s v="Medication"/>
    <s v="Emergency"/>
    <n v="6.6"/>
    <n v="39972"/>
    <n v="78"/>
    <n v="0.18"/>
  </r>
  <r>
    <n v="4456"/>
    <d v="2022-07-05T15:00:00"/>
    <s v="18-30"/>
    <s v="Male"/>
    <s v="South"/>
    <x v="3"/>
    <s v="Therapy"/>
    <s v="Routine"/>
    <n v="3.1"/>
    <n v="90690"/>
    <n v="84"/>
    <n v="0.36"/>
  </r>
  <r>
    <n v="4457"/>
    <d v="2022-07-05T16:00:00"/>
    <s v="46-60"/>
    <s v="Female"/>
    <s v="South"/>
    <x v="4"/>
    <s v="Surgery"/>
    <s v="Emergency"/>
    <n v="6"/>
    <n v="59924"/>
    <n v="74"/>
    <n v="0.37"/>
  </r>
  <r>
    <n v="4458"/>
    <d v="2022-07-05T17:00:00"/>
    <s v="18-30"/>
    <s v="Female"/>
    <s v="West"/>
    <x v="3"/>
    <s v="Surgery"/>
    <s v="Routine"/>
    <n v="4.2"/>
    <n v="95279"/>
    <n v="52"/>
    <n v="0.15"/>
  </r>
  <r>
    <n v="4459"/>
    <d v="2022-07-05T18:00:00"/>
    <s v="31-45"/>
    <s v="Female"/>
    <s v="West"/>
    <x v="2"/>
    <s v="Surgery"/>
    <s v="Routine"/>
    <n v="7.3"/>
    <n v="58743"/>
    <n v="73"/>
    <n v="0.26"/>
  </r>
  <r>
    <n v="4460"/>
    <d v="2022-07-05T19:00:00"/>
    <s v="31-45"/>
    <s v="Male"/>
    <s v="West"/>
    <x v="3"/>
    <s v="Surgery"/>
    <s v="Routine"/>
    <n v="1.9"/>
    <n v="50087"/>
    <n v="88"/>
    <n v="0.08"/>
  </r>
  <r>
    <n v="4461"/>
    <d v="2022-07-05T20:00:00"/>
    <s v="31-45"/>
    <s v="Female"/>
    <s v="West"/>
    <x v="3"/>
    <s v="Observation"/>
    <s v="Emergency"/>
    <n v="1.8"/>
    <n v="82683"/>
    <n v="61"/>
    <n v="0.27"/>
  </r>
  <r>
    <n v="4462"/>
    <d v="2022-07-05T21:00:00"/>
    <s v="31-45"/>
    <s v="Male"/>
    <s v="East"/>
    <x v="1"/>
    <s v="Medication"/>
    <s v="Routine"/>
    <n v="2.2000000000000002"/>
    <n v="61024"/>
    <n v="84"/>
    <n v="0.36"/>
  </r>
  <r>
    <n v="4463"/>
    <d v="2022-07-05T22:00:00"/>
    <s v="60+"/>
    <s v="Male"/>
    <s v="East"/>
    <x v="2"/>
    <s v="Therapy"/>
    <s v="Routine"/>
    <n v="4.3"/>
    <n v="57668"/>
    <n v="55"/>
    <n v="0.22"/>
  </r>
  <r>
    <n v="4464"/>
    <d v="2022-07-05T23:00:00"/>
    <s v="18-30"/>
    <s v="Male"/>
    <s v="East"/>
    <x v="0"/>
    <s v="Therapy"/>
    <s v="Routine"/>
    <n v="7.1"/>
    <n v="30993"/>
    <n v="75"/>
    <n v="0.4"/>
  </r>
  <r>
    <n v="4465"/>
    <d v="2022-07-06T00:00:00"/>
    <s v="46-60"/>
    <s v="Female"/>
    <s v="West"/>
    <x v="0"/>
    <s v="Observation"/>
    <s v="Routine"/>
    <n v="7.2"/>
    <n v="68204"/>
    <n v="82"/>
    <n v="0.33"/>
  </r>
  <r>
    <n v="4466"/>
    <d v="2022-07-06T01:00:00"/>
    <s v="31-45"/>
    <s v="Female"/>
    <s v="West"/>
    <x v="2"/>
    <s v="Surgery"/>
    <s v="Routine"/>
    <n v="0.6"/>
    <n v="45134"/>
    <n v="71"/>
    <n v="0.5"/>
  </r>
  <r>
    <n v="4467"/>
    <d v="2022-07-06T02:00:00"/>
    <s v="18-30"/>
    <s v="Male"/>
    <s v="South"/>
    <x v="0"/>
    <s v="Medication"/>
    <s v="Emergency"/>
    <n v="4.5"/>
    <n v="46044"/>
    <n v="100"/>
    <n v="0.33"/>
  </r>
  <r>
    <n v="4468"/>
    <d v="2022-07-06T03:00:00"/>
    <s v="18-30"/>
    <s v="Male"/>
    <s v="North"/>
    <x v="4"/>
    <s v="Surgery"/>
    <s v="Routine"/>
    <n v="2.4"/>
    <n v="45189"/>
    <n v="69"/>
    <n v="0.18"/>
  </r>
  <r>
    <n v="4469"/>
    <d v="2022-07-06T04:00:00"/>
    <s v="60+"/>
    <s v="Male"/>
    <s v="South"/>
    <x v="0"/>
    <s v="Observation"/>
    <s v="Routine"/>
    <n v="5.6"/>
    <n v="63781"/>
    <n v="68"/>
    <n v="0.44"/>
  </r>
  <r>
    <n v="4470"/>
    <d v="2022-07-06T05:00:00"/>
    <s v="60+"/>
    <s v="Female"/>
    <s v="East"/>
    <x v="4"/>
    <s v="Therapy"/>
    <s v="Routine"/>
    <n v="6.2"/>
    <n v="24292"/>
    <n v="77"/>
    <n v="0.7"/>
  </r>
  <r>
    <n v="4471"/>
    <d v="2022-07-06T06:00:00"/>
    <s v="60+"/>
    <s v="Female"/>
    <s v="South"/>
    <x v="2"/>
    <s v="Observation"/>
    <s v="Routine"/>
    <n v="3.9"/>
    <n v="50783"/>
    <n v="66"/>
    <n v="0.41"/>
  </r>
  <r>
    <n v="4472"/>
    <d v="2022-07-06T07:00:00"/>
    <s v="60+"/>
    <s v="Male"/>
    <s v="West"/>
    <x v="0"/>
    <s v="Therapy"/>
    <s v="Routine"/>
    <n v="4.2"/>
    <n v="74606"/>
    <n v="58"/>
    <n v="0.41"/>
  </r>
  <r>
    <n v="4473"/>
    <d v="2022-07-06T08:00:00"/>
    <s v="18-30"/>
    <s v="Male"/>
    <s v="East"/>
    <x v="0"/>
    <s v="Medication"/>
    <s v="Routine"/>
    <n v="4.0999999999999996"/>
    <n v="30087"/>
    <n v="62"/>
    <n v="0.41"/>
  </r>
  <r>
    <n v="4474"/>
    <d v="2022-07-06T09:00:00"/>
    <s v="31-45"/>
    <s v="Female"/>
    <s v="East"/>
    <x v="4"/>
    <s v="Therapy"/>
    <s v="Emergency"/>
    <n v="2.4"/>
    <n v="58458"/>
    <n v="84"/>
    <n v="0.27"/>
  </r>
  <r>
    <n v="4475"/>
    <d v="2022-07-06T10:00:00"/>
    <s v="46-60"/>
    <s v="Male"/>
    <s v="North"/>
    <x v="4"/>
    <s v="Medication"/>
    <s v="Routine"/>
    <n v="4.9000000000000004"/>
    <n v="42372"/>
    <n v="71"/>
    <n v="0.3"/>
  </r>
  <r>
    <n v="4476"/>
    <d v="2022-07-06T11:00:00"/>
    <s v="31-45"/>
    <s v="Female"/>
    <s v="North"/>
    <x v="3"/>
    <s v="Surgery"/>
    <s v="Emergency"/>
    <n v="3.5"/>
    <n v="46926"/>
    <n v="95"/>
    <n v="0.13"/>
  </r>
  <r>
    <n v="4477"/>
    <d v="2022-07-06T12:00:00"/>
    <s v="31-45"/>
    <s v="Female"/>
    <s v="East"/>
    <x v="1"/>
    <s v="Surgery"/>
    <s v="Routine"/>
    <n v="5.9"/>
    <n v="88103"/>
    <n v="70"/>
    <n v="0.34"/>
  </r>
  <r>
    <n v="4478"/>
    <d v="2022-07-06T13:00:00"/>
    <s v="31-45"/>
    <s v="Male"/>
    <s v="East"/>
    <x v="0"/>
    <s v="Observation"/>
    <s v="Routine"/>
    <n v="3.8"/>
    <n v="21990"/>
    <n v="84"/>
    <n v="0.11"/>
  </r>
  <r>
    <n v="4479"/>
    <d v="2022-07-06T14:00:00"/>
    <s v="31-45"/>
    <s v="Male"/>
    <s v="South"/>
    <x v="1"/>
    <s v="Medication"/>
    <s v="Emergency"/>
    <n v="2.2999999999999998"/>
    <n v="70313"/>
    <n v="81"/>
    <n v="0.34"/>
  </r>
  <r>
    <n v="4480"/>
    <d v="2022-07-06T15:00:00"/>
    <s v="31-45"/>
    <s v="Female"/>
    <s v="East"/>
    <x v="1"/>
    <s v="Surgery"/>
    <s v="Emergency"/>
    <n v="0.9"/>
    <n v="45441"/>
    <n v="70"/>
    <n v="0.44"/>
  </r>
  <r>
    <n v="4481"/>
    <d v="2022-07-06T16:00:00"/>
    <s v="18-30"/>
    <s v="Female"/>
    <s v="West"/>
    <x v="0"/>
    <s v="Medication"/>
    <s v="Routine"/>
    <n v="0.3"/>
    <n v="44447"/>
    <n v="64"/>
    <n v="0.47"/>
  </r>
  <r>
    <n v="4482"/>
    <d v="2022-07-06T17:00:00"/>
    <s v="31-45"/>
    <s v="Female"/>
    <s v="South"/>
    <x v="4"/>
    <s v="Surgery"/>
    <s v="Routine"/>
    <n v="6.6"/>
    <n v="32769"/>
    <n v="54"/>
    <n v="0.77"/>
  </r>
  <r>
    <n v="4483"/>
    <d v="2022-07-06T18:00:00"/>
    <s v="31-45"/>
    <s v="Female"/>
    <s v="West"/>
    <x v="3"/>
    <s v="Surgery"/>
    <s v="Routine"/>
    <n v="3.1"/>
    <n v="70078"/>
    <n v="82"/>
    <n v="0.36"/>
  </r>
  <r>
    <n v="4484"/>
    <d v="2022-07-06T19:00:00"/>
    <s v="31-45"/>
    <s v="Female"/>
    <s v="West"/>
    <x v="2"/>
    <s v="Therapy"/>
    <s v="Routine"/>
    <n v="4.7"/>
    <n v="51172"/>
    <n v="89"/>
    <n v="0.49"/>
  </r>
  <r>
    <n v="4485"/>
    <d v="2022-07-06T20:00:00"/>
    <s v="18-30"/>
    <s v="Male"/>
    <s v="West"/>
    <x v="0"/>
    <s v="Observation"/>
    <s v="Routine"/>
    <n v="7.6"/>
    <n v="48647"/>
    <n v="56"/>
    <n v="0.17"/>
  </r>
  <r>
    <n v="4486"/>
    <d v="2022-07-06T21:00:00"/>
    <s v="46-60"/>
    <s v="Female"/>
    <s v="East"/>
    <x v="0"/>
    <s v="Therapy"/>
    <s v="Emergency"/>
    <n v="2.9"/>
    <n v="57197"/>
    <n v="71"/>
    <n v="0.37"/>
  </r>
  <r>
    <n v="4487"/>
    <d v="2022-07-06T22:00:00"/>
    <s v="18-30"/>
    <s v="Female"/>
    <s v="North"/>
    <x v="2"/>
    <s v="Medication"/>
    <s v="Routine"/>
    <n v="2.7"/>
    <n v="51594"/>
    <n v="67"/>
    <n v="0.75"/>
  </r>
  <r>
    <n v="4488"/>
    <d v="2022-07-06T23:00:00"/>
    <s v="31-45"/>
    <s v="Female"/>
    <s v="North"/>
    <x v="1"/>
    <s v="Surgery"/>
    <s v="Routine"/>
    <n v="3.7"/>
    <n v="14986"/>
    <n v="82"/>
    <n v="0.28999999999999998"/>
  </r>
  <r>
    <n v="4489"/>
    <d v="2022-07-07T00:00:00"/>
    <s v="46-60"/>
    <s v="Male"/>
    <s v="West"/>
    <x v="3"/>
    <s v="Observation"/>
    <s v="Routine"/>
    <n v="4.0999999999999996"/>
    <n v="45184"/>
    <n v="71"/>
    <n v="0.28000000000000003"/>
  </r>
  <r>
    <n v="4490"/>
    <d v="2022-07-07T01:00:00"/>
    <s v="31-45"/>
    <s v="Male"/>
    <s v="East"/>
    <x v="1"/>
    <s v="Surgery"/>
    <s v="Routine"/>
    <n v="7.8"/>
    <n v="72909"/>
    <n v="91"/>
    <n v="0.28000000000000003"/>
  </r>
  <r>
    <n v="4491"/>
    <d v="2022-07-07T02:00:00"/>
    <s v="31-45"/>
    <s v="Female"/>
    <s v="South"/>
    <x v="2"/>
    <s v="Surgery"/>
    <s v="Routine"/>
    <n v="7.1"/>
    <n v="24868"/>
    <n v="70"/>
    <n v="0.4"/>
  </r>
  <r>
    <n v="4492"/>
    <d v="2022-07-07T03:00:00"/>
    <s v="46-60"/>
    <s v="Female"/>
    <s v="West"/>
    <x v="2"/>
    <s v="Therapy"/>
    <s v="Routine"/>
    <n v="5.2"/>
    <n v="33201"/>
    <n v="60"/>
    <n v="0.34"/>
  </r>
  <r>
    <n v="4493"/>
    <d v="2022-07-07T04:00:00"/>
    <s v="31-45"/>
    <s v="Male"/>
    <s v="South"/>
    <x v="3"/>
    <s v="Medication"/>
    <s v="Emergency"/>
    <n v="6.9"/>
    <n v="46464"/>
    <n v="69"/>
    <n v="0.12"/>
  </r>
  <r>
    <n v="4494"/>
    <d v="2022-07-07T05:00:00"/>
    <s v="46-60"/>
    <s v="Male"/>
    <s v="South"/>
    <x v="2"/>
    <s v="Observation"/>
    <s v="Routine"/>
    <n v="3.6"/>
    <n v="40488"/>
    <n v="71"/>
    <n v="0.35"/>
  </r>
  <r>
    <n v="4495"/>
    <d v="2022-07-07T06:00:00"/>
    <s v="46-60"/>
    <s v="Male"/>
    <s v="East"/>
    <x v="2"/>
    <s v="Observation"/>
    <s v="Emergency"/>
    <n v="4.5999999999999996"/>
    <n v="54442"/>
    <n v="81"/>
    <n v="0.47"/>
  </r>
  <r>
    <n v="4496"/>
    <d v="2022-07-07T07:00:00"/>
    <s v="46-60"/>
    <s v="Male"/>
    <s v="East"/>
    <x v="3"/>
    <s v="Observation"/>
    <s v="Routine"/>
    <n v="3.4"/>
    <n v="33138"/>
    <n v="71"/>
    <n v="0.48"/>
  </r>
  <r>
    <n v="4497"/>
    <d v="2022-07-07T08:00:00"/>
    <s v="31-45"/>
    <s v="Female"/>
    <s v="North"/>
    <x v="0"/>
    <s v="Medication"/>
    <s v="Emergency"/>
    <n v="1.4"/>
    <n v="47243"/>
    <n v="80"/>
    <n v="0.52"/>
  </r>
  <r>
    <n v="4498"/>
    <d v="2022-07-07T09:00:00"/>
    <s v="18-30"/>
    <s v="Male"/>
    <s v="North"/>
    <x v="1"/>
    <s v="Observation"/>
    <s v="Emergency"/>
    <n v="6.4"/>
    <n v="54040"/>
    <n v="66"/>
    <n v="0.21"/>
  </r>
  <r>
    <n v="4499"/>
    <d v="2022-07-07T10:00:00"/>
    <s v="31-45"/>
    <s v="Female"/>
    <s v="East"/>
    <x v="0"/>
    <s v="Medication"/>
    <s v="Emergency"/>
    <n v="5.0999999999999996"/>
    <n v="67979"/>
    <n v="71"/>
    <n v="0.22"/>
  </r>
  <r>
    <n v="4500"/>
    <d v="2022-07-07T11:00:00"/>
    <s v="31-45"/>
    <s v="Female"/>
    <s v="West"/>
    <x v="0"/>
    <s v="Observation"/>
    <s v="Emergency"/>
    <n v="4"/>
    <n v="79896"/>
    <n v="66"/>
    <n v="0.28000000000000003"/>
  </r>
  <r>
    <n v="4501"/>
    <d v="2022-07-07T12:00:00"/>
    <s v="31-45"/>
    <s v="Male"/>
    <s v="North"/>
    <x v="1"/>
    <s v="Surgery"/>
    <s v="Routine"/>
    <n v="4"/>
    <n v="49769"/>
    <n v="65"/>
    <n v="0.27"/>
  </r>
  <r>
    <n v="4502"/>
    <d v="2022-07-07T13:00:00"/>
    <s v="31-45"/>
    <s v="Male"/>
    <s v="South"/>
    <x v="0"/>
    <s v="Medication"/>
    <s v="Emergency"/>
    <n v="1"/>
    <n v="92761"/>
    <n v="90"/>
    <n v="0.44"/>
  </r>
  <r>
    <n v="4503"/>
    <d v="2022-07-07T14:00:00"/>
    <s v="31-45"/>
    <s v="Male"/>
    <s v="West"/>
    <x v="3"/>
    <s v="Therapy"/>
    <s v="Emergency"/>
    <n v="2"/>
    <n v="51322"/>
    <n v="66"/>
    <n v="0.36"/>
  </r>
  <r>
    <n v="4504"/>
    <d v="2022-07-07T15:00:00"/>
    <s v="18-30"/>
    <s v="Male"/>
    <s v="South"/>
    <x v="1"/>
    <s v="Observation"/>
    <s v="Routine"/>
    <n v="4.7"/>
    <n v="71578"/>
    <n v="71"/>
    <n v="0.79"/>
  </r>
  <r>
    <n v="4505"/>
    <d v="2022-07-07T16:00:00"/>
    <s v="31-45"/>
    <s v="Female"/>
    <s v="East"/>
    <x v="4"/>
    <s v="Therapy"/>
    <s v="Routine"/>
    <n v="2.9"/>
    <n v="93630"/>
    <n v="88"/>
    <n v="0.56999999999999995"/>
  </r>
  <r>
    <n v="4506"/>
    <d v="2022-07-07T17:00:00"/>
    <s v="31-45"/>
    <s v="Female"/>
    <s v="South"/>
    <x v="0"/>
    <s v="Medication"/>
    <s v="Routine"/>
    <n v="3.6"/>
    <n v="57786"/>
    <n v="84"/>
    <n v="0.09"/>
  </r>
  <r>
    <n v="4507"/>
    <d v="2022-07-07T18:00:00"/>
    <s v="46-60"/>
    <s v="Female"/>
    <s v="West"/>
    <x v="2"/>
    <s v="Surgery"/>
    <s v="Routine"/>
    <n v="3.8"/>
    <n v="27529"/>
    <n v="95"/>
    <n v="0.2"/>
  </r>
  <r>
    <n v="4508"/>
    <d v="2022-07-07T19:00:00"/>
    <s v="18-30"/>
    <s v="Male"/>
    <s v="East"/>
    <x v="1"/>
    <s v="Therapy"/>
    <s v="Routine"/>
    <n v="2.6"/>
    <n v="56818"/>
    <n v="81"/>
    <n v="0.05"/>
  </r>
  <r>
    <n v="4509"/>
    <d v="2022-07-07T20:00:00"/>
    <s v="31-45"/>
    <s v="Female"/>
    <s v="West"/>
    <x v="4"/>
    <s v="Therapy"/>
    <s v="Routine"/>
    <n v="2.1"/>
    <n v="42767"/>
    <n v="68"/>
    <n v="0.18"/>
  </r>
  <r>
    <n v="4510"/>
    <d v="2022-07-07T21:00:00"/>
    <s v="60+"/>
    <s v="Male"/>
    <s v="South"/>
    <x v="2"/>
    <s v="Surgery"/>
    <s v="Routine"/>
    <n v="0.8"/>
    <n v="49511"/>
    <n v="100"/>
    <n v="0.13"/>
  </r>
  <r>
    <n v="4511"/>
    <d v="2022-07-07T22:00:00"/>
    <s v="18-30"/>
    <s v="Female"/>
    <s v="West"/>
    <x v="4"/>
    <s v="Surgery"/>
    <s v="Emergency"/>
    <n v="3.7"/>
    <n v="94700"/>
    <n v="82"/>
    <n v="0.31"/>
  </r>
  <r>
    <n v="4512"/>
    <d v="2022-07-07T23:00:00"/>
    <s v="31-45"/>
    <s v="Male"/>
    <s v="East"/>
    <x v="0"/>
    <s v="Medication"/>
    <s v="Routine"/>
    <n v="5.2"/>
    <n v="30545"/>
    <n v="73"/>
    <n v="0.12"/>
  </r>
  <r>
    <n v="4513"/>
    <d v="2022-07-08T00:00:00"/>
    <s v="18-30"/>
    <s v="Female"/>
    <s v="South"/>
    <x v="2"/>
    <s v="Observation"/>
    <s v="Emergency"/>
    <n v="0.7"/>
    <n v="61009"/>
    <n v="76"/>
    <n v="0.23"/>
  </r>
  <r>
    <n v="4514"/>
    <d v="2022-07-08T01:00:00"/>
    <s v="46-60"/>
    <s v="Female"/>
    <s v="South"/>
    <x v="0"/>
    <s v="Therapy"/>
    <s v="Routine"/>
    <n v="4"/>
    <n v="37446"/>
    <n v="77"/>
    <n v="0.12"/>
  </r>
  <r>
    <n v="4515"/>
    <d v="2022-07-08T02:00:00"/>
    <s v="31-45"/>
    <s v="Male"/>
    <s v="North"/>
    <x v="2"/>
    <s v="Therapy"/>
    <s v="Routine"/>
    <n v="4.5999999999999996"/>
    <n v="48847"/>
    <n v="72"/>
    <n v="0.28999999999999998"/>
  </r>
  <r>
    <n v="4516"/>
    <d v="2022-07-08T03:00:00"/>
    <s v="31-45"/>
    <s v="Female"/>
    <s v="North"/>
    <x v="1"/>
    <s v="Medication"/>
    <s v="Routine"/>
    <n v="2"/>
    <n v="69897"/>
    <n v="58"/>
    <n v="0.24"/>
  </r>
  <r>
    <n v="4517"/>
    <d v="2022-07-08T04:00:00"/>
    <s v="31-45"/>
    <s v="Female"/>
    <s v="West"/>
    <x v="3"/>
    <s v="Observation"/>
    <s v="Routine"/>
    <n v="6.8"/>
    <n v="61363"/>
    <n v="95"/>
    <n v="0.19"/>
  </r>
  <r>
    <n v="4518"/>
    <d v="2022-07-08T05:00:00"/>
    <s v="60+"/>
    <s v="Male"/>
    <s v="North"/>
    <x v="3"/>
    <s v="Medication"/>
    <s v="Routine"/>
    <n v="3.2"/>
    <n v="50499"/>
    <n v="75"/>
    <n v="0.19"/>
  </r>
  <r>
    <n v="4519"/>
    <d v="2022-07-08T06:00:00"/>
    <s v="18-30"/>
    <s v="Male"/>
    <s v="North"/>
    <x v="4"/>
    <s v="Therapy"/>
    <s v="Routine"/>
    <n v="3.8"/>
    <n v="42004"/>
    <n v="77"/>
    <n v="0.2"/>
  </r>
  <r>
    <n v="4520"/>
    <d v="2022-07-08T07:00:00"/>
    <s v="18-30"/>
    <s v="Male"/>
    <s v="North"/>
    <x v="2"/>
    <s v="Therapy"/>
    <s v="Routine"/>
    <n v="3.7"/>
    <n v="61322"/>
    <n v="100"/>
    <n v="0.45"/>
  </r>
  <r>
    <n v="4521"/>
    <d v="2022-07-08T08:00:00"/>
    <s v="60+"/>
    <s v="Male"/>
    <s v="North"/>
    <x v="0"/>
    <s v="Surgery"/>
    <s v="Routine"/>
    <n v="0.5"/>
    <n v="89154"/>
    <n v="67"/>
    <n v="0.27"/>
  </r>
  <r>
    <n v="4522"/>
    <d v="2022-07-08T09:00:00"/>
    <s v="31-45"/>
    <s v="Male"/>
    <s v="East"/>
    <x v="1"/>
    <s v="Surgery"/>
    <s v="Routine"/>
    <n v="6"/>
    <n v="36973"/>
    <n v="83"/>
    <n v="0.59"/>
  </r>
  <r>
    <n v="4523"/>
    <d v="2022-07-08T10:00:00"/>
    <s v="60+"/>
    <s v="Female"/>
    <s v="East"/>
    <x v="1"/>
    <s v="Observation"/>
    <s v="Routine"/>
    <n v="2.1"/>
    <n v="93233"/>
    <n v="65"/>
    <n v="0.23"/>
  </r>
  <r>
    <n v="4524"/>
    <d v="2022-07-08T11:00:00"/>
    <s v="31-45"/>
    <s v="Male"/>
    <s v="North"/>
    <x v="1"/>
    <s v="Therapy"/>
    <s v="Routine"/>
    <n v="3.5"/>
    <n v="78990"/>
    <n v="79"/>
    <n v="0.64"/>
  </r>
  <r>
    <n v="4525"/>
    <d v="2022-07-08T12:00:00"/>
    <s v="46-60"/>
    <s v="Female"/>
    <s v="West"/>
    <x v="3"/>
    <s v="Therapy"/>
    <s v="Routine"/>
    <n v="5.2"/>
    <n v="82387"/>
    <n v="77"/>
    <n v="0.23"/>
  </r>
  <r>
    <n v="4526"/>
    <d v="2022-07-08T13:00:00"/>
    <s v="31-45"/>
    <s v="Female"/>
    <s v="East"/>
    <x v="0"/>
    <s v="Surgery"/>
    <s v="Routine"/>
    <n v="6.9"/>
    <n v="61169"/>
    <n v="84"/>
    <n v="0.36"/>
  </r>
  <r>
    <n v="4527"/>
    <d v="2022-07-08T14:00:00"/>
    <s v="46-60"/>
    <s v="Male"/>
    <s v="North"/>
    <x v="1"/>
    <s v="Medication"/>
    <s v="Routine"/>
    <n v="1.8"/>
    <n v="78423"/>
    <n v="89"/>
    <n v="0.15"/>
  </r>
  <r>
    <n v="4528"/>
    <d v="2022-07-08T15:00:00"/>
    <s v="60+"/>
    <s v="Female"/>
    <s v="East"/>
    <x v="1"/>
    <s v="Medication"/>
    <s v="Routine"/>
    <n v="3.1"/>
    <n v="34823"/>
    <n v="68"/>
    <n v="0.11"/>
  </r>
  <r>
    <n v="4529"/>
    <d v="2022-07-08T16:00:00"/>
    <s v="31-45"/>
    <s v="Female"/>
    <s v="South"/>
    <x v="4"/>
    <s v="Therapy"/>
    <s v="Routine"/>
    <n v="6.8"/>
    <n v="41639"/>
    <n v="92"/>
    <n v="0.3"/>
  </r>
  <r>
    <n v="4530"/>
    <d v="2022-07-08T17:00:00"/>
    <s v="18-30"/>
    <s v="Male"/>
    <s v="East"/>
    <x v="2"/>
    <s v="Therapy"/>
    <s v="Routine"/>
    <n v="4.9000000000000004"/>
    <n v="70316"/>
    <n v="93"/>
    <n v="0.32"/>
  </r>
  <r>
    <n v="4531"/>
    <d v="2022-07-08T18:00:00"/>
    <s v="31-45"/>
    <s v="Female"/>
    <s v="East"/>
    <x v="2"/>
    <s v="Observation"/>
    <s v="Routine"/>
    <n v="5.3"/>
    <n v="60917"/>
    <n v="72"/>
    <n v="0.1"/>
  </r>
  <r>
    <n v="4532"/>
    <d v="2022-07-08T19:00:00"/>
    <s v="18-30"/>
    <s v="Male"/>
    <s v="West"/>
    <x v="2"/>
    <s v="Observation"/>
    <s v="Routine"/>
    <n v="1.9"/>
    <n v="52032"/>
    <n v="75"/>
    <n v="7.0000000000000007E-2"/>
  </r>
  <r>
    <n v="4533"/>
    <d v="2022-07-08T20:00:00"/>
    <s v="18-30"/>
    <s v="Male"/>
    <s v="East"/>
    <x v="4"/>
    <s v="Surgery"/>
    <s v="Routine"/>
    <n v="3.2"/>
    <n v="4948"/>
    <n v="69"/>
    <n v="0.17"/>
  </r>
  <r>
    <n v="4534"/>
    <d v="2022-07-08T21:00:00"/>
    <s v="31-45"/>
    <s v="Male"/>
    <s v="West"/>
    <x v="3"/>
    <s v="Therapy"/>
    <s v="Routine"/>
    <n v="3.7"/>
    <n v="46291"/>
    <n v="71"/>
    <n v="0.45"/>
  </r>
  <r>
    <n v="4535"/>
    <d v="2022-07-08T22:00:00"/>
    <s v="31-45"/>
    <s v="Female"/>
    <s v="South"/>
    <x v="4"/>
    <s v="Medication"/>
    <s v="Emergency"/>
    <n v="2.2999999999999998"/>
    <n v="31519"/>
    <n v="61"/>
    <n v="0.2"/>
  </r>
  <r>
    <n v="4536"/>
    <d v="2022-07-08T23:00:00"/>
    <s v="31-45"/>
    <s v="Female"/>
    <s v="North"/>
    <x v="1"/>
    <s v="Observation"/>
    <s v="Emergency"/>
    <n v="0.7"/>
    <n v="64871"/>
    <n v="84"/>
    <n v="0.19"/>
  </r>
  <r>
    <n v="4537"/>
    <d v="2022-07-09T00:00:00"/>
    <s v="31-45"/>
    <s v="Female"/>
    <s v="West"/>
    <x v="0"/>
    <s v="Surgery"/>
    <s v="Routine"/>
    <n v="3"/>
    <n v="51177"/>
    <n v="50"/>
    <n v="0.55000000000000004"/>
  </r>
  <r>
    <n v="4538"/>
    <d v="2022-07-09T01:00:00"/>
    <s v="46-60"/>
    <s v="Female"/>
    <s v="East"/>
    <x v="1"/>
    <s v="Surgery"/>
    <s v="Emergency"/>
    <n v="6.7"/>
    <n v="42434"/>
    <n v="67"/>
    <n v="0.2"/>
  </r>
  <r>
    <n v="4539"/>
    <d v="2022-07-09T02:00:00"/>
    <s v="18-30"/>
    <s v="Male"/>
    <s v="East"/>
    <x v="1"/>
    <s v="Medication"/>
    <s v="Routine"/>
    <n v="4.0999999999999996"/>
    <n v="107858"/>
    <n v="74"/>
    <n v="0.41"/>
  </r>
  <r>
    <n v="4540"/>
    <d v="2022-07-09T03:00:00"/>
    <s v="18-30"/>
    <s v="Female"/>
    <s v="West"/>
    <x v="0"/>
    <s v="Observation"/>
    <s v="Routine"/>
    <n v="6.7"/>
    <n v="75763"/>
    <n v="91"/>
    <n v="0.61"/>
  </r>
  <r>
    <n v="4541"/>
    <d v="2022-07-09T04:00:00"/>
    <s v="18-30"/>
    <s v="Male"/>
    <s v="South"/>
    <x v="2"/>
    <s v="Medication"/>
    <s v="Emergency"/>
    <n v="4.4000000000000004"/>
    <n v="76117"/>
    <n v="68"/>
    <n v="0.37"/>
  </r>
  <r>
    <n v="4542"/>
    <d v="2022-07-09T05:00:00"/>
    <s v="31-45"/>
    <s v="Female"/>
    <s v="North"/>
    <x v="4"/>
    <s v="Surgery"/>
    <s v="Emergency"/>
    <n v="2.5"/>
    <n v="99044"/>
    <n v="80"/>
    <n v="0.39"/>
  </r>
  <r>
    <n v="4543"/>
    <d v="2022-07-09T06:00:00"/>
    <s v="18-30"/>
    <s v="Female"/>
    <s v="East"/>
    <x v="3"/>
    <s v="Therapy"/>
    <s v="Routine"/>
    <n v="6.6"/>
    <n v="71044"/>
    <n v="74"/>
    <n v="0.39"/>
  </r>
  <r>
    <n v="4544"/>
    <d v="2022-07-09T07:00:00"/>
    <s v="31-45"/>
    <s v="Female"/>
    <s v="South"/>
    <x v="1"/>
    <s v="Medication"/>
    <s v="Routine"/>
    <n v="4.4000000000000004"/>
    <n v="39581"/>
    <n v="86"/>
    <n v="0.1"/>
  </r>
  <r>
    <n v="4545"/>
    <d v="2022-07-09T08:00:00"/>
    <s v="31-45"/>
    <s v="Female"/>
    <s v="North"/>
    <x v="1"/>
    <s v="Surgery"/>
    <s v="Routine"/>
    <n v="5.9"/>
    <n v="37242"/>
    <n v="80"/>
    <n v="0.47"/>
  </r>
  <r>
    <n v="4546"/>
    <d v="2022-07-09T09:00:00"/>
    <s v="46-60"/>
    <s v="Female"/>
    <s v="North"/>
    <x v="3"/>
    <s v="Therapy"/>
    <s v="Routine"/>
    <n v="1.9"/>
    <n v="74298"/>
    <n v="85"/>
    <n v="0.27"/>
  </r>
  <r>
    <n v="4547"/>
    <d v="2022-07-09T10:00:00"/>
    <s v="18-30"/>
    <s v="Male"/>
    <s v="East"/>
    <x v="4"/>
    <s v="Therapy"/>
    <s v="Routine"/>
    <n v="6.1"/>
    <n v="13813"/>
    <n v="68"/>
    <n v="0.19"/>
  </r>
  <r>
    <n v="4548"/>
    <d v="2022-07-09T11:00:00"/>
    <s v="46-60"/>
    <s v="Female"/>
    <s v="West"/>
    <x v="1"/>
    <s v="Observation"/>
    <s v="Routine"/>
    <n v="6.1"/>
    <n v="53444"/>
    <n v="63"/>
    <n v="0.19"/>
  </r>
  <r>
    <n v="4549"/>
    <d v="2022-07-09T12:00:00"/>
    <s v="46-60"/>
    <s v="Female"/>
    <s v="East"/>
    <x v="3"/>
    <s v="Observation"/>
    <s v="Emergency"/>
    <n v="4.5999999999999996"/>
    <n v="11578"/>
    <n v="79"/>
    <n v="0.27"/>
  </r>
  <r>
    <n v="4550"/>
    <d v="2022-07-09T13:00:00"/>
    <s v="46-60"/>
    <s v="Female"/>
    <s v="East"/>
    <x v="1"/>
    <s v="Surgery"/>
    <s v="Routine"/>
    <n v="2.4"/>
    <n v="56977"/>
    <n v="69"/>
    <n v="0.32"/>
  </r>
  <r>
    <n v="4551"/>
    <d v="2022-07-09T14:00:00"/>
    <s v="60+"/>
    <s v="Female"/>
    <s v="East"/>
    <x v="2"/>
    <s v="Medication"/>
    <s v="Emergency"/>
    <n v="3.9"/>
    <n v="72081"/>
    <n v="75"/>
    <n v="0.42"/>
  </r>
  <r>
    <n v="4552"/>
    <d v="2022-07-09T15:00:00"/>
    <s v="18-30"/>
    <s v="Male"/>
    <s v="South"/>
    <x v="2"/>
    <s v="Therapy"/>
    <s v="Routine"/>
    <n v="5.2"/>
    <n v="60588"/>
    <n v="79"/>
    <n v="0.23"/>
  </r>
  <r>
    <n v="4553"/>
    <d v="2022-07-09T16:00:00"/>
    <s v="18-30"/>
    <s v="Female"/>
    <s v="West"/>
    <x v="1"/>
    <s v="Observation"/>
    <s v="Routine"/>
    <n v="4.5"/>
    <n v="73762"/>
    <n v="90"/>
    <n v="0.21"/>
  </r>
  <r>
    <n v="4554"/>
    <d v="2022-07-09T17:00:00"/>
    <s v="60+"/>
    <s v="Male"/>
    <s v="South"/>
    <x v="1"/>
    <s v="Observation"/>
    <s v="Routine"/>
    <n v="5.2"/>
    <n v="94297"/>
    <n v="84"/>
    <n v="0.15"/>
  </r>
  <r>
    <n v="4555"/>
    <d v="2022-07-09T18:00:00"/>
    <s v="31-45"/>
    <s v="Female"/>
    <s v="East"/>
    <x v="2"/>
    <s v="Medication"/>
    <s v="Routine"/>
    <n v="6"/>
    <n v="52129"/>
    <n v="67"/>
    <n v="0.46"/>
  </r>
  <r>
    <n v="4556"/>
    <d v="2022-07-09T19:00:00"/>
    <s v="31-45"/>
    <s v="Male"/>
    <s v="West"/>
    <x v="1"/>
    <s v="Observation"/>
    <s v="Routine"/>
    <n v="2.7"/>
    <n v="111153"/>
    <n v="61"/>
    <n v="0.18"/>
  </r>
  <r>
    <n v="4557"/>
    <d v="2022-07-09T20:00:00"/>
    <s v="46-60"/>
    <s v="Male"/>
    <s v="North"/>
    <x v="4"/>
    <s v="Surgery"/>
    <s v="Routine"/>
    <n v="1.7"/>
    <n v="59253"/>
    <n v="95"/>
    <n v="0.5"/>
  </r>
  <r>
    <n v="4558"/>
    <d v="2022-07-09T21:00:00"/>
    <s v="46-60"/>
    <s v="Male"/>
    <s v="West"/>
    <x v="4"/>
    <s v="Medication"/>
    <s v="Routine"/>
    <n v="3.9"/>
    <n v="73983"/>
    <n v="56"/>
    <n v="0.19"/>
  </r>
  <r>
    <n v="4559"/>
    <d v="2022-07-09T22:00:00"/>
    <s v="60+"/>
    <s v="Male"/>
    <s v="East"/>
    <x v="0"/>
    <s v="Therapy"/>
    <s v="Routine"/>
    <n v="3.3"/>
    <n v="42779"/>
    <n v="70"/>
    <n v="0.38"/>
  </r>
  <r>
    <n v="4560"/>
    <d v="2022-07-09T23:00:00"/>
    <s v="60+"/>
    <s v="Male"/>
    <s v="West"/>
    <x v="4"/>
    <s v="Surgery"/>
    <s v="Routine"/>
    <n v="5.6"/>
    <n v="87386"/>
    <n v="83"/>
    <n v="7.0000000000000007E-2"/>
  </r>
  <r>
    <n v="4561"/>
    <d v="2022-07-10T00:00:00"/>
    <s v="46-60"/>
    <s v="Female"/>
    <s v="North"/>
    <x v="1"/>
    <s v="Therapy"/>
    <s v="Routine"/>
    <n v="1.9"/>
    <n v="75834"/>
    <n v="95"/>
    <n v="0.15"/>
  </r>
  <r>
    <n v="4562"/>
    <d v="2022-07-10T01:00:00"/>
    <s v="31-45"/>
    <s v="Male"/>
    <s v="North"/>
    <x v="1"/>
    <s v="Therapy"/>
    <s v="Routine"/>
    <n v="6"/>
    <n v="84429"/>
    <n v="73"/>
    <n v="0.08"/>
  </r>
  <r>
    <n v="4563"/>
    <d v="2022-07-10T02:00:00"/>
    <s v="60+"/>
    <s v="Female"/>
    <s v="West"/>
    <x v="3"/>
    <s v="Observation"/>
    <s v="Routine"/>
    <n v="6.7"/>
    <n v="56090"/>
    <n v="75"/>
    <n v="0.41"/>
  </r>
  <r>
    <n v="4564"/>
    <d v="2022-07-10T03:00:00"/>
    <s v="18-30"/>
    <s v="Male"/>
    <s v="North"/>
    <x v="4"/>
    <s v="Surgery"/>
    <s v="Routine"/>
    <n v="4"/>
    <n v="29892"/>
    <n v="64"/>
    <n v="0.05"/>
  </r>
  <r>
    <n v="4565"/>
    <d v="2022-07-10T04:00:00"/>
    <s v="18-30"/>
    <s v="Male"/>
    <s v="South"/>
    <x v="2"/>
    <s v="Surgery"/>
    <s v="Emergency"/>
    <n v="4.0999999999999996"/>
    <n v="64208"/>
    <n v="77"/>
    <n v="0.09"/>
  </r>
  <r>
    <n v="4566"/>
    <d v="2022-07-10T05:00:00"/>
    <s v="60+"/>
    <s v="Female"/>
    <s v="West"/>
    <x v="2"/>
    <s v="Medication"/>
    <s v="Routine"/>
    <n v="2.5"/>
    <n v="21060"/>
    <n v="61"/>
    <n v="0.19"/>
  </r>
  <r>
    <n v="4567"/>
    <d v="2022-07-10T06:00:00"/>
    <s v="31-45"/>
    <s v="Male"/>
    <s v="North"/>
    <x v="0"/>
    <s v="Surgery"/>
    <s v="Routine"/>
    <n v="2.9"/>
    <n v="48276"/>
    <n v="66"/>
    <n v="0.38"/>
  </r>
  <r>
    <n v="4568"/>
    <d v="2022-07-10T07:00:00"/>
    <s v="18-30"/>
    <s v="Male"/>
    <s v="North"/>
    <x v="3"/>
    <s v="Medication"/>
    <s v="Routine"/>
    <n v="3.2"/>
    <n v="58822"/>
    <n v="84"/>
    <n v="0.26"/>
  </r>
  <r>
    <n v="4569"/>
    <d v="2022-07-10T08:00:00"/>
    <s v="18-30"/>
    <s v="Male"/>
    <s v="West"/>
    <x v="2"/>
    <s v="Surgery"/>
    <s v="Routine"/>
    <n v="6.9"/>
    <n v="102544"/>
    <n v="70"/>
    <n v="0.45"/>
  </r>
  <r>
    <n v="4570"/>
    <d v="2022-07-10T09:00:00"/>
    <s v="60+"/>
    <s v="Male"/>
    <s v="South"/>
    <x v="0"/>
    <s v="Therapy"/>
    <s v="Routine"/>
    <n v="3.9"/>
    <n v="61371"/>
    <n v="86"/>
    <n v="0.27"/>
  </r>
  <r>
    <n v="4571"/>
    <d v="2022-07-10T10:00:00"/>
    <s v="31-45"/>
    <s v="Female"/>
    <s v="West"/>
    <x v="4"/>
    <s v="Medication"/>
    <s v="Routine"/>
    <n v="1.4"/>
    <n v="57791"/>
    <n v="73"/>
    <n v="0.11"/>
  </r>
  <r>
    <n v="4572"/>
    <d v="2022-07-10T11:00:00"/>
    <s v="46-60"/>
    <s v="Male"/>
    <s v="North"/>
    <x v="3"/>
    <s v="Surgery"/>
    <s v="Emergency"/>
    <n v="4.5"/>
    <n v="53739"/>
    <n v="59"/>
    <n v="0.32"/>
  </r>
  <r>
    <n v="4573"/>
    <d v="2022-07-10T12:00:00"/>
    <s v="18-30"/>
    <s v="Male"/>
    <s v="West"/>
    <x v="3"/>
    <s v="Medication"/>
    <s v="Routine"/>
    <n v="5.7"/>
    <n v="28158"/>
    <n v="89"/>
    <n v="0.22"/>
  </r>
  <r>
    <n v="4574"/>
    <d v="2022-07-10T13:00:00"/>
    <s v="46-60"/>
    <s v="Female"/>
    <s v="North"/>
    <x v="1"/>
    <s v="Observation"/>
    <s v="Routine"/>
    <n v="3.9"/>
    <n v="56717"/>
    <n v="59"/>
    <n v="0.14000000000000001"/>
  </r>
  <r>
    <n v="4575"/>
    <d v="2022-07-10T14:00:00"/>
    <s v="46-60"/>
    <s v="Female"/>
    <s v="East"/>
    <x v="4"/>
    <s v="Observation"/>
    <s v="Routine"/>
    <n v="6.9"/>
    <n v="57058"/>
    <n v="68"/>
    <n v="0.34"/>
  </r>
  <r>
    <n v="4576"/>
    <d v="2022-07-10T15:00:00"/>
    <s v="31-45"/>
    <s v="Male"/>
    <s v="West"/>
    <x v="3"/>
    <s v="Medication"/>
    <s v="Routine"/>
    <n v="5.6"/>
    <n v="35628"/>
    <n v="73"/>
    <n v="0.39"/>
  </r>
  <r>
    <n v="4577"/>
    <d v="2022-07-10T16:00:00"/>
    <s v="31-45"/>
    <s v="Male"/>
    <s v="West"/>
    <x v="0"/>
    <s v="Medication"/>
    <s v="Routine"/>
    <n v="1.9"/>
    <n v="31265"/>
    <n v="87"/>
    <n v="0.22"/>
  </r>
  <r>
    <n v="4578"/>
    <d v="2022-07-10T17:00:00"/>
    <s v="18-30"/>
    <s v="Female"/>
    <s v="North"/>
    <x v="2"/>
    <s v="Therapy"/>
    <s v="Emergency"/>
    <n v="2.9"/>
    <n v="45369"/>
    <n v="69"/>
    <n v="0.18"/>
  </r>
  <r>
    <n v="4579"/>
    <d v="2022-07-10T18:00:00"/>
    <s v="60+"/>
    <s v="Male"/>
    <s v="North"/>
    <x v="4"/>
    <s v="Surgery"/>
    <s v="Emergency"/>
    <n v="4.5"/>
    <n v="56299"/>
    <n v="64"/>
    <n v="0.52"/>
  </r>
  <r>
    <n v="4580"/>
    <d v="2022-07-10T19:00:00"/>
    <s v="46-60"/>
    <s v="Female"/>
    <s v="North"/>
    <x v="4"/>
    <s v="Observation"/>
    <s v="Emergency"/>
    <n v="0.7"/>
    <n v="45849"/>
    <n v="77"/>
    <n v="0.13"/>
  </r>
  <r>
    <n v="4581"/>
    <d v="2022-07-10T20:00:00"/>
    <s v="60+"/>
    <s v="Male"/>
    <s v="North"/>
    <x v="3"/>
    <s v="Observation"/>
    <s v="Routine"/>
    <n v="4.7"/>
    <n v="33982"/>
    <n v="72"/>
    <n v="0.32"/>
  </r>
  <r>
    <n v="4582"/>
    <d v="2022-07-10T21:00:00"/>
    <s v="31-45"/>
    <s v="Female"/>
    <s v="West"/>
    <x v="3"/>
    <s v="Surgery"/>
    <s v="Emergency"/>
    <n v="0.5"/>
    <n v="60785"/>
    <n v="69"/>
    <n v="0.34"/>
  </r>
  <r>
    <n v="4583"/>
    <d v="2022-07-10T22:00:00"/>
    <s v="46-60"/>
    <s v="Female"/>
    <s v="North"/>
    <x v="3"/>
    <s v="Observation"/>
    <s v="Routine"/>
    <n v="6"/>
    <n v="65777"/>
    <n v="78"/>
    <n v="0.45"/>
  </r>
  <r>
    <n v="4584"/>
    <d v="2022-07-10T23:00:00"/>
    <s v="46-60"/>
    <s v="Female"/>
    <s v="West"/>
    <x v="0"/>
    <s v="Observation"/>
    <s v="Emergency"/>
    <n v="5.8"/>
    <n v="57426"/>
    <n v="61"/>
    <n v="0.27"/>
  </r>
  <r>
    <n v="4585"/>
    <d v="2022-07-11T00:00:00"/>
    <s v="46-60"/>
    <s v="Male"/>
    <s v="South"/>
    <x v="1"/>
    <s v="Medication"/>
    <s v="Emergency"/>
    <n v="5"/>
    <n v="43740"/>
    <n v="54"/>
    <n v="0.19"/>
  </r>
  <r>
    <n v="4586"/>
    <d v="2022-07-11T01:00:00"/>
    <s v="60+"/>
    <s v="Male"/>
    <s v="West"/>
    <x v="3"/>
    <s v="Observation"/>
    <s v="Routine"/>
    <n v="2.6"/>
    <n v="66897"/>
    <n v="100"/>
    <n v="0.24"/>
  </r>
  <r>
    <n v="4587"/>
    <d v="2022-07-11T02:00:00"/>
    <s v="31-45"/>
    <s v="Male"/>
    <s v="North"/>
    <x v="1"/>
    <s v="Observation"/>
    <s v="Routine"/>
    <n v="4.3"/>
    <n v="51189"/>
    <n v="76"/>
    <n v="0.32"/>
  </r>
  <r>
    <n v="4588"/>
    <d v="2022-07-11T03:00:00"/>
    <s v="18-30"/>
    <s v="Male"/>
    <s v="North"/>
    <x v="1"/>
    <s v="Observation"/>
    <s v="Routine"/>
    <n v="3"/>
    <n v="31218"/>
    <n v="77"/>
    <n v="0.28999999999999998"/>
  </r>
  <r>
    <n v="4589"/>
    <d v="2022-07-11T04:00:00"/>
    <s v="46-60"/>
    <s v="Female"/>
    <s v="South"/>
    <x v="4"/>
    <s v="Surgery"/>
    <s v="Emergency"/>
    <n v="1.9"/>
    <n v="75725"/>
    <n v="66"/>
    <n v="0.19"/>
  </r>
  <r>
    <n v="4590"/>
    <d v="2022-07-11T05:00:00"/>
    <s v="46-60"/>
    <s v="Female"/>
    <s v="West"/>
    <x v="2"/>
    <s v="Therapy"/>
    <s v="Routine"/>
    <n v="3.3"/>
    <n v="62070"/>
    <n v="86"/>
    <n v="0.48"/>
  </r>
  <r>
    <n v="4591"/>
    <d v="2022-07-11T06:00:00"/>
    <s v="31-45"/>
    <s v="Female"/>
    <s v="South"/>
    <x v="2"/>
    <s v="Medication"/>
    <s v="Emergency"/>
    <n v="5.4"/>
    <n v="52614"/>
    <n v="69"/>
    <n v="0.34"/>
  </r>
  <r>
    <n v="4592"/>
    <d v="2022-07-11T07:00:00"/>
    <s v="18-30"/>
    <s v="Male"/>
    <s v="West"/>
    <x v="0"/>
    <s v="Therapy"/>
    <s v="Routine"/>
    <n v="4.0999999999999996"/>
    <n v="23579"/>
    <n v="42"/>
    <n v="0.02"/>
  </r>
  <r>
    <n v="4593"/>
    <d v="2022-07-11T08:00:00"/>
    <s v="31-45"/>
    <s v="Male"/>
    <s v="North"/>
    <x v="0"/>
    <s v="Observation"/>
    <s v="Routine"/>
    <n v="6.9"/>
    <n v="40103"/>
    <n v="68"/>
    <n v="0.36"/>
  </r>
  <r>
    <n v="4594"/>
    <d v="2022-07-11T09:00:00"/>
    <s v="31-45"/>
    <s v="Male"/>
    <s v="West"/>
    <x v="2"/>
    <s v="Observation"/>
    <s v="Routine"/>
    <n v="5.5"/>
    <n v="95371"/>
    <n v="72"/>
    <n v="0.45"/>
  </r>
  <r>
    <n v="4595"/>
    <d v="2022-07-11T10:00:00"/>
    <s v="31-45"/>
    <s v="Female"/>
    <s v="North"/>
    <x v="2"/>
    <s v="Observation"/>
    <s v="Emergency"/>
    <n v="5.3"/>
    <n v="24833"/>
    <n v="73"/>
    <n v="0.09"/>
  </r>
  <r>
    <n v="4596"/>
    <d v="2022-07-11T11:00:00"/>
    <s v="46-60"/>
    <s v="Male"/>
    <s v="North"/>
    <x v="4"/>
    <s v="Therapy"/>
    <s v="Routine"/>
    <n v="0.8"/>
    <n v="49973"/>
    <n v="73"/>
    <n v="0.69"/>
  </r>
  <r>
    <n v="4597"/>
    <d v="2022-07-11T12:00:00"/>
    <s v="46-60"/>
    <s v="Male"/>
    <s v="East"/>
    <x v="4"/>
    <s v="Surgery"/>
    <s v="Routine"/>
    <n v="3.4"/>
    <n v="54673"/>
    <n v="67"/>
    <n v="0.64"/>
  </r>
  <r>
    <n v="4598"/>
    <d v="2022-07-11T13:00:00"/>
    <s v="18-30"/>
    <s v="Female"/>
    <s v="East"/>
    <x v="2"/>
    <s v="Surgery"/>
    <s v="Routine"/>
    <n v="1.9"/>
    <n v="61410"/>
    <n v="66"/>
    <n v="0.45"/>
  </r>
  <r>
    <n v="4599"/>
    <d v="2022-07-11T14:00:00"/>
    <s v="31-45"/>
    <s v="Female"/>
    <s v="West"/>
    <x v="3"/>
    <s v="Medication"/>
    <s v="Routine"/>
    <n v="3.6"/>
    <n v="25057"/>
    <n v="71"/>
    <n v="0.1"/>
  </r>
  <r>
    <n v="4600"/>
    <d v="2022-07-11T15:00:00"/>
    <s v="31-45"/>
    <s v="Male"/>
    <s v="North"/>
    <x v="3"/>
    <s v="Therapy"/>
    <s v="Routine"/>
    <n v="2.6"/>
    <n v="58484"/>
    <n v="55"/>
    <n v="0.16"/>
  </r>
  <r>
    <n v="4601"/>
    <d v="2022-07-11T16:00:00"/>
    <s v="18-30"/>
    <s v="Female"/>
    <s v="South"/>
    <x v="4"/>
    <s v="Surgery"/>
    <s v="Routine"/>
    <n v="3.2"/>
    <n v="21278"/>
    <n v="52"/>
    <n v="0.17"/>
  </r>
  <r>
    <n v="4602"/>
    <d v="2022-07-11T17:00:00"/>
    <s v="46-60"/>
    <s v="Male"/>
    <s v="North"/>
    <x v="1"/>
    <s v="Medication"/>
    <s v="Emergency"/>
    <n v="6.1"/>
    <n v="56949"/>
    <n v="76"/>
    <n v="0.16"/>
  </r>
  <r>
    <n v="4603"/>
    <d v="2022-07-11T18:00:00"/>
    <s v="60+"/>
    <s v="Female"/>
    <s v="South"/>
    <x v="2"/>
    <s v="Observation"/>
    <s v="Emergency"/>
    <n v="5"/>
    <n v="41952"/>
    <n v="76"/>
    <n v="0.13"/>
  </r>
  <r>
    <n v="4604"/>
    <d v="2022-07-11T19:00:00"/>
    <s v="31-45"/>
    <s v="Female"/>
    <s v="West"/>
    <x v="0"/>
    <s v="Observation"/>
    <s v="Routine"/>
    <n v="6"/>
    <n v="37683"/>
    <n v="86"/>
    <n v="0.34"/>
  </r>
  <r>
    <n v="4605"/>
    <d v="2022-07-11T20:00:00"/>
    <s v="46-60"/>
    <s v="Female"/>
    <s v="West"/>
    <x v="3"/>
    <s v="Medication"/>
    <s v="Emergency"/>
    <n v="0.8"/>
    <n v="71696"/>
    <n v="72"/>
    <n v="0.3"/>
  </r>
  <r>
    <n v="4606"/>
    <d v="2022-07-11T21:00:00"/>
    <s v="60+"/>
    <s v="Male"/>
    <s v="South"/>
    <x v="1"/>
    <s v="Surgery"/>
    <s v="Emergency"/>
    <n v="4.0999999999999996"/>
    <n v="50288"/>
    <n v="61"/>
    <n v="0.2"/>
  </r>
  <r>
    <n v="4607"/>
    <d v="2022-07-11T22:00:00"/>
    <s v="46-60"/>
    <s v="Male"/>
    <s v="South"/>
    <x v="3"/>
    <s v="Therapy"/>
    <s v="Routine"/>
    <n v="5.9"/>
    <n v="64474"/>
    <n v="52"/>
    <n v="0.64"/>
  </r>
  <r>
    <n v="4608"/>
    <d v="2022-07-11T23:00:00"/>
    <s v="18-30"/>
    <s v="Male"/>
    <s v="North"/>
    <x v="1"/>
    <s v="Medication"/>
    <s v="Routine"/>
    <n v="7"/>
    <n v="65137"/>
    <n v="64"/>
    <n v="0.33"/>
  </r>
  <r>
    <n v="4609"/>
    <d v="2022-07-12T00:00:00"/>
    <s v="60+"/>
    <s v="Female"/>
    <s v="West"/>
    <x v="2"/>
    <s v="Surgery"/>
    <s v="Routine"/>
    <n v="0.9"/>
    <n v="80399"/>
    <n v="80"/>
    <n v="0.32"/>
  </r>
  <r>
    <n v="4610"/>
    <d v="2022-07-12T01:00:00"/>
    <s v="31-45"/>
    <s v="Female"/>
    <s v="North"/>
    <x v="2"/>
    <s v="Medication"/>
    <s v="Routine"/>
    <n v="3.3"/>
    <n v="30835"/>
    <n v="92"/>
    <n v="0.25"/>
  </r>
  <r>
    <n v="4611"/>
    <d v="2022-07-12T02:00:00"/>
    <s v="31-45"/>
    <s v="Female"/>
    <s v="South"/>
    <x v="2"/>
    <s v="Surgery"/>
    <s v="Routine"/>
    <n v="6.1"/>
    <n v="73380"/>
    <n v="76"/>
    <n v="0.17"/>
  </r>
  <r>
    <n v="4612"/>
    <d v="2022-07-12T03:00:00"/>
    <s v="18-30"/>
    <s v="Female"/>
    <s v="East"/>
    <x v="4"/>
    <s v="Observation"/>
    <s v="Emergency"/>
    <n v="3.6"/>
    <n v="55329"/>
    <n v="60"/>
    <n v="0.16"/>
  </r>
  <r>
    <n v="4613"/>
    <d v="2022-07-12T04:00:00"/>
    <s v="31-45"/>
    <s v="Male"/>
    <s v="East"/>
    <x v="1"/>
    <s v="Medication"/>
    <s v="Emergency"/>
    <n v="2.2000000000000002"/>
    <n v="47438"/>
    <n v="64"/>
    <n v="0.3"/>
  </r>
  <r>
    <n v="4614"/>
    <d v="2022-07-12T05:00:00"/>
    <s v="18-30"/>
    <s v="Male"/>
    <s v="East"/>
    <x v="0"/>
    <s v="Therapy"/>
    <s v="Routine"/>
    <n v="0.9"/>
    <n v="32015"/>
    <n v="65"/>
    <n v="0.4"/>
  </r>
  <r>
    <n v="4615"/>
    <d v="2022-07-12T06:00:00"/>
    <s v="18-30"/>
    <s v="Male"/>
    <s v="South"/>
    <x v="0"/>
    <s v="Medication"/>
    <s v="Routine"/>
    <n v="2.1"/>
    <n v="67132"/>
    <n v="70"/>
    <n v="0.27"/>
  </r>
  <r>
    <n v="4616"/>
    <d v="2022-07-12T07:00:00"/>
    <s v="31-45"/>
    <s v="Female"/>
    <s v="North"/>
    <x v="2"/>
    <s v="Observation"/>
    <s v="Routine"/>
    <n v="0.6"/>
    <n v="36556"/>
    <n v="88"/>
    <n v="0.04"/>
  </r>
  <r>
    <n v="4617"/>
    <d v="2022-07-12T08:00:00"/>
    <s v="46-60"/>
    <s v="Female"/>
    <s v="West"/>
    <x v="0"/>
    <s v="Observation"/>
    <s v="Emergency"/>
    <n v="4.0999999999999996"/>
    <n v="65356"/>
    <n v="89"/>
    <n v="0.28000000000000003"/>
  </r>
  <r>
    <n v="4618"/>
    <d v="2022-07-12T09:00:00"/>
    <s v="60+"/>
    <s v="Male"/>
    <s v="South"/>
    <x v="3"/>
    <s v="Surgery"/>
    <s v="Routine"/>
    <n v="5.8"/>
    <n v="93557"/>
    <n v="73"/>
    <n v="0.06"/>
  </r>
  <r>
    <n v="4619"/>
    <d v="2022-07-12T10:00:00"/>
    <s v="31-45"/>
    <s v="Female"/>
    <s v="East"/>
    <x v="1"/>
    <s v="Observation"/>
    <s v="Routine"/>
    <n v="1.5"/>
    <n v="74600"/>
    <n v="77"/>
    <n v="0.27"/>
  </r>
  <r>
    <n v="4620"/>
    <d v="2022-07-12T11:00:00"/>
    <s v="60+"/>
    <s v="Male"/>
    <s v="North"/>
    <x v="1"/>
    <s v="Surgery"/>
    <s v="Routine"/>
    <n v="4.5"/>
    <n v="82829"/>
    <n v="65"/>
    <n v="0.22"/>
  </r>
  <r>
    <n v="4621"/>
    <d v="2022-07-12T12:00:00"/>
    <s v="60+"/>
    <s v="Female"/>
    <s v="West"/>
    <x v="1"/>
    <s v="Observation"/>
    <s v="Routine"/>
    <n v="5.7"/>
    <n v="40620"/>
    <n v="54"/>
    <n v="0.37"/>
  </r>
  <r>
    <n v="4622"/>
    <d v="2022-07-12T13:00:00"/>
    <s v="46-60"/>
    <s v="Female"/>
    <s v="West"/>
    <x v="3"/>
    <s v="Surgery"/>
    <s v="Routine"/>
    <n v="4"/>
    <n v="70255"/>
    <n v="96"/>
    <n v="0.13"/>
  </r>
  <r>
    <n v="4623"/>
    <d v="2022-07-12T14:00:00"/>
    <s v="18-30"/>
    <s v="Male"/>
    <s v="South"/>
    <x v="4"/>
    <s v="Therapy"/>
    <s v="Emergency"/>
    <n v="0.8"/>
    <n v="32116"/>
    <n v="47"/>
    <n v="0.27"/>
  </r>
  <r>
    <n v="4624"/>
    <d v="2022-07-12T15:00:00"/>
    <s v="46-60"/>
    <s v="Male"/>
    <s v="South"/>
    <x v="3"/>
    <s v="Surgery"/>
    <s v="Routine"/>
    <n v="4.8"/>
    <n v="50330"/>
    <n v="53"/>
    <n v="0.05"/>
  </r>
  <r>
    <n v="4625"/>
    <d v="2022-07-12T16:00:00"/>
    <s v="60+"/>
    <s v="Female"/>
    <s v="West"/>
    <x v="1"/>
    <s v="Surgery"/>
    <s v="Emergency"/>
    <n v="3.9"/>
    <n v="89825"/>
    <n v="97"/>
    <n v="0.2"/>
  </r>
  <r>
    <n v="4626"/>
    <d v="2022-07-12T17:00:00"/>
    <s v="46-60"/>
    <s v="Male"/>
    <s v="West"/>
    <x v="1"/>
    <s v="Therapy"/>
    <s v="Routine"/>
    <n v="3.7"/>
    <n v="42843"/>
    <n v="75"/>
    <n v="0.48"/>
  </r>
  <r>
    <n v="4627"/>
    <d v="2022-07-12T18:00:00"/>
    <s v="31-45"/>
    <s v="Male"/>
    <s v="East"/>
    <x v="1"/>
    <s v="Surgery"/>
    <s v="Routine"/>
    <n v="2.9"/>
    <n v="77227"/>
    <n v="61"/>
    <n v="0.36"/>
  </r>
  <r>
    <n v="4628"/>
    <d v="2022-07-12T19:00:00"/>
    <s v="31-45"/>
    <s v="Female"/>
    <s v="West"/>
    <x v="0"/>
    <s v="Surgery"/>
    <s v="Routine"/>
    <n v="4.2"/>
    <n v="75313"/>
    <n v="83"/>
    <n v="0.32"/>
  </r>
  <r>
    <n v="4629"/>
    <d v="2022-07-12T20:00:00"/>
    <s v="46-60"/>
    <s v="Female"/>
    <s v="South"/>
    <x v="4"/>
    <s v="Therapy"/>
    <s v="Emergency"/>
    <n v="5"/>
    <n v="76495"/>
    <n v="84"/>
    <n v="0.31"/>
  </r>
  <r>
    <n v="4630"/>
    <d v="2022-07-12T21:00:00"/>
    <s v="31-45"/>
    <s v="Female"/>
    <s v="North"/>
    <x v="3"/>
    <s v="Observation"/>
    <s v="Emergency"/>
    <n v="8.8000000000000007"/>
    <n v="29660"/>
    <n v="59"/>
    <n v="0.2"/>
  </r>
  <r>
    <n v="4631"/>
    <d v="2022-07-12T22:00:00"/>
    <s v="18-30"/>
    <s v="Male"/>
    <s v="East"/>
    <x v="1"/>
    <s v="Medication"/>
    <s v="Routine"/>
    <n v="4.2"/>
    <n v="65504"/>
    <n v="69"/>
    <n v="0.48"/>
  </r>
  <r>
    <n v="4632"/>
    <d v="2022-07-12T23:00:00"/>
    <s v="31-45"/>
    <s v="Female"/>
    <s v="East"/>
    <x v="2"/>
    <s v="Surgery"/>
    <s v="Emergency"/>
    <n v="7"/>
    <n v="51868"/>
    <n v="86"/>
    <n v="0.55000000000000004"/>
  </r>
  <r>
    <n v="4633"/>
    <d v="2022-07-13T00:00:00"/>
    <s v="46-60"/>
    <s v="Female"/>
    <s v="West"/>
    <x v="4"/>
    <s v="Observation"/>
    <s v="Routine"/>
    <n v="4.7"/>
    <n v="76770"/>
    <n v="65"/>
    <n v="7.0000000000000007E-2"/>
  </r>
  <r>
    <n v="4634"/>
    <d v="2022-07-13T01:00:00"/>
    <s v="60+"/>
    <s v="Female"/>
    <s v="North"/>
    <x v="2"/>
    <s v="Medication"/>
    <s v="Routine"/>
    <n v="3.8"/>
    <n v="21900"/>
    <n v="78"/>
    <n v="0.35"/>
  </r>
  <r>
    <n v="4635"/>
    <d v="2022-07-13T02:00:00"/>
    <s v="18-30"/>
    <s v="Female"/>
    <s v="East"/>
    <x v="4"/>
    <s v="Therapy"/>
    <s v="Routine"/>
    <n v="4.3"/>
    <n v="62356"/>
    <n v="92"/>
    <n v="0.33"/>
  </r>
  <r>
    <n v="4636"/>
    <d v="2022-07-13T03:00:00"/>
    <s v="60+"/>
    <s v="Female"/>
    <s v="South"/>
    <x v="1"/>
    <s v="Surgery"/>
    <s v="Emergency"/>
    <n v="1.6"/>
    <n v="59528"/>
    <n v="46"/>
    <n v="0.64"/>
  </r>
  <r>
    <n v="4637"/>
    <d v="2022-07-13T04:00:00"/>
    <s v="31-45"/>
    <s v="Male"/>
    <s v="West"/>
    <x v="4"/>
    <s v="Surgery"/>
    <s v="Routine"/>
    <n v="4.5999999999999996"/>
    <n v="15198"/>
    <n v="71"/>
    <n v="0.19"/>
  </r>
  <r>
    <n v="4638"/>
    <d v="2022-07-13T05:00:00"/>
    <s v="46-60"/>
    <s v="Female"/>
    <s v="South"/>
    <x v="4"/>
    <s v="Therapy"/>
    <s v="Routine"/>
    <n v="0"/>
    <n v="37292"/>
    <n v="78"/>
    <n v="0.09"/>
  </r>
  <r>
    <n v="4639"/>
    <d v="2022-07-13T06:00:00"/>
    <s v="46-60"/>
    <s v="Female"/>
    <s v="West"/>
    <x v="1"/>
    <s v="Surgery"/>
    <s v="Routine"/>
    <n v="2.2999999999999998"/>
    <n v="18397"/>
    <n v="53"/>
    <n v="0.35"/>
  </r>
  <r>
    <n v="4640"/>
    <d v="2022-07-13T07:00:00"/>
    <s v="46-60"/>
    <s v="Male"/>
    <s v="East"/>
    <x v="2"/>
    <s v="Medication"/>
    <s v="Routine"/>
    <n v="4.2"/>
    <n v="40473"/>
    <n v="69"/>
    <n v="0.28000000000000003"/>
  </r>
  <r>
    <n v="4641"/>
    <d v="2022-07-13T08:00:00"/>
    <s v="60+"/>
    <s v="Female"/>
    <s v="West"/>
    <x v="2"/>
    <s v="Medication"/>
    <s v="Routine"/>
    <n v="6.4"/>
    <n v="65984"/>
    <n v="88"/>
    <n v="0.24"/>
  </r>
  <r>
    <n v="4642"/>
    <d v="2022-07-13T09:00:00"/>
    <s v="31-45"/>
    <s v="Female"/>
    <s v="North"/>
    <x v="0"/>
    <s v="Therapy"/>
    <s v="Routine"/>
    <n v="6.9"/>
    <n v="58907"/>
    <n v="67"/>
    <n v="0.13"/>
  </r>
  <r>
    <n v="4643"/>
    <d v="2022-07-13T10:00:00"/>
    <s v="60+"/>
    <s v="Male"/>
    <s v="South"/>
    <x v="2"/>
    <s v="Surgery"/>
    <s v="Routine"/>
    <n v="3.5"/>
    <n v="58388"/>
    <n v="57"/>
    <n v="0.36"/>
  </r>
  <r>
    <n v="4644"/>
    <d v="2022-07-13T11:00:00"/>
    <s v="18-30"/>
    <s v="Female"/>
    <s v="North"/>
    <x v="2"/>
    <s v="Observation"/>
    <s v="Emergency"/>
    <n v="4.3"/>
    <n v="34205"/>
    <n v="89"/>
    <n v="0.3"/>
  </r>
  <r>
    <n v="4645"/>
    <d v="2022-07-13T12:00:00"/>
    <s v="46-60"/>
    <s v="Male"/>
    <s v="South"/>
    <x v="4"/>
    <s v="Surgery"/>
    <s v="Routine"/>
    <n v="6"/>
    <n v="77409"/>
    <n v="80"/>
    <n v="0.19"/>
  </r>
  <r>
    <n v="4646"/>
    <d v="2022-07-13T13:00:00"/>
    <s v="46-60"/>
    <s v="Female"/>
    <s v="South"/>
    <x v="0"/>
    <s v="Therapy"/>
    <s v="Routine"/>
    <n v="1.3"/>
    <n v="54624"/>
    <n v="74"/>
    <n v="0.63"/>
  </r>
  <r>
    <n v="4647"/>
    <d v="2022-07-13T14:00:00"/>
    <s v="46-60"/>
    <s v="Male"/>
    <s v="West"/>
    <x v="1"/>
    <s v="Observation"/>
    <s v="Routine"/>
    <n v="4.8"/>
    <n v="55674"/>
    <n v="74"/>
    <n v="0.19"/>
  </r>
  <r>
    <n v="4648"/>
    <d v="2022-07-13T15:00:00"/>
    <s v="31-45"/>
    <s v="Male"/>
    <s v="East"/>
    <x v="1"/>
    <s v="Medication"/>
    <s v="Routine"/>
    <n v="2.2999999999999998"/>
    <n v="73808"/>
    <n v="87"/>
    <n v="0.59"/>
  </r>
  <r>
    <n v="4649"/>
    <d v="2022-07-13T16:00:00"/>
    <s v="60+"/>
    <s v="Female"/>
    <s v="East"/>
    <x v="3"/>
    <s v="Medication"/>
    <s v="Emergency"/>
    <n v="3.7"/>
    <n v="35173"/>
    <n v="79"/>
    <n v="0.47"/>
  </r>
  <r>
    <n v="4650"/>
    <d v="2022-07-13T17:00:00"/>
    <s v="18-30"/>
    <s v="Male"/>
    <s v="North"/>
    <x v="0"/>
    <s v="Observation"/>
    <s v="Routine"/>
    <n v="3.1"/>
    <n v="59571"/>
    <n v="83"/>
    <n v="0.13"/>
  </r>
  <r>
    <n v="4651"/>
    <d v="2022-07-13T18:00:00"/>
    <s v="18-30"/>
    <s v="Male"/>
    <s v="West"/>
    <x v="4"/>
    <s v="Observation"/>
    <s v="Emergency"/>
    <n v="4.9000000000000004"/>
    <n v="63469"/>
    <n v="67"/>
    <n v="0.08"/>
  </r>
  <r>
    <n v="4652"/>
    <d v="2022-07-13T19:00:00"/>
    <s v="46-60"/>
    <s v="Female"/>
    <s v="East"/>
    <x v="3"/>
    <s v="Therapy"/>
    <s v="Emergency"/>
    <n v="5.0999999999999996"/>
    <n v="44089"/>
    <n v="52"/>
    <n v="0.18"/>
  </r>
  <r>
    <n v="4653"/>
    <d v="2022-07-13T20:00:00"/>
    <s v="31-45"/>
    <s v="Female"/>
    <s v="South"/>
    <x v="3"/>
    <s v="Surgery"/>
    <s v="Emergency"/>
    <n v="5.8"/>
    <n v="68047"/>
    <n v="82"/>
    <n v="0.39"/>
  </r>
  <r>
    <n v="4654"/>
    <d v="2022-07-13T21:00:00"/>
    <s v="46-60"/>
    <s v="Male"/>
    <s v="South"/>
    <x v="1"/>
    <s v="Medication"/>
    <s v="Routine"/>
    <n v="4.7"/>
    <n v="64542"/>
    <n v="88"/>
    <n v="0.33"/>
  </r>
  <r>
    <n v="4655"/>
    <d v="2022-07-13T22:00:00"/>
    <s v="31-45"/>
    <s v="Female"/>
    <s v="West"/>
    <x v="2"/>
    <s v="Surgery"/>
    <s v="Routine"/>
    <n v="4.3"/>
    <n v="52976"/>
    <n v="72"/>
    <n v="0.11"/>
  </r>
  <r>
    <n v="4656"/>
    <d v="2022-07-13T23:00:00"/>
    <s v="18-30"/>
    <s v="Male"/>
    <s v="North"/>
    <x v="4"/>
    <s v="Medication"/>
    <s v="Routine"/>
    <n v="7.7"/>
    <n v="52357"/>
    <n v="86"/>
    <n v="0.44"/>
  </r>
  <r>
    <n v="4657"/>
    <d v="2022-07-14T00:00:00"/>
    <s v="46-60"/>
    <s v="Male"/>
    <s v="West"/>
    <x v="0"/>
    <s v="Surgery"/>
    <s v="Emergency"/>
    <n v="1"/>
    <n v="65471"/>
    <n v="71"/>
    <n v="0.54"/>
  </r>
  <r>
    <n v="4658"/>
    <d v="2022-07-14T01:00:00"/>
    <s v="31-45"/>
    <s v="Female"/>
    <s v="North"/>
    <x v="3"/>
    <s v="Medication"/>
    <s v="Routine"/>
    <n v="7.4"/>
    <n v="70769"/>
    <n v="74"/>
    <n v="0.48"/>
  </r>
  <r>
    <n v="4659"/>
    <d v="2022-07-14T02:00:00"/>
    <s v="18-30"/>
    <s v="Female"/>
    <s v="West"/>
    <x v="4"/>
    <s v="Surgery"/>
    <s v="Routine"/>
    <n v="3.4"/>
    <n v="56258"/>
    <n v="96"/>
    <n v="0.19"/>
  </r>
  <r>
    <n v="4660"/>
    <d v="2022-07-14T03:00:00"/>
    <s v="46-60"/>
    <s v="Male"/>
    <s v="South"/>
    <x v="1"/>
    <s v="Therapy"/>
    <s v="Routine"/>
    <n v="5.0999999999999996"/>
    <n v="77404"/>
    <n v="72"/>
    <n v="0.4"/>
  </r>
  <r>
    <n v="4661"/>
    <d v="2022-07-14T04:00:00"/>
    <s v="31-45"/>
    <s v="Female"/>
    <s v="West"/>
    <x v="3"/>
    <s v="Medication"/>
    <s v="Routine"/>
    <n v="3.3"/>
    <n v="68171"/>
    <n v="71"/>
    <n v="0.2"/>
  </r>
  <r>
    <n v="4662"/>
    <d v="2022-07-14T05:00:00"/>
    <s v="46-60"/>
    <s v="Female"/>
    <s v="East"/>
    <x v="3"/>
    <s v="Therapy"/>
    <s v="Emergency"/>
    <n v="2.6"/>
    <n v="19231"/>
    <n v="53"/>
    <n v="0.28000000000000003"/>
  </r>
  <r>
    <n v="4663"/>
    <d v="2022-07-14T06:00:00"/>
    <s v="31-45"/>
    <s v="Male"/>
    <s v="East"/>
    <x v="1"/>
    <s v="Medication"/>
    <s v="Routine"/>
    <n v="5"/>
    <n v="26902"/>
    <n v="83"/>
    <n v="0.26"/>
  </r>
  <r>
    <n v="4664"/>
    <d v="2022-07-14T07:00:00"/>
    <s v="46-60"/>
    <s v="Male"/>
    <s v="West"/>
    <x v="1"/>
    <s v="Medication"/>
    <s v="Routine"/>
    <n v="6.1"/>
    <n v="78645"/>
    <n v="66"/>
    <n v="0.27"/>
  </r>
  <r>
    <n v="4665"/>
    <d v="2022-07-14T08:00:00"/>
    <s v="46-60"/>
    <s v="Male"/>
    <s v="North"/>
    <x v="1"/>
    <s v="Medication"/>
    <s v="Routine"/>
    <n v="4.9000000000000004"/>
    <n v="50065"/>
    <n v="77"/>
    <n v="0.31"/>
  </r>
  <r>
    <n v="4666"/>
    <d v="2022-07-14T09:00:00"/>
    <s v="46-60"/>
    <s v="Male"/>
    <s v="North"/>
    <x v="4"/>
    <s v="Surgery"/>
    <s v="Routine"/>
    <n v="2.9"/>
    <n v="58284"/>
    <n v="71"/>
    <n v="0.04"/>
  </r>
  <r>
    <n v="4667"/>
    <d v="2022-07-14T10:00:00"/>
    <s v="18-30"/>
    <s v="Male"/>
    <s v="South"/>
    <x v="4"/>
    <s v="Medication"/>
    <s v="Emergency"/>
    <n v="11.2"/>
    <n v="77786"/>
    <n v="70"/>
    <n v="0.38"/>
  </r>
  <r>
    <n v="4668"/>
    <d v="2022-07-14T11:00:00"/>
    <s v="46-60"/>
    <s v="Male"/>
    <s v="South"/>
    <x v="4"/>
    <s v="Therapy"/>
    <s v="Emergency"/>
    <n v="6.4"/>
    <n v="54872"/>
    <n v="74"/>
    <n v="0.08"/>
  </r>
  <r>
    <n v="4669"/>
    <d v="2022-07-14T12:00:00"/>
    <s v="46-60"/>
    <s v="Female"/>
    <s v="North"/>
    <x v="2"/>
    <s v="Surgery"/>
    <s v="Routine"/>
    <n v="5.9"/>
    <n v="55745"/>
    <n v="75"/>
    <n v="0.55000000000000004"/>
  </r>
  <r>
    <n v="4670"/>
    <d v="2022-07-14T13:00:00"/>
    <s v="46-60"/>
    <s v="Male"/>
    <s v="West"/>
    <x v="3"/>
    <s v="Surgery"/>
    <s v="Routine"/>
    <n v="3.3"/>
    <n v="37625"/>
    <n v="89"/>
    <n v="0.38"/>
  </r>
  <r>
    <n v="4671"/>
    <d v="2022-07-14T14:00:00"/>
    <s v="31-45"/>
    <s v="Female"/>
    <s v="South"/>
    <x v="4"/>
    <s v="Medication"/>
    <s v="Routine"/>
    <n v="2.7"/>
    <n v="62400"/>
    <n v="93"/>
    <n v="0.37"/>
  </r>
  <r>
    <n v="4672"/>
    <d v="2022-07-14T15:00:00"/>
    <s v="60+"/>
    <s v="Female"/>
    <s v="North"/>
    <x v="2"/>
    <s v="Observation"/>
    <s v="Emergency"/>
    <n v="3.4"/>
    <n v="66730"/>
    <n v="83"/>
    <n v="0.24"/>
  </r>
  <r>
    <n v="4673"/>
    <d v="2022-07-14T16:00:00"/>
    <s v="46-60"/>
    <s v="Male"/>
    <s v="North"/>
    <x v="3"/>
    <s v="Surgery"/>
    <s v="Emergency"/>
    <n v="6.2"/>
    <n v="43442"/>
    <n v="90"/>
    <n v="0.2"/>
  </r>
  <r>
    <n v="4674"/>
    <d v="2022-07-14T17:00:00"/>
    <s v="18-30"/>
    <s v="Female"/>
    <s v="West"/>
    <x v="4"/>
    <s v="Medication"/>
    <s v="Emergency"/>
    <n v="2"/>
    <n v="36560"/>
    <n v="85"/>
    <n v="0.31"/>
  </r>
  <r>
    <n v="4675"/>
    <d v="2022-07-14T18:00:00"/>
    <s v="31-45"/>
    <s v="Male"/>
    <s v="East"/>
    <x v="1"/>
    <s v="Therapy"/>
    <s v="Routine"/>
    <n v="1.9"/>
    <n v="107526"/>
    <n v="81"/>
    <n v="0.4"/>
  </r>
  <r>
    <n v="4676"/>
    <d v="2022-07-14T19:00:00"/>
    <s v="60+"/>
    <s v="Female"/>
    <s v="North"/>
    <x v="0"/>
    <s v="Observation"/>
    <s v="Emergency"/>
    <n v="5.0999999999999996"/>
    <n v="53142"/>
    <n v="92"/>
    <n v="0.28000000000000003"/>
  </r>
  <r>
    <n v="4677"/>
    <d v="2022-07-14T20:00:00"/>
    <s v="18-30"/>
    <s v="Male"/>
    <s v="South"/>
    <x v="4"/>
    <s v="Surgery"/>
    <s v="Emergency"/>
    <n v="4.5999999999999996"/>
    <n v="41326"/>
    <n v="59"/>
    <n v="0.28000000000000003"/>
  </r>
  <r>
    <n v="4678"/>
    <d v="2022-07-14T21:00:00"/>
    <s v="60+"/>
    <s v="Male"/>
    <s v="West"/>
    <x v="0"/>
    <s v="Observation"/>
    <s v="Routine"/>
    <n v="2.5"/>
    <n v="69132"/>
    <n v="67"/>
    <n v="0.22"/>
  </r>
  <r>
    <n v="4679"/>
    <d v="2022-07-14T22:00:00"/>
    <s v="46-60"/>
    <s v="Male"/>
    <s v="West"/>
    <x v="4"/>
    <s v="Surgery"/>
    <s v="Routine"/>
    <n v="1.8"/>
    <n v="53984"/>
    <n v="65"/>
    <n v="0.05"/>
  </r>
  <r>
    <n v="4680"/>
    <d v="2022-07-14T23:00:00"/>
    <s v="46-60"/>
    <s v="Male"/>
    <s v="West"/>
    <x v="1"/>
    <s v="Observation"/>
    <s v="Emergency"/>
    <n v="6.9"/>
    <n v="33285"/>
    <n v="71"/>
    <n v="0.18"/>
  </r>
  <r>
    <n v="4681"/>
    <d v="2022-07-15T00:00:00"/>
    <s v="31-45"/>
    <s v="Female"/>
    <s v="East"/>
    <x v="0"/>
    <s v="Observation"/>
    <s v="Routine"/>
    <n v="4.7"/>
    <n v="64661"/>
    <n v="83"/>
    <n v="0.43"/>
  </r>
  <r>
    <n v="4682"/>
    <d v="2022-07-15T01:00:00"/>
    <s v="18-30"/>
    <s v="Female"/>
    <s v="East"/>
    <x v="2"/>
    <s v="Therapy"/>
    <s v="Routine"/>
    <n v="1.3"/>
    <n v="37938"/>
    <n v="62"/>
    <n v="0.37"/>
  </r>
  <r>
    <n v="4683"/>
    <d v="2022-07-15T02:00:00"/>
    <s v="60+"/>
    <s v="Female"/>
    <s v="South"/>
    <x v="1"/>
    <s v="Observation"/>
    <s v="Routine"/>
    <n v="1.4"/>
    <n v="86529"/>
    <n v="81"/>
    <n v="0.36"/>
  </r>
  <r>
    <n v="4684"/>
    <d v="2022-07-15T03:00:00"/>
    <s v="31-45"/>
    <s v="Female"/>
    <s v="South"/>
    <x v="0"/>
    <s v="Therapy"/>
    <s v="Routine"/>
    <n v="3.3"/>
    <n v="64890"/>
    <n v="68"/>
    <n v="0.54"/>
  </r>
  <r>
    <n v="4685"/>
    <d v="2022-07-15T04:00:00"/>
    <s v="46-60"/>
    <s v="Female"/>
    <s v="West"/>
    <x v="0"/>
    <s v="Medication"/>
    <s v="Routine"/>
    <n v="5.5"/>
    <n v="49462"/>
    <n v="71"/>
    <n v="7.0000000000000007E-2"/>
  </r>
  <r>
    <n v="4686"/>
    <d v="2022-07-15T05:00:00"/>
    <s v="31-45"/>
    <s v="Male"/>
    <s v="South"/>
    <x v="1"/>
    <s v="Surgery"/>
    <s v="Routine"/>
    <n v="5.2"/>
    <n v="57187"/>
    <n v="77"/>
    <n v="0.74"/>
  </r>
  <r>
    <n v="4687"/>
    <d v="2022-07-15T06:00:00"/>
    <s v="18-30"/>
    <s v="Male"/>
    <s v="North"/>
    <x v="1"/>
    <s v="Therapy"/>
    <s v="Emergency"/>
    <n v="6.3"/>
    <n v="73066"/>
    <n v="95"/>
    <n v="0.56000000000000005"/>
  </r>
  <r>
    <n v="4688"/>
    <d v="2022-07-15T07:00:00"/>
    <s v="18-30"/>
    <s v="Male"/>
    <s v="East"/>
    <x v="1"/>
    <s v="Surgery"/>
    <s v="Emergency"/>
    <n v="1"/>
    <n v="58719"/>
    <n v="66"/>
    <n v="0.27"/>
  </r>
  <r>
    <n v="4689"/>
    <d v="2022-07-15T08:00:00"/>
    <s v="31-45"/>
    <s v="Male"/>
    <s v="West"/>
    <x v="3"/>
    <s v="Therapy"/>
    <s v="Emergency"/>
    <n v="4.4000000000000004"/>
    <n v="97442"/>
    <n v="74"/>
    <n v="0.11"/>
  </r>
  <r>
    <n v="4690"/>
    <d v="2022-07-15T09:00:00"/>
    <s v="60+"/>
    <s v="Male"/>
    <s v="West"/>
    <x v="2"/>
    <s v="Surgery"/>
    <s v="Routine"/>
    <n v="6.9"/>
    <n v="77717"/>
    <n v="62"/>
    <n v="0.26"/>
  </r>
  <r>
    <n v="4691"/>
    <d v="2022-07-15T10:00:00"/>
    <s v="31-45"/>
    <s v="Female"/>
    <s v="North"/>
    <x v="4"/>
    <s v="Therapy"/>
    <s v="Routine"/>
    <n v="6.7"/>
    <n v="64752"/>
    <n v="66"/>
    <n v="0.19"/>
  </r>
  <r>
    <n v="4692"/>
    <d v="2022-07-15T11:00:00"/>
    <s v="31-45"/>
    <s v="Male"/>
    <s v="North"/>
    <x v="0"/>
    <s v="Surgery"/>
    <s v="Routine"/>
    <n v="4.7"/>
    <n v="36260"/>
    <n v="62"/>
    <n v="0.32"/>
  </r>
  <r>
    <n v="4693"/>
    <d v="2022-07-15T12:00:00"/>
    <s v="31-45"/>
    <s v="Male"/>
    <s v="North"/>
    <x v="4"/>
    <s v="Medication"/>
    <s v="Routine"/>
    <n v="8.6999999999999993"/>
    <n v="52062"/>
    <n v="78"/>
    <n v="0.2"/>
  </r>
  <r>
    <n v="4694"/>
    <d v="2022-07-15T13:00:00"/>
    <s v="31-45"/>
    <s v="Female"/>
    <s v="North"/>
    <x v="1"/>
    <s v="Surgery"/>
    <s v="Routine"/>
    <n v="5.2"/>
    <n v="64577"/>
    <n v="80"/>
    <n v="0.16"/>
  </r>
  <r>
    <n v="4695"/>
    <d v="2022-07-15T14:00:00"/>
    <s v="31-45"/>
    <s v="Female"/>
    <s v="West"/>
    <x v="2"/>
    <s v="Medication"/>
    <s v="Emergency"/>
    <n v="6.1"/>
    <n v="38543"/>
    <n v="83"/>
    <n v="0.37"/>
  </r>
  <r>
    <n v="4696"/>
    <d v="2022-07-15T15:00:00"/>
    <s v="60+"/>
    <s v="Male"/>
    <s v="East"/>
    <x v="2"/>
    <s v="Medication"/>
    <s v="Routine"/>
    <n v="4.0999999999999996"/>
    <n v="80869"/>
    <n v="66"/>
    <n v="0.38"/>
  </r>
  <r>
    <n v="4697"/>
    <d v="2022-07-15T16:00:00"/>
    <s v="31-45"/>
    <s v="Male"/>
    <s v="East"/>
    <x v="3"/>
    <s v="Medication"/>
    <s v="Routine"/>
    <n v="2.4"/>
    <n v="35517"/>
    <n v="81"/>
    <n v="0.16"/>
  </r>
  <r>
    <n v="4698"/>
    <d v="2022-07-15T17:00:00"/>
    <s v="31-45"/>
    <s v="Female"/>
    <s v="North"/>
    <x v="1"/>
    <s v="Observation"/>
    <s v="Routine"/>
    <n v="2.2000000000000002"/>
    <n v="42255"/>
    <n v="76"/>
    <n v="0.35"/>
  </r>
  <r>
    <n v="4699"/>
    <d v="2022-07-15T18:00:00"/>
    <s v="18-30"/>
    <s v="Male"/>
    <s v="South"/>
    <x v="0"/>
    <s v="Surgery"/>
    <s v="Routine"/>
    <n v="4.4000000000000004"/>
    <n v="43754"/>
    <n v="74"/>
    <n v="0.47"/>
  </r>
  <r>
    <n v="4700"/>
    <d v="2022-07-15T19:00:00"/>
    <s v="60+"/>
    <s v="Male"/>
    <s v="West"/>
    <x v="3"/>
    <s v="Observation"/>
    <s v="Emergency"/>
    <n v="3.6"/>
    <n v="69876"/>
    <n v="60"/>
    <n v="0.6"/>
  </r>
  <r>
    <n v="4701"/>
    <d v="2022-07-15T20:00:00"/>
    <s v="18-30"/>
    <s v="Male"/>
    <s v="East"/>
    <x v="1"/>
    <s v="Observation"/>
    <s v="Emergency"/>
    <n v="0.5"/>
    <n v="38901"/>
    <n v="77"/>
    <n v="0.3"/>
  </r>
  <r>
    <n v="4702"/>
    <d v="2022-07-15T21:00:00"/>
    <s v="18-30"/>
    <s v="Female"/>
    <s v="North"/>
    <x v="3"/>
    <s v="Surgery"/>
    <s v="Routine"/>
    <n v="1.9"/>
    <n v="19000"/>
    <n v="77"/>
    <n v="0.17"/>
  </r>
  <r>
    <n v="4703"/>
    <d v="2022-07-15T22:00:00"/>
    <s v="46-60"/>
    <s v="Male"/>
    <s v="South"/>
    <x v="4"/>
    <s v="Medication"/>
    <s v="Routine"/>
    <n v="3.4"/>
    <n v="76761"/>
    <n v="76"/>
    <n v="0.15"/>
  </r>
  <r>
    <n v="4704"/>
    <d v="2022-07-15T23:00:00"/>
    <s v="31-45"/>
    <s v="Male"/>
    <s v="South"/>
    <x v="1"/>
    <s v="Observation"/>
    <s v="Routine"/>
    <n v="5.5"/>
    <n v="46112"/>
    <n v="80"/>
    <n v="0.3"/>
  </r>
  <r>
    <n v="4705"/>
    <d v="2022-07-16T00:00:00"/>
    <s v="31-45"/>
    <s v="Female"/>
    <s v="North"/>
    <x v="0"/>
    <s v="Observation"/>
    <s v="Emergency"/>
    <n v="4"/>
    <n v="33630"/>
    <n v="83"/>
    <n v="0.44"/>
  </r>
  <r>
    <n v="4706"/>
    <d v="2022-07-16T01:00:00"/>
    <s v="31-45"/>
    <s v="Female"/>
    <s v="West"/>
    <x v="0"/>
    <s v="Therapy"/>
    <s v="Routine"/>
    <n v="3.9"/>
    <n v="39903"/>
    <n v="62"/>
    <n v="0.4"/>
  </r>
  <r>
    <n v="4707"/>
    <d v="2022-07-16T02:00:00"/>
    <s v="46-60"/>
    <s v="Female"/>
    <s v="East"/>
    <x v="1"/>
    <s v="Surgery"/>
    <s v="Routine"/>
    <n v="2"/>
    <n v="89335"/>
    <n v="72"/>
    <n v="0.15"/>
  </r>
  <r>
    <n v="4708"/>
    <d v="2022-07-16T03:00:00"/>
    <s v="18-30"/>
    <s v="Male"/>
    <s v="South"/>
    <x v="3"/>
    <s v="Observation"/>
    <s v="Routine"/>
    <n v="4"/>
    <n v="41859"/>
    <n v="81"/>
    <n v="0.39"/>
  </r>
  <r>
    <n v="4709"/>
    <d v="2022-07-16T04:00:00"/>
    <s v="46-60"/>
    <s v="Female"/>
    <s v="East"/>
    <x v="2"/>
    <s v="Surgery"/>
    <s v="Routine"/>
    <n v="6.6"/>
    <n v="52533"/>
    <n v="72"/>
    <n v="0.26"/>
  </r>
  <r>
    <n v="4710"/>
    <d v="2022-07-16T05:00:00"/>
    <s v="46-60"/>
    <s v="Male"/>
    <s v="East"/>
    <x v="1"/>
    <s v="Surgery"/>
    <s v="Routine"/>
    <n v="4.3"/>
    <n v="46062"/>
    <n v="87"/>
    <n v="0.35"/>
  </r>
  <r>
    <n v="4711"/>
    <d v="2022-07-16T06:00:00"/>
    <s v="31-45"/>
    <s v="Female"/>
    <s v="South"/>
    <x v="0"/>
    <s v="Observation"/>
    <s v="Routine"/>
    <n v="1"/>
    <n v="30347"/>
    <n v="76"/>
    <n v="0.05"/>
  </r>
  <r>
    <n v="4712"/>
    <d v="2022-07-16T07:00:00"/>
    <s v="31-45"/>
    <s v="Male"/>
    <s v="North"/>
    <x v="4"/>
    <s v="Surgery"/>
    <s v="Routine"/>
    <n v="1.5"/>
    <n v="40146"/>
    <n v="52"/>
    <n v="0.44"/>
  </r>
  <r>
    <n v="4713"/>
    <d v="2022-07-16T08:00:00"/>
    <s v="31-45"/>
    <s v="Female"/>
    <s v="South"/>
    <x v="0"/>
    <s v="Medication"/>
    <s v="Routine"/>
    <n v="5.2"/>
    <n v="28978"/>
    <n v="85"/>
    <n v="0.1"/>
  </r>
  <r>
    <n v="4714"/>
    <d v="2022-07-16T09:00:00"/>
    <s v="46-60"/>
    <s v="Male"/>
    <s v="South"/>
    <x v="2"/>
    <s v="Observation"/>
    <s v="Emergency"/>
    <n v="3.6"/>
    <n v="74118"/>
    <n v="74"/>
    <n v="0.33"/>
  </r>
  <r>
    <n v="4715"/>
    <d v="2022-07-16T10:00:00"/>
    <s v="31-45"/>
    <s v="Male"/>
    <s v="West"/>
    <x v="0"/>
    <s v="Observation"/>
    <s v="Routine"/>
    <n v="3.9"/>
    <n v="57018"/>
    <n v="54"/>
    <n v="0.22"/>
  </r>
  <r>
    <n v="4716"/>
    <d v="2022-07-16T11:00:00"/>
    <s v="31-45"/>
    <s v="Female"/>
    <s v="East"/>
    <x v="2"/>
    <s v="Observation"/>
    <s v="Routine"/>
    <n v="2.8"/>
    <n v="104654"/>
    <n v="72"/>
    <n v="0.14000000000000001"/>
  </r>
  <r>
    <n v="4717"/>
    <d v="2022-07-16T12:00:00"/>
    <s v="31-45"/>
    <s v="Female"/>
    <s v="North"/>
    <x v="1"/>
    <s v="Therapy"/>
    <s v="Emergency"/>
    <n v="5"/>
    <n v="40822"/>
    <n v="60"/>
    <n v="0.21"/>
  </r>
  <r>
    <n v="4718"/>
    <d v="2022-07-16T13:00:00"/>
    <s v="60+"/>
    <s v="Male"/>
    <s v="East"/>
    <x v="0"/>
    <s v="Therapy"/>
    <s v="Emergency"/>
    <n v="3.4"/>
    <n v="37823"/>
    <n v="84"/>
    <n v="0.01"/>
  </r>
  <r>
    <n v="4719"/>
    <d v="2022-07-16T14:00:00"/>
    <s v="31-45"/>
    <s v="Female"/>
    <s v="South"/>
    <x v="3"/>
    <s v="Therapy"/>
    <s v="Routine"/>
    <n v="3.6"/>
    <n v="85675"/>
    <n v="75"/>
    <n v="0.13"/>
  </r>
  <r>
    <n v="4720"/>
    <d v="2022-07-16T15:00:00"/>
    <s v="60+"/>
    <s v="Male"/>
    <s v="North"/>
    <x v="3"/>
    <s v="Therapy"/>
    <s v="Routine"/>
    <n v="2.2999999999999998"/>
    <n v="76160"/>
    <n v="64"/>
    <n v="0.21"/>
  </r>
  <r>
    <n v="4721"/>
    <d v="2022-07-16T16:00:00"/>
    <s v="31-45"/>
    <s v="Female"/>
    <s v="North"/>
    <x v="0"/>
    <s v="Observation"/>
    <s v="Routine"/>
    <n v="5.8"/>
    <n v="62695"/>
    <n v="85"/>
    <n v="0.21"/>
  </r>
  <r>
    <n v="4722"/>
    <d v="2022-07-16T17:00:00"/>
    <s v="18-30"/>
    <s v="Female"/>
    <s v="North"/>
    <x v="0"/>
    <s v="Medication"/>
    <s v="Emergency"/>
    <n v="3.6"/>
    <n v="32726"/>
    <n v="81"/>
    <n v="0.16"/>
  </r>
  <r>
    <n v="4723"/>
    <d v="2022-07-16T18:00:00"/>
    <s v="18-30"/>
    <s v="Male"/>
    <s v="North"/>
    <x v="4"/>
    <s v="Surgery"/>
    <s v="Emergency"/>
    <n v="5.2"/>
    <n v="89900"/>
    <n v="72"/>
    <n v="0.23"/>
  </r>
  <r>
    <n v="4724"/>
    <d v="2022-07-16T19:00:00"/>
    <s v="31-45"/>
    <s v="Female"/>
    <s v="West"/>
    <x v="0"/>
    <s v="Surgery"/>
    <s v="Routine"/>
    <n v="1.6"/>
    <n v="53558"/>
    <n v="60"/>
    <n v="0.28999999999999998"/>
  </r>
  <r>
    <n v="4725"/>
    <d v="2022-07-16T20:00:00"/>
    <s v="18-30"/>
    <s v="Female"/>
    <s v="North"/>
    <x v="4"/>
    <s v="Observation"/>
    <s v="Routine"/>
    <n v="7.5"/>
    <n v="46386"/>
    <n v="65"/>
    <n v="0.37"/>
  </r>
  <r>
    <n v="4726"/>
    <d v="2022-07-16T21:00:00"/>
    <s v="18-30"/>
    <s v="Male"/>
    <s v="South"/>
    <x v="4"/>
    <s v="Medication"/>
    <s v="Routine"/>
    <n v="6.6"/>
    <n v="77859"/>
    <n v="65"/>
    <n v="0.34"/>
  </r>
  <r>
    <n v="4727"/>
    <d v="2022-07-16T22:00:00"/>
    <s v="60+"/>
    <s v="Male"/>
    <s v="West"/>
    <x v="4"/>
    <s v="Surgery"/>
    <s v="Routine"/>
    <n v="0.2"/>
    <n v="54554"/>
    <n v="84"/>
    <n v="0.33"/>
  </r>
  <r>
    <n v="4728"/>
    <d v="2022-07-16T23:00:00"/>
    <s v="46-60"/>
    <s v="Female"/>
    <s v="South"/>
    <x v="4"/>
    <s v="Medication"/>
    <s v="Routine"/>
    <n v="2.4"/>
    <n v="31687"/>
    <n v="55"/>
    <n v="0.21"/>
  </r>
  <r>
    <n v="4729"/>
    <d v="2022-07-17T00:00:00"/>
    <s v="46-60"/>
    <s v="Male"/>
    <s v="South"/>
    <x v="1"/>
    <s v="Observation"/>
    <s v="Routine"/>
    <n v="5"/>
    <n v="55806"/>
    <n v="74"/>
    <n v="0.56000000000000005"/>
  </r>
  <r>
    <n v="4730"/>
    <d v="2022-07-17T01:00:00"/>
    <s v="18-30"/>
    <s v="Female"/>
    <s v="East"/>
    <x v="3"/>
    <s v="Therapy"/>
    <s v="Routine"/>
    <n v="1.4"/>
    <n v="39373"/>
    <n v="72"/>
    <n v="0.32"/>
  </r>
  <r>
    <n v="4731"/>
    <d v="2022-07-17T02:00:00"/>
    <s v="18-30"/>
    <s v="Female"/>
    <s v="North"/>
    <x v="4"/>
    <s v="Medication"/>
    <s v="Routine"/>
    <n v="3.7"/>
    <n v="5187"/>
    <n v="87"/>
    <n v="0.21"/>
  </r>
  <r>
    <n v="4732"/>
    <d v="2022-07-17T03:00:00"/>
    <s v="18-30"/>
    <s v="Male"/>
    <s v="North"/>
    <x v="3"/>
    <s v="Surgery"/>
    <s v="Routine"/>
    <n v="4.9000000000000004"/>
    <n v="37366"/>
    <n v="78"/>
    <n v="0.28999999999999998"/>
  </r>
  <r>
    <n v="4733"/>
    <d v="2022-07-17T04:00:00"/>
    <s v="46-60"/>
    <s v="Male"/>
    <s v="South"/>
    <x v="4"/>
    <s v="Surgery"/>
    <s v="Routine"/>
    <n v="3.6"/>
    <n v="44445"/>
    <n v="81"/>
    <n v="0.31"/>
  </r>
  <r>
    <n v="4734"/>
    <d v="2022-07-17T05:00:00"/>
    <s v="60+"/>
    <s v="Male"/>
    <s v="North"/>
    <x v="3"/>
    <s v="Surgery"/>
    <s v="Routine"/>
    <n v="5.0999999999999996"/>
    <n v="31887"/>
    <n v="69"/>
    <n v="0.36"/>
  </r>
  <r>
    <n v="4735"/>
    <d v="2022-07-17T06:00:00"/>
    <s v="31-45"/>
    <s v="Male"/>
    <s v="West"/>
    <x v="0"/>
    <s v="Therapy"/>
    <s v="Routine"/>
    <n v="2.6"/>
    <n v="66505"/>
    <n v="60"/>
    <n v="0.39"/>
  </r>
  <r>
    <n v="4736"/>
    <d v="2022-07-17T07:00:00"/>
    <s v="18-30"/>
    <s v="Male"/>
    <s v="East"/>
    <x v="0"/>
    <s v="Medication"/>
    <s v="Emergency"/>
    <n v="0.5"/>
    <n v="39451"/>
    <n v="71"/>
    <n v="0.49"/>
  </r>
  <r>
    <n v="4737"/>
    <d v="2022-07-17T08:00:00"/>
    <s v="31-45"/>
    <s v="Male"/>
    <s v="North"/>
    <x v="3"/>
    <s v="Medication"/>
    <s v="Routine"/>
    <n v="6"/>
    <n v="64569"/>
    <n v="84"/>
    <n v="0.66"/>
  </r>
  <r>
    <n v="4738"/>
    <d v="2022-07-17T09:00:00"/>
    <s v="31-45"/>
    <s v="Female"/>
    <s v="North"/>
    <x v="4"/>
    <s v="Surgery"/>
    <s v="Emergency"/>
    <n v="6"/>
    <n v="30334"/>
    <n v="84"/>
    <n v="7.0000000000000007E-2"/>
  </r>
  <r>
    <n v="4739"/>
    <d v="2022-07-17T10:00:00"/>
    <s v="31-45"/>
    <s v="Female"/>
    <s v="West"/>
    <x v="1"/>
    <s v="Medication"/>
    <s v="Routine"/>
    <n v="9"/>
    <n v="73184"/>
    <n v="70"/>
    <n v="0.33"/>
  </r>
  <r>
    <n v="4740"/>
    <d v="2022-07-17T11:00:00"/>
    <s v="46-60"/>
    <s v="Male"/>
    <s v="East"/>
    <x v="3"/>
    <s v="Surgery"/>
    <s v="Emergency"/>
    <n v="0.4"/>
    <n v="29470"/>
    <n v="65"/>
    <n v="0.18"/>
  </r>
  <r>
    <n v="4741"/>
    <d v="2022-07-17T12:00:00"/>
    <s v="46-60"/>
    <s v="Female"/>
    <s v="West"/>
    <x v="2"/>
    <s v="Medication"/>
    <s v="Emergency"/>
    <n v="5.5"/>
    <n v="8169"/>
    <n v="62"/>
    <n v="0.25"/>
  </r>
  <r>
    <n v="4742"/>
    <d v="2022-07-17T13:00:00"/>
    <s v="18-30"/>
    <s v="Female"/>
    <s v="South"/>
    <x v="1"/>
    <s v="Therapy"/>
    <s v="Routine"/>
    <n v="0.1"/>
    <n v="79745"/>
    <n v="73"/>
    <n v="0.22"/>
  </r>
  <r>
    <n v="4743"/>
    <d v="2022-07-17T14:00:00"/>
    <s v="18-30"/>
    <s v="Female"/>
    <s v="South"/>
    <x v="2"/>
    <s v="Therapy"/>
    <s v="Routine"/>
    <n v="7.5"/>
    <n v="37882"/>
    <n v="77"/>
    <n v="0.1"/>
  </r>
  <r>
    <n v="4744"/>
    <d v="2022-07-17T15:00:00"/>
    <s v="60+"/>
    <s v="Female"/>
    <s v="North"/>
    <x v="3"/>
    <s v="Observation"/>
    <s v="Routine"/>
    <n v="5"/>
    <n v="90139"/>
    <n v="93"/>
    <n v="0.28000000000000003"/>
  </r>
  <r>
    <n v="4745"/>
    <d v="2022-07-17T16:00:00"/>
    <s v="18-30"/>
    <s v="Male"/>
    <s v="East"/>
    <x v="4"/>
    <s v="Observation"/>
    <s v="Emergency"/>
    <n v="2.1"/>
    <n v="66292"/>
    <n v="76"/>
    <n v="0.22"/>
  </r>
  <r>
    <n v="4746"/>
    <d v="2022-07-17T17:00:00"/>
    <s v="18-30"/>
    <s v="Female"/>
    <s v="South"/>
    <x v="2"/>
    <s v="Observation"/>
    <s v="Routine"/>
    <n v="5.6"/>
    <n v="70805"/>
    <n v="82"/>
    <n v="0.11"/>
  </r>
  <r>
    <n v="4747"/>
    <d v="2022-07-17T18:00:00"/>
    <s v="18-30"/>
    <s v="Female"/>
    <s v="West"/>
    <x v="3"/>
    <s v="Medication"/>
    <s v="Routine"/>
    <n v="2.9"/>
    <n v="75909"/>
    <n v="66"/>
    <n v="0.28999999999999998"/>
  </r>
  <r>
    <n v="4748"/>
    <d v="2022-07-17T19:00:00"/>
    <s v="18-30"/>
    <s v="Male"/>
    <s v="South"/>
    <x v="1"/>
    <s v="Therapy"/>
    <s v="Routine"/>
    <n v="4.5999999999999996"/>
    <n v="57254"/>
    <n v="76"/>
    <n v="0.14000000000000001"/>
  </r>
  <r>
    <n v="4749"/>
    <d v="2022-07-17T20:00:00"/>
    <s v="31-45"/>
    <s v="Male"/>
    <s v="South"/>
    <x v="4"/>
    <s v="Therapy"/>
    <s v="Emergency"/>
    <n v="4.4000000000000004"/>
    <n v="57481"/>
    <n v="77"/>
    <n v="0.15"/>
  </r>
  <r>
    <n v="4750"/>
    <d v="2022-07-17T21:00:00"/>
    <s v="46-60"/>
    <s v="Male"/>
    <s v="West"/>
    <x v="2"/>
    <s v="Therapy"/>
    <s v="Routine"/>
    <n v="7.5"/>
    <n v="80627"/>
    <n v="73"/>
    <n v="0.47"/>
  </r>
  <r>
    <n v="4751"/>
    <d v="2022-07-17T22:00:00"/>
    <s v="31-45"/>
    <s v="Male"/>
    <s v="North"/>
    <x v="3"/>
    <s v="Surgery"/>
    <s v="Routine"/>
    <n v="7.6"/>
    <n v="57227"/>
    <n v="75"/>
    <n v="0.06"/>
  </r>
  <r>
    <n v="4752"/>
    <d v="2022-07-17T23:00:00"/>
    <s v="31-45"/>
    <s v="Female"/>
    <s v="East"/>
    <x v="4"/>
    <s v="Medication"/>
    <s v="Routine"/>
    <n v="2.8"/>
    <n v="40436"/>
    <n v="77"/>
    <n v="0.28999999999999998"/>
  </r>
  <r>
    <n v="4753"/>
    <d v="2022-07-18T00:00:00"/>
    <s v="46-60"/>
    <s v="Male"/>
    <s v="North"/>
    <x v="4"/>
    <s v="Medication"/>
    <s v="Routine"/>
    <n v="6.1"/>
    <n v="66715"/>
    <n v="81"/>
    <n v="0.46"/>
  </r>
  <r>
    <n v="4754"/>
    <d v="2022-07-18T01:00:00"/>
    <s v="31-45"/>
    <s v="Female"/>
    <s v="West"/>
    <x v="0"/>
    <s v="Observation"/>
    <s v="Routine"/>
    <n v="4.7"/>
    <n v="12727"/>
    <n v="89"/>
    <n v="0.33"/>
  </r>
  <r>
    <n v="4755"/>
    <d v="2022-07-18T02:00:00"/>
    <s v="60+"/>
    <s v="Female"/>
    <s v="South"/>
    <x v="4"/>
    <s v="Surgery"/>
    <s v="Routine"/>
    <n v="1.2"/>
    <n v="81391"/>
    <n v="48"/>
    <n v="0.45"/>
  </r>
  <r>
    <n v="4756"/>
    <d v="2022-07-18T03:00:00"/>
    <s v="60+"/>
    <s v="Male"/>
    <s v="East"/>
    <x v="3"/>
    <s v="Surgery"/>
    <s v="Emergency"/>
    <n v="2.6"/>
    <n v="81809"/>
    <n v="88"/>
    <n v="0.18"/>
  </r>
  <r>
    <n v="4757"/>
    <d v="2022-07-18T04:00:00"/>
    <s v="18-30"/>
    <s v="Male"/>
    <s v="North"/>
    <x v="1"/>
    <s v="Therapy"/>
    <s v="Emergency"/>
    <n v="8.6999999999999993"/>
    <n v="78963"/>
    <n v="54"/>
    <n v="0.06"/>
  </r>
  <r>
    <n v="4758"/>
    <d v="2022-07-18T05:00:00"/>
    <s v="46-60"/>
    <s v="Male"/>
    <s v="West"/>
    <x v="0"/>
    <s v="Observation"/>
    <s v="Emergency"/>
    <n v="4.7"/>
    <n v="78195"/>
    <n v="79"/>
    <n v="0.28999999999999998"/>
  </r>
  <r>
    <n v="4759"/>
    <d v="2022-07-18T06:00:00"/>
    <s v="31-45"/>
    <s v="Male"/>
    <s v="South"/>
    <x v="3"/>
    <s v="Medication"/>
    <s v="Routine"/>
    <n v="6"/>
    <n v="53316"/>
    <n v="100"/>
    <n v="0.28000000000000003"/>
  </r>
  <r>
    <n v="4760"/>
    <d v="2022-07-18T07:00:00"/>
    <s v="60+"/>
    <s v="Male"/>
    <s v="South"/>
    <x v="3"/>
    <s v="Surgery"/>
    <s v="Emergency"/>
    <n v="3.6"/>
    <n v="52866"/>
    <n v="74"/>
    <n v="0.26"/>
  </r>
  <r>
    <n v="4761"/>
    <d v="2022-07-18T08:00:00"/>
    <s v="31-45"/>
    <s v="Male"/>
    <s v="North"/>
    <x v="3"/>
    <s v="Therapy"/>
    <s v="Routine"/>
    <n v="2.9"/>
    <n v="30407"/>
    <n v="77"/>
    <n v="0.22"/>
  </r>
  <r>
    <n v="4762"/>
    <d v="2022-07-18T09:00:00"/>
    <s v="60+"/>
    <s v="Female"/>
    <s v="West"/>
    <x v="2"/>
    <s v="Medication"/>
    <s v="Routine"/>
    <n v="4.0999999999999996"/>
    <n v="89961"/>
    <n v="71"/>
    <n v="0.13"/>
  </r>
  <r>
    <n v="4763"/>
    <d v="2022-07-18T10:00:00"/>
    <s v="46-60"/>
    <s v="Female"/>
    <s v="South"/>
    <x v="2"/>
    <s v="Therapy"/>
    <s v="Emergency"/>
    <n v="3.5"/>
    <n v="45300"/>
    <n v="83"/>
    <n v="0.23"/>
  </r>
  <r>
    <n v="4764"/>
    <d v="2022-07-18T11:00:00"/>
    <s v="18-30"/>
    <s v="Female"/>
    <s v="South"/>
    <x v="1"/>
    <s v="Medication"/>
    <s v="Emergency"/>
    <n v="1"/>
    <n v="61798"/>
    <n v="79"/>
    <n v="0.08"/>
  </r>
  <r>
    <n v="4765"/>
    <d v="2022-07-18T12:00:00"/>
    <s v="31-45"/>
    <s v="Female"/>
    <s v="East"/>
    <x v="3"/>
    <s v="Therapy"/>
    <s v="Routine"/>
    <n v="2"/>
    <n v="60081"/>
    <n v="67"/>
    <n v="0.84"/>
  </r>
  <r>
    <n v="4766"/>
    <d v="2022-07-18T13:00:00"/>
    <s v="60+"/>
    <s v="Male"/>
    <s v="South"/>
    <x v="2"/>
    <s v="Medication"/>
    <s v="Emergency"/>
    <n v="5.4"/>
    <n v="28192"/>
    <n v="74"/>
    <n v="0.13"/>
  </r>
  <r>
    <n v="4767"/>
    <d v="2022-07-18T14:00:00"/>
    <s v="60+"/>
    <s v="Male"/>
    <s v="North"/>
    <x v="2"/>
    <s v="Observation"/>
    <s v="Emergency"/>
    <n v="3.2"/>
    <n v="20106"/>
    <n v="62"/>
    <n v="0.17"/>
  </r>
  <r>
    <n v="4768"/>
    <d v="2022-07-18T15:00:00"/>
    <s v="18-30"/>
    <s v="Female"/>
    <s v="West"/>
    <x v="2"/>
    <s v="Medication"/>
    <s v="Routine"/>
    <n v="4.0999999999999996"/>
    <n v="55112"/>
    <n v="74"/>
    <n v="0.34"/>
  </r>
  <r>
    <n v="4769"/>
    <d v="2022-07-18T16:00:00"/>
    <s v="46-60"/>
    <s v="Female"/>
    <s v="West"/>
    <x v="1"/>
    <s v="Medication"/>
    <s v="Routine"/>
    <n v="4.5"/>
    <n v="45925"/>
    <n v="70"/>
    <n v="0.06"/>
  </r>
  <r>
    <n v="4770"/>
    <d v="2022-07-18T17:00:00"/>
    <s v="31-45"/>
    <s v="Female"/>
    <s v="East"/>
    <x v="1"/>
    <s v="Medication"/>
    <s v="Emergency"/>
    <n v="4.5999999999999996"/>
    <n v="53211"/>
    <n v="77"/>
    <n v="0.47"/>
  </r>
  <r>
    <n v="4771"/>
    <d v="2022-07-18T18:00:00"/>
    <s v="18-30"/>
    <s v="Male"/>
    <s v="West"/>
    <x v="3"/>
    <s v="Therapy"/>
    <s v="Routine"/>
    <n v="6.3"/>
    <n v="76308"/>
    <n v="66"/>
    <n v="0.35"/>
  </r>
  <r>
    <n v="4772"/>
    <d v="2022-07-18T19:00:00"/>
    <s v="31-45"/>
    <s v="Male"/>
    <s v="North"/>
    <x v="0"/>
    <s v="Surgery"/>
    <s v="Routine"/>
    <n v="1.8"/>
    <n v="59499"/>
    <n v="72"/>
    <n v="0.71"/>
  </r>
  <r>
    <n v="4773"/>
    <d v="2022-07-18T20:00:00"/>
    <s v="18-30"/>
    <s v="Male"/>
    <s v="South"/>
    <x v="3"/>
    <s v="Medication"/>
    <s v="Emergency"/>
    <n v="5.0999999999999996"/>
    <n v="70170"/>
    <n v="75"/>
    <n v="0.16"/>
  </r>
  <r>
    <n v="4774"/>
    <d v="2022-07-18T21:00:00"/>
    <s v="46-60"/>
    <s v="Female"/>
    <s v="East"/>
    <x v="2"/>
    <s v="Medication"/>
    <s v="Routine"/>
    <n v="5.5"/>
    <n v="63907"/>
    <n v="76"/>
    <n v="0.15"/>
  </r>
  <r>
    <n v="4775"/>
    <d v="2022-07-18T22:00:00"/>
    <s v="31-45"/>
    <s v="Female"/>
    <s v="West"/>
    <x v="2"/>
    <s v="Observation"/>
    <s v="Routine"/>
    <n v="6"/>
    <n v="48673"/>
    <n v="78"/>
    <n v="0.09"/>
  </r>
  <r>
    <n v="4776"/>
    <d v="2022-07-18T23:00:00"/>
    <s v="46-60"/>
    <s v="Male"/>
    <s v="East"/>
    <x v="4"/>
    <s v="Medication"/>
    <s v="Routine"/>
    <n v="1.2"/>
    <n v="34964"/>
    <n v="73"/>
    <n v="0.3"/>
  </r>
  <r>
    <n v="4777"/>
    <d v="2022-07-19T00:00:00"/>
    <s v="18-30"/>
    <s v="Male"/>
    <s v="East"/>
    <x v="3"/>
    <s v="Observation"/>
    <s v="Routine"/>
    <n v="4.5"/>
    <n v="60294"/>
    <n v="66"/>
    <n v="0.28000000000000003"/>
  </r>
  <r>
    <n v="4778"/>
    <d v="2022-07-19T01:00:00"/>
    <s v="31-45"/>
    <s v="Female"/>
    <s v="West"/>
    <x v="2"/>
    <s v="Medication"/>
    <s v="Emergency"/>
    <n v="7.4"/>
    <n v="56678"/>
    <n v="76"/>
    <n v="0.08"/>
  </r>
  <r>
    <n v="4779"/>
    <d v="2022-07-19T02:00:00"/>
    <s v="18-30"/>
    <s v="Female"/>
    <s v="East"/>
    <x v="2"/>
    <s v="Therapy"/>
    <s v="Routine"/>
    <n v="3.8"/>
    <n v="73303"/>
    <n v="73"/>
    <n v="0.18"/>
  </r>
  <r>
    <n v="4780"/>
    <d v="2022-07-19T03:00:00"/>
    <s v="18-30"/>
    <s v="Male"/>
    <s v="West"/>
    <x v="0"/>
    <s v="Surgery"/>
    <s v="Routine"/>
    <n v="5"/>
    <n v="51982"/>
    <n v="87"/>
    <n v="0.23"/>
  </r>
  <r>
    <n v="4781"/>
    <d v="2022-07-19T04:00:00"/>
    <s v="18-30"/>
    <s v="Female"/>
    <s v="North"/>
    <x v="4"/>
    <s v="Surgery"/>
    <s v="Emergency"/>
    <n v="5.6"/>
    <n v="49053"/>
    <n v="89"/>
    <n v="0.55000000000000004"/>
  </r>
  <r>
    <n v="4782"/>
    <d v="2022-07-19T05:00:00"/>
    <s v="18-30"/>
    <s v="Male"/>
    <s v="West"/>
    <x v="3"/>
    <s v="Surgery"/>
    <s v="Emergency"/>
    <n v="1.9"/>
    <n v="50410"/>
    <n v="59"/>
    <n v="0.46"/>
  </r>
  <r>
    <n v="4783"/>
    <d v="2022-07-19T06:00:00"/>
    <s v="31-45"/>
    <s v="Male"/>
    <s v="South"/>
    <x v="1"/>
    <s v="Therapy"/>
    <s v="Routine"/>
    <n v="7.7"/>
    <n v="36625"/>
    <n v="82"/>
    <n v="0.14000000000000001"/>
  </r>
  <r>
    <n v="4784"/>
    <d v="2022-07-19T07:00:00"/>
    <s v="31-45"/>
    <s v="Female"/>
    <s v="West"/>
    <x v="3"/>
    <s v="Observation"/>
    <s v="Emergency"/>
    <n v="5"/>
    <n v="83938"/>
    <n v="85"/>
    <n v="0.2"/>
  </r>
  <r>
    <n v="4785"/>
    <d v="2022-07-19T08:00:00"/>
    <s v="31-45"/>
    <s v="Female"/>
    <s v="South"/>
    <x v="3"/>
    <s v="Surgery"/>
    <s v="Routine"/>
    <n v="5"/>
    <n v="77793"/>
    <n v="59"/>
    <n v="0.28999999999999998"/>
  </r>
  <r>
    <n v="4786"/>
    <d v="2022-07-19T09:00:00"/>
    <s v="31-45"/>
    <s v="Female"/>
    <s v="East"/>
    <x v="0"/>
    <s v="Therapy"/>
    <s v="Routine"/>
    <n v="0.7"/>
    <n v="30739"/>
    <n v="82"/>
    <n v="0.19"/>
  </r>
  <r>
    <n v="4787"/>
    <d v="2022-07-19T10:00:00"/>
    <s v="60+"/>
    <s v="Male"/>
    <s v="West"/>
    <x v="3"/>
    <s v="Therapy"/>
    <s v="Routine"/>
    <n v="5.6"/>
    <n v="71079"/>
    <n v="86"/>
    <n v="0.27"/>
  </r>
  <r>
    <n v="4788"/>
    <d v="2022-07-19T11:00:00"/>
    <s v="60+"/>
    <s v="Female"/>
    <s v="South"/>
    <x v="0"/>
    <s v="Medication"/>
    <s v="Routine"/>
    <n v="5"/>
    <n v="18100"/>
    <n v="64"/>
    <n v="0.23"/>
  </r>
  <r>
    <n v="4789"/>
    <d v="2022-07-19T12:00:00"/>
    <s v="31-45"/>
    <s v="Female"/>
    <s v="West"/>
    <x v="0"/>
    <s v="Observation"/>
    <s v="Routine"/>
    <n v="7.2"/>
    <n v="74706"/>
    <n v="72"/>
    <n v="0.45"/>
  </r>
  <r>
    <n v="4790"/>
    <d v="2022-07-19T13:00:00"/>
    <s v="31-45"/>
    <s v="Male"/>
    <s v="West"/>
    <x v="2"/>
    <s v="Therapy"/>
    <s v="Routine"/>
    <n v="3.4"/>
    <n v="41073"/>
    <n v="77"/>
    <n v="0.4"/>
  </r>
  <r>
    <n v="4791"/>
    <d v="2022-07-19T14:00:00"/>
    <s v="18-30"/>
    <s v="Male"/>
    <s v="West"/>
    <x v="1"/>
    <s v="Observation"/>
    <s v="Routine"/>
    <n v="2"/>
    <n v="62198"/>
    <n v="82"/>
    <n v="0.17"/>
  </r>
  <r>
    <n v="4792"/>
    <d v="2022-07-19T15:00:00"/>
    <s v="60+"/>
    <s v="Female"/>
    <s v="North"/>
    <x v="0"/>
    <s v="Surgery"/>
    <s v="Routine"/>
    <n v="2.6"/>
    <n v="16410"/>
    <n v="63"/>
    <n v="0.11"/>
  </r>
  <r>
    <n v="4793"/>
    <d v="2022-07-19T16:00:00"/>
    <s v="18-30"/>
    <s v="Male"/>
    <s v="South"/>
    <x v="4"/>
    <s v="Surgery"/>
    <s v="Routine"/>
    <n v="3"/>
    <n v="31026"/>
    <n v="89"/>
    <n v="0.55000000000000004"/>
  </r>
  <r>
    <n v="4794"/>
    <d v="2022-07-19T17:00:00"/>
    <s v="31-45"/>
    <s v="Male"/>
    <s v="North"/>
    <x v="4"/>
    <s v="Surgery"/>
    <s v="Routine"/>
    <n v="1.8"/>
    <n v="64374"/>
    <n v="51"/>
    <n v="0.23"/>
  </r>
  <r>
    <n v="4795"/>
    <d v="2022-07-19T18:00:00"/>
    <s v="31-45"/>
    <s v="Male"/>
    <s v="North"/>
    <x v="1"/>
    <s v="Medication"/>
    <s v="Routine"/>
    <n v="6.6"/>
    <n v="40982"/>
    <n v="91"/>
    <n v="0.33"/>
  </r>
  <r>
    <n v="4796"/>
    <d v="2022-07-19T19:00:00"/>
    <s v="31-45"/>
    <s v="Female"/>
    <s v="South"/>
    <x v="0"/>
    <s v="Medication"/>
    <s v="Routine"/>
    <n v="6.7"/>
    <n v="38201"/>
    <n v="82"/>
    <n v="0.23"/>
  </r>
  <r>
    <n v="4797"/>
    <d v="2022-07-19T20:00:00"/>
    <s v="18-30"/>
    <s v="Female"/>
    <s v="West"/>
    <x v="1"/>
    <s v="Observation"/>
    <s v="Routine"/>
    <n v="3.6"/>
    <n v="82917"/>
    <n v="68"/>
    <n v="0.17"/>
  </r>
  <r>
    <n v="4798"/>
    <d v="2022-07-19T21:00:00"/>
    <s v="46-60"/>
    <s v="Male"/>
    <s v="North"/>
    <x v="2"/>
    <s v="Observation"/>
    <s v="Routine"/>
    <n v="3.2"/>
    <n v="99219"/>
    <n v="85"/>
    <n v="0.33"/>
  </r>
  <r>
    <n v="4799"/>
    <d v="2022-07-19T22:00:00"/>
    <s v="18-30"/>
    <s v="Male"/>
    <s v="North"/>
    <x v="4"/>
    <s v="Medication"/>
    <s v="Routine"/>
    <n v="0.4"/>
    <n v="73740"/>
    <n v="62"/>
    <n v="0.27"/>
  </r>
  <r>
    <n v="4800"/>
    <d v="2022-07-19T23:00:00"/>
    <s v="46-60"/>
    <s v="Male"/>
    <s v="North"/>
    <x v="3"/>
    <s v="Therapy"/>
    <s v="Routine"/>
    <n v="5.4"/>
    <n v="33162"/>
    <n v="76"/>
    <n v="0.28999999999999998"/>
  </r>
  <r>
    <n v="4801"/>
    <d v="2022-07-20T00:00:00"/>
    <s v="18-30"/>
    <s v="Female"/>
    <s v="West"/>
    <x v="4"/>
    <s v="Observation"/>
    <s v="Emergency"/>
    <n v="7.3"/>
    <n v="90270"/>
    <n v="78"/>
    <n v="0.33"/>
  </r>
  <r>
    <n v="4802"/>
    <d v="2022-07-20T01:00:00"/>
    <s v="18-30"/>
    <s v="Male"/>
    <s v="North"/>
    <x v="0"/>
    <s v="Observation"/>
    <s v="Emergency"/>
    <n v="2.7"/>
    <n v="23771"/>
    <n v="78"/>
    <n v="0.11"/>
  </r>
  <r>
    <n v="4803"/>
    <d v="2022-07-20T02:00:00"/>
    <s v="60+"/>
    <s v="Male"/>
    <s v="East"/>
    <x v="1"/>
    <s v="Surgery"/>
    <s v="Emergency"/>
    <n v="3.8"/>
    <n v="48910"/>
    <n v="65"/>
    <n v="0.13"/>
  </r>
  <r>
    <n v="4804"/>
    <d v="2022-07-20T03:00:00"/>
    <s v="18-30"/>
    <s v="Female"/>
    <s v="South"/>
    <x v="4"/>
    <s v="Observation"/>
    <s v="Routine"/>
    <n v="4.9000000000000004"/>
    <n v="56096"/>
    <n v="69"/>
    <n v="0.28000000000000003"/>
  </r>
  <r>
    <n v="4805"/>
    <d v="2022-07-20T04:00:00"/>
    <s v="46-60"/>
    <s v="Male"/>
    <s v="East"/>
    <x v="3"/>
    <s v="Observation"/>
    <s v="Routine"/>
    <n v="7.4"/>
    <n v="93481"/>
    <n v="77"/>
    <n v="0.39"/>
  </r>
  <r>
    <n v="4806"/>
    <d v="2022-07-20T05:00:00"/>
    <s v="31-45"/>
    <s v="Female"/>
    <s v="West"/>
    <x v="3"/>
    <s v="Therapy"/>
    <s v="Routine"/>
    <n v="4.4000000000000004"/>
    <n v="73253"/>
    <n v="66"/>
    <n v="0.22"/>
  </r>
  <r>
    <n v="4807"/>
    <d v="2022-07-20T06:00:00"/>
    <s v="18-30"/>
    <s v="Female"/>
    <s v="North"/>
    <x v="1"/>
    <s v="Observation"/>
    <s v="Emergency"/>
    <n v="4.4000000000000004"/>
    <n v="45725"/>
    <n v="78"/>
    <n v="0.26"/>
  </r>
  <r>
    <n v="4808"/>
    <d v="2022-07-20T07:00:00"/>
    <s v="60+"/>
    <s v="Female"/>
    <s v="South"/>
    <x v="1"/>
    <s v="Therapy"/>
    <s v="Routine"/>
    <n v="4.4000000000000004"/>
    <n v="36101"/>
    <n v="68"/>
    <n v="0.14000000000000001"/>
  </r>
  <r>
    <n v="4809"/>
    <d v="2022-07-20T08:00:00"/>
    <s v="18-30"/>
    <s v="Male"/>
    <s v="North"/>
    <x v="4"/>
    <s v="Surgery"/>
    <s v="Routine"/>
    <n v="1.1000000000000001"/>
    <n v="75044"/>
    <n v="87"/>
    <n v="0.18"/>
  </r>
  <r>
    <n v="4810"/>
    <d v="2022-07-20T09:00:00"/>
    <s v="60+"/>
    <s v="Male"/>
    <s v="West"/>
    <x v="0"/>
    <s v="Medication"/>
    <s v="Routine"/>
    <n v="1.1000000000000001"/>
    <n v="44333"/>
    <n v="94"/>
    <n v="0.18"/>
  </r>
  <r>
    <n v="4811"/>
    <d v="2022-07-20T10:00:00"/>
    <s v="18-30"/>
    <s v="Female"/>
    <s v="South"/>
    <x v="2"/>
    <s v="Surgery"/>
    <s v="Emergency"/>
    <n v="2.4"/>
    <n v="59335"/>
    <n v="71"/>
    <n v="0.3"/>
  </r>
  <r>
    <n v="4812"/>
    <d v="2022-07-20T11:00:00"/>
    <s v="60+"/>
    <s v="Male"/>
    <s v="East"/>
    <x v="3"/>
    <s v="Therapy"/>
    <s v="Routine"/>
    <n v="6"/>
    <n v="27604"/>
    <n v="86"/>
    <n v="0.33"/>
  </r>
  <r>
    <n v="4813"/>
    <d v="2022-07-20T12:00:00"/>
    <s v="18-30"/>
    <s v="Female"/>
    <s v="South"/>
    <x v="1"/>
    <s v="Therapy"/>
    <s v="Routine"/>
    <n v="3.3"/>
    <n v="66385"/>
    <n v="72"/>
    <n v="0.59"/>
  </r>
  <r>
    <n v="4814"/>
    <d v="2022-07-20T13:00:00"/>
    <s v="31-45"/>
    <s v="Male"/>
    <s v="North"/>
    <x v="2"/>
    <s v="Observation"/>
    <s v="Emergency"/>
    <n v="2.9"/>
    <n v="64774"/>
    <n v="64"/>
    <n v="0.33"/>
  </r>
  <r>
    <n v="4815"/>
    <d v="2022-07-20T14:00:00"/>
    <s v="46-60"/>
    <s v="Female"/>
    <s v="South"/>
    <x v="2"/>
    <s v="Observation"/>
    <s v="Routine"/>
    <n v="2.9"/>
    <n v="30168"/>
    <n v="70"/>
    <n v="0.6"/>
  </r>
  <r>
    <n v="4816"/>
    <d v="2022-07-20T15:00:00"/>
    <s v="60+"/>
    <s v="Female"/>
    <s v="West"/>
    <x v="2"/>
    <s v="Medication"/>
    <s v="Routine"/>
    <n v="3.7"/>
    <n v="75632"/>
    <n v="76"/>
    <n v="0.23"/>
  </r>
  <r>
    <n v="4817"/>
    <d v="2022-07-20T16:00:00"/>
    <s v="60+"/>
    <s v="Male"/>
    <s v="West"/>
    <x v="0"/>
    <s v="Therapy"/>
    <s v="Routine"/>
    <n v="7.4"/>
    <n v="66095"/>
    <n v="54"/>
    <n v="0.06"/>
  </r>
  <r>
    <n v="4818"/>
    <d v="2022-07-20T17:00:00"/>
    <s v="46-60"/>
    <s v="Male"/>
    <s v="South"/>
    <x v="1"/>
    <s v="Therapy"/>
    <s v="Routine"/>
    <n v="3.7"/>
    <n v="69800"/>
    <n v="83"/>
    <n v="0.19"/>
  </r>
  <r>
    <n v="4819"/>
    <d v="2022-07-20T18:00:00"/>
    <s v="60+"/>
    <s v="Male"/>
    <s v="West"/>
    <x v="3"/>
    <s v="Surgery"/>
    <s v="Routine"/>
    <n v="2.4"/>
    <n v="47426"/>
    <n v="76"/>
    <n v="0.34"/>
  </r>
  <r>
    <n v="4820"/>
    <d v="2022-07-20T19:00:00"/>
    <s v="18-30"/>
    <s v="Male"/>
    <s v="West"/>
    <x v="1"/>
    <s v="Medication"/>
    <s v="Routine"/>
    <n v="4.0999999999999996"/>
    <n v="58579"/>
    <n v="87"/>
    <n v="0.45"/>
  </r>
  <r>
    <n v="4821"/>
    <d v="2022-07-20T20:00:00"/>
    <s v="31-45"/>
    <s v="Female"/>
    <s v="West"/>
    <x v="4"/>
    <s v="Surgery"/>
    <s v="Routine"/>
    <n v="7.5"/>
    <n v="56268"/>
    <n v="82"/>
    <n v="0.37"/>
  </r>
  <r>
    <n v="4822"/>
    <d v="2022-07-20T21:00:00"/>
    <s v="31-45"/>
    <s v="Female"/>
    <s v="East"/>
    <x v="3"/>
    <s v="Observation"/>
    <s v="Emergency"/>
    <n v="3"/>
    <n v="52037"/>
    <n v="76"/>
    <n v="0.26"/>
  </r>
  <r>
    <n v="4823"/>
    <d v="2022-07-20T22:00:00"/>
    <s v="31-45"/>
    <s v="Male"/>
    <s v="North"/>
    <x v="1"/>
    <s v="Observation"/>
    <s v="Routine"/>
    <n v="1.6"/>
    <n v="58410"/>
    <n v="71"/>
    <n v="0.17"/>
  </r>
  <r>
    <n v="4824"/>
    <d v="2022-07-20T23:00:00"/>
    <s v="31-45"/>
    <s v="Male"/>
    <s v="West"/>
    <x v="3"/>
    <s v="Surgery"/>
    <s v="Routine"/>
    <n v="3"/>
    <n v="80129"/>
    <n v="93"/>
    <n v="0.25"/>
  </r>
  <r>
    <n v="4825"/>
    <d v="2022-07-21T00:00:00"/>
    <s v="31-45"/>
    <s v="Female"/>
    <s v="South"/>
    <x v="4"/>
    <s v="Observation"/>
    <s v="Routine"/>
    <n v="4.3"/>
    <n v="76499"/>
    <n v="100"/>
    <n v="0.25"/>
  </r>
  <r>
    <n v="4826"/>
    <d v="2022-07-21T01:00:00"/>
    <s v="18-30"/>
    <s v="Male"/>
    <s v="West"/>
    <x v="3"/>
    <s v="Surgery"/>
    <s v="Emergency"/>
    <n v="5.4"/>
    <n v="31363"/>
    <n v="71"/>
    <n v="0.1"/>
  </r>
  <r>
    <n v="4827"/>
    <d v="2022-07-21T02:00:00"/>
    <s v="46-60"/>
    <s v="Male"/>
    <s v="East"/>
    <x v="2"/>
    <s v="Therapy"/>
    <s v="Routine"/>
    <n v="6"/>
    <n v="74708"/>
    <n v="88"/>
    <n v="0.5"/>
  </r>
  <r>
    <n v="4828"/>
    <d v="2022-07-21T03:00:00"/>
    <s v="18-30"/>
    <s v="Male"/>
    <s v="South"/>
    <x v="0"/>
    <s v="Therapy"/>
    <s v="Routine"/>
    <n v="1.9"/>
    <n v="78823"/>
    <n v="67"/>
    <n v="0.22"/>
  </r>
  <r>
    <n v="4829"/>
    <d v="2022-07-21T04:00:00"/>
    <s v="31-45"/>
    <s v="Male"/>
    <s v="North"/>
    <x v="4"/>
    <s v="Observation"/>
    <s v="Routine"/>
    <n v="2.1"/>
    <n v="51976"/>
    <n v="68"/>
    <n v="0.08"/>
  </r>
  <r>
    <n v="4830"/>
    <d v="2022-07-21T05:00:00"/>
    <s v="31-45"/>
    <s v="Female"/>
    <s v="South"/>
    <x v="3"/>
    <s v="Medication"/>
    <s v="Routine"/>
    <n v="3.4"/>
    <n v="65169"/>
    <n v="70"/>
    <n v="0.63"/>
  </r>
  <r>
    <n v="4831"/>
    <d v="2022-07-21T06:00:00"/>
    <s v="46-60"/>
    <s v="Female"/>
    <s v="South"/>
    <x v="4"/>
    <s v="Therapy"/>
    <s v="Routine"/>
    <n v="5.4"/>
    <n v="64880"/>
    <n v="83"/>
    <n v="0.35"/>
  </r>
  <r>
    <n v="4832"/>
    <d v="2022-07-21T07:00:00"/>
    <s v="46-60"/>
    <s v="Male"/>
    <s v="South"/>
    <x v="2"/>
    <s v="Observation"/>
    <s v="Emergency"/>
    <n v="1.5"/>
    <n v="38001"/>
    <n v="62"/>
    <n v="0.31"/>
  </r>
  <r>
    <n v="4833"/>
    <d v="2022-07-21T08:00:00"/>
    <s v="46-60"/>
    <s v="Female"/>
    <s v="South"/>
    <x v="0"/>
    <s v="Medication"/>
    <s v="Routine"/>
    <n v="2.8"/>
    <n v="47361"/>
    <n v="94"/>
    <n v="0.09"/>
  </r>
  <r>
    <n v="4834"/>
    <d v="2022-07-21T09:00:00"/>
    <s v="18-30"/>
    <s v="Male"/>
    <s v="West"/>
    <x v="4"/>
    <s v="Observation"/>
    <s v="Emergency"/>
    <n v="2.8"/>
    <n v="70016"/>
    <n v="86"/>
    <n v="0.56000000000000005"/>
  </r>
  <r>
    <n v="4835"/>
    <d v="2022-07-21T10:00:00"/>
    <s v="31-45"/>
    <s v="Male"/>
    <s v="North"/>
    <x v="2"/>
    <s v="Surgery"/>
    <s v="Routine"/>
    <n v="5.9"/>
    <n v="45084"/>
    <n v="83"/>
    <n v="0.11"/>
  </r>
  <r>
    <n v="4836"/>
    <d v="2022-07-21T11:00:00"/>
    <s v="18-30"/>
    <s v="Male"/>
    <s v="West"/>
    <x v="2"/>
    <s v="Observation"/>
    <s v="Emergency"/>
    <n v="5.0999999999999996"/>
    <n v="74510"/>
    <n v="71"/>
    <n v="0.25"/>
  </r>
  <r>
    <n v="4837"/>
    <d v="2022-07-21T12:00:00"/>
    <s v="31-45"/>
    <s v="Female"/>
    <s v="East"/>
    <x v="2"/>
    <s v="Surgery"/>
    <s v="Routine"/>
    <n v="5.8"/>
    <n v="81099"/>
    <n v="85"/>
    <n v="0.36"/>
  </r>
  <r>
    <n v="4838"/>
    <d v="2022-07-21T13:00:00"/>
    <s v="31-45"/>
    <s v="Female"/>
    <s v="East"/>
    <x v="3"/>
    <s v="Therapy"/>
    <s v="Routine"/>
    <n v="6.7"/>
    <n v="77873"/>
    <n v="40"/>
    <n v="0.67"/>
  </r>
  <r>
    <n v="4839"/>
    <d v="2022-07-21T14:00:00"/>
    <s v="18-30"/>
    <s v="Female"/>
    <s v="South"/>
    <x v="1"/>
    <s v="Therapy"/>
    <s v="Routine"/>
    <n v="3.4"/>
    <n v="94596"/>
    <n v="80"/>
    <n v="0.26"/>
  </r>
  <r>
    <n v="4840"/>
    <d v="2022-07-21T15:00:00"/>
    <s v="31-45"/>
    <s v="Female"/>
    <s v="West"/>
    <x v="4"/>
    <s v="Observation"/>
    <s v="Routine"/>
    <n v="1.6"/>
    <n v="53185"/>
    <n v="77"/>
    <n v="0.2"/>
  </r>
  <r>
    <n v="4841"/>
    <d v="2022-07-21T16:00:00"/>
    <s v="60+"/>
    <s v="Female"/>
    <s v="West"/>
    <x v="1"/>
    <s v="Medication"/>
    <s v="Emergency"/>
    <n v="1.6"/>
    <n v="58544"/>
    <n v="52"/>
    <n v="0.56999999999999995"/>
  </r>
  <r>
    <n v="4842"/>
    <d v="2022-07-21T17:00:00"/>
    <s v="60+"/>
    <s v="Male"/>
    <s v="North"/>
    <x v="2"/>
    <s v="Observation"/>
    <s v="Routine"/>
    <n v="0.3"/>
    <n v="61413"/>
    <n v="80"/>
    <n v="0.2"/>
  </r>
  <r>
    <n v="4843"/>
    <d v="2022-07-21T18:00:00"/>
    <s v="31-45"/>
    <s v="Male"/>
    <s v="North"/>
    <x v="1"/>
    <s v="Observation"/>
    <s v="Routine"/>
    <n v="3.1"/>
    <n v="53792"/>
    <n v="82"/>
    <n v="0.11"/>
  </r>
  <r>
    <n v="4844"/>
    <d v="2022-07-21T19:00:00"/>
    <s v="18-30"/>
    <s v="Female"/>
    <s v="North"/>
    <x v="2"/>
    <s v="Therapy"/>
    <s v="Routine"/>
    <n v="3.2"/>
    <n v="65844"/>
    <n v="53"/>
    <n v="0.2"/>
  </r>
  <r>
    <n v="4845"/>
    <d v="2022-07-21T20:00:00"/>
    <s v="18-30"/>
    <s v="Female"/>
    <s v="West"/>
    <x v="2"/>
    <s v="Therapy"/>
    <s v="Emergency"/>
    <n v="5.6"/>
    <n v="20776"/>
    <n v="61"/>
    <n v="0.33"/>
  </r>
  <r>
    <n v="4846"/>
    <d v="2022-07-21T21:00:00"/>
    <s v="31-45"/>
    <s v="Female"/>
    <s v="North"/>
    <x v="0"/>
    <s v="Observation"/>
    <s v="Routine"/>
    <n v="4"/>
    <n v="59098"/>
    <n v="100"/>
    <n v="7.0000000000000007E-2"/>
  </r>
  <r>
    <n v="4847"/>
    <d v="2022-07-21T22:00:00"/>
    <s v="60+"/>
    <s v="Male"/>
    <s v="North"/>
    <x v="0"/>
    <s v="Therapy"/>
    <s v="Emergency"/>
    <n v="3"/>
    <n v="27451"/>
    <n v="73"/>
    <n v="0.36"/>
  </r>
  <r>
    <n v="4848"/>
    <d v="2022-07-21T23:00:00"/>
    <s v="18-30"/>
    <s v="Female"/>
    <s v="North"/>
    <x v="1"/>
    <s v="Surgery"/>
    <s v="Emergency"/>
    <n v="3.8"/>
    <n v="35748"/>
    <n v="87"/>
    <n v="0.62"/>
  </r>
  <r>
    <n v="4849"/>
    <d v="2022-07-22T00:00:00"/>
    <s v="46-60"/>
    <s v="Male"/>
    <s v="South"/>
    <x v="4"/>
    <s v="Observation"/>
    <s v="Emergency"/>
    <n v="1.9"/>
    <n v="69658"/>
    <n v="89"/>
    <n v="0.39"/>
  </r>
  <r>
    <n v="4850"/>
    <d v="2022-07-22T01:00:00"/>
    <s v="18-30"/>
    <s v="Male"/>
    <s v="East"/>
    <x v="1"/>
    <s v="Therapy"/>
    <s v="Routine"/>
    <n v="6.1"/>
    <n v="51018"/>
    <n v="80"/>
    <n v="0.11"/>
  </r>
  <r>
    <n v="4851"/>
    <d v="2022-07-22T02:00:00"/>
    <s v="60+"/>
    <s v="Female"/>
    <s v="East"/>
    <x v="4"/>
    <s v="Observation"/>
    <s v="Routine"/>
    <n v="2.4"/>
    <n v="68952"/>
    <n v="87"/>
    <n v="0.06"/>
  </r>
  <r>
    <n v="4852"/>
    <d v="2022-07-22T03:00:00"/>
    <s v="31-45"/>
    <s v="Male"/>
    <s v="West"/>
    <x v="1"/>
    <s v="Therapy"/>
    <s v="Routine"/>
    <n v="1.7"/>
    <n v="50584"/>
    <n v="50"/>
    <n v="0.66"/>
  </r>
  <r>
    <n v="4853"/>
    <d v="2022-07-22T04:00:00"/>
    <s v="46-60"/>
    <s v="Male"/>
    <s v="West"/>
    <x v="3"/>
    <s v="Surgery"/>
    <s v="Emergency"/>
    <n v="5.6"/>
    <n v="77128"/>
    <n v="72"/>
    <n v="0.1"/>
  </r>
  <r>
    <n v="4854"/>
    <d v="2022-07-22T05:00:00"/>
    <s v="31-45"/>
    <s v="Female"/>
    <s v="South"/>
    <x v="3"/>
    <s v="Surgery"/>
    <s v="Emergency"/>
    <n v="5.0999999999999996"/>
    <n v="50218"/>
    <n v="38"/>
    <n v="0.13"/>
  </r>
  <r>
    <n v="4855"/>
    <d v="2022-07-22T06:00:00"/>
    <s v="46-60"/>
    <s v="Male"/>
    <s v="East"/>
    <x v="4"/>
    <s v="Observation"/>
    <s v="Routine"/>
    <n v="0.6"/>
    <n v="15902"/>
    <n v="54"/>
    <n v="0.39"/>
  </r>
  <r>
    <n v="4856"/>
    <d v="2022-07-22T07:00:00"/>
    <s v="18-30"/>
    <s v="Female"/>
    <s v="North"/>
    <x v="0"/>
    <s v="Surgery"/>
    <s v="Emergency"/>
    <n v="5.7"/>
    <n v="59508"/>
    <n v="68"/>
    <n v="0.31"/>
  </r>
  <r>
    <n v="4857"/>
    <d v="2022-07-22T08:00:00"/>
    <s v="18-30"/>
    <s v="Male"/>
    <s v="North"/>
    <x v="4"/>
    <s v="Surgery"/>
    <s v="Routine"/>
    <n v="2.5"/>
    <n v="11623"/>
    <n v="67"/>
    <n v="0.17"/>
  </r>
  <r>
    <n v="4858"/>
    <d v="2022-07-22T09:00:00"/>
    <s v="60+"/>
    <s v="Female"/>
    <s v="West"/>
    <x v="1"/>
    <s v="Therapy"/>
    <s v="Routine"/>
    <n v="3.3"/>
    <n v="25946"/>
    <n v="75"/>
    <n v="0.04"/>
  </r>
  <r>
    <n v="4859"/>
    <d v="2022-07-22T10:00:00"/>
    <s v="60+"/>
    <s v="Female"/>
    <s v="East"/>
    <x v="2"/>
    <s v="Observation"/>
    <s v="Routine"/>
    <n v="4.4000000000000004"/>
    <n v="37341"/>
    <n v="75"/>
    <n v="0.31"/>
  </r>
  <r>
    <n v="4860"/>
    <d v="2022-07-22T11:00:00"/>
    <s v="60+"/>
    <s v="Male"/>
    <s v="West"/>
    <x v="3"/>
    <s v="Therapy"/>
    <s v="Emergency"/>
    <n v="5.2"/>
    <n v="34846"/>
    <n v="77"/>
    <n v="0.19"/>
  </r>
  <r>
    <n v="4861"/>
    <d v="2022-07-22T12:00:00"/>
    <s v="46-60"/>
    <s v="Female"/>
    <s v="West"/>
    <x v="2"/>
    <s v="Therapy"/>
    <s v="Emergency"/>
    <n v="4.9000000000000004"/>
    <n v="44099"/>
    <n v="77"/>
    <n v="0.27"/>
  </r>
  <r>
    <n v="4862"/>
    <d v="2022-07-22T13:00:00"/>
    <s v="46-60"/>
    <s v="Male"/>
    <s v="North"/>
    <x v="3"/>
    <s v="Medication"/>
    <s v="Emergency"/>
    <n v="3.9"/>
    <n v="34159"/>
    <n v="79"/>
    <n v="0.48"/>
  </r>
  <r>
    <n v="4863"/>
    <d v="2022-07-22T14:00:00"/>
    <s v="18-30"/>
    <s v="Male"/>
    <s v="North"/>
    <x v="1"/>
    <s v="Surgery"/>
    <s v="Emergency"/>
    <n v="3.2"/>
    <n v="26881"/>
    <n v="63"/>
    <n v="0.46"/>
  </r>
  <r>
    <n v="4864"/>
    <d v="2022-07-22T15:00:00"/>
    <s v="31-45"/>
    <s v="Female"/>
    <s v="East"/>
    <x v="3"/>
    <s v="Therapy"/>
    <s v="Routine"/>
    <n v="4.8"/>
    <n v="85837"/>
    <n v="66"/>
    <n v="0.52"/>
  </r>
  <r>
    <n v="4865"/>
    <d v="2022-07-22T16:00:00"/>
    <s v="31-45"/>
    <s v="Male"/>
    <s v="West"/>
    <x v="4"/>
    <s v="Therapy"/>
    <s v="Emergency"/>
    <n v="3.8"/>
    <n v="41437"/>
    <n v="75"/>
    <n v="0.47"/>
  </r>
  <r>
    <n v="4866"/>
    <d v="2022-07-22T17:00:00"/>
    <s v="46-60"/>
    <s v="Female"/>
    <s v="South"/>
    <x v="2"/>
    <s v="Therapy"/>
    <s v="Routine"/>
    <n v="7.6"/>
    <n v="10385"/>
    <n v="75"/>
    <n v="0.33"/>
  </r>
  <r>
    <n v="4867"/>
    <d v="2022-07-22T18:00:00"/>
    <s v="31-45"/>
    <s v="Male"/>
    <s v="East"/>
    <x v="2"/>
    <s v="Surgery"/>
    <s v="Emergency"/>
    <n v="5.2"/>
    <n v="47782"/>
    <n v="62"/>
    <n v="0.12"/>
  </r>
  <r>
    <n v="4868"/>
    <d v="2022-07-22T19:00:00"/>
    <s v="18-30"/>
    <s v="Male"/>
    <s v="West"/>
    <x v="1"/>
    <s v="Surgery"/>
    <s v="Emergency"/>
    <n v="2.2000000000000002"/>
    <n v="32505"/>
    <n v="88"/>
    <n v="0.19"/>
  </r>
  <r>
    <n v="4869"/>
    <d v="2022-07-22T20:00:00"/>
    <s v="31-45"/>
    <s v="Female"/>
    <s v="East"/>
    <x v="2"/>
    <s v="Surgery"/>
    <s v="Routine"/>
    <n v="3"/>
    <n v="37301"/>
    <n v="84"/>
    <n v="0.23"/>
  </r>
  <r>
    <n v="4870"/>
    <d v="2022-07-22T21:00:00"/>
    <s v="46-60"/>
    <s v="Male"/>
    <s v="East"/>
    <x v="1"/>
    <s v="Observation"/>
    <s v="Routine"/>
    <n v="4.0999999999999996"/>
    <n v="69207"/>
    <n v="65"/>
    <n v="0.43"/>
  </r>
  <r>
    <n v="4871"/>
    <d v="2022-07-22T22:00:00"/>
    <s v="31-45"/>
    <s v="Male"/>
    <s v="East"/>
    <x v="0"/>
    <s v="Therapy"/>
    <s v="Routine"/>
    <n v="6.6"/>
    <n v="46037"/>
    <n v="72"/>
    <n v="0.36"/>
  </r>
  <r>
    <n v="4872"/>
    <d v="2022-07-22T23:00:00"/>
    <s v="18-30"/>
    <s v="Male"/>
    <s v="South"/>
    <x v="4"/>
    <s v="Surgery"/>
    <s v="Emergency"/>
    <n v="6.8"/>
    <n v="31948"/>
    <n v="99"/>
    <n v="0.53"/>
  </r>
  <r>
    <n v="4873"/>
    <d v="2022-07-23T00:00:00"/>
    <s v="18-30"/>
    <s v="Male"/>
    <s v="South"/>
    <x v="3"/>
    <s v="Therapy"/>
    <s v="Routine"/>
    <n v="3.2"/>
    <n v="63925"/>
    <n v="77"/>
    <n v="0.13"/>
  </r>
  <r>
    <n v="4874"/>
    <d v="2022-07-23T01:00:00"/>
    <s v="18-30"/>
    <s v="Male"/>
    <s v="North"/>
    <x v="3"/>
    <s v="Observation"/>
    <s v="Routine"/>
    <n v="2.1"/>
    <n v="77999"/>
    <n v="80"/>
    <n v="0.47"/>
  </r>
  <r>
    <n v="4875"/>
    <d v="2022-07-23T02:00:00"/>
    <s v="31-45"/>
    <s v="Male"/>
    <s v="North"/>
    <x v="3"/>
    <s v="Medication"/>
    <s v="Emergency"/>
    <n v="1.9"/>
    <n v="65737"/>
    <n v="68"/>
    <n v="0.37"/>
  </r>
  <r>
    <n v="4876"/>
    <d v="2022-07-23T03:00:00"/>
    <s v="46-60"/>
    <s v="Male"/>
    <s v="West"/>
    <x v="0"/>
    <s v="Observation"/>
    <s v="Routine"/>
    <n v="4.5"/>
    <n v="5929"/>
    <n v="71"/>
    <n v="0.4"/>
  </r>
  <r>
    <n v="4877"/>
    <d v="2022-07-23T04:00:00"/>
    <s v="46-60"/>
    <s v="Male"/>
    <s v="East"/>
    <x v="4"/>
    <s v="Surgery"/>
    <s v="Routine"/>
    <n v="8.6"/>
    <n v="32700"/>
    <n v="93"/>
    <n v="0.7"/>
  </r>
  <r>
    <n v="4878"/>
    <d v="2022-07-23T05:00:00"/>
    <s v="46-60"/>
    <s v="Female"/>
    <s v="West"/>
    <x v="2"/>
    <s v="Surgery"/>
    <s v="Routine"/>
    <n v="5.0999999999999996"/>
    <n v="55949"/>
    <n v="76"/>
    <n v="0.32"/>
  </r>
  <r>
    <n v="4879"/>
    <d v="2022-07-23T06:00:00"/>
    <s v="31-45"/>
    <s v="Male"/>
    <s v="North"/>
    <x v="2"/>
    <s v="Observation"/>
    <s v="Routine"/>
    <n v="0.8"/>
    <n v="50114"/>
    <n v="74"/>
    <n v="0.43"/>
  </r>
  <r>
    <n v="4880"/>
    <d v="2022-07-23T07:00:00"/>
    <s v="46-60"/>
    <s v="Male"/>
    <s v="South"/>
    <x v="4"/>
    <s v="Therapy"/>
    <s v="Emergency"/>
    <n v="2.5"/>
    <n v="48454"/>
    <n v="75"/>
    <n v="0.06"/>
  </r>
  <r>
    <n v="4881"/>
    <d v="2022-07-23T08:00:00"/>
    <s v="18-30"/>
    <s v="Female"/>
    <s v="North"/>
    <x v="4"/>
    <s v="Surgery"/>
    <s v="Routine"/>
    <n v="2.8"/>
    <n v="35345"/>
    <n v="100"/>
    <n v="0.22"/>
  </r>
  <r>
    <n v="4882"/>
    <d v="2022-07-23T09:00:00"/>
    <s v="31-45"/>
    <s v="Female"/>
    <s v="West"/>
    <x v="3"/>
    <s v="Surgery"/>
    <s v="Routine"/>
    <n v="2.4"/>
    <n v="26888"/>
    <n v="75"/>
    <n v="0.2"/>
  </r>
  <r>
    <n v="4883"/>
    <d v="2022-07-23T10:00:00"/>
    <s v="46-60"/>
    <s v="Female"/>
    <s v="North"/>
    <x v="2"/>
    <s v="Observation"/>
    <s v="Routine"/>
    <n v="3.2"/>
    <n v="95156"/>
    <n v="65"/>
    <n v="0.16"/>
  </r>
  <r>
    <n v="4884"/>
    <d v="2022-07-23T11:00:00"/>
    <s v="18-30"/>
    <s v="Male"/>
    <s v="West"/>
    <x v="4"/>
    <s v="Therapy"/>
    <s v="Routine"/>
    <n v="4.7"/>
    <n v="55542"/>
    <n v="67"/>
    <n v="0.2"/>
  </r>
  <r>
    <n v="4885"/>
    <d v="2022-07-23T12:00:00"/>
    <s v="18-30"/>
    <s v="Female"/>
    <s v="West"/>
    <x v="2"/>
    <s v="Observation"/>
    <s v="Emergency"/>
    <n v="5.4"/>
    <n v="67842"/>
    <n v="84"/>
    <n v="0.23"/>
  </r>
  <r>
    <n v="4886"/>
    <d v="2022-07-23T13:00:00"/>
    <s v="60+"/>
    <s v="Female"/>
    <s v="West"/>
    <x v="4"/>
    <s v="Observation"/>
    <s v="Emergency"/>
    <n v="6.2"/>
    <n v="55125"/>
    <n v="58"/>
    <n v="0.2"/>
  </r>
  <r>
    <n v="4887"/>
    <d v="2022-07-23T14:00:00"/>
    <s v="31-45"/>
    <s v="Male"/>
    <s v="West"/>
    <x v="1"/>
    <s v="Therapy"/>
    <s v="Routine"/>
    <n v="5"/>
    <n v="55927"/>
    <n v="80"/>
    <n v="0.17"/>
  </r>
  <r>
    <n v="4888"/>
    <d v="2022-07-23T15:00:00"/>
    <s v="46-60"/>
    <s v="Male"/>
    <s v="North"/>
    <x v="3"/>
    <s v="Therapy"/>
    <s v="Routine"/>
    <n v="0.1"/>
    <n v="53758"/>
    <n v="66"/>
    <n v="0.11"/>
  </r>
  <r>
    <n v="4889"/>
    <d v="2022-07-23T16:00:00"/>
    <s v="18-30"/>
    <s v="Female"/>
    <s v="West"/>
    <x v="4"/>
    <s v="Medication"/>
    <s v="Routine"/>
    <n v="1.9"/>
    <n v="32591"/>
    <n v="53"/>
    <n v="0.06"/>
  </r>
  <r>
    <n v="4890"/>
    <d v="2022-07-23T17:00:00"/>
    <s v="46-60"/>
    <s v="Female"/>
    <s v="West"/>
    <x v="0"/>
    <s v="Observation"/>
    <s v="Routine"/>
    <n v="3.7"/>
    <n v="24710"/>
    <n v="63"/>
    <n v="0.16"/>
  </r>
  <r>
    <n v="4891"/>
    <d v="2022-07-23T18:00:00"/>
    <s v="31-45"/>
    <s v="Male"/>
    <s v="East"/>
    <x v="4"/>
    <s v="Therapy"/>
    <s v="Routine"/>
    <n v="4.3"/>
    <n v="62725"/>
    <n v="75"/>
    <n v="0.62"/>
  </r>
  <r>
    <n v="4892"/>
    <d v="2022-07-23T19:00:00"/>
    <s v="18-30"/>
    <s v="Male"/>
    <s v="West"/>
    <x v="1"/>
    <s v="Surgery"/>
    <s v="Emergency"/>
    <n v="5.7"/>
    <n v="58757"/>
    <n v="92"/>
    <n v="0.55000000000000004"/>
  </r>
  <r>
    <n v="4893"/>
    <d v="2022-07-23T20:00:00"/>
    <s v="46-60"/>
    <s v="Male"/>
    <s v="North"/>
    <x v="0"/>
    <s v="Medication"/>
    <s v="Routine"/>
    <n v="4.0999999999999996"/>
    <n v="73766"/>
    <n v="86"/>
    <n v="0.21"/>
  </r>
  <r>
    <n v="4894"/>
    <d v="2022-07-23T21:00:00"/>
    <s v="18-30"/>
    <s v="Male"/>
    <s v="West"/>
    <x v="0"/>
    <s v="Observation"/>
    <s v="Routine"/>
    <n v="4.0999999999999996"/>
    <n v="69707"/>
    <n v="71"/>
    <n v="0.34"/>
  </r>
  <r>
    <n v="4895"/>
    <d v="2022-07-23T22:00:00"/>
    <s v="31-45"/>
    <s v="Male"/>
    <s v="South"/>
    <x v="4"/>
    <s v="Therapy"/>
    <s v="Routine"/>
    <n v="4.5"/>
    <n v="38830"/>
    <n v="87"/>
    <n v="0.33"/>
  </r>
  <r>
    <n v="4896"/>
    <d v="2022-07-23T23:00:00"/>
    <s v="18-30"/>
    <s v="Female"/>
    <s v="South"/>
    <x v="1"/>
    <s v="Medication"/>
    <s v="Routine"/>
    <n v="3.5"/>
    <n v="77652"/>
    <n v="71"/>
    <n v="0.19"/>
  </r>
  <r>
    <n v="4897"/>
    <d v="2022-07-24T00:00:00"/>
    <s v="18-30"/>
    <s v="Male"/>
    <s v="West"/>
    <x v="0"/>
    <s v="Medication"/>
    <s v="Emergency"/>
    <n v="4.2"/>
    <n v="70301"/>
    <n v="57"/>
    <n v="0.13"/>
  </r>
  <r>
    <n v="4898"/>
    <d v="2022-07-24T01:00:00"/>
    <s v="31-45"/>
    <s v="Male"/>
    <s v="South"/>
    <x v="3"/>
    <s v="Surgery"/>
    <s v="Routine"/>
    <n v="6.3"/>
    <n v="68817"/>
    <n v="75"/>
    <n v="0.15"/>
  </r>
  <r>
    <n v="4899"/>
    <d v="2022-07-24T02:00:00"/>
    <s v="18-30"/>
    <s v="Male"/>
    <s v="South"/>
    <x v="3"/>
    <s v="Medication"/>
    <s v="Routine"/>
    <n v="3.8"/>
    <n v="99987"/>
    <n v="57"/>
    <n v="0.17"/>
  </r>
  <r>
    <n v="4900"/>
    <d v="2022-07-24T03:00:00"/>
    <s v="60+"/>
    <s v="Male"/>
    <s v="North"/>
    <x v="2"/>
    <s v="Observation"/>
    <s v="Routine"/>
    <n v="3.9"/>
    <n v="95879"/>
    <n v="84"/>
    <n v="0.49"/>
  </r>
  <r>
    <n v="4901"/>
    <d v="2022-07-24T04:00:00"/>
    <s v="18-30"/>
    <s v="Male"/>
    <s v="East"/>
    <x v="2"/>
    <s v="Therapy"/>
    <s v="Emergency"/>
    <n v="3.9"/>
    <n v="68798"/>
    <n v="85"/>
    <n v="0.42"/>
  </r>
  <r>
    <n v="4902"/>
    <d v="2022-07-24T05:00:00"/>
    <s v="31-45"/>
    <s v="Female"/>
    <s v="South"/>
    <x v="1"/>
    <s v="Medication"/>
    <s v="Routine"/>
    <n v="6.6"/>
    <n v="66304"/>
    <n v="64"/>
    <n v="0.12"/>
  </r>
  <r>
    <n v="4903"/>
    <d v="2022-07-24T06:00:00"/>
    <s v="18-30"/>
    <s v="Male"/>
    <s v="South"/>
    <x v="0"/>
    <s v="Medication"/>
    <s v="Emergency"/>
    <n v="1.8"/>
    <n v="76633"/>
    <n v="77"/>
    <n v="0.25"/>
  </r>
  <r>
    <n v="4904"/>
    <d v="2022-07-24T07:00:00"/>
    <s v="31-45"/>
    <s v="Female"/>
    <s v="East"/>
    <x v="3"/>
    <s v="Observation"/>
    <s v="Routine"/>
    <n v="7.6"/>
    <n v="43321"/>
    <n v="77"/>
    <n v="0.37"/>
  </r>
  <r>
    <n v="4905"/>
    <d v="2022-07-24T08:00:00"/>
    <s v="60+"/>
    <s v="Male"/>
    <s v="East"/>
    <x v="3"/>
    <s v="Surgery"/>
    <s v="Emergency"/>
    <n v="1.6"/>
    <n v="43603"/>
    <n v="85"/>
    <n v="7.0000000000000007E-2"/>
  </r>
  <r>
    <n v="4906"/>
    <d v="2022-07-24T09:00:00"/>
    <s v="18-30"/>
    <s v="Female"/>
    <s v="South"/>
    <x v="1"/>
    <s v="Surgery"/>
    <s v="Emergency"/>
    <n v="2.7"/>
    <n v="68468"/>
    <n v="60"/>
    <n v="0.39"/>
  </r>
  <r>
    <n v="4907"/>
    <d v="2022-07-24T10:00:00"/>
    <s v="60+"/>
    <s v="Female"/>
    <s v="West"/>
    <x v="0"/>
    <s v="Therapy"/>
    <s v="Routine"/>
    <n v="5.5"/>
    <n v="37870"/>
    <n v="82"/>
    <n v="0.16"/>
  </r>
  <r>
    <n v="4908"/>
    <d v="2022-07-24T11:00:00"/>
    <s v="18-30"/>
    <s v="Male"/>
    <s v="South"/>
    <x v="1"/>
    <s v="Observation"/>
    <s v="Emergency"/>
    <n v="6.1"/>
    <n v="66855"/>
    <n v="59"/>
    <n v="7.0000000000000007E-2"/>
  </r>
  <r>
    <n v="4909"/>
    <d v="2022-07-24T12:00:00"/>
    <s v="46-60"/>
    <s v="Male"/>
    <s v="West"/>
    <x v="4"/>
    <s v="Surgery"/>
    <s v="Routine"/>
    <n v="1.2"/>
    <n v="58137"/>
    <n v="84"/>
    <n v="0.2"/>
  </r>
  <r>
    <n v="4910"/>
    <d v="2022-07-24T13:00:00"/>
    <s v="31-45"/>
    <s v="Male"/>
    <s v="West"/>
    <x v="3"/>
    <s v="Therapy"/>
    <s v="Routine"/>
    <n v="1.8"/>
    <n v="37876"/>
    <n v="88"/>
    <n v="0.48"/>
  </r>
  <r>
    <n v="4911"/>
    <d v="2022-07-24T14:00:00"/>
    <s v="60+"/>
    <s v="Male"/>
    <s v="West"/>
    <x v="1"/>
    <s v="Therapy"/>
    <s v="Routine"/>
    <n v="4.5999999999999996"/>
    <n v="55517"/>
    <n v="67"/>
    <n v="0.24"/>
  </r>
  <r>
    <n v="4912"/>
    <d v="2022-07-24T15:00:00"/>
    <s v="31-45"/>
    <s v="Male"/>
    <s v="East"/>
    <x v="1"/>
    <s v="Surgery"/>
    <s v="Routine"/>
    <n v="8.6999999999999993"/>
    <n v="81102"/>
    <n v="90"/>
    <n v="0.35"/>
  </r>
  <r>
    <n v="4913"/>
    <d v="2022-07-24T16:00:00"/>
    <s v="31-45"/>
    <s v="Female"/>
    <s v="South"/>
    <x v="4"/>
    <s v="Observation"/>
    <s v="Routine"/>
    <n v="6.5"/>
    <n v="56647"/>
    <n v="56"/>
    <n v="7.0000000000000007E-2"/>
  </r>
  <r>
    <n v="4914"/>
    <d v="2022-07-24T17:00:00"/>
    <s v="18-30"/>
    <s v="Male"/>
    <s v="South"/>
    <x v="2"/>
    <s v="Medication"/>
    <s v="Emergency"/>
    <n v="3.5"/>
    <n v="56731"/>
    <n v="88"/>
    <n v="0.12"/>
  </r>
  <r>
    <n v="4915"/>
    <d v="2022-07-24T18:00:00"/>
    <s v="18-30"/>
    <s v="Male"/>
    <s v="North"/>
    <x v="3"/>
    <s v="Surgery"/>
    <s v="Emergency"/>
    <n v="0.8"/>
    <n v="61580"/>
    <n v="92"/>
    <n v="0.13"/>
  </r>
  <r>
    <n v="4916"/>
    <d v="2022-07-24T19:00:00"/>
    <s v="60+"/>
    <s v="Female"/>
    <s v="East"/>
    <x v="1"/>
    <s v="Medication"/>
    <s v="Routine"/>
    <n v="4.2"/>
    <n v="64184"/>
    <n v="79"/>
    <n v="0.08"/>
  </r>
  <r>
    <n v="4917"/>
    <d v="2022-07-24T20:00:00"/>
    <s v="31-45"/>
    <s v="Male"/>
    <s v="North"/>
    <x v="3"/>
    <s v="Medication"/>
    <s v="Emergency"/>
    <n v="4.7"/>
    <n v="48383"/>
    <n v="73"/>
    <n v="0.02"/>
  </r>
  <r>
    <n v="4918"/>
    <d v="2022-07-24T21:00:00"/>
    <s v="31-45"/>
    <s v="Female"/>
    <s v="North"/>
    <x v="2"/>
    <s v="Observation"/>
    <s v="Routine"/>
    <n v="3.2"/>
    <n v="62005"/>
    <n v="79"/>
    <n v="0.48"/>
  </r>
  <r>
    <n v="4919"/>
    <d v="2022-07-24T22:00:00"/>
    <s v="46-60"/>
    <s v="Male"/>
    <s v="West"/>
    <x v="1"/>
    <s v="Observation"/>
    <s v="Routine"/>
    <n v="2.2999999999999998"/>
    <n v="34019"/>
    <n v="68"/>
    <n v="0.36"/>
  </r>
  <r>
    <n v="4920"/>
    <d v="2022-07-24T23:00:00"/>
    <s v="31-45"/>
    <s v="Female"/>
    <s v="East"/>
    <x v="4"/>
    <s v="Therapy"/>
    <s v="Emergency"/>
    <n v="4.3"/>
    <n v="39019"/>
    <n v="100"/>
    <n v="0.45"/>
  </r>
  <r>
    <n v="4921"/>
    <d v="2022-07-25T00:00:00"/>
    <s v="60+"/>
    <s v="Male"/>
    <s v="North"/>
    <x v="3"/>
    <s v="Observation"/>
    <s v="Routine"/>
    <n v="2.1"/>
    <n v="41577"/>
    <n v="68"/>
    <n v="0.09"/>
  </r>
  <r>
    <n v="4922"/>
    <d v="2022-07-25T01:00:00"/>
    <s v="46-60"/>
    <s v="Female"/>
    <s v="South"/>
    <x v="4"/>
    <s v="Therapy"/>
    <s v="Routine"/>
    <n v="7.7"/>
    <n v="64395"/>
    <n v="91"/>
    <n v="0.11"/>
  </r>
  <r>
    <n v="4923"/>
    <d v="2022-07-25T02:00:00"/>
    <s v="31-45"/>
    <s v="Female"/>
    <s v="North"/>
    <x v="2"/>
    <s v="Surgery"/>
    <s v="Emergency"/>
    <n v="7"/>
    <n v="58205"/>
    <n v="66"/>
    <n v="0.46"/>
  </r>
  <r>
    <n v="4924"/>
    <d v="2022-07-25T03:00:00"/>
    <s v="60+"/>
    <s v="Male"/>
    <s v="East"/>
    <x v="2"/>
    <s v="Medication"/>
    <s v="Routine"/>
    <n v="5.3"/>
    <n v="52313"/>
    <n v="94"/>
    <n v="0.37"/>
  </r>
  <r>
    <n v="4925"/>
    <d v="2022-07-25T04:00:00"/>
    <s v="18-30"/>
    <s v="Male"/>
    <s v="South"/>
    <x v="3"/>
    <s v="Observation"/>
    <s v="Routine"/>
    <n v="4.2"/>
    <n v="68815"/>
    <n v="99"/>
    <n v="0.49"/>
  </r>
  <r>
    <n v="4926"/>
    <d v="2022-07-25T05:00:00"/>
    <s v="31-45"/>
    <s v="Male"/>
    <s v="South"/>
    <x v="2"/>
    <s v="Surgery"/>
    <s v="Routine"/>
    <n v="2.7"/>
    <n v="62577"/>
    <n v="80"/>
    <n v="0.19"/>
  </r>
  <r>
    <n v="4927"/>
    <d v="2022-07-25T06:00:00"/>
    <s v="31-45"/>
    <s v="Female"/>
    <s v="South"/>
    <x v="0"/>
    <s v="Therapy"/>
    <s v="Routine"/>
    <n v="4"/>
    <n v="49200"/>
    <n v="78"/>
    <n v="0.21"/>
  </r>
  <r>
    <n v="4928"/>
    <d v="2022-07-25T07:00:00"/>
    <s v="18-30"/>
    <s v="Female"/>
    <s v="West"/>
    <x v="3"/>
    <s v="Observation"/>
    <s v="Emergency"/>
    <n v="7.3"/>
    <n v="34295"/>
    <n v="64"/>
    <n v="0.11"/>
  </r>
  <r>
    <n v="4929"/>
    <d v="2022-07-25T08:00:00"/>
    <s v="46-60"/>
    <s v="Female"/>
    <s v="South"/>
    <x v="0"/>
    <s v="Medication"/>
    <s v="Routine"/>
    <n v="5.7"/>
    <n v="38606"/>
    <n v="62"/>
    <n v="0.42"/>
  </r>
  <r>
    <n v="4930"/>
    <d v="2022-07-25T09:00:00"/>
    <s v="60+"/>
    <s v="Male"/>
    <s v="West"/>
    <x v="2"/>
    <s v="Surgery"/>
    <s v="Routine"/>
    <n v="4.4000000000000004"/>
    <n v="25664"/>
    <n v="79"/>
    <n v="0.5"/>
  </r>
  <r>
    <n v="4931"/>
    <d v="2022-07-25T10:00:00"/>
    <s v="31-45"/>
    <s v="Male"/>
    <s v="West"/>
    <x v="3"/>
    <s v="Observation"/>
    <s v="Routine"/>
    <n v="5.8"/>
    <n v="57811"/>
    <n v="92"/>
    <n v="0.09"/>
  </r>
  <r>
    <n v="4932"/>
    <d v="2022-07-25T11:00:00"/>
    <s v="31-45"/>
    <s v="Female"/>
    <s v="North"/>
    <x v="0"/>
    <s v="Observation"/>
    <s v="Routine"/>
    <n v="5.0999999999999996"/>
    <n v="37757"/>
    <n v="68"/>
    <n v="0.33"/>
  </r>
  <r>
    <n v="4933"/>
    <d v="2022-07-25T12:00:00"/>
    <s v="60+"/>
    <s v="Male"/>
    <s v="North"/>
    <x v="2"/>
    <s v="Surgery"/>
    <s v="Routine"/>
    <n v="4.8"/>
    <n v="45094"/>
    <n v="100"/>
    <n v="0.15"/>
  </r>
  <r>
    <n v="4934"/>
    <d v="2022-07-25T13:00:00"/>
    <s v="31-45"/>
    <s v="Female"/>
    <s v="South"/>
    <x v="1"/>
    <s v="Therapy"/>
    <s v="Routine"/>
    <n v="6"/>
    <n v="52448"/>
    <n v="68"/>
    <n v="0.69"/>
  </r>
  <r>
    <n v="4935"/>
    <d v="2022-07-25T14:00:00"/>
    <s v="31-45"/>
    <s v="Male"/>
    <s v="East"/>
    <x v="1"/>
    <s v="Therapy"/>
    <s v="Routine"/>
    <n v="5"/>
    <n v="75880"/>
    <n v="78"/>
    <n v="0.32"/>
  </r>
  <r>
    <n v="4936"/>
    <d v="2022-07-25T15:00:00"/>
    <s v="31-45"/>
    <s v="Male"/>
    <s v="South"/>
    <x v="4"/>
    <s v="Observation"/>
    <s v="Routine"/>
    <n v="5.7"/>
    <n v="73576"/>
    <n v="78"/>
    <n v="0.06"/>
  </r>
  <r>
    <n v="4937"/>
    <d v="2022-07-25T16:00:00"/>
    <s v="60+"/>
    <s v="Female"/>
    <s v="North"/>
    <x v="1"/>
    <s v="Therapy"/>
    <s v="Routine"/>
    <n v="4.3"/>
    <n v="53906"/>
    <n v="74"/>
    <n v="0.14000000000000001"/>
  </r>
  <r>
    <n v="4938"/>
    <d v="2022-07-25T17:00:00"/>
    <s v="31-45"/>
    <s v="Male"/>
    <s v="South"/>
    <x v="0"/>
    <s v="Therapy"/>
    <s v="Emergency"/>
    <n v="3.5"/>
    <n v="80310"/>
    <n v="50"/>
    <n v="0.13"/>
  </r>
  <r>
    <n v="4939"/>
    <d v="2022-07-25T18:00:00"/>
    <s v="46-60"/>
    <s v="Male"/>
    <s v="North"/>
    <x v="1"/>
    <s v="Surgery"/>
    <s v="Emergency"/>
    <n v="2.9"/>
    <n v="14753"/>
    <n v="68"/>
    <n v="0.28999999999999998"/>
  </r>
  <r>
    <n v="4940"/>
    <d v="2022-07-25T19:00:00"/>
    <s v="46-60"/>
    <s v="Male"/>
    <s v="South"/>
    <x v="3"/>
    <s v="Therapy"/>
    <s v="Emergency"/>
    <n v="2.7"/>
    <n v="92544"/>
    <n v="77"/>
    <n v="0.15"/>
  </r>
  <r>
    <n v="4941"/>
    <d v="2022-07-25T20:00:00"/>
    <s v="31-45"/>
    <s v="Male"/>
    <s v="East"/>
    <x v="3"/>
    <s v="Therapy"/>
    <s v="Routine"/>
    <n v="0.8"/>
    <n v="68850"/>
    <n v="74"/>
    <n v="0.43"/>
  </r>
  <r>
    <n v="4942"/>
    <d v="2022-07-25T21:00:00"/>
    <s v="31-45"/>
    <s v="Male"/>
    <s v="South"/>
    <x v="3"/>
    <s v="Surgery"/>
    <s v="Routine"/>
    <n v="2.2000000000000002"/>
    <n v="57056"/>
    <n v="83"/>
    <n v="0.44"/>
  </r>
  <r>
    <n v="4943"/>
    <d v="2022-07-25T22:00:00"/>
    <s v="46-60"/>
    <s v="Female"/>
    <s v="East"/>
    <x v="1"/>
    <s v="Observation"/>
    <s v="Emergency"/>
    <n v="2.1"/>
    <n v="37173"/>
    <n v="84"/>
    <n v="0.41"/>
  </r>
  <r>
    <n v="4944"/>
    <d v="2022-07-25T23:00:00"/>
    <s v="31-45"/>
    <s v="Male"/>
    <s v="East"/>
    <x v="1"/>
    <s v="Observation"/>
    <s v="Routine"/>
    <n v="3"/>
    <n v="46239"/>
    <n v="72"/>
    <n v="0.17"/>
  </r>
  <r>
    <n v="4945"/>
    <d v="2022-07-26T00:00:00"/>
    <s v="46-60"/>
    <s v="Female"/>
    <s v="South"/>
    <x v="4"/>
    <s v="Surgery"/>
    <s v="Routine"/>
    <n v="7.1"/>
    <n v="67187"/>
    <n v="63"/>
    <n v="0.24"/>
  </r>
  <r>
    <n v="4946"/>
    <d v="2022-07-26T01:00:00"/>
    <s v="60+"/>
    <s v="Male"/>
    <s v="East"/>
    <x v="2"/>
    <s v="Medication"/>
    <s v="Emergency"/>
    <n v="3.7"/>
    <n v="67642"/>
    <n v="94"/>
    <n v="0.24"/>
  </r>
  <r>
    <n v="4947"/>
    <d v="2022-07-26T02:00:00"/>
    <s v="46-60"/>
    <s v="Male"/>
    <s v="East"/>
    <x v="4"/>
    <s v="Surgery"/>
    <s v="Emergency"/>
    <n v="4.5"/>
    <n v="68368"/>
    <n v="59"/>
    <n v="7.0000000000000007E-2"/>
  </r>
  <r>
    <n v="4948"/>
    <d v="2022-07-26T03:00:00"/>
    <s v="46-60"/>
    <s v="Female"/>
    <s v="North"/>
    <x v="0"/>
    <s v="Medication"/>
    <s v="Emergency"/>
    <n v="4.5"/>
    <n v="40430"/>
    <n v="68"/>
    <n v="0.74"/>
  </r>
  <r>
    <n v="4949"/>
    <d v="2022-07-26T04:00:00"/>
    <s v="46-60"/>
    <s v="Female"/>
    <s v="North"/>
    <x v="3"/>
    <s v="Therapy"/>
    <s v="Emergency"/>
    <n v="7.2"/>
    <n v="36403"/>
    <n v="65"/>
    <n v="0.19"/>
  </r>
  <r>
    <n v="4950"/>
    <d v="2022-07-26T05:00:00"/>
    <s v="46-60"/>
    <s v="Male"/>
    <s v="East"/>
    <x v="1"/>
    <s v="Observation"/>
    <s v="Routine"/>
    <n v="2.8"/>
    <n v="58904"/>
    <n v="84"/>
    <n v="0.66"/>
  </r>
  <r>
    <n v="4951"/>
    <d v="2022-07-26T06:00:00"/>
    <s v="31-45"/>
    <s v="Male"/>
    <s v="West"/>
    <x v="2"/>
    <s v="Medication"/>
    <s v="Routine"/>
    <n v="3.6"/>
    <n v="70397"/>
    <n v="91"/>
    <n v="0.34"/>
  </r>
  <r>
    <n v="4952"/>
    <d v="2022-07-26T07:00:00"/>
    <s v="18-30"/>
    <s v="Female"/>
    <s v="South"/>
    <x v="2"/>
    <s v="Medication"/>
    <s v="Emergency"/>
    <n v="3.8"/>
    <n v="55064"/>
    <n v="73"/>
    <n v="0.16"/>
  </r>
  <r>
    <n v="4953"/>
    <d v="2022-07-26T08:00:00"/>
    <s v="31-45"/>
    <s v="Female"/>
    <s v="East"/>
    <x v="1"/>
    <s v="Therapy"/>
    <s v="Routine"/>
    <n v="6.3"/>
    <n v="84630"/>
    <n v="78"/>
    <n v="0.43"/>
  </r>
  <r>
    <n v="4954"/>
    <d v="2022-07-26T09:00:00"/>
    <s v="46-60"/>
    <s v="Female"/>
    <s v="South"/>
    <x v="4"/>
    <s v="Observation"/>
    <s v="Emergency"/>
    <n v="6.7"/>
    <n v="55663"/>
    <n v="80"/>
    <n v="0.16"/>
  </r>
  <r>
    <n v="4955"/>
    <d v="2022-07-26T10:00:00"/>
    <s v="31-45"/>
    <s v="Female"/>
    <s v="North"/>
    <x v="2"/>
    <s v="Therapy"/>
    <s v="Routine"/>
    <n v="4.9000000000000004"/>
    <n v="54986"/>
    <n v="97"/>
    <n v="0.5"/>
  </r>
  <r>
    <n v="4956"/>
    <d v="2022-07-26T11:00:00"/>
    <s v="46-60"/>
    <s v="Male"/>
    <s v="South"/>
    <x v="4"/>
    <s v="Observation"/>
    <s v="Routine"/>
    <n v="6.5"/>
    <n v="68411"/>
    <n v="54"/>
    <n v="0.36"/>
  </r>
  <r>
    <n v="4957"/>
    <d v="2022-07-26T12:00:00"/>
    <s v="31-45"/>
    <s v="Male"/>
    <s v="East"/>
    <x v="1"/>
    <s v="Observation"/>
    <s v="Emergency"/>
    <n v="4.4000000000000004"/>
    <n v="79385"/>
    <n v="84"/>
    <n v="0.38"/>
  </r>
  <r>
    <n v="4958"/>
    <d v="2022-07-26T13:00:00"/>
    <s v="46-60"/>
    <s v="Male"/>
    <s v="East"/>
    <x v="4"/>
    <s v="Therapy"/>
    <s v="Routine"/>
    <n v="3.7"/>
    <n v="28015"/>
    <n v="80"/>
    <n v="0.14000000000000001"/>
  </r>
  <r>
    <n v="4959"/>
    <d v="2022-07-26T14:00:00"/>
    <s v="18-30"/>
    <s v="Male"/>
    <s v="East"/>
    <x v="3"/>
    <s v="Medication"/>
    <s v="Emergency"/>
    <n v="6.4"/>
    <n v="32640"/>
    <n v="71"/>
    <n v="0.16"/>
  </r>
  <r>
    <n v="4960"/>
    <d v="2022-07-26T15:00:00"/>
    <s v="46-60"/>
    <s v="Male"/>
    <s v="East"/>
    <x v="1"/>
    <s v="Surgery"/>
    <s v="Routine"/>
    <n v="5"/>
    <n v="48735"/>
    <n v="79"/>
    <n v="0.43"/>
  </r>
  <r>
    <n v="4961"/>
    <d v="2022-07-26T16:00:00"/>
    <s v="31-45"/>
    <s v="Female"/>
    <s v="West"/>
    <x v="1"/>
    <s v="Observation"/>
    <s v="Emergency"/>
    <n v="2.5"/>
    <n v="118179"/>
    <n v="84"/>
    <n v="0.62"/>
  </r>
  <r>
    <n v="4962"/>
    <d v="2022-07-26T17:00:00"/>
    <s v="18-30"/>
    <s v="Female"/>
    <s v="West"/>
    <x v="2"/>
    <s v="Observation"/>
    <s v="Routine"/>
    <n v="6"/>
    <n v="49771"/>
    <n v="82"/>
    <n v="0.28999999999999998"/>
  </r>
  <r>
    <n v="4963"/>
    <d v="2022-07-26T18:00:00"/>
    <s v="31-45"/>
    <s v="Female"/>
    <s v="West"/>
    <x v="2"/>
    <s v="Surgery"/>
    <s v="Routine"/>
    <n v="3.6"/>
    <n v="52564"/>
    <n v="100"/>
    <n v="0.19"/>
  </r>
  <r>
    <n v="4964"/>
    <d v="2022-07-26T19:00:00"/>
    <s v="46-60"/>
    <s v="Male"/>
    <s v="East"/>
    <x v="2"/>
    <s v="Surgery"/>
    <s v="Routine"/>
    <n v="3.3"/>
    <n v="67367"/>
    <n v="77"/>
    <n v="0.19"/>
  </r>
  <r>
    <n v="4965"/>
    <d v="2022-07-26T20:00:00"/>
    <s v="31-45"/>
    <s v="Female"/>
    <s v="West"/>
    <x v="3"/>
    <s v="Therapy"/>
    <s v="Routine"/>
    <n v="5.8"/>
    <n v="74539"/>
    <n v="75"/>
    <n v="0.26"/>
  </r>
  <r>
    <n v="4966"/>
    <d v="2022-07-26T21:00:00"/>
    <s v="18-30"/>
    <s v="Male"/>
    <s v="South"/>
    <x v="3"/>
    <s v="Observation"/>
    <s v="Emergency"/>
    <n v="3.8"/>
    <n v="58396"/>
    <n v="73"/>
    <n v="0.2"/>
  </r>
  <r>
    <n v="4967"/>
    <d v="2022-07-26T22:00:00"/>
    <s v="60+"/>
    <s v="Male"/>
    <s v="East"/>
    <x v="0"/>
    <s v="Therapy"/>
    <s v="Routine"/>
    <n v="4.8"/>
    <n v="78287"/>
    <n v="82"/>
    <n v="0.22"/>
  </r>
  <r>
    <n v="4968"/>
    <d v="2022-07-26T23:00:00"/>
    <s v="46-60"/>
    <s v="Male"/>
    <s v="North"/>
    <x v="1"/>
    <s v="Surgery"/>
    <s v="Routine"/>
    <n v="5.3"/>
    <n v="31121"/>
    <n v="75"/>
    <n v="0.03"/>
  </r>
  <r>
    <n v="4969"/>
    <d v="2022-07-27T00:00:00"/>
    <s v="60+"/>
    <s v="Female"/>
    <s v="East"/>
    <x v="2"/>
    <s v="Therapy"/>
    <s v="Routine"/>
    <n v="2.4"/>
    <n v="39678"/>
    <n v="75"/>
    <n v="0.37"/>
  </r>
  <r>
    <n v="4970"/>
    <d v="2022-07-27T01:00:00"/>
    <s v="31-45"/>
    <s v="Male"/>
    <s v="South"/>
    <x v="1"/>
    <s v="Observation"/>
    <s v="Routine"/>
    <n v="4.8"/>
    <n v="78250"/>
    <n v="75"/>
    <n v="0.26"/>
  </r>
  <r>
    <n v="4971"/>
    <d v="2022-07-27T02:00:00"/>
    <s v="31-45"/>
    <s v="Male"/>
    <s v="West"/>
    <x v="4"/>
    <s v="Medication"/>
    <s v="Routine"/>
    <n v="6.7"/>
    <n v="55219"/>
    <n v="73"/>
    <n v="0.44"/>
  </r>
  <r>
    <n v="4972"/>
    <d v="2022-07-27T03:00:00"/>
    <s v="60+"/>
    <s v="Female"/>
    <s v="East"/>
    <x v="3"/>
    <s v="Medication"/>
    <s v="Routine"/>
    <n v="2.1"/>
    <n v="29751"/>
    <n v="68"/>
    <n v="0.04"/>
  </r>
  <r>
    <n v="4973"/>
    <d v="2022-07-27T04:00:00"/>
    <s v="31-45"/>
    <s v="Male"/>
    <s v="West"/>
    <x v="0"/>
    <s v="Observation"/>
    <s v="Routine"/>
    <n v="4.9000000000000004"/>
    <n v="28549"/>
    <n v="80"/>
    <n v="0.13"/>
  </r>
  <r>
    <n v="4974"/>
    <d v="2022-07-27T05:00:00"/>
    <s v="46-60"/>
    <s v="Female"/>
    <s v="East"/>
    <x v="4"/>
    <s v="Therapy"/>
    <s v="Emergency"/>
    <n v="2.2999999999999998"/>
    <n v="38781"/>
    <n v="72"/>
    <n v="0.59"/>
  </r>
  <r>
    <n v="4975"/>
    <d v="2022-07-27T06:00:00"/>
    <s v="31-45"/>
    <s v="Male"/>
    <s v="South"/>
    <x v="1"/>
    <s v="Surgery"/>
    <s v="Routine"/>
    <n v="6"/>
    <n v="55043"/>
    <n v="82"/>
    <n v="0.27"/>
  </r>
  <r>
    <n v="4976"/>
    <d v="2022-07-27T07:00:00"/>
    <s v="31-45"/>
    <s v="Female"/>
    <s v="East"/>
    <x v="3"/>
    <s v="Surgery"/>
    <s v="Emergency"/>
    <n v="6"/>
    <n v="64348"/>
    <n v="76"/>
    <n v="0.38"/>
  </r>
  <r>
    <n v="4977"/>
    <d v="2022-07-27T08:00:00"/>
    <s v="18-30"/>
    <s v="Male"/>
    <s v="West"/>
    <x v="2"/>
    <s v="Medication"/>
    <s v="Routine"/>
    <n v="3.3"/>
    <n v="48419"/>
    <n v="70"/>
    <n v="0.17"/>
  </r>
  <r>
    <n v="4978"/>
    <d v="2022-07-27T09:00:00"/>
    <s v="18-30"/>
    <s v="Male"/>
    <s v="West"/>
    <x v="4"/>
    <s v="Therapy"/>
    <s v="Routine"/>
    <n v="8.4"/>
    <n v="62700"/>
    <n v="94"/>
    <n v="0.27"/>
  </r>
  <r>
    <n v="4979"/>
    <d v="2022-07-27T10:00:00"/>
    <s v="18-30"/>
    <s v="Female"/>
    <s v="South"/>
    <x v="3"/>
    <s v="Surgery"/>
    <s v="Routine"/>
    <n v="6.2"/>
    <n v="46259"/>
    <n v="74"/>
    <n v="0.36"/>
  </r>
  <r>
    <n v="4980"/>
    <d v="2022-07-27T11:00:00"/>
    <s v="18-30"/>
    <s v="Male"/>
    <s v="East"/>
    <x v="1"/>
    <s v="Surgery"/>
    <s v="Routine"/>
    <n v="5.4"/>
    <n v="79478"/>
    <n v="82"/>
    <n v="0.1"/>
  </r>
  <r>
    <n v="4981"/>
    <d v="2022-07-27T12:00:00"/>
    <s v="60+"/>
    <s v="Female"/>
    <s v="North"/>
    <x v="1"/>
    <s v="Observation"/>
    <s v="Routine"/>
    <n v="5.3"/>
    <n v="106037"/>
    <n v="67"/>
    <n v="0.21"/>
  </r>
  <r>
    <n v="4982"/>
    <d v="2022-07-27T13:00:00"/>
    <s v="18-30"/>
    <s v="Male"/>
    <s v="East"/>
    <x v="4"/>
    <s v="Therapy"/>
    <s v="Emergency"/>
    <n v="6"/>
    <n v="47148"/>
    <n v="51"/>
    <n v="0.13"/>
  </r>
  <r>
    <n v="4983"/>
    <d v="2022-07-27T14:00:00"/>
    <s v="46-60"/>
    <s v="Female"/>
    <s v="South"/>
    <x v="4"/>
    <s v="Therapy"/>
    <s v="Routine"/>
    <n v="2"/>
    <n v="64599"/>
    <n v="68"/>
    <n v="0.11"/>
  </r>
  <r>
    <n v="4984"/>
    <d v="2022-07-27T15:00:00"/>
    <s v="46-60"/>
    <s v="Male"/>
    <s v="North"/>
    <x v="4"/>
    <s v="Surgery"/>
    <s v="Emergency"/>
    <n v="4.4000000000000004"/>
    <n v="62968"/>
    <n v="49"/>
    <n v="0.18"/>
  </r>
  <r>
    <n v="4985"/>
    <d v="2022-07-27T16:00:00"/>
    <s v="31-45"/>
    <s v="Male"/>
    <s v="South"/>
    <x v="0"/>
    <s v="Therapy"/>
    <s v="Routine"/>
    <n v="4.8"/>
    <n v="57774"/>
    <n v="72"/>
    <n v="0.09"/>
  </r>
  <r>
    <n v="4986"/>
    <d v="2022-07-27T17:00:00"/>
    <s v="18-30"/>
    <s v="Male"/>
    <s v="East"/>
    <x v="2"/>
    <s v="Therapy"/>
    <s v="Routine"/>
    <n v="3.2"/>
    <n v="68065"/>
    <n v="93"/>
    <n v="0.25"/>
  </r>
  <r>
    <n v="4987"/>
    <d v="2022-07-27T18:00:00"/>
    <s v="46-60"/>
    <s v="Female"/>
    <s v="North"/>
    <x v="3"/>
    <s v="Therapy"/>
    <s v="Routine"/>
    <n v="4.9000000000000004"/>
    <n v="64576"/>
    <n v="64"/>
    <n v="0.13"/>
  </r>
  <r>
    <n v="4988"/>
    <d v="2022-07-27T19:00:00"/>
    <s v="46-60"/>
    <s v="Female"/>
    <s v="South"/>
    <x v="1"/>
    <s v="Observation"/>
    <s v="Emergency"/>
    <n v="6.5"/>
    <n v="45579"/>
    <n v="50"/>
    <n v="0.82"/>
  </r>
  <r>
    <n v="4989"/>
    <d v="2022-07-27T20:00:00"/>
    <s v="46-60"/>
    <s v="Female"/>
    <s v="West"/>
    <x v="1"/>
    <s v="Surgery"/>
    <s v="Routine"/>
    <n v="3.2"/>
    <n v="81331"/>
    <n v="93"/>
    <n v="0.56000000000000005"/>
  </r>
  <r>
    <n v="4990"/>
    <d v="2022-07-27T21:00:00"/>
    <s v="46-60"/>
    <s v="Female"/>
    <s v="North"/>
    <x v="2"/>
    <s v="Medication"/>
    <s v="Emergency"/>
    <n v="3.9"/>
    <n v="59033"/>
    <n v="69"/>
    <n v="0.67"/>
  </r>
  <r>
    <n v="4991"/>
    <d v="2022-07-27T22:00:00"/>
    <s v="60+"/>
    <s v="Female"/>
    <s v="North"/>
    <x v="4"/>
    <s v="Therapy"/>
    <s v="Routine"/>
    <n v="2.4"/>
    <n v="47304"/>
    <n v="75"/>
    <n v="0.15"/>
  </r>
  <r>
    <n v="4992"/>
    <d v="2022-07-27T23:00:00"/>
    <s v="31-45"/>
    <s v="Male"/>
    <s v="South"/>
    <x v="4"/>
    <s v="Surgery"/>
    <s v="Routine"/>
    <n v="0.4"/>
    <n v="103864"/>
    <n v="84"/>
    <n v="0.36"/>
  </r>
  <r>
    <n v="4993"/>
    <d v="2022-07-28T00:00:00"/>
    <s v="31-45"/>
    <s v="Male"/>
    <s v="West"/>
    <x v="1"/>
    <s v="Medication"/>
    <s v="Routine"/>
    <n v="5.6"/>
    <n v="52676"/>
    <n v="81"/>
    <n v="0.28999999999999998"/>
  </r>
  <r>
    <n v="4994"/>
    <d v="2022-07-28T01:00:00"/>
    <s v="46-60"/>
    <s v="Male"/>
    <s v="North"/>
    <x v="2"/>
    <s v="Observation"/>
    <s v="Emergency"/>
    <n v="3.9"/>
    <n v="60099"/>
    <n v="84"/>
    <n v="0.53"/>
  </r>
  <r>
    <n v="4995"/>
    <d v="2022-07-28T02:00:00"/>
    <s v="18-30"/>
    <s v="Male"/>
    <s v="South"/>
    <x v="1"/>
    <s v="Surgery"/>
    <s v="Emergency"/>
    <n v="4.0999999999999996"/>
    <n v="58509"/>
    <n v="86"/>
    <n v="0.09"/>
  </r>
  <r>
    <n v="4996"/>
    <d v="2022-07-28T03:00:00"/>
    <s v="60+"/>
    <s v="Male"/>
    <s v="North"/>
    <x v="4"/>
    <s v="Observation"/>
    <s v="Routine"/>
    <n v="2"/>
    <n v="52402"/>
    <n v="54"/>
    <n v="0.54"/>
  </r>
  <r>
    <n v="4997"/>
    <d v="2022-07-28T04:00:00"/>
    <s v="18-30"/>
    <s v="Female"/>
    <s v="North"/>
    <x v="3"/>
    <s v="Surgery"/>
    <s v="Emergency"/>
    <n v="3.6"/>
    <n v="63973"/>
    <n v="58"/>
    <n v="0.39"/>
  </r>
  <r>
    <n v="4998"/>
    <d v="2022-07-28T05:00:00"/>
    <s v="31-45"/>
    <s v="Male"/>
    <s v="North"/>
    <x v="4"/>
    <s v="Observation"/>
    <s v="Routine"/>
    <n v="6.2"/>
    <n v="38100"/>
    <n v="89"/>
    <n v="0.25"/>
  </r>
  <r>
    <n v="4999"/>
    <d v="2022-07-28T06:00:00"/>
    <s v="46-60"/>
    <s v="Female"/>
    <s v="West"/>
    <x v="3"/>
    <s v="Surgery"/>
    <s v="Emergency"/>
    <n v="4"/>
    <n v="66931"/>
    <n v="66"/>
    <n v="0.28000000000000003"/>
  </r>
  <r>
    <n v="5000"/>
    <d v="2022-07-28T07:00:00"/>
    <s v="31-45"/>
    <s v="Male"/>
    <s v="East"/>
    <x v="0"/>
    <s v="Observation"/>
    <s v="Emergency"/>
    <n v="4.0999999999999996"/>
    <n v="19833"/>
    <n v="67"/>
    <n v="0.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2">
  <r>
    <n v="1"/>
    <d v="2022-01-01T00:00:00"/>
    <s v="31-45"/>
    <s v="Male"/>
    <s v="West"/>
    <s v="General Medicine"/>
    <s v="Medication"/>
    <s v="Emergency"/>
    <n v="5.8"/>
    <n v="59151"/>
    <n v="59"/>
    <n v="0.12"/>
    <x v="0"/>
  </r>
  <r>
    <n v="2"/>
    <d v="2022-01-01T01:00:00"/>
    <s v="60+"/>
    <s v="Female"/>
    <s v="West"/>
    <s v="Orthopedics"/>
    <s v="Surgery"/>
    <s v="Routine"/>
    <n v="5.0999999999999996"/>
    <n v="30272"/>
    <n v="97"/>
    <n v="0.11"/>
    <x v="0"/>
  </r>
  <r>
    <n v="3"/>
    <d v="2022-01-01T02:00:00"/>
    <s v="46-60"/>
    <s v="Male"/>
    <s v="South"/>
    <s v="Pediatrics"/>
    <s v="Observation"/>
    <s v="Routine"/>
    <n v="7.9"/>
    <n v="67498"/>
    <n v="60"/>
    <n v="0.19"/>
    <x v="0"/>
  </r>
  <r>
    <n v="4"/>
    <d v="2022-01-01T03:00:00"/>
    <s v="31-45"/>
    <s v="Female"/>
    <s v="North"/>
    <s v="Neurology"/>
    <s v="Medication"/>
    <s v="Routine"/>
    <n v="5"/>
    <n v="29896"/>
    <n v="51"/>
    <n v="0.47"/>
    <x v="1"/>
  </r>
  <r>
    <n v="5"/>
    <d v="2022-01-01T04:00:00"/>
    <s v="18-30"/>
    <s v="Female"/>
    <s v="North"/>
    <s v="Neurology"/>
    <s v="Therapy"/>
    <s v="Routine"/>
    <n v="0"/>
    <n v="36208"/>
    <n v="60"/>
    <n v="0.4"/>
    <x v="1"/>
  </r>
  <r>
    <n v="6"/>
    <d v="2022-01-01T05:00:00"/>
    <s v="18-30"/>
    <s v="Male"/>
    <s v="North"/>
    <s v="Neurology"/>
    <s v="Medication"/>
    <s v="Routine"/>
    <n v="5.7"/>
    <n v="34016"/>
    <n v="96"/>
    <n v="7.0000000000000007E-2"/>
    <x v="0"/>
  </r>
  <r>
    <n v="7"/>
    <d v="2022-01-01T06:00:00"/>
    <s v="18-30"/>
    <s v="Female"/>
    <s v="North"/>
    <s v="Cardiology"/>
    <s v="Surgery"/>
    <s v="Routine"/>
    <n v="0.8"/>
    <n v="51496"/>
    <n v="53"/>
    <n v="0.1"/>
    <x v="0"/>
  </r>
  <r>
    <n v="8"/>
    <d v="2022-01-01T07:00:00"/>
    <s v="60+"/>
    <s v="Female"/>
    <s v="South"/>
    <s v="Cardiology"/>
    <s v="Therapy"/>
    <s v="Emergency"/>
    <n v="4.9000000000000004"/>
    <n v="47951"/>
    <n v="64"/>
    <n v="0.73"/>
    <x v="2"/>
  </r>
  <r>
    <n v="9"/>
    <d v="2022-01-01T08:00:00"/>
    <s v="46-60"/>
    <s v="Male"/>
    <s v="South"/>
    <s v="Neurology"/>
    <s v="Observation"/>
    <s v="Emergency"/>
    <n v="0.6"/>
    <n v="54975"/>
    <n v="58"/>
    <n v="0.04"/>
    <x v="0"/>
  </r>
  <r>
    <n v="10"/>
    <d v="2022-01-01T09:00:00"/>
    <s v="46-60"/>
    <s v="Male"/>
    <s v="South"/>
    <s v="General Medicine"/>
    <s v="Medication"/>
    <s v="Routine"/>
    <n v="3.1"/>
    <n v="36895"/>
    <n v="72"/>
    <n v="0.32"/>
    <x v="1"/>
  </r>
  <r>
    <n v="11"/>
    <d v="2022-01-01T10:00:00"/>
    <s v="18-30"/>
    <s v="Male"/>
    <s v="South"/>
    <s v="General Medicine"/>
    <s v="Medication"/>
    <s v="Routine"/>
    <n v="3.3"/>
    <n v="75110"/>
    <n v="70"/>
    <n v="0.04"/>
    <x v="0"/>
  </r>
  <r>
    <n v="12"/>
    <d v="2022-01-01T11:00:00"/>
    <s v="60+"/>
    <s v="Male"/>
    <s v="North"/>
    <s v="Cardiology"/>
    <s v="Observation"/>
    <s v="Routine"/>
    <n v="2.5"/>
    <n v="71681"/>
    <n v="69"/>
    <n v="0.11"/>
    <x v="0"/>
  </r>
  <r>
    <n v="13"/>
    <d v="2022-01-01T12:00:00"/>
    <s v="46-60"/>
    <s v="Female"/>
    <s v="West"/>
    <s v="Neurology"/>
    <s v="Medication"/>
    <s v="Emergency"/>
    <n v="3.3"/>
    <n v="51524"/>
    <n v="97"/>
    <n v="0.59"/>
    <x v="1"/>
  </r>
  <r>
    <n v="14"/>
    <d v="2022-01-01T13:00:00"/>
    <s v="18-30"/>
    <s v="Male"/>
    <s v="East"/>
    <s v="General Medicine"/>
    <s v="Medication"/>
    <s v="Routine"/>
    <n v="6.1"/>
    <n v="45433"/>
    <n v="61"/>
    <n v="0.28999999999999998"/>
    <x v="0"/>
  </r>
  <r>
    <n v="15"/>
    <d v="2022-01-01T14:00:00"/>
    <s v="18-30"/>
    <s v="Male"/>
    <s v="South"/>
    <s v="Cardiology"/>
    <s v="Medication"/>
    <s v="Routine"/>
    <n v="2.6"/>
    <n v="43413"/>
    <n v="74"/>
    <n v="0.04"/>
    <x v="0"/>
  </r>
  <r>
    <n v="16"/>
    <d v="2022-01-01T15:00:00"/>
    <s v="18-30"/>
    <s v="Male"/>
    <s v="West"/>
    <s v="Neurology"/>
    <s v="Therapy"/>
    <s v="Emergency"/>
    <n v="5.0999999999999996"/>
    <n v="48797"/>
    <n v="79"/>
    <n v="0.14000000000000001"/>
    <x v="0"/>
  </r>
  <r>
    <n v="17"/>
    <d v="2022-01-01T16:00:00"/>
    <s v="31-45"/>
    <s v="Male"/>
    <s v="South"/>
    <s v="Orthopedics"/>
    <s v="Therapy"/>
    <s v="Emergency"/>
    <n v="2.1"/>
    <n v="26995"/>
    <n v="63"/>
    <n v="0.09"/>
    <x v="0"/>
  </r>
  <r>
    <n v="18"/>
    <d v="2022-01-01T17:00:00"/>
    <s v="31-45"/>
    <s v="Male"/>
    <s v="North"/>
    <s v="Neurology"/>
    <s v="Surgery"/>
    <s v="Routine"/>
    <n v="3.6"/>
    <n v="35808"/>
    <n v="81"/>
    <n v="0.49"/>
    <x v="1"/>
  </r>
  <r>
    <n v="19"/>
    <d v="2022-01-01T18:00:00"/>
    <s v="31-45"/>
    <s v="Female"/>
    <s v="North"/>
    <s v="Neurology"/>
    <s v="Medication"/>
    <s v="Emergency"/>
    <n v="4.5999999999999996"/>
    <n v="72202"/>
    <n v="70"/>
    <n v="0.19"/>
    <x v="0"/>
  </r>
  <r>
    <n v="20"/>
    <d v="2022-01-01T19:00:00"/>
    <s v="31-45"/>
    <s v="Male"/>
    <s v="West"/>
    <s v="Pediatrics"/>
    <s v="Surgery"/>
    <s v="Emergency"/>
    <n v="2"/>
    <n v="61036"/>
    <n v="79"/>
    <n v="0.27"/>
    <x v="0"/>
  </r>
  <r>
    <n v="21"/>
    <d v="2022-01-01T20:00:00"/>
    <s v="46-60"/>
    <s v="Female"/>
    <s v="West"/>
    <s v="Pediatrics"/>
    <s v="Therapy"/>
    <s v="Routine"/>
    <n v="1.4"/>
    <n v="87685"/>
    <n v="74"/>
    <n v="0.28000000000000003"/>
    <x v="0"/>
  </r>
  <r>
    <n v="22"/>
    <d v="2022-01-01T21:00:00"/>
    <s v="18-30"/>
    <s v="Male"/>
    <s v="West"/>
    <s v="Orthopedics"/>
    <s v="Medication"/>
    <s v="Routine"/>
    <n v="5"/>
    <n v="49016"/>
    <n v="50"/>
    <n v="0.53"/>
    <x v="1"/>
  </r>
  <r>
    <n v="23"/>
    <d v="2022-01-01T22:00:00"/>
    <s v="31-45"/>
    <s v="Male"/>
    <s v="North"/>
    <s v="Orthopedics"/>
    <s v="Surgery"/>
    <s v="Emergency"/>
    <n v="6.2"/>
    <n v="47770"/>
    <n v="91"/>
    <n v="0.44"/>
    <x v="1"/>
  </r>
  <r>
    <n v="24"/>
    <d v="2022-01-01T23:00:00"/>
    <s v="31-45"/>
    <s v="Male"/>
    <s v="North"/>
    <s v="Neurology"/>
    <s v="Medication"/>
    <s v="Routine"/>
    <n v="3.8"/>
    <n v="46842"/>
    <n v="100"/>
    <n v="0.56999999999999995"/>
    <x v="1"/>
  </r>
  <r>
    <n v="25"/>
    <d v="2022-01-02T00:00:00"/>
    <s v="31-45"/>
    <s v="Male"/>
    <s v="East"/>
    <s v="General Medicine"/>
    <s v="Medication"/>
    <s v="Routine"/>
    <n v="3.1"/>
    <n v="48617"/>
    <n v="73"/>
    <n v="0.12"/>
    <x v="0"/>
  </r>
  <r>
    <n v="26"/>
    <d v="2022-01-02T01:00:00"/>
    <s v="46-60"/>
    <s v="Male"/>
    <s v="West"/>
    <s v="Orthopedics"/>
    <s v="Observation"/>
    <s v="Routine"/>
    <n v="4.3"/>
    <n v="41801"/>
    <n v="64"/>
    <n v="0.08"/>
    <x v="0"/>
  </r>
  <r>
    <n v="27"/>
    <d v="2022-01-02T02:00:00"/>
    <s v="18-30"/>
    <s v="Male"/>
    <s v="East"/>
    <s v="Neurology"/>
    <s v="Surgery"/>
    <s v="Emergency"/>
    <n v="4.0999999999999996"/>
    <n v="60420"/>
    <n v="93"/>
    <n v="0.24"/>
    <x v="0"/>
  </r>
  <r>
    <n v="28"/>
    <d v="2022-01-02T03:00:00"/>
    <s v="31-45"/>
    <s v="Male"/>
    <s v="South"/>
    <s v="Cardiology"/>
    <s v="Therapy"/>
    <s v="Emergency"/>
    <n v="4.5"/>
    <n v="55582"/>
    <n v="98"/>
    <n v="0.63"/>
    <x v="2"/>
  </r>
  <r>
    <n v="29"/>
    <d v="2022-01-02T04:00:00"/>
    <s v="31-45"/>
    <s v="Male"/>
    <s v="East"/>
    <s v="Pediatrics"/>
    <s v="Surgery"/>
    <s v="Routine"/>
    <n v="1.1000000000000001"/>
    <n v="44802"/>
    <n v="73"/>
    <n v="0.47"/>
    <x v="1"/>
  </r>
  <r>
    <n v="30"/>
    <d v="2022-01-02T05:00:00"/>
    <s v="18-30"/>
    <s v="Female"/>
    <s v="South"/>
    <s v="General Medicine"/>
    <s v="Surgery"/>
    <s v="Emergency"/>
    <n v="1.9"/>
    <n v="80023"/>
    <n v="72"/>
    <n v="0.39"/>
    <x v="1"/>
  </r>
  <r>
    <n v="31"/>
    <d v="2022-01-02T06:00:00"/>
    <s v="46-60"/>
    <s v="Male"/>
    <s v="South"/>
    <s v="Neurology"/>
    <s v="Surgery"/>
    <s v="Emergency"/>
    <n v="2.2999999999999998"/>
    <n v="92932"/>
    <n v="74"/>
    <n v="0.3"/>
    <x v="0"/>
  </r>
  <r>
    <n v="32"/>
    <d v="2022-01-02T07:00:00"/>
    <s v="18-30"/>
    <s v="Female"/>
    <s v="East"/>
    <s v="Cardiology"/>
    <s v="Observation"/>
    <s v="Emergency"/>
    <n v="4.3"/>
    <n v="78332"/>
    <n v="55"/>
    <n v="0.14000000000000001"/>
    <x v="0"/>
  </r>
  <r>
    <n v="33"/>
    <d v="2022-01-02T08:00:00"/>
    <s v="18-30"/>
    <s v="Male"/>
    <s v="West"/>
    <s v="Pediatrics"/>
    <s v="Medication"/>
    <s v="Routine"/>
    <n v="4.4000000000000004"/>
    <n v="66162"/>
    <n v="72"/>
    <n v="0.36"/>
    <x v="1"/>
  </r>
  <r>
    <n v="34"/>
    <d v="2022-01-02T09:00:00"/>
    <s v="60+"/>
    <s v="Female"/>
    <s v="South"/>
    <s v="Cardiology"/>
    <s v="Therapy"/>
    <s v="Routine"/>
    <n v="5.3"/>
    <n v="70235"/>
    <n v="96"/>
    <n v="0.02"/>
    <x v="0"/>
  </r>
  <r>
    <n v="35"/>
    <d v="2022-01-02T10:00:00"/>
    <s v="60+"/>
    <s v="Male"/>
    <s v="West"/>
    <s v="Neurology"/>
    <s v="Observation"/>
    <s v="Routine"/>
    <n v="4.5"/>
    <n v="92128"/>
    <n v="73"/>
    <n v="0.49"/>
    <x v="1"/>
  </r>
  <r>
    <n v="36"/>
    <d v="2022-01-02T11:00:00"/>
    <s v="46-60"/>
    <s v="Male"/>
    <s v="North"/>
    <s v="Orthopedics"/>
    <s v="Therapy"/>
    <s v="Routine"/>
    <n v="1.4"/>
    <n v="70206"/>
    <n v="63"/>
    <n v="0.39"/>
    <x v="1"/>
  </r>
  <r>
    <n v="37"/>
    <d v="2022-01-02T12:00:00"/>
    <s v="31-45"/>
    <s v="Male"/>
    <s v="South"/>
    <s v="Pediatrics"/>
    <s v="Observation"/>
    <s v="Routine"/>
    <n v="6.9"/>
    <n v="43296"/>
    <n v="81"/>
    <n v="0.22"/>
    <x v="0"/>
  </r>
  <r>
    <n v="38"/>
    <d v="2022-01-02T13:00:00"/>
    <s v="18-30"/>
    <s v="Female"/>
    <s v="North"/>
    <s v="Cardiology"/>
    <s v="Medication"/>
    <s v="Emergency"/>
    <n v="6.5"/>
    <n v="62845"/>
    <n v="67"/>
    <n v="0.36"/>
    <x v="1"/>
  </r>
  <r>
    <n v="39"/>
    <d v="2022-01-02T14:00:00"/>
    <s v="46-60"/>
    <s v="Female"/>
    <s v="East"/>
    <s v="Orthopedics"/>
    <s v="Therapy"/>
    <s v="Routine"/>
    <n v="1.5"/>
    <n v="67525"/>
    <n v="74"/>
    <n v="0.17"/>
    <x v="0"/>
  </r>
  <r>
    <n v="40"/>
    <d v="2022-01-02T15:00:00"/>
    <s v="31-45"/>
    <s v="Female"/>
    <s v="West"/>
    <s v="General Medicine"/>
    <s v="Surgery"/>
    <s v="Emergency"/>
    <n v="4.7"/>
    <n v="35106"/>
    <n v="60"/>
    <n v="0.18"/>
    <x v="0"/>
  </r>
  <r>
    <n v="41"/>
    <d v="2022-01-02T16:00:00"/>
    <s v="18-30"/>
    <s v="Female"/>
    <s v="East"/>
    <s v="Neurology"/>
    <s v="Observation"/>
    <s v="Routine"/>
    <n v="2.8"/>
    <n v="49301"/>
    <n v="63"/>
    <n v="0.43"/>
    <x v="1"/>
  </r>
  <r>
    <n v="42"/>
    <d v="2022-01-02T17:00:00"/>
    <s v="31-45"/>
    <s v="Male"/>
    <s v="South"/>
    <s v="Neurology"/>
    <s v="Therapy"/>
    <s v="Routine"/>
    <n v="4.3"/>
    <n v="77008"/>
    <n v="84"/>
    <n v="0.43"/>
    <x v="1"/>
  </r>
  <r>
    <n v="43"/>
    <d v="2022-01-02T18:00:00"/>
    <s v="18-30"/>
    <s v="Male"/>
    <s v="North"/>
    <s v="Pediatrics"/>
    <s v="Medication"/>
    <s v="Routine"/>
    <n v="6.1"/>
    <n v="18530"/>
    <n v="76"/>
    <n v="0.1"/>
    <x v="0"/>
  </r>
  <r>
    <n v="44"/>
    <d v="2022-01-02T19:00:00"/>
    <s v="60+"/>
    <s v="Male"/>
    <s v="South"/>
    <s v="Cardiology"/>
    <s v="Therapy"/>
    <s v="Routine"/>
    <n v="8.3000000000000007"/>
    <n v="29991"/>
    <n v="66"/>
    <n v="0.2"/>
    <x v="0"/>
  </r>
  <r>
    <n v="45"/>
    <d v="2022-01-02T20:00:00"/>
    <s v="31-45"/>
    <s v="Female"/>
    <s v="East"/>
    <s v="General Medicine"/>
    <s v="Observation"/>
    <s v="Routine"/>
    <n v="5.5"/>
    <n v="51472"/>
    <n v="76"/>
    <n v="0.26"/>
    <x v="0"/>
  </r>
  <r>
    <n v="46"/>
    <d v="2022-01-02T21:00:00"/>
    <s v="46-60"/>
    <s v="Male"/>
    <s v="West"/>
    <s v="Pediatrics"/>
    <s v="Medication"/>
    <s v="Emergency"/>
    <n v="4.5999999999999996"/>
    <n v="62074"/>
    <n v="68"/>
    <n v="0.39"/>
    <x v="1"/>
  </r>
  <r>
    <n v="47"/>
    <d v="2022-01-02T22:00:00"/>
    <s v="31-45"/>
    <s v="Female"/>
    <s v="West"/>
    <s v="Pediatrics"/>
    <s v="Surgery"/>
    <s v="Routine"/>
    <n v="3.3"/>
    <n v="27847"/>
    <n v="66"/>
    <n v="0.19"/>
    <x v="0"/>
  </r>
  <r>
    <n v="48"/>
    <d v="2022-01-02T23:00:00"/>
    <s v="31-45"/>
    <s v="Female"/>
    <s v="South"/>
    <s v="Cardiology"/>
    <s v="Observation"/>
    <s v="Routine"/>
    <n v="4.4000000000000004"/>
    <n v="52464"/>
    <n v="89"/>
    <n v="0.4"/>
    <x v="1"/>
  </r>
  <r>
    <n v="49"/>
    <d v="2022-01-03T00:00:00"/>
    <s v="31-45"/>
    <s v="Female"/>
    <s v="South"/>
    <s v="General Medicine"/>
    <s v="Observation"/>
    <s v="Routine"/>
    <n v="6.7"/>
    <n v="78075"/>
    <n v="84"/>
    <n v="0.61"/>
    <x v="2"/>
  </r>
  <r>
    <n v="50"/>
    <d v="2022-01-03T01:00:00"/>
    <s v="18-30"/>
    <s v="Female"/>
    <s v="North"/>
    <s v="Cardiology"/>
    <s v="Medication"/>
    <s v="Routine"/>
    <n v="3.9"/>
    <n v="56373"/>
    <n v="75"/>
    <n v="0.1"/>
    <x v="0"/>
  </r>
  <r>
    <n v="51"/>
    <d v="2022-01-03T02:00:00"/>
    <s v="60+"/>
    <s v="Female"/>
    <s v="East"/>
    <s v="Neurology"/>
    <s v="Observation"/>
    <s v="Routine"/>
    <n v="2.2000000000000002"/>
    <n v="73782"/>
    <n v="77"/>
    <n v="0.4"/>
    <x v="1"/>
  </r>
  <r>
    <n v="52"/>
    <d v="2022-01-03T03:00:00"/>
    <s v="46-60"/>
    <s v="Male"/>
    <s v="South"/>
    <s v="Orthopedics"/>
    <s v="Therapy"/>
    <s v="Routine"/>
    <n v="0.8"/>
    <n v="43158"/>
    <n v="75"/>
    <n v="0.1"/>
    <x v="0"/>
  </r>
  <r>
    <n v="53"/>
    <d v="2022-01-03T04:00:00"/>
    <s v="60+"/>
    <s v="Female"/>
    <s v="North"/>
    <s v="Neurology"/>
    <s v="Surgery"/>
    <s v="Routine"/>
    <n v="5"/>
    <n v="38802"/>
    <n v="81"/>
    <n v="0.4"/>
    <x v="1"/>
  </r>
  <r>
    <n v="54"/>
    <d v="2022-01-03T05:00:00"/>
    <s v="60+"/>
    <s v="Female"/>
    <s v="South"/>
    <s v="Neurology"/>
    <s v="Therapy"/>
    <s v="Emergency"/>
    <n v="4.5"/>
    <n v="71977"/>
    <n v="65"/>
    <n v="0.15"/>
    <x v="0"/>
  </r>
  <r>
    <n v="55"/>
    <d v="2022-01-03T06:00:00"/>
    <s v="31-45"/>
    <s v="Male"/>
    <s v="West"/>
    <s v="Pediatrics"/>
    <s v="Medication"/>
    <s v="Routine"/>
    <n v="2.7"/>
    <n v="62385"/>
    <n v="85"/>
    <n v="0.41"/>
    <x v="1"/>
  </r>
  <r>
    <n v="56"/>
    <d v="2022-01-03T07:00:00"/>
    <s v="60+"/>
    <s v="Female"/>
    <s v="North"/>
    <s v="Neurology"/>
    <s v="Observation"/>
    <s v="Emergency"/>
    <n v="6.1"/>
    <n v="31288"/>
    <n v="79"/>
    <n v="0.17"/>
    <x v="0"/>
  </r>
  <r>
    <n v="57"/>
    <d v="2022-01-03T08:00:00"/>
    <s v="18-30"/>
    <s v="Female"/>
    <s v="North"/>
    <s v="General Medicine"/>
    <s v="Surgery"/>
    <s v="Routine"/>
    <n v="3.2"/>
    <n v="38983"/>
    <n v="72"/>
    <n v="0.16"/>
    <x v="0"/>
  </r>
  <r>
    <n v="58"/>
    <d v="2022-01-03T09:00:00"/>
    <s v="18-30"/>
    <s v="Male"/>
    <s v="South"/>
    <s v="Neurology"/>
    <s v="Medication"/>
    <s v="Emergency"/>
    <n v="3.7"/>
    <n v="86292"/>
    <n v="69"/>
    <n v="0.28999999999999998"/>
    <x v="0"/>
  </r>
  <r>
    <n v="59"/>
    <d v="2022-01-03T10:00:00"/>
    <s v="18-30"/>
    <s v="Male"/>
    <s v="East"/>
    <s v="General Medicine"/>
    <s v="Therapy"/>
    <s v="Routine"/>
    <n v="4"/>
    <n v="36509"/>
    <n v="85"/>
    <n v="0.15"/>
    <x v="0"/>
  </r>
  <r>
    <n v="60"/>
    <d v="2022-01-03T11:00:00"/>
    <s v="31-45"/>
    <s v="Male"/>
    <s v="West"/>
    <s v="Cardiology"/>
    <s v="Observation"/>
    <s v="Routine"/>
    <n v="3.3"/>
    <n v="73687"/>
    <n v="73"/>
    <n v="0.08"/>
    <x v="0"/>
  </r>
  <r>
    <n v="61"/>
    <d v="2022-01-03T12:00:00"/>
    <s v="31-45"/>
    <s v="Female"/>
    <s v="East"/>
    <s v="Pediatrics"/>
    <s v="Observation"/>
    <s v="Routine"/>
    <n v="4.5"/>
    <n v="45436"/>
    <n v="67"/>
    <n v="0.1"/>
    <x v="0"/>
  </r>
  <r>
    <n v="62"/>
    <d v="2022-01-03T13:00:00"/>
    <s v="31-45"/>
    <s v="Male"/>
    <s v="North"/>
    <s v="General Medicine"/>
    <s v="Medication"/>
    <s v="Emergency"/>
    <n v="6.3"/>
    <n v="54936"/>
    <n v="70"/>
    <n v="0.09"/>
    <x v="0"/>
  </r>
  <r>
    <n v="63"/>
    <d v="2022-01-03T14:00:00"/>
    <s v="46-60"/>
    <s v="Male"/>
    <s v="East"/>
    <s v="Neurology"/>
    <s v="Therapy"/>
    <s v="Routine"/>
    <n v="1.7"/>
    <n v="60892"/>
    <n v="84"/>
    <n v="0.49"/>
    <x v="1"/>
  </r>
  <r>
    <n v="64"/>
    <d v="2022-01-03T15:00:00"/>
    <s v="31-45"/>
    <s v="Male"/>
    <s v="North"/>
    <s v="Pediatrics"/>
    <s v="Observation"/>
    <s v="Routine"/>
    <n v="5"/>
    <n v="12980"/>
    <n v="56"/>
    <n v="0.3"/>
    <x v="0"/>
  </r>
  <r>
    <n v="65"/>
    <d v="2022-01-03T16:00:00"/>
    <s v="31-45"/>
    <s v="Female"/>
    <s v="East"/>
    <s v="Pediatrics"/>
    <s v="Therapy"/>
    <s v="Routine"/>
    <n v="4.3"/>
    <n v="25746"/>
    <n v="71"/>
    <n v="0.52"/>
    <x v="1"/>
  </r>
  <r>
    <n v="66"/>
    <d v="2022-01-03T17:00:00"/>
    <s v="31-45"/>
    <s v="Male"/>
    <s v="South"/>
    <s v="General Medicine"/>
    <s v="Surgery"/>
    <s v="Routine"/>
    <n v="4.3"/>
    <n v="56727"/>
    <n v="88"/>
    <n v="0.15"/>
    <x v="0"/>
  </r>
  <r>
    <n v="67"/>
    <d v="2022-01-03T18:00:00"/>
    <s v="18-30"/>
    <s v="Female"/>
    <s v="East"/>
    <s v="General Medicine"/>
    <s v="Observation"/>
    <s v="Routine"/>
    <n v="5.7"/>
    <n v="40514"/>
    <n v="73"/>
    <n v="0.18"/>
    <x v="0"/>
  </r>
  <r>
    <n v="68"/>
    <d v="2022-01-03T19:00:00"/>
    <s v="46-60"/>
    <s v="Female"/>
    <s v="North"/>
    <s v="Orthopedics"/>
    <s v="Surgery"/>
    <s v="Routine"/>
    <n v="4.0999999999999996"/>
    <n v="74932"/>
    <n v="78"/>
    <n v="0.57999999999999996"/>
    <x v="1"/>
  </r>
  <r>
    <n v="69"/>
    <d v="2022-01-03T20:00:00"/>
    <s v="18-30"/>
    <s v="Male"/>
    <s v="West"/>
    <s v="Orthopedics"/>
    <s v="Observation"/>
    <s v="Routine"/>
    <n v="5"/>
    <n v="22878"/>
    <n v="88"/>
    <n v="0.1"/>
    <x v="0"/>
  </r>
  <r>
    <n v="70"/>
    <d v="2022-01-03T21:00:00"/>
    <s v="60+"/>
    <s v="Female"/>
    <s v="West"/>
    <s v="Pediatrics"/>
    <s v="Medication"/>
    <s v="Routine"/>
    <n v="5.4"/>
    <n v="66305"/>
    <n v="86"/>
    <n v="0.26"/>
    <x v="0"/>
  </r>
  <r>
    <n v="71"/>
    <d v="2022-01-03T22:00:00"/>
    <s v="46-60"/>
    <s v="Female"/>
    <s v="West"/>
    <s v="Orthopedics"/>
    <s v="Observation"/>
    <s v="Routine"/>
    <n v="3"/>
    <n v="27476"/>
    <n v="70"/>
    <n v="0.43"/>
    <x v="1"/>
  </r>
  <r>
    <n v="72"/>
    <d v="2022-01-03T23:00:00"/>
    <s v="18-30"/>
    <s v="Male"/>
    <s v="North"/>
    <s v="Neurology"/>
    <s v="Observation"/>
    <s v="Routine"/>
    <n v="4.5999999999999996"/>
    <n v="47958"/>
    <n v="73"/>
    <n v="0.49"/>
    <x v="1"/>
  </r>
  <r>
    <n v="73"/>
    <d v="2022-01-04T00:00:00"/>
    <s v="18-30"/>
    <s v="Female"/>
    <s v="East"/>
    <s v="Cardiology"/>
    <s v="Therapy"/>
    <s v="Routine"/>
    <n v="3.5"/>
    <n v="33712"/>
    <n v="86"/>
    <n v="0.12"/>
    <x v="0"/>
  </r>
  <r>
    <n v="74"/>
    <d v="2022-01-04T01:00:00"/>
    <s v="46-60"/>
    <s v="Male"/>
    <s v="West"/>
    <s v="Pediatrics"/>
    <s v="Therapy"/>
    <s v="Emergency"/>
    <n v="3.7"/>
    <n v="93049"/>
    <n v="86"/>
    <n v="0.36"/>
    <x v="1"/>
  </r>
  <r>
    <n v="75"/>
    <d v="2022-01-04T02:00:00"/>
    <s v="46-60"/>
    <s v="Female"/>
    <s v="West"/>
    <s v="Cardiology"/>
    <s v="Surgery"/>
    <s v="Routine"/>
    <n v="3.4"/>
    <n v="28210"/>
    <n v="74"/>
    <n v="0.14000000000000001"/>
    <x v="0"/>
  </r>
  <r>
    <n v="76"/>
    <d v="2022-01-04T03:00:00"/>
    <s v="46-60"/>
    <s v="Female"/>
    <s v="West"/>
    <s v="Orthopedics"/>
    <s v="Surgery"/>
    <s v="Emergency"/>
    <n v="4.9000000000000004"/>
    <n v="52559"/>
    <n v="74"/>
    <n v="0.72"/>
    <x v="2"/>
  </r>
  <r>
    <n v="77"/>
    <d v="2022-01-04T04:00:00"/>
    <s v="46-60"/>
    <s v="Male"/>
    <s v="South"/>
    <s v="General Medicine"/>
    <s v="Surgery"/>
    <s v="Routine"/>
    <n v="4.2"/>
    <n v="20463"/>
    <n v="78"/>
    <n v="0.15"/>
    <x v="0"/>
  </r>
  <r>
    <n v="78"/>
    <d v="2022-01-04T05:00:00"/>
    <s v="18-30"/>
    <s v="Male"/>
    <s v="North"/>
    <s v="Pediatrics"/>
    <s v="Observation"/>
    <s v="Emergency"/>
    <n v="4.8"/>
    <n v="86991"/>
    <n v="91"/>
    <n v="0.26"/>
    <x v="0"/>
  </r>
  <r>
    <n v="79"/>
    <d v="2022-01-04T06:00:00"/>
    <s v="31-45"/>
    <s v="Female"/>
    <s v="North"/>
    <s v="Orthopedics"/>
    <s v="Observation"/>
    <s v="Routine"/>
    <n v="4"/>
    <n v="63026"/>
    <n v="88"/>
    <n v="0.15"/>
    <x v="0"/>
  </r>
  <r>
    <n v="80"/>
    <d v="2022-01-04T07:00:00"/>
    <s v="18-30"/>
    <s v="Female"/>
    <s v="North"/>
    <s v="Neurology"/>
    <s v="Surgery"/>
    <s v="Routine"/>
    <n v="0.8"/>
    <n v="57739"/>
    <n v="83"/>
    <n v="0.48"/>
    <x v="1"/>
  </r>
  <r>
    <n v="81"/>
    <d v="2022-01-04T08:00:00"/>
    <s v="60+"/>
    <s v="Male"/>
    <s v="North"/>
    <s v="Pediatrics"/>
    <s v="Medication"/>
    <s v="Routine"/>
    <n v="4.0999999999999996"/>
    <n v="84486"/>
    <n v="62"/>
    <n v="0.48"/>
    <x v="1"/>
  </r>
  <r>
    <n v="82"/>
    <d v="2022-01-04T09:00:00"/>
    <s v="46-60"/>
    <s v="Female"/>
    <s v="North"/>
    <s v="Pediatrics"/>
    <s v="Medication"/>
    <s v="Emergency"/>
    <n v="4.0999999999999996"/>
    <n v="57948"/>
    <n v="72"/>
    <n v="0.42"/>
    <x v="1"/>
  </r>
  <r>
    <n v="83"/>
    <d v="2022-01-04T10:00:00"/>
    <s v="31-45"/>
    <s v="Female"/>
    <s v="South"/>
    <s v="General Medicine"/>
    <s v="Observation"/>
    <s v="Routine"/>
    <n v="4.5"/>
    <n v="59391"/>
    <n v="72"/>
    <n v="0.12"/>
    <x v="0"/>
  </r>
  <r>
    <n v="84"/>
    <d v="2022-01-04T11:00:00"/>
    <s v="18-30"/>
    <s v="Female"/>
    <s v="East"/>
    <s v="Pediatrics"/>
    <s v="Medication"/>
    <s v="Routine"/>
    <n v="2.8"/>
    <n v="57635"/>
    <n v="92"/>
    <n v="0.42"/>
    <x v="1"/>
  </r>
  <r>
    <n v="85"/>
    <d v="2022-01-04T12:00:00"/>
    <s v="31-45"/>
    <s v="Female"/>
    <s v="South"/>
    <s v="General Medicine"/>
    <s v="Medication"/>
    <s v="Routine"/>
    <n v="1.6"/>
    <n v="66273"/>
    <n v="72"/>
    <n v="0.09"/>
    <x v="0"/>
  </r>
  <r>
    <n v="86"/>
    <d v="2022-01-04T13:00:00"/>
    <s v="31-45"/>
    <s v="Male"/>
    <s v="West"/>
    <s v="Orthopedics"/>
    <s v="Surgery"/>
    <s v="Routine"/>
    <n v="5.2"/>
    <n v="45151"/>
    <n v="90"/>
    <n v="0.06"/>
    <x v="0"/>
  </r>
  <r>
    <n v="87"/>
    <d v="2022-01-04T14:00:00"/>
    <s v="46-60"/>
    <s v="Male"/>
    <s v="South"/>
    <s v="Neurology"/>
    <s v="Medication"/>
    <s v="Routine"/>
    <n v="3.5"/>
    <n v="50714"/>
    <n v="68"/>
    <n v="0.27"/>
    <x v="0"/>
  </r>
  <r>
    <n v="88"/>
    <d v="2022-01-04T15:00:00"/>
    <s v="46-60"/>
    <s v="Male"/>
    <s v="North"/>
    <s v="Neurology"/>
    <s v="Medication"/>
    <s v="Routine"/>
    <n v="4.3"/>
    <n v="71207"/>
    <n v="69"/>
    <n v="0.36"/>
    <x v="1"/>
  </r>
  <r>
    <n v="89"/>
    <d v="2022-01-04T16:00:00"/>
    <s v="60+"/>
    <s v="Male"/>
    <s v="South"/>
    <s v="Pediatrics"/>
    <s v="Observation"/>
    <s v="Routine"/>
    <n v="3.4"/>
    <n v="60547"/>
    <n v="81"/>
    <n v="0.57999999999999996"/>
    <x v="1"/>
  </r>
  <r>
    <n v="90"/>
    <d v="2022-01-04T17:00:00"/>
    <s v="31-45"/>
    <s v="Male"/>
    <s v="North"/>
    <s v="Pediatrics"/>
    <s v="Observation"/>
    <s v="Routine"/>
    <n v="4"/>
    <n v="52715"/>
    <n v="94"/>
    <n v="0.04"/>
    <x v="0"/>
  </r>
  <r>
    <n v="91"/>
    <d v="2022-01-04T18:00:00"/>
    <s v="18-30"/>
    <s v="Male"/>
    <s v="South"/>
    <s v="Orthopedics"/>
    <s v="Observation"/>
    <s v="Emergency"/>
    <n v="3.1"/>
    <n v="26990"/>
    <n v="72"/>
    <n v="0.09"/>
    <x v="0"/>
  </r>
  <r>
    <n v="92"/>
    <d v="2022-01-04T19:00:00"/>
    <s v="46-60"/>
    <s v="Female"/>
    <s v="North"/>
    <s v="General Medicine"/>
    <s v="Medication"/>
    <s v="Routine"/>
    <n v="2.1"/>
    <n v="84961"/>
    <n v="44"/>
    <n v="0.18"/>
    <x v="0"/>
  </r>
  <r>
    <n v="93"/>
    <d v="2022-01-04T20:00:00"/>
    <s v="46-60"/>
    <s v="Male"/>
    <s v="West"/>
    <s v="Neurology"/>
    <s v="Surgery"/>
    <s v="Routine"/>
    <n v="4.9000000000000004"/>
    <n v="41771"/>
    <n v="56"/>
    <n v="0.2"/>
    <x v="0"/>
  </r>
  <r>
    <n v="94"/>
    <d v="2022-01-04T21:00:00"/>
    <s v="31-45"/>
    <s v="Female"/>
    <s v="North"/>
    <s v="General Medicine"/>
    <s v="Therapy"/>
    <s v="Emergency"/>
    <n v="2.8"/>
    <n v="74745"/>
    <n v="79"/>
    <n v="0.56000000000000005"/>
    <x v="1"/>
  </r>
  <r>
    <n v="95"/>
    <d v="2022-01-04T22:00:00"/>
    <s v="46-60"/>
    <s v="Female"/>
    <s v="South"/>
    <s v="Orthopedics"/>
    <s v="Observation"/>
    <s v="Routine"/>
    <n v="4.3"/>
    <n v="58515"/>
    <n v="57"/>
    <n v="0.28999999999999998"/>
    <x v="0"/>
  </r>
  <r>
    <n v="96"/>
    <d v="2022-01-04T23:00:00"/>
    <s v="31-45"/>
    <s v="Female"/>
    <s v="West"/>
    <s v="Neurology"/>
    <s v="Observation"/>
    <s v="Routine"/>
    <n v="4.8"/>
    <n v="29131"/>
    <n v="65"/>
    <n v="0.32"/>
    <x v="1"/>
  </r>
  <r>
    <n v="97"/>
    <d v="2022-01-05T00:00:00"/>
    <s v="31-45"/>
    <s v="Male"/>
    <s v="South"/>
    <s v="Neurology"/>
    <s v="Observation"/>
    <s v="Emergency"/>
    <n v="2.8"/>
    <n v="80046"/>
    <n v="75"/>
    <n v="0.49"/>
    <x v="1"/>
  </r>
  <r>
    <n v="98"/>
    <d v="2022-01-05T01:00:00"/>
    <s v="31-45"/>
    <s v="Female"/>
    <s v="West"/>
    <s v="Cardiology"/>
    <s v="Surgery"/>
    <s v="Routine"/>
    <n v="1.6"/>
    <n v="60091"/>
    <n v="46"/>
    <n v="0.44"/>
    <x v="1"/>
  </r>
  <r>
    <n v="99"/>
    <d v="2022-01-05T02:00:00"/>
    <s v="18-30"/>
    <s v="Male"/>
    <s v="East"/>
    <s v="Orthopedics"/>
    <s v="Therapy"/>
    <s v="Routine"/>
    <n v="8.9"/>
    <n v="81707"/>
    <n v="70"/>
    <n v="0.31"/>
    <x v="1"/>
  </r>
  <r>
    <n v="100"/>
    <d v="2022-01-05T03:00:00"/>
    <s v="18-30"/>
    <s v="Female"/>
    <s v="East"/>
    <s v="Orthopedics"/>
    <s v="Therapy"/>
    <s v="Emergency"/>
    <n v="2.9"/>
    <n v="51352"/>
    <n v="61"/>
    <n v="0.37"/>
    <x v="1"/>
  </r>
  <r>
    <n v="101"/>
    <d v="2022-01-05T04:00:00"/>
    <s v="18-30"/>
    <s v="Female"/>
    <s v="East"/>
    <s v="Cardiology"/>
    <s v="Observation"/>
    <s v="Emergency"/>
    <n v="5.2"/>
    <n v="69081"/>
    <n v="57"/>
    <n v="0.38"/>
    <x v="1"/>
  </r>
  <r>
    <n v="102"/>
    <d v="2022-01-05T05:00:00"/>
    <s v="46-60"/>
    <s v="Male"/>
    <s v="South"/>
    <s v="General Medicine"/>
    <s v="Medication"/>
    <s v="Routine"/>
    <n v="7.9"/>
    <n v="19749"/>
    <n v="65"/>
    <n v="0.01"/>
    <x v="0"/>
  </r>
  <r>
    <n v="103"/>
    <d v="2022-01-05T06:00:00"/>
    <s v="31-45"/>
    <s v="Female"/>
    <s v="South"/>
    <s v="Cardiology"/>
    <s v="Observation"/>
    <s v="Routine"/>
    <n v="5.6"/>
    <n v="44996"/>
    <n v="62"/>
    <n v="0.33"/>
    <x v="1"/>
  </r>
  <r>
    <n v="104"/>
    <d v="2022-01-05T07:00:00"/>
    <s v="31-45"/>
    <s v="Female"/>
    <s v="West"/>
    <s v="Orthopedics"/>
    <s v="Observation"/>
    <s v="Routine"/>
    <n v="3.4"/>
    <n v="29540"/>
    <n v="81"/>
    <n v="0.37"/>
    <x v="1"/>
  </r>
  <r>
    <n v="105"/>
    <d v="2022-01-05T08:00:00"/>
    <s v="60+"/>
    <s v="Female"/>
    <s v="West"/>
    <s v="General Medicine"/>
    <s v="Medication"/>
    <s v="Routine"/>
    <n v="3.9"/>
    <n v="47504"/>
    <n v="89"/>
    <n v="0.47"/>
    <x v="1"/>
  </r>
  <r>
    <n v="106"/>
    <d v="2022-01-05T09:00:00"/>
    <s v="18-30"/>
    <s v="Female"/>
    <s v="West"/>
    <s v="Neurology"/>
    <s v="Medication"/>
    <s v="Routine"/>
    <n v="2.2999999999999998"/>
    <n v="64436"/>
    <n v="71"/>
    <n v="0.43"/>
    <x v="1"/>
  </r>
  <r>
    <n v="107"/>
    <d v="2022-01-05T10:00:00"/>
    <s v="31-45"/>
    <s v="Male"/>
    <s v="West"/>
    <s v="Cardiology"/>
    <s v="Observation"/>
    <s v="Routine"/>
    <n v="5.8"/>
    <n v="42908"/>
    <n v="68"/>
    <n v="0.16"/>
    <x v="0"/>
  </r>
  <r>
    <n v="108"/>
    <d v="2022-01-05T11:00:00"/>
    <s v="46-60"/>
    <s v="Female"/>
    <s v="North"/>
    <s v="General Medicine"/>
    <s v="Surgery"/>
    <s v="Emergency"/>
    <n v="5.0999999999999996"/>
    <n v="72277"/>
    <n v="70"/>
    <n v="0.17"/>
    <x v="0"/>
  </r>
  <r>
    <n v="109"/>
    <d v="2022-01-05T12:00:00"/>
    <s v="18-30"/>
    <s v="Female"/>
    <s v="East"/>
    <s v="General Medicine"/>
    <s v="Surgery"/>
    <s v="Emergency"/>
    <n v="3"/>
    <n v="37868"/>
    <n v="62"/>
    <n v="7.0000000000000007E-2"/>
    <x v="0"/>
  </r>
  <r>
    <n v="110"/>
    <d v="2022-01-05T13:00:00"/>
    <s v="18-30"/>
    <s v="Male"/>
    <s v="North"/>
    <s v="General Medicine"/>
    <s v="Medication"/>
    <s v="Routine"/>
    <n v="1.9"/>
    <n v="72705"/>
    <n v="60"/>
    <n v="0.1"/>
    <x v="0"/>
  </r>
  <r>
    <n v="111"/>
    <d v="2022-01-05T14:00:00"/>
    <s v="31-45"/>
    <s v="Female"/>
    <s v="North"/>
    <s v="Cardiology"/>
    <s v="Observation"/>
    <s v="Routine"/>
    <n v="1.4"/>
    <n v="81195"/>
    <n v="55"/>
    <n v="0.37"/>
    <x v="1"/>
  </r>
  <r>
    <n v="112"/>
    <d v="2022-01-05T15:00:00"/>
    <s v="18-30"/>
    <s v="Female"/>
    <s v="North"/>
    <s v="Neurology"/>
    <s v="Surgery"/>
    <s v="Routine"/>
    <n v="6"/>
    <n v="75271"/>
    <n v="59"/>
    <n v="0.22"/>
    <x v="0"/>
  </r>
  <r>
    <n v="113"/>
    <d v="2022-01-05T16:00:00"/>
    <s v="60+"/>
    <s v="Female"/>
    <s v="North"/>
    <s v="General Medicine"/>
    <s v="Observation"/>
    <s v="Routine"/>
    <n v="4.2"/>
    <n v="48116"/>
    <n v="95"/>
    <n v="0.44"/>
    <x v="1"/>
  </r>
  <r>
    <n v="114"/>
    <d v="2022-01-05T17:00:00"/>
    <s v="46-60"/>
    <s v="Female"/>
    <s v="East"/>
    <s v="Cardiology"/>
    <s v="Observation"/>
    <s v="Routine"/>
    <n v="4.4000000000000004"/>
    <n v="12491"/>
    <n v="67"/>
    <n v="0.1"/>
    <x v="0"/>
  </r>
  <r>
    <n v="115"/>
    <d v="2022-01-05T18:00:00"/>
    <s v="46-60"/>
    <s v="Male"/>
    <s v="North"/>
    <s v="Orthopedics"/>
    <s v="Observation"/>
    <s v="Emergency"/>
    <n v="2.4"/>
    <n v="66643"/>
    <n v="40"/>
    <n v="0.06"/>
    <x v="0"/>
  </r>
  <r>
    <n v="116"/>
    <d v="2022-01-05T19:00:00"/>
    <s v="60+"/>
    <s v="Female"/>
    <s v="West"/>
    <s v="Cardiology"/>
    <s v="Surgery"/>
    <s v="Routine"/>
    <n v="1.1000000000000001"/>
    <n v="52495"/>
    <n v="68"/>
    <n v="0.52"/>
    <x v="1"/>
  </r>
  <r>
    <n v="117"/>
    <d v="2022-01-05T20:00:00"/>
    <s v="46-60"/>
    <s v="Male"/>
    <s v="South"/>
    <s v="Cardiology"/>
    <s v="Therapy"/>
    <s v="Emergency"/>
    <n v="5.9"/>
    <n v="35432"/>
    <n v="56"/>
    <n v="0.21"/>
    <x v="0"/>
  </r>
  <r>
    <n v="118"/>
    <d v="2022-01-05T21:00:00"/>
    <s v="18-30"/>
    <s v="Female"/>
    <s v="West"/>
    <s v="Cardiology"/>
    <s v="Observation"/>
    <s v="Routine"/>
    <n v="4.0999999999999996"/>
    <n v="43874"/>
    <n v="76"/>
    <n v="0.21"/>
    <x v="0"/>
  </r>
  <r>
    <n v="119"/>
    <d v="2022-01-05T22:00:00"/>
    <s v="60+"/>
    <s v="Female"/>
    <s v="South"/>
    <s v="General Medicine"/>
    <s v="Surgery"/>
    <s v="Routine"/>
    <n v="5.8"/>
    <n v="83689"/>
    <n v="74"/>
    <n v="0.02"/>
    <x v="0"/>
  </r>
  <r>
    <n v="120"/>
    <d v="2022-01-05T23:00:00"/>
    <s v="31-45"/>
    <s v="Female"/>
    <s v="West"/>
    <s v="Cardiology"/>
    <s v="Therapy"/>
    <s v="Routine"/>
    <n v="3.2"/>
    <n v="32253"/>
    <n v="76"/>
    <n v="0.32"/>
    <x v="1"/>
  </r>
  <r>
    <n v="121"/>
    <d v="2022-01-06T00:00:00"/>
    <s v="46-60"/>
    <s v="Male"/>
    <s v="West"/>
    <s v="Orthopedics"/>
    <s v="Medication"/>
    <s v="Routine"/>
    <n v="3.5"/>
    <n v="64366"/>
    <n v="75"/>
    <n v="0.22"/>
    <x v="0"/>
  </r>
  <r>
    <n v="122"/>
    <d v="2022-01-06T01:00:00"/>
    <s v="60+"/>
    <s v="Female"/>
    <s v="South"/>
    <s v="General Medicine"/>
    <s v="Surgery"/>
    <s v="Emergency"/>
    <n v="5.4"/>
    <n v="59359"/>
    <n v="71"/>
    <n v="0.1"/>
    <x v="0"/>
  </r>
  <r>
    <n v="123"/>
    <d v="2022-01-06T02:00:00"/>
    <s v="31-45"/>
    <s v="Female"/>
    <s v="East"/>
    <s v="Orthopedics"/>
    <s v="Therapy"/>
    <s v="Emergency"/>
    <n v="5.5"/>
    <n v="47852"/>
    <n v="58"/>
    <n v="0.33"/>
    <x v="1"/>
  </r>
  <r>
    <n v="124"/>
    <d v="2022-01-06T03:00:00"/>
    <s v="18-30"/>
    <s v="Male"/>
    <s v="North"/>
    <s v="Pediatrics"/>
    <s v="Surgery"/>
    <s v="Routine"/>
    <n v="5.6"/>
    <n v="67891"/>
    <n v="74"/>
    <n v="0.45"/>
    <x v="1"/>
  </r>
  <r>
    <n v="125"/>
    <d v="2022-01-06T04:00:00"/>
    <s v="18-30"/>
    <s v="Male"/>
    <s v="West"/>
    <s v="Cardiology"/>
    <s v="Therapy"/>
    <s v="Routine"/>
    <n v="3.4"/>
    <n v="87645"/>
    <n v="87"/>
    <n v="0.17"/>
    <x v="0"/>
  </r>
  <r>
    <n v="126"/>
    <d v="2022-01-06T05:00:00"/>
    <s v="31-45"/>
    <s v="Male"/>
    <s v="East"/>
    <s v="General Medicine"/>
    <s v="Therapy"/>
    <s v="Routine"/>
    <n v="5.2"/>
    <n v="49081"/>
    <n v="97"/>
    <n v="0.4"/>
    <x v="1"/>
  </r>
  <r>
    <n v="127"/>
    <d v="2022-01-06T06:00:00"/>
    <s v="46-60"/>
    <s v="Male"/>
    <s v="North"/>
    <s v="General Medicine"/>
    <s v="Surgery"/>
    <s v="Emergency"/>
    <n v="6.2"/>
    <n v="50136"/>
    <n v="72"/>
    <n v="0.39"/>
    <x v="1"/>
  </r>
  <r>
    <n v="128"/>
    <d v="2022-01-06T07:00:00"/>
    <s v="60+"/>
    <s v="Female"/>
    <s v="East"/>
    <s v="Cardiology"/>
    <s v="Medication"/>
    <s v="Emergency"/>
    <n v="3.8"/>
    <n v="67441"/>
    <n v="73"/>
    <n v="0.04"/>
    <x v="0"/>
  </r>
  <r>
    <n v="129"/>
    <d v="2022-01-06T08:00:00"/>
    <s v="18-30"/>
    <s v="Female"/>
    <s v="East"/>
    <s v="Neurology"/>
    <s v="Observation"/>
    <s v="Routine"/>
    <n v="3"/>
    <n v="73365"/>
    <n v="81"/>
    <n v="0.09"/>
    <x v="0"/>
  </r>
  <r>
    <n v="130"/>
    <d v="2022-01-06T09:00:00"/>
    <s v="31-45"/>
    <s v="Female"/>
    <s v="North"/>
    <s v="Neurology"/>
    <s v="Therapy"/>
    <s v="Routine"/>
    <n v="6.7"/>
    <n v="52446"/>
    <n v="93"/>
    <n v="0.13"/>
    <x v="0"/>
  </r>
  <r>
    <n v="131"/>
    <d v="2022-01-06T10:00:00"/>
    <s v="31-45"/>
    <s v="Female"/>
    <s v="West"/>
    <s v="Orthopedics"/>
    <s v="Observation"/>
    <s v="Routine"/>
    <n v="2.7"/>
    <n v="48893"/>
    <n v="69"/>
    <n v="0.15"/>
    <x v="0"/>
  </r>
  <r>
    <n v="132"/>
    <d v="2022-01-06T11:00:00"/>
    <s v="18-30"/>
    <s v="Male"/>
    <s v="East"/>
    <s v="Cardiology"/>
    <s v="Medication"/>
    <s v="Routine"/>
    <n v="5.3"/>
    <n v="10647"/>
    <n v="83"/>
    <n v="0.25"/>
    <x v="0"/>
  </r>
  <r>
    <n v="133"/>
    <d v="2022-01-06T12:00:00"/>
    <s v="18-30"/>
    <s v="Female"/>
    <s v="West"/>
    <s v="Cardiology"/>
    <s v="Observation"/>
    <s v="Routine"/>
    <n v="3.9"/>
    <n v="39440"/>
    <n v="65"/>
    <n v="0.45"/>
    <x v="1"/>
  </r>
  <r>
    <n v="134"/>
    <d v="2022-01-06T13:00:00"/>
    <s v="31-45"/>
    <s v="Female"/>
    <s v="West"/>
    <s v="Pediatrics"/>
    <s v="Observation"/>
    <s v="Routine"/>
    <n v="0.3"/>
    <n v="32214"/>
    <n v="79"/>
    <n v="0.26"/>
    <x v="0"/>
  </r>
  <r>
    <n v="135"/>
    <d v="2022-01-06T14:00:00"/>
    <s v="60+"/>
    <s v="Female"/>
    <s v="West"/>
    <s v="Neurology"/>
    <s v="Surgery"/>
    <s v="Emergency"/>
    <n v="6.3"/>
    <n v="68692"/>
    <n v="87"/>
    <n v="0.32"/>
    <x v="1"/>
  </r>
  <r>
    <n v="136"/>
    <d v="2022-01-06T15:00:00"/>
    <s v="31-45"/>
    <s v="Female"/>
    <s v="North"/>
    <s v="Neurology"/>
    <s v="Surgery"/>
    <s v="Routine"/>
    <n v="1.5"/>
    <n v="50122"/>
    <n v="60"/>
    <n v="0.39"/>
    <x v="1"/>
  </r>
  <r>
    <n v="137"/>
    <d v="2022-01-06T16:00:00"/>
    <s v="31-45"/>
    <s v="Male"/>
    <s v="South"/>
    <s v="Cardiology"/>
    <s v="Medication"/>
    <s v="Routine"/>
    <n v="0"/>
    <n v="49340"/>
    <n v="69"/>
    <n v="0.28000000000000003"/>
    <x v="0"/>
  </r>
  <r>
    <n v="138"/>
    <d v="2022-01-06T17:00:00"/>
    <s v="46-60"/>
    <s v="Female"/>
    <s v="West"/>
    <s v="Orthopedics"/>
    <s v="Surgery"/>
    <s v="Emergency"/>
    <n v="5.0999999999999996"/>
    <n v="54819"/>
    <n v="86"/>
    <n v="0.16"/>
    <x v="0"/>
  </r>
  <r>
    <n v="139"/>
    <d v="2022-01-06T18:00:00"/>
    <s v="31-45"/>
    <s v="Female"/>
    <s v="South"/>
    <s v="Cardiology"/>
    <s v="Therapy"/>
    <s v="Routine"/>
    <n v="5.0999999999999996"/>
    <n v="37596"/>
    <n v="82"/>
    <n v="0.12"/>
    <x v="0"/>
  </r>
  <r>
    <n v="140"/>
    <d v="2022-01-06T19:00:00"/>
    <s v="60+"/>
    <s v="Female"/>
    <s v="South"/>
    <s v="Orthopedics"/>
    <s v="Medication"/>
    <s v="Routine"/>
    <n v="2.7"/>
    <n v="86065"/>
    <n v="87"/>
    <n v="0.19"/>
    <x v="0"/>
  </r>
  <r>
    <n v="141"/>
    <d v="2022-01-06T20:00:00"/>
    <s v="60+"/>
    <s v="Male"/>
    <s v="East"/>
    <s v="Neurology"/>
    <s v="Surgery"/>
    <s v="Routine"/>
    <n v="4.3"/>
    <n v="80964"/>
    <n v="85"/>
    <n v="0.46"/>
    <x v="1"/>
  </r>
  <r>
    <n v="142"/>
    <d v="2022-01-06T21:00:00"/>
    <s v="31-45"/>
    <s v="Male"/>
    <s v="West"/>
    <s v="Pediatrics"/>
    <s v="Surgery"/>
    <s v="Routine"/>
    <n v="1.1000000000000001"/>
    <n v="87362"/>
    <n v="71"/>
    <n v="0.17"/>
    <x v="0"/>
  </r>
  <r>
    <n v="143"/>
    <d v="2022-01-06T22:00:00"/>
    <s v="31-45"/>
    <s v="Female"/>
    <s v="West"/>
    <s v="General Medicine"/>
    <s v="Medication"/>
    <s v="Routine"/>
    <n v="5.4"/>
    <n v="68668"/>
    <n v="100"/>
    <n v="0.05"/>
    <x v="0"/>
  </r>
  <r>
    <n v="144"/>
    <d v="2022-01-06T23:00:00"/>
    <s v="31-45"/>
    <s v="Female"/>
    <s v="West"/>
    <s v="Neurology"/>
    <s v="Therapy"/>
    <s v="Routine"/>
    <n v="4.5"/>
    <n v="54410"/>
    <n v="77"/>
    <n v="0.34"/>
    <x v="1"/>
  </r>
  <r>
    <n v="145"/>
    <d v="2022-01-07T00:00:00"/>
    <s v="31-45"/>
    <s v="Female"/>
    <s v="South"/>
    <s v="Orthopedics"/>
    <s v="Medication"/>
    <s v="Emergency"/>
    <n v="3.9"/>
    <n v="87295"/>
    <n v="38"/>
    <n v="0.05"/>
    <x v="0"/>
  </r>
  <r>
    <n v="146"/>
    <d v="2022-01-07T01:00:00"/>
    <s v="18-30"/>
    <s v="Male"/>
    <s v="North"/>
    <s v="Cardiology"/>
    <s v="Surgery"/>
    <s v="Routine"/>
    <n v="4"/>
    <n v="41381"/>
    <n v="72"/>
    <n v="0.2"/>
    <x v="0"/>
  </r>
  <r>
    <n v="147"/>
    <d v="2022-01-07T02:00:00"/>
    <s v="46-60"/>
    <s v="Female"/>
    <s v="South"/>
    <s v="Neurology"/>
    <s v="Surgery"/>
    <s v="Emergency"/>
    <n v="5"/>
    <n v="37576"/>
    <n v="69"/>
    <n v="0.15"/>
    <x v="0"/>
  </r>
  <r>
    <n v="148"/>
    <d v="2022-01-07T03:00:00"/>
    <s v="31-45"/>
    <s v="Female"/>
    <s v="West"/>
    <s v="Pediatrics"/>
    <s v="Medication"/>
    <s v="Routine"/>
    <n v="3.9"/>
    <n v="42970"/>
    <n v="85"/>
    <n v="0.27"/>
    <x v="0"/>
  </r>
  <r>
    <n v="149"/>
    <d v="2022-01-07T04:00:00"/>
    <s v="18-30"/>
    <s v="Female"/>
    <s v="West"/>
    <s v="Orthopedics"/>
    <s v="Therapy"/>
    <s v="Emergency"/>
    <n v="0.3"/>
    <n v="65457"/>
    <n v="70"/>
    <n v="0.12"/>
    <x v="0"/>
  </r>
  <r>
    <n v="150"/>
    <d v="2022-01-07T05:00:00"/>
    <s v="31-45"/>
    <s v="Male"/>
    <s v="West"/>
    <s v="Cardiology"/>
    <s v="Therapy"/>
    <s v="Routine"/>
    <n v="8.4"/>
    <n v="39758"/>
    <n v="88"/>
    <n v="0.24"/>
    <x v="0"/>
  </r>
  <r>
    <n v="151"/>
    <d v="2022-01-07T06:00:00"/>
    <s v="60+"/>
    <s v="Female"/>
    <s v="South"/>
    <s v="General Medicine"/>
    <s v="Observation"/>
    <s v="Routine"/>
    <n v="6.4"/>
    <n v="51893"/>
    <n v="82"/>
    <n v="0.27"/>
    <x v="0"/>
  </r>
  <r>
    <n v="152"/>
    <d v="2022-01-07T07:00:00"/>
    <s v="18-30"/>
    <s v="Female"/>
    <s v="West"/>
    <s v="Orthopedics"/>
    <s v="Therapy"/>
    <s v="Routine"/>
    <n v="1.4"/>
    <n v="22963"/>
    <n v="63"/>
    <n v="0.03"/>
    <x v="0"/>
  </r>
  <r>
    <n v="153"/>
    <d v="2022-01-07T08:00:00"/>
    <s v="18-30"/>
    <s v="Male"/>
    <s v="East"/>
    <s v="Cardiology"/>
    <s v="Medication"/>
    <s v="Routine"/>
    <n v="3.3"/>
    <n v="64622"/>
    <n v="73"/>
    <n v="0.08"/>
    <x v="0"/>
  </r>
  <r>
    <n v="154"/>
    <d v="2022-01-07T09:00:00"/>
    <s v="31-45"/>
    <s v="Male"/>
    <s v="West"/>
    <s v="General Medicine"/>
    <s v="Therapy"/>
    <s v="Routine"/>
    <n v="3.5"/>
    <n v="24658"/>
    <n v="66"/>
    <n v="0.41"/>
    <x v="1"/>
  </r>
  <r>
    <n v="155"/>
    <d v="2022-01-07T10:00:00"/>
    <s v="60+"/>
    <s v="Female"/>
    <s v="North"/>
    <s v="Cardiology"/>
    <s v="Therapy"/>
    <s v="Emergency"/>
    <n v="6.2"/>
    <n v="36357"/>
    <n v="77"/>
    <n v="0.28000000000000003"/>
    <x v="0"/>
  </r>
  <r>
    <n v="156"/>
    <d v="2022-01-07T11:00:00"/>
    <s v="18-30"/>
    <s v="Male"/>
    <s v="East"/>
    <s v="General Medicine"/>
    <s v="Observation"/>
    <s v="Routine"/>
    <n v="0.3"/>
    <n v="79343"/>
    <n v="66"/>
    <n v="0.36"/>
    <x v="1"/>
  </r>
  <r>
    <n v="157"/>
    <d v="2022-01-07T12:00:00"/>
    <s v="46-60"/>
    <s v="Female"/>
    <s v="West"/>
    <s v="General Medicine"/>
    <s v="Therapy"/>
    <s v="Routine"/>
    <n v="3"/>
    <n v="78606"/>
    <n v="76"/>
    <n v="0.22"/>
    <x v="0"/>
  </r>
  <r>
    <n v="158"/>
    <d v="2022-01-07T13:00:00"/>
    <s v="46-60"/>
    <s v="Male"/>
    <s v="East"/>
    <s v="General Medicine"/>
    <s v="Observation"/>
    <s v="Routine"/>
    <n v="0.5"/>
    <n v="62486"/>
    <n v="72"/>
    <n v="0.7"/>
    <x v="2"/>
  </r>
  <r>
    <n v="159"/>
    <d v="2022-01-07T14:00:00"/>
    <s v="18-30"/>
    <s v="Male"/>
    <s v="West"/>
    <s v="Cardiology"/>
    <s v="Observation"/>
    <s v="Emergency"/>
    <n v="3.4"/>
    <n v="60513"/>
    <n v="73"/>
    <n v="0.14000000000000001"/>
    <x v="0"/>
  </r>
  <r>
    <n v="160"/>
    <d v="2022-01-07T15:00:00"/>
    <s v="46-60"/>
    <s v="Female"/>
    <s v="North"/>
    <s v="General Medicine"/>
    <s v="Therapy"/>
    <s v="Routine"/>
    <n v="3.1"/>
    <n v="44381"/>
    <n v="100"/>
    <n v="0.72"/>
    <x v="2"/>
  </r>
  <r>
    <n v="161"/>
    <d v="2022-01-07T16:00:00"/>
    <s v="31-45"/>
    <s v="Female"/>
    <s v="West"/>
    <s v="Orthopedics"/>
    <s v="Surgery"/>
    <s v="Emergency"/>
    <n v="4.2"/>
    <n v="39542"/>
    <n v="71"/>
    <n v="0.09"/>
    <x v="0"/>
  </r>
  <r>
    <n v="162"/>
    <d v="2022-01-07T17:00:00"/>
    <s v="46-60"/>
    <s v="Female"/>
    <s v="East"/>
    <s v="Pediatrics"/>
    <s v="Medication"/>
    <s v="Emergency"/>
    <n v="2.8"/>
    <n v="47755"/>
    <n v="52"/>
    <n v="0.39"/>
    <x v="1"/>
  </r>
  <r>
    <n v="163"/>
    <d v="2022-01-07T18:00:00"/>
    <s v="46-60"/>
    <s v="Male"/>
    <s v="North"/>
    <s v="Pediatrics"/>
    <s v="Medication"/>
    <s v="Routine"/>
    <n v="2.5"/>
    <n v="24727"/>
    <n v="87"/>
    <n v="0.39"/>
    <x v="1"/>
  </r>
  <r>
    <n v="164"/>
    <d v="2022-01-07T19:00:00"/>
    <s v="31-45"/>
    <s v="Female"/>
    <s v="South"/>
    <s v="General Medicine"/>
    <s v="Therapy"/>
    <s v="Routine"/>
    <n v="5.2"/>
    <n v="60049"/>
    <n v="87"/>
    <n v="0.32"/>
    <x v="1"/>
  </r>
  <r>
    <n v="165"/>
    <d v="2022-01-07T20:00:00"/>
    <s v="18-30"/>
    <s v="Female"/>
    <s v="North"/>
    <s v="Pediatrics"/>
    <s v="Medication"/>
    <s v="Emergency"/>
    <n v="4.9000000000000004"/>
    <n v="55977"/>
    <n v="51"/>
    <n v="0.33"/>
    <x v="1"/>
  </r>
  <r>
    <n v="166"/>
    <d v="2022-01-07T21:00:00"/>
    <s v="46-60"/>
    <s v="Female"/>
    <s v="North"/>
    <s v="Pediatrics"/>
    <s v="Medication"/>
    <s v="Routine"/>
    <n v="5.0999999999999996"/>
    <n v="36332"/>
    <n v="67"/>
    <n v="0.08"/>
    <x v="0"/>
  </r>
  <r>
    <n v="167"/>
    <d v="2022-01-07T22:00:00"/>
    <s v="31-45"/>
    <s v="Female"/>
    <s v="North"/>
    <s v="General Medicine"/>
    <s v="Observation"/>
    <s v="Routine"/>
    <n v="3.6"/>
    <n v="86374"/>
    <n v="80"/>
    <n v="0.34"/>
    <x v="1"/>
  </r>
  <r>
    <n v="168"/>
    <d v="2022-01-07T23:00:00"/>
    <s v="18-30"/>
    <s v="Female"/>
    <s v="East"/>
    <s v="General Medicine"/>
    <s v="Surgery"/>
    <s v="Emergency"/>
    <n v="2.9"/>
    <n v="67138"/>
    <n v="81"/>
    <n v="0.12"/>
    <x v="0"/>
  </r>
  <r>
    <n v="169"/>
    <d v="2022-01-08T00:00:00"/>
    <s v="18-30"/>
    <s v="Male"/>
    <s v="North"/>
    <s v="Orthopedics"/>
    <s v="Medication"/>
    <s v="Emergency"/>
    <n v="3.8"/>
    <n v="68837"/>
    <n v="75"/>
    <n v="0.18"/>
    <x v="0"/>
  </r>
  <r>
    <n v="170"/>
    <d v="2022-01-08T01:00:00"/>
    <s v="31-45"/>
    <s v="Female"/>
    <s v="West"/>
    <s v="Neurology"/>
    <s v="Surgery"/>
    <s v="Emergency"/>
    <n v="5"/>
    <n v="45253"/>
    <n v="75"/>
    <n v="0.25"/>
    <x v="0"/>
  </r>
  <r>
    <n v="171"/>
    <d v="2022-01-08T02:00:00"/>
    <s v="46-60"/>
    <s v="Female"/>
    <s v="North"/>
    <s v="Cardiology"/>
    <s v="Medication"/>
    <s v="Routine"/>
    <n v="0.4"/>
    <n v="54973"/>
    <n v="64"/>
    <n v="0.35"/>
    <x v="1"/>
  </r>
  <r>
    <n v="172"/>
    <d v="2022-01-08T03:00:00"/>
    <s v="18-30"/>
    <s v="Male"/>
    <s v="North"/>
    <s v="General Medicine"/>
    <s v="Surgery"/>
    <s v="Routine"/>
    <n v="4.8"/>
    <n v="67547"/>
    <n v="46"/>
    <n v="0.13"/>
    <x v="0"/>
  </r>
  <r>
    <n v="173"/>
    <d v="2022-01-08T04:00:00"/>
    <s v="31-45"/>
    <s v="Female"/>
    <s v="West"/>
    <s v="General Medicine"/>
    <s v="Surgery"/>
    <s v="Routine"/>
    <n v="4.5999999999999996"/>
    <n v="58056"/>
    <n v="100"/>
    <n v="0.04"/>
    <x v="0"/>
  </r>
  <r>
    <n v="174"/>
    <d v="2022-01-08T05:00:00"/>
    <s v="18-30"/>
    <s v="Female"/>
    <s v="West"/>
    <s v="Pediatrics"/>
    <s v="Medication"/>
    <s v="Routine"/>
    <n v="4.0999999999999996"/>
    <n v="87038"/>
    <n v="63"/>
    <n v="0.37"/>
    <x v="1"/>
  </r>
  <r>
    <n v="175"/>
    <d v="2022-01-08T06:00:00"/>
    <s v="46-60"/>
    <s v="Female"/>
    <s v="South"/>
    <s v="Orthopedics"/>
    <s v="Observation"/>
    <s v="Routine"/>
    <n v="3.7"/>
    <n v="50924"/>
    <n v="77"/>
    <n v="0.54"/>
    <x v="1"/>
  </r>
  <r>
    <n v="176"/>
    <d v="2022-01-08T07:00:00"/>
    <s v="18-30"/>
    <s v="Female"/>
    <s v="North"/>
    <s v="Pediatrics"/>
    <s v="Surgery"/>
    <s v="Routine"/>
    <n v="1.1000000000000001"/>
    <n v="44909"/>
    <n v="73"/>
    <n v="0.5"/>
    <x v="1"/>
  </r>
  <r>
    <n v="177"/>
    <d v="2022-01-08T08:00:00"/>
    <s v="46-60"/>
    <s v="Female"/>
    <s v="East"/>
    <s v="General Medicine"/>
    <s v="Surgery"/>
    <s v="Routine"/>
    <n v="3.1"/>
    <n v="67685"/>
    <n v="86"/>
    <n v="0.34"/>
    <x v="1"/>
  </r>
  <r>
    <n v="178"/>
    <d v="2022-01-08T09:00:00"/>
    <s v="31-45"/>
    <s v="Male"/>
    <s v="North"/>
    <s v="General Medicine"/>
    <s v="Medication"/>
    <s v="Emergency"/>
    <n v="7.6"/>
    <n v="29707"/>
    <n v="76"/>
    <n v="0.44"/>
    <x v="1"/>
  </r>
  <r>
    <n v="179"/>
    <d v="2022-01-08T10:00:00"/>
    <s v="60+"/>
    <s v="Male"/>
    <s v="North"/>
    <s v="Pediatrics"/>
    <s v="Surgery"/>
    <s v="Emergency"/>
    <n v="4"/>
    <n v="73486"/>
    <n v="77"/>
    <n v="0.39"/>
    <x v="1"/>
  </r>
  <r>
    <n v="180"/>
    <d v="2022-01-08T11:00:00"/>
    <s v="18-30"/>
    <s v="Male"/>
    <s v="West"/>
    <s v="General Medicine"/>
    <s v="Surgery"/>
    <s v="Emergency"/>
    <n v="3.4"/>
    <n v="28986"/>
    <n v="43"/>
    <n v="0.41"/>
    <x v="1"/>
  </r>
  <r>
    <n v="181"/>
    <d v="2022-01-08T12:00:00"/>
    <s v="31-45"/>
    <s v="Female"/>
    <s v="South"/>
    <s v="Neurology"/>
    <s v="Observation"/>
    <s v="Routine"/>
    <n v="4"/>
    <n v="67772"/>
    <n v="65"/>
    <n v="0.46"/>
    <x v="1"/>
  </r>
  <r>
    <n v="182"/>
    <d v="2022-01-08T13:00:00"/>
    <s v="18-30"/>
    <s v="Male"/>
    <s v="North"/>
    <s v="Cardiology"/>
    <s v="Surgery"/>
    <s v="Routine"/>
    <n v="4.7"/>
    <n v="42035"/>
    <n v="84"/>
    <n v="0.14000000000000001"/>
    <x v="0"/>
  </r>
  <r>
    <n v="183"/>
    <d v="2022-01-08T14:00:00"/>
    <s v="60+"/>
    <s v="Female"/>
    <s v="East"/>
    <s v="Cardiology"/>
    <s v="Observation"/>
    <s v="Emergency"/>
    <n v="5.3"/>
    <n v="64532"/>
    <n v="83"/>
    <n v="0.28000000000000003"/>
    <x v="0"/>
  </r>
  <r>
    <n v="184"/>
    <d v="2022-01-08T15:00:00"/>
    <s v="60+"/>
    <s v="Female"/>
    <s v="North"/>
    <s v="Cardiology"/>
    <s v="Surgery"/>
    <s v="Routine"/>
    <n v="3.5"/>
    <n v="73147"/>
    <n v="64"/>
    <n v="0.72"/>
    <x v="2"/>
  </r>
  <r>
    <n v="185"/>
    <d v="2022-01-08T16:00:00"/>
    <s v="31-45"/>
    <s v="Female"/>
    <s v="East"/>
    <s v="Neurology"/>
    <s v="Surgery"/>
    <s v="Routine"/>
    <n v="4.8"/>
    <n v="58068"/>
    <n v="56"/>
    <n v="0.26"/>
    <x v="0"/>
  </r>
  <r>
    <n v="186"/>
    <d v="2022-01-08T17:00:00"/>
    <s v="46-60"/>
    <s v="Male"/>
    <s v="West"/>
    <s v="General Medicine"/>
    <s v="Observation"/>
    <s v="Routine"/>
    <n v="7.4"/>
    <n v="31008"/>
    <n v="77"/>
    <n v="0.31"/>
    <x v="1"/>
  </r>
  <r>
    <n v="187"/>
    <d v="2022-01-08T18:00:00"/>
    <s v="46-60"/>
    <s v="Male"/>
    <s v="South"/>
    <s v="Pediatrics"/>
    <s v="Observation"/>
    <s v="Routine"/>
    <n v="6"/>
    <n v="37064"/>
    <n v="40"/>
    <n v="0.2"/>
    <x v="0"/>
  </r>
  <r>
    <n v="188"/>
    <d v="2022-01-08T19:00:00"/>
    <s v="31-45"/>
    <s v="Male"/>
    <s v="North"/>
    <s v="Orthopedics"/>
    <s v="Therapy"/>
    <s v="Routine"/>
    <n v="8.6999999999999993"/>
    <n v="40427"/>
    <n v="61"/>
    <n v="0.53"/>
    <x v="1"/>
  </r>
  <r>
    <n v="189"/>
    <d v="2022-01-08T20:00:00"/>
    <s v="31-45"/>
    <s v="Female"/>
    <s v="South"/>
    <s v="General Medicine"/>
    <s v="Surgery"/>
    <s v="Emergency"/>
    <n v="2.7"/>
    <n v="17100"/>
    <n v="96"/>
    <n v="0.17"/>
    <x v="0"/>
  </r>
  <r>
    <n v="190"/>
    <d v="2022-01-08T21:00:00"/>
    <s v="18-30"/>
    <s v="Male"/>
    <s v="North"/>
    <s v="Neurology"/>
    <s v="Observation"/>
    <s v="Emergency"/>
    <n v="7.4"/>
    <n v="77550"/>
    <n v="92"/>
    <n v="0.3"/>
    <x v="0"/>
  </r>
  <r>
    <n v="191"/>
    <d v="2022-01-08T22:00:00"/>
    <s v="18-30"/>
    <s v="Female"/>
    <s v="East"/>
    <s v="Neurology"/>
    <s v="Surgery"/>
    <s v="Routine"/>
    <n v="2.4"/>
    <n v="57202"/>
    <n v="81"/>
    <n v="0.04"/>
    <x v="0"/>
  </r>
  <r>
    <n v="192"/>
    <d v="2022-01-08T23:00:00"/>
    <s v="60+"/>
    <s v="Male"/>
    <s v="South"/>
    <s v="Cardiology"/>
    <s v="Surgery"/>
    <s v="Routine"/>
    <n v="4.7"/>
    <n v="32290"/>
    <n v="79"/>
    <n v="0.09"/>
    <x v="0"/>
  </r>
  <r>
    <n v="193"/>
    <d v="2022-01-09T00:00:00"/>
    <s v="60+"/>
    <s v="Male"/>
    <s v="North"/>
    <s v="General Medicine"/>
    <s v="Surgery"/>
    <s v="Emergency"/>
    <n v="5.5"/>
    <n v="84113"/>
    <n v="52"/>
    <n v="0.77"/>
    <x v="2"/>
  </r>
  <r>
    <n v="194"/>
    <d v="2022-01-09T01:00:00"/>
    <s v="46-60"/>
    <s v="Female"/>
    <s v="West"/>
    <s v="Cardiology"/>
    <s v="Medication"/>
    <s v="Routine"/>
    <n v="3"/>
    <n v="40973"/>
    <n v="66"/>
    <n v="0.41"/>
    <x v="1"/>
  </r>
  <r>
    <n v="195"/>
    <d v="2022-01-09T02:00:00"/>
    <s v="31-45"/>
    <s v="Female"/>
    <s v="East"/>
    <s v="Orthopedics"/>
    <s v="Therapy"/>
    <s v="Routine"/>
    <n v="4.2"/>
    <n v="60011"/>
    <n v="71"/>
    <n v="0.2"/>
    <x v="0"/>
  </r>
  <r>
    <n v="196"/>
    <d v="2022-01-09T03:00:00"/>
    <s v="31-45"/>
    <s v="Male"/>
    <s v="South"/>
    <s v="Cardiology"/>
    <s v="Medication"/>
    <s v="Emergency"/>
    <n v="5.8"/>
    <n v="38495"/>
    <n v="66"/>
    <n v="0.15"/>
    <x v="0"/>
  </r>
  <r>
    <n v="197"/>
    <d v="2022-01-09T04:00:00"/>
    <s v="46-60"/>
    <s v="Male"/>
    <s v="North"/>
    <s v="Orthopedics"/>
    <s v="Therapy"/>
    <s v="Emergency"/>
    <n v="2.6"/>
    <n v="14635"/>
    <n v="71"/>
    <n v="0.33"/>
    <x v="1"/>
  </r>
  <r>
    <n v="198"/>
    <d v="2022-01-09T05:00:00"/>
    <s v="60+"/>
    <s v="Male"/>
    <s v="South"/>
    <s v="Neurology"/>
    <s v="Surgery"/>
    <s v="Emergency"/>
    <n v="7.3"/>
    <n v="27711"/>
    <n v="91"/>
    <n v="0.46"/>
    <x v="1"/>
  </r>
  <r>
    <n v="199"/>
    <d v="2022-01-09T06:00:00"/>
    <s v="60+"/>
    <s v="Female"/>
    <s v="North"/>
    <s v="Cardiology"/>
    <s v="Surgery"/>
    <s v="Routine"/>
    <n v="1.2"/>
    <n v="46030"/>
    <n v="68"/>
    <n v="0.05"/>
    <x v="0"/>
  </r>
  <r>
    <n v="200"/>
    <d v="2022-01-09T07:00:00"/>
    <s v="46-60"/>
    <s v="Female"/>
    <s v="East"/>
    <s v="Cardiology"/>
    <s v="Observation"/>
    <s v="Routine"/>
    <n v="7.9"/>
    <n v="72966"/>
    <n v="71"/>
    <n v="0.23"/>
    <x v="0"/>
  </r>
  <r>
    <n v="201"/>
    <d v="2022-01-09T08:00:00"/>
    <s v="46-60"/>
    <s v="Male"/>
    <s v="West"/>
    <s v="Pediatrics"/>
    <s v="Therapy"/>
    <s v="Emergency"/>
    <n v="6"/>
    <n v="61931"/>
    <n v="84"/>
    <n v="0.15"/>
    <x v="0"/>
  </r>
  <r>
    <n v="202"/>
    <d v="2022-01-09T09:00:00"/>
    <s v="18-30"/>
    <s v="Male"/>
    <s v="East"/>
    <s v="Neurology"/>
    <s v="Therapy"/>
    <s v="Routine"/>
    <n v="3.8"/>
    <n v="57804"/>
    <n v="58"/>
    <n v="0.48"/>
    <x v="1"/>
  </r>
  <r>
    <n v="203"/>
    <d v="2022-01-09T10:00:00"/>
    <s v="18-30"/>
    <s v="Female"/>
    <s v="South"/>
    <s v="Pediatrics"/>
    <s v="Medication"/>
    <s v="Emergency"/>
    <n v="3.2"/>
    <n v="14799"/>
    <n v="65"/>
    <n v="0.1"/>
    <x v="0"/>
  </r>
  <r>
    <n v="204"/>
    <d v="2022-01-09T11:00:00"/>
    <s v="60+"/>
    <s v="Male"/>
    <s v="South"/>
    <s v="Orthopedics"/>
    <s v="Therapy"/>
    <s v="Routine"/>
    <n v="3"/>
    <n v="80402"/>
    <n v="66"/>
    <n v="0.19"/>
    <x v="0"/>
  </r>
  <r>
    <n v="205"/>
    <d v="2022-01-09T12:00:00"/>
    <s v="46-60"/>
    <s v="Female"/>
    <s v="North"/>
    <s v="Orthopedics"/>
    <s v="Surgery"/>
    <s v="Emergency"/>
    <n v="3.7"/>
    <n v="59474"/>
    <n v="76"/>
    <n v="0.12"/>
    <x v="0"/>
  </r>
  <r>
    <n v="206"/>
    <d v="2022-01-09T13:00:00"/>
    <s v="18-30"/>
    <s v="Female"/>
    <s v="East"/>
    <s v="Neurology"/>
    <s v="Observation"/>
    <s v="Routine"/>
    <n v="3.9"/>
    <n v="52612"/>
    <n v="71"/>
    <n v="0.23"/>
    <x v="0"/>
  </r>
  <r>
    <n v="207"/>
    <d v="2022-01-09T14:00:00"/>
    <s v="18-30"/>
    <s v="Female"/>
    <s v="North"/>
    <s v="Orthopedics"/>
    <s v="Medication"/>
    <s v="Routine"/>
    <n v="6.5"/>
    <n v="77648"/>
    <n v="71"/>
    <n v="0.05"/>
    <x v="0"/>
  </r>
  <r>
    <n v="208"/>
    <d v="2022-01-09T15:00:00"/>
    <s v="46-60"/>
    <s v="Female"/>
    <s v="East"/>
    <s v="Neurology"/>
    <s v="Observation"/>
    <s v="Routine"/>
    <n v="7.9"/>
    <n v="79950"/>
    <n v="67"/>
    <n v="0.28999999999999998"/>
    <x v="0"/>
  </r>
  <r>
    <n v="209"/>
    <d v="2022-01-09T16:00:00"/>
    <s v="18-30"/>
    <s v="Female"/>
    <s v="South"/>
    <s v="Orthopedics"/>
    <s v="Therapy"/>
    <s v="Routine"/>
    <n v="4.4000000000000004"/>
    <n v="78092"/>
    <n v="62"/>
    <n v="0.21"/>
    <x v="0"/>
  </r>
  <r>
    <n v="210"/>
    <d v="2022-01-09T17:00:00"/>
    <s v="18-30"/>
    <s v="Female"/>
    <s v="North"/>
    <s v="General Medicine"/>
    <s v="Therapy"/>
    <s v="Routine"/>
    <n v="2.2999999999999998"/>
    <n v="50058"/>
    <n v="82"/>
    <n v="0.16"/>
    <x v="0"/>
  </r>
  <r>
    <n v="211"/>
    <d v="2022-01-09T18:00:00"/>
    <s v="31-45"/>
    <s v="Male"/>
    <s v="North"/>
    <s v="Cardiology"/>
    <s v="Medication"/>
    <s v="Routine"/>
    <n v="2.9"/>
    <n v="34930"/>
    <n v="71"/>
    <n v="0.16"/>
    <x v="0"/>
  </r>
  <r>
    <n v="212"/>
    <d v="2022-01-09T19:00:00"/>
    <s v="46-60"/>
    <s v="Female"/>
    <s v="East"/>
    <s v="General Medicine"/>
    <s v="Therapy"/>
    <s v="Emergency"/>
    <n v="3.6"/>
    <n v="74778"/>
    <n v="82"/>
    <n v="0.17"/>
    <x v="0"/>
  </r>
  <r>
    <n v="213"/>
    <d v="2022-01-09T20:00:00"/>
    <s v="46-60"/>
    <s v="Female"/>
    <s v="West"/>
    <s v="Neurology"/>
    <s v="Observation"/>
    <s v="Routine"/>
    <n v="1.9"/>
    <n v="27699"/>
    <n v="62"/>
    <n v="0.17"/>
    <x v="0"/>
  </r>
  <r>
    <n v="214"/>
    <d v="2022-01-09T21:00:00"/>
    <s v="18-30"/>
    <s v="Male"/>
    <s v="East"/>
    <s v="Neurology"/>
    <s v="Surgery"/>
    <s v="Routine"/>
    <n v="1.6"/>
    <n v="93945"/>
    <n v="67"/>
    <n v="0.24"/>
    <x v="0"/>
  </r>
  <r>
    <n v="215"/>
    <d v="2022-01-09T22:00:00"/>
    <s v="46-60"/>
    <s v="Female"/>
    <s v="West"/>
    <s v="General Medicine"/>
    <s v="Medication"/>
    <s v="Routine"/>
    <n v="8.1999999999999993"/>
    <n v="55560"/>
    <n v="72"/>
    <n v="0.23"/>
    <x v="0"/>
  </r>
  <r>
    <n v="216"/>
    <d v="2022-01-09T23:00:00"/>
    <s v="18-30"/>
    <s v="Male"/>
    <s v="East"/>
    <s v="Cardiology"/>
    <s v="Therapy"/>
    <s v="Emergency"/>
    <n v="4.5999999999999996"/>
    <n v="33782"/>
    <n v="73"/>
    <n v="0.05"/>
    <x v="0"/>
  </r>
  <r>
    <n v="217"/>
    <d v="2022-01-10T00:00:00"/>
    <s v="31-45"/>
    <s v="Female"/>
    <s v="South"/>
    <s v="Cardiology"/>
    <s v="Observation"/>
    <s v="Routine"/>
    <n v="2.2999999999999998"/>
    <n v="30363"/>
    <n v="84"/>
    <n v="0.1"/>
    <x v="0"/>
  </r>
  <r>
    <n v="218"/>
    <d v="2022-01-10T01:00:00"/>
    <s v="46-60"/>
    <s v="Male"/>
    <s v="North"/>
    <s v="Pediatrics"/>
    <s v="Surgery"/>
    <s v="Routine"/>
    <n v="5.6"/>
    <n v="29448"/>
    <n v="70"/>
    <n v="0.08"/>
    <x v="0"/>
  </r>
  <r>
    <n v="219"/>
    <d v="2022-01-10T02:00:00"/>
    <s v="46-60"/>
    <s v="Male"/>
    <s v="East"/>
    <s v="Orthopedics"/>
    <s v="Therapy"/>
    <s v="Emergency"/>
    <n v="1.6"/>
    <n v="57807"/>
    <n v="84"/>
    <n v="0.11"/>
    <x v="0"/>
  </r>
  <r>
    <n v="220"/>
    <d v="2022-01-10T03:00:00"/>
    <s v="46-60"/>
    <s v="Female"/>
    <s v="South"/>
    <s v="Pediatrics"/>
    <s v="Medication"/>
    <s v="Routine"/>
    <n v="1.8"/>
    <n v="54872"/>
    <n v="79"/>
    <n v="0.41"/>
    <x v="1"/>
  </r>
  <r>
    <n v="221"/>
    <d v="2022-01-10T04:00:00"/>
    <s v="46-60"/>
    <s v="Female"/>
    <s v="East"/>
    <s v="Cardiology"/>
    <s v="Therapy"/>
    <s v="Routine"/>
    <n v="2.4"/>
    <n v="30282"/>
    <n v="74"/>
    <n v="0.18"/>
    <x v="0"/>
  </r>
  <r>
    <n v="222"/>
    <d v="2022-01-10T05:00:00"/>
    <s v="31-45"/>
    <s v="Female"/>
    <s v="North"/>
    <s v="General Medicine"/>
    <s v="Therapy"/>
    <s v="Routine"/>
    <n v="7.3"/>
    <n v="47871"/>
    <n v="64"/>
    <n v="0.3"/>
    <x v="0"/>
  </r>
  <r>
    <n v="223"/>
    <d v="2022-01-10T06:00:00"/>
    <s v="18-30"/>
    <s v="Female"/>
    <s v="East"/>
    <s v="Orthopedics"/>
    <s v="Therapy"/>
    <s v="Emergency"/>
    <n v="3.5"/>
    <n v="27641"/>
    <n v="84"/>
    <n v="0.23"/>
    <x v="0"/>
  </r>
  <r>
    <n v="224"/>
    <d v="2022-01-10T07:00:00"/>
    <s v="31-45"/>
    <s v="Male"/>
    <s v="West"/>
    <s v="General Medicine"/>
    <s v="Surgery"/>
    <s v="Routine"/>
    <n v="0.9"/>
    <n v="66786"/>
    <n v="64"/>
    <n v="0.02"/>
    <x v="0"/>
  </r>
  <r>
    <n v="225"/>
    <d v="2022-01-10T08:00:00"/>
    <s v="31-45"/>
    <s v="Male"/>
    <s v="North"/>
    <s v="Pediatrics"/>
    <s v="Surgery"/>
    <s v="Emergency"/>
    <n v="6.4"/>
    <n v="53908"/>
    <n v="75"/>
    <n v="0.1"/>
    <x v="0"/>
  </r>
  <r>
    <n v="226"/>
    <d v="2022-01-10T09:00:00"/>
    <s v="18-30"/>
    <s v="Male"/>
    <s v="West"/>
    <s v="Neurology"/>
    <s v="Therapy"/>
    <s v="Emergency"/>
    <n v="3.4"/>
    <n v="47432"/>
    <n v="74"/>
    <n v="0.2"/>
    <x v="0"/>
  </r>
  <r>
    <n v="227"/>
    <d v="2022-01-10T10:00:00"/>
    <s v="60+"/>
    <s v="Female"/>
    <s v="South"/>
    <s v="General Medicine"/>
    <s v="Therapy"/>
    <s v="Routine"/>
    <n v="0.3"/>
    <n v="29238"/>
    <n v="73"/>
    <n v="0.09"/>
    <x v="0"/>
  </r>
  <r>
    <n v="228"/>
    <d v="2022-01-10T11:00:00"/>
    <s v="31-45"/>
    <s v="Male"/>
    <s v="South"/>
    <s v="Pediatrics"/>
    <s v="Medication"/>
    <s v="Emergency"/>
    <n v="3.4"/>
    <n v="48997"/>
    <n v="70"/>
    <n v="0.11"/>
    <x v="0"/>
  </r>
  <r>
    <n v="229"/>
    <d v="2022-01-10T12:00:00"/>
    <s v="60+"/>
    <s v="Female"/>
    <s v="East"/>
    <s v="Pediatrics"/>
    <s v="Therapy"/>
    <s v="Routine"/>
    <n v="5"/>
    <n v="46705"/>
    <n v="65"/>
    <n v="0.3"/>
    <x v="0"/>
  </r>
  <r>
    <n v="230"/>
    <d v="2022-01-10T13:00:00"/>
    <s v="46-60"/>
    <s v="Female"/>
    <s v="West"/>
    <s v="Pediatrics"/>
    <s v="Observation"/>
    <s v="Routine"/>
    <n v="4.8"/>
    <n v="61355"/>
    <n v="56"/>
    <n v="0.45"/>
    <x v="1"/>
  </r>
  <r>
    <n v="231"/>
    <d v="2022-01-10T14:00:00"/>
    <s v="46-60"/>
    <s v="Male"/>
    <s v="West"/>
    <s v="Neurology"/>
    <s v="Observation"/>
    <s v="Routine"/>
    <n v="7.6"/>
    <n v="58340"/>
    <n v="92"/>
    <n v="0.26"/>
    <x v="0"/>
  </r>
  <r>
    <n v="232"/>
    <d v="2022-01-10T15:00:00"/>
    <s v="31-45"/>
    <s v="Female"/>
    <s v="North"/>
    <s v="Neurology"/>
    <s v="Medication"/>
    <s v="Emergency"/>
    <n v="2.2999999999999998"/>
    <n v="70841"/>
    <n v="69"/>
    <n v="0.37"/>
    <x v="1"/>
  </r>
  <r>
    <n v="233"/>
    <d v="2022-01-10T16:00:00"/>
    <s v="31-45"/>
    <s v="Male"/>
    <s v="West"/>
    <s v="Neurology"/>
    <s v="Surgery"/>
    <s v="Routine"/>
    <n v="4.0999999999999996"/>
    <n v="45308"/>
    <n v="73"/>
    <n v="0.19"/>
    <x v="0"/>
  </r>
  <r>
    <n v="234"/>
    <d v="2022-01-10T17:00:00"/>
    <s v="31-45"/>
    <s v="Female"/>
    <s v="West"/>
    <s v="Orthopedics"/>
    <s v="Therapy"/>
    <s v="Routine"/>
    <n v="2.6"/>
    <n v="17792"/>
    <n v="73"/>
    <n v="0.34"/>
    <x v="1"/>
  </r>
  <r>
    <n v="235"/>
    <d v="2022-01-10T18:00:00"/>
    <s v="18-30"/>
    <s v="Male"/>
    <s v="North"/>
    <s v="Neurology"/>
    <s v="Medication"/>
    <s v="Routine"/>
    <n v="0.9"/>
    <n v="74822"/>
    <n v="88"/>
    <n v="0.19"/>
    <x v="0"/>
  </r>
  <r>
    <n v="236"/>
    <d v="2022-01-10T19:00:00"/>
    <s v="46-60"/>
    <s v="Female"/>
    <s v="North"/>
    <s v="Neurology"/>
    <s v="Surgery"/>
    <s v="Routine"/>
    <n v="5.8"/>
    <n v="36279"/>
    <n v="98"/>
    <n v="0.57999999999999996"/>
    <x v="1"/>
  </r>
  <r>
    <n v="237"/>
    <d v="2022-01-10T20:00:00"/>
    <s v="31-45"/>
    <s v="Male"/>
    <s v="West"/>
    <s v="Neurology"/>
    <s v="Medication"/>
    <s v="Routine"/>
    <n v="4.9000000000000004"/>
    <n v="32862"/>
    <n v="77"/>
    <n v="0.13"/>
    <x v="0"/>
  </r>
  <r>
    <n v="238"/>
    <d v="2022-01-10T21:00:00"/>
    <s v="18-30"/>
    <s v="Male"/>
    <s v="East"/>
    <s v="General Medicine"/>
    <s v="Surgery"/>
    <s v="Routine"/>
    <n v="4.5999999999999996"/>
    <n v="54138"/>
    <n v="73"/>
    <n v="0.28000000000000003"/>
    <x v="0"/>
  </r>
  <r>
    <n v="239"/>
    <d v="2022-01-10T22:00:00"/>
    <s v="46-60"/>
    <s v="Female"/>
    <s v="North"/>
    <s v="Neurology"/>
    <s v="Therapy"/>
    <s v="Routine"/>
    <n v="4.9000000000000004"/>
    <n v="61045"/>
    <n v="62"/>
    <n v="0.41"/>
    <x v="1"/>
  </r>
  <r>
    <n v="240"/>
    <d v="2022-01-10T23:00:00"/>
    <s v="18-30"/>
    <s v="Female"/>
    <s v="North"/>
    <s v="Orthopedics"/>
    <s v="Medication"/>
    <s v="Routine"/>
    <n v="2.6"/>
    <n v="44383"/>
    <n v="58"/>
    <n v="0.15"/>
    <x v="0"/>
  </r>
  <r>
    <n v="241"/>
    <d v="2022-01-11T00:00:00"/>
    <s v="60+"/>
    <s v="Male"/>
    <s v="West"/>
    <s v="Pediatrics"/>
    <s v="Therapy"/>
    <s v="Routine"/>
    <n v="2"/>
    <n v="44226"/>
    <n v="54"/>
    <n v="0.3"/>
    <x v="0"/>
  </r>
  <r>
    <n v="242"/>
    <d v="2022-01-11T01:00:00"/>
    <s v="60+"/>
    <s v="Female"/>
    <s v="West"/>
    <s v="General Medicine"/>
    <s v="Medication"/>
    <s v="Routine"/>
    <n v="4.0999999999999996"/>
    <n v="47179"/>
    <n v="65"/>
    <n v="0.44"/>
    <x v="1"/>
  </r>
  <r>
    <n v="243"/>
    <d v="2022-01-11T02:00:00"/>
    <s v="60+"/>
    <s v="Female"/>
    <s v="North"/>
    <s v="Cardiology"/>
    <s v="Surgery"/>
    <s v="Emergency"/>
    <n v="6.3"/>
    <n v="83331"/>
    <n v="50"/>
    <n v="0.31"/>
    <x v="1"/>
  </r>
  <r>
    <n v="244"/>
    <d v="2022-01-11T03:00:00"/>
    <s v="31-45"/>
    <s v="Female"/>
    <s v="West"/>
    <s v="Neurology"/>
    <s v="Medication"/>
    <s v="Emergency"/>
    <n v="7.2"/>
    <n v="54946"/>
    <n v="88"/>
    <n v="0.12"/>
    <x v="0"/>
  </r>
  <r>
    <n v="245"/>
    <d v="2022-01-11T04:00:00"/>
    <s v="18-30"/>
    <s v="Male"/>
    <s v="North"/>
    <s v="Pediatrics"/>
    <s v="Observation"/>
    <s v="Routine"/>
    <n v="5.6"/>
    <n v="35641"/>
    <n v="80"/>
    <n v="0.16"/>
    <x v="0"/>
  </r>
  <r>
    <n v="246"/>
    <d v="2022-01-11T05:00:00"/>
    <s v="60+"/>
    <s v="Male"/>
    <s v="East"/>
    <s v="Pediatrics"/>
    <s v="Observation"/>
    <s v="Routine"/>
    <n v="4.0999999999999996"/>
    <n v="35844"/>
    <n v="72"/>
    <n v="0.31"/>
    <x v="1"/>
  </r>
  <r>
    <n v="247"/>
    <d v="2022-01-11T06:00:00"/>
    <s v="31-45"/>
    <s v="Female"/>
    <s v="East"/>
    <s v="General Medicine"/>
    <s v="Medication"/>
    <s v="Emergency"/>
    <n v="4.5"/>
    <n v="49982"/>
    <n v="88"/>
    <n v="0.32"/>
    <x v="1"/>
  </r>
  <r>
    <n v="248"/>
    <d v="2022-01-11T07:00:00"/>
    <s v="60+"/>
    <s v="Female"/>
    <s v="North"/>
    <s v="Cardiology"/>
    <s v="Observation"/>
    <s v="Emergency"/>
    <n v="4"/>
    <n v="59757"/>
    <n v="62"/>
    <n v="0.33"/>
    <x v="1"/>
  </r>
  <r>
    <n v="249"/>
    <d v="2022-01-11T08:00:00"/>
    <s v="60+"/>
    <s v="Male"/>
    <s v="North"/>
    <s v="Orthopedics"/>
    <s v="Therapy"/>
    <s v="Routine"/>
    <n v="1.9"/>
    <n v="64680"/>
    <n v="65"/>
    <n v="0.64"/>
    <x v="2"/>
  </r>
  <r>
    <n v="250"/>
    <d v="2022-01-11T09:00:00"/>
    <s v="60+"/>
    <s v="Female"/>
    <s v="South"/>
    <s v="Pediatrics"/>
    <s v="Observation"/>
    <s v="Routine"/>
    <n v="4"/>
    <n v="57483"/>
    <n v="52"/>
    <n v="0.48"/>
    <x v="1"/>
  </r>
  <r>
    <n v="251"/>
    <d v="2022-01-11T10:00:00"/>
    <s v="31-45"/>
    <s v="Male"/>
    <s v="South"/>
    <s v="Pediatrics"/>
    <s v="Observation"/>
    <s v="Routine"/>
    <n v="1.3"/>
    <n v="38163"/>
    <n v="84"/>
    <n v="0.05"/>
    <x v="0"/>
  </r>
  <r>
    <n v="252"/>
    <d v="2022-01-11T11:00:00"/>
    <s v="31-45"/>
    <s v="Female"/>
    <s v="West"/>
    <s v="Pediatrics"/>
    <s v="Therapy"/>
    <s v="Routine"/>
    <n v="3.8"/>
    <n v="46521"/>
    <n v="65"/>
    <n v="0.16"/>
    <x v="0"/>
  </r>
  <r>
    <n v="253"/>
    <d v="2022-01-11T12:00:00"/>
    <s v="60+"/>
    <s v="Female"/>
    <s v="West"/>
    <s v="Pediatrics"/>
    <s v="Therapy"/>
    <s v="Routine"/>
    <n v="7.3"/>
    <n v="69678"/>
    <n v="75"/>
    <n v="0.31"/>
    <x v="1"/>
  </r>
  <r>
    <n v="254"/>
    <d v="2022-01-11T13:00:00"/>
    <s v="31-45"/>
    <s v="Female"/>
    <s v="North"/>
    <s v="General Medicine"/>
    <s v="Surgery"/>
    <s v="Emergency"/>
    <n v="5.6"/>
    <n v="32078"/>
    <n v="87"/>
    <n v="0.28000000000000003"/>
    <x v="0"/>
  </r>
  <r>
    <n v="255"/>
    <d v="2022-01-11T14:00:00"/>
    <s v="18-30"/>
    <s v="Male"/>
    <s v="North"/>
    <s v="Cardiology"/>
    <s v="Therapy"/>
    <s v="Routine"/>
    <n v="2.2000000000000002"/>
    <n v="45685"/>
    <n v="91"/>
    <n v="7.0000000000000007E-2"/>
    <x v="0"/>
  </r>
  <r>
    <n v="256"/>
    <d v="2022-01-11T15:00:00"/>
    <s v="31-45"/>
    <s v="Male"/>
    <s v="South"/>
    <s v="Pediatrics"/>
    <s v="Medication"/>
    <s v="Routine"/>
    <n v="3.9"/>
    <n v="66949"/>
    <n v="75"/>
    <n v="0.17"/>
    <x v="0"/>
  </r>
  <r>
    <n v="257"/>
    <d v="2022-01-11T16:00:00"/>
    <s v="60+"/>
    <s v="Male"/>
    <s v="South"/>
    <s v="Orthopedics"/>
    <s v="Observation"/>
    <s v="Emergency"/>
    <n v="2.2999999999999998"/>
    <n v="72506"/>
    <n v="80"/>
    <n v="0.43"/>
    <x v="1"/>
  </r>
  <r>
    <n v="258"/>
    <d v="2022-01-11T17:00:00"/>
    <s v="46-60"/>
    <s v="Male"/>
    <s v="North"/>
    <s v="Orthopedics"/>
    <s v="Surgery"/>
    <s v="Emergency"/>
    <n v="3.9"/>
    <n v="51142"/>
    <n v="64"/>
    <n v="0.05"/>
    <x v="0"/>
  </r>
  <r>
    <n v="259"/>
    <d v="2022-01-11T18:00:00"/>
    <s v="31-45"/>
    <s v="Female"/>
    <s v="East"/>
    <s v="Neurology"/>
    <s v="Therapy"/>
    <s v="Emergency"/>
    <n v="6.1"/>
    <n v="46776"/>
    <n v="95"/>
    <n v="0.04"/>
    <x v="0"/>
  </r>
  <r>
    <n v="260"/>
    <d v="2022-01-11T19:00:00"/>
    <s v="18-30"/>
    <s v="Female"/>
    <s v="East"/>
    <s v="Pediatrics"/>
    <s v="Observation"/>
    <s v="Emergency"/>
    <n v="5.3"/>
    <n v="28558"/>
    <n v="73"/>
    <n v="0.38"/>
    <x v="1"/>
  </r>
  <r>
    <n v="261"/>
    <d v="2022-01-11T20:00:00"/>
    <s v="46-60"/>
    <s v="Male"/>
    <s v="West"/>
    <s v="Pediatrics"/>
    <s v="Medication"/>
    <s v="Routine"/>
    <n v="9"/>
    <n v="65513"/>
    <n v="76"/>
    <n v="0.04"/>
    <x v="0"/>
  </r>
  <r>
    <n v="262"/>
    <d v="2022-01-11T21:00:00"/>
    <s v="60+"/>
    <s v="Female"/>
    <s v="North"/>
    <s v="Pediatrics"/>
    <s v="Medication"/>
    <s v="Emergency"/>
    <n v="6.4"/>
    <n v="81376"/>
    <n v="70"/>
    <n v="0.5"/>
    <x v="1"/>
  </r>
  <r>
    <n v="263"/>
    <d v="2022-01-11T22:00:00"/>
    <s v="18-30"/>
    <s v="Female"/>
    <s v="North"/>
    <s v="Pediatrics"/>
    <s v="Surgery"/>
    <s v="Emergency"/>
    <n v="4.4000000000000004"/>
    <n v="106303"/>
    <n v="89"/>
    <n v="0.3"/>
    <x v="0"/>
  </r>
  <r>
    <n v="264"/>
    <d v="2022-01-11T23:00:00"/>
    <s v="31-45"/>
    <s v="Male"/>
    <s v="West"/>
    <s v="Pediatrics"/>
    <s v="Medication"/>
    <s v="Routine"/>
    <n v="5.4"/>
    <n v="62729"/>
    <n v="77"/>
    <n v="0.19"/>
    <x v="0"/>
  </r>
  <r>
    <n v="265"/>
    <d v="2022-01-12T00:00:00"/>
    <s v="60+"/>
    <s v="Female"/>
    <s v="South"/>
    <s v="Orthopedics"/>
    <s v="Observation"/>
    <s v="Routine"/>
    <n v="3.6"/>
    <n v="53982"/>
    <n v="84"/>
    <n v="0.2"/>
    <x v="0"/>
  </r>
  <r>
    <n v="266"/>
    <d v="2022-01-12T01:00:00"/>
    <s v="46-60"/>
    <s v="Female"/>
    <s v="South"/>
    <s v="Cardiology"/>
    <s v="Therapy"/>
    <s v="Routine"/>
    <n v="1.7"/>
    <n v="36604"/>
    <n v="79"/>
    <n v="0.38"/>
    <x v="1"/>
  </r>
  <r>
    <n v="267"/>
    <d v="2022-01-12T02:00:00"/>
    <s v="46-60"/>
    <s v="Male"/>
    <s v="East"/>
    <s v="Cardiology"/>
    <s v="Medication"/>
    <s v="Emergency"/>
    <n v="6.6"/>
    <n v="17423"/>
    <n v="72"/>
    <n v="0.23"/>
    <x v="0"/>
  </r>
  <r>
    <n v="268"/>
    <d v="2022-01-12T03:00:00"/>
    <s v="46-60"/>
    <s v="Female"/>
    <s v="North"/>
    <s v="Neurology"/>
    <s v="Therapy"/>
    <s v="Routine"/>
    <n v="6"/>
    <n v="58539"/>
    <n v="86"/>
    <n v="0.25"/>
    <x v="0"/>
  </r>
  <r>
    <n v="269"/>
    <d v="2022-01-12T04:00:00"/>
    <s v="31-45"/>
    <s v="Female"/>
    <s v="South"/>
    <s v="Orthopedics"/>
    <s v="Observation"/>
    <s v="Routine"/>
    <n v="3.5"/>
    <n v="102007"/>
    <n v="79"/>
    <n v="0.41"/>
    <x v="1"/>
  </r>
  <r>
    <n v="270"/>
    <d v="2022-01-12T05:00:00"/>
    <s v="31-45"/>
    <s v="Female"/>
    <s v="East"/>
    <s v="Pediatrics"/>
    <s v="Observation"/>
    <s v="Routine"/>
    <n v="4.5"/>
    <n v="80416"/>
    <n v="63"/>
    <n v="0.56000000000000005"/>
    <x v="1"/>
  </r>
  <r>
    <n v="271"/>
    <d v="2022-01-12T06:00:00"/>
    <s v="46-60"/>
    <s v="Male"/>
    <s v="East"/>
    <s v="Cardiology"/>
    <s v="Therapy"/>
    <s v="Routine"/>
    <n v="6.5"/>
    <n v="77331"/>
    <n v="63"/>
    <n v="0.18"/>
    <x v="0"/>
  </r>
  <r>
    <n v="272"/>
    <d v="2022-01-12T07:00:00"/>
    <s v="46-60"/>
    <s v="Male"/>
    <s v="East"/>
    <s v="General Medicine"/>
    <s v="Observation"/>
    <s v="Routine"/>
    <n v="5.7"/>
    <n v="59912"/>
    <n v="77"/>
    <n v="0.13"/>
    <x v="0"/>
  </r>
  <r>
    <n v="273"/>
    <d v="2022-01-12T08:00:00"/>
    <s v="60+"/>
    <s v="Female"/>
    <s v="South"/>
    <s v="General Medicine"/>
    <s v="Surgery"/>
    <s v="Routine"/>
    <n v="1.1000000000000001"/>
    <n v="62190"/>
    <n v="86"/>
    <n v="0.65"/>
    <x v="2"/>
  </r>
  <r>
    <n v="274"/>
    <d v="2022-01-12T09:00:00"/>
    <s v="60+"/>
    <s v="Female"/>
    <s v="South"/>
    <s v="General Medicine"/>
    <s v="Medication"/>
    <s v="Emergency"/>
    <n v="4.5"/>
    <n v="6525"/>
    <n v="95"/>
    <n v="0.06"/>
    <x v="0"/>
  </r>
  <r>
    <n v="275"/>
    <d v="2022-01-12T10:00:00"/>
    <s v="31-45"/>
    <s v="Female"/>
    <s v="North"/>
    <s v="Pediatrics"/>
    <s v="Surgery"/>
    <s v="Routine"/>
    <n v="3.7"/>
    <n v="70250"/>
    <n v="54"/>
    <n v="0.15"/>
    <x v="0"/>
  </r>
  <r>
    <n v="276"/>
    <d v="2022-01-12T11:00:00"/>
    <s v="31-45"/>
    <s v="Male"/>
    <s v="North"/>
    <s v="Pediatrics"/>
    <s v="Surgery"/>
    <s v="Routine"/>
    <n v="6.2"/>
    <n v="43413"/>
    <n v="75"/>
    <n v="7.0000000000000007E-2"/>
    <x v="0"/>
  </r>
  <r>
    <n v="277"/>
    <d v="2022-01-12T12:00:00"/>
    <s v="46-60"/>
    <s v="Male"/>
    <s v="East"/>
    <s v="Neurology"/>
    <s v="Surgery"/>
    <s v="Routine"/>
    <n v="6.1"/>
    <n v="40965"/>
    <n v="81"/>
    <n v="0.3"/>
    <x v="0"/>
  </r>
  <r>
    <n v="278"/>
    <d v="2022-01-12T13:00:00"/>
    <s v="46-60"/>
    <s v="Male"/>
    <s v="East"/>
    <s v="Neurology"/>
    <s v="Therapy"/>
    <s v="Routine"/>
    <n v="6.6"/>
    <n v="48535"/>
    <n v="79"/>
    <n v="0.3"/>
    <x v="0"/>
  </r>
  <r>
    <n v="279"/>
    <d v="2022-01-12T14:00:00"/>
    <s v="46-60"/>
    <s v="Female"/>
    <s v="South"/>
    <s v="Neurology"/>
    <s v="Therapy"/>
    <s v="Routine"/>
    <n v="1.8"/>
    <n v="47860"/>
    <n v="87"/>
    <n v="0.18"/>
    <x v="0"/>
  </r>
  <r>
    <n v="280"/>
    <d v="2022-01-12T15:00:00"/>
    <s v="46-60"/>
    <s v="Female"/>
    <s v="South"/>
    <s v="General Medicine"/>
    <s v="Observation"/>
    <s v="Routine"/>
    <n v="2.4"/>
    <n v="40647"/>
    <n v="83"/>
    <n v="0.56000000000000005"/>
    <x v="1"/>
  </r>
  <r>
    <n v="281"/>
    <d v="2022-01-12T16:00:00"/>
    <s v="60+"/>
    <s v="Female"/>
    <s v="North"/>
    <s v="Pediatrics"/>
    <s v="Therapy"/>
    <s v="Routine"/>
    <n v="6.2"/>
    <n v="55277"/>
    <n v="63"/>
    <n v="0.24"/>
    <x v="0"/>
  </r>
  <r>
    <n v="282"/>
    <d v="2022-01-12T17:00:00"/>
    <s v="31-45"/>
    <s v="Female"/>
    <s v="North"/>
    <s v="General Medicine"/>
    <s v="Observation"/>
    <s v="Routine"/>
    <n v="2.8"/>
    <n v="43834"/>
    <n v="63"/>
    <n v="0.39"/>
    <x v="1"/>
  </r>
  <r>
    <n v="283"/>
    <d v="2022-01-12T18:00:00"/>
    <s v="31-45"/>
    <s v="Female"/>
    <s v="West"/>
    <s v="Neurology"/>
    <s v="Therapy"/>
    <s v="Routine"/>
    <n v="1"/>
    <n v="57006"/>
    <n v="79"/>
    <n v="0.31"/>
    <x v="1"/>
  </r>
  <r>
    <n v="284"/>
    <d v="2022-01-12T19:00:00"/>
    <s v="18-30"/>
    <s v="Male"/>
    <s v="North"/>
    <s v="Pediatrics"/>
    <s v="Observation"/>
    <s v="Routine"/>
    <n v="5.0999999999999996"/>
    <n v="25256"/>
    <n v="87"/>
    <n v="0.18"/>
    <x v="0"/>
  </r>
  <r>
    <n v="285"/>
    <d v="2022-01-12T20:00:00"/>
    <s v="31-45"/>
    <s v="Female"/>
    <s v="South"/>
    <s v="Orthopedics"/>
    <s v="Medication"/>
    <s v="Routine"/>
    <n v="2.9"/>
    <n v="50719"/>
    <n v="77"/>
    <n v="0.39"/>
    <x v="1"/>
  </r>
  <r>
    <n v="286"/>
    <d v="2022-01-12T21:00:00"/>
    <s v="18-30"/>
    <s v="Female"/>
    <s v="East"/>
    <s v="Cardiology"/>
    <s v="Observation"/>
    <s v="Routine"/>
    <n v="7.6"/>
    <n v="33074"/>
    <n v="56"/>
    <n v="0.49"/>
    <x v="1"/>
  </r>
  <r>
    <n v="287"/>
    <d v="2022-01-12T22:00:00"/>
    <s v="31-45"/>
    <s v="Female"/>
    <s v="West"/>
    <s v="Cardiology"/>
    <s v="Medication"/>
    <s v="Routine"/>
    <n v="4.5999999999999996"/>
    <n v="42171"/>
    <n v="62"/>
    <n v="0.14000000000000001"/>
    <x v="0"/>
  </r>
  <r>
    <n v="288"/>
    <d v="2022-01-12T23:00:00"/>
    <s v="31-45"/>
    <s v="Male"/>
    <s v="North"/>
    <s v="Neurology"/>
    <s v="Observation"/>
    <s v="Emergency"/>
    <n v="4.3"/>
    <n v="57868"/>
    <n v="83"/>
    <n v="0.28999999999999998"/>
    <x v="0"/>
  </r>
  <r>
    <n v="289"/>
    <d v="2022-01-13T00:00:00"/>
    <s v="31-45"/>
    <s v="Female"/>
    <s v="North"/>
    <s v="General Medicine"/>
    <s v="Therapy"/>
    <s v="Emergency"/>
    <n v="3.3"/>
    <n v="22920"/>
    <n v="71"/>
    <n v="0.16"/>
    <x v="0"/>
  </r>
  <r>
    <n v="290"/>
    <d v="2022-01-13T01:00:00"/>
    <s v="31-45"/>
    <s v="Male"/>
    <s v="South"/>
    <s v="Orthopedics"/>
    <s v="Therapy"/>
    <s v="Routine"/>
    <n v="7.2"/>
    <n v="38552"/>
    <n v="76"/>
    <n v="0.11"/>
    <x v="0"/>
  </r>
  <r>
    <n v="291"/>
    <d v="2022-01-13T02:00:00"/>
    <s v="18-30"/>
    <s v="Male"/>
    <s v="West"/>
    <s v="Pediatrics"/>
    <s v="Medication"/>
    <s v="Routine"/>
    <n v="4.7"/>
    <n v="66379"/>
    <n v="88"/>
    <n v="0.19"/>
    <x v="0"/>
  </r>
  <r>
    <n v="292"/>
    <d v="2022-01-13T03:00:00"/>
    <s v="18-30"/>
    <s v="Male"/>
    <s v="North"/>
    <s v="General Medicine"/>
    <s v="Surgery"/>
    <s v="Routine"/>
    <n v="3.2"/>
    <n v="26736"/>
    <n v="61"/>
    <n v="0.45"/>
    <x v="1"/>
  </r>
  <r>
    <n v="293"/>
    <d v="2022-01-13T04:00:00"/>
    <s v="46-60"/>
    <s v="Male"/>
    <s v="East"/>
    <s v="Neurology"/>
    <s v="Surgery"/>
    <s v="Routine"/>
    <n v="2.4"/>
    <n v="90557"/>
    <n v="70"/>
    <n v="0.55000000000000004"/>
    <x v="1"/>
  </r>
  <r>
    <n v="294"/>
    <d v="2022-01-13T05:00:00"/>
    <s v="31-45"/>
    <s v="Male"/>
    <s v="South"/>
    <s v="General Medicine"/>
    <s v="Observation"/>
    <s v="Emergency"/>
    <n v="3.9"/>
    <n v="79088"/>
    <n v="69"/>
    <n v="0.64"/>
    <x v="2"/>
  </r>
  <r>
    <n v="295"/>
    <d v="2022-01-13T06:00:00"/>
    <s v="18-30"/>
    <s v="Female"/>
    <s v="West"/>
    <s v="Neurology"/>
    <s v="Therapy"/>
    <s v="Emergency"/>
    <n v="2"/>
    <n v="45109"/>
    <n v="79"/>
    <n v="0.28999999999999998"/>
    <x v="0"/>
  </r>
  <r>
    <n v="296"/>
    <d v="2022-01-13T07:00:00"/>
    <s v="31-45"/>
    <s v="Female"/>
    <s v="North"/>
    <s v="Cardiology"/>
    <s v="Surgery"/>
    <s v="Emergency"/>
    <n v="6.1"/>
    <n v="39256"/>
    <n v="84"/>
    <n v="0.47"/>
    <x v="1"/>
  </r>
  <r>
    <n v="297"/>
    <d v="2022-01-13T08:00:00"/>
    <s v="46-60"/>
    <s v="Male"/>
    <s v="North"/>
    <s v="Cardiology"/>
    <s v="Therapy"/>
    <s v="Emergency"/>
    <n v="0.4"/>
    <n v="59039"/>
    <n v="57"/>
    <n v="0.2"/>
    <x v="0"/>
  </r>
  <r>
    <n v="298"/>
    <d v="2022-01-13T09:00:00"/>
    <s v="18-30"/>
    <s v="Male"/>
    <s v="West"/>
    <s v="General Medicine"/>
    <s v="Therapy"/>
    <s v="Emergency"/>
    <n v="3.7"/>
    <n v="26051"/>
    <n v="75"/>
    <n v="0.19"/>
    <x v="0"/>
  </r>
  <r>
    <n v="299"/>
    <d v="2022-01-13T10:00:00"/>
    <s v="46-60"/>
    <s v="Male"/>
    <s v="South"/>
    <s v="Orthopedics"/>
    <s v="Therapy"/>
    <s v="Routine"/>
    <n v="5.2"/>
    <n v="14957"/>
    <n v="85"/>
    <n v="0.49"/>
    <x v="1"/>
  </r>
  <r>
    <n v="300"/>
    <d v="2022-01-13T11:00:00"/>
    <s v="18-30"/>
    <s v="Female"/>
    <s v="West"/>
    <s v="Pediatrics"/>
    <s v="Observation"/>
    <s v="Routine"/>
    <n v="4.7"/>
    <n v="45813"/>
    <n v="53"/>
    <n v="0.31"/>
    <x v="1"/>
  </r>
  <r>
    <n v="301"/>
    <d v="2022-01-13T12:00:00"/>
    <s v="18-30"/>
    <s v="Female"/>
    <s v="West"/>
    <s v="Neurology"/>
    <s v="Medication"/>
    <s v="Emergency"/>
    <n v="2.6"/>
    <n v="52319"/>
    <n v="74"/>
    <n v="0.57999999999999996"/>
    <x v="1"/>
  </r>
  <r>
    <n v="302"/>
    <d v="2022-01-13T13:00:00"/>
    <s v="31-45"/>
    <s v="Male"/>
    <s v="South"/>
    <s v="Pediatrics"/>
    <s v="Observation"/>
    <s v="Routine"/>
    <n v="5.3"/>
    <n v="56889"/>
    <n v="60"/>
    <n v="0.06"/>
    <x v="0"/>
  </r>
  <r>
    <n v="303"/>
    <d v="2022-01-13T14:00:00"/>
    <s v="31-45"/>
    <s v="Female"/>
    <s v="North"/>
    <s v="Cardiology"/>
    <s v="Surgery"/>
    <s v="Routine"/>
    <n v="2.2000000000000002"/>
    <n v="42705"/>
    <n v="67"/>
    <n v="0.5"/>
    <x v="1"/>
  </r>
  <r>
    <n v="304"/>
    <d v="2022-01-13T15:00:00"/>
    <s v="46-60"/>
    <s v="Female"/>
    <s v="East"/>
    <s v="Orthopedics"/>
    <s v="Medication"/>
    <s v="Routine"/>
    <n v="4"/>
    <n v="80479"/>
    <n v="45"/>
    <n v="0.24"/>
    <x v="0"/>
  </r>
  <r>
    <n v="305"/>
    <d v="2022-01-13T16:00:00"/>
    <s v="46-60"/>
    <s v="Male"/>
    <s v="South"/>
    <s v="Orthopedics"/>
    <s v="Surgery"/>
    <s v="Emergency"/>
    <n v="5.3"/>
    <n v="25097"/>
    <n v="92"/>
    <n v="0.37"/>
    <x v="1"/>
  </r>
  <r>
    <n v="306"/>
    <d v="2022-01-13T17:00:00"/>
    <s v="60+"/>
    <s v="Male"/>
    <s v="East"/>
    <s v="Pediatrics"/>
    <s v="Medication"/>
    <s v="Routine"/>
    <n v="4.9000000000000004"/>
    <n v="32235"/>
    <n v="71"/>
    <n v="0.27"/>
    <x v="0"/>
  </r>
  <r>
    <n v="307"/>
    <d v="2022-01-13T18:00:00"/>
    <s v="31-45"/>
    <s v="Female"/>
    <s v="North"/>
    <s v="Cardiology"/>
    <s v="Medication"/>
    <s v="Routine"/>
    <n v="2.6"/>
    <n v="64733"/>
    <n v="65"/>
    <n v="0.32"/>
    <x v="1"/>
  </r>
  <r>
    <n v="308"/>
    <d v="2022-01-13T19:00:00"/>
    <s v="31-45"/>
    <s v="Female"/>
    <s v="West"/>
    <s v="Pediatrics"/>
    <s v="Observation"/>
    <s v="Emergency"/>
    <n v="6.4"/>
    <n v="31767"/>
    <n v="79"/>
    <n v="0.34"/>
    <x v="1"/>
  </r>
  <r>
    <n v="309"/>
    <d v="2022-01-13T20:00:00"/>
    <s v="46-60"/>
    <s v="Female"/>
    <s v="East"/>
    <s v="General Medicine"/>
    <s v="Therapy"/>
    <s v="Emergency"/>
    <n v="4.2"/>
    <n v="30994"/>
    <n v="62"/>
    <n v="0.4"/>
    <x v="1"/>
  </r>
  <r>
    <n v="310"/>
    <d v="2022-01-13T21:00:00"/>
    <s v="31-45"/>
    <s v="Male"/>
    <s v="North"/>
    <s v="Orthopedics"/>
    <s v="Therapy"/>
    <s v="Emergency"/>
    <n v="5.5"/>
    <n v="57467"/>
    <n v="61"/>
    <n v="0.16"/>
    <x v="0"/>
  </r>
  <r>
    <n v="311"/>
    <d v="2022-01-13T22:00:00"/>
    <s v="31-45"/>
    <s v="Male"/>
    <s v="North"/>
    <s v="Orthopedics"/>
    <s v="Medication"/>
    <s v="Routine"/>
    <n v="7.1"/>
    <n v="33930"/>
    <n v="93"/>
    <n v="0.09"/>
    <x v="0"/>
  </r>
  <r>
    <n v="312"/>
    <d v="2022-01-13T23:00:00"/>
    <s v="18-30"/>
    <s v="Male"/>
    <s v="West"/>
    <s v="General Medicine"/>
    <s v="Observation"/>
    <s v="Routine"/>
    <n v="6.2"/>
    <n v="52338"/>
    <n v="97"/>
    <n v="0.44"/>
    <x v="1"/>
  </r>
  <r>
    <n v="313"/>
    <d v="2022-01-14T00:00:00"/>
    <s v="18-30"/>
    <s v="Female"/>
    <s v="West"/>
    <s v="Cardiology"/>
    <s v="Surgery"/>
    <s v="Emergency"/>
    <n v="6.2"/>
    <n v="41003"/>
    <n v="68"/>
    <n v="0.21"/>
    <x v="0"/>
  </r>
  <r>
    <n v="314"/>
    <d v="2022-01-14T01:00:00"/>
    <s v="60+"/>
    <s v="Female"/>
    <s v="North"/>
    <s v="Orthopedics"/>
    <s v="Surgery"/>
    <s v="Routine"/>
    <n v="4.4000000000000004"/>
    <n v="37767"/>
    <n v="88"/>
    <n v="0.09"/>
    <x v="0"/>
  </r>
  <r>
    <n v="315"/>
    <d v="2022-01-14T02:00:00"/>
    <s v="46-60"/>
    <s v="Male"/>
    <s v="North"/>
    <s v="Neurology"/>
    <s v="Therapy"/>
    <s v="Routine"/>
    <n v="5.6"/>
    <n v="12954"/>
    <n v="79"/>
    <n v="0.11"/>
    <x v="0"/>
  </r>
  <r>
    <n v="316"/>
    <d v="2022-01-14T03:00:00"/>
    <s v="46-60"/>
    <s v="Female"/>
    <s v="East"/>
    <s v="Neurology"/>
    <s v="Therapy"/>
    <s v="Routine"/>
    <n v="4.4000000000000004"/>
    <n v="57791"/>
    <n v="58"/>
    <n v="0.26"/>
    <x v="0"/>
  </r>
  <r>
    <n v="317"/>
    <d v="2022-01-14T04:00:00"/>
    <s v="31-45"/>
    <s v="Male"/>
    <s v="North"/>
    <s v="Cardiology"/>
    <s v="Surgery"/>
    <s v="Routine"/>
    <n v="1.6"/>
    <n v="30056"/>
    <n v="64"/>
    <n v="0.24"/>
    <x v="0"/>
  </r>
  <r>
    <n v="318"/>
    <d v="2022-01-14T05:00:00"/>
    <s v="18-30"/>
    <s v="Female"/>
    <s v="North"/>
    <s v="General Medicine"/>
    <s v="Surgery"/>
    <s v="Routine"/>
    <n v="4.5999999999999996"/>
    <n v="51635"/>
    <n v="94"/>
    <n v="0.06"/>
    <x v="0"/>
  </r>
  <r>
    <n v="319"/>
    <d v="2022-01-14T06:00:00"/>
    <s v="18-30"/>
    <s v="Male"/>
    <s v="East"/>
    <s v="Pediatrics"/>
    <s v="Observation"/>
    <s v="Routine"/>
    <n v="4.5"/>
    <n v="44758"/>
    <n v="58"/>
    <n v="0.34"/>
    <x v="1"/>
  </r>
  <r>
    <n v="320"/>
    <d v="2022-01-14T07:00:00"/>
    <s v="31-45"/>
    <s v="Female"/>
    <s v="South"/>
    <s v="Cardiology"/>
    <s v="Surgery"/>
    <s v="Routine"/>
    <n v="5.2"/>
    <n v="50870"/>
    <n v="100"/>
    <n v="0.12"/>
    <x v="0"/>
  </r>
  <r>
    <n v="321"/>
    <d v="2022-01-14T08:00:00"/>
    <s v="31-45"/>
    <s v="Female"/>
    <s v="East"/>
    <s v="Pediatrics"/>
    <s v="Observation"/>
    <s v="Emergency"/>
    <n v="3.7"/>
    <n v="52006"/>
    <n v="68"/>
    <n v="0.02"/>
    <x v="0"/>
  </r>
  <r>
    <n v="322"/>
    <d v="2022-01-14T09:00:00"/>
    <s v="46-60"/>
    <s v="Male"/>
    <s v="East"/>
    <s v="Cardiology"/>
    <s v="Therapy"/>
    <s v="Routine"/>
    <n v="2.5"/>
    <n v="58873"/>
    <n v="94"/>
    <n v="0.11"/>
    <x v="0"/>
  </r>
  <r>
    <n v="323"/>
    <d v="2022-01-14T10:00:00"/>
    <s v="46-60"/>
    <s v="Male"/>
    <s v="West"/>
    <s v="Neurology"/>
    <s v="Surgery"/>
    <s v="Routine"/>
    <n v="5.3"/>
    <n v="40445"/>
    <n v="71"/>
    <n v="0.1"/>
    <x v="0"/>
  </r>
  <r>
    <n v="324"/>
    <d v="2022-01-14T11:00:00"/>
    <s v="31-45"/>
    <s v="Male"/>
    <s v="East"/>
    <s v="General Medicine"/>
    <s v="Therapy"/>
    <s v="Routine"/>
    <n v="1.4"/>
    <n v="79854"/>
    <n v="85"/>
    <n v="0.15"/>
    <x v="0"/>
  </r>
  <r>
    <n v="325"/>
    <d v="2022-01-14T12:00:00"/>
    <s v="60+"/>
    <s v="Male"/>
    <s v="North"/>
    <s v="Neurology"/>
    <s v="Medication"/>
    <s v="Routine"/>
    <n v="6.9"/>
    <n v="18052"/>
    <n v="92"/>
    <n v="0.14000000000000001"/>
    <x v="0"/>
  </r>
  <r>
    <n v="326"/>
    <d v="2022-01-14T13:00:00"/>
    <s v="46-60"/>
    <s v="Male"/>
    <s v="North"/>
    <s v="General Medicine"/>
    <s v="Medication"/>
    <s v="Emergency"/>
    <n v="3.5"/>
    <n v="50468"/>
    <n v="92"/>
    <n v="0.16"/>
    <x v="0"/>
  </r>
  <r>
    <n v="327"/>
    <d v="2022-01-14T14:00:00"/>
    <s v="31-45"/>
    <s v="Female"/>
    <s v="North"/>
    <s v="Pediatrics"/>
    <s v="Medication"/>
    <s v="Routine"/>
    <n v="4.5"/>
    <n v="71725"/>
    <n v="68"/>
    <n v="0.43"/>
    <x v="1"/>
  </r>
  <r>
    <n v="328"/>
    <d v="2022-01-14T15:00:00"/>
    <s v="46-60"/>
    <s v="Male"/>
    <s v="South"/>
    <s v="Cardiology"/>
    <s v="Surgery"/>
    <s v="Emergency"/>
    <n v="5.0999999999999996"/>
    <n v="64535"/>
    <n v="65"/>
    <n v="0.42"/>
    <x v="1"/>
  </r>
  <r>
    <n v="329"/>
    <d v="2022-01-14T16:00:00"/>
    <s v="31-45"/>
    <s v="Male"/>
    <s v="North"/>
    <s v="Orthopedics"/>
    <s v="Therapy"/>
    <s v="Routine"/>
    <n v="5.2"/>
    <n v="35503"/>
    <n v="74"/>
    <n v="0.24"/>
    <x v="0"/>
  </r>
  <r>
    <n v="330"/>
    <d v="2022-01-14T17:00:00"/>
    <s v="18-30"/>
    <s v="Male"/>
    <s v="South"/>
    <s v="Orthopedics"/>
    <s v="Surgery"/>
    <s v="Routine"/>
    <n v="1.2"/>
    <n v="38835"/>
    <n v="59"/>
    <n v="0.4"/>
    <x v="1"/>
  </r>
  <r>
    <n v="331"/>
    <d v="2022-01-14T18:00:00"/>
    <s v="31-45"/>
    <s v="Male"/>
    <s v="North"/>
    <s v="General Medicine"/>
    <s v="Therapy"/>
    <s v="Routine"/>
    <n v="5.6"/>
    <n v="34864"/>
    <n v="78"/>
    <n v="0.32"/>
    <x v="1"/>
  </r>
  <r>
    <n v="332"/>
    <d v="2022-01-14T19:00:00"/>
    <s v="46-60"/>
    <s v="Male"/>
    <s v="East"/>
    <s v="General Medicine"/>
    <s v="Observation"/>
    <s v="Routine"/>
    <n v="4.5999999999999996"/>
    <n v="66985"/>
    <n v="65"/>
    <n v="0.27"/>
    <x v="0"/>
  </r>
  <r>
    <n v="333"/>
    <d v="2022-01-14T20:00:00"/>
    <s v="18-30"/>
    <s v="Female"/>
    <s v="West"/>
    <s v="Neurology"/>
    <s v="Surgery"/>
    <s v="Routine"/>
    <n v="2.7"/>
    <n v="40202"/>
    <n v="88"/>
    <n v="0.28999999999999998"/>
    <x v="0"/>
  </r>
  <r>
    <n v="334"/>
    <d v="2022-01-14T21:00:00"/>
    <s v="18-30"/>
    <s v="Male"/>
    <s v="North"/>
    <s v="Orthopedics"/>
    <s v="Medication"/>
    <s v="Routine"/>
    <n v="2.5"/>
    <n v="60102"/>
    <n v="68"/>
    <n v="0.19"/>
    <x v="0"/>
  </r>
  <r>
    <n v="335"/>
    <d v="2022-01-14T22:00:00"/>
    <s v="18-30"/>
    <s v="Male"/>
    <s v="South"/>
    <s v="Neurology"/>
    <s v="Observation"/>
    <s v="Routine"/>
    <n v="3.3"/>
    <n v="60286"/>
    <n v="54"/>
    <n v="0.43"/>
    <x v="1"/>
  </r>
  <r>
    <n v="336"/>
    <d v="2022-01-14T23:00:00"/>
    <s v="18-30"/>
    <s v="Male"/>
    <s v="South"/>
    <s v="Pediatrics"/>
    <s v="Therapy"/>
    <s v="Emergency"/>
    <n v="1.4"/>
    <n v="102368"/>
    <n v="92"/>
    <n v="0.15"/>
    <x v="0"/>
  </r>
  <r>
    <n v="337"/>
    <d v="2022-01-15T00:00:00"/>
    <s v="60+"/>
    <s v="Female"/>
    <s v="West"/>
    <s v="Orthopedics"/>
    <s v="Surgery"/>
    <s v="Emergency"/>
    <n v="7.4"/>
    <n v="61265"/>
    <n v="77"/>
    <n v="0.23"/>
    <x v="0"/>
  </r>
  <r>
    <n v="338"/>
    <d v="2022-01-15T01:00:00"/>
    <s v="46-60"/>
    <s v="Female"/>
    <s v="North"/>
    <s v="Pediatrics"/>
    <s v="Therapy"/>
    <s v="Routine"/>
    <n v="7"/>
    <n v="38777"/>
    <n v="75"/>
    <n v="0.49"/>
    <x v="1"/>
  </r>
  <r>
    <n v="339"/>
    <d v="2022-01-15T02:00:00"/>
    <s v="31-45"/>
    <s v="Male"/>
    <s v="East"/>
    <s v="Cardiology"/>
    <s v="Therapy"/>
    <s v="Routine"/>
    <n v="4.9000000000000004"/>
    <n v="25797"/>
    <n v="88"/>
    <n v="0.22"/>
    <x v="0"/>
  </r>
  <r>
    <n v="340"/>
    <d v="2022-01-15T03:00:00"/>
    <s v="18-30"/>
    <s v="Male"/>
    <s v="North"/>
    <s v="Neurology"/>
    <s v="Surgery"/>
    <s v="Routine"/>
    <n v="3.6"/>
    <n v="49483"/>
    <n v="85"/>
    <n v="0.1"/>
    <x v="0"/>
  </r>
  <r>
    <n v="341"/>
    <d v="2022-01-15T04:00:00"/>
    <s v="31-45"/>
    <s v="Female"/>
    <s v="North"/>
    <s v="General Medicine"/>
    <s v="Surgery"/>
    <s v="Emergency"/>
    <n v="3.6"/>
    <n v="52618"/>
    <n v="66"/>
    <n v="0.41"/>
    <x v="1"/>
  </r>
  <r>
    <n v="342"/>
    <d v="2022-01-15T05:00:00"/>
    <s v="31-45"/>
    <s v="Female"/>
    <s v="West"/>
    <s v="Orthopedics"/>
    <s v="Therapy"/>
    <s v="Routine"/>
    <n v="5.5"/>
    <n v="10786"/>
    <n v="70"/>
    <n v="0.28000000000000003"/>
    <x v="0"/>
  </r>
  <r>
    <n v="343"/>
    <d v="2022-01-15T06:00:00"/>
    <s v="18-30"/>
    <s v="Female"/>
    <s v="North"/>
    <s v="Neurology"/>
    <s v="Therapy"/>
    <s v="Routine"/>
    <n v="7.5"/>
    <n v="40723"/>
    <n v="62"/>
    <n v="0.2"/>
    <x v="0"/>
  </r>
  <r>
    <n v="344"/>
    <d v="2022-01-15T07:00:00"/>
    <s v="31-45"/>
    <s v="Male"/>
    <s v="East"/>
    <s v="General Medicine"/>
    <s v="Observation"/>
    <s v="Routine"/>
    <n v="2.9"/>
    <n v="60947"/>
    <n v="57"/>
    <n v="0.37"/>
    <x v="1"/>
  </r>
  <r>
    <n v="345"/>
    <d v="2022-01-15T08:00:00"/>
    <s v="31-45"/>
    <s v="Male"/>
    <s v="South"/>
    <s v="Cardiology"/>
    <s v="Medication"/>
    <s v="Routine"/>
    <n v="1.8"/>
    <n v="44353"/>
    <n v="82"/>
    <n v="0.5"/>
    <x v="1"/>
  </r>
  <r>
    <n v="346"/>
    <d v="2022-01-15T09:00:00"/>
    <s v="46-60"/>
    <s v="Female"/>
    <s v="West"/>
    <s v="Orthopedics"/>
    <s v="Therapy"/>
    <s v="Routine"/>
    <n v="7.1"/>
    <n v="74372"/>
    <n v="80"/>
    <n v="0.32"/>
    <x v="1"/>
  </r>
  <r>
    <n v="347"/>
    <d v="2022-01-15T10:00:00"/>
    <s v="46-60"/>
    <s v="Male"/>
    <s v="East"/>
    <s v="Pediatrics"/>
    <s v="Medication"/>
    <s v="Routine"/>
    <n v="0.4"/>
    <n v="23833"/>
    <n v="84"/>
    <n v="0.35"/>
    <x v="1"/>
  </r>
  <r>
    <n v="348"/>
    <d v="2022-01-15T11:00:00"/>
    <s v="18-30"/>
    <s v="Female"/>
    <s v="South"/>
    <s v="Cardiology"/>
    <s v="Observation"/>
    <s v="Emergency"/>
    <n v="2"/>
    <n v="68538"/>
    <n v="90"/>
    <n v="0.51"/>
    <x v="1"/>
  </r>
  <r>
    <n v="349"/>
    <d v="2022-01-15T12:00:00"/>
    <s v="31-45"/>
    <s v="Female"/>
    <s v="West"/>
    <s v="General Medicine"/>
    <s v="Medication"/>
    <s v="Emergency"/>
    <n v="3.5"/>
    <n v="73278"/>
    <n v="84"/>
    <n v="0.54"/>
    <x v="1"/>
  </r>
  <r>
    <n v="350"/>
    <d v="2022-01-15T13:00:00"/>
    <s v="46-60"/>
    <s v="Female"/>
    <s v="West"/>
    <s v="Orthopedics"/>
    <s v="Medication"/>
    <s v="Routine"/>
    <n v="0.9"/>
    <n v="74130"/>
    <n v="85"/>
    <n v="0.16"/>
    <x v="0"/>
  </r>
  <r>
    <n v="351"/>
    <d v="2022-01-15T14:00:00"/>
    <s v="31-45"/>
    <s v="Male"/>
    <s v="South"/>
    <s v="Orthopedics"/>
    <s v="Observation"/>
    <s v="Routine"/>
    <n v="6.2"/>
    <n v="23683"/>
    <n v="50"/>
    <n v="0.05"/>
    <x v="0"/>
  </r>
  <r>
    <n v="352"/>
    <d v="2022-01-15T15:00:00"/>
    <s v="60+"/>
    <s v="Female"/>
    <s v="South"/>
    <s v="Cardiology"/>
    <s v="Therapy"/>
    <s v="Routine"/>
    <n v="5.7"/>
    <n v="61291"/>
    <n v="71"/>
    <n v="0.24"/>
    <x v="0"/>
  </r>
  <r>
    <n v="353"/>
    <d v="2022-01-15T16:00:00"/>
    <s v="46-60"/>
    <s v="Female"/>
    <s v="East"/>
    <s v="Orthopedics"/>
    <s v="Medication"/>
    <s v="Emergency"/>
    <n v="2.9"/>
    <n v="41625"/>
    <n v="87"/>
    <n v="0.19"/>
    <x v="0"/>
  </r>
  <r>
    <n v="354"/>
    <d v="2022-01-15T17:00:00"/>
    <s v="18-30"/>
    <s v="Male"/>
    <s v="North"/>
    <s v="General Medicine"/>
    <s v="Therapy"/>
    <s v="Emergency"/>
    <n v="6.6"/>
    <n v="26877"/>
    <n v="61"/>
    <n v="0.24"/>
    <x v="0"/>
  </r>
  <r>
    <n v="355"/>
    <d v="2022-01-15T18:00:00"/>
    <s v="18-30"/>
    <s v="Female"/>
    <s v="North"/>
    <s v="Cardiology"/>
    <s v="Therapy"/>
    <s v="Routine"/>
    <n v="6.9"/>
    <n v="46723"/>
    <n v="76"/>
    <n v="0.33"/>
    <x v="1"/>
  </r>
  <r>
    <n v="356"/>
    <d v="2022-01-15T19:00:00"/>
    <s v="46-60"/>
    <s v="Male"/>
    <s v="North"/>
    <s v="Pediatrics"/>
    <s v="Surgery"/>
    <s v="Routine"/>
    <n v="3.8"/>
    <n v="36900"/>
    <n v="81"/>
    <n v="0.4"/>
    <x v="1"/>
  </r>
  <r>
    <n v="357"/>
    <d v="2022-01-15T20:00:00"/>
    <s v="18-30"/>
    <s v="Female"/>
    <s v="North"/>
    <s v="Cardiology"/>
    <s v="Therapy"/>
    <s v="Routine"/>
    <n v="3.1"/>
    <n v="73415"/>
    <n v="80"/>
    <n v="0.1"/>
    <x v="0"/>
  </r>
  <r>
    <n v="358"/>
    <d v="2022-01-15T21:00:00"/>
    <s v="31-45"/>
    <s v="Male"/>
    <s v="North"/>
    <s v="Cardiology"/>
    <s v="Therapy"/>
    <s v="Routine"/>
    <n v="8.5"/>
    <n v="65261"/>
    <n v="79"/>
    <n v="0.44"/>
    <x v="1"/>
  </r>
  <r>
    <n v="359"/>
    <d v="2022-01-15T22:00:00"/>
    <s v="60+"/>
    <s v="Female"/>
    <s v="East"/>
    <s v="Pediatrics"/>
    <s v="Medication"/>
    <s v="Routine"/>
    <n v="5.4"/>
    <n v="31951"/>
    <n v="82"/>
    <n v="0.37"/>
    <x v="1"/>
  </r>
  <r>
    <n v="360"/>
    <d v="2022-01-15T23:00:00"/>
    <s v="31-45"/>
    <s v="Female"/>
    <s v="West"/>
    <s v="General Medicine"/>
    <s v="Therapy"/>
    <s v="Emergency"/>
    <n v="4.5"/>
    <n v="40516"/>
    <n v="77"/>
    <n v="0.27"/>
    <x v="0"/>
  </r>
  <r>
    <n v="361"/>
    <d v="2022-01-16T00:00:00"/>
    <s v="31-45"/>
    <s v="Female"/>
    <s v="East"/>
    <s v="Neurology"/>
    <s v="Therapy"/>
    <s v="Routine"/>
    <n v="6.7"/>
    <n v="47386"/>
    <n v="57"/>
    <n v="0.1"/>
    <x v="0"/>
  </r>
  <r>
    <n v="362"/>
    <d v="2022-01-16T01:00:00"/>
    <s v="46-60"/>
    <s v="Female"/>
    <s v="East"/>
    <s v="Neurology"/>
    <s v="Surgery"/>
    <s v="Routine"/>
    <n v="4.5999999999999996"/>
    <n v="53552"/>
    <n v="81"/>
    <n v="0.21"/>
    <x v="0"/>
  </r>
  <r>
    <n v="363"/>
    <d v="2022-01-16T02:00:00"/>
    <s v="31-45"/>
    <s v="Female"/>
    <s v="East"/>
    <s v="Pediatrics"/>
    <s v="Surgery"/>
    <s v="Emergency"/>
    <n v="3"/>
    <n v="75128"/>
    <n v="78"/>
    <n v="0.3"/>
    <x v="0"/>
  </r>
  <r>
    <n v="364"/>
    <d v="2022-01-16T03:00:00"/>
    <s v="31-45"/>
    <s v="Male"/>
    <s v="West"/>
    <s v="General Medicine"/>
    <s v="Medication"/>
    <s v="Routine"/>
    <n v="4.2"/>
    <n v="68816"/>
    <n v="58"/>
    <n v="7.0000000000000007E-2"/>
    <x v="0"/>
  </r>
  <r>
    <n v="365"/>
    <d v="2022-01-16T04:00:00"/>
    <s v="60+"/>
    <s v="Male"/>
    <s v="East"/>
    <s v="Orthopedics"/>
    <s v="Medication"/>
    <s v="Emergency"/>
    <n v="6.1"/>
    <n v="56028"/>
    <n v="92"/>
    <n v="0.4"/>
    <x v="1"/>
  </r>
  <r>
    <n v="366"/>
    <d v="2022-01-16T05:00:00"/>
    <s v="31-45"/>
    <s v="Female"/>
    <s v="East"/>
    <s v="Pediatrics"/>
    <s v="Surgery"/>
    <s v="Routine"/>
    <n v="0"/>
    <n v="49787"/>
    <n v="81"/>
    <n v="0.48"/>
    <x v="1"/>
  </r>
  <r>
    <n v="367"/>
    <d v="2022-01-16T06:00:00"/>
    <s v="60+"/>
    <s v="Female"/>
    <s v="West"/>
    <s v="Neurology"/>
    <s v="Surgery"/>
    <s v="Emergency"/>
    <n v="3.4"/>
    <n v="19533"/>
    <n v="58"/>
    <n v="0.3"/>
    <x v="0"/>
  </r>
  <r>
    <n v="368"/>
    <d v="2022-01-16T07:00:00"/>
    <s v="60+"/>
    <s v="Female"/>
    <s v="East"/>
    <s v="General Medicine"/>
    <s v="Observation"/>
    <s v="Routine"/>
    <n v="6.8"/>
    <n v="80840"/>
    <n v="65"/>
    <n v="0.23"/>
    <x v="0"/>
  </r>
  <r>
    <n v="369"/>
    <d v="2022-01-16T08:00:00"/>
    <s v="18-30"/>
    <s v="Male"/>
    <s v="North"/>
    <s v="Cardiology"/>
    <s v="Therapy"/>
    <s v="Routine"/>
    <n v="3"/>
    <n v="46058"/>
    <n v="68"/>
    <n v="0.35"/>
    <x v="1"/>
  </r>
  <r>
    <n v="370"/>
    <d v="2022-01-16T09:00:00"/>
    <s v="18-30"/>
    <s v="Male"/>
    <s v="South"/>
    <s v="General Medicine"/>
    <s v="Medication"/>
    <s v="Routine"/>
    <n v="7.1"/>
    <n v="86097"/>
    <n v="68"/>
    <n v="0.38"/>
    <x v="1"/>
  </r>
  <r>
    <n v="371"/>
    <d v="2022-01-16T10:00:00"/>
    <s v="18-30"/>
    <s v="Female"/>
    <s v="East"/>
    <s v="General Medicine"/>
    <s v="Medication"/>
    <s v="Routine"/>
    <n v="6.8"/>
    <n v="58922"/>
    <n v="79"/>
    <n v="0.67"/>
    <x v="2"/>
  </r>
  <r>
    <n v="372"/>
    <d v="2022-01-16T11:00:00"/>
    <s v="18-30"/>
    <s v="Male"/>
    <s v="South"/>
    <s v="Neurology"/>
    <s v="Therapy"/>
    <s v="Routine"/>
    <n v="3.9"/>
    <n v="95506"/>
    <n v="63"/>
    <n v="0.23"/>
    <x v="0"/>
  </r>
  <r>
    <n v="373"/>
    <d v="2022-01-16T12:00:00"/>
    <s v="18-30"/>
    <s v="Female"/>
    <s v="East"/>
    <s v="Neurology"/>
    <s v="Therapy"/>
    <s v="Emergency"/>
    <n v="2.9"/>
    <n v="67126"/>
    <n v="89"/>
    <n v="0.2"/>
    <x v="0"/>
  </r>
  <r>
    <n v="374"/>
    <d v="2022-01-16T13:00:00"/>
    <s v="46-60"/>
    <s v="Female"/>
    <s v="East"/>
    <s v="Orthopedics"/>
    <s v="Medication"/>
    <s v="Emergency"/>
    <n v="3.4"/>
    <n v="26360"/>
    <n v="88"/>
    <n v="0.24"/>
    <x v="0"/>
  </r>
  <r>
    <n v="375"/>
    <d v="2022-01-16T14:00:00"/>
    <s v="18-30"/>
    <s v="Female"/>
    <s v="North"/>
    <s v="Orthopedics"/>
    <s v="Surgery"/>
    <s v="Routine"/>
    <n v="9.3000000000000007"/>
    <n v="42712"/>
    <n v="82"/>
    <n v="0.24"/>
    <x v="0"/>
  </r>
  <r>
    <n v="376"/>
    <d v="2022-01-16T15:00:00"/>
    <s v="31-45"/>
    <s v="Male"/>
    <s v="West"/>
    <s v="Pediatrics"/>
    <s v="Surgery"/>
    <s v="Routine"/>
    <n v="7.7"/>
    <n v="51617"/>
    <n v="76"/>
    <n v="0.1"/>
    <x v="0"/>
  </r>
  <r>
    <n v="377"/>
    <d v="2022-01-16T16:00:00"/>
    <s v="46-60"/>
    <s v="Female"/>
    <s v="South"/>
    <s v="Cardiology"/>
    <s v="Therapy"/>
    <s v="Emergency"/>
    <n v="4.3"/>
    <n v="37524"/>
    <n v="86"/>
    <n v="0.21"/>
    <x v="0"/>
  </r>
  <r>
    <n v="378"/>
    <d v="2022-01-16T17:00:00"/>
    <s v="18-30"/>
    <s v="Female"/>
    <s v="West"/>
    <s v="Orthopedics"/>
    <s v="Medication"/>
    <s v="Emergency"/>
    <n v="2.8"/>
    <n v="47459"/>
    <n v="72"/>
    <n v="0.24"/>
    <x v="0"/>
  </r>
  <r>
    <n v="379"/>
    <d v="2022-01-16T18:00:00"/>
    <s v="46-60"/>
    <s v="Female"/>
    <s v="North"/>
    <s v="Neurology"/>
    <s v="Therapy"/>
    <s v="Routine"/>
    <n v="4.2"/>
    <n v="27661"/>
    <n v="66"/>
    <n v="0.42"/>
    <x v="1"/>
  </r>
  <r>
    <n v="380"/>
    <d v="2022-01-16T19:00:00"/>
    <s v="31-45"/>
    <s v="Male"/>
    <s v="North"/>
    <s v="General Medicine"/>
    <s v="Surgery"/>
    <s v="Emergency"/>
    <n v="4.5"/>
    <n v="55114"/>
    <n v="89"/>
    <n v="0.08"/>
    <x v="0"/>
  </r>
  <r>
    <n v="381"/>
    <d v="2022-01-16T20:00:00"/>
    <s v="18-30"/>
    <s v="Male"/>
    <s v="South"/>
    <s v="Pediatrics"/>
    <s v="Observation"/>
    <s v="Routine"/>
    <n v="1.5"/>
    <n v="59748"/>
    <n v="79"/>
    <n v="0.38"/>
    <x v="1"/>
  </r>
  <r>
    <n v="382"/>
    <d v="2022-01-16T21:00:00"/>
    <s v="46-60"/>
    <s v="Male"/>
    <s v="West"/>
    <s v="Orthopedics"/>
    <s v="Observation"/>
    <s v="Routine"/>
    <n v="4.2"/>
    <n v="34918"/>
    <n v="67"/>
    <n v="0.6"/>
    <x v="1"/>
  </r>
  <r>
    <n v="383"/>
    <d v="2022-01-16T22:00:00"/>
    <s v="46-60"/>
    <s v="Female"/>
    <s v="North"/>
    <s v="General Medicine"/>
    <s v="Surgery"/>
    <s v="Routine"/>
    <n v="6.6"/>
    <n v="93805"/>
    <n v="70"/>
    <n v="0.26"/>
    <x v="0"/>
  </r>
  <r>
    <n v="384"/>
    <d v="2022-01-16T23:00:00"/>
    <s v="60+"/>
    <s v="Male"/>
    <s v="East"/>
    <s v="General Medicine"/>
    <s v="Therapy"/>
    <s v="Emergency"/>
    <n v="0.4"/>
    <n v="56270"/>
    <n v="66"/>
    <n v="0.14000000000000001"/>
    <x v="0"/>
  </r>
  <r>
    <n v="385"/>
    <d v="2022-01-17T00:00:00"/>
    <s v="46-60"/>
    <s v="Female"/>
    <s v="East"/>
    <s v="Orthopedics"/>
    <s v="Observation"/>
    <s v="Routine"/>
    <n v="5.7"/>
    <n v="38665"/>
    <n v="99"/>
    <n v="0.48"/>
    <x v="1"/>
  </r>
  <r>
    <n v="386"/>
    <d v="2022-01-17T01:00:00"/>
    <s v="46-60"/>
    <s v="Male"/>
    <s v="East"/>
    <s v="Cardiology"/>
    <s v="Surgery"/>
    <s v="Routine"/>
    <n v="6.7"/>
    <n v="22409"/>
    <n v="75"/>
    <n v="0.28999999999999998"/>
    <x v="0"/>
  </r>
  <r>
    <n v="387"/>
    <d v="2022-01-17T02:00:00"/>
    <s v="31-45"/>
    <s v="Female"/>
    <s v="West"/>
    <s v="Cardiology"/>
    <s v="Medication"/>
    <s v="Routine"/>
    <n v="2.9"/>
    <n v="56199"/>
    <n v="77"/>
    <n v="0.42"/>
    <x v="1"/>
  </r>
  <r>
    <n v="388"/>
    <d v="2022-01-17T03:00:00"/>
    <s v="18-30"/>
    <s v="Male"/>
    <s v="East"/>
    <s v="Pediatrics"/>
    <s v="Therapy"/>
    <s v="Routine"/>
    <n v="7.4"/>
    <n v="49790"/>
    <n v="84"/>
    <n v="0.21"/>
    <x v="0"/>
  </r>
  <r>
    <n v="389"/>
    <d v="2022-01-17T04:00:00"/>
    <s v="46-60"/>
    <s v="Female"/>
    <s v="East"/>
    <s v="Cardiology"/>
    <s v="Therapy"/>
    <s v="Routine"/>
    <n v="2.6"/>
    <n v="70661"/>
    <n v="60"/>
    <n v="0.48"/>
    <x v="1"/>
  </r>
  <r>
    <n v="390"/>
    <d v="2022-01-17T05:00:00"/>
    <s v="46-60"/>
    <s v="Male"/>
    <s v="North"/>
    <s v="Pediatrics"/>
    <s v="Observation"/>
    <s v="Routine"/>
    <n v="4.9000000000000004"/>
    <n v="52133"/>
    <n v="88"/>
    <n v="0.31"/>
    <x v="1"/>
  </r>
  <r>
    <n v="391"/>
    <d v="2022-01-17T06:00:00"/>
    <s v="60+"/>
    <s v="Male"/>
    <s v="North"/>
    <s v="Neurology"/>
    <s v="Therapy"/>
    <s v="Routine"/>
    <n v="3.4"/>
    <n v="31126"/>
    <n v="68"/>
    <n v="0.39"/>
    <x v="1"/>
  </r>
  <r>
    <n v="392"/>
    <d v="2022-01-17T07:00:00"/>
    <s v="31-45"/>
    <s v="Male"/>
    <s v="East"/>
    <s v="Orthopedics"/>
    <s v="Observation"/>
    <s v="Routine"/>
    <n v="3.4"/>
    <n v="88414"/>
    <n v="97"/>
    <n v="0.26"/>
    <x v="0"/>
  </r>
  <r>
    <n v="393"/>
    <d v="2022-01-17T08:00:00"/>
    <s v="31-45"/>
    <s v="Female"/>
    <s v="East"/>
    <s v="General Medicine"/>
    <s v="Observation"/>
    <s v="Emergency"/>
    <n v="2.8"/>
    <n v="63712"/>
    <n v="71"/>
    <n v="0.37"/>
    <x v="1"/>
  </r>
  <r>
    <n v="394"/>
    <d v="2022-01-17T09:00:00"/>
    <s v="46-60"/>
    <s v="Male"/>
    <s v="North"/>
    <s v="Pediatrics"/>
    <s v="Surgery"/>
    <s v="Routine"/>
    <n v="5.4"/>
    <n v="49918"/>
    <n v="87"/>
    <n v="0.01"/>
    <x v="0"/>
  </r>
  <r>
    <n v="395"/>
    <d v="2022-01-17T10:00:00"/>
    <s v="31-45"/>
    <s v="Male"/>
    <s v="South"/>
    <s v="Cardiology"/>
    <s v="Observation"/>
    <s v="Emergency"/>
    <n v="5.7"/>
    <n v="58293"/>
    <n v="45"/>
    <n v="0.11"/>
    <x v="0"/>
  </r>
  <r>
    <n v="396"/>
    <d v="2022-01-17T11:00:00"/>
    <s v="60+"/>
    <s v="Male"/>
    <s v="West"/>
    <s v="Pediatrics"/>
    <s v="Medication"/>
    <s v="Routine"/>
    <n v="3.9"/>
    <n v="64481"/>
    <n v="61"/>
    <n v="0.42"/>
    <x v="1"/>
  </r>
  <r>
    <n v="397"/>
    <d v="2022-01-17T12:00:00"/>
    <s v="60+"/>
    <s v="Male"/>
    <s v="West"/>
    <s v="Pediatrics"/>
    <s v="Therapy"/>
    <s v="Routine"/>
    <n v="1.3"/>
    <n v="26423"/>
    <n v="71"/>
    <n v="0.49"/>
    <x v="1"/>
  </r>
  <r>
    <n v="398"/>
    <d v="2022-01-17T13:00:00"/>
    <s v="31-45"/>
    <s v="Female"/>
    <s v="North"/>
    <s v="Cardiology"/>
    <s v="Observation"/>
    <s v="Routine"/>
    <n v="4.8"/>
    <n v="58154"/>
    <n v="51"/>
    <n v="0.15"/>
    <x v="0"/>
  </r>
  <r>
    <n v="399"/>
    <d v="2022-01-17T14:00:00"/>
    <s v="46-60"/>
    <s v="Male"/>
    <s v="West"/>
    <s v="Cardiology"/>
    <s v="Therapy"/>
    <s v="Routine"/>
    <n v="4.8"/>
    <n v="45998"/>
    <n v="82"/>
    <n v="0.23"/>
    <x v="0"/>
  </r>
  <r>
    <n v="400"/>
    <d v="2022-01-17T15:00:00"/>
    <s v="46-60"/>
    <s v="Female"/>
    <s v="North"/>
    <s v="Orthopedics"/>
    <s v="Observation"/>
    <s v="Routine"/>
    <n v="3.6"/>
    <n v="65146"/>
    <n v="79"/>
    <n v="0.32"/>
    <x v="1"/>
  </r>
  <r>
    <n v="401"/>
    <d v="2022-01-17T16:00:00"/>
    <s v="18-30"/>
    <s v="Female"/>
    <s v="North"/>
    <s v="General Medicine"/>
    <s v="Surgery"/>
    <s v="Emergency"/>
    <n v="7.7"/>
    <n v="40196"/>
    <n v="63"/>
    <n v="0.16"/>
    <x v="0"/>
  </r>
  <r>
    <n v="402"/>
    <d v="2022-01-17T17:00:00"/>
    <s v="60+"/>
    <s v="Female"/>
    <s v="North"/>
    <s v="Orthopedics"/>
    <s v="Medication"/>
    <s v="Emergency"/>
    <n v="0.9"/>
    <n v="42906"/>
    <n v="75"/>
    <n v="0.38"/>
    <x v="1"/>
  </r>
  <r>
    <n v="403"/>
    <d v="2022-01-17T18:00:00"/>
    <s v="31-45"/>
    <s v="Female"/>
    <s v="North"/>
    <s v="Orthopedics"/>
    <s v="Therapy"/>
    <s v="Routine"/>
    <n v="0.4"/>
    <n v="88257"/>
    <n v="85"/>
    <n v="0.39"/>
    <x v="1"/>
  </r>
  <r>
    <n v="404"/>
    <d v="2022-01-17T19:00:00"/>
    <s v="46-60"/>
    <s v="Male"/>
    <s v="South"/>
    <s v="Cardiology"/>
    <s v="Surgery"/>
    <s v="Routine"/>
    <n v="2.5"/>
    <n v="79618"/>
    <n v="50"/>
    <n v="0.54"/>
    <x v="1"/>
  </r>
  <r>
    <n v="405"/>
    <d v="2022-01-17T20:00:00"/>
    <s v="31-45"/>
    <s v="Female"/>
    <s v="East"/>
    <s v="Cardiology"/>
    <s v="Therapy"/>
    <s v="Emergency"/>
    <n v="5.4"/>
    <n v="10911"/>
    <n v="60"/>
    <n v="0.26"/>
    <x v="0"/>
  </r>
  <r>
    <n v="406"/>
    <d v="2022-01-17T21:00:00"/>
    <s v="60+"/>
    <s v="Female"/>
    <s v="East"/>
    <s v="General Medicine"/>
    <s v="Surgery"/>
    <s v="Routine"/>
    <n v="1.9"/>
    <n v="78135"/>
    <n v="71"/>
    <n v="0.44"/>
    <x v="1"/>
  </r>
  <r>
    <n v="407"/>
    <d v="2022-01-17T22:00:00"/>
    <s v="31-45"/>
    <s v="Female"/>
    <s v="South"/>
    <s v="Pediatrics"/>
    <s v="Medication"/>
    <s v="Routine"/>
    <n v="2"/>
    <n v="53527"/>
    <n v="75"/>
    <n v="0.25"/>
    <x v="0"/>
  </r>
  <r>
    <n v="408"/>
    <d v="2022-01-17T23:00:00"/>
    <s v="18-30"/>
    <s v="Female"/>
    <s v="West"/>
    <s v="Orthopedics"/>
    <s v="Observation"/>
    <s v="Emergency"/>
    <n v="5.9"/>
    <n v="40836"/>
    <n v="74"/>
    <n v="0.28999999999999998"/>
    <x v="0"/>
  </r>
  <r>
    <n v="409"/>
    <d v="2022-01-18T00:00:00"/>
    <s v="60+"/>
    <s v="Male"/>
    <s v="West"/>
    <s v="General Medicine"/>
    <s v="Surgery"/>
    <s v="Emergency"/>
    <n v="4.9000000000000004"/>
    <n v="34857"/>
    <n v="86"/>
    <n v="0.22"/>
    <x v="0"/>
  </r>
  <r>
    <n v="410"/>
    <d v="2022-01-18T01:00:00"/>
    <s v="18-30"/>
    <s v="Male"/>
    <s v="East"/>
    <s v="Orthopedics"/>
    <s v="Therapy"/>
    <s v="Routine"/>
    <n v="4.8"/>
    <n v="36018"/>
    <n v="81"/>
    <n v="0.32"/>
    <x v="1"/>
  </r>
  <r>
    <n v="411"/>
    <d v="2022-01-18T02:00:00"/>
    <s v="31-45"/>
    <s v="Female"/>
    <s v="West"/>
    <s v="Pediatrics"/>
    <s v="Therapy"/>
    <s v="Routine"/>
    <n v="5.6"/>
    <n v="41401"/>
    <n v="83"/>
    <n v="0.32"/>
    <x v="1"/>
  </r>
  <r>
    <n v="412"/>
    <d v="2022-01-18T03:00:00"/>
    <s v="60+"/>
    <s v="Female"/>
    <s v="East"/>
    <s v="Orthopedics"/>
    <s v="Surgery"/>
    <s v="Routine"/>
    <n v="3.1"/>
    <n v="32457"/>
    <n v="58"/>
    <n v="0.13"/>
    <x v="0"/>
  </r>
  <r>
    <n v="413"/>
    <d v="2022-01-18T04:00:00"/>
    <s v="60+"/>
    <s v="Female"/>
    <s v="East"/>
    <s v="Neurology"/>
    <s v="Medication"/>
    <s v="Emergency"/>
    <n v="3.2"/>
    <n v="27908"/>
    <n v="77"/>
    <n v="0.15"/>
    <x v="0"/>
  </r>
  <r>
    <n v="414"/>
    <d v="2022-01-18T05:00:00"/>
    <s v="31-45"/>
    <s v="Male"/>
    <s v="South"/>
    <s v="General Medicine"/>
    <s v="Medication"/>
    <s v="Emergency"/>
    <n v="5.6"/>
    <n v="34192"/>
    <n v="71"/>
    <n v="0.03"/>
    <x v="0"/>
  </r>
  <r>
    <n v="415"/>
    <d v="2022-01-18T06:00:00"/>
    <s v="46-60"/>
    <s v="Male"/>
    <s v="West"/>
    <s v="Cardiology"/>
    <s v="Observation"/>
    <s v="Routine"/>
    <n v="1.3"/>
    <n v="61468"/>
    <n v="93"/>
    <n v="0.27"/>
    <x v="0"/>
  </r>
  <r>
    <n v="416"/>
    <d v="2022-01-18T07:00:00"/>
    <s v="31-45"/>
    <s v="Male"/>
    <s v="South"/>
    <s v="Orthopedics"/>
    <s v="Observation"/>
    <s v="Emergency"/>
    <n v="0.3"/>
    <n v="56002"/>
    <n v="77"/>
    <n v="0.41"/>
    <x v="1"/>
  </r>
  <r>
    <n v="417"/>
    <d v="2022-01-18T08:00:00"/>
    <s v="31-45"/>
    <s v="Male"/>
    <s v="East"/>
    <s v="General Medicine"/>
    <s v="Therapy"/>
    <s v="Emergency"/>
    <n v="3.1"/>
    <n v="66117"/>
    <n v="67"/>
    <n v="0.06"/>
    <x v="0"/>
  </r>
  <r>
    <n v="418"/>
    <d v="2022-01-18T09:00:00"/>
    <s v="31-45"/>
    <s v="Male"/>
    <s v="East"/>
    <s v="General Medicine"/>
    <s v="Therapy"/>
    <s v="Routine"/>
    <n v="5.9"/>
    <n v="53673"/>
    <n v="85"/>
    <n v="0.24"/>
    <x v="0"/>
  </r>
  <r>
    <n v="419"/>
    <d v="2022-01-18T10:00:00"/>
    <s v="46-60"/>
    <s v="Female"/>
    <s v="East"/>
    <s v="Orthopedics"/>
    <s v="Observation"/>
    <s v="Emergency"/>
    <n v="4.5"/>
    <n v="28866"/>
    <n v="82"/>
    <n v="0.48"/>
    <x v="1"/>
  </r>
  <r>
    <n v="420"/>
    <d v="2022-01-18T11:00:00"/>
    <s v="46-60"/>
    <s v="Male"/>
    <s v="North"/>
    <s v="Cardiology"/>
    <s v="Observation"/>
    <s v="Routine"/>
    <n v="5.7"/>
    <n v="64889"/>
    <n v="65"/>
    <n v="0.21"/>
    <x v="0"/>
  </r>
  <r>
    <n v="421"/>
    <d v="2022-01-18T12:00:00"/>
    <s v="46-60"/>
    <s v="Male"/>
    <s v="North"/>
    <s v="Cardiology"/>
    <s v="Observation"/>
    <s v="Routine"/>
    <n v="0"/>
    <n v="34906"/>
    <n v="71"/>
    <n v="0.04"/>
    <x v="0"/>
  </r>
  <r>
    <n v="422"/>
    <d v="2022-01-18T13:00:00"/>
    <s v="46-60"/>
    <s v="Female"/>
    <s v="North"/>
    <s v="Orthopedics"/>
    <s v="Surgery"/>
    <s v="Routine"/>
    <n v="4.5999999999999996"/>
    <n v="67932"/>
    <n v="71"/>
    <n v="0.25"/>
    <x v="0"/>
  </r>
  <r>
    <n v="423"/>
    <d v="2022-01-18T14:00:00"/>
    <s v="18-30"/>
    <s v="Male"/>
    <s v="South"/>
    <s v="General Medicine"/>
    <s v="Observation"/>
    <s v="Emergency"/>
    <n v="5.3"/>
    <n v="31682"/>
    <n v="90"/>
    <n v="0.18"/>
    <x v="0"/>
  </r>
  <r>
    <n v="424"/>
    <d v="2022-01-18T15:00:00"/>
    <s v="31-45"/>
    <s v="Male"/>
    <s v="East"/>
    <s v="Cardiology"/>
    <s v="Surgery"/>
    <s v="Routine"/>
    <n v="1.3"/>
    <n v="41250"/>
    <n v="77"/>
    <n v="0.12"/>
    <x v="0"/>
  </r>
  <r>
    <n v="425"/>
    <d v="2022-01-18T16:00:00"/>
    <s v="18-30"/>
    <s v="Male"/>
    <s v="West"/>
    <s v="Orthopedics"/>
    <s v="Surgery"/>
    <s v="Routine"/>
    <n v="5.7"/>
    <n v="47772"/>
    <n v="84"/>
    <n v="0.32"/>
    <x v="1"/>
  </r>
  <r>
    <n v="426"/>
    <d v="2022-01-18T17:00:00"/>
    <s v="31-45"/>
    <s v="Female"/>
    <s v="South"/>
    <s v="Orthopedics"/>
    <s v="Observation"/>
    <s v="Emergency"/>
    <n v="3.8"/>
    <n v="68488"/>
    <n v="69"/>
    <n v="0.13"/>
    <x v="0"/>
  </r>
  <r>
    <n v="427"/>
    <d v="2022-01-18T18:00:00"/>
    <s v="31-45"/>
    <s v="Male"/>
    <s v="South"/>
    <s v="Orthopedics"/>
    <s v="Medication"/>
    <s v="Routine"/>
    <n v="10.1"/>
    <n v="58520"/>
    <n v="79"/>
    <n v="0.46"/>
    <x v="1"/>
  </r>
  <r>
    <n v="428"/>
    <d v="2022-01-18T19:00:00"/>
    <s v="60+"/>
    <s v="Female"/>
    <s v="South"/>
    <s v="General Medicine"/>
    <s v="Medication"/>
    <s v="Emergency"/>
    <n v="0.4"/>
    <n v="55400"/>
    <n v="91"/>
    <n v="0.24"/>
    <x v="0"/>
  </r>
  <r>
    <n v="429"/>
    <d v="2022-01-18T20:00:00"/>
    <s v="31-45"/>
    <s v="Female"/>
    <s v="West"/>
    <s v="Cardiology"/>
    <s v="Therapy"/>
    <s v="Routine"/>
    <n v="6.7"/>
    <n v="92713"/>
    <n v="71"/>
    <n v="0.36"/>
    <x v="1"/>
  </r>
  <r>
    <n v="430"/>
    <d v="2022-01-18T21:00:00"/>
    <s v="18-30"/>
    <s v="Male"/>
    <s v="East"/>
    <s v="General Medicine"/>
    <s v="Observation"/>
    <s v="Routine"/>
    <n v="3.2"/>
    <n v="18260"/>
    <n v="76"/>
    <n v="0.32"/>
    <x v="1"/>
  </r>
  <r>
    <n v="431"/>
    <d v="2022-01-18T22:00:00"/>
    <s v="18-30"/>
    <s v="Male"/>
    <s v="North"/>
    <s v="Neurology"/>
    <s v="Therapy"/>
    <s v="Routine"/>
    <n v="0.8"/>
    <n v="34232"/>
    <n v="59"/>
    <n v="0.05"/>
    <x v="0"/>
  </r>
  <r>
    <n v="432"/>
    <d v="2022-01-18T23:00:00"/>
    <s v="46-60"/>
    <s v="Male"/>
    <s v="East"/>
    <s v="Cardiology"/>
    <s v="Observation"/>
    <s v="Emergency"/>
    <n v="2.9"/>
    <n v="33376"/>
    <n v="66"/>
    <n v="0.14000000000000001"/>
    <x v="0"/>
  </r>
  <r>
    <n v="433"/>
    <d v="2022-01-19T00:00:00"/>
    <s v="46-60"/>
    <s v="Male"/>
    <s v="East"/>
    <s v="General Medicine"/>
    <s v="Therapy"/>
    <s v="Routine"/>
    <n v="4.5999999999999996"/>
    <n v="19587"/>
    <n v="71"/>
    <n v="0.19"/>
    <x v="0"/>
  </r>
  <r>
    <n v="434"/>
    <d v="2022-01-19T01:00:00"/>
    <s v="18-30"/>
    <s v="Female"/>
    <s v="South"/>
    <s v="Cardiology"/>
    <s v="Surgery"/>
    <s v="Routine"/>
    <n v="6.1"/>
    <n v="40610"/>
    <n v="62"/>
    <n v="0.15"/>
    <x v="0"/>
  </r>
  <r>
    <n v="435"/>
    <d v="2022-01-19T02:00:00"/>
    <s v="18-30"/>
    <s v="Male"/>
    <s v="South"/>
    <s v="Neurology"/>
    <s v="Observation"/>
    <s v="Emergency"/>
    <n v="7.4"/>
    <n v="68755"/>
    <n v="91"/>
    <n v="0.28000000000000003"/>
    <x v="0"/>
  </r>
  <r>
    <n v="436"/>
    <d v="2022-01-19T03:00:00"/>
    <s v="46-60"/>
    <s v="Female"/>
    <s v="South"/>
    <s v="Pediatrics"/>
    <s v="Medication"/>
    <s v="Routine"/>
    <n v="6.8"/>
    <n v="43167"/>
    <n v="65"/>
    <n v="0.21"/>
    <x v="0"/>
  </r>
  <r>
    <n v="437"/>
    <d v="2022-01-19T04:00:00"/>
    <s v="18-30"/>
    <s v="Female"/>
    <s v="North"/>
    <s v="Orthopedics"/>
    <s v="Observation"/>
    <s v="Emergency"/>
    <n v="2.1"/>
    <n v="48340"/>
    <n v="84"/>
    <n v="0.16"/>
    <x v="0"/>
  </r>
  <r>
    <n v="438"/>
    <d v="2022-01-19T05:00:00"/>
    <s v="46-60"/>
    <s v="Female"/>
    <s v="North"/>
    <s v="General Medicine"/>
    <s v="Therapy"/>
    <s v="Emergency"/>
    <n v="6.3"/>
    <n v="20549"/>
    <n v="77"/>
    <n v="0.31"/>
    <x v="1"/>
  </r>
  <r>
    <n v="439"/>
    <d v="2022-01-19T06:00:00"/>
    <s v="46-60"/>
    <s v="Female"/>
    <s v="North"/>
    <s v="Neurology"/>
    <s v="Therapy"/>
    <s v="Routine"/>
    <n v="4.8"/>
    <n v="39069"/>
    <n v="75"/>
    <n v="0.15"/>
    <x v="0"/>
  </r>
  <r>
    <n v="440"/>
    <d v="2022-01-19T07:00:00"/>
    <s v="18-30"/>
    <s v="Female"/>
    <s v="East"/>
    <s v="Neurology"/>
    <s v="Therapy"/>
    <s v="Routine"/>
    <n v="2.7"/>
    <n v="45766"/>
    <n v="93"/>
    <n v="0.41"/>
    <x v="1"/>
  </r>
  <r>
    <n v="441"/>
    <d v="2022-01-19T08:00:00"/>
    <s v="18-30"/>
    <s v="Male"/>
    <s v="South"/>
    <s v="Cardiology"/>
    <s v="Therapy"/>
    <s v="Routine"/>
    <n v="3.6"/>
    <n v="67848"/>
    <n v="48"/>
    <n v="0.47"/>
    <x v="1"/>
  </r>
  <r>
    <n v="442"/>
    <d v="2022-01-19T09:00:00"/>
    <s v="60+"/>
    <s v="Female"/>
    <s v="West"/>
    <s v="Cardiology"/>
    <s v="Therapy"/>
    <s v="Routine"/>
    <n v="2.6"/>
    <n v="21502"/>
    <n v="73"/>
    <n v="0.21"/>
    <x v="0"/>
  </r>
  <r>
    <n v="443"/>
    <d v="2022-01-19T10:00:00"/>
    <s v="31-45"/>
    <s v="Female"/>
    <s v="East"/>
    <s v="Orthopedics"/>
    <s v="Therapy"/>
    <s v="Emergency"/>
    <n v="4.0999999999999996"/>
    <n v="45900"/>
    <n v="62"/>
    <n v="0.28999999999999998"/>
    <x v="0"/>
  </r>
  <r>
    <n v="444"/>
    <d v="2022-01-19T11:00:00"/>
    <s v="31-45"/>
    <s v="Male"/>
    <s v="North"/>
    <s v="Cardiology"/>
    <s v="Medication"/>
    <s v="Emergency"/>
    <n v="2.5"/>
    <n v="76736"/>
    <n v="51"/>
    <n v="0.31"/>
    <x v="1"/>
  </r>
  <r>
    <n v="445"/>
    <d v="2022-01-19T12:00:00"/>
    <s v="46-60"/>
    <s v="Male"/>
    <s v="West"/>
    <s v="General Medicine"/>
    <s v="Therapy"/>
    <s v="Routine"/>
    <n v="1.9"/>
    <n v="46098"/>
    <n v="61"/>
    <n v="0.26"/>
    <x v="0"/>
  </r>
  <r>
    <n v="446"/>
    <d v="2022-01-19T13:00:00"/>
    <s v="60+"/>
    <s v="Female"/>
    <s v="West"/>
    <s v="General Medicine"/>
    <s v="Medication"/>
    <s v="Routine"/>
    <n v="5"/>
    <n v="12689"/>
    <n v="75"/>
    <n v="0.27"/>
    <x v="0"/>
  </r>
  <r>
    <n v="447"/>
    <d v="2022-01-19T14:00:00"/>
    <s v="60+"/>
    <s v="Female"/>
    <s v="South"/>
    <s v="General Medicine"/>
    <s v="Observation"/>
    <s v="Routine"/>
    <n v="5.3"/>
    <n v="80584"/>
    <n v="66"/>
    <n v="0.11"/>
    <x v="0"/>
  </r>
  <r>
    <n v="448"/>
    <d v="2022-01-19T15:00:00"/>
    <s v="46-60"/>
    <s v="Male"/>
    <s v="West"/>
    <s v="Pediatrics"/>
    <s v="Surgery"/>
    <s v="Routine"/>
    <n v="3.6"/>
    <n v="69698"/>
    <n v="86"/>
    <n v="7.0000000000000007E-2"/>
    <x v="0"/>
  </r>
  <r>
    <n v="449"/>
    <d v="2022-01-19T16:00:00"/>
    <s v="31-45"/>
    <s v="Female"/>
    <s v="North"/>
    <s v="General Medicine"/>
    <s v="Medication"/>
    <s v="Routine"/>
    <n v="6.7"/>
    <n v="72388"/>
    <n v="72"/>
    <n v="0.78"/>
    <x v="2"/>
  </r>
  <r>
    <n v="450"/>
    <d v="2022-01-19T17:00:00"/>
    <s v="18-30"/>
    <s v="Male"/>
    <s v="South"/>
    <s v="Cardiology"/>
    <s v="Observation"/>
    <s v="Routine"/>
    <n v="3.5"/>
    <n v="20124"/>
    <n v="71"/>
    <n v="0.25"/>
    <x v="0"/>
  </r>
  <r>
    <n v="451"/>
    <d v="2022-01-19T18:00:00"/>
    <s v="46-60"/>
    <s v="Male"/>
    <s v="West"/>
    <s v="Cardiology"/>
    <s v="Surgery"/>
    <s v="Routine"/>
    <n v="3.4"/>
    <n v="85249"/>
    <n v="71"/>
    <n v="0.21"/>
    <x v="0"/>
  </r>
  <r>
    <n v="452"/>
    <d v="2022-01-19T19:00:00"/>
    <s v="31-45"/>
    <s v="Female"/>
    <s v="South"/>
    <s v="General Medicine"/>
    <s v="Medication"/>
    <s v="Routine"/>
    <n v="5.3"/>
    <n v="39534"/>
    <n v="74"/>
    <n v="0.23"/>
    <x v="0"/>
  </r>
  <r>
    <n v="453"/>
    <d v="2022-01-19T20:00:00"/>
    <s v="31-45"/>
    <s v="Male"/>
    <s v="West"/>
    <s v="Neurology"/>
    <s v="Medication"/>
    <s v="Emergency"/>
    <n v="3.7"/>
    <n v="44811"/>
    <n v="70"/>
    <n v="0.26"/>
    <x v="0"/>
  </r>
  <r>
    <n v="454"/>
    <d v="2022-01-19T21:00:00"/>
    <s v="60+"/>
    <s v="Female"/>
    <s v="East"/>
    <s v="Neurology"/>
    <s v="Observation"/>
    <s v="Routine"/>
    <n v="4.2"/>
    <n v="40944"/>
    <n v="65"/>
    <n v="0.09"/>
    <x v="0"/>
  </r>
  <r>
    <n v="455"/>
    <d v="2022-01-19T22:00:00"/>
    <s v="18-30"/>
    <s v="Female"/>
    <s v="East"/>
    <s v="Neurology"/>
    <s v="Therapy"/>
    <s v="Emergency"/>
    <n v="1"/>
    <n v="73939"/>
    <n v="87"/>
    <n v="0.23"/>
    <x v="0"/>
  </r>
  <r>
    <n v="456"/>
    <d v="2022-01-19T23:00:00"/>
    <s v="31-45"/>
    <s v="Female"/>
    <s v="North"/>
    <s v="Orthopedics"/>
    <s v="Medication"/>
    <s v="Routine"/>
    <n v="4"/>
    <n v="51404"/>
    <n v="68"/>
    <n v="0.14000000000000001"/>
    <x v="0"/>
  </r>
  <r>
    <n v="457"/>
    <d v="2022-01-20T00:00:00"/>
    <s v="18-30"/>
    <s v="Male"/>
    <s v="East"/>
    <s v="Pediatrics"/>
    <s v="Medication"/>
    <s v="Emergency"/>
    <n v="0.3"/>
    <n v="64635"/>
    <n v="70"/>
    <n v="7.0000000000000007E-2"/>
    <x v="0"/>
  </r>
  <r>
    <n v="458"/>
    <d v="2022-01-20T01:00:00"/>
    <s v="31-45"/>
    <s v="Female"/>
    <s v="East"/>
    <s v="General Medicine"/>
    <s v="Observation"/>
    <s v="Routine"/>
    <n v="1.6"/>
    <n v="56518"/>
    <n v="80"/>
    <n v="0.42"/>
    <x v="1"/>
  </r>
  <r>
    <n v="459"/>
    <d v="2022-01-20T02:00:00"/>
    <s v="18-30"/>
    <s v="Male"/>
    <s v="East"/>
    <s v="Orthopedics"/>
    <s v="Therapy"/>
    <s v="Emergency"/>
    <n v="1.3"/>
    <n v="53099"/>
    <n v="79"/>
    <n v="0.45"/>
    <x v="1"/>
  </r>
  <r>
    <n v="460"/>
    <d v="2022-01-20T03:00:00"/>
    <s v="18-30"/>
    <s v="Female"/>
    <s v="West"/>
    <s v="Neurology"/>
    <s v="Surgery"/>
    <s v="Emergency"/>
    <n v="1.9"/>
    <n v="36064"/>
    <n v="64"/>
    <n v="0.31"/>
    <x v="1"/>
  </r>
  <r>
    <n v="461"/>
    <d v="2022-01-20T04:00:00"/>
    <s v="18-30"/>
    <s v="Female"/>
    <s v="West"/>
    <s v="General Medicine"/>
    <s v="Therapy"/>
    <s v="Routine"/>
    <n v="2.9"/>
    <n v="91243"/>
    <n v="84"/>
    <n v="0.23"/>
    <x v="0"/>
  </r>
  <r>
    <n v="462"/>
    <d v="2022-01-20T05:00:00"/>
    <s v="46-60"/>
    <s v="Male"/>
    <s v="South"/>
    <s v="Orthopedics"/>
    <s v="Therapy"/>
    <s v="Routine"/>
    <n v="3"/>
    <n v="25732"/>
    <n v="81"/>
    <n v="0.09"/>
    <x v="0"/>
  </r>
  <r>
    <n v="463"/>
    <d v="2022-01-20T06:00:00"/>
    <s v="46-60"/>
    <s v="Female"/>
    <s v="West"/>
    <s v="Cardiology"/>
    <s v="Observation"/>
    <s v="Emergency"/>
    <n v="5.3"/>
    <n v="63245"/>
    <n v="77"/>
    <n v="0.51"/>
    <x v="1"/>
  </r>
  <r>
    <n v="464"/>
    <d v="2022-01-20T07:00:00"/>
    <s v="31-45"/>
    <s v="Female"/>
    <s v="East"/>
    <s v="Neurology"/>
    <s v="Therapy"/>
    <s v="Emergency"/>
    <n v="4.4000000000000004"/>
    <n v="62533"/>
    <n v="70"/>
    <n v="0.05"/>
    <x v="0"/>
  </r>
  <r>
    <n v="465"/>
    <d v="2022-01-20T08:00:00"/>
    <s v="60+"/>
    <s v="Male"/>
    <s v="West"/>
    <s v="Orthopedics"/>
    <s v="Observation"/>
    <s v="Emergency"/>
    <n v="0.2"/>
    <n v="78087"/>
    <n v="70"/>
    <n v="0.18"/>
    <x v="0"/>
  </r>
  <r>
    <n v="466"/>
    <d v="2022-01-20T09:00:00"/>
    <s v="31-45"/>
    <s v="Male"/>
    <s v="North"/>
    <s v="Cardiology"/>
    <s v="Surgery"/>
    <s v="Emergency"/>
    <n v="4.2"/>
    <n v="82762"/>
    <n v="73"/>
    <n v="0.48"/>
    <x v="1"/>
  </r>
  <r>
    <n v="467"/>
    <d v="2022-01-20T10:00:00"/>
    <s v="31-45"/>
    <s v="Male"/>
    <s v="South"/>
    <s v="Neurology"/>
    <s v="Medication"/>
    <s v="Routine"/>
    <n v="4.5999999999999996"/>
    <n v="52252"/>
    <n v="60"/>
    <n v="0.22"/>
    <x v="0"/>
  </r>
  <r>
    <n v="468"/>
    <d v="2022-01-20T11:00:00"/>
    <s v="60+"/>
    <s v="Female"/>
    <s v="South"/>
    <s v="Pediatrics"/>
    <s v="Medication"/>
    <s v="Routine"/>
    <n v="3.3"/>
    <n v="65608"/>
    <n v="75"/>
    <n v="0.12"/>
    <x v="0"/>
  </r>
  <r>
    <n v="469"/>
    <d v="2022-01-20T12:00:00"/>
    <s v="18-30"/>
    <s v="Male"/>
    <s v="West"/>
    <s v="Neurology"/>
    <s v="Observation"/>
    <s v="Routine"/>
    <n v="3.9"/>
    <n v="90297"/>
    <n v="86"/>
    <n v="0.41"/>
    <x v="1"/>
  </r>
  <r>
    <n v="470"/>
    <d v="2022-01-20T13:00:00"/>
    <s v="60+"/>
    <s v="Male"/>
    <s v="East"/>
    <s v="Pediatrics"/>
    <s v="Observation"/>
    <s v="Emergency"/>
    <n v="4.4000000000000004"/>
    <n v="53696"/>
    <n v="86"/>
    <n v="0.72"/>
    <x v="2"/>
  </r>
  <r>
    <n v="471"/>
    <d v="2022-01-20T14:00:00"/>
    <s v="18-30"/>
    <s v="Female"/>
    <s v="South"/>
    <s v="Pediatrics"/>
    <s v="Therapy"/>
    <s v="Routine"/>
    <n v="5.5"/>
    <n v="33671"/>
    <n v="70"/>
    <n v="0.28000000000000003"/>
    <x v="0"/>
  </r>
  <r>
    <n v="472"/>
    <d v="2022-01-20T15:00:00"/>
    <s v="60+"/>
    <s v="Male"/>
    <s v="North"/>
    <s v="Pediatrics"/>
    <s v="Therapy"/>
    <s v="Routine"/>
    <n v="0.9"/>
    <n v="47311"/>
    <n v="88"/>
    <n v="0.45"/>
    <x v="1"/>
  </r>
  <r>
    <n v="473"/>
    <d v="2022-01-20T16:00:00"/>
    <s v="18-30"/>
    <s v="Female"/>
    <s v="North"/>
    <s v="General Medicine"/>
    <s v="Medication"/>
    <s v="Emergency"/>
    <n v="3.5"/>
    <n v="28907"/>
    <n v="98"/>
    <n v="0.27"/>
    <x v="0"/>
  </r>
  <r>
    <n v="474"/>
    <d v="2022-01-20T17:00:00"/>
    <s v="60+"/>
    <s v="Female"/>
    <s v="South"/>
    <s v="General Medicine"/>
    <s v="Medication"/>
    <s v="Emergency"/>
    <n v="7"/>
    <n v="62436"/>
    <n v="71"/>
    <n v="0.4"/>
    <x v="1"/>
  </r>
  <r>
    <n v="475"/>
    <d v="2022-01-20T18:00:00"/>
    <s v="31-45"/>
    <s v="Male"/>
    <s v="East"/>
    <s v="Pediatrics"/>
    <s v="Medication"/>
    <s v="Routine"/>
    <n v="6.8"/>
    <n v="76289"/>
    <n v="83"/>
    <n v="0.28000000000000003"/>
    <x v="0"/>
  </r>
  <r>
    <n v="476"/>
    <d v="2022-01-20T19:00:00"/>
    <s v="60+"/>
    <s v="Female"/>
    <s v="East"/>
    <s v="Cardiology"/>
    <s v="Observation"/>
    <s v="Routine"/>
    <n v="5.7"/>
    <n v="52579"/>
    <n v="48"/>
    <n v="0.73"/>
    <x v="2"/>
  </r>
  <r>
    <n v="477"/>
    <d v="2022-01-20T20:00:00"/>
    <s v="18-30"/>
    <s v="Male"/>
    <s v="West"/>
    <s v="Pediatrics"/>
    <s v="Surgery"/>
    <s v="Routine"/>
    <n v="5.0999999999999996"/>
    <n v="22581"/>
    <n v="60"/>
    <n v="0.02"/>
    <x v="0"/>
  </r>
  <r>
    <n v="478"/>
    <d v="2022-01-20T21:00:00"/>
    <s v="31-45"/>
    <s v="Male"/>
    <s v="West"/>
    <s v="Orthopedics"/>
    <s v="Surgery"/>
    <s v="Routine"/>
    <n v="7.3"/>
    <n v="75433"/>
    <n v="76"/>
    <n v="0.35"/>
    <x v="1"/>
  </r>
  <r>
    <n v="479"/>
    <d v="2022-01-20T22:00:00"/>
    <s v="60+"/>
    <s v="Male"/>
    <s v="South"/>
    <s v="Pediatrics"/>
    <s v="Observation"/>
    <s v="Emergency"/>
    <n v="7.8"/>
    <n v="19474"/>
    <n v="63"/>
    <n v="0.03"/>
    <x v="0"/>
  </r>
  <r>
    <n v="480"/>
    <d v="2022-01-20T23:00:00"/>
    <s v="31-45"/>
    <s v="Male"/>
    <s v="West"/>
    <s v="General Medicine"/>
    <s v="Therapy"/>
    <s v="Routine"/>
    <n v="3.7"/>
    <n v="24081"/>
    <n v="99"/>
    <n v="0.21"/>
    <x v="0"/>
  </r>
  <r>
    <n v="481"/>
    <d v="2022-01-21T00:00:00"/>
    <s v="46-60"/>
    <s v="Female"/>
    <s v="West"/>
    <s v="General Medicine"/>
    <s v="Surgery"/>
    <s v="Emergency"/>
    <n v="2.1"/>
    <n v="51433"/>
    <n v="82"/>
    <n v="0.24"/>
    <x v="0"/>
  </r>
  <r>
    <n v="482"/>
    <d v="2022-01-21T01:00:00"/>
    <s v="46-60"/>
    <s v="Female"/>
    <s v="West"/>
    <s v="Orthopedics"/>
    <s v="Therapy"/>
    <s v="Emergency"/>
    <n v="3.5"/>
    <n v="60036"/>
    <n v="87"/>
    <n v="0.28000000000000003"/>
    <x v="0"/>
  </r>
  <r>
    <n v="483"/>
    <d v="2022-01-21T02:00:00"/>
    <s v="31-45"/>
    <s v="Male"/>
    <s v="North"/>
    <s v="Orthopedics"/>
    <s v="Medication"/>
    <s v="Routine"/>
    <n v="10.199999999999999"/>
    <n v="63445"/>
    <n v="75"/>
    <n v="0.13"/>
    <x v="0"/>
  </r>
  <r>
    <n v="484"/>
    <d v="2022-01-21T03:00:00"/>
    <s v="46-60"/>
    <s v="Male"/>
    <s v="West"/>
    <s v="Neurology"/>
    <s v="Medication"/>
    <s v="Routine"/>
    <n v="0.9"/>
    <n v="53677"/>
    <n v="63"/>
    <n v="0.42"/>
    <x v="1"/>
  </r>
  <r>
    <n v="485"/>
    <d v="2022-01-21T04:00:00"/>
    <s v="31-45"/>
    <s v="Female"/>
    <s v="South"/>
    <s v="Cardiology"/>
    <s v="Therapy"/>
    <s v="Routine"/>
    <n v="3.1"/>
    <n v="90201"/>
    <n v="69"/>
    <n v="0.12"/>
    <x v="0"/>
  </r>
  <r>
    <n v="486"/>
    <d v="2022-01-21T05:00:00"/>
    <s v="60+"/>
    <s v="Male"/>
    <s v="East"/>
    <s v="Cardiology"/>
    <s v="Medication"/>
    <s v="Routine"/>
    <n v="1.2"/>
    <n v="56303"/>
    <n v="78"/>
    <n v="0.16"/>
    <x v="0"/>
  </r>
  <r>
    <n v="487"/>
    <d v="2022-01-21T06:00:00"/>
    <s v="18-30"/>
    <s v="Female"/>
    <s v="West"/>
    <s v="Cardiology"/>
    <s v="Observation"/>
    <s v="Routine"/>
    <n v="4.2"/>
    <n v="75693"/>
    <n v="67"/>
    <n v="0.15"/>
    <x v="0"/>
  </r>
  <r>
    <n v="488"/>
    <d v="2022-01-21T07:00:00"/>
    <s v="31-45"/>
    <s v="Male"/>
    <s v="East"/>
    <s v="General Medicine"/>
    <s v="Therapy"/>
    <s v="Emergency"/>
    <n v="1.6"/>
    <n v="70739"/>
    <n v="83"/>
    <n v="0.45"/>
    <x v="1"/>
  </r>
  <r>
    <n v="489"/>
    <d v="2022-01-21T08:00:00"/>
    <s v="60+"/>
    <s v="Female"/>
    <s v="West"/>
    <s v="Cardiology"/>
    <s v="Therapy"/>
    <s v="Routine"/>
    <n v="3.8"/>
    <n v="29143"/>
    <n v="84"/>
    <n v="0.12"/>
    <x v="0"/>
  </r>
  <r>
    <n v="490"/>
    <d v="2022-01-21T09:00:00"/>
    <s v="60+"/>
    <s v="Female"/>
    <s v="South"/>
    <s v="Neurology"/>
    <s v="Therapy"/>
    <s v="Emergency"/>
    <n v="0.1"/>
    <n v="51605"/>
    <n v="75"/>
    <n v="0.75"/>
    <x v="2"/>
  </r>
  <r>
    <n v="491"/>
    <d v="2022-01-21T10:00:00"/>
    <s v="31-45"/>
    <s v="Female"/>
    <s v="North"/>
    <s v="Neurology"/>
    <s v="Surgery"/>
    <s v="Routine"/>
    <n v="5.2"/>
    <n v="97466"/>
    <n v="53"/>
    <n v="0.18"/>
    <x v="0"/>
  </r>
  <r>
    <n v="492"/>
    <d v="2022-01-21T11:00:00"/>
    <s v="46-60"/>
    <s v="Male"/>
    <s v="South"/>
    <s v="Cardiology"/>
    <s v="Therapy"/>
    <s v="Routine"/>
    <n v="6.4"/>
    <n v="44913"/>
    <n v="96"/>
    <n v="0.22"/>
    <x v="0"/>
  </r>
  <r>
    <n v="493"/>
    <d v="2022-01-21T12:00:00"/>
    <s v="31-45"/>
    <s v="Male"/>
    <s v="North"/>
    <s v="Orthopedics"/>
    <s v="Therapy"/>
    <s v="Emergency"/>
    <n v="3.2"/>
    <n v="41508"/>
    <n v="72"/>
    <n v="0.34"/>
    <x v="1"/>
  </r>
  <r>
    <n v="494"/>
    <d v="2022-01-21T13:00:00"/>
    <s v="18-30"/>
    <s v="Male"/>
    <s v="West"/>
    <s v="Neurology"/>
    <s v="Therapy"/>
    <s v="Routine"/>
    <n v="3.7"/>
    <n v="58412"/>
    <n v="100"/>
    <n v="0.32"/>
    <x v="1"/>
  </r>
  <r>
    <n v="495"/>
    <d v="2022-01-21T14:00:00"/>
    <s v="31-45"/>
    <s v="Male"/>
    <s v="West"/>
    <s v="Orthopedics"/>
    <s v="Surgery"/>
    <s v="Routine"/>
    <n v="3.7"/>
    <n v="45630"/>
    <n v="83"/>
    <n v="0.53"/>
    <x v="1"/>
  </r>
  <r>
    <n v="496"/>
    <d v="2022-01-21T15:00:00"/>
    <s v="31-45"/>
    <s v="Male"/>
    <s v="North"/>
    <s v="General Medicine"/>
    <s v="Medication"/>
    <s v="Routine"/>
    <n v="4.4000000000000004"/>
    <n v="39126"/>
    <n v="72"/>
    <n v="0.45"/>
    <x v="1"/>
  </r>
  <r>
    <n v="497"/>
    <d v="2022-01-21T16:00:00"/>
    <s v="31-45"/>
    <s v="Female"/>
    <s v="South"/>
    <s v="Neurology"/>
    <s v="Surgery"/>
    <s v="Routine"/>
    <n v="3.9"/>
    <n v="45334"/>
    <n v="80"/>
    <n v="0.13"/>
    <x v="0"/>
  </r>
  <r>
    <n v="498"/>
    <d v="2022-01-21T17:00:00"/>
    <s v="18-30"/>
    <s v="Female"/>
    <s v="South"/>
    <s v="Orthopedics"/>
    <s v="Observation"/>
    <s v="Emergency"/>
    <n v="5.5"/>
    <n v="83640"/>
    <n v="51"/>
    <n v="0.3"/>
    <x v="0"/>
  </r>
  <r>
    <n v="499"/>
    <d v="2022-01-21T18:00:00"/>
    <s v="60+"/>
    <s v="Female"/>
    <s v="North"/>
    <s v="Cardiology"/>
    <s v="Therapy"/>
    <s v="Routine"/>
    <n v="6.5"/>
    <n v="52268"/>
    <n v="87"/>
    <n v="0.32"/>
    <x v="1"/>
  </r>
  <r>
    <n v="500"/>
    <d v="2022-01-21T19:00:00"/>
    <s v="60+"/>
    <s v="Female"/>
    <s v="West"/>
    <s v="General Medicine"/>
    <s v="Observation"/>
    <s v="Routine"/>
    <n v="2.4"/>
    <n v="28438"/>
    <n v="100"/>
    <n v="0.05"/>
    <x v="0"/>
  </r>
  <r>
    <n v="501"/>
    <d v="2022-01-21T20:00:00"/>
    <s v="46-60"/>
    <s v="Female"/>
    <s v="North"/>
    <s v="Pediatrics"/>
    <s v="Surgery"/>
    <s v="Routine"/>
    <n v="3.4"/>
    <n v="24765"/>
    <n v="50"/>
    <n v="0.2"/>
    <x v="0"/>
  </r>
  <r>
    <n v="502"/>
    <d v="2022-01-21T21:00:00"/>
    <s v="31-45"/>
    <s v="Female"/>
    <s v="West"/>
    <s v="Pediatrics"/>
    <s v="Medication"/>
    <s v="Emergency"/>
    <n v="5.8"/>
    <n v="99136"/>
    <n v="72"/>
    <n v="0.11"/>
    <x v="0"/>
  </r>
  <r>
    <n v="503"/>
    <d v="2022-01-21T22:00:00"/>
    <s v="31-45"/>
    <s v="Female"/>
    <s v="North"/>
    <s v="Cardiology"/>
    <s v="Medication"/>
    <s v="Routine"/>
    <n v="1.2"/>
    <n v="50533"/>
    <n v="74"/>
    <n v="0.3"/>
    <x v="0"/>
  </r>
  <r>
    <n v="504"/>
    <d v="2022-01-21T23:00:00"/>
    <s v="46-60"/>
    <s v="Male"/>
    <s v="West"/>
    <s v="General Medicine"/>
    <s v="Therapy"/>
    <s v="Routine"/>
    <n v="0.1"/>
    <n v="63692"/>
    <n v="86"/>
    <n v="0.05"/>
    <x v="0"/>
  </r>
  <r>
    <n v="505"/>
    <d v="2022-01-22T00:00:00"/>
    <s v="46-60"/>
    <s v="Female"/>
    <s v="North"/>
    <s v="General Medicine"/>
    <s v="Medication"/>
    <s v="Routine"/>
    <n v="4.5"/>
    <n v="39572"/>
    <n v="100"/>
    <n v="0.1"/>
    <x v="0"/>
  </r>
  <r>
    <n v="506"/>
    <d v="2022-01-22T01:00:00"/>
    <s v="18-30"/>
    <s v="Male"/>
    <s v="East"/>
    <s v="General Medicine"/>
    <s v="Surgery"/>
    <s v="Routine"/>
    <n v="5"/>
    <n v="61420"/>
    <n v="80"/>
    <n v="0.28999999999999998"/>
    <x v="0"/>
  </r>
  <r>
    <n v="507"/>
    <d v="2022-01-22T02:00:00"/>
    <s v="60+"/>
    <s v="Female"/>
    <s v="West"/>
    <s v="General Medicine"/>
    <s v="Surgery"/>
    <s v="Routine"/>
    <n v="2.6"/>
    <n v="84187"/>
    <n v="100"/>
    <n v="0.14000000000000001"/>
    <x v="0"/>
  </r>
  <r>
    <n v="508"/>
    <d v="2022-01-22T03:00:00"/>
    <s v="46-60"/>
    <s v="Female"/>
    <s v="South"/>
    <s v="Pediatrics"/>
    <s v="Medication"/>
    <s v="Routine"/>
    <n v="2.8"/>
    <n v="41955"/>
    <n v="77"/>
    <n v="7.0000000000000007E-2"/>
    <x v="0"/>
  </r>
  <r>
    <n v="509"/>
    <d v="2022-01-22T04:00:00"/>
    <s v="60+"/>
    <s v="Male"/>
    <s v="North"/>
    <s v="Orthopedics"/>
    <s v="Therapy"/>
    <s v="Routine"/>
    <n v="2.5"/>
    <n v="64172"/>
    <n v="80"/>
    <n v="0.34"/>
    <x v="1"/>
  </r>
  <r>
    <n v="510"/>
    <d v="2022-01-22T05:00:00"/>
    <s v="46-60"/>
    <s v="Female"/>
    <s v="South"/>
    <s v="General Medicine"/>
    <s v="Therapy"/>
    <s v="Routine"/>
    <n v="2.2999999999999998"/>
    <n v="26885"/>
    <n v="79"/>
    <n v="0.37"/>
    <x v="1"/>
  </r>
  <r>
    <n v="511"/>
    <d v="2022-01-22T06:00:00"/>
    <s v="46-60"/>
    <s v="Male"/>
    <s v="North"/>
    <s v="Orthopedics"/>
    <s v="Surgery"/>
    <s v="Routine"/>
    <n v="5.4"/>
    <n v="95457"/>
    <n v="90"/>
    <n v="0.25"/>
    <x v="0"/>
  </r>
  <r>
    <n v="512"/>
    <d v="2022-01-22T07:00:00"/>
    <s v="31-45"/>
    <s v="Female"/>
    <s v="South"/>
    <s v="General Medicine"/>
    <s v="Medication"/>
    <s v="Emergency"/>
    <n v="1.6"/>
    <n v="60371"/>
    <n v="70"/>
    <n v="0.19"/>
    <x v="0"/>
  </r>
  <r>
    <n v="513"/>
    <d v="2022-01-22T08:00:00"/>
    <s v="60+"/>
    <s v="Male"/>
    <s v="South"/>
    <s v="Neurology"/>
    <s v="Surgery"/>
    <s v="Emergency"/>
    <n v="3.5"/>
    <n v="46744"/>
    <n v="85"/>
    <n v="0.27"/>
    <x v="0"/>
  </r>
  <r>
    <n v="514"/>
    <d v="2022-01-22T09:00:00"/>
    <s v="60+"/>
    <s v="Female"/>
    <s v="North"/>
    <s v="Neurology"/>
    <s v="Surgery"/>
    <s v="Routine"/>
    <n v="2.2000000000000002"/>
    <n v="49043"/>
    <n v="60"/>
    <n v="7.0000000000000007E-2"/>
    <x v="0"/>
  </r>
  <r>
    <n v="515"/>
    <d v="2022-01-22T10:00:00"/>
    <s v="18-30"/>
    <s v="Male"/>
    <s v="North"/>
    <s v="Neurology"/>
    <s v="Observation"/>
    <s v="Routine"/>
    <n v="1.1000000000000001"/>
    <n v="44799"/>
    <n v="72"/>
    <n v="0.4"/>
    <x v="1"/>
  </r>
  <r>
    <n v="516"/>
    <d v="2022-01-22T11:00:00"/>
    <s v="18-30"/>
    <s v="Male"/>
    <s v="South"/>
    <s v="General Medicine"/>
    <s v="Surgery"/>
    <s v="Routine"/>
    <n v="5.7"/>
    <n v="45822"/>
    <n v="67"/>
    <n v="0.47"/>
    <x v="1"/>
  </r>
  <r>
    <n v="517"/>
    <d v="2022-01-22T12:00:00"/>
    <s v="31-45"/>
    <s v="Female"/>
    <s v="South"/>
    <s v="Orthopedics"/>
    <s v="Therapy"/>
    <s v="Emergency"/>
    <n v="3"/>
    <n v="6050"/>
    <n v="76"/>
    <n v="0.19"/>
    <x v="0"/>
  </r>
  <r>
    <n v="518"/>
    <d v="2022-01-22T13:00:00"/>
    <s v="46-60"/>
    <s v="Female"/>
    <s v="South"/>
    <s v="Pediatrics"/>
    <s v="Medication"/>
    <s v="Routine"/>
    <n v="4.4000000000000004"/>
    <n v="53041"/>
    <n v="71"/>
    <n v="0.41"/>
    <x v="1"/>
  </r>
  <r>
    <n v="519"/>
    <d v="2022-01-22T14:00:00"/>
    <s v="60+"/>
    <s v="Male"/>
    <s v="West"/>
    <s v="Cardiology"/>
    <s v="Medication"/>
    <s v="Emergency"/>
    <n v="1"/>
    <n v="52202"/>
    <n v="89"/>
    <n v="7.0000000000000007E-2"/>
    <x v="0"/>
  </r>
  <r>
    <n v="520"/>
    <d v="2022-01-22T15:00:00"/>
    <s v="18-30"/>
    <s v="Female"/>
    <s v="West"/>
    <s v="Pediatrics"/>
    <s v="Observation"/>
    <s v="Routine"/>
    <n v="2.5"/>
    <n v="64773"/>
    <n v="64"/>
    <n v="0.81"/>
    <x v="2"/>
  </r>
  <r>
    <n v="521"/>
    <d v="2022-01-22T16:00:00"/>
    <s v="31-45"/>
    <s v="Male"/>
    <s v="East"/>
    <s v="General Medicine"/>
    <s v="Observation"/>
    <s v="Routine"/>
    <n v="5.5"/>
    <n v="44537"/>
    <n v="54"/>
    <n v="0.23"/>
    <x v="0"/>
  </r>
  <r>
    <n v="522"/>
    <d v="2022-01-22T17:00:00"/>
    <s v="31-45"/>
    <s v="Female"/>
    <s v="West"/>
    <s v="Neurology"/>
    <s v="Therapy"/>
    <s v="Emergency"/>
    <n v="9.1999999999999993"/>
    <n v="39579"/>
    <n v="59"/>
    <n v="0.17"/>
    <x v="0"/>
  </r>
  <r>
    <n v="523"/>
    <d v="2022-01-22T18:00:00"/>
    <s v="60+"/>
    <s v="Male"/>
    <s v="West"/>
    <s v="Neurology"/>
    <s v="Observation"/>
    <s v="Emergency"/>
    <n v="0"/>
    <n v="54845"/>
    <n v="87"/>
    <n v="0.23"/>
    <x v="0"/>
  </r>
  <r>
    <n v="524"/>
    <d v="2022-01-22T19:00:00"/>
    <s v="46-60"/>
    <s v="Female"/>
    <s v="North"/>
    <s v="Orthopedics"/>
    <s v="Surgery"/>
    <s v="Emergency"/>
    <n v="3.6"/>
    <n v="22753"/>
    <n v="63"/>
    <n v="0.54"/>
    <x v="1"/>
  </r>
  <r>
    <n v="525"/>
    <d v="2022-01-22T20:00:00"/>
    <s v="46-60"/>
    <s v="Male"/>
    <s v="East"/>
    <s v="General Medicine"/>
    <s v="Surgery"/>
    <s v="Routine"/>
    <n v="4.8"/>
    <n v="57868"/>
    <n v="80"/>
    <n v="0.5"/>
    <x v="1"/>
  </r>
  <r>
    <n v="526"/>
    <d v="2022-01-22T21:00:00"/>
    <s v="31-45"/>
    <s v="Female"/>
    <s v="East"/>
    <s v="Pediatrics"/>
    <s v="Therapy"/>
    <s v="Routine"/>
    <n v="2.8"/>
    <n v="17764"/>
    <n v="71"/>
    <n v="0.27"/>
    <x v="0"/>
  </r>
  <r>
    <n v="527"/>
    <d v="2022-01-22T22:00:00"/>
    <s v="31-45"/>
    <s v="Male"/>
    <s v="West"/>
    <s v="General Medicine"/>
    <s v="Medication"/>
    <s v="Routine"/>
    <n v="5.7"/>
    <n v="77416"/>
    <n v="85"/>
    <n v="0.16"/>
    <x v="0"/>
  </r>
  <r>
    <n v="528"/>
    <d v="2022-01-22T23:00:00"/>
    <s v="31-45"/>
    <s v="Male"/>
    <s v="North"/>
    <s v="General Medicine"/>
    <s v="Therapy"/>
    <s v="Routine"/>
    <n v="2.2999999999999998"/>
    <n v="68685"/>
    <n v="72"/>
    <n v="0.11"/>
    <x v="0"/>
  </r>
  <r>
    <n v="529"/>
    <d v="2022-01-23T00:00:00"/>
    <s v="18-30"/>
    <s v="Female"/>
    <s v="North"/>
    <s v="Neurology"/>
    <s v="Observation"/>
    <s v="Routine"/>
    <n v="4.3"/>
    <n v="36476"/>
    <n v="100"/>
    <n v="0.44"/>
    <x v="1"/>
  </r>
  <r>
    <n v="530"/>
    <d v="2022-01-23T01:00:00"/>
    <s v="60+"/>
    <s v="Female"/>
    <s v="East"/>
    <s v="Pediatrics"/>
    <s v="Medication"/>
    <s v="Routine"/>
    <n v="3"/>
    <n v="68223"/>
    <n v="98"/>
    <n v="0.44"/>
    <x v="1"/>
  </r>
  <r>
    <n v="531"/>
    <d v="2022-01-23T02:00:00"/>
    <s v="46-60"/>
    <s v="Male"/>
    <s v="North"/>
    <s v="Cardiology"/>
    <s v="Medication"/>
    <s v="Routine"/>
    <n v="6.4"/>
    <n v="57230"/>
    <n v="71"/>
    <n v="0.33"/>
    <x v="1"/>
  </r>
  <r>
    <n v="532"/>
    <d v="2022-01-23T03:00:00"/>
    <s v="60+"/>
    <s v="Male"/>
    <s v="South"/>
    <s v="Neurology"/>
    <s v="Medication"/>
    <s v="Routine"/>
    <n v="2.6"/>
    <n v="34820"/>
    <n v="70"/>
    <n v="0.33"/>
    <x v="1"/>
  </r>
  <r>
    <n v="533"/>
    <d v="2022-01-23T04:00:00"/>
    <s v="60+"/>
    <s v="Male"/>
    <s v="West"/>
    <s v="Pediatrics"/>
    <s v="Observation"/>
    <s v="Emergency"/>
    <n v="3.3"/>
    <n v="14542"/>
    <n v="100"/>
    <n v="0.15"/>
    <x v="0"/>
  </r>
  <r>
    <n v="534"/>
    <d v="2022-01-23T05:00:00"/>
    <s v="31-45"/>
    <s v="Male"/>
    <s v="South"/>
    <s v="Orthopedics"/>
    <s v="Surgery"/>
    <s v="Emergency"/>
    <n v="5.9"/>
    <n v="61329"/>
    <n v="62"/>
    <n v="0.23"/>
    <x v="0"/>
  </r>
  <r>
    <n v="535"/>
    <d v="2022-01-23T06:00:00"/>
    <s v="46-60"/>
    <s v="Female"/>
    <s v="East"/>
    <s v="Neurology"/>
    <s v="Surgery"/>
    <s v="Routine"/>
    <n v="1.9"/>
    <n v="39114"/>
    <n v="74"/>
    <n v="0.47"/>
    <x v="1"/>
  </r>
  <r>
    <n v="536"/>
    <d v="2022-01-23T07:00:00"/>
    <s v="60+"/>
    <s v="Male"/>
    <s v="East"/>
    <s v="Orthopedics"/>
    <s v="Observation"/>
    <s v="Routine"/>
    <n v="4.0999999999999996"/>
    <n v="76899"/>
    <n v="75"/>
    <n v="0.32"/>
    <x v="1"/>
  </r>
  <r>
    <n v="537"/>
    <d v="2022-01-23T08:00:00"/>
    <s v="46-60"/>
    <s v="Male"/>
    <s v="North"/>
    <s v="Neurology"/>
    <s v="Observation"/>
    <s v="Routine"/>
    <n v="0.4"/>
    <n v="55281"/>
    <n v="75"/>
    <n v="0.38"/>
    <x v="1"/>
  </r>
  <r>
    <n v="538"/>
    <d v="2022-01-23T09:00:00"/>
    <s v="18-30"/>
    <s v="Male"/>
    <s v="North"/>
    <s v="General Medicine"/>
    <s v="Therapy"/>
    <s v="Emergency"/>
    <n v="1.8"/>
    <n v="41008"/>
    <n v="54"/>
    <n v="0.31"/>
    <x v="1"/>
  </r>
  <r>
    <n v="539"/>
    <d v="2022-01-23T10:00:00"/>
    <s v="31-45"/>
    <s v="Female"/>
    <s v="East"/>
    <s v="Pediatrics"/>
    <s v="Therapy"/>
    <s v="Routine"/>
    <n v="4.8"/>
    <n v="90957"/>
    <n v="81"/>
    <n v="0.35"/>
    <x v="1"/>
  </r>
  <r>
    <n v="540"/>
    <d v="2022-01-23T11:00:00"/>
    <s v="18-30"/>
    <s v="Male"/>
    <s v="East"/>
    <s v="Orthopedics"/>
    <s v="Surgery"/>
    <s v="Emergency"/>
    <n v="2"/>
    <n v="66529"/>
    <n v="63"/>
    <n v="0.57999999999999996"/>
    <x v="1"/>
  </r>
  <r>
    <n v="541"/>
    <d v="2022-01-23T12:00:00"/>
    <s v="60+"/>
    <s v="Female"/>
    <s v="South"/>
    <s v="Neurology"/>
    <s v="Observation"/>
    <s v="Emergency"/>
    <n v="2.9"/>
    <n v="18102"/>
    <n v="92"/>
    <n v="0.14000000000000001"/>
    <x v="0"/>
  </r>
  <r>
    <n v="542"/>
    <d v="2022-01-23T13:00:00"/>
    <s v="46-60"/>
    <s v="Female"/>
    <s v="South"/>
    <s v="Orthopedics"/>
    <s v="Therapy"/>
    <s v="Routine"/>
    <n v="5"/>
    <n v="45272"/>
    <n v="58"/>
    <n v="0.3"/>
    <x v="0"/>
  </r>
  <r>
    <n v="543"/>
    <d v="2022-01-23T14:00:00"/>
    <s v="18-30"/>
    <s v="Female"/>
    <s v="North"/>
    <s v="Neurology"/>
    <s v="Observation"/>
    <s v="Routine"/>
    <n v="2.8"/>
    <n v="27318"/>
    <n v="76"/>
    <n v="0.38"/>
    <x v="1"/>
  </r>
  <r>
    <n v="544"/>
    <d v="2022-01-23T15:00:00"/>
    <s v="46-60"/>
    <s v="Female"/>
    <s v="South"/>
    <s v="Neurology"/>
    <s v="Observation"/>
    <s v="Emergency"/>
    <n v="5.6"/>
    <n v="39004"/>
    <n v="48"/>
    <n v="0.28000000000000003"/>
    <x v="0"/>
  </r>
  <r>
    <n v="545"/>
    <d v="2022-01-23T16:00:00"/>
    <s v="46-60"/>
    <s v="Female"/>
    <s v="North"/>
    <s v="Cardiology"/>
    <s v="Surgery"/>
    <s v="Routine"/>
    <n v="4.4000000000000004"/>
    <n v="52105"/>
    <n v="49"/>
    <n v="0.09"/>
    <x v="0"/>
  </r>
  <r>
    <n v="546"/>
    <d v="2022-01-23T17:00:00"/>
    <s v="31-45"/>
    <s v="Female"/>
    <s v="North"/>
    <s v="Cardiology"/>
    <s v="Surgery"/>
    <s v="Routine"/>
    <n v="4.9000000000000004"/>
    <n v="62081"/>
    <n v="65"/>
    <n v="0.2"/>
    <x v="0"/>
  </r>
  <r>
    <n v="547"/>
    <d v="2022-01-23T18:00:00"/>
    <s v="18-30"/>
    <s v="Female"/>
    <s v="West"/>
    <s v="Cardiology"/>
    <s v="Observation"/>
    <s v="Emergency"/>
    <n v="6.5"/>
    <n v="60227"/>
    <n v="67"/>
    <n v="0.35"/>
    <x v="1"/>
  </r>
  <r>
    <n v="548"/>
    <d v="2022-01-23T19:00:00"/>
    <s v="46-60"/>
    <s v="Male"/>
    <s v="North"/>
    <s v="Orthopedics"/>
    <s v="Medication"/>
    <s v="Routine"/>
    <n v="4.5999999999999996"/>
    <n v="76557"/>
    <n v="93"/>
    <n v="0.28999999999999998"/>
    <x v="0"/>
  </r>
  <r>
    <n v="549"/>
    <d v="2022-01-23T20:00:00"/>
    <s v="31-45"/>
    <s v="Male"/>
    <s v="South"/>
    <s v="General Medicine"/>
    <s v="Medication"/>
    <s v="Emergency"/>
    <n v="7.1"/>
    <n v="67732"/>
    <n v="75"/>
    <n v="0.06"/>
    <x v="0"/>
  </r>
  <r>
    <n v="550"/>
    <d v="2022-01-23T21:00:00"/>
    <s v="46-60"/>
    <s v="Female"/>
    <s v="East"/>
    <s v="Neurology"/>
    <s v="Observation"/>
    <s v="Emergency"/>
    <n v="5.8"/>
    <n v="66495"/>
    <n v="91"/>
    <n v="0.19"/>
    <x v="0"/>
  </r>
  <r>
    <n v="551"/>
    <d v="2022-01-23T22:00:00"/>
    <s v="31-45"/>
    <s v="Male"/>
    <s v="East"/>
    <s v="Pediatrics"/>
    <s v="Surgery"/>
    <s v="Emergency"/>
    <n v="3"/>
    <n v="59030"/>
    <n v="70"/>
    <n v="0.18"/>
    <x v="0"/>
  </r>
  <r>
    <n v="552"/>
    <d v="2022-01-23T23:00:00"/>
    <s v="60+"/>
    <s v="Male"/>
    <s v="South"/>
    <s v="Cardiology"/>
    <s v="Medication"/>
    <s v="Routine"/>
    <n v="6.6"/>
    <n v="80736"/>
    <n v="82"/>
    <n v="0.22"/>
    <x v="0"/>
  </r>
  <r>
    <n v="553"/>
    <d v="2022-01-24T00:00:00"/>
    <s v="31-45"/>
    <s v="Female"/>
    <s v="East"/>
    <s v="Orthopedics"/>
    <s v="Surgery"/>
    <s v="Routine"/>
    <n v="4.5"/>
    <n v="48674"/>
    <n v="66"/>
    <n v="0.14000000000000001"/>
    <x v="0"/>
  </r>
  <r>
    <n v="554"/>
    <d v="2022-01-24T01:00:00"/>
    <s v="31-45"/>
    <s v="Male"/>
    <s v="North"/>
    <s v="Orthopedics"/>
    <s v="Medication"/>
    <s v="Routine"/>
    <n v="3.2"/>
    <n v="49194"/>
    <n v="65"/>
    <n v="0.14000000000000001"/>
    <x v="0"/>
  </r>
  <r>
    <n v="555"/>
    <d v="2022-01-24T02:00:00"/>
    <s v="60+"/>
    <s v="Female"/>
    <s v="East"/>
    <s v="Orthopedics"/>
    <s v="Observation"/>
    <s v="Emergency"/>
    <n v="4.5999999999999996"/>
    <n v="16889"/>
    <n v="53"/>
    <n v="0.28000000000000003"/>
    <x v="0"/>
  </r>
  <r>
    <n v="556"/>
    <d v="2022-01-24T03:00:00"/>
    <s v="31-45"/>
    <s v="Male"/>
    <s v="South"/>
    <s v="Pediatrics"/>
    <s v="Therapy"/>
    <s v="Emergency"/>
    <n v="6.2"/>
    <n v="76123"/>
    <n v="79"/>
    <n v="0.59"/>
    <x v="1"/>
  </r>
  <r>
    <n v="557"/>
    <d v="2022-01-24T04:00:00"/>
    <s v="18-30"/>
    <s v="Female"/>
    <s v="East"/>
    <s v="Pediatrics"/>
    <s v="Therapy"/>
    <s v="Routine"/>
    <n v="4.9000000000000004"/>
    <n v="53461"/>
    <n v="78"/>
    <n v="0.25"/>
    <x v="0"/>
  </r>
  <r>
    <n v="558"/>
    <d v="2022-01-24T05:00:00"/>
    <s v="18-30"/>
    <s v="Female"/>
    <s v="North"/>
    <s v="Cardiology"/>
    <s v="Surgery"/>
    <s v="Routine"/>
    <n v="7.6"/>
    <n v="113672"/>
    <n v="84"/>
    <n v="0.42"/>
    <x v="1"/>
  </r>
  <r>
    <n v="559"/>
    <d v="2022-01-24T06:00:00"/>
    <s v="46-60"/>
    <s v="Male"/>
    <s v="North"/>
    <s v="Pediatrics"/>
    <s v="Surgery"/>
    <s v="Routine"/>
    <n v="6.2"/>
    <n v="46889"/>
    <n v="78"/>
    <n v="0.26"/>
    <x v="0"/>
  </r>
  <r>
    <n v="560"/>
    <d v="2022-01-24T07:00:00"/>
    <s v="46-60"/>
    <s v="Male"/>
    <s v="South"/>
    <s v="Cardiology"/>
    <s v="Medication"/>
    <s v="Emergency"/>
    <n v="5"/>
    <n v="56772"/>
    <n v="99"/>
    <n v="0.15"/>
    <x v="0"/>
  </r>
  <r>
    <n v="561"/>
    <d v="2022-01-24T08:00:00"/>
    <s v="46-60"/>
    <s v="Female"/>
    <s v="South"/>
    <s v="Pediatrics"/>
    <s v="Observation"/>
    <s v="Emergency"/>
    <n v="1.9"/>
    <n v="65930"/>
    <n v="77"/>
    <n v="0.31"/>
    <x v="1"/>
  </r>
  <r>
    <n v="562"/>
    <d v="2022-01-24T09:00:00"/>
    <s v="18-30"/>
    <s v="Female"/>
    <s v="South"/>
    <s v="Pediatrics"/>
    <s v="Medication"/>
    <s v="Emergency"/>
    <n v="3.6"/>
    <n v="32962"/>
    <n v="87"/>
    <n v="0.23"/>
    <x v="0"/>
  </r>
  <r>
    <n v="563"/>
    <d v="2022-01-24T10:00:00"/>
    <s v="18-30"/>
    <s v="Female"/>
    <s v="West"/>
    <s v="Pediatrics"/>
    <s v="Observation"/>
    <s v="Emergency"/>
    <n v="4.0999999999999996"/>
    <n v="62171"/>
    <n v="71"/>
    <n v="0.32"/>
    <x v="1"/>
  </r>
  <r>
    <n v="564"/>
    <d v="2022-01-24T11:00:00"/>
    <s v="18-30"/>
    <s v="Male"/>
    <s v="West"/>
    <s v="Cardiology"/>
    <s v="Observation"/>
    <s v="Emergency"/>
    <n v="5.4"/>
    <n v="55693"/>
    <n v="64"/>
    <n v="0.13"/>
    <x v="0"/>
  </r>
  <r>
    <n v="565"/>
    <d v="2022-01-24T12:00:00"/>
    <s v="31-45"/>
    <s v="Male"/>
    <s v="North"/>
    <s v="Neurology"/>
    <s v="Surgery"/>
    <s v="Emergency"/>
    <n v="5.3"/>
    <n v="48926"/>
    <n v="84"/>
    <n v="0.34"/>
    <x v="1"/>
  </r>
  <r>
    <n v="566"/>
    <d v="2022-01-24T13:00:00"/>
    <s v="31-45"/>
    <s v="Male"/>
    <s v="West"/>
    <s v="Cardiology"/>
    <s v="Therapy"/>
    <s v="Routine"/>
    <n v="4.3"/>
    <n v="78452"/>
    <n v="74"/>
    <n v="0.43"/>
    <x v="1"/>
  </r>
  <r>
    <n v="567"/>
    <d v="2022-01-24T14:00:00"/>
    <s v="31-45"/>
    <s v="Male"/>
    <s v="West"/>
    <s v="Neurology"/>
    <s v="Therapy"/>
    <s v="Routine"/>
    <n v="4.2"/>
    <n v="36925"/>
    <n v="85"/>
    <n v="0.36"/>
    <x v="1"/>
  </r>
  <r>
    <n v="568"/>
    <d v="2022-01-24T15:00:00"/>
    <s v="31-45"/>
    <s v="Female"/>
    <s v="East"/>
    <s v="Orthopedics"/>
    <s v="Surgery"/>
    <s v="Emergency"/>
    <n v="5.4"/>
    <n v="60498"/>
    <n v="79"/>
    <n v="0.21"/>
    <x v="0"/>
  </r>
  <r>
    <n v="569"/>
    <d v="2022-01-24T16:00:00"/>
    <s v="60+"/>
    <s v="Female"/>
    <s v="West"/>
    <s v="Orthopedics"/>
    <s v="Therapy"/>
    <s v="Routine"/>
    <n v="2.2999999999999998"/>
    <n v="84093"/>
    <n v="65"/>
    <n v="0.24"/>
    <x v="0"/>
  </r>
  <r>
    <n v="570"/>
    <d v="2022-01-24T17:00:00"/>
    <s v="31-45"/>
    <s v="Female"/>
    <s v="East"/>
    <s v="Cardiology"/>
    <s v="Surgery"/>
    <s v="Routine"/>
    <n v="7.4"/>
    <n v="40868"/>
    <n v="88"/>
    <n v="0.06"/>
    <x v="0"/>
  </r>
  <r>
    <n v="571"/>
    <d v="2022-01-24T18:00:00"/>
    <s v="31-45"/>
    <s v="Female"/>
    <s v="South"/>
    <s v="Neurology"/>
    <s v="Medication"/>
    <s v="Routine"/>
    <n v="0.1"/>
    <n v="49062"/>
    <n v="65"/>
    <n v="0.21"/>
    <x v="0"/>
  </r>
  <r>
    <n v="572"/>
    <d v="2022-01-24T19:00:00"/>
    <s v="46-60"/>
    <s v="Male"/>
    <s v="East"/>
    <s v="Neurology"/>
    <s v="Observation"/>
    <s v="Routine"/>
    <n v="6.9"/>
    <n v="101906"/>
    <n v="83"/>
    <n v="0.23"/>
    <x v="0"/>
  </r>
  <r>
    <n v="573"/>
    <d v="2022-01-24T20:00:00"/>
    <s v="31-45"/>
    <s v="Female"/>
    <s v="East"/>
    <s v="Neurology"/>
    <s v="Therapy"/>
    <s v="Routine"/>
    <n v="3.9"/>
    <n v="64488"/>
    <n v="90"/>
    <n v="0.4"/>
    <x v="1"/>
  </r>
  <r>
    <n v="574"/>
    <d v="2022-01-24T21:00:00"/>
    <s v="46-60"/>
    <s v="Female"/>
    <s v="South"/>
    <s v="Orthopedics"/>
    <s v="Therapy"/>
    <s v="Routine"/>
    <n v="6"/>
    <n v="44876"/>
    <n v="70"/>
    <n v="0.17"/>
    <x v="0"/>
  </r>
  <r>
    <n v="575"/>
    <d v="2022-01-24T22:00:00"/>
    <s v="60+"/>
    <s v="Male"/>
    <s v="South"/>
    <s v="Cardiology"/>
    <s v="Medication"/>
    <s v="Routine"/>
    <n v="4.7"/>
    <n v="71052"/>
    <n v="89"/>
    <n v="0.42"/>
    <x v="1"/>
  </r>
  <r>
    <n v="576"/>
    <d v="2022-01-24T23:00:00"/>
    <s v="60+"/>
    <s v="Male"/>
    <s v="North"/>
    <s v="General Medicine"/>
    <s v="Medication"/>
    <s v="Routine"/>
    <n v="4.7"/>
    <n v="43638"/>
    <n v="80"/>
    <n v="0.28999999999999998"/>
    <x v="0"/>
  </r>
  <r>
    <n v="577"/>
    <d v="2022-01-25T00:00:00"/>
    <s v="18-30"/>
    <s v="Female"/>
    <s v="North"/>
    <s v="Neurology"/>
    <s v="Therapy"/>
    <s v="Routine"/>
    <n v="5.0999999999999996"/>
    <n v="23702"/>
    <n v="85"/>
    <n v="0.31"/>
    <x v="1"/>
  </r>
  <r>
    <n v="578"/>
    <d v="2022-01-25T01:00:00"/>
    <s v="60+"/>
    <s v="Male"/>
    <s v="North"/>
    <s v="Neurology"/>
    <s v="Therapy"/>
    <s v="Emergency"/>
    <n v="5.6"/>
    <n v="82447"/>
    <n v="65"/>
    <n v="0.67"/>
    <x v="2"/>
  </r>
  <r>
    <n v="579"/>
    <d v="2022-01-25T02:00:00"/>
    <s v="31-45"/>
    <s v="Female"/>
    <s v="North"/>
    <s v="General Medicine"/>
    <s v="Surgery"/>
    <s v="Routine"/>
    <n v="3.3"/>
    <n v="32939"/>
    <n v="78"/>
    <n v="0.42"/>
    <x v="1"/>
  </r>
  <r>
    <n v="580"/>
    <d v="2022-01-25T03:00:00"/>
    <s v="31-45"/>
    <s v="Male"/>
    <s v="East"/>
    <s v="Cardiology"/>
    <s v="Surgery"/>
    <s v="Routine"/>
    <n v="6.1"/>
    <n v="104034"/>
    <n v="58"/>
    <n v="0.31"/>
    <x v="1"/>
  </r>
  <r>
    <n v="581"/>
    <d v="2022-01-25T04:00:00"/>
    <s v="31-45"/>
    <s v="Male"/>
    <s v="East"/>
    <s v="Neurology"/>
    <s v="Therapy"/>
    <s v="Routine"/>
    <n v="1.8"/>
    <n v="45213"/>
    <n v="96"/>
    <n v="0.03"/>
    <x v="0"/>
  </r>
  <r>
    <n v="582"/>
    <d v="2022-01-25T05:00:00"/>
    <s v="60+"/>
    <s v="Female"/>
    <s v="North"/>
    <s v="Cardiology"/>
    <s v="Surgery"/>
    <s v="Routine"/>
    <n v="4"/>
    <n v="97665"/>
    <n v="51"/>
    <n v="0.15"/>
    <x v="0"/>
  </r>
  <r>
    <n v="583"/>
    <d v="2022-01-25T06:00:00"/>
    <s v="31-45"/>
    <s v="Male"/>
    <s v="West"/>
    <s v="Neurology"/>
    <s v="Medication"/>
    <s v="Routine"/>
    <n v="5.7"/>
    <n v="27627"/>
    <n v="71"/>
    <n v="0.15"/>
    <x v="0"/>
  </r>
  <r>
    <n v="584"/>
    <d v="2022-01-25T07:00:00"/>
    <s v="31-45"/>
    <s v="Female"/>
    <s v="North"/>
    <s v="Pediatrics"/>
    <s v="Observation"/>
    <s v="Emergency"/>
    <n v="6"/>
    <n v="75510"/>
    <n v="64"/>
    <n v="0.2"/>
    <x v="0"/>
  </r>
  <r>
    <n v="585"/>
    <d v="2022-01-25T08:00:00"/>
    <s v="46-60"/>
    <s v="Male"/>
    <s v="West"/>
    <s v="Neurology"/>
    <s v="Surgery"/>
    <s v="Emergency"/>
    <n v="4.9000000000000004"/>
    <n v="64995"/>
    <n v="83"/>
    <n v="0.32"/>
    <x v="1"/>
  </r>
  <r>
    <n v="586"/>
    <d v="2022-01-25T09:00:00"/>
    <s v="18-30"/>
    <s v="Male"/>
    <s v="South"/>
    <s v="Pediatrics"/>
    <s v="Observation"/>
    <s v="Routine"/>
    <n v="3.2"/>
    <n v="71755"/>
    <n v="98"/>
    <n v="0.1"/>
    <x v="0"/>
  </r>
  <r>
    <n v="587"/>
    <d v="2022-01-25T10:00:00"/>
    <s v="18-30"/>
    <s v="Male"/>
    <s v="East"/>
    <s v="Cardiology"/>
    <s v="Surgery"/>
    <s v="Routine"/>
    <n v="5.8"/>
    <n v="74360"/>
    <n v="83"/>
    <n v="0.37"/>
    <x v="1"/>
  </r>
  <r>
    <n v="588"/>
    <d v="2022-01-25T11:00:00"/>
    <s v="18-30"/>
    <s v="Male"/>
    <s v="East"/>
    <s v="Neurology"/>
    <s v="Therapy"/>
    <s v="Routine"/>
    <n v="2.7"/>
    <n v="45045"/>
    <n v="100"/>
    <n v="0.15"/>
    <x v="0"/>
  </r>
  <r>
    <n v="589"/>
    <d v="2022-01-25T12:00:00"/>
    <s v="18-30"/>
    <s v="Male"/>
    <s v="West"/>
    <s v="Orthopedics"/>
    <s v="Surgery"/>
    <s v="Emergency"/>
    <n v="7.5"/>
    <n v="28823"/>
    <n v="58"/>
    <n v="0.22"/>
    <x v="0"/>
  </r>
  <r>
    <n v="590"/>
    <d v="2022-01-25T13:00:00"/>
    <s v="18-30"/>
    <s v="Female"/>
    <s v="North"/>
    <s v="Orthopedics"/>
    <s v="Observation"/>
    <s v="Emergency"/>
    <n v="3.8"/>
    <n v="53982"/>
    <n v="59"/>
    <n v="0.2"/>
    <x v="0"/>
  </r>
  <r>
    <n v="591"/>
    <d v="2022-01-25T14:00:00"/>
    <s v="18-30"/>
    <s v="Male"/>
    <s v="East"/>
    <s v="General Medicine"/>
    <s v="Observation"/>
    <s v="Routine"/>
    <n v="0.9"/>
    <n v="59461"/>
    <n v="64"/>
    <n v="0.19"/>
    <x v="0"/>
  </r>
  <r>
    <n v="592"/>
    <d v="2022-01-25T15:00:00"/>
    <s v="46-60"/>
    <s v="Female"/>
    <s v="West"/>
    <s v="Orthopedics"/>
    <s v="Therapy"/>
    <s v="Routine"/>
    <n v="1.6"/>
    <n v="45563"/>
    <n v="76"/>
    <n v="0.25"/>
    <x v="0"/>
  </r>
  <r>
    <n v="593"/>
    <d v="2022-01-25T16:00:00"/>
    <s v="18-30"/>
    <s v="Male"/>
    <s v="South"/>
    <s v="Pediatrics"/>
    <s v="Observation"/>
    <s v="Emergency"/>
    <n v="4.0999999999999996"/>
    <n v="60551"/>
    <n v="63"/>
    <n v="0.59"/>
    <x v="1"/>
  </r>
  <r>
    <n v="594"/>
    <d v="2022-01-25T17:00:00"/>
    <s v="31-45"/>
    <s v="Female"/>
    <s v="South"/>
    <s v="Orthopedics"/>
    <s v="Therapy"/>
    <s v="Emergency"/>
    <n v="4.3"/>
    <n v="61593"/>
    <n v="66"/>
    <n v="0.38"/>
    <x v="1"/>
  </r>
  <r>
    <n v="595"/>
    <d v="2022-01-25T18:00:00"/>
    <s v="60+"/>
    <s v="Male"/>
    <s v="East"/>
    <s v="Orthopedics"/>
    <s v="Therapy"/>
    <s v="Routine"/>
    <n v="7.9"/>
    <n v="36799"/>
    <n v="82"/>
    <n v="0.27"/>
    <x v="0"/>
  </r>
  <r>
    <n v="596"/>
    <d v="2022-01-25T19:00:00"/>
    <s v="31-45"/>
    <s v="Female"/>
    <s v="North"/>
    <s v="Orthopedics"/>
    <s v="Observation"/>
    <s v="Emergency"/>
    <n v="1.9"/>
    <n v="62899"/>
    <n v="60"/>
    <n v="0.26"/>
    <x v="0"/>
  </r>
  <r>
    <n v="597"/>
    <d v="2022-01-25T20:00:00"/>
    <s v="46-60"/>
    <s v="Female"/>
    <s v="West"/>
    <s v="Neurology"/>
    <s v="Medication"/>
    <s v="Routine"/>
    <n v="4.0999999999999996"/>
    <n v="49656"/>
    <n v="61"/>
    <n v="0.05"/>
    <x v="0"/>
  </r>
  <r>
    <n v="598"/>
    <d v="2022-01-25T21:00:00"/>
    <s v="18-30"/>
    <s v="Male"/>
    <s v="East"/>
    <s v="General Medicine"/>
    <s v="Observation"/>
    <s v="Routine"/>
    <n v="1.9"/>
    <n v="41000"/>
    <n v="70"/>
    <n v="0.26"/>
    <x v="0"/>
  </r>
  <r>
    <n v="599"/>
    <d v="2022-01-25T22:00:00"/>
    <s v="18-30"/>
    <s v="Male"/>
    <s v="South"/>
    <s v="Cardiology"/>
    <s v="Observation"/>
    <s v="Emergency"/>
    <n v="3"/>
    <n v="70748"/>
    <n v="71"/>
    <n v="0.15"/>
    <x v="0"/>
  </r>
  <r>
    <n v="600"/>
    <d v="2022-01-25T23:00:00"/>
    <s v="18-30"/>
    <s v="Male"/>
    <s v="North"/>
    <s v="General Medicine"/>
    <s v="Surgery"/>
    <s v="Routine"/>
    <n v="7.4"/>
    <n v="39460"/>
    <n v="87"/>
    <n v="0.19"/>
    <x v="0"/>
  </r>
  <r>
    <n v="601"/>
    <d v="2022-01-26T00:00:00"/>
    <s v="18-30"/>
    <s v="Female"/>
    <s v="West"/>
    <s v="Pediatrics"/>
    <s v="Observation"/>
    <s v="Emergency"/>
    <n v="1.7"/>
    <n v="45867"/>
    <n v="64"/>
    <n v="0.66"/>
    <x v="2"/>
  </r>
  <r>
    <n v="602"/>
    <d v="2022-01-26T01:00:00"/>
    <s v="31-45"/>
    <s v="Female"/>
    <s v="East"/>
    <s v="Neurology"/>
    <s v="Surgery"/>
    <s v="Routine"/>
    <n v="5.2"/>
    <n v="56441"/>
    <n v="66"/>
    <n v="0.49"/>
    <x v="1"/>
  </r>
  <r>
    <n v="603"/>
    <d v="2022-01-26T02:00:00"/>
    <s v="18-30"/>
    <s v="Male"/>
    <s v="West"/>
    <s v="Neurology"/>
    <s v="Surgery"/>
    <s v="Routine"/>
    <n v="4.8"/>
    <n v="82486"/>
    <n v="82"/>
    <n v="0.35"/>
    <x v="1"/>
  </r>
  <r>
    <n v="604"/>
    <d v="2022-01-26T03:00:00"/>
    <s v="18-30"/>
    <s v="Male"/>
    <s v="North"/>
    <s v="Orthopedics"/>
    <s v="Observation"/>
    <s v="Routine"/>
    <n v="4"/>
    <n v="58856"/>
    <n v="85"/>
    <n v="0.13"/>
    <x v="0"/>
  </r>
  <r>
    <n v="605"/>
    <d v="2022-01-26T04:00:00"/>
    <s v="18-30"/>
    <s v="Female"/>
    <s v="North"/>
    <s v="Orthopedics"/>
    <s v="Therapy"/>
    <s v="Routine"/>
    <n v="5"/>
    <n v="65566"/>
    <n v="92"/>
    <n v="7.0000000000000007E-2"/>
    <x v="0"/>
  </r>
  <r>
    <n v="606"/>
    <d v="2022-01-26T05:00:00"/>
    <s v="31-45"/>
    <s v="Female"/>
    <s v="South"/>
    <s v="Pediatrics"/>
    <s v="Medication"/>
    <s v="Routine"/>
    <n v="1.7"/>
    <n v="49047"/>
    <n v="81"/>
    <n v="0.17"/>
    <x v="0"/>
  </r>
  <r>
    <n v="607"/>
    <d v="2022-01-26T06:00:00"/>
    <s v="18-30"/>
    <s v="Male"/>
    <s v="North"/>
    <s v="Neurology"/>
    <s v="Observation"/>
    <s v="Emergency"/>
    <n v="7.3"/>
    <n v="53430"/>
    <n v="77"/>
    <n v="0.08"/>
    <x v="0"/>
  </r>
  <r>
    <n v="608"/>
    <d v="2022-01-26T07:00:00"/>
    <s v="31-45"/>
    <s v="Female"/>
    <s v="East"/>
    <s v="Cardiology"/>
    <s v="Observation"/>
    <s v="Routine"/>
    <n v="7.8"/>
    <n v="54022"/>
    <n v="82"/>
    <n v="0.39"/>
    <x v="1"/>
  </r>
  <r>
    <n v="609"/>
    <d v="2022-01-26T08:00:00"/>
    <s v="31-45"/>
    <s v="Male"/>
    <s v="West"/>
    <s v="General Medicine"/>
    <s v="Therapy"/>
    <s v="Emergency"/>
    <n v="4.0999999999999996"/>
    <n v="60866"/>
    <n v="72"/>
    <n v="0.42"/>
    <x v="1"/>
  </r>
  <r>
    <n v="610"/>
    <d v="2022-01-26T09:00:00"/>
    <s v="46-60"/>
    <s v="Male"/>
    <s v="North"/>
    <s v="Neurology"/>
    <s v="Surgery"/>
    <s v="Routine"/>
    <n v="8.8000000000000007"/>
    <n v="49081"/>
    <n v="72"/>
    <n v="0.6"/>
    <x v="1"/>
  </r>
  <r>
    <n v="611"/>
    <d v="2022-01-26T10:00:00"/>
    <s v="18-30"/>
    <s v="Male"/>
    <s v="North"/>
    <s v="Cardiology"/>
    <s v="Therapy"/>
    <s v="Emergency"/>
    <n v="3.2"/>
    <n v="81800"/>
    <n v="54"/>
    <n v="0.34"/>
    <x v="1"/>
  </r>
  <r>
    <n v="612"/>
    <d v="2022-01-26T11:00:00"/>
    <s v="46-60"/>
    <s v="Female"/>
    <s v="East"/>
    <s v="Cardiology"/>
    <s v="Therapy"/>
    <s v="Routine"/>
    <n v="4.8"/>
    <n v="47537"/>
    <n v="86"/>
    <n v="0.14000000000000001"/>
    <x v="0"/>
  </r>
  <r>
    <n v="613"/>
    <d v="2022-01-26T12:00:00"/>
    <s v="46-60"/>
    <s v="Female"/>
    <s v="West"/>
    <s v="General Medicine"/>
    <s v="Surgery"/>
    <s v="Routine"/>
    <n v="6.9"/>
    <n v="20855"/>
    <n v="78"/>
    <n v="0.18"/>
    <x v="0"/>
  </r>
  <r>
    <n v="614"/>
    <d v="2022-01-26T13:00:00"/>
    <s v="18-30"/>
    <s v="Female"/>
    <s v="West"/>
    <s v="Cardiology"/>
    <s v="Observation"/>
    <s v="Routine"/>
    <n v="3.1"/>
    <n v="109856"/>
    <n v="84"/>
    <n v="0.35"/>
    <x v="1"/>
  </r>
  <r>
    <n v="615"/>
    <d v="2022-01-26T14:00:00"/>
    <s v="60+"/>
    <s v="Female"/>
    <s v="South"/>
    <s v="Pediatrics"/>
    <s v="Therapy"/>
    <s v="Routine"/>
    <n v="1.2"/>
    <n v="48453"/>
    <n v="41"/>
    <n v="0.44"/>
    <x v="1"/>
  </r>
  <r>
    <n v="616"/>
    <d v="2022-01-26T15:00:00"/>
    <s v="60+"/>
    <s v="Male"/>
    <s v="South"/>
    <s v="Cardiology"/>
    <s v="Therapy"/>
    <s v="Routine"/>
    <n v="0.8"/>
    <n v="81263"/>
    <n v="74"/>
    <n v="0.38"/>
    <x v="1"/>
  </r>
  <r>
    <n v="617"/>
    <d v="2022-01-26T16:00:00"/>
    <s v="18-30"/>
    <s v="Female"/>
    <s v="West"/>
    <s v="Pediatrics"/>
    <s v="Observation"/>
    <s v="Routine"/>
    <n v="8.1"/>
    <n v="83096"/>
    <n v="65"/>
    <n v="0.33"/>
    <x v="1"/>
  </r>
  <r>
    <n v="618"/>
    <d v="2022-01-26T17:00:00"/>
    <s v="31-45"/>
    <s v="Male"/>
    <s v="East"/>
    <s v="Cardiology"/>
    <s v="Observation"/>
    <s v="Emergency"/>
    <n v="2.9"/>
    <n v="73904"/>
    <n v="93"/>
    <n v="0.06"/>
    <x v="0"/>
  </r>
  <r>
    <n v="619"/>
    <d v="2022-01-26T18:00:00"/>
    <s v="46-60"/>
    <s v="Male"/>
    <s v="East"/>
    <s v="Orthopedics"/>
    <s v="Medication"/>
    <s v="Emergency"/>
    <n v="3.6"/>
    <n v="51039"/>
    <n v="82"/>
    <n v="0.36"/>
    <x v="1"/>
  </r>
  <r>
    <n v="620"/>
    <d v="2022-01-26T19:00:00"/>
    <s v="46-60"/>
    <s v="Male"/>
    <s v="South"/>
    <s v="Cardiology"/>
    <s v="Therapy"/>
    <s v="Emergency"/>
    <n v="1.8"/>
    <n v="60734"/>
    <n v="78"/>
    <n v="0.52"/>
    <x v="1"/>
  </r>
  <r>
    <n v="621"/>
    <d v="2022-01-26T20:00:00"/>
    <s v="18-30"/>
    <s v="Female"/>
    <s v="North"/>
    <s v="Pediatrics"/>
    <s v="Medication"/>
    <s v="Routine"/>
    <n v="5.9"/>
    <n v="29510"/>
    <n v="70"/>
    <n v="0.31"/>
    <x v="1"/>
  </r>
  <r>
    <n v="622"/>
    <d v="2022-01-26T21:00:00"/>
    <s v="18-30"/>
    <s v="Male"/>
    <s v="East"/>
    <s v="Cardiology"/>
    <s v="Surgery"/>
    <s v="Emergency"/>
    <n v="2.4"/>
    <n v="94803"/>
    <n v="80"/>
    <n v="0.12"/>
    <x v="0"/>
  </r>
  <r>
    <n v="623"/>
    <d v="2022-01-26T22:00:00"/>
    <s v="31-45"/>
    <s v="Male"/>
    <s v="North"/>
    <s v="Cardiology"/>
    <s v="Observation"/>
    <s v="Emergency"/>
    <n v="3"/>
    <n v="37964"/>
    <n v="64"/>
    <n v="0.22"/>
    <x v="0"/>
  </r>
  <r>
    <n v="624"/>
    <d v="2022-01-26T23:00:00"/>
    <s v="31-45"/>
    <s v="Female"/>
    <s v="East"/>
    <s v="Cardiology"/>
    <s v="Observation"/>
    <s v="Routine"/>
    <n v="4.5999999999999996"/>
    <n v="49922"/>
    <n v="74"/>
    <n v="0.04"/>
    <x v="0"/>
  </r>
  <r>
    <n v="625"/>
    <d v="2022-01-27T00:00:00"/>
    <s v="46-60"/>
    <s v="Male"/>
    <s v="West"/>
    <s v="Pediatrics"/>
    <s v="Medication"/>
    <s v="Routine"/>
    <n v="1.9"/>
    <n v="56980"/>
    <n v="68"/>
    <n v="0.21"/>
    <x v="0"/>
  </r>
  <r>
    <n v="626"/>
    <d v="2022-01-27T01:00:00"/>
    <s v="31-45"/>
    <s v="Female"/>
    <s v="South"/>
    <s v="Cardiology"/>
    <s v="Therapy"/>
    <s v="Routine"/>
    <n v="3.6"/>
    <n v="52851"/>
    <n v="100"/>
    <n v="0.09"/>
    <x v="0"/>
  </r>
  <r>
    <n v="627"/>
    <d v="2022-01-27T02:00:00"/>
    <s v="31-45"/>
    <s v="Female"/>
    <s v="North"/>
    <s v="General Medicine"/>
    <s v="Surgery"/>
    <s v="Routine"/>
    <n v="6.8"/>
    <n v="41863"/>
    <n v="93"/>
    <n v="0.11"/>
    <x v="0"/>
  </r>
  <r>
    <n v="628"/>
    <d v="2022-01-27T03:00:00"/>
    <s v="46-60"/>
    <s v="Female"/>
    <s v="North"/>
    <s v="General Medicine"/>
    <s v="Therapy"/>
    <s v="Routine"/>
    <n v="4.9000000000000004"/>
    <n v="82887"/>
    <n v="88"/>
    <n v="0.17"/>
    <x v="0"/>
  </r>
  <r>
    <n v="629"/>
    <d v="2022-01-27T04:00:00"/>
    <s v="18-30"/>
    <s v="Male"/>
    <s v="West"/>
    <s v="Pediatrics"/>
    <s v="Therapy"/>
    <s v="Routine"/>
    <n v="4.3"/>
    <n v="74006"/>
    <n v="57"/>
    <n v="0.11"/>
    <x v="0"/>
  </r>
  <r>
    <n v="630"/>
    <d v="2022-01-27T05:00:00"/>
    <s v="31-45"/>
    <s v="Female"/>
    <s v="East"/>
    <s v="Orthopedics"/>
    <s v="Medication"/>
    <s v="Emergency"/>
    <n v="4.4000000000000004"/>
    <n v="61441"/>
    <n v="85"/>
    <n v="0.18"/>
    <x v="0"/>
  </r>
  <r>
    <n v="631"/>
    <d v="2022-01-27T06:00:00"/>
    <s v="46-60"/>
    <s v="Female"/>
    <s v="North"/>
    <s v="General Medicine"/>
    <s v="Therapy"/>
    <s v="Routine"/>
    <n v="3.2"/>
    <n v="47009"/>
    <n v="77"/>
    <n v="0.32"/>
    <x v="1"/>
  </r>
  <r>
    <n v="632"/>
    <d v="2022-01-27T07:00:00"/>
    <s v="60+"/>
    <s v="Female"/>
    <s v="East"/>
    <s v="Neurology"/>
    <s v="Medication"/>
    <s v="Routine"/>
    <n v="8"/>
    <n v="76286"/>
    <n v="90"/>
    <n v="0.45"/>
    <x v="1"/>
  </r>
  <r>
    <n v="633"/>
    <d v="2022-01-27T08:00:00"/>
    <s v="31-45"/>
    <s v="Female"/>
    <s v="West"/>
    <s v="General Medicine"/>
    <s v="Observation"/>
    <s v="Emergency"/>
    <n v="2.4"/>
    <n v="45711"/>
    <n v="79"/>
    <n v="0.22"/>
    <x v="0"/>
  </r>
  <r>
    <n v="634"/>
    <d v="2022-01-27T09:00:00"/>
    <s v="31-45"/>
    <s v="Male"/>
    <s v="South"/>
    <s v="Neurology"/>
    <s v="Observation"/>
    <s v="Emergency"/>
    <n v="4.4000000000000004"/>
    <n v="86408"/>
    <n v="75"/>
    <n v="0.46"/>
    <x v="1"/>
  </r>
  <r>
    <n v="635"/>
    <d v="2022-01-27T10:00:00"/>
    <s v="18-30"/>
    <s v="Female"/>
    <s v="North"/>
    <s v="Pediatrics"/>
    <s v="Observation"/>
    <s v="Emergency"/>
    <n v="4.2"/>
    <n v="57224"/>
    <n v="78"/>
    <n v="0.28000000000000003"/>
    <x v="0"/>
  </r>
  <r>
    <n v="636"/>
    <d v="2022-01-27T11:00:00"/>
    <s v="31-45"/>
    <s v="Male"/>
    <s v="East"/>
    <s v="Orthopedics"/>
    <s v="Surgery"/>
    <s v="Routine"/>
    <n v="6"/>
    <n v="79596"/>
    <n v="53"/>
    <n v="0.34"/>
    <x v="1"/>
  </r>
  <r>
    <n v="637"/>
    <d v="2022-01-27T12:00:00"/>
    <s v="31-45"/>
    <s v="Female"/>
    <s v="North"/>
    <s v="Neurology"/>
    <s v="Surgery"/>
    <s v="Routine"/>
    <n v="6.2"/>
    <n v="52724"/>
    <n v="66"/>
    <n v="0.26"/>
    <x v="0"/>
  </r>
  <r>
    <n v="638"/>
    <d v="2022-01-27T13:00:00"/>
    <s v="18-30"/>
    <s v="Male"/>
    <s v="East"/>
    <s v="Neurology"/>
    <s v="Therapy"/>
    <s v="Routine"/>
    <n v="3.9"/>
    <n v="56431"/>
    <n v="79"/>
    <n v="0.19"/>
    <x v="0"/>
  </r>
  <r>
    <n v="639"/>
    <d v="2022-01-27T14:00:00"/>
    <s v="31-45"/>
    <s v="Female"/>
    <s v="East"/>
    <s v="General Medicine"/>
    <s v="Medication"/>
    <s v="Routine"/>
    <n v="4.5999999999999996"/>
    <n v="79508"/>
    <n v="89"/>
    <n v="0.43"/>
    <x v="1"/>
  </r>
  <r>
    <n v="640"/>
    <d v="2022-01-27T15:00:00"/>
    <s v="31-45"/>
    <s v="Male"/>
    <s v="East"/>
    <s v="Neurology"/>
    <s v="Therapy"/>
    <s v="Routine"/>
    <n v="4.7"/>
    <n v="98879"/>
    <n v="68"/>
    <n v="0.21"/>
    <x v="0"/>
  </r>
  <r>
    <n v="641"/>
    <d v="2022-01-27T16:00:00"/>
    <s v="18-30"/>
    <s v="Female"/>
    <s v="West"/>
    <s v="Pediatrics"/>
    <s v="Observation"/>
    <s v="Routine"/>
    <n v="0.5"/>
    <n v="86207"/>
    <n v="75"/>
    <n v="0.48"/>
    <x v="1"/>
  </r>
  <r>
    <n v="642"/>
    <d v="2022-01-27T17:00:00"/>
    <s v="31-45"/>
    <s v="Male"/>
    <s v="South"/>
    <s v="Pediatrics"/>
    <s v="Therapy"/>
    <s v="Emergency"/>
    <n v="0.8"/>
    <n v="72543"/>
    <n v="56"/>
    <n v="0.13"/>
    <x v="0"/>
  </r>
  <r>
    <n v="643"/>
    <d v="2022-01-27T18:00:00"/>
    <s v="18-30"/>
    <s v="Male"/>
    <s v="North"/>
    <s v="Pediatrics"/>
    <s v="Therapy"/>
    <s v="Routine"/>
    <n v="2.8"/>
    <n v="66786"/>
    <n v="93"/>
    <n v="0.62"/>
    <x v="2"/>
  </r>
  <r>
    <n v="644"/>
    <d v="2022-01-27T19:00:00"/>
    <s v="31-45"/>
    <s v="Male"/>
    <s v="South"/>
    <s v="General Medicine"/>
    <s v="Therapy"/>
    <s v="Routine"/>
    <n v="2.9"/>
    <n v="44861"/>
    <n v="88"/>
    <n v="0.16"/>
    <x v="0"/>
  </r>
  <r>
    <n v="645"/>
    <d v="2022-01-27T20:00:00"/>
    <s v="18-30"/>
    <s v="Female"/>
    <s v="East"/>
    <s v="Orthopedics"/>
    <s v="Observation"/>
    <s v="Routine"/>
    <n v="1.6"/>
    <n v="60905"/>
    <n v="83"/>
    <n v="0.12"/>
    <x v="0"/>
  </r>
  <r>
    <n v="646"/>
    <d v="2022-01-27T21:00:00"/>
    <s v="60+"/>
    <s v="Male"/>
    <s v="East"/>
    <s v="General Medicine"/>
    <s v="Medication"/>
    <s v="Emergency"/>
    <n v="5.5"/>
    <n v="36739"/>
    <n v="80"/>
    <n v="0.25"/>
    <x v="0"/>
  </r>
  <r>
    <n v="647"/>
    <d v="2022-01-27T22:00:00"/>
    <s v="31-45"/>
    <s v="Male"/>
    <s v="South"/>
    <s v="Pediatrics"/>
    <s v="Therapy"/>
    <s v="Routine"/>
    <n v="4"/>
    <n v="62516"/>
    <n v="94"/>
    <n v="0.21"/>
    <x v="0"/>
  </r>
  <r>
    <n v="648"/>
    <d v="2022-01-27T23:00:00"/>
    <s v="46-60"/>
    <s v="Male"/>
    <s v="South"/>
    <s v="General Medicine"/>
    <s v="Observation"/>
    <s v="Routine"/>
    <n v="3.6"/>
    <n v="63801"/>
    <n v="65"/>
    <n v="0.53"/>
    <x v="1"/>
  </r>
  <r>
    <n v="649"/>
    <d v="2022-01-28T00:00:00"/>
    <s v="46-60"/>
    <s v="Male"/>
    <s v="North"/>
    <s v="Pediatrics"/>
    <s v="Surgery"/>
    <s v="Routine"/>
    <n v="1.5"/>
    <n v="15783"/>
    <n v="64"/>
    <n v="0.15"/>
    <x v="0"/>
  </r>
  <r>
    <n v="650"/>
    <d v="2022-01-28T01:00:00"/>
    <s v="31-45"/>
    <s v="Female"/>
    <s v="East"/>
    <s v="Cardiology"/>
    <s v="Medication"/>
    <s v="Routine"/>
    <n v="3.9"/>
    <n v="55775"/>
    <n v="88"/>
    <n v="0.33"/>
    <x v="1"/>
  </r>
  <r>
    <n v="651"/>
    <d v="2022-01-28T02:00:00"/>
    <s v="18-30"/>
    <s v="Male"/>
    <s v="South"/>
    <s v="Cardiology"/>
    <s v="Observation"/>
    <s v="Routine"/>
    <n v="1.3"/>
    <n v="63297"/>
    <n v="87"/>
    <n v="0.48"/>
    <x v="1"/>
  </r>
  <r>
    <n v="652"/>
    <d v="2022-01-28T03:00:00"/>
    <s v="31-45"/>
    <s v="Male"/>
    <s v="West"/>
    <s v="Neurology"/>
    <s v="Therapy"/>
    <s v="Routine"/>
    <n v="3.7"/>
    <n v="53326"/>
    <n v="61"/>
    <n v="0.15"/>
    <x v="0"/>
  </r>
  <r>
    <n v="653"/>
    <d v="2022-01-28T04:00:00"/>
    <s v="31-45"/>
    <s v="Male"/>
    <s v="East"/>
    <s v="Orthopedics"/>
    <s v="Observation"/>
    <s v="Routine"/>
    <n v="4.0999999999999996"/>
    <n v="62161"/>
    <n v="69"/>
    <n v="0.06"/>
    <x v="0"/>
  </r>
  <r>
    <n v="654"/>
    <d v="2022-01-28T05:00:00"/>
    <s v="46-60"/>
    <s v="Female"/>
    <s v="East"/>
    <s v="Cardiology"/>
    <s v="Medication"/>
    <s v="Emergency"/>
    <n v="4.5"/>
    <n v="28166"/>
    <n v="95"/>
    <n v="0.06"/>
    <x v="0"/>
  </r>
  <r>
    <n v="655"/>
    <d v="2022-01-28T06:00:00"/>
    <s v="31-45"/>
    <s v="Male"/>
    <s v="North"/>
    <s v="Pediatrics"/>
    <s v="Therapy"/>
    <s v="Routine"/>
    <n v="0.9"/>
    <n v="39483"/>
    <n v="80"/>
    <n v="0.28000000000000003"/>
    <x v="0"/>
  </r>
  <r>
    <n v="656"/>
    <d v="2022-01-28T07:00:00"/>
    <s v="18-30"/>
    <s v="Male"/>
    <s v="West"/>
    <s v="General Medicine"/>
    <s v="Surgery"/>
    <s v="Emergency"/>
    <n v="4.4000000000000004"/>
    <n v="75699"/>
    <n v="84"/>
    <n v="0.32"/>
    <x v="1"/>
  </r>
  <r>
    <n v="657"/>
    <d v="2022-01-28T08:00:00"/>
    <s v="31-45"/>
    <s v="Male"/>
    <s v="North"/>
    <s v="General Medicine"/>
    <s v="Surgery"/>
    <s v="Routine"/>
    <n v="1.9"/>
    <n v="55011"/>
    <n v="61"/>
    <n v="0.51"/>
    <x v="1"/>
  </r>
  <r>
    <n v="658"/>
    <d v="2022-01-28T09:00:00"/>
    <s v="31-45"/>
    <s v="Male"/>
    <s v="West"/>
    <s v="Neurology"/>
    <s v="Surgery"/>
    <s v="Routine"/>
    <n v="2.4"/>
    <n v="61798"/>
    <n v="83"/>
    <n v="0.23"/>
    <x v="0"/>
  </r>
  <r>
    <n v="659"/>
    <d v="2022-01-28T10:00:00"/>
    <s v="46-60"/>
    <s v="Female"/>
    <s v="North"/>
    <s v="General Medicine"/>
    <s v="Observation"/>
    <s v="Routine"/>
    <n v="5.4"/>
    <n v="44070"/>
    <n v="58"/>
    <n v="0.12"/>
    <x v="0"/>
  </r>
  <r>
    <n v="660"/>
    <d v="2022-01-28T11:00:00"/>
    <s v="31-45"/>
    <s v="Male"/>
    <s v="West"/>
    <s v="Cardiology"/>
    <s v="Medication"/>
    <s v="Routine"/>
    <n v="8"/>
    <n v="55390"/>
    <n v="51"/>
    <n v="0.08"/>
    <x v="0"/>
  </r>
  <r>
    <n v="661"/>
    <d v="2022-01-28T12:00:00"/>
    <s v="31-45"/>
    <s v="Male"/>
    <s v="West"/>
    <s v="General Medicine"/>
    <s v="Surgery"/>
    <s v="Routine"/>
    <n v="4.0999999999999996"/>
    <n v="8960"/>
    <n v="84"/>
    <n v="0.23"/>
    <x v="0"/>
  </r>
  <r>
    <n v="662"/>
    <d v="2022-01-28T13:00:00"/>
    <s v="60+"/>
    <s v="Female"/>
    <s v="West"/>
    <s v="Cardiology"/>
    <s v="Therapy"/>
    <s v="Routine"/>
    <n v="2.4"/>
    <n v="71920"/>
    <n v="92"/>
    <n v="0.62"/>
    <x v="2"/>
  </r>
  <r>
    <n v="663"/>
    <d v="2022-01-28T14:00:00"/>
    <s v="46-60"/>
    <s v="Female"/>
    <s v="South"/>
    <s v="Cardiology"/>
    <s v="Therapy"/>
    <s v="Emergency"/>
    <n v="4.4000000000000004"/>
    <n v="91159"/>
    <n v="72"/>
    <n v="0.21"/>
    <x v="0"/>
  </r>
  <r>
    <n v="664"/>
    <d v="2022-01-28T15:00:00"/>
    <s v="18-30"/>
    <s v="Female"/>
    <s v="East"/>
    <s v="Orthopedics"/>
    <s v="Therapy"/>
    <s v="Emergency"/>
    <n v="5.9"/>
    <n v="33700"/>
    <n v="68"/>
    <n v="0.09"/>
    <x v="0"/>
  </r>
  <r>
    <n v="665"/>
    <d v="2022-01-28T16:00:00"/>
    <s v="18-30"/>
    <s v="Male"/>
    <s v="West"/>
    <s v="Neurology"/>
    <s v="Observation"/>
    <s v="Emergency"/>
    <n v="5.2"/>
    <n v="36193"/>
    <n v="96"/>
    <n v="0.31"/>
    <x v="1"/>
  </r>
  <r>
    <n v="666"/>
    <d v="2022-01-28T17:00:00"/>
    <s v="18-30"/>
    <s v="Female"/>
    <s v="South"/>
    <s v="Pediatrics"/>
    <s v="Medication"/>
    <s v="Routine"/>
    <n v="9.5"/>
    <n v="63818"/>
    <n v="73"/>
    <n v="0.35"/>
    <x v="1"/>
  </r>
  <r>
    <n v="667"/>
    <d v="2022-01-28T18:00:00"/>
    <s v="18-30"/>
    <s v="Male"/>
    <s v="South"/>
    <s v="Cardiology"/>
    <s v="Medication"/>
    <s v="Routine"/>
    <n v="2.6"/>
    <n v="84478"/>
    <n v="74"/>
    <n v="0.38"/>
    <x v="1"/>
  </r>
  <r>
    <n v="668"/>
    <d v="2022-01-28T19:00:00"/>
    <s v="18-30"/>
    <s v="Female"/>
    <s v="North"/>
    <s v="Neurology"/>
    <s v="Surgery"/>
    <s v="Routine"/>
    <n v="4.5"/>
    <n v="54958"/>
    <n v="95"/>
    <n v="0.21"/>
    <x v="0"/>
  </r>
  <r>
    <n v="669"/>
    <d v="2022-01-28T20:00:00"/>
    <s v="18-30"/>
    <s v="Male"/>
    <s v="East"/>
    <s v="Pediatrics"/>
    <s v="Medication"/>
    <s v="Routine"/>
    <n v="7.1"/>
    <n v="30414"/>
    <n v="71"/>
    <n v="0.05"/>
    <x v="0"/>
  </r>
  <r>
    <n v="670"/>
    <d v="2022-01-28T21:00:00"/>
    <s v="31-45"/>
    <s v="Female"/>
    <s v="East"/>
    <s v="General Medicine"/>
    <s v="Therapy"/>
    <s v="Routine"/>
    <n v="7"/>
    <n v="50828"/>
    <n v="67"/>
    <n v="0.38"/>
    <x v="1"/>
  </r>
  <r>
    <n v="671"/>
    <d v="2022-01-28T22:00:00"/>
    <s v="18-30"/>
    <s v="Male"/>
    <s v="North"/>
    <s v="Neurology"/>
    <s v="Therapy"/>
    <s v="Routine"/>
    <n v="0.1"/>
    <n v="34401"/>
    <n v="85"/>
    <n v="0.26"/>
    <x v="0"/>
  </r>
  <r>
    <n v="672"/>
    <d v="2022-01-28T23:00:00"/>
    <s v="60+"/>
    <s v="Female"/>
    <s v="East"/>
    <s v="Neurology"/>
    <s v="Observation"/>
    <s v="Emergency"/>
    <n v="4"/>
    <n v="41623"/>
    <n v="66"/>
    <n v="0.28999999999999998"/>
    <x v="0"/>
  </r>
  <r>
    <n v="673"/>
    <d v="2022-01-29T00:00:00"/>
    <s v="18-30"/>
    <s v="Male"/>
    <s v="North"/>
    <s v="Neurology"/>
    <s v="Therapy"/>
    <s v="Routine"/>
    <n v="7"/>
    <n v="48919"/>
    <n v="73"/>
    <n v="0.51"/>
    <x v="1"/>
  </r>
  <r>
    <n v="674"/>
    <d v="2022-01-29T01:00:00"/>
    <s v="31-45"/>
    <s v="Male"/>
    <s v="South"/>
    <s v="General Medicine"/>
    <s v="Medication"/>
    <s v="Routine"/>
    <n v="9.8000000000000007"/>
    <n v="36414"/>
    <n v="59"/>
    <n v="0.27"/>
    <x v="0"/>
  </r>
  <r>
    <n v="675"/>
    <d v="2022-01-29T02:00:00"/>
    <s v="31-45"/>
    <s v="Male"/>
    <s v="South"/>
    <s v="General Medicine"/>
    <s v="Therapy"/>
    <s v="Routine"/>
    <n v="5.4"/>
    <n v="39442"/>
    <n v="77"/>
    <n v="0.24"/>
    <x v="0"/>
  </r>
  <r>
    <n v="676"/>
    <d v="2022-01-29T03:00:00"/>
    <s v="60+"/>
    <s v="Male"/>
    <s v="West"/>
    <s v="Neurology"/>
    <s v="Surgery"/>
    <s v="Routine"/>
    <n v="3.3"/>
    <n v="56491"/>
    <n v="76"/>
    <n v="0.35"/>
    <x v="1"/>
  </r>
  <r>
    <n v="677"/>
    <d v="2022-01-29T04:00:00"/>
    <s v="18-30"/>
    <s v="Male"/>
    <s v="North"/>
    <s v="Orthopedics"/>
    <s v="Observation"/>
    <s v="Emergency"/>
    <n v="2"/>
    <n v="59301"/>
    <n v="87"/>
    <n v="0.23"/>
    <x v="0"/>
  </r>
  <r>
    <n v="678"/>
    <d v="2022-01-29T05:00:00"/>
    <s v="31-45"/>
    <s v="Male"/>
    <s v="South"/>
    <s v="Cardiology"/>
    <s v="Observation"/>
    <s v="Routine"/>
    <n v="8.4"/>
    <n v="26520"/>
    <n v="85"/>
    <n v="0.38"/>
    <x v="1"/>
  </r>
  <r>
    <n v="679"/>
    <d v="2022-01-29T06:00:00"/>
    <s v="60+"/>
    <s v="Male"/>
    <s v="South"/>
    <s v="General Medicine"/>
    <s v="Medication"/>
    <s v="Emergency"/>
    <n v="5.5"/>
    <n v="62928"/>
    <n v="82"/>
    <n v="0.28999999999999998"/>
    <x v="0"/>
  </r>
  <r>
    <n v="680"/>
    <d v="2022-01-29T07:00:00"/>
    <s v="60+"/>
    <s v="Male"/>
    <s v="North"/>
    <s v="Orthopedics"/>
    <s v="Therapy"/>
    <s v="Routine"/>
    <n v="2.2999999999999998"/>
    <n v="47361"/>
    <n v="80"/>
    <n v="0.24"/>
    <x v="0"/>
  </r>
  <r>
    <n v="681"/>
    <d v="2022-01-29T08:00:00"/>
    <s v="46-60"/>
    <s v="Female"/>
    <s v="South"/>
    <s v="General Medicine"/>
    <s v="Therapy"/>
    <s v="Routine"/>
    <n v="3.6"/>
    <n v="69405"/>
    <n v="74"/>
    <n v="0.4"/>
    <x v="1"/>
  </r>
  <r>
    <n v="682"/>
    <d v="2022-01-29T09:00:00"/>
    <s v="31-45"/>
    <s v="Male"/>
    <s v="East"/>
    <s v="Neurology"/>
    <s v="Medication"/>
    <s v="Emergency"/>
    <n v="4.5999999999999996"/>
    <n v="70610"/>
    <n v="82"/>
    <n v="0.37"/>
    <x v="1"/>
  </r>
  <r>
    <n v="683"/>
    <d v="2022-01-29T10:00:00"/>
    <s v="18-30"/>
    <s v="Male"/>
    <s v="South"/>
    <s v="Orthopedics"/>
    <s v="Medication"/>
    <s v="Routine"/>
    <n v="5.0999999999999996"/>
    <n v="44109"/>
    <n v="62"/>
    <n v="0.27"/>
    <x v="0"/>
  </r>
  <r>
    <n v="684"/>
    <d v="2022-01-29T11:00:00"/>
    <s v="46-60"/>
    <s v="Female"/>
    <s v="North"/>
    <s v="Pediatrics"/>
    <s v="Surgery"/>
    <s v="Routine"/>
    <n v="2.2000000000000002"/>
    <n v="67283"/>
    <n v="47"/>
    <n v="0.15"/>
    <x v="0"/>
  </r>
  <r>
    <n v="685"/>
    <d v="2022-01-29T12:00:00"/>
    <s v="60+"/>
    <s v="Male"/>
    <s v="East"/>
    <s v="Cardiology"/>
    <s v="Medication"/>
    <s v="Routine"/>
    <n v="2.8"/>
    <n v="38261"/>
    <n v="89"/>
    <n v="0.39"/>
    <x v="1"/>
  </r>
  <r>
    <n v="686"/>
    <d v="2022-01-29T13:00:00"/>
    <s v="31-45"/>
    <s v="Female"/>
    <s v="East"/>
    <s v="Cardiology"/>
    <s v="Therapy"/>
    <s v="Routine"/>
    <n v="0.7"/>
    <n v="81475"/>
    <n v="83"/>
    <n v="0.11"/>
    <x v="0"/>
  </r>
  <r>
    <n v="687"/>
    <d v="2022-01-29T14:00:00"/>
    <s v="31-45"/>
    <s v="Male"/>
    <s v="South"/>
    <s v="General Medicine"/>
    <s v="Surgery"/>
    <s v="Emergency"/>
    <n v="6.1"/>
    <n v="39017"/>
    <n v="73"/>
    <n v="7.0000000000000007E-2"/>
    <x v="0"/>
  </r>
  <r>
    <n v="688"/>
    <d v="2022-01-29T15:00:00"/>
    <s v="31-45"/>
    <s v="Female"/>
    <s v="West"/>
    <s v="Cardiology"/>
    <s v="Observation"/>
    <s v="Emergency"/>
    <n v="3.3"/>
    <n v="62055"/>
    <n v="88"/>
    <n v="0.24"/>
    <x v="0"/>
  </r>
  <r>
    <n v="689"/>
    <d v="2022-01-29T16:00:00"/>
    <s v="46-60"/>
    <s v="Female"/>
    <s v="East"/>
    <s v="Pediatrics"/>
    <s v="Therapy"/>
    <s v="Emergency"/>
    <n v="4.9000000000000004"/>
    <n v="51248"/>
    <n v="66"/>
    <n v="0.51"/>
    <x v="1"/>
  </r>
  <r>
    <n v="690"/>
    <d v="2022-01-29T17:00:00"/>
    <s v="18-30"/>
    <s v="Male"/>
    <s v="North"/>
    <s v="Orthopedics"/>
    <s v="Observation"/>
    <s v="Routine"/>
    <n v="6.8"/>
    <n v="34662"/>
    <n v="67"/>
    <n v="0.48"/>
    <x v="1"/>
  </r>
  <r>
    <n v="691"/>
    <d v="2022-01-29T18:00:00"/>
    <s v="31-45"/>
    <s v="Female"/>
    <s v="West"/>
    <s v="Orthopedics"/>
    <s v="Observation"/>
    <s v="Routine"/>
    <n v="4.4000000000000004"/>
    <n v="73018"/>
    <n v="65"/>
    <n v="0.46"/>
    <x v="1"/>
  </r>
  <r>
    <n v="692"/>
    <d v="2022-01-29T19:00:00"/>
    <s v="31-45"/>
    <s v="Male"/>
    <s v="West"/>
    <s v="Neurology"/>
    <s v="Observation"/>
    <s v="Routine"/>
    <n v="3.8"/>
    <n v="42717"/>
    <n v="82"/>
    <n v="0.2"/>
    <x v="0"/>
  </r>
  <r>
    <n v="693"/>
    <d v="2022-01-29T20:00:00"/>
    <s v="31-45"/>
    <s v="Male"/>
    <s v="East"/>
    <s v="Orthopedics"/>
    <s v="Therapy"/>
    <s v="Emergency"/>
    <n v="4.4000000000000004"/>
    <n v="20999"/>
    <n v="56"/>
    <n v="0.22"/>
    <x v="0"/>
  </r>
  <r>
    <n v="694"/>
    <d v="2022-01-29T21:00:00"/>
    <s v="18-30"/>
    <s v="Male"/>
    <s v="South"/>
    <s v="General Medicine"/>
    <s v="Observation"/>
    <s v="Emergency"/>
    <n v="4.0999999999999996"/>
    <n v="2640"/>
    <n v="66"/>
    <n v="0.43"/>
    <x v="1"/>
  </r>
  <r>
    <n v="695"/>
    <d v="2022-01-29T22:00:00"/>
    <s v="18-30"/>
    <s v="Male"/>
    <s v="West"/>
    <s v="Pediatrics"/>
    <s v="Therapy"/>
    <s v="Routine"/>
    <n v="6.5"/>
    <n v="37499"/>
    <n v="78"/>
    <n v="0.17"/>
    <x v="0"/>
  </r>
  <r>
    <n v="696"/>
    <d v="2022-01-29T23:00:00"/>
    <s v="46-60"/>
    <s v="Female"/>
    <s v="South"/>
    <s v="Neurology"/>
    <s v="Observation"/>
    <s v="Routine"/>
    <n v="4.5999999999999996"/>
    <n v="82518"/>
    <n v="61"/>
    <n v="0.2"/>
    <x v="0"/>
  </r>
  <r>
    <n v="697"/>
    <d v="2022-01-30T00:00:00"/>
    <s v="31-45"/>
    <s v="Male"/>
    <s v="East"/>
    <s v="General Medicine"/>
    <s v="Medication"/>
    <s v="Routine"/>
    <n v="2.9"/>
    <n v="80155"/>
    <n v="67"/>
    <n v="0.04"/>
    <x v="0"/>
  </r>
  <r>
    <n v="698"/>
    <d v="2022-01-30T01:00:00"/>
    <s v="31-45"/>
    <s v="Female"/>
    <s v="North"/>
    <s v="General Medicine"/>
    <s v="Medication"/>
    <s v="Routine"/>
    <n v="6.1"/>
    <n v="40628"/>
    <n v="48"/>
    <n v="0.38"/>
    <x v="1"/>
  </r>
  <r>
    <n v="699"/>
    <d v="2022-01-30T02:00:00"/>
    <s v="18-30"/>
    <s v="Female"/>
    <s v="West"/>
    <s v="General Medicine"/>
    <s v="Therapy"/>
    <s v="Routine"/>
    <n v="6.5"/>
    <n v="47511"/>
    <n v="82"/>
    <n v="0.13"/>
    <x v="0"/>
  </r>
  <r>
    <n v="700"/>
    <d v="2022-01-30T03:00:00"/>
    <s v="31-45"/>
    <s v="Male"/>
    <s v="North"/>
    <s v="Cardiology"/>
    <s v="Observation"/>
    <s v="Routine"/>
    <n v="1.3"/>
    <n v="45702"/>
    <n v="67"/>
    <n v="0.21"/>
    <x v="0"/>
  </r>
  <r>
    <n v="701"/>
    <d v="2022-01-30T04:00:00"/>
    <s v="31-45"/>
    <s v="Male"/>
    <s v="South"/>
    <s v="General Medicine"/>
    <s v="Observation"/>
    <s v="Routine"/>
    <n v="7.1"/>
    <n v="28331"/>
    <n v="62"/>
    <n v="0.49"/>
    <x v="1"/>
  </r>
  <r>
    <n v="702"/>
    <d v="2022-01-30T05:00:00"/>
    <s v="18-30"/>
    <s v="Male"/>
    <s v="South"/>
    <s v="Cardiology"/>
    <s v="Observation"/>
    <s v="Emergency"/>
    <n v="4.7"/>
    <n v="36023"/>
    <n v="59"/>
    <n v="0.48"/>
    <x v="1"/>
  </r>
  <r>
    <n v="703"/>
    <d v="2022-01-30T06:00:00"/>
    <s v="31-45"/>
    <s v="Male"/>
    <s v="North"/>
    <s v="Orthopedics"/>
    <s v="Medication"/>
    <s v="Emergency"/>
    <n v="4.5999999999999996"/>
    <n v="74623"/>
    <n v="70"/>
    <n v="0.14000000000000001"/>
    <x v="0"/>
  </r>
  <r>
    <n v="704"/>
    <d v="2022-01-30T07:00:00"/>
    <s v="18-30"/>
    <s v="Female"/>
    <s v="East"/>
    <s v="Cardiology"/>
    <s v="Observation"/>
    <s v="Emergency"/>
    <n v="6"/>
    <n v="65078"/>
    <n v="56"/>
    <n v="0.26"/>
    <x v="0"/>
  </r>
  <r>
    <n v="705"/>
    <d v="2022-01-30T08:00:00"/>
    <s v="18-30"/>
    <s v="Male"/>
    <s v="East"/>
    <s v="General Medicine"/>
    <s v="Observation"/>
    <s v="Routine"/>
    <n v="2.9"/>
    <n v="60462"/>
    <n v="98"/>
    <n v="0.02"/>
    <x v="0"/>
  </r>
  <r>
    <n v="706"/>
    <d v="2022-01-30T09:00:00"/>
    <s v="60+"/>
    <s v="Female"/>
    <s v="West"/>
    <s v="Pediatrics"/>
    <s v="Therapy"/>
    <s v="Routine"/>
    <n v="5.9"/>
    <n v="28297"/>
    <n v="46"/>
    <n v="0.04"/>
    <x v="0"/>
  </r>
  <r>
    <n v="707"/>
    <d v="2022-01-30T10:00:00"/>
    <s v="31-45"/>
    <s v="Male"/>
    <s v="West"/>
    <s v="Pediatrics"/>
    <s v="Observation"/>
    <s v="Routine"/>
    <n v="3.2"/>
    <n v="57014"/>
    <n v="70"/>
    <n v="0.27"/>
    <x v="0"/>
  </r>
  <r>
    <n v="708"/>
    <d v="2022-01-30T11:00:00"/>
    <s v="46-60"/>
    <s v="Male"/>
    <s v="East"/>
    <s v="Orthopedics"/>
    <s v="Medication"/>
    <s v="Routine"/>
    <n v="1.1000000000000001"/>
    <n v="8923"/>
    <n v="76"/>
    <n v="0.26"/>
    <x v="0"/>
  </r>
  <r>
    <n v="709"/>
    <d v="2022-01-30T12:00:00"/>
    <s v="31-45"/>
    <s v="Male"/>
    <s v="East"/>
    <s v="General Medicine"/>
    <s v="Observation"/>
    <s v="Routine"/>
    <n v="2"/>
    <n v="71856"/>
    <n v="66"/>
    <n v="0.34"/>
    <x v="1"/>
  </r>
  <r>
    <n v="710"/>
    <d v="2022-01-30T13:00:00"/>
    <s v="46-60"/>
    <s v="Male"/>
    <s v="North"/>
    <s v="Cardiology"/>
    <s v="Medication"/>
    <s v="Emergency"/>
    <n v="5.0999999999999996"/>
    <n v="60171"/>
    <n v="78"/>
    <n v="0.35"/>
    <x v="1"/>
  </r>
  <r>
    <n v="711"/>
    <d v="2022-01-30T14:00:00"/>
    <s v="46-60"/>
    <s v="Female"/>
    <s v="South"/>
    <s v="Pediatrics"/>
    <s v="Medication"/>
    <s v="Routine"/>
    <n v="2.1"/>
    <n v="28095"/>
    <n v="65"/>
    <n v="0.06"/>
    <x v="0"/>
  </r>
  <r>
    <n v="712"/>
    <d v="2022-01-30T15:00:00"/>
    <s v="31-45"/>
    <s v="Female"/>
    <s v="South"/>
    <s v="Neurology"/>
    <s v="Surgery"/>
    <s v="Emergency"/>
    <n v="7.2"/>
    <n v="87329"/>
    <n v="93"/>
    <n v="0.34"/>
    <x v="1"/>
  </r>
  <r>
    <n v="713"/>
    <d v="2022-01-30T16:00:00"/>
    <s v="31-45"/>
    <s v="Male"/>
    <s v="West"/>
    <s v="General Medicine"/>
    <s v="Medication"/>
    <s v="Emergency"/>
    <n v="6.4"/>
    <n v="19077"/>
    <n v="62"/>
    <n v="0.19"/>
    <x v="0"/>
  </r>
  <r>
    <n v="714"/>
    <d v="2022-01-30T17:00:00"/>
    <s v="31-45"/>
    <s v="Female"/>
    <s v="East"/>
    <s v="General Medicine"/>
    <s v="Surgery"/>
    <s v="Emergency"/>
    <n v="6.7"/>
    <n v="65606"/>
    <n v="47"/>
    <n v="0.25"/>
    <x v="0"/>
  </r>
  <r>
    <n v="715"/>
    <d v="2022-01-30T18:00:00"/>
    <s v="31-45"/>
    <s v="Female"/>
    <s v="North"/>
    <s v="Neurology"/>
    <s v="Surgery"/>
    <s v="Emergency"/>
    <n v="4.2"/>
    <n v="66103"/>
    <n v="59"/>
    <n v="0.43"/>
    <x v="1"/>
  </r>
  <r>
    <n v="716"/>
    <d v="2022-01-30T19:00:00"/>
    <s v="60+"/>
    <s v="Male"/>
    <s v="West"/>
    <s v="Pediatrics"/>
    <s v="Observation"/>
    <s v="Routine"/>
    <n v="4.5"/>
    <n v="30207"/>
    <n v="80"/>
    <n v="0.22"/>
    <x v="0"/>
  </r>
  <r>
    <n v="717"/>
    <d v="2022-01-30T20:00:00"/>
    <s v="46-60"/>
    <s v="Male"/>
    <s v="North"/>
    <s v="Neurology"/>
    <s v="Surgery"/>
    <s v="Emergency"/>
    <n v="1.6"/>
    <n v="54243"/>
    <n v="74"/>
    <n v="0.27"/>
    <x v="0"/>
  </r>
  <r>
    <n v="718"/>
    <d v="2022-01-30T21:00:00"/>
    <s v="60+"/>
    <s v="Female"/>
    <s v="East"/>
    <s v="Orthopedics"/>
    <s v="Therapy"/>
    <s v="Routine"/>
    <n v="6"/>
    <n v="22263"/>
    <n v="84"/>
    <n v="0.45"/>
    <x v="1"/>
  </r>
  <r>
    <n v="719"/>
    <d v="2022-01-30T22:00:00"/>
    <s v="18-30"/>
    <s v="Female"/>
    <s v="East"/>
    <s v="Cardiology"/>
    <s v="Medication"/>
    <s v="Emergency"/>
    <n v="4.8"/>
    <n v="1927"/>
    <n v="81"/>
    <n v="0.12"/>
    <x v="0"/>
  </r>
  <r>
    <n v="720"/>
    <d v="2022-01-30T23:00:00"/>
    <s v="46-60"/>
    <s v="Female"/>
    <s v="East"/>
    <s v="Cardiology"/>
    <s v="Therapy"/>
    <s v="Routine"/>
    <n v="5.0999999999999996"/>
    <n v="33642"/>
    <n v="67"/>
    <n v="0.38"/>
    <x v="1"/>
  </r>
  <r>
    <n v="721"/>
    <d v="2022-01-31T00:00:00"/>
    <s v="60+"/>
    <s v="Female"/>
    <s v="South"/>
    <s v="Pediatrics"/>
    <s v="Surgery"/>
    <s v="Routine"/>
    <n v="7.4"/>
    <n v="42668"/>
    <n v="69"/>
    <n v="0.51"/>
    <x v="1"/>
  </r>
  <r>
    <n v="722"/>
    <d v="2022-01-31T01:00:00"/>
    <s v="18-30"/>
    <s v="Male"/>
    <s v="East"/>
    <s v="Neurology"/>
    <s v="Observation"/>
    <s v="Routine"/>
    <n v="2.8"/>
    <n v="67885"/>
    <n v="70"/>
    <n v="0.09"/>
    <x v="0"/>
  </r>
  <r>
    <n v="723"/>
    <d v="2022-01-31T02:00:00"/>
    <s v="18-30"/>
    <s v="Male"/>
    <s v="West"/>
    <s v="General Medicine"/>
    <s v="Medication"/>
    <s v="Routine"/>
    <n v="3.7"/>
    <n v="56348"/>
    <n v="98"/>
    <n v="0.23"/>
    <x v="0"/>
  </r>
  <r>
    <n v="724"/>
    <d v="2022-01-31T03:00:00"/>
    <s v="46-60"/>
    <s v="Female"/>
    <s v="South"/>
    <s v="General Medicine"/>
    <s v="Therapy"/>
    <s v="Routine"/>
    <n v="4.7"/>
    <n v="56871"/>
    <n v="83"/>
    <n v="0.26"/>
    <x v="0"/>
  </r>
  <r>
    <n v="725"/>
    <d v="2022-01-31T04:00:00"/>
    <s v="31-45"/>
    <s v="Male"/>
    <s v="North"/>
    <s v="General Medicine"/>
    <s v="Observation"/>
    <s v="Routine"/>
    <n v="2.1"/>
    <n v="34712"/>
    <n v="98"/>
    <n v="0.33"/>
    <x v="1"/>
  </r>
  <r>
    <n v="726"/>
    <d v="2022-01-31T05:00:00"/>
    <s v="46-60"/>
    <s v="Female"/>
    <s v="West"/>
    <s v="Orthopedics"/>
    <s v="Surgery"/>
    <s v="Emergency"/>
    <n v="3.6"/>
    <n v="44400"/>
    <n v="85"/>
    <n v="0.37"/>
    <x v="1"/>
  </r>
  <r>
    <n v="727"/>
    <d v="2022-01-31T06:00:00"/>
    <s v="18-30"/>
    <s v="Female"/>
    <s v="West"/>
    <s v="Orthopedics"/>
    <s v="Observation"/>
    <s v="Routine"/>
    <n v="5"/>
    <n v="36401"/>
    <n v="74"/>
    <n v="0.22"/>
    <x v="0"/>
  </r>
  <r>
    <n v="728"/>
    <d v="2022-01-31T07:00:00"/>
    <s v="46-60"/>
    <s v="Male"/>
    <s v="North"/>
    <s v="General Medicine"/>
    <s v="Therapy"/>
    <s v="Routine"/>
    <n v="3.3"/>
    <n v="30501"/>
    <n v="63"/>
    <n v="0.25"/>
    <x v="0"/>
  </r>
  <r>
    <n v="729"/>
    <d v="2022-01-31T08:00:00"/>
    <s v="18-30"/>
    <s v="Female"/>
    <s v="South"/>
    <s v="Pediatrics"/>
    <s v="Observation"/>
    <s v="Routine"/>
    <n v="6.6"/>
    <n v="43126"/>
    <n v="77"/>
    <n v="0.26"/>
    <x v="0"/>
  </r>
  <r>
    <n v="730"/>
    <d v="2022-01-31T09:00:00"/>
    <s v="18-30"/>
    <s v="Female"/>
    <s v="West"/>
    <s v="Orthopedics"/>
    <s v="Therapy"/>
    <s v="Routine"/>
    <n v="1"/>
    <n v="56490"/>
    <n v="74"/>
    <n v="0.06"/>
    <x v="0"/>
  </r>
  <r>
    <n v="731"/>
    <d v="2022-01-31T10:00:00"/>
    <s v="18-30"/>
    <s v="Male"/>
    <s v="West"/>
    <s v="Orthopedics"/>
    <s v="Observation"/>
    <s v="Routine"/>
    <n v="6.2"/>
    <n v="43547"/>
    <n v="74"/>
    <n v="0.53"/>
    <x v="1"/>
  </r>
  <r>
    <n v="732"/>
    <d v="2022-01-31T11:00:00"/>
    <s v="46-60"/>
    <s v="Male"/>
    <s v="West"/>
    <s v="Cardiology"/>
    <s v="Medication"/>
    <s v="Emergency"/>
    <n v="5.3"/>
    <n v="48530"/>
    <n v="72"/>
    <n v="0.3"/>
    <x v="0"/>
  </r>
  <r>
    <n v="733"/>
    <d v="2022-01-31T12:00:00"/>
    <s v="46-60"/>
    <s v="Female"/>
    <s v="South"/>
    <s v="Cardiology"/>
    <s v="Observation"/>
    <s v="Routine"/>
    <n v="2.9"/>
    <n v="68898"/>
    <n v="50"/>
    <n v="0.12"/>
    <x v="0"/>
  </r>
  <r>
    <n v="734"/>
    <d v="2022-01-31T13:00:00"/>
    <s v="31-45"/>
    <s v="Female"/>
    <s v="South"/>
    <s v="Pediatrics"/>
    <s v="Medication"/>
    <s v="Routine"/>
    <n v="2.2000000000000002"/>
    <n v="44985"/>
    <n v="90"/>
    <n v="0.03"/>
    <x v="0"/>
  </r>
  <r>
    <n v="735"/>
    <d v="2022-01-31T14:00:00"/>
    <s v="31-45"/>
    <s v="Male"/>
    <s v="South"/>
    <s v="Orthopedics"/>
    <s v="Therapy"/>
    <s v="Routine"/>
    <n v="0.2"/>
    <n v="28321"/>
    <n v="74"/>
    <n v="0.42"/>
    <x v="1"/>
  </r>
  <r>
    <n v="736"/>
    <d v="2022-01-31T15:00:00"/>
    <s v="60+"/>
    <s v="Female"/>
    <s v="West"/>
    <s v="Orthopedics"/>
    <s v="Medication"/>
    <s v="Routine"/>
    <n v="2.4"/>
    <n v="66269"/>
    <n v="58"/>
    <n v="0.39"/>
    <x v="1"/>
  </r>
  <r>
    <n v="737"/>
    <d v="2022-01-31T16:00:00"/>
    <s v="31-45"/>
    <s v="Female"/>
    <s v="East"/>
    <s v="Neurology"/>
    <s v="Observation"/>
    <s v="Routine"/>
    <n v="6.1"/>
    <n v="60317"/>
    <n v="81"/>
    <n v="0.34"/>
    <x v="1"/>
  </r>
  <r>
    <n v="738"/>
    <d v="2022-01-31T17:00:00"/>
    <s v="46-60"/>
    <s v="Male"/>
    <s v="North"/>
    <s v="Pediatrics"/>
    <s v="Medication"/>
    <s v="Emergency"/>
    <n v="3.9"/>
    <n v="61573"/>
    <n v="65"/>
    <n v="0.27"/>
    <x v="0"/>
  </r>
  <r>
    <n v="739"/>
    <d v="2022-01-31T18:00:00"/>
    <s v="31-45"/>
    <s v="Male"/>
    <s v="East"/>
    <s v="Pediatrics"/>
    <s v="Therapy"/>
    <s v="Routine"/>
    <n v="6.3"/>
    <n v="67517"/>
    <n v="82"/>
    <n v="0.18"/>
    <x v="0"/>
  </r>
  <r>
    <n v="740"/>
    <d v="2022-01-31T19:00:00"/>
    <s v="31-45"/>
    <s v="Male"/>
    <s v="South"/>
    <s v="Neurology"/>
    <s v="Observation"/>
    <s v="Routine"/>
    <n v="2.8"/>
    <n v="64133"/>
    <n v="86"/>
    <n v="0.11"/>
    <x v="0"/>
  </r>
  <r>
    <n v="741"/>
    <d v="2022-01-31T20:00:00"/>
    <s v="31-45"/>
    <s v="Male"/>
    <s v="West"/>
    <s v="Neurology"/>
    <s v="Medication"/>
    <s v="Routine"/>
    <n v="5.4"/>
    <n v="55575"/>
    <n v="87"/>
    <n v="0.23"/>
    <x v="0"/>
  </r>
  <r>
    <n v="742"/>
    <d v="2022-01-31T21:00:00"/>
    <s v="31-45"/>
    <s v="Male"/>
    <s v="West"/>
    <s v="Cardiology"/>
    <s v="Medication"/>
    <s v="Routine"/>
    <n v="2.6"/>
    <n v="102829"/>
    <n v="73"/>
    <n v="0.09"/>
    <x v="0"/>
  </r>
  <r>
    <n v="743"/>
    <d v="2022-01-31T22:00:00"/>
    <s v="46-60"/>
    <s v="Male"/>
    <s v="East"/>
    <s v="Pediatrics"/>
    <s v="Surgery"/>
    <s v="Emergency"/>
    <n v="2.1"/>
    <n v="29301"/>
    <n v="70"/>
    <n v="0.2"/>
    <x v="0"/>
  </r>
  <r>
    <n v="744"/>
    <d v="2022-01-31T23:00:00"/>
    <s v="31-45"/>
    <s v="Female"/>
    <s v="East"/>
    <s v="Pediatrics"/>
    <s v="Medication"/>
    <s v="Routine"/>
    <n v="3.8"/>
    <n v="43272"/>
    <n v="67"/>
    <n v="0.55000000000000004"/>
    <x v="1"/>
  </r>
  <r>
    <n v="745"/>
    <d v="2022-02-01T00:00:00"/>
    <s v="18-30"/>
    <s v="Female"/>
    <s v="North"/>
    <s v="Neurology"/>
    <s v="Surgery"/>
    <s v="Routine"/>
    <n v="2.7"/>
    <n v="74347"/>
    <n v="66"/>
    <n v="0.14000000000000001"/>
    <x v="0"/>
  </r>
  <r>
    <n v="746"/>
    <d v="2022-02-01T01:00:00"/>
    <s v="60+"/>
    <s v="Male"/>
    <s v="West"/>
    <s v="General Medicine"/>
    <s v="Therapy"/>
    <s v="Emergency"/>
    <n v="0.9"/>
    <n v="57852"/>
    <n v="75"/>
    <n v="0.17"/>
    <x v="0"/>
  </r>
  <r>
    <n v="747"/>
    <d v="2022-02-01T02:00:00"/>
    <s v="31-45"/>
    <s v="Male"/>
    <s v="East"/>
    <s v="General Medicine"/>
    <s v="Surgery"/>
    <s v="Routine"/>
    <n v="3.6"/>
    <n v="70158"/>
    <n v="72"/>
    <n v="0.27"/>
    <x v="0"/>
  </r>
  <r>
    <n v="748"/>
    <d v="2022-02-01T03:00:00"/>
    <s v="31-45"/>
    <s v="Female"/>
    <s v="North"/>
    <s v="Cardiology"/>
    <s v="Therapy"/>
    <s v="Emergency"/>
    <n v="4.2"/>
    <n v="58395"/>
    <n v="65"/>
    <n v="0.13"/>
    <x v="0"/>
  </r>
  <r>
    <n v="749"/>
    <d v="2022-02-01T04:00:00"/>
    <s v="60+"/>
    <s v="Female"/>
    <s v="South"/>
    <s v="General Medicine"/>
    <s v="Medication"/>
    <s v="Routine"/>
    <n v="6.5"/>
    <n v="82481"/>
    <n v="61"/>
    <n v="0.36"/>
    <x v="1"/>
  </r>
  <r>
    <n v="750"/>
    <d v="2022-02-01T05:00:00"/>
    <s v="46-60"/>
    <s v="Female"/>
    <s v="East"/>
    <s v="General Medicine"/>
    <s v="Medication"/>
    <s v="Routine"/>
    <n v="5.9"/>
    <n v="34850"/>
    <n v="74"/>
    <n v="0.2"/>
    <x v="0"/>
  </r>
  <r>
    <n v="751"/>
    <d v="2022-02-01T06:00:00"/>
    <s v="18-30"/>
    <s v="Male"/>
    <s v="South"/>
    <s v="General Medicine"/>
    <s v="Surgery"/>
    <s v="Emergency"/>
    <n v="6.4"/>
    <n v="81849"/>
    <n v="70"/>
    <n v="0.61"/>
    <x v="2"/>
  </r>
  <r>
    <n v="752"/>
    <d v="2022-02-01T07:00:00"/>
    <s v="60+"/>
    <s v="Male"/>
    <s v="North"/>
    <s v="Orthopedics"/>
    <s v="Therapy"/>
    <s v="Emergency"/>
    <n v="5.4"/>
    <n v="78420"/>
    <n v="61"/>
    <n v="0.72"/>
    <x v="2"/>
  </r>
  <r>
    <n v="753"/>
    <d v="2022-02-01T08:00:00"/>
    <s v="46-60"/>
    <s v="Female"/>
    <s v="South"/>
    <s v="Cardiology"/>
    <s v="Medication"/>
    <s v="Routine"/>
    <n v="4.7"/>
    <n v="30794"/>
    <n v="85"/>
    <n v="0.32"/>
    <x v="1"/>
  </r>
  <r>
    <n v="754"/>
    <d v="2022-02-01T09:00:00"/>
    <s v="31-45"/>
    <s v="Male"/>
    <s v="West"/>
    <s v="Neurology"/>
    <s v="Surgery"/>
    <s v="Emergency"/>
    <n v="1.5"/>
    <n v="67613"/>
    <n v="96"/>
    <n v="0.31"/>
    <x v="1"/>
  </r>
  <r>
    <n v="755"/>
    <d v="2022-02-01T10:00:00"/>
    <s v="18-30"/>
    <s v="Male"/>
    <s v="West"/>
    <s v="General Medicine"/>
    <s v="Surgery"/>
    <s v="Routine"/>
    <n v="4.3"/>
    <n v="54139"/>
    <n v="87"/>
    <n v="0.45"/>
    <x v="1"/>
  </r>
  <r>
    <n v="756"/>
    <d v="2022-02-01T11:00:00"/>
    <s v="46-60"/>
    <s v="Male"/>
    <s v="South"/>
    <s v="Orthopedics"/>
    <s v="Surgery"/>
    <s v="Routine"/>
    <n v="5.2"/>
    <n v="42868"/>
    <n v="66"/>
    <n v="0.55000000000000004"/>
    <x v="1"/>
  </r>
  <r>
    <n v="757"/>
    <d v="2022-02-01T12:00:00"/>
    <s v="46-60"/>
    <s v="Female"/>
    <s v="West"/>
    <s v="General Medicine"/>
    <s v="Medication"/>
    <s v="Routine"/>
    <n v="6.9"/>
    <n v="17228"/>
    <n v="74"/>
    <n v="0.1"/>
    <x v="0"/>
  </r>
  <r>
    <n v="758"/>
    <d v="2022-02-01T13:00:00"/>
    <s v="31-45"/>
    <s v="Female"/>
    <s v="North"/>
    <s v="Orthopedics"/>
    <s v="Therapy"/>
    <s v="Routine"/>
    <n v="5.4"/>
    <n v="34784"/>
    <n v="93"/>
    <n v="0.24"/>
    <x v="0"/>
  </r>
  <r>
    <n v="759"/>
    <d v="2022-02-01T14:00:00"/>
    <s v="60+"/>
    <s v="Male"/>
    <s v="West"/>
    <s v="Cardiology"/>
    <s v="Medication"/>
    <s v="Emergency"/>
    <n v="6.5"/>
    <n v="69162"/>
    <n v="61"/>
    <n v="0.37"/>
    <x v="1"/>
  </r>
  <r>
    <n v="760"/>
    <d v="2022-02-01T15:00:00"/>
    <s v="46-60"/>
    <s v="Male"/>
    <s v="South"/>
    <s v="General Medicine"/>
    <s v="Observation"/>
    <s v="Routine"/>
    <n v="1.9"/>
    <n v="71277"/>
    <n v="84"/>
    <n v="0.12"/>
    <x v="0"/>
  </r>
  <r>
    <n v="761"/>
    <d v="2022-02-01T16:00:00"/>
    <s v="18-30"/>
    <s v="Male"/>
    <s v="South"/>
    <s v="Orthopedics"/>
    <s v="Observation"/>
    <s v="Routine"/>
    <n v="3.3"/>
    <n v="50786"/>
    <n v="58"/>
    <n v="0.33"/>
    <x v="1"/>
  </r>
  <r>
    <n v="762"/>
    <d v="2022-02-01T17:00:00"/>
    <s v="31-45"/>
    <s v="Male"/>
    <s v="South"/>
    <s v="Pediatrics"/>
    <s v="Medication"/>
    <s v="Emergency"/>
    <n v="4.9000000000000004"/>
    <n v="71340"/>
    <n v="95"/>
    <n v="0.32"/>
    <x v="1"/>
  </r>
  <r>
    <n v="763"/>
    <d v="2022-02-01T18:00:00"/>
    <s v="18-30"/>
    <s v="Male"/>
    <s v="East"/>
    <s v="Pediatrics"/>
    <s v="Therapy"/>
    <s v="Routine"/>
    <n v="6.3"/>
    <n v="73905"/>
    <n v="70"/>
    <n v="0.42"/>
    <x v="1"/>
  </r>
  <r>
    <n v="764"/>
    <d v="2022-02-01T19:00:00"/>
    <s v="46-60"/>
    <s v="Female"/>
    <s v="South"/>
    <s v="Orthopedics"/>
    <s v="Surgery"/>
    <s v="Routine"/>
    <n v="3.7"/>
    <n v="58093"/>
    <n v="100"/>
    <n v="0.31"/>
    <x v="1"/>
  </r>
  <r>
    <n v="765"/>
    <d v="2022-02-01T20:00:00"/>
    <s v="18-30"/>
    <s v="Male"/>
    <s v="North"/>
    <s v="General Medicine"/>
    <s v="Observation"/>
    <s v="Routine"/>
    <n v="3.8"/>
    <n v="40553"/>
    <n v="96"/>
    <n v="0.25"/>
    <x v="0"/>
  </r>
  <r>
    <n v="766"/>
    <d v="2022-02-01T21:00:00"/>
    <s v="31-45"/>
    <s v="Male"/>
    <s v="West"/>
    <s v="General Medicine"/>
    <s v="Observation"/>
    <s v="Routine"/>
    <n v="5.4"/>
    <n v="63821"/>
    <n v="74"/>
    <n v="0.23"/>
    <x v="0"/>
  </r>
  <r>
    <n v="767"/>
    <d v="2022-02-01T22:00:00"/>
    <s v="46-60"/>
    <s v="Male"/>
    <s v="West"/>
    <s v="Cardiology"/>
    <s v="Medication"/>
    <s v="Emergency"/>
    <n v="1.7"/>
    <n v="64740"/>
    <n v="66"/>
    <n v="0.08"/>
    <x v="0"/>
  </r>
  <r>
    <n v="768"/>
    <d v="2022-02-01T23:00:00"/>
    <s v="60+"/>
    <s v="Female"/>
    <s v="East"/>
    <s v="Cardiology"/>
    <s v="Observation"/>
    <s v="Routine"/>
    <n v="7.2"/>
    <n v="68479"/>
    <n v="77"/>
    <n v="0.06"/>
    <x v="0"/>
  </r>
  <r>
    <n v="769"/>
    <d v="2022-02-02T00:00:00"/>
    <s v="31-45"/>
    <s v="Female"/>
    <s v="East"/>
    <s v="Neurology"/>
    <s v="Observation"/>
    <s v="Routine"/>
    <n v="2.2000000000000002"/>
    <n v="72308"/>
    <n v="73"/>
    <n v="0.14000000000000001"/>
    <x v="0"/>
  </r>
  <r>
    <n v="770"/>
    <d v="2022-02-02T01:00:00"/>
    <s v="46-60"/>
    <s v="Male"/>
    <s v="North"/>
    <s v="Cardiology"/>
    <s v="Surgery"/>
    <s v="Emergency"/>
    <n v="0.2"/>
    <n v="27757"/>
    <n v="70"/>
    <n v="0.42"/>
    <x v="1"/>
  </r>
  <r>
    <n v="771"/>
    <d v="2022-02-02T02:00:00"/>
    <s v="18-30"/>
    <s v="Female"/>
    <s v="South"/>
    <s v="General Medicine"/>
    <s v="Surgery"/>
    <s v="Routine"/>
    <n v="4"/>
    <n v="44801"/>
    <n v="55"/>
    <n v="0.04"/>
    <x v="0"/>
  </r>
  <r>
    <n v="772"/>
    <d v="2022-02-02T03:00:00"/>
    <s v="46-60"/>
    <s v="Female"/>
    <s v="East"/>
    <s v="Neurology"/>
    <s v="Therapy"/>
    <s v="Routine"/>
    <n v="7.4"/>
    <n v="17028"/>
    <n v="69"/>
    <n v="0.04"/>
    <x v="0"/>
  </r>
  <r>
    <n v="773"/>
    <d v="2022-02-02T04:00:00"/>
    <s v="18-30"/>
    <s v="Female"/>
    <s v="West"/>
    <s v="Cardiology"/>
    <s v="Observation"/>
    <s v="Emergency"/>
    <n v="5.2"/>
    <n v="69940"/>
    <n v="62"/>
    <n v="0.23"/>
    <x v="0"/>
  </r>
  <r>
    <n v="774"/>
    <d v="2022-02-02T05:00:00"/>
    <s v="31-45"/>
    <s v="Female"/>
    <s v="East"/>
    <s v="Orthopedics"/>
    <s v="Therapy"/>
    <s v="Routine"/>
    <n v="5.5"/>
    <n v="50754"/>
    <n v="82"/>
    <n v="0.52"/>
    <x v="1"/>
  </r>
  <r>
    <n v="775"/>
    <d v="2022-02-02T06:00:00"/>
    <s v="46-60"/>
    <s v="Female"/>
    <s v="East"/>
    <s v="Pediatrics"/>
    <s v="Therapy"/>
    <s v="Routine"/>
    <n v="4.0999999999999996"/>
    <n v="63616"/>
    <n v="87"/>
    <n v="0.08"/>
    <x v="0"/>
  </r>
  <r>
    <n v="776"/>
    <d v="2022-02-02T07:00:00"/>
    <s v="18-30"/>
    <s v="Female"/>
    <s v="South"/>
    <s v="Cardiology"/>
    <s v="Surgery"/>
    <s v="Routine"/>
    <n v="3.7"/>
    <n v="25486"/>
    <n v="84"/>
    <n v="0.03"/>
    <x v="0"/>
  </r>
  <r>
    <n v="777"/>
    <d v="2022-02-02T08:00:00"/>
    <s v="18-30"/>
    <s v="Male"/>
    <s v="East"/>
    <s v="Cardiology"/>
    <s v="Surgery"/>
    <s v="Routine"/>
    <n v="0.9"/>
    <n v="83020"/>
    <n v="79"/>
    <n v="0.3"/>
    <x v="0"/>
  </r>
  <r>
    <n v="778"/>
    <d v="2022-02-02T09:00:00"/>
    <s v="46-60"/>
    <s v="Female"/>
    <s v="North"/>
    <s v="Orthopedics"/>
    <s v="Medication"/>
    <s v="Routine"/>
    <n v="0.5"/>
    <n v="31113"/>
    <n v="65"/>
    <n v="0.11"/>
    <x v="0"/>
  </r>
  <r>
    <n v="779"/>
    <d v="2022-02-02T10:00:00"/>
    <s v="46-60"/>
    <s v="Female"/>
    <s v="West"/>
    <s v="General Medicine"/>
    <s v="Surgery"/>
    <s v="Routine"/>
    <n v="4.4000000000000004"/>
    <n v="70491"/>
    <n v="77"/>
    <n v="0.14000000000000001"/>
    <x v="0"/>
  </r>
  <r>
    <n v="780"/>
    <d v="2022-02-02T11:00:00"/>
    <s v="46-60"/>
    <s v="Male"/>
    <s v="South"/>
    <s v="Orthopedics"/>
    <s v="Therapy"/>
    <s v="Emergency"/>
    <n v="6.6"/>
    <n v="57359"/>
    <n v="85"/>
    <n v="0.16"/>
    <x v="0"/>
  </r>
  <r>
    <n v="781"/>
    <d v="2022-02-02T12:00:00"/>
    <s v="46-60"/>
    <s v="Male"/>
    <s v="West"/>
    <s v="Cardiology"/>
    <s v="Observation"/>
    <s v="Routine"/>
    <n v="4.7"/>
    <n v="51211"/>
    <n v="68"/>
    <n v="0.54"/>
    <x v="1"/>
  </r>
  <r>
    <n v="782"/>
    <d v="2022-02-02T13:00:00"/>
    <s v="31-45"/>
    <s v="Male"/>
    <s v="North"/>
    <s v="General Medicine"/>
    <s v="Therapy"/>
    <s v="Routine"/>
    <n v="5.2"/>
    <n v="49597"/>
    <n v="76"/>
    <n v="0.05"/>
    <x v="0"/>
  </r>
  <r>
    <n v="783"/>
    <d v="2022-02-02T14:00:00"/>
    <s v="31-45"/>
    <s v="Male"/>
    <s v="North"/>
    <s v="Neurology"/>
    <s v="Therapy"/>
    <s v="Emergency"/>
    <n v="7.2"/>
    <n v="42239"/>
    <n v="73"/>
    <n v="0.52"/>
    <x v="1"/>
  </r>
  <r>
    <n v="784"/>
    <d v="2022-02-02T15:00:00"/>
    <s v="31-45"/>
    <s v="Female"/>
    <s v="East"/>
    <s v="Cardiology"/>
    <s v="Therapy"/>
    <s v="Routine"/>
    <n v="4.7"/>
    <n v="80904"/>
    <n v="95"/>
    <n v="0.22"/>
    <x v="0"/>
  </r>
  <r>
    <n v="785"/>
    <d v="2022-02-02T16:00:00"/>
    <s v="18-30"/>
    <s v="Female"/>
    <s v="East"/>
    <s v="Orthopedics"/>
    <s v="Surgery"/>
    <s v="Emergency"/>
    <n v="3.8"/>
    <n v="55252"/>
    <n v="85"/>
    <n v="0.17"/>
    <x v="0"/>
  </r>
  <r>
    <n v="786"/>
    <d v="2022-02-02T17:00:00"/>
    <s v="60+"/>
    <s v="Female"/>
    <s v="East"/>
    <s v="Neurology"/>
    <s v="Therapy"/>
    <s v="Routine"/>
    <n v="2.4"/>
    <n v="29616"/>
    <n v="82"/>
    <n v="0.41"/>
    <x v="1"/>
  </r>
  <r>
    <n v="787"/>
    <d v="2022-02-02T18:00:00"/>
    <s v="31-45"/>
    <s v="Female"/>
    <s v="West"/>
    <s v="Pediatrics"/>
    <s v="Medication"/>
    <s v="Routine"/>
    <n v="8"/>
    <n v="47321"/>
    <n v="54"/>
    <n v="0.27"/>
    <x v="0"/>
  </r>
  <r>
    <n v="788"/>
    <d v="2022-02-02T19:00:00"/>
    <s v="31-45"/>
    <s v="Male"/>
    <s v="North"/>
    <s v="Neurology"/>
    <s v="Observation"/>
    <s v="Emergency"/>
    <n v="5.0999999999999996"/>
    <n v="57567"/>
    <n v="77"/>
    <n v="0.25"/>
    <x v="0"/>
  </r>
  <r>
    <n v="789"/>
    <d v="2022-02-02T20:00:00"/>
    <s v="31-45"/>
    <s v="Female"/>
    <s v="South"/>
    <s v="Orthopedics"/>
    <s v="Surgery"/>
    <s v="Routine"/>
    <n v="2.1"/>
    <n v="72956"/>
    <n v="73"/>
    <n v="0.23"/>
    <x v="0"/>
  </r>
  <r>
    <n v="790"/>
    <d v="2022-02-02T21:00:00"/>
    <s v="60+"/>
    <s v="Female"/>
    <s v="East"/>
    <s v="Neurology"/>
    <s v="Therapy"/>
    <s v="Emergency"/>
    <n v="1.7"/>
    <n v="42908"/>
    <n v="73"/>
    <n v="0.47"/>
    <x v="1"/>
  </r>
  <r>
    <n v="791"/>
    <d v="2022-02-02T22:00:00"/>
    <s v="18-30"/>
    <s v="Male"/>
    <s v="West"/>
    <s v="Orthopedics"/>
    <s v="Medication"/>
    <s v="Routine"/>
    <n v="6.5"/>
    <n v="44244"/>
    <n v="56"/>
    <n v="0.49"/>
    <x v="1"/>
  </r>
  <r>
    <n v="792"/>
    <d v="2022-02-02T23:00:00"/>
    <s v="31-45"/>
    <s v="Female"/>
    <s v="East"/>
    <s v="Cardiology"/>
    <s v="Observation"/>
    <s v="Routine"/>
    <n v="1.9"/>
    <n v="55469"/>
    <n v="62"/>
    <n v="0.28999999999999998"/>
    <x v="0"/>
  </r>
  <r>
    <n v="793"/>
    <d v="2022-02-03T00:00:00"/>
    <s v="31-45"/>
    <s v="Female"/>
    <s v="North"/>
    <s v="General Medicine"/>
    <s v="Therapy"/>
    <s v="Routine"/>
    <n v="7.7"/>
    <n v="72468"/>
    <n v="74"/>
    <n v="0.2"/>
    <x v="0"/>
  </r>
  <r>
    <n v="794"/>
    <d v="2022-02-03T01:00:00"/>
    <s v="46-60"/>
    <s v="Female"/>
    <s v="South"/>
    <s v="Pediatrics"/>
    <s v="Observation"/>
    <s v="Routine"/>
    <n v="1.5"/>
    <n v="27625"/>
    <n v="88"/>
    <n v="0.39"/>
    <x v="1"/>
  </r>
  <r>
    <n v="795"/>
    <d v="2022-02-03T02:00:00"/>
    <s v="18-30"/>
    <s v="Female"/>
    <s v="North"/>
    <s v="General Medicine"/>
    <s v="Surgery"/>
    <s v="Emergency"/>
    <n v="6.8"/>
    <n v="65107"/>
    <n v="68"/>
    <n v="0.13"/>
    <x v="0"/>
  </r>
  <r>
    <n v="796"/>
    <d v="2022-02-03T03:00:00"/>
    <s v="60+"/>
    <s v="Male"/>
    <s v="West"/>
    <s v="General Medicine"/>
    <s v="Surgery"/>
    <s v="Routine"/>
    <n v="5"/>
    <n v="45719"/>
    <n v="70"/>
    <n v="0.36"/>
    <x v="1"/>
  </r>
  <r>
    <n v="797"/>
    <d v="2022-02-03T04:00:00"/>
    <s v="60+"/>
    <s v="Male"/>
    <s v="East"/>
    <s v="General Medicine"/>
    <s v="Medication"/>
    <s v="Emergency"/>
    <n v="4.2"/>
    <n v="48511"/>
    <n v="96"/>
    <n v="0.36"/>
    <x v="1"/>
  </r>
  <r>
    <n v="798"/>
    <d v="2022-02-03T05:00:00"/>
    <s v="31-45"/>
    <s v="Male"/>
    <s v="North"/>
    <s v="Orthopedics"/>
    <s v="Surgery"/>
    <s v="Routine"/>
    <n v="3.6"/>
    <n v="95032"/>
    <n v="71"/>
    <n v="0.26"/>
    <x v="0"/>
  </r>
  <r>
    <n v="799"/>
    <d v="2022-02-03T06:00:00"/>
    <s v="46-60"/>
    <s v="Male"/>
    <s v="West"/>
    <s v="Orthopedics"/>
    <s v="Medication"/>
    <s v="Routine"/>
    <n v="7.8"/>
    <n v="51071"/>
    <n v="73"/>
    <n v="0.4"/>
    <x v="1"/>
  </r>
  <r>
    <n v="800"/>
    <d v="2022-02-03T07:00:00"/>
    <s v="60+"/>
    <s v="Male"/>
    <s v="East"/>
    <s v="Pediatrics"/>
    <s v="Therapy"/>
    <s v="Routine"/>
    <n v="5.4"/>
    <n v="70094"/>
    <n v="74"/>
    <n v="0.28000000000000003"/>
    <x v="0"/>
  </r>
  <r>
    <n v="801"/>
    <d v="2022-02-03T08:00:00"/>
    <s v="46-60"/>
    <s v="Female"/>
    <s v="South"/>
    <s v="Orthopedics"/>
    <s v="Observation"/>
    <s v="Routine"/>
    <n v="2.2000000000000002"/>
    <n v="69378"/>
    <n v="59"/>
    <n v="0.16"/>
    <x v="0"/>
  </r>
  <r>
    <n v="802"/>
    <d v="2022-02-03T09:00:00"/>
    <s v="18-30"/>
    <s v="Female"/>
    <s v="North"/>
    <s v="Orthopedics"/>
    <s v="Surgery"/>
    <s v="Routine"/>
    <n v="0.6"/>
    <n v="31400"/>
    <n v="82"/>
    <n v="0.21"/>
    <x v="0"/>
  </r>
  <r>
    <n v="803"/>
    <d v="2022-02-03T10:00:00"/>
    <s v="31-45"/>
    <s v="Male"/>
    <s v="East"/>
    <s v="Orthopedics"/>
    <s v="Observation"/>
    <s v="Routine"/>
    <n v="4.4000000000000004"/>
    <n v="18092"/>
    <n v="67"/>
    <n v="0.28000000000000003"/>
    <x v="0"/>
  </r>
  <r>
    <n v="804"/>
    <d v="2022-02-03T11:00:00"/>
    <s v="46-60"/>
    <s v="Male"/>
    <s v="East"/>
    <s v="Orthopedics"/>
    <s v="Observation"/>
    <s v="Routine"/>
    <n v="4"/>
    <n v="71420"/>
    <n v="75"/>
    <n v="0.25"/>
    <x v="0"/>
  </r>
  <r>
    <n v="805"/>
    <d v="2022-02-03T12:00:00"/>
    <s v="31-45"/>
    <s v="Male"/>
    <s v="East"/>
    <s v="Cardiology"/>
    <s v="Therapy"/>
    <s v="Emergency"/>
    <n v="1"/>
    <n v="33329"/>
    <n v="80"/>
    <n v="0.34"/>
    <x v="1"/>
  </r>
  <r>
    <n v="806"/>
    <d v="2022-02-03T13:00:00"/>
    <s v="46-60"/>
    <s v="Female"/>
    <s v="East"/>
    <s v="Pediatrics"/>
    <s v="Therapy"/>
    <s v="Emergency"/>
    <n v="3.9"/>
    <n v="21716"/>
    <n v="98"/>
    <n v="0.15"/>
    <x v="0"/>
  </r>
  <r>
    <n v="807"/>
    <d v="2022-02-03T14:00:00"/>
    <s v="60+"/>
    <s v="Male"/>
    <s v="North"/>
    <s v="Orthopedics"/>
    <s v="Surgery"/>
    <s v="Routine"/>
    <n v="2.9"/>
    <n v="75523"/>
    <n v="59"/>
    <n v="0.37"/>
    <x v="1"/>
  </r>
  <r>
    <n v="808"/>
    <d v="2022-02-03T15:00:00"/>
    <s v="60+"/>
    <s v="Female"/>
    <s v="East"/>
    <s v="Pediatrics"/>
    <s v="Therapy"/>
    <s v="Routine"/>
    <n v="4"/>
    <n v="34611"/>
    <n v="85"/>
    <n v="0.68"/>
    <x v="2"/>
  </r>
  <r>
    <n v="809"/>
    <d v="2022-02-03T16:00:00"/>
    <s v="31-45"/>
    <s v="Female"/>
    <s v="West"/>
    <s v="Neurology"/>
    <s v="Observation"/>
    <s v="Routine"/>
    <n v="5.5"/>
    <n v="39550"/>
    <n v="85"/>
    <n v="0.16"/>
    <x v="0"/>
  </r>
  <r>
    <n v="810"/>
    <d v="2022-02-03T17:00:00"/>
    <s v="18-30"/>
    <s v="Female"/>
    <s v="North"/>
    <s v="Cardiology"/>
    <s v="Medication"/>
    <s v="Routine"/>
    <n v="7"/>
    <n v="94487"/>
    <n v="67"/>
    <n v="0.43"/>
    <x v="1"/>
  </r>
  <r>
    <n v="811"/>
    <d v="2022-02-03T18:00:00"/>
    <s v="60+"/>
    <s v="Female"/>
    <s v="East"/>
    <s v="Orthopedics"/>
    <s v="Medication"/>
    <s v="Routine"/>
    <n v="5.8"/>
    <n v="21805"/>
    <n v="82"/>
    <n v="0.14000000000000001"/>
    <x v="0"/>
  </r>
  <r>
    <n v="812"/>
    <d v="2022-02-03T19:00:00"/>
    <s v="46-60"/>
    <s v="Male"/>
    <s v="North"/>
    <s v="Cardiology"/>
    <s v="Medication"/>
    <s v="Routine"/>
    <n v="2.6"/>
    <n v="29874"/>
    <n v="95"/>
    <n v="0.18"/>
    <x v="0"/>
  </r>
  <r>
    <n v="813"/>
    <d v="2022-02-03T20:00:00"/>
    <s v="18-30"/>
    <s v="Female"/>
    <s v="West"/>
    <s v="Cardiology"/>
    <s v="Surgery"/>
    <s v="Emergency"/>
    <n v="4.7"/>
    <n v="45806"/>
    <n v="66"/>
    <n v="0.25"/>
    <x v="0"/>
  </r>
  <r>
    <n v="814"/>
    <d v="2022-02-03T21:00:00"/>
    <s v="60+"/>
    <s v="Female"/>
    <s v="West"/>
    <s v="Neurology"/>
    <s v="Therapy"/>
    <s v="Routine"/>
    <n v="4.0999999999999996"/>
    <n v="50195"/>
    <n v="78"/>
    <n v="0.25"/>
    <x v="0"/>
  </r>
  <r>
    <n v="815"/>
    <d v="2022-02-03T22:00:00"/>
    <s v="60+"/>
    <s v="Male"/>
    <s v="North"/>
    <s v="Pediatrics"/>
    <s v="Therapy"/>
    <s v="Routine"/>
    <n v="1.3"/>
    <n v="37125"/>
    <n v="80"/>
    <n v="0.08"/>
    <x v="0"/>
  </r>
  <r>
    <n v="816"/>
    <d v="2022-02-03T23:00:00"/>
    <s v="31-45"/>
    <s v="Female"/>
    <s v="East"/>
    <s v="Cardiology"/>
    <s v="Therapy"/>
    <s v="Routine"/>
    <n v="4.8"/>
    <n v="31827"/>
    <n v="81"/>
    <n v="0.44"/>
    <x v="1"/>
  </r>
  <r>
    <n v="817"/>
    <d v="2022-02-04T00:00:00"/>
    <s v="31-45"/>
    <s v="Female"/>
    <s v="East"/>
    <s v="General Medicine"/>
    <s v="Therapy"/>
    <s v="Emergency"/>
    <n v="7.7"/>
    <n v="85200"/>
    <n v="84"/>
    <n v="0.12"/>
    <x v="0"/>
  </r>
  <r>
    <n v="818"/>
    <d v="2022-02-04T01:00:00"/>
    <s v="31-45"/>
    <s v="Female"/>
    <s v="West"/>
    <s v="Neurology"/>
    <s v="Observation"/>
    <s v="Routine"/>
    <n v="4.0999999999999996"/>
    <n v="60260"/>
    <n v="77"/>
    <n v="0.34"/>
    <x v="1"/>
  </r>
  <r>
    <n v="819"/>
    <d v="2022-02-04T02:00:00"/>
    <s v="18-30"/>
    <s v="Male"/>
    <s v="East"/>
    <s v="General Medicine"/>
    <s v="Medication"/>
    <s v="Emergency"/>
    <n v="0.8"/>
    <n v="66703"/>
    <n v="81"/>
    <n v="0.08"/>
    <x v="0"/>
  </r>
  <r>
    <n v="820"/>
    <d v="2022-02-04T03:00:00"/>
    <s v="31-45"/>
    <s v="Female"/>
    <s v="West"/>
    <s v="Neurology"/>
    <s v="Observation"/>
    <s v="Emergency"/>
    <n v="4.0999999999999996"/>
    <n v="52255"/>
    <n v="64"/>
    <n v="0.12"/>
    <x v="0"/>
  </r>
  <r>
    <n v="821"/>
    <d v="2022-02-04T04:00:00"/>
    <s v="46-60"/>
    <s v="Female"/>
    <s v="East"/>
    <s v="General Medicine"/>
    <s v="Surgery"/>
    <s v="Emergency"/>
    <n v="1.6"/>
    <n v="60789"/>
    <n v="77"/>
    <n v="0.08"/>
    <x v="0"/>
  </r>
  <r>
    <n v="822"/>
    <d v="2022-02-04T05:00:00"/>
    <s v="18-30"/>
    <s v="Male"/>
    <s v="West"/>
    <s v="General Medicine"/>
    <s v="Medication"/>
    <s v="Emergency"/>
    <n v="5.7"/>
    <n v="73658"/>
    <n v="69"/>
    <n v="0.19"/>
    <x v="0"/>
  </r>
  <r>
    <n v="823"/>
    <d v="2022-02-04T06:00:00"/>
    <s v="31-45"/>
    <s v="Male"/>
    <s v="South"/>
    <s v="Cardiology"/>
    <s v="Medication"/>
    <s v="Routine"/>
    <n v="5"/>
    <n v="35074"/>
    <n v="60"/>
    <n v="0.11"/>
    <x v="0"/>
  </r>
  <r>
    <n v="824"/>
    <d v="2022-02-04T07:00:00"/>
    <s v="31-45"/>
    <s v="Female"/>
    <s v="East"/>
    <s v="Cardiology"/>
    <s v="Observation"/>
    <s v="Routine"/>
    <n v="3.7"/>
    <n v="60297"/>
    <n v="69"/>
    <n v="0.28999999999999998"/>
    <x v="0"/>
  </r>
  <r>
    <n v="825"/>
    <d v="2022-02-04T08:00:00"/>
    <s v="31-45"/>
    <s v="Female"/>
    <s v="East"/>
    <s v="Neurology"/>
    <s v="Surgery"/>
    <s v="Routine"/>
    <n v="3.3"/>
    <n v="68921"/>
    <n v="78"/>
    <n v="0.28000000000000003"/>
    <x v="0"/>
  </r>
  <r>
    <n v="826"/>
    <d v="2022-02-04T09:00:00"/>
    <s v="60+"/>
    <s v="Male"/>
    <s v="East"/>
    <s v="Pediatrics"/>
    <s v="Surgery"/>
    <s v="Routine"/>
    <n v="3.6"/>
    <n v="85896"/>
    <n v="80"/>
    <n v="0.16"/>
    <x v="0"/>
  </r>
  <r>
    <n v="827"/>
    <d v="2022-02-04T10:00:00"/>
    <s v="31-45"/>
    <s v="Female"/>
    <s v="North"/>
    <s v="Cardiology"/>
    <s v="Medication"/>
    <s v="Routine"/>
    <n v="4"/>
    <n v="93958"/>
    <n v="60"/>
    <n v="0.18"/>
    <x v="0"/>
  </r>
  <r>
    <n v="828"/>
    <d v="2022-02-04T11:00:00"/>
    <s v="31-45"/>
    <s v="Male"/>
    <s v="East"/>
    <s v="Cardiology"/>
    <s v="Therapy"/>
    <s v="Routine"/>
    <n v="2.5"/>
    <n v="56397"/>
    <n v="64"/>
    <n v="0.5"/>
    <x v="1"/>
  </r>
  <r>
    <n v="829"/>
    <d v="2022-02-04T12:00:00"/>
    <s v="46-60"/>
    <s v="Female"/>
    <s v="North"/>
    <s v="Orthopedics"/>
    <s v="Surgery"/>
    <s v="Routine"/>
    <n v="1.2"/>
    <n v="77773"/>
    <n v="84"/>
    <n v="0.23"/>
    <x v="0"/>
  </r>
  <r>
    <n v="830"/>
    <d v="2022-02-04T13:00:00"/>
    <s v="31-45"/>
    <s v="Male"/>
    <s v="North"/>
    <s v="Cardiology"/>
    <s v="Observation"/>
    <s v="Emergency"/>
    <n v="6.3"/>
    <n v="1597"/>
    <n v="81"/>
    <n v="0.23"/>
    <x v="0"/>
  </r>
  <r>
    <n v="831"/>
    <d v="2022-02-04T14:00:00"/>
    <s v="18-30"/>
    <s v="Female"/>
    <s v="West"/>
    <s v="Pediatrics"/>
    <s v="Surgery"/>
    <s v="Routine"/>
    <n v="3.2"/>
    <n v="86046"/>
    <n v="86"/>
    <n v="0.25"/>
    <x v="0"/>
  </r>
  <r>
    <n v="832"/>
    <d v="2022-02-04T15:00:00"/>
    <s v="31-45"/>
    <s v="Male"/>
    <s v="North"/>
    <s v="Orthopedics"/>
    <s v="Medication"/>
    <s v="Routine"/>
    <n v="4.3"/>
    <n v="40482"/>
    <n v="91"/>
    <n v="0.22"/>
    <x v="0"/>
  </r>
  <r>
    <n v="833"/>
    <d v="2022-02-04T16:00:00"/>
    <s v="18-30"/>
    <s v="Male"/>
    <s v="North"/>
    <s v="General Medicine"/>
    <s v="Therapy"/>
    <s v="Emergency"/>
    <n v="4.5999999999999996"/>
    <n v="50178"/>
    <n v="81"/>
    <n v="0.14000000000000001"/>
    <x v="0"/>
  </r>
  <r>
    <n v="834"/>
    <d v="2022-02-04T17:00:00"/>
    <s v="18-30"/>
    <s v="Male"/>
    <s v="South"/>
    <s v="General Medicine"/>
    <s v="Surgery"/>
    <s v="Routine"/>
    <n v="4.5999999999999996"/>
    <n v="63822"/>
    <n v="70"/>
    <n v="0.39"/>
    <x v="1"/>
  </r>
  <r>
    <n v="835"/>
    <d v="2022-02-04T18:00:00"/>
    <s v="31-45"/>
    <s v="Male"/>
    <s v="East"/>
    <s v="Orthopedics"/>
    <s v="Medication"/>
    <s v="Emergency"/>
    <n v="1.7"/>
    <n v="51931"/>
    <n v="76"/>
    <n v="0.48"/>
    <x v="1"/>
  </r>
  <r>
    <n v="836"/>
    <d v="2022-02-04T19:00:00"/>
    <s v="31-45"/>
    <s v="Male"/>
    <s v="North"/>
    <s v="Orthopedics"/>
    <s v="Surgery"/>
    <s v="Emergency"/>
    <n v="0.6"/>
    <n v="58929"/>
    <n v="95"/>
    <n v="0.09"/>
    <x v="0"/>
  </r>
  <r>
    <n v="837"/>
    <d v="2022-02-04T20:00:00"/>
    <s v="60+"/>
    <s v="Female"/>
    <s v="East"/>
    <s v="Orthopedics"/>
    <s v="Therapy"/>
    <s v="Routine"/>
    <n v="2.8"/>
    <n v="86754"/>
    <n v="100"/>
    <n v="0.27"/>
    <x v="0"/>
  </r>
  <r>
    <n v="838"/>
    <d v="2022-02-04T21:00:00"/>
    <s v="31-45"/>
    <s v="Female"/>
    <s v="North"/>
    <s v="Neurology"/>
    <s v="Observation"/>
    <s v="Routine"/>
    <n v="4.8"/>
    <n v="47316"/>
    <n v="81"/>
    <n v="0.49"/>
    <x v="1"/>
  </r>
  <r>
    <n v="839"/>
    <d v="2022-02-04T22:00:00"/>
    <s v="31-45"/>
    <s v="Male"/>
    <s v="West"/>
    <s v="Pediatrics"/>
    <s v="Medication"/>
    <s v="Routine"/>
    <n v="2.5"/>
    <n v="33262"/>
    <n v="81"/>
    <n v="0.79"/>
    <x v="2"/>
  </r>
  <r>
    <n v="840"/>
    <d v="2022-02-04T23:00:00"/>
    <s v="46-60"/>
    <s v="Female"/>
    <s v="South"/>
    <s v="Pediatrics"/>
    <s v="Medication"/>
    <s v="Emergency"/>
    <n v="3.3"/>
    <n v="91269"/>
    <n v="84"/>
    <n v="0.46"/>
    <x v="1"/>
  </r>
  <r>
    <n v="841"/>
    <d v="2022-02-05T00:00:00"/>
    <s v="18-30"/>
    <s v="Female"/>
    <s v="North"/>
    <s v="General Medicine"/>
    <s v="Therapy"/>
    <s v="Routine"/>
    <n v="8.3000000000000007"/>
    <n v="65535"/>
    <n v="75"/>
    <n v="0.27"/>
    <x v="0"/>
  </r>
  <r>
    <n v="842"/>
    <d v="2022-02-05T01:00:00"/>
    <s v="46-60"/>
    <s v="Female"/>
    <s v="East"/>
    <s v="General Medicine"/>
    <s v="Medication"/>
    <s v="Routine"/>
    <n v="0.3"/>
    <n v="93445"/>
    <n v="89"/>
    <n v="0.33"/>
    <x v="1"/>
  </r>
  <r>
    <n v="843"/>
    <d v="2022-02-05T02:00:00"/>
    <s v="18-30"/>
    <s v="Female"/>
    <s v="West"/>
    <s v="General Medicine"/>
    <s v="Therapy"/>
    <s v="Emergency"/>
    <n v="2.5"/>
    <n v="72273"/>
    <n v="87"/>
    <n v="0.49"/>
    <x v="1"/>
  </r>
  <r>
    <n v="844"/>
    <d v="2022-02-05T03:00:00"/>
    <s v="60+"/>
    <s v="Female"/>
    <s v="East"/>
    <s v="Cardiology"/>
    <s v="Medication"/>
    <s v="Routine"/>
    <n v="7.8"/>
    <n v="28528"/>
    <n v="79"/>
    <n v="0.03"/>
    <x v="0"/>
  </r>
  <r>
    <n v="845"/>
    <d v="2022-02-05T04:00:00"/>
    <s v="18-30"/>
    <s v="Female"/>
    <s v="West"/>
    <s v="General Medicine"/>
    <s v="Therapy"/>
    <s v="Emergency"/>
    <n v="3.9"/>
    <n v="67908"/>
    <n v="71"/>
    <n v="0.19"/>
    <x v="0"/>
  </r>
  <r>
    <n v="846"/>
    <d v="2022-02-05T05:00:00"/>
    <s v="31-45"/>
    <s v="Male"/>
    <s v="South"/>
    <s v="Orthopedics"/>
    <s v="Surgery"/>
    <s v="Emergency"/>
    <n v="2.6"/>
    <n v="35321"/>
    <n v="57"/>
    <n v="7.0000000000000007E-2"/>
    <x v="0"/>
  </r>
  <r>
    <n v="847"/>
    <d v="2022-02-05T06:00:00"/>
    <s v="18-30"/>
    <s v="Female"/>
    <s v="West"/>
    <s v="General Medicine"/>
    <s v="Surgery"/>
    <s v="Emergency"/>
    <n v="6.3"/>
    <n v="55149"/>
    <n v="84"/>
    <n v="0.4"/>
    <x v="1"/>
  </r>
  <r>
    <n v="848"/>
    <d v="2022-02-05T07:00:00"/>
    <s v="60+"/>
    <s v="Female"/>
    <s v="East"/>
    <s v="Orthopedics"/>
    <s v="Surgery"/>
    <s v="Emergency"/>
    <n v="4.0999999999999996"/>
    <n v="53486"/>
    <n v="78"/>
    <n v="0.11"/>
    <x v="0"/>
  </r>
  <r>
    <n v="849"/>
    <d v="2022-02-05T08:00:00"/>
    <s v="31-45"/>
    <s v="Female"/>
    <s v="East"/>
    <s v="Neurology"/>
    <s v="Medication"/>
    <s v="Routine"/>
    <n v="3.3"/>
    <n v="22647"/>
    <n v="66"/>
    <n v="0.48"/>
    <x v="1"/>
  </r>
  <r>
    <n v="850"/>
    <d v="2022-02-05T09:00:00"/>
    <s v="31-45"/>
    <s v="Male"/>
    <s v="North"/>
    <s v="Cardiology"/>
    <s v="Therapy"/>
    <s v="Emergency"/>
    <n v="4.4000000000000004"/>
    <n v="38744"/>
    <n v="61"/>
    <n v="0.15"/>
    <x v="0"/>
  </r>
  <r>
    <n v="851"/>
    <d v="2022-02-05T10:00:00"/>
    <s v="18-30"/>
    <s v="Female"/>
    <s v="West"/>
    <s v="Cardiology"/>
    <s v="Therapy"/>
    <s v="Routine"/>
    <n v="2.7"/>
    <n v="99104"/>
    <n v="83"/>
    <n v="0.46"/>
    <x v="1"/>
  </r>
  <r>
    <n v="852"/>
    <d v="2022-02-05T11:00:00"/>
    <s v="46-60"/>
    <s v="Female"/>
    <s v="East"/>
    <s v="Pediatrics"/>
    <s v="Observation"/>
    <s v="Routine"/>
    <n v="2"/>
    <n v="59768"/>
    <n v="56"/>
    <n v="0.43"/>
    <x v="1"/>
  </r>
  <r>
    <n v="853"/>
    <d v="2022-02-05T12:00:00"/>
    <s v="18-30"/>
    <s v="Female"/>
    <s v="North"/>
    <s v="Neurology"/>
    <s v="Surgery"/>
    <s v="Routine"/>
    <n v="3.8"/>
    <n v="51488"/>
    <n v="79"/>
    <n v="0.32"/>
    <x v="1"/>
  </r>
  <r>
    <n v="854"/>
    <d v="2022-02-05T13:00:00"/>
    <s v="60+"/>
    <s v="Male"/>
    <s v="South"/>
    <s v="Orthopedics"/>
    <s v="Observation"/>
    <s v="Emergency"/>
    <n v="2"/>
    <n v="91258"/>
    <n v="85"/>
    <n v="0.63"/>
    <x v="2"/>
  </r>
  <r>
    <n v="855"/>
    <d v="2022-02-05T14:00:00"/>
    <s v="18-30"/>
    <s v="Female"/>
    <s v="East"/>
    <s v="Neurology"/>
    <s v="Surgery"/>
    <s v="Emergency"/>
    <n v="4"/>
    <n v="47075"/>
    <n v="82"/>
    <n v="7.0000000000000007E-2"/>
    <x v="0"/>
  </r>
  <r>
    <n v="856"/>
    <d v="2022-02-05T15:00:00"/>
    <s v="18-30"/>
    <s v="Male"/>
    <s v="North"/>
    <s v="Cardiology"/>
    <s v="Observation"/>
    <s v="Emergency"/>
    <n v="4.7"/>
    <n v="53172"/>
    <n v="70"/>
    <n v="0.52"/>
    <x v="1"/>
  </r>
  <r>
    <n v="857"/>
    <d v="2022-02-05T16:00:00"/>
    <s v="18-30"/>
    <s v="Female"/>
    <s v="East"/>
    <s v="Orthopedics"/>
    <s v="Surgery"/>
    <s v="Routine"/>
    <n v="5.7"/>
    <n v="74816"/>
    <n v="60"/>
    <n v="0.18"/>
    <x v="0"/>
  </r>
  <r>
    <n v="858"/>
    <d v="2022-02-05T17:00:00"/>
    <s v="31-45"/>
    <s v="Male"/>
    <s v="West"/>
    <s v="Neurology"/>
    <s v="Therapy"/>
    <s v="Emergency"/>
    <n v="6.3"/>
    <n v="46985"/>
    <n v="82"/>
    <n v="0.27"/>
    <x v="0"/>
  </r>
  <r>
    <n v="859"/>
    <d v="2022-02-05T18:00:00"/>
    <s v="31-45"/>
    <s v="Male"/>
    <s v="North"/>
    <s v="Cardiology"/>
    <s v="Surgery"/>
    <s v="Emergency"/>
    <n v="3.2"/>
    <n v="40070"/>
    <n v="89"/>
    <n v="0.26"/>
    <x v="0"/>
  </r>
  <r>
    <n v="860"/>
    <d v="2022-02-05T19:00:00"/>
    <s v="18-30"/>
    <s v="Male"/>
    <s v="West"/>
    <s v="Orthopedics"/>
    <s v="Medication"/>
    <s v="Routine"/>
    <n v="5"/>
    <n v="9925"/>
    <n v="68"/>
    <n v="0.28000000000000003"/>
    <x v="0"/>
  </r>
  <r>
    <n v="861"/>
    <d v="2022-02-05T20:00:00"/>
    <s v="46-60"/>
    <s v="Female"/>
    <s v="South"/>
    <s v="Orthopedics"/>
    <s v="Surgery"/>
    <s v="Routine"/>
    <n v="5"/>
    <n v="36270"/>
    <n v="81"/>
    <n v="0.2"/>
    <x v="0"/>
  </r>
  <r>
    <n v="862"/>
    <d v="2022-02-05T21:00:00"/>
    <s v="31-45"/>
    <s v="Male"/>
    <s v="West"/>
    <s v="Cardiology"/>
    <s v="Surgery"/>
    <s v="Routine"/>
    <n v="4.7"/>
    <n v="36079"/>
    <n v="94"/>
    <n v="0.21"/>
    <x v="0"/>
  </r>
  <r>
    <n v="863"/>
    <d v="2022-02-05T22:00:00"/>
    <s v="31-45"/>
    <s v="Male"/>
    <s v="North"/>
    <s v="Orthopedics"/>
    <s v="Therapy"/>
    <s v="Routine"/>
    <n v="3"/>
    <n v="58171"/>
    <n v="79"/>
    <n v="0.12"/>
    <x v="0"/>
  </r>
  <r>
    <n v="864"/>
    <d v="2022-02-05T23:00:00"/>
    <s v="31-45"/>
    <s v="Male"/>
    <s v="East"/>
    <s v="Cardiology"/>
    <s v="Medication"/>
    <s v="Routine"/>
    <n v="1.9"/>
    <n v="42791"/>
    <n v="70"/>
    <n v="7.0000000000000007E-2"/>
    <x v="0"/>
  </r>
  <r>
    <n v="865"/>
    <d v="2022-02-06T00:00:00"/>
    <s v="31-45"/>
    <s v="Male"/>
    <s v="North"/>
    <s v="General Medicine"/>
    <s v="Therapy"/>
    <s v="Routine"/>
    <n v="5"/>
    <n v="98160"/>
    <n v="87"/>
    <n v="0.35"/>
    <x v="1"/>
  </r>
  <r>
    <n v="866"/>
    <d v="2022-02-06T01:00:00"/>
    <s v="31-45"/>
    <s v="Female"/>
    <s v="West"/>
    <s v="General Medicine"/>
    <s v="Observation"/>
    <s v="Routine"/>
    <n v="0.6"/>
    <n v="33847"/>
    <n v="66"/>
    <n v="0.53"/>
    <x v="1"/>
  </r>
  <r>
    <n v="867"/>
    <d v="2022-02-06T02:00:00"/>
    <s v="18-30"/>
    <s v="Female"/>
    <s v="West"/>
    <s v="Orthopedics"/>
    <s v="Observation"/>
    <s v="Routine"/>
    <n v="3.5"/>
    <n v="83013"/>
    <n v="59"/>
    <n v="0.23"/>
    <x v="0"/>
  </r>
  <r>
    <n v="868"/>
    <d v="2022-02-06T03:00:00"/>
    <s v="18-30"/>
    <s v="Female"/>
    <s v="East"/>
    <s v="Orthopedics"/>
    <s v="Medication"/>
    <s v="Routine"/>
    <n v="1.1000000000000001"/>
    <n v="59395"/>
    <n v="85"/>
    <n v="0.06"/>
    <x v="0"/>
  </r>
  <r>
    <n v="869"/>
    <d v="2022-02-06T04:00:00"/>
    <s v="60+"/>
    <s v="Female"/>
    <s v="South"/>
    <s v="Cardiology"/>
    <s v="Observation"/>
    <s v="Routine"/>
    <n v="1.3"/>
    <n v="71135"/>
    <n v="70"/>
    <n v="0.21"/>
    <x v="0"/>
  </r>
  <r>
    <n v="870"/>
    <d v="2022-02-06T05:00:00"/>
    <s v="60+"/>
    <s v="Male"/>
    <s v="North"/>
    <s v="Orthopedics"/>
    <s v="Medication"/>
    <s v="Emergency"/>
    <n v="2.2000000000000002"/>
    <n v="69920"/>
    <n v="71"/>
    <n v="0.27"/>
    <x v="0"/>
  </r>
  <r>
    <n v="871"/>
    <d v="2022-02-06T06:00:00"/>
    <s v="31-45"/>
    <s v="Female"/>
    <s v="East"/>
    <s v="Pediatrics"/>
    <s v="Surgery"/>
    <s v="Routine"/>
    <n v="6.2"/>
    <n v="10635"/>
    <n v="67"/>
    <n v="0.08"/>
    <x v="0"/>
  </r>
  <r>
    <n v="872"/>
    <d v="2022-02-06T07:00:00"/>
    <s v="31-45"/>
    <s v="Male"/>
    <s v="East"/>
    <s v="General Medicine"/>
    <s v="Observation"/>
    <s v="Routine"/>
    <n v="5.4"/>
    <n v="54769"/>
    <n v="69"/>
    <n v="0.33"/>
    <x v="1"/>
  </r>
  <r>
    <n v="873"/>
    <d v="2022-02-06T08:00:00"/>
    <s v="46-60"/>
    <s v="Female"/>
    <s v="East"/>
    <s v="Orthopedics"/>
    <s v="Surgery"/>
    <s v="Routine"/>
    <n v="2.9"/>
    <n v="49755"/>
    <n v="92"/>
    <n v="0.23"/>
    <x v="0"/>
  </r>
  <r>
    <n v="874"/>
    <d v="2022-02-06T09:00:00"/>
    <s v="31-45"/>
    <s v="Female"/>
    <s v="North"/>
    <s v="Orthopedics"/>
    <s v="Therapy"/>
    <s v="Routine"/>
    <n v="5.5"/>
    <n v="32340"/>
    <n v="95"/>
    <n v="0.15"/>
    <x v="0"/>
  </r>
  <r>
    <n v="875"/>
    <d v="2022-02-06T10:00:00"/>
    <s v="18-30"/>
    <s v="Female"/>
    <s v="North"/>
    <s v="Neurology"/>
    <s v="Observation"/>
    <s v="Emergency"/>
    <n v="5.8"/>
    <n v="64193"/>
    <n v="97"/>
    <n v="0.04"/>
    <x v="0"/>
  </r>
  <r>
    <n v="876"/>
    <d v="2022-02-06T11:00:00"/>
    <s v="18-30"/>
    <s v="Male"/>
    <s v="North"/>
    <s v="Orthopedics"/>
    <s v="Therapy"/>
    <s v="Routine"/>
    <n v="3.7"/>
    <n v="89331"/>
    <n v="88"/>
    <n v="0.3"/>
    <x v="0"/>
  </r>
  <r>
    <n v="877"/>
    <d v="2022-02-06T12:00:00"/>
    <s v="46-60"/>
    <s v="Female"/>
    <s v="South"/>
    <s v="Pediatrics"/>
    <s v="Therapy"/>
    <s v="Routine"/>
    <n v="1.2"/>
    <n v="1540"/>
    <n v="81"/>
    <n v="0.31"/>
    <x v="1"/>
  </r>
  <r>
    <n v="878"/>
    <d v="2022-02-06T13:00:00"/>
    <s v="46-60"/>
    <s v="Female"/>
    <s v="East"/>
    <s v="General Medicine"/>
    <s v="Medication"/>
    <s v="Emergency"/>
    <n v="3.6"/>
    <n v="44311"/>
    <n v="58"/>
    <n v="0.22"/>
    <x v="0"/>
  </r>
  <r>
    <n v="879"/>
    <d v="2022-02-06T14:00:00"/>
    <s v="18-30"/>
    <s v="Female"/>
    <s v="West"/>
    <s v="Neurology"/>
    <s v="Therapy"/>
    <s v="Routine"/>
    <n v="3.8"/>
    <n v="30085"/>
    <n v="73"/>
    <n v="0.39"/>
    <x v="1"/>
  </r>
  <r>
    <n v="880"/>
    <d v="2022-02-06T15:00:00"/>
    <s v="18-30"/>
    <s v="Male"/>
    <s v="West"/>
    <s v="Cardiology"/>
    <s v="Medication"/>
    <s v="Routine"/>
    <n v="1.5"/>
    <n v="56436"/>
    <n v="100"/>
    <n v="0.44"/>
    <x v="1"/>
  </r>
  <r>
    <n v="881"/>
    <d v="2022-02-06T16:00:00"/>
    <s v="18-30"/>
    <s v="Female"/>
    <s v="East"/>
    <s v="Cardiology"/>
    <s v="Medication"/>
    <s v="Routine"/>
    <n v="4.7"/>
    <n v="48488"/>
    <n v="70"/>
    <n v="0.15"/>
    <x v="0"/>
  </r>
  <r>
    <n v="882"/>
    <d v="2022-02-06T17:00:00"/>
    <s v="46-60"/>
    <s v="Female"/>
    <s v="West"/>
    <s v="General Medicine"/>
    <s v="Medication"/>
    <s v="Routine"/>
    <n v="4.5999999999999996"/>
    <n v="42886"/>
    <n v="93"/>
    <n v="0.1"/>
    <x v="0"/>
  </r>
  <r>
    <n v="883"/>
    <d v="2022-02-06T18:00:00"/>
    <s v="18-30"/>
    <s v="Male"/>
    <s v="South"/>
    <s v="Cardiology"/>
    <s v="Medication"/>
    <s v="Emergency"/>
    <n v="4.9000000000000004"/>
    <n v="68790"/>
    <n v="76"/>
    <n v="0.39"/>
    <x v="1"/>
  </r>
  <r>
    <n v="884"/>
    <d v="2022-02-06T19:00:00"/>
    <s v="18-30"/>
    <s v="Male"/>
    <s v="South"/>
    <s v="Pediatrics"/>
    <s v="Medication"/>
    <s v="Routine"/>
    <n v="4.5999999999999996"/>
    <n v="87724"/>
    <n v="43"/>
    <n v="0.19"/>
    <x v="0"/>
  </r>
  <r>
    <n v="885"/>
    <d v="2022-02-06T20:00:00"/>
    <s v="46-60"/>
    <s v="Female"/>
    <s v="North"/>
    <s v="Orthopedics"/>
    <s v="Surgery"/>
    <s v="Emergency"/>
    <n v="5.5"/>
    <n v="108226"/>
    <n v="83"/>
    <n v="0.25"/>
    <x v="0"/>
  </r>
  <r>
    <n v="886"/>
    <d v="2022-02-06T21:00:00"/>
    <s v="18-30"/>
    <s v="Female"/>
    <s v="North"/>
    <s v="General Medicine"/>
    <s v="Medication"/>
    <s v="Emergency"/>
    <n v="3.6"/>
    <n v="40207"/>
    <n v="90"/>
    <n v="0.59"/>
    <x v="1"/>
  </r>
  <r>
    <n v="887"/>
    <d v="2022-02-06T22:00:00"/>
    <s v="46-60"/>
    <s v="Female"/>
    <s v="North"/>
    <s v="Neurology"/>
    <s v="Observation"/>
    <s v="Routine"/>
    <n v="4.4000000000000004"/>
    <n v="18582"/>
    <n v="74"/>
    <n v="0.38"/>
    <x v="1"/>
  </r>
  <r>
    <n v="888"/>
    <d v="2022-02-06T23:00:00"/>
    <s v="18-30"/>
    <s v="Male"/>
    <s v="North"/>
    <s v="Orthopedics"/>
    <s v="Medication"/>
    <s v="Routine"/>
    <n v="3.2"/>
    <n v="66184"/>
    <n v="90"/>
    <n v="0.12"/>
    <x v="0"/>
  </r>
  <r>
    <n v="889"/>
    <d v="2022-02-07T00:00:00"/>
    <s v="18-30"/>
    <s v="Male"/>
    <s v="North"/>
    <s v="Cardiology"/>
    <s v="Surgery"/>
    <s v="Routine"/>
    <n v="2.8"/>
    <n v="87210"/>
    <n v="55"/>
    <n v="0.13"/>
    <x v="0"/>
  </r>
  <r>
    <n v="890"/>
    <d v="2022-02-07T01:00:00"/>
    <s v="18-30"/>
    <s v="Male"/>
    <s v="West"/>
    <s v="Cardiology"/>
    <s v="Observation"/>
    <s v="Routine"/>
    <n v="6.7"/>
    <n v="71274"/>
    <n v="58"/>
    <n v="0.3"/>
    <x v="0"/>
  </r>
  <r>
    <n v="891"/>
    <d v="2022-02-07T02:00:00"/>
    <s v="46-60"/>
    <s v="Female"/>
    <s v="West"/>
    <s v="Neurology"/>
    <s v="Observation"/>
    <s v="Routine"/>
    <n v="0.1"/>
    <n v="87127"/>
    <n v="77"/>
    <n v="0.35"/>
    <x v="1"/>
  </r>
  <r>
    <n v="892"/>
    <d v="2022-02-07T03:00:00"/>
    <s v="60+"/>
    <s v="Male"/>
    <s v="North"/>
    <s v="Pediatrics"/>
    <s v="Surgery"/>
    <s v="Routine"/>
    <n v="5.8"/>
    <n v="50490"/>
    <n v="81"/>
    <n v="0.12"/>
    <x v="0"/>
  </r>
  <r>
    <n v="893"/>
    <d v="2022-02-07T04:00:00"/>
    <s v="46-60"/>
    <s v="Female"/>
    <s v="South"/>
    <s v="Neurology"/>
    <s v="Observation"/>
    <s v="Routine"/>
    <n v="2.8"/>
    <n v="42809"/>
    <n v="91"/>
    <n v="0.38"/>
    <x v="1"/>
  </r>
  <r>
    <n v="894"/>
    <d v="2022-02-07T05:00:00"/>
    <s v="31-45"/>
    <s v="Male"/>
    <s v="West"/>
    <s v="General Medicine"/>
    <s v="Surgery"/>
    <s v="Emergency"/>
    <n v="2.5"/>
    <n v="57309"/>
    <n v="83"/>
    <n v="0.38"/>
    <x v="1"/>
  </r>
  <r>
    <n v="895"/>
    <d v="2022-02-07T06:00:00"/>
    <s v="46-60"/>
    <s v="Male"/>
    <s v="South"/>
    <s v="Neurology"/>
    <s v="Therapy"/>
    <s v="Routine"/>
    <n v="4.5"/>
    <n v="48389"/>
    <n v="61"/>
    <n v="0.39"/>
    <x v="1"/>
  </r>
  <r>
    <n v="896"/>
    <d v="2022-02-07T07:00:00"/>
    <s v="18-30"/>
    <s v="Male"/>
    <s v="South"/>
    <s v="Cardiology"/>
    <s v="Therapy"/>
    <s v="Routine"/>
    <n v="1"/>
    <n v="68262"/>
    <n v="78"/>
    <n v="0.63"/>
    <x v="2"/>
  </r>
  <r>
    <n v="897"/>
    <d v="2022-02-07T08:00:00"/>
    <s v="31-45"/>
    <s v="Female"/>
    <s v="East"/>
    <s v="Pediatrics"/>
    <s v="Medication"/>
    <s v="Emergency"/>
    <n v="2.4"/>
    <n v="74395"/>
    <n v="82"/>
    <n v="0.35"/>
    <x v="1"/>
  </r>
  <r>
    <n v="898"/>
    <d v="2022-02-07T09:00:00"/>
    <s v="60+"/>
    <s v="Female"/>
    <s v="East"/>
    <s v="Pediatrics"/>
    <s v="Medication"/>
    <s v="Routine"/>
    <n v="2.2999999999999998"/>
    <n v="75962"/>
    <n v="53"/>
    <n v="7.0000000000000007E-2"/>
    <x v="0"/>
  </r>
  <r>
    <n v="899"/>
    <d v="2022-02-07T10:00:00"/>
    <s v="18-30"/>
    <s v="Female"/>
    <s v="North"/>
    <s v="Neurology"/>
    <s v="Medication"/>
    <s v="Routine"/>
    <n v="3.6"/>
    <n v="65212"/>
    <n v="74"/>
    <n v="0.13"/>
    <x v="0"/>
  </r>
  <r>
    <n v="900"/>
    <d v="2022-02-07T11:00:00"/>
    <s v="18-30"/>
    <s v="Female"/>
    <s v="South"/>
    <s v="General Medicine"/>
    <s v="Medication"/>
    <s v="Routine"/>
    <n v="2.4"/>
    <n v="59916"/>
    <n v="71"/>
    <n v="0.22"/>
    <x v="0"/>
  </r>
  <r>
    <n v="901"/>
    <d v="2022-02-07T12:00:00"/>
    <s v="18-30"/>
    <s v="Male"/>
    <s v="West"/>
    <s v="Cardiology"/>
    <s v="Surgery"/>
    <s v="Routine"/>
    <n v="7.2"/>
    <n v="70889"/>
    <n v="67"/>
    <n v="0.13"/>
    <x v="0"/>
  </r>
  <r>
    <n v="902"/>
    <d v="2022-02-07T13:00:00"/>
    <s v="18-30"/>
    <s v="Female"/>
    <s v="East"/>
    <s v="Orthopedics"/>
    <s v="Therapy"/>
    <s v="Routine"/>
    <n v="7.6"/>
    <n v="15740"/>
    <n v="81"/>
    <n v="0.31"/>
    <x v="1"/>
  </r>
  <r>
    <n v="903"/>
    <d v="2022-02-07T14:00:00"/>
    <s v="18-30"/>
    <s v="Male"/>
    <s v="East"/>
    <s v="Pediatrics"/>
    <s v="Surgery"/>
    <s v="Routine"/>
    <n v="0"/>
    <n v="59211"/>
    <n v="61"/>
    <n v="0.1"/>
    <x v="0"/>
  </r>
  <r>
    <n v="904"/>
    <d v="2022-02-07T15:00:00"/>
    <s v="31-45"/>
    <s v="Female"/>
    <s v="South"/>
    <s v="Neurology"/>
    <s v="Observation"/>
    <s v="Routine"/>
    <n v="5.0999999999999996"/>
    <n v="56050"/>
    <n v="80"/>
    <n v="0.16"/>
    <x v="0"/>
  </r>
  <r>
    <n v="905"/>
    <d v="2022-02-07T16:00:00"/>
    <s v="31-45"/>
    <s v="Female"/>
    <s v="East"/>
    <s v="General Medicine"/>
    <s v="Observation"/>
    <s v="Emergency"/>
    <n v="5.7"/>
    <n v="59262"/>
    <n v="82"/>
    <n v="7.0000000000000007E-2"/>
    <x v="0"/>
  </r>
  <r>
    <n v="906"/>
    <d v="2022-02-07T17:00:00"/>
    <s v="60+"/>
    <s v="Male"/>
    <s v="East"/>
    <s v="General Medicine"/>
    <s v="Observation"/>
    <s v="Routine"/>
    <n v="5.0999999999999996"/>
    <n v="53248"/>
    <n v="88"/>
    <n v="0.49"/>
    <x v="1"/>
  </r>
  <r>
    <n v="907"/>
    <d v="2022-02-07T18:00:00"/>
    <s v="46-60"/>
    <s v="Male"/>
    <s v="West"/>
    <s v="Cardiology"/>
    <s v="Observation"/>
    <s v="Routine"/>
    <n v="2.7"/>
    <n v="63637"/>
    <n v="62"/>
    <n v="0.22"/>
    <x v="0"/>
  </r>
  <r>
    <n v="908"/>
    <d v="2022-02-07T19:00:00"/>
    <s v="31-45"/>
    <s v="Female"/>
    <s v="South"/>
    <s v="Pediatrics"/>
    <s v="Observation"/>
    <s v="Routine"/>
    <n v="3.5"/>
    <n v="43508"/>
    <n v="57"/>
    <n v="0.52"/>
    <x v="1"/>
  </r>
  <r>
    <n v="909"/>
    <d v="2022-02-07T20:00:00"/>
    <s v="31-45"/>
    <s v="Female"/>
    <s v="East"/>
    <s v="Cardiology"/>
    <s v="Therapy"/>
    <s v="Routine"/>
    <n v="2.5"/>
    <n v="77590"/>
    <n v="78"/>
    <n v="0.31"/>
    <x v="1"/>
  </r>
  <r>
    <n v="910"/>
    <d v="2022-02-07T21:00:00"/>
    <s v="31-45"/>
    <s v="Male"/>
    <s v="South"/>
    <s v="Orthopedics"/>
    <s v="Surgery"/>
    <s v="Routine"/>
    <n v="3.2"/>
    <n v="64473"/>
    <n v="72"/>
    <n v="0.22"/>
    <x v="0"/>
  </r>
  <r>
    <n v="911"/>
    <d v="2022-02-07T22:00:00"/>
    <s v="31-45"/>
    <s v="Male"/>
    <s v="East"/>
    <s v="Orthopedics"/>
    <s v="Observation"/>
    <s v="Emergency"/>
    <n v="1.6"/>
    <n v="58014"/>
    <n v="100"/>
    <n v="0.33"/>
    <x v="1"/>
  </r>
  <r>
    <n v="912"/>
    <d v="2022-02-07T23:00:00"/>
    <s v="31-45"/>
    <s v="Male"/>
    <s v="West"/>
    <s v="Orthopedics"/>
    <s v="Medication"/>
    <s v="Routine"/>
    <n v="3.8"/>
    <n v="41050"/>
    <n v="81"/>
    <n v="0.11"/>
    <x v="0"/>
  </r>
  <r>
    <n v="913"/>
    <d v="2022-02-08T00:00:00"/>
    <s v="46-60"/>
    <s v="Male"/>
    <s v="South"/>
    <s v="General Medicine"/>
    <s v="Therapy"/>
    <s v="Routine"/>
    <n v="1"/>
    <n v="71306"/>
    <n v="76"/>
    <n v="0.15"/>
    <x v="0"/>
  </r>
  <r>
    <n v="914"/>
    <d v="2022-02-08T01:00:00"/>
    <s v="31-45"/>
    <s v="Male"/>
    <s v="East"/>
    <s v="Pediatrics"/>
    <s v="Medication"/>
    <s v="Routine"/>
    <n v="3.6"/>
    <n v="59133"/>
    <n v="73"/>
    <n v="0.48"/>
    <x v="1"/>
  </r>
  <r>
    <n v="915"/>
    <d v="2022-02-08T02:00:00"/>
    <s v="31-45"/>
    <s v="Female"/>
    <s v="West"/>
    <s v="Cardiology"/>
    <s v="Therapy"/>
    <s v="Routine"/>
    <n v="1.5"/>
    <n v="39890"/>
    <n v="60"/>
    <n v="0.41"/>
    <x v="1"/>
  </r>
  <r>
    <n v="916"/>
    <d v="2022-02-08T03:00:00"/>
    <s v="31-45"/>
    <s v="Female"/>
    <s v="East"/>
    <s v="Cardiology"/>
    <s v="Therapy"/>
    <s v="Routine"/>
    <n v="4.4000000000000004"/>
    <n v="53867"/>
    <n v="82"/>
    <n v="0.18"/>
    <x v="0"/>
  </r>
  <r>
    <n v="917"/>
    <d v="2022-02-08T04:00:00"/>
    <s v="31-45"/>
    <s v="Female"/>
    <s v="South"/>
    <s v="Orthopedics"/>
    <s v="Medication"/>
    <s v="Routine"/>
    <n v="2.6"/>
    <n v="67582"/>
    <n v="74"/>
    <n v="0.14000000000000001"/>
    <x v="0"/>
  </r>
  <r>
    <n v="918"/>
    <d v="2022-02-08T05:00:00"/>
    <s v="60+"/>
    <s v="Female"/>
    <s v="East"/>
    <s v="Pediatrics"/>
    <s v="Medication"/>
    <s v="Routine"/>
    <n v="4.5999999999999996"/>
    <n v="66031"/>
    <n v="74"/>
    <n v="0.55000000000000004"/>
    <x v="1"/>
  </r>
  <r>
    <n v="919"/>
    <d v="2022-02-08T06:00:00"/>
    <s v="46-60"/>
    <s v="Male"/>
    <s v="South"/>
    <s v="Pediatrics"/>
    <s v="Observation"/>
    <s v="Routine"/>
    <n v="6.2"/>
    <n v="64740"/>
    <n v="76"/>
    <n v="0.14000000000000001"/>
    <x v="0"/>
  </r>
  <r>
    <n v="920"/>
    <d v="2022-02-08T07:00:00"/>
    <s v="18-30"/>
    <s v="Male"/>
    <s v="South"/>
    <s v="Neurology"/>
    <s v="Medication"/>
    <s v="Routine"/>
    <n v="7.2"/>
    <n v="56851"/>
    <n v="78"/>
    <n v="0.35"/>
    <x v="1"/>
  </r>
  <r>
    <n v="921"/>
    <d v="2022-02-08T08:00:00"/>
    <s v="60+"/>
    <s v="Male"/>
    <s v="East"/>
    <s v="Pediatrics"/>
    <s v="Surgery"/>
    <s v="Routine"/>
    <n v="1.1000000000000001"/>
    <n v="75516"/>
    <n v="54"/>
    <n v="0.34"/>
    <x v="1"/>
  </r>
  <r>
    <n v="922"/>
    <d v="2022-02-08T09:00:00"/>
    <s v="31-45"/>
    <s v="Female"/>
    <s v="West"/>
    <s v="Pediatrics"/>
    <s v="Therapy"/>
    <s v="Routine"/>
    <n v="2.2999999999999998"/>
    <n v="79756"/>
    <n v="85"/>
    <n v="0.11"/>
    <x v="0"/>
  </r>
  <r>
    <n v="923"/>
    <d v="2022-02-08T10:00:00"/>
    <s v="60+"/>
    <s v="Male"/>
    <s v="North"/>
    <s v="Cardiology"/>
    <s v="Therapy"/>
    <s v="Emergency"/>
    <n v="3.4"/>
    <n v="69746"/>
    <n v="65"/>
    <n v="0.23"/>
    <x v="0"/>
  </r>
  <r>
    <n v="924"/>
    <d v="2022-02-08T11:00:00"/>
    <s v="46-60"/>
    <s v="Male"/>
    <s v="West"/>
    <s v="Pediatrics"/>
    <s v="Observation"/>
    <s v="Routine"/>
    <n v="4.9000000000000004"/>
    <n v="43251"/>
    <n v="73"/>
    <n v="0.28999999999999998"/>
    <x v="0"/>
  </r>
  <r>
    <n v="925"/>
    <d v="2022-02-08T12:00:00"/>
    <s v="31-45"/>
    <s v="Female"/>
    <s v="West"/>
    <s v="Pediatrics"/>
    <s v="Therapy"/>
    <s v="Emergency"/>
    <n v="0.7"/>
    <n v="33839"/>
    <n v="90"/>
    <n v="0.35"/>
    <x v="1"/>
  </r>
  <r>
    <n v="926"/>
    <d v="2022-02-08T13:00:00"/>
    <s v="18-30"/>
    <s v="Female"/>
    <s v="East"/>
    <s v="Cardiology"/>
    <s v="Medication"/>
    <s v="Routine"/>
    <n v="2"/>
    <n v="44121"/>
    <n v="96"/>
    <n v="0.08"/>
    <x v="0"/>
  </r>
  <r>
    <n v="927"/>
    <d v="2022-02-08T14:00:00"/>
    <s v="31-45"/>
    <s v="Female"/>
    <s v="West"/>
    <s v="Pediatrics"/>
    <s v="Therapy"/>
    <s v="Routine"/>
    <n v="4.3"/>
    <n v="94073"/>
    <n v="55"/>
    <n v="0.16"/>
    <x v="0"/>
  </r>
  <r>
    <n v="928"/>
    <d v="2022-02-08T15:00:00"/>
    <s v="31-45"/>
    <s v="Male"/>
    <s v="West"/>
    <s v="Cardiology"/>
    <s v="Therapy"/>
    <s v="Routine"/>
    <n v="4.2"/>
    <n v="60634"/>
    <n v="75"/>
    <n v="0.36"/>
    <x v="1"/>
  </r>
  <r>
    <n v="929"/>
    <d v="2022-02-08T16:00:00"/>
    <s v="46-60"/>
    <s v="Male"/>
    <s v="North"/>
    <s v="Neurology"/>
    <s v="Medication"/>
    <s v="Routine"/>
    <n v="4.8"/>
    <n v="97529"/>
    <n v="78"/>
    <n v="0.46"/>
    <x v="1"/>
  </r>
  <r>
    <n v="930"/>
    <d v="2022-02-08T17:00:00"/>
    <s v="31-45"/>
    <s v="Female"/>
    <s v="West"/>
    <s v="General Medicine"/>
    <s v="Medication"/>
    <s v="Routine"/>
    <n v="4.9000000000000004"/>
    <n v="52596"/>
    <n v="57"/>
    <n v="0.36"/>
    <x v="1"/>
  </r>
  <r>
    <n v="931"/>
    <d v="2022-02-08T18:00:00"/>
    <s v="18-30"/>
    <s v="Female"/>
    <s v="North"/>
    <s v="Cardiology"/>
    <s v="Therapy"/>
    <s v="Routine"/>
    <n v="4.7"/>
    <n v="49824"/>
    <n v="85"/>
    <n v="0.03"/>
    <x v="0"/>
  </r>
  <r>
    <n v="932"/>
    <d v="2022-02-08T19:00:00"/>
    <s v="46-60"/>
    <s v="Male"/>
    <s v="East"/>
    <s v="Cardiology"/>
    <s v="Surgery"/>
    <s v="Emergency"/>
    <n v="4.4000000000000004"/>
    <n v="53519"/>
    <n v="76"/>
    <n v="0.39"/>
    <x v="1"/>
  </r>
  <r>
    <n v="933"/>
    <d v="2022-02-08T20:00:00"/>
    <s v="60+"/>
    <s v="Female"/>
    <s v="North"/>
    <s v="Pediatrics"/>
    <s v="Medication"/>
    <s v="Routine"/>
    <n v="4.0999999999999996"/>
    <n v="53157"/>
    <n v="77"/>
    <n v="0.19"/>
    <x v="0"/>
  </r>
  <r>
    <n v="934"/>
    <d v="2022-02-08T21:00:00"/>
    <s v="31-45"/>
    <s v="Male"/>
    <s v="South"/>
    <s v="Cardiology"/>
    <s v="Surgery"/>
    <s v="Routine"/>
    <n v="5.3"/>
    <n v="39527"/>
    <n v="64"/>
    <n v="0.06"/>
    <x v="0"/>
  </r>
  <r>
    <n v="935"/>
    <d v="2022-02-08T22:00:00"/>
    <s v="18-30"/>
    <s v="Female"/>
    <s v="South"/>
    <s v="Orthopedics"/>
    <s v="Surgery"/>
    <s v="Routine"/>
    <n v="0.5"/>
    <n v="32023"/>
    <n v="80"/>
    <n v="0.32"/>
    <x v="1"/>
  </r>
  <r>
    <n v="936"/>
    <d v="2022-02-08T23:00:00"/>
    <s v="31-45"/>
    <s v="Female"/>
    <s v="North"/>
    <s v="Orthopedics"/>
    <s v="Observation"/>
    <s v="Emergency"/>
    <n v="7.1"/>
    <n v="65027"/>
    <n v="85"/>
    <n v="0.48"/>
    <x v="1"/>
  </r>
  <r>
    <n v="937"/>
    <d v="2022-02-09T00:00:00"/>
    <s v="18-30"/>
    <s v="Female"/>
    <s v="South"/>
    <s v="Neurology"/>
    <s v="Surgery"/>
    <s v="Emergency"/>
    <n v="0.4"/>
    <n v="76098"/>
    <n v="77"/>
    <n v="0.5"/>
    <x v="1"/>
  </r>
  <r>
    <n v="938"/>
    <d v="2022-02-09T01:00:00"/>
    <s v="60+"/>
    <s v="Male"/>
    <s v="East"/>
    <s v="Cardiology"/>
    <s v="Observation"/>
    <s v="Routine"/>
    <n v="1.8"/>
    <n v="103900"/>
    <n v="69"/>
    <n v="0.33"/>
    <x v="1"/>
  </r>
  <r>
    <n v="939"/>
    <d v="2022-02-09T02:00:00"/>
    <s v="18-30"/>
    <s v="Male"/>
    <s v="South"/>
    <s v="Pediatrics"/>
    <s v="Surgery"/>
    <s v="Emergency"/>
    <n v="3.5"/>
    <n v="46326"/>
    <n v="70"/>
    <n v="0.28999999999999998"/>
    <x v="0"/>
  </r>
  <r>
    <n v="940"/>
    <d v="2022-02-09T03:00:00"/>
    <s v="31-45"/>
    <s v="Female"/>
    <s v="North"/>
    <s v="Pediatrics"/>
    <s v="Observation"/>
    <s v="Routine"/>
    <n v="5.3"/>
    <n v="47947"/>
    <n v="78"/>
    <n v="0.23"/>
    <x v="0"/>
  </r>
  <r>
    <n v="941"/>
    <d v="2022-02-09T04:00:00"/>
    <s v="31-45"/>
    <s v="Male"/>
    <s v="East"/>
    <s v="General Medicine"/>
    <s v="Medication"/>
    <s v="Routine"/>
    <n v="2"/>
    <n v="39575"/>
    <n v="76"/>
    <n v="0.51"/>
    <x v="1"/>
  </r>
  <r>
    <n v="942"/>
    <d v="2022-02-09T05:00:00"/>
    <s v="31-45"/>
    <s v="Female"/>
    <s v="South"/>
    <s v="Neurology"/>
    <s v="Therapy"/>
    <s v="Routine"/>
    <n v="3.9"/>
    <n v="77515"/>
    <n v="86"/>
    <n v="0.47"/>
    <x v="1"/>
  </r>
  <r>
    <n v="943"/>
    <d v="2022-02-09T06:00:00"/>
    <s v="46-60"/>
    <s v="Female"/>
    <s v="East"/>
    <s v="Pediatrics"/>
    <s v="Therapy"/>
    <s v="Emergency"/>
    <n v="5.6"/>
    <n v="71300"/>
    <n v="69"/>
    <n v="0.28999999999999998"/>
    <x v="0"/>
  </r>
  <r>
    <n v="944"/>
    <d v="2022-02-09T07:00:00"/>
    <s v="46-60"/>
    <s v="Male"/>
    <s v="North"/>
    <s v="General Medicine"/>
    <s v="Observation"/>
    <s v="Emergency"/>
    <n v="6"/>
    <n v="37461"/>
    <n v="60"/>
    <n v="0.02"/>
    <x v="0"/>
  </r>
  <r>
    <n v="945"/>
    <d v="2022-02-09T08:00:00"/>
    <s v="18-30"/>
    <s v="Male"/>
    <s v="South"/>
    <s v="Pediatrics"/>
    <s v="Medication"/>
    <s v="Emergency"/>
    <n v="2.6"/>
    <n v="36956"/>
    <n v="79"/>
    <n v="0.47"/>
    <x v="1"/>
  </r>
  <r>
    <n v="946"/>
    <d v="2022-02-09T09:00:00"/>
    <s v="18-30"/>
    <s v="Male"/>
    <s v="East"/>
    <s v="General Medicine"/>
    <s v="Observation"/>
    <s v="Routine"/>
    <n v="3.4"/>
    <n v="74050"/>
    <n v="69"/>
    <n v="0.06"/>
    <x v="0"/>
  </r>
  <r>
    <n v="947"/>
    <d v="2022-02-09T10:00:00"/>
    <s v="18-30"/>
    <s v="Male"/>
    <s v="East"/>
    <s v="Orthopedics"/>
    <s v="Observation"/>
    <s v="Emergency"/>
    <n v="2.8"/>
    <n v="62664"/>
    <n v="84"/>
    <n v="0.2"/>
    <x v="0"/>
  </r>
  <r>
    <n v="948"/>
    <d v="2022-02-09T11:00:00"/>
    <s v="60+"/>
    <s v="Female"/>
    <s v="South"/>
    <s v="Orthopedics"/>
    <s v="Medication"/>
    <s v="Routine"/>
    <n v="3.2"/>
    <n v="70168"/>
    <n v="75"/>
    <n v="0.25"/>
    <x v="0"/>
  </r>
  <r>
    <n v="949"/>
    <d v="2022-02-09T12:00:00"/>
    <s v="60+"/>
    <s v="Male"/>
    <s v="East"/>
    <s v="Pediatrics"/>
    <s v="Surgery"/>
    <s v="Routine"/>
    <n v="1.9"/>
    <n v="37345"/>
    <n v="83"/>
    <n v="0.04"/>
    <x v="0"/>
  </r>
  <r>
    <n v="950"/>
    <d v="2022-02-09T13:00:00"/>
    <s v="31-45"/>
    <s v="Male"/>
    <s v="East"/>
    <s v="Neurology"/>
    <s v="Surgery"/>
    <s v="Routine"/>
    <n v="2.2000000000000002"/>
    <n v="17446"/>
    <n v="63"/>
    <n v="0.21"/>
    <x v="0"/>
  </r>
  <r>
    <n v="951"/>
    <d v="2022-02-09T14:00:00"/>
    <s v="46-60"/>
    <s v="Female"/>
    <s v="North"/>
    <s v="Cardiology"/>
    <s v="Medication"/>
    <s v="Routine"/>
    <n v="4.9000000000000004"/>
    <n v="37501"/>
    <n v="77"/>
    <n v="0.12"/>
    <x v="0"/>
  </r>
  <r>
    <n v="952"/>
    <d v="2022-02-09T15:00:00"/>
    <s v="46-60"/>
    <s v="Female"/>
    <s v="North"/>
    <s v="Neurology"/>
    <s v="Observation"/>
    <s v="Routine"/>
    <n v="4.3"/>
    <n v="68755"/>
    <n v="67"/>
    <n v="0.24"/>
    <x v="0"/>
  </r>
  <r>
    <n v="953"/>
    <d v="2022-02-09T16:00:00"/>
    <s v="18-30"/>
    <s v="Female"/>
    <s v="North"/>
    <s v="Neurology"/>
    <s v="Therapy"/>
    <s v="Routine"/>
    <n v="5"/>
    <n v="97221"/>
    <n v="60"/>
    <n v="0.39"/>
    <x v="1"/>
  </r>
  <r>
    <n v="954"/>
    <d v="2022-02-09T17:00:00"/>
    <s v="60+"/>
    <s v="Female"/>
    <s v="North"/>
    <s v="Cardiology"/>
    <s v="Observation"/>
    <s v="Emergency"/>
    <n v="4.4000000000000004"/>
    <n v="46411"/>
    <n v="65"/>
    <n v="0.38"/>
    <x v="1"/>
  </r>
  <r>
    <n v="955"/>
    <d v="2022-02-09T18:00:00"/>
    <s v="31-45"/>
    <s v="Male"/>
    <s v="North"/>
    <s v="Orthopedics"/>
    <s v="Surgery"/>
    <s v="Routine"/>
    <n v="5.4"/>
    <n v="100517"/>
    <n v="68"/>
    <n v="0.15"/>
    <x v="0"/>
  </r>
  <r>
    <n v="956"/>
    <d v="2022-02-09T19:00:00"/>
    <s v="31-45"/>
    <s v="Male"/>
    <s v="North"/>
    <s v="Orthopedics"/>
    <s v="Medication"/>
    <s v="Routine"/>
    <n v="5.8"/>
    <n v="71596"/>
    <n v="90"/>
    <n v="0.45"/>
    <x v="1"/>
  </r>
  <r>
    <n v="957"/>
    <d v="2022-02-09T20:00:00"/>
    <s v="31-45"/>
    <s v="Female"/>
    <s v="South"/>
    <s v="Cardiology"/>
    <s v="Medication"/>
    <s v="Emergency"/>
    <n v="0.5"/>
    <n v="27139"/>
    <n v="68"/>
    <n v="0.47"/>
    <x v="1"/>
  </r>
  <r>
    <n v="958"/>
    <d v="2022-02-09T21:00:00"/>
    <s v="18-30"/>
    <s v="Female"/>
    <s v="North"/>
    <s v="General Medicine"/>
    <s v="Medication"/>
    <s v="Routine"/>
    <n v="2.2999999999999998"/>
    <n v="59281"/>
    <n v="60"/>
    <n v="0.34"/>
    <x v="1"/>
  </r>
  <r>
    <n v="959"/>
    <d v="2022-02-09T22:00:00"/>
    <s v="18-30"/>
    <s v="Male"/>
    <s v="East"/>
    <s v="Neurology"/>
    <s v="Surgery"/>
    <s v="Routine"/>
    <n v="3.5"/>
    <n v="72279"/>
    <n v="77"/>
    <n v="0.27"/>
    <x v="0"/>
  </r>
  <r>
    <n v="960"/>
    <d v="2022-02-09T23:00:00"/>
    <s v="46-60"/>
    <s v="Male"/>
    <s v="South"/>
    <s v="Pediatrics"/>
    <s v="Observation"/>
    <s v="Routine"/>
    <n v="4"/>
    <n v="6490"/>
    <n v="75"/>
    <n v="0.18"/>
    <x v="0"/>
  </r>
  <r>
    <n v="961"/>
    <d v="2022-02-10T00:00:00"/>
    <s v="18-30"/>
    <s v="Male"/>
    <s v="East"/>
    <s v="Orthopedics"/>
    <s v="Medication"/>
    <s v="Routine"/>
    <n v="2.7"/>
    <n v="67889"/>
    <n v="69"/>
    <n v="0.11"/>
    <x v="0"/>
  </r>
  <r>
    <n v="962"/>
    <d v="2022-02-10T01:00:00"/>
    <s v="46-60"/>
    <s v="Male"/>
    <s v="North"/>
    <s v="Pediatrics"/>
    <s v="Therapy"/>
    <s v="Routine"/>
    <n v="5.8"/>
    <n v="78454"/>
    <n v="73"/>
    <n v="0.48"/>
    <x v="1"/>
  </r>
  <r>
    <n v="963"/>
    <d v="2022-02-10T02:00:00"/>
    <s v="18-30"/>
    <s v="Male"/>
    <s v="North"/>
    <s v="Cardiology"/>
    <s v="Medication"/>
    <s v="Routine"/>
    <n v="8"/>
    <n v="62977"/>
    <n v="87"/>
    <n v="0.21"/>
    <x v="0"/>
  </r>
  <r>
    <n v="964"/>
    <d v="2022-02-10T03:00:00"/>
    <s v="31-45"/>
    <s v="Female"/>
    <s v="East"/>
    <s v="Pediatrics"/>
    <s v="Observation"/>
    <s v="Emergency"/>
    <n v="4.4000000000000004"/>
    <n v="53766"/>
    <n v="83"/>
    <n v="0.68"/>
    <x v="2"/>
  </r>
  <r>
    <n v="965"/>
    <d v="2022-02-10T04:00:00"/>
    <s v="31-45"/>
    <s v="Female"/>
    <s v="East"/>
    <s v="Pediatrics"/>
    <s v="Surgery"/>
    <s v="Routine"/>
    <n v="4.2"/>
    <n v="51541"/>
    <n v="82"/>
    <n v="0.15"/>
    <x v="0"/>
  </r>
  <r>
    <n v="966"/>
    <d v="2022-02-10T05:00:00"/>
    <s v="31-45"/>
    <s v="Female"/>
    <s v="East"/>
    <s v="Neurology"/>
    <s v="Therapy"/>
    <s v="Routine"/>
    <n v="5.7"/>
    <n v="50374"/>
    <n v="61"/>
    <n v="0.65"/>
    <x v="2"/>
  </r>
  <r>
    <n v="967"/>
    <d v="2022-02-10T06:00:00"/>
    <s v="46-60"/>
    <s v="Female"/>
    <s v="West"/>
    <s v="Cardiology"/>
    <s v="Therapy"/>
    <s v="Routine"/>
    <n v="0.3"/>
    <n v="31480"/>
    <n v="100"/>
    <n v="0.36"/>
    <x v="1"/>
  </r>
  <r>
    <n v="968"/>
    <d v="2022-02-10T07:00:00"/>
    <s v="31-45"/>
    <s v="Male"/>
    <s v="West"/>
    <s v="Pediatrics"/>
    <s v="Medication"/>
    <s v="Routine"/>
    <n v="4.0999999999999996"/>
    <n v="41250"/>
    <n v="88"/>
    <n v="0.21"/>
    <x v="0"/>
  </r>
  <r>
    <n v="969"/>
    <d v="2022-02-10T08:00:00"/>
    <s v="31-45"/>
    <s v="Female"/>
    <s v="West"/>
    <s v="Orthopedics"/>
    <s v="Observation"/>
    <s v="Routine"/>
    <n v="6"/>
    <n v="46668"/>
    <n v="81"/>
    <n v="0.33"/>
    <x v="1"/>
  </r>
  <r>
    <n v="970"/>
    <d v="2022-02-10T09:00:00"/>
    <s v="31-45"/>
    <s v="Male"/>
    <s v="West"/>
    <s v="Cardiology"/>
    <s v="Medication"/>
    <s v="Emergency"/>
    <n v="2.7"/>
    <n v="57270"/>
    <n v="61"/>
    <n v="0.28000000000000003"/>
    <x v="0"/>
  </r>
  <r>
    <n v="971"/>
    <d v="2022-02-10T10:00:00"/>
    <s v="46-60"/>
    <s v="Male"/>
    <s v="South"/>
    <s v="Orthopedics"/>
    <s v="Therapy"/>
    <s v="Emergency"/>
    <n v="1.5"/>
    <n v="43864"/>
    <n v="86"/>
    <n v="0.21"/>
    <x v="0"/>
  </r>
  <r>
    <n v="972"/>
    <d v="2022-02-10T11:00:00"/>
    <s v="60+"/>
    <s v="Male"/>
    <s v="North"/>
    <s v="General Medicine"/>
    <s v="Medication"/>
    <s v="Routine"/>
    <n v="3.6"/>
    <n v="37617"/>
    <n v="69"/>
    <n v="0.11"/>
    <x v="0"/>
  </r>
  <r>
    <n v="973"/>
    <d v="2022-02-10T12:00:00"/>
    <s v="46-60"/>
    <s v="Male"/>
    <s v="East"/>
    <s v="Pediatrics"/>
    <s v="Observation"/>
    <s v="Emergency"/>
    <n v="3.9"/>
    <n v="70195"/>
    <n v="73"/>
    <n v="0.05"/>
    <x v="0"/>
  </r>
  <r>
    <n v="974"/>
    <d v="2022-02-10T13:00:00"/>
    <s v="18-30"/>
    <s v="Male"/>
    <s v="North"/>
    <s v="Cardiology"/>
    <s v="Surgery"/>
    <s v="Routine"/>
    <n v="2.2000000000000002"/>
    <n v="62412"/>
    <n v="55"/>
    <n v="0.44"/>
    <x v="1"/>
  </r>
  <r>
    <n v="975"/>
    <d v="2022-02-10T14:00:00"/>
    <s v="18-30"/>
    <s v="Male"/>
    <s v="East"/>
    <s v="Orthopedics"/>
    <s v="Therapy"/>
    <s v="Routine"/>
    <n v="8.1999999999999993"/>
    <n v="44215"/>
    <n v="60"/>
    <n v="0.42"/>
    <x v="1"/>
  </r>
  <r>
    <n v="976"/>
    <d v="2022-02-10T15:00:00"/>
    <s v="31-45"/>
    <s v="Male"/>
    <s v="North"/>
    <s v="Pediatrics"/>
    <s v="Observation"/>
    <s v="Routine"/>
    <n v="3"/>
    <n v="65126"/>
    <n v="80"/>
    <n v="0.21"/>
    <x v="0"/>
  </r>
  <r>
    <n v="977"/>
    <d v="2022-02-10T16:00:00"/>
    <s v="31-45"/>
    <s v="Female"/>
    <s v="South"/>
    <s v="Neurology"/>
    <s v="Medication"/>
    <s v="Routine"/>
    <n v="1.7"/>
    <n v="45937"/>
    <n v="87"/>
    <n v="0.21"/>
    <x v="0"/>
  </r>
  <r>
    <n v="978"/>
    <d v="2022-02-10T17:00:00"/>
    <s v="18-30"/>
    <s v="Male"/>
    <s v="West"/>
    <s v="Orthopedics"/>
    <s v="Therapy"/>
    <s v="Emergency"/>
    <n v="3.8"/>
    <n v="56261"/>
    <n v="83"/>
    <n v="0.49"/>
    <x v="1"/>
  </r>
  <r>
    <n v="979"/>
    <d v="2022-02-10T18:00:00"/>
    <s v="31-45"/>
    <s v="Female"/>
    <s v="North"/>
    <s v="Orthopedics"/>
    <s v="Medication"/>
    <s v="Routine"/>
    <n v="5.8"/>
    <n v="74501"/>
    <n v="83"/>
    <n v="0.43"/>
    <x v="1"/>
  </r>
  <r>
    <n v="980"/>
    <d v="2022-02-10T19:00:00"/>
    <s v="31-45"/>
    <s v="Female"/>
    <s v="East"/>
    <s v="General Medicine"/>
    <s v="Medication"/>
    <s v="Routine"/>
    <n v="4"/>
    <n v="42925"/>
    <n v="74"/>
    <n v="0.09"/>
    <x v="0"/>
  </r>
  <r>
    <n v="981"/>
    <d v="2022-02-10T20:00:00"/>
    <s v="31-45"/>
    <s v="Male"/>
    <s v="North"/>
    <s v="Neurology"/>
    <s v="Surgery"/>
    <s v="Emergency"/>
    <n v="5"/>
    <n v="31552"/>
    <n v="70"/>
    <n v="0.43"/>
    <x v="1"/>
  </r>
  <r>
    <n v="982"/>
    <d v="2022-02-10T21:00:00"/>
    <s v="46-60"/>
    <s v="Male"/>
    <s v="South"/>
    <s v="General Medicine"/>
    <s v="Medication"/>
    <s v="Emergency"/>
    <n v="2.2999999999999998"/>
    <n v="52097"/>
    <n v="78"/>
    <n v="0.39"/>
    <x v="1"/>
  </r>
  <r>
    <n v="983"/>
    <d v="2022-02-10T22:00:00"/>
    <s v="18-30"/>
    <s v="Female"/>
    <s v="South"/>
    <s v="Neurology"/>
    <s v="Medication"/>
    <s v="Emergency"/>
    <n v="7"/>
    <n v="27731"/>
    <n v="85"/>
    <n v="0.3"/>
    <x v="0"/>
  </r>
  <r>
    <n v="984"/>
    <d v="2022-02-10T23:00:00"/>
    <s v="18-30"/>
    <s v="Female"/>
    <s v="North"/>
    <s v="Orthopedics"/>
    <s v="Observation"/>
    <s v="Routine"/>
    <n v="5.0999999999999996"/>
    <n v="49451"/>
    <n v="75"/>
    <n v="0.1"/>
    <x v="0"/>
  </r>
  <r>
    <n v="985"/>
    <d v="2022-02-11T00:00:00"/>
    <s v="46-60"/>
    <s v="Female"/>
    <s v="West"/>
    <s v="General Medicine"/>
    <s v="Medication"/>
    <s v="Routine"/>
    <n v="6.1"/>
    <n v="49387"/>
    <n v="90"/>
    <n v="7.0000000000000007E-2"/>
    <x v="0"/>
  </r>
  <r>
    <n v="986"/>
    <d v="2022-02-11T01:00:00"/>
    <s v="31-45"/>
    <s v="Female"/>
    <s v="East"/>
    <s v="Pediatrics"/>
    <s v="Surgery"/>
    <s v="Routine"/>
    <n v="4.7"/>
    <n v="5726"/>
    <n v="72"/>
    <n v="0.31"/>
    <x v="1"/>
  </r>
  <r>
    <n v="987"/>
    <d v="2022-02-11T02:00:00"/>
    <s v="46-60"/>
    <s v="Male"/>
    <s v="South"/>
    <s v="Neurology"/>
    <s v="Medication"/>
    <s v="Routine"/>
    <n v="5.6"/>
    <n v="65613"/>
    <n v="63"/>
    <n v="0.28000000000000003"/>
    <x v="0"/>
  </r>
  <r>
    <n v="988"/>
    <d v="2022-02-11T03:00:00"/>
    <s v="31-45"/>
    <s v="Male"/>
    <s v="South"/>
    <s v="Orthopedics"/>
    <s v="Medication"/>
    <s v="Emergency"/>
    <n v="2.2999999999999998"/>
    <n v="51346"/>
    <n v="75"/>
    <n v="0.14000000000000001"/>
    <x v="0"/>
  </r>
  <r>
    <n v="989"/>
    <d v="2022-02-11T04:00:00"/>
    <s v="18-30"/>
    <s v="Male"/>
    <s v="North"/>
    <s v="Cardiology"/>
    <s v="Medication"/>
    <s v="Emergency"/>
    <n v="3"/>
    <n v="78638"/>
    <n v="76"/>
    <n v="0.61"/>
    <x v="2"/>
  </r>
  <r>
    <n v="990"/>
    <d v="2022-02-11T05:00:00"/>
    <s v="46-60"/>
    <s v="Female"/>
    <s v="South"/>
    <s v="Neurology"/>
    <s v="Therapy"/>
    <s v="Emergency"/>
    <n v="6.7"/>
    <n v="59311"/>
    <n v="74"/>
    <n v="0.48"/>
    <x v="1"/>
  </r>
  <r>
    <n v="991"/>
    <d v="2022-02-11T06:00:00"/>
    <s v="46-60"/>
    <s v="Male"/>
    <s v="South"/>
    <s v="Neurology"/>
    <s v="Surgery"/>
    <s v="Routine"/>
    <n v="7.1"/>
    <n v="69712"/>
    <n v="90"/>
    <n v="0.1"/>
    <x v="0"/>
  </r>
  <r>
    <n v="992"/>
    <d v="2022-02-11T07:00:00"/>
    <s v="46-60"/>
    <s v="Female"/>
    <s v="East"/>
    <s v="Pediatrics"/>
    <s v="Therapy"/>
    <s v="Emergency"/>
    <n v="1.7"/>
    <n v="78801"/>
    <n v="85"/>
    <n v="0.08"/>
    <x v="0"/>
  </r>
  <r>
    <n v="993"/>
    <d v="2022-02-11T08:00:00"/>
    <s v="31-45"/>
    <s v="Male"/>
    <s v="West"/>
    <s v="Neurology"/>
    <s v="Surgery"/>
    <s v="Emergency"/>
    <n v="4.5"/>
    <n v="52366"/>
    <n v="58"/>
    <n v="0.27"/>
    <x v="0"/>
  </r>
  <r>
    <n v="994"/>
    <d v="2022-02-11T09:00:00"/>
    <s v="31-45"/>
    <s v="Female"/>
    <s v="East"/>
    <s v="Neurology"/>
    <s v="Surgery"/>
    <s v="Routine"/>
    <n v="3.1"/>
    <n v="54984"/>
    <n v="93"/>
    <n v="0.38"/>
    <x v="1"/>
  </r>
  <r>
    <n v="995"/>
    <d v="2022-02-11T10:00:00"/>
    <s v="31-45"/>
    <s v="Male"/>
    <s v="West"/>
    <s v="Pediatrics"/>
    <s v="Observation"/>
    <s v="Routine"/>
    <n v="2.6"/>
    <n v="23529"/>
    <n v="42"/>
    <n v="0.42"/>
    <x v="1"/>
  </r>
  <r>
    <n v="996"/>
    <d v="2022-02-11T11:00:00"/>
    <s v="18-30"/>
    <s v="Male"/>
    <s v="East"/>
    <s v="Pediatrics"/>
    <s v="Therapy"/>
    <s v="Emergency"/>
    <n v="4.5999999999999996"/>
    <n v="79791"/>
    <n v="100"/>
    <n v="0.38"/>
    <x v="1"/>
  </r>
  <r>
    <n v="997"/>
    <d v="2022-02-11T12:00:00"/>
    <s v="60+"/>
    <s v="Female"/>
    <s v="North"/>
    <s v="General Medicine"/>
    <s v="Surgery"/>
    <s v="Routine"/>
    <n v="6.3"/>
    <n v="52086"/>
    <n v="72"/>
    <n v="0.31"/>
    <x v="1"/>
  </r>
  <r>
    <n v="998"/>
    <d v="2022-02-11T13:00:00"/>
    <s v="18-30"/>
    <s v="Female"/>
    <s v="South"/>
    <s v="Orthopedics"/>
    <s v="Surgery"/>
    <s v="Emergency"/>
    <n v="4.9000000000000004"/>
    <n v="34885"/>
    <n v="73"/>
    <n v="0.51"/>
    <x v="1"/>
  </r>
  <r>
    <n v="999"/>
    <d v="2022-02-11T14:00:00"/>
    <s v="60+"/>
    <s v="Female"/>
    <s v="West"/>
    <s v="Orthopedics"/>
    <s v="Observation"/>
    <s v="Routine"/>
    <n v="3.4"/>
    <n v="69794"/>
    <n v="74"/>
    <n v="0.63"/>
    <x v="2"/>
  </r>
  <r>
    <n v="1000"/>
    <d v="2022-02-11T15:00:00"/>
    <s v="31-45"/>
    <s v="Female"/>
    <s v="North"/>
    <s v="General Medicine"/>
    <s v="Therapy"/>
    <s v="Emergency"/>
    <n v="5"/>
    <n v="11404"/>
    <n v="80"/>
    <n v="0.33"/>
    <x v="1"/>
  </r>
  <r>
    <n v="1001"/>
    <d v="2022-02-11T16:00:00"/>
    <s v="18-30"/>
    <s v="Female"/>
    <s v="South"/>
    <s v="Orthopedics"/>
    <s v="Medication"/>
    <s v="Emergency"/>
    <n v="3.3"/>
    <n v="46415"/>
    <n v="75"/>
    <n v="0.42"/>
    <x v="1"/>
  </r>
  <r>
    <n v="1002"/>
    <d v="2022-02-11T17:00:00"/>
    <s v="31-45"/>
    <s v="Male"/>
    <s v="South"/>
    <s v="Neurology"/>
    <s v="Observation"/>
    <s v="Routine"/>
    <n v="4.8"/>
    <n v="73166"/>
    <n v="73"/>
    <n v="0.06"/>
    <x v="0"/>
  </r>
  <r>
    <n v="1003"/>
    <d v="2022-02-11T18:00:00"/>
    <s v="60+"/>
    <s v="Female"/>
    <s v="South"/>
    <s v="General Medicine"/>
    <s v="Surgery"/>
    <s v="Emergency"/>
    <n v="6.8"/>
    <n v="46246"/>
    <n v="91"/>
    <n v="0.71"/>
    <x v="2"/>
  </r>
  <r>
    <n v="1004"/>
    <d v="2022-02-11T19:00:00"/>
    <s v="46-60"/>
    <s v="Male"/>
    <s v="East"/>
    <s v="General Medicine"/>
    <s v="Therapy"/>
    <s v="Routine"/>
    <n v="0.2"/>
    <n v="40642"/>
    <n v="82"/>
    <n v="0.4"/>
    <x v="1"/>
  </r>
  <r>
    <n v="1005"/>
    <d v="2022-02-11T20:00:00"/>
    <s v="46-60"/>
    <s v="Male"/>
    <s v="North"/>
    <s v="Orthopedics"/>
    <s v="Surgery"/>
    <s v="Routine"/>
    <n v="5.6"/>
    <n v="46677"/>
    <n v="63"/>
    <n v="0.11"/>
    <x v="0"/>
  </r>
  <r>
    <n v="1006"/>
    <d v="2022-02-11T21:00:00"/>
    <s v="46-60"/>
    <s v="Male"/>
    <s v="North"/>
    <s v="Cardiology"/>
    <s v="Observation"/>
    <s v="Routine"/>
    <n v="0.9"/>
    <n v="14801"/>
    <n v="84"/>
    <n v="0.28999999999999998"/>
    <x v="0"/>
  </r>
  <r>
    <n v="1007"/>
    <d v="2022-02-11T22:00:00"/>
    <s v="46-60"/>
    <s v="Male"/>
    <s v="South"/>
    <s v="Orthopedics"/>
    <s v="Observation"/>
    <s v="Routine"/>
    <n v="6.5"/>
    <n v="69310"/>
    <n v="81"/>
    <n v="0.24"/>
    <x v="0"/>
  </r>
  <r>
    <n v="1008"/>
    <d v="2022-02-11T23:00:00"/>
    <s v="46-60"/>
    <s v="Male"/>
    <s v="West"/>
    <s v="Cardiology"/>
    <s v="Therapy"/>
    <s v="Emergency"/>
    <n v="2.7"/>
    <n v="52542"/>
    <n v="68"/>
    <n v="0.52"/>
    <x v="1"/>
  </r>
  <r>
    <n v="1009"/>
    <d v="2022-02-12T00:00:00"/>
    <s v="18-30"/>
    <s v="Female"/>
    <s v="North"/>
    <s v="General Medicine"/>
    <s v="Observation"/>
    <s v="Emergency"/>
    <n v="1.6"/>
    <n v="49554"/>
    <n v="85"/>
    <n v="0.44"/>
    <x v="1"/>
  </r>
  <r>
    <n v="1010"/>
    <d v="2022-02-12T01:00:00"/>
    <s v="31-45"/>
    <s v="Female"/>
    <s v="East"/>
    <s v="Cardiology"/>
    <s v="Observation"/>
    <s v="Routine"/>
    <n v="5.4"/>
    <n v="49627"/>
    <n v="73"/>
    <n v="0.06"/>
    <x v="0"/>
  </r>
  <r>
    <n v="1011"/>
    <d v="2022-02-12T02:00:00"/>
    <s v="18-30"/>
    <s v="Male"/>
    <s v="West"/>
    <s v="Neurology"/>
    <s v="Medication"/>
    <s v="Routine"/>
    <n v="4.7"/>
    <n v="55282"/>
    <n v="72"/>
    <n v="0.46"/>
    <x v="1"/>
  </r>
  <r>
    <n v="1012"/>
    <d v="2022-02-12T03:00:00"/>
    <s v="60+"/>
    <s v="Male"/>
    <s v="West"/>
    <s v="Pediatrics"/>
    <s v="Surgery"/>
    <s v="Routine"/>
    <n v="2"/>
    <n v="68069"/>
    <n v="72"/>
    <n v="0.36"/>
    <x v="1"/>
  </r>
  <r>
    <n v="1013"/>
    <d v="2022-02-12T04:00:00"/>
    <s v="60+"/>
    <s v="Female"/>
    <s v="West"/>
    <s v="Cardiology"/>
    <s v="Medication"/>
    <s v="Routine"/>
    <n v="1.5"/>
    <n v="53959"/>
    <n v="46"/>
    <n v="0.24"/>
    <x v="0"/>
  </r>
  <r>
    <n v="1014"/>
    <d v="2022-02-12T05:00:00"/>
    <s v="18-30"/>
    <s v="Female"/>
    <s v="West"/>
    <s v="Pediatrics"/>
    <s v="Medication"/>
    <s v="Emergency"/>
    <n v="3.6"/>
    <n v="27767"/>
    <n v="69"/>
    <n v="0.44"/>
    <x v="1"/>
  </r>
  <r>
    <n v="1015"/>
    <d v="2022-02-12T06:00:00"/>
    <s v="46-60"/>
    <s v="Male"/>
    <s v="North"/>
    <s v="Neurology"/>
    <s v="Therapy"/>
    <s v="Routine"/>
    <n v="1.6"/>
    <n v="66510"/>
    <n v="84"/>
    <n v="0.38"/>
    <x v="1"/>
  </r>
  <r>
    <n v="1016"/>
    <d v="2022-02-12T07:00:00"/>
    <s v="60+"/>
    <s v="Female"/>
    <s v="South"/>
    <s v="Pediatrics"/>
    <s v="Observation"/>
    <s v="Routine"/>
    <n v="1.9"/>
    <n v="64971"/>
    <n v="75"/>
    <n v="0.21"/>
    <x v="0"/>
  </r>
  <r>
    <n v="1017"/>
    <d v="2022-02-12T08:00:00"/>
    <s v="18-30"/>
    <s v="Female"/>
    <s v="West"/>
    <s v="Neurology"/>
    <s v="Surgery"/>
    <s v="Routine"/>
    <n v="4.2"/>
    <n v="59111"/>
    <n v="60"/>
    <n v="0.34"/>
    <x v="1"/>
  </r>
  <r>
    <n v="1018"/>
    <d v="2022-02-12T09:00:00"/>
    <s v="31-45"/>
    <s v="Female"/>
    <s v="East"/>
    <s v="Pediatrics"/>
    <s v="Surgery"/>
    <s v="Routine"/>
    <n v="2.1"/>
    <n v="76505"/>
    <n v="87"/>
    <n v="0.46"/>
    <x v="1"/>
  </r>
  <r>
    <n v="1019"/>
    <d v="2022-02-12T10:00:00"/>
    <s v="60+"/>
    <s v="Male"/>
    <s v="East"/>
    <s v="Pediatrics"/>
    <s v="Surgery"/>
    <s v="Emergency"/>
    <n v="4.9000000000000004"/>
    <n v="55608"/>
    <n v="71"/>
    <n v="0.18"/>
    <x v="0"/>
  </r>
  <r>
    <n v="1020"/>
    <d v="2022-02-12T11:00:00"/>
    <s v="18-30"/>
    <s v="Female"/>
    <s v="South"/>
    <s v="Orthopedics"/>
    <s v="Observation"/>
    <s v="Routine"/>
    <n v="7"/>
    <n v="77228"/>
    <n v="60"/>
    <n v="0.17"/>
    <x v="0"/>
  </r>
  <r>
    <n v="1021"/>
    <d v="2022-02-12T12:00:00"/>
    <s v="46-60"/>
    <s v="Male"/>
    <s v="North"/>
    <s v="Cardiology"/>
    <s v="Surgery"/>
    <s v="Routine"/>
    <n v="3.7"/>
    <n v="83144"/>
    <n v="100"/>
    <n v="0.23"/>
    <x v="0"/>
  </r>
  <r>
    <n v="1022"/>
    <d v="2022-02-12T13:00:00"/>
    <s v="31-45"/>
    <s v="Male"/>
    <s v="South"/>
    <s v="Pediatrics"/>
    <s v="Surgery"/>
    <s v="Emergency"/>
    <n v="4.3"/>
    <n v="66646"/>
    <n v="62"/>
    <n v="0.19"/>
    <x v="0"/>
  </r>
  <r>
    <n v="1023"/>
    <d v="2022-02-12T14:00:00"/>
    <s v="60+"/>
    <s v="Male"/>
    <s v="West"/>
    <s v="General Medicine"/>
    <s v="Observation"/>
    <s v="Emergency"/>
    <n v="8"/>
    <n v="40041"/>
    <n v="86"/>
    <n v="0.33"/>
    <x v="1"/>
  </r>
  <r>
    <n v="1024"/>
    <d v="2022-02-12T15:00:00"/>
    <s v="60+"/>
    <s v="Male"/>
    <s v="North"/>
    <s v="Orthopedics"/>
    <s v="Therapy"/>
    <s v="Emergency"/>
    <n v="1.6"/>
    <n v="52384"/>
    <n v="66"/>
    <n v="0.31"/>
    <x v="1"/>
  </r>
  <r>
    <n v="1025"/>
    <d v="2022-02-12T16:00:00"/>
    <s v="60+"/>
    <s v="Male"/>
    <s v="North"/>
    <s v="Cardiology"/>
    <s v="Surgery"/>
    <s v="Emergency"/>
    <n v="6.4"/>
    <n v="79777"/>
    <n v="77"/>
    <n v="0.17"/>
    <x v="0"/>
  </r>
  <r>
    <n v="1026"/>
    <d v="2022-02-12T17:00:00"/>
    <s v="31-45"/>
    <s v="Female"/>
    <s v="West"/>
    <s v="Orthopedics"/>
    <s v="Observation"/>
    <s v="Emergency"/>
    <n v="6.1"/>
    <n v="25047"/>
    <n v="64"/>
    <n v="0.09"/>
    <x v="0"/>
  </r>
  <r>
    <n v="1027"/>
    <d v="2022-02-12T18:00:00"/>
    <s v="60+"/>
    <s v="Male"/>
    <s v="East"/>
    <s v="Cardiology"/>
    <s v="Medication"/>
    <s v="Routine"/>
    <n v="5.7"/>
    <n v="47161"/>
    <n v="60"/>
    <n v="0.3"/>
    <x v="0"/>
  </r>
  <r>
    <n v="1028"/>
    <d v="2022-02-12T19:00:00"/>
    <s v="46-60"/>
    <s v="Male"/>
    <s v="West"/>
    <s v="Neurology"/>
    <s v="Observation"/>
    <s v="Routine"/>
    <n v="6.6"/>
    <n v="48141"/>
    <n v="81"/>
    <n v="0.28999999999999998"/>
    <x v="0"/>
  </r>
  <r>
    <n v="1029"/>
    <d v="2022-02-12T20:00:00"/>
    <s v="31-45"/>
    <s v="Male"/>
    <s v="South"/>
    <s v="Pediatrics"/>
    <s v="Medication"/>
    <s v="Routine"/>
    <n v="4.5999999999999996"/>
    <n v="37696"/>
    <n v="80"/>
    <n v="0.49"/>
    <x v="1"/>
  </r>
  <r>
    <n v="1030"/>
    <d v="2022-02-12T21:00:00"/>
    <s v="46-60"/>
    <s v="Female"/>
    <s v="West"/>
    <s v="General Medicine"/>
    <s v="Observation"/>
    <s v="Emergency"/>
    <n v="2.8"/>
    <n v="72458"/>
    <n v="89"/>
    <n v="0.06"/>
    <x v="0"/>
  </r>
  <r>
    <n v="1031"/>
    <d v="2022-02-12T22:00:00"/>
    <s v="18-30"/>
    <s v="Female"/>
    <s v="East"/>
    <s v="Orthopedics"/>
    <s v="Surgery"/>
    <s v="Routine"/>
    <n v="6.2"/>
    <n v="62536"/>
    <n v="75"/>
    <n v="0.24"/>
    <x v="0"/>
  </r>
  <r>
    <n v="1032"/>
    <d v="2022-02-12T23:00:00"/>
    <s v="31-45"/>
    <s v="Female"/>
    <s v="West"/>
    <s v="Orthopedics"/>
    <s v="Therapy"/>
    <s v="Routine"/>
    <n v="6.3"/>
    <n v="40779"/>
    <n v="100"/>
    <n v="0.04"/>
    <x v="0"/>
  </r>
  <r>
    <n v="1033"/>
    <d v="2022-02-13T00:00:00"/>
    <s v="18-30"/>
    <s v="Female"/>
    <s v="South"/>
    <s v="Orthopedics"/>
    <s v="Therapy"/>
    <s v="Routine"/>
    <n v="6.2"/>
    <n v="67110"/>
    <n v="78"/>
    <n v="0.05"/>
    <x v="0"/>
  </r>
  <r>
    <n v="1034"/>
    <d v="2022-02-13T01:00:00"/>
    <s v="18-30"/>
    <s v="Female"/>
    <s v="South"/>
    <s v="Orthopedics"/>
    <s v="Surgery"/>
    <s v="Emergency"/>
    <n v="4.0999999999999996"/>
    <n v="51832"/>
    <n v="82"/>
    <n v="0.37"/>
    <x v="1"/>
  </r>
  <r>
    <n v="1035"/>
    <d v="2022-02-13T02:00:00"/>
    <s v="18-30"/>
    <s v="Female"/>
    <s v="East"/>
    <s v="Pediatrics"/>
    <s v="Medication"/>
    <s v="Routine"/>
    <n v="2.6"/>
    <n v="37196"/>
    <n v="59"/>
    <n v="0.31"/>
    <x v="1"/>
  </r>
  <r>
    <n v="1036"/>
    <d v="2022-02-13T03:00:00"/>
    <s v="46-60"/>
    <s v="Female"/>
    <s v="South"/>
    <s v="Cardiology"/>
    <s v="Observation"/>
    <s v="Routine"/>
    <n v="4.4000000000000004"/>
    <n v="40742"/>
    <n v="68"/>
    <n v="0.16"/>
    <x v="0"/>
  </r>
  <r>
    <n v="1037"/>
    <d v="2022-02-13T04:00:00"/>
    <s v="31-45"/>
    <s v="Male"/>
    <s v="South"/>
    <s v="Pediatrics"/>
    <s v="Surgery"/>
    <s v="Routine"/>
    <n v="5.9"/>
    <n v="63721"/>
    <n v="81"/>
    <n v="0.2"/>
    <x v="0"/>
  </r>
  <r>
    <n v="1038"/>
    <d v="2022-02-13T05:00:00"/>
    <s v="46-60"/>
    <s v="Male"/>
    <s v="West"/>
    <s v="Neurology"/>
    <s v="Observation"/>
    <s v="Emergency"/>
    <n v="6"/>
    <n v="73780"/>
    <n v="74"/>
    <n v="0.23"/>
    <x v="0"/>
  </r>
  <r>
    <n v="1039"/>
    <d v="2022-02-13T06:00:00"/>
    <s v="18-30"/>
    <s v="Female"/>
    <s v="North"/>
    <s v="Pediatrics"/>
    <s v="Surgery"/>
    <s v="Routine"/>
    <n v="3.1"/>
    <n v="45265"/>
    <n v="77"/>
    <n v="7.0000000000000007E-2"/>
    <x v="0"/>
  </r>
  <r>
    <n v="1040"/>
    <d v="2022-02-13T07:00:00"/>
    <s v="31-45"/>
    <s v="Male"/>
    <s v="South"/>
    <s v="Pediatrics"/>
    <s v="Surgery"/>
    <s v="Routine"/>
    <n v="4.5999999999999996"/>
    <n v="65889"/>
    <n v="65"/>
    <n v="0.17"/>
    <x v="0"/>
  </r>
  <r>
    <n v="1041"/>
    <d v="2022-02-13T08:00:00"/>
    <s v="31-45"/>
    <s v="Male"/>
    <s v="South"/>
    <s v="Neurology"/>
    <s v="Observation"/>
    <s v="Routine"/>
    <n v="1.4"/>
    <n v="86635"/>
    <n v="76"/>
    <n v="0.16"/>
    <x v="0"/>
  </r>
  <r>
    <n v="1042"/>
    <d v="2022-02-13T09:00:00"/>
    <s v="46-60"/>
    <s v="Female"/>
    <s v="East"/>
    <s v="Pediatrics"/>
    <s v="Therapy"/>
    <s v="Routine"/>
    <n v="6"/>
    <n v="29823"/>
    <n v="76"/>
    <n v="0.46"/>
    <x v="1"/>
  </r>
  <r>
    <n v="1043"/>
    <d v="2022-02-13T10:00:00"/>
    <s v="31-45"/>
    <s v="Male"/>
    <s v="East"/>
    <s v="Cardiology"/>
    <s v="Therapy"/>
    <s v="Routine"/>
    <n v="2.4"/>
    <n v="62113"/>
    <n v="61"/>
    <n v="0.35"/>
    <x v="1"/>
  </r>
  <r>
    <n v="1044"/>
    <d v="2022-02-13T11:00:00"/>
    <s v="46-60"/>
    <s v="Male"/>
    <s v="West"/>
    <s v="General Medicine"/>
    <s v="Medication"/>
    <s v="Routine"/>
    <n v="5.6"/>
    <n v="71613"/>
    <n v="83"/>
    <n v="0.35"/>
    <x v="1"/>
  </r>
  <r>
    <n v="1045"/>
    <d v="2022-02-13T12:00:00"/>
    <s v="60+"/>
    <s v="Female"/>
    <s v="West"/>
    <s v="Neurology"/>
    <s v="Observation"/>
    <s v="Routine"/>
    <n v="1.7"/>
    <n v="53097"/>
    <n v="55"/>
    <n v="0.18"/>
    <x v="0"/>
  </r>
  <r>
    <n v="1046"/>
    <d v="2022-02-13T13:00:00"/>
    <s v="46-60"/>
    <s v="Male"/>
    <s v="South"/>
    <s v="Orthopedics"/>
    <s v="Medication"/>
    <s v="Emergency"/>
    <n v="6.1"/>
    <n v="79766"/>
    <n v="77"/>
    <n v="0.22"/>
    <x v="0"/>
  </r>
  <r>
    <n v="1047"/>
    <d v="2022-02-13T14:00:00"/>
    <s v="18-30"/>
    <s v="Female"/>
    <s v="North"/>
    <s v="Cardiology"/>
    <s v="Surgery"/>
    <s v="Routine"/>
    <n v="4.5999999999999996"/>
    <n v="98977"/>
    <n v="96"/>
    <n v="0.19"/>
    <x v="0"/>
  </r>
  <r>
    <n v="1048"/>
    <d v="2022-02-13T15:00:00"/>
    <s v="18-30"/>
    <s v="Female"/>
    <s v="North"/>
    <s v="General Medicine"/>
    <s v="Medication"/>
    <s v="Routine"/>
    <n v="2.4"/>
    <n v="61867"/>
    <n v="83"/>
    <n v="0.06"/>
    <x v="0"/>
  </r>
  <r>
    <n v="1049"/>
    <d v="2022-02-13T16:00:00"/>
    <s v="60+"/>
    <s v="Male"/>
    <s v="West"/>
    <s v="Cardiology"/>
    <s v="Surgery"/>
    <s v="Emergency"/>
    <n v="5.4"/>
    <n v="50328"/>
    <n v="83"/>
    <n v="0.17"/>
    <x v="0"/>
  </r>
  <r>
    <n v="1050"/>
    <d v="2022-02-13T17:00:00"/>
    <s v="18-30"/>
    <s v="Male"/>
    <s v="East"/>
    <s v="Cardiology"/>
    <s v="Observation"/>
    <s v="Emergency"/>
    <n v="2.8"/>
    <n v="74540"/>
    <n v="64"/>
    <n v="0.5"/>
    <x v="1"/>
  </r>
  <r>
    <n v="1051"/>
    <d v="2022-02-13T18:00:00"/>
    <s v="60+"/>
    <s v="Male"/>
    <s v="South"/>
    <s v="Orthopedics"/>
    <s v="Observation"/>
    <s v="Routine"/>
    <n v="5.5"/>
    <n v="71841"/>
    <n v="96"/>
    <n v="0.28999999999999998"/>
    <x v="0"/>
  </r>
  <r>
    <n v="1052"/>
    <d v="2022-02-13T19:00:00"/>
    <s v="31-45"/>
    <s v="Female"/>
    <s v="South"/>
    <s v="General Medicine"/>
    <s v="Observation"/>
    <s v="Routine"/>
    <n v="3.5"/>
    <n v="4623"/>
    <n v="92"/>
    <n v="0.16"/>
    <x v="0"/>
  </r>
  <r>
    <n v="1053"/>
    <d v="2022-02-13T20:00:00"/>
    <s v="60+"/>
    <s v="Female"/>
    <s v="North"/>
    <s v="Cardiology"/>
    <s v="Observation"/>
    <s v="Emergency"/>
    <n v="0.6"/>
    <n v="54945"/>
    <n v="65"/>
    <n v="0.36"/>
    <x v="1"/>
  </r>
  <r>
    <n v="1054"/>
    <d v="2022-02-13T21:00:00"/>
    <s v="46-60"/>
    <s v="Female"/>
    <s v="West"/>
    <s v="Orthopedics"/>
    <s v="Medication"/>
    <s v="Emergency"/>
    <n v="2"/>
    <n v="47108"/>
    <n v="69"/>
    <n v="0.57999999999999996"/>
    <x v="1"/>
  </r>
  <r>
    <n v="1055"/>
    <d v="2022-02-13T22:00:00"/>
    <s v="60+"/>
    <s v="Male"/>
    <s v="North"/>
    <s v="Neurology"/>
    <s v="Surgery"/>
    <s v="Routine"/>
    <n v="3.1"/>
    <n v="62934"/>
    <n v="90"/>
    <n v="0.45"/>
    <x v="1"/>
  </r>
  <r>
    <n v="1056"/>
    <d v="2022-02-13T23:00:00"/>
    <s v="31-45"/>
    <s v="Male"/>
    <s v="North"/>
    <s v="Orthopedics"/>
    <s v="Therapy"/>
    <s v="Routine"/>
    <n v="6.7"/>
    <n v="51127"/>
    <n v="97"/>
    <n v="0.17"/>
    <x v="0"/>
  </r>
  <r>
    <n v="1057"/>
    <d v="2022-02-14T00:00:00"/>
    <s v="46-60"/>
    <s v="Female"/>
    <s v="West"/>
    <s v="Pediatrics"/>
    <s v="Observation"/>
    <s v="Routine"/>
    <n v="5.8"/>
    <n v="53296"/>
    <n v="60"/>
    <n v="0.21"/>
    <x v="0"/>
  </r>
  <r>
    <n v="1058"/>
    <d v="2022-02-14T01:00:00"/>
    <s v="31-45"/>
    <s v="Male"/>
    <s v="East"/>
    <s v="Orthopedics"/>
    <s v="Observation"/>
    <s v="Routine"/>
    <n v="7.2"/>
    <n v="37736"/>
    <n v="63"/>
    <n v="0.35"/>
    <x v="1"/>
  </r>
  <r>
    <n v="1059"/>
    <d v="2022-02-14T02:00:00"/>
    <s v="31-45"/>
    <s v="Male"/>
    <s v="South"/>
    <s v="Orthopedics"/>
    <s v="Surgery"/>
    <s v="Routine"/>
    <n v="7.3"/>
    <n v="69691"/>
    <n v="73"/>
    <n v="0.45"/>
    <x v="1"/>
  </r>
  <r>
    <n v="1060"/>
    <d v="2022-02-14T03:00:00"/>
    <s v="46-60"/>
    <s v="Female"/>
    <s v="East"/>
    <s v="Orthopedics"/>
    <s v="Therapy"/>
    <s v="Routine"/>
    <n v="2.9"/>
    <n v="88101"/>
    <n v="49"/>
    <n v="0.19"/>
    <x v="0"/>
  </r>
  <r>
    <n v="1061"/>
    <d v="2022-02-14T04:00:00"/>
    <s v="60+"/>
    <s v="Female"/>
    <s v="West"/>
    <s v="Cardiology"/>
    <s v="Observation"/>
    <s v="Routine"/>
    <n v="3.6"/>
    <n v="38047"/>
    <n v="75"/>
    <n v="0.06"/>
    <x v="0"/>
  </r>
  <r>
    <n v="1062"/>
    <d v="2022-02-14T05:00:00"/>
    <s v="60+"/>
    <s v="Male"/>
    <s v="West"/>
    <s v="General Medicine"/>
    <s v="Therapy"/>
    <s v="Routine"/>
    <n v="3.2"/>
    <n v="27059"/>
    <n v="89"/>
    <n v="0.25"/>
    <x v="0"/>
  </r>
  <r>
    <n v="1063"/>
    <d v="2022-02-14T06:00:00"/>
    <s v="46-60"/>
    <s v="Female"/>
    <s v="South"/>
    <s v="Orthopedics"/>
    <s v="Observation"/>
    <s v="Routine"/>
    <n v="2.7"/>
    <n v="55400"/>
    <n v="58"/>
    <n v="0.27"/>
    <x v="0"/>
  </r>
  <r>
    <n v="1064"/>
    <d v="2022-02-14T07:00:00"/>
    <s v="31-45"/>
    <s v="Male"/>
    <s v="East"/>
    <s v="Orthopedics"/>
    <s v="Medication"/>
    <s v="Routine"/>
    <n v="0.3"/>
    <n v="54427"/>
    <n v="77"/>
    <n v="0.11"/>
    <x v="0"/>
  </r>
  <r>
    <n v="1065"/>
    <d v="2022-02-14T08:00:00"/>
    <s v="31-45"/>
    <s v="Female"/>
    <s v="South"/>
    <s v="Pediatrics"/>
    <s v="Medication"/>
    <s v="Routine"/>
    <n v="4"/>
    <n v="78419"/>
    <n v="68"/>
    <n v="0.43"/>
    <x v="1"/>
  </r>
  <r>
    <n v="1066"/>
    <d v="2022-02-14T09:00:00"/>
    <s v="46-60"/>
    <s v="Female"/>
    <s v="North"/>
    <s v="Pediatrics"/>
    <s v="Therapy"/>
    <s v="Routine"/>
    <n v="1.4"/>
    <n v="30416"/>
    <n v="95"/>
    <n v="0.17"/>
    <x v="0"/>
  </r>
  <r>
    <n v="1067"/>
    <d v="2022-02-14T10:00:00"/>
    <s v="18-30"/>
    <s v="Female"/>
    <s v="North"/>
    <s v="Neurology"/>
    <s v="Surgery"/>
    <s v="Emergency"/>
    <n v="3.9"/>
    <n v="44241"/>
    <n v="68"/>
    <n v="0.27"/>
    <x v="0"/>
  </r>
  <r>
    <n v="1068"/>
    <d v="2022-02-14T11:00:00"/>
    <s v="18-30"/>
    <s v="Male"/>
    <s v="North"/>
    <s v="Neurology"/>
    <s v="Surgery"/>
    <s v="Routine"/>
    <n v="8.1999999999999993"/>
    <n v="12046"/>
    <n v="93"/>
    <n v="0.28000000000000003"/>
    <x v="0"/>
  </r>
  <r>
    <n v="1069"/>
    <d v="2022-02-14T12:00:00"/>
    <s v="31-45"/>
    <s v="Male"/>
    <s v="East"/>
    <s v="Pediatrics"/>
    <s v="Medication"/>
    <s v="Emergency"/>
    <n v="3"/>
    <n v="82500"/>
    <n v="68"/>
    <n v="0.19"/>
    <x v="0"/>
  </r>
  <r>
    <n v="1070"/>
    <d v="2022-02-14T13:00:00"/>
    <s v="31-45"/>
    <s v="Female"/>
    <s v="North"/>
    <s v="General Medicine"/>
    <s v="Surgery"/>
    <s v="Routine"/>
    <n v="4.4000000000000004"/>
    <n v="60011"/>
    <n v="84"/>
    <n v="0.53"/>
    <x v="1"/>
  </r>
  <r>
    <n v="1071"/>
    <d v="2022-02-14T14:00:00"/>
    <s v="31-45"/>
    <s v="Female"/>
    <s v="South"/>
    <s v="Neurology"/>
    <s v="Surgery"/>
    <s v="Routine"/>
    <n v="5.8"/>
    <n v="45731"/>
    <n v="78"/>
    <n v="0.39"/>
    <x v="1"/>
  </r>
  <r>
    <n v="1072"/>
    <d v="2022-02-14T15:00:00"/>
    <s v="18-30"/>
    <s v="Female"/>
    <s v="East"/>
    <s v="General Medicine"/>
    <s v="Surgery"/>
    <s v="Routine"/>
    <n v="4.5999999999999996"/>
    <n v="28555"/>
    <n v="73"/>
    <n v="0.12"/>
    <x v="0"/>
  </r>
  <r>
    <n v="1073"/>
    <d v="2022-02-14T16:00:00"/>
    <s v="18-30"/>
    <s v="Male"/>
    <s v="South"/>
    <s v="Pediatrics"/>
    <s v="Therapy"/>
    <s v="Emergency"/>
    <n v="4.5999999999999996"/>
    <n v="30390"/>
    <n v="66"/>
    <n v="0.22"/>
    <x v="0"/>
  </r>
  <r>
    <n v="1074"/>
    <d v="2022-02-14T17:00:00"/>
    <s v="18-30"/>
    <s v="Female"/>
    <s v="West"/>
    <s v="Neurology"/>
    <s v="Therapy"/>
    <s v="Routine"/>
    <n v="3.3"/>
    <n v="63285"/>
    <n v="79"/>
    <n v="0.15"/>
    <x v="0"/>
  </r>
  <r>
    <n v="1075"/>
    <d v="2022-02-14T18:00:00"/>
    <s v="60+"/>
    <s v="Female"/>
    <s v="East"/>
    <s v="Orthopedics"/>
    <s v="Surgery"/>
    <s v="Routine"/>
    <n v="3.5"/>
    <n v="32851"/>
    <n v="70"/>
    <n v="0.15"/>
    <x v="0"/>
  </r>
  <r>
    <n v="1076"/>
    <d v="2022-02-14T19:00:00"/>
    <s v="31-45"/>
    <s v="Female"/>
    <s v="South"/>
    <s v="Pediatrics"/>
    <s v="Medication"/>
    <s v="Routine"/>
    <n v="2.1"/>
    <n v="57080"/>
    <n v="67"/>
    <n v="0.32"/>
    <x v="1"/>
  </r>
  <r>
    <n v="1077"/>
    <d v="2022-02-14T20:00:00"/>
    <s v="31-45"/>
    <s v="Female"/>
    <s v="South"/>
    <s v="Neurology"/>
    <s v="Surgery"/>
    <s v="Emergency"/>
    <n v="5.7"/>
    <n v="95859"/>
    <n v="93"/>
    <n v="0.34"/>
    <x v="1"/>
  </r>
  <r>
    <n v="1078"/>
    <d v="2022-02-14T21:00:00"/>
    <s v="46-60"/>
    <s v="Male"/>
    <s v="East"/>
    <s v="General Medicine"/>
    <s v="Observation"/>
    <s v="Emergency"/>
    <n v="0.5"/>
    <n v="48048"/>
    <n v="82"/>
    <n v="0.27"/>
    <x v="0"/>
  </r>
  <r>
    <n v="1079"/>
    <d v="2022-02-14T22:00:00"/>
    <s v="18-30"/>
    <s v="Male"/>
    <s v="West"/>
    <s v="General Medicine"/>
    <s v="Medication"/>
    <s v="Routine"/>
    <n v="5.9"/>
    <n v="35771"/>
    <n v="83"/>
    <n v="0.37"/>
    <x v="1"/>
  </r>
  <r>
    <n v="1080"/>
    <d v="2022-02-14T23:00:00"/>
    <s v="60+"/>
    <s v="Female"/>
    <s v="East"/>
    <s v="Neurology"/>
    <s v="Therapy"/>
    <s v="Routine"/>
    <n v="1.2"/>
    <n v="62640"/>
    <n v="70"/>
    <n v="0.26"/>
    <x v="0"/>
  </r>
  <r>
    <n v="1081"/>
    <d v="2022-02-15T00:00:00"/>
    <s v="46-60"/>
    <s v="Male"/>
    <s v="North"/>
    <s v="General Medicine"/>
    <s v="Observation"/>
    <s v="Routine"/>
    <n v="5.9"/>
    <n v="30484"/>
    <n v="73"/>
    <n v="0.35"/>
    <x v="1"/>
  </r>
  <r>
    <n v="1082"/>
    <d v="2022-02-15T01:00:00"/>
    <s v="18-30"/>
    <s v="Male"/>
    <s v="North"/>
    <s v="Neurology"/>
    <s v="Surgery"/>
    <s v="Routine"/>
    <n v="3.3"/>
    <n v="89400"/>
    <n v="72"/>
    <n v="0.2"/>
    <x v="0"/>
  </r>
  <r>
    <n v="1083"/>
    <d v="2022-02-15T02:00:00"/>
    <s v="31-45"/>
    <s v="Male"/>
    <s v="West"/>
    <s v="Neurology"/>
    <s v="Surgery"/>
    <s v="Routine"/>
    <n v="1.5"/>
    <n v="83072"/>
    <n v="79"/>
    <n v="0.42"/>
    <x v="1"/>
  </r>
  <r>
    <n v="1084"/>
    <d v="2022-02-15T03:00:00"/>
    <s v="60+"/>
    <s v="Female"/>
    <s v="South"/>
    <s v="General Medicine"/>
    <s v="Medication"/>
    <s v="Emergency"/>
    <n v="5.2"/>
    <n v="51717"/>
    <n v="83"/>
    <n v="0.3"/>
    <x v="0"/>
  </r>
  <r>
    <n v="1085"/>
    <d v="2022-02-15T04:00:00"/>
    <s v="60+"/>
    <s v="Male"/>
    <s v="South"/>
    <s v="Cardiology"/>
    <s v="Medication"/>
    <s v="Emergency"/>
    <n v="5.9"/>
    <n v="37054"/>
    <n v="75"/>
    <n v="0.26"/>
    <x v="0"/>
  </r>
  <r>
    <n v="1086"/>
    <d v="2022-02-15T05:00:00"/>
    <s v="31-45"/>
    <s v="Male"/>
    <s v="South"/>
    <s v="Orthopedics"/>
    <s v="Surgery"/>
    <s v="Routine"/>
    <n v="3.1"/>
    <n v="46485"/>
    <n v="65"/>
    <n v="0.33"/>
    <x v="1"/>
  </r>
  <r>
    <n v="1087"/>
    <d v="2022-02-15T06:00:00"/>
    <s v="46-60"/>
    <s v="Male"/>
    <s v="East"/>
    <s v="Pediatrics"/>
    <s v="Surgery"/>
    <s v="Routine"/>
    <n v="5.4"/>
    <n v="49087"/>
    <n v="84"/>
    <n v="0.13"/>
    <x v="0"/>
  </r>
  <r>
    <n v="1088"/>
    <d v="2022-02-15T07:00:00"/>
    <s v="18-30"/>
    <s v="Female"/>
    <s v="East"/>
    <s v="Orthopedics"/>
    <s v="Medication"/>
    <s v="Routine"/>
    <n v="0.6"/>
    <n v="62671"/>
    <n v="75"/>
    <n v="0.2"/>
    <x v="0"/>
  </r>
  <r>
    <n v="1089"/>
    <d v="2022-02-15T08:00:00"/>
    <s v="60+"/>
    <s v="Female"/>
    <s v="West"/>
    <s v="Pediatrics"/>
    <s v="Observation"/>
    <s v="Routine"/>
    <n v="1.4"/>
    <n v="75793"/>
    <n v="58"/>
    <n v="0.17"/>
    <x v="0"/>
  </r>
  <r>
    <n v="1090"/>
    <d v="2022-02-15T09:00:00"/>
    <s v="18-30"/>
    <s v="Male"/>
    <s v="North"/>
    <s v="Pediatrics"/>
    <s v="Therapy"/>
    <s v="Routine"/>
    <n v="6.6"/>
    <n v="34270"/>
    <n v="49"/>
    <n v="0.12"/>
    <x v="0"/>
  </r>
  <r>
    <n v="1091"/>
    <d v="2022-02-15T10:00:00"/>
    <s v="60+"/>
    <s v="Male"/>
    <s v="South"/>
    <s v="Orthopedics"/>
    <s v="Medication"/>
    <s v="Routine"/>
    <n v="3.6"/>
    <n v="75218"/>
    <n v="79"/>
    <n v="0.57999999999999996"/>
    <x v="1"/>
  </r>
  <r>
    <n v="1092"/>
    <d v="2022-02-15T11:00:00"/>
    <s v="46-60"/>
    <s v="Female"/>
    <s v="North"/>
    <s v="Neurology"/>
    <s v="Observation"/>
    <s v="Routine"/>
    <n v="0.3"/>
    <n v="67354"/>
    <n v="65"/>
    <n v="0.28999999999999998"/>
    <x v="0"/>
  </r>
  <r>
    <n v="1093"/>
    <d v="2022-02-15T12:00:00"/>
    <s v="46-60"/>
    <s v="Female"/>
    <s v="East"/>
    <s v="General Medicine"/>
    <s v="Surgery"/>
    <s v="Routine"/>
    <n v="2.6"/>
    <n v="44844"/>
    <n v="80"/>
    <n v="0.6"/>
    <x v="1"/>
  </r>
  <r>
    <n v="1094"/>
    <d v="2022-02-15T13:00:00"/>
    <s v="31-45"/>
    <s v="Male"/>
    <s v="East"/>
    <s v="Cardiology"/>
    <s v="Therapy"/>
    <s v="Emergency"/>
    <n v="2.2000000000000002"/>
    <n v="33266"/>
    <n v="66"/>
    <n v="0.15"/>
    <x v="0"/>
  </r>
  <r>
    <n v="1095"/>
    <d v="2022-02-15T14:00:00"/>
    <s v="18-30"/>
    <s v="Male"/>
    <s v="East"/>
    <s v="Cardiology"/>
    <s v="Observation"/>
    <s v="Routine"/>
    <n v="3.7"/>
    <n v="57325"/>
    <n v="77"/>
    <n v="0.31"/>
    <x v="1"/>
  </r>
  <r>
    <n v="1096"/>
    <d v="2022-02-15T15:00:00"/>
    <s v="18-30"/>
    <s v="Female"/>
    <s v="North"/>
    <s v="Cardiology"/>
    <s v="Therapy"/>
    <s v="Routine"/>
    <n v="3.3"/>
    <n v="33808"/>
    <n v="70"/>
    <n v="0.19"/>
    <x v="0"/>
  </r>
  <r>
    <n v="1097"/>
    <d v="2022-02-15T16:00:00"/>
    <s v="18-30"/>
    <s v="Female"/>
    <s v="West"/>
    <s v="Orthopedics"/>
    <s v="Therapy"/>
    <s v="Routine"/>
    <n v="4.4000000000000004"/>
    <n v="75474"/>
    <n v="96"/>
    <n v="0.13"/>
    <x v="0"/>
  </r>
  <r>
    <n v="1098"/>
    <d v="2022-02-15T17:00:00"/>
    <s v="18-30"/>
    <s v="Male"/>
    <s v="West"/>
    <s v="Orthopedics"/>
    <s v="Therapy"/>
    <s v="Routine"/>
    <n v="3.9"/>
    <n v="32522"/>
    <n v="86"/>
    <n v="0.23"/>
    <x v="0"/>
  </r>
  <r>
    <n v="1099"/>
    <d v="2022-02-15T18:00:00"/>
    <s v="46-60"/>
    <s v="Female"/>
    <s v="East"/>
    <s v="Neurology"/>
    <s v="Observation"/>
    <s v="Emergency"/>
    <n v="6.7"/>
    <n v="65954"/>
    <n v="91"/>
    <n v="0.28000000000000003"/>
    <x v="0"/>
  </r>
  <r>
    <n v="1100"/>
    <d v="2022-02-15T19:00:00"/>
    <s v="31-45"/>
    <s v="Male"/>
    <s v="South"/>
    <s v="Cardiology"/>
    <s v="Observation"/>
    <s v="Emergency"/>
    <n v="4.8"/>
    <n v="53388"/>
    <n v="75"/>
    <n v="0.73"/>
    <x v="2"/>
  </r>
  <r>
    <n v="1101"/>
    <d v="2022-02-15T20:00:00"/>
    <s v="18-30"/>
    <s v="Male"/>
    <s v="North"/>
    <s v="Neurology"/>
    <s v="Surgery"/>
    <s v="Routine"/>
    <n v="4.9000000000000004"/>
    <n v="43788"/>
    <n v="85"/>
    <n v="0.3"/>
    <x v="0"/>
  </r>
  <r>
    <n v="1102"/>
    <d v="2022-02-15T21:00:00"/>
    <s v="60+"/>
    <s v="Male"/>
    <s v="East"/>
    <s v="Cardiology"/>
    <s v="Therapy"/>
    <s v="Emergency"/>
    <n v="6.3"/>
    <n v="52943"/>
    <n v="76"/>
    <n v="0.54"/>
    <x v="1"/>
  </r>
  <r>
    <n v="1103"/>
    <d v="2022-02-15T22:00:00"/>
    <s v="60+"/>
    <s v="Female"/>
    <s v="North"/>
    <s v="Orthopedics"/>
    <s v="Medication"/>
    <s v="Routine"/>
    <n v="3.2"/>
    <n v="76600"/>
    <n v="93"/>
    <n v="0.43"/>
    <x v="1"/>
  </r>
  <r>
    <n v="1104"/>
    <d v="2022-02-15T23:00:00"/>
    <s v="60+"/>
    <s v="Male"/>
    <s v="North"/>
    <s v="General Medicine"/>
    <s v="Medication"/>
    <s v="Emergency"/>
    <n v="1.5"/>
    <n v="31155"/>
    <n v="74"/>
    <n v="0.05"/>
    <x v="0"/>
  </r>
  <r>
    <n v="1105"/>
    <d v="2022-02-16T00:00:00"/>
    <s v="60+"/>
    <s v="Male"/>
    <s v="West"/>
    <s v="General Medicine"/>
    <s v="Medication"/>
    <s v="Routine"/>
    <n v="6.4"/>
    <n v="46757"/>
    <n v="58"/>
    <n v="0.41"/>
    <x v="1"/>
  </r>
  <r>
    <n v="1106"/>
    <d v="2022-02-16T01:00:00"/>
    <s v="18-30"/>
    <s v="Female"/>
    <s v="East"/>
    <s v="General Medicine"/>
    <s v="Observation"/>
    <s v="Routine"/>
    <n v="4.3"/>
    <n v="39965"/>
    <n v="51"/>
    <n v="0.42"/>
    <x v="1"/>
  </r>
  <r>
    <n v="1107"/>
    <d v="2022-02-16T02:00:00"/>
    <s v="31-45"/>
    <s v="Female"/>
    <s v="West"/>
    <s v="General Medicine"/>
    <s v="Surgery"/>
    <s v="Routine"/>
    <n v="4.3"/>
    <n v="54228"/>
    <n v="95"/>
    <n v="0.65"/>
    <x v="2"/>
  </r>
  <r>
    <n v="1108"/>
    <d v="2022-02-16T03:00:00"/>
    <s v="46-60"/>
    <s v="Male"/>
    <s v="East"/>
    <s v="Pediatrics"/>
    <s v="Observation"/>
    <s v="Emergency"/>
    <n v="2.7"/>
    <n v="41306"/>
    <n v="81"/>
    <n v="0.56000000000000005"/>
    <x v="1"/>
  </r>
  <r>
    <n v="1109"/>
    <d v="2022-02-16T04:00:00"/>
    <s v="46-60"/>
    <s v="Male"/>
    <s v="North"/>
    <s v="Cardiology"/>
    <s v="Therapy"/>
    <s v="Routine"/>
    <n v="2.8"/>
    <n v="19638"/>
    <n v="82"/>
    <n v="0.25"/>
    <x v="0"/>
  </r>
  <r>
    <n v="1110"/>
    <d v="2022-02-16T05:00:00"/>
    <s v="18-30"/>
    <s v="Female"/>
    <s v="West"/>
    <s v="General Medicine"/>
    <s v="Medication"/>
    <s v="Emergency"/>
    <n v="5.7"/>
    <n v="33897"/>
    <n v="93"/>
    <n v="0.2"/>
    <x v="0"/>
  </r>
  <r>
    <n v="1111"/>
    <d v="2022-02-16T06:00:00"/>
    <s v="46-60"/>
    <s v="Female"/>
    <s v="North"/>
    <s v="Pediatrics"/>
    <s v="Observation"/>
    <s v="Routine"/>
    <n v="6"/>
    <n v="87755"/>
    <n v="55"/>
    <n v="0.28000000000000003"/>
    <x v="0"/>
  </r>
  <r>
    <n v="1112"/>
    <d v="2022-02-16T07:00:00"/>
    <s v="18-30"/>
    <s v="Female"/>
    <s v="East"/>
    <s v="Pediatrics"/>
    <s v="Medication"/>
    <s v="Emergency"/>
    <n v="5.6"/>
    <n v="59935"/>
    <n v="71"/>
    <n v="0.39"/>
    <x v="1"/>
  </r>
  <r>
    <n v="1113"/>
    <d v="2022-02-16T08:00:00"/>
    <s v="18-30"/>
    <s v="Male"/>
    <s v="South"/>
    <s v="Pediatrics"/>
    <s v="Observation"/>
    <s v="Routine"/>
    <n v="5.6"/>
    <n v="59247"/>
    <n v="72"/>
    <n v="0.16"/>
    <x v="0"/>
  </r>
  <r>
    <n v="1114"/>
    <d v="2022-02-16T09:00:00"/>
    <s v="31-45"/>
    <s v="Male"/>
    <s v="West"/>
    <s v="Neurology"/>
    <s v="Medication"/>
    <s v="Emergency"/>
    <n v="5.0999999999999996"/>
    <n v="49348"/>
    <n v="84"/>
    <n v="0.51"/>
    <x v="1"/>
  </r>
  <r>
    <n v="1115"/>
    <d v="2022-02-16T10:00:00"/>
    <s v="31-45"/>
    <s v="Male"/>
    <s v="West"/>
    <s v="Neurology"/>
    <s v="Therapy"/>
    <s v="Routine"/>
    <n v="4.3"/>
    <n v="53967"/>
    <n v="67"/>
    <n v="0.6"/>
    <x v="1"/>
  </r>
  <r>
    <n v="1116"/>
    <d v="2022-02-16T11:00:00"/>
    <s v="31-45"/>
    <s v="Female"/>
    <s v="North"/>
    <s v="Pediatrics"/>
    <s v="Medication"/>
    <s v="Routine"/>
    <n v="3.6"/>
    <n v="46404"/>
    <n v="61"/>
    <n v="0.09"/>
    <x v="0"/>
  </r>
  <r>
    <n v="1117"/>
    <d v="2022-02-16T12:00:00"/>
    <s v="18-30"/>
    <s v="Male"/>
    <s v="North"/>
    <s v="General Medicine"/>
    <s v="Therapy"/>
    <s v="Emergency"/>
    <n v="6.4"/>
    <n v="65539"/>
    <n v="60"/>
    <n v="0.18"/>
    <x v="0"/>
  </r>
  <r>
    <n v="1118"/>
    <d v="2022-02-16T13:00:00"/>
    <s v="60+"/>
    <s v="Female"/>
    <s v="South"/>
    <s v="Cardiology"/>
    <s v="Therapy"/>
    <s v="Emergency"/>
    <n v="3.3"/>
    <n v="57016"/>
    <n v="89"/>
    <n v="0.06"/>
    <x v="0"/>
  </r>
  <r>
    <n v="1119"/>
    <d v="2022-02-16T14:00:00"/>
    <s v="31-45"/>
    <s v="Male"/>
    <s v="West"/>
    <s v="Orthopedics"/>
    <s v="Observation"/>
    <s v="Routine"/>
    <n v="4.7"/>
    <n v="31575"/>
    <n v="66"/>
    <n v="0.17"/>
    <x v="0"/>
  </r>
  <r>
    <n v="1120"/>
    <d v="2022-02-16T15:00:00"/>
    <s v="18-30"/>
    <s v="Female"/>
    <s v="East"/>
    <s v="Neurology"/>
    <s v="Observation"/>
    <s v="Routine"/>
    <n v="2.4"/>
    <n v="60074"/>
    <n v="68"/>
    <n v="0.35"/>
    <x v="1"/>
  </r>
  <r>
    <n v="1121"/>
    <d v="2022-02-16T16:00:00"/>
    <s v="60+"/>
    <s v="Male"/>
    <s v="East"/>
    <s v="General Medicine"/>
    <s v="Observation"/>
    <s v="Routine"/>
    <n v="2.7"/>
    <n v="5825"/>
    <n v="83"/>
    <n v="0.2"/>
    <x v="0"/>
  </r>
  <r>
    <n v="1122"/>
    <d v="2022-02-16T17:00:00"/>
    <s v="60+"/>
    <s v="Male"/>
    <s v="West"/>
    <s v="General Medicine"/>
    <s v="Therapy"/>
    <s v="Routine"/>
    <n v="3.5"/>
    <n v="63277"/>
    <n v="67"/>
    <n v="0.3"/>
    <x v="0"/>
  </r>
  <r>
    <n v="1123"/>
    <d v="2022-02-16T18:00:00"/>
    <s v="60+"/>
    <s v="Female"/>
    <s v="West"/>
    <s v="Orthopedics"/>
    <s v="Surgery"/>
    <s v="Routine"/>
    <n v="2.4"/>
    <n v="26813"/>
    <n v="55"/>
    <n v="0.04"/>
    <x v="0"/>
  </r>
  <r>
    <n v="1124"/>
    <d v="2022-02-16T19:00:00"/>
    <s v="46-60"/>
    <s v="Female"/>
    <s v="West"/>
    <s v="Orthopedics"/>
    <s v="Surgery"/>
    <s v="Routine"/>
    <n v="5.6"/>
    <n v="53079"/>
    <n v="56"/>
    <n v="0.15"/>
    <x v="0"/>
  </r>
  <r>
    <n v="1125"/>
    <d v="2022-02-16T20:00:00"/>
    <s v="46-60"/>
    <s v="Male"/>
    <s v="South"/>
    <s v="General Medicine"/>
    <s v="Therapy"/>
    <s v="Routine"/>
    <n v="1.3"/>
    <n v="31107"/>
    <n v="74"/>
    <n v="0.08"/>
    <x v="0"/>
  </r>
  <r>
    <n v="1126"/>
    <d v="2022-02-16T21:00:00"/>
    <s v="31-45"/>
    <s v="Female"/>
    <s v="East"/>
    <s v="Orthopedics"/>
    <s v="Therapy"/>
    <s v="Emergency"/>
    <n v="4.2"/>
    <n v="55056"/>
    <n v="81"/>
    <n v="0.09"/>
    <x v="0"/>
  </r>
  <r>
    <n v="1127"/>
    <d v="2022-02-16T22:00:00"/>
    <s v="18-30"/>
    <s v="Female"/>
    <s v="East"/>
    <s v="General Medicine"/>
    <s v="Observation"/>
    <s v="Emergency"/>
    <n v="4.3"/>
    <n v="66566"/>
    <n v="73"/>
    <n v="0.34"/>
    <x v="1"/>
  </r>
  <r>
    <n v="1128"/>
    <d v="2022-02-16T23:00:00"/>
    <s v="31-45"/>
    <s v="Male"/>
    <s v="North"/>
    <s v="Orthopedics"/>
    <s v="Observation"/>
    <s v="Routine"/>
    <n v="0.4"/>
    <n v="85057"/>
    <n v="80"/>
    <n v="0.28999999999999998"/>
    <x v="0"/>
  </r>
  <r>
    <n v="1129"/>
    <d v="2022-02-17T00:00:00"/>
    <s v="31-45"/>
    <s v="Female"/>
    <s v="North"/>
    <s v="Orthopedics"/>
    <s v="Observation"/>
    <s v="Routine"/>
    <n v="3.1"/>
    <n v="24173"/>
    <n v="56"/>
    <n v="0.41"/>
    <x v="1"/>
  </r>
  <r>
    <n v="1130"/>
    <d v="2022-02-17T01:00:00"/>
    <s v="31-45"/>
    <s v="Male"/>
    <s v="West"/>
    <s v="General Medicine"/>
    <s v="Surgery"/>
    <s v="Routine"/>
    <n v="4.5"/>
    <n v="74509"/>
    <n v="56"/>
    <n v="0.37"/>
    <x v="1"/>
  </r>
  <r>
    <n v="1131"/>
    <d v="2022-02-17T02:00:00"/>
    <s v="46-60"/>
    <s v="Male"/>
    <s v="North"/>
    <s v="Pediatrics"/>
    <s v="Surgery"/>
    <s v="Routine"/>
    <n v="4.9000000000000004"/>
    <n v="57623"/>
    <n v="100"/>
    <n v="0.41"/>
    <x v="1"/>
  </r>
  <r>
    <n v="1132"/>
    <d v="2022-02-17T03:00:00"/>
    <s v="31-45"/>
    <s v="Female"/>
    <s v="South"/>
    <s v="General Medicine"/>
    <s v="Therapy"/>
    <s v="Routine"/>
    <n v="3.6"/>
    <n v="45987"/>
    <n v="90"/>
    <n v="0.15"/>
    <x v="0"/>
  </r>
  <r>
    <n v="1133"/>
    <d v="2022-02-17T04:00:00"/>
    <s v="18-30"/>
    <s v="Female"/>
    <s v="East"/>
    <s v="Cardiology"/>
    <s v="Surgery"/>
    <s v="Routine"/>
    <n v="5.4"/>
    <n v="70197"/>
    <n v="84"/>
    <n v="0.41"/>
    <x v="1"/>
  </r>
  <r>
    <n v="1134"/>
    <d v="2022-02-17T05:00:00"/>
    <s v="18-30"/>
    <s v="Male"/>
    <s v="East"/>
    <s v="Orthopedics"/>
    <s v="Observation"/>
    <s v="Routine"/>
    <n v="3.8"/>
    <n v="50282"/>
    <n v="67"/>
    <n v="0.19"/>
    <x v="0"/>
  </r>
  <r>
    <n v="1135"/>
    <d v="2022-02-17T06:00:00"/>
    <s v="46-60"/>
    <s v="Male"/>
    <s v="North"/>
    <s v="Neurology"/>
    <s v="Observation"/>
    <s v="Routine"/>
    <n v="4"/>
    <n v="69351"/>
    <n v="72"/>
    <n v="0.46"/>
    <x v="1"/>
  </r>
  <r>
    <n v="1136"/>
    <d v="2022-02-17T07:00:00"/>
    <s v="18-30"/>
    <s v="Male"/>
    <s v="West"/>
    <s v="Orthopedics"/>
    <s v="Observation"/>
    <s v="Emergency"/>
    <n v="4.5"/>
    <n v="35155"/>
    <n v="75"/>
    <n v="0.46"/>
    <x v="1"/>
  </r>
  <r>
    <n v="1137"/>
    <d v="2022-02-17T08:00:00"/>
    <s v="60+"/>
    <s v="Male"/>
    <s v="North"/>
    <s v="Cardiology"/>
    <s v="Observation"/>
    <s v="Emergency"/>
    <n v="5.9"/>
    <n v="42340"/>
    <n v="91"/>
    <n v="0.18"/>
    <x v="0"/>
  </r>
  <r>
    <n v="1138"/>
    <d v="2022-02-17T09:00:00"/>
    <s v="31-45"/>
    <s v="Male"/>
    <s v="West"/>
    <s v="Neurology"/>
    <s v="Observation"/>
    <s v="Routine"/>
    <n v="2.6"/>
    <n v="73872"/>
    <n v="80"/>
    <n v="0.39"/>
    <x v="1"/>
  </r>
  <r>
    <n v="1139"/>
    <d v="2022-02-17T10:00:00"/>
    <s v="31-45"/>
    <s v="Male"/>
    <s v="South"/>
    <s v="Neurology"/>
    <s v="Medication"/>
    <s v="Routine"/>
    <n v="3"/>
    <n v="84708"/>
    <n v="81"/>
    <n v="0.38"/>
    <x v="1"/>
  </r>
  <r>
    <n v="1140"/>
    <d v="2022-02-17T11:00:00"/>
    <s v="31-45"/>
    <s v="Female"/>
    <s v="East"/>
    <s v="General Medicine"/>
    <s v="Therapy"/>
    <s v="Emergency"/>
    <n v="2.7"/>
    <n v="54299"/>
    <n v="73"/>
    <n v="0.09"/>
    <x v="0"/>
  </r>
  <r>
    <n v="1141"/>
    <d v="2022-02-17T12:00:00"/>
    <s v="46-60"/>
    <s v="Female"/>
    <s v="South"/>
    <s v="Pediatrics"/>
    <s v="Therapy"/>
    <s v="Routine"/>
    <n v="3.3"/>
    <n v="746"/>
    <n v="85"/>
    <n v="0.12"/>
    <x v="0"/>
  </r>
  <r>
    <n v="1142"/>
    <d v="2022-02-17T13:00:00"/>
    <s v="31-45"/>
    <s v="Female"/>
    <s v="East"/>
    <s v="General Medicine"/>
    <s v="Surgery"/>
    <s v="Emergency"/>
    <n v="6.9"/>
    <n v="51019"/>
    <n v="79"/>
    <n v="0.12"/>
    <x v="0"/>
  </r>
  <r>
    <n v="1143"/>
    <d v="2022-02-17T14:00:00"/>
    <s v="46-60"/>
    <s v="Male"/>
    <s v="South"/>
    <s v="Neurology"/>
    <s v="Observation"/>
    <s v="Emergency"/>
    <n v="5.0999999999999996"/>
    <n v="55649"/>
    <n v="76"/>
    <n v="0.32"/>
    <x v="1"/>
  </r>
  <r>
    <n v="1144"/>
    <d v="2022-02-17T15:00:00"/>
    <s v="31-45"/>
    <s v="Female"/>
    <s v="North"/>
    <s v="Neurology"/>
    <s v="Medication"/>
    <s v="Emergency"/>
    <n v="1.7"/>
    <n v="50345"/>
    <n v="66"/>
    <n v="0.15"/>
    <x v="0"/>
  </r>
  <r>
    <n v="1145"/>
    <d v="2022-02-17T16:00:00"/>
    <s v="31-45"/>
    <s v="Male"/>
    <s v="South"/>
    <s v="Pediatrics"/>
    <s v="Observation"/>
    <s v="Routine"/>
    <n v="2.8"/>
    <n v="61727"/>
    <n v="74"/>
    <n v="7.0000000000000007E-2"/>
    <x v="0"/>
  </r>
  <r>
    <n v="1146"/>
    <d v="2022-02-17T17:00:00"/>
    <s v="60+"/>
    <s v="Male"/>
    <s v="South"/>
    <s v="Orthopedics"/>
    <s v="Observation"/>
    <s v="Routine"/>
    <n v="4.7"/>
    <n v="45462"/>
    <n v="62"/>
    <n v="0.28999999999999998"/>
    <x v="0"/>
  </r>
  <r>
    <n v="1147"/>
    <d v="2022-02-17T18:00:00"/>
    <s v="46-60"/>
    <s v="Female"/>
    <s v="North"/>
    <s v="Pediatrics"/>
    <s v="Surgery"/>
    <s v="Emergency"/>
    <n v="2.2000000000000002"/>
    <n v="71777"/>
    <n v="75"/>
    <n v="0.38"/>
    <x v="1"/>
  </r>
  <r>
    <n v="1148"/>
    <d v="2022-02-17T19:00:00"/>
    <s v="46-60"/>
    <s v="Male"/>
    <s v="East"/>
    <s v="General Medicine"/>
    <s v="Medication"/>
    <s v="Routine"/>
    <n v="2.5"/>
    <n v="31666"/>
    <n v="76"/>
    <n v="0.13"/>
    <x v="0"/>
  </r>
  <r>
    <n v="1149"/>
    <d v="2022-02-17T20:00:00"/>
    <s v="60+"/>
    <s v="Male"/>
    <s v="East"/>
    <s v="Orthopedics"/>
    <s v="Medication"/>
    <s v="Routine"/>
    <n v="6.7"/>
    <n v="79737"/>
    <n v="46"/>
    <n v="0.35"/>
    <x v="1"/>
  </r>
  <r>
    <n v="1150"/>
    <d v="2022-02-17T21:00:00"/>
    <s v="60+"/>
    <s v="Male"/>
    <s v="North"/>
    <s v="General Medicine"/>
    <s v="Therapy"/>
    <s v="Routine"/>
    <n v="2.8"/>
    <n v="86002"/>
    <n v="72"/>
    <n v="0.31"/>
    <x v="1"/>
  </r>
  <r>
    <n v="1151"/>
    <d v="2022-02-17T22:00:00"/>
    <s v="46-60"/>
    <s v="Male"/>
    <s v="South"/>
    <s v="Pediatrics"/>
    <s v="Observation"/>
    <s v="Routine"/>
    <n v="5.9"/>
    <n v="36739"/>
    <n v="61"/>
    <n v="0.39"/>
    <x v="1"/>
  </r>
  <r>
    <n v="1152"/>
    <d v="2022-02-17T23:00:00"/>
    <s v="46-60"/>
    <s v="Male"/>
    <s v="South"/>
    <s v="Orthopedics"/>
    <s v="Medication"/>
    <s v="Emergency"/>
    <n v="6.5"/>
    <n v="36728"/>
    <n v="81"/>
    <n v="0.52"/>
    <x v="1"/>
  </r>
  <r>
    <n v="1153"/>
    <d v="2022-02-18T00:00:00"/>
    <s v="46-60"/>
    <s v="Male"/>
    <s v="South"/>
    <s v="Pediatrics"/>
    <s v="Therapy"/>
    <s v="Routine"/>
    <n v="2.5"/>
    <n v="63214"/>
    <n v="83"/>
    <n v="7.0000000000000007E-2"/>
    <x v="0"/>
  </r>
  <r>
    <n v="1154"/>
    <d v="2022-02-18T01:00:00"/>
    <s v="46-60"/>
    <s v="Female"/>
    <s v="West"/>
    <s v="Cardiology"/>
    <s v="Medication"/>
    <s v="Emergency"/>
    <n v="2.2000000000000002"/>
    <n v="31256"/>
    <n v="70"/>
    <n v="0.26"/>
    <x v="0"/>
  </r>
  <r>
    <n v="1155"/>
    <d v="2022-02-18T02:00:00"/>
    <s v="46-60"/>
    <s v="Male"/>
    <s v="East"/>
    <s v="Neurology"/>
    <s v="Observation"/>
    <s v="Emergency"/>
    <n v="3.4"/>
    <n v="45148"/>
    <n v="82"/>
    <n v="0.19"/>
    <x v="0"/>
  </r>
  <r>
    <n v="1156"/>
    <d v="2022-02-18T03:00:00"/>
    <s v="46-60"/>
    <s v="Male"/>
    <s v="South"/>
    <s v="Orthopedics"/>
    <s v="Therapy"/>
    <s v="Routine"/>
    <n v="1.8"/>
    <n v="77051"/>
    <n v="82"/>
    <n v="0.02"/>
    <x v="0"/>
  </r>
  <r>
    <n v="1157"/>
    <d v="2022-02-18T04:00:00"/>
    <s v="18-30"/>
    <s v="Male"/>
    <s v="East"/>
    <s v="Neurology"/>
    <s v="Medication"/>
    <s v="Routine"/>
    <n v="4.2"/>
    <n v="69752"/>
    <n v="72"/>
    <n v="0.67"/>
    <x v="2"/>
  </r>
  <r>
    <n v="1158"/>
    <d v="2022-02-18T05:00:00"/>
    <s v="60+"/>
    <s v="Male"/>
    <s v="South"/>
    <s v="Cardiology"/>
    <s v="Surgery"/>
    <s v="Emergency"/>
    <n v="3.6"/>
    <n v="94604"/>
    <n v="93"/>
    <n v="0.12"/>
    <x v="0"/>
  </r>
  <r>
    <n v="1159"/>
    <d v="2022-02-18T06:00:00"/>
    <s v="60+"/>
    <s v="Female"/>
    <s v="North"/>
    <s v="Orthopedics"/>
    <s v="Medication"/>
    <s v="Routine"/>
    <n v="4.7"/>
    <n v="58416"/>
    <n v="66"/>
    <n v="0.22"/>
    <x v="0"/>
  </r>
  <r>
    <n v="1160"/>
    <d v="2022-02-18T07:00:00"/>
    <s v="18-30"/>
    <s v="Female"/>
    <s v="North"/>
    <s v="Neurology"/>
    <s v="Observation"/>
    <s v="Emergency"/>
    <n v="6.8"/>
    <n v="42783"/>
    <n v="93"/>
    <n v="0.14000000000000001"/>
    <x v="0"/>
  </r>
  <r>
    <n v="1161"/>
    <d v="2022-02-18T08:00:00"/>
    <s v="46-60"/>
    <s v="Male"/>
    <s v="East"/>
    <s v="Neurology"/>
    <s v="Surgery"/>
    <s v="Emergency"/>
    <n v="5.6"/>
    <n v="56025"/>
    <n v="72"/>
    <n v="0.17"/>
    <x v="0"/>
  </r>
  <r>
    <n v="1162"/>
    <d v="2022-02-18T09:00:00"/>
    <s v="18-30"/>
    <s v="Male"/>
    <s v="East"/>
    <s v="Orthopedics"/>
    <s v="Medication"/>
    <s v="Routine"/>
    <n v="5"/>
    <n v="51988"/>
    <n v="65"/>
    <n v="0.48"/>
    <x v="1"/>
  </r>
  <r>
    <n v="1163"/>
    <d v="2022-02-18T10:00:00"/>
    <s v="31-45"/>
    <s v="Male"/>
    <s v="North"/>
    <s v="Neurology"/>
    <s v="Medication"/>
    <s v="Emergency"/>
    <n v="0.1"/>
    <n v="52269"/>
    <n v="71"/>
    <n v="0.23"/>
    <x v="0"/>
  </r>
  <r>
    <n v="1164"/>
    <d v="2022-02-18T11:00:00"/>
    <s v="46-60"/>
    <s v="Female"/>
    <s v="West"/>
    <s v="Neurology"/>
    <s v="Therapy"/>
    <s v="Routine"/>
    <n v="4.9000000000000004"/>
    <n v="54524"/>
    <n v="62"/>
    <n v="0.49"/>
    <x v="1"/>
  </r>
  <r>
    <n v="1165"/>
    <d v="2022-02-18T12:00:00"/>
    <s v="18-30"/>
    <s v="Female"/>
    <s v="North"/>
    <s v="Orthopedics"/>
    <s v="Observation"/>
    <s v="Routine"/>
    <n v="7.4"/>
    <n v="36365"/>
    <n v="84"/>
    <n v="0.28999999999999998"/>
    <x v="0"/>
  </r>
  <r>
    <n v="1166"/>
    <d v="2022-02-18T13:00:00"/>
    <s v="46-60"/>
    <s v="Female"/>
    <s v="South"/>
    <s v="Neurology"/>
    <s v="Medication"/>
    <s v="Emergency"/>
    <n v="2"/>
    <n v="60644"/>
    <n v="56"/>
    <n v="0.11"/>
    <x v="0"/>
  </r>
  <r>
    <n v="1167"/>
    <d v="2022-02-18T14:00:00"/>
    <s v="46-60"/>
    <s v="Female"/>
    <s v="West"/>
    <s v="Neurology"/>
    <s v="Medication"/>
    <s v="Emergency"/>
    <n v="5.4"/>
    <n v="26827"/>
    <n v="92"/>
    <n v="0.49"/>
    <x v="1"/>
  </r>
  <r>
    <n v="1168"/>
    <d v="2022-02-18T15:00:00"/>
    <s v="31-45"/>
    <s v="Male"/>
    <s v="North"/>
    <s v="General Medicine"/>
    <s v="Medication"/>
    <s v="Routine"/>
    <n v="3.7"/>
    <n v="40663"/>
    <n v="64"/>
    <n v="0.71"/>
    <x v="2"/>
  </r>
  <r>
    <n v="1169"/>
    <d v="2022-02-18T16:00:00"/>
    <s v="18-30"/>
    <s v="Female"/>
    <s v="West"/>
    <s v="General Medicine"/>
    <s v="Observation"/>
    <s v="Routine"/>
    <n v="2.2999999999999998"/>
    <n v="52622"/>
    <n v="85"/>
    <n v="0.39"/>
    <x v="1"/>
  </r>
  <r>
    <n v="1170"/>
    <d v="2022-02-18T17:00:00"/>
    <s v="31-45"/>
    <s v="Female"/>
    <s v="West"/>
    <s v="Cardiology"/>
    <s v="Surgery"/>
    <s v="Routine"/>
    <n v="5.6"/>
    <n v="9809"/>
    <n v="75"/>
    <n v="0.54"/>
    <x v="1"/>
  </r>
  <r>
    <n v="1171"/>
    <d v="2022-02-18T18:00:00"/>
    <s v="46-60"/>
    <s v="Male"/>
    <s v="West"/>
    <s v="General Medicine"/>
    <s v="Observation"/>
    <s v="Routine"/>
    <n v="7.4"/>
    <n v="70380"/>
    <n v="78"/>
    <n v="0.1"/>
    <x v="0"/>
  </r>
  <r>
    <n v="1172"/>
    <d v="2022-02-18T19:00:00"/>
    <s v="60+"/>
    <s v="Male"/>
    <s v="East"/>
    <s v="General Medicine"/>
    <s v="Therapy"/>
    <s v="Routine"/>
    <n v="5.6"/>
    <n v="13937"/>
    <n v="68"/>
    <n v="0.16"/>
    <x v="0"/>
  </r>
  <r>
    <n v="1173"/>
    <d v="2022-02-18T20:00:00"/>
    <s v="46-60"/>
    <s v="Female"/>
    <s v="North"/>
    <s v="Cardiology"/>
    <s v="Therapy"/>
    <s v="Routine"/>
    <n v="3.3"/>
    <n v="68392"/>
    <n v="79"/>
    <n v="0.2"/>
    <x v="0"/>
  </r>
  <r>
    <n v="1174"/>
    <d v="2022-02-18T21:00:00"/>
    <s v="31-45"/>
    <s v="Female"/>
    <s v="East"/>
    <s v="Neurology"/>
    <s v="Observation"/>
    <s v="Routine"/>
    <n v="2.1"/>
    <n v="29144"/>
    <n v="77"/>
    <n v="0.04"/>
    <x v="0"/>
  </r>
  <r>
    <n v="1175"/>
    <d v="2022-02-18T22:00:00"/>
    <s v="46-60"/>
    <s v="Female"/>
    <s v="East"/>
    <s v="Neurology"/>
    <s v="Medication"/>
    <s v="Emergency"/>
    <n v="4.3"/>
    <n v="46902"/>
    <n v="58"/>
    <n v="0.1"/>
    <x v="0"/>
  </r>
  <r>
    <n v="1176"/>
    <d v="2022-02-18T23:00:00"/>
    <s v="31-45"/>
    <s v="Female"/>
    <s v="South"/>
    <s v="General Medicine"/>
    <s v="Medication"/>
    <s v="Routine"/>
    <n v="5.7"/>
    <n v="65383"/>
    <n v="63"/>
    <n v="0.56999999999999995"/>
    <x v="1"/>
  </r>
  <r>
    <n v="1177"/>
    <d v="2022-02-19T00:00:00"/>
    <s v="46-60"/>
    <s v="Male"/>
    <s v="South"/>
    <s v="Cardiology"/>
    <s v="Surgery"/>
    <s v="Routine"/>
    <n v="3.2"/>
    <n v="98963"/>
    <n v="69"/>
    <n v="0.44"/>
    <x v="1"/>
  </r>
  <r>
    <n v="1178"/>
    <d v="2022-02-19T01:00:00"/>
    <s v="18-30"/>
    <s v="Male"/>
    <s v="West"/>
    <s v="Neurology"/>
    <s v="Observation"/>
    <s v="Emergency"/>
    <n v="3.4"/>
    <n v="57329"/>
    <n v="66"/>
    <n v="0.41"/>
    <x v="1"/>
  </r>
  <r>
    <n v="1179"/>
    <d v="2022-02-19T02:00:00"/>
    <s v="46-60"/>
    <s v="Female"/>
    <s v="West"/>
    <s v="Pediatrics"/>
    <s v="Observation"/>
    <s v="Emergency"/>
    <n v="9.6"/>
    <n v="15347"/>
    <n v="90"/>
    <n v="0.49"/>
    <x v="1"/>
  </r>
  <r>
    <n v="1180"/>
    <d v="2022-02-19T03:00:00"/>
    <s v="31-45"/>
    <s v="Female"/>
    <s v="South"/>
    <s v="Orthopedics"/>
    <s v="Medication"/>
    <s v="Emergency"/>
    <n v="6.2"/>
    <n v="74074"/>
    <n v="75"/>
    <n v="0.2"/>
    <x v="0"/>
  </r>
  <r>
    <n v="1181"/>
    <d v="2022-02-19T04:00:00"/>
    <s v="60+"/>
    <s v="Female"/>
    <s v="South"/>
    <s v="Orthopedics"/>
    <s v="Therapy"/>
    <s v="Routine"/>
    <n v="6.3"/>
    <n v="50362"/>
    <n v="66"/>
    <n v="7.0000000000000007E-2"/>
    <x v="0"/>
  </r>
  <r>
    <n v="1182"/>
    <d v="2022-02-19T05:00:00"/>
    <s v="31-45"/>
    <s v="Female"/>
    <s v="North"/>
    <s v="Orthopedics"/>
    <s v="Therapy"/>
    <s v="Routine"/>
    <n v="1.1000000000000001"/>
    <n v="56398"/>
    <n v="69"/>
    <n v="0.06"/>
    <x v="0"/>
  </r>
  <r>
    <n v="1183"/>
    <d v="2022-02-19T06:00:00"/>
    <s v="46-60"/>
    <s v="Female"/>
    <s v="West"/>
    <s v="General Medicine"/>
    <s v="Surgery"/>
    <s v="Routine"/>
    <n v="2.6"/>
    <n v="66157"/>
    <n v="69"/>
    <n v="0.26"/>
    <x v="0"/>
  </r>
  <r>
    <n v="1184"/>
    <d v="2022-02-19T07:00:00"/>
    <s v="60+"/>
    <s v="Male"/>
    <s v="West"/>
    <s v="Orthopedics"/>
    <s v="Surgery"/>
    <s v="Routine"/>
    <n v="4.0999999999999996"/>
    <n v="10492"/>
    <n v="72"/>
    <n v="0.28000000000000003"/>
    <x v="0"/>
  </r>
  <r>
    <n v="1185"/>
    <d v="2022-02-19T08:00:00"/>
    <s v="18-30"/>
    <s v="Male"/>
    <s v="South"/>
    <s v="Orthopedics"/>
    <s v="Therapy"/>
    <s v="Routine"/>
    <n v="2"/>
    <n v="55131"/>
    <n v="62"/>
    <n v="0.26"/>
    <x v="0"/>
  </r>
  <r>
    <n v="1186"/>
    <d v="2022-02-19T09:00:00"/>
    <s v="60+"/>
    <s v="Male"/>
    <s v="North"/>
    <s v="Pediatrics"/>
    <s v="Observation"/>
    <s v="Routine"/>
    <n v="7.2"/>
    <n v="46806"/>
    <n v="65"/>
    <n v="0.09"/>
    <x v="0"/>
  </r>
  <r>
    <n v="1187"/>
    <d v="2022-02-19T10:00:00"/>
    <s v="46-60"/>
    <s v="Female"/>
    <s v="South"/>
    <s v="Neurology"/>
    <s v="Surgery"/>
    <s v="Routine"/>
    <n v="6.8"/>
    <n v="79437"/>
    <n v="84"/>
    <n v="0.21"/>
    <x v="0"/>
  </r>
  <r>
    <n v="1188"/>
    <d v="2022-02-19T11:00:00"/>
    <s v="18-30"/>
    <s v="Female"/>
    <s v="South"/>
    <s v="Pediatrics"/>
    <s v="Medication"/>
    <s v="Routine"/>
    <n v="2.9"/>
    <n v="69542"/>
    <n v="77"/>
    <n v="0.26"/>
    <x v="0"/>
  </r>
  <r>
    <n v="1189"/>
    <d v="2022-02-19T12:00:00"/>
    <s v="31-45"/>
    <s v="Male"/>
    <s v="East"/>
    <s v="General Medicine"/>
    <s v="Observation"/>
    <s v="Routine"/>
    <n v="7.6"/>
    <n v="22460"/>
    <n v="73"/>
    <n v="0.17"/>
    <x v="0"/>
  </r>
  <r>
    <n v="1190"/>
    <d v="2022-02-19T13:00:00"/>
    <s v="46-60"/>
    <s v="Male"/>
    <s v="West"/>
    <s v="Orthopedics"/>
    <s v="Medication"/>
    <s v="Routine"/>
    <n v="4"/>
    <n v="80253"/>
    <n v="75"/>
    <n v="7.0000000000000007E-2"/>
    <x v="0"/>
  </r>
  <r>
    <n v="1191"/>
    <d v="2022-02-19T14:00:00"/>
    <s v="18-30"/>
    <s v="Female"/>
    <s v="North"/>
    <s v="Neurology"/>
    <s v="Surgery"/>
    <s v="Routine"/>
    <n v="9.1999999999999993"/>
    <n v="63991"/>
    <n v="74"/>
    <n v="0.24"/>
    <x v="0"/>
  </r>
  <r>
    <n v="1192"/>
    <d v="2022-02-19T15:00:00"/>
    <s v="31-45"/>
    <s v="Male"/>
    <s v="East"/>
    <s v="Orthopedics"/>
    <s v="Therapy"/>
    <s v="Routine"/>
    <n v="4.3"/>
    <n v="24055"/>
    <n v="72"/>
    <n v="0.18"/>
    <x v="0"/>
  </r>
  <r>
    <n v="1193"/>
    <d v="2022-02-19T16:00:00"/>
    <s v="31-45"/>
    <s v="Female"/>
    <s v="West"/>
    <s v="Orthopedics"/>
    <s v="Surgery"/>
    <s v="Routine"/>
    <n v="5.2"/>
    <n v="56115"/>
    <n v="81"/>
    <n v="0.2"/>
    <x v="0"/>
  </r>
  <r>
    <n v="1194"/>
    <d v="2022-02-19T17:00:00"/>
    <s v="46-60"/>
    <s v="Female"/>
    <s v="South"/>
    <s v="General Medicine"/>
    <s v="Therapy"/>
    <s v="Routine"/>
    <n v="6.8"/>
    <n v="75697"/>
    <n v="80"/>
    <n v="0.18"/>
    <x v="0"/>
  </r>
  <r>
    <n v="1195"/>
    <d v="2022-02-19T18:00:00"/>
    <s v="18-30"/>
    <s v="Male"/>
    <s v="North"/>
    <s v="Orthopedics"/>
    <s v="Observation"/>
    <s v="Routine"/>
    <n v="6.6"/>
    <n v="30719"/>
    <n v="56"/>
    <n v="0.18"/>
    <x v="0"/>
  </r>
  <r>
    <n v="1196"/>
    <d v="2022-02-19T19:00:00"/>
    <s v="60+"/>
    <s v="Male"/>
    <s v="West"/>
    <s v="Cardiology"/>
    <s v="Surgery"/>
    <s v="Routine"/>
    <n v="5"/>
    <n v="82552"/>
    <n v="73"/>
    <n v="0.41"/>
    <x v="1"/>
  </r>
  <r>
    <n v="1197"/>
    <d v="2022-02-19T20:00:00"/>
    <s v="60+"/>
    <s v="Male"/>
    <s v="South"/>
    <s v="Neurology"/>
    <s v="Surgery"/>
    <s v="Routine"/>
    <n v="3.7"/>
    <n v="24747"/>
    <n v="57"/>
    <n v="0.69"/>
    <x v="2"/>
  </r>
  <r>
    <n v="1198"/>
    <d v="2022-02-19T21:00:00"/>
    <s v="60+"/>
    <s v="Female"/>
    <s v="East"/>
    <s v="Neurology"/>
    <s v="Surgery"/>
    <s v="Emergency"/>
    <n v="5"/>
    <n v="39175"/>
    <n v="83"/>
    <n v="0.38"/>
    <x v="1"/>
  </r>
  <r>
    <n v="1199"/>
    <d v="2022-02-19T22:00:00"/>
    <s v="46-60"/>
    <s v="Female"/>
    <s v="North"/>
    <s v="Cardiology"/>
    <s v="Observation"/>
    <s v="Routine"/>
    <n v="2.4"/>
    <n v="36143"/>
    <n v="84"/>
    <n v="0.36"/>
    <x v="1"/>
  </r>
  <r>
    <n v="1200"/>
    <d v="2022-02-19T23:00:00"/>
    <s v="18-30"/>
    <s v="Male"/>
    <s v="West"/>
    <s v="General Medicine"/>
    <s v="Medication"/>
    <s v="Routine"/>
    <n v="4.3"/>
    <n v="82539"/>
    <n v="68"/>
    <n v="0.24"/>
    <x v="0"/>
  </r>
  <r>
    <n v="1201"/>
    <d v="2022-02-20T00:00:00"/>
    <s v="46-60"/>
    <s v="Female"/>
    <s v="East"/>
    <s v="Orthopedics"/>
    <s v="Medication"/>
    <s v="Emergency"/>
    <n v="1.8"/>
    <n v="45180"/>
    <n v="74"/>
    <n v="0.57999999999999996"/>
    <x v="1"/>
  </r>
  <r>
    <n v="1202"/>
    <d v="2022-02-20T01:00:00"/>
    <s v="18-30"/>
    <s v="Female"/>
    <s v="South"/>
    <s v="Orthopedics"/>
    <s v="Therapy"/>
    <s v="Routine"/>
    <n v="0.4"/>
    <n v="31744"/>
    <n v="50"/>
    <n v="0.14000000000000001"/>
    <x v="0"/>
  </r>
  <r>
    <n v="1203"/>
    <d v="2022-02-20T02:00:00"/>
    <s v="18-30"/>
    <s v="Female"/>
    <s v="South"/>
    <s v="Neurology"/>
    <s v="Surgery"/>
    <s v="Routine"/>
    <n v="4.0999999999999996"/>
    <n v="63904"/>
    <n v="87"/>
    <n v="0.15"/>
    <x v="0"/>
  </r>
  <r>
    <n v="1204"/>
    <d v="2022-02-20T03:00:00"/>
    <s v="31-45"/>
    <s v="Male"/>
    <s v="West"/>
    <s v="General Medicine"/>
    <s v="Medication"/>
    <s v="Routine"/>
    <n v="6.5"/>
    <n v="68224"/>
    <n v="84"/>
    <n v="0.48"/>
    <x v="1"/>
  </r>
  <r>
    <n v="1205"/>
    <d v="2022-02-20T04:00:00"/>
    <s v="31-45"/>
    <s v="Female"/>
    <s v="South"/>
    <s v="General Medicine"/>
    <s v="Observation"/>
    <s v="Emergency"/>
    <n v="5.9"/>
    <n v="68351"/>
    <n v="89"/>
    <n v="0.46"/>
    <x v="1"/>
  </r>
  <r>
    <n v="1206"/>
    <d v="2022-02-20T05:00:00"/>
    <s v="46-60"/>
    <s v="Male"/>
    <s v="North"/>
    <s v="General Medicine"/>
    <s v="Surgery"/>
    <s v="Routine"/>
    <n v="3.8"/>
    <n v="49573"/>
    <n v="93"/>
    <n v="0.56000000000000005"/>
    <x v="1"/>
  </r>
  <r>
    <n v="1207"/>
    <d v="2022-02-20T06:00:00"/>
    <s v="46-60"/>
    <s v="Male"/>
    <s v="West"/>
    <s v="Orthopedics"/>
    <s v="Therapy"/>
    <s v="Routine"/>
    <n v="7.5"/>
    <n v="60091"/>
    <n v="60"/>
    <n v="0.3"/>
    <x v="0"/>
  </r>
  <r>
    <n v="1208"/>
    <d v="2022-02-20T07:00:00"/>
    <s v="31-45"/>
    <s v="Female"/>
    <s v="East"/>
    <s v="General Medicine"/>
    <s v="Medication"/>
    <s v="Routine"/>
    <n v="2.9"/>
    <n v="41995"/>
    <n v="86"/>
    <n v="0.13"/>
    <x v="0"/>
  </r>
  <r>
    <n v="1209"/>
    <d v="2022-02-20T08:00:00"/>
    <s v="31-45"/>
    <s v="Male"/>
    <s v="West"/>
    <s v="Cardiology"/>
    <s v="Observation"/>
    <s v="Routine"/>
    <n v="0.2"/>
    <n v="88496"/>
    <n v="93"/>
    <n v="0.2"/>
    <x v="0"/>
  </r>
  <r>
    <n v="1210"/>
    <d v="2022-02-20T09:00:00"/>
    <s v="60+"/>
    <s v="Female"/>
    <s v="West"/>
    <s v="Pediatrics"/>
    <s v="Observation"/>
    <s v="Routine"/>
    <n v="0.4"/>
    <n v="77884"/>
    <n v="57"/>
    <n v="0.08"/>
    <x v="0"/>
  </r>
  <r>
    <n v="1211"/>
    <d v="2022-02-20T10:00:00"/>
    <s v="31-45"/>
    <s v="Male"/>
    <s v="East"/>
    <s v="General Medicine"/>
    <s v="Therapy"/>
    <s v="Emergency"/>
    <n v="1.6"/>
    <n v="76659"/>
    <n v="73"/>
    <n v="0.47"/>
    <x v="1"/>
  </r>
  <r>
    <n v="1212"/>
    <d v="2022-02-20T11:00:00"/>
    <s v="31-45"/>
    <s v="Male"/>
    <s v="South"/>
    <s v="Pediatrics"/>
    <s v="Medication"/>
    <s v="Routine"/>
    <n v="5.6"/>
    <n v="70882"/>
    <n v="71"/>
    <n v="0.25"/>
    <x v="0"/>
  </r>
  <r>
    <n v="1213"/>
    <d v="2022-02-20T12:00:00"/>
    <s v="18-30"/>
    <s v="Female"/>
    <s v="East"/>
    <s v="Orthopedics"/>
    <s v="Surgery"/>
    <s v="Routine"/>
    <n v="2.7"/>
    <n v="65395"/>
    <n v="85"/>
    <n v="0.36"/>
    <x v="1"/>
  </r>
  <r>
    <n v="1214"/>
    <d v="2022-02-20T13:00:00"/>
    <s v="46-60"/>
    <s v="Male"/>
    <s v="North"/>
    <s v="General Medicine"/>
    <s v="Observation"/>
    <s v="Routine"/>
    <n v="4.9000000000000004"/>
    <n v="30113"/>
    <n v="46"/>
    <n v="0.43"/>
    <x v="1"/>
  </r>
  <r>
    <n v="1215"/>
    <d v="2022-02-20T14:00:00"/>
    <s v="46-60"/>
    <s v="Male"/>
    <s v="South"/>
    <s v="Neurology"/>
    <s v="Therapy"/>
    <s v="Routine"/>
    <n v="7.3"/>
    <n v="67666"/>
    <n v="97"/>
    <n v="0.34"/>
    <x v="1"/>
  </r>
  <r>
    <n v="1216"/>
    <d v="2022-02-20T15:00:00"/>
    <s v="18-30"/>
    <s v="Male"/>
    <s v="West"/>
    <s v="Orthopedics"/>
    <s v="Observation"/>
    <s v="Emergency"/>
    <n v="1.8"/>
    <n v="57285"/>
    <n v="74"/>
    <n v="0.12"/>
    <x v="0"/>
  </r>
  <r>
    <n v="1217"/>
    <d v="2022-02-20T16:00:00"/>
    <s v="18-30"/>
    <s v="Female"/>
    <s v="South"/>
    <s v="Cardiology"/>
    <s v="Observation"/>
    <s v="Routine"/>
    <n v="5"/>
    <n v="80267"/>
    <n v="86"/>
    <n v="0.2"/>
    <x v="0"/>
  </r>
  <r>
    <n v="1218"/>
    <d v="2022-02-20T17:00:00"/>
    <s v="46-60"/>
    <s v="Female"/>
    <s v="South"/>
    <s v="Cardiology"/>
    <s v="Medication"/>
    <s v="Routine"/>
    <n v="5.0999999999999996"/>
    <n v="71148"/>
    <n v="74"/>
    <n v="0.05"/>
    <x v="0"/>
  </r>
  <r>
    <n v="1219"/>
    <d v="2022-02-20T18:00:00"/>
    <s v="46-60"/>
    <s v="Male"/>
    <s v="North"/>
    <s v="Pediatrics"/>
    <s v="Medication"/>
    <s v="Routine"/>
    <n v="2.2999999999999998"/>
    <n v="66008"/>
    <n v="81"/>
    <n v="0.06"/>
    <x v="0"/>
  </r>
  <r>
    <n v="1220"/>
    <d v="2022-02-20T19:00:00"/>
    <s v="31-45"/>
    <s v="Male"/>
    <s v="South"/>
    <s v="Pediatrics"/>
    <s v="Surgery"/>
    <s v="Routine"/>
    <n v="6.7"/>
    <n v="21316"/>
    <n v="47"/>
    <n v="0.24"/>
    <x v="0"/>
  </r>
  <r>
    <n v="1221"/>
    <d v="2022-02-20T20:00:00"/>
    <s v="60+"/>
    <s v="Male"/>
    <s v="South"/>
    <s v="Neurology"/>
    <s v="Observation"/>
    <s v="Routine"/>
    <n v="3.4"/>
    <n v="53220"/>
    <n v="70"/>
    <n v="0.32"/>
    <x v="1"/>
  </r>
  <r>
    <n v="1222"/>
    <d v="2022-02-20T21:00:00"/>
    <s v="18-30"/>
    <s v="Female"/>
    <s v="South"/>
    <s v="Neurology"/>
    <s v="Therapy"/>
    <s v="Emergency"/>
    <n v="3.2"/>
    <n v="43842"/>
    <n v="85"/>
    <n v="0.54"/>
    <x v="1"/>
  </r>
  <r>
    <n v="1223"/>
    <d v="2022-02-20T22:00:00"/>
    <s v="31-45"/>
    <s v="Female"/>
    <s v="West"/>
    <s v="Cardiology"/>
    <s v="Observation"/>
    <s v="Routine"/>
    <n v="8.1999999999999993"/>
    <n v="60047"/>
    <n v="78"/>
    <n v="0.31"/>
    <x v="1"/>
  </r>
  <r>
    <n v="1224"/>
    <d v="2022-02-20T23:00:00"/>
    <s v="60+"/>
    <s v="Male"/>
    <s v="South"/>
    <s v="General Medicine"/>
    <s v="Therapy"/>
    <s v="Emergency"/>
    <n v="5"/>
    <n v="46689"/>
    <n v="55"/>
    <n v="0.37"/>
    <x v="1"/>
  </r>
  <r>
    <n v="1225"/>
    <d v="2022-02-21T00:00:00"/>
    <s v="31-45"/>
    <s v="Female"/>
    <s v="East"/>
    <s v="Cardiology"/>
    <s v="Observation"/>
    <s v="Emergency"/>
    <n v="5.9"/>
    <n v="49481"/>
    <n v="76"/>
    <n v="7.0000000000000007E-2"/>
    <x v="0"/>
  </r>
  <r>
    <n v="1226"/>
    <d v="2022-02-21T01:00:00"/>
    <s v="46-60"/>
    <s v="Female"/>
    <s v="South"/>
    <s v="Cardiology"/>
    <s v="Therapy"/>
    <s v="Emergency"/>
    <n v="6.7"/>
    <n v="64181"/>
    <n v="65"/>
    <n v="0.44"/>
    <x v="1"/>
  </r>
  <r>
    <n v="1227"/>
    <d v="2022-02-21T02:00:00"/>
    <s v="31-45"/>
    <s v="Female"/>
    <s v="North"/>
    <s v="Neurology"/>
    <s v="Observation"/>
    <s v="Routine"/>
    <n v="2.7"/>
    <n v="46357"/>
    <n v="64"/>
    <n v="0.23"/>
    <x v="0"/>
  </r>
  <r>
    <n v="1228"/>
    <d v="2022-02-21T03:00:00"/>
    <s v="31-45"/>
    <s v="Female"/>
    <s v="South"/>
    <s v="Pediatrics"/>
    <s v="Observation"/>
    <s v="Routine"/>
    <n v="6.5"/>
    <n v="57432"/>
    <n v="57"/>
    <n v="0.32"/>
    <x v="1"/>
  </r>
  <r>
    <n v="1229"/>
    <d v="2022-02-21T04:00:00"/>
    <s v="60+"/>
    <s v="Male"/>
    <s v="South"/>
    <s v="Neurology"/>
    <s v="Surgery"/>
    <s v="Emergency"/>
    <n v="3"/>
    <n v="24612"/>
    <n v="82"/>
    <n v="0.48"/>
    <x v="1"/>
  </r>
  <r>
    <n v="1230"/>
    <d v="2022-02-21T05:00:00"/>
    <s v="31-45"/>
    <s v="Female"/>
    <s v="West"/>
    <s v="Neurology"/>
    <s v="Medication"/>
    <s v="Emergency"/>
    <n v="2.9"/>
    <n v="38352"/>
    <n v="88"/>
    <n v="0.3"/>
    <x v="0"/>
  </r>
  <r>
    <n v="1231"/>
    <d v="2022-02-21T06:00:00"/>
    <s v="60+"/>
    <s v="Female"/>
    <s v="East"/>
    <s v="Neurology"/>
    <s v="Medication"/>
    <s v="Emergency"/>
    <n v="3.5"/>
    <n v="68121"/>
    <n v="100"/>
    <n v="0.23"/>
    <x v="0"/>
  </r>
  <r>
    <n v="1232"/>
    <d v="2022-02-21T07:00:00"/>
    <s v="18-30"/>
    <s v="Male"/>
    <s v="South"/>
    <s v="Cardiology"/>
    <s v="Therapy"/>
    <s v="Routine"/>
    <n v="2.8"/>
    <n v="30396"/>
    <n v="57"/>
    <n v="0.39"/>
    <x v="1"/>
  </r>
  <r>
    <n v="1233"/>
    <d v="2022-02-21T08:00:00"/>
    <s v="18-30"/>
    <s v="Male"/>
    <s v="East"/>
    <s v="General Medicine"/>
    <s v="Observation"/>
    <s v="Routine"/>
    <n v="5.6"/>
    <n v="79915"/>
    <n v="84"/>
    <n v="0.39"/>
    <x v="1"/>
  </r>
  <r>
    <n v="1234"/>
    <d v="2022-02-21T09:00:00"/>
    <s v="18-30"/>
    <s v="Female"/>
    <s v="North"/>
    <s v="Cardiology"/>
    <s v="Observation"/>
    <s v="Emergency"/>
    <n v="4.5"/>
    <n v="74488"/>
    <n v="85"/>
    <n v="0.12"/>
    <x v="0"/>
  </r>
  <r>
    <n v="1235"/>
    <d v="2022-02-21T10:00:00"/>
    <s v="46-60"/>
    <s v="Female"/>
    <s v="West"/>
    <s v="Orthopedics"/>
    <s v="Medication"/>
    <s v="Routine"/>
    <n v="3"/>
    <n v="49635"/>
    <n v="68"/>
    <n v="0.28000000000000003"/>
    <x v="0"/>
  </r>
  <r>
    <n v="1236"/>
    <d v="2022-02-21T11:00:00"/>
    <s v="31-45"/>
    <s v="Male"/>
    <s v="East"/>
    <s v="Neurology"/>
    <s v="Therapy"/>
    <s v="Routine"/>
    <n v="5.3"/>
    <n v="114975"/>
    <n v="64"/>
    <n v="0.28000000000000003"/>
    <x v="0"/>
  </r>
  <r>
    <n v="1237"/>
    <d v="2022-02-21T12:00:00"/>
    <s v="60+"/>
    <s v="Male"/>
    <s v="West"/>
    <s v="Neurology"/>
    <s v="Surgery"/>
    <s v="Routine"/>
    <n v="3.4"/>
    <n v="79862"/>
    <n v="62"/>
    <n v="0.42"/>
    <x v="1"/>
  </r>
  <r>
    <n v="1238"/>
    <d v="2022-02-21T13:00:00"/>
    <s v="31-45"/>
    <s v="Male"/>
    <s v="South"/>
    <s v="Orthopedics"/>
    <s v="Surgery"/>
    <s v="Routine"/>
    <n v="3.3"/>
    <n v="36014"/>
    <n v="69"/>
    <n v="0.25"/>
    <x v="0"/>
  </r>
  <r>
    <n v="1239"/>
    <d v="2022-02-21T14:00:00"/>
    <s v="60+"/>
    <s v="Female"/>
    <s v="North"/>
    <s v="Neurology"/>
    <s v="Surgery"/>
    <s v="Routine"/>
    <n v="4.0999999999999996"/>
    <n v="69923"/>
    <n v="77"/>
    <n v="0.19"/>
    <x v="0"/>
  </r>
  <r>
    <n v="1240"/>
    <d v="2022-02-21T15:00:00"/>
    <s v="18-30"/>
    <s v="Female"/>
    <s v="West"/>
    <s v="Neurology"/>
    <s v="Observation"/>
    <s v="Routine"/>
    <n v="4.9000000000000004"/>
    <n v="56317"/>
    <n v="91"/>
    <n v="0.25"/>
    <x v="0"/>
  </r>
  <r>
    <n v="1241"/>
    <d v="2022-02-21T16:00:00"/>
    <s v="60+"/>
    <s v="Male"/>
    <s v="South"/>
    <s v="Neurology"/>
    <s v="Therapy"/>
    <s v="Routine"/>
    <n v="4.8"/>
    <n v="39466"/>
    <n v="88"/>
    <n v="0.13"/>
    <x v="0"/>
  </r>
  <r>
    <n v="1242"/>
    <d v="2022-02-21T17:00:00"/>
    <s v="46-60"/>
    <s v="Female"/>
    <s v="East"/>
    <s v="Orthopedics"/>
    <s v="Medication"/>
    <s v="Routine"/>
    <n v="3.3"/>
    <n v="33602"/>
    <n v="56"/>
    <n v="0.04"/>
    <x v="0"/>
  </r>
  <r>
    <n v="1243"/>
    <d v="2022-02-21T18:00:00"/>
    <s v="46-60"/>
    <s v="Male"/>
    <s v="North"/>
    <s v="Cardiology"/>
    <s v="Observation"/>
    <s v="Routine"/>
    <n v="5.7"/>
    <n v="74898"/>
    <n v="66"/>
    <n v="0.3"/>
    <x v="0"/>
  </r>
  <r>
    <n v="1244"/>
    <d v="2022-02-21T19:00:00"/>
    <s v="46-60"/>
    <s v="Female"/>
    <s v="North"/>
    <s v="Neurology"/>
    <s v="Observation"/>
    <s v="Routine"/>
    <n v="3.6"/>
    <n v="43041"/>
    <n v="91"/>
    <n v="0.23"/>
    <x v="0"/>
  </r>
  <r>
    <n v="1245"/>
    <d v="2022-02-21T20:00:00"/>
    <s v="46-60"/>
    <s v="Male"/>
    <s v="East"/>
    <s v="General Medicine"/>
    <s v="Surgery"/>
    <s v="Emergency"/>
    <n v="2.7"/>
    <n v="52962"/>
    <n v="66"/>
    <n v="0.28000000000000003"/>
    <x v="0"/>
  </r>
  <r>
    <n v="1246"/>
    <d v="2022-02-21T21:00:00"/>
    <s v="46-60"/>
    <s v="Male"/>
    <s v="East"/>
    <s v="Orthopedics"/>
    <s v="Therapy"/>
    <s v="Routine"/>
    <n v="1.1000000000000001"/>
    <n v="36579"/>
    <n v="74"/>
    <n v="0.34"/>
    <x v="1"/>
  </r>
  <r>
    <n v="1247"/>
    <d v="2022-02-21T22:00:00"/>
    <s v="18-30"/>
    <s v="Female"/>
    <s v="North"/>
    <s v="Pediatrics"/>
    <s v="Therapy"/>
    <s v="Routine"/>
    <n v="6"/>
    <n v="40037"/>
    <n v="55"/>
    <n v="0.33"/>
    <x v="1"/>
  </r>
  <r>
    <n v="1248"/>
    <d v="2022-02-21T23:00:00"/>
    <s v="18-30"/>
    <s v="Female"/>
    <s v="West"/>
    <s v="Orthopedics"/>
    <s v="Surgery"/>
    <s v="Emergency"/>
    <n v="4"/>
    <n v="52461"/>
    <n v="89"/>
    <n v="0.47"/>
    <x v="1"/>
  </r>
  <r>
    <n v="1249"/>
    <d v="2022-02-22T00:00:00"/>
    <s v="60+"/>
    <s v="Female"/>
    <s v="North"/>
    <s v="Cardiology"/>
    <s v="Surgery"/>
    <s v="Emergency"/>
    <n v="4.4000000000000004"/>
    <n v="62764"/>
    <n v="52"/>
    <n v="0.25"/>
    <x v="0"/>
  </r>
  <r>
    <n v="1250"/>
    <d v="2022-02-22T01:00:00"/>
    <s v="46-60"/>
    <s v="Female"/>
    <s v="East"/>
    <s v="Orthopedics"/>
    <s v="Surgery"/>
    <s v="Routine"/>
    <n v="6.1"/>
    <n v="3233"/>
    <n v="55"/>
    <n v="0.52"/>
    <x v="1"/>
  </r>
  <r>
    <n v="1251"/>
    <d v="2022-02-22T02:00:00"/>
    <s v="46-60"/>
    <s v="Female"/>
    <s v="West"/>
    <s v="Pediatrics"/>
    <s v="Observation"/>
    <s v="Routine"/>
    <n v="3"/>
    <n v="55338"/>
    <n v="88"/>
    <n v="0.4"/>
    <x v="1"/>
  </r>
  <r>
    <n v="1252"/>
    <d v="2022-02-22T03:00:00"/>
    <s v="31-45"/>
    <s v="Female"/>
    <s v="South"/>
    <s v="General Medicine"/>
    <s v="Observation"/>
    <s v="Routine"/>
    <n v="1.3"/>
    <n v="40078"/>
    <n v="98"/>
    <n v="0.22"/>
    <x v="0"/>
  </r>
  <r>
    <n v="1253"/>
    <d v="2022-02-22T04:00:00"/>
    <s v="18-30"/>
    <s v="Male"/>
    <s v="North"/>
    <s v="Pediatrics"/>
    <s v="Observation"/>
    <s v="Routine"/>
    <n v="4.0999999999999996"/>
    <n v="83047"/>
    <n v="72"/>
    <n v="0.36"/>
    <x v="1"/>
  </r>
  <r>
    <n v="1254"/>
    <d v="2022-02-22T05:00:00"/>
    <s v="18-30"/>
    <s v="Female"/>
    <s v="East"/>
    <s v="Orthopedics"/>
    <s v="Medication"/>
    <s v="Emergency"/>
    <n v="4.5999999999999996"/>
    <n v="113855"/>
    <n v="74"/>
    <n v="0.17"/>
    <x v="0"/>
  </r>
  <r>
    <n v="1255"/>
    <d v="2022-02-22T06:00:00"/>
    <s v="46-60"/>
    <s v="Male"/>
    <s v="South"/>
    <s v="Pediatrics"/>
    <s v="Medication"/>
    <s v="Emergency"/>
    <n v="3.5"/>
    <n v="47814"/>
    <n v="86"/>
    <n v="0.37"/>
    <x v="1"/>
  </r>
  <r>
    <n v="1256"/>
    <d v="2022-02-22T07:00:00"/>
    <s v="31-45"/>
    <s v="Male"/>
    <s v="North"/>
    <s v="Orthopedics"/>
    <s v="Therapy"/>
    <s v="Emergency"/>
    <n v="6.9"/>
    <n v="20555"/>
    <n v="78"/>
    <n v="0.2"/>
    <x v="0"/>
  </r>
  <r>
    <n v="1257"/>
    <d v="2022-02-22T08:00:00"/>
    <s v="18-30"/>
    <s v="Female"/>
    <s v="North"/>
    <s v="General Medicine"/>
    <s v="Surgery"/>
    <s v="Routine"/>
    <n v="1"/>
    <n v="57338"/>
    <n v="71"/>
    <n v="0.35"/>
    <x v="1"/>
  </r>
  <r>
    <n v="1258"/>
    <d v="2022-02-22T09:00:00"/>
    <s v="31-45"/>
    <s v="Male"/>
    <s v="West"/>
    <s v="General Medicine"/>
    <s v="Surgery"/>
    <s v="Routine"/>
    <n v="6.2"/>
    <n v="50891"/>
    <n v="69"/>
    <n v="0.47"/>
    <x v="1"/>
  </r>
  <r>
    <n v="1259"/>
    <d v="2022-02-22T10:00:00"/>
    <s v="18-30"/>
    <s v="Male"/>
    <s v="East"/>
    <s v="Cardiology"/>
    <s v="Observation"/>
    <s v="Emergency"/>
    <n v="5.6"/>
    <n v="94427"/>
    <n v="56"/>
    <n v="0.38"/>
    <x v="1"/>
  </r>
  <r>
    <n v="1260"/>
    <d v="2022-02-22T11:00:00"/>
    <s v="31-45"/>
    <s v="Female"/>
    <s v="South"/>
    <s v="General Medicine"/>
    <s v="Medication"/>
    <s v="Routine"/>
    <n v="4.9000000000000004"/>
    <n v="88332"/>
    <n v="78"/>
    <n v="0.33"/>
    <x v="1"/>
  </r>
  <r>
    <n v="1261"/>
    <d v="2022-02-22T12:00:00"/>
    <s v="31-45"/>
    <s v="Female"/>
    <s v="North"/>
    <s v="Neurology"/>
    <s v="Surgery"/>
    <s v="Routine"/>
    <n v="2.7"/>
    <n v="72307"/>
    <n v="74"/>
    <n v="0.4"/>
    <x v="1"/>
  </r>
  <r>
    <n v="1262"/>
    <d v="2022-02-22T13:00:00"/>
    <s v="46-60"/>
    <s v="Female"/>
    <s v="West"/>
    <s v="Pediatrics"/>
    <s v="Therapy"/>
    <s v="Emergency"/>
    <n v="6.6"/>
    <n v="43266"/>
    <n v="70"/>
    <n v="0.34"/>
    <x v="1"/>
  </r>
  <r>
    <n v="1263"/>
    <d v="2022-02-22T14:00:00"/>
    <s v="31-45"/>
    <s v="Male"/>
    <s v="South"/>
    <s v="Pediatrics"/>
    <s v="Surgery"/>
    <s v="Routine"/>
    <n v="1.9"/>
    <n v="68555"/>
    <n v="63"/>
    <n v="0.59"/>
    <x v="1"/>
  </r>
  <r>
    <n v="1264"/>
    <d v="2022-02-22T15:00:00"/>
    <s v="31-45"/>
    <s v="Female"/>
    <s v="South"/>
    <s v="Orthopedics"/>
    <s v="Observation"/>
    <s v="Routine"/>
    <n v="3"/>
    <n v="60300"/>
    <n v="64"/>
    <n v="0.38"/>
    <x v="1"/>
  </r>
  <r>
    <n v="1265"/>
    <d v="2022-02-22T16:00:00"/>
    <s v="18-30"/>
    <s v="Female"/>
    <s v="North"/>
    <s v="General Medicine"/>
    <s v="Observation"/>
    <s v="Emergency"/>
    <n v="3.7"/>
    <n v="59826"/>
    <n v="82"/>
    <n v="0.42"/>
    <x v="1"/>
  </r>
  <r>
    <n v="1266"/>
    <d v="2022-02-22T17:00:00"/>
    <s v="18-30"/>
    <s v="Female"/>
    <s v="South"/>
    <s v="Cardiology"/>
    <s v="Medication"/>
    <s v="Routine"/>
    <n v="4.8"/>
    <n v="23835"/>
    <n v="86"/>
    <n v="0.28999999999999998"/>
    <x v="0"/>
  </r>
  <r>
    <n v="1267"/>
    <d v="2022-02-22T18:00:00"/>
    <s v="31-45"/>
    <s v="Female"/>
    <s v="North"/>
    <s v="Cardiology"/>
    <s v="Therapy"/>
    <s v="Routine"/>
    <n v="5.3"/>
    <n v="76236"/>
    <n v="71"/>
    <n v="0.18"/>
    <x v="0"/>
  </r>
  <r>
    <n v="1268"/>
    <d v="2022-02-22T19:00:00"/>
    <s v="31-45"/>
    <s v="Male"/>
    <s v="West"/>
    <s v="Cardiology"/>
    <s v="Therapy"/>
    <s v="Routine"/>
    <n v="5.8"/>
    <n v="57156"/>
    <n v="70"/>
    <n v="0.27"/>
    <x v="0"/>
  </r>
  <r>
    <n v="1269"/>
    <d v="2022-02-22T20:00:00"/>
    <s v="46-60"/>
    <s v="Female"/>
    <s v="West"/>
    <s v="Neurology"/>
    <s v="Surgery"/>
    <s v="Routine"/>
    <n v="5.6"/>
    <n v="52983"/>
    <n v="65"/>
    <n v="0.09"/>
    <x v="0"/>
  </r>
  <r>
    <n v="1270"/>
    <d v="2022-02-22T21:00:00"/>
    <s v="31-45"/>
    <s v="Male"/>
    <s v="South"/>
    <s v="General Medicine"/>
    <s v="Therapy"/>
    <s v="Routine"/>
    <n v="4.5"/>
    <n v="42997"/>
    <n v="86"/>
    <n v="0.41"/>
    <x v="1"/>
  </r>
  <r>
    <n v="1271"/>
    <d v="2022-02-22T22:00:00"/>
    <s v="46-60"/>
    <s v="Female"/>
    <s v="North"/>
    <s v="Cardiology"/>
    <s v="Surgery"/>
    <s v="Routine"/>
    <n v="4.8"/>
    <n v="39128"/>
    <n v="75"/>
    <n v="0.49"/>
    <x v="1"/>
  </r>
  <r>
    <n v="1272"/>
    <d v="2022-02-22T23:00:00"/>
    <s v="60+"/>
    <s v="Male"/>
    <s v="East"/>
    <s v="Neurology"/>
    <s v="Surgery"/>
    <s v="Routine"/>
    <n v="1.8"/>
    <n v="61345"/>
    <n v="79"/>
    <n v="0.67"/>
    <x v="2"/>
  </r>
  <r>
    <n v="1273"/>
    <d v="2022-02-23T00:00:00"/>
    <s v="46-60"/>
    <s v="Male"/>
    <s v="West"/>
    <s v="Pediatrics"/>
    <s v="Medication"/>
    <s v="Emergency"/>
    <n v="2.5"/>
    <n v="20017"/>
    <n v="79"/>
    <n v="0.39"/>
    <x v="1"/>
  </r>
  <r>
    <n v="1274"/>
    <d v="2022-02-23T01:00:00"/>
    <s v="18-30"/>
    <s v="Male"/>
    <s v="North"/>
    <s v="Orthopedics"/>
    <s v="Therapy"/>
    <s v="Routine"/>
    <n v="5.8"/>
    <n v="70790"/>
    <n v="71"/>
    <n v="0.35"/>
    <x v="1"/>
  </r>
  <r>
    <n v="1275"/>
    <d v="2022-02-23T02:00:00"/>
    <s v="31-45"/>
    <s v="Female"/>
    <s v="North"/>
    <s v="General Medicine"/>
    <s v="Observation"/>
    <s v="Emergency"/>
    <n v="5.7"/>
    <n v="33918"/>
    <n v="61"/>
    <n v="0.36"/>
    <x v="1"/>
  </r>
  <r>
    <n v="1276"/>
    <d v="2022-02-23T03:00:00"/>
    <s v="18-30"/>
    <s v="Male"/>
    <s v="North"/>
    <s v="General Medicine"/>
    <s v="Surgery"/>
    <s v="Routine"/>
    <n v="5.4"/>
    <n v="13826"/>
    <n v="63"/>
    <n v="0.43"/>
    <x v="1"/>
  </r>
  <r>
    <n v="1277"/>
    <d v="2022-02-23T04:00:00"/>
    <s v="18-30"/>
    <s v="Female"/>
    <s v="South"/>
    <s v="Pediatrics"/>
    <s v="Surgery"/>
    <s v="Routine"/>
    <n v="3"/>
    <n v="91438"/>
    <n v="89"/>
    <n v="0.47"/>
    <x v="1"/>
  </r>
  <r>
    <n v="1278"/>
    <d v="2022-02-23T05:00:00"/>
    <s v="60+"/>
    <s v="Female"/>
    <s v="East"/>
    <s v="General Medicine"/>
    <s v="Surgery"/>
    <s v="Routine"/>
    <n v="5.8"/>
    <n v="37838"/>
    <n v="66"/>
    <n v="0.14000000000000001"/>
    <x v="0"/>
  </r>
  <r>
    <n v="1279"/>
    <d v="2022-02-23T06:00:00"/>
    <s v="18-30"/>
    <s v="Female"/>
    <s v="South"/>
    <s v="General Medicine"/>
    <s v="Therapy"/>
    <s v="Routine"/>
    <n v="1.7"/>
    <n v="40557"/>
    <n v="70"/>
    <n v="0.21"/>
    <x v="0"/>
  </r>
  <r>
    <n v="1280"/>
    <d v="2022-02-23T07:00:00"/>
    <s v="31-45"/>
    <s v="Female"/>
    <s v="West"/>
    <s v="General Medicine"/>
    <s v="Therapy"/>
    <s v="Emergency"/>
    <n v="6.2"/>
    <n v="77691"/>
    <n v="61"/>
    <n v="0.1"/>
    <x v="0"/>
  </r>
  <r>
    <n v="1281"/>
    <d v="2022-02-23T08:00:00"/>
    <s v="46-60"/>
    <s v="Female"/>
    <s v="South"/>
    <s v="General Medicine"/>
    <s v="Therapy"/>
    <s v="Routine"/>
    <n v="3.5"/>
    <n v="92089"/>
    <n v="60"/>
    <n v="0.14000000000000001"/>
    <x v="0"/>
  </r>
  <r>
    <n v="1282"/>
    <d v="2022-02-23T09:00:00"/>
    <s v="46-60"/>
    <s v="Male"/>
    <s v="North"/>
    <s v="Neurology"/>
    <s v="Surgery"/>
    <s v="Routine"/>
    <n v="7.4"/>
    <n v="24340"/>
    <n v="66"/>
    <n v="0.28999999999999998"/>
    <x v="0"/>
  </r>
  <r>
    <n v="1283"/>
    <d v="2022-02-23T10:00:00"/>
    <s v="31-45"/>
    <s v="Female"/>
    <s v="South"/>
    <s v="Neurology"/>
    <s v="Observation"/>
    <s v="Routine"/>
    <n v="1"/>
    <n v="35877"/>
    <n v="95"/>
    <n v="0.45"/>
    <x v="1"/>
  </r>
  <r>
    <n v="1284"/>
    <d v="2022-02-23T11:00:00"/>
    <s v="18-30"/>
    <s v="Male"/>
    <s v="North"/>
    <s v="Orthopedics"/>
    <s v="Observation"/>
    <s v="Routine"/>
    <n v="7.5"/>
    <n v="37346"/>
    <n v="83"/>
    <n v="0.5"/>
    <x v="1"/>
  </r>
  <r>
    <n v="1285"/>
    <d v="2022-02-23T12:00:00"/>
    <s v="31-45"/>
    <s v="Male"/>
    <s v="East"/>
    <s v="General Medicine"/>
    <s v="Therapy"/>
    <s v="Routine"/>
    <n v="3.3"/>
    <n v="73696"/>
    <n v="69"/>
    <n v="7.0000000000000007E-2"/>
    <x v="0"/>
  </r>
  <r>
    <n v="1286"/>
    <d v="2022-02-23T13:00:00"/>
    <s v="31-45"/>
    <s v="Male"/>
    <s v="South"/>
    <s v="Pediatrics"/>
    <s v="Observation"/>
    <s v="Routine"/>
    <n v="3.2"/>
    <n v="87783"/>
    <n v="88"/>
    <n v="0.16"/>
    <x v="0"/>
  </r>
  <r>
    <n v="1287"/>
    <d v="2022-02-23T14:00:00"/>
    <s v="18-30"/>
    <s v="Male"/>
    <s v="South"/>
    <s v="Cardiology"/>
    <s v="Surgery"/>
    <s v="Routine"/>
    <n v="4.4000000000000004"/>
    <n v="33395"/>
    <n v="73"/>
    <n v="0.38"/>
    <x v="1"/>
  </r>
  <r>
    <n v="1288"/>
    <d v="2022-02-23T15:00:00"/>
    <s v="31-45"/>
    <s v="Male"/>
    <s v="South"/>
    <s v="Orthopedics"/>
    <s v="Therapy"/>
    <s v="Routine"/>
    <n v="2.6"/>
    <n v="83295"/>
    <n v="91"/>
    <n v="0.19"/>
    <x v="0"/>
  </r>
  <r>
    <n v="1289"/>
    <d v="2022-02-23T16:00:00"/>
    <s v="18-30"/>
    <s v="Male"/>
    <s v="North"/>
    <s v="Cardiology"/>
    <s v="Therapy"/>
    <s v="Routine"/>
    <n v="3.9"/>
    <n v="40819"/>
    <n v="100"/>
    <n v="0.11"/>
    <x v="0"/>
  </r>
  <r>
    <n v="1290"/>
    <d v="2022-02-23T17:00:00"/>
    <s v="18-30"/>
    <s v="Male"/>
    <s v="North"/>
    <s v="Cardiology"/>
    <s v="Surgery"/>
    <s v="Routine"/>
    <n v="2.5"/>
    <n v="61722"/>
    <n v="87"/>
    <n v="0.22"/>
    <x v="0"/>
  </r>
  <r>
    <n v="1291"/>
    <d v="2022-02-23T18:00:00"/>
    <s v="31-45"/>
    <s v="Female"/>
    <s v="South"/>
    <s v="General Medicine"/>
    <s v="Therapy"/>
    <s v="Routine"/>
    <n v="2.6"/>
    <n v="29571"/>
    <n v="76"/>
    <n v="0.1"/>
    <x v="0"/>
  </r>
  <r>
    <n v="1292"/>
    <d v="2022-02-23T19:00:00"/>
    <s v="18-30"/>
    <s v="Male"/>
    <s v="South"/>
    <s v="Pediatrics"/>
    <s v="Surgery"/>
    <s v="Routine"/>
    <n v="5"/>
    <n v="52561"/>
    <n v="83"/>
    <n v="0.11"/>
    <x v="0"/>
  </r>
  <r>
    <n v="1293"/>
    <d v="2022-02-23T20:00:00"/>
    <s v="31-45"/>
    <s v="Female"/>
    <s v="East"/>
    <s v="Cardiology"/>
    <s v="Therapy"/>
    <s v="Emergency"/>
    <n v="2.2000000000000002"/>
    <n v="52778"/>
    <n v="75"/>
    <n v="0.2"/>
    <x v="0"/>
  </r>
  <r>
    <n v="1294"/>
    <d v="2022-02-23T21:00:00"/>
    <s v="46-60"/>
    <s v="Male"/>
    <s v="East"/>
    <s v="Cardiology"/>
    <s v="Observation"/>
    <s v="Emergency"/>
    <n v="2.5"/>
    <n v="48697"/>
    <n v="53"/>
    <n v="0.25"/>
    <x v="0"/>
  </r>
  <r>
    <n v="1295"/>
    <d v="2022-02-23T22:00:00"/>
    <s v="46-60"/>
    <s v="Male"/>
    <s v="West"/>
    <s v="Orthopedics"/>
    <s v="Therapy"/>
    <s v="Emergency"/>
    <n v="1.3"/>
    <n v="62699"/>
    <n v="67"/>
    <n v="0.3"/>
    <x v="0"/>
  </r>
  <r>
    <n v="1296"/>
    <d v="2022-02-23T23:00:00"/>
    <s v="18-30"/>
    <s v="Male"/>
    <s v="East"/>
    <s v="Pediatrics"/>
    <s v="Therapy"/>
    <s v="Routine"/>
    <n v="3"/>
    <n v="34859"/>
    <n v="64"/>
    <n v="0.09"/>
    <x v="0"/>
  </r>
  <r>
    <n v="1297"/>
    <d v="2022-02-24T00:00:00"/>
    <s v="18-30"/>
    <s v="Male"/>
    <s v="East"/>
    <s v="Pediatrics"/>
    <s v="Therapy"/>
    <s v="Emergency"/>
    <n v="6.6"/>
    <n v="37326"/>
    <n v="67"/>
    <n v="0.32"/>
    <x v="1"/>
  </r>
  <r>
    <n v="1298"/>
    <d v="2022-02-24T01:00:00"/>
    <s v="18-30"/>
    <s v="Female"/>
    <s v="East"/>
    <s v="Cardiology"/>
    <s v="Medication"/>
    <s v="Routine"/>
    <n v="2.2999999999999998"/>
    <n v="63757"/>
    <n v="97"/>
    <n v="0.16"/>
    <x v="0"/>
  </r>
  <r>
    <n v="1299"/>
    <d v="2022-02-24T02:00:00"/>
    <s v="46-60"/>
    <s v="Female"/>
    <s v="North"/>
    <s v="Pediatrics"/>
    <s v="Observation"/>
    <s v="Emergency"/>
    <n v="2.5"/>
    <n v="81841"/>
    <n v="88"/>
    <n v="0.21"/>
    <x v="0"/>
  </r>
  <r>
    <n v="1300"/>
    <d v="2022-02-24T03:00:00"/>
    <s v="46-60"/>
    <s v="Female"/>
    <s v="East"/>
    <s v="Orthopedics"/>
    <s v="Surgery"/>
    <s v="Routine"/>
    <n v="4.4000000000000004"/>
    <n v="54544"/>
    <n v="80"/>
    <n v="0.1"/>
    <x v="0"/>
  </r>
  <r>
    <n v="1301"/>
    <d v="2022-02-24T04:00:00"/>
    <s v="18-30"/>
    <s v="Male"/>
    <s v="East"/>
    <s v="Orthopedics"/>
    <s v="Medication"/>
    <s v="Routine"/>
    <n v="3.3"/>
    <n v="65073"/>
    <n v="85"/>
    <n v="0.69"/>
    <x v="2"/>
  </r>
  <r>
    <n v="1302"/>
    <d v="2022-02-24T05:00:00"/>
    <s v="60+"/>
    <s v="Male"/>
    <s v="South"/>
    <s v="Orthopedics"/>
    <s v="Observation"/>
    <s v="Routine"/>
    <n v="8.5"/>
    <n v="70162"/>
    <n v="52"/>
    <n v="0.71"/>
    <x v="2"/>
  </r>
  <r>
    <n v="1303"/>
    <d v="2022-02-24T06:00:00"/>
    <s v="18-30"/>
    <s v="Male"/>
    <s v="North"/>
    <s v="General Medicine"/>
    <s v="Therapy"/>
    <s v="Routine"/>
    <n v="3.7"/>
    <n v="71610"/>
    <n v="84"/>
    <n v="0.14000000000000001"/>
    <x v="0"/>
  </r>
  <r>
    <n v="1304"/>
    <d v="2022-02-24T07:00:00"/>
    <s v="31-45"/>
    <s v="Female"/>
    <s v="West"/>
    <s v="Cardiology"/>
    <s v="Therapy"/>
    <s v="Emergency"/>
    <n v="4.7"/>
    <n v="35930"/>
    <n v="86"/>
    <n v="0.3"/>
    <x v="0"/>
  </r>
  <r>
    <n v="1305"/>
    <d v="2022-02-24T08:00:00"/>
    <s v="46-60"/>
    <s v="Male"/>
    <s v="West"/>
    <s v="Pediatrics"/>
    <s v="Surgery"/>
    <s v="Emergency"/>
    <n v="5.9"/>
    <n v="39460"/>
    <n v="48"/>
    <n v="0.23"/>
    <x v="0"/>
  </r>
  <r>
    <n v="1306"/>
    <d v="2022-02-24T09:00:00"/>
    <s v="60+"/>
    <s v="Female"/>
    <s v="East"/>
    <s v="Orthopedics"/>
    <s v="Surgery"/>
    <s v="Emergency"/>
    <n v="5.8"/>
    <n v="41199"/>
    <n v="84"/>
    <n v="0.15"/>
    <x v="0"/>
  </r>
  <r>
    <n v="1307"/>
    <d v="2022-02-24T10:00:00"/>
    <s v="46-60"/>
    <s v="Female"/>
    <s v="West"/>
    <s v="Cardiology"/>
    <s v="Observation"/>
    <s v="Routine"/>
    <n v="4.5"/>
    <n v="93573"/>
    <n v="58"/>
    <n v="0.27"/>
    <x v="0"/>
  </r>
  <r>
    <n v="1308"/>
    <d v="2022-02-24T11:00:00"/>
    <s v="46-60"/>
    <s v="Male"/>
    <s v="West"/>
    <s v="Cardiology"/>
    <s v="Observation"/>
    <s v="Routine"/>
    <n v="3.7"/>
    <n v="65164"/>
    <n v="51"/>
    <n v="0.04"/>
    <x v="0"/>
  </r>
  <r>
    <n v="1309"/>
    <d v="2022-02-24T12:00:00"/>
    <s v="31-45"/>
    <s v="Male"/>
    <s v="West"/>
    <s v="General Medicine"/>
    <s v="Surgery"/>
    <s v="Routine"/>
    <n v="8"/>
    <n v="64266"/>
    <n v="91"/>
    <n v="0.05"/>
    <x v="0"/>
  </r>
  <r>
    <n v="1310"/>
    <d v="2022-02-24T13:00:00"/>
    <s v="46-60"/>
    <s v="Female"/>
    <s v="East"/>
    <s v="Pediatrics"/>
    <s v="Observation"/>
    <s v="Emergency"/>
    <n v="3.8"/>
    <n v="62325"/>
    <n v="63"/>
    <n v="0.23"/>
    <x v="0"/>
  </r>
  <r>
    <n v="1311"/>
    <d v="2022-02-24T14:00:00"/>
    <s v="18-30"/>
    <s v="Female"/>
    <s v="West"/>
    <s v="Pediatrics"/>
    <s v="Surgery"/>
    <s v="Routine"/>
    <n v="3.1"/>
    <n v="28584"/>
    <n v="66"/>
    <n v="0.03"/>
    <x v="0"/>
  </r>
  <r>
    <n v="1312"/>
    <d v="2022-02-24T15:00:00"/>
    <s v="60+"/>
    <s v="Female"/>
    <s v="East"/>
    <s v="Orthopedics"/>
    <s v="Therapy"/>
    <s v="Emergency"/>
    <n v="2.7"/>
    <n v="93764"/>
    <n v="87"/>
    <n v="0.25"/>
    <x v="0"/>
  </r>
  <r>
    <n v="1313"/>
    <d v="2022-02-24T16:00:00"/>
    <s v="31-45"/>
    <s v="Male"/>
    <s v="South"/>
    <s v="Orthopedics"/>
    <s v="Surgery"/>
    <s v="Routine"/>
    <n v="0.5"/>
    <n v="64584"/>
    <n v="71"/>
    <n v="0.12"/>
    <x v="0"/>
  </r>
  <r>
    <n v="1314"/>
    <d v="2022-02-24T17:00:00"/>
    <s v="46-60"/>
    <s v="Male"/>
    <s v="South"/>
    <s v="Cardiology"/>
    <s v="Medication"/>
    <s v="Routine"/>
    <n v="5.6"/>
    <n v="69463"/>
    <n v="73"/>
    <n v="0.25"/>
    <x v="0"/>
  </r>
  <r>
    <n v="1315"/>
    <d v="2022-02-24T18:00:00"/>
    <s v="31-45"/>
    <s v="Male"/>
    <s v="West"/>
    <s v="Pediatrics"/>
    <s v="Surgery"/>
    <s v="Emergency"/>
    <n v="0.7"/>
    <n v="19690"/>
    <n v="73"/>
    <n v="0.24"/>
    <x v="0"/>
  </r>
  <r>
    <n v="1316"/>
    <d v="2022-02-24T19:00:00"/>
    <s v="46-60"/>
    <s v="Male"/>
    <s v="South"/>
    <s v="Pediatrics"/>
    <s v="Surgery"/>
    <s v="Routine"/>
    <n v="4"/>
    <n v="70593"/>
    <n v="79"/>
    <n v="0.49"/>
    <x v="1"/>
  </r>
  <r>
    <n v="1317"/>
    <d v="2022-02-24T20:00:00"/>
    <s v="31-45"/>
    <s v="Male"/>
    <s v="East"/>
    <s v="Orthopedics"/>
    <s v="Medication"/>
    <s v="Routine"/>
    <n v="3.6"/>
    <n v="47876"/>
    <n v="72"/>
    <n v="0.25"/>
    <x v="0"/>
  </r>
  <r>
    <n v="1318"/>
    <d v="2022-02-24T21:00:00"/>
    <s v="46-60"/>
    <s v="Male"/>
    <s v="South"/>
    <s v="Neurology"/>
    <s v="Medication"/>
    <s v="Routine"/>
    <n v="8.5"/>
    <n v="28544"/>
    <n v="76"/>
    <n v="0.38"/>
    <x v="1"/>
  </r>
  <r>
    <n v="1319"/>
    <d v="2022-02-24T22:00:00"/>
    <s v="18-30"/>
    <s v="Female"/>
    <s v="West"/>
    <s v="Cardiology"/>
    <s v="Medication"/>
    <s v="Emergency"/>
    <n v="0.3"/>
    <n v="35925"/>
    <n v="69"/>
    <n v="0.09"/>
    <x v="0"/>
  </r>
  <r>
    <n v="1320"/>
    <d v="2022-02-24T23:00:00"/>
    <s v="18-30"/>
    <s v="Female"/>
    <s v="East"/>
    <s v="Pediatrics"/>
    <s v="Medication"/>
    <s v="Routine"/>
    <n v="2.2000000000000002"/>
    <n v="29702"/>
    <n v="79"/>
    <n v="0.3"/>
    <x v="0"/>
  </r>
  <r>
    <n v="1321"/>
    <d v="2022-02-25T00:00:00"/>
    <s v="18-30"/>
    <s v="Female"/>
    <s v="North"/>
    <s v="General Medicine"/>
    <s v="Surgery"/>
    <s v="Routine"/>
    <n v="3.7"/>
    <n v="29364"/>
    <n v="79"/>
    <n v="0.27"/>
    <x v="0"/>
  </r>
  <r>
    <n v="1322"/>
    <d v="2022-02-25T01:00:00"/>
    <s v="18-30"/>
    <s v="Male"/>
    <s v="East"/>
    <s v="General Medicine"/>
    <s v="Observation"/>
    <s v="Routine"/>
    <n v="3.6"/>
    <n v="56211"/>
    <n v="98"/>
    <n v="0.27"/>
    <x v="0"/>
  </r>
  <r>
    <n v="1323"/>
    <d v="2022-02-25T02:00:00"/>
    <s v="60+"/>
    <s v="Female"/>
    <s v="South"/>
    <s v="Neurology"/>
    <s v="Medication"/>
    <s v="Routine"/>
    <n v="2.9"/>
    <n v="47265"/>
    <n v="70"/>
    <n v="0.26"/>
    <x v="0"/>
  </r>
  <r>
    <n v="1324"/>
    <d v="2022-02-25T03:00:00"/>
    <s v="18-30"/>
    <s v="Male"/>
    <s v="North"/>
    <s v="Orthopedics"/>
    <s v="Therapy"/>
    <s v="Routine"/>
    <n v="3.8"/>
    <n v="61681"/>
    <n v="73"/>
    <n v="0.5"/>
    <x v="1"/>
  </r>
  <r>
    <n v="1325"/>
    <d v="2022-02-25T04:00:00"/>
    <s v="60+"/>
    <s v="Male"/>
    <s v="East"/>
    <s v="Orthopedics"/>
    <s v="Surgery"/>
    <s v="Routine"/>
    <n v="1.5"/>
    <n v="88520"/>
    <n v="78"/>
    <n v="0.34"/>
    <x v="1"/>
  </r>
  <r>
    <n v="1326"/>
    <d v="2022-02-25T05:00:00"/>
    <s v="31-45"/>
    <s v="Female"/>
    <s v="North"/>
    <s v="Orthopedics"/>
    <s v="Observation"/>
    <s v="Emergency"/>
    <n v="4.7"/>
    <n v="52410"/>
    <n v="87"/>
    <n v="0.31"/>
    <x v="1"/>
  </r>
  <r>
    <n v="1327"/>
    <d v="2022-02-25T06:00:00"/>
    <s v="18-30"/>
    <s v="Male"/>
    <s v="North"/>
    <s v="General Medicine"/>
    <s v="Therapy"/>
    <s v="Emergency"/>
    <n v="0.6"/>
    <n v="10102"/>
    <n v="62"/>
    <n v="0.21"/>
    <x v="0"/>
  </r>
  <r>
    <n v="1328"/>
    <d v="2022-02-25T07:00:00"/>
    <s v="46-60"/>
    <s v="Female"/>
    <s v="North"/>
    <s v="Orthopedics"/>
    <s v="Surgery"/>
    <s v="Routine"/>
    <n v="3.9"/>
    <n v="50161"/>
    <n v="76"/>
    <n v="0.37"/>
    <x v="1"/>
  </r>
  <r>
    <n v="1329"/>
    <d v="2022-02-25T08:00:00"/>
    <s v="46-60"/>
    <s v="Female"/>
    <s v="East"/>
    <s v="General Medicine"/>
    <s v="Surgery"/>
    <s v="Emergency"/>
    <n v="2.8"/>
    <n v="78868"/>
    <n v="45"/>
    <n v="0.48"/>
    <x v="1"/>
  </r>
  <r>
    <n v="1330"/>
    <d v="2022-02-25T09:00:00"/>
    <s v="31-45"/>
    <s v="Male"/>
    <s v="South"/>
    <s v="Neurology"/>
    <s v="Therapy"/>
    <s v="Routine"/>
    <n v="6"/>
    <n v="53281"/>
    <n v="72"/>
    <n v="0.32"/>
    <x v="1"/>
  </r>
  <r>
    <n v="1331"/>
    <d v="2022-02-25T10:00:00"/>
    <s v="31-45"/>
    <s v="Female"/>
    <s v="East"/>
    <s v="Cardiology"/>
    <s v="Medication"/>
    <s v="Routine"/>
    <n v="7.5"/>
    <n v="85587"/>
    <n v="88"/>
    <n v="0.22"/>
    <x v="0"/>
  </r>
  <r>
    <n v="1332"/>
    <d v="2022-02-25T11:00:00"/>
    <s v="46-60"/>
    <s v="Female"/>
    <s v="South"/>
    <s v="Pediatrics"/>
    <s v="Medication"/>
    <s v="Routine"/>
    <n v="3.3"/>
    <n v="64059"/>
    <n v="66"/>
    <n v="0.35"/>
    <x v="1"/>
  </r>
  <r>
    <n v="1333"/>
    <d v="2022-02-25T12:00:00"/>
    <s v="18-30"/>
    <s v="Female"/>
    <s v="East"/>
    <s v="Neurology"/>
    <s v="Therapy"/>
    <s v="Routine"/>
    <n v="6.8"/>
    <n v="18235"/>
    <n v="77"/>
    <n v="0.23"/>
    <x v="0"/>
  </r>
  <r>
    <n v="1334"/>
    <d v="2022-02-25T13:00:00"/>
    <s v="60+"/>
    <s v="Female"/>
    <s v="East"/>
    <s v="General Medicine"/>
    <s v="Observation"/>
    <s v="Routine"/>
    <n v="3.4"/>
    <n v="57192"/>
    <n v="69"/>
    <n v="0.42"/>
    <x v="1"/>
  </r>
  <r>
    <n v="1335"/>
    <d v="2022-02-25T14:00:00"/>
    <s v="60+"/>
    <s v="Male"/>
    <s v="East"/>
    <s v="Neurology"/>
    <s v="Medication"/>
    <s v="Routine"/>
    <n v="2.1"/>
    <n v="60940"/>
    <n v="65"/>
    <n v="0.25"/>
    <x v="0"/>
  </r>
  <r>
    <n v="1336"/>
    <d v="2022-02-25T15:00:00"/>
    <s v="46-60"/>
    <s v="Female"/>
    <s v="South"/>
    <s v="Pediatrics"/>
    <s v="Surgery"/>
    <s v="Emergency"/>
    <n v="7.5"/>
    <n v="76607"/>
    <n v="87"/>
    <n v="0.14000000000000001"/>
    <x v="0"/>
  </r>
  <r>
    <n v="1337"/>
    <d v="2022-02-25T16:00:00"/>
    <s v="18-30"/>
    <s v="Female"/>
    <s v="East"/>
    <s v="Cardiology"/>
    <s v="Surgery"/>
    <s v="Routine"/>
    <n v="5"/>
    <n v="91393"/>
    <n v="62"/>
    <n v="0.65"/>
    <x v="2"/>
  </r>
  <r>
    <n v="1338"/>
    <d v="2022-02-25T17:00:00"/>
    <s v="46-60"/>
    <s v="Female"/>
    <s v="North"/>
    <s v="Pediatrics"/>
    <s v="Observation"/>
    <s v="Routine"/>
    <n v="4"/>
    <n v="73155"/>
    <n v="79"/>
    <n v="0.51"/>
    <x v="1"/>
  </r>
  <r>
    <n v="1339"/>
    <d v="2022-02-25T18:00:00"/>
    <s v="18-30"/>
    <s v="Male"/>
    <s v="East"/>
    <s v="General Medicine"/>
    <s v="Surgery"/>
    <s v="Routine"/>
    <n v="5.4"/>
    <n v="63810"/>
    <n v="79"/>
    <n v="0.45"/>
    <x v="1"/>
  </r>
  <r>
    <n v="1340"/>
    <d v="2022-02-25T19:00:00"/>
    <s v="18-30"/>
    <s v="Female"/>
    <s v="North"/>
    <s v="Pediatrics"/>
    <s v="Medication"/>
    <s v="Routine"/>
    <n v="4.5"/>
    <n v="68524"/>
    <n v="65"/>
    <n v="0.27"/>
    <x v="0"/>
  </r>
  <r>
    <n v="1341"/>
    <d v="2022-02-25T20:00:00"/>
    <s v="31-45"/>
    <s v="Male"/>
    <s v="West"/>
    <s v="Neurology"/>
    <s v="Observation"/>
    <s v="Routine"/>
    <n v="3.9"/>
    <n v="51640"/>
    <n v="77"/>
    <n v="0.25"/>
    <x v="0"/>
  </r>
  <r>
    <n v="1342"/>
    <d v="2022-02-25T21:00:00"/>
    <s v="31-45"/>
    <s v="Female"/>
    <s v="West"/>
    <s v="Orthopedics"/>
    <s v="Medication"/>
    <s v="Routine"/>
    <n v="1.3"/>
    <n v="25742"/>
    <n v="64"/>
    <n v="0.47"/>
    <x v="1"/>
  </r>
  <r>
    <n v="1343"/>
    <d v="2022-02-25T22:00:00"/>
    <s v="60+"/>
    <s v="Female"/>
    <s v="South"/>
    <s v="Neurology"/>
    <s v="Observation"/>
    <s v="Emergency"/>
    <n v="3.5"/>
    <n v="55830"/>
    <n v="81"/>
    <n v="0.1"/>
    <x v="0"/>
  </r>
  <r>
    <n v="1344"/>
    <d v="2022-02-25T23:00:00"/>
    <s v="46-60"/>
    <s v="Female"/>
    <s v="South"/>
    <s v="General Medicine"/>
    <s v="Therapy"/>
    <s v="Emergency"/>
    <n v="5.2"/>
    <n v="62306"/>
    <n v="59"/>
    <n v="0.32"/>
    <x v="1"/>
  </r>
  <r>
    <n v="1345"/>
    <d v="2022-02-26T00:00:00"/>
    <s v="46-60"/>
    <s v="Male"/>
    <s v="West"/>
    <s v="Cardiology"/>
    <s v="Surgery"/>
    <s v="Routine"/>
    <n v="3.8"/>
    <n v="30927"/>
    <n v="71"/>
    <n v="0.24"/>
    <x v="0"/>
  </r>
  <r>
    <n v="1346"/>
    <d v="2022-02-26T01:00:00"/>
    <s v="31-45"/>
    <s v="Male"/>
    <s v="East"/>
    <s v="Pediatrics"/>
    <s v="Observation"/>
    <s v="Routine"/>
    <n v="5.8"/>
    <n v="81532"/>
    <n v="72"/>
    <n v="0.19"/>
    <x v="0"/>
  </r>
  <r>
    <n v="1347"/>
    <d v="2022-02-26T02:00:00"/>
    <s v="31-45"/>
    <s v="Male"/>
    <s v="East"/>
    <s v="Cardiology"/>
    <s v="Therapy"/>
    <s v="Emergency"/>
    <n v="4.8"/>
    <n v="75108"/>
    <n v="88"/>
    <n v="0.17"/>
    <x v="0"/>
  </r>
  <r>
    <n v="1348"/>
    <d v="2022-02-26T03:00:00"/>
    <s v="31-45"/>
    <s v="Male"/>
    <s v="East"/>
    <s v="General Medicine"/>
    <s v="Medication"/>
    <s v="Routine"/>
    <n v="2.2000000000000002"/>
    <n v="27565"/>
    <n v="77"/>
    <n v="0.56000000000000005"/>
    <x v="1"/>
  </r>
  <r>
    <n v="1349"/>
    <d v="2022-02-26T04:00:00"/>
    <s v="60+"/>
    <s v="Male"/>
    <s v="West"/>
    <s v="Pediatrics"/>
    <s v="Therapy"/>
    <s v="Routine"/>
    <n v="1.4"/>
    <n v="82317"/>
    <n v="86"/>
    <n v="0.43"/>
    <x v="1"/>
  </r>
  <r>
    <n v="1350"/>
    <d v="2022-02-26T05:00:00"/>
    <s v="18-30"/>
    <s v="Male"/>
    <s v="North"/>
    <s v="Neurology"/>
    <s v="Medication"/>
    <s v="Routine"/>
    <n v="3.7"/>
    <n v="48834"/>
    <n v="82"/>
    <n v="0.17"/>
    <x v="0"/>
  </r>
  <r>
    <n v="1351"/>
    <d v="2022-02-26T06:00:00"/>
    <s v="60+"/>
    <s v="Female"/>
    <s v="South"/>
    <s v="Neurology"/>
    <s v="Observation"/>
    <s v="Routine"/>
    <n v="3"/>
    <n v="39430"/>
    <n v="82"/>
    <n v="0.08"/>
    <x v="0"/>
  </r>
  <r>
    <n v="1352"/>
    <d v="2022-02-26T07:00:00"/>
    <s v="31-45"/>
    <s v="Male"/>
    <s v="North"/>
    <s v="General Medicine"/>
    <s v="Observation"/>
    <s v="Emergency"/>
    <n v="4.7"/>
    <n v="76586"/>
    <n v="71"/>
    <n v="0.05"/>
    <x v="0"/>
  </r>
  <r>
    <n v="1353"/>
    <d v="2022-02-26T08:00:00"/>
    <s v="31-45"/>
    <s v="Female"/>
    <s v="West"/>
    <s v="Pediatrics"/>
    <s v="Surgery"/>
    <s v="Routine"/>
    <n v="2.6"/>
    <n v="53979"/>
    <n v="87"/>
    <n v="0.35"/>
    <x v="1"/>
  </r>
  <r>
    <n v="1354"/>
    <d v="2022-02-26T09:00:00"/>
    <s v="46-60"/>
    <s v="Male"/>
    <s v="North"/>
    <s v="Neurology"/>
    <s v="Surgery"/>
    <s v="Routine"/>
    <n v="2.8"/>
    <n v="92984"/>
    <n v="71"/>
    <n v="0.74"/>
    <x v="2"/>
  </r>
  <r>
    <n v="1355"/>
    <d v="2022-02-26T10:00:00"/>
    <s v="31-45"/>
    <s v="Male"/>
    <s v="East"/>
    <s v="General Medicine"/>
    <s v="Observation"/>
    <s v="Routine"/>
    <n v="6.1"/>
    <n v="37942"/>
    <n v="54"/>
    <n v="0.3"/>
    <x v="0"/>
  </r>
  <r>
    <n v="1356"/>
    <d v="2022-02-26T11:00:00"/>
    <s v="60+"/>
    <s v="Male"/>
    <s v="East"/>
    <s v="General Medicine"/>
    <s v="Medication"/>
    <s v="Routine"/>
    <n v="4.3"/>
    <n v="20367"/>
    <n v="72"/>
    <n v="0.1"/>
    <x v="0"/>
  </r>
  <r>
    <n v="1357"/>
    <d v="2022-02-26T12:00:00"/>
    <s v="60+"/>
    <s v="Female"/>
    <s v="North"/>
    <s v="Cardiology"/>
    <s v="Medication"/>
    <s v="Emergency"/>
    <n v="2.6"/>
    <n v="49391"/>
    <n v="80"/>
    <n v="0.36"/>
    <x v="1"/>
  </r>
  <r>
    <n v="1358"/>
    <d v="2022-02-26T13:00:00"/>
    <s v="31-45"/>
    <s v="Male"/>
    <s v="West"/>
    <s v="Neurology"/>
    <s v="Observation"/>
    <s v="Routine"/>
    <n v="4"/>
    <n v="70784"/>
    <n v="56"/>
    <n v="0.21"/>
    <x v="0"/>
  </r>
  <r>
    <n v="1359"/>
    <d v="2022-02-26T14:00:00"/>
    <s v="31-45"/>
    <s v="Male"/>
    <s v="North"/>
    <s v="Pediatrics"/>
    <s v="Medication"/>
    <s v="Routine"/>
    <n v="6.8"/>
    <n v="36457"/>
    <n v="64"/>
    <n v="0.22"/>
    <x v="0"/>
  </r>
  <r>
    <n v="1360"/>
    <d v="2022-02-26T15:00:00"/>
    <s v="31-45"/>
    <s v="Female"/>
    <s v="East"/>
    <s v="Neurology"/>
    <s v="Observation"/>
    <s v="Emergency"/>
    <n v="4.5999999999999996"/>
    <n v="28398"/>
    <n v="60"/>
    <n v="0.35"/>
    <x v="1"/>
  </r>
  <r>
    <n v="1361"/>
    <d v="2022-02-26T16:00:00"/>
    <s v="60+"/>
    <s v="Female"/>
    <s v="East"/>
    <s v="Neurology"/>
    <s v="Surgery"/>
    <s v="Routine"/>
    <n v="5.2"/>
    <n v="59579"/>
    <n v="84"/>
    <n v="0.08"/>
    <x v="0"/>
  </r>
  <r>
    <n v="1362"/>
    <d v="2022-02-26T17:00:00"/>
    <s v="18-30"/>
    <s v="Female"/>
    <s v="West"/>
    <s v="Neurology"/>
    <s v="Medication"/>
    <s v="Routine"/>
    <n v="2.5"/>
    <n v="25726"/>
    <n v="95"/>
    <n v="0.57999999999999996"/>
    <x v="1"/>
  </r>
  <r>
    <n v="1363"/>
    <d v="2022-02-26T18:00:00"/>
    <s v="46-60"/>
    <s v="Female"/>
    <s v="North"/>
    <s v="General Medicine"/>
    <s v="Surgery"/>
    <s v="Routine"/>
    <n v="6.1"/>
    <n v="61134"/>
    <n v="72"/>
    <n v="0.32"/>
    <x v="1"/>
  </r>
  <r>
    <n v="1364"/>
    <d v="2022-02-26T19:00:00"/>
    <s v="46-60"/>
    <s v="Male"/>
    <s v="East"/>
    <s v="Orthopedics"/>
    <s v="Therapy"/>
    <s v="Routine"/>
    <n v="8.6"/>
    <n v="48188"/>
    <n v="81"/>
    <n v="0.32"/>
    <x v="1"/>
  </r>
  <r>
    <n v="1365"/>
    <d v="2022-02-26T20:00:00"/>
    <s v="46-60"/>
    <s v="Female"/>
    <s v="East"/>
    <s v="Orthopedics"/>
    <s v="Surgery"/>
    <s v="Routine"/>
    <n v="2.4"/>
    <n v="64889"/>
    <n v="81"/>
    <n v="0.17"/>
    <x v="0"/>
  </r>
  <r>
    <n v="1366"/>
    <d v="2022-02-26T21:00:00"/>
    <s v="18-30"/>
    <s v="Male"/>
    <s v="North"/>
    <s v="Cardiology"/>
    <s v="Therapy"/>
    <s v="Routine"/>
    <n v="1.6"/>
    <n v="27323"/>
    <n v="94"/>
    <n v="0.08"/>
    <x v="0"/>
  </r>
  <r>
    <n v="1367"/>
    <d v="2022-02-26T22:00:00"/>
    <s v="46-60"/>
    <s v="Male"/>
    <s v="North"/>
    <s v="Neurology"/>
    <s v="Surgery"/>
    <s v="Routine"/>
    <n v="4.4000000000000004"/>
    <n v="80963"/>
    <n v="67"/>
    <n v="0.27"/>
    <x v="0"/>
  </r>
  <r>
    <n v="1368"/>
    <d v="2022-02-26T23:00:00"/>
    <s v="60+"/>
    <s v="Female"/>
    <s v="South"/>
    <s v="Orthopedics"/>
    <s v="Surgery"/>
    <s v="Emergency"/>
    <n v="5.8"/>
    <n v="51339"/>
    <n v="72"/>
    <n v="0.2"/>
    <x v="0"/>
  </r>
  <r>
    <n v="1369"/>
    <d v="2022-02-27T00:00:00"/>
    <s v="18-30"/>
    <s v="Male"/>
    <s v="West"/>
    <s v="Cardiology"/>
    <s v="Medication"/>
    <s v="Routine"/>
    <n v="3.8"/>
    <n v="70270"/>
    <n v="71"/>
    <n v="0.44"/>
    <x v="1"/>
  </r>
  <r>
    <n v="1370"/>
    <d v="2022-02-27T01:00:00"/>
    <s v="18-30"/>
    <s v="Female"/>
    <s v="West"/>
    <s v="General Medicine"/>
    <s v="Surgery"/>
    <s v="Routine"/>
    <n v="1.9"/>
    <n v="74198"/>
    <n v="76"/>
    <n v="0.1"/>
    <x v="0"/>
  </r>
  <r>
    <n v="1371"/>
    <d v="2022-02-27T02:00:00"/>
    <s v="60+"/>
    <s v="Male"/>
    <s v="North"/>
    <s v="Neurology"/>
    <s v="Observation"/>
    <s v="Routine"/>
    <n v="3.8"/>
    <n v="31851"/>
    <n v="100"/>
    <n v="0.52"/>
    <x v="1"/>
  </r>
  <r>
    <n v="1372"/>
    <d v="2022-02-27T03:00:00"/>
    <s v="18-30"/>
    <s v="Female"/>
    <s v="West"/>
    <s v="Pediatrics"/>
    <s v="Medication"/>
    <s v="Emergency"/>
    <n v="5.2"/>
    <n v="72645"/>
    <n v="75"/>
    <n v="0.05"/>
    <x v="0"/>
  </r>
  <r>
    <n v="1373"/>
    <d v="2022-02-27T04:00:00"/>
    <s v="60+"/>
    <s v="Female"/>
    <s v="East"/>
    <s v="General Medicine"/>
    <s v="Medication"/>
    <s v="Routine"/>
    <n v="3.2"/>
    <n v="26499"/>
    <n v="65"/>
    <n v="0.33"/>
    <x v="1"/>
  </r>
  <r>
    <n v="1374"/>
    <d v="2022-02-27T05:00:00"/>
    <s v="31-45"/>
    <s v="Female"/>
    <s v="North"/>
    <s v="Cardiology"/>
    <s v="Medication"/>
    <s v="Emergency"/>
    <n v="5.2"/>
    <n v="27597"/>
    <n v="61"/>
    <n v="0.11"/>
    <x v="0"/>
  </r>
  <r>
    <n v="1375"/>
    <d v="2022-02-27T06:00:00"/>
    <s v="18-30"/>
    <s v="Female"/>
    <s v="North"/>
    <s v="General Medicine"/>
    <s v="Surgery"/>
    <s v="Routine"/>
    <n v="6.3"/>
    <n v="94280"/>
    <n v="90"/>
    <n v="7.0000000000000007E-2"/>
    <x v="0"/>
  </r>
  <r>
    <n v="1376"/>
    <d v="2022-02-27T07:00:00"/>
    <s v="60+"/>
    <s v="Female"/>
    <s v="North"/>
    <s v="Pediatrics"/>
    <s v="Medication"/>
    <s v="Emergency"/>
    <n v="4.5"/>
    <n v="77237"/>
    <n v="65"/>
    <n v="0.3"/>
    <x v="0"/>
  </r>
  <r>
    <n v="1377"/>
    <d v="2022-02-27T08:00:00"/>
    <s v="31-45"/>
    <s v="Female"/>
    <s v="South"/>
    <s v="General Medicine"/>
    <s v="Therapy"/>
    <s v="Routine"/>
    <n v="3.9"/>
    <n v="96473"/>
    <n v="83"/>
    <n v="0.24"/>
    <x v="0"/>
  </r>
  <r>
    <n v="1378"/>
    <d v="2022-02-27T09:00:00"/>
    <s v="31-45"/>
    <s v="Male"/>
    <s v="West"/>
    <s v="Cardiology"/>
    <s v="Therapy"/>
    <s v="Routine"/>
    <n v="5.7"/>
    <n v="47596"/>
    <n v="67"/>
    <n v="0.76"/>
    <x v="2"/>
  </r>
  <r>
    <n v="1379"/>
    <d v="2022-02-27T10:00:00"/>
    <s v="31-45"/>
    <s v="Male"/>
    <s v="South"/>
    <s v="Pediatrics"/>
    <s v="Surgery"/>
    <s v="Routine"/>
    <n v="2.2999999999999998"/>
    <n v="57049"/>
    <n v="60"/>
    <n v="0.23"/>
    <x v="0"/>
  </r>
  <r>
    <n v="1380"/>
    <d v="2022-02-27T11:00:00"/>
    <s v="31-45"/>
    <s v="Male"/>
    <s v="East"/>
    <s v="Pediatrics"/>
    <s v="Medication"/>
    <s v="Emergency"/>
    <n v="2.1"/>
    <n v="65547"/>
    <n v="82"/>
    <n v="0.37"/>
    <x v="1"/>
  </r>
  <r>
    <n v="1381"/>
    <d v="2022-02-27T12:00:00"/>
    <s v="18-30"/>
    <s v="Female"/>
    <s v="West"/>
    <s v="General Medicine"/>
    <s v="Observation"/>
    <s v="Routine"/>
    <n v="3.5"/>
    <n v="54756"/>
    <n v="67"/>
    <n v="0.15"/>
    <x v="0"/>
  </r>
  <r>
    <n v="1382"/>
    <d v="2022-02-27T13:00:00"/>
    <s v="31-45"/>
    <s v="Male"/>
    <s v="South"/>
    <s v="Pediatrics"/>
    <s v="Observation"/>
    <s v="Routine"/>
    <n v="3"/>
    <n v="40077"/>
    <n v="80"/>
    <n v="0.32"/>
    <x v="1"/>
  </r>
  <r>
    <n v="1383"/>
    <d v="2022-02-27T14:00:00"/>
    <s v="60+"/>
    <s v="Female"/>
    <s v="North"/>
    <s v="General Medicine"/>
    <s v="Therapy"/>
    <s v="Routine"/>
    <n v="2.4"/>
    <n v="37078"/>
    <n v="81"/>
    <n v="0.26"/>
    <x v="0"/>
  </r>
  <r>
    <n v="1384"/>
    <d v="2022-02-27T15:00:00"/>
    <s v="31-45"/>
    <s v="Male"/>
    <s v="South"/>
    <s v="Neurology"/>
    <s v="Surgery"/>
    <s v="Emergency"/>
    <n v="7.7"/>
    <n v="59277"/>
    <n v="82"/>
    <n v="0.06"/>
    <x v="0"/>
  </r>
  <r>
    <n v="1385"/>
    <d v="2022-02-27T16:00:00"/>
    <s v="46-60"/>
    <s v="Male"/>
    <s v="North"/>
    <s v="Pediatrics"/>
    <s v="Surgery"/>
    <s v="Emergency"/>
    <n v="8.3000000000000007"/>
    <n v="33663"/>
    <n v="72"/>
    <n v="0.43"/>
    <x v="1"/>
  </r>
  <r>
    <n v="1386"/>
    <d v="2022-02-27T17:00:00"/>
    <s v="31-45"/>
    <s v="Female"/>
    <s v="South"/>
    <s v="General Medicine"/>
    <s v="Surgery"/>
    <s v="Routine"/>
    <n v="3.3"/>
    <n v="33103"/>
    <n v="83"/>
    <n v="0.51"/>
    <x v="1"/>
  </r>
  <r>
    <n v="1387"/>
    <d v="2022-02-27T18:00:00"/>
    <s v="46-60"/>
    <s v="Male"/>
    <s v="South"/>
    <s v="Neurology"/>
    <s v="Surgery"/>
    <s v="Routine"/>
    <n v="4.2"/>
    <n v="62871"/>
    <n v="64"/>
    <n v="0.27"/>
    <x v="0"/>
  </r>
  <r>
    <n v="1388"/>
    <d v="2022-02-27T19:00:00"/>
    <s v="18-30"/>
    <s v="Male"/>
    <s v="South"/>
    <s v="Pediatrics"/>
    <s v="Surgery"/>
    <s v="Routine"/>
    <n v="3.6"/>
    <n v="53097"/>
    <n v="46"/>
    <n v="0.66"/>
    <x v="2"/>
  </r>
  <r>
    <n v="1389"/>
    <d v="2022-02-27T20:00:00"/>
    <s v="60+"/>
    <s v="Male"/>
    <s v="North"/>
    <s v="Neurology"/>
    <s v="Medication"/>
    <s v="Emergency"/>
    <n v="6.2"/>
    <n v="73744"/>
    <n v="83"/>
    <n v="0.28000000000000003"/>
    <x v="0"/>
  </r>
  <r>
    <n v="1390"/>
    <d v="2022-02-27T21:00:00"/>
    <s v="31-45"/>
    <s v="Female"/>
    <s v="South"/>
    <s v="Pediatrics"/>
    <s v="Medication"/>
    <s v="Emergency"/>
    <n v="6.6"/>
    <n v="46502"/>
    <n v="77"/>
    <n v="0.25"/>
    <x v="0"/>
  </r>
  <r>
    <n v="1391"/>
    <d v="2022-02-27T22:00:00"/>
    <s v="18-30"/>
    <s v="Male"/>
    <s v="West"/>
    <s v="Cardiology"/>
    <s v="Medication"/>
    <s v="Routine"/>
    <n v="0.4"/>
    <n v="43375"/>
    <n v="68"/>
    <n v="0.23"/>
    <x v="0"/>
  </r>
  <r>
    <n v="1392"/>
    <d v="2022-02-27T23:00:00"/>
    <s v="18-30"/>
    <s v="Female"/>
    <s v="West"/>
    <s v="Cardiology"/>
    <s v="Observation"/>
    <s v="Routine"/>
    <n v="5"/>
    <n v="63471"/>
    <n v="57"/>
    <n v="0.17"/>
    <x v="0"/>
  </r>
  <r>
    <n v="1393"/>
    <d v="2022-02-28T00:00:00"/>
    <s v="18-30"/>
    <s v="Male"/>
    <s v="West"/>
    <s v="General Medicine"/>
    <s v="Medication"/>
    <s v="Emergency"/>
    <n v="1.4"/>
    <n v="38760"/>
    <n v="51"/>
    <n v="0.36"/>
    <x v="1"/>
  </r>
  <r>
    <n v="1394"/>
    <d v="2022-02-28T01:00:00"/>
    <s v="31-45"/>
    <s v="Male"/>
    <s v="North"/>
    <s v="Orthopedics"/>
    <s v="Surgery"/>
    <s v="Emergency"/>
    <n v="7.5"/>
    <n v="41837"/>
    <n v="76"/>
    <n v="0.32"/>
    <x v="1"/>
  </r>
  <r>
    <n v="1395"/>
    <d v="2022-02-28T02:00:00"/>
    <s v="31-45"/>
    <s v="Male"/>
    <s v="North"/>
    <s v="Cardiology"/>
    <s v="Surgery"/>
    <s v="Routine"/>
    <n v="4.9000000000000004"/>
    <n v="42631"/>
    <n v="95"/>
    <n v="0.53"/>
    <x v="1"/>
  </r>
  <r>
    <n v="1396"/>
    <d v="2022-02-28T03:00:00"/>
    <s v="46-60"/>
    <s v="Male"/>
    <s v="West"/>
    <s v="Orthopedics"/>
    <s v="Observation"/>
    <s v="Routine"/>
    <n v="2.4"/>
    <n v="50806"/>
    <n v="73"/>
    <n v="0.05"/>
    <x v="0"/>
  </r>
  <r>
    <n v="1397"/>
    <d v="2022-02-28T04:00:00"/>
    <s v="31-45"/>
    <s v="Female"/>
    <s v="West"/>
    <s v="Neurology"/>
    <s v="Observation"/>
    <s v="Routine"/>
    <n v="3.5"/>
    <n v="90449"/>
    <n v="71"/>
    <n v="0.41"/>
    <x v="1"/>
  </r>
  <r>
    <n v="1398"/>
    <d v="2022-02-28T05:00:00"/>
    <s v="18-30"/>
    <s v="Male"/>
    <s v="West"/>
    <s v="Neurology"/>
    <s v="Therapy"/>
    <s v="Routine"/>
    <n v="3.4"/>
    <n v="27464"/>
    <n v="75"/>
    <n v="0.12"/>
    <x v="0"/>
  </r>
  <r>
    <n v="1399"/>
    <d v="2022-02-28T06:00:00"/>
    <s v="46-60"/>
    <s v="Female"/>
    <s v="East"/>
    <s v="Orthopedics"/>
    <s v="Observation"/>
    <s v="Routine"/>
    <n v="5.0999999999999996"/>
    <n v="80910"/>
    <n v="100"/>
    <n v="0.3"/>
    <x v="0"/>
  </r>
  <r>
    <n v="1400"/>
    <d v="2022-02-28T07:00:00"/>
    <s v="46-60"/>
    <s v="Female"/>
    <s v="West"/>
    <s v="General Medicine"/>
    <s v="Therapy"/>
    <s v="Routine"/>
    <n v="6.1"/>
    <n v="69756"/>
    <n v="84"/>
    <n v="0.24"/>
    <x v="0"/>
  </r>
  <r>
    <n v="1401"/>
    <d v="2022-02-28T08:00:00"/>
    <s v="18-30"/>
    <s v="Male"/>
    <s v="South"/>
    <s v="Pediatrics"/>
    <s v="Medication"/>
    <s v="Routine"/>
    <n v="1.7"/>
    <n v="86340"/>
    <n v="64"/>
    <n v="0.03"/>
    <x v="0"/>
  </r>
  <r>
    <n v="1402"/>
    <d v="2022-02-28T09:00:00"/>
    <s v="18-30"/>
    <s v="Male"/>
    <s v="East"/>
    <s v="Orthopedics"/>
    <s v="Surgery"/>
    <s v="Routine"/>
    <n v="7.7"/>
    <n v="117734"/>
    <n v="75"/>
    <n v="0.09"/>
    <x v="0"/>
  </r>
  <r>
    <n v="1403"/>
    <d v="2022-02-28T10:00:00"/>
    <s v="18-30"/>
    <s v="Female"/>
    <s v="East"/>
    <s v="Orthopedics"/>
    <s v="Therapy"/>
    <s v="Routine"/>
    <n v="7.2"/>
    <n v="83629"/>
    <n v="79"/>
    <n v="0.61"/>
    <x v="2"/>
  </r>
  <r>
    <n v="1404"/>
    <d v="2022-02-28T11:00:00"/>
    <s v="46-60"/>
    <s v="Female"/>
    <s v="North"/>
    <s v="Orthopedics"/>
    <s v="Therapy"/>
    <s v="Routine"/>
    <n v="2.2000000000000002"/>
    <n v="73513"/>
    <n v="62"/>
    <n v="0.24"/>
    <x v="0"/>
  </r>
  <r>
    <n v="1405"/>
    <d v="2022-02-28T12:00:00"/>
    <s v="46-60"/>
    <s v="Male"/>
    <s v="South"/>
    <s v="Orthopedics"/>
    <s v="Therapy"/>
    <s v="Emergency"/>
    <n v="4.0999999999999996"/>
    <n v="28750"/>
    <n v="84"/>
    <n v="0.4"/>
    <x v="1"/>
  </r>
  <r>
    <n v="1406"/>
    <d v="2022-02-28T13:00:00"/>
    <s v="31-45"/>
    <s v="Male"/>
    <s v="North"/>
    <s v="Orthopedics"/>
    <s v="Observation"/>
    <s v="Routine"/>
    <n v="7.4"/>
    <n v="31276"/>
    <n v="65"/>
    <n v="0.3"/>
    <x v="0"/>
  </r>
  <r>
    <n v="1407"/>
    <d v="2022-02-28T14:00:00"/>
    <s v="46-60"/>
    <s v="Male"/>
    <s v="North"/>
    <s v="General Medicine"/>
    <s v="Observation"/>
    <s v="Routine"/>
    <n v="6.5"/>
    <n v="62204"/>
    <n v="57"/>
    <n v="0.21"/>
    <x v="0"/>
  </r>
  <r>
    <n v="1408"/>
    <d v="2022-02-28T15:00:00"/>
    <s v="46-60"/>
    <s v="Male"/>
    <s v="South"/>
    <s v="Cardiology"/>
    <s v="Observation"/>
    <s v="Routine"/>
    <n v="3.3"/>
    <n v="21038"/>
    <n v="76"/>
    <n v="0.08"/>
    <x v="0"/>
  </r>
  <r>
    <n v="1409"/>
    <d v="2022-02-28T16:00:00"/>
    <s v="31-45"/>
    <s v="Male"/>
    <s v="North"/>
    <s v="Pediatrics"/>
    <s v="Therapy"/>
    <s v="Emergency"/>
    <n v="5.6"/>
    <n v="67309"/>
    <n v="74"/>
    <n v="0.69"/>
    <x v="2"/>
  </r>
  <r>
    <n v="1410"/>
    <d v="2022-02-28T17:00:00"/>
    <s v="60+"/>
    <s v="Female"/>
    <s v="South"/>
    <s v="Cardiology"/>
    <s v="Medication"/>
    <s v="Emergency"/>
    <n v="10"/>
    <n v="12302"/>
    <n v="75"/>
    <n v="0.39"/>
    <x v="1"/>
  </r>
  <r>
    <n v="1411"/>
    <d v="2022-02-28T18:00:00"/>
    <s v="18-30"/>
    <s v="Male"/>
    <s v="South"/>
    <s v="Orthopedics"/>
    <s v="Surgery"/>
    <s v="Routine"/>
    <n v="4.2"/>
    <n v="78045"/>
    <n v="66"/>
    <n v="0.42"/>
    <x v="1"/>
  </r>
  <r>
    <n v="1412"/>
    <d v="2022-02-28T19:00:00"/>
    <s v="18-30"/>
    <s v="Male"/>
    <s v="North"/>
    <s v="Cardiology"/>
    <s v="Observation"/>
    <s v="Emergency"/>
    <n v="2.7"/>
    <n v="48566"/>
    <n v="67"/>
    <n v="0.16"/>
    <x v="0"/>
  </r>
  <r>
    <n v="1413"/>
    <d v="2022-02-28T20:00:00"/>
    <s v="31-45"/>
    <s v="Female"/>
    <s v="West"/>
    <s v="General Medicine"/>
    <s v="Medication"/>
    <s v="Routine"/>
    <n v="4.3"/>
    <n v="57532"/>
    <n v="89"/>
    <n v="0.38"/>
    <x v="1"/>
  </r>
  <r>
    <n v="1414"/>
    <d v="2022-02-28T21:00:00"/>
    <s v="18-30"/>
    <s v="Male"/>
    <s v="North"/>
    <s v="Neurology"/>
    <s v="Observation"/>
    <s v="Emergency"/>
    <n v="4.5"/>
    <n v="40033"/>
    <n v="80"/>
    <n v="0.04"/>
    <x v="0"/>
  </r>
  <r>
    <n v="1415"/>
    <d v="2022-02-28T22:00:00"/>
    <s v="31-45"/>
    <s v="Male"/>
    <s v="East"/>
    <s v="Cardiology"/>
    <s v="Observation"/>
    <s v="Routine"/>
    <n v="3"/>
    <n v="17029"/>
    <n v="64"/>
    <n v="0.05"/>
    <x v="0"/>
  </r>
  <r>
    <n v="1416"/>
    <d v="2022-02-28T23:00:00"/>
    <s v="60+"/>
    <s v="Female"/>
    <s v="North"/>
    <s v="Pediatrics"/>
    <s v="Therapy"/>
    <s v="Routine"/>
    <n v="4.9000000000000004"/>
    <n v="79694"/>
    <n v="52"/>
    <n v="0.28000000000000003"/>
    <x v="0"/>
  </r>
  <r>
    <n v="1417"/>
    <d v="2022-03-01T00:00:00"/>
    <s v="18-30"/>
    <s v="Male"/>
    <s v="South"/>
    <s v="General Medicine"/>
    <s v="Therapy"/>
    <s v="Routine"/>
    <n v="1.5"/>
    <n v="81714"/>
    <n v="64"/>
    <n v="0.14000000000000001"/>
    <x v="0"/>
  </r>
  <r>
    <n v="1418"/>
    <d v="2022-03-01T01:00:00"/>
    <s v="18-30"/>
    <s v="Female"/>
    <s v="East"/>
    <s v="Neurology"/>
    <s v="Observation"/>
    <s v="Routine"/>
    <n v="2.7"/>
    <n v="47970"/>
    <n v="77"/>
    <n v="0.17"/>
    <x v="0"/>
  </r>
  <r>
    <n v="1419"/>
    <d v="2022-03-01T02:00:00"/>
    <s v="31-45"/>
    <s v="Male"/>
    <s v="South"/>
    <s v="General Medicine"/>
    <s v="Surgery"/>
    <s v="Routine"/>
    <n v="5.5"/>
    <n v="68239"/>
    <n v="67"/>
    <n v="0.18"/>
    <x v="0"/>
  </r>
  <r>
    <n v="1420"/>
    <d v="2022-03-01T03:00:00"/>
    <s v="60+"/>
    <s v="Male"/>
    <s v="West"/>
    <s v="Orthopedics"/>
    <s v="Observation"/>
    <s v="Emergency"/>
    <n v="0.5"/>
    <n v="47182"/>
    <n v="66"/>
    <n v="0.17"/>
    <x v="0"/>
  </r>
  <r>
    <n v="1421"/>
    <d v="2022-03-01T04:00:00"/>
    <s v="31-45"/>
    <s v="Male"/>
    <s v="West"/>
    <s v="Neurology"/>
    <s v="Surgery"/>
    <s v="Emergency"/>
    <n v="5.8"/>
    <n v="60770"/>
    <n v="68"/>
    <n v="0.1"/>
    <x v="0"/>
  </r>
  <r>
    <n v="1422"/>
    <d v="2022-03-01T05:00:00"/>
    <s v="31-45"/>
    <s v="Female"/>
    <s v="East"/>
    <s v="Pediatrics"/>
    <s v="Medication"/>
    <s v="Routine"/>
    <n v="0"/>
    <n v="70183"/>
    <n v="74"/>
    <n v="0.64"/>
    <x v="2"/>
  </r>
  <r>
    <n v="1423"/>
    <d v="2022-03-01T06:00:00"/>
    <s v="18-30"/>
    <s v="Female"/>
    <s v="West"/>
    <s v="Neurology"/>
    <s v="Observation"/>
    <s v="Routine"/>
    <n v="0.5"/>
    <n v="66102"/>
    <n v="84"/>
    <n v="0.21"/>
    <x v="0"/>
  </r>
  <r>
    <n v="1424"/>
    <d v="2022-03-01T07:00:00"/>
    <s v="18-30"/>
    <s v="Female"/>
    <s v="West"/>
    <s v="Pediatrics"/>
    <s v="Surgery"/>
    <s v="Routine"/>
    <n v="3"/>
    <n v="81819"/>
    <n v="75"/>
    <n v="0.19"/>
    <x v="0"/>
  </r>
  <r>
    <n v="1425"/>
    <d v="2022-03-01T08:00:00"/>
    <s v="60+"/>
    <s v="Female"/>
    <s v="North"/>
    <s v="Orthopedics"/>
    <s v="Medication"/>
    <s v="Routine"/>
    <n v="4.5999999999999996"/>
    <n v="65378"/>
    <n v="76"/>
    <n v="0.12"/>
    <x v="0"/>
  </r>
  <r>
    <n v="1426"/>
    <d v="2022-03-01T09:00:00"/>
    <s v="60+"/>
    <s v="Male"/>
    <s v="North"/>
    <s v="Pediatrics"/>
    <s v="Medication"/>
    <s v="Routine"/>
    <n v="6.7"/>
    <n v="55562"/>
    <n v="72"/>
    <n v="0.27"/>
    <x v="0"/>
  </r>
  <r>
    <n v="1427"/>
    <d v="2022-03-01T10:00:00"/>
    <s v="18-30"/>
    <s v="Female"/>
    <s v="West"/>
    <s v="General Medicine"/>
    <s v="Therapy"/>
    <s v="Routine"/>
    <n v="4.0999999999999996"/>
    <n v="39772"/>
    <n v="69"/>
    <n v="0.68"/>
    <x v="2"/>
  </r>
  <r>
    <n v="1428"/>
    <d v="2022-03-01T11:00:00"/>
    <s v="60+"/>
    <s v="Female"/>
    <s v="West"/>
    <s v="Cardiology"/>
    <s v="Medication"/>
    <s v="Emergency"/>
    <n v="3.5"/>
    <n v="45430"/>
    <n v="86"/>
    <n v="0.27"/>
    <x v="0"/>
  </r>
  <r>
    <n v="1429"/>
    <d v="2022-03-01T12:00:00"/>
    <s v="46-60"/>
    <s v="Female"/>
    <s v="North"/>
    <s v="General Medicine"/>
    <s v="Therapy"/>
    <s v="Routine"/>
    <n v="5.2"/>
    <n v="71201"/>
    <n v="84"/>
    <n v="0.54"/>
    <x v="1"/>
  </r>
  <r>
    <n v="1430"/>
    <d v="2022-03-01T13:00:00"/>
    <s v="60+"/>
    <s v="Male"/>
    <s v="West"/>
    <s v="General Medicine"/>
    <s v="Medication"/>
    <s v="Routine"/>
    <n v="2.2999999999999998"/>
    <n v="24963"/>
    <n v="100"/>
    <n v="0.3"/>
    <x v="0"/>
  </r>
  <r>
    <n v="1431"/>
    <d v="2022-03-01T14:00:00"/>
    <s v="31-45"/>
    <s v="Male"/>
    <s v="West"/>
    <s v="Neurology"/>
    <s v="Medication"/>
    <s v="Routine"/>
    <n v="4.3"/>
    <n v="77116"/>
    <n v="82"/>
    <n v="0.2"/>
    <x v="0"/>
  </r>
  <r>
    <n v="1432"/>
    <d v="2022-03-01T15:00:00"/>
    <s v="31-45"/>
    <s v="Female"/>
    <s v="South"/>
    <s v="Orthopedics"/>
    <s v="Surgery"/>
    <s v="Routine"/>
    <n v="1.6"/>
    <n v="49377"/>
    <n v="69"/>
    <n v="0.03"/>
    <x v="0"/>
  </r>
  <r>
    <n v="1433"/>
    <d v="2022-03-01T16:00:00"/>
    <s v="31-45"/>
    <s v="Female"/>
    <s v="West"/>
    <s v="Cardiology"/>
    <s v="Surgery"/>
    <s v="Routine"/>
    <n v="4.2"/>
    <n v="38628"/>
    <n v="64"/>
    <n v="0.24"/>
    <x v="0"/>
  </r>
  <r>
    <n v="1434"/>
    <d v="2022-03-01T17:00:00"/>
    <s v="46-60"/>
    <s v="Male"/>
    <s v="East"/>
    <s v="Pediatrics"/>
    <s v="Therapy"/>
    <s v="Emergency"/>
    <n v="3.7"/>
    <n v="33026"/>
    <n v="86"/>
    <n v="0.27"/>
    <x v="0"/>
  </r>
  <r>
    <n v="1435"/>
    <d v="2022-03-01T18:00:00"/>
    <s v="18-30"/>
    <s v="Female"/>
    <s v="South"/>
    <s v="Neurology"/>
    <s v="Observation"/>
    <s v="Routine"/>
    <n v="2.4"/>
    <n v="68487"/>
    <n v="65"/>
    <n v="0.13"/>
    <x v="0"/>
  </r>
  <r>
    <n v="1436"/>
    <d v="2022-03-01T19:00:00"/>
    <s v="18-30"/>
    <s v="Female"/>
    <s v="East"/>
    <s v="Orthopedics"/>
    <s v="Surgery"/>
    <s v="Routine"/>
    <n v="4.3"/>
    <n v="54707"/>
    <n v="85"/>
    <n v="0.23"/>
    <x v="0"/>
  </r>
  <r>
    <n v="1437"/>
    <d v="2022-03-01T20:00:00"/>
    <s v="31-45"/>
    <s v="Female"/>
    <s v="West"/>
    <s v="Cardiology"/>
    <s v="Medication"/>
    <s v="Emergency"/>
    <n v="4.3"/>
    <n v="86775"/>
    <n v="66"/>
    <n v="0.13"/>
    <x v="0"/>
  </r>
  <r>
    <n v="1438"/>
    <d v="2022-03-01T21:00:00"/>
    <s v="46-60"/>
    <s v="Female"/>
    <s v="North"/>
    <s v="General Medicine"/>
    <s v="Therapy"/>
    <s v="Routine"/>
    <n v="6.4"/>
    <n v="29738"/>
    <n v="79"/>
    <n v="0.18"/>
    <x v="0"/>
  </r>
  <r>
    <n v="1439"/>
    <d v="2022-03-01T22:00:00"/>
    <s v="18-30"/>
    <s v="Male"/>
    <s v="South"/>
    <s v="Orthopedics"/>
    <s v="Therapy"/>
    <s v="Emergency"/>
    <n v="0.8"/>
    <n v="43437"/>
    <n v="62"/>
    <n v="0.15"/>
    <x v="0"/>
  </r>
  <r>
    <n v="1440"/>
    <d v="2022-03-01T23:00:00"/>
    <s v="46-60"/>
    <s v="Male"/>
    <s v="North"/>
    <s v="Orthopedics"/>
    <s v="Therapy"/>
    <s v="Routine"/>
    <n v="3.8"/>
    <n v="53156"/>
    <n v="84"/>
    <n v="0.25"/>
    <x v="0"/>
  </r>
  <r>
    <n v="1441"/>
    <d v="2022-03-02T00:00:00"/>
    <s v="60+"/>
    <s v="Male"/>
    <s v="South"/>
    <s v="Orthopedics"/>
    <s v="Medication"/>
    <s v="Routine"/>
    <n v="2.5"/>
    <n v="39963"/>
    <n v="60"/>
    <n v="0.12"/>
    <x v="0"/>
  </r>
  <r>
    <n v="1442"/>
    <d v="2022-03-02T01:00:00"/>
    <s v="18-30"/>
    <s v="Female"/>
    <s v="North"/>
    <s v="General Medicine"/>
    <s v="Surgery"/>
    <s v="Emergency"/>
    <n v="5.7"/>
    <n v="55122"/>
    <n v="78"/>
    <n v="0.53"/>
    <x v="1"/>
  </r>
  <r>
    <n v="1443"/>
    <d v="2022-03-02T02:00:00"/>
    <s v="46-60"/>
    <s v="Female"/>
    <s v="South"/>
    <s v="Pediatrics"/>
    <s v="Observation"/>
    <s v="Emergency"/>
    <n v="5.5"/>
    <n v="61390"/>
    <n v="73"/>
    <n v="0.3"/>
    <x v="0"/>
  </r>
  <r>
    <n v="1444"/>
    <d v="2022-03-02T03:00:00"/>
    <s v="31-45"/>
    <s v="Male"/>
    <s v="South"/>
    <s v="Neurology"/>
    <s v="Therapy"/>
    <s v="Routine"/>
    <n v="5"/>
    <n v="64690"/>
    <n v="76"/>
    <n v="0.11"/>
    <x v="0"/>
  </r>
  <r>
    <n v="1445"/>
    <d v="2022-03-02T04:00:00"/>
    <s v="60+"/>
    <s v="Male"/>
    <s v="East"/>
    <s v="Pediatrics"/>
    <s v="Medication"/>
    <s v="Routine"/>
    <n v="2.6"/>
    <n v="85123"/>
    <n v="70"/>
    <n v="0.15"/>
    <x v="0"/>
  </r>
  <r>
    <n v="1446"/>
    <d v="2022-03-02T05:00:00"/>
    <s v="18-30"/>
    <s v="Male"/>
    <s v="North"/>
    <s v="Cardiology"/>
    <s v="Surgery"/>
    <s v="Emergency"/>
    <n v="5.8"/>
    <n v="28931"/>
    <n v="70"/>
    <n v="0.18"/>
    <x v="0"/>
  </r>
  <r>
    <n v="1447"/>
    <d v="2022-03-02T06:00:00"/>
    <s v="46-60"/>
    <s v="Female"/>
    <s v="East"/>
    <s v="Neurology"/>
    <s v="Surgery"/>
    <s v="Routine"/>
    <n v="0.9"/>
    <n v="61755"/>
    <n v="77"/>
    <n v="0.4"/>
    <x v="1"/>
  </r>
  <r>
    <n v="1448"/>
    <d v="2022-03-02T07:00:00"/>
    <s v="46-60"/>
    <s v="Male"/>
    <s v="East"/>
    <s v="Cardiology"/>
    <s v="Observation"/>
    <s v="Routine"/>
    <n v="0.5"/>
    <n v="42061"/>
    <n v="63"/>
    <n v="0.38"/>
    <x v="1"/>
  </r>
  <r>
    <n v="1449"/>
    <d v="2022-03-02T08:00:00"/>
    <s v="60+"/>
    <s v="Female"/>
    <s v="North"/>
    <s v="General Medicine"/>
    <s v="Therapy"/>
    <s v="Emergency"/>
    <n v="1.4"/>
    <n v="63600"/>
    <n v="63"/>
    <n v="0.12"/>
    <x v="0"/>
  </r>
  <r>
    <n v="1450"/>
    <d v="2022-03-02T09:00:00"/>
    <s v="46-60"/>
    <s v="Female"/>
    <s v="South"/>
    <s v="Pediatrics"/>
    <s v="Medication"/>
    <s v="Routine"/>
    <n v="3.9"/>
    <n v="63627"/>
    <n v="71"/>
    <n v="0.59"/>
    <x v="1"/>
  </r>
  <r>
    <n v="1451"/>
    <d v="2022-03-02T10:00:00"/>
    <s v="31-45"/>
    <s v="Male"/>
    <s v="East"/>
    <s v="Orthopedics"/>
    <s v="Surgery"/>
    <s v="Emergency"/>
    <n v="5.4"/>
    <n v="35262"/>
    <n v="70"/>
    <n v="0.23"/>
    <x v="0"/>
  </r>
  <r>
    <n v="1452"/>
    <d v="2022-03-02T11:00:00"/>
    <s v="46-60"/>
    <s v="Male"/>
    <s v="North"/>
    <s v="Neurology"/>
    <s v="Medication"/>
    <s v="Emergency"/>
    <n v="2"/>
    <n v="36977"/>
    <n v="63"/>
    <n v="0.22"/>
    <x v="0"/>
  </r>
  <r>
    <n v="1453"/>
    <d v="2022-03-02T12:00:00"/>
    <s v="60+"/>
    <s v="Female"/>
    <s v="South"/>
    <s v="Orthopedics"/>
    <s v="Surgery"/>
    <s v="Routine"/>
    <n v="6.6"/>
    <n v="65233"/>
    <n v="86"/>
    <n v="0.2"/>
    <x v="0"/>
  </r>
  <r>
    <n v="1454"/>
    <d v="2022-03-02T13:00:00"/>
    <s v="31-45"/>
    <s v="Male"/>
    <s v="East"/>
    <s v="Cardiology"/>
    <s v="Therapy"/>
    <s v="Emergency"/>
    <n v="4.3"/>
    <n v="55468"/>
    <n v="71"/>
    <n v="0.22"/>
    <x v="0"/>
  </r>
  <r>
    <n v="1455"/>
    <d v="2022-03-02T14:00:00"/>
    <s v="18-30"/>
    <s v="Male"/>
    <s v="East"/>
    <s v="Orthopedics"/>
    <s v="Therapy"/>
    <s v="Routine"/>
    <n v="0.9"/>
    <n v="50608"/>
    <n v="72"/>
    <n v="0.25"/>
    <x v="0"/>
  </r>
  <r>
    <n v="1456"/>
    <d v="2022-03-02T15:00:00"/>
    <s v="60+"/>
    <s v="Female"/>
    <s v="East"/>
    <s v="Orthopedics"/>
    <s v="Observation"/>
    <s v="Routine"/>
    <n v="4.2"/>
    <n v="68160"/>
    <n v="59"/>
    <n v="0.15"/>
    <x v="0"/>
  </r>
  <r>
    <n v="1457"/>
    <d v="2022-03-02T16:00:00"/>
    <s v="46-60"/>
    <s v="Female"/>
    <s v="South"/>
    <s v="General Medicine"/>
    <s v="Surgery"/>
    <s v="Routine"/>
    <n v="6.2"/>
    <n v="69634"/>
    <n v="100"/>
    <n v="0.18"/>
    <x v="0"/>
  </r>
  <r>
    <n v="1458"/>
    <d v="2022-03-02T17:00:00"/>
    <s v="46-60"/>
    <s v="Female"/>
    <s v="East"/>
    <s v="General Medicine"/>
    <s v="Medication"/>
    <s v="Emergency"/>
    <n v="5.2"/>
    <n v="44407"/>
    <n v="100"/>
    <n v="0.15"/>
    <x v="0"/>
  </r>
  <r>
    <n v="1459"/>
    <d v="2022-03-02T18:00:00"/>
    <s v="18-30"/>
    <s v="Female"/>
    <s v="South"/>
    <s v="Pediatrics"/>
    <s v="Surgery"/>
    <s v="Emergency"/>
    <n v="6.2"/>
    <n v="37959"/>
    <n v="66"/>
    <n v="0.14000000000000001"/>
    <x v="0"/>
  </r>
  <r>
    <n v="1460"/>
    <d v="2022-03-02T19:00:00"/>
    <s v="46-60"/>
    <s v="Female"/>
    <s v="West"/>
    <s v="Cardiology"/>
    <s v="Medication"/>
    <s v="Routine"/>
    <n v="1.3"/>
    <n v="29762"/>
    <n v="90"/>
    <n v="0.22"/>
    <x v="0"/>
  </r>
  <r>
    <n v="1461"/>
    <d v="2022-03-02T20:00:00"/>
    <s v="31-45"/>
    <s v="Male"/>
    <s v="East"/>
    <s v="General Medicine"/>
    <s v="Observation"/>
    <s v="Routine"/>
    <n v="3.2"/>
    <n v="55669"/>
    <n v="74"/>
    <n v="0.18"/>
    <x v="0"/>
  </r>
  <r>
    <n v="1462"/>
    <d v="2022-03-02T21:00:00"/>
    <s v="46-60"/>
    <s v="Female"/>
    <s v="West"/>
    <s v="General Medicine"/>
    <s v="Surgery"/>
    <s v="Emergency"/>
    <n v="2.2000000000000002"/>
    <n v="26537"/>
    <n v="94"/>
    <n v="0.44"/>
    <x v="1"/>
  </r>
  <r>
    <n v="1463"/>
    <d v="2022-03-02T22:00:00"/>
    <s v="18-30"/>
    <s v="Female"/>
    <s v="North"/>
    <s v="Pediatrics"/>
    <s v="Therapy"/>
    <s v="Routine"/>
    <n v="7.4"/>
    <n v="56989"/>
    <n v="79"/>
    <n v="0.33"/>
    <x v="1"/>
  </r>
  <r>
    <n v="1464"/>
    <d v="2022-03-02T23:00:00"/>
    <s v="46-60"/>
    <s v="Female"/>
    <s v="East"/>
    <s v="Neurology"/>
    <s v="Medication"/>
    <s v="Routine"/>
    <n v="5.3"/>
    <n v="79337"/>
    <n v="76"/>
    <n v="0.28999999999999998"/>
    <x v="0"/>
  </r>
  <r>
    <n v="1465"/>
    <d v="2022-03-03T00:00:00"/>
    <s v="60+"/>
    <s v="Male"/>
    <s v="North"/>
    <s v="Pediatrics"/>
    <s v="Therapy"/>
    <s v="Routine"/>
    <n v="9.6999999999999993"/>
    <n v="47931"/>
    <n v="45"/>
    <n v="0.35"/>
    <x v="1"/>
  </r>
  <r>
    <n v="1466"/>
    <d v="2022-03-03T01:00:00"/>
    <s v="18-30"/>
    <s v="Female"/>
    <s v="North"/>
    <s v="Orthopedics"/>
    <s v="Observation"/>
    <s v="Emergency"/>
    <n v="3.1"/>
    <n v="44276"/>
    <n v="64"/>
    <n v="0.48"/>
    <x v="1"/>
  </r>
  <r>
    <n v="1467"/>
    <d v="2022-03-03T02:00:00"/>
    <s v="60+"/>
    <s v="Female"/>
    <s v="North"/>
    <s v="Orthopedics"/>
    <s v="Observation"/>
    <s v="Emergency"/>
    <n v="2.6"/>
    <n v="94957"/>
    <n v="75"/>
    <n v="0.38"/>
    <x v="1"/>
  </r>
  <r>
    <n v="1468"/>
    <d v="2022-03-03T03:00:00"/>
    <s v="31-45"/>
    <s v="Female"/>
    <s v="West"/>
    <s v="General Medicine"/>
    <s v="Medication"/>
    <s v="Emergency"/>
    <n v="3.7"/>
    <n v="85194"/>
    <n v="77"/>
    <n v="0.37"/>
    <x v="1"/>
  </r>
  <r>
    <n v="1469"/>
    <d v="2022-03-03T04:00:00"/>
    <s v="60+"/>
    <s v="Male"/>
    <s v="South"/>
    <s v="General Medicine"/>
    <s v="Surgery"/>
    <s v="Routine"/>
    <n v="6.8"/>
    <n v="39708"/>
    <n v="60"/>
    <n v="7.0000000000000007E-2"/>
    <x v="0"/>
  </r>
  <r>
    <n v="1470"/>
    <d v="2022-03-03T05:00:00"/>
    <s v="46-60"/>
    <s v="Female"/>
    <s v="West"/>
    <s v="Pediatrics"/>
    <s v="Therapy"/>
    <s v="Emergency"/>
    <n v="3.3"/>
    <n v="57780"/>
    <n v="66"/>
    <n v="0.17"/>
    <x v="0"/>
  </r>
  <r>
    <n v="1471"/>
    <d v="2022-03-03T06:00:00"/>
    <s v="31-45"/>
    <s v="Female"/>
    <s v="West"/>
    <s v="Pediatrics"/>
    <s v="Therapy"/>
    <s v="Routine"/>
    <n v="4.2"/>
    <n v="61574"/>
    <n v="82"/>
    <n v="0.28000000000000003"/>
    <x v="0"/>
  </r>
  <r>
    <n v="1472"/>
    <d v="2022-03-03T07:00:00"/>
    <s v="46-60"/>
    <s v="Female"/>
    <s v="North"/>
    <s v="Cardiology"/>
    <s v="Medication"/>
    <s v="Emergency"/>
    <n v="4.2"/>
    <n v="59073"/>
    <n v="58"/>
    <n v="0.39"/>
    <x v="1"/>
  </r>
  <r>
    <n v="1473"/>
    <d v="2022-03-03T08:00:00"/>
    <s v="60+"/>
    <s v="Male"/>
    <s v="East"/>
    <s v="Orthopedics"/>
    <s v="Medication"/>
    <s v="Routine"/>
    <n v="4.0999999999999996"/>
    <n v="91293"/>
    <n v="77"/>
    <n v="0.36"/>
    <x v="1"/>
  </r>
  <r>
    <n v="1474"/>
    <d v="2022-03-03T09:00:00"/>
    <s v="31-45"/>
    <s v="Male"/>
    <s v="South"/>
    <s v="Pediatrics"/>
    <s v="Medication"/>
    <s v="Routine"/>
    <n v="2.7"/>
    <n v="56745"/>
    <n v="90"/>
    <n v="0.18"/>
    <x v="0"/>
  </r>
  <r>
    <n v="1475"/>
    <d v="2022-03-03T10:00:00"/>
    <s v="31-45"/>
    <s v="Male"/>
    <s v="North"/>
    <s v="Neurology"/>
    <s v="Observation"/>
    <s v="Routine"/>
    <n v="3.7"/>
    <n v="59745"/>
    <n v="80"/>
    <n v="0.09"/>
    <x v="0"/>
  </r>
  <r>
    <n v="1476"/>
    <d v="2022-03-03T11:00:00"/>
    <s v="46-60"/>
    <s v="Male"/>
    <s v="South"/>
    <s v="Cardiology"/>
    <s v="Observation"/>
    <s v="Routine"/>
    <n v="3.6"/>
    <n v="68773"/>
    <n v="79"/>
    <n v="0.28000000000000003"/>
    <x v="0"/>
  </r>
  <r>
    <n v="1477"/>
    <d v="2022-03-03T12:00:00"/>
    <s v="46-60"/>
    <s v="Female"/>
    <s v="West"/>
    <s v="Pediatrics"/>
    <s v="Therapy"/>
    <s v="Emergency"/>
    <n v="4"/>
    <n v="78798"/>
    <n v="51"/>
    <n v="0.1"/>
    <x v="0"/>
  </r>
  <r>
    <n v="1478"/>
    <d v="2022-03-03T13:00:00"/>
    <s v="46-60"/>
    <s v="Female"/>
    <s v="South"/>
    <s v="General Medicine"/>
    <s v="Surgery"/>
    <s v="Emergency"/>
    <n v="5.9"/>
    <n v="73738"/>
    <n v="65"/>
    <n v="0.26"/>
    <x v="0"/>
  </r>
  <r>
    <n v="1479"/>
    <d v="2022-03-03T14:00:00"/>
    <s v="46-60"/>
    <s v="Male"/>
    <s v="South"/>
    <s v="Pediatrics"/>
    <s v="Medication"/>
    <s v="Routine"/>
    <n v="7.5"/>
    <n v="65762"/>
    <n v="100"/>
    <n v="0.21"/>
    <x v="0"/>
  </r>
  <r>
    <n v="1480"/>
    <d v="2022-03-03T15:00:00"/>
    <s v="31-45"/>
    <s v="Male"/>
    <s v="East"/>
    <s v="General Medicine"/>
    <s v="Observation"/>
    <s v="Emergency"/>
    <n v="2.2999999999999998"/>
    <n v="23826"/>
    <n v="68"/>
    <n v="0.1"/>
    <x v="0"/>
  </r>
  <r>
    <n v="1481"/>
    <d v="2022-03-03T16:00:00"/>
    <s v="46-60"/>
    <s v="Female"/>
    <s v="North"/>
    <s v="General Medicine"/>
    <s v="Surgery"/>
    <s v="Routine"/>
    <n v="3.2"/>
    <n v="45237"/>
    <n v="90"/>
    <n v="0.41"/>
    <x v="1"/>
  </r>
  <r>
    <n v="1482"/>
    <d v="2022-03-03T17:00:00"/>
    <s v="18-30"/>
    <s v="Female"/>
    <s v="South"/>
    <s v="Orthopedics"/>
    <s v="Medication"/>
    <s v="Emergency"/>
    <n v="2.2999999999999998"/>
    <n v="71388"/>
    <n v="68"/>
    <n v="0.45"/>
    <x v="1"/>
  </r>
  <r>
    <n v="1483"/>
    <d v="2022-03-03T18:00:00"/>
    <s v="31-45"/>
    <s v="Male"/>
    <s v="South"/>
    <s v="Orthopedics"/>
    <s v="Surgery"/>
    <s v="Emergency"/>
    <n v="4.4000000000000004"/>
    <n v="60008"/>
    <n v="72"/>
    <n v="0.25"/>
    <x v="0"/>
  </r>
  <r>
    <n v="1484"/>
    <d v="2022-03-03T19:00:00"/>
    <s v="18-30"/>
    <s v="Male"/>
    <s v="West"/>
    <s v="Pediatrics"/>
    <s v="Medication"/>
    <s v="Emergency"/>
    <n v="2.9"/>
    <n v="71523"/>
    <n v="81"/>
    <n v="0.18"/>
    <x v="0"/>
  </r>
  <r>
    <n v="1485"/>
    <d v="2022-03-03T20:00:00"/>
    <s v="31-45"/>
    <s v="Male"/>
    <s v="West"/>
    <s v="Pediatrics"/>
    <s v="Surgery"/>
    <s v="Routine"/>
    <n v="4.5"/>
    <n v="92743"/>
    <n v="76"/>
    <n v="0.45"/>
    <x v="1"/>
  </r>
  <r>
    <n v="1486"/>
    <d v="2022-03-03T21:00:00"/>
    <s v="31-45"/>
    <s v="Male"/>
    <s v="South"/>
    <s v="Neurology"/>
    <s v="Therapy"/>
    <s v="Routine"/>
    <n v="6.2"/>
    <n v="31461"/>
    <n v="80"/>
    <n v="0.32"/>
    <x v="1"/>
  </r>
  <r>
    <n v="1487"/>
    <d v="2022-03-03T22:00:00"/>
    <s v="31-45"/>
    <s v="Female"/>
    <s v="North"/>
    <s v="Cardiology"/>
    <s v="Medication"/>
    <s v="Emergency"/>
    <n v="1.1000000000000001"/>
    <n v="77758"/>
    <n v="65"/>
    <n v="0.16"/>
    <x v="0"/>
  </r>
  <r>
    <n v="1488"/>
    <d v="2022-03-03T23:00:00"/>
    <s v="46-60"/>
    <s v="Male"/>
    <s v="South"/>
    <s v="Cardiology"/>
    <s v="Medication"/>
    <s v="Routine"/>
    <n v="5"/>
    <n v="48393"/>
    <n v="61"/>
    <n v="0.4"/>
    <x v="1"/>
  </r>
  <r>
    <n v="1489"/>
    <d v="2022-03-04T00:00:00"/>
    <s v="31-45"/>
    <s v="Male"/>
    <s v="South"/>
    <s v="Pediatrics"/>
    <s v="Therapy"/>
    <s v="Emergency"/>
    <n v="3.1"/>
    <n v="73707"/>
    <n v="64"/>
    <n v="0.17"/>
    <x v="0"/>
  </r>
  <r>
    <n v="1490"/>
    <d v="2022-03-04T01:00:00"/>
    <s v="31-45"/>
    <s v="Female"/>
    <s v="East"/>
    <s v="Orthopedics"/>
    <s v="Medication"/>
    <s v="Emergency"/>
    <n v="4.9000000000000004"/>
    <n v="54176"/>
    <n v="69"/>
    <n v="0.72"/>
    <x v="2"/>
  </r>
  <r>
    <n v="1491"/>
    <d v="2022-03-04T02:00:00"/>
    <s v="18-30"/>
    <s v="Female"/>
    <s v="North"/>
    <s v="Neurology"/>
    <s v="Medication"/>
    <s v="Routine"/>
    <n v="2.2000000000000002"/>
    <n v="97540"/>
    <n v="72"/>
    <n v="0.27"/>
    <x v="0"/>
  </r>
  <r>
    <n v="1492"/>
    <d v="2022-03-04T03:00:00"/>
    <s v="31-45"/>
    <s v="Female"/>
    <s v="East"/>
    <s v="Cardiology"/>
    <s v="Observation"/>
    <s v="Emergency"/>
    <n v="6.4"/>
    <n v="57602"/>
    <n v="87"/>
    <n v="0.4"/>
    <x v="1"/>
  </r>
  <r>
    <n v="1493"/>
    <d v="2022-03-04T04:00:00"/>
    <s v="18-30"/>
    <s v="Female"/>
    <s v="North"/>
    <s v="Pediatrics"/>
    <s v="Therapy"/>
    <s v="Emergency"/>
    <n v="5.8"/>
    <n v="42190"/>
    <n v="76"/>
    <n v="0.62"/>
    <x v="2"/>
  </r>
  <r>
    <n v="1494"/>
    <d v="2022-03-04T05:00:00"/>
    <s v="18-30"/>
    <s v="Female"/>
    <s v="North"/>
    <s v="Orthopedics"/>
    <s v="Observation"/>
    <s v="Routine"/>
    <n v="5.0999999999999996"/>
    <n v="63397"/>
    <n v="81"/>
    <n v="0.26"/>
    <x v="0"/>
  </r>
  <r>
    <n v="1495"/>
    <d v="2022-03-04T06:00:00"/>
    <s v="46-60"/>
    <s v="Male"/>
    <s v="North"/>
    <s v="Orthopedics"/>
    <s v="Therapy"/>
    <s v="Routine"/>
    <n v="5.6"/>
    <n v="61479"/>
    <n v="77"/>
    <n v="0.05"/>
    <x v="0"/>
  </r>
  <r>
    <n v="1496"/>
    <d v="2022-03-04T07:00:00"/>
    <s v="46-60"/>
    <s v="Male"/>
    <s v="East"/>
    <s v="Orthopedics"/>
    <s v="Surgery"/>
    <s v="Emergency"/>
    <n v="2.5"/>
    <n v="77762"/>
    <n v="62"/>
    <n v="0.12"/>
    <x v="0"/>
  </r>
  <r>
    <n v="1497"/>
    <d v="2022-03-04T08:00:00"/>
    <s v="46-60"/>
    <s v="Male"/>
    <s v="East"/>
    <s v="General Medicine"/>
    <s v="Therapy"/>
    <s v="Routine"/>
    <n v="2.8"/>
    <n v="63961"/>
    <n v="75"/>
    <n v="0.33"/>
    <x v="1"/>
  </r>
  <r>
    <n v="1498"/>
    <d v="2022-03-04T09:00:00"/>
    <s v="31-45"/>
    <s v="Female"/>
    <s v="East"/>
    <s v="Orthopedics"/>
    <s v="Therapy"/>
    <s v="Routine"/>
    <n v="5.5"/>
    <n v="104501"/>
    <n v="77"/>
    <n v="0.3"/>
    <x v="0"/>
  </r>
  <r>
    <n v="1499"/>
    <d v="2022-03-04T10:00:00"/>
    <s v="31-45"/>
    <s v="Male"/>
    <s v="West"/>
    <s v="Pediatrics"/>
    <s v="Observation"/>
    <s v="Emergency"/>
    <n v="2.5"/>
    <n v="52772"/>
    <n v="84"/>
    <n v="0.1"/>
    <x v="0"/>
  </r>
  <r>
    <n v="1500"/>
    <d v="2022-03-04T11:00:00"/>
    <s v="60+"/>
    <s v="Female"/>
    <s v="East"/>
    <s v="Neurology"/>
    <s v="Medication"/>
    <s v="Routine"/>
    <n v="6.9"/>
    <n v="53008"/>
    <n v="62"/>
    <n v="0.37"/>
    <x v="1"/>
  </r>
  <r>
    <n v="1501"/>
    <d v="2022-03-04T12:00:00"/>
    <s v="31-45"/>
    <s v="Male"/>
    <s v="West"/>
    <s v="Pediatrics"/>
    <s v="Therapy"/>
    <s v="Emergency"/>
    <n v="3.4"/>
    <n v="42922"/>
    <n v="51"/>
    <n v="0.37"/>
    <x v="1"/>
  </r>
  <r>
    <n v="1502"/>
    <d v="2022-03-04T13:00:00"/>
    <s v="31-45"/>
    <s v="Male"/>
    <s v="West"/>
    <s v="Orthopedics"/>
    <s v="Medication"/>
    <s v="Routine"/>
    <n v="5"/>
    <n v="56713"/>
    <n v="77"/>
    <n v="0.21"/>
    <x v="0"/>
  </r>
  <r>
    <n v="1503"/>
    <d v="2022-03-04T14:00:00"/>
    <s v="18-30"/>
    <s v="Female"/>
    <s v="West"/>
    <s v="Neurology"/>
    <s v="Therapy"/>
    <s v="Routine"/>
    <n v="8.1999999999999993"/>
    <n v="59621"/>
    <n v="79"/>
    <n v="0.69"/>
    <x v="2"/>
  </r>
  <r>
    <n v="1504"/>
    <d v="2022-03-04T15:00:00"/>
    <s v="31-45"/>
    <s v="Female"/>
    <s v="South"/>
    <s v="Cardiology"/>
    <s v="Observation"/>
    <s v="Emergency"/>
    <n v="2.6"/>
    <n v="60624"/>
    <n v="73"/>
    <n v="0.18"/>
    <x v="0"/>
  </r>
  <r>
    <n v="1505"/>
    <d v="2022-03-04T16:00:00"/>
    <s v="31-45"/>
    <s v="Male"/>
    <s v="South"/>
    <s v="Cardiology"/>
    <s v="Therapy"/>
    <s v="Routine"/>
    <n v="4.0999999999999996"/>
    <n v="56344"/>
    <n v="75"/>
    <n v="0.31"/>
    <x v="1"/>
  </r>
  <r>
    <n v="1506"/>
    <d v="2022-03-04T17:00:00"/>
    <s v="31-45"/>
    <s v="Male"/>
    <s v="South"/>
    <s v="Pediatrics"/>
    <s v="Surgery"/>
    <s v="Emergency"/>
    <n v="6.1"/>
    <n v="42804"/>
    <n v="86"/>
    <n v="0.13"/>
    <x v="0"/>
  </r>
  <r>
    <n v="1507"/>
    <d v="2022-03-04T18:00:00"/>
    <s v="31-45"/>
    <s v="Male"/>
    <s v="West"/>
    <s v="Neurology"/>
    <s v="Therapy"/>
    <s v="Emergency"/>
    <n v="5.9"/>
    <n v="37367"/>
    <n v="69"/>
    <n v="0.14000000000000001"/>
    <x v="0"/>
  </r>
  <r>
    <n v="1508"/>
    <d v="2022-03-04T19:00:00"/>
    <s v="31-45"/>
    <s v="Male"/>
    <s v="West"/>
    <s v="Pediatrics"/>
    <s v="Therapy"/>
    <s v="Emergency"/>
    <n v="3.3"/>
    <n v="47497"/>
    <n v="72"/>
    <n v="0.15"/>
    <x v="0"/>
  </r>
  <r>
    <n v="1509"/>
    <d v="2022-03-04T20:00:00"/>
    <s v="46-60"/>
    <s v="Male"/>
    <s v="North"/>
    <s v="Neurology"/>
    <s v="Medication"/>
    <s v="Routine"/>
    <n v="3"/>
    <n v="77831"/>
    <n v="76"/>
    <n v="0.34"/>
    <x v="1"/>
  </r>
  <r>
    <n v="1510"/>
    <d v="2022-03-04T21:00:00"/>
    <s v="46-60"/>
    <s v="Female"/>
    <s v="West"/>
    <s v="Neurology"/>
    <s v="Medication"/>
    <s v="Routine"/>
    <n v="3.5"/>
    <n v="82136"/>
    <n v="60"/>
    <n v="0.19"/>
    <x v="0"/>
  </r>
  <r>
    <n v="1511"/>
    <d v="2022-03-04T22:00:00"/>
    <s v="46-60"/>
    <s v="Female"/>
    <s v="South"/>
    <s v="Pediatrics"/>
    <s v="Surgery"/>
    <s v="Emergency"/>
    <n v="6.9"/>
    <n v="53461"/>
    <n v="73"/>
    <n v="0.22"/>
    <x v="0"/>
  </r>
  <r>
    <n v="1512"/>
    <d v="2022-03-04T23:00:00"/>
    <s v="46-60"/>
    <s v="Female"/>
    <s v="West"/>
    <s v="Neurology"/>
    <s v="Therapy"/>
    <s v="Routine"/>
    <n v="3.4"/>
    <n v="36168"/>
    <n v="74"/>
    <n v="0.35"/>
    <x v="1"/>
  </r>
  <r>
    <n v="1513"/>
    <d v="2022-03-05T00:00:00"/>
    <s v="60+"/>
    <s v="Female"/>
    <s v="West"/>
    <s v="Orthopedics"/>
    <s v="Medication"/>
    <s v="Routine"/>
    <n v="4.2"/>
    <n v="53377"/>
    <n v="95"/>
    <n v="0.11"/>
    <x v="0"/>
  </r>
  <r>
    <n v="1514"/>
    <d v="2022-03-05T01:00:00"/>
    <s v="18-30"/>
    <s v="Male"/>
    <s v="North"/>
    <s v="Neurology"/>
    <s v="Therapy"/>
    <s v="Routine"/>
    <n v="3.1"/>
    <n v="96833"/>
    <n v="71"/>
    <n v="0.2"/>
    <x v="0"/>
  </r>
  <r>
    <n v="1515"/>
    <d v="2022-03-05T02:00:00"/>
    <s v="18-30"/>
    <s v="Male"/>
    <s v="West"/>
    <s v="Neurology"/>
    <s v="Observation"/>
    <s v="Routine"/>
    <n v="5.4"/>
    <n v="74979"/>
    <n v="77"/>
    <n v="0.41"/>
    <x v="1"/>
  </r>
  <r>
    <n v="1516"/>
    <d v="2022-03-05T03:00:00"/>
    <s v="18-30"/>
    <s v="Female"/>
    <s v="East"/>
    <s v="Pediatrics"/>
    <s v="Observation"/>
    <s v="Emergency"/>
    <n v="4.3"/>
    <n v="66015"/>
    <n v="86"/>
    <n v="0.61"/>
    <x v="2"/>
  </r>
  <r>
    <n v="1517"/>
    <d v="2022-03-05T04:00:00"/>
    <s v="46-60"/>
    <s v="Male"/>
    <s v="North"/>
    <s v="Cardiology"/>
    <s v="Surgery"/>
    <s v="Emergency"/>
    <n v="2"/>
    <n v="74254"/>
    <n v="65"/>
    <n v="0.42"/>
    <x v="1"/>
  </r>
  <r>
    <n v="1518"/>
    <d v="2022-03-05T05:00:00"/>
    <s v="60+"/>
    <s v="Female"/>
    <s v="West"/>
    <s v="General Medicine"/>
    <s v="Observation"/>
    <s v="Emergency"/>
    <n v="2.1"/>
    <n v="85811"/>
    <n v="92"/>
    <n v="0.24"/>
    <x v="0"/>
  </r>
  <r>
    <n v="1519"/>
    <d v="2022-03-05T06:00:00"/>
    <s v="18-30"/>
    <s v="Male"/>
    <s v="West"/>
    <s v="Neurology"/>
    <s v="Medication"/>
    <s v="Routine"/>
    <n v="0"/>
    <n v="31943"/>
    <n v="96"/>
    <n v="0.37"/>
    <x v="1"/>
  </r>
  <r>
    <n v="1520"/>
    <d v="2022-03-05T07:00:00"/>
    <s v="60+"/>
    <s v="Male"/>
    <s v="North"/>
    <s v="General Medicine"/>
    <s v="Medication"/>
    <s v="Emergency"/>
    <n v="2.2999999999999998"/>
    <n v="47159"/>
    <n v="75"/>
    <n v="0.35"/>
    <x v="1"/>
  </r>
  <r>
    <n v="1521"/>
    <d v="2022-03-05T08:00:00"/>
    <s v="18-30"/>
    <s v="Male"/>
    <s v="West"/>
    <s v="Neurology"/>
    <s v="Surgery"/>
    <s v="Routine"/>
    <n v="5.6"/>
    <n v="44426"/>
    <n v="69"/>
    <n v="0.38"/>
    <x v="1"/>
  </r>
  <r>
    <n v="1522"/>
    <d v="2022-03-05T09:00:00"/>
    <s v="60+"/>
    <s v="Female"/>
    <s v="South"/>
    <s v="Pediatrics"/>
    <s v="Therapy"/>
    <s v="Routine"/>
    <n v="6.6"/>
    <n v="66742"/>
    <n v="95"/>
    <n v="0.26"/>
    <x v="0"/>
  </r>
  <r>
    <n v="1523"/>
    <d v="2022-03-05T10:00:00"/>
    <s v="31-45"/>
    <s v="Female"/>
    <s v="East"/>
    <s v="Pediatrics"/>
    <s v="Medication"/>
    <s v="Routine"/>
    <n v="5.4"/>
    <n v="58202"/>
    <n v="85"/>
    <n v="0.14000000000000001"/>
    <x v="0"/>
  </r>
  <r>
    <n v="1524"/>
    <d v="2022-03-05T11:00:00"/>
    <s v="18-30"/>
    <s v="Female"/>
    <s v="East"/>
    <s v="Neurology"/>
    <s v="Observation"/>
    <s v="Emergency"/>
    <n v="5.0999999999999996"/>
    <n v="70126"/>
    <n v="76"/>
    <n v="0.3"/>
    <x v="0"/>
  </r>
  <r>
    <n v="1525"/>
    <d v="2022-03-05T12:00:00"/>
    <s v="31-45"/>
    <s v="Female"/>
    <s v="South"/>
    <s v="Pediatrics"/>
    <s v="Medication"/>
    <s v="Emergency"/>
    <n v="3.7"/>
    <n v="44862"/>
    <n v="92"/>
    <n v="0.72"/>
    <x v="2"/>
  </r>
  <r>
    <n v="1526"/>
    <d v="2022-03-05T13:00:00"/>
    <s v="31-45"/>
    <s v="Male"/>
    <s v="West"/>
    <s v="Pediatrics"/>
    <s v="Surgery"/>
    <s v="Emergency"/>
    <n v="5.5"/>
    <n v="82439"/>
    <n v="91"/>
    <n v="0.4"/>
    <x v="1"/>
  </r>
  <r>
    <n v="1527"/>
    <d v="2022-03-05T14:00:00"/>
    <s v="31-45"/>
    <s v="Male"/>
    <s v="West"/>
    <s v="Neurology"/>
    <s v="Observation"/>
    <s v="Emergency"/>
    <n v="4.5999999999999996"/>
    <n v="53613"/>
    <n v="71"/>
    <n v="0.27"/>
    <x v="0"/>
  </r>
  <r>
    <n v="1528"/>
    <d v="2022-03-05T15:00:00"/>
    <s v="31-45"/>
    <s v="Male"/>
    <s v="East"/>
    <s v="Cardiology"/>
    <s v="Observation"/>
    <s v="Emergency"/>
    <n v="7.6"/>
    <n v="68891"/>
    <n v="78"/>
    <n v="0.47"/>
    <x v="1"/>
  </r>
  <r>
    <n v="1529"/>
    <d v="2022-03-05T16:00:00"/>
    <s v="46-60"/>
    <s v="Male"/>
    <s v="West"/>
    <s v="Neurology"/>
    <s v="Observation"/>
    <s v="Routine"/>
    <n v="3.8"/>
    <n v="78908"/>
    <n v="82"/>
    <n v="7.0000000000000007E-2"/>
    <x v="0"/>
  </r>
  <r>
    <n v="1530"/>
    <d v="2022-03-05T17:00:00"/>
    <s v="31-45"/>
    <s v="Female"/>
    <s v="East"/>
    <s v="Cardiology"/>
    <s v="Surgery"/>
    <s v="Emergency"/>
    <n v="6.7"/>
    <n v="77302"/>
    <n v="75"/>
    <n v="0.23"/>
    <x v="0"/>
  </r>
  <r>
    <n v="1531"/>
    <d v="2022-03-05T18:00:00"/>
    <s v="31-45"/>
    <s v="Male"/>
    <s v="East"/>
    <s v="Pediatrics"/>
    <s v="Surgery"/>
    <s v="Routine"/>
    <n v="5.7"/>
    <n v="62217"/>
    <n v="58"/>
    <n v="0.39"/>
    <x v="1"/>
  </r>
  <r>
    <n v="1532"/>
    <d v="2022-03-05T19:00:00"/>
    <s v="46-60"/>
    <s v="Male"/>
    <s v="South"/>
    <s v="Cardiology"/>
    <s v="Therapy"/>
    <s v="Routine"/>
    <n v="5.5"/>
    <n v="71387"/>
    <n v="64"/>
    <n v="0.47"/>
    <x v="1"/>
  </r>
  <r>
    <n v="1533"/>
    <d v="2022-03-05T20:00:00"/>
    <s v="46-60"/>
    <s v="Male"/>
    <s v="East"/>
    <s v="Pediatrics"/>
    <s v="Therapy"/>
    <s v="Routine"/>
    <n v="0"/>
    <n v="89833"/>
    <n v="59"/>
    <n v="0.17"/>
    <x v="0"/>
  </r>
  <r>
    <n v="1534"/>
    <d v="2022-03-05T21:00:00"/>
    <s v="31-45"/>
    <s v="Female"/>
    <s v="West"/>
    <s v="Cardiology"/>
    <s v="Therapy"/>
    <s v="Routine"/>
    <n v="5.9"/>
    <n v="65272"/>
    <n v="81"/>
    <n v="0.1"/>
    <x v="0"/>
  </r>
  <r>
    <n v="1535"/>
    <d v="2022-03-05T22:00:00"/>
    <s v="31-45"/>
    <s v="Female"/>
    <s v="West"/>
    <s v="Cardiology"/>
    <s v="Surgery"/>
    <s v="Routine"/>
    <n v="3.7"/>
    <n v="40407"/>
    <n v="61"/>
    <n v="0.36"/>
    <x v="1"/>
  </r>
  <r>
    <n v="1536"/>
    <d v="2022-03-05T23:00:00"/>
    <s v="18-30"/>
    <s v="Female"/>
    <s v="North"/>
    <s v="Neurology"/>
    <s v="Observation"/>
    <s v="Routine"/>
    <n v="3.1"/>
    <n v="66661"/>
    <n v="77"/>
    <n v="0.24"/>
    <x v="0"/>
  </r>
  <r>
    <n v="1537"/>
    <d v="2022-03-06T00:00:00"/>
    <s v="18-30"/>
    <s v="Male"/>
    <s v="West"/>
    <s v="Cardiology"/>
    <s v="Observation"/>
    <s v="Routine"/>
    <n v="1"/>
    <n v="54254"/>
    <n v="97"/>
    <n v="0.4"/>
    <x v="1"/>
  </r>
  <r>
    <n v="1538"/>
    <d v="2022-03-06T01:00:00"/>
    <s v="46-60"/>
    <s v="Female"/>
    <s v="North"/>
    <s v="Pediatrics"/>
    <s v="Medication"/>
    <s v="Emergency"/>
    <n v="4"/>
    <n v="8040"/>
    <n v="92"/>
    <n v="0.3"/>
    <x v="0"/>
  </r>
  <r>
    <n v="1539"/>
    <d v="2022-03-06T02:00:00"/>
    <s v="18-30"/>
    <s v="Male"/>
    <s v="East"/>
    <s v="Neurology"/>
    <s v="Therapy"/>
    <s v="Emergency"/>
    <n v="4.0999999999999996"/>
    <n v="64240"/>
    <n v="53"/>
    <n v="0.36"/>
    <x v="1"/>
  </r>
  <r>
    <n v="1540"/>
    <d v="2022-03-06T03:00:00"/>
    <s v="31-45"/>
    <s v="Male"/>
    <s v="West"/>
    <s v="Cardiology"/>
    <s v="Observation"/>
    <s v="Routine"/>
    <n v="1.4"/>
    <n v="57333"/>
    <n v="60"/>
    <n v="0.31"/>
    <x v="1"/>
  </r>
  <r>
    <n v="1541"/>
    <d v="2022-03-06T04:00:00"/>
    <s v="46-60"/>
    <s v="Male"/>
    <s v="South"/>
    <s v="Neurology"/>
    <s v="Observation"/>
    <s v="Routine"/>
    <n v="1.1000000000000001"/>
    <n v="78128"/>
    <n v="66"/>
    <n v="0.35"/>
    <x v="1"/>
  </r>
  <r>
    <n v="1542"/>
    <d v="2022-03-06T05:00:00"/>
    <s v="18-30"/>
    <s v="Female"/>
    <s v="South"/>
    <s v="General Medicine"/>
    <s v="Observation"/>
    <s v="Routine"/>
    <n v="5"/>
    <n v="39998"/>
    <n v="61"/>
    <n v="7.0000000000000007E-2"/>
    <x v="0"/>
  </r>
  <r>
    <n v="1543"/>
    <d v="2022-03-06T06:00:00"/>
    <s v="31-45"/>
    <s v="Female"/>
    <s v="South"/>
    <s v="Neurology"/>
    <s v="Observation"/>
    <s v="Routine"/>
    <n v="5.7"/>
    <n v="24886"/>
    <n v="55"/>
    <n v="0.15"/>
    <x v="0"/>
  </r>
  <r>
    <n v="1544"/>
    <d v="2022-03-06T07:00:00"/>
    <s v="31-45"/>
    <s v="Male"/>
    <s v="East"/>
    <s v="General Medicine"/>
    <s v="Surgery"/>
    <s v="Routine"/>
    <n v="4.4000000000000004"/>
    <n v="58374"/>
    <n v="75"/>
    <n v="0.31"/>
    <x v="1"/>
  </r>
  <r>
    <n v="1545"/>
    <d v="2022-03-06T08:00:00"/>
    <s v="60+"/>
    <s v="Male"/>
    <s v="East"/>
    <s v="General Medicine"/>
    <s v="Therapy"/>
    <s v="Emergency"/>
    <n v="6.3"/>
    <n v="62604"/>
    <n v="83"/>
    <n v="0.15"/>
    <x v="0"/>
  </r>
  <r>
    <n v="1546"/>
    <d v="2022-03-06T09:00:00"/>
    <s v="31-45"/>
    <s v="Female"/>
    <s v="North"/>
    <s v="Neurology"/>
    <s v="Observation"/>
    <s v="Routine"/>
    <n v="3.8"/>
    <n v="56877"/>
    <n v="86"/>
    <n v="0.53"/>
    <x v="1"/>
  </r>
  <r>
    <n v="1547"/>
    <d v="2022-03-06T10:00:00"/>
    <s v="46-60"/>
    <s v="Female"/>
    <s v="South"/>
    <s v="Pediatrics"/>
    <s v="Observation"/>
    <s v="Routine"/>
    <n v="3.9"/>
    <n v="55414"/>
    <n v="69"/>
    <n v="0.3"/>
    <x v="0"/>
  </r>
  <r>
    <n v="1548"/>
    <d v="2022-03-06T11:00:00"/>
    <s v="31-45"/>
    <s v="Female"/>
    <s v="North"/>
    <s v="Pediatrics"/>
    <s v="Observation"/>
    <s v="Routine"/>
    <n v="2.2000000000000002"/>
    <n v="33625"/>
    <n v="72"/>
    <n v="0.5"/>
    <x v="1"/>
  </r>
  <r>
    <n v="1549"/>
    <d v="2022-03-06T12:00:00"/>
    <s v="18-30"/>
    <s v="Male"/>
    <s v="North"/>
    <s v="Pediatrics"/>
    <s v="Observation"/>
    <s v="Routine"/>
    <n v="0.9"/>
    <n v="52222"/>
    <n v="79"/>
    <n v="0.09"/>
    <x v="0"/>
  </r>
  <r>
    <n v="1550"/>
    <d v="2022-03-06T13:00:00"/>
    <s v="46-60"/>
    <s v="Male"/>
    <s v="West"/>
    <s v="Orthopedics"/>
    <s v="Medication"/>
    <s v="Routine"/>
    <n v="7.7"/>
    <n v="48032"/>
    <n v="74"/>
    <n v="0.59"/>
    <x v="1"/>
  </r>
  <r>
    <n v="1551"/>
    <d v="2022-03-06T14:00:00"/>
    <s v="60+"/>
    <s v="Male"/>
    <s v="West"/>
    <s v="General Medicine"/>
    <s v="Observation"/>
    <s v="Routine"/>
    <n v="6.3"/>
    <n v="76454"/>
    <n v="85"/>
    <n v="0.16"/>
    <x v="0"/>
  </r>
  <r>
    <n v="1552"/>
    <d v="2022-03-06T15:00:00"/>
    <s v="46-60"/>
    <s v="Female"/>
    <s v="South"/>
    <s v="Neurology"/>
    <s v="Observation"/>
    <s v="Emergency"/>
    <n v="1.2"/>
    <n v="62587"/>
    <n v="80"/>
    <n v="0.05"/>
    <x v="0"/>
  </r>
  <r>
    <n v="1553"/>
    <d v="2022-03-06T16:00:00"/>
    <s v="46-60"/>
    <s v="Female"/>
    <s v="East"/>
    <s v="Pediatrics"/>
    <s v="Observation"/>
    <s v="Routine"/>
    <n v="4.3"/>
    <n v="49440"/>
    <n v="70"/>
    <n v="0.12"/>
    <x v="0"/>
  </r>
  <r>
    <n v="1554"/>
    <d v="2022-03-06T17:00:00"/>
    <s v="60+"/>
    <s v="Female"/>
    <s v="West"/>
    <s v="Pediatrics"/>
    <s v="Medication"/>
    <s v="Routine"/>
    <n v="3.8"/>
    <n v="89478"/>
    <n v="53"/>
    <n v="0.63"/>
    <x v="2"/>
  </r>
  <r>
    <n v="1555"/>
    <d v="2022-03-06T18:00:00"/>
    <s v="18-30"/>
    <s v="Male"/>
    <s v="East"/>
    <s v="Neurology"/>
    <s v="Surgery"/>
    <s v="Routine"/>
    <n v="3.5"/>
    <n v="49622"/>
    <n v="93"/>
    <n v="0.25"/>
    <x v="0"/>
  </r>
  <r>
    <n v="1556"/>
    <d v="2022-03-06T19:00:00"/>
    <s v="18-30"/>
    <s v="Male"/>
    <s v="North"/>
    <s v="General Medicine"/>
    <s v="Medication"/>
    <s v="Routine"/>
    <n v="3.2"/>
    <n v="66156"/>
    <n v="67"/>
    <n v="0.28999999999999998"/>
    <x v="0"/>
  </r>
  <r>
    <n v="1557"/>
    <d v="2022-03-06T20:00:00"/>
    <s v="46-60"/>
    <s v="Female"/>
    <s v="North"/>
    <s v="Neurology"/>
    <s v="Observation"/>
    <s v="Routine"/>
    <n v="4.8"/>
    <n v="51662"/>
    <n v="79"/>
    <n v="0.23"/>
    <x v="0"/>
  </r>
  <r>
    <n v="1558"/>
    <d v="2022-03-06T21:00:00"/>
    <s v="31-45"/>
    <s v="Male"/>
    <s v="North"/>
    <s v="Orthopedics"/>
    <s v="Surgery"/>
    <s v="Routine"/>
    <n v="5.6"/>
    <n v="87623"/>
    <n v="52"/>
    <n v="0.3"/>
    <x v="0"/>
  </r>
  <r>
    <n v="1559"/>
    <d v="2022-03-06T22:00:00"/>
    <s v="46-60"/>
    <s v="Female"/>
    <s v="North"/>
    <s v="Orthopedics"/>
    <s v="Observation"/>
    <s v="Routine"/>
    <n v="4.8"/>
    <n v="56737"/>
    <n v="75"/>
    <n v="0.49"/>
    <x v="1"/>
  </r>
  <r>
    <n v="1560"/>
    <d v="2022-03-06T23:00:00"/>
    <s v="60+"/>
    <s v="Male"/>
    <s v="South"/>
    <s v="Neurology"/>
    <s v="Surgery"/>
    <s v="Routine"/>
    <n v="3.8"/>
    <n v="57328"/>
    <n v="76"/>
    <n v="0.31"/>
    <x v="1"/>
  </r>
  <r>
    <n v="1561"/>
    <d v="2022-03-07T00:00:00"/>
    <s v="31-45"/>
    <s v="Female"/>
    <s v="North"/>
    <s v="General Medicine"/>
    <s v="Observation"/>
    <s v="Routine"/>
    <n v="3.7"/>
    <n v="52203"/>
    <n v="77"/>
    <n v="0.52"/>
    <x v="1"/>
  </r>
  <r>
    <n v="1562"/>
    <d v="2022-03-07T01:00:00"/>
    <s v="18-30"/>
    <s v="Male"/>
    <s v="West"/>
    <s v="Pediatrics"/>
    <s v="Observation"/>
    <s v="Routine"/>
    <n v="5.9"/>
    <n v="58930"/>
    <n v="100"/>
    <n v="0.33"/>
    <x v="1"/>
  </r>
  <r>
    <n v="1563"/>
    <d v="2022-03-07T02:00:00"/>
    <s v="46-60"/>
    <s v="Male"/>
    <s v="North"/>
    <s v="Orthopedics"/>
    <s v="Surgery"/>
    <s v="Routine"/>
    <n v="4.9000000000000004"/>
    <n v="78991"/>
    <n v="67"/>
    <n v="0.19"/>
    <x v="0"/>
  </r>
  <r>
    <n v="1564"/>
    <d v="2022-03-07T03:00:00"/>
    <s v="31-45"/>
    <s v="Female"/>
    <s v="East"/>
    <s v="Orthopedics"/>
    <s v="Surgery"/>
    <s v="Routine"/>
    <n v="4.0999999999999996"/>
    <n v="71917"/>
    <n v="85"/>
    <n v="0.3"/>
    <x v="0"/>
  </r>
  <r>
    <n v="1565"/>
    <d v="2022-03-07T04:00:00"/>
    <s v="46-60"/>
    <s v="Female"/>
    <s v="West"/>
    <s v="General Medicine"/>
    <s v="Observation"/>
    <s v="Routine"/>
    <n v="3.9"/>
    <n v="55562"/>
    <n v="81"/>
    <n v="0.11"/>
    <x v="0"/>
  </r>
  <r>
    <n v="1566"/>
    <d v="2022-03-07T05:00:00"/>
    <s v="31-45"/>
    <s v="Female"/>
    <s v="East"/>
    <s v="Orthopedics"/>
    <s v="Medication"/>
    <s v="Routine"/>
    <n v="4.7"/>
    <n v="89027"/>
    <n v="67"/>
    <n v="0.2"/>
    <x v="0"/>
  </r>
  <r>
    <n v="1567"/>
    <d v="2022-03-07T06:00:00"/>
    <s v="46-60"/>
    <s v="Female"/>
    <s v="East"/>
    <s v="Orthopedics"/>
    <s v="Medication"/>
    <s v="Routine"/>
    <n v="3.1"/>
    <n v="72460"/>
    <n v="85"/>
    <n v="0.28000000000000003"/>
    <x v="0"/>
  </r>
  <r>
    <n v="1568"/>
    <d v="2022-03-07T07:00:00"/>
    <s v="18-30"/>
    <s v="Female"/>
    <s v="South"/>
    <s v="General Medicine"/>
    <s v="Medication"/>
    <s v="Routine"/>
    <n v="5.6"/>
    <n v="46236"/>
    <n v="73"/>
    <n v="0.26"/>
    <x v="0"/>
  </r>
  <r>
    <n v="1569"/>
    <d v="2022-03-07T08:00:00"/>
    <s v="46-60"/>
    <s v="Male"/>
    <s v="South"/>
    <s v="Neurology"/>
    <s v="Medication"/>
    <s v="Routine"/>
    <n v="1.8"/>
    <n v="27393"/>
    <n v="86"/>
    <n v="0.28999999999999998"/>
    <x v="0"/>
  </r>
  <r>
    <n v="1570"/>
    <d v="2022-03-07T09:00:00"/>
    <s v="31-45"/>
    <s v="Female"/>
    <s v="East"/>
    <s v="Pediatrics"/>
    <s v="Surgery"/>
    <s v="Routine"/>
    <n v="3.2"/>
    <n v="46700"/>
    <n v="99"/>
    <n v="0.48"/>
    <x v="1"/>
  </r>
  <r>
    <n v="1571"/>
    <d v="2022-03-07T10:00:00"/>
    <s v="31-45"/>
    <s v="Female"/>
    <s v="East"/>
    <s v="Pediatrics"/>
    <s v="Surgery"/>
    <s v="Routine"/>
    <n v="5.2"/>
    <n v="63267"/>
    <n v="77"/>
    <n v="0.18"/>
    <x v="0"/>
  </r>
  <r>
    <n v="1572"/>
    <d v="2022-03-07T11:00:00"/>
    <s v="18-30"/>
    <s v="Female"/>
    <s v="North"/>
    <s v="Orthopedics"/>
    <s v="Medication"/>
    <s v="Emergency"/>
    <n v="1.7"/>
    <n v="66944"/>
    <n v="72"/>
    <n v="0.38"/>
    <x v="1"/>
  </r>
  <r>
    <n v="1573"/>
    <d v="2022-03-07T12:00:00"/>
    <s v="46-60"/>
    <s v="Male"/>
    <s v="West"/>
    <s v="Pediatrics"/>
    <s v="Therapy"/>
    <s v="Emergency"/>
    <n v="0.9"/>
    <n v="82183"/>
    <n v="88"/>
    <n v="0.28000000000000003"/>
    <x v="0"/>
  </r>
  <r>
    <n v="1574"/>
    <d v="2022-03-07T13:00:00"/>
    <s v="60+"/>
    <s v="Female"/>
    <s v="North"/>
    <s v="Neurology"/>
    <s v="Therapy"/>
    <s v="Emergency"/>
    <n v="4.0999999999999996"/>
    <n v="33109"/>
    <n v="92"/>
    <n v="0.53"/>
    <x v="1"/>
  </r>
  <r>
    <n v="1575"/>
    <d v="2022-03-07T14:00:00"/>
    <s v="18-30"/>
    <s v="Female"/>
    <s v="South"/>
    <s v="Orthopedics"/>
    <s v="Therapy"/>
    <s v="Emergency"/>
    <n v="0.6"/>
    <n v="46217"/>
    <n v="64"/>
    <n v="0.11"/>
    <x v="0"/>
  </r>
  <r>
    <n v="1576"/>
    <d v="2022-03-07T15:00:00"/>
    <s v="18-30"/>
    <s v="Female"/>
    <s v="South"/>
    <s v="Pediatrics"/>
    <s v="Observation"/>
    <s v="Emergency"/>
    <n v="1.4"/>
    <n v="31447"/>
    <n v="70"/>
    <n v="0.56999999999999995"/>
    <x v="1"/>
  </r>
  <r>
    <n v="1577"/>
    <d v="2022-03-07T16:00:00"/>
    <s v="18-30"/>
    <s v="Male"/>
    <s v="North"/>
    <s v="Cardiology"/>
    <s v="Medication"/>
    <s v="Emergency"/>
    <n v="5.5"/>
    <n v="28224"/>
    <n v="83"/>
    <n v="0.18"/>
    <x v="0"/>
  </r>
  <r>
    <n v="1578"/>
    <d v="2022-03-07T17:00:00"/>
    <s v="46-60"/>
    <s v="Male"/>
    <s v="West"/>
    <s v="Cardiology"/>
    <s v="Observation"/>
    <s v="Routine"/>
    <n v="3.6"/>
    <n v="42444"/>
    <n v="73"/>
    <n v="0.13"/>
    <x v="0"/>
  </r>
  <r>
    <n v="1579"/>
    <d v="2022-03-07T18:00:00"/>
    <s v="46-60"/>
    <s v="Female"/>
    <s v="East"/>
    <s v="Cardiology"/>
    <s v="Surgery"/>
    <s v="Routine"/>
    <n v="6.6"/>
    <n v="62332"/>
    <n v="64"/>
    <n v="0.51"/>
    <x v="1"/>
  </r>
  <r>
    <n v="1580"/>
    <d v="2022-03-07T19:00:00"/>
    <s v="31-45"/>
    <s v="Male"/>
    <s v="North"/>
    <s v="Cardiology"/>
    <s v="Surgery"/>
    <s v="Routine"/>
    <n v="1.6"/>
    <n v="70428"/>
    <n v="81"/>
    <n v="0.28999999999999998"/>
    <x v="0"/>
  </r>
  <r>
    <n v="1581"/>
    <d v="2022-03-07T20:00:00"/>
    <s v="18-30"/>
    <s v="Female"/>
    <s v="South"/>
    <s v="Cardiology"/>
    <s v="Therapy"/>
    <s v="Routine"/>
    <n v="3.8"/>
    <n v="36033"/>
    <n v="83"/>
    <n v="0.46"/>
    <x v="1"/>
  </r>
  <r>
    <n v="1582"/>
    <d v="2022-03-07T21:00:00"/>
    <s v="31-45"/>
    <s v="Male"/>
    <s v="West"/>
    <s v="Orthopedics"/>
    <s v="Therapy"/>
    <s v="Emergency"/>
    <n v="4.8"/>
    <n v="38814"/>
    <n v="71"/>
    <n v="0.14000000000000001"/>
    <x v="0"/>
  </r>
  <r>
    <n v="1583"/>
    <d v="2022-03-07T22:00:00"/>
    <s v="31-45"/>
    <s v="Female"/>
    <s v="South"/>
    <s v="General Medicine"/>
    <s v="Surgery"/>
    <s v="Routine"/>
    <n v="1.7"/>
    <n v="19404"/>
    <n v="76"/>
    <n v="0.1"/>
    <x v="0"/>
  </r>
  <r>
    <n v="1584"/>
    <d v="2022-03-07T23:00:00"/>
    <s v="31-45"/>
    <s v="Male"/>
    <s v="West"/>
    <s v="General Medicine"/>
    <s v="Therapy"/>
    <s v="Emergency"/>
    <n v="6.1"/>
    <n v="59287"/>
    <n v="68"/>
    <n v="0.19"/>
    <x v="0"/>
  </r>
  <r>
    <n v="1585"/>
    <d v="2022-03-08T00:00:00"/>
    <s v="60+"/>
    <s v="Female"/>
    <s v="West"/>
    <s v="Orthopedics"/>
    <s v="Therapy"/>
    <s v="Routine"/>
    <n v="5"/>
    <n v="40357"/>
    <n v="62"/>
    <n v="7.0000000000000007E-2"/>
    <x v="0"/>
  </r>
  <r>
    <n v="1586"/>
    <d v="2022-03-08T01:00:00"/>
    <s v="18-30"/>
    <s v="Female"/>
    <s v="West"/>
    <s v="Orthopedics"/>
    <s v="Surgery"/>
    <s v="Routine"/>
    <n v="0.8"/>
    <n v="88261"/>
    <n v="69"/>
    <n v="0.19"/>
    <x v="0"/>
  </r>
  <r>
    <n v="1587"/>
    <d v="2022-03-08T02:00:00"/>
    <s v="46-60"/>
    <s v="Male"/>
    <s v="North"/>
    <s v="Neurology"/>
    <s v="Observation"/>
    <s v="Routine"/>
    <n v="3.9"/>
    <n v="63196"/>
    <n v="76"/>
    <n v="0.48"/>
    <x v="1"/>
  </r>
  <r>
    <n v="1588"/>
    <d v="2022-03-08T03:00:00"/>
    <s v="31-45"/>
    <s v="Female"/>
    <s v="North"/>
    <s v="General Medicine"/>
    <s v="Therapy"/>
    <s v="Routine"/>
    <n v="4.8"/>
    <n v="51571"/>
    <n v="57"/>
    <n v="0.32"/>
    <x v="1"/>
  </r>
  <r>
    <n v="1589"/>
    <d v="2022-03-08T04:00:00"/>
    <s v="31-45"/>
    <s v="Female"/>
    <s v="North"/>
    <s v="Cardiology"/>
    <s v="Observation"/>
    <s v="Routine"/>
    <n v="2.8"/>
    <n v="42178"/>
    <n v="70"/>
    <n v="0.25"/>
    <x v="0"/>
  </r>
  <r>
    <n v="1590"/>
    <d v="2022-03-08T05:00:00"/>
    <s v="46-60"/>
    <s v="Female"/>
    <s v="West"/>
    <s v="Orthopedics"/>
    <s v="Therapy"/>
    <s v="Emergency"/>
    <n v="1"/>
    <n v="25107"/>
    <n v="76"/>
    <n v="0.21"/>
    <x v="0"/>
  </r>
  <r>
    <n v="1591"/>
    <d v="2022-03-08T06:00:00"/>
    <s v="46-60"/>
    <s v="Female"/>
    <s v="West"/>
    <s v="Cardiology"/>
    <s v="Medication"/>
    <s v="Emergency"/>
    <n v="4.5999999999999996"/>
    <n v="27643"/>
    <n v="89"/>
    <n v="0.17"/>
    <x v="0"/>
  </r>
  <r>
    <n v="1592"/>
    <d v="2022-03-08T07:00:00"/>
    <s v="60+"/>
    <s v="Male"/>
    <s v="South"/>
    <s v="General Medicine"/>
    <s v="Observation"/>
    <s v="Emergency"/>
    <n v="8.4"/>
    <n v="42557"/>
    <n v="71"/>
    <n v="0.28000000000000003"/>
    <x v="0"/>
  </r>
  <r>
    <n v="1593"/>
    <d v="2022-03-08T08:00:00"/>
    <s v="18-30"/>
    <s v="Female"/>
    <s v="East"/>
    <s v="Pediatrics"/>
    <s v="Observation"/>
    <s v="Routine"/>
    <n v="3.2"/>
    <n v="41022"/>
    <n v="60"/>
    <n v="0.15"/>
    <x v="0"/>
  </r>
  <r>
    <n v="1594"/>
    <d v="2022-03-08T09:00:00"/>
    <s v="18-30"/>
    <s v="Male"/>
    <s v="North"/>
    <s v="Pediatrics"/>
    <s v="Therapy"/>
    <s v="Emergency"/>
    <n v="7.1"/>
    <n v="35017"/>
    <n v="72"/>
    <n v="0.32"/>
    <x v="1"/>
  </r>
  <r>
    <n v="1595"/>
    <d v="2022-03-08T10:00:00"/>
    <s v="46-60"/>
    <s v="Male"/>
    <s v="West"/>
    <s v="Orthopedics"/>
    <s v="Observation"/>
    <s v="Routine"/>
    <n v="2.5"/>
    <n v="62542"/>
    <n v="68"/>
    <n v="0.4"/>
    <x v="1"/>
  </r>
  <r>
    <n v="1596"/>
    <d v="2022-03-08T11:00:00"/>
    <s v="31-45"/>
    <s v="Male"/>
    <s v="South"/>
    <s v="Neurology"/>
    <s v="Medication"/>
    <s v="Routine"/>
    <n v="4.4000000000000004"/>
    <n v="65285"/>
    <n v="82"/>
    <n v="0.06"/>
    <x v="0"/>
  </r>
  <r>
    <n v="1597"/>
    <d v="2022-03-08T12:00:00"/>
    <s v="31-45"/>
    <s v="Male"/>
    <s v="South"/>
    <s v="Cardiology"/>
    <s v="Surgery"/>
    <s v="Emergency"/>
    <n v="5.5"/>
    <n v="45827"/>
    <n v="71"/>
    <n v="0.43"/>
    <x v="1"/>
  </r>
  <r>
    <n v="1598"/>
    <d v="2022-03-08T13:00:00"/>
    <s v="18-30"/>
    <s v="Female"/>
    <s v="South"/>
    <s v="Orthopedics"/>
    <s v="Medication"/>
    <s v="Routine"/>
    <n v="4"/>
    <n v="93703"/>
    <n v="42"/>
    <n v="0.19"/>
    <x v="0"/>
  </r>
  <r>
    <n v="1599"/>
    <d v="2022-03-08T14:00:00"/>
    <s v="18-30"/>
    <s v="Female"/>
    <s v="North"/>
    <s v="Neurology"/>
    <s v="Surgery"/>
    <s v="Routine"/>
    <n v="3.4"/>
    <n v="20065"/>
    <n v="100"/>
    <n v="0.06"/>
    <x v="0"/>
  </r>
  <r>
    <n v="1600"/>
    <d v="2022-03-08T15:00:00"/>
    <s v="60+"/>
    <s v="Male"/>
    <s v="North"/>
    <s v="Cardiology"/>
    <s v="Medication"/>
    <s v="Routine"/>
    <n v="5.5"/>
    <n v="56163"/>
    <n v="77"/>
    <n v="0.28999999999999998"/>
    <x v="0"/>
  </r>
  <r>
    <n v="1601"/>
    <d v="2022-03-08T16:00:00"/>
    <s v="18-30"/>
    <s v="Female"/>
    <s v="East"/>
    <s v="General Medicine"/>
    <s v="Medication"/>
    <s v="Emergency"/>
    <n v="7.8"/>
    <n v="50628"/>
    <n v="76"/>
    <n v="0.4"/>
    <x v="1"/>
  </r>
  <r>
    <n v="1602"/>
    <d v="2022-03-08T17:00:00"/>
    <s v="31-45"/>
    <s v="Male"/>
    <s v="South"/>
    <s v="Pediatrics"/>
    <s v="Observation"/>
    <s v="Routine"/>
    <n v="4.5999999999999996"/>
    <n v="43986"/>
    <n v="57"/>
    <n v="0.15"/>
    <x v="0"/>
  </r>
  <r>
    <n v="1603"/>
    <d v="2022-03-08T18:00:00"/>
    <s v="18-30"/>
    <s v="Female"/>
    <s v="North"/>
    <s v="Neurology"/>
    <s v="Medication"/>
    <s v="Routine"/>
    <n v="3"/>
    <n v="41047"/>
    <n v="57"/>
    <n v="0.05"/>
    <x v="0"/>
  </r>
  <r>
    <n v="1604"/>
    <d v="2022-03-08T19:00:00"/>
    <s v="31-45"/>
    <s v="Female"/>
    <s v="South"/>
    <s v="Cardiology"/>
    <s v="Therapy"/>
    <s v="Routine"/>
    <n v="3.6"/>
    <n v="54861"/>
    <n v="74"/>
    <n v="0.09"/>
    <x v="0"/>
  </r>
  <r>
    <n v="1605"/>
    <d v="2022-03-08T20:00:00"/>
    <s v="18-30"/>
    <s v="Female"/>
    <s v="West"/>
    <s v="Orthopedics"/>
    <s v="Therapy"/>
    <s v="Emergency"/>
    <n v="9"/>
    <n v="50489"/>
    <n v="79"/>
    <n v="0.11"/>
    <x v="0"/>
  </r>
  <r>
    <n v="1606"/>
    <d v="2022-03-08T21:00:00"/>
    <s v="31-45"/>
    <s v="Male"/>
    <s v="South"/>
    <s v="Cardiology"/>
    <s v="Therapy"/>
    <s v="Emergency"/>
    <n v="4.3"/>
    <n v="47162"/>
    <n v="83"/>
    <n v="0.15"/>
    <x v="0"/>
  </r>
  <r>
    <n v="1607"/>
    <d v="2022-03-08T22:00:00"/>
    <s v="18-30"/>
    <s v="Male"/>
    <s v="East"/>
    <s v="Orthopedics"/>
    <s v="Therapy"/>
    <s v="Routine"/>
    <n v="2.8"/>
    <n v="29026"/>
    <n v="78"/>
    <n v="0.59"/>
    <x v="1"/>
  </r>
  <r>
    <n v="1608"/>
    <d v="2022-03-08T23:00:00"/>
    <s v="46-60"/>
    <s v="Female"/>
    <s v="North"/>
    <s v="Pediatrics"/>
    <s v="Observation"/>
    <s v="Routine"/>
    <n v="1.7"/>
    <n v="22638"/>
    <n v="61"/>
    <n v="0.4"/>
    <x v="1"/>
  </r>
  <r>
    <n v="1609"/>
    <d v="2022-03-09T00:00:00"/>
    <s v="18-30"/>
    <s v="Male"/>
    <s v="West"/>
    <s v="Pediatrics"/>
    <s v="Therapy"/>
    <s v="Routine"/>
    <n v="0.3"/>
    <n v="49230"/>
    <n v="45"/>
    <n v="0.3"/>
    <x v="0"/>
  </r>
  <r>
    <n v="1610"/>
    <d v="2022-03-09T01:00:00"/>
    <s v="31-45"/>
    <s v="Male"/>
    <s v="North"/>
    <s v="Cardiology"/>
    <s v="Medication"/>
    <s v="Routine"/>
    <n v="4.7"/>
    <n v="46958"/>
    <n v="74"/>
    <n v="0.18"/>
    <x v="0"/>
  </r>
  <r>
    <n v="1611"/>
    <d v="2022-03-09T02:00:00"/>
    <s v="60+"/>
    <s v="Female"/>
    <s v="West"/>
    <s v="Cardiology"/>
    <s v="Therapy"/>
    <s v="Emergency"/>
    <n v="5.3"/>
    <n v="51059"/>
    <n v="69"/>
    <n v="0.28000000000000003"/>
    <x v="0"/>
  </r>
  <r>
    <n v="1612"/>
    <d v="2022-03-09T03:00:00"/>
    <s v="46-60"/>
    <s v="Male"/>
    <s v="South"/>
    <s v="Orthopedics"/>
    <s v="Observation"/>
    <s v="Routine"/>
    <n v="3.2"/>
    <n v="52828"/>
    <n v="60"/>
    <n v="0.44"/>
    <x v="1"/>
  </r>
  <r>
    <n v="1613"/>
    <d v="2022-03-09T04:00:00"/>
    <s v="31-45"/>
    <s v="Female"/>
    <s v="South"/>
    <s v="Orthopedics"/>
    <s v="Surgery"/>
    <s v="Routine"/>
    <n v="4"/>
    <n v="44550"/>
    <n v="85"/>
    <n v="0.49"/>
    <x v="1"/>
  </r>
  <r>
    <n v="1614"/>
    <d v="2022-03-09T05:00:00"/>
    <s v="31-45"/>
    <s v="Female"/>
    <s v="East"/>
    <s v="Neurology"/>
    <s v="Medication"/>
    <s v="Emergency"/>
    <n v="1.7"/>
    <n v="50752"/>
    <n v="56"/>
    <n v="0.25"/>
    <x v="0"/>
  </r>
  <r>
    <n v="1615"/>
    <d v="2022-03-09T06:00:00"/>
    <s v="31-45"/>
    <s v="Female"/>
    <s v="East"/>
    <s v="Neurology"/>
    <s v="Medication"/>
    <s v="Routine"/>
    <n v="4.3"/>
    <n v="37929"/>
    <n v="82"/>
    <n v="0.18"/>
    <x v="0"/>
  </r>
  <r>
    <n v="1616"/>
    <d v="2022-03-09T07:00:00"/>
    <s v="46-60"/>
    <s v="Male"/>
    <s v="West"/>
    <s v="Neurology"/>
    <s v="Observation"/>
    <s v="Emergency"/>
    <n v="5"/>
    <n v="85479"/>
    <n v="58"/>
    <n v="0.28999999999999998"/>
    <x v="0"/>
  </r>
  <r>
    <n v="1617"/>
    <d v="2022-03-09T08:00:00"/>
    <s v="60+"/>
    <s v="Female"/>
    <s v="East"/>
    <s v="Cardiology"/>
    <s v="Surgery"/>
    <s v="Emergency"/>
    <n v="2.9"/>
    <n v="39005"/>
    <n v="77"/>
    <n v="0.31"/>
    <x v="1"/>
  </r>
  <r>
    <n v="1618"/>
    <d v="2022-03-09T09:00:00"/>
    <s v="46-60"/>
    <s v="Female"/>
    <s v="East"/>
    <s v="Neurology"/>
    <s v="Therapy"/>
    <s v="Emergency"/>
    <n v="7.4"/>
    <n v="47580"/>
    <n v="86"/>
    <n v="0.14000000000000001"/>
    <x v="0"/>
  </r>
  <r>
    <n v="1619"/>
    <d v="2022-03-09T10:00:00"/>
    <s v="31-45"/>
    <s v="Male"/>
    <s v="East"/>
    <s v="Cardiology"/>
    <s v="Surgery"/>
    <s v="Routine"/>
    <n v="2.2999999999999998"/>
    <n v="40524"/>
    <n v="71"/>
    <n v="0.25"/>
    <x v="0"/>
  </r>
  <r>
    <n v="1620"/>
    <d v="2022-03-09T11:00:00"/>
    <s v="46-60"/>
    <s v="Male"/>
    <s v="East"/>
    <s v="Pediatrics"/>
    <s v="Medication"/>
    <s v="Routine"/>
    <n v="4.5999999999999996"/>
    <n v="40188"/>
    <n v="95"/>
    <n v="0.28999999999999998"/>
    <x v="0"/>
  </r>
  <r>
    <n v="1621"/>
    <d v="2022-03-09T12:00:00"/>
    <s v="31-45"/>
    <s v="Male"/>
    <s v="South"/>
    <s v="General Medicine"/>
    <s v="Medication"/>
    <s v="Emergency"/>
    <n v="5.7"/>
    <n v="55493"/>
    <n v="98"/>
    <n v="0.4"/>
    <x v="1"/>
  </r>
  <r>
    <n v="1622"/>
    <d v="2022-03-09T13:00:00"/>
    <s v="18-30"/>
    <s v="Male"/>
    <s v="East"/>
    <s v="Pediatrics"/>
    <s v="Medication"/>
    <s v="Routine"/>
    <n v="3.8"/>
    <n v="52955"/>
    <n v="78"/>
    <n v="0.56999999999999995"/>
    <x v="1"/>
  </r>
  <r>
    <n v="1623"/>
    <d v="2022-03-09T14:00:00"/>
    <s v="31-45"/>
    <s v="Female"/>
    <s v="South"/>
    <s v="Cardiology"/>
    <s v="Surgery"/>
    <s v="Routine"/>
    <n v="3.6"/>
    <n v="45811"/>
    <n v="81"/>
    <n v="0.5"/>
    <x v="1"/>
  </r>
  <r>
    <n v="1624"/>
    <d v="2022-03-09T15:00:00"/>
    <s v="60+"/>
    <s v="Male"/>
    <s v="South"/>
    <s v="Cardiology"/>
    <s v="Therapy"/>
    <s v="Routine"/>
    <n v="1.1000000000000001"/>
    <n v="49330"/>
    <n v="88"/>
    <n v="0.43"/>
    <x v="1"/>
  </r>
  <r>
    <n v="1625"/>
    <d v="2022-03-09T16:00:00"/>
    <s v="18-30"/>
    <s v="Male"/>
    <s v="North"/>
    <s v="General Medicine"/>
    <s v="Medication"/>
    <s v="Routine"/>
    <n v="6.7"/>
    <n v="40604"/>
    <n v="82"/>
    <n v="0.1"/>
    <x v="0"/>
  </r>
  <r>
    <n v="1626"/>
    <d v="2022-03-09T17:00:00"/>
    <s v="46-60"/>
    <s v="Male"/>
    <s v="South"/>
    <s v="Orthopedics"/>
    <s v="Observation"/>
    <s v="Emergency"/>
    <n v="3.7"/>
    <n v="63035"/>
    <n v="80"/>
    <n v="0.35"/>
    <x v="1"/>
  </r>
  <r>
    <n v="1627"/>
    <d v="2022-03-09T18:00:00"/>
    <s v="18-30"/>
    <s v="Male"/>
    <s v="South"/>
    <s v="Orthopedics"/>
    <s v="Therapy"/>
    <s v="Routine"/>
    <n v="5.0999999999999996"/>
    <n v="96104"/>
    <n v="69"/>
    <n v="0.67"/>
    <x v="2"/>
  </r>
  <r>
    <n v="1628"/>
    <d v="2022-03-09T19:00:00"/>
    <s v="31-45"/>
    <s v="Female"/>
    <s v="East"/>
    <s v="Orthopedics"/>
    <s v="Medication"/>
    <s v="Routine"/>
    <n v="5.3"/>
    <n v="37503"/>
    <n v="55"/>
    <n v="0.15"/>
    <x v="0"/>
  </r>
  <r>
    <n v="1629"/>
    <d v="2022-03-09T20:00:00"/>
    <s v="18-30"/>
    <s v="Male"/>
    <s v="South"/>
    <s v="Neurology"/>
    <s v="Therapy"/>
    <s v="Emergency"/>
    <n v="2.7"/>
    <n v="62879"/>
    <n v="58"/>
    <n v="0.26"/>
    <x v="0"/>
  </r>
  <r>
    <n v="1630"/>
    <d v="2022-03-09T21:00:00"/>
    <s v="31-45"/>
    <s v="Female"/>
    <s v="West"/>
    <s v="Orthopedics"/>
    <s v="Observation"/>
    <s v="Emergency"/>
    <n v="3.6"/>
    <n v="55899"/>
    <n v="100"/>
    <n v="0.47"/>
    <x v="1"/>
  </r>
  <r>
    <n v="1631"/>
    <d v="2022-03-09T22:00:00"/>
    <s v="46-60"/>
    <s v="Male"/>
    <s v="East"/>
    <s v="Neurology"/>
    <s v="Surgery"/>
    <s v="Routine"/>
    <n v="6.7"/>
    <n v="68373"/>
    <n v="79"/>
    <n v="0.15"/>
    <x v="0"/>
  </r>
  <r>
    <n v="1632"/>
    <d v="2022-03-09T23:00:00"/>
    <s v="31-45"/>
    <s v="Female"/>
    <s v="East"/>
    <s v="Neurology"/>
    <s v="Medication"/>
    <s v="Routine"/>
    <n v="1.8"/>
    <n v="68936"/>
    <n v="72"/>
    <n v="0.49"/>
    <x v="1"/>
  </r>
  <r>
    <n v="1633"/>
    <d v="2022-03-10T00:00:00"/>
    <s v="46-60"/>
    <s v="Female"/>
    <s v="East"/>
    <s v="Orthopedics"/>
    <s v="Observation"/>
    <s v="Routine"/>
    <n v="8.3000000000000007"/>
    <n v="59108"/>
    <n v="90"/>
    <n v="0.24"/>
    <x v="0"/>
  </r>
  <r>
    <n v="1634"/>
    <d v="2022-03-10T01:00:00"/>
    <s v="46-60"/>
    <s v="Male"/>
    <s v="North"/>
    <s v="Orthopedics"/>
    <s v="Medication"/>
    <s v="Routine"/>
    <n v="2.5"/>
    <n v="54204"/>
    <n v="66"/>
    <n v="0.33"/>
    <x v="1"/>
  </r>
  <r>
    <n v="1635"/>
    <d v="2022-03-10T02:00:00"/>
    <s v="60+"/>
    <s v="Female"/>
    <s v="East"/>
    <s v="General Medicine"/>
    <s v="Medication"/>
    <s v="Emergency"/>
    <n v="1.6"/>
    <n v="46311"/>
    <n v="82"/>
    <n v="0.28999999999999998"/>
    <x v="0"/>
  </r>
  <r>
    <n v="1636"/>
    <d v="2022-03-10T03:00:00"/>
    <s v="18-30"/>
    <s v="Male"/>
    <s v="South"/>
    <s v="General Medicine"/>
    <s v="Surgery"/>
    <s v="Routine"/>
    <n v="4.3"/>
    <n v="39701"/>
    <n v="76"/>
    <n v="0.37"/>
    <x v="1"/>
  </r>
  <r>
    <n v="1637"/>
    <d v="2022-03-10T04:00:00"/>
    <s v="31-45"/>
    <s v="Female"/>
    <s v="West"/>
    <s v="Neurology"/>
    <s v="Surgery"/>
    <s v="Routine"/>
    <n v="8.4"/>
    <n v="53063"/>
    <n v="81"/>
    <n v="0.16"/>
    <x v="0"/>
  </r>
  <r>
    <n v="1638"/>
    <d v="2022-03-10T05:00:00"/>
    <s v="18-30"/>
    <s v="Female"/>
    <s v="East"/>
    <s v="General Medicine"/>
    <s v="Therapy"/>
    <s v="Routine"/>
    <n v="0.2"/>
    <n v="29308"/>
    <n v="71"/>
    <n v="0.14000000000000001"/>
    <x v="0"/>
  </r>
  <r>
    <n v="1639"/>
    <d v="2022-03-10T06:00:00"/>
    <s v="60+"/>
    <s v="Female"/>
    <s v="East"/>
    <s v="Neurology"/>
    <s v="Observation"/>
    <s v="Routine"/>
    <n v="3.7"/>
    <n v="43123"/>
    <n v="63"/>
    <n v="0.31"/>
    <x v="1"/>
  </r>
  <r>
    <n v="1640"/>
    <d v="2022-03-10T07:00:00"/>
    <s v="60+"/>
    <s v="Male"/>
    <s v="West"/>
    <s v="Cardiology"/>
    <s v="Observation"/>
    <s v="Routine"/>
    <n v="5"/>
    <n v="77137"/>
    <n v="65"/>
    <n v="0.24"/>
    <x v="0"/>
  </r>
  <r>
    <n v="1641"/>
    <d v="2022-03-10T08:00:00"/>
    <s v="31-45"/>
    <s v="Female"/>
    <s v="East"/>
    <s v="Neurology"/>
    <s v="Surgery"/>
    <s v="Routine"/>
    <n v="4.0999999999999996"/>
    <n v="56970"/>
    <n v="66"/>
    <n v="0.26"/>
    <x v="0"/>
  </r>
  <r>
    <n v="1642"/>
    <d v="2022-03-10T09:00:00"/>
    <s v="46-60"/>
    <s v="Male"/>
    <s v="North"/>
    <s v="Neurology"/>
    <s v="Medication"/>
    <s v="Emergency"/>
    <n v="4.8"/>
    <n v="72853"/>
    <n v="75"/>
    <n v="0.18"/>
    <x v="0"/>
  </r>
  <r>
    <n v="1643"/>
    <d v="2022-03-10T10:00:00"/>
    <s v="31-45"/>
    <s v="Female"/>
    <s v="South"/>
    <s v="General Medicine"/>
    <s v="Therapy"/>
    <s v="Routine"/>
    <n v="2.6"/>
    <n v="84393"/>
    <n v="56"/>
    <n v="0.35"/>
    <x v="1"/>
  </r>
  <r>
    <n v="1644"/>
    <d v="2022-03-10T11:00:00"/>
    <s v="46-60"/>
    <s v="Female"/>
    <s v="West"/>
    <s v="Cardiology"/>
    <s v="Surgery"/>
    <s v="Emergency"/>
    <n v="2.8"/>
    <n v="51459"/>
    <n v="60"/>
    <n v="0.04"/>
    <x v="0"/>
  </r>
  <r>
    <n v="1645"/>
    <d v="2022-03-10T12:00:00"/>
    <s v="18-30"/>
    <s v="Female"/>
    <s v="West"/>
    <s v="Pediatrics"/>
    <s v="Therapy"/>
    <s v="Routine"/>
    <n v="3.7"/>
    <n v="59147"/>
    <n v="77"/>
    <n v="0.44"/>
    <x v="1"/>
  </r>
  <r>
    <n v="1646"/>
    <d v="2022-03-10T13:00:00"/>
    <s v="46-60"/>
    <s v="Female"/>
    <s v="North"/>
    <s v="Pediatrics"/>
    <s v="Therapy"/>
    <s v="Routine"/>
    <n v="1.7"/>
    <n v="48963"/>
    <n v="73"/>
    <n v="0.44"/>
    <x v="1"/>
  </r>
  <r>
    <n v="1647"/>
    <d v="2022-03-10T14:00:00"/>
    <s v="18-30"/>
    <s v="Female"/>
    <s v="South"/>
    <s v="Pediatrics"/>
    <s v="Observation"/>
    <s v="Routine"/>
    <n v="3.9"/>
    <n v="38748"/>
    <n v="77"/>
    <n v="0.28999999999999998"/>
    <x v="0"/>
  </r>
  <r>
    <n v="1648"/>
    <d v="2022-03-10T15:00:00"/>
    <s v="46-60"/>
    <s v="Female"/>
    <s v="North"/>
    <s v="Cardiology"/>
    <s v="Therapy"/>
    <s v="Routine"/>
    <n v="3.2"/>
    <n v="35941"/>
    <n v="74"/>
    <n v="0.26"/>
    <x v="0"/>
  </r>
  <r>
    <n v="1649"/>
    <d v="2022-03-10T16:00:00"/>
    <s v="46-60"/>
    <s v="Male"/>
    <s v="South"/>
    <s v="Orthopedics"/>
    <s v="Observation"/>
    <s v="Routine"/>
    <n v="3.1"/>
    <n v="71863"/>
    <n v="100"/>
    <n v="0.48"/>
    <x v="1"/>
  </r>
  <r>
    <n v="1650"/>
    <d v="2022-03-10T17:00:00"/>
    <s v="46-60"/>
    <s v="Male"/>
    <s v="North"/>
    <s v="Cardiology"/>
    <s v="Medication"/>
    <s v="Routine"/>
    <n v="4.5999999999999996"/>
    <n v="59173"/>
    <n v="77"/>
    <n v="0.56000000000000005"/>
    <x v="1"/>
  </r>
  <r>
    <n v="1651"/>
    <d v="2022-03-10T18:00:00"/>
    <s v="18-30"/>
    <s v="Male"/>
    <s v="East"/>
    <s v="General Medicine"/>
    <s v="Medication"/>
    <s v="Emergency"/>
    <n v="0.4"/>
    <n v="91932"/>
    <n v="70"/>
    <n v="0.46"/>
    <x v="1"/>
  </r>
  <r>
    <n v="1652"/>
    <d v="2022-03-10T19:00:00"/>
    <s v="31-45"/>
    <s v="Female"/>
    <s v="North"/>
    <s v="Neurology"/>
    <s v="Surgery"/>
    <s v="Emergency"/>
    <n v="3.5"/>
    <n v="74441"/>
    <n v="76"/>
    <n v="0.28999999999999998"/>
    <x v="0"/>
  </r>
  <r>
    <n v="1653"/>
    <d v="2022-03-10T20:00:00"/>
    <s v="31-45"/>
    <s v="Male"/>
    <s v="West"/>
    <s v="Neurology"/>
    <s v="Medication"/>
    <s v="Routine"/>
    <n v="8.6"/>
    <n v="40376"/>
    <n v="87"/>
    <n v="0.25"/>
    <x v="0"/>
  </r>
  <r>
    <n v="1654"/>
    <d v="2022-03-10T21:00:00"/>
    <s v="31-45"/>
    <s v="Female"/>
    <s v="West"/>
    <s v="General Medicine"/>
    <s v="Observation"/>
    <s v="Routine"/>
    <n v="1.8"/>
    <n v="71807"/>
    <n v="74"/>
    <n v="0.57999999999999996"/>
    <x v="1"/>
  </r>
  <r>
    <n v="1655"/>
    <d v="2022-03-10T22:00:00"/>
    <s v="18-30"/>
    <s v="Male"/>
    <s v="West"/>
    <s v="General Medicine"/>
    <s v="Therapy"/>
    <s v="Emergency"/>
    <n v="6.6"/>
    <n v="48898"/>
    <n v="83"/>
    <n v="0.08"/>
    <x v="0"/>
  </r>
  <r>
    <n v="1656"/>
    <d v="2022-03-10T23:00:00"/>
    <s v="60+"/>
    <s v="Male"/>
    <s v="North"/>
    <s v="Neurology"/>
    <s v="Therapy"/>
    <s v="Routine"/>
    <n v="4.0999999999999996"/>
    <n v="79337"/>
    <n v="80"/>
    <n v="0.22"/>
    <x v="0"/>
  </r>
  <r>
    <n v="1657"/>
    <d v="2022-03-11T00:00:00"/>
    <s v="31-45"/>
    <s v="Female"/>
    <s v="West"/>
    <s v="Orthopedics"/>
    <s v="Medication"/>
    <s v="Emergency"/>
    <n v="2.8"/>
    <n v="45273"/>
    <n v="72"/>
    <n v="0.21"/>
    <x v="0"/>
  </r>
  <r>
    <n v="1658"/>
    <d v="2022-03-11T01:00:00"/>
    <s v="31-45"/>
    <s v="Female"/>
    <s v="West"/>
    <s v="Orthopedics"/>
    <s v="Observation"/>
    <s v="Emergency"/>
    <n v="1.4"/>
    <n v="33951"/>
    <n v="76"/>
    <n v="0.26"/>
    <x v="0"/>
  </r>
  <r>
    <n v="1659"/>
    <d v="2022-03-11T02:00:00"/>
    <s v="31-45"/>
    <s v="Male"/>
    <s v="East"/>
    <s v="Orthopedics"/>
    <s v="Therapy"/>
    <s v="Routine"/>
    <n v="4.3"/>
    <n v="39085"/>
    <n v="94"/>
    <n v="0.15"/>
    <x v="0"/>
  </r>
  <r>
    <n v="1660"/>
    <d v="2022-03-11T03:00:00"/>
    <s v="31-45"/>
    <s v="Male"/>
    <s v="East"/>
    <s v="General Medicine"/>
    <s v="Medication"/>
    <s v="Routine"/>
    <n v="6.9"/>
    <n v="40107"/>
    <n v="78"/>
    <n v="0.63"/>
    <x v="2"/>
  </r>
  <r>
    <n v="1661"/>
    <d v="2022-03-11T04:00:00"/>
    <s v="46-60"/>
    <s v="Male"/>
    <s v="South"/>
    <s v="Neurology"/>
    <s v="Observation"/>
    <s v="Routine"/>
    <n v="3.2"/>
    <n v="38195"/>
    <n v="63"/>
    <n v="0.42"/>
    <x v="1"/>
  </r>
  <r>
    <n v="1662"/>
    <d v="2022-03-11T05:00:00"/>
    <s v="31-45"/>
    <s v="Male"/>
    <s v="South"/>
    <s v="Neurology"/>
    <s v="Observation"/>
    <s v="Emergency"/>
    <n v="3.8"/>
    <n v="43548"/>
    <n v="71"/>
    <n v="0.57999999999999996"/>
    <x v="1"/>
  </r>
  <r>
    <n v="1663"/>
    <d v="2022-03-11T06:00:00"/>
    <s v="60+"/>
    <s v="Female"/>
    <s v="South"/>
    <s v="Neurology"/>
    <s v="Therapy"/>
    <s v="Routine"/>
    <n v="6"/>
    <n v="72134"/>
    <n v="50"/>
    <n v="0.16"/>
    <x v="0"/>
  </r>
  <r>
    <n v="1664"/>
    <d v="2022-03-11T07:00:00"/>
    <s v="31-45"/>
    <s v="Male"/>
    <s v="North"/>
    <s v="Cardiology"/>
    <s v="Surgery"/>
    <s v="Emergency"/>
    <n v="4.7"/>
    <n v="90921"/>
    <n v="77"/>
    <n v="0.25"/>
    <x v="0"/>
  </r>
  <r>
    <n v="1665"/>
    <d v="2022-03-11T08:00:00"/>
    <s v="60+"/>
    <s v="Female"/>
    <s v="South"/>
    <s v="Cardiology"/>
    <s v="Surgery"/>
    <s v="Routine"/>
    <n v="0.9"/>
    <n v="28396"/>
    <n v="91"/>
    <n v="0.1"/>
    <x v="0"/>
  </r>
  <r>
    <n v="1666"/>
    <d v="2022-03-11T09:00:00"/>
    <s v="60+"/>
    <s v="Female"/>
    <s v="North"/>
    <s v="Pediatrics"/>
    <s v="Observation"/>
    <s v="Routine"/>
    <n v="4.2"/>
    <n v="80270"/>
    <n v="59"/>
    <n v="0.15"/>
    <x v="0"/>
  </r>
  <r>
    <n v="1667"/>
    <d v="2022-03-11T10:00:00"/>
    <s v="18-30"/>
    <s v="Male"/>
    <s v="North"/>
    <s v="Cardiology"/>
    <s v="Observation"/>
    <s v="Routine"/>
    <n v="7"/>
    <n v="45446"/>
    <n v="77"/>
    <n v="0.44"/>
    <x v="1"/>
  </r>
  <r>
    <n v="1668"/>
    <d v="2022-03-11T11:00:00"/>
    <s v="60+"/>
    <s v="Female"/>
    <s v="South"/>
    <s v="Orthopedics"/>
    <s v="Medication"/>
    <s v="Routine"/>
    <n v="3.9"/>
    <n v="61958"/>
    <n v="87"/>
    <n v="0.15"/>
    <x v="0"/>
  </r>
  <r>
    <n v="1669"/>
    <d v="2022-03-11T12:00:00"/>
    <s v="18-30"/>
    <s v="Male"/>
    <s v="South"/>
    <s v="Orthopedics"/>
    <s v="Observation"/>
    <s v="Routine"/>
    <n v="1.5"/>
    <n v="21917"/>
    <n v="88"/>
    <n v="0.03"/>
    <x v="0"/>
  </r>
  <r>
    <n v="1670"/>
    <d v="2022-03-11T13:00:00"/>
    <s v="46-60"/>
    <s v="Female"/>
    <s v="North"/>
    <s v="Orthopedics"/>
    <s v="Medication"/>
    <s v="Routine"/>
    <n v="4.8"/>
    <n v="65481"/>
    <n v="90"/>
    <n v="0.12"/>
    <x v="0"/>
  </r>
  <r>
    <n v="1671"/>
    <d v="2022-03-11T14:00:00"/>
    <s v="31-45"/>
    <s v="Female"/>
    <s v="East"/>
    <s v="Orthopedics"/>
    <s v="Medication"/>
    <s v="Routine"/>
    <n v="3.6"/>
    <n v="14894"/>
    <n v="53"/>
    <n v="0.33"/>
    <x v="1"/>
  </r>
  <r>
    <n v="1672"/>
    <d v="2022-03-11T15:00:00"/>
    <s v="60+"/>
    <s v="Male"/>
    <s v="West"/>
    <s v="Pediatrics"/>
    <s v="Medication"/>
    <s v="Routine"/>
    <n v="0.3"/>
    <n v="61279"/>
    <n v="81"/>
    <n v="0.32"/>
    <x v="1"/>
  </r>
  <r>
    <n v="1673"/>
    <d v="2022-03-11T16:00:00"/>
    <s v="60+"/>
    <s v="Female"/>
    <s v="West"/>
    <s v="Orthopedics"/>
    <s v="Observation"/>
    <s v="Routine"/>
    <n v="0.6"/>
    <n v="60145"/>
    <n v="57"/>
    <n v="0.33"/>
    <x v="1"/>
  </r>
  <r>
    <n v="1674"/>
    <d v="2022-03-11T17:00:00"/>
    <s v="46-60"/>
    <s v="Female"/>
    <s v="West"/>
    <s v="General Medicine"/>
    <s v="Observation"/>
    <s v="Emergency"/>
    <n v="6"/>
    <n v="58820"/>
    <n v="63"/>
    <n v="0.28999999999999998"/>
    <x v="0"/>
  </r>
  <r>
    <n v="1675"/>
    <d v="2022-03-11T18:00:00"/>
    <s v="46-60"/>
    <s v="Male"/>
    <s v="East"/>
    <s v="General Medicine"/>
    <s v="Medication"/>
    <s v="Routine"/>
    <n v="2.5"/>
    <n v="40302"/>
    <n v="85"/>
    <n v="0.13"/>
    <x v="0"/>
  </r>
  <r>
    <n v="1676"/>
    <d v="2022-03-11T19:00:00"/>
    <s v="31-45"/>
    <s v="Female"/>
    <s v="North"/>
    <s v="General Medicine"/>
    <s v="Therapy"/>
    <s v="Routine"/>
    <n v="2.2000000000000002"/>
    <n v="65991"/>
    <n v="77"/>
    <n v="0.06"/>
    <x v="0"/>
  </r>
  <r>
    <n v="1677"/>
    <d v="2022-03-11T20:00:00"/>
    <s v="18-30"/>
    <s v="Female"/>
    <s v="South"/>
    <s v="Cardiology"/>
    <s v="Observation"/>
    <s v="Emergency"/>
    <n v="3.9"/>
    <n v="62822"/>
    <n v="84"/>
    <n v="0.52"/>
    <x v="1"/>
  </r>
  <r>
    <n v="1678"/>
    <d v="2022-03-11T21:00:00"/>
    <s v="31-45"/>
    <s v="Male"/>
    <s v="North"/>
    <s v="Neurology"/>
    <s v="Surgery"/>
    <s v="Emergency"/>
    <n v="2.7"/>
    <n v="50801"/>
    <n v="64"/>
    <n v="0.41"/>
    <x v="1"/>
  </r>
  <r>
    <n v="1679"/>
    <d v="2022-03-11T22:00:00"/>
    <s v="18-30"/>
    <s v="Male"/>
    <s v="North"/>
    <s v="Pediatrics"/>
    <s v="Therapy"/>
    <s v="Routine"/>
    <n v="4.2"/>
    <n v="68437"/>
    <n v="93"/>
    <n v="0.2"/>
    <x v="0"/>
  </r>
  <r>
    <n v="1680"/>
    <d v="2022-03-11T23:00:00"/>
    <s v="46-60"/>
    <s v="Female"/>
    <s v="South"/>
    <s v="General Medicine"/>
    <s v="Surgery"/>
    <s v="Routine"/>
    <n v="3.6"/>
    <n v="53088"/>
    <n v="83"/>
    <n v="0.73"/>
    <x v="2"/>
  </r>
  <r>
    <n v="1681"/>
    <d v="2022-03-12T00:00:00"/>
    <s v="31-45"/>
    <s v="Female"/>
    <s v="East"/>
    <s v="General Medicine"/>
    <s v="Observation"/>
    <s v="Emergency"/>
    <n v="1.6"/>
    <n v="65576"/>
    <n v="86"/>
    <n v="0.53"/>
    <x v="1"/>
  </r>
  <r>
    <n v="1682"/>
    <d v="2022-03-12T01:00:00"/>
    <s v="60+"/>
    <s v="Female"/>
    <s v="West"/>
    <s v="Orthopedics"/>
    <s v="Therapy"/>
    <s v="Emergency"/>
    <n v="3"/>
    <n v="52482"/>
    <n v="62"/>
    <n v="0.04"/>
    <x v="0"/>
  </r>
  <r>
    <n v="1683"/>
    <d v="2022-03-12T02:00:00"/>
    <s v="46-60"/>
    <s v="Male"/>
    <s v="West"/>
    <s v="General Medicine"/>
    <s v="Observation"/>
    <s v="Emergency"/>
    <n v="4.9000000000000004"/>
    <n v="59334"/>
    <n v="89"/>
    <n v="0.21"/>
    <x v="0"/>
  </r>
  <r>
    <n v="1684"/>
    <d v="2022-03-12T03:00:00"/>
    <s v="46-60"/>
    <s v="Female"/>
    <s v="North"/>
    <s v="Orthopedics"/>
    <s v="Observation"/>
    <s v="Routine"/>
    <n v="4.0999999999999996"/>
    <n v="66494"/>
    <n v="71"/>
    <n v="0.55000000000000004"/>
    <x v="1"/>
  </r>
  <r>
    <n v="1685"/>
    <d v="2022-03-12T04:00:00"/>
    <s v="18-30"/>
    <s v="Female"/>
    <s v="East"/>
    <s v="Orthopedics"/>
    <s v="Therapy"/>
    <s v="Routine"/>
    <n v="3.8"/>
    <n v="47042"/>
    <n v="68"/>
    <n v="0.13"/>
    <x v="0"/>
  </r>
  <r>
    <n v="1686"/>
    <d v="2022-03-12T05:00:00"/>
    <s v="60+"/>
    <s v="Female"/>
    <s v="West"/>
    <s v="Neurology"/>
    <s v="Observation"/>
    <s v="Routine"/>
    <n v="7.9"/>
    <n v="30323"/>
    <n v="83"/>
    <n v="0.18"/>
    <x v="0"/>
  </r>
  <r>
    <n v="1687"/>
    <d v="2022-03-12T06:00:00"/>
    <s v="60+"/>
    <s v="Female"/>
    <s v="East"/>
    <s v="Cardiology"/>
    <s v="Therapy"/>
    <s v="Emergency"/>
    <n v="5.5"/>
    <n v="60522"/>
    <n v="82"/>
    <n v="0.06"/>
    <x v="0"/>
  </r>
  <r>
    <n v="1688"/>
    <d v="2022-03-12T07:00:00"/>
    <s v="31-45"/>
    <s v="Female"/>
    <s v="South"/>
    <s v="Orthopedics"/>
    <s v="Observation"/>
    <s v="Routine"/>
    <n v="5.7"/>
    <n v="78788"/>
    <n v="65"/>
    <n v="0.27"/>
    <x v="0"/>
  </r>
  <r>
    <n v="1689"/>
    <d v="2022-03-12T08:00:00"/>
    <s v="46-60"/>
    <s v="Female"/>
    <s v="North"/>
    <s v="Orthopedics"/>
    <s v="Medication"/>
    <s v="Routine"/>
    <n v="3.7"/>
    <n v="60983"/>
    <n v="100"/>
    <n v="0.06"/>
    <x v="0"/>
  </r>
  <r>
    <n v="1690"/>
    <d v="2022-03-12T09:00:00"/>
    <s v="46-60"/>
    <s v="Male"/>
    <s v="North"/>
    <s v="Neurology"/>
    <s v="Surgery"/>
    <s v="Emergency"/>
    <n v="4.4000000000000004"/>
    <n v="61363"/>
    <n v="97"/>
    <n v="0.03"/>
    <x v="0"/>
  </r>
  <r>
    <n v="1691"/>
    <d v="2022-03-12T10:00:00"/>
    <s v="18-30"/>
    <s v="Male"/>
    <s v="East"/>
    <s v="Orthopedics"/>
    <s v="Medication"/>
    <s v="Routine"/>
    <n v="3.1"/>
    <n v="54156"/>
    <n v="82"/>
    <n v="0.04"/>
    <x v="0"/>
  </r>
  <r>
    <n v="1692"/>
    <d v="2022-03-12T11:00:00"/>
    <s v="31-45"/>
    <s v="Female"/>
    <s v="West"/>
    <s v="Pediatrics"/>
    <s v="Observation"/>
    <s v="Routine"/>
    <n v="5.6"/>
    <n v="69782"/>
    <n v="80"/>
    <n v="0.12"/>
    <x v="0"/>
  </r>
  <r>
    <n v="1693"/>
    <d v="2022-03-12T12:00:00"/>
    <s v="31-45"/>
    <s v="Female"/>
    <s v="East"/>
    <s v="Cardiology"/>
    <s v="Observation"/>
    <s v="Routine"/>
    <n v="3.8"/>
    <n v="51281"/>
    <n v="79"/>
    <n v="0.21"/>
    <x v="0"/>
  </r>
  <r>
    <n v="1694"/>
    <d v="2022-03-12T13:00:00"/>
    <s v="18-30"/>
    <s v="Male"/>
    <s v="South"/>
    <s v="Pediatrics"/>
    <s v="Observation"/>
    <s v="Routine"/>
    <n v="4.4000000000000004"/>
    <n v="45922"/>
    <n v="56"/>
    <n v="0.27"/>
    <x v="0"/>
  </r>
  <r>
    <n v="1695"/>
    <d v="2022-03-12T14:00:00"/>
    <s v="31-45"/>
    <s v="Male"/>
    <s v="West"/>
    <s v="General Medicine"/>
    <s v="Medication"/>
    <s v="Routine"/>
    <n v="4.3"/>
    <n v="77106"/>
    <n v="76"/>
    <n v="0.09"/>
    <x v="0"/>
  </r>
  <r>
    <n v="1696"/>
    <d v="2022-03-12T15:00:00"/>
    <s v="18-30"/>
    <s v="Male"/>
    <s v="West"/>
    <s v="Cardiology"/>
    <s v="Observation"/>
    <s v="Routine"/>
    <n v="4"/>
    <n v="44389"/>
    <n v="76"/>
    <n v="0.46"/>
    <x v="1"/>
  </r>
  <r>
    <n v="1697"/>
    <d v="2022-03-12T16:00:00"/>
    <s v="18-30"/>
    <s v="Female"/>
    <s v="East"/>
    <s v="General Medicine"/>
    <s v="Therapy"/>
    <s v="Routine"/>
    <n v="9.9"/>
    <n v="72789"/>
    <n v="68"/>
    <n v="0.34"/>
    <x v="1"/>
  </r>
  <r>
    <n v="1698"/>
    <d v="2022-03-12T17:00:00"/>
    <s v="18-30"/>
    <s v="Female"/>
    <s v="South"/>
    <s v="Orthopedics"/>
    <s v="Surgery"/>
    <s v="Routine"/>
    <n v="2.7"/>
    <n v="77119"/>
    <n v="71"/>
    <n v="7.0000000000000007E-2"/>
    <x v="0"/>
  </r>
  <r>
    <n v="1699"/>
    <d v="2022-03-12T18:00:00"/>
    <s v="60+"/>
    <s v="Female"/>
    <s v="West"/>
    <s v="Neurology"/>
    <s v="Observation"/>
    <s v="Routine"/>
    <n v="2.6"/>
    <n v="66336"/>
    <n v="46"/>
    <n v="0.42"/>
    <x v="1"/>
  </r>
  <r>
    <n v="1700"/>
    <d v="2022-03-12T19:00:00"/>
    <s v="31-45"/>
    <s v="Female"/>
    <s v="North"/>
    <s v="Pediatrics"/>
    <s v="Observation"/>
    <s v="Routine"/>
    <n v="5.4"/>
    <n v="30015"/>
    <n v="62"/>
    <n v="0.33"/>
    <x v="1"/>
  </r>
  <r>
    <n v="1701"/>
    <d v="2022-03-12T20:00:00"/>
    <s v="60+"/>
    <s v="Male"/>
    <s v="South"/>
    <s v="General Medicine"/>
    <s v="Surgery"/>
    <s v="Routine"/>
    <n v="2.8"/>
    <n v="55543"/>
    <n v="86"/>
    <n v="0.14000000000000001"/>
    <x v="0"/>
  </r>
  <r>
    <n v="1702"/>
    <d v="2022-03-12T21:00:00"/>
    <s v="31-45"/>
    <s v="Male"/>
    <s v="West"/>
    <s v="Orthopedics"/>
    <s v="Surgery"/>
    <s v="Routine"/>
    <n v="3.4"/>
    <n v="50960"/>
    <n v="96"/>
    <n v="0.25"/>
    <x v="0"/>
  </r>
  <r>
    <n v="1703"/>
    <d v="2022-03-12T22:00:00"/>
    <s v="31-45"/>
    <s v="Male"/>
    <s v="East"/>
    <s v="Pediatrics"/>
    <s v="Surgery"/>
    <s v="Routine"/>
    <n v="1.8"/>
    <n v="45080"/>
    <n v="64"/>
    <n v="0.23"/>
    <x v="0"/>
  </r>
  <r>
    <n v="1704"/>
    <d v="2022-03-12T23:00:00"/>
    <s v="31-45"/>
    <s v="Male"/>
    <s v="West"/>
    <s v="Pediatrics"/>
    <s v="Medication"/>
    <s v="Routine"/>
    <n v="5"/>
    <n v="57855"/>
    <n v="77"/>
    <n v="0.48"/>
    <x v="1"/>
  </r>
  <r>
    <n v="1705"/>
    <d v="2022-03-13T00:00:00"/>
    <s v="31-45"/>
    <s v="Female"/>
    <s v="North"/>
    <s v="General Medicine"/>
    <s v="Medication"/>
    <s v="Routine"/>
    <n v="5"/>
    <n v="70384"/>
    <n v="88"/>
    <n v="0.22"/>
    <x v="0"/>
  </r>
  <r>
    <n v="1706"/>
    <d v="2022-03-13T01:00:00"/>
    <s v="18-30"/>
    <s v="Female"/>
    <s v="South"/>
    <s v="Orthopedics"/>
    <s v="Observation"/>
    <s v="Routine"/>
    <n v="3.4"/>
    <n v="45829"/>
    <n v="69"/>
    <n v="0.41"/>
    <x v="1"/>
  </r>
  <r>
    <n v="1707"/>
    <d v="2022-03-13T02:00:00"/>
    <s v="46-60"/>
    <s v="Male"/>
    <s v="West"/>
    <s v="Neurology"/>
    <s v="Surgery"/>
    <s v="Routine"/>
    <n v="5.4"/>
    <n v="51572"/>
    <n v="83"/>
    <n v="0.3"/>
    <x v="0"/>
  </r>
  <r>
    <n v="1708"/>
    <d v="2022-03-13T03:00:00"/>
    <s v="18-30"/>
    <s v="Male"/>
    <s v="North"/>
    <s v="General Medicine"/>
    <s v="Observation"/>
    <s v="Routine"/>
    <n v="0.3"/>
    <n v="50179"/>
    <n v="75"/>
    <n v="0.3"/>
    <x v="0"/>
  </r>
  <r>
    <n v="1709"/>
    <d v="2022-03-13T04:00:00"/>
    <s v="46-60"/>
    <s v="Male"/>
    <s v="West"/>
    <s v="Pediatrics"/>
    <s v="Observation"/>
    <s v="Emergency"/>
    <n v="2.6"/>
    <n v="78277"/>
    <n v="89"/>
    <n v="0.63"/>
    <x v="2"/>
  </r>
  <r>
    <n v="1710"/>
    <d v="2022-03-13T05:00:00"/>
    <s v="46-60"/>
    <s v="Male"/>
    <s v="West"/>
    <s v="Pediatrics"/>
    <s v="Observation"/>
    <s v="Routine"/>
    <n v="3.7"/>
    <n v="49858"/>
    <n v="60"/>
    <n v="0.09"/>
    <x v="0"/>
  </r>
  <r>
    <n v="1711"/>
    <d v="2022-03-13T06:00:00"/>
    <s v="18-30"/>
    <s v="Male"/>
    <s v="South"/>
    <s v="Cardiology"/>
    <s v="Medication"/>
    <s v="Routine"/>
    <n v="1.7"/>
    <n v="30312"/>
    <n v="62"/>
    <n v="0.1"/>
    <x v="0"/>
  </r>
  <r>
    <n v="1712"/>
    <d v="2022-03-13T07:00:00"/>
    <s v="18-30"/>
    <s v="Female"/>
    <s v="East"/>
    <s v="Orthopedics"/>
    <s v="Surgery"/>
    <s v="Routine"/>
    <n v="0.5"/>
    <n v="23531"/>
    <n v="78"/>
    <n v="0.25"/>
    <x v="0"/>
  </r>
  <r>
    <n v="1713"/>
    <d v="2022-03-13T08:00:00"/>
    <s v="46-60"/>
    <s v="Female"/>
    <s v="East"/>
    <s v="Cardiology"/>
    <s v="Observation"/>
    <s v="Emergency"/>
    <n v="3.4"/>
    <n v="62255"/>
    <n v="76"/>
    <n v="7.0000000000000007E-2"/>
    <x v="0"/>
  </r>
  <r>
    <n v="1714"/>
    <d v="2022-03-13T09:00:00"/>
    <s v="31-45"/>
    <s v="Male"/>
    <s v="North"/>
    <s v="Neurology"/>
    <s v="Medication"/>
    <s v="Routine"/>
    <n v="5.4"/>
    <n v="39786"/>
    <n v="74"/>
    <n v="0.18"/>
    <x v="0"/>
  </r>
  <r>
    <n v="1715"/>
    <d v="2022-03-13T10:00:00"/>
    <s v="18-30"/>
    <s v="Male"/>
    <s v="North"/>
    <s v="General Medicine"/>
    <s v="Therapy"/>
    <s v="Routine"/>
    <n v="6.6"/>
    <n v="68374"/>
    <n v="82"/>
    <n v="0.57999999999999996"/>
    <x v="1"/>
  </r>
  <r>
    <n v="1716"/>
    <d v="2022-03-13T11:00:00"/>
    <s v="60+"/>
    <s v="Male"/>
    <s v="North"/>
    <s v="Pediatrics"/>
    <s v="Therapy"/>
    <s v="Routine"/>
    <n v="2.9"/>
    <n v="28376"/>
    <n v="64"/>
    <n v="0.43"/>
    <x v="1"/>
  </r>
  <r>
    <n v="1717"/>
    <d v="2022-03-13T12:00:00"/>
    <s v="18-30"/>
    <s v="Female"/>
    <s v="South"/>
    <s v="Orthopedics"/>
    <s v="Observation"/>
    <s v="Routine"/>
    <n v="5.5"/>
    <n v="44222"/>
    <n v="59"/>
    <n v="0.49"/>
    <x v="1"/>
  </r>
  <r>
    <n v="1718"/>
    <d v="2022-03-13T13:00:00"/>
    <s v="46-60"/>
    <s v="Female"/>
    <s v="East"/>
    <s v="Pediatrics"/>
    <s v="Observation"/>
    <s v="Emergency"/>
    <n v="5.3"/>
    <n v="28389"/>
    <n v="69"/>
    <n v="0.19"/>
    <x v="0"/>
  </r>
  <r>
    <n v="1719"/>
    <d v="2022-03-13T14:00:00"/>
    <s v="60+"/>
    <s v="Female"/>
    <s v="North"/>
    <s v="Cardiology"/>
    <s v="Surgery"/>
    <s v="Routine"/>
    <n v="6.4"/>
    <n v="63692"/>
    <n v="70"/>
    <n v="0.14000000000000001"/>
    <x v="0"/>
  </r>
  <r>
    <n v="1720"/>
    <d v="2022-03-13T15:00:00"/>
    <s v="18-30"/>
    <s v="Male"/>
    <s v="North"/>
    <s v="Cardiology"/>
    <s v="Surgery"/>
    <s v="Emergency"/>
    <n v="3.3"/>
    <n v="67977"/>
    <n v="72"/>
    <n v="0.32"/>
    <x v="1"/>
  </r>
  <r>
    <n v="1721"/>
    <d v="2022-03-13T16:00:00"/>
    <s v="18-30"/>
    <s v="Female"/>
    <s v="West"/>
    <s v="General Medicine"/>
    <s v="Observation"/>
    <s v="Routine"/>
    <n v="0.4"/>
    <n v="61773"/>
    <n v="90"/>
    <n v="0.35"/>
    <x v="1"/>
  </r>
  <r>
    <n v="1722"/>
    <d v="2022-03-13T17:00:00"/>
    <s v="18-30"/>
    <s v="Male"/>
    <s v="West"/>
    <s v="Orthopedics"/>
    <s v="Medication"/>
    <s v="Routine"/>
    <n v="4.0999999999999996"/>
    <n v="33281"/>
    <n v="84"/>
    <n v="0.33"/>
    <x v="1"/>
  </r>
  <r>
    <n v="1723"/>
    <d v="2022-03-13T18:00:00"/>
    <s v="31-45"/>
    <s v="Female"/>
    <s v="North"/>
    <s v="Orthopedics"/>
    <s v="Observation"/>
    <s v="Routine"/>
    <n v="2"/>
    <n v="40085"/>
    <n v="81"/>
    <n v="0.2"/>
    <x v="0"/>
  </r>
  <r>
    <n v="1724"/>
    <d v="2022-03-13T19:00:00"/>
    <s v="18-30"/>
    <s v="Female"/>
    <s v="West"/>
    <s v="General Medicine"/>
    <s v="Surgery"/>
    <s v="Routine"/>
    <n v="2.6"/>
    <n v="59686"/>
    <n v="78"/>
    <n v="0.1"/>
    <x v="0"/>
  </r>
  <r>
    <n v="1725"/>
    <d v="2022-03-13T20:00:00"/>
    <s v="46-60"/>
    <s v="Female"/>
    <s v="West"/>
    <s v="Cardiology"/>
    <s v="Surgery"/>
    <s v="Routine"/>
    <n v="3.4"/>
    <n v="21245"/>
    <n v="70"/>
    <n v="0.31"/>
    <x v="1"/>
  </r>
  <r>
    <n v="1726"/>
    <d v="2022-03-13T21:00:00"/>
    <s v="18-30"/>
    <s v="Male"/>
    <s v="West"/>
    <s v="Cardiology"/>
    <s v="Medication"/>
    <s v="Routine"/>
    <n v="3.3"/>
    <n v="50177"/>
    <n v="65"/>
    <n v="0.32"/>
    <x v="1"/>
  </r>
  <r>
    <n v="1727"/>
    <d v="2022-03-13T22:00:00"/>
    <s v="31-45"/>
    <s v="Male"/>
    <s v="South"/>
    <s v="Cardiology"/>
    <s v="Observation"/>
    <s v="Routine"/>
    <n v="4.3"/>
    <n v="85338"/>
    <n v="61"/>
    <n v="0.45"/>
    <x v="1"/>
  </r>
  <r>
    <n v="1728"/>
    <d v="2022-03-13T23:00:00"/>
    <s v="60+"/>
    <s v="Female"/>
    <s v="North"/>
    <s v="Pediatrics"/>
    <s v="Surgery"/>
    <s v="Emergency"/>
    <n v="5.4"/>
    <n v="51401"/>
    <n v="67"/>
    <n v="0.39"/>
    <x v="1"/>
  </r>
  <r>
    <n v="1729"/>
    <d v="2022-03-14T00:00:00"/>
    <s v="46-60"/>
    <s v="Male"/>
    <s v="North"/>
    <s v="Neurology"/>
    <s v="Observation"/>
    <s v="Routine"/>
    <n v="3.3"/>
    <n v="25229"/>
    <n v="74"/>
    <n v="0.09"/>
    <x v="0"/>
  </r>
  <r>
    <n v="1730"/>
    <d v="2022-03-14T01:00:00"/>
    <s v="46-60"/>
    <s v="Male"/>
    <s v="West"/>
    <s v="Cardiology"/>
    <s v="Surgery"/>
    <s v="Routine"/>
    <n v="4.8"/>
    <n v="42852"/>
    <n v="61"/>
    <n v="0.19"/>
    <x v="0"/>
  </r>
  <r>
    <n v="1731"/>
    <d v="2022-03-14T02:00:00"/>
    <s v="31-45"/>
    <s v="Male"/>
    <s v="South"/>
    <s v="Neurology"/>
    <s v="Therapy"/>
    <s v="Routine"/>
    <n v="4"/>
    <n v="42386"/>
    <n v="77"/>
    <n v="0.25"/>
    <x v="0"/>
  </r>
  <r>
    <n v="1732"/>
    <d v="2022-03-14T03:00:00"/>
    <s v="46-60"/>
    <s v="Male"/>
    <s v="West"/>
    <s v="Neurology"/>
    <s v="Therapy"/>
    <s v="Routine"/>
    <n v="5.9"/>
    <n v="97806"/>
    <n v="73"/>
    <n v="0.42"/>
    <x v="1"/>
  </r>
  <r>
    <n v="1733"/>
    <d v="2022-03-14T04:00:00"/>
    <s v="31-45"/>
    <s v="Male"/>
    <s v="South"/>
    <s v="Orthopedics"/>
    <s v="Therapy"/>
    <s v="Routine"/>
    <n v="3.6"/>
    <n v="88314"/>
    <n v="70"/>
    <n v="0.25"/>
    <x v="0"/>
  </r>
  <r>
    <n v="1734"/>
    <d v="2022-03-14T05:00:00"/>
    <s v="31-45"/>
    <s v="Male"/>
    <s v="North"/>
    <s v="General Medicine"/>
    <s v="Surgery"/>
    <s v="Emergency"/>
    <n v="3.8"/>
    <n v="69619"/>
    <n v="89"/>
    <n v="0.12"/>
    <x v="0"/>
  </r>
  <r>
    <n v="1735"/>
    <d v="2022-03-14T06:00:00"/>
    <s v="18-30"/>
    <s v="Male"/>
    <s v="West"/>
    <s v="Pediatrics"/>
    <s v="Medication"/>
    <s v="Emergency"/>
    <n v="3.3"/>
    <n v="48138"/>
    <n v="45"/>
    <n v="0.4"/>
    <x v="1"/>
  </r>
  <r>
    <n v="1736"/>
    <d v="2022-03-14T07:00:00"/>
    <s v="60+"/>
    <s v="Female"/>
    <s v="North"/>
    <s v="Neurology"/>
    <s v="Therapy"/>
    <s v="Routine"/>
    <n v="3.7"/>
    <n v="79013"/>
    <n v="70"/>
    <n v="0.2"/>
    <x v="0"/>
  </r>
  <r>
    <n v="1737"/>
    <d v="2022-03-14T08:00:00"/>
    <s v="31-45"/>
    <s v="Male"/>
    <s v="South"/>
    <s v="Pediatrics"/>
    <s v="Surgery"/>
    <s v="Routine"/>
    <n v="2.4"/>
    <n v="32331"/>
    <n v="47"/>
    <n v="0.42"/>
    <x v="1"/>
  </r>
  <r>
    <n v="1738"/>
    <d v="2022-03-14T09:00:00"/>
    <s v="18-30"/>
    <s v="Male"/>
    <s v="East"/>
    <s v="Orthopedics"/>
    <s v="Observation"/>
    <s v="Routine"/>
    <n v="2.2000000000000002"/>
    <n v="76532"/>
    <n v="78"/>
    <n v="0.4"/>
    <x v="1"/>
  </r>
  <r>
    <n v="1739"/>
    <d v="2022-03-14T10:00:00"/>
    <s v="31-45"/>
    <s v="Female"/>
    <s v="South"/>
    <s v="Cardiology"/>
    <s v="Therapy"/>
    <s v="Emergency"/>
    <n v="5.6"/>
    <n v="73559"/>
    <n v="84"/>
    <n v="0.28999999999999998"/>
    <x v="0"/>
  </r>
  <r>
    <n v="1740"/>
    <d v="2022-03-14T11:00:00"/>
    <s v="31-45"/>
    <s v="Female"/>
    <s v="East"/>
    <s v="Neurology"/>
    <s v="Medication"/>
    <s v="Routine"/>
    <n v="1.8"/>
    <n v="51973"/>
    <n v="59"/>
    <n v="0.17"/>
    <x v="0"/>
  </r>
  <r>
    <n v="1741"/>
    <d v="2022-03-14T12:00:00"/>
    <s v="46-60"/>
    <s v="Female"/>
    <s v="North"/>
    <s v="General Medicine"/>
    <s v="Medication"/>
    <s v="Routine"/>
    <n v="3.4"/>
    <n v="77784"/>
    <n v="60"/>
    <n v="0.38"/>
    <x v="1"/>
  </r>
  <r>
    <n v="1742"/>
    <d v="2022-03-14T13:00:00"/>
    <s v="46-60"/>
    <s v="Female"/>
    <s v="North"/>
    <s v="Orthopedics"/>
    <s v="Medication"/>
    <s v="Emergency"/>
    <n v="6"/>
    <n v="46056"/>
    <n v="55"/>
    <n v="0.12"/>
    <x v="0"/>
  </r>
  <r>
    <n v="1743"/>
    <d v="2022-03-14T14:00:00"/>
    <s v="46-60"/>
    <s v="Male"/>
    <s v="West"/>
    <s v="Pediatrics"/>
    <s v="Observation"/>
    <s v="Emergency"/>
    <n v="3.3"/>
    <n v="29698"/>
    <n v="76"/>
    <n v="0.52"/>
    <x v="1"/>
  </r>
  <r>
    <n v="1744"/>
    <d v="2022-03-14T15:00:00"/>
    <s v="18-30"/>
    <s v="Female"/>
    <s v="East"/>
    <s v="Cardiology"/>
    <s v="Observation"/>
    <s v="Routine"/>
    <n v="5.7"/>
    <n v="74559"/>
    <n v="71"/>
    <n v="0.37"/>
    <x v="1"/>
  </r>
  <r>
    <n v="1745"/>
    <d v="2022-03-14T16:00:00"/>
    <s v="31-45"/>
    <s v="Female"/>
    <s v="South"/>
    <s v="Pediatrics"/>
    <s v="Medication"/>
    <s v="Emergency"/>
    <n v="2.8"/>
    <n v="53295"/>
    <n v="72"/>
    <n v="0.61"/>
    <x v="2"/>
  </r>
  <r>
    <n v="1746"/>
    <d v="2022-03-14T17:00:00"/>
    <s v="31-45"/>
    <s v="Male"/>
    <s v="North"/>
    <s v="General Medicine"/>
    <s v="Medication"/>
    <s v="Routine"/>
    <n v="1.9"/>
    <n v="67036"/>
    <n v="71"/>
    <n v="0.24"/>
    <x v="0"/>
  </r>
  <r>
    <n v="1747"/>
    <d v="2022-03-14T18:00:00"/>
    <s v="18-30"/>
    <s v="Male"/>
    <s v="East"/>
    <s v="Neurology"/>
    <s v="Medication"/>
    <s v="Routine"/>
    <n v="0.8"/>
    <n v="91418"/>
    <n v="63"/>
    <n v="0.23"/>
    <x v="0"/>
  </r>
  <r>
    <n v="1748"/>
    <d v="2022-03-14T19:00:00"/>
    <s v="31-45"/>
    <s v="Male"/>
    <s v="South"/>
    <s v="General Medicine"/>
    <s v="Observation"/>
    <s v="Routine"/>
    <n v="6.6"/>
    <n v="40555"/>
    <n v="89"/>
    <n v="0.32"/>
    <x v="1"/>
  </r>
  <r>
    <n v="1749"/>
    <d v="2022-03-14T20:00:00"/>
    <s v="46-60"/>
    <s v="Female"/>
    <s v="East"/>
    <s v="Pediatrics"/>
    <s v="Observation"/>
    <s v="Emergency"/>
    <n v="1.7"/>
    <n v="52132"/>
    <n v="78"/>
    <n v="0.53"/>
    <x v="1"/>
  </r>
  <r>
    <n v="1750"/>
    <d v="2022-03-14T21:00:00"/>
    <s v="18-30"/>
    <s v="Male"/>
    <s v="South"/>
    <s v="Pediatrics"/>
    <s v="Surgery"/>
    <s v="Routine"/>
    <n v="5.5"/>
    <n v="86393"/>
    <n v="61"/>
    <n v="0.33"/>
    <x v="1"/>
  </r>
  <r>
    <n v="1751"/>
    <d v="2022-03-14T22:00:00"/>
    <s v="31-45"/>
    <s v="Female"/>
    <s v="South"/>
    <s v="General Medicine"/>
    <s v="Therapy"/>
    <s v="Routine"/>
    <n v="2"/>
    <n v="68375"/>
    <n v="67"/>
    <n v="0.32"/>
    <x v="1"/>
  </r>
  <r>
    <n v="1752"/>
    <d v="2022-03-14T23:00:00"/>
    <s v="18-30"/>
    <s v="Male"/>
    <s v="South"/>
    <s v="General Medicine"/>
    <s v="Observation"/>
    <s v="Emergency"/>
    <n v="6.6"/>
    <n v="41004"/>
    <n v="65"/>
    <n v="0.17"/>
    <x v="0"/>
  </r>
  <r>
    <n v="1753"/>
    <d v="2022-03-15T00:00:00"/>
    <s v="18-30"/>
    <s v="Male"/>
    <s v="South"/>
    <s v="General Medicine"/>
    <s v="Medication"/>
    <s v="Routine"/>
    <n v="8.4"/>
    <n v="35900"/>
    <n v="92"/>
    <n v="0.3"/>
    <x v="0"/>
  </r>
  <r>
    <n v="1754"/>
    <d v="2022-03-15T01:00:00"/>
    <s v="18-30"/>
    <s v="Female"/>
    <s v="East"/>
    <s v="Cardiology"/>
    <s v="Therapy"/>
    <s v="Emergency"/>
    <n v="0.6"/>
    <n v="44438"/>
    <n v="84"/>
    <n v="0.35"/>
    <x v="1"/>
  </r>
  <r>
    <n v="1755"/>
    <d v="2022-03-15T02:00:00"/>
    <s v="60+"/>
    <s v="Male"/>
    <s v="East"/>
    <s v="Pediatrics"/>
    <s v="Observation"/>
    <s v="Routine"/>
    <n v="1.8"/>
    <n v="40232"/>
    <n v="73"/>
    <n v="0.43"/>
    <x v="1"/>
  </r>
  <r>
    <n v="1756"/>
    <d v="2022-03-15T03:00:00"/>
    <s v="46-60"/>
    <s v="Male"/>
    <s v="West"/>
    <s v="Orthopedics"/>
    <s v="Therapy"/>
    <s v="Routine"/>
    <n v="5.5"/>
    <n v="59747"/>
    <n v="95"/>
    <n v="0.35"/>
    <x v="1"/>
  </r>
  <r>
    <n v="1757"/>
    <d v="2022-03-15T04:00:00"/>
    <s v="60+"/>
    <s v="Male"/>
    <s v="East"/>
    <s v="Cardiology"/>
    <s v="Surgery"/>
    <s v="Routine"/>
    <n v="5"/>
    <n v="56569"/>
    <n v="92"/>
    <n v="0.38"/>
    <x v="1"/>
  </r>
  <r>
    <n v="1758"/>
    <d v="2022-03-15T05:00:00"/>
    <s v="31-45"/>
    <s v="Male"/>
    <s v="East"/>
    <s v="Cardiology"/>
    <s v="Observation"/>
    <s v="Emergency"/>
    <n v="5.6"/>
    <n v="60585"/>
    <n v="72"/>
    <n v="0.44"/>
    <x v="1"/>
  </r>
  <r>
    <n v="1759"/>
    <d v="2022-03-15T06:00:00"/>
    <s v="18-30"/>
    <s v="Male"/>
    <s v="West"/>
    <s v="Cardiology"/>
    <s v="Medication"/>
    <s v="Routine"/>
    <n v="2.9"/>
    <n v="38184"/>
    <n v="70"/>
    <n v="0.06"/>
    <x v="0"/>
  </r>
  <r>
    <n v="1760"/>
    <d v="2022-03-15T07:00:00"/>
    <s v="31-45"/>
    <s v="Female"/>
    <s v="East"/>
    <s v="Orthopedics"/>
    <s v="Medication"/>
    <s v="Routine"/>
    <n v="8"/>
    <n v="53583"/>
    <n v="71"/>
    <n v="0.38"/>
    <x v="1"/>
  </r>
  <r>
    <n v="1761"/>
    <d v="2022-03-15T08:00:00"/>
    <s v="31-45"/>
    <s v="Female"/>
    <s v="South"/>
    <s v="General Medicine"/>
    <s v="Surgery"/>
    <s v="Routine"/>
    <n v="4.2"/>
    <n v="13886"/>
    <n v="64"/>
    <n v="0.26"/>
    <x v="0"/>
  </r>
  <r>
    <n v="1762"/>
    <d v="2022-03-15T09:00:00"/>
    <s v="46-60"/>
    <s v="Male"/>
    <s v="North"/>
    <s v="Pediatrics"/>
    <s v="Surgery"/>
    <s v="Emergency"/>
    <n v="1.6"/>
    <n v="57900"/>
    <n v="96"/>
    <n v="0.22"/>
    <x v="0"/>
  </r>
  <r>
    <n v="1763"/>
    <d v="2022-03-15T10:00:00"/>
    <s v="18-30"/>
    <s v="Female"/>
    <s v="North"/>
    <s v="Neurology"/>
    <s v="Surgery"/>
    <s v="Routine"/>
    <n v="3.5"/>
    <n v="78509"/>
    <n v="63"/>
    <n v="0.45"/>
    <x v="1"/>
  </r>
  <r>
    <n v="1764"/>
    <d v="2022-03-15T11:00:00"/>
    <s v="31-45"/>
    <s v="Female"/>
    <s v="West"/>
    <s v="Neurology"/>
    <s v="Surgery"/>
    <s v="Routine"/>
    <n v="1.6"/>
    <n v="26505"/>
    <n v="85"/>
    <n v="0.49"/>
    <x v="1"/>
  </r>
  <r>
    <n v="1765"/>
    <d v="2022-03-15T12:00:00"/>
    <s v="18-30"/>
    <s v="Female"/>
    <s v="East"/>
    <s v="Pediatrics"/>
    <s v="Surgery"/>
    <s v="Routine"/>
    <n v="7.2"/>
    <n v="64669"/>
    <n v="83"/>
    <n v="0.27"/>
    <x v="0"/>
  </r>
  <r>
    <n v="1766"/>
    <d v="2022-03-15T13:00:00"/>
    <s v="31-45"/>
    <s v="Male"/>
    <s v="East"/>
    <s v="Orthopedics"/>
    <s v="Observation"/>
    <s v="Emergency"/>
    <n v="2.7"/>
    <n v="42780"/>
    <n v="71"/>
    <n v="0.3"/>
    <x v="0"/>
  </r>
  <r>
    <n v="1767"/>
    <d v="2022-03-15T14:00:00"/>
    <s v="46-60"/>
    <s v="Male"/>
    <s v="West"/>
    <s v="Neurology"/>
    <s v="Observation"/>
    <s v="Routine"/>
    <n v="5"/>
    <n v="71050"/>
    <n v="97"/>
    <n v="0.1"/>
    <x v="0"/>
  </r>
  <r>
    <n v="1768"/>
    <d v="2022-03-15T15:00:00"/>
    <s v="31-45"/>
    <s v="Male"/>
    <s v="North"/>
    <s v="Cardiology"/>
    <s v="Therapy"/>
    <s v="Routine"/>
    <n v="3.1"/>
    <n v="58173"/>
    <n v="56"/>
    <n v="0.2"/>
    <x v="0"/>
  </r>
  <r>
    <n v="1769"/>
    <d v="2022-03-15T16:00:00"/>
    <s v="31-45"/>
    <s v="Female"/>
    <s v="South"/>
    <s v="Neurology"/>
    <s v="Surgery"/>
    <s v="Emergency"/>
    <n v="2.8"/>
    <n v="63094"/>
    <n v="74"/>
    <n v="0.35"/>
    <x v="1"/>
  </r>
  <r>
    <n v="1770"/>
    <d v="2022-03-15T17:00:00"/>
    <s v="31-45"/>
    <s v="Female"/>
    <s v="East"/>
    <s v="Pediatrics"/>
    <s v="Medication"/>
    <s v="Emergency"/>
    <n v="0.2"/>
    <n v="56296"/>
    <n v="69"/>
    <n v="0.11"/>
    <x v="0"/>
  </r>
  <r>
    <n v="1771"/>
    <d v="2022-03-15T18:00:00"/>
    <s v="31-45"/>
    <s v="Male"/>
    <s v="West"/>
    <s v="Cardiology"/>
    <s v="Medication"/>
    <s v="Routine"/>
    <n v="5.2"/>
    <n v="81567"/>
    <n v="87"/>
    <n v="0.28999999999999998"/>
    <x v="0"/>
  </r>
  <r>
    <n v="1772"/>
    <d v="2022-03-15T19:00:00"/>
    <s v="46-60"/>
    <s v="Male"/>
    <s v="South"/>
    <s v="Neurology"/>
    <s v="Surgery"/>
    <s v="Emergency"/>
    <n v="6.6"/>
    <n v="61948"/>
    <n v="79"/>
    <n v="0.38"/>
    <x v="1"/>
  </r>
  <r>
    <n v="1773"/>
    <d v="2022-03-15T20:00:00"/>
    <s v="60+"/>
    <s v="Female"/>
    <s v="West"/>
    <s v="Pediatrics"/>
    <s v="Surgery"/>
    <s v="Routine"/>
    <n v="2.2000000000000002"/>
    <n v="40892"/>
    <n v="54"/>
    <n v="0.38"/>
    <x v="1"/>
  </r>
  <r>
    <n v="1774"/>
    <d v="2022-03-15T21:00:00"/>
    <s v="60+"/>
    <s v="Female"/>
    <s v="West"/>
    <s v="Orthopedics"/>
    <s v="Surgery"/>
    <s v="Routine"/>
    <n v="0.9"/>
    <n v="56974"/>
    <n v="90"/>
    <n v="0.18"/>
    <x v="0"/>
  </r>
  <r>
    <n v="1775"/>
    <d v="2022-03-15T22:00:00"/>
    <s v="46-60"/>
    <s v="Male"/>
    <s v="West"/>
    <s v="Pediatrics"/>
    <s v="Surgery"/>
    <s v="Routine"/>
    <n v="5.6"/>
    <n v="47622"/>
    <n v="81"/>
    <n v="0.53"/>
    <x v="1"/>
  </r>
  <r>
    <n v="1776"/>
    <d v="2022-03-15T23:00:00"/>
    <s v="31-45"/>
    <s v="Female"/>
    <s v="North"/>
    <s v="Orthopedics"/>
    <s v="Surgery"/>
    <s v="Routine"/>
    <n v="0.7"/>
    <n v="58248"/>
    <n v="63"/>
    <n v="0.24"/>
    <x v="0"/>
  </r>
  <r>
    <n v="1777"/>
    <d v="2022-03-16T00:00:00"/>
    <s v="46-60"/>
    <s v="Female"/>
    <s v="North"/>
    <s v="Cardiology"/>
    <s v="Medication"/>
    <s v="Emergency"/>
    <n v="6.4"/>
    <n v="46605"/>
    <n v="71"/>
    <n v="0.06"/>
    <x v="0"/>
  </r>
  <r>
    <n v="1778"/>
    <d v="2022-03-16T01:00:00"/>
    <s v="31-45"/>
    <s v="Female"/>
    <s v="West"/>
    <s v="Pediatrics"/>
    <s v="Therapy"/>
    <s v="Routine"/>
    <n v="2.2000000000000002"/>
    <n v="41464"/>
    <n v="59"/>
    <n v="0.24"/>
    <x v="0"/>
  </r>
  <r>
    <n v="1779"/>
    <d v="2022-03-16T02:00:00"/>
    <s v="31-45"/>
    <s v="Female"/>
    <s v="East"/>
    <s v="General Medicine"/>
    <s v="Surgery"/>
    <s v="Routine"/>
    <n v="1.8"/>
    <n v="58985"/>
    <n v="73"/>
    <n v="0.51"/>
    <x v="1"/>
  </r>
  <r>
    <n v="1780"/>
    <d v="2022-03-16T03:00:00"/>
    <s v="46-60"/>
    <s v="Female"/>
    <s v="South"/>
    <s v="General Medicine"/>
    <s v="Surgery"/>
    <s v="Routine"/>
    <n v="4.5"/>
    <n v="56116"/>
    <n v="77"/>
    <n v="0.23"/>
    <x v="0"/>
  </r>
  <r>
    <n v="1781"/>
    <d v="2022-03-16T04:00:00"/>
    <s v="18-30"/>
    <s v="Female"/>
    <s v="East"/>
    <s v="General Medicine"/>
    <s v="Surgery"/>
    <s v="Routine"/>
    <n v="1.9"/>
    <n v="76279"/>
    <n v="71"/>
    <n v="0.12"/>
    <x v="0"/>
  </r>
  <r>
    <n v="1782"/>
    <d v="2022-03-16T05:00:00"/>
    <s v="60+"/>
    <s v="Female"/>
    <s v="North"/>
    <s v="General Medicine"/>
    <s v="Observation"/>
    <s v="Routine"/>
    <n v="2.6"/>
    <n v="46701"/>
    <n v="70"/>
    <n v="0.33"/>
    <x v="1"/>
  </r>
  <r>
    <n v="1783"/>
    <d v="2022-03-16T06:00:00"/>
    <s v="31-45"/>
    <s v="Male"/>
    <s v="South"/>
    <s v="General Medicine"/>
    <s v="Medication"/>
    <s v="Routine"/>
    <n v="4.7"/>
    <n v="15383"/>
    <n v="56"/>
    <n v="0.15"/>
    <x v="0"/>
  </r>
  <r>
    <n v="1784"/>
    <d v="2022-03-16T07:00:00"/>
    <s v="46-60"/>
    <s v="Male"/>
    <s v="West"/>
    <s v="Orthopedics"/>
    <s v="Medication"/>
    <s v="Routine"/>
    <n v="0.9"/>
    <n v="47723"/>
    <n v="79"/>
    <n v="0.48"/>
    <x v="1"/>
  </r>
  <r>
    <n v="1785"/>
    <d v="2022-03-16T08:00:00"/>
    <s v="46-60"/>
    <s v="Female"/>
    <s v="East"/>
    <s v="Pediatrics"/>
    <s v="Therapy"/>
    <s v="Emergency"/>
    <n v="7.3"/>
    <n v="22471"/>
    <n v="52"/>
    <n v="0.56999999999999995"/>
    <x v="1"/>
  </r>
  <r>
    <n v="1786"/>
    <d v="2022-03-16T09:00:00"/>
    <s v="60+"/>
    <s v="Female"/>
    <s v="East"/>
    <s v="Cardiology"/>
    <s v="Observation"/>
    <s v="Routine"/>
    <n v="4.0999999999999996"/>
    <n v="63313"/>
    <n v="75"/>
    <n v="0.55000000000000004"/>
    <x v="1"/>
  </r>
  <r>
    <n v="1787"/>
    <d v="2022-03-16T10:00:00"/>
    <s v="46-60"/>
    <s v="Female"/>
    <s v="West"/>
    <s v="General Medicine"/>
    <s v="Observation"/>
    <s v="Routine"/>
    <n v="1.4"/>
    <n v="21522"/>
    <n v="53"/>
    <n v="0.01"/>
    <x v="0"/>
  </r>
  <r>
    <n v="1788"/>
    <d v="2022-03-16T11:00:00"/>
    <s v="46-60"/>
    <s v="Male"/>
    <s v="East"/>
    <s v="General Medicine"/>
    <s v="Observation"/>
    <s v="Routine"/>
    <n v="2"/>
    <n v="35233"/>
    <n v="76"/>
    <n v="0.01"/>
    <x v="0"/>
  </r>
  <r>
    <n v="1789"/>
    <d v="2022-03-16T12:00:00"/>
    <s v="18-30"/>
    <s v="Male"/>
    <s v="North"/>
    <s v="Cardiology"/>
    <s v="Therapy"/>
    <s v="Routine"/>
    <n v="6"/>
    <n v="47753"/>
    <n v="75"/>
    <n v="0.42"/>
    <x v="1"/>
  </r>
  <r>
    <n v="1790"/>
    <d v="2022-03-16T13:00:00"/>
    <s v="31-45"/>
    <s v="Female"/>
    <s v="West"/>
    <s v="Cardiology"/>
    <s v="Therapy"/>
    <s v="Emergency"/>
    <n v="5.2"/>
    <n v="85879"/>
    <n v="80"/>
    <n v="0.35"/>
    <x v="1"/>
  </r>
  <r>
    <n v="1791"/>
    <d v="2022-03-16T14:00:00"/>
    <s v="18-30"/>
    <s v="Male"/>
    <s v="East"/>
    <s v="General Medicine"/>
    <s v="Therapy"/>
    <s v="Emergency"/>
    <n v="6.8"/>
    <n v="33542"/>
    <n v="85"/>
    <n v="0.55000000000000004"/>
    <x v="1"/>
  </r>
  <r>
    <n v="1792"/>
    <d v="2022-03-16T15:00:00"/>
    <s v="46-60"/>
    <s v="Female"/>
    <s v="West"/>
    <s v="Orthopedics"/>
    <s v="Observation"/>
    <s v="Routine"/>
    <n v="2.6"/>
    <n v="55248"/>
    <n v="88"/>
    <n v="0.02"/>
    <x v="0"/>
  </r>
  <r>
    <n v="1793"/>
    <d v="2022-03-16T16:00:00"/>
    <s v="31-45"/>
    <s v="Female"/>
    <s v="South"/>
    <s v="Cardiology"/>
    <s v="Medication"/>
    <s v="Routine"/>
    <n v="4.5999999999999996"/>
    <n v="66600"/>
    <n v="56"/>
    <n v="0.11"/>
    <x v="0"/>
  </r>
  <r>
    <n v="1794"/>
    <d v="2022-03-16T17:00:00"/>
    <s v="46-60"/>
    <s v="Female"/>
    <s v="West"/>
    <s v="Pediatrics"/>
    <s v="Observation"/>
    <s v="Routine"/>
    <n v="4.9000000000000004"/>
    <n v="84681"/>
    <n v="74"/>
    <n v="0.27"/>
    <x v="0"/>
  </r>
  <r>
    <n v="1795"/>
    <d v="2022-03-16T18:00:00"/>
    <s v="18-30"/>
    <s v="Female"/>
    <s v="East"/>
    <s v="Pediatrics"/>
    <s v="Therapy"/>
    <s v="Routine"/>
    <n v="5.4"/>
    <n v="70556"/>
    <n v="99"/>
    <n v="0.15"/>
    <x v="0"/>
  </r>
  <r>
    <n v="1796"/>
    <d v="2022-03-16T19:00:00"/>
    <s v="18-30"/>
    <s v="Female"/>
    <s v="North"/>
    <s v="Orthopedics"/>
    <s v="Observation"/>
    <s v="Routine"/>
    <n v="6.3"/>
    <n v="76878"/>
    <n v="76"/>
    <n v="0.36"/>
    <x v="1"/>
  </r>
  <r>
    <n v="1797"/>
    <d v="2022-03-16T20:00:00"/>
    <s v="46-60"/>
    <s v="Female"/>
    <s v="West"/>
    <s v="Neurology"/>
    <s v="Surgery"/>
    <s v="Emergency"/>
    <n v="2.6"/>
    <n v="72286"/>
    <n v="65"/>
    <n v="0.06"/>
    <x v="0"/>
  </r>
  <r>
    <n v="1798"/>
    <d v="2022-03-16T21:00:00"/>
    <s v="18-30"/>
    <s v="Female"/>
    <s v="West"/>
    <s v="Orthopedics"/>
    <s v="Observation"/>
    <s v="Emergency"/>
    <n v="3.8"/>
    <n v="30818"/>
    <n v="74"/>
    <n v="0.23"/>
    <x v="0"/>
  </r>
  <r>
    <n v="1799"/>
    <d v="2022-03-16T22:00:00"/>
    <s v="18-30"/>
    <s v="Male"/>
    <s v="East"/>
    <s v="General Medicine"/>
    <s v="Observation"/>
    <s v="Routine"/>
    <n v="2.8"/>
    <n v="62194"/>
    <n v="70"/>
    <n v="0.5"/>
    <x v="1"/>
  </r>
  <r>
    <n v="1800"/>
    <d v="2022-03-16T23:00:00"/>
    <s v="18-30"/>
    <s v="Female"/>
    <s v="North"/>
    <s v="Neurology"/>
    <s v="Medication"/>
    <s v="Emergency"/>
    <n v="3.9"/>
    <n v="71973"/>
    <n v="61"/>
    <n v="0.14000000000000001"/>
    <x v="0"/>
  </r>
  <r>
    <n v="1801"/>
    <d v="2022-03-17T00:00:00"/>
    <s v="60+"/>
    <s v="Male"/>
    <s v="North"/>
    <s v="General Medicine"/>
    <s v="Medication"/>
    <s v="Emergency"/>
    <n v="5.4"/>
    <n v="35870"/>
    <n v="85"/>
    <n v="0.22"/>
    <x v="0"/>
  </r>
  <r>
    <n v="1802"/>
    <d v="2022-03-17T01:00:00"/>
    <s v="46-60"/>
    <s v="Female"/>
    <s v="South"/>
    <s v="Pediatrics"/>
    <s v="Medication"/>
    <s v="Emergency"/>
    <n v="0.7"/>
    <n v="43405"/>
    <n v="82"/>
    <n v="0.35"/>
    <x v="1"/>
  </r>
  <r>
    <n v="1803"/>
    <d v="2022-03-17T02:00:00"/>
    <s v="31-45"/>
    <s v="Female"/>
    <s v="South"/>
    <s v="Cardiology"/>
    <s v="Surgery"/>
    <s v="Emergency"/>
    <n v="6.2"/>
    <n v="38936"/>
    <n v="59"/>
    <n v="0.34"/>
    <x v="1"/>
  </r>
  <r>
    <n v="1804"/>
    <d v="2022-03-17T03:00:00"/>
    <s v="31-45"/>
    <s v="Male"/>
    <s v="East"/>
    <s v="General Medicine"/>
    <s v="Medication"/>
    <s v="Routine"/>
    <n v="1.7"/>
    <n v="70452"/>
    <n v="74"/>
    <n v="0.27"/>
    <x v="0"/>
  </r>
  <r>
    <n v="1805"/>
    <d v="2022-03-17T04:00:00"/>
    <s v="31-45"/>
    <s v="Male"/>
    <s v="North"/>
    <s v="Pediatrics"/>
    <s v="Surgery"/>
    <s v="Routine"/>
    <n v="3.4"/>
    <n v="53614"/>
    <n v="68"/>
    <n v="0.16"/>
    <x v="0"/>
  </r>
  <r>
    <n v="1806"/>
    <d v="2022-03-17T05:00:00"/>
    <s v="46-60"/>
    <s v="Female"/>
    <s v="North"/>
    <s v="Orthopedics"/>
    <s v="Therapy"/>
    <s v="Emergency"/>
    <n v="6.5"/>
    <n v="48583"/>
    <n v="56"/>
    <n v="0.15"/>
    <x v="0"/>
  </r>
  <r>
    <n v="1807"/>
    <d v="2022-03-17T06:00:00"/>
    <s v="46-60"/>
    <s v="Male"/>
    <s v="South"/>
    <s v="General Medicine"/>
    <s v="Medication"/>
    <s v="Emergency"/>
    <n v="4.7"/>
    <n v="29367"/>
    <n v="58"/>
    <n v="0.04"/>
    <x v="0"/>
  </r>
  <r>
    <n v="1808"/>
    <d v="2022-03-17T07:00:00"/>
    <s v="18-30"/>
    <s v="Female"/>
    <s v="South"/>
    <s v="Pediatrics"/>
    <s v="Observation"/>
    <s v="Emergency"/>
    <n v="4.7"/>
    <n v="53652"/>
    <n v="60"/>
    <n v="0.05"/>
    <x v="0"/>
  </r>
  <r>
    <n v="1809"/>
    <d v="2022-03-17T08:00:00"/>
    <s v="18-30"/>
    <s v="Female"/>
    <s v="East"/>
    <s v="Cardiology"/>
    <s v="Observation"/>
    <s v="Routine"/>
    <n v="1.6"/>
    <n v="43648"/>
    <n v="74"/>
    <n v="0.14000000000000001"/>
    <x v="0"/>
  </r>
  <r>
    <n v="1810"/>
    <d v="2022-03-17T09:00:00"/>
    <s v="18-30"/>
    <s v="Male"/>
    <s v="North"/>
    <s v="General Medicine"/>
    <s v="Surgery"/>
    <s v="Routine"/>
    <n v="1.9"/>
    <n v="59867"/>
    <n v="70"/>
    <n v="0.54"/>
    <x v="1"/>
  </r>
  <r>
    <n v="1811"/>
    <d v="2022-03-17T10:00:00"/>
    <s v="46-60"/>
    <s v="Male"/>
    <s v="West"/>
    <s v="Pediatrics"/>
    <s v="Medication"/>
    <s v="Routine"/>
    <n v="5.9"/>
    <n v="32141"/>
    <n v="63"/>
    <n v="0.41"/>
    <x v="1"/>
  </r>
  <r>
    <n v="1812"/>
    <d v="2022-03-17T11:00:00"/>
    <s v="46-60"/>
    <s v="Male"/>
    <s v="South"/>
    <s v="General Medicine"/>
    <s v="Observation"/>
    <s v="Routine"/>
    <n v="2.8"/>
    <n v="58558"/>
    <n v="70"/>
    <n v="0.04"/>
    <x v="0"/>
  </r>
  <r>
    <n v="1813"/>
    <d v="2022-03-17T12:00:00"/>
    <s v="31-45"/>
    <s v="Male"/>
    <s v="East"/>
    <s v="Cardiology"/>
    <s v="Therapy"/>
    <s v="Routine"/>
    <n v="3"/>
    <n v="46221"/>
    <n v="84"/>
    <n v="0.03"/>
    <x v="0"/>
  </r>
  <r>
    <n v="1814"/>
    <d v="2022-03-17T13:00:00"/>
    <s v="18-30"/>
    <s v="Female"/>
    <s v="North"/>
    <s v="General Medicine"/>
    <s v="Medication"/>
    <s v="Routine"/>
    <n v="5.9"/>
    <n v="30014"/>
    <n v="79"/>
    <n v="0.11"/>
    <x v="0"/>
  </r>
  <r>
    <n v="1815"/>
    <d v="2022-03-17T14:00:00"/>
    <s v="18-30"/>
    <s v="Male"/>
    <s v="North"/>
    <s v="General Medicine"/>
    <s v="Therapy"/>
    <s v="Routine"/>
    <n v="1.9"/>
    <n v="28454"/>
    <n v="87"/>
    <n v="0.19"/>
    <x v="0"/>
  </r>
  <r>
    <n v="1816"/>
    <d v="2022-03-17T15:00:00"/>
    <s v="60+"/>
    <s v="Male"/>
    <s v="South"/>
    <s v="Pediatrics"/>
    <s v="Observation"/>
    <s v="Routine"/>
    <n v="4.5"/>
    <n v="31460"/>
    <n v="72"/>
    <n v="0.2"/>
    <x v="0"/>
  </r>
  <r>
    <n v="1817"/>
    <d v="2022-03-17T16:00:00"/>
    <s v="31-45"/>
    <s v="Male"/>
    <s v="East"/>
    <s v="Neurology"/>
    <s v="Medication"/>
    <s v="Routine"/>
    <n v="4.0999999999999996"/>
    <n v="50872"/>
    <n v="94"/>
    <n v="0.37"/>
    <x v="1"/>
  </r>
  <r>
    <n v="1818"/>
    <d v="2022-03-17T17:00:00"/>
    <s v="46-60"/>
    <s v="Male"/>
    <s v="West"/>
    <s v="General Medicine"/>
    <s v="Surgery"/>
    <s v="Routine"/>
    <n v="4"/>
    <n v="57420"/>
    <n v="79"/>
    <n v="0.26"/>
    <x v="0"/>
  </r>
  <r>
    <n v="1819"/>
    <d v="2022-03-17T18:00:00"/>
    <s v="46-60"/>
    <s v="Male"/>
    <s v="South"/>
    <s v="Neurology"/>
    <s v="Observation"/>
    <s v="Routine"/>
    <n v="3"/>
    <n v="60396"/>
    <n v="69"/>
    <n v="0.24"/>
    <x v="0"/>
  </r>
  <r>
    <n v="1820"/>
    <d v="2022-03-17T19:00:00"/>
    <s v="31-45"/>
    <s v="Female"/>
    <s v="East"/>
    <s v="Orthopedics"/>
    <s v="Therapy"/>
    <s v="Routine"/>
    <n v="2.8"/>
    <n v="61151"/>
    <n v="76"/>
    <n v="0.32"/>
    <x v="1"/>
  </r>
  <r>
    <n v="1821"/>
    <d v="2022-03-17T20:00:00"/>
    <s v="18-30"/>
    <s v="Female"/>
    <s v="North"/>
    <s v="General Medicine"/>
    <s v="Medication"/>
    <s v="Emergency"/>
    <n v="1.8"/>
    <n v="39830"/>
    <n v="60"/>
    <n v="0.28000000000000003"/>
    <x v="0"/>
  </r>
  <r>
    <n v="1822"/>
    <d v="2022-03-17T21:00:00"/>
    <s v="18-30"/>
    <s v="Male"/>
    <s v="West"/>
    <s v="Neurology"/>
    <s v="Therapy"/>
    <s v="Routine"/>
    <n v="5"/>
    <n v="76168"/>
    <n v="71"/>
    <n v="0.33"/>
    <x v="1"/>
  </r>
  <r>
    <n v="1823"/>
    <d v="2022-03-17T22:00:00"/>
    <s v="46-60"/>
    <s v="Male"/>
    <s v="East"/>
    <s v="Orthopedics"/>
    <s v="Therapy"/>
    <s v="Routine"/>
    <n v="2.7"/>
    <n v="46155"/>
    <n v="80"/>
    <n v="0.06"/>
    <x v="0"/>
  </r>
  <r>
    <n v="1824"/>
    <d v="2022-03-17T23:00:00"/>
    <s v="46-60"/>
    <s v="Female"/>
    <s v="West"/>
    <s v="Pediatrics"/>
    <s v="Surgery"/>
    <s v="Emergency"/>
    <n v="5.9"/>
    <n v="64003"/>
    <n v="82"/>
    <n v="0.25"/>
    <x v="0"/>
  </r>
  <r>
    <n v="1825"/>
    <d v="2022-03-18T00:00:00"/>
    <s v="46-60"/>
    <s v="Male"/>
    <s v="East"/>
    <s v="General Medicine"/>
    <s v="Surgery"/>
    <s v="Routine"/>
    <n v="3.6"/>
    <n v="51717"/>
    <n v="70"/>
    <n v="0.08"/>
    <x v="0"/>
  </r>
  <r>
    <n v="1826"/>
    <d v="2022-03-18T01:00:00"/>
    <s v="31-45"/>
    <s v="Female"/>
    <s v="East"/>
    <s v="Pediatrics"/>
    <s v="Observation"/>
    <s v="Emergency"/>
    <n v="1.9"/>
    <n v="62512"/>
    <n v="100"/>
    <n v="0.5"/>
    <x v="1"/>
  </r>
  <r>
    <n v="1827"/>
    <d v="2022-03-18T02:00:00"/>
    <s v="18-30"/>
    <s v="Female"/>
    <s v="East"/>
    <s v="Orthopedics"/>
    <s v="Surgery"/>
    <s v="Routine"/>
    <n v="3.5"/>
    <n v="50713"/>
    <n v="73"/>
    <n v="0.12"/>
    <x v="0"/>
  </r>
  <r>
    <n v="1828"/>
    <d v="2022-03-18T03:00:00"/>
    <s v="60+"/>
    <s v="Male"/>
    <s v="East"/>
    <s v="Pediatrics"/>
    <s v="Surgery"/>
    <s v="Emergency"/>
    <n v="3.2"/>
    <n v="62873"/>
    <n v="55"/>
    <n v="0.22"/>
    <x v="0"/>
  </r>
  <r>
    <n v="1829"/>
    <d v="2022-03-18T04:00:00"/>
    <s v="46-60"/>
    <s v="Female"/>
    <s v="West"/>
    <s v="Pediatrics"/>
    <s v="Observation"/>
    <s v="Routine"/>
    <n v="6"/>
    <n v="54852"/>
    <n v="90"/>
    <n v="0.44"/>
    <x v="1"/>
  </r>
  <r>
    <n v="1830"/>
    <d v="2022-03-18T05:00:00"/>
    <s v="31-45"/>
    <s v="Male"/>
    <s v="South"/>
    <s v="Cardiology"/>
    <s v="Observation"/>
    <s v="Emergency"/>
    <n v="3.3"/>
    <n v="71277"/>
    <n v="82"/>
    <n v="0.2"/>
    <x v="0"/>
  </r>
  <r>
    <n v="1831"/>
    <d v="2022-03-18T06:00:00"/>
    <s v="60+"/>
    <s v="Male"/>
    <s v="West"/>
    <s v="Orthopedics"/>
    <s v="Observation"/>
    <s v="Emergency"/>
    <n v="3.4"/>
    <n v="38626"/>
    <n v="78"/>
    <n v="7.0000000000000007E-2"/>
    <x v="0"/>
  </r>
  <r>
    <n v="1832"/>
    <d v="2022-03-18T07:00:00"/>
    <s v="46-60"/>
    <s v="Female"/>
    <s v="East"/>
    <s v="Pediatrics"/>
    <s v="Observation"/>
    <s v="Routine"/>
    <n v="6.8"/>
    <n v="19602"/>
    <n v="69"/>
    <n v="7.0000000000000007E-2"/>
    <x v="0"/>
  </r>
  <r>
    <n v="1833"/>
    <d v="2022-03-18T08:00:00"/>
    <s v="31-45"/>
    <s v="Female"/>
    <s v="West"/>
    <s v="Neurology"/>
    <s v="Therapy"/>
    <s v="Routine"/>
    <n v="5"/>
    <n v="35533"/>
    <n v="80"/>
    <n v="0.14000000000000001"/>
    <x v="0"/>
  </r>
  <r>
    <n v="1834"/>
    <d v="2022-03-18T09:00:00"/>
    <s v="46-60"/>
    <s v="Male"/>
    <s v="West"/>
    <s v="Orthopedics"/>
    <s v="Therapy"/>
    <s v="Routine"/>
    <n v="7.3"/>
    <n v="76378"/>
    <n v="94"/>
    <n v="0.41"/>
    <x v="1"/>
  </r>
  <r>
    <n v="1835"/>
    <d v="2022-03-18T10:00:00"/>
    <s v="46-60"/>
    <s v="Female"/>
    <s v="West"/>
    <s v="Cardiology"/>
    <s v="Observation"/>
    <s v="Routine"/>
    <n v="6.5"/>
    <n v="51909"/>
    <n v="77"/>
    <n v="0.57999999999999996"/>
    <x v="1"/>
  </r>
  <r>
    <n v="1836"/>
    <d v="2022-03-18T11:00:00"/>
    <s v="46-60"/>
    <s v="Male"/>
    <s v="East"/>
    <s v="General Medicine"/>
    <s v="Observation"/>
    <s v="Routine"/>
    <n v="2.2000000000000002"/>
    <n v="56841"/>
    <n v="57"/>
    <n v="0.13"/>
    <x v="0"/>
  </r>
  <r>
    <n v="1837"/>
    <d v="2022-03-18T12:00:00"/>
    <s v="18-30"/>
    <s v="Female"/>
    <s v="West"/>
    <s v="Pediatrics"/>
    <s v="Medication"/>
    <s v="Emergency"/>
    <n v="6"/>
    <n v="33927"/>
    <n v="34"/>
    <n v="0.24"/>
    <x v="0"/>
  </r>
  <r>
    <n v="1838"/>
    <d v="2022-03-18T13:00:00"/>
    <s v="31-45"/>
    <s v="Female"/>
    <s v="North"/>
    <s v="Neurology"/>
    <s v="Medication"/>
    <s v="Routine"/>
    <n v="7.1"/>
    <n v="56311"/>
    <n v="80"/>
    <n v="0.47"/>
    <x v="1"/>
  </r>
  <r>
    <n v="1839"/>
    <d v="2022-03-18T14:00:00"/>
    <s v="60+"/>
    <s v="Male"/>
    <s v="East"/>
    <s v="Cardiology"/>
    <s v="Medication"/>
    <s v="Routine"/>
    <n v="7.1"/>
    <n v="34544"/>
    <n v="63"/>
    <n v="0.19"/>
    <x v="0"/>
  </r>
  <r>
    <n v="1840"/>
    <d v="2022-03-18T15:00:00"/>
    <s v="18-30"/>
    <s v="Male"/>
    <s v="West"/>
    <s v="Orthopedics"/>
    <s v="Surgery"/>
    <s v="Emergency"/>
    <n v="6"/>
    <n v="37484"/>
    <n v="74"/>
    <n v="0.57999999999999996"/>
    <x v="1"/>
  </r>
  <r>
    <n v="1841"/>
    <d v="2022-03-18T16:00:00"/>
    <s v="31-45"/>
    <s v="Male"/>
    <s v="North"/>
    <s v="Pediatrics"/>
    <s v="Therapy"/>
    <s v="Routine"/>
    <n v="5.9"/>
    <n v="46950"/>
    <n v="65"/>
    <n v="0.15"/>
    <x v="0"/>
  </r>
  <r>
    <n v="1842"/>
    <d v="2022-03-18T17:00:00"/>
    <s v="31-45"/>
    <s v="Female"/>
    <s v="West"/>
    <s v="Cardiology"/>
    <s v="Therapy"/>
    <s v="Routine"/>
    <n v="3.4"/>
    <n v="63902"/>
    <n v="64"/>
    <n v="0.11"/>
    <x v="0"/>
  </r>
  <r>
    <n v="1843"/>
    <d v="2022-03-18T18:00:00"/>
    <s v="31-45"/>
    <s v="Male"/>
    <s v="South"/>
    <s v="Cardiology"/>
    <s v="Medication"/>
    <s v="Emergency"/>
    <n v="2.2999999999999998"/>
    <n v="66037"/>
    <n v="66"/>
    <n v="0.32"/>
    <x v="1"/>
  </r>
  <r>
    <n v="1844"/>
    <d v="2022-03-18T19:00:00"/>
    <s v="46-60"/>
    <s v="Male"/>
    <s v="West"/>
    <s v="Neurology"/>
    <s v="Medication"/>
    <s v="Emergency"/>
    <n v="3.3"/>
    <n v="66581"/>
    <n v="67"/>
    <n v="0.06"/>
    <x v="0"/>
  </r>
  <r>
    <n v="1845"/>
    <d v="2022-03-18T20:00:00"/>
    <s v="60+"/>
    <s v="Female"/>
    <s v="West"/>
    <s v="General Medicine"/>
    <s v="Therapy"/>
    <s v="Routine"/>
    <n v="0.7"/>
    <n v="23238"/>
    <n v="84"/>
    <n v="0.2"/>
    <x v="0"/>
  </r>
  <r>
    <n v="1846"/>
    <d v="2022-03-18T21:00:00"/>
    <s v="18-30"/>
    <s v="Female"/>
    <s v="South"/>
    <s v="General Medicine"/>
    <s v="Surgery"/>
    <s v="Emergency"/>
    <n v="6.7"/>
    <n v="54867"/>
    <n v="82"/>
    <n v="0.31"/>
    <x v="1"/>
  </r>
  <r>
    <n v="1847"/>
    <d v="2022-03-18T22:00:00"/>
    <s v="18-30"/>
    <s v="Male"/>
    <s v="East"/>
    <s v="General Medicine"/>
    <s v="Medication"/>
    <s v="Routine"/>
    <n v="3.4"/>
    <n v="51064"/>
    <n v="61"/>
    <n v="0.37"/>
    <x v="1"/>
  </r>
  <r>
    <n v="1848"/>
    <d v="2022-03-18T23:00:00"/>
    <s v="18-30"/>
    <s v="Male"/>
    <s v="South"/>
    <s v="Orthopedics"/>
    <s v="Observation"/>
    <s v="Routine"/>
    <n v="6.6"/>
    <n v="24356"/>
    <n v="62"/>
    <n v="0.11"/>
    <x v="0"/>
  </r>
  <r>
    <n v="1849"/>
    <d v="2022-03-19T00:00:00"/>
    <s v="60+"/>
    <s v="Male"/>
    <s v="East"/>
    <s v="Cardiology"/>
    <s v="Medication"/>
    <s v="Routine"/>
    <n v="1.5"/>
    <n v="55320"/>
    <n v="80"/>
    <n v="0.13"/>
    <x v="0"/>
  </r>
  <r>
    <n v="1850"/>
    <d v="2022-03-19T01:00:00"/>
    <s v="46-60"/>
    <s v="Male"/>
    <s v="South"/>
    <s v="Orthopedics"/>
    <s v="Therapy"/>
    <s v="Routine"/>
    <n v="6.2"/>
    <n v="49991"/>
    <n v="88"/>
    <n v="0.31"/>
    <x v="1"/>
  </r>
  <r>
    <n v="1851"/>
    <d v="2022-03-19T02:00:00"/>
    <s v="31-45"/>
    <s v="Female"/>
    <s v="West"/>
    <s v="Cardiology"/>
    <s v="Therapy"/>
    <s v="Routine"/>
    <n v="3"/>
    <n v="65231"/>
    <n v="87"/>
    <n v="0.15"/>
    <x v="0"/>
  </r>
  <r>
    <n v="1852"/>
    <d v="2022-03-19T03:00:00"/>
    <s v="46-60"/>
    <s v="Female"/>
    <s v="West"/>
    <s v="Neurology"/>
    <s v="Medication"/>
    <s v="Routine"/>
    <n v="1.4"/>
    <n v="56625"/>
    <n v="63"/>
    <n v="0.37"/>
    <x v="1"/>
  </r>
  <r>
    <n v="1853"/>
    <d v="2022-03-19T04:00:00"/>
    <s v="60+"/>
    <s v="Male"/>
    <s v="East"/>
    <s v="Neurology"/>
    <s v="Medication"/>
    <s v="Emergency"/>
    <n v="7.3"/>
    <n v="44014"/>
    <n v="87"/>
    <n v="0.12"/>
    <x v="0"/>
  </r>
  <r>
    <n v="1854"/>
    <d v="2022-03-19T05:00:00"/>
    <s v="46-60"/>
    <s v="Male"/>
    <s v="East"/>
    <s v="Orthopedics"/>
    <s v="Observation"/>
    <s v="Routine"/>
    <n v="6.2"/>
    <n v="73515"/>
    <n v="54"/>
    <n v="0.44"/>
    <x v="1"/>
  </r>
  <r>
    <n v="1855"/>
    <d v="2022-03-19T06:00:00"/>
    <s v="60+"/>
    <s v="Male"/>
    <s v="North"/>
    <s v="Orthopedics"/>
    <s v="Observation"/>
    <s v="Emergency"/>
    <n v="4.4000000000000004"/>
    <n v="10575"/>
    <n v="73"/>
    <n v="0.24"/>
    <x v="0"/>
  </r>
  <r>
    <n v="1856"/>
    <d v="2022-03-19T07:00:00"/>
    <s v="31-45"/>
    <s v="Female"/>
    <s v="North"/>
    <s v="Neurology"/>
    <s v="Surgery"/>
    <s v="Routine"/>
    <n v="4.0999999999999996"/>
    <n v="53715"/>
    <n v="81"/>
    <n v="0.45"/>
    <x v="1"/>
  </r>
  <r>
    <n v="1857"/>
    <d v="2022-03-19T08:00:00"/>
    <s v="46-60"/>
    <s v="Male"/>
    <s v="West"/>
    <s v="Pediatrics"/>
    <s v="Surgery"/>
    <s v="Emergency"/>
    <n v="4.9000000000000004"/>
    <n v="19735"/>
    <n v="50"/>
    <n v="0.53"/>
    <x v="1"/>
  </r>
  <r>
    <n v="1858"/>
    <d v="2022-03-19T09:00:00"/>
    <s v="31-45"/>
    <s v="Male"/>
    <s v="West"/>
    <s v="General Medicine"/>
    <s v="Observation"/>
    <s v="Routine"/>
    <n v="4.4000000000000004"/>
    <n v="36756"/>
    <n v="100"/>
    <n v="0.51"/>
    <x v="1"/>
  </r>
  <r>
    <n v="1859"/>
    <d v="2022-03-19T10:00:00"/>
    <s v="46-60"/>
    <s v="Female"/>
    <s v="North"/>
    <s v="General Medicine"/>
    <s v="Surgery"/>
    <s v="Routine"/>
    <n v="2.4"/>
    <n v="65496"/>
    <n v="91"/>
    <n v="0.62"/>
    <x v="2"/>
  </r>
  <r>
    <n v="1860"/>
    <d v="2022-03-19T11:00:00"/>
    <s v="46-60"/>
    <s v="Female"/>
    <s v="North"/>
    <s v="Neurology"/>
    <s v="Surgery"/>
    <s v="Routine"/>
    <n v="3.2"/>
    <n v="29516"/>
    <n v="83"/>
    <n v="0.42"/>
    <x v="1"/>
  </r>
  <r>
    <n v="1861"/>
    <d v="2022-03-19T12:00:00"/>
    <s v="46-60"/>
    <s v="Male"/>
    <s v="East"/>
    <s v="General Medicine"/>
    <s v="Medication"/>
    <s v="Emergency"/>
    <n v="7.9"/>
    <n v="26526"/>
    <n v="63"/>
    <n v="0.12"/>
    <x v="0"/>
  </r>
  <r>
    <n v="1862"/>
    <d v="2022-03-19T13:00:00"/>
    <s v="46-60"/>
    <s v="Male"/>
    <s v="South"/>
    <s v="Pediatrics"/>
    <s v="Observation"/>
    <s v="Emergency"/>
    <n v="9.3000000000000007"/>
    <n v="102639"/>
    <n v="74"/>
    <n v="0.09"/>
    <x v="0"/>
  </r>
  <r>
    <n v="1863"/>
    <d v="2022-03-19T14:00:00"/>
    <s v="18-30"/>
    <s v="Female"/>
    <s v="East"/>
    <s v="Pediatrics"/>
    <s v="Medication"/>
    <s v="Routine"/>
    <n v="7.1"/>
    <n v="27814"/>
    <n v="84"/>
    <n v="0.28000000000000003"/>
    <x v="0"/>
  </r>
  <r>
    <n v="1864"/>
    <d v="2022-03-19T15:00:00"/>
    <s v="31-45"/>
    <s v="Male"/>
    <s v="North"/>
    <s v="Cardiology"/>
    <s v="Medication"/>
    <s v="Routine"/>
    <n v="5"/>
    <n v="88010"/>
    <n v="62"/>
    <n v="0.31"/>
    <x v="1"/>
  </r>
  <r>
    <n v="1865"/>
    <d v="2022-03-19T16:00:00"/>
    <s v="60+"/>
    <s v="Male"/>
    <s v="West"/>
    <s v="Orthopedics"/>
    <s v="Surgery"/>
    <s v="Routine"/>
    <n v="3.3"/>
    <n v="51556"/>
    <n v="73"/>
    <n v="0.36"/>
    <x v="1"/>
  </r>
  <r>
    <n v="1866"/>
    <d v="2022-03-19T17:00:00"/>
    <s v="60+"/>
    <s v="Female"/>
    <s v="North"/>
    <s v="General Medicine"/>
    <s v="Medication"/>
    <s v="Emergency"/>
    <n v="2.4"/>
    <n v="44503"/>
    <n v="86"/>
    <n v="0.36"/>
    <x v="1"/>
  </r>
  <r>
    <n v="1867"/>
    <d v="2022-03-19T18:00:00"/>
    <s v="18-30"/>
    <s v="Female"/>
    <s v="West"/>
    <s v="Pediatrics"/>
    <s v="Therapy"/>
    <s v="Emergency"/>
    <n v="2.5"/>
    <n v="66336"/>
    <n v="57"/>
    <n v="0.27"/>
    <x v="0"/>
  </r>
  <r>
    <n v="1868"/>
    <d v="2022-03-19T19:00:00"/>
    <s v="18-30"/>
    <s v="Female"/>
    <s v="West"/>
    <s v="Orthopedics"/>
    <s v="Surgery"/>
    <s v="Emergency"/>
    <n v="2.9"/>
    <n v="81732"/>
    <n v="79"/>
    <n v="0.27"/>
    <x v="0"/>
  </r>
  <r>
    <n v="1869"/>
    <d v="2022-03-19T20:00:00"/>
    <s v="18-30"/>
    <s v="Male"/>
    <s v="West"/>
    <s v="Orthopedics"/>
    <s v="Therapy"/>
    <s v="Emergency"/>
    <n v="8.3000000000000007"/>
    <n v="32079"/>
    <n v="54"/>
    <n v="0.28999999999999998"/>
    <x v="0"/>
  </r>
  <r>
    <n v="1870"/>
    <d v="2022-03-19T21:00:00"/>
    <s v="46-60"/>
    <s v="Female"/>
    <s v="West"/>
    <s v="Cardiology"/>
    <s v="Surgery"/>
    <s v="Emergency"/>
    <n v="7.6"/>
    <n v="44795"/>
    <n v="64"/>
    <n v="0.22"/>
    <x v="0"/>
  </r>
  <r>
    <n v="1871"/>
    <d v="2022-03-19T22:00:00"/>
    <s v="46-60"/>
    <s v="Female"/>
    <s v="South"/>
    <s v="Orthopedics"/>
    <s v="Medication"/>
    <s v="Routine"/>
    <n v="5.5"/>
    <n v="71937"/>
    <n v="69"/>
    <n v="0.36"/>
    <x v="1"/>
  </r>
  <r>
    <n v="1872"/>
    <d v="2022-03-19T23:00:00"/>
    <s v="18-30"/>
    <s v="Male"/>
    <s v="North"/>
    <s v="Orthopedics"/>
    <s v="Surgery"/>
    <s v="Emergency"/>
    <n v="2.1"/>
    <n v="60760"/>
    <n v="81"/>
    <n v="0.16"/>
    <x v="0"/>
  </r>
  <r>
    <n v="1873"/>
    <d v="2022-03-20T00:00:00"/>
    <s v="31-45"/>
    <s v="Male"/>
    <s v="East"/>
    <s v="Neurology"/>
    <s v="Therapy"/>
    <s v="Emergency"/>
    <n v="5.8"/>
    <n v="77038"/>
    <n v="67"/>
    <n v="0.41"/>
    <x v="1"/>
  </r>
  <r>
    <n v="1874"/>
    <d v="2022-03-20T01:00:00"/>
    <s v="46-60"/>
    <s v="Female"/>
    <s v="West"/>
    <s v="Cardiology"/>
    <s v="Surgery"/>
    <s v="Emergency"/>
    <n v="3.5"/>
    <n v="65302"/>
    <n v="77"/>
    <n v="0.03"/>
    <x v="0"/>
  </r>
  <r>
    <n v="1875"/>
    <d v="2022-03-20T02:00:00"/>
    <s v="46-60"/>
    <s v="Female"/>
    <s v="West"/>
    <s v="Cardiology"/>
    <s v="Therapy"/>
    <s v="Routine"/>
    <n v="0.3"/>
    <n v="91164"/>
    <n v="67"/>
    <n v="0.16"/>
    <x v="0"/>
  </r>
  <r>
    <n v="1876"/>
    <d v="2022-03-20T03:00:00"/>
    <s v="31-45"/>
    <s v="Male"/>
    <s v="East"/>
    <s v="General Medicine"/>
    <s v="Observation"/>
    <s v="Routine"/>
    <n v="4.5999999999999996"/>
    <n v="58572"/>
    <n v="69"/>
    <n v="0.48"/>
    <x v="1"/>
  </r>
  <r>
    <n v="1877"/>
    <d v="2022-03-20T04:00:00"/>
    <s v="31-45"/>
    <s v="Male"/>
    <s v="East"/>
    <s v="Orthopedics"/>
    <s v="Medication"/>
    <s v="Routine"/>
    <n v="2.2999999999999998"/>
    <n v="59436"/>
    <n v="90"/>
    <n v="0.42"/>
    <x v="1"/>
  </r>
  <r>
    <n v="1878"/>
    <d v="2022-03-20T05:00:00"/>
    <s v="31-45"/>
    <s v="Female"/>
    <s v="West"/>
    <s v="General Medicine"/>
    <s v="Therapy"/>
    <s v="Routine"/>
    <n v="2.4"/>
    <n v="61434"/>
    <n v="61"/>
    <n v="0.08"/>
    <x v="0"/>
  </r>
  <r>
    <n v="1879"/>
    <d v="2022-03-20T06:00:00"/>
    <s v="31-45"/>
    <s v="Female"/>
    <s v="East"/>
    <s v="Pediatrics"/>
    <s v="Observation"/>
    <s v="Routine"/>
    <n v="3.5"/>
    <n v="52150"/>
    <n v="84"/>
    <n v="0.28999999999999998"/>
    <x v="0"/>
  </r>
  <r>
    <n v="1880"/>
    <d v="2022-03-20T07:00:00"/>
    <s v="31-45"/>
    <s v="Male"/>
    <s v="East"/>
    <s v="Orthopedics"/>
    <s v="Medication"/>
    <s v="Routine"/>
    <n v="3"/>
    <n v="71962"/>
    <n v="75"/>
    <n v="0.38"/>
    <x v="1"/>
  </r>
  <r>
    <n v="1881"/>
    <d v="2022-03-20T08:00:00"/>
    <s v="46-60"/>
    <s v="Female"/>
    <s v="South"/>
    <s v="Pediatrics"/>
    <s v="Observation"/>
    <s v="Routine"/>
    <n v="3.9"/>
    <n v="59741"/>
    <n v="68"/>
    <n v="0.38"/>
    <x v="1"/>
  </r>
  <r>
    <n v="1882"/>
    <d v="2022-03-20T09:00:00"/>
    <s v="60+"/>
    <s v="Male"/>
    <s v="East"/>
    <s v="Neurology"/>
    <s v="Therapy"/>
    <s v="Routine"/>
    <n v="3.8"/>
    <n v="70764"/>
    <n v="60"/>
    <n v="0.56000000000000005"/>
    <x v="1"/>
  </r>
  <r>
    <n v="1883"/>
    <d v="2022-03-20T10:00:00"/>
    <s v="46-60"/>
    <s v="Female"/>
    <s v="North"/>
    <s v="Orthopedics"/>
    <s v="Medication"/>
    <s v="Routine"/>
    <n v="0.2"/>
    <n v="73890"/>
    <n v="61"/>
    <n v="0.26"/>
    <x v="0"/>
  </r>
  <r>
    <n v="1884"/>
    <d v="2022-03-20T11:00:00"/>
    <s v="46-60"/>
    <s v="Male"/>
    <s v="North"/>
    <s v="General Medicine"/>
    <s v="Observation"/>
    <s v="Routine"/>
    <n v="7"/>
    <n v="63569"/>
    <n v="66"/>
    <n v="0.12"/>
    <x v="0"/>
  </r>
  <r>
    <n v="1885"/>
    <d v="2022-03-20T12:00:00"/>
    <s v="18-30"/>
    <s v="Male"/>
    <s v="North"/>
    <s v="General Medicine"/>
    <s v="Therapy"/>
    <s v="Emergency"/>
    <n v="2"/>
    <n v="65034"/>
    <n v="73"/>
    <n v="0.1"/>
    <x v="0"/>
  </r>
  <r>
    <n v="1886"/>
    <d v="2022-03-20T13:00:00"/>
    <s v="31-45"/>
    <s v="Female"/>
    <s v="West"/>
    <s v="Orthopedics"/>
    <s v="Observation"/>
    <s v="Emergency"/>
    <n v="2.1"/>
    <n v="34793"/>
    <n v="82"/>
    <n v="7.0000000000000007E-2"/>
    <x v="0"/>
  </r>
  <r>
    <n v="1887"/>
    <d v="2022-03-20T14:00:00"/>
    <s v="18-30"/>
    <s v="Female"/>
    <s v="North"/>
    <s v="General Medicine"/>
    <s v="Medication"/>
    <s v="Routine"/>
    <n v="3.3"/>
    <n v="43993"/>
    <n v="71"/>
    <n v="0.23"/>
    <x v="0"/>
  </r>
  <r>
    <n v="1888"/>
    <d v="2022-03-20T15:00:00"/>
    <s v="18-30"/>
    <s v="Male"/>
    <s v="South"/>
    <s v="Orthopedics"/>
    <s v="Medication"/>
    <s v="Emergency"/>
    <n v="3.8"/>
    <n v="71868"/>
    <n v="72"/>
    <n v="0.08"/>
    <x v="0"/>
  </r>
  <r>
    <n v="1889"/>
    <d v="2022-03-20T16:00:00"/>
    <s v="46-60"/>
    <s v="Female"/>
    <s v="North"/>
    <s v="Cardiology"/>
    <s v="Medication"/>
    <s v="Emergency"/>
    <n v="6.9"/>
    <n v="83473"/>
    <n v="74"/>
    <n v="0.13"/>
    <x v="0"/>
  </r>
  <r>
    <n v="1890"/>
    <d v="2022-03-20T17:00:00"/>
    <s v="60+"/>
    <s v="Female"/>
    <s v="West"/>
    <s v="General Medicine"/>
    <s v="Therapy"/>
    <s v="Routine"/>
    <n v="4.5"/>
    <n v="16191"/>
    <n v="81"/>
    <n v="0.3"/>
    <x v="0"/>
  </r>
  <r>
    <n v="1891"/>
    <d v="2022-03-20T18:00:00"/>
    <s v="18-30"/>
    <s v="Female"/>
    <s v="South"/>
    <s v="Orthopedics"/>
    <s v="Observation"/>
    <s v="Routine"/>
    <n v="5.0999999999999996"/>
    <n v="43643"/>
    <n v="83"/>
    <n v="0.26"/>
    <x v="0"/>
  </r>
  <r>
    <n v="1892"/>
    <d v="2022-03-20T19:00:00"/>
    <s v="31-45"/>
    <s v="Male"/>
    <s v="North"/>
    <s v="Orthopedics"/>
    <s v="Observation"/>
    <s v="Routine"/>
    <n v="4.5"/>
    <n v="55472"/>
    <n v="58"/>
    <n v="0.08"/>
    <x v="0"/>
  </r>
  <r>
    <n v="1893"/>
    <d v="2022-03-20T20:00:00"/>
    <s v="46-60"/>
    <s v="Female"/>
    <s v="South"/>
    <s v="General Medicine"/>
    <s v="Therapy"/>
    <s v="Routine"/>
    <n v="4.5"/>
    <n v="37415"/>
    <n v="72"/>
    <n v="0.11"/>
    <x v="0"/>
  </r>
  <r>
    <n v="1894"/>
    <d v="2022-03-20T21:00:00"/>
    <s v="18-30"/>
    <s v="Female"/>
    <s v="South"/>
    <s v="Cardiology"/>
    <s v="Medication"/>
    <s v="Emergency"/>
    <n v="4.5999999999999996"/>
    <n v="38550"/>
    <n v="90"/>
    <n v="0.27"/>
    <x v="0"/>
  </r>
  <r>
    <n v="1895"/>
    <d v="2022-03-20T22:00:00"/>
    <s v="31-45"/>
    <s v="Male"/>
    <s v="West"/>
    <s v="General Medicine"/>
    <s v="Surgery"/>
    <s v="Routine"/>
    <n v="0.1"/>
    <n v="64498"/>
    <n v="59"/>
    <n v="0.11"/>
    <x v="0"/>
  </r>
  <r>
    <n v="1896"/>
    <d v="2022-03-20T23:00:00"/>
    <s v="46-60"/>
    <s v="Female"/>
    <s v="West"/>
    <s v="Orthopedics"/>
    <s v="Medication"/>
    <s v="Routine"/>
    <n v="3.5"/>
    <n v="86628"/>
    <n v="76"/>
    <n v="0.36"/>
    <x v="1"/>
  </r>
  <r>
    <n v="1897"/>
    <d v="2022-03-21T00:00:00"/>
    <s v="46-60"/>
    <s v="Female"/>
    <s v="South"/>
    <s v="Cardiology"/>
    <s v="Surgery"/>
    <s v="Emergency"/>
    <n v="6.3"/>
    <n v="14364"/>
    <n v="73"/>
    <n v="0.48"/>
    <x v="1"/>
  </r>
  <r>
    <n v="1898"/>
    <d v="2022-03-21T01:00:00"/>
    <s v="18-30"/>
    <s v="Male"/>
    <s v="North"/>
    <s v="Pediatrics"/>
    <s v="Medication"/>
    <s v="Routine"/>
    <n v="11.9"/>
    <n v="51590"/>
    <n v="68"/>
    <n v="0.31"/>
    <x v="1"/>
  </r>
  <r>
    <n v="1899"/>
    <d v="2022-03-21T02:00:00"/>
    <s v="31-45"/>
    <s v="Male"/>
    <s v="West"/>
    <s v="Neurology"/>
    <s v="Therapy"/>
    <s v="Emergency"/>
    <n v="1.6"/>
    <n v="64266"/>
    <n v="94"/>
    <n v="0.7"/>
    <x v="2"/>
  </r>
  <r>
    <n v="1900"/>
    <d v="2022-03-21T03:00:00"/>
    <s v="46-60"/>
    <s v="Female"/>
    <s v="South"/>
    <s v="General Medicine"/>
    <s v="Surgery"/>
    <s v="Routine"/>
    <n v="4.8"/>
    <n v="70604"/>
    <n v="75"/>
    <n v="0.32"/>
    <x v="1"/>
  </r>
  <r>
    <n v="1901"/>
    <d v="2022-03-21T04:00:00"/>
    <s v="31-45"/>
    <s v="Female"/>
    <s v="East"/>
    <s v="Orthopedics"/>
    <s v="Therapy"/>
    <s v="Routine"/>
    <n v="2.9"/>
    <n v="61383"/>
    <n v="93"/>
    <n v="0.54"/>
    <x v="1"/>
  </r>
  <r>
    <n v="1902"/>
    <d v="2022-03-21T05:00:00"/>
    <s v="18-30"/>
    <s v="Male"/>
    <s v="East"/>
    <s v="Cardiology"/>
    <s v="Surgery"/>
    <s v="Routine"/>
    <n v="8.1"/>
    <n v="90228"/>
    <n v="75"/>
    <n v="0.21"/>
    <x v="0"/>
  </r>
  <r>
    <n v="1903"/>
    <d v="2022-03-21T06:00:00"/>
    <s v="46-60"/>
    <s v="Male"/>
    <s v="West"/>
    <s v="Cardiology"/>
    <s v="Observation"/>
    <s v="Routine"/>
    <n v="1.3"/>
    <n v="55578"/>
    <n v="81"/>
    <n v="0.57999999999999996"/>
    <x v="1"/>
  </r>
  <r>
    <n v="1904"/>
    <d v="2022-03-21T07:00:00"/>
    <s v="18-30"/>
    <s v="Female"/>
    <s v="North"/>
    <s v="Pediatrics"/>
    <s v="Surgery"/>
    <s v="Routine"/>
    <n v="5.2"/>
    <n v="81240"/>
    <n v="68"/>
    <n v="0.05"/>
    <x v="0"/>
  </r>
  <r>
    <n v="1905"/>
    <d v="2022-03-21T08:00:00"/>
    <s v="46-60"/>
    <s v="Female"/>
    <s v="East"/>
    <s v="General Medicine"/>
    <s v="Surgery"/>
    <s v="Routine"/>
    <n v="1.2"/>
    <n v="42073"/>
    <n v="68"/>
    <n v="0.13"/>
    <x v="0"/>
  </r>
  <r>
    <n v="1906"/>
    <d v="2022-03-21T09:00:00"/>
    <s v="18-30"/>
    <s v="Female"/>
    <s v="East"/>
    <s v="Cardiology"/>
    <s v="Surgery"/>
    <s v="Routine"/>
    <n v="3.4"/>
    <n v="56160"/>
    <n v="80"/>
    <n v="0.11"/>
    <x v="0"/>
  </r>
  <r>
    <n v="1907"/>
    <d v="2022-03-21T10:00:00"/>
    <s v="60+"/>
    <s v="Male"/>
    <s v="East"/>
    <s v="Pediatrics"/>
    <s v="Observation"/>
    <s v="Routine"/>
    <n v="3.9"/>
    <n v="30746"/>
    <n v="80"/>
    <n v="0.19"/>
    <x v="0"/>
  </r>
  <r>
    <n v="1908"/>
    <d v="2022-03-21T11:00:00"/>
    <s v="31-45"/>
    <s v="Female"/>
    <s v="North"/>
    <s v="Orthopedics"/>
    <s v="Therapy"/>
    <s v="Routine"/>
    <n v="6.1"/>
    <n v="73017"/>
    <n v="82"/>
    <n v="0.04"/>
    <x v="0"/>
  </r>
  <r>
    <n v="1909"/>
    <d v="2022-03-21T12:00:00"/>
    <s v="31-45"/>
    <s v="Male"/>
    <s v="North"/>
    <s v="Pediatrics"/>
    <s v="Observation"/>
    <s v="Emergency"/>
    <n v="1.8"/>
    <n v="52591"/>
    <n v="80"/>
    <n v="0.28000000000000003"/>
    <x v="0"/>
  </r>
  <r>
    <n v="1910"/>
    <d v="2022-03-21T13:00:00"/>
    <s v="18-30"/>
    <s v="Male"/>
    <s v="West"/>
    <s v="General Medicine"/>
    <s v="Surgery"/>
    <s v="Routine"/>
    <n v="5.3"/>
    <n v="62156"/>
    <n v="59"/>
    <n v="0.35"/>
    <x v="1"/>
  </r>
  <r>
    <n v="1911"/>
    <d v="2022-03-21T14:00:00"/>
    <s v="31-45"/>
    <s v="Male"/>
    <s v="West"/>
    <s v="Pediatrics"/>
    <s v="Medication"/>
    <s v="Routine"/>
    <n v="4"/>
    <n v="48733"/>
    <n v="65"/>
    <n v="0.19"/>
    <x v="0"/>
  </r>
  <r>
    <n v="1912"/>
    <d v="2022-03-21T15:00:00"/>
    <s v="60+"/>
    <s v="Female"/>
    <s v="East"/>
    <s v="Cardiology"/>
    <s v="Observation"/>
    <s v="Routine"/>
    <n v="4.5"/>
    <n v="66729"/>
    <n v="85"/>
    <n v="0.1"/>
    <x v="0"/>
  </r>
  <r>
    <n v="1913"/>
    <d v="2022-03-21T16:00:00"/>
    <s v="60+"/>
    <s v="Female"/>
    <s v="North"/>
    <s v="Cardiology"/>
    <s v="Medication"/>
    <s v="Routine"/>
    <n v="5.9"/>
    <n v="62949"/>
    <n v="51"/>
    <n v="0.2"/>
    <x v="0"/>
  </r>
  <r>
    <n v="1914"/>
    <d v="2022-03-21T17:00:00"/>
    <s v="31-45"/>
    <s v="Female"/>
    <s v="South"/>
    <s v="Neurology"/>
    <s v="Observation"/>
    <s v="Routine"/>
    <n v="1.4"/>
    <n v="35107"/>
    <n v="79"/>
    <n v="0.54"/>
    <x v="1"/>
  </r>
  <r>
    <n v="1915"/>
    <d v="2022-03-21T18:00:00"/>
    <s v="31-45"/>
    <s v="Male"/>
    <s v="East"/>
    <s v="Pediatrics"/>
    <s v="Observation"/>
    <s v="Routine"/>
    <n v="5.6"/>
    <n v="36265"/>
    <n v="74"/>
    <n v="0.25"/>
    <x v="0"/>
  </r>
  <r>
    <n v="1916"/>
    <d v="2022-03-21T19:00:00"/>
    <s v="46-60"/>
    <s v="Female"/>
    <s v="West"/>
    <s v="Orthopedics"/>
    <s v="Surgery"/>
    <s v="Emergency"/>
    <n v="2.9"/>
    <n v="54445"/>
    <n v="85"/>
    <n v="0.83"/>
    <x v="2"/>
  </r>
  <r>
    <n v="1917"/>
    <d v="2022-03-21T20:00:00"/>
    <s v="60+"/>
    <s v="Male"/>
    <s v="North"/>
    <s v="General Medicine"/>
    <s v="Therapy"/>
    <s v="Routine"/>
    <n v="6.2"/>
    <n v="68191"/>
    <n v="80"/>
    <n v="0.38"/>
    <x v="1"/>
  </r>
  <r>
    <n v="1918"/>
    <d v="2022-03-21T21:00:00"/>
    <s v="31-45"/>
    <s v="Male"/>
    <s v="West"/>
    <s v="Neurology"/>
    <s v="Therapy"/>
    <s v="Routine"/>
    <n v="4.7"/>
    <n v="92258"/>
    <n v="67"/>
    <n v="0.08"/>
    <x v="0"/>
  </r>
  <r>
    <n v="1919"/>
    <d v="2022-03-21T22:00:00"/>
    <s v="31-45"/>
    <s v="Male"/>
    <s v="West"/>
    <s v="Pediatrics"/>
    <s v="Surgery"/>
    <s v="Routine"/>
    <n v="3.6"/>
    <n v="61060"/>
    <n v="66"/>
    <n v="0.04"/>
    <x v="0"/>
  </r>
  <r>
    <n v="1920"/>
    <d v="2022-03-21T23:00:00"/>
    <s v="31-45"/>
    <s v="Male"/>
    <s v="North"/>
    <s v="Orthopedics"/>
    <s v="Observation"/>
    <s v="Emergency"/>
    <n v="2.8"/>
    <n v="75151"/>
    <n v="69"/>
    <n v="0.52"/>
    <x v="1"/>
  </r>
  <r>
    <n v="1921"/>
    <d v="2022-03-22T00:00:00"/>
    <s v="46-60"/>
    <s v="Male"/>
    <s v="East"/>
    <s v="Neurology"/>
    <s v="Therapy"/>
    <s v="Routine"/>
    <n v="5.6"/>
    <n v="22743"/>
    <n v="82"/>
    <n v="7.0000000000000007E-2"/>
    <x v="0"/>
  </r>
  <r>
    <n v="1922"/>
    <d v="2022-03-22T01:00:00"/>
    <s v="18-30"/>
    <s v="Male"/>
    <s v="North"/>
    <s v="Cardiology"/>
    <s v="Therapy"/>
    <s v="Routine"/>
    <n v="6.5"/>
    <n v="95259"/>
    <n v="47"/>
    <n v="0.35"/>
    <x v="1"/>
  </r>
  <r>
    <n v="1923"/>
    <d v="2022-03-22T02:00:00"/>
    <s v="46-60"/>
    <s v="Female"/>
    <s v="East"/>
    <s v="General Medicine"/>
    <s v="Therapy"/>
    <s v="Routine"/>
    <n v="2.9"/>
    <n v="67114"/>
    <n v="77"/>
    <n v="0.63"/>
    <x v="2"/>
  </r>
  <r>
    <n v="1924"/>
    <d v="2022-03-22T03:00:00"/>
    <s v="31-45"/>
    <s v="Male"/>
    <s v="West"/>
    <s v="Pediatrics"/>
    <s v="Surgery"/>
    <s v="Routine"/>
    <n v="1.7"/>
    <n v="54008"/>
    <n v="64"/>
    <n v="0.26"/>
    <x v="0"/>
  </r>
  <r>
    <n v="1925"/>
    <d v="2022-03-22T04:00:00"/>
    <s v="46-60"/>
    <s v="Female"/>
    <s v="North"/>
    <s v="Orthopedics"/>
    <s v="Medication"/>
    <s v="Routine"/>
    <n v="5.4"/>
    <n v="51706"/>
    <n v="77"/>
    <n v="0.46"/>
    <x v="1"/>
  </r>
  <r>
    <n v="1926"/>
    <d v="2022-03-22T05:00:00"/>
    <s v="18-30"/>
    <s v="Male"/>
    <s v="South"/>
    <s v="Cardiology"/>
    <s v="Medication"/>
    <s v="Emergency"/>
    <n v="1.1000000000000001"/>
    <n v="32856"/>
    <n v="79"/>
    <n v="7.0000000000000007E-2"/>
    <x v="0"/>
  </r>
  <r>
    <n v="1927"/>
    <d v="2022-03-22T06:00:00"/>
    <s v="31-45"/>
    <s v="Female"/>
    <s v="East"/>
    <s v="Neurology"/>
    <s v="Medication"/>
    <s v="Routine"/>
    <n v="1.4"/>
    <n v="38574"/>
    <n v="55"/>
    <n v="0.26"/>
    <x v="0"/>
  </r>
  <r>
    <n v="1928"/>
    <d v="2022-03-22T07:00:00"/>
    <s v="31-45"/>
    <s v="Female"/>
    <s v="South"/>
    <s v="General Medicine"/>
    <s v="Medication"/>
    <s v="Routine"/>
    <n v="1.9"/>
    <n v="93209"/>
    <n v="72"/>
    <n v="0.26"/>
    <x v="0"/>
  </r>
  <r>
    <n v="1929"/>
    <d v="2022-03-22T08:00:00"/>
    <s v="46-60"/>
    <s v="Female"/>
    <s v="East"/>
    <s v="Neurology"/>
    <s v="Medication"/>
    <s v="Emergency"/>
    <n v="3.2"/>
    <n v="35220"/>
    <n v="77"/>
    <n v="0.12"/>
    <x v="0"/>
  </r>
  <r>
    <n v="1930"/>
    <d v="2022-03-22T09:00:00"/>
    <s v="18-30"/>
    <s v="Female"/>
    <s v="North"/>
    <s v="Neurology"/>
    <s v="Therapy"/>
    <s v="Routine"/>
    <n v="1.3"/>
    <n v="34835"/>
    <n v="76"/>
    <n v="0.52"/>
    <x v="1"/>
  </r>
  <r>
    <n v="1931"/>
    <d v="2022-03-22T10:00:00"/>
    <s v="31-45"/>
    <s v="Male"/>
    <s v="South"/>
    <s v="Orthopedics"/>
    <s v="Therapy"/>
    <s v="Routine"/>
    <n v="0.1"/>
    <n v="40956"/>
    <n v="74"/>
    <n v="0.28000000000000003"/>
    <x v="0"/>
  </r>
  <r>
    <n v="1932"/>
    <d v="2022-03-22T11:00:00"/>
    <s v="31-45"/>
    <s v="Male"/>
    <s v="North"/>
    <s v="Cardiology"/>
    <s v="Observation"/>
    <s v="Routine"/>
    <n v="1.7"/>
    <n v="31036"/>
    <n v="60"/>
    <n v="0.1"/>
    <x v="0"/>
  </r>
  <r>
    <n v="1933"/>
    <d v="2022-03-22T12:00:00"/>
    <s v="31-45"/>
    <s v="Male"/>
    <s v="East"/>
    <s v="Pediatrics"/>
    <s v="Therapy"/>
    <s v="Routine"/>
    <n v="5.3"/>
    <n v="55306"/>
    <n v="62"/>
    <n v="0.28999999999999998"/>
    <x v="0"/>
  </r>
  <r>
    <n v="1934"/>
    <d v="2022-03-22T13:00:00"/>
    <s v="46-60"/>
    <s v="Male"/>
    <s v="East"/>
    <s v="Orthopedics"/>
    <s v="Surgery"/>
    <s v="Routine"/>
    <n v="1.5"/>
    <n v="76778"/>
    <n v="58"/>
    <n v="0.27"/>
    <x v="0"/>
  </r>
  <r>
    <n v="1935"/>
    <d v="2022-03-22T14:00:00"/>
    <s v="46-60"/>
    <s v="Female"/>
    <s v="East"/>
    <s v="General Medicine"/>
    <s v="Observation"/>
    <s v="Routine"/>
    <n v="3.3"/>
    <n v="42790"/>
    <n v="82"/>
    <n v="0.2"/>
    <x v="0"/>
  </r>
  <r>
    <n v="1936"/>
    <d v="2022-03-22T15:00:00"/>
    <s v="46-60"/>
    <s v="Female"/>
    <s v="East"/>
    <s v="Neurology"/>
    <s v="Therapy"/>
    <s v="Emergency"/>
    <n v="7.9"/>
    <n v="27534"/>
    <n v="74"/>
    <n v="0.11"/>
    <x v="0"/>
  </r>
  <r>
    <n v="1937"/>
    <d v="2022-03-22T16:00:00"/>
    <s v="31-45"/>
    <s v="Female"/>
    <s v="West"/>
    <s v="General Medicine"/>
    <s v="Observation"/>
    <s v="Emergency"/>
    <n v="3.9"/>
    <n v="60837"/>
    <n v="74"/>
    <n v="0.12"/>
    <x v="0"/>
  </r>
  <r>
    <n v="1938"/>
    <d v="2022-03-22T17:00:00"/>
    <s v="46-60"/>
    <s v="Male"/>
    <s v="East"/>
    <s v="Orthopedics"/>
    <s v="Observation"/>
    <s v="Emergency"/>
    <n v="4.7"/>
    <n v="53885"/>
    <n v="55"/>
    <n v="0.37"/>
    <x v="1"/>
  </r>
  <r>
    <n v="1939"/>
    <d v="2022-03-22T18:00:00"/>
    <s v="31-45"/>
    <s v="Female"/>
    <s v="South"/>
    <s v="Orthopedics"/>
    <s v="Medication"/>
    <s v="Routine"/>
    <n v="2.1"/>
    <n v="75054"/>
    <n v="75"/>
    <n v="0.32"/>
    <x v="1"/>
  </r>
  <r>
    <n v="1940"/>
    <d v="2022-03-22T19:00:00"/>
    <s v="18-30"/>
    <s v="Male"/>
    <s v="East"/>
    <s v="Pediatrics"/>
    <s v="Observation"/>
    <s v="Routine"/>
    <n v="8.3000000000000007"/>
    <n v="45910"/>
    <n v="83"/>
    <n v="0.04"/>
    <x v="0"/>
  </r>
  <r>
    <n v="1941"/>
    <d v="2022-03-22T20:00:00"/>
    <s v="18-30"/>
    <s v="Female"/>
    <s v="North"/>
    <s v="Neurology"/>
    <s v="Therapy"/>
    <s v="Routine"/>
    <n v="2.9"/>
    <n v="49797"/>
    <n v="53"/>
    <n v="0.38"/>
    <x v="1"/>
  </r>
  <r>
    <n v="1942"/>
    <d v="2022-03-22T21:00:00"/>
    <s v="31-45"/>
    <s v="Female"/>
    <s v="West"/>
    <s v="Orthopedics"/>
    <s v="Medication"/>
    <s v="Routine"/>
    <n v="3.5"/>
    <n v="52009"/>
    <n v="69"/>
    <n v="0.3"/>
    <x v="0"/>
  </r>
  <r>
    <n v="1943"/>
    <d v="2022-03-22T22:00:00"/>
    <s v="46-60"/>
    <s v="Female"/>
    <s v="South"/>
    <s v="General Medicine"/>
    <s v="Therapy"/>
    <s v="Emergency"/>
    <n v="6.6"/>
    <n v="56780"/>
    <n v="56"/>
    <n v="0.17"/>
    <x v="0"/>
  </r>
  <r>
    <n v="1944"/>
    <d v="2022-03-22T23:00:00"/>
    <s v="46-60"/>
    <s v="Female"/>
    <s v="West"/>
    <s v="Pediatrics"/>
    <s v="Medication"/>
    <s v="Routine"/>
    <n v="3.6"/>
    <n v="47149"/>
    <n v="70"/>
    <n v="0.11"/>
    <x v="0"/>
  </r>
  <r>
    <n v="1945"/>
    <d v="2022-03-23T00:00:00"/>
    <s v="46-60"/>
    <s v="Female"/>
    <s v="West"/>
    <s v="General Medicine"/>
    <s v="Therapy"/>
    <s v="Emergency"/>
    <n v="4.0999999999999996"/>
    <n v="43907"/>
    <n v="64"/>
    <n v="0.25"/>
    <x v="0"/>
  </r>
  <r>
    <n v="1946"/>
    <d v="2022-03-23T01:00:00"/>
    <s v="31-45"/>
    <s v="Male"/>
    <s v="West"/>
    <s v="Neurology"/>
    <s v="Medication"/>
    <s v="Routine"/>
    <n v="3.4"/>
    <n v="17992"/>
    <n v="80"/>
    <n v="0.48"/>
    <x v="1"/>
  </r>
  <r>
    <n v="1947"/>
    <d v="2022-03-23T02:00:00"/>
    <s v="31-45"/>
    <s v="Female"/>
    <s v="North"/>
    <s v="Pediatrics"/>
    <s v="Medication"/>
    <s v="Routine"/>
    <n v="3.5"/>
    <n v="43692"/>
    <n v="77"/>
    <n v="0.27"/>
    <x v="0"/>
  </r>
  <r>
    <n v="1948"/>
    <d v="2022-03-23T03:00:00"/>
    <s v="18-30"/>
    <s v="Male"/>
    <s v="West"/>
    <s v="Pediatrics"/>
    <s v="Surgery"/>
    <s v="Routine"/>
    <n v="4.7"/>
    <n v="69304"/>
    <n v="90"/>
    <n v="0.32"/>
    <x v="1"/>
  </r>
  <r>
    <n v="1949"/>
    <d v="2022-03-23T04:00:00"/>
    <s v="31-45"/>
    <s v="Male"/>
    <s v="West"/>
    <s v="Pediatrics"/>
    <s v="Therapy"/>
    <s v="Routine"/>
    <n v="5.0999999999999996"/>
    <n v="72005"/>
    <n v="74"/>
    <n v="0.11"/>
    <x v="0"/>
  </r>
  <r>
    <n v="1950"/>
    <d v="2022-03-23T05:00:00"/>
    <s v="31-45"/>
    <s v="Male"/>
    <s v="East"/>
    <s v="Cardiology"/>
    <s v="Observation"/>
    <s v="Emergency"/>
    <n v="2.7"/>
    <n v="45578"/>
    <n v="79"/>
    <n v="0.08"/>
    <x v="0"/>
  </r>
  <r>
    <n v="1951"/>
    <d v="2022-03-23T06:00:00"/>
    <s v="18-30"/>
    <s v="Male"/>
    <s v="North"/>
    <s v="Pediatrics"/>
    <s v="Medication"/>
    <s v="Emergency"/>
    <n v="2.5"/>
    <n v="80990"/>
    <n v="68"/>
    <n v="0.41"/>
    <x v="1"/>
  </r>
  <r>
    <n v="1952"/>
    <d v="2022-03-23T07:00:00"/>
    <s v="18-30"/>
    <s v="Male"/>
    <s v="South"/>
    <s v="General Medicine"/>
    <s v="Therapy"/>
    <s v="Routine"/>
    <n v="2.8"/>
    <n v="54426"/>
    <n v="62"/>
    <n v="0.4"/>
    <x v="1"/>
  </r>
  <r>
    <n v="1953"/>
    <d v="2022-03-23T08:00:00"/>
    <s v="31-45"/>
    <s v="Male"/>
    <s v="South"/>
    <s v="General Medicine"/>
    <s v="Medication"/>
    <s v="Routine"/>
    <n v="1.2"/>
    <n v="28243"/>
    <n v="85"/>
    <n v="0.31"/>
    <x v="1"/>
  </r>
  <r>
    <n v="1954"/>
    <d v="2022-03-23T09:00:00"/>
    <s v="46-60"/>
    <s v="Male"/>
    <s v="South"/>
    <s v="Neurology"/>
    <s v="Surgery"/>
    <s v="Routine"/>
    <n v="0.8"/>
    <n v="21952"/>
    <n v="90"/>
    <n v="0.15"/>
    <x v="0"/>
  </r>
  <r>
    <n v="1955"/>
    <d v="2022-03-23T10:00:00"/>
    <s v="60+"/>
    <s v="Male"/>
    <s v="North"/>
    <s v="Orthopedics"/>
    <s v="Surgery"/>
    <s v="Routine"/>
    <n v="4.5999999999999996"/>
    <n v="79365"/>
    <n v="83"/>
    <n v="0.13"/>
    <x v="0"/>
  </r>
  <r>
    <n v="1956"/>
    <d v="2022-03-23T11:00:00"/>
    <s v="60+"/>
    <s v="Female"/>
    <s v="South"/>
    <s v="Orthopedics"/>
    <s v="Surgery"/>
    <s v="Routine"/>
    <n v="5.9"/>
    <n v="47540"/>
    <n v="77"/>
    <n v="0.14000000000000001"/>
    <x v="0"/>
  </r>
  <r>
    <n v="1957"/>
    <d v="2022-03-23T12:00:00"/>
    <s v="46-60"/>
    <s v="Female"/>
    <s v="North"/>
    <s v="Cardiology"/>
    <s v="Surgery"/>
    <s v="Emergency"/>
    <n v="5.7"/>
    <n v="30719"/>
    <n v="63"/>
    <n v="0.54"/>
    <x v="1"/>
  </r>
  <r>
    <n v="1958"/>
    <d v="2022-03-23T13:00:00"/>
    <s v="31-45"/>
    <s v="Male"/>
    <s v="East"/>
    <s v="Pediatrics"/>
    <s v="Observation"/>
    <s v="Routine"/>
    <n v="0.8"/>
    <n v="9814"/>
    <n v="89"/>
    <n v="0.41"/>
    <x v="1"/>
  </r>
  <r>
    <n v="1959"/>
    <d v="2022-03-23T14:00:00"/>
    <s v="46-60"/>
    <s v="Male"/>
    <s v="East"/>
    <s v="Cardiology"/>
    <s v="Observation"/>
    <s v="Routine"/>
    <n v="3.5"/>
    <n v="47086"/>
    <n v="82"/>
    <n v="0.18"/>
    <x v="0"/>
  </r>
  <r>
    <n v="1960"/>
    <d v="2022-03-23T15:00:00"/>
    <s v="46-60"/>
    <s v="Male"/>
    <s v="North"/>
    <s v="Neurology"/>
    <s v="Medication"/>
    <s v="Emergency"/>
    <n v="1.8"/>
    <n v="63095"/>
    <n v="99"/>
    <n v="0.18"/>
    <x v="0"/>
  </r>
  <r>
    <n v="1961"/>
    <d v="2022-03-23T16:00:00"/>
    <s v="18-30"/>
    <s v="Female"/>
    <s v="South"/>
    <s v="Neurology"/>
    <s v="Therapy"/>
    <s v="Routine"/>
    <n v="4.3"/>
    <n v="41046"/>
    <n v="61"/>
    <n v="0.24"/>
    <x v="0"/>
  </r>
  <r>
    <n v="1962"/>
    <d v="2022-03-23T17:00:00"/>
    <s v="31-45"/>
    <s v="Female"/>
    <s v="North"/>
    <s v="Orthopedics"/>
    <s v="Surgery"/>
    <s v="Routine"/>
    <n v="3.2"/>
    <n v="33935"/>
    <n v="85"/>
    <n v="0.41"/>
    <x v="1"/>
  </r>
  <r>
    <n v="1963"/>
    <d v="2022-03-23T18:00:00"/>
    <s v="46-60"/>
    <s v="Male"/>
    <s v="North"/>
    <s v="Neurology"/>
    <s v="Surgery"/>
    <s v="Routine"/>
    <n v="5.2"/>
    <n v="44012"/>
    <n v="82"/>
    <n v="0.25"/>
    <x v="0"/>
  </r>
  <r>
    <n v="1964"/>
    <d v="2022-03-23T19:00:00"/>
    <s v="31-45"/>
    <s v="Male"/>
    <s v="West"/>
    <s v="Pediatrics"/>
    <s v="Observation"/>
    <s v="Routine"/>
    <n v="4"/>
    <n v="79864"/>
    <n v="71"/>
    <n v="0.36"/>
    <x v="1"/>
  </r>
  <r>
    <n v="1965"/>
    <d v="2022-03-23T20:00:00"/>
    <s v="31-45"/>
    <s v="Female"/>
    <s v="North"/>
    <s v="General Medicine"/>
    <s v="Observation"/>
    <s v="Routine"/>
    <n v="0.2"/>
    <n v="27140"/>
    <n v="91"/>
    <n v="0.21"/>
    <x v="0"/>
  </r>
  <r>
    <n v="1966"/>
    <d v="2022-03-23T21:00:00"/>
    <s v="31-45"/>
    <s v="Female"/>
    <s v="West"/>
    <s v="Neurology"/>
    <s v="Surgery"/>
    <s v="Routine"/>
    <n v="2.1"/>
    <n v="42166"/>
    <n v="80"/>
    <n v="0.5"/>
    <x v="1"/>
  </r>
  <r>
    <n v="1967"/>
    <d v="2022-03-23T22:00:00"/>
    <s v="18-30"/>
    <s v="Male"/>
    <s v="East"/>
    <s v="Cardiology"/>
    <s v="Therapy"/>
    <s v="Emergency"/>
    <n v="4"/>
    <n v="79215"/>
    <n v="64"/>
    <n v="0.34"/>
    <x v="1"/>
  </r>
  <r>
    <n v="1968"/>
    <d v="2022-03-23T23:00:00"/>
    <s v="31-45"/>
    <s v="Male"/>
    <s v="West"/>
    <s v="Pediatrics"/>
    <s v="Medication"/>
    <s v="Emergency"/>
    <n v="4.2"/>
    <n v="64884"/>
    <n v="74"/>
    <n v="0.35"/>
    <x v="1"/>
  </r>
  <r>
    <n v="1969"/>
    <d v="2022-03-24T00:00:00"/>
    <s v="31-45"/>
    <s v="Male"/>
    <s v="North"/>
    <s v="Neurology"/>
    <s v="Medication"/>
    <s v="Emergency"/>
    <n v="1.2"/>
    <n v="58583"/>
    <n v="64"/>
    <n v="0.52"/>
    <x v="1"/>
  </r>
  <r>
    <n v="1970"/>
    <d v="2022-03-24T01:00:00"/>
    <s v="18-30"/>
    <s v="Male"/>
    <s v="East"/>
    <s v="Neurology"/>
    <s v="Medication"/>
    <s v="Routine"/>
    <n v="0.9"/>
    <n v="42031"/>
    <n v="69"/>
    <n v="0.27"/>
    <x v="0"/>
  </r>
  <r>
    <n v="1971"/>
    <d v="2022-03-24T02:00:00"/>
    <s v="18-30"/>
    <s v="Female"/>
    <s v="West"/>
    <s v="Pediatrics"/>
    <s v="Medication"/>
    <s v="Emergency"/>
    <n v="4.0999999999999996"/>
    <n v="55610"/>
    <n v="83"/>
    <n v="0.09"/>
    <x v="0"/>
  </r>
  <r>
    <n v="1972"/>
    <d v="2022-03-24T03:00:00"/>
    <s v="46-60"/>
    <s v="Female"/>
    <s v="North"/>
    <s v="Neurology"/>
    <s v="Therapy"/>
    <s v="Routine"/>
    <n v="1.2"/>
    <n v="44243"/>
    <n v="87"/>
    <n v="0.45"/>
    <x v="1"/>
  </r>
  <r>
    <n v="1973"/>
    <d v="2022-03-24T04:00:00"/>
    <s v="31-45"/>
    <s v="Male"/>
    <s v="East"/>
    <s v="General Medicine"/>
    <s v="Therapy"/>
    <s v="Routine"/>
    <n v="0.7"/>
    <n v="37812"/>
    <n v="78"/>
    <n v="0.43"/>
    <x v="1"/>
  </r>
  <r>
    <n v="1974"/>
    <d v="2022-03-24T05:00:00"/>
    <s v="31-45"/>
    <s v="Male"/>
    <s v="West"/>
    <s v="Orthopedics"/>
    <s v="Therapy"/>
    <s v="Routine"/>
    <n v="3.1"/>
    <n v="33399"/>
    <n v="66"/>
    <n v="0.36"/>
    <x v="1"/>
  </r>
  <r>
    <n v="1975"/>
    <d v="2022-03-24T06:00:00"/>
    <s v="31-45"/>
    <s v="Male"/>
    <s v="North"/>
    <s v="Pediatrics"/>
    <s v="Observation"/>
    <s v="Routine"/>
    <n v="3"/>
    <n v="70682"/>
    <n v="80"/>
    <n v="0.26"/>
    <x v="0"/>
  </r>
  <r>
    <n v="1976"/>
    <d v="2022-03-24T07:00:00"/>
    <s v="60+"/>
    <s v="Female"/>
    <s v="North"/>
    <s v="Cardiology"/>
    <s v="Surgery"/>
    <s v="Routine"/>
    <n v="2.2000000000000002"/>
    <n v="53792"/>
    <n v="84"/>
    <n v="0.2"/>
    <x v="0"/>
  </r>
  <r>
    <n v="1977"/>
    <d v="2022-03-24T08:00:00"/>
    <s v="31-45"/>
    <s v="Male"/>
    <s v="South"/>
    <s v="Neurology"/>
    <s v="Therapy"/>
    <s v="Routine"/>
    <n v="2.6"/>
    <n v="61290"/>
    <n v="51"/>
    <n v="0.3"/>
    <x v="0"/>
  </r>
  <r>
    <n v="1978"/>
    <d v="2022-03-24T09:00:00"/>
    <s v="31-45"/>
    <s v="Male"/>
    <s v="South"/>
    <s v="Orthopedics"/>
    <s v="Medication"/>
    <s v="Emergency"/>
    <n v="4"/>
    <n v="58033"/>
    <n v="76"/>
    <n v="0.3"/>
    <x v="0"/>
  </r>
  <r>
    <n v="1979"/>
    <d v="2022-03-24T10:00:00"/>
    <s v="60+"/>
    <s v="Male"/>
    <s v="West"/>
    <s v="Cardiology"/>
    <s v="Therapy"/>
    <s v="Routine"/>
    <n v="2.6"/>
    <n v="63818"/>
    <n v="73"/>
    <n v="0.46"/>
    <x v="1"/>
  </r>
  <r>
    <n v="1980"/>
    <d v="2022-03-24T11:00:00"/>
    <s v="46-60"/>
    <s v="Female"/>
    <s v="West"/>
    <s v="Cardiology"/>
    <s v="Surgery"/>
    <s v="Emergency"/>
    <n v="4.0999999999999996"/>
    <n v="49906"/>
    <n v="86"/>
    <n v="0.45"/>
    <x v="1"/>
  </r>
  <r>
    <n v="1981"/>
    <d v="2022-03-24T12:00:00"/>
    <s v="18-30"/>
    <s v="Male"/>
    <s v="West"/>
    <s v="General Medicine"/>
    <s v="Observation"/>
    <s v="Routine"/>
    <n v="3.2"/>
    <n v="45367"/>
    <n v="80"/>
    <n v="0.16"/>
    <x v="0"/>
  </r>
  <r>
    <n v="1982"/>
    <d v="2022-03-24T13:00:00"/>
    <s v="46-60"/>
    <s v="Female"/>
    <s v="North"/>
    <s v="Orthopedics"/>
    <s v="Medication"/>
    <s v="Routine"/>
    <n v="4.3"/>
    <n v="38694"/>
    <n v="81"/>
    <n v="0.21"/>
    <x v="0"/>
  </r>
  <r>
    <n v="1983"/>
    <d v="2022-03-24T14:00:00"/>
    <s v="31-45"/>
    <s v="Male"/>
    <s v="West"/>
    <s v="Pediatrics"/>
    <s v="Observation"/>
    <s v="Routine"/>
    <n v="5.8"/>
    <n v="26721"/>
    <n v="69"/>
    <n v="0.24"/>
    <x v="0"/>
  </r>
  <r>
    <n v="1984"/>
    <d v="2022-03-24T15:00:00"/>
    <s v="31-45"/>
    <s v="Male"/>
    <s v="North"/>
    <s v="Orthopedics"/>
    <s v="Therapy"/>
    <s v="Routine"/>
    <n v="5.7"/>
    <n v="32559"/>
    <n v="75"/>
    <n v="0.31"/>
    <x v="1"/>
  </r>
  <r>
    <n v="1985"/>
    <d v="2022-03-24T16:00:00"/>
    <s v="18-30"/>
    <s v="Male"/>
    <s v="West"/>
    <s v="Orthopedics"/>
    <s v="Medication"/>
    <s v="Routine"/>
    <n v="6.6"/>
    <n v="47692"/>
    <n v="86"/>
    <n v="0.32"/>
    <x v="1"/>
  </r>
  <r>
    <n v="1986"/>
    <d v="2022-03-24T17:00:00"/>
    <s v="18-30"/>
    <s v="Female"/>
    <s v="North"/>
    <s v="Cardiology"/>
    <s v="Medication"/>
    <s v="Routine"/>
    <n v="5.7"/>
    <n v="22939"/>
    <n v="74"/>
    <n v="0.1"/>
    <x v="0"/>
  </r>
  <r>
    <n v="1987"/>
    <d v="2022-03-24T18:00:00"/>
    <s v="46-60"/>
    <s v="Male"/>
    <s v="North"/>
    <s v="General Medicine"/>
    <s v="Therapy"/>
    <s v="Routine"/>
    <n v="4.5"/>
    <n v="27354"/>
    <n v="77"/>
    <n v="0.34"/>
    <x v="1"/>
  </r>
  <r>
    <n v="1988"/>
    <d v="2022-03-24T19:00:00"/>
    <s v="31-45"/>
    <s v="Male"/>
    <s v="South"/>
    <s v="General Medicine"/>
    <s v="Therapy"/>
    <s v="Routine"/>
    <n v="3.1"/>
    <n v="75843"/>
    <n v="57"/>
    <n v="0.16"/>
    <x v="0"/>
  </r>
  <r>
    <n v="1989"/>
    <d v="2022-03-24T20:00:00"/>
    <s v="31-45"/>
    <s v="Female"/>
    <s v="East"/>
    <s v="Orthopedics"/>
    <s v="Surgery"/>
    <s v="Emergency"/>
    <n v="3.2"/>
    <n v="59484"/>
    <n v="74"/>
    <n v="0.18"/>
    <x v="0"/>
  </r>
  <r>
    <n v="1990"/>
    <d v="2022-03-24T21:00:00"/>
    <s v="46-60"/>
    <s v="Female"/>
    <s v="North"/>
    <s v="Orthopedics"/>
    <s v="Therapy"/>
    <s v="Routine"/>
    <n v="2.2000000000000002"/>
    <n v="45963"/>
    <n v="51"/>
    <n v="0.24"/>
    <x v="0"/>
  </r>
  <r>
    <n v="1991"/>
    <d v="2022-03-24T22:00:00"/>
    <s v="46-60"/>
    <s v="Female"/>
    <s v="West"/>
    <s v="Neurology"/>
    <s v="Therapy"/>
    <s v="Routine"/>
    <n v="4"/>
    <n v="100431"/>
    <n v="69"/>
    <n v="0.21"/>
    <x v="0"/>
  </r>
  <r>
    <n v="1992"/>
    <d v="2022-03-24T23:00:00"/>
    <s v="18-30"/>
    <s v="Male"/>
    <s v="South"/>
    <s v="Cardiology"/>
    <s v="Therapy"/>
    <s v="Emergency"/>
    <n v="5.4"/>
    <n v="22035"/>
    <n v="76"/>
    <n v="0.15"/>
    <x v="0"/>
  </r>
  <r>
    <n v="1993"/>
    <d v="2022-03-25T00:00:00"/>
    <s v="46-60"/>
    <s v="Female"/>
    <s v="West"/>
    <s v="Pediatrics"/>
    <s v="Medication"/>
    <s v="Routine"/>
    <n v="2.5"/>
    <n v="74512"/>
    <n v="84"/>
    <n v="0.39"/>
    <x v="1"/>
  </r>
  <r>
    <n v="1994"/>
    <d v="2022-03-25T01:00:00"/>
    <s v="18-30"/>
    <s v="Male"/>
    <s v="West"/>
    <s v="Pediatrics"/>
    <s v="Surgery"/>
    <s v="Emergency"/>
    <n v="3.9"/>
    <n v="52771"/>
    <n v="63"/>
    <n v="0.14000000000000001"/>
    <x v="0"/>
  </r>
  <r>
    <n v="1995"/>
    <d v="2022-03-25T02:00:00"/>
    <s v="46-60"/>
    <s v="Female"/>
    <s v="North"/>
    <s v="General Medicine"/>
    <s v="Medication"/>
    <s v="Emergency"/>
    <n v="2.6"/>
    <n v="70701"/>
    <n v="79"/>
    <n v="0.4"/>
    <x v="1"/>
  </r>
  <r>
    <n v="1996"/>
    <d v="2022-03-25T03:00:00"/>
    <s v="46-60"/>
    <s v="Female"/>
    <s v="North"/>
    <s v="Cardiology"/>
    <s v="Therapy"/>
    <s v="Emergency"/>
    <n v="4.4000000000000004"/>
    <n v="57179"/>
    <n v="93"/>
    <n v="0.17"/>
    <x v="0"/>
  </r>
  <r>
    <n v="1997"/>
    <d v="2022-03-25T04:00:00"/>
    <s v="60+"/>
    <s v="Female"/>
    <s v="East"/>
    <s v="General Medicine"/>
    <s v="Surgery"/>
    <s v="Routine"/>
    <n v="2.9"/>
    <n v="17555"/>
    <n v="67"/>
    <n v="0.03"/>
    <x v="0"/>
  </r>
  <r>
    <n v="1998"/>
    <d v="2022-03-25T05:00:00"/>
    <s v="18-30"/>
    <s v="Male"/>
    <s v="North"/>
    <s v="Pediatrics"/>
    <s v="Therapy"/>
    <s v="Routine"/>
    <n v="2.5"/>
    <n v="56909"/>
    <n v="56"/>
    <n v="0.28000000000000003"/>
    <x v="0"/>
  </r>
  <r>
    <n v="1999"/>
    <d v="2022-03-25T06:00:00"/>
    <s v="18-30"/>
    <s v="Male"/>
    <s v="North"/>
    <s v="Orthopedics"/>
    <s v="Medication"/>
    <s v="Routine"/>
    <n v="2.6"/>
    <n v="61711"/>
    <n v="78"/>
    <n v="0.14000000000000001"/>
    <x v="0"/>
  </r>
  <r>
    <n v="2000"/>
    <d v="2022-03-25T07:00:00"/>
    <s v="31-45"/>
    <s v="Male"/>
    <s v="East"/>
    <s v="Cardiology"/>
    <s v="Medication"/>
    <s v="Routine"/>
    <n v="5"/>
    <n v="11160"/>
    <n v="61"/>
    <n v="0.32"/>
    <x v="1"/>
  </r>
  <r>
    <n v="2001"/>
    <d v="2022-03-25T08:00:00"/>
    <s v="31-45"/>
    <s v="Male"/>
    <s v="West"/>
    <s v="Cardiology"/>
    <s v="Therapy"/>
    <s v="Routine"/>
    <n v="3.8"/>
    <n v="93881"/>
    <n v="65"/>
    <n v="0.14000000000000001"/>
    <x v="0"/>
  </r>
  <r>
    <n v="2002"/>
    <d v="2022-03-25T09:00:00"/>
    <s v="18-30"/>
    <s v="Male"/>
    <s v="East"/>
    <s v="Neurology"/>
    <s v="Surgery"/>
    <s v="Routine"/>
    <n v="3.1"/>
    <n v="61224"/>
    <n v="86"/>
    <n v="0.34"/>
    <x v="1"/>
  </r>
  <r>
    <n v="2003"/>
    <d v="2022-03-25T10:00:00"/>
    <s v="60+"/>
    <s v="Male"/>
    <s v="East"/>
    <s v="Orthopedics"/>
    <s v="Medication"/>
    <s v="Emergency"/>
    <n v="4.5"/>
    <n v="68440"/>
    <n v="98"/>
    <n v="0.23"/>
    <x v="0"/>
  </r>
  <r>
    <n v="2004"/>
    <d v="2022-03-25T11:00:00"/>
    <s v="18-30"/>
    <s v="Male"/>
    <s v="East"/>
    <s v="Orthopedics"/>
    <s v="Therapy"/>
    <s v="Routine"/>
    <n v="3.2"/>
    <n v="31689"/>
    <n v="63"/>
    <n v="0.42"/>
    <x v="1"/>
  </r>
  <r>
    <n v="2005"/>
    <d v="2022-03-25T12:00:00"/>
    <s v="31-45"/>
    <s v="Male"/>
    <s v="South"/>
    <s v="General Medicine"/>
    <s v="Observation"/>
    <s v="Emergency"/>
    <n v="6.3"/>
    <n v="68812"/>
    <n v="66"/>
    <n v="0.4"/>
    <x v="1"/>
  </r>
  <r>
    <n v="2006"/>
    <d v="2022-03-25T13:00:00"/>
    <s v="46-60"/>
    <s v="Male"/>
    <s v="West"/>
    <s v="Cardiology"/>
    <s v="Therapy"/>
    <s v="Emergency"/>
    <n v="2.1"/>
    <n v="76790"/>
    <n v="70"/>
    <n v="0.11"/>
    <x v="0"/>
  </r>
  <r>
    <n v="2007"/>
    <d v="2022-03-25T14:00:00"/>
    <s v="31-45"/>
    <s v="Female"/>
    <s v="South"/>
    <s v="General Medicine"/>
    <s v="Therapy"/>
    <s v="Routine"/>
    <n v="3.6"/>
    <n v="60071"/>
    <n v="68"/>
    <n v="0.09"/>
    <x v="0"/>
  </r>
  <r>
    <n v="2008"/>
    <d v="2022-03-25T15:00:00"/>
    <s v="46-60"/>
    <s v="Female"/>
    <s v="South"/>
    <s v="Orthopedics"/>
    <s v="Surgery"/>
    <s v="Routine"/>
    <n v="1.2"/>
    <n v="54813"/>
    <n v="98"/>
    <n v="0.03"/>
    <x v="0"/>
  </r>
  <r>
    <n v="2009"/>
    <d v="2022-03-25T16:00:00"/>
    <s v="18-30"/>
    <s v="Male"/>
    <s v="North"/>
    <s v="Neurology"/>
    <s v="Therapy"/>
    <s v="Routine"/>
    <n v="3.3"/>
    <n v="37128"/>
    <n v="69"/>
    <n v="0.43"/>
    <x v="1"/>
  </r>
  <r>
    <n v="2010"/>
    <d v="2022-03-25T17:00:00"/>
    <s v="31-45"/>
    <s v="Male"/>
    <s v="East"/>
    <s v="Cardiology"/>
    <s v="Observation"/>
    <s v="Emergency"/>
    <n v="0.6"/>
    <n v="50676"/>
    <n v="70"/>
    <n v="0.14000000000000001"/>
    <x v="0"/>
  </r>
  <r>
    <n v="2011"/>
    <d v="2022-03-25T18:00:00"/>
    <s v="18-30"/>
    <s v="Male"/>
    <s v="East"/>
    <s v="Orthopedics"/>
    <s v="Therapy"/>
    <s v="Routine"/>
    <n v="5.5"/>
    <n v="44759"/>
    <n v="94"/>
    <n v="0.08"/>
    <x v="0"/>
  </r>
  <r>
    <n v="2012"/>
    <d v="2022-03-25T19:00:00"/>
    <s v="18-30"/>
    <s v="Male"/>
    <s v="South"/>
    <s v="Neurology"/>
    <s v="Observation"/>
    <s v="Routine"/>
    <n v="5.5"/>
    <n v="66440"/>
    <n v="82"/>
    <n v="0.37"/>
    <x v="1"/>
  </r>
  <r>
    <n v="2013"/>
    <d v="2022-03-25T20:00:00"/>
    <s v="60+"/>
    <s v="Female"/>
    <s v="North"/>
    <s v="Pediatrics"/>
    <s v="Medication"/>
    <s v="Routine"/>
    <n v="5.6"/>
    <n v="38002"/>
    <n v="87"/>
    <n v="0.27"/>
    <x v="0"/>
  </r>
  <r>
    <n v="2014"/>
    <d v="2022-03-25T21:00:00"/>
    <s v="18-30"/>
    <s v="Female"/>
    <s v="North"/>
    <s v="Orthopedics"/>
    <s v="Therapy"/>
    <s v="Emergency"/>
    <n v="4.0999999999999996"/>
    <n v="66293"/>
    <n v="64"/>
    <n v="0.06"/>
    <x v="0"/>
  </r>
  <r>
    <n v="2015"/>
    <d v="2022-03-25T22:00:00"/>
    <s v="31-45"/>
    <s v="Male"/>
    <s v="North"/>
    <s v="Pediatrics"/>
    <s v="Surgery"/>
    <s v="Emergency"/>
    <n v="2.2000000000000002"/>
    <n v="38220"/>
    <n v="69"/>
    <n v="0.12"/>
    <x v="0"/>
  </r>
  <r>
    <n v="2016"/>
    <d v="2022-03-25T23:00:00"/>
    <s v="31-45"/>
    <s v="Female"/>
    <s v="West"/>
    <s v="General Medicine"/>
    <s v="Therapy"/>
    <s v="Routine"/>
    <n v="2.4"/>
    <n v="49753"/>
    <n v="63"/>
    <n v="0.74"/>
    <x v="2"/>
  </r>
  <r>
    <n v="2017"/>
    <d v="2022-03-26T00:00:00"/>
    <s v="31-45"/>
    <s v="Female"/>
    <s v="South"/>
    <s v="Pediatrics"/>
    <s v="Observation"/>
    <s v="Routine"/>
    <n v="7.1"/>
    <n v="67321"/>
    <n v="85"/>
    <n v="0.57999999999999996"/>
    <x v="1"/>
  </r>
  <r>
    <n v="2018"/>
    <d v="2022-03-26T01:00:00"/>
    <s v="60+"/>
    <s v="Male"/>
    <s v="West"/>
    <s v="Orthopedics"/>
    <s v="Observation"/>
    <s v="Routine"/>
    <n v="6.9"/>
    <n v="40924"/>
    <n v="90"/>
    <n v="0.5"/>
    <x v="1"/>
  </r>
  <r>
    <n v="2019"/>
    <d v="2022-03-26T02:00:00"/>
    <s v="18-30"/>
    <s v="Male"/>
    <s v="North"/>
    <s v="Pediatrics"/>
    <s v="Surgery"/>
    <s v="Routine"/>
    <n v="4.2"/>
    <n v="68011"/>
    <n v="68"/>
    <n v="0.27"/>
    <x v="0"/>
  </r>
  <r>
    <n v="2020"/>
    <d v="2022-03-26T03:00:00"/>
    <s v="46-60"/>
    <s v="Male"/>
    <s v="North"/>
    <s v="Cardiology"/>
    <s v="Observation"/>
    <s v="Emergency"/>
    <n v="3"/>
    <n v="66060"/>
    <n v="71"/>
    <n v="0.33"/>
    <x v="1"/>
  </r>
  <r>
    <n v="2021"/>
    <d v="2022-03-26T04:00:00"/>
    <s v="60+"/>
    <s v="Male"/>
    <s v="North"/>
    <s v="Orthopedics"/>
    <s v="Therapy"/>
    <s v="Emergency"/>
    <n v="6.7"/>
    <n v="49581"/>
    <n v="71"/>
    <n v="0.33"/>
    <x v="1"/>
  </r>
  <r>
    <n v="2022"/>
    <d v="2022-03-26T05:00:00"/>
    <s v="31-45"/>
    <s v="Female"/>
    <s v="East"/>
    <s v="Neurology"/>
    <s v="Observation"/>
    <s v="Emergency"/>
    <n v="2.6"/>
    <n v="78236"/>
    <n v="56"/>
    <n v="0.39"/>
    <x v="1"/>
  </r>
  <r>
    <n v="2023"/>
    <d v="2022-03-26T06:00:00"/>
    <s v="60+"/>
    <s v="Male"/>
    <s v="South"/>
    <s v="Pediatrics"/>
    <s v="Therapy"/>
    <s v="Routine"/>
    <n v="4.5"/>
    <n v="56556"/>
    <n v="67"/>
    <n v="0.19"/>
    <x v="0"/>
  </r>
  <r>
    <n v="2024"/>
    <d v="2022-03-26T07:00:00"/>
    <s v="18-30"/>
    <s v="Female"/>
    <s v="East"/>
    <s v="Cardiology"/>
    <s v="Therapy"/>
    <s v="Routine"/>
    <n v="6.7"/>
    <n v="77046"/>
    <n v="84"/>
    <n v="0.47"/>
    <x v="1"/>
  </r>
  <r>
    <n v="2025"/>
    <d v="2022-03-26T08:00:00"/>
    <s v="31-45"/>
    <s v="Male"/>
    <s v="West"/>
    <s v="General Medicine"/>
    <s v="Observation"/>
    <s v="Routine"/>
    <n v="2.2999999999999998"/>
    <n v="90869"/>
    <n v="64"/>
    <n v="0.33"/>
    <x v="1"/>
  </r>
  <r>
    <n v="2026"/>
    <d v="2022-03-26T09:00:00"/>
    <s v="31-45"/>
    <s v="Female"/>
    <s v="East"/>
    <s v="General Medicine"/>
    <s v="Surgery"/>
    <s v="Routine"/>
    <n v="5.7"/>
    <n v="50174"/>
    <n v="76"/>
    <n v="0.03"/>
    <x v="0"/>
  </r>
  <r>
    <n v="2027"/>
    <d v="2022-03-26T10:00:00"/>
    <s v="46-60"/>
    <s v="Male"/>
    <s v="South"/>
    <s v="Pediatrics"/>
    <s v="Medication"/>
    <s v="Routine"/>
    <n v="5"/>
    <n v="67899"/>
    <n v="59"/>
    <n v="0.32"/>
    <x v="1"/>
  </r>
  <r>
    <n v="2028"/>
    <d v="2022-03-26T11:00:00"/>
    <s v="60+"/>
    <s v="Male"/>
    <s v="East"/>
    <s v="General Medicine"/>
    <s v="Surgery"/>
    <s v="Emergency"/>
    <n v="3.9"/>
    <n v="42249"/>
    <n v="73"/>
    <n v="0.46"/>
    <x v="1"/>
  </r>
  <r>
    <n v="2029"/>
    <d v="2022-03-26T12:00:00"/>
    <s v="31-45"/>
    <s v="Female"/>
    <s v="North"/>
    <s v="Neurology"/>
    <s v="Medication"/>
    <s v="Routine"/>
    <n v="2"/>
    <n v="34344"/>
    <n v="68"/>
    <n v="0.24"/>
    <x v="0"/>
  </r>
  <r>
    <n v="2030"/>
    <d v="2022-03-26T13:00:00"/>
    <s v="46-60"/>
    <s v="Female"/>
    <s v="West"/>
    <s v="Orthopedics"/>
    <s v="Surgery"/>
    <s v="Emergency"/>
    <n v="2.6"/>
    <n v="51091"/>
    <n v="60"/>
    <n v="0.1"/>
    <x v="0"/>
  </r>
  <r>
    <n v="2031"/>
    <d v="2022-03-26T14:00:00"/>
    <s v="18-30"/>
    <s v="Female"/>
    <s v="West"/>
    <s v="Cardiology"/>
    <s v="Therapy"/>
    <s v="Routine"/>
    <n v="4.5999999999999996"/>
    <n v="27748"/>
    <n v="84"/>
    <n v="0.02"/>
    <x v="0"/>
  </r>
  <r>
    <n v="2032"/>
    <d v="2022-03-26T15:00:00"/>
    <s v="31-45"/>
    <s v="Male"/>
    <s v="North"/>
    <s v="Pediatrics"/>
    <s v="Therapy"/>
    <s v="Routine"/>
    <n v="1.2"/>
    <n v="36248"/>
    <n v="85"/>
    <n v="0.6"/>
    <x v="1"/>
  </r>
  <r>
    <n v="2033"/>
    <d v="2022-03-26T16:00:00"/>
    <s v="31-45"/>
    <s v="Female"/>
    <s v="North"/>
    <s v="General Medicine"/>
    <s v="Observation"/>
    <s v="Routine"/>
    <n v="4.3"/>
    <n v="66829"/>
    <n v="63"/>
    <n v="0.19"/>
    <x v="0"/>
  </r>
  <r>
    <n v="2034"/>
    <d v="2022-03-26T17:00:00"/>
    <s v="60+"/>
    <s v="Female"/>
    <s v="North"/>
    <s v="Orthopedics"/>
    <s v="Medication"/>
    <s v="Routine"/>
    <n v="5.0999999999999996"/>
    <n v="44727"/>
    <n v="72"/>
    <n v="0.28000000000000003"/>
    <x v="0"/>
  </r>
  <r>
    <n v="2035"/>
    <d v="2022-03-26T18:00:00"/>
    <s v="46-60"/>
    <s v="Female"/>
    <s v="South"/>
    <s v="Neurology"/>
    <s v="Medication"/>
    <s v="Routine"/>
    <n v="6"/>
    <n v="69210"/>
    <n v="76"/>
    <n v="0.57999999999999996"/>
    <x v="1"/>
  </r>
  <r>
    <n v="2036"/>
    <d v="2022-03-26T19:00:00"/>
    <s v="31-45"/>
    <s v="Female"/>
    <s v="East"/>
    <s v="General Medicine"/>
    <s v="Observation"/>
    <s v="Emergency"/>
    <n v="1.2"/>
    <n v="60988"/>
    <n v="53"/>
    <n v="0.36"/>
    <x v="1"/>
  </r>
  <r>
    <n v="2037"/>
    <d v="2022-03-26T20:00:00"/>
    <s v="18-30"/>
    <s v="Female"/>
    <s v="West"/>
    <s v="General Medicine"/>
    <s v="Surgery"/>
    <s v="Routine"/>
    <n v="6.6"/>
    <n v="92023"/>
    <n v="58"/>
    <n v="0.23"/>
    <x v="0"/>
  </r>
  <r>
    <n v="2038"/>
    <d v="2022-03-26T21:00:00"/>
    <s v="18-30"/>
    <s v="Female"/>
    <s v="East"/>
    <s v="Cardiology"/>
    <s v="Observation"/>
    <s v="Emergency"/>
    <n v="7.4"/>
    <n v="65487"/>
    <n v="90"/>
    <n v="0.5"/>
    <x v="1"/>
  </r>
  <r>
    <n v="2039"/>
    <d v="2022-03-26T22:00:00"/>
    <s v="18-30"/>
    <s v="Female"/>
    <s v="North"/>
    <s v="Neurology"/>
    <s v="Surgery"/>
    <s v="Emergency"/>
    <n v="4.8"/>
    <n v="77284"/>
    <n v="62"/>
    <n v="0.11"/>
    <x v="0"/>
  </r>
  <r>
    <n v="2040"/>
    <d v="2022-03-26T23:00:00"/>
    <s v="31-45"/>
    <s v="Female"/>
    <s v="North"/>
    <s v="Neurology"/>
    <s v="Observation"/>
    <s v="Routine"/>
    <n v="1.9"/>
    <n v="63038"/>
    <n v="90"/>
    <n v="0.16"/>
    <x v="0"/>
  </r>
  <r>
    <n v="2041"/>
    <d v="2022-03-27T00:00:00"/>
    <s v="60+"/>
    <s v="Female"/>
    <s v="East"/>
    <s v="Pediatrics"/>
    <s v="Medication"/>
    <s v="Emergency"/>
    <n v="3.3"/>
    <n v="61228"/>
    <n v="59"/>
    <n v="0.09"/>
    <x v="0"/>
  </r>
  <r>
    <n v="2042"/>
    <d v="2022-03-27T01:00:00"/>
    <s v="31-45"/>
    <s v="Male"/>
    <s v="West"/>
    <s v="Cardiology"/>
    <s v="Medication"/>
    <s v="Routine"/>
    <n v="3.9"/>
    <n v="78295"/>
    <n v="83"/>
    <n v="0.22"/>
    <x v="0"/>
  </r>
  <r>
    <n v="2043"/>
    <d v="2022-03-27T02:00:00"/>
    <s v="31-45"/>
    <s v="Male"/>
    <s v="South"/>
    <s v="Pediatrics"/>
    <s v="Surgery"/>
    <s v="Emergency"/>
    <n v="4.5"/>
    <n v="68376"/>
    <n v="71"/>
    <n v="0.12"/>
    <x v="0"/>
  </r>
  <r>
    <n v="2044"/>
    <d v="2022-03-27T03:00:00"/>
    <s v="18-30"/>
    <s v="Female"/>
    <s v="East"/>
    <s v="Cardiology"/>
    <s v="Medication"/>
    <s v="Routine"/>
    <n v="4"/>
    <n v="59201"/>
    <n v="73"/>
    <n v="0.72"/>
    <x v="2"/>
  </r>
  <r>
    <n v="2045"/>
    <d v="2022-03-27T04:00:00"/>
    <s v="60+"/>
    <s v="Male"/>
    <s v="North"/>
    <s v="Neurology"/>
    <s v="Medication"/>
    <s v="Routine"/>
    <n v="4.5999999999999996"/>
    <n v="59113"/>
    <n v="97"/>
    <n v="7.0000000000000007E-2"/>
    <x v="0"/>
  </r>
  <r>
    <n v="2046"/>
    <d v="2022-03-27T05:00:00"/>
    <s v="46-60"/>
    <s v="Male"/>
    <s v="North"/>
    <s v="Cardiology"/>
    <s v="Medication"/>
    <s v="Routine"/>
    <n v="3.8"/>
    <n v="65765"/>
    <n v="60"/>
    <n v="0.09"/>
    <x v="0"/>
  </r>
  <r>
    <n v="2047"/>
    <d v="2022-03-27T06:00:00"/>
    <s v="18-30"/>
    <s v="Female"/>
    <s v="South"/>
    <s v="Cardiology"/>
    <s v="Medication"/>
    <s v="Routine"/>
    <n v="4.5"/>
    <n v="41573"/>
    <n v="82"/>
    <n v="0.13"/>
    <x v="0"/>
  </r>
  <r>
    <n v="2048"/>
    <d v="2022-03-27T07:00:00"/>
    <s v="46-60"/>
    <s v="Female"/>
    <s v="East"/>
    <s v="Cardiology"/>
    <s v="Therapy"/>
    <s v="Emergency"/>
    <n v="3.1"/>
    <n v="40724"/>
    <n v="82"/>
    <n v="0.62"/>
    <x v="2"/>
  </r>
  <r>
    <n v="2049"/>
    <d v="2022-03-27T08:00:00"/>
    <s v="31-45"/>
    <s v="Female"/>
    <s v="South"/>
    <s v="Orthopedics"/>
    <s v="Observation"/>
    <s v="Emergency"/>
    <n v="3.3"/>
    <n v="83508"/>
    <n v="100"/>
    <n v="0.1"/>
    <x v="0"/>
  </r>
  <r>
    <n v="2050"/>
    <d v="2022-03-27T09:00:00"/>
    <s v="18-30"/>
    <s v="Female"/>
    <s v="South"/>
    <s v="Orthopedics"/>
    <s v="Observation"/>
    <s v="Emergency"/>
    <n v="2.8"/>
    <n v="92288"/>
    <n v="62"/>
    <n v="0.21"/>
    <x v="0"/>
  </r>
  <r>
    <n v="2051"/>
    <d v="2022-03-27T10:00:00"/>
    <s v="31-45"/>
    <s v="Female"/>
    <s v="West"/>
    <s v="Neurology"/>
    <s v="Therapy"/>
    <s v="Routine"/>
    <n v="7.8"/>
    <n v="36422"/>
    <n v="67"/>
    <n v="0.11"/>
    <x v="0"/>
  </r>
  <r>
    <n v="2052"/>
    <d v="2022-03-27T11:00:00"/>
    <s v="31-45"/>
    <s v="Female"/>
    <s v="West"/>
    <s v="Cardiology"/>
    <s v="Medication"/>
    <s v="Routine"/>
    <n v="6.9"/>
    <n v="41620"/>
    <n v="85"/>
    <n v="0.13"/>
    <x v="0"/>
  </r>
  <r>
    <n v="2053"/>
    <d v="2022-03-27T12:00:00"/>
    <s v="18-30"/>
    <s v="Male"/>
    <s v="North"/>
    <s v="Neurology"/>
    <s v="Observation"/>
    <s v="Routine"/>
    <n v="5.0999999999999996"/>
    <n v="77850"/>
    <n v="73"/>
    <n v="0.4"/>
    <x v="1"/>
  </r>
  <r>
    <n v="2054"/>
    <d v="2022-03-27T13:00:00"/>
    <s v="60+"/>
    <s v="Female"/>
    <s v="East"/>
    <s v="Orthopedics"/>
    <s v="Observation"/>
    <s v="Routine"/>
    <n v="6.7"/>
    <n v="65670"/>
    <n v="69"/>
    <n v="0.21"/>
    <x v="0"/>
  </r>
  <r>
    <n v="2055"/>
    <d v="2022-03-27T14:00:00"/>
    <s v="46-60"/>
    <s v="Male"/>
    <s v="West"/>
    <s v="Cardiology"/>
    <s v="Observation"/>
    <s v="Routine"/>
    <n v="5.6"/>
    <n v="68529"/>
    <n v="86"/>
    <n v="0.61"/>
    <x v="2"/>
  </r>
  <r>
    <n v="2056"/>
    <d v="2022-03-27T15:00:00"/>
    <s v="46-60"/>
    <s v="Female"/>
    <s v="North"/>
    <s v="Pediatrics"/>
    <s v="Surgery"/>
    <s v="Routine"/>
    <n v="4.4000000000000004"/>
    <n v="72932"/>
    <n v="72"/>
    <n v="0.15"/>
    <x v="0"/>
  </r>
  <r>
    <n v="2057"/>
    <d v="2022-03-27T16:00:00"/>
    <s v="31-45"/>
    <s v="Female"/>
    <s v="East"/>
    <s v="Orthopedics"/>
    <s v="Therapy"/>
    <s v="Routine"/>
    <n v="1"/>
    <n v="50185"/>
    <n v="64"/>
    <n v="0.59"/>
    <x v="1"/>
  </r>
  <r>
    <n v="2058"/>
    <d v="2022-03-27T17:00:00"/>
    <s v="31-45"/>
    <s v="Male"/>
    <s v="North"/>
    <s v="Orthopedics"/>
    <s v="Surgery"/>
    <s v="Routine"/>
    <n v="3.5"/>
    <n v="61599"/>
    <n v="84"/>
    <n v="0.08"/>
    <x v="0"/>
  </r>
  <r>
    <n v="2059"/>
    <d v="2022-03-27T18:00:00"/>
    <s v="46-60"/>
    <s v="Female"/>
    <s v="West"/>
    <s v="Orthopedics"/>
    <s v="Surgery"/>
    <s v="Routine"/>
    <n v="3.3"/>
    <n v="60044"/>
    <n v="80"/>
    <n v="0.15"/>
    <x v="0"/>
  </r>
  <r>
    <n v="2060"/>
    <d v="2022-03-27T19:00:00"/>
    <s v="31-45"/>
    <s v="Female"/>
    <s v="North"/>
    <s v="Cardiology"/>
    <s v="Therapy"/>
    <s v="Routine"/>
    <n v="1.7"/>
    <n v="37830"/>
    <n v="71"/>
    <n v="0.12"/>
    <x v="0"/>
  </r>
  <r>
    <n v="2061"/>
    <d v="2022-03-27T20:00:00"/>
    <s v="18-30"/>
    <s v="Male"/>
    <s v="East"/>
    <s v="General Medicine"/>
    <s v="Observation"/>
    <s v="Emergency"/>
    <n v="1"/>
    <n v="61302"/>
    <n v="71"/>
    <n v="0.25"/>
    <x v="0"/>
  </r>
  <r>
    <n v="2062"/>
    <d v="2022-03-27T21:00:00"/>
    <s v="31-45"/>
    <s v="Female"/>
    <s v="East"/>
    <s v="Pediatrics"/>
    <s v="Surgery"/>
    <s v="Routine"/>
    <n v="5"/>
    <n v="79754"/>
    <n v="64"/>
    <n v="0.15"/>
    <x v="0"/>
  </r>
  <r>
    <n v="2063"/>
    <d v="2022-03-27T22:00:00"/>
    <s v="46-60"/>
    <s v="Male"/>
    <s v="North"/>
    <s v="Pediatrics"/>
    <s v="Observation"/>
    <s v="Emergency"/>
    <n v="4.5999999999999996"/>
    <n v="48317"/>
    <n v="84"/>
    <n v="0.4"/>
    <x v="1"/>
  </r>
  <r>
    <n v="2064"/>
    <d v="2022-03-27T23:00:00"/>
    <s v="31-45"/>
    <s v="Female"/>
    <s v="East"/>
    <s v="Neurology"/>
    <s v="Surgery"/>
    <s v="Routine"/>
    <n v="1.7"/>
    <n v="58051"/>
    <n v="71"/>
    <n v="0.45"/>
    <x v="1"/>
  </r>
  <r>
    <n v="2065"/>
    <d v="2022-03-28T00:00:00"/>
    <s v="18-30"/>
    <s v="Female"/>
    <s v="North"/>
    <s v="Cardiology"/>
    <s v="Observation"/>
    <s v="Emergency"/>
    <n v="2.5"/>
    <n v="59134"/>
    <n v="66"/>
    <n v="0.38"/>
    <x v="1"/>
  </r>
  <r>
    <n v="2066"/>
    <d v="2022-03-28T01:00:00"/>
    <s v="46-60"/>
    <s v="Male"/>
    <s v="East"/>
    <s v="Orthopedics"/>
    <s v="Medication"/>
    <s v="Routine"/>
    <n v="6.3"/>
    <n v="49307"/>
    <n v="60"/>
    <n v="0.11"/>
    <x v="0"/>
  </r>
  <r>
    <n v="2067"/>
    <d v="2022-03-28T02:00:00"/>
    <s v="18-30"/>
    <s v="Female"/>
    <s v="North"/>
    <s v="General Medicine"/>
    <s v="Medication"/>
    <s v="Routine"/>
    <n v="2.2000000000000002"/>
    <n v="68538"/>
    <n v="80"/>
    <n v="0.25"/>
    <x v="0"/>
  </r>
  <r>
    <n v="2068"/>
    <d v="2022-03-28T03:00:00"/>
    <s v="31-45"/>
    <s v="Male"/>
    <s v="North"/>
    <s v="Cardiology"/>
    <s v="Medication"/>
    <s v="Routine"/>
    <n v="4.3"/>
    <n v="41399"/>
    <n v="69"/>
    <n v="0.32"/>
    <x v="1"/>
  </r>
  <r>
    <n v="2069"/>
    <d v="2022-03-28T04:00:00"/>
    <s v="18-30"/>
    <s v="Male"/>
    <s v="North"/>
    <s v="Cardiology"/>
    <s v="Therapy"/>
    <s v="Emergency"/>
    <n v="3.6"/>
    <n v="81653"/>
    <n v="51"/>
    <n v="0.3"/>
    <x v="0"/>
  </r>
  <r>
    <n v="2070"/>
    <d v="2022-03-28T05:00:00"/>
    <s v="31-45"/>
    <s v="Male"/>
    <s v="South"/>
    <s v="General Medicine"/>
    <s v="Medication"/>
    <s v="Routine"/>
    <n v="5"/>
    <n v="67524"/>
    <n v="61"/>
    <n v="0.08"/>
    <x v="0"/>
  </r>
  <r>
    <n v="2071"/>
    <d v="2022-03-28T06:00:00"/>
    <s v="46-60"/>
    <s v="Female"/>
    <s v="East"/>
    <s v="Orthopedics"/>
    <s v="Surgery"/>
    <s v="Routine"/>
    <n v="2.2999999999999998"/>
    <n v="36265"/>
    <n v="72"/>
    <n v="0.04"/>
    <x v="0"/>
  </r>
  <r>
    <n v="2072"/>
    <d v="2022-03-28T07:00:00"/>
    <s v="31-45"/>
    <s v="Female"/>
    <s v="West"/>
    <s v="Cardiology"/>
    <s v="Observation"/>
    <s v="Emergency"/>
    <n v="4.2"/>
    <n v="88960"/>
    <n v="73"/>
    <n v="0.18"/>
    <x v="0"/>
  </r>
  <r>
    <n v="2073"/>
    <d v="2022-03-28T08:00:00"/>
    <s v="18-30"/>
    <s v="Male"/>
    <s v="North"/>
    <s v="Pediatrics"/>
    <s v="Observation"/>
    <s v="Routine"/>
    <n v="4.3"/>
    <n v="58362"/>
    <n v="72"/>
    <n v="0.04"/>
    <x v="0"/>
  </r>
  <r>
    <n v="2074"/>
    <d v="2022-03-28T09:00:00"/>
    <s v="60+"/>
    <s v="Female"/>
    <s v="South"/>
    <s v="Pediatrics"/>
    <s v="Observation"/>
    <s v="Routine"/>
    <n v="4.5"/>
    <n v="40541"/>
    <n v="70"/>
    <n v="0.53"/>
    <x v="1"/>
  </r>
  <r>
    <n v="2075"/>
    <d v="2022-03-28T10:00:00"/>
    <s v="60+"/>
    <s v="Female"/>
    <s v="West"/>
    <s v="General Medicine"/>
    <s v="Observation"/>
    <s v="Routine"/>
    <n v="4.2"/>
    <n v="77091"/>
    <n v="57"/>
    <n v="0.24"/>
    <x v="0"/>
  </r>
  <r>
    <n v="2076"/>
    <d v="2022-03-28T11:00:00"/>
    <s v="60+"/>
    <s v="Female"/>
    <s v="North"/>
    <s v="Orthopedics"/>
    <s v="Surgery"/>
    <s v="Routine"/>
    <n v="4.7"/>
    <n v="64893"/>
    <n v="65"/>
    <n v="0.38"/>
    <x v="1"/>
  </r>
  <r>
    <n v="2077"/>
    <d v="2022-03-28T12:00:00"/>
    <s v="18-30"/>
    <s v="Male"/>
    <s v="West"/>
    <s v="General Medicine"/>
    <s v="Observation"/>
    <s v="Routine"/>
    <n v="8.4"/>
    <n v="19561"/>
    <n v="89"/>
    <n v="0.28999999999999998"/>
    <x v="0"/>
  </r>
  <r>
    <n v="2078"/>
    <d v="2022-03-28T13:00:00"/>
    <s v="31-45"/>
    <s v="Female"/>
    <s v="South"/>
    <s v="Cardiology"/>
    <s v="Surgery"/>
    <s v="Routine"/>
    <n v="9.1"/>
    <n v="44487"/>
    <n v="87"/>
    <n v="0.17"/>
    <x v="0"/>
  </r>
  <r>
    <n v="2079"/>
    <d v="2022-03-28T14:00:00"/>
    <s v="60+"/>
    <s v="Male"/>
    <s v="West"/>
    <s v="Pediatrics"/>
    <s v="Surgery"/>
    <s v="Emergency"/>
    <n v="2.7"/>
    <n v="60582"/>
    <n v="82"/>
    <n v="0.06"/>
    <x v="0"/>
  </r>
  <r>
    <n v="2080"/>
    <d v="2022-03-28T15:00:00"/>
    <s v="46-60"/>
    <s v="Female"/>
    <s v="North"/>
    <s v="Neurology"/>
    <s v="Observation"/>
    <s v="Emergency"/>
    <n v="0.6"/>
    <n v="11809"/>
    <n v="81"/>
    <n v="0.21"/>
    <x v="0"/>
  </r>
  <r>
    <n v="2081"/>
    <d v="2022-03-28T16:00:00"/>
    <s v="18-30"/>
    <s v="Female"/>
    <s v="West"/>
    <s v="General Medicine"/>
    <s v="Observation"/>
    <s v="Routine"/>
    <n v="5.2"/>
    <n v="56701"/>
    <n v="86"/>
    <n v="0.26"/>
    <x v="0"/>
  </r>
  <r>
    <n v="2082"/>
    <d v="2022-03-28T17:00:00"/>
    <s v="18-30"/>
    <s v="Male"/>
    <s v="West"/>
    <s v="Neurology"/>
    <s v="Observation"/>
    <s v="Routine"/>
    <n v="4.4000000000000004"/>
    <n v="58160"/>
    <n v="62"/>
    <n v="0.21"/>
    <x v="0"/>
  </r>
  <r>
    <n v="2083"/>
    <d v="2022-03-28T18:00:00"/>
    <s v="31-45"/>
    <s v="Female"/>
    <s v="North"/>
    <s v="Neurology"/>
    <s v="Surgery"/>
    <s v="Emergency"/>
    <n v="6.1"/>
    <n v="31330"/>
    <n v="75"/>
    <n v="0.49"/>
    <x v="1"/>
  </r>
  <r>
    <n v="2084"/>
    <d v="2022-03-28T19:00:00"/>
    <s v="60+"/>
    <s v="Male"/>
    <s v="South"/>
    <s v="Pediatrics"/>
    <s v="Therapy"/>
    <s v="Emergency"/>
    <n v="4.5999999999999996"/>
    <n v="60413"/>
    <n v="62"/>
    <n v="0.43"/>
    <x v="1"/>
  </r>
  <r>
    <n v="2085"/>
    <d v="2022-03-28T20:00:00"/>
    <s v="31-45"/>
    <s v="Female"/>
    <s v="South"/>
    <s v="General Medicine"/>
    <s v="Surgery"/>
    <s v="Emergency"/>
    <n v="4.0999999999999996"/>
    <n v="55149"/>
    <n v="62"/>
    <n v="0.4"/>
    <x v="1"/>
  </r>
  <r>
    <n v="2086"/>
    <d v="2022-03-28T21:00:00"/>
    <s v="31-45"/>
    <s v="Male"/>
    <s v="West"/>
    <s v="Neurology"/>
    <s v="Therapy"/>
    <s v="Routine"/>
    <n v="6.3"/>
    <n v="31174"/>
    <n v="79"/>
    <n v="0.34"/>
    <x v="1"/>
  </r>
  <r>
    <n v="2087"/>
    <d v="2022-03-28T22:00:00"/>
    <s v="18-30"/>
    <s v="Female"/>
    <s v="East"/>
    <s v="Cardiology"/>
    <s v="Observation"/>
    <s v="Emergency"/>
    <n v="6.5"/>
    <n v="73391"/>
    <n v="86"/>
    <n v="0.19"/>
    <x v="0"/>
  </r>
  <r>
    <n v="2088"/>
    <d v="2022-03-28T23:00:00"/>
    <s v="46-60"/>
    <s v="Female"/>
    <s v="West"/>
    <s v="Orthopedics"/>
    <s v="Surgery"/>
    <s v="Emergency"/>
    <n v="1.2"/>
    <n v="71757"/>
    <n v="73"/>
    <n v="0.38"/>
    <x v="1"/>
  </r>
  <r>
    <n v="2089"/>
    <d v="2022-03-29T00:00:00"/>
    <s v="46-60"/>
    <s v="Female"/>
    <s v="East"/>
    <s v="Orthopedics"/>
    <s v="Observation"/>
    <s v="Routine"/>
    <n v="2.4"/>
    <n v="49205"/>
    <n v="95"/>
    <n v="0.57999999999999996"/>
    <x v="1"/>
  </r>
  <r>
    <n v="2090"/>
    <d v="2022-03-29T01:00:00"/>
    <s v="31-45"/>
    <s v="Male"/>
    <s v="West"/>
    <s v="Pediatrics"/>
    <s v="Therapy"/>
    <s v="Routine"/>
    <n v="3.8"/>
    <n v="51028"/>
    <n v="78"/>
    <n v="0.21"/>
    <x v="0"/>
  </r>
  <r>
    <n v="2091"/>
    <d v="2022-03-29T02:00:00"/>
    <s v="46-60"/>
    <s v="Male"/>
    <s v="South"/>
    <s v="General Medicine"/>
    <s v="Therapy"/>
    <s v="Routine"/>
    <n v="4.2"/>
    <n v="69525"/>
    <n v="66"/>
    <n v="0.4"/>
    <x v="1"/>
  </r>
  <r>
    <n v="2092"/>
    <d v="2022-03-29T03:00:00"/>
    <s v="60+"/>
    <s v="Male"/>
    <s v="West"/>
    <s v="General Medicine"/>
    <s v="Surgery"/>
    <s v="Routine"/>
    <n v="3.5"/>
    <n v="50987"/>
    <n v="62"/>
    <n v="0.37"/>
    <x v="1"/>
  </r>
  <r>
    <n v="2093"/>
    <d v="2022-03-29T04:00:00"/>
    <s v="18-30"/>
    <s v="Female"/>
    <s v="West"/>
    <s v="Orthopedics"/>
    <s v="Surgery"/>
    <s v="Emergency"/>
    <n v="4.9000000000000004"/>
    <n v="16382"/>
    <n v="87"/>
    <n v="0.27"/>
    <x v="0"/>
  </r>
  <r>
    <n v="2094"/>
    <d v="2022-03-29T05:00:00"/>
    <s v="31-45"/>
    <s v="Male"/>
    <s v="East"/>
    <s v="Cardiology"/>
    <s v="Surgery"/>
    <s v="Emergency"/>
    <n v="6"/>
    <n v="64739"/>
    <n v="77"/>
    <n v="0.2"/>
    <x v="0"/>
  </r>
  <r>
    <n v="2095"/>
    <d v="2022-03-29T06:00:00"/>
    <s v="31-45"/>
    <s v="Male"/>
    <s v="South"/>
    <s v="Orthopedics"/>
    <s v="Surgery"/>
    <s v="Emergency"/>
    <n v="7.4"/>
    <n v="38735"/>
    <n v="83"/>
    <n v="0.4"/>
    <x v="1"/>
  </r>
  <r>
    <n v="2096"/>
    <d v="2022-03-29T07:00:00"/>
    <s v="46-60"/>
    <s v="Male"/>
    <s v="East"/>
    <s v="Orthopedics"/>
    <s v="Medication"/>
    <s v="Emergency"/>
    <n v="5.2"/>
    <n v="47203"/>
    <n v="43"/>
    <n v="0.17"/>
    <x v="0"/>
  </r>
  <r>
    <n v="2097"/>
    <d v="2022-03-29T08:00:00"/>
    <s v="31-45"/>
    <s v="Male"/>
    <s v="West"/>
    <s v="General Medicine"/>
    <s v="Medication"/>
    <s v="Routine"/>
    <n v="2.2999999999999998"/>
    <n v="84157"/>
    <n v="78"/>
    <n v="0.19"/>
    <x v="0"/>
  </r>
  <r>
    <n v="2098"/>
    <d v="2022-03-29T09:00:00"/>
    <s v="46-60"/>
    <s v="Male"/>
    <s v="North"/>
    <s v="Neurology"/>
    <s v="Observation"/>
    <s v="Routine"/>
    <n v="3.7"/>
    <n v="52320"/>
    <n v="69"/>
    <n v="0.15"/>
    <x v="0"/>
  </r>
  <r>
    <n v="2099"/>
    <d v="2022-03-29T10:00:00"/>
    <s v="46-60"/>
    <s v="Male"/>
    <s v="West"/>
    <s v="Cardiology"/>
    <s v="Therapy"/>
    <s v="Emergency"/>
    <n v="3.8"/>
    <n v="55035"/>
    <n v="58"/>
    <n v="0.43"/>
    <x v="1"/>
  </r>
  <r>
    <n v="2100"/>
    <d v="2022-03-29T11:00:00"/>
    <s v="31-45"/>
    <s v="Male"/>
    <s v="West"/>
    <s v="General Medicine"/>
    <s v="Therapy"/>
    <s v="Routine"/>
    <n v="5"/>
    <n v="65193"/>
    <n v="74"/>
    <n v="0.22"/>
    <x v="0"/>
  </r>
  <r>
    <n v="2101"/>
    <d v="2022-03-29T12:00:00"/>
    <s v="60+"/>
    <s v="Male"/>
    <s v="East"/>
    <s v="Orthopedics"/>
    <s v="Observation"/>
    <s v="Routine"/>
    <n v="4.8"/>
    <n v="65107"/>
    <n v="88"/>
    <n v="0.44"/>
    <x v="1"/>
  </r>
  <r>
    <n v="2102"/>
    <d v="2022-03-29T13:00:00"/>
    <s v="31-45"/>
    <s v="Male"/>
    <s v="North"/>
    <s v="Neurology"/>
    <s v="Observation"/>
    <s v="Routine"/>
    <n v="8.1"/>
    <n v="36616"/>
    <n v="100"/>
    <n v="0.13"/>
    <x v="0"/>
  </r>
  <r>
    <n v="2103"/>
    <d v="2022-03-29T14:00:00"/>
    <s v="18-30"/>
    <s v="Male"/>
    <s v="North"/>
    <s v="Cardiology"/>
    <s v="Observation"/>
    <s v="Routine"/>
    <n v="3.1"/>
    <n v="53794"/>
    <n v="78"/>
    <n v="0.33"/>
    <x v="1"/>
  </r>
  <r>
    <n v="2104"/>
    <d v="2022-03-29T15:00:00"/>
    <s v="46-60"/>
    <s v="Female"/>
    <s v="East"/>
    <s v="Pediatrics"/>
    <s v="Medication"/>
    <s v="Routine"/>
    <n v="4.8"/>
    <n v="55723"/>
    <n v="66"/>
    <n v="0.42"/>
    <x v="1"/>
  </r>
  <r>
    <n v="2105"/>
    <d v="2022-03-29T16:00:00"/>
    <s v="46-60"/>
    <s v="Female"/>
    <s v="South"/>
    <s v="Cardiology"/>
    <s v="Observation"/>
    <s v="Routine"/>
    <n v="8.6999999999999993"/>
    <n v="60441"/>
    <n v="66"/>
    <n v="0.39"/>
    <x v="1"/>
  </r>
  <r>
    <n v="2106"/>
    <d v="2022-03-29T17:00:00"/>
    <s v="31-45"/>
    <s v="Male"/>
    <s v="North"/>
    <s v="Cardiology"/>
    <s v="Therapy"/>
    <s v="Routine"/>
    <n v="2.8"/>
    <n v="60784"/>
    <n v="87"/>
    <n v="0.19"/>
    <x v="0"/>
  </r>
  <r>
    <n v="2107"/>
    <d v="2022-03-29T18:00:00"/>
    <s v="60+"/>
    <s v="Female"/>
    <s v="North"/>
    <s v="Orthopedics"/>
    <s v="Observation"/>
    <s v="Emergency"/>
    <n v="4.3"/>
    <n v="106749"/>
    <n v="63"/>
    <n v="0.49"/>
    <x v="1"/>
  </r>
  <r>
    <n v="2108"/>
    <d v="2022-03-29T19:00:00"/>
    <s v="60+"/>
    <s v="Female"/>
    <s v="East"/>
    <s v="Orthopedics"/>
    <s v="Surgery"/>
    <s v="Emergency"/>
    <n v="2.1"/>
    <n v="31483"/>
    <n v="82"/>
    <n v="0.22"/>
    <x v="0"/>
  </r>
  <r>
    <n v="2109"/>
    <d v="2022-03-29T20:00:00"/>
    <s v="31-45"/>
    <s v="Male"/>
    <s v="South"/>
    <s v="Pediatrics"/>
    <s v="Therapy"/>
    <s v="Emergency"/>
    <n v="4.2"/>
    <n v="74602"/>
    <n v="79"/>
    <n v="0.2"/>
    <x v="0"/>
  </r>
  <r>
    <n v="2110"/>
    <d v="2022-03-29T21:00:00"/>
    <s v="60+"/>
    <s v="Male"/>
    <s v="South"/>
    <s v="Pediatrics"/>
    <s v="Therapy"/>
    <s v="Routine"/>
    <n v="2.4"/>
    <n v="78668"/>
    <n v="77"/>
    <n v="0.59"/>
    <x v="1"/>
  </r>
  <r>
    <n v="2111"/>
    <d v="2022-03-29T22:00:00"/>
    <s v="18-30"/>
    <s v="Male"/>
    <s v="West"/>
    <s v="Pediatrics"/>
    <s v="Therapy"/>
    <s v="Emergency"/>
    <n v="6.1"/>
    <n v="64856"/>
    <n v="56"/>
    <n v="0.28999999999999998"/>
    <x v="0"/>
  </r>
  <r>
    <n v="2112"/>
    <d v="2022-03-29T23:00:00"/>
    <s v="18-30"/>
    <s v="Female"/>
    <s v="West"/>
    <s v="General Medicine"/>
    <s v="Medication"/>
    <s v="Emergency"/>
    <n v="4.3"/>
    <n v="41994"/>
    <n v="71"/>
    <n v="0.15"/>
    <x v="0"/>
  </r>
  <r>
    <n v="2113"/>
    <d v="2022-03-30T00:00:00"/>
    <s v="18-30"/>
    <s v="Male"/>
    <s v="East"/>
    <s v="General Medicine"/>
    <s v="Medication"/>
    <s v="Routine"/>
    <n v="2.1"/>
    <n v="88293"/>
    <n v="58"/>
    <n v="0.1"/>
    <x v="0"/>
  </r>
  <r>
    <n v="2114"/>
    <d v="2022-03-30T01:00:00"/>
    <s v="60+"/>
    <s v="Female"/>
    <s v="South"/>
    <s v="Orthopedics"/>
    <s v="Therapy"/>
    <s v="Emergency"/>
    <n v="5.7"/>
    <n v="11160"/>
    <n v="68"/>
    <n v="0.26"/>
    <x v="0"/>
  </r>
  <r>
    <n v="2115"/>
    <d v="2022-03-30T02:00:00"/>
    <s v="46-60"/>
    <s v="Male"/>
    <s v="East"/>
    <s v="Orthopedics"/>
    <s v="Surgery"/>
    <s v="Routine"/>
    <n v="4.4000000000000004"/>
    <n v="41335"/>
    <n v="86"/>
    <n v="0.09"/>
    <x v="0"/>
  </r>
  <r>
    <n v="2116"/>
    <d v="2022-03-30T03:00:00"/>
    <s v="18-30"/>
    <s v="Female"/>
    <s v="West"/>
    <s v="Pediatrics"/>
    <s v="Therapy"/>
    <s v="Emergency"/>
    <n v="5.9"/>
    <n v="78434"/>
    <n v="90"/>
    <n v="0.44"/>
    <x v="1"/>
  </r>
  <r>
    <n v="2117"/>
    <d v="2022-03-30T04:00:00"/>
    <s v="31-45"/>
    <s v="Female"/>
    <s v="East"/>
    <s v="General Medicine"/>
    <s v="Medication"/>
    <s v="Routine"/>
    <n v="1.7"/>
    <n v="47598"/>
    <n v="78"/>
    <n v="0.3"/>
    <x v="0"/>
  </r>
  <r>
    <n v="2118"/>
    <d v="2022-03-30T05:00:00"/>
    <s v="46-60"/>
    <s v="Male"/>
    <s v="East"/>
    <s v="Neurology"/>
    <s v="Surgery"/>
    <s v="Routine"/>
    <n v="4.7"/>
    <n v="86929"/>
    <n v="68"/>
    <n v="0.2"/>
    <x v="0"/>
  </r>
  <r>
    <n v="2119"/>
    <d v="2022-03-30T06:00:00"/>
    <s v="18-30"/>
    <s v="Male"/>
    <s v="North"/>
    <s v="General Medicine"/>
    <s v="Therapy"/>
    <s v="Routine"/>
    <n v="5.5"/>
    <n v="24764"/>
    <n v="94"/>
    <n v="0.12"/>
    <x v="0"/>
  </r>
  <r>
    <n v="2120"/>
    <d v="2022-03-30T07:00:00"/>
    <s v="60+"/>
    <s v="Female"/>
    <s v="North"/>
    <s v="Orthopedics"/>
    <s v="Medication"/>
    <s v="Routine"/>
    <n v="3.2"/>
    <n v="32758"/>
    <n v="68"/>
    <n v="0.09"/>
    <x v="0"/>
  </r>
  <r>
    <n v="2121"/>
    <d v="2022-03-30T08:00:00"/>
    <s v="46-60"/>
    <s v="Female"/>
    <s v="North"/>
    <s v="General Medicine"/>
    <s v="Surgery"/>
    <s v="Routine"/>
    <n v="1.5"/>
    <n v="44367"/>
    <n v="61"/>
    <n v="0.34"/>
    <x v="1"/>
  </r>
  <r>
    <n v="2122"/>
    <d v="2022-03-30T09:00:00"/>
    <s v="31-45"/>
    <s v="Male"/>
    <s v="West"/>
    <s v="Orthopedics"/>
    <s v="Observation"/>
    <s v="Emergency"/>
    <n v="3.9"/>
    <n v="63348"/>
    <n v="83"/>
    <n v="0.09"/>
    <x v="0"/>
  </r>
  <r>
    <n v="2123"/>
    <d v="2022-03-30T10:00:00"/>
    <s v="60+"/>
    <s v="Male"/>
    <s v="East"/>
    <s v="Pediatrics"/>
    <s v="Observation"/>
    <s v="Emergency"/>
    <n v="6.5"/>
    <n v="50560"/>
    <n v="80"/>
    <n v="0.3"/>
    <x v="0"/>
  </r>
  <r>
    <n v="2124"/>
    <d v="2022-03-30T11:00:00"/>
    <s v="31-45"/>
    <s v="Female"/>
    <s v="North"/>
    <s v="Pediatrics"/>
    <s v="Therapy"/>
    <s v="Emergency"/>
    <n v="6.3"/>
    <n v="45192"/>
    <n v="68"/>
    <n v="0.24"/>
    <x v="0"/>
  </r>
  <r>
    <n v="2125"/>
    <d v="2022-03-30T12:00:00"/>
    <s v="60+"/>
    <s v="Male"/>
    <s v="North"/>
    <s v="Pediatrics"/>
    <s v="Observation"/>
    <s v="Routine"/>
    <n v="3.1"/>
    <n v="83408"/>
    <n v="76"/>
    <n v="0.1"/>
    <x v="0"/>
  </r>
  <r>
    <n v="2126"/>
    <d v="2022-03-30T13:00:00"/>
    <s v="46-60"/>
    <s v="Female"/>
    <s v="North"/>
    <s v="Neurology"/>
    <s v="Medication"/>
    <s v="Emergency"/>
    <n v="1.4"/>
    <n v="85269"/>
    <n v="80"/>
    <n v="0.74"/>
    <x v="2"/>
  </r>
  <r>
    <n v="2127"/>
    <d v="2022-03-30T14:00:00"/>
    <s v="46-60"/>
    <s v="Male"/>
    <s v="West"/>
    <s v="Neurology"/>
    <s v="Surgery"/>
    <s v="Routine"/>
    <n v="3.1"/>
    <n v="46712"/>
    <n v="77"/>
    <n v="0.16"/>
    <x v="0"/>
  </r>
  <r>
    <n v="2128"/>
    <d v="2022-03-30T15:00:00"/>
    <s v="18-30"/>
    <s v="Male"/>
    <s v="West"/>
    <s v="Orthopedics"/>
    <s v="Therapy"/>
    <s v="Emergency"/>
    <n v="3.1"/>
    <n v="20805"/>
    <n v="81"/>
    <n v="0.15"/>
    <x v="0"/>
  </r>
  <r>
    <n v="2129"/>
    <d v="2022-03-30T16:00:00"/>
    <s v="60+"/>
    <s v="Male"/>
    <s v="East"/>
    <s v="Cardiology"/>
    <s v="Surgery"/>
    <s v="Routine"/>
    <n v="4.9000000000000004"/>
    <n v="11850"/>
    <n v="69"/>
    <n v="0.47"/>
    <x v="1"/>
  </r>
  <r>
    <n v="2130"/>
    <d v="2022-03-30T17:00:00"/>
    <s v="31-45"/>
    <s v="Female"/>
    <s v="East"/>
    <s v="Neurology"/>
    <s v="Surgery"/>
    <s v="Routine"/>
    <n v="3.8"/>
    <n v="59786"/>
    <n v="81"/>
    <n v="0.25"/>
    <x v="0"/>
  </r>
  <r>
    <n v="2131"/>
    <d v="2022-03-30T18:00:00"/>
    <s v="18-30"/>
    <s v="Male"/>
    <s v="East"/>
    <s v="Orthopedics"/>
    <s v="Surgery"/>
    <s v="Emergency"/>
    <n v="2.5"/>
    <n v="68119"/>
    <n v="75"/>
    <n v="0.16"/>
    <x v="0"/>
  </r>
  <r>
    <n v="2132"/>
    <d v="2022-03-30T19:00:00"/>
    <s v="18-30"/>
    <s v="Female"/>
    <s v="North"/>
    <s v="General Medicine"/>
    <s v="Medication"/>
    <s v="Emergency"/>
    <n v="6.2"/>
    <n v="56260"/>
    <n v="69"/>
    <n v="0.36"/>
    <x v="1"/>
  </r>
  <r>
    <n v="2133"/>
    <d v="2022-03-30T20:00:00"/>
    <s v="31-45"/>
    <s v="Male"/>
    <s v="South"/>
    <s v="Pediatrics"/>
    <s v="Therapy"/>
    <s v="Routine"/>
    <n v="4.3"/>
    <n v="53582"/>
    <n v="72"/>
    <n v="0.37"/>
    <x v="1"/>
  </r>
  <r>
    <n v="2134"/>
    <d v="2022-03-30T21:00:00"/>
    <s v="31-45"/>
    <s v="Female"/>
    <s v="West"/>
    <s v="Pediatrics"/>
    <s v="Observation"/>
    <s v="Emergency"/>
    <n v="4.9000000000000004"/>
    <n v="38909"/>
    <n v="74"/>
    <n v="0.47"/>
    <x v="1"/>
  </r>
  <r>
    <n v="2135"/>
    <d v="2022-03-30T22:00:00"/>
    <s v="46-60"/>
    <s v="Female"/>
    <s v="North"/>
    <s v="Pediatrics"/>
    <s v="Surgery"/>
    <s v="Routine"/>
    <n v="0.6"/>
    <n v="68100"/>
    <n v="58"/>
    <n v="0.06"/>
    <x v="0"/>
  </r>
  <r>
    <n v="2136"/>
    <d v="2022-03-30T23:00:00"/>
    <s v="60+"/>
    <s v="Male"/>
    <s v="North"/>
    <s v="Orthopedics"/>
    <s v="Surgery"/>
    <s v="Emergency"/>
    <n v="0.8"/>
    <n v="88564"/>
    <n v="67"/>
    <n v="0.23"/>
    <x v="0"/>
  </r>
  <r>
    <n v="2137"/>
    <d v="2022-03-31T00:00:00"/>
    <s v="18-30"/>
    <s v="Female"/>
    <s v="East"/>
    <s v="Pediatrics"/>
    <s v="Surgery"/>
    <s v="Routine"/>
    <n v="1.1000000000000001"/>
    <n v="10662"/>
    <n v="76"/>
    <n v="0.11"/>
    <x v="0"/>
  </r>
  <r>
    <n v="2138"/>
    <d v="2022-03-31T01:00:00"/>
    <s v="46-60"/>
    <s v="Female"/>
    <s v="East"/>
    <s v="Neurology"/>
    <s v="Medication"/>
    <s v="Routine"/>
    <n v="3"/>
    <n v="53450"/>
    <n v="59"/>
    <n v="0.27"/>
    <x v="0"/>
  </r>
  <r>
    <n v="2139"/>
    <d v="2022-03-31T02:00:00"/>
    <s v="18-30"/>
    <s v="Female"/>
    <s v="North"/>
    <s v="General Medicine"/>
    <s v="Observation"/>
    <s v="Routine"/>
    <n v="5.2"/>
    <n v="35593"/>
    <n v="68"/>
    <n v="0.05"/>
    <x v="0"/>
  </r>
  <r>
    <n v="2140"/>
    <d v="2022-03-31T03:00:00"/>
    <s v="60+"/>
    <s v="Female"/>
    <s v="West"/>
    <s v="Pediatrics"/>
    <s v="Surgery"/>
    <s v="Routine"/>
    <n v="0.7"/>
    <n v="25191"/>
    <n v="100"/>
    <n v="0.28999999999999998"/>
    <x v="0"/>
  </r>
  <r>
    <n v="2141"/>
    <d v="2022-03-31T04:00:00"/>
    <s v="46-60"/>
    <s v="Male"/>
    <s v="West"/>
    <s v="Orthopedics"/>
    <s v="Medication"/>
    <s v="Emergency"/>
    <n v="7.2"/>
    <n v="32400"/>
    <n v="61"/>
    <n v="0.34"/>
    <x v="1"/>
  </r>
  <r>
    <n v="2142"/>
    <d v="2022-03-31T05:00:00"/>
    <s v="31-45"/>
    <s v="Male"/>
    <s v="North"/>
    <s v="General Medicine"/>
    <s v="Medication"/>
    <s v="Routine"/>
    <n v="4.3"/>
    <n v="62593"/>
    <n v="70"/>
    <n v="0.21"/>
    <x v="0"/>
  </r>
  <r>
    <n v="2143"/>
    <d v="2022-03-31T06:00:00"/>
    <s v="46-60"/>
    <s v="Male"/>
    <s v="South"/>
    <s v="Pediatrics"/>
    <s v="Surgery"/>
    <s v="Routine"/>
    <n v="6.7"/>
    <n v="63099"/>
    <n v="65"/>
    <n v="0.24"/>
    <x v="0"/>
  </r>
  <r>
    <n v="2144"/>
    <d v="2022-03-31T07:00:00"/>
    <s v="31-45"/>
    <s v="Female"/>
    <s v="South"/>
    <s v="Cardiology"/>
    <s v="Surgery"/>
    <s v="Routine"/>
    <n v="2.2000000000000002"/>
    <n v="84206"/>
    <n v="74"/>
    <n v="0.26"/>
    <x v="0"/>
  </r>
  <r>
    <n v="2145"/>
    <d v="2022-03-31T08:00:00"/>
    <s v="31-45"/>
    <s v="Female"/>
    <s v="West"/>
    <s v="Pediatrics"/>
    <s v="Medication"/>
    <s v="Routine"/>
    <n v="5"/>
    <n v="55176"/>
    <n v="65"/>
    <n v="0.1"/>
    <x v="0"/>
  </r>
  <r>
    <n v="2146"/>
    <d v="2022-03-31T09:00:00"/>
    <s v="46-60"/>
    <s v="Male"/>
    <s v="East"/>
    <s v="Neurology"/>
    <s v="Medication"/>
    <s v="Emergency"/>
    <n v="4.2"/>
    <n v="19836"/>
    <n v="72"/>
    <n v="0.15"/>
    <x v="0"/>
  </r>
  <r>
    <n v="2147"/>
    <d v="2022-03-31T10:00:00"/>
    <s v="31-45"/>
    <s v="Male"/>
    <s v="South"/>
    <s v="General Medicine"/>
    <s v="Surgery"/>
    <s v="Routine"/>
    <n v="5.6"/>
    <n v="50237"/>
    <n v="66"/>
    <n v="0.05"/>
    <x v="0"/>
  </r>
  <r>
    <n v="2148"/>
    <d v="2022-03-31T11:00:00"/>
    <s v="31-45"/>
    <s v="Female"/>
    <s v="South"/>
    <s v="Neurology"/>
    <s v="Medication"/>
    <s v="Routine"/>
    <n v="3.5"/>
    <n v="27272"/>
    <n v="88"/>
    <n v="0.28999999999999998"/>
    <x v="0"/>
  </r>
  <r>
    <n v="2149"/>
    <d v="2022-03-31T12:00:00"/>
    <s v="31-45"/>
    <s v="Male"/>
    <s v="East"/>
    <s v="Cardiology"/>
    <s v="Medication"/>
    <s v="Routine"/>
    <n v="4.9000000000000004"/>
    <n v="30864"/>
    <n v="76"/>
    <n v="0.37"/>
    <x v="1"/>
  </r>
  <r>
    <n v="2150"/>
    <d v="2022-03-31T13:00:00"/>
    <s v="46-60"/>
    <s v="Male"/>
    <s v="South"/>
    <s v="Cardiology"/>
    <s v="Surgery"/>
    <s v="Routine"/>
    <n v="6.2"/>
    <n v="66611"/>
    <n v="63"/>
    <n v="0.14000000000000001"/>
    <x v="0"/>
  </r>
  <r>
    <n v="2151"/>
    <d v="2022-03-31T14:00:00"/>
    <s v="31-45"/>
    <s v="Female"/>
    <s v="North"/>
    <s v="Neurology"/>
    <s v="Surgery"/>
    <s v="Emergency"/>
    <n v="2.7"/>
    <n v="58884"/>
    <n v="85"/>
    <n v="0.27"/>
    <x v="0"/>
  </r>
  <r>
    <n v="2152"/>
    <d v="2022-03-31T15:00:00"/>
    <s v="18-30"/>
    <s v="Male"/>
    <s v="South"/>
    <s v="General Medicine"/>
    <s v="Therapy"/>
    <s v="Routine"/>
    <n v="4.5"/>
    <n v="66751"/>
    <n v="64"/>
    <n v="0.16"/>
    <x v="0"/>
  </r>
  <r>
    <n v="2153"/>
    <d v="2022-03-31T16:00:00"/>
    <s v="46-60"/>
    <s v="Female"/>
    <s v="East"/>
    <s v="Cardiology"/>
    <s v="Observation"/>
    <s v="Routine"/>
    <n v="0.2"/>
    <n v="47850"/>
    <n v="56"/>
    <n v="0.03"/>
    <x v="0"/>
  </r>
  <r>
    <n v="2154"/>
    <d v="2022-03-31T17:00:00"/>
    <s v="46-60"/>
    <s v="Male"/>
    <s v="North"/>
    <s v="Cardiology"/>
    <s v="Surgery"/>
    <s v="Emergency"/>
    <n v="5.4"/>
    <n v="70811"/>
    <n v="75"/>
    <n v="0.44"/>
    <x v="1"/>
  </r>
  <r>
    <n v="2155"/>
    <d v="2022-03-31T18:00:00"/>
    <s v="18-30"/>
    <s v="Female"/>
    <s v="South"/>
    <s v="Pediatrics"/>
    <s v="Surgery"/>
    <s v="Routine"/>
    <n v="7.9"/>
    <n v="46732"/>
    <n v="98"/>
    <n v="0.18"/>
    <x v="0"/>
  </r>
  <r>
    <n v="2156"/>
    <d v="2022-03-31T19:00:00"/>
    <s v="18-30"/>
    <s v="Female"/>
    <s v="West"/>
    <s v="Orthopedics"/>
    <s v="Surgery"/>
    <s v="Emergency"/>
    <n v="1.5"/>
    <n v="77334"/>
    <n v="53"/>
    <n v="0.24"/>
    <x v="0"/>
  </r>
  <r>
    <n v="2157"/>
    <d v="2022-03-31T20:00:00"/>
    <s v="18-30"/>
    <s v="Female"/>
    <s v="North"/>
    <s v="Cardiology"/>
    <s v="Observation"/>
    <s v="Routine"/>
    <n v="3.8"/>
    <n v="61893"/>
    <n v="59"/>
    <n v="0.26"/>
    <x v="0"/>
  </r>
  <r>
    <n v="2158"/>
    <d v="2022-03-31T21:00:00"/>
    <s v="31-45"/>
    <s v="Female"/>
    <s v="North"/>
    <s v="General Medicine"/>
    <s v="Therapy"/>
    <s v="Emergency"/>
    <n v="5.8"/>
    <n v="50860"/>
    <n v="84"/>
    <n v="0.05"/>
    <x v="0"/>
  </r>
  <r>
    <n v="2159"/>
    <d v="2022-03-31T22:00:00"/>
    <s v="31-45"/>
    <s v="Female"/>
    <s v="West"/>
    <s v="General Medicine"/>
    <s v="Medication"/>
    <s v="Routine"/>
    <n v="4.0999999999999996"/>
    <n v="59242"/>
    <n v="67"/>
    <n v="0.45"/>
    <x v="1"/>
  </r>
  <r>
    <n v="2160"/>
    <d v="2022-03-31T23:00:00"/>
    <s v="46-60"/>
    <s v="Male"/>
    <s v="West"/>
    <s v="Pediatrics"/>
    <s v="Observation"/>
    <s v="Routine"/>
    <n v="4.3"/>
    <n v="54643"/>
    <n v="82"/>
    <n v="0.39"/>
    <x v="1"/>
  </r>
  <r>
    <n v="2161"/>
    <d v="2022-04-01T00:00:00"/>
    <s v="46-60"/>
    <s v="Male"/>
    <s v="South"/>
    <s v="General Medicine"/>
    <s v="Surgery"/>
    <s v="Routine"/>
    <n v="3.2"/>
    <n v="86922"/>
    <n v="65"/>
    <n v="0.16"/>
    <x v="0"/>
  </r>
  <r>
    <n v="2162"/>
    <d v="2022-04-01T01:00:00"/>
    <s v="46-60"/>
    <s v="Male"/>
    <s v="South"/>
    <s v="Pediatrics"/>
    <s v="Surgery"/>
    <s v="Emergency"/>
    <n v="3.1"/>
    <n v="59909"/>
    <n v="77"/>
    <n v="0.26"/>
    <x v="0"/>
  </r>
  <r>
    <n v="2163"/>
    <d v="2022-04-01T02:00:00"/>
    <s v="31-45"/>
    <s v="Female"/>
    <s v="East"/>
    <s v="Cardiology"/>
    <s v="Therapy"/>
    <s v="Emergency"/>
    <n v="3.8"/>
    <n v="54968"/>
    <n v="96"/>
    <n v="0.26"/>
    <x v="0"/>
  </r>
  <r>
    <n v="2164"/>
    <d v="2022-04-01T03:00:00"/>
    <s v="46-60"/>
    <s v="Male"/>
    <s v="East"/>
    <s v="Cardiology"/>
    <s v="Therapy"/>
    <s v="Routine"/>
    <n v="4.0999999999999996"/>
    <n v="50230"/>
    <n v="61"/>
    <n v="0.05"/>
    <x v="0"/>
  </r>
  <r>
    <n v="2165"/>
    <d v="2022-04-01T04:00:00"/>
    <s v="31-45"/>
    <s v="Female"/>
    <s v="North"/>
    <s v="Cardiology"/>
    <s v="Therapy"/>
    <s v="Emergency"/>
    <n v="1.6"/>
    <n v="71864"/>
    <n v="87"/>
    <n v="0.2"/>
    <x v="0"/>
  </r>
  <r>
    <n v="2166"/>
    <d v="2022-04-01T05:00:00"/>
    <s v="60+"/>
    <s v="Female"/>
    <s v="West"/>
    <s v="Cardiology"/>
    <s v="Medication"/>
    <s v="Routine"/>
    <n v="3.9"/>
    <n v="69158"/>
    <n v="83"/>
    <n v="0.06"/>
    <x v="0"/>
  </r>
  <r>
    <n v="2167"/>
    <d v="2022-04-01T06:00:00"/>
    <s v="46-60"/>
    <s v="Male"/>
    <s v="West"/>
    <s v="Orthopedics"/>
    <s v="Observation"/>
    <s v="Emergency"/>
    <n v="7.1"/>
    <n v="49523"/>
    <n v="57"/>
    <n v="0.24"/>
    <x v="0"/>
  </r>
  <r>
    <n v="2168"/>
    <d v="2022-04-01T07:00:00"/>
    <s v="18-30"/>
    <s v="Female"/>
    <s v="East"/>
    <s v="Orthopedics"/>
    <s v="Observation"/>
    <s v="Emergency"/>
    <n v="3.2"/>
    <n v="31887"/>
    <n v="82"/>
    <n v="0.06"/>
    <x v="0"/>
  </r>
  <r>
    <n v="2169"/>
    <d v="2022-04-01T08:00:00"/>
    <s v="46-60"/>
    <s v="Male"/>
    <s v="North"/>
    <s v="Cardiology"/>
    <s v="Therapy"/>
    <s v="Routine"/>
    <n v="1.5"/>
    <n v="36961"/>
    <n v="76"/>
    <n v="0.4"/>
    <x v="1"/>
  </r>
  <r>
    <n v="2170"/>
    <d v="2022-04-01T09:00:00"/>
    <s v="31-45"/>
    <s v="Female"/>
    <s v="North"/>
    <s v="General Medicine"/>
    <s v="Medication"/>
    <s v="Emergency"/>
    <n v="3.7"/>
    <n v="51317"/>
    <n v="76"/>
    <n v="0.41"/>
    <x v="1"/>
  </r>
  <r>
    <n v="2171"/>
    <d v="2022-04-01T10:00:00"/>
    <s v="46-60"/>
    <s v="Female"/>
    <s v="East"/>
    <s v="Pediatrics"/>
    <s v="Observation"/>
    <s v="Routine"/>
    <n v="2.6"/>
    <n v="81979"/>
    <n v="79"/>
    <n v="0.22"/>
    <x v="0"/>
  </r>
  <r>
    <n v="2172"/>
    <d v="2022-04-01T11:00:00"/>
    <s v="18-30"/>
    <s v="Male"/>
    <s v="East"/>
    <s v="Neurology"/>
    <s v="Surgery"/>
    <s v="Routine"/>
    <n v="1.3"/>
    <n v="49996"/>
    <n v="71"/>
    <n v="0.24"/>
    <x v="0"/>
  </r>
  <r>
    <n v="2173"/>
    <d v="2022-04-01T12:00:00"/>
    <s v="18-30"/>
    <s v="Female"/>
    <s v="East"/>
    <s v="Pediatrics"/>
    <s v="Surgery"/>
    <s v="Routine"/>
    <n v="4.3"/>
    <n v="43118"/>
    <n v="76"/>
    <n v="0.4"/>
    <x v="1"/>
  </r>
  <r>
    <n v="2174"/>
    <d v="2022-04-01T13:00:00"/>
    <s v="60+"/>
    <s v="Male"/>
    <s v="South"/>
    <s v="Neurology"/>
    <s v="Surgery"/>
    <s v="Emergency"/>
    <n v="2.6"/>
    <n v="19786"/>
    <n v="78"/>
    <n v="0.26"/>
    <x v="0"/>
  </r>
  <r>
    <n v="2175"/>
    <d v="2022-04-01T14:00:00"/>
    <s v="18-30"/>
    <s v="Female"/>
    <s v="North"/>
    <s v="Neurology"/>
    <s v="Observation"/>
    <s v="Emergency"/>
    <n v="2.8"/>
    <n v="85271"/>
    <n v="84"/>
    <n v="0.06"/>
    <x v="0"/>
  </r>
  <r>
    <n v="2176"/>
    <d v="2022-04-01T15:00:00"/>
    <s v="46-60"/>
    <s v="Male"/>
    <s v="North"/>
    <s v="Cardiology"/>
    <s v="Therapy"/>
    <s v="Emergency"/>
    <n v="4.3"/>
    <n v="66381"/>
    <n v="57"/>
    <n v="0.32"/>
    <x v="1"/>
  </r>
  <r>
    <n v="2177"/>
    <d v="2022-04-01T16:00:00"/>
    <s v="31-45"/>
    <s v="Female"/>
    <s v="North"/>
    <s v="Neurology"/>
    <s v="Surgery"/>
    <s v="Emergency"/>
    <n v="0.9"/>
    <n v="70920"/>
    <n v="90"/>
    <n v="0.28999999999999998"/>
    <x v="0"/>
  </r>
  <r>
    <n v="2178"/>
    <d v="2022-04-01T17:00:00"/>
    <s v="46-60"/>
    <s v="Male"/>
    <s v="East"/>
    <s v="Cardiology"/>
    <s v="Therapy"/>
    <s v="Emergency"/>
    <n v="0.5"/>
    <n v="74234"/>
    <n v="61"/>
    <n v="7.0000000000000007E-2"/>
    <x v="0"/>
  </r>
  <r>
    <n v="2179"/>
    <d v="2022-04-01T18:00:00"/>
    <s v="46-60"/>
    <s v="Male"/>
    <s v="East"/>
    <s v="Orthopedics"/>
    <s v="Medication"/>
    <s v="Routine"/>
    <n v="5.3"/>
    <n v="51705"/>
    <n v="84"/>
    <n v="0.4"/>
    <x v="1"/>
  </r>
  <r>
    <n v="2180"/>
    <d v="2022-04-01T19:00:00"/>
    <s v="31-45"/>
    <s v="Female"/>
    <s v="East"/>
    <s v="General Medicine"/>
    <s v="Surgery"/>
    <s v="Routine"/>
    <n v="0.1"/>
    <n v="56692"/>
    <n v="76"/>
    <n v="0.21"/>
    <x v="0"/>
  </r>
  <r>
    <n v="2181"/>
    <d v="2022-04-01T20:00:00"/>
    <s v="31-45"/>
    <s v="Male"/>
    <s v="East"/>
    <s v="Neurology"/>
    <s v="Medication"/>
    <s v="Routine"/>
    <n v="2"/>
    <n v="84772"/>
    <n v="60"/>
    <n v="0.14000000000000001"/>
    <x v="0"/>
  </r>
  <r>
    <n v="2182"/>
    <d v="2022-04-01T21:00:00"/>
    <s v="18-30"/>
    <s v="Female"/>
    <s v="West"/>
    <s v="General Medicine"/>
    <s v="Therapy"/>
    <s v="Routine"/>
    <n v="0.4"/>
    <n v="58592"/>
    <n v="81"/>
    <n v="0.05"/>
    <x v="0"/>
  </r>
  <r>
    <n v="2183"/>
    <d v="2022-04-01T22:00:00"/>
    <s v="18-30"/>
    <s v="Female"/>
    <s v="East"/>
    <s v="Cardiology"/>
    <s v="Observation"/>
    <s v="Routine"/>
    <n v="3"/>
    <n v="66751"/>
    <n v="64"/>
    <n v="0.4"/>
    <x v="1"/>
  </r>
  <r>
    <n v="2184"/>
    <d v="2022-04-01T23:00:00"/>
    <s v="31-45"/>
    <s v="Male"/>
    <s v="South"/>
    <s v="Neurology"/>
    <s v="Therapy"/>
    <s v="Routine"/>
    <n v="4.9000000000000004"/>
    <n v="72411"/>
    <n v="88"/>
    <n v="0.47"/>
    <x v="1"/>
  </r>
  <r>
    <n v="2185"/>
    <d v="2022-04-02T00:00:00"/>
    <s v="46-60"/>
    <s v="Male"/>
    <s v="West"/>
    <s v="Pediatrics"/>
    <s v="Surgery"/>
    <s v="Emergency"/>
    <n v="4.2"/>
    <n v="67859"/>
    <n v="66"/>
    <n v="0.33"/>
    <x v="1"/>
  </r>
  <r>
    <n v="2186"/>
    <d v="2022-04-02T01:00:00"/>
    <s v="60+"/>
    <s v="Male"/>
    <s v="West"/>
    <s v="Orthopedics"/>
    <s v="Surgery"/>
    <s v="Emergency"/>
    <n v="8.8000000000000007"/>
    <n v="52437"/>
    <n v="57"/>
    <n v="0.32"/>
    <x v="1"/>
  </r>
  <r>
    <n v="2187"/>
    <d v="2022-04-02T02:00:00"/>
    <s v="60+"/>
    <s v="Male"/>
    <s v="East"/>
    <s v="Orthopedics"/>
    <s v="Therapy"/>
    <s v="Routine"/>
    <n v="6.2"/>
    <n v="54322"/>
    <n v="93"/>
    <n v="0.27"/>
    <x v="0"/>
  </r>
  <r>
    <n v="2188"/>
    <d v="2022-04-02T03:00:00"/>
    <s v="46-60"/>
    <s v="Male"/>
    <s v="North"/>
    <s v="Neurology"/>
    <s v="Surgery"/>
    <s v="Emergency"/>
    <n v="2.1"/>
    <n v="70553"/>
    <n v="77"/>
    <n v="0.39"/>
    <x v="1"/>
  </r>
  <r>
    <n v="2189"/>
    <d v="2022-04-02T04:00:00"/>
    <s v="46-60"/>
    <s v="Female"/>
    <s v="East"/>
    <s v="Orthopedics"/>
    <s v="Surgery"/>
    <s v="Routine"/>
    <n v="1.6"/>
    <n v="70520"/>
    <n v="85"/>
    <n v="0.56000000000000005"/>
    <x v="1"/>
  </r>
  <r>
    <n v="2190"/>
    <d v="2022-04-02T05:00:00"/>
    <s v="46-60"/>
    <s v="Male"/>
    <s v="North"/>
    <s v="Pediatrics"/>
    <s v="Medication"/>
    <s v="Emergency"/>
    <n v="9.4"/>
    <n v="78365"/>
    <n v="65"/>
    <n v="0.05"/>
    <x v="0"/>
  </r>
  <r>
    <n v="2191"/>
    <d v="2022-04-02T06:00:00"/>
    <s v="31-45"/>
    <s v="Female"/>
    <s v="East"/>
    <s v="General Medicine"/>
    <s v="Observation"/>
    <s v="Routine"/>
    <n v="6.1"/>
    <n v="66022"/>
    <n v="52"/>
    <n v="0.14000000000000001"/>
    <x v="0"/>
  </r>
  <r>
    <n v="2192"/>
    <d v="2022-04-02T07:00:00"/>
    <s v="60+"/>
    <s v="Male"/>
    <s v="East"/>
    <s v="Pediatrics"/>
    <s v="Therapy"/>
    <s v="Routine"/>
    <n v="5.2"/>
    <n v="66932"/>
    <n v="95"/>
    <n v="0.15"/>
    <x v="0"/>
  </r>
  <r>
    <n v="2193"/>
    <d v="2022-04-02T08:00:00"/>
    <s v="46-60"/>
    <s v="Male"/>
    <s v="North"/>
    <s v="Orthopedics"/>
    <s v="Medication"/>
    <s v="Emergency"/>
    <n v="4.0999999999999996"/>
    <n v="46075"/>
    <n v="75"/>
    <n v="0.13"/>
    <x v="0"/>
  </r>
  <r>
    <n v="2194"/>
    <d v="2022-04-02T09:00:00"/>
    <s v="31-45"/>
    <s v="Male"/>
    <s v="North"/>
    <s v="General Medicine"/>
    <s v="Surgery"/>
    <s v="Routine"/>
    <n v="4.5"/>
    <n v="43377"/>
    <n v="81"/>
    <n v="0.18"/>
    <x v="0"/>
  </r>
  <r>
    <n v="2195"/>
    <d v="2022-04-02T10:00:00"/>
    <s v="18-30"/>
    <s v="Female"/>
    <s v="North"/>
    <s v="Pediatrics"/>
    <s v="Medication"/>
    <s v="Routine"/>
    <n v="1"/>
    <n v="70613"/>
    <n v="83"/>
    <n v="0.14000000000000001"/>
    <x v="0"/>
  </r>
  <r>
    <n v="2196"/>
    <d v="2022-04-02T11:00:00"/>
    <s v="31-45"/>
    <s v="Male"/>
    <s v="North"/>
    <s v="Cardiology"/>
    <s v="Observation"/>
    <s v="Routine"/>
    <n v="4.3"/>
    <n v="43516"/>
    <n v="71"/>
    <n v="0.53"/>
    <x v="1"/>
  </r>
  <r>
    <n v="2197"/>
    <d v="2022-04-02T12:00:00"/>
    <s v="31-45"/>
    <s v="Female"/>
    <s v="South"/>
    <s v="Cardiology"/>
    <s v="Therapy"/>
    <s v="Routine"/>
    <n v="4.0999999999999996"/>
    <n v="54586"/>
    <n v="78"/>
    <n v="0.26"/>
    <x v="0"/>
  </r>
  <r>
    <n v="2198"/>
    <d v="2022-04-02T13:00:00"/>
    <s v="60+"/>
    <s v="Female"/>
    <s v="North"/>
    <s v="General Medicine"/>
    <s v="Observation"/>
    <s v="Emergency"/>
    <n v="2.2000000000000002"/>
    <n v="82580"/>
    <n v="94"/>
    <n v="0.12"/>
    <x v="0"/>
  </r>
  <r>
    <n v="2199"/>
    <d v="2022-04-02T14:00:00"/>
    <s v="31-45"/>
    <s v="Female"/>
    <s v="East"/>
    <s v="General Medicine"/>
    <s v="Observation"/>
    <s v="Routine"/>
    <n v="2.9"/>
    <n v="79411"/>
    <n v="75"/>
    <n v="0.11"/>
    <x v="0"/>
  </r>
  <r>
    <n v="2200"/>
    <d v="2022-04-02T15:00:00"/>
    <s v="31-45"/>
    <s v="Male"/>
    <s v="East"/>
    <s v="General Medicine"/>
    <s v="Medication"/>
    <s v="Emergency"/>
    <n v="7"/>
    <n v="61036"/>
    <n v="86"/>
    <n v="0.17"/>
    <x v="0"/>
  </r>
  <r>
    <n v="2201"/>
    <d v="2022-04-02T16:00:00"/>
    <s v="60+"/>
    <s v="Female"/>
    <s v="South"/>
    <s v="Cardiology"/>
    <s v="Medication"/>
    <s v="Routine"/>
    <n v="3.7"/>
    <n v="49077"/>
    <n v="51"/>
    <n v="0.3"/>
    <x v="0"/>
  </r>
  <r>
    <n v="2202"/>
    <d v="2022-04-02T17:00:00"/>
    <s v="18-30"/>
    <s v="Male"/>
    <s v="North"/>
    <s v="Pediatrics"/>
    <s v="Observation"/>
    <s v="Routine"/>
    <n v="8.1"/>
    <n v="52532"/>
    <n v="88"/>
    <n v="0.22"/>
    <x v="0"/>
  </r>
  <r>
    <n v="2203"/>
    <d v="2022-04-02T18:00:00"/>
    <s v="31-45"/>
    <s v="Female"/>
    <s v="East"/>
    <s v="General Medicine"/>
    <s v="Surgery"/>
    <s v="Routine"/>
    <n v="0.5"/>
    <n v="72353"/>
    <n v="57"/>
    <n v="0.28000000000000003"/>
    <x v="0"/>
  </r>
  <r>
    <n v="2204"/>
    <d v="2022-04-02T19:00:00"/>
    <s v="18-30"/>
    <s v="Male"/>
    <s v="South"/>
    <s v="Cardiology"/>
    <s v="Therapy"/>
    <s v="Emergency"/>
    <n v="3"/>
    <n v="54270"/>
    <n v="87"/>
    <n v="0.03"/>
    <x v="0"/>
  </r>
  <r>
    <n v="2205"/>
    <d v="2022-04-02T20:00:00"/>
    <s v="46-60"/>
    <s v="Female"/>
    <s v="East"/>
    <s v="General Medicine"/>
    <s v="Surgery"/>
    <s v="Routine"/>
    <n v="0.9"/>
    <n v="43834"/>
    <n v="80"/>
    <n v="0.37"/>
    <x v="1"/>
  </r>
  <r>
    <n v="2206"/>
    <d v="2022-04-02T21:00:00"/>
    <s v="60+"/>
    <s v="Male"/>
    <s v="South"/>
    <s v="General Medicine"/>
    <s v="Surgery"/>
    <s v="Routine"/>
    <n v="1.6"/>
    <n v="79315"/>
    <n v="74"/>
    <n v="0.42"/>
    <x v="1"/>
  </r>
  <r>
    <n v="2207"/>
    <d v="2022-04-02T22:00:00"/>
    <s v="31-45"/>
    <s v="Male"/>
    <s v="South"/>
    <s v="General Medicine"/>
    <s v="Therapy"/>
    <s v="Routine"/>
    <n v="2.2999999999999998"/>
    <n v="58632"/>
    <n v="74"/>
    <n v="0.5"/>
    <x v="1"/>
  </r>
  <r>
    <n v="2208"/>
    <d v="2022-04-02T23:00:00"/>
    <s v="60+"/>
    <s v="Male"/>
    <s v="West"/>
    <s v="Cardiology"/>
    <s v="Medication"/>
    <s v="Routine"/>
    <n v="4.5999999999999996"/>
    <n v="43455"/>
    <n v="72"/>
    <n v="0.49"/>
    <x v="1"/>
  </r>
  <r>
    <n v="2209"/>
    <d v="2022-04-03T00:00:00"/>
    <s v="31-45"/>
    <s v="Female"/>
    <s v="West"/>
    <s v="Pediatrics"/>
    <s v="Surgery"/>
    <s v="Emergency"/>
    <n v="4.5"/>
    <n v="64579"/>
    <n v="65"/>
    <n v="0.31"/>
    <x v="1"/>
  </r>
  <r>
    <n v="2210"/>
    <d v="2022-04-03T01:00:00"/>
    <s v="60+"/>
    <s v="Female"/>
    <s v="North"/>
    <s v="Cardiology"/>
    <s v="Medication"/>
    <s v="Routine"/>
    <n v="2.6"/>
    <n v="74424"/>
    <n v="73"/>
    <n v="0.51"/>
    <x v="1"/>
  </r>
  <r>
    <n v="2211"/>
    <d v="2022-04-03T02:00:00"/>
    <s v="46-60"/>
    <s v="Male"/>
    <s v="West"/>
    <s v="Cardiology"/>
    <s v="Therapy"/>
    <s v="Routine"/>
    <n v="0.5"/>
    <n v="34847"/>
    <n v="100"/>
    <n v="0.02"/>
    <x v="0"/>
  </r>
  <r>
    <n v="2212"/>
    <d v="2022-04-03T03:00:00"/>
    <s v="46-60"/>
    <s v="Female"/>
    <s v="South"/>
    <s v="General Medicine"/>
    <s v="Surgery"/>
    <s v="Routine"/>
    <n v="7"/>
    <n v="50991"/>
    <n v="91"/>
    <n v="0.12"/>
    <x v="0"/>
  </r>
  <r>
    <n v="2213"/>
    <d v="2022-04-03T04:00:00"/>
    <s v="18-30"/>
    <s v="Female"/>
    <s v="East"/>
    <s v="Neurology"/>
    <s v="Medication"/>
    <s v="Routine"/>
    <n v="3.4"/>
    <n v="50066"/>
    <n v="65"/>
    <n v="0.46"/>
    <x v="1"/>
  </r>
  <r>
    <n v="2214"/>
    <d v="2022-04-03T05:00:00"/>
    <s v="60+"/>
    <s v="Female"/>
    <s v="East"/>
    <s v="Neurology"/>
    <s v="Medication"/>
    <s v="Routine"/>
    <n v="1.8"/>
    <n v="64046"/>
    <n v="78"/>
    <n v="0.26"/>
    <x v="0"/>
  </r>
  <r>
    <n v="2215"/>
    <d v="2022-04-03T06:00:00"/>
    <s v="46-60"/>
    <s v="Female"/>
    <s v="North"/>
    <s v="Neurology"/>
    <s v="Surgery"/>
    <s v="Routine"/>
    <n v="4.5"/>
    <n v="67640"/>
    <n v="76"/>
    <n v="0.52"/>
    <x v="1"/>
  </r>
  <r>
    <n v="2216"/>
    <d v="2022-04-03T07:00:00"/>
    <s v="31-45"/>
    <s v="Female"/>
    <s v="West"/>
    <s v="Cardiology"/>
    <s v="Therapy"/>
    <s v="Routine"/>
    <n v="4.4000000000000004"/>
    <n v="43971"/>
    <n v="73"/>
    <n v="0.19"/>
    <x v="0"/>
  </r>
  <r>
    <n v="2217"/>
    <d v="2022-04-03T08:00:00"/>
    <s v="46-60"/>
    <s v="Female"/>
    <s v="North"/>
    <s v="General Medicine"/>
    <s v="Observation"/>
    <s v="Routine"/>
    <n v="3.4"/>
    <n v="25145"/>
    <n v="63"/>
    <n v="0.43"/>
    <x v="1"/>
  </r>
  <r>
    <n v="2218"/>
    <d v="2022-04-03T09:00:00"/>
    <s v="31-45"/>
    <s v="Female"/>
    <s v="South"/>
    <s v="Neurology"/>
    <s v="Medication"/>
    <s v="Routine"/>
    <n v="4.3"/>
    <n v="75636"/>
    <n v="80"/>
    <n v="0.37"/>
    <x v="1"/>
  </r>
  <r>
    <n v="2219"/>
    <d v="2022-04-03T10:00:00"/>
    <s v="60+"/>
    <s v="Male"/>
    <s v="West"/>
    <s v="Orthopedics"/>
    <s v="Therapy"/>
    <s v="Emergency"/>
    <n v="1.7"/>
    <n v="32601"/>
    <n v="85"/>
    <n v="0.21"/>
    <x v="0"/>
  </r>
  <r>
    <n v="2220"/>
    <d v="2022-04-03T11:00:00"/>
    <s v="18-30"/>
    <s v="Male"/>
    <s v="North"/>
    <s v="Orthopedics"/>
    <s v="Surgery"/>
    <s v="Emergency"/>
    <n v="5.5"/>
    <n v="60424"/>
    <n v="65"/>
    <n v="0.04"/>
    <x v="0"/>
  </r>
  <r>
    <n v="2221"/>
    <d v="2022-04-03T12:00:00"/>
    <s v="46-60"/>
    <s v="Female"/>
    <s v="East"/>
    <s v="Orthopedics"/>
    <s v="Medication"/>
    <s v="Routine"/>
    <n v="2"/>
    <n v="52360"/>
    <n v="98"/>
    <n v="0.16"/>
    <x v="0"/>
  </r>
  <r>
    <n v="2222"/>
    <d v="2022-04-03T13:00:00"/>
    <s v="31-45"/>
    <s v="Male"/>
    <s v="East"/>
    <s v="Pediatrics"/>
    <s v="Medication"/>
    <s v="Routine"/>
    <n v="2.8"/>
    <n v="58249"/>
    <n v="93"/>
    <n v="0.2"/>
    <x v="0"/>
  </r>
  <r>
    <n v="2223"/>
    <d v="2022-04-03T14:00:00"/>
    <s v="18-30"/>
    <s v="Male"/>
    <s v="North"/>
    <s v="General Medicine"/>
    <s v="Medication"/>
    <s v="Emergency"/>
    <n v="5.3"/>
    <n v="88025"/>
    <n v="82"/>
    <n v="0.47"/>
    <x v="1"/>
  </r>
  <r>
    <n v="2224"/>
    <d v="2022-04-03T15:00:00"/>
    <s v="18-30"/>
    <s v="Male"/>
    <s v="North"/>
    <s v="Cardiology"/>
    <s v="Therapy"/>
    <s v="Emergency"/>
    <n v="6.4"/>
    <n v="115766"/>
    <n v="60"/>
    <n v="0.24"/>
    <x v="0"/>
  </r>
  <r>
    <n v="2225"/>
    <d v="2022-04-03T16:00:00"/>
    <s v="18-30"/>
    <s v="Female"/>
    <s v="North"/>
    <s v="Cardiology"/>
    <s v="Medication"/>
    <s v="Routine"/>
    <n v="7.2"/>
    <n v="22331"/>
    <n v="80"/>
    <n v="0.27"/>
    <x v="0"/>
  </r>
  <r>
    <n v="2226"/>
    <d v="2022-04-03T17:00:00"/>
    <s v="31-45"/>
    <s v="Female"/>
    <s v="South"/>
    <s v="General Medicine"/>
    <s v="Medication"/>
    <s v="Emergency"/>
    <n v="6.1"/>
    <n v="74678"/>
    <n v="78"/>
    <n v="0.33"/>
    <x v="1"/>
  </r>
  <r>
    <n v="2227"/>
    <d v="2022-04-03T18:00:00"/>
    <s v="31-45"/>
    <s v="Female"/>
    <s v="South"/>
    <s v="Pediatrics"/>
    <s v="Surgery"/>
    <s v="Emergency"/>
    <n v="3.4"/>
    <n v="51875"/>
    <n v="81"/>
    <n v="0.09"/>
    <x v="0"/>
  </r>
  <r>
    <n v="2228"/>
    <d v="2022-04-03T19:00:00"/>
    <s v="31-45"/>
    <s v="Female"/>
    <s v="East"/>
    <s v="General Medicine"/>
    <s v="Medication"/>
    <s v="Routine"/>
    <n v="0.9"/>
    <n v="75957"/>
    <n v="94"/>
    <n v="0.41"/>
    <x v="1"/>
  </r>
  <r>
    <n v="2229"/>
    <d v="2022-04-03T20:00:00"/>
    <s v="31-45"/>
    <s v="Female"/>
    <s v="South"/>
    <s v="Pediatrics"/>
    <s v="Therapy"/>
    <s v="Routine"/>
    <n v="6.8"/>
    <n v="74145"/>
    <n v="73"/>
    <n v="0.41"/>
    <x v="1"/>
  </r>
  <r>
    <n v="2230"/>
    <d v="2022-04-03T21:00:00"/>
    <s v="31-45"/>
    <s v="Male"/>
    <s v="South"/>
    <s v="Neurology"/>
    <s v="Surgery"/>
    <s v="Emergency"/>
    <n v="6.7"/>
    <n v="83195"/>
    <n v="100"/>
    <n v="0.64"/>
    <x v="2"/>
  </r>
  <r>
    <n v="2231"/>
    <d v="2022-04-03T22:00:00"/>
    <s v="46-60"/>
    <s v="Female"/>
    <s v="West"/>
    <s v="Neurology"/>
    <s v="Observation"/>
    <s v="Routine"/>
    <n v="2.7"/>
    <n v="60699"/>
    <n v="80"/>
    <n v="0.46"/>
    <x v="1"/>
  </r>
  <r>
    <n v="2232"/>
    <d v="2022-04-03T23:00:00"/>
    <s v="18-30"/>
    <s v="Male"/>
    <s v="South"/>
    <s v="Pediatrics"/>
    <s v="Surgery"/>
    <s v="Emergency"/>
    <n v="5.8"/>
    <n v="37208"/>
    <n v="72"/>
    <n v="0.44"/>
    <x v="1"/>
  </r>
  <r>
    <n v="2233"/>
    <d v="2022-04-04T00:00:00"/>
    <s v="60+"/>
    <s v="Female"/>
    <s v="West"/>
    <s v="General Medicine"/>
    <s v="Medication"/>
    <s v="Emergency"/>
    <n v="3.3"/>
    <n v="73553"/>
    <n v="100"/>
    <n v="0.43"/>
    <x v="1"/>
  </r>
  <r>
    <n v="2234"/>
    <d v="2022-04-04T01:00:00"/>
    <s v="60+"/>
    <s v="Male"/>
    <s v="South"/>
    <s v="Neurology"/>
    <s v="Observation"/>
    <s v="Emergency"/>
    <n v="7"/>
    <n v="57360"/>
    <n v="85"/>
    <n v="0.28000000000000003"/>
    <x v="0"/>
  </r>
  <r>
    <n v="2235"/>
    <d v="2022-04-04T02:00:00"/>
    <s v="46-60"/>
    <s v="Female"/>
    <s v="East"/>
    <s v="General Medicine"/>
    <s v="Surgery"/>
    <s v="Routine"/>
    <n v="3"/>
    <n v="50323"/>
    <n v="70"/>
    <n v="0.15"/>
    <x v="0"/>
  </r>
  <r>
    <n v="2236"/>
    <d v="2022-04-04T03:00:00"/>
    <s v="31-45"/>
    <s v="Female"/>
    <s v="North"/>
    <s v="Neurology"/>
    <s v="Medication"/>
    <s v="Routine"/>
    <n v="8"/>
    <n v="45476"/>
    <n v="76"/>
    <n v="0.17"/>
    <x v="0"/>
  </r>
  <r>
    <n v="2237"/>
    <d v="2022-04-04T04:00:00"/>
    <s v="60+"/>
    <s v="Female"/>
    <s v="East"/>
    <s v="General Medicine"/>
    <s v="Surgery"/>
    <s v="Routine"/>
    <n v="5.6"/>
    <n v="75127"/>
    <n v="83"/>
    <n v="0.22"/>
    <x v="0"/>
  </r>
  <r>
    <n v="2238"/>
    <d v="2022-04-04T05:00:00"/>
    <s v="18-30"/>
    <s v="Female"/>
    <s v="South"/>
    <s v="General Medicine"/>
    <s v="Therapy"/>
    <s v="Emergency"/>
    <n v="7.6"/>
    <n v="87067"/>
    <n v="73"/>
    <n v="0.3"/>
    <x v="0"/>
  </r>
  <r>
    <n v="2239"/>
    <d v="2022-04-04T06:00:00"/>
    <s v="18-30"/>
    <s v="Female"/>
    <s v="North"/>
    <s v="Orthopedics"/>
    <s v="Medication"/>
    <s v="Emergency"/>
    <n v="3.1"/>
    <n v="31093"/>
    <n v="77"/>
    <n v="0.11"/>
    <x v="0"/>
  </r>
  <r>
    <n v="2240"/>
    <d v="2022-04-04T07:00:00"/>
    <s v="18-30"/>
    <s v="Female"/>
    <s v="North"/>
    <s v="Pediatrics"/>
    <s v="Therapy"/>
    <s v="Routine"/>
    <n v="4.8"/>
    <n v="67439"/>
    <n v="65"/>
    <n v="0.23"/>
    <x v="0"/>
  </r>
  <r>
    <n v="2241"/>
    <d v="2022-04-04T08:00:00"/>
    <s v="46-60"/>
    <s v="Male"/>
    <s v="North"/>
    <s v="Cardiology"/>
    <s v="Medication"/>
    <s v="Routine"/>
    <n v="2.1"/>
    <n v="47552"/>
    <n v="55"/>
    <n v="0.28999999999999998"/>
    <x v="0"/>
  </r>
  <r>
    <n v="2242"/>
    <d v="2022-04-04T09:00:00"/>
    <s v="18-30"/>
    <s v="Female"/>
    <s v="West"/>
    <s v="Pediatrics"/>
    <s v="Therapy"/>
    <s v="Emergency"/>
    <n v="5.7"/>
    <n v="25655"/>
    <n v="76"/>
    <n v="0.35"/>
    <x v="1"/>
  </r>
  <r>
    <n v="2243"/>
    <d v="2022-04-04T10:00:00"/>
    <s v="31-45"/>
    <s v="Male"/>
    <s v="East"/>
    <s v="General Medicine"/>
    <s v="Observation"/>
    <s v="Emergency"/>
    <n v="5.8"/>
    <n v="57954"/>
    <n v="77"/>
    <n v="0.28000000000000003"/>
    <x v="0"/>
  </r>
  <r>
    <n v="2244"/>
    <d v="2022-04-04T11:00:00"/>
    <s v="60+"/>
    <s v="Female"/>
    <s v="West"/>
    <s v="General Medicine"/>
    <s v="Therapy"/>
    <s v="Routine"/>
    <n v="8.8000000000000007"/>
    <n v="38337"/>
    <n v="81"/>
    <n v="0.32"/>
    <x v="1"/>
  </r>
  <r>
    <n v="2245"/>
    <d v="2022-04-04T12:00:00"/>
    <s v="60+"/>
    <s v="Male"/>
    <s v="North"/>
    <s v="Pediatrics"/>
    <s v="Surgery"/>
    <s v="Routine"/>
    <n v="5"/>
    <n v="23445"/>
    <n v="68"/>
    <n v="0.14000000000000001"/>
    <x v="0"/>
  </r>
  <r>
    <n v="2246"/>
    <d v="2022-04-04T13:00:00"/>
    <s v="31-45"/>
    <s v="Male"/>
    <s v="East"/>
    <s v="General Medicine"/>
    <s v="Medication"/>
    <s v="Emergency"/>
    <n v="5.4"/>
    <n v="39365"/>
    <n v="59"/>
    <n v="0.45"/>
    <x v="1"/>
  </r>
  <r>
    <n v="2247"/>
    <d v="2022-04-04T14:00:00"/>
    <s v="18-30"/>
    <s v="Male"/>
    <s v="East"/>
    <s v="Neurology"/>
    <s v="Surgery"/>
    <s v="Emergency"/>
    <n v="3.1"/>
    <n v="34445"/>
    <n v="63"/>
    <n v="0.06"/>
    <x v="0"/>
  </r>
  <r>
    <n v="2248"/>
    <d v="2022-04-04T15:00:00"/>
    <s v="46-60"/>
    <s v="Male"/>
    <s v="South"/>
    <s v="General Medicine"/>
    <s v="Therapy"/>
    <s v="Emergency"/>
    <n v="5.0999999999999996"/>
    <n v="42066"/>
    <n v="88"/>
    <n v="0.12"/>
    <x v="0"/>
  </r>
  <r>
    <n v="2249"/>
    <d v="2022-04-04T16:00:00"/>
    <s v="31-45"/>
    <s v="Male"/>
    <s v="West"/>
    <s v="Pediatrics"/>
    <s v="Medication"/>
    <s v="Routine"/>
    <n v="3.2"/>
    <n v="28482"/>
    <n v="67"/>
    <n v="0.36"/>
    <x v="1"/>
  </r>
  <r>
    <n v="2250"/>
    <d v="2022-04-04T17:00:00"/>
    <s v="18-30"/>
    <s v="Male"/>
    <s v="West"/>
    <s v="Pediatrics"/>
    <s v="Therapy"/>
    <s v="Routine"/>
    <n v="4.2"/>
    <n v="47097"/>
    <n v="70"/>
    <n v="0.3"/>
    <x v="0"/>
  </r>
  <r>
    <n v="2251"/>
    <d v="2022-04-04T18:00:00"/>
    <s v="18-30"/>
    <s v="Female"/>
    <s v="South"/>
    <s v="Pediatrics"/>
    <s v="Observation"/>
    <s v="Routine"/>
    <n v="4.3"/>
    <n v="40735"/>
    <n v="71"/>
    <n v="0.09"/>
    <x v="0"/>
  </r>
  <r>
    <n v="2252"/>
    <d v="2022-04-04T19:00:00"/>
    <s v="60+"/>
    <s v="Male"/>
    <s v="West"/>
    <s v="Orthopedics"/>
    <s v="Observation"/>
    <s v="Emergency"/>
    <n v="3.3"/>
    <n v="62512"/>
    <n v="68"/>
    <n v="0.35"/>
    <x v="1"/>
  </r>
  <r>
    <n v="2253"/>
    <d v="2022-04-04T20:00:00"/>
    <s v="46-60"/>
    <s v="Female"/>
    <s v="North"/>
    <s v="Orthopedics"/>
    <s v="Observation"/>
    <s v="Emergency"/>
    <n v="4.0999999999999996"/>
    <n v="66871"/>
    <n v="67"/>
    <n v="0.16"/>
    <x v="0"/>
  </r>
  <r>
    <n v="2254"/>
    <d v="2022-04-04T21:00:00"/>
    <s v="46-60"/>
    <s v="Female"/>
    <s v="North"/>
    <s v="Orthopedics"/>
    <s v="Therapy"/>
    <s v="Emergency"/>
    <n v="3.2"/>
    <n v="60203"/>
    <n v="65"/>
    <n v="7.0000000000000007E-2"/>
    <x v="0"/>
  </r>
  <r>
    <n v="2255"/>
    <d v="2022-04-04T22:00:00"/>
    <s v="60+"/>
    <s v="Male"/>
    <s v="West"/>
    <s v="Orthopedics"/>
    <s v="Therapy"/>
    <s v="Routine"/>
    <n v="3.2"/>
    <n v="50291"/>
    <n v="92"/>
    <n v="0.13"/>
    <x v="0"/>
  </r>
  <r>
    <n v="2256"/>
    <d v="2022-04-04T23:00:00"/>
    <s v="31-45"/>
    <s v="Male"/>
    <s v="South"/>
    <s v="Orthopedics"/>
    <s v="Observation"/>
    <s v="Emergency"/>
    <n v="6.2"/>
    <n v="49751"/>
    <n v="83"/>
    <n v="0.09"/>
    <x v="0"/>
  </r>
  <r>
    <n v="2257"/>
    <d v="2022-04-05T00:00:00"/>
    <s v="31-45"/>
    <s v="Female"/>
    <s v="East"/>
    <s v="Orthopedics"/>
    <s v="Therapy"/>
    <s v="Routine"/>
    <n v="4.4000000000000004"/>
    <n v="38259"/>
    <n v="90"/>
    <n v="0.04"/>
    <x v="0"/>
  </r>
  <r>
    <n v="2258"/>
    <d v="2022-04-05T01:00:00"/>
    <s v="31-45"/>
    <s v="Male"/>
    <s v="West"/>
    <s v="Orthopedics"/>
    <s v="Surgery"/>
    <s v="Routine"/>
    <n v="4.7"/>
    <n v="38740"/>
    <n v="92"/>
    <n v="0.41"/>
    <x v="1"/>
  </r>
  <r>
    <n v="2259"/>
    <d v="2022-04-05T02:00:00"/>
    <s v="31-45"/>
    <s v="Male"/>
    <s v="East"/>
    <s v="Pediatrics"/>
    <s v="Therapy"/>
    <s v="Routine"/>
    <n v="1.1000000000000001"/>
    <n v="69072"/>
    <n v="47"/>
    <n v="0.12"/>
    <x v="0"/>
  </r>
  <r>
    <n v="2260"/>
    <d v="2022-04-05T03:00:00"/>
    <s v="31-45"/>
    <s v="Male"/>
    <s v="South"/>
    <s v="Cardiology"/>
    <s v="Surgery"/>
    <s v="Emergency"/>
    <n v="4.8"/>
    <n v="19806"/>
    <n v="79"/>
    <n v="0.35"/>
    <x v="1"/>
  </r>
  <r>
    <n v="2261"/>
    <d v="2022-04-05T04:00:00"/>
    <s v="46-60"/>
    <s v="Male"/>
    <s v="East"/>
    <s v="Orthopedics"/>
    <s v="Observation"/>
    <s v="Emergency"/>
    <n v="5.0999999999999996"/>
    <n v="53386"/>
    <n v="68"/>
    <n v="0.57999999999999996"/>
    <x v="1"/>
  </r>
  <r>
    <n v="2262"/>
    <d v="2022-04-05T05:00:00"/>
    <s v="46-60"/>
    <s v="Male"/>
    <s v="South"/>
    <s v="Pediatrics"/>
    <s v="Therapy"/>
    <s v="Routine"/>
    <n v="3.2"/>
    <n v="48529"/>
    <n v="88"/>
    <n v="0.04"/>
    <x v="0"/>
  </r>
  <r>
    <n v="2263"/>
    <d v="2022-04-05T06:00:00"/>
    <s v="60+"/>
    <s v="Male"/>
    <s v="South"/>
    <s v="Cardiology"/>
    <s v="Observation"/>
    <s v="Routine"/>
    <n v="8.1999999999999993"/>
    <n v="66983"/>
    <n v="66"/>
    <n v="0.34"/>
    <x v="1"/>
  </r>
  <r>
    <n v="2264"/>
    <d v="2022-04-05T07:00:00"/>
    <s v="31-45"/>
    <s v="Male"/>
    <s v="North"/>
    <s v="Orthopedics"/>
    <s v="Medication"/>
    <s v="Emergency"/>
    <n v="0.6"/>
    <n v="26500"/>
    <n v="62"/>
    <n v="0.25"/>
    <x v="0"/>
  </r>
  <r>
    <n v="2265"/>
    <d v="2022-04-05T08:00:00"/>
    <s v="46-60"/>
    <s v="Female"/>
    <s v="North"/>
    <s v="Cardiology"/>
    <s v="Therapy"/>
    <s v="Routine"/>
    <n v="5.6"/>
    <n v="55250"/>
    <n v="58"/>
    <n v="0.17"/>
    <x v="0"/>
  </r>
  <r>
    <n v="2266"/>
    <d v="2022-04-05T09:00:00"/>
    <s v="46-60"/>
    <s v="Male"/>
    <s v="South"/>
    <s v="Cardiology"/>
    <s v="Therapy"/>
    <s v="Emergency"/>
    <n v="5.4"/>
    <n v="61860"/>
    <n v="71"/>
    <n v="0.59"/>
    <x v="1"/>
  </r>
  <r>
    <n v="2267"/>
    <d v="2022-04-05T10:00:00"/>
    <s v="31-45"/>
    <s v="Female"/>
    <s v="West"/>
    <s v="Neurology"/>
    <s v="Observation"/>
    <s v="Routine"/>
    <n v="5.0999999999999996"/>
    <n v="16905"/>
    <n v="86"/>
    <n v="0.44"/>
    <x v="1"/>
  </r>
  <r>
    <n v="2268"/>
    <d v="2022-04-05T11:00:00"/>
    <s v="46-60"/>
    <s v="Female"/>
    <s v="North"/>
    <s v="General Medicine"/>
    <s v="Observation"/>
    <s v="Routine"/>
    <n v="4.4000000000000004"/>
    <n v="33513"/>
    <n v="78"/>
    <n v="0.63"/>
    <x v="2"/>
  </r>
  <r>
    <n v="2269"/>
    <d v="2022-04-05T12:00:00"/>
    <s v="18-30"/>
    <s v="Female"/>
    <s v="South"/>
    <s v="Neurology"/>
    <s v="Observation"/>
    <s v="Routine"/>
    <n v="5.0999999999999996"/>
    <n v="53164"/>
    <n v="61"/>
    <n v="0.23"/>
    <x v="0"/>
  </r>
  <r>
    <n v="2270"/>
    <d v="2022-04-05T13:00:00"/>
    <s v="31-45"/>
    <s v="Female"/>
    <s v="East"/>
    <s v="Cardiology"/>
    <s v="Medication"/>
    <s v="Routine"/>
    <n v="5.7"/>
    <n v="65283"/>
    <n v="100"/>
    <n v="0.41"/>
    <x v="1"/>
  </r>
  <r>
    <n v="2271"/>
    <d v="2022-04-05T14:00:00"/>
    <s v="18-30"/>
    <s v="Male"/>
    <s v="East"/>
    <s v="Pediatrics"/>
    <s v="Medication"/>
    <s v="Routine"/>
    <n v="2.5"/>
    <n v="58650"/>
    <n v="83"/>
    <n v="0.2"/>
    <x v="0"/>
  </r>
  <r>
    <n v="2272"/>
    <d v="2022-04-05T15:00:00"/>
    <s v="31-45"/>
    <s v="Female"/>
    <s v="West"/>
    <s v="Orthopedics"/>
    <s v="Observation"/>
    <s v="Routine"/>
    <n v="4.5999999999999996"/>
    <n v="66209"/>
    <n v="84"/>
    <n v="0.28000000000000003"/>
    <x v="0"/>
  </r>
  <r>
    <n v="2273"/>
    <d v="2022-04-05T16:00:00"/>
    <s v="31-45"/>
    <s v="Female"/>
    <s v="East"/>
    <s v="General Medicine"/>
    <s v="Therapy"/>
    <s v="Routine"/>
    <n v="3.6"/>
    <n v="33413"/>
    <n v="90"/>
    <n v="0.28000000000000003"/>
    <x v="0"/>
  </r>
  <r>
    <n v="2274"/>
    <d v="2022-04-05T17:00:00"/>
    <s v="46-60"/>
    <s v="Female"/>
    <s v="East"/>
    <s v="Orthopedics"/>
    <s v="Therapy"/>
    <s v="Routine"/>
    <n v="1.8"/>
    <n v="23225"/>
    <n v="55"/>
    <n v="0.56000000000000005"/>
    <x v="1"/>
  </r>
  <r>
    <n v="2275"/>
    <d v="2022-04-05T18:00:00"/>
    <s v="60+"/>
    <s v="Female"/>
    <s v="South"/>
    <s v="Pediatrics"/>
    <s v="Observation"/>
    <s v="Emergency"/>
    <n v="5.4"/>
    <n v="56690"/>
    <n v="64"/>
    <n v="0.31"/>
    <x v="1"/>
  </r>
  <r>
    <n v="2276"/>
    <d v="2022-04-05T19:00:00"/>
    <s v="46-60"/>
    <s v="Female"/>
    <s v="East"/>
    <s v="General Medicine"/>
    <s v="Surgery"/>
    <s v="Routine"/>
    <n v="2.9"/>
    <n v="30413"/>
    <n v="85"/>
    <n v="0.43"/>
    <x v="1"/>
  </r>
  <r>
    <n v="2277"/>
    <d v="2022-04-05T20:00:00"/>
    <s v="46-60"/>
    <s v="Male"/>
    <s v="East"/>
    <s v="Neurology"/>
    <s v="Medication"/>
    <s v="Routine"/>
    <n v="1"/>
    <n v="37694"/>
    <n v="65"/>
    <n v="0.05"/>
    <x v="0"/>
  </r>
  <r>
    <n v="2278"/>
    <d v="2022-04-05T21:00:00"/>
    <s v="31-45"/>
    <s v="Male"/>
    <s v="East"/>
    <s v="Cardiology"/>
    <s v="Medication"/>
    <s v="Emergency"/>
    <n v="2.9"/>
    <n v="73646"/>
    <n v="72"/>
    <n v="0.14000000000000001"/>
    <x v="0"/>
  </r>
  <r>
    <n v="2279"/>
    <d v="2022-04-05T22:00:00"/>
    <s v="46-60"/>
    <s v="Female"/>
    <s v="East"/>
    <s v="Pediatrics"/>
    <s v="Surgery"/>
    <s v="Routine"/>
    <n v="2.4"/>
    <n v="58782"/>
    <n v="74"/>
    <n v="0.28000000000000003"/>
    <x v="0"/>
  </r>
  <r>
    <n v="2280"/>
    <d v="2022-04-05T23:00:00"/>
    <s v="18-30"/>
    <s v="Male"/>
    <s v="South"/>
    <s v="Cardiology"/>
    <s v="Observation"/>
    <s v="Routine"/>
    <n v="6.1"/>
    <n v="43637"/>
    <n v="60"/>
    <n v="0.15"/>
    <x v="0"/>
  </r>
  <r>
    <n v="2281"/>
    <d v="2022-04-06T00:00:00"/>
    <s v="31-45"/>
    <s v="Male"/>
    <s v="East"/>
    <s v="Cardiology"/>
    <s v="Therapy"/>
    <s v="Emergency"/>
    <n v="4.3"/>
    <n v="41039"/>
    <n v="71"/>
    <n v="0.53"/>
    <x v="1"/>
  </r>
  <r>
    <n v="2282"/>
    <d v="2022-04-06T01:00:00"/>
    <s v="31-45"/>
    <s v="Female"/>
    <s v="West"/>
    <s v="Orthopedics"/>
    <s v="Therapy"/>
    <s v="Emergency"/>
    <n v="6.8"/>
    <n v="67418"/>
    <n v="86"/>
    <n v="0.5"/>
    <x v="1"/>
  </r>
  <r>
    <n v="2283"/>
    <d v="2022-04-06T02:00:00"/>
    <s v="31-45"/>
    <s v="Female"/>
    <s v="North"/>
    <s v="Pediatrics"/>
    <s v="Medication"/>
    <s v="Emergency"/>
    <n v="2.7"/>
    <n v="59239"/>
    <n v="84"/>
    <n v="0.37"/>
    <x v="1"/>
  </r>
  <r>
    <n v="2284"/>
    <d v="2022-04-06T03:00:00"/>
    <s v="18-30"/>
    <s v="Female"/>
    <s v="West"/>
    <s v="Cardiology"/>
    <s v="Surgery"/>
    <s v="Routine"/>
    <n v="5.7"/>
    <n v="30709"/>
    <n v="88"/>
    <n v="0.11"/>
    <x v="0"/>
  </r>
  <r>
    <n v="2285"/>
    <d v="2022-04-06T04:00:00"/>
    <s v="18-30"/>
    <s v="Male"/>
    <s v="North"/>
    <s v="Neurology"/>
    <s v="Therapy"/>
    <s v="Emergency"/>
    <n v="9.6999999999999993"/>
    <n v="16044"/>
    <n v="87"/>
    <n v="0.17"/>
    <x v="0"/>
  </r>
  <r>
    <n v="2286"/>
    <d v="2022-04-06T05:00:00"/>
    <s v="31-45"/>
    <s v="Female"/>
    <s v="West"/>
    <s v="General Medicine"/>
    <s v="Medication"/>
    <s v="Routine"/>
    <n v="4.7"/>
    <n v="92636"/>
    <n v="80"/>
    <n v="0.28999999999999998"/>
    <x v="0"/>
  </r>
  <r>
    <n v="2287"/>
    <d v="2022-04-06T06:00:00"/>
    <s v="60+"/>
    <s v="Male"/>
    <s v="North"/>
    <s v="Pediatrics"/>
    <s v="Therapy"/>
    <s v="Routine"/>
    <n v="5.7"/>
    <n v="30550"/>
    <n v="79"/>
    <n v="0.13"/>
    <x v="0"/>
  </r>
  <r>
    <n v="2288"/>
    <d v="2022-04-06T07:00:00"/>
    <s v="31-45"/>
    <s v="Male"/>
    <s v="North"/>
    <s v="Orthopedics"/>
    <s v="Therapy"/>
    <s v="Emergency"/>
    <n v="5.4"/>
    <n v="65554"/>
    <n v="78"/>
    <n v="0.15"/>
    <x v="0"/>
  </r>
  <r>
    <n v="2289"/>
    <d v="2022-04-06T08:00:00"/>
    <s v="31-45"/>
    <s v="Male"/>
    <s v="North"/>
    <s v="Pediatrics"/>
    <s v="Therapy"/>
    <s v="Routine"/>
    <n v="1.2"/>
    <n v="85214"/>
    <n v="67"/>
    <n v="0.32"/>
    <x v="1"/>
  </r>
  <r>
    <n v="2290"/>
    <d v="2022-04-06T09:00:00"/>
    <s v="18-30"/>
    <s v="Female"/>
    <s v="North"/>
    <s v="Orthopedics"/>
    <s v="Medication"/>
    <s v="Emergency"/>
    <n v="5.2"/>
    <n v="57952"/>
    <n v="63"/>
    <n v="0.33"/>
    <x v="1"/>
  </r>
  <r>
    <n v="2291"/>
    <d v="2022-04-06T10:00:00"/>
    <s v="46-60"/>
    <s v="Male"/>
    <s v="South"/>
    <s v="General Medicine"/>
    <s v="Surgery"/>
    <s v="Routine"/>
    <n v="4.5999999999999996"/>
    <n v="42991"/>
    <n v="67"/>
    <n v="0.39"/>
    <x v="1"/>
  </r>
  <r>
    <n v="2292"/>
    <d v="2022-04-06T11:00:00"/>
    <s v="31-45"/>
    <s v="Female"/>
    <s v="West"/>
    <s v="Neurology"/>
    <s v="Observation"/>
    <s v="Routine"/>
    <n v="3.5"/>
    <n v="26479"/>
    <n v="71"/>
    <n v="0.62"/>
    <x v="2"/>
  </r>
  <r>
    <n v="2293"/>
    <d v="2022-04-06T12:00:00"/>
    <s v="18-30"/>
    <s v="Female"/>
    <s v="North"/>
    <s v="Cardiology"/>
    <s v="Surgery"/>
    <s v="Emergency"/>
    <n v="2.2000000000000002"/>
    <n v="26200"/>
    <n v="67"/>
    <n v="0.39"/>
    <x v="1"/>
  </r>
  <r>
    <n v="2294"/>
    <d v="2022-04-06T13:00:00"/>
    <s v="31-45"/>
    <s v="Female"/>
    <s v="West"/>
    <s v="Pediatrics"/>
    <s v="Therapy"/>
    <s v="Routine"/>
    <n v="5.4"/>
    <n v="62534"/>
    <n v="80"/>
    <n v="0.18"/>
    <x v="0"/>
  </r>
  <r>
    <n v="2295"/>
    <d v="2022-04-06T14:00:00"/>
    <s v="18-30"/>
    <s v="Female"/>
    <s v="East"/>
    <s v="Orthopedics"/>
    <s v="Surgery"/>
    <s v="Emergency"/>
    <n v="2.1"/>
    <n v="84020"/>
    <n v="77"/>
    <n v="0.22"/>
    <x v="0"/>
  </r>
  <r>
    <n v="2296"/>
    <d v="2022-04-06T15:00:00"/>
    <s v="18-30"/>
    <s v="Female"/>
    <s v="North"/>
    <s v="General Medicine"/>
    <s v="Therapy"/>
    <s v="Emergency"/>
    <n v="8.3000000000000007"/>
    <n v="47091"/>
    <n v="79"/>
    <n v="0.46"/>
    <x v="1"/>
  </r>
  <r>
    <n v="2297"/>
    <d v="2022-04-06T16:00:00"/>
    <s v="18-30"/>
    <s v="Male"/>
    <s v="West"/>
    <s v="Cardiology"/>
    <s v="Medication"/>
    <s v="Emergency"/>
    <n v="4.2"/>
    <n v="43886"/>
    <n v="79"/>
    <n v="0.31"/>
    <x v="1"/>
  </r>
  <r>
    <n v="2298"/>
    <d v="2022-04-06T17:00:00"/>
    <s v="18-30"/>
    <s v="Male"/>
    <s v="South"/>
    <s v="General Medicine"/>
    <s v="Medication"/>
    <s v="Routine"/>
    <n v="1.6"/>
    <n v="68950"/>
    <n v="89"/>
    <n v="0.33"/>
    <x v="1"/>
  </r>
  <r>
    <n v="2299"/>
    <d v="2022-04-06T18:00:00"/>
    <s v="18-30"/>
    <s v="Male"/>
    <s v="West"/>
    <s v="Neurology"/>
    <s v="Medication"/>
    <s v="Routine"/>
    <n v="3"/>
    <n v="41281"/>
    <n v="75"/>
    <n v="0.21"/>
    <x v="0"/>
  </r>
  <r>
    <n v="2300"/>
    <d v="2022-04-06T19:00:00"/>
    <s v="31-45"/>
    <s v="Male"/>
    <s v="North"/>
    <s v="Cardiology"/>
    <s v="Therapy"/>
    <s v="Emergency"/>
    <n v="3.4"/>
    <n v="60490"/>
    <n v="87"/>
    <n v="0.38"/>
    <x v="1"/>
  </r>
  <r>
    <n v="2301"/>
    <d v="2022-04-06T20:00:00"/>
    <s v="46-60"/>
    <s v="Male"/>
    <s v="East"/>
    <s v="Cardiology"/>
    <s v="Surgery"/>
    <s v="Emergency"/>
    <n v="8.8000000000000007"/>
    <n v="55836"/>
    <n v="81"/>
    <n v="0.34"/>
    <x v="1"/>
  </r>
  <r>
    <n v="2302"/>
    <d v="2022-04-06T21:00:00"/>
    <s v="31-45"/>
    <s v="Female"/>
    <s v="West"/>
    <s v="Cardiology"/>
    <s v="Observation"/>
    <s v="Routine"/>
    <n v="2.2000000000000002"/>
    <n v="46811"/>
    <n v="89"/>
    <n v="0.13"/>
    <x v="0"/>
  </r>
  <r>
    <n v="2303"/>
    <d v="2022-04-06T22:00:00"/>
    <s v="31-45"/>
    <s v="Female"/>
    <s v="East"/>
    <s v="Orthopedics"/>
    <s v="Observation"/>
    <s v="Emergency"/>
    <n v="3.8"/>
    <n v="54689"/>
    <n v="94"/>
    <n v="0.1"/>
    <x v="0"/>
  </r>
  <r>
    <n v="2304"/>
    <d v="2022-04-06T23:00:00"/>
    <s v="31-45"/>
    <s v="Male"/>
    <s v="South"/>
    <s v="Cardiology"/>
    <s v="Medication"/>
    <s v="Routine"/>
    <n v="2.9"/>
    <n v="90263"/>
    <n v="82"/>
    <n v="0.41"/>
    <x v="1"/>
  </r>
  <r>
    <n v="2305"/>
    <d v="2022-04-07T00:00:00"/>
    <s v="60+"/>
    <s v="Male"/>
    <s v="West"/>
    <s v="General Medicine"/>
    <s v="Observation"/>
    <s v="Emergency"/>
    <n v="5"/>
    <n v="67091"/>
    <n v="76"/>
    <n v="0.3"/>
    <x v="0"/>
  </r>
  <r>
    <n v="2306"/>
    <d v="2022-04-07T01:00:00"/>
    <s v="31-45"/>
    <s v="Male"/>
    <s v="West"/>
    <s v="Orthopedics"/>
    <s v="Therapy"/>
    <s v="Routine"/>
    <n v="3"/>
    <n v="76850"/>
    <n v="76"/>
    <n v="0.19"/>
    <x v="0"/>
  </r>
  <r>
    <n v="2307"/>
    <d v="2022-04-07T02:00:00"/>
    <s v="18-30"/>
    <s v="Female"/>
    <s v="South"/>
    <s v="Cardiology"/>
    <s v="Surgery"/>
    <s v="Routine"/>
    <n v="1.7"/>
    <n v="36626"/>
    <n v="69"/>
    <n v="0.4"/>
    <x v="1"/>
  </r>
  <r>
    <n v="2308"/>
    <d v="2022-04-07T03:00:00"/>
    <s v="46-60"/>
    <s v="Female"/>
    <s v="South"/>
    <s v="General Medicine"/>
    <s v="Observation"/>
    <s v="Routine"/>
    <n v="3.6"/>
    <n v="76919"/>
    <n v="69"/>
    <n v="0.13"/>
    <x v="0"/>
  </r>
  <r>
    <n v="2309"/>
    <d v="2022-04-07T04:00:00"/>
    <s v="18-30"/>
    <s v="Female"/>
    <s v="South"/>
    <s v="General Medicine"/>
    <s v="Observation"/>
    <s v="Routine"/>
    <n v="3.4"/>
    <n v="67780"/>
    <n v="86"/>
    <n v="0.08"/>
    <x v="0"/>
  </r>
  <r>
    <n v="2310"/>
    <d v="2022-04-07T05:00:00"/>
    <s v="31-45"/>
    <s v="Male"/>
    <s v="North"/>
    <s v="Pediatrics"/>
    <s v="Surgery"/>
    <s v="Emergency"/>
    <n v="2.8"/>
    <n v="25008"/>
    <n v="63"/>
    <n v="0.05"/>
    <x v="0"/>
  </r>
  <r>
    <n v="2311"/>
    <d v="2022-04-07T06:00:00"/>
    <s v="31-45"/>
    <s v="Male"/>
    <s v="North"/>
    <s v="General Medicine"/>
    <s v="Observation"/>
    <s v="Routine"/>
    <n v="2.9"/>
    <n v="65796"/>
    <n v="94"/>
    <n v="0.24"/>
    <x v="0"/>
  </r>
  <r>
    <n v="2312"/>
    <d v="2022-04-07T07:00:00"/>
    <s v="60+"/>
    <s v="Male"/>
    <s v="West"/>
    <s v="Neurology"/>
    <s v="Surgery"/>
    <s v="Emergency"/>
    <n v="6.4"/>
    <n v="44735"/>
    <n v="73"/>
    <n v="0.62"/>
    <x v="2"/>
  </r>
  <r>
    <n v="2313"/>
    <d v="2022-04-07T08:00:00"/>
    <s v="31-45"/>
    <s v="Male"/>
    <s v="West"/>
    <s v="Cardiology"/>
    <s v="Therapy"/>
    <s v="Routine"/>
    <n v="3.4"/>
    <n v="24084"/>
    <n v="100"/>
    <n v="0.11"/>
    <x v="0"/>
  </r>
  <r>
    <n v="2314"/>
    <d v="2022-04-07T09:00:00"/>
    <s v="46-60"/>
    <s v="Female"/>
    <s v="West"/>
    <s v="Cardiology"/>
    <s v="Therapy"/>
    <s v="Routine"/>
    <n v="1.7"/>
    <n v="57596"/>
    <n v="67"/>
    <n v="0.31"/>
    <x v="1"/>
  </r>
  <r>
    <n v="2315"/>
    <d v="2022-04-07T10:00:00"/>
    <s v="60+"/>
    <s v="Male"/>
    <s v="East"/>
    <s v="Cardiology"/>
    <s v="Therapy"/>
    <s v="Routine"/>
    <n v="3.1"/>
    <n v="65781"/>
    <n v="78"/>
    <n v="0.18"/>
    <x v="0"/>
  </r>
  <r>
    <n v="2316"/>
    <d v="2022-04-07T11:00:00"/>
    <s v="18-30"/>
    <s v="Male"/>
    <s v="South"/>
    <s v="General Medicine"/>
    <s v="Medication"/>
    <s v="Routine"/>
    <n v="4.0999999999999996"/>
    <n v="58032"/>
    <n v="71"/>
    <n v="0.15"/>
    <x v="0"/>
  </r>
  <r>
    <n v="2317"/>
    <d v="2022-04-07T12:00:00"/>
    <s v="31-45"/>
    <s v="Male"/>
    <s v="West"/>
    <s v="General Medicine"/>
    <s v="Therapy"/>
    <s v="Routine"/>
    <n v="1.3"/>
    <n v="52817"/>
    <n v="65"/>
    <n v="0.43"/>
    <x v="1"/>
  </r>
  <r>
    <n v="2318"/>
    <d v="2022-04-07T13:00:00"/>
    <s v="31-45"/>
    <s v="Female"/>
    <s v="South"/>
    <s v="Cardiology"/>
    <s v="Observation"/>
    <s v="Routine"/>
    <n v="7.3"/>
    <n v="48388"/>
    <n v="88"/>
    <n v="0.31"/>
    <x v="1"/>
  </r>
  <r>
    <n v="2319"/>
    <d v="2022-04-07T14:00:00"/>
    <s v="31-45"/>
    <s v="Female"/>
    <s v="North"/>
    <s v="Orthopedics"/>
    <s v="Medication"/>
    <s v="Emergency"/>
    <n v="5.7"/>
    <n v="104332"/>
    <n v="62"/>
    <n v="0.18"/>
    <x v="0"/>
  </r>
  <r>
    <n v="2320"/>
    <d v="2022-04-07T15:00:00"/>
    <s v="31-45"/>
    <s v="Male"/>
    <s v="South"/>
    <s v="Orthopedics"/>
    <s v="Medication"/>
    <s v="Routine"/>
    <n v="6.9"/>
    <n v="31349"/>
    <n v="67"/>
    <n v="0.03"/>
    <x v="0"/>
  </r>
  <r>
    <n v="2321"/>
    <d v="2022-04-07T16:00:00"/>
    <s v="60+"/>
    <s v="Female"/>
    <s v="East"/>
    <s v="Neurology"/>
    <s v="Medication"/>
    <s v="Routine"/>
    <n v="4.8"/>
    <n v="72458"/>
    <n v="82"/>
    <n v="0.21"/>
    <x v="0"/>
  </r>
  <r>
    <n v="2322"/>
    <d v="2022-04-07T17:00:00"/>
    <s v="46-60"/>
    <s v="Female"/>
    <s v="East"/>
    <s v="Pediatrics"/>
    <s v="Therapy"/>
    <s v="Emergency"/>
    <n v="0.2"/>
    <n v="55308"/>
    <n v="84"/>
    <n v="0.09"/>
    <x v="0"/>
  </r>
  <r>
    <n v="2323"/>
    <d v="2022-04-07T18:00:00"/>
    <s v="46-60"/>
    <s v="Female"/>
    <s v="South"/>
    <s v="Neurology"/>
    <s v="Medication"/>
    <s v="Routine"/>
    <n v="7.1"/>
    <n v="37911"/>
    <n v="58"/>
    <n v="0.1"/>
    <x v="0"/>
  </r>
  <r>
    <n v="2324"/>
    <d v="2022-04-07T19:00:00"/>
    <s v="31-45"/>
    <s v="Female"/>
    <s v="East"/>
    <s v="Cardiology"/>
    <s v="Therapy"/>
    <s v="Routine"/>
    <n v="2.2999999999999998"/>
    <n v="54032"/>
    <n v="82"/>
    <n v="0.14000000000000001"/>
    <x v="0"/>
  </r>
  <r>
    <n v="2325"/>
    <d v="2022-04-07T20:00:00"/>
    <s v="46-60"/>
    <s v="Female"/>
    <s v="East"/>
    <s v="Cardiology"/>
    <s v="Therapy"/>
    <s v="Routine"/>
    <n v="2.4"/>
    <n v="27141"/>
    <n v="77"/>
    <n v="0.15"/>
    <x v="0"/>
  </r>
  <r>
    <n v="2326"/>
    <d v="2022-04-07T21:00:00"/>
    <s v="60+"/>
    <s v="Male"/>
    <s v="North"/>
    <s v="Cardiology"/>
    <s v="Medication"/>
    <s v="Routine"/>
    <n v="4.3"/>
    <n v="43090"/>
    <n v="64"/>
    <n v="0.52"/>
    <x v="1"/>
  </r>
  <r>
    <n v="2327"/>
    <d v="2022-04-07T22:00:00"/>
    <s v="46-60"/>
    <s v="Male"/>
    <s v="West"/>
    <s v="Pediatrics"/>
    <s v="Medication"/>
    <s v="Routine"/>
    <n v="6.8"/>
    <n v="54061"/>
    <n v="66"/>
    <n v="0.28999999999999998"/>
    <x v="0"/>
  </r>
  <r>
    <n v="2328"/>
    <d v="2022-04-07T23:00:00"/>
    <s v="18-30"/>
    <s v="Male"/>
    <s v="East"/>
    <s v="General Medicine"/>
    <s v="Observation"/>
    <s v="Routine"/>
    <n v="6.1"/>
    <n v="23978"/>
    <n v="51"/>
    <n v="0.28000000000000003"/>
    <x v="0"/>
  </r>
  <r>
    <n v="2329"/>
    <d v="2022-04-08T00:00:00"/>
    <s v="46-60"/>
    <s v="Female"/>
    <s v="West"/>
    <s v="Pediatrics"/>
    <s v="Medication"/>
    <s v="Emergency"/>
    <n v="5.8"/>
    <n v="65128"/>
    <n v="96"/>
    <n v="0.56999999999999995"/>
    <x v="1"/>
  </r>
  <r>
    <n v="2330"/>
    <d v="2022-04-08T01:00:00"/>
    <s v="18-30"/>
    <s v="Female"/>
    <s v="South"/>
    <s v="Neurology"/>
    <s v="Therapy"/>
    <s v="Emergency"/>
    <n v="3.4"/>
    <n v="35725"/>
    <n v="87"/>
    <n v="0.4"/>
    <x v="1"/>
  </r>
  <r>
    <n v="2331"/>
    <d v="2022-04-08T02:00:00"/>
    <s v="31-45"/>
    <s v="Female"/>
    <s v="South"/>
    <s v="General Medicine"/>
    <s v="Observation"/>
    <s v="Routine"/>
    <n v="3.3"/>
    <n v="25966"/>
    <n v="60"/>
    <n v="0.26"/>
    <x v="0"/>
  </r>
  <r>
    <n v="2332"/>
    <d v="2022-04-08T03:00:00"/>
    <s v="18-30"/>
    <s v="Female"/>
    <s v="East"/>
    <s v="General Medicine"/>
    <s v="Observation"/>
    <s v="Emergency"/>
    <n v="4.7"/>
    <n v="33392"/>
    <n v="85"/>
    <n v="0.48"/>
    <x v="1"/>
  </r>
  <r>
    <n v="2333"/>
    <d v="2022-04-08T04:00:00"/>
    <s v="46-60"/>
    <s v="Male"/>
    <s v="South"/>
    <s v="Neurology"/>
    <s v="Therapy"/>
    <s v="Routine"/>
    <n v="3.7"/>
    <n v="98519"/>
    <n v="68"/>
    <n v="0.41"/>
    <x v="1"/>
  </r>
  <r>
    <n v="2334"/>
    <d v="2022-04-08T05:00:00"/>
    <s v="46-60"/>
    <s v="Male"/>
    <s v="North"/>
    <s v="General Medicine"/>
    <s v="Medication"/>
    <s v="Routine"/>
    <n v="5.8"/>
    <n v="15439"/>
    <n v="86"/>
    <n v="0.46"/>
    <x v="1"/>
  </r>
  <r>
    <n v="2335"/>
    <d v="2022-04-08T06:00:00"/>
    <s v="18-30"/>
    <s v="Male"/>
    <s v="East"/>
    <s v="Orthopedics"/>
    <s v="Medication"/>
    <s v="Routine"/>
    <n v="5.7"/>
    <n v="63722"/>
    <n v="69"/>
    <n v="0.28000000000000003"/>
    <x v="0"/>
  </r>
  <r>
    <n v="2336"/>
    <d v="2022-04-08T07:00:00"/>
    <s v="31-45"/>
    <s v="Male"/>
    <s v="East"/>
    <s v="Neurology"/>
    <s v="Surgery"/>
    <s v="Routine"/>
    <n v="5.2"/>
    <n v="39967"/>
    <n v="71"/>
    <n v="0.3"/>
    <x v="0"/>
  </r>
  <r>
    <n v="2337"/>
    <d v="2022-04-08T08:00:00"/>
    <s v="31-45"/>
    <s v="Male"/>
    <s v="East"/>
    <s v="Neurology"/>
    <s v="Medication"/>
    <s v="Routine"/>
    <n v="1.1000000000000001"/>
    <n v="47997"/>
    <n v="72"/>
    <n v="0.18"/>
    <x v="0"/>
  </r>
  <r>
    <n v="2338"/>
    <d v="2022-04-08T09:00:00"/>
    <s v="31-45"/>
    <s v="Male"/>
    <s v="South"/>
    <s v="Orthopedics"/>
    <s v="Surgery"/>
    <s v="Routine"/>
    <n v="4.3"/>
    <n v="67079"/>
    <n v="67"/>
    <n v="0.32"/>
    <x v="1"/>
  </r>
  <r>
    <n v="2339"/>
    <d v="2022-04-08T10:00:00"/>
    <s v="18-30"/>
    <s v="Female"/>
    <s v="South"/>
    <s v="Pediatrics"/>
    <s v="Observation"/>
    <s v="Emergency"/>
    <n v="3.8"/>
    <n v="66096"/>
    <n v="92"/>
    <n v="0.21"/>
    <x v="0"/>
  </r>
  <r>
    <n v="2340"/>
    <d v="2022-04-08T11:00:00"/>
    <s v="31-45"/>
    <s v="Female"/>
    <s v="East"/>
    <s v="Pediatrics"/>
    <s v="Observation"/>
    <s v="Emergency"/>
    <n v="4.3"/>
    <n v="41386"/>
    <n v="86"/>
    <n v="0.18"/>
    <x v="0"/>
  </r>
  <r>
    <n v="2341"/>
    <d v="2022-04-08T12:00:00"/>
    <s v="46-60"/>
    <s v="Male"/>
    <s v="West"/>
    <s v="Pediatrics"/>
    <s v="Observation"/>
    <s v="Routine"/>
    <n v="2.5"/>
    <n v="27844"/>
    <n v="76"/>
    <n v="0.44"/>
    <x v="1"/>
  </r>
  <r>
    <n v="2342"/>
    <d v="2022-04-08T13:00:00"/>
    <s v="18-30"/>
    <s v="Female"/>
    <s v="South"/>
    <s v="General Medicine"/>
    <s v="Surgery"/>
    <s v="Emergency"/>
    <n v="1.4"/>
    <n v="67443"/>
    <n v="87"/>
    <n v="0.28999999999999998"/>
    <x v="0"/>
  </r>
  <r>
    <n v="2343"/>
    <d v="2022-04-08T14:00:00"/>
    <s v="18-30"/>
    <s v="Male"/>
    <s v="South"/>
    <s v="Orthopedics"/>
    <s v="Therapy"/>
    <s v="Emergency"/>
    <n v="4.9000000000000004"/>
    <n v="66048"/>
    <n v="55"/>
    <n v="0.67"/>
    <x v="2"/>
  </r>
  <r>
    <n v="2344"/>
    <d v="2022-04-08T15:00:00"/>
    <s v="31-45"/>
    <s v="Male"/>
    <s v="East"/>
    <s v="Neurology"/>
    <s v="Therapy"/>
    <s v="Routine"/>
    <n v="3.3"/>
    <n v="49301"/>
    <n v="60"/>
    <n v="0.16"/>
    <x v="0"/>
  </r>
  <r>
    <n v="2345"/>
    <d v="2022-04-08T16:00:00"/>
    <s v="60+"/>
    <s v="Female"/>
    <s v="West"/>
    <s v="Neurology"/>
    <s v="Observation"/>
    <s v="Routine"/>
    <n v="5.0999999999999996"/>
    <n v="63839"/>
    <n v="81"/>
    <n v="0.06"/>
    <x v="0"/>
  </r>
  <r>
    <n v="2346"/>
    <d v="2022-04-08T17:00:00"/>
    <s v="46-60"/>
    <s v="Male"/>
    <s v="East"/>
    <s v="Neurology"/>
    <s v="Surgery"/>
    <s v="Routine"/>
    <n v="2.7"/>
    <n v="46083"/>
    <n v="84"/>
    <n v="0.42"/>
    <x v="1"/>
  </r>
  <r>
    <n v="2347"/>
    <d v="2022-04-08T18:00:00"/>
    <s v="46-60"/>
    <s v="Male"/>
    <s v="South"/>
    <s v="General Medicine"/>
    <s v="Surgery"/>
    <s v="Routine"/>
    <n v="6.8"/>
    <n v="38459"/>
    <n v="78"/>
    <n v="0.31"/>
    <x v="1"/>
  </r>
  <r>
    <n v="2348"/>
    <d v="2022-04-08T19:00:00"/>
    <s v="31-45"/>
    <s v="Male"/>
    <s v="East"/>
    <s v="General Medicine"/>
    <s v="Observation"/>
    <s v="Routine"/>
    <n v="6"/>
    <n v="55079"/>
    <n v="52"/>
    <n v="0.28999999999999998"/>
    <x v="0"/>
  </r>
  <r>
    <n v="2349"/>
    <d v="2022-04-08T20:00:00"/>
    <s v="31-45"/>
    <s v="Female"/>
    <s v="East"/>
    <s v="Pediatrics"/>
    <s v="Medication"/>
    <s v="Routine"/>
    <n v="4.5999999999999996"/>
    <n v="65381"/>
    <n v="62"/>
    <n v="0.08"/>
    <x v="0"/>
  </r>
  <r>
    <n v="2350"/>
    <d v="2022-04-08T21:00:00"/>
    <s v="18-30"/>
    <s v="Female"/>
    <s v="East"/>
    <s v="General Medicine"/>
    <s v="Observation"/>
    <s v="Routine"/>
    <n v="3.6"/>
    <n v="61185"/>
    <n v="80"/>
    <n v="0.02"/>
    <x v="0"/>
  </r>
  <r>
    <n v="2351"/>
    <d v="2022-04-08T22:00:00"/>
    <s v="46-60"/>
    <s v="Female"/>
    <s v="West"/>
    <s v="Pediatrics"/>
    <s v="Surgery"/>
    <s v="Routine"/>
    <n v="5.7"/>
    <n v="65183"/>
    <n v="100"/>
    <n v="0.17"/>
    <x v="0"/>
  </r>
  <r>
    <n v="2352"/>
    <d v="2022-04-08T23:00:00"/>
    <s v="60+"/>
    <s v="Female"/>
    <s v="East"/>
    <s v="Pediatrics"/>
    <s v="Medication"/>
    <s v="Routine"/>
    <n v="4.8"/>
    <n v="39788"/>
    <n v="90"/>
    <n v="0.25"/>
    <x v="0"/>
  </r>
  <r>
    <n v="2353"/>
    <d v="2022-04-09T00:00:00"/>
    <s v="46-60"/>
    <s v="Male"/>
    <s v="South"/>
    <s v="Neurology"/>
    <s v="Therapy"/>
    <s v="Routine"/>
    <n v="4.5"/>
    <n v="86638"/>
    <n v="94"/>
    <n v="0.51"/>
    <x v="1"/>
  </r>
  <r>
    <n v="2354"/>
    <d v="2022-04-09T01:00:00"/>
    <s v="60+"/>
    <s v="Female"/>
    <s v="East"/>
    <s v="General Medicine"/>
    <s v="Medication"/>
    <s v="Routine"/>
    <n v="6.1"/>
    <n v="48152"/>
    <n v="79"/>
    <n v="0.08"/>
    <x v="0"/>
  </r>
  <r>
    <n v="2355"/>
    <d v="2022-04-09T02:00:00"/>
    <s v="46-60"/>
    <s v="Female"/>
    <s v="West"/>
    <s v="Pediatrics"/>
    <s v="Therapy"/>
    <s v="Routine"/>
    <n v="6.9"/>
    <n v="52622"/>
    <n v="79"/>
    <n v="0.33"/>
    <x v="1"/>
  </r>
  <r>
    <n v="2356"/>
    <d v="2022-04-09T03:00:00"/>
    <s v="18-30"/>
    <s v="Female"/>
    <s v="North"/>
    <s v="Orthopedics"/>
    <s v="Surgery"/>
    <s v="Routine"/>
    <n v="1.5"/>
    <n v="28627"/>
    <n v="63"/>
    <n v="0.09"/>
    <x v="0"/>
  </r>
  <r>
    <n v="2357"/>
    <d v="2022-04-09T04:00:00"/>
    <s v="60+"/>
    <s v="Male"/>
    <s v="West"/>
    <s v="Orthopedics"/>
    <s v="Observation"/>
    <s v="Emergency"/>
    <n v="1.9"/>
    <n v="51123"/>
    <n v="86"/>
    <n v="0.27"/>
    <x v="0"/>
  </r>
  <r>
    <n v="2358"/>
    <d v="2022-04-09T05:00:00"/>
    <s v="18-30"/>
    <s v="Female"/>
    <s v="East"/>
    <s v="General Medicine"/>
    <s v="Observation"/>
    <s v="Routine"/>
    <n v="2.4"/>
    <n v="65645"/>
    <n v="74"/>
    <n v="0.69"/>
    <x v="2"/>
  </r>
  <r>
    <n v="2359"/>
    <d v="2022-04-09T06:00:00"/>
    <s v="31-45"/>
    <s v="Female"/>
    <s v="North"/>
    <s v="Neurology"/>
    <s v="Observation"/>
    <s v="Routine"/>
    <n v="1"/>
    <n v="70250"/>
    <n v="83"/>
    <n v="0.24"/>
    <x v="0"/>
  </r>
  <r>
    <n v="2360"/>
    <d v="2022-04-09T07:00:00"/>
    <s v="18-30"/>
    <s v="Male"/>
    <s v="East"/>
    <s v="Neurology"/>
    <s v="Observation"/>
    <s v="Routine"/>
    <n v="3.9"/>
    <n v="86239"/>
    <n v="75"/>
    <n v="0.1"/>
    <x v="0"/>
  </r>
  <r>
    <n v="2361"/>
    <d v="2022-04-09T08:00:00"/>
    <s v="18-30"/>
    <s v="Male"/>
    <s v="West"/>
    <s v="Pediatrics"/>
    <s v="Observation"/>
    <s v="Emergency"/>
    <n v="5.2"/>
    <n v="65405"/>
    <n v="78"/>
    <n v="0.13"/>
    <x v="0"/>
  </r>
  <r>
    <n v="2362"/>
    <d v="2022-04-09T09:00:00"/>
    <s v="31-45"/>
    <s v="Male"/>
    <s v="North"/>
    <s v="General Medicine"/>
    <s v="Surgery"/>
    <s v="Emergency"/>
    <n v="4"/>
    <n v="60538"/>
    <n v="74"/>
    <n v="0.26"/>
    <x v="0"/>
  </r>
  <r>
    <n v="2363"/>
    <d v="2022-04-09T10:00:00"/>
    <s v="31-45"/>
    <s v="Male"/>
    <s v="North"/>
    <s v="Orthopedics"/>
    <s v="Surgery"/>
    <s v="Routine"/>
    <n v="2.9"/>
    <n v="46074"/>
    <n v="78"/>
    <n v="0.14000000000000001"/>
    <x v="0"/>
  </r>
  <r>
    <n v="2364"/>
    <d v="2022-04-09T11:00:00"/>
    <s v="31-45"/>
    <s v="Female"/>
    <s v="East"/>
    <s v="Pediatrics"/>
    <s v="Observation"/>
    <s v="Routine"/>
    <n v="6.3"/>
    <n v="41765"/>
    <n v="87"/>
    <n v="0.45"/>
    <x v="1"/>
  </r>
  <r>
    <n v="2365"/>
    <d v="2022-04-09T12:00:00"/>
    <s v="31-45"/>
    <s v="Male"/>
    <s v="East"/>
    <s v="Pediatrics"/>
    <s v="Medication"/>
    <s v="Routine"/>
    <n v="4.3"/>
    <n v="74405"/>
    <n v="60"/>
    <n v="0.36"/>
    <x v="1"/>
  </r>
  <r>
    <n v="2366"/>
    <d v="2022-04-09T13:00:00"/>
    <s v="18-30"/>
    <s v="Female"/>
    <s v="West"/>
    <s v="Cardiology"/>
    <s v="Observation"/>
    <s v="Routine"/>
    <n v="4.7"/>
    <n v="74021"/>
    <n v="57"/>
    <n v="0.61"/>
    <x v="2"/>
  </r>
  <r>
    <n v="2367"/>
    <d v="2022-04-09T14:00:00"/>
    <s v="18-30"/>
    <s v="Female"/>
    <s v="East"/>
    <s v="General Medicine"/>
    <s v="Therapy"/>
    <s v="Emergency"/>
    <n v="6.3"/>
    <n v="33460"/>
    <n v="80"/>
    <n v="0.2"/>
    <x v="0"/>
  </r>
  <r>
    <n v="2368"/>
    <d v="2022-04-09T15:00:00"/>
    <s v="31-45"/>
    <s v="Female"/>
    <s v="North"/>
    <s v="Pediatrics"/>
    <s v="Therapy"/>
    <s v="Routine"/>
    <n v="3.8"/>
    <n v="69462"/>
    <n v="92"/>
    <n v="0.39"/>
    <x v="1"/>
  </r>
  <r>
    <n v="2369"/>
    <d v="2022-04-09T16:00:00"/>
    <s v="31-45"/>
    <s v="Female"/>
    <s v="South"/>
    <s v="Orthopedics"/>
    <s v="Therapy"/>
    <s v="Routine"/>
    <n v="8.1"/>
    <n v="68008"/>
    <n v="95"/>
    <n v="0.19"/>
    <x v="0"/>
  </r>
  <r>
    <n v="2370"/>
    <d v="2022-04-09T17:00:00"/>
    <s v="46-60"/>
    <s v="Female"/>
    <s v="South"/>
    <s v="Cardiology"/>
    <s v="Therapy"/>
    <s v="Routine"/>
    <n v="3.1"/>
    <n v="32724"/>
    <n v="60"/>
    <n v="0.25"/>
    <x v="0"/>
  </r>
  <r>
    <n v="2371"/>
    <d v="2022-04-09T18:00:00"/>
    <s v="46-60"/>
    <s v="Male"/>
    <s v="West"/>
    <s v="Orthopedics"/>
    <s v="Observation"/>
    <s v="Routine"/>
    <n v="8"/>
    <n v="65809"/>
    <n v="70"/>
    <n v="0.05"/>
    <x v="0"/>
  </r>
  <r>
    <n v="2372"/>
    <d v="2022-04-09T19:00:00"/>
    <s v="46-60"/>
    <s v="Female"/>
    <s v="East"/>
    <s v="Neurology"/>
    <s v="Therapy"/>
    <s v="Emergency"/>
    <n v="2.1"/>
    <n v="34009"/>
    <n v="57"/>
    <n v="0.16"/>
    <x v="0"/>
  </r>
  <r>
    <n v="2373"/>
    <d v="2022-04-09T20:00:00"/>
    <s v="46-60"/>
    <s v="Female"/>
    <s v="West"/>
    <s v="Cardiology"/>
    <s v="Medication"/>
    <s v="Routine"/>
    <n v="5"/>
    <n v="6414"/>
    <n v="68"/>
    <n v="0.49"/>
    <x v="1"/>
  </r>
  <r>
    <n v="2374"/>
    <d v="2022-04-09T21:00:00"/>
    <s v="31-45"/>
    <s v="Female"/>
    <s v="South"/>
    <s v="Cardiology"/>
    <s v="Observation"/>
    <s v="Emergency"/>
    <n v="2.7"/>
    <n v="51798"/>
    <n v="88"/>
    <n v="0.25"/>
    <x v="0"/>
  </r>
  <r>
    <n v="2375"/>
    <d v="2022-04-09T22:00:00"/>
    <s v="46-60"/>
    <s v="Male"/>
    <s v="South"/>
    <s v="Pediatrics"/>
    <s v="Therapy"/>
    <s v="Routine"/>
    <n v="6.2"/>
    <n v="60156"/>
    <n v="75"/>
    <n v="0.5"/>
    <x v="1"/>
  </r>
  <r>
    <n v="2376"/>
    <d v="2022-04-09T23:00:00"/>
    <s v="31-45"/>
    <s v="Female"/>
    <s v="East"/>
    <s v="Neurology"/>
    <s v="Observation"/>
    <s v="Routine"/>
    <n v="3"/>
    <n v="52699"/>
    <n v="71"/>
    <n v="0.52"/>
    <x v="1"/>
  </r>
  <r>
    <n v="2377"/>
    <d v="2022-04-10T00:00:00"/>
    <s v="31-45"/>
    <s v="Female"/>
    <s v="North"/>
    <s v="Pediatrics"/>
    <s v="Observation"/>
    <s v="Routine"/>
    <n v="4.5999999999999996"/>
    <n v="112342"/>
    <n v="82"/>
    <n v="0.42"/>
    <x v="1"/>
  </r>
  <r>
    <n v="2378"/>
    <d v="2022-04-10T01:00:00"/>
    <s v="46-60"/>
    <s v="Male"/>
    <s v="East"/>
    <s v="General Medicine"/>
    <s v="Observation"/>
    <s v="Routine"/>
    <n v="2.7"/>
    <n v="62577"/>
    <n v="65"/>
    <n v="0.6"/>
    <x v="1"/>
  </r>
  <r>
    <n v="2379"/>
    <d v="2022-04-10T02:00:00"/>
    <s v="31-45"/>
    <s v="Female"/>
    <s v="South"/>
    <s v="Orthopedics"/>
    <s v="Surgery"/>
    <s v="Routine"/>
    <n v="5.9"/>
    <n v="57943"/>
    <n v="94"/>
    <n v="0.32"/>
    <x v="1"/>
  </r>
  <r>
    <n v="2380"/>
    <d v="2022-04-10T03:00:00"/>
    <s v="46-60"/>
    <s v="Female"/>
    <s v="North"/>
    <s v="Orthopedics"/>
    <s v="Therapy"/>
    <s v="Routine"/>
    <n v="2.7"/>
    <n v="63592"/>
    <n v="75"/>
    <n v="0.22"/>
    <x v="0"/>
  </r>
  <r>
    <n v="2381"/>
    <d v="2022-04-10T04:00:00"/>
    <s v="46-60"/>
    <s v="Male"/>
    <s v="West"/>
    <s v="Pediatrics"/>
    <s v="Surgery"/>
    <s v="Emergency"/>
    <n v="7.4"/>
    <n v="46174"/>
    <n v="70"/>
    <n v="0.23"/>
    <x v="0"/>
  </r>
  <r>
    <n v="2382"/>
    <d v="2022-04-10T05:00:00"/>
    <s v="60+"/>
    <s v="Female"/>
    <s v="South"/>
    <s v="Orthopedics"/>
    <s v="Medication"/>
    <s v="Routine"/>
    <n v="2"/>
    <n v="73590"/>
    <n v="82"/>
    <n v="0.33"/>
    <x v="1"/>
  </r>
  <r>
    <n v="2383"/>
    <d v="2022-04-10T06:00:00"/>
    <s v="60+"/>
    <s v="Female"/>
    <s v="West"/>
    <s v="Orthopedics"/>
    <s v="Medication"/>
    <s v="Routine"/>
    <n v="1.3"/>
    <n v="62220"/>
    <n v="86"/>
    <n v="0.42"/>
    <x v="1"/>
  </r>
  <r>
    <n v="2384"/>
    <d v="2022-04-10T07:00:00"/>
    <s v="31-45"/>
    <s v="Female"/>
    <s v="North"/>
    <s v="General Medicine"/>
    <s v="Surgery"/>
    <s v="Routine"/>
    <n v="5.9"/>
    <n v="61303"/>
    <n v="94"/>
    <n v="0.27"/>
    <x v="0"/>
  </r>
  <r>
    <n v="2385"/>
    <d v="2022-04-10T08:00:00"/>
    <s v="31-45"/>
    <s v="Female"/>
    <s v="West"/>
    <s v="Neurology"/>
    <s v="Therapy"/>
    <s v="Routine"/>
    <n v="2.8"/>
    <n v="42518"/>
    <n v="72"/>
    <n v="0.28999999999999998"/>
    <x v="0"/>
  </r>
  <r>
    <n v="2386"/>
    <d v="2022-04-10T09:00:00"/>
    <s v="31-45"/>
    <s v="Female"/>
    <s v="South"/>
    <s v="Cardiology"/>
    <s v="Observation"/>
    <s v="Emergency"/>
    <n v="4"/>
    <n v="23713"/>
    <n v="88"/>
    <n v="0.35"/>
    <x v="1"/>
  </r>
  <r>
    <n v="2387"/>
    <d v="2022-04-10T10:00:00"/>
    <s v="31-45"/>
    <s v="Male"/>
    <s v="East"/>
    <s v="Pediatrics"/>
    <s v="Medication"/>
    <s v="Routine"/>
    <n v="3.4"/>
    <n v="44972"/>
    <n v="76"/>
    <n v="0.45"/>
    <x v="1"/>
  </r>
  <r>
    <n v="2388"/>
    <d v="2022-04-10T11:00:00"/>
    <s v="46-60"/>
    <s v="Male"/>
    <s v="West"/>
    <s v="Pediatrics"/>
    <s v="Medication"/>
    <s v="Emergency"/>
    <n v="1.4"/>
    <n v="60653"/>
    <n v="68"/>
    <n v="0.15"/>
    <x v="0"/>
  </r>
  <r>
    <n v="2389"/>
    <d v="2022-04-10T12:00:00"/>
    <s v="46-60"/>
    <s v="Male"/>
    <s v="South"/>
    <s v="General Medicine"/>
    <s v="Medication"/>
    <s v="Routine"/>
    <n v="3.8"/>
    <n v="46106"/>
    <n v="66"/>
    <n v="0.09"/>
    <x v="0"/>
  </r>
  <r>
    <n v="2390"/>
    <d v="2022-04-10T13:00:00"/>
    <s v="46-60"/>
    <s v="Female"/>
    <s v="South"/>
    <s v="General Medicine"/>
    <s v="Therapy"/>
    <s v="Emergency"/>
    <n v="6.5"/>
    <n v="60835"/>
    <n v="62"/>
    <n v="0.45"/>
    <x v="1"/>
  </r>
  <r>
    <n v="2391"/>
    <d v="2022-04-10T14:00:00"/>
    <s v="31-45"/>
    <s v="Female"/>
    <s v="North"/>
    <s v="Cardiology"/>
    <s v="Surgery"/>
    <s v="Emergency"/>
    <n v="6"/>
    <n v="50353"/>
    <n v="66"/>
    <n v="0.14000000000000001"/>
    <x v="0"/>
  </r>
  <r>
    <n v="2392"/>
    <d v="2022-04-10T15:00:00"/>
    <s v="18-30"/>
    <s v="Female"/>
    <s v="South"/>
    <s v="Neurology"/>
    <s v="Surgery"/>
    <s v="Emergency"/>
    <n v="4.5"/>
    <n v="63612"/>
    <n v="88"/>
    <n v="0.08"/>
    <x v="0"/>
  </r>
  <r>
    <n v="2393"/>
    <d v="2022-04-10T16:00:00"/>
    <s v="31-45"/>
    <s v="Male"/>
    <s v="East"/>
    <s v="Pediatrics"/>
    <s v="Therapy"/>
    <s v="Routine"/>
    <n v="6.2"/>
    <n v="35464"/>
    <n v="83"/>
    <n v="0.2"/>
    <x v="0"/>
  </r>
  <r>
    <n v="2394"/>
    <d v="2022-04-10T17:00:00"/>
    <s v="18-30"/>
    <s v="Female"/>
    <s v="East"/>
    <s v="General Medicine"/>
    <s v="Medication"/>
    <s v="Routine"/>
    <n v="1.9"/>
    <n v="58858"/>
    <n v="60"/>
    <n v="0.21"/>
    <x v="0"/>
  </r>
  <r>
    <n v="2395"/>
    <d v="2022-04-10T18:00:00"/>
    <s v="60+"/>
    <s v="Female"/>
    <s v="West"/>
    <s v="Pediatrics"/>
    <s v="Therapy"/>
    <s v="Routine"/>
    <n v="3.3"/>
    <n v="42181"/>
    <n v="54"/>
    <n v="0.55000000000000004"/>
    <x v="1"/>
  </r>
  <r>
    <n v="2396"/>
    <d v="2022-04-10T19:00:00"/>
    <s v="31-45"/>
    <s v="Female"/>
    <s v="West"/>
    <s v="Orthopedics"/>
    <s v="Therapy"/>
    <s v="Routine"/>
    <n v="4.8"/>
    <n v="24234"/>
    <n v="62"/>
    <n v="0.42"/>
    <x v="1"/>
  </r>
  <r>
    <n v="2397"/>
    <d v="2022-04-10T20:00:00"/>
    <s v="18-30"/>
    <s v="Male"/>
    <s v="West"/>
    <s v="Pediatrics"/>
    <s v="Surgery"/>
    <s v="Routine"/>
    <n v="3.7"/>
    <n v="51697"/>
    <n v="66"/>
    <n v="0.52"/>
    <x v="1"/>
  </r>
  <r>
    <n v="2398"/>
    <d v="2022-04-10T21:00:00"/>
    <s v="18-30"/>
    <s v="Male"/>
    <s v="West"/>
    <s v="Neurology"/>
    <s v="Therapy"/>
    <s v="Emergency"/>
    <n v="3.5"/>
    <n v="85726"/>
    <n v="71"/>
    <n v="0.26"/>
    <x v="0"/>
  </r>
  <r>
    <n v="2399"/>
    <d v="2022-04-10T22:00:00"/>
    <s v="46-60"/>
    <s v="Female"/>
    <s v="East"/>
    <s v="Neurology"/>
    <s v="Therapy"/>
    <s v="Routine"/>
    <n v="1.6"/>
    <n v="25828"/>
    <n v="89"/>
    <n v="0.23"/>
    <x v="0"/>
  </r>
  <r>
    <n v="2400"/>
    <d v="2022-04-10T23:00:00"/>
    <s v="46-60"/>
    <s v="Female"/>
    <s v="North"/>
    <s v="Pediatrics"/>
    <s v="Medication"/>
    <s v="Emergency"/>
    <n v="0.2"/>
    <n v="57388"/>
    <n v="68"/>
    <n v="0.23"/>
    <x v="0"/>
  </r>
  <r>
    <n v="2401"/>
    <d v="2022-04-11T00:00:00"/>
    <s v="31-45"/>
    <s v="Female"/>
    <s v="West"/>
    <s v="Orthopedics"/>
    <s v="Observation"/>
    <s v="Routine"/>
    <n v="5.6"/>
    <n v="70952"/>
    <n v="95"/>
    <n v="0.14000000000000001"/>
    <x v="0"/>
  </r>
  <r>
    <n v="2402"/>
    <d v="2022-04-11T01:00:00"/>
    <s v="18-30"/>
    <s v="Male"/>
    <s v="North"/>
    <s v="Neurology"/>
    <s v="Medication"/>
    <s v="Emergency"/>
    <n v="4.5"/>
    <n v="101001"/>
    <n v="55"/>
    <n v="0.14000000000000001"/>
    <x v="0"/>
  </r>
  <r>
    <n v="2403"/>
    <d v="2022-04-11T02:00:00"/>
    <s v="31-45"/>
    <s v="Male"/>
    <s v="South"/>
    <s v="General Medicine"/>
    <s v="Surgery"/>
    <s v="Routine"/>
    <n v="5.8"/>
    <n v="45141"/>
    <n v="71"/>
    <n v="0.25"/>
    <x v="0"/>
  </r>
  <r>
    <n v="2404"/>
    <d v="2022-04-11T03:00:00"/>
    <s v="31-45"/>
    <s v="Male"/>
    <s v="South"/>
    <s v="Pediatrics"/>
    <s v="Observation"/>
    <s v="Routine"/>
    <n v="3.1"/>
    <n v="42360"/>
    <n v="84"/>
    <n v="0.38"/>
    <x v="1"/>
  </r>
  <r>
    <n v="2405"/>
    <d v="2022-04-11T04:00:00"/>
    <s v="46-60"/>
    <s v="Female"/>
    <s v="West"/>
    <s v="Orthopedics"/>
    <s v="Medication"/>
    <s v="Emergency"/>
    <n v="2.6"/>
    <n v="31666"/>
    <n v="85"/>
    <n v="0.47"/>
    <x v="1"/>
  </r>
  <r>
    <n v="2406"/>
    <d v="2022-04-11T05:00:00"/>
    <s v="46-60"/>
    <s v="Male"/>
    <s v="South"/>
    <s v="General Medicine"/>
    <s v="Therapy"/>
    <s v="Routine"/>
    <n v="4"/>
    <n v="77810"/>
    <n v="71"/>
    <n v="0.46"/>
    <x v="1"/>
  </r>
  <r>
    <n v="2407"/>
    <d v="2022-04-11T06:00:00"/>
    <s v="31-45"/>
    <s v="Female"/>
    <s v="North"/>
    <s v="Pediatrics"/>
    <s v="Therapy"/>
    <s v="Emergency"/>
    <n v="5.7"/>
    <n v="37652"/>
    <n v="87"/>
    <n v="0.23"/>
    <x v="0"/>
  </r>
  <r>
    <n v="2408"/>
    <d v="2022-04-11T07:00:00"/>
    <s v="18-30"/>
    <s v="Female"/>
    <s v="North"/>
    <s v="Orthopedics"/>
    <s v="Observation"/>
    <s v="Routine"/>
    <n v="3.5"/>
    <n v="47588"/>
    <n v="85"/>
    <n v="0.08"/>
    <x v="0"/>
  </r>
  <r>
    <n v="2409"/>
    <d v="2022-04-11T08:00:00"/>
    <s v="60+"/>
    <s v="Male"/>
    <s v="South"/>
    <s v="General Medicine"/>
    <s v="Observation"/>
    <s v="Routine"/>
    <n v="5.6"/>
    <n v="18021"/>
    <n v="67"/>
    <n v="0.54"/>
    <x v="1"/>
  </r>
  <r>
    <n v="2410"/>
    <d v="2022-04-11T09:00:00"/>
    <s v="31-45"/>
    <s v="Female"/>
    <s v="West"/>
    <s v="Neurology"/>
    <s v="Therapy"/>
    <s v="Emergency"/>
    <n v="2"/>
    <n v="72679"/>
    <n v="79"/>
    <n v="0.15"/>
    <x v="0"/>
  </r>
  <r>
    <n v="2411"/>
    <d v="2022-04-11T10:00:00"/>
    <s v="46-60"/>
    <s v="Male"/>
    <s v="North"/>
    <s v="Pediatrics"/>
    <s v="Surgery"/>
    <s v="Routine"/>
    <n v="3.7"/>
    <n v="78165"/>
    <n v="83"/>
    <n v="0.3"/>
    <x v="0"/>
  </r>
  <r>
    <n v="2412"/>
    <d v="2022-04-11T11:00:00"/>
    <s v="18-30"/>
    <s v="Female"/>
    <s v="North"/>
    <s v="Pediatrics"/>
    <s v="Medication"/>
    <s v="Emergency"/>
    <n v="3.9"/>
    <n v="71916"/>
    <n v="68"/>
    <n v="0.13"/>
    <x v="0"/>
  </r>
  <r>
    <n v="2413"/>
    <d v="2022-04-11T12:00:00"/>
    <s v="31-45"/>
    <s v="Female"/>
    <s v="East"/>
    <s v="Neurology"/>
    <s v="Therapy"/>
    <s v="Routine"/>
    <n v="6.5"/>
    <n v="22893"/>
    <n v="95"/>
    <n v="0.48"/>
    <x v="1"/>
  </r>
  <r>
    <n v="2414"/>
    <d v="2022-04-11T13:00:00"/>
    <s v="18-30"/>
    <s v="Male"/>
    <s v="West"/>
    <s v="Cardiology"/>
    <s v="Medication"/>
    <s v="Emergency"/>
    <n v="4.4000000000000004"/>
    <n v="67143"/>
    <n v="65"/>
    <n v="0.24"/>
    <x v="0"/>
  </r>
  <r>
    <n v="2415"/>
    <d v="2022-04-11T14:00:00"/>
    <s v="31-45"/>
    <s v="Female"/>
    <s v="East"/>
    <s v="General Medicine"/>
    <s v="Medication"/>
    <s v="Routine"/>
    <n v="7.5"/>
    <n v="21547"/>
    <n v="77"/>
    <n v="0.33"/>
    <x v="1"/>
  </r>
  <r>
    <n v="2416"/>
    <d v="2022-04-11T15:00:00"/>
    <s v="60+"/>
    <s v="Female"/>
    <s v="South"/>
    <s v="Neurology"/>
    <s v="Medication"/>
    <s v="Routine"/>
    <n v="1.3"/>
    <n v="56161"/>
    <n v="60"/>
    <n v="0.3"/>
    <x v="0"/>
  </r>
  <r>
    <n v="2417"/>
    <d v="2022-04-11T16:00:00"/>
    <s v="31-45"/>
    <s v="Female"/>
    <s v="South"/>
    <s v="Pediatrics"/>
    <s v="Medication"/>
    <s v="Routine"/>
    <n v="4.3"/>
    <n v="59102"/>
    <n v="76"/>
    <n v="0.06"/>
    <x v="0"/>
  </r>
  <r>
    <n v="2418"/>
    <d v="2022-04-11T17:00:00"/>
    <s v="18-30"/>
    <s v="Female"/>
    <s v="East"/>
    <s v="General Medicine"/>
    <s v="Surgery"/>
    <s v="Routine"/>
    <n v="4.4000000000000004"/>
    <n v="61204"/>
    <n v="62"/>
    <n v="0.01"/>
    <x v="0"/>
  </r>
  <r>
    <n v="2419"/>
    <d v="2022-04-11T18:00:00"/>
    <s v="18-30"/>
    <s v="Female"/>
    <s v="West"/>
    <s v="General Medicine"/>
    <s v="Surgery"/>
    <s v="Routine"/>
    <n v="5.2"/>
    <n v="65693"/>
    <n v="71"/>
    <n v="0.38"/>
    <x v="1"/>
  </r>
  <r>
    <n v="2420"/>
    <d v="2022-04-11T19:00:00"/>
    <s v="31-45"/>
    <s v="Female"/>
    <s v="North"/>
    <s v="Cardiology"/>
    <s v="Surgery"/>
    <s v="Routine"/>
    <n v="2.4"/>
    <n v="54839"/>
    <n v="56"/>
    <n v="0.2"/>
    <x v="0"/>
  </r>
  <r>
    <n v="2421"/>
    <d v="2022-04-11T20:00:00"/>
    <s v="18-30"/>
    <s v="Female"/>
    <s v="South"/>
    <s v="Pediatrics"/>
    <s v="Therapy"/>
    <s v="Routine"/>
    <n v="7.4"/>
    <n v="15751"/>
    <n v="85"/>
    <n v="0.42"/>
    <x v="1"/>
  </r>
  <r>
    <n v="2422"/>
    <d v="2022-04-11T21:00:00"/>
    <s v="18-30"/>
    <s v="Female"/>
    <s v="West"/>
    <s v="Orthopedics"/>
    <s v="Therapy"/>
    <s v="Routine"/>
    <n v="4"/>
    <n v="65702"/>
    <n v="79"/>
    <n v="0.21"/>
    <x v="0"/>
  </r>
  <r>
    <n v="2423"/>
    <d v="2022-04-11T22:00:00"/>
    <s v="46-60"/>
    <s v="Male"/>
    <s v="West"/>
    <s v="Cardiology"/>
    <s v="Therapy"/>
    <s v="Routine"/>
    <n v="1.8"/>
    <n v="56952"/>
    <n v="88"/>
    <n v="0.12"/>
    <x v="0"/>
  </r>
  <r>
    <n v="2424"/>
    <d v="2022-04-11T23:00:00"/>
    <s v="31-45"/>
    <s v="Male"/>
    <s v="South"/>
    <s v="Cardiology"/>
    <s v="Surgery"/>
    <s v="Routine"/>
    <n v="4"/>
    <n v="36948"/>
    <n v="71"/>
    <n v="0.44"/>
    <x v="1"/>
  </r>
  <r>
    <n v="2425"/>
    <d v="2022-04-12T00:00:00"/>
    <s v="31-45"/>
    <s v="Female"/>
    <s v="South"/>
    <s v="Orthopedics"/>
    <s v="Medication"/>
    <s v="Routine"/>
    <n v="3.4"/>
    <n v="23612"/>
    <n v="89"/>
    <n v="0.76"/>
    <x v="2"/>
  </r>
  <r>
    <n v="2426"/>
    <d v="2022-04-12T01:00:00"/>
    <s v="60+"/>
    <s v="Female"/>
    <s v="West"/>
    <s v="Orthopedics"/>
    <s v="Surgery"/>
    <s v="Routine"/>
    <n v="9.6"/>
    <n v="85800"/>
    <n v="75"/>
    <n v="0.27"/>
    <x v="0"/>
  </r>
  <r>
    <n v="2427"/>
    <d v="2022-04-12T02:00:00"/>
    <s v="18-30"/>
    <s v="Male"/>
    <s v="North"/>
    <s v="Cardiology"/>
    <s v="Therapy"/>
    <s v="Routine"/>
    <n v="6.1"/>
    <n v="79626"/>
    <n v="76"/>
    <n v="0.42"/>
    <x v="1"/>
  </r>
  <r>
    <n v="2428"/>
    <d v="2022-04-12T03:00:00"/>
    <s v="60+"/>
    <s v="Female"/>
    <s v="East"/>
    <s v="General Medicine"/>
    <s v="Observation"/>
    <s v="Emergency"/>
    <n v="4.0999999999999996"/>
    <n v="69119"/>
    <n v="100"/>
    <n v="0.21"/>
    <x v="0"/>
  </r>
  <r>
    <n v="2429"/>
    <d v="2022-04-12T04:00:00"/>
    <s v="31-45"/>
    <s v="Male"/>
    <s v="South"/>
    <s v="Neurology"/>
    <s v="Therapy"/>
    <s v="Routine"/>
    <n v="3.8"/>
    <n v="41474"/>
    <n v="69"/>
    <n v="0.38"/>
    <x v="1"/>
  </r>
  <r>
    <n v="2430"/>
    <d v="2022-04-12T05:00:00"/>
    <s v="60+"/>
    <s v="Male"/>
    <s v="East"/>
    <s v="Neurology"/>
    <s v="Medication"/>
    <s v="Emergency"/>
    <n v="5.9"/>
    <n v="4660"/>
    <n v="90"/>
    <n v="0.18"/>
    <x v="0"/>
  </r>
  <r>
    <n v="2431"/>
    <d v="2022-04-12T06:00:00"/>
    <s v="46-60"/>
    <s v="Male"/>
    <s v="West"/>
    <s v="Cardiology"/>
    <s v="Surgery"/>
    <s v="Routine"/>
    <n v="6"/>
    <n v="70294"/>
    <n v="81"/>
    <n v="0.25"/>
    <x v="0"/>
  </r>
  <r>
    <n v="2432"/>
    <d v="2022-04-12T07:00:00"/>
    <s v="46-60"/>
    <s v="Female"/>
    <s v="East"/>
    <s v="General Medicine"/>
    <s v="Observation"/>
    <s v="Emergency"/>
    <n v="1.8"/>
    <n v="62334"/>
    <n v="68"/>
    <n v="0.21"/>
    <x v="0"/>
  </r>
  <r>
    <n v="2433"/>
    <d v="2022-04-12T08:00:00"/>
    <s v="60+"/>
    <s v="Female"/>
    <s v="North"/>
    <s v="Orthopedics"/>
    <s v="Observation"/>
    <s v="Routine"/>
    <n v="5.3"/>
    <n v="47507"/>
    <n v="59"/>
    <n v="0.28000000000000003"/>
    <x v="0"/>
  </r>
  <r>
    <n v="2434"/>
    <d v="2022-04-12T09:00:00"/>
    <s v="31-45"/>
    <s v="Female"/>
    <s v="West"/>
    <s v="Cardiology"/>
    <s v="Medication"/>
    <s v="Routine"/>
    <n v="4.0999999999999996"/>
    <n v="77496"/>
    <n v="63"/>
    <n v="0.28999999999999998"/>
    <x v="0"/>
  </r>
  <r>
    <n v="2435"/>
    <d v="2022-04-12T10:00:00"/>
    <s v="60+"/>
    <s v="Male"/>
    <s v="North"/>
    <s v="Pediatrics"/>
    <s v="Surgery"/>
    <s v="Emergency"/>
    <n v="1.4"/>
    <n v="71960"/>
    <n v="89"/>
    <n v="0.13"/>
    <x v="0"/>
  </r>
  <r>
    <n v="2436"/>
    <d v="2022-04-12T11:00:00"/>
    <s v="31-45"/>
    <s v="Male"/>
    <s v="West"/>
    <s v="General Medicine"/>
    <s v="Observation"/>
    <s v="Emergency"/>
    <n v="5.8"/>
    <n v="58522"/>
    <n v="96"/>
    <n v="0.31"/>
    <x v="1"/>
  </r>
  <r>
    <n v="2437"/>
    <d v="2022-04-12T12:00:00"/>
    <s v="31-45"/>
    <s v="Male"/>
    <s v="North"/>
    <s v="Pediatrics"/>
    <s v="Therapy"/>
    <s v="Routine"/>
    <n v="8.5"/>
    <n v="55701"/>
    <n v="76"/>
    <n v="0.18"/>
    <x v="0"/>
  </r>
  <r>
    <n v="2438"/>
    <d v="2022-04-12T13:00:00"/>
    <s v="31-45"/>
    <s v="Female"/>
    <s v="West"/>
    <s v="Pediatrics"/>
    <s v="Medication"/>
    <s v="Routine"/>
    <n v="5.0999999999999996"/>
    <n v="56019"/>
    <n v="77"/>
    <n v="0.17"/>
    <x v="0"/>
  </r>
  <r>
    <n v="2439"/>
    <d v="2022-04-12T14:00:00"/>
    <s v="31-45"/>
    <s v="Male"/>
    <s v="North"/>
    <s v="Cardiology"/>
    <s v="Observation"/>
    <s v="Routine"/>
    <n v="6.2"/>
    <n v="68599"/>
    <n v="84"/>
    <n v="0.28999999999999998"/>
    <x v="0"/>
  </r>
  <r>
    <n v="2440"/>
    <d v="2022-04-12T15:00:00"/>
    <s v="18-30"/>
    <s v="Male"/>
    <s v="West"/>
    <s v="General Medicine"/>
    <s v="Medication"/>
    <s v="Routine"/>
    <n v="7.6"/>
    <n v="37850"/>
    <n v="76"/>
    <n v="0.15"/>
    <x v="0"/>
  </r>
  <r>
    <n v="2441"/>
    <d v="2022-04-12T16:00:00"/>
    <s v="31-45"/>
    <s v="Female"/>
    <s v="North"/>
    <s v="Pediatrics"/>
    <s v="Surgery"/>
    <s v="Emergency"/>
    <n v="2.2999999999999998"/>
    <n v="63520"/>
    <n v="88"/>
    <n v="0.45"/>
    <x v="1"/>
  </r>
  <r>
    <n v="2442"/>
    <d v="2022-04-12T17:00:00"/>
    <s v="31-45"/>
    <s v="Male"/>
    <s v="West"/>
    <s v="General Medicine"/>
    <s v="Surgery"/>
    <s v="Routine"/>
    <n v="0.3"/>
    <n v="36588"/>
    <n v="78"/>
    <n v="0.03"/>
    <x v="0"/>
  </r>
  <r>
    <n v="2443"/>
    <d v="2022-04-12T18:00:00"/>
    <s v="46-60"/>
    <s v="Male"/>
    <s v="North"/>
    <s v="Neurology"/>
    <s v="Surgery"/>
    <s v="Routine"/>
    <n v="5.3"/>
    <n v="81731"/>
    <n v="77"/>
    <n v="0.24"/>
    <x v="0"/>
  </r>
  <r>
    <n v="2444"/>
    <d v="2022-04-12T19:00:00"/>
    <s v="46-60"/>
    <s v="Female"/>
    <s v="South"/>
    <s v="Pediatrics"/>
    <s v="Therapy"/>
    <s v="Routine"/>
    <n v="3.5"/>
    <n v="65643"/>
    <n v="67"/>
    <n v="0.34"/>
    <x v="1"/>
  </r>
  <r>
    <n v="2445"/>
    <d v="2022-04-12T20:00:00"/>
    <s v="31-45"/>
    <s v="Female"/>
    <s v="East"/>
    <s v="Pediatrics"/>
    <s v="Observation"/>
    <s v="Routine"/>
    <n v="1.3"/>
    <n v="41235"/>
    <n v="64"/>
    <n v="0.42"/>
    <x v="1"/>
  </r>
  <r>
    <n v="2446"/>
    <d v="2022-04-12T21:00:00"/>
    <s v="31-45"/>
    <s v="Male"/>
    <s v="West"/>
    <s v="General Medicine"/>
    <s v="Surgery"/>
    <s v="Routine"/>
    <n v="3.8"/>
    <n v="56612"/>
    <n v="37"/>
    <n v="0.28000000000000003"/>
    <x v="0"/>
  </r>
  <r>
    <n v="2447"/>
    <d v="2022-04-12T22:00:00"/>
    <s v="31-45"/>
    <s v="Female"/>
    <s v="North"/>
    <s v="Neurology"/>
    <s v="Therapy"/>
    <s v="Emergency"/>
    <n v="5.5"/>
    <n v="37924"/>
    <n v="90"/>
    <n v="0.45"/>
    <x v="1"/>
  </r>
  <r>
    <n v="2448"/>
    <d v="2022-04-12T23:00:00"/>
    <s v="18-30"/>
    <s v="Male"/>
    <s v="South"/>
    <s v="Pediatrics"/>
    <s v="Surgery"/>
    <s v="Routine"/>
    <n v="3.7"/>
    <n v="85082"/>
    <n v="73"/>
    <n v="0.1"/>
    <x v="0"/>
  </r>
  <r>
    <n v="2449"/>
    <d v="2022-04-13T00:00:00"/>
    <s v="18-30"/>
    <s v="Female"/>
    <s v="West"/>
    <s v="Cardiology"/>
    <s v="Surgery"/>
    <s v="Emergency"/>
    <n v="2.4"/>
    <n v="87458"/>
    <n v="70"/>
    <n v="0.21"/>
    <x v="0"/>
  </r>
  <r>
    <n v="2450"/>
    <d v="2022-04-13T01:00:00"/>
    <s v="31-45"/>
    <s v="Male"/>
    <s v="West"/>
    <s v="General Medicine"/>
    <s v="Observation"/>
    <s v="Routine"/>
    <n v="3.6"/>
    <n v="68924"/>
    <n v="52"/>
    <n v="0.23"/>
    <x v="0"/>
  </r>
  <r>
    <n v="2451"/>
    <d v="2022-04-13T02:00:00"/>
    <s v="31-45"/>
    <s v="Female"/>
    <s v="West"/>
    <s v="General Medicine"/>
    <s v="Therapy"/>
    <s v="Routine"/>
    <n v="4"/>
    <n v="86133"/>
    <n v="67"/>
    <n v="0.25"/>
    <x v="0"/>
  </r>
  <r>
    <n v="2452"/>
    <d v="2022-04-13T03:00:00"/>
    <s v="60+"/>
    <s v="Male"/>
    <s v="East"/>
    <s v="Pediatrics"/>
    <s v="Surgery"/>
    <s v="Routine"/>
    <n v="0.1"/>
    <n v="58036"/>
    <n v="66"/>
    <n v="0.37"/>
    <x v="1"/>
  </r>
  <r>
    <n v="2453"/>
    <d v="2022-04-13T04:00:00"/>
    <s v="31-45"/>
    <s v="Female"/>
    <s v="North"/>
    <s v="Neurology"/>
    <s v="Therapy"/>
    <s v="Routine"/>
    <n v="3.7"/>
    <n v="70270"/>
    <n v="65"/>
    <n v="0.04"/>
    <x v="0"/>
  </r>
  <r>
    <n v="2454"/>
    <d v="2022-04-13T05:00:00"/>
    <s v="31-45"/>
    <s v="Female"/>
    <s v="North"/>
    <s v="Pediatrics"/>
    <s v="Therapy"/>
    <s v="Emergency"/>
    <n v="1.3"/>
    <n v="79494"/>
    <n v="79"/>
    <n v="0.44"/>
    <x v="1"/>
  </r>
  <r>
    <n v="2455"/>
    <d v="2022-04-13T06:00:00"/>
    <s v="31-45"/>
    <s v="Female"/>
    <s v="West"/>
    <s v="Orthopedics"/>
    <s v="Surgery"/>
    <s v="Routine"/>
    <n v="5.3"/>
    <n v="54885"/>
    <n v="76"/>
    <n v="0.37"/>
    <x v="1"/>
  </r>
  <r>
    <n v="2456"/>
    <d v="2022-04-13T07:00:00"/>
    <s v="18-30"/>
    <s v="Female"/>
    <s v="West"/>
    <s v="Pediatrics"/>
    <s v="Surgery"/>
    <s v="Routine"/>
    <n v="0.9"/>
    <n v="56422"/>
    <n v="59"/>
    <n v="0.08"/>
    <x v="0"/>
  </r>
  <r>
    <n v="2457"/>
    <d v="2022-04-13T08:00:00"/>
    <s v="31-45"/>
    <s v="Female"/>
    <s v="West"/>
    <s v="Orthopedics"/>
    <s v="Medication"/>
    <s v="Routine"/>
    <n v="6"/>
    <n v="73673"/>
    <n v="59"/>
    <n v="0.06"/>
    <x v="0"/>
  </r>
  <r>
    <n v="2458"/>
    <d v="2022-04-13T09:00:00"/>
    <s v="46-60"/>
    <s v="Female"/>
    <s v="South"/>
    <s v="Cardiology"/>
    <s v="Observation"/>
    <s v="Routine"/>
    <n v="3.2"/>
    <n v="67930"/>
    <n v="59"/>
    <n v="0.67"/>
    <x v="2"/>
  </r>
  <r>
    <n v="2459"/>
    <d v="2022-04-13T10:00:00"/>
    <s v="31-45"/>
    <s v="Female"/>
    <s v="West"/>
    <s v="General Medicine"/>
    <s v="Surgery"/>
    <s v="Emergency"/>
    <n v="2.9"/>
    <n v="39891"/>
    <n v="97"/>
    <n v="0.41"/>
    <x v="1"/>
  </r>
  <r>
    <n v="2460"/>
    <d v="2022-04-13T11:00:00"/>
    <s v="31-45"/>
    <s v="Male"/>
    <s v="East"/>
    <s v="General Medicine"/>
    <s v="Medication"/>
    <s v="Routine"/>
    <n v="4.5999999999999996"/>
    <n v="11263"/>
    <n v="93"/>
    <n v="0.13"/>
    <x v="0"/>
  </r>
  <r>
    <n v="2461"/>
    <d v="2022-04-13T12:00:00"/>
    <s v="60+"/>
    <s v="Male"/>
    <s v="North"/>
    <s v="Neurology"/>
    <s v="Observation"/>
    <s v="Emergency"/>
    <n v="2.2999999999999998"/>
    <n v="51489"/>
    <n v="65"/>
    <n v="0.21"/>
    <x v="0"/>
  </r>
  <r>
    <n v="2462"/>
    <d v="2022-04-13T13:00:00"/>
    <s v="60+"/>
    <s v="Female"/>
    <s v="East"/>
    <s v="Pediatrics"/>
    <s v="Surgery"/>
    <s v="Routine"/>
    <n v="4.5999999999999996"/>
    <n v="13062"/>
    <n v="51"/>
    <n v="0.12"/>
    <x v="0"/>
  </r>
  <r>
    <n v="2463"/>
    <d v="2022-04-13T14:00:00"/>
    <s v="46-60"/>
    <s v="Female"/>
    <s v="West"/>
    <s v="Cardiology"/>
    <s v="Therapy"/>
    <s v="Routine"/>
    <n v="2.5"/>
    <n v="35180"/>
    <n v="77"/>
    <n v="0.37"/>
    <x v="1"/>
  </r>
  <r>
    <n v="2464"/>
    <d v="2022-04-13T15:00:00"/>
    <s v="31-45"/>
    <s v="Male"/>
    <s v="South"/>
    <s v="Orthopedics"/>
    <s v="Observation"/>
    <s v="Routine"/>
    <n v="2.9"/>
    <n v="37514"/>
    <n v="76"/>
    <n v="0.55000000000000004"/>
    <x v="1"/>
  </r>
  <r>
    <n v="2465"/>
    <d v="2022-04-13T16:00:00"/>
    <s v="46-60"/>
    <s v="Male"/>
    <s v="West"/>
    <s v="Neurology"/>
    <s v="Therapy"/>
    <s v="Emergency"/>
    <n v="4.8"/>
    <n v="43627"/>
    <n v="79"/>
    <n v="0.43"/>
    <x v="1"/>
  </r>
  <r>
    <n v="2466"/>
    <d v="2022-04-13T17:00:00"/>
    <s v="18-30"/>
    <s v="Female"/>
    <s v="West"/>
    <s v="Cardiology"/>
    <s v="Medication"/>
    <s v="Emergency"/>
    <n v="1.7"/>
    <n v="71409"/>
    <n v="84"/>
    <n v="0.21"/>
    <x v="0"/>
  </r>
  <r>
    <n v="2467"/>
    <d v="2022-04-13T18:00:00"/>
    <s v="31-45"/>
    <s v="Male"/>
    <s v="West"/>
    <s v="Cardiology"/>
    <s v="Surgery"/>
    <s v="Routine"/>
    <n v="1.5"/>
    <n v="75754"/>
    <n v="80"/>
    <n v="0.42"/>
    <x v="1"/>
  </r>
  <r>
    <n v="2468"/>
    <d v="2022-04-13T19:00:00"/>
    <s v="18-30"/>
    <s v="Male"/>
    <s v="West"/>
    <s v="Orthopedics"/>
    <s v="Medication"/>
    <s v="Routine"/>
    <n v="4.5"/>
    <n v="65175"/>
    <n v="62"/>
    <n v="0.37"/>
    <x v="1"/>
  </r>
  <r>
    <n v="2469"/>
    <d v="2022-04-13T20:00:00"/>
    <s v="31-45"/>
    <s v="Female"/>
    <s v="West"/>
    <s v="Orthopedics"/>
    <s v="Surgery"/>
    <s v="Routine"/>
    <n v="3.9"/>
    <n v="67650"/>
    <n v="79"/>
    <n v="0.5"/>
    <x v="1"/>
  </r>
  <r>
    <n v="2470"/>
    <d v="2022-04-13T21:00:00"/>
    <s v="31-45"/>
    <s v="Female"/>
    <s v="North"/>
    <s v="General Medicine"/>
    <s v="Surgery"/>
    <s v="Routine"/>
    <n v="4.3"/>
    <n v="68122"/>
    <n v="85"/>
    <n v="0.31"/>
    <x v="1"/>
  </r>
  <r>
    <n v="2471"/>
    <d v="2022-04-13T22:00:00"/>
    <s v="18-30"/>
    <s v="Female"/>
    <s v="East"/>
    <s v="Pediatrics"/>
    <s v="Therapy"/>
    <s v="Routine"/>
    <n v="4.7"/>
    <n v="5063"/>
    <n v="66"/>
    <n v="0.38"/>
    <x v="1"/>
  </r>
  <r>
    <n v="2472"/>
    <d v="2022-04-13T23:00:00"/>
    <s v="60+"/>
    <s v="Male"/>
    <s v="South"/>
    <s v="Neurology"/>
    <s v="Medication"/>
    <s v="Routine"/>
    <n v="4.0999999999999996"/>
    <n v="55204"/>
    <n v="79"/>
    <n v="0.34"/>
    <x v="1"/>
  </r>
  <r>
    <n v="2473"/>
    <d v="2022-04-14T00:00:00"/>
    <s v="60+"/>
    <s v="Female"/>
    <s v="West"/>
    <s v="Pediatrics"/>
    <s v="Therapy"/>
    <s v="Routine"/>
    <n v="5.2"/>
    <n v="19071"/>
    <n v="68"/>
    <n v="0.21"/>
    <x v="0"/>
  </r>
  <r>
    <n v="2474"/>
    <d v="2022-04-14T01:00:00"/>
    <s v="46-60"/>
    <s v="Female"/>
    <s v="South"/>
    <s v="Neurology"/>
    <s v="Therapy"/>
    <s v="Routine"/>
    <n v="4.2"/>
    <n v="65183"/>
    <n v="99"/>
    <n v="0.35"/>
    <x v="1"/>
  </r>
  <r>
    <n v="2475"/>
    <d v="2022-04-14T02:00:00"/>
    <s v="31-45"/>
    <s v="Male"/>
    <s v="North"/>
    <s v="Cardiology"/>
    <s v="Therapy"/>
    <s v="Routine"/>
    <n v="0"/>
    <n v="13138"/>
    <n v="59"/>
    <n v="0.59"/>
    <x v="1"/>
  </r>
  <r>
    <n v="2476"/>
    <d v="2022-04-14T03:00:00"/>
    <s v="60+"/>
    <s v="Female"/>
    <s v="East"/>
    <s v="Orthopedics"/>
    <s v="Medication"/>
    <s v="Emergency"/>
    <n v="0.5"/>
    <n v="51391"/>
    <n v="89"/>
    <n v="0.18"/>
    <x v="0"/>
  </r>
  <r>
    <n v="2477"/>
    <d v="2022-04-14T04:00:00"/>
    <s v="18-30"/>
    <s v="Male"/>
    <s v="West"/>
    <s v="Orthopedics"/>
    <s v="Surgery"/>
    <s v="Routine"/>
    <n v="7.9"/>
    <n v="65955"/>
    <n v="55"/>
    <n v="0.48"/>
    <x v="1"/>
  </r>
  <r>
    <n v="2478"/>
    <d v="2022-04-14T05:00:00"/>
    <s v="46-60"/>
    <s v="Male"/>
    <s v="North"/>
    <s v="Cardiology"/>
    <s v="Surgery"/>
    <s v="Emergency"/>
    <n v="4"/>
    <n v="32645"/>
    <n v="97"/>
    <n v="0.06"/>
    <x v="0"/>
  </r>
  <r>
    <n v="2479"/>
    <d v="2022-04-14T06:00:00"/>
    <s v="18-30"/>
    <s v="Male"/>
    <s v="North"/>
    <s v="Cardiology"/>
    <s v="Medication"/>
    <s v="Routine"/>
    <n v="5.9"/>
    <n v="74234"/>
    <n v="61"/>
    <n v="0.61"/>
    <x v="2"/>
  </r>
  <r>
    <n v="2480"/>
    <d v="2022-04-14T07:00:00"/>
    <s v="46-60"/>
    <s v="Male"/>
    <s v="East"/>
    <s v="Neurology"/>
    <s v="Surgery"/>
    <s v="Routine"/>
    <n v="3.3"/>
    <n v="65132"/>
    <n v="77"/>
    <n v="0.24"/>
    <x v="0"/>
  </r>
  <r>
    <n v="2481"/>
    <d v="2022-04-14T08:00:00"/>
    <s v="31-45"/>
    <s v="Male"/>
    <s v="West"/>
    <s v="Cardiology"/>
    <s v="Medication"/>
    <s v="Routine"/>
    <n v="3.9"/>
    <n v="62616"/>
    <n v="55"/>
    <n v="0.33"/>
    <x v="1"/>
  </r>
  <r>
    <n v="2482"/>
    <d v="2022-04-14T09:00:00"/>
    <s v="60+"/>
    <s v="Male"/>
    <s v="East"/>
    <s v="Neurology"/>
    <s v="Medication"/>
    <s v="Routine"/>
    <n v="3.1"/>
    <n v="68960"/>
    <n v="59"/>
    <n v="0.23"/>
    <x v="0"/>
  </r>
  <r>
    <n v="2483"/>
    <d v="2022-04-14T10:00:00"/>
    <s v="60+"/>
    <s v="Female"/>
    <s v="East"/>
    <s v="Pediatrics"/>
    <s v="Surgery"/>
    <s v="Routine"/>
    <n v="8.9"/>
    <n v="47816"/>
    <n v="86"/>
    <n v="7.0000000000000007E-2"/>
    <x v="0"/>
  </r>
  <r>
    <n v="2484"/>
    <d v="2022-04-14T11:00:00"/>
    <s v="18-30"/>
    <s v="Female"/>
    <s v="South"/>
    <s v="Orthopedics"/>
    <s v="Observation"/>
    <s v="Routine"/>
    <n v="4.5"/>
    <n v="58038"/>
    <n v="87"/>
    <n v="0.22"/>
    <x v="0"/>
  </r>
  <r>
    <n v="2485"/>
    <d v="2022-04-14T12:00:00"/>
    <s v="31-45"/>
    <s v="Female"/>
    <s v="South"/>
    <s v="Orthopedics"/>
    <s v="Therapy"/>
    <s v="Emergency"/>
    <n v="2.9"/>
    <n v="55201"/>
    <n v="78"/>
    <n v="0.43"/>
    <x v="1"/>
  </r>
  <r>
    <n v="2486"/>
    <d v="2022-04-14T13:00:00"/>
    <s v="60+"/>
    <s v="Male"/>
    <s v="East"/>
    <s v="Orthopedics"/>
    <s v="Medication"/>
    <s v="Routine"/>
    <n v="0.7"/>
    <n v="54749"/>
    <n v="84"/>
    <n v="0.51"/>
    <x v="1"/>
  </r>
  <r>
    <n v="2487"/>
    <d v="2022-04-14T14:00:00"/>
    <s v="31-45"/>
    <s v="Female"/>
    <s v="South"/>
    <s v="Pediatrics"/>
    <s v="Medication"/>
    <s v="Emergency"/>
    <n v="7.9"/>
    <n v="41559"/>
    <n v="88"/>
    <n v="0.52"/>
    <x v="1"/>
  </r>
  <r>
    <n v="2488"/>
    <d v="2022-04-14T15:00:00"/>
    <s v="60+"/>
    <s v="Male"/>
    <s v="North"/>
    <s v="Pediatrics"/>
    <s v="Observation"/>
    <s v="Routine"/>
    <n v="3.7"/>
    <n v="30149"/>
    <n v="67"/>
    <n v="0.44"/>
    <x v="1"/>
  </r>
  <r>
    <n v="2489"/>
    <d v="2022-04-14T16:00:00"/>
    <s v="31-45"/>
    <s v="Female"/>
    <s v="East"/>
    <s v="General Medicine"/>
    <s v="Medication"/>
    <s v="Routine"/>
    <n v="5.5"/>
    <n v="48263"/>
    <n v="58"/>
    <n v="0.54"/>
    <x v="1"/>
  </r>
  <r>
    <n v="2490"/>
    <d v="2022-04-14T17:00:00"/>
    <s v="31-45"/>
    <s v="Male"/>
    <s v="West"/>
    <s v="Neurology"/>
    <s v="Medication"/>
    <s v="Routine"/>
    <n v="5.7"/>
    <n v="47161"/>
    <n v="75"/>
    <n v="0.2"/>
    <x v="0"/>
  </r>
  <r>
    <n v="2491"/>
    <d v="2022-04-14T18:00:00"/>
    <s v="31-45"/>
    <s v="Female"/>
    <s v="West"/>
    <s v="Neurology"/>
    <s v="Surgery"/>
    <s v="Emergency"/>
    <n v="3.1"/>
    <n v="40265"/>
    <n v="68"/>
    <n v="0.47"/>
    <x v="1"/>
  </r>
  <r>
    <n v="2492"/>
    <d v="2022-04-14T19:00:00"/>
    <s v="18-30"/>
    <s v="Male"/>
    <s v="North"/>
    <s v="General Medicine"/>
    <s v="Surgery"/>
    <s v="Routine"/>
    <n v="5.3"/>
    <n v="72041"/>
    <n v="80"/>
    <n v="0.18"/>
    <x v="0"/>
  </r>
  <r>
    <n v="2493"/>
    <d v="2022-04-14T20:00:00"/>
    <s v="46-60"/>
    <s v="Female"/>
    <s v="West"/>
    <s v="Orthopedics"/>
    <s v="Observation"/>
    <s v="Emergency"/>
    <n v="2.8"/>
    <n v="31556"/>
    <n v="82"/>
    <n v="0.1"/>
    <x v="0"/>
  </r>
  <r>
    <n v="2494"/>
    <d v="2022-04-14T21:00:00"/>
    <s v="31-45"/>
    <s v="Male"/>
    <s v="West"/>
    <s v="Neurology"/>
    <s v="Medication"/>
    <s v="Routine"/>
    <n v="2"/>
    <n v="51570"/>
    <n v="67"/>
    <n v="0.41"/>
    <x v="1"/>
  </r>
  <r>
    <n v="2495"/>
    <d v="2022-04-14T22:00:00"/>
    <s v="31-45"/>
    <s v="Female"/>
    <s v="East"/>
    <s v="Neurology"/>
    <s v="Therapy"/>
    <s v="Emergency"/>
    <n v="6.3"/>
    <n v="78327"/>
    <n v="83"/>
    <n v="0.24"/>
    <x v="0"/>
  </r>
  <r>
    <n v="2496"/>
    <d v="2022-04-14T23:00:00"/>
    <s v="31-45"/>
    <s v="Male"/>
    <s v="North"/>
    <s v="Orthopedics"/>
    <s v="Surgery"/>
    <s v="Routine"/>
    <n v="3.7"/>
    <n v="73183"/>
    <n v="83"/>
    <n v="0.53"/>
    <x v="1"/>
  </r>
  <r>
    <n v="2497"/>
    <d v="2022-04-15T00:00:00"/>
    <s v="31-45"/>
    <s v="Female"/>
    <s v="East"/>
    <s v="Cardiology"/>
    <s v="Therapy"/>
    <s v="Routine"/>
    <n v="5"/>
    <n v="79326"/>
    <n v="84"/>
    <n v="0.22"/>
    <x v="0"/>
  </r>
  <r>
    <n v="2498"/>
    <d v="2022-04-15T01:00:00"/>
    <s v="60+"/>
    <s v="Female"/>
    <s v="North"/>
    <s v="Cardiology"/>
    <s v="Therapy"/>
    <s v="Routine"/>
    <n v="4.8"/>
    <n v="43184"/>
    <n v="70"/>
    <n v="0.33"/>
    <x v="1"/>
  </r>
  <r>
    <n v="2499"/>
    <d v="2022-04-15T02:00:00"/>
    <s v="60+"/>
    <s v="Female"/>
    <s v="East"/>
    <s v="General Medicine"/>
    <s v="Observation"/>
    <s v="Routine"/>
    <n v="5.3"/>
    <n v="70686"/>
    <n v="84"/>
    <n v="0.2"/>
    <x v="0"/>
  </r>
  <r>
    <n v="2500"/>
    <d v="2022-04-15T03:00:00"/>
    <s v="31-45"/>
    <s v="Male"/>
    <s v="East"/>
    <s v="Pediatrics"/>
    <s v="Observation"/>
    <s v="Routine"/>
    <n v="0.9"/>
    <n v="33741"/>
    <n v="81"/>
    <n v="0.23"/>
    <x v="0"/>
  </r>
  <r>
    <n v="2501"/>
    <d v="2022-04-15T04:00:00"/>
    <s v="46-60"/>
    <s v="Male"/>
    <s v="South"/>
    <s v="Neurology"/>
    <s v="Medication"/>
    <s v="Routine"/>
    <n v="2.8"/>
    <n v="49483"/>
    <n v="83"/>
    <n v="0.54"/>
    <x v="1"/>
  </r>
  <r>
    <n v="2502"/>
    <d v="2022-04-15T05:00:00"/>
    <s v="46-60"/>
    <s v="Male"/>
    <s v="West"/>
    <s v="Neurology"/>
    <s v="Observation"/>
    <s v="Routine"/>
    <n v="3.4"/>
    <n v="51365"/>
    <n v="95"/>
    <n v="0.43"/>
    <x v="1"/>
  </r>
  <r>
    <n v="2503"/>
    <d v="2022-04-15T06:00:00"/>
    <s v="31-45"/>
    <s v="Male"/>
    <s v="North"/>
    <s v="General Medicine"/>
    <s v="Surgery"/>
    <s v="Routine"/>
    <n v="2.2999999999999998"/>
    <n v="43483"/>
    <n v="79"/>
    <n v="0.28000000000000003"/>
    <x v="0"/>
  </r>
  <r>
    <n v="2504"/>
    <d v="2022-04-15T07:00:00"/>
    <s v="60+"/>
    <s v="Male"/>
    <s v="West"/>
    <s v="General Medicine"/>
    <s v="Medication"/>
    <s v="Routine"/>
    <n v="4.9000000000000004"/>
    <n v="47764"/>
    <n v="68"/>
    <n v="0.57999999999999996"/>
    <x v="1"/>
  </r>
  <r>
    <n v="2505"/>
    <d v="2022-04-15T08:00:00"/>
    <s v="18-30"/>
    <s v="Female"/>
    <s v="South"/>
    <s v="Neurology"/>
    <s v="Medication"/>
    <s v="Routine"/>
    <n v="6.4"/>
    <n v="45132"/>
    <n v="62"/>
    <n v="0.36"/>
    <x v="1"/>
  </r>
  <r>
    <n v="2506"/>
    <d v="2022-04-15T09:00:00"/>
    <s v="18-30"/>
    <s v="Male"/>
    <s v="North"/>
    <s v="Orthopedics"/>
    <s v="Therapy"/>
    <s v="Routine"/>
    <n v="6.7"/>
    <n v="35352"/>
    <n v="89"/>
    <n v="0.28999999999999998"/>
    <x v="0"/>
  </r>
  <r>
    <n v="2507"/>
    <d v="2022-04-15T10:00:00"/>
    <s v="60+"/>
    <s v="Female"/>
    <s v="South"/>
    <s v="Orthopedics"/>
    <s v="Therapy"/>
    <s v="Emergency"/>
    <n v="3.3"/>
    <n v="72128"/>
    <n v="79"/>
    <n v="0.24"/>
    <x v="0"/>
  </r>
  <r>
    <n v="2508"/>
    <d v="2022-04-15T11:00:00"/>
    <s v="31-45"/>
    <s v="Female"/>
    <s v="West"/>
    <s v="Pediatrics"/>
    <s v="Therapy"/>
    <s v="Emergency"/>
    <n v="4.5999999999999996"/>
    <n v="51351"/>
    <n v="95"/>
    <n v="0.26"/>
    <x v="0"/>
  </r>
  <r>
    <n v="2509"/>
    <d v="2022-04-15T12:00:00"/>
    <s v="46-60"/>
    <s v="Male"/>
    <s v="East"/>
    <s v="Neurology"/>
    <s v="Medication"/>
    <s v="Routine"/>
    <n v="4.9000000000000004"/>
    <n v="59029"/>
    <n v="51"/>
    <n v="0.14000000000000001"/>
    <x v="0"/>
  </r>
  <r>
    <n v="2510"/>
    <d v="2022-04-15T13:00:00"/>
    <s v="60+"/>
    <s v="Female"/>
    <s v="South"/>
    <s v="Neurology"/>
    <s v="Observation"/>
    <s v="Emergency"/>
    <n v="5.2"/>
    <n v="58276"/>
    <n v="86"/>
    <n v="0.35"/>
    <x v="1"/>
  </r>
  <r>
    <n v="2511"/>
    <d v="2022-04-15T14:00:00"/>
    <s v="18-30"/>
    <s v="Male"/>
    <s v="South"/>
    <s v="Neurology"/>
    <s v="Observation"/>
    <s v="Routine"/>
    <n v="2.2000000000000002"/>
    <n v="56095"/>
    <n v="72"/>
    <n v="0.2"/>
    <x v="0"/>
  </r>
  <r>
    <n v="2512"/>
    <d v="2022-04-15T15:00:00"/>
    <s v="60+"/>
    <s v="Male"/>
    <s v="East"/>
    <s v="Neurology"/>
    <s v="Observation"/>
    <s v="Routine"/>
    <n v="7.6"/>
    <n v="56856"/>
    <n v="71"/>
    <n v="0.36"/>
    <x v="1"/>
  </r>
  <r>
    <n v="2513"/>
    <d v="2022-04-15T16:00:00"/>
    <s v="31-45"/>
    <s v="Male"/>
    <s v="West"/>
    <s v="General Medicine"/>
    <s v="Medication"/>
    <s v="Routine"/>
    <n v="5.9"/>
    <n v="48892"/>
    <n v="66"/>
    <n v="0.08"/>
    <x v="0"/>
  </r>
  <r>
    <n v="2514"/>
    <d v="2022-04-15T17:00:00"/>
    <s v="31-45"/>
    <s v="Female"/>
    <s v="South"/>
    <s v="Cardiology"/>
    <s v="Medication"/>
    <s v="Emergency"/>
    <n v="5.9"/>
    <n v="83368"/>
    <n v="86"/>
    <n v="0.16"/>
    <x v="0"/>
  </r>
  <r>
    <n v="2515"/>
    <d v="2022-04-15T18:00:00"/>
    <s v="46-60"/>
    <s v="Male"/>
    <s v="West"/>
    <s v="Neurology"/>
    <s v="Medication"/>
    <s v="Routine"/>
    <n v="6.4"/>
    <n v="70215"/>
    <n v="82"/>
    <n v="0.3"/>
    <x v="0"/>
  </r>
  <r>
    <n v="2516"/>
    <d v="2022-04-15T19:00:00"/>
    <s v="60+"/>
    <s v="Male"/>
    <s v="East"/>
    <s v="Cardiology"/>
    <s v="Medication"/>
    <s v="Emergency"/>
    <n v="5.0999999999999996"/>
    <n v="55368"/>
    <n v="61"/>
    <n v="0.67"/>
    <x v="2"/>
  </r>
  <r>
    <n v="2517"/>
    <d v="2022-04-15T20:00:00"/>
    <s v="18-30"/>
    <s v="Male"/>
    <s v="North"/>
    <s v="Orthopedics"/>
    <s v="Medication"/>
    <s v="Emergency"/>
    <n v="1.9"/>
    <n v="46059"/>
    <n v="77"/>
    <n v="0.25"/>
    <x v="0"/>
  </r>
  <r>
    <n v="2518"/>
    <d v="2022-04-15T21:00:00"/>
    <s v="31-45"/>
    <s v="Female"/>
    <s v="South"/>
    <s v="Pediatrics"/>
    <s v="Observation"/>
    <s v="Routine"/>
    <n v="3.7"/>
    <n v="52624"/>
    <n v="83"/>
    <n v="0.42"/>
    <x v="1"/>
  </r>
  <r>
    <n v="2519"/>
    <d v="2022-04-15T22:00:00"/>
    <s v="46-60"/>
    <s v="Male"/>
    <s v="West"/>
    <s v="Orthopedics"/>
    <s v="Medication"/>
    <s v="Routine"/>
    <n v="0.7"/>
    <n v="63352"/>
    <n v="77"/>
    <n v="0.27"/>
    <x v="0"/>
  </r>
  <r>
    <n v="2520"/>
    <d v="2022-04-15T23:00:00"/>
    <s v="46-60"/>
    <s v="Female"/>
    <s v="East"/>
    <s v="Neurology"/>
    <s v="Observation"/>
    <s v="Routine"/>
    <n v="4.8"/>
    <n v="84999"/>
    <n v="88"/>
    <n v="0.39"/>
    <x v="1"/>
  </r>
  <r>
    <n v="2521"/>
    <d v="2022-04-16T00:00:00"/>
    <s v="46-60"/>
    <s v="Female"/>
    <s v="East"/>
    <s v="Orthopedics"/>
    <s v="Medication"/>
    <s v="Routine"/>
    <n v="3.7"/>
    <n v="27539"/>
    <n v="72"/>
    <n v="0.33"/>
    <x v="1"/>
  </r>
  <r>
    <n v="2522"/>
    <d v="2022-04-16T01:00:00"/>
    <s v="18-30"/>
    <s v="Male"/>
    <s v="South"/>
    <s v="General Medicine"/>
    <s v="Observation"/>
    <s v="Routine"/>
    <n v="3.9"/>
    <n v="68195"/>
    <n v="48"/>
    <n v="0.47"/>
    <x v="1"/>
  </r>
  <r>
    <n v="2523"/>
    <d v="2022-04-16T02:00:00"/>
    <s v="31-45"/>
    <s v="Female"/>
    <s v="North"/>
    <s v="Cardiology"/>
    <s v="Surgery"/>
    <s v="Routine"/>
    <n v="6.4"/>
    <n v="77534"/>
    <n v="77"/>
    <n v="0.23"/>
    <x v="0"/>
  </r>
  <r>
    <n v="2524"/>
    <d v="2022-04-16T03:00:00"/>
    <s v="31-45"/>
    <s v="Female"/>
    <s v="South"/>
    <s v="Neurology"/>
    <s v="Surgery"/>
    <s v="Routine"/>
    <n v="3.1"/>
    <n v="25266"/>
    <n v="77"/>
    <n v="0.25"/>
    <x v="0"/>
  </r>
  <r>
    <n v="2525"/>
    <d v="2022-04-16T04:00:00"/>
    <s v="46-60"/>
    <s v="Male"/>
    <s v="West"/>
    <s v="General Medicine"/>
    <s v="Observation"/>
    <s v="Routine"/>
    <n v="3.5"/>
    <n v="51377"/>
    <n v="79"/>
    <n v="0.08"/>
    <x v="0"/>
  </r>
  <r>
    <n v="2526"/>
    <d v="2022-04-16T05:00:00"/>
    <s v="31-45"/>
    <s v="Male"/>
    <s v="East"/>
    <s v="Cardiology"/>
    <s v="Surgery"/>
    <s v="Routine"/>
    <n v="4"/>
    <n v="33710"/>
    <n v="88"/>
    <n v="0.1"/>
    <x v="0"/>
  </r>
  <r>
    <n v="2527"/>
    <d v="2022-04-16T06:00:00"/>
    <s v="18-30"/>
    <s v="Male"/>
    <s v="North"/>
    <s v="General Medicine"/>
    <s v="Surgery"/>
    <s v="Routine"/>
    <n v="0.3"/>
    <n v="63611"/>
    <n v="52"/>
    <n v="0.17"/>
    <x v="0"/>
  </r>
  <r>
    <n v="2528"/>
    <d v="2022-04-16T07:00:00"/>
    <s v="60+"/>
    <s v="Female"/>
    <s v="West"/>
    <s v="Orthopedics"/>
    <s v="Observation"/>
    <s v="Routine"/>
    <n v="3.5"/>
    <n v="47833"/>
    <n v="72"/>
    <n v="0.31"/>
    <x v="1"/>
  </r>
  <r>
    <n v="2529"/>
    <d v="2022-04-16T08:00:00"/>
    <s v="18-30"/>
    <s v="Male"/>
    <s v="South"/>
    <s v="Neurology"/>
    <s v="Medication"/>
    <s v="Routine"/>
    <n v="1"/>
    <n v="52397"/>
    <n v="64"/>
    <n v="0.38"/>
    <x v="1"/>
  </r>
  <r>
    <n v="2530"/>
    <d v="2022-04-16T09:00:00"/>
    <s v="60+"/>
    <s v="Female"/>
    <s v="East"/>
    <s v="Orthopedics"/>
    <s v="Medication"/>
    <s v="Routine"/>
    <n v="2.8"/>
    <n v="46779"/>
    <n v="61"/>
    <n v="0.33"/>
    <x v="1"/>
  </r>
  <r>
    <n v="2531"/>
    <d v="2022-04-16T10:00:00"/>
    <s v="46-60"/>
    <s v="Female"/>
    <s v="South"/>
    <s v="Pediatrics"/>
    <s v="Observation"/>
    <s v="Emergency"/>
    <n v="5.7"/>
    <n v="69403"/>
    <n v="74"/>
    <n v="0.23"/>
    <x v="0"/>
  </r>
  <r>
    <n v="2532"/>
    <d v="2022-04-16T11:00:00"/>
    <s v="46-60"/>
    <s v="Female"/>
    <s v="North"/>
    <s v="Neurology"/>
    <s v="Therapy"/>
    <s v="Routine"/>
    <n v="4.9000000000000004"/>
    <n v="59581"/>
    <n v="83"/>
    <n v="0.6"/>
    <x v="1"/>
  </r>
  <r>
    <n v="2533"/>
    <d v="2022-04-16T12:00:00"/>
    <s v="31-45"/>
    <s v="Female"/>
    <s v="North"/>
    <s v="Orthopedics"/>
    <s v="Therapy"/>
    <s v="Routine"/>
    <n v="2.8"/>
    <n v="59619"/>
    <n v="79"/>
    <n v="0.33"/>
    <x v="1"/>
  </r>
  <r>
    <n v="2534"/>
    <d v="2022-04-16T13:00:00"/>
    <s v="18-30"/>
    <s v="Female"/>
    <s v="North"/>
    <s v="Neurology"/>
    <s v="Surgery"/>
    <s v="Emergency"/>
    <n v="4.0999999999999996"/>
    <n v="58212"/>
    <n v="67"/>
    <n v="0.72"/>
    <x v="2"/>
  </r>
  <r>
    <n v="2535"/>
    <d v="2022-04-16T14:00:00"/>
    <s v="46-60"/>
    <s v="Male"/>
    <s v="North"/>
    <s v="Cardiology"/>
    <s v="Therapy"/>
    <s v="Routine"/>
    <n v="1.9"/>
    <n v="66450"/>
    <n v="73"/>
    <n v="0.06"/>
    <x v="0"/>
  </r>
  <r>
    <n v="2536"/>
    <d v="2022-04-16T15:00:00"/>
    <s v="46-60"/>
    <s v="Male"/>
    <s v="North"/>
    <s v="Neurology"/>
    <s v="Surgery"/>
    <s v="Emergency"/>
    <n v="4"/>
    <n v="49761"/>
    <n v="86"/>
    <n v="0.12"/>
    <x v="0"/>
  </r>
  <r>
    <n v="2537"/>
    <d v="2022-04-16T16:00:00"/>
    <s v="46-60"/>
    <s v="Female"/>
    <s v="South"/>
    <s v="Neurology"/>
    <s v="Medication"/>
    <s v="Routine"/>
    <n v="9.9"/>
    <n v="89015"/>
    <n v="83"/>
    <n v="0.12"/>
    <x v="0"/>
  </r>
  <r>
    <n v="2538"/>
    <d v="2022-04-16T17:00:00"/>
    <s v="18-30"/>
    <s v="Female"/>
    <s v="North"/>
    <s v="Cardiology"/>
    <s v="Observation"/>
    <s v="Emergency"/>
    <n v="7.7"/>
    <n v="30304"/>
    <n v="68"/>
    <n v="0.25"/>
    <x v="0"/>
  </r>
  <r>
    <n v="2539"/>
    <d v="2022-04-16T18:00:00"/>
    <s v="46-60"/>
    <s v="Male"/>
    <s v="North"/>
    <s v="Orthopedics"/>
    <s v="Medication"/>
    <s v="Emergency"/>
    <n v="4.0999999999999996"/>
    <n v="20482"/>
    <n v="68"/>
    <n v="0.44"/>
    <x v="1"/>
  </r>
  <r>
    <n v="2540"/>
    <d v="2022-04-16T19:00:00"/>
    <s v="46-60"/>
    <s v="Male"/>
    <s v="East"/>
    <s v="Neurology"/>
    <s v="Observation"/>
    <s v="Routine"/>
    <n v="4.3"/>
    <n v="18826"/>
    <n v="54"/>
    <n v="0.54"/>
    <x v="1"/>
  </r>
  <r>
    <n v="2541"/>
    <d v="2022-04-16T20:00:00"/>
    <s v="46-60"/>
    <s v="Female"/>
    <s v="North"/>
    <s v="General Medicine"/>
    <s v="Therapy"/>
    <s v="Routine"/>
    <n v="2"/>
    <n v="13408"/>
    <n v="70"/>
    <n v="0.2"/>
    <x v="0"/>
  </r>
  <r>
    <n v="2542"/>
    <d v="2022-04-16T21:00:00"/>
    <s v="46-60"/>
    <s v="Female"/>
    <s v="East"/>
    <s v="Neurology"/>
    <s v="Medication"/>
    <s v="Emergency"/>
    <n v="2.4"/>
    <n v="68463"/>
    <n v="54"/>
    <n v="0.03"/>
    <x v="0"/>
  </r>
  <r>
    <n v="2543"/>
    <d v="2022-04-16T22:00:00"/>
    <s v="46-60"/>
    <s v="Male"/>
    <s v="East"/>
    <s v="Orthopedics"/>
    <s v="Medication"/>
    <s v="Emergency"/>
    <n v="4.7"/>
    <n v="66027"/>
    <n v="100"/>
    <n v="0.45"/>
    <x v="1"/>
  </r>
  <r>
    <n v="2544"/>
    <d v="2022-04-16T23:00:00"/>
    <s v="46-60"/>
    <s v="Male"/>
    <s v="East"/>
    <s v="Cardiology"/>
    <s v="Surgery"/>
    <s v="Emergency"/>
    <n v="3"/>
    <n v="79156"/>
    <n v="65"/>
    <n v="0.28000000000000003"/>
    <x v="0"/>
  </r>
  <r>
    <n v="2545"/>
    <d v="2022-04-17T00:00:00"/>
    <s v="18-30"/>
    <s v="Female"/>
    <s v="South"/>
    <s v="Orthopedics"/>
    <s v="Observation"/>
    <s v="Routine"/>
    <n v="5.8"/>
    <n v="33867"/>
    <n v="88"/>
    <n v="0.04"/>
    <x v="0"/>
  </r>
  <r>
    <n v="2546"/>
    <d v="2022-04-17T01:00:00"/>
    <s v="31-45"/>
    <s v="Male"/>
    <s v="South"/>
    <s v="Pediatrics"/>
    <s v="Therapy"/>
    <s v="Emergency"/>
    <n v="7.1"/>
    <n v="69909"/>
    <n v="97"/>
    <n v="0.06"/>
    <x v="0"/>
  </r>
  <r>
    <n v="2547"/>
    <d v="2022-04-17T02:00:00"/>
    <s v="18-30"/>
    <s v="Male"/>
    <s v="West"/>
    <s v="Neurology"/>
    <s v="Medication"/>
    <s v="Routine"/>
    <n v="4.7"/>
    <n v="56136"/>
    <n v="78"/>
    <n v="0.51"/>
    <x v="1"/>
  </r>
  <r>
    <n v="2548"/>
    <d v="2022-04-17T03:00:00"/>
    <s v="31-45"/>
    <s v="Female"/>
    <s v="West"/>
    <s v="Neurology"/>
    <s v="Observation"/>
    <s v="Routine"/>
    <n v="4.2"/>
    <n v="58332"/>
    <n v="74"/>
    <n v="0.42"/>
    <x v="1"/>
  </r>
  <r>
    <n v="2549"/>
    <d v="2022-04-17T04:00:00"/>
    <s v="31-45"/>
    <s v="Female"/>
    <s v="East"/>
    <s v="Cardiology"/>
    <s v="Therapy"/>
    <s v="Routine"/>
    <n v="0.6"/>
    <n v="67512"/>
    <n v="59"/>
    <n v="0.23"/>
    <x v="0"/>
  </r>
  <r>
    <n v="2550"/>
    <d v="2022-04-17T05:00:00"/>
    <s v="18-30"/>
    <s v="Female"/>
    <s v="South"/>
    <s v="Neurology"/>
    <s v="Medication"/>
    <s v="Routine"/>
    <n v="5.5"/>
    <n v="39874"/>
    <n v="69"/>
    <n v="0.22"/>
    <x v="0"/>
  </r>
  <r>
    <n v="2551"/>
    <d v="2022-04-17T06:00:00"/>
    <s v="31-45"/>
    <s v="Male"/>
    <s v="North"/>
    <s v="General Medicine"/>
    <s v="Observation"/>
    <s v="Routine"/>
    <n v="1.7"/>
    <n v="106745"/>
    <n v="94"/>
    <n v="0.2"/>
    <x v="0"/>
  </r>
  <r>
    <n v="2552"/>
    <d v="2022-04-17T07:00:00"/>
    <s v="18-30"/>
    <s v="Female"/>
    <s v="West"/>
    <s v="General Medicine"/>
    <s v="Surgery"/>
    <s v="Routine"/>
    <n v="3.2"/>
    <n v="81638"/>
    <n v="79"/>
    <n v="0.43"/>
    <x v="1"/>
  </r>
  <r>
    <n v="2553"/>
    <d v="2022-04-17T08:00:00"/>
    <s v="46-60"/>
    <s v="Male"/>
    <s v="South"/>
    <s v="Orthopedics"/>
    <s v="Medication"/>
    <s v="Routine"/>
    <n v="5.9"/>
    <n v="44366"/>
    <n v="75"/>
    <n v="0.16"/>
    <x v="0"/>
  </r>
  <r>
    <n v="2554"/>
    <d v="2022-04-17T09:00:00"/>
    <s v="60+"/>
    <s v="Female"/>
    <s v="North"/>
    <s v="Cardiology"/>
    <s v="Observation"/>
    <s v="Routine"/>
    <n v="6.1"/>
    <n v="33185"/>
    <n v="91"/>
    <n v="0.46"/>
    <x v="1"/>
  </r>
  <r>
    <n v="2555"/>
    <d v="2022-04-17T10:00:00"/>
    <s v="18-30"/>
    <s v="Female"/>
    <s v="North"/>
    <s v="Pediatrics"/>
    <s v="Therapy"/>
    <s v="Emergency"/>
    <n v="3.1"/>
    <n v="53242"/>
    <n v="83"/>
    <n v="0.2"/>
    <x v="0"/>
  </r>
  <r>
    <n v="2556"/>
    <d v="2022-04-17T11:00:00"/>
    <s v="60+"/>
    <s v="Male"/>
    <s v="South"/>
    <s v="Orthopedics"/>
    <s v="Therapy"/>
    <s v="Routine"/>
    <n v="3.2"/>
    <n v="58645"/>
    <n v="73"/>
    <n v="0.23"/>
    <x v="0"/>
  </r>
  <r>
    <n v="2557"/>
    <d v="2022-04-17T12:00:00"/>
    <s v="31-45"/>
    <s v="Male"/>
    <s v="West"/>
    <s v="Cardiology"/>
    <s v="Surgery"/>
    <s v="Routine"/>
    <n v="2.6"/>
    <n v="76312"/>
    <n v="78"/>
    <n v="0.32"/>
    <x v="1"/>
  </r>
  <r>
    <n v="2558"/>
    <d v="2022-04-17T13:00:00"/>
    <s v="31-45"/>
    <s v="Female"/>
    <s v="South"/>
    <s v="Cardiology"/>
    <s v="Medication"/>
    <s v="Routine"/>
    <n v="1.6"/>
    <n v="31626"/>
    <n v="66"/>
    <n v="0.28000000000000003"/>
    <x v="0"/>
  </r>
  <r>
    <n v="2559"/>
    <d v="2022-04-17T14:00:00"/>
    <s v="18-30"/>
    <s v="Female"/>
    <s v="West"/>
    <s v="Orthopedics"/>
    <s v="Surgery"/>
    <s v="Routine"/>
    <n v="2.7"/>
    <n v="60710"/>
    <n v="68"/>
    <n v="0.13"/>
    <x v="0"/>
  </r>
  <r>
    <n v="2560"/>
    <d v="2022-04-17T15:00:00"/>
    <s v="31-45"/>
    <s v="Male"/>
    <s v="East"/>
    <s v="Orthopedics"/>
    <s v="Observation"/>
    <s v="Routine"/>
    <n v="0.8"/>
    <n v="24420"/>
    <n v="73"/>
    <n v="0.08"/>
    <x v="0"/>
  </r>
  <r>
    <n v="2561"/>
    <d v="2022-04-17T16:00:00"/>
    <s v="46-60"/>
    <s v="Female"/>
    <s v="South"/>
    <s v="Neurology"/>
    <s v="Therapy"/>
    <s v="Routine"/>
    <n v="5.4"/>
    <n v="63727"/>
    <n v="82"/>
    <n v="0.12"/>
    <x v="0"/>
  </r>
  <r>
    <n v="2562"/>
    <d v="2022-04-17T17:00:00"/>
    <s v="46-60"/>
    <s v="Male"/>
    <s v="South"/>
    <s v="Pediatrics"/>
    <s v="Surgery"/>
    <s v="Routine"/>
    <n v="4.8"/>
    <n v="52850"/>
    <n v="60"/>
    <n v="0.33"/>
    <x v="1"/>
  </r>
  <r>
    <n v="2563"/>
    <d v="2022-04-17T18:00:00"/>
    <s v="18-30"/>
    <s v="Male"/>
    <s v="West"/>
    <s v="General Medicine"/>
    <s v="Medication"/>
    <s v="Emergency"/>
    <n v="5.0999999999999996"/>
    <n v="93734"/>
    <n v="76"/>
    <n v="0.06"/>
    <x v="0"/>
  </r>
  <r>
    <n v="2564"/>
    <d v="2022-04-17T19:00:00"/>
    <s v="18-30"/>
    <s v="Female"/>
    <s v="West"/>
    <s v="Neurology"/>
    <s v="Observation"/>
    <s v="Routine"/>
    <n v="2.1"/>
    <n v="24080"/>
    <n v="70"/>
    <n v="0.16"/>
    <x v="0"/>
  </r>
  <r>
    <n v="2565"/>
    <d v="2022-04-17T20:00:00"/>
    <s v="31-45"/>
    <s v="Male"/>
    <s v="South"/>
    <s v="Cardiology"/>
    <s v="Medication"/>
    <s v="Routine"/>
    <n v="1.6"/>
    <n v="82412"/>
    <n v="64"/>
    <n v="0.24"/>
    <x v="0"/>
  </r>
  <r>
    <n v="2566"/>
    <d v="2022-04-17T21:00:00"/>
    <s v="31-45"/>
    <s v="Male"/>
    <s v="North"/>
    <s v="Pediatrics"/>
    <s v="Surgery"/>
    <s v="Routine"/>
    <n v="4.0999999999999996"/>
    <n v="20923"/>
    <n v="70"/>
    <n v="0.33"/>
    <x v="1"/>
  </r>
  <r>
    <n v="2567"/>
    <d v="2022-04-17T22:00:00"/>
    <s v="18-30"/>
    <s v="Male"/>
    <s v="North"/>
    <s v="Pediatrics"/>
    <s v="Therapy"/>
    <s v="Routine"/>
    <n v="4.0999999999999996"/>
    <n v="28456"/>
    <n v="47"/>
    <n v="7.0000000000000007E-2"/>
    <x v="0"/>
  </r>
  <r>
    <n v="2568"/>
    <d v="2022-04-17T23:00:00"/>
    <s v="31-45"/>
    <s v="Female"/>
    <s v="North"/>
    <s v="Orthopedics"/>
    <s v="Therapy"/>
    <s v="Routine"/>
    <n v="3.7"/>
    <n v="21458"/>
    <n v="66"/>
    <n v="0.05"/>
    <x v="0"/>
  </r>
  <r>
    <n v="2569"/>
    <d v="2022-04-18T00:00:00"/>
    <s v="46-60"/>
    <s v="Male"/>
    <s v="East"/>
    <s v="Pediatrics"/>
    <s v="Surgery"/>
    <s v="Routine"/>
    <n v="3.4"/>
    <n v="60007"/>
    <n v="62"/>
    <n v="7.0000000000000007E-2"/>
    <x v="0"/>
  </r>
  <r>
    <n v="2570"/>
    <d v="2022-04-18T01:00:00"/>
    <s v="60+"/>
    <s v="Female"/>
    <s v="East"/>
    <s v="Pediatrics"/>
    <s v="Medication"/>
    <s v="Routine"/>
    <n v="7.4"/>
    <n v="31526"/>
    <n v="72"/>
    <n v="0.16"/>
    <x v="0"/>
  </r>
  <r>
    <n v="2571"/>
    <d v="2022-04-18T02:00:00"/>
    <s v="31-45"/>
    <s v="Female"/>
    <s v="West"/>
    <s v="Cardiology"/>
    <s v="Medication"/>
    <s v="Routine"/>
    <n v="4.9000000000000004"/>
    <n v="28033"/>
    <n v="48"/>
    <n v="0.09"/>
    <x v="0"/>
  </r>
  <r>
    <n v="2572"/>
    <d v="2022-04-18T03:00:00"/>
    <s v="60+"/>
    <s v="Female"/>
    <s v="East"/>
    <s v="Neurology"/>
    <s v="Medication"/>
    <s v="Routine"/>
    <n v="7.9"/>
    <n v="59055"/>
    <n v="77"/>
    <n v="0.25"/>
    <x v="0"/>
  </r>
  <r>
    <n v="2573"/>
    <d v="2022-04-18T04:00:00"/>
    <s v="31-45"/>
    <s v="Male"/>
    <s v="North"/>
    <s v="Pediatrics"/>
    <s v="Medication"/>
    <s v="Routine"/>
    <n v="6.5"/>
    <n v="64036"/>
    <n v="86"/>
    <n v="0.37"/>
    <x v="1"/>
  </r>
  <r>
    <n v="2574"/>
    <d v="2022-04-18T05:00:00"/>
    <s v="31-45"/>
    <s v="Male"/>
    <s v="South"/>
    <s v="Orthopedics"/>
    <s v="Therapy"/>
    <s v="Emergency"/>
    <n v="7.4"/>
    <n v="55797"/>
    <n v="74"/>
    <n v="0.3"/>
    <x v="0"/>
  </r>
  <r>
    <n v="2575"/>
    <d v="2022-04-18T06:00:00"/>
    <s v="18-30"/>
    <s v="Female"/>
    <s v="East"/>
    <s v="Neurology"/>
    <s v="Medication"/>
    <s v="Routine"/>
    <n v="1.9"/>
    <n v="51756"/>
    <n v="81"/>
    <n v="0.08"/>
    <x v="0"/>
  </r>
  <r>
    <n v="2576"/>
    <d v="2022-04-18T07:00:00"/>
    <s v="46-60"/>
    <s v="Female"/>
    <s v="East"/>
    <s v="Orthopedics"/>
    <s v="Surgery"/>
    <s v="Routine"/>
    <n v="5.2"/>
    <n v="91578"/>
    <n v="69"/>
    <n v="0.56000000000000005"/>
    <x v="1"/>
  </r>
  <r>
    <n v="2577"/>
    <d v="2022-04-18T08:00:00"/>
    <s v="60+"/>
    <s v="Male"/>
    <s v="North"/>
    <s v="Pediatrics"/>
    <s v="Surgery"/>
    <s v="Routine"/>
    <n v="3.1"/>
    <n v="57917"/>
    <n v="56"/>
    <n v="0.12"/>
    <x v="0"/>
  </r>
  <r>
    <n v="2578"/>
    <d v="2022-04-18T09:00:00"/>
    <s v="46-60"/>
    <s v="Female"/>
    <s v="East"/>
    <s v="Neurology"/>
    <s v="Surgery"/>
    <s v="Emergency"/>
    <n v="0.7"/>
    <n v="71114"/>
    <n v="75"/>
    <n v="0.18"/>
    <x v="0"/>
  </r>
  <r>
    <n v="2579"/>
    <d v="2022-04-18T10:00:00"/>
    <s v="31-45"/>
    <s v="Female"/>
    <s v="West"/>
    <s v="Pediatrics"/>
    <s v="Surgery"/>
    <s v="Emergency"/>
    <n v="7"/>
    <n v="57858"/>
    <n v="83"/>
    <n v="0.41"/>
    <x v="1"/>
  </r>
  <r>
    <n v="2580"/>
    <d v="2022-04-18T11:00:00"/>
    <s v="46-60"/>
    <s v="Male"/>
    <s v="South"/>
    <s v="Cardiology"/>
    <s v="Medication"/>
    <s v="Routine"/>
    <n v="3.4"/>
    <n v="33042"/>
    <n v="59"/>
    <n v="0.21"/>
    <x v="0"/>
  </r>
  <r>
    <n v="2581"/>
    <d v="2022-04-18T12:00:00"/>
    <s v="18-30"/>
    <s v="Female"/>
    <s v="North"/>
    <s v="Neurology"/>
    <s v="Therapy"/>
    <s v="Emergency"/>
    <n v="1.9"/>
    <n v="65998"/>
    <n v="69"/>
    <n v="0.52"/>
    <x v="1"/>
  </r>
  <r>
    <n v="2582"/>
    <d v="2022-04-18T13:00:00"/>
    <s v="60+"/>
    <s v="Male"/>
    <s v="West"/>
    <s v="Orthopedics"/>
    <s v="Observation"/>
    <s v="Routine"/>
    <n v="3.2"/>
    <n v="41884"/>
    <n v="72"/>
    <n v="0.48"/>
    <x v="1"/>
  </r>
  <r>
    <n v="2583"/>
    <d v="2022-04-18T14:00:00"/>
    <s v="31-45"/>
    <s v="Male"/>
    <s v="North"/>
    <s v="Cardiology"/>
    <s v="Medication"/>
    <s v="Emergency"/>
    <n v="2.4"/>
    <n v="53180"/>
    <n v="100"/>
    <n v="0.42"/>
    <x v="1"/>
  </r>
  <r>
    <n v="2584"/>
    <d v="2022-04-18T15:00:00"/>
    <s v="31-45"/>
    <s v="Female"/>
    <s v="West"/>
    <s v="General Medicine"/>
    <s v="Observation"/>
    <s v="Routine"/>
    <n v="2.6"/>
    <n v="61108"/>
    <n v="78"/>
    <n v="0.49"/>
    <x v="1"/>
  </r>
  <r>
    <n v="2585"/>
    <d v="2022-04-18T16:00:00"/>
    <s v="31-45"/>
    <s v="Male"/>
    <s v="South"/>
    <s v="Orthopedics"/>
    <s v="Therapy"/>
    <s v="Routine"/>
    <n v="3.6"/>
    <n v="16172"/>
    <n v="52"/>
    <n v="0.28999999999999998"/>
    <x v="0"/>
  </r>
  <r>
    <n v="2586"/>
    <d v="2022-04-18T17:00:00"/>
    <s v="46-60"/>
    <s v="Male"/>
    <s v="South"/>
    <s v="Pediatrics"/>
    <s v="Medication"/>
    <s v="Routine"/>
    <n v="7.5"/>
    <n v="22810"/>
    <n v="49"/>
    <n v="0.47"/>
    <x v="1"/>
  </r>
  <r>
    <n v="2587"/>
    <d v="2022-04-18T18:00:00"/>
    <s v="18-30"/>
    <s v="Male"/>
    <s v="West"/>
    <s v="Orthopedics"/>
    <s v="Observation"/>
    <s v="Routine"/>
    <n v="2.7"/>
    <n v="73189"/>
    <n v="84"/>
    <n v="0.16"/>
    <x v="0"/>
  </r>
  <r>
    <n v="2588"/>
    <d v="2022-04-18T19:00:00"/>
    <s v="46-60"/>
    <s v="Female"/>
    <s v="West"/>
    <s v="General Medicine"/>
    <s v="Therapy"/>
    <s v="Routine"/>
    <n v="7.3"/>
    <n v="41725"/>
    <n v="100"/>
    <n v="0.27"/>
    <x v="0"/>
  </r>
  <r>
    <n v="2589"/>
    <d v="2022-04-18T20:00:00"/>
    <s v="18-30"/>
    <s v="Female"/>
    <s v="West"/>
    <s v="Orthopedics"/>
    <s v="Observation"/>
    <s v="Routine"/>
    <n v="5.7"/>
    <n v="42674"/>
    <n v="72"/>
    <n v="0.17"/>
    <x v="0"/>
  </r>
  <r>
    <n v="2590"/>
    <d v="2022-04-18T21:00:00"/>
    <s v="46-60"/>
    <s v="Female"/>
    <s v="West"/>
    <s v="Cardiology"/>
    <s v="Surgery"/>
    <s v="Routine"/>
    <n v="4.8"/>
    <n v="58329"/>
    <n v="71"/>
    <n v="0.56999999999999995"/>
    <x v="1"/>
  </r>
  <r>
    <n v="2591"/>
    <d v="2022-04-18T22:00:00"/>
    <s v="46-60"/>
    <s v="Male"/>
    <s v="West"/>
    <s v="Orthopedics"/>
    <s v="Surgery"/>
    <s v="Routine"/>
    <n v="5.5"/>
    <n v="47287"/>
    <n v="80"/>
    <n v="0.62"/>
    <x v="2"/>
  </r>
  <r>
    <n v="2592"/>
    <d v="2022-04-18T23:00:00"/>
    <s v="46-60"/>
    <s v="Male"/>
    <s v="West"/>
    <s v="Neurology"/>
    <s v="Therapy"/>
    <s v="Routine"/>
    <n v="4"/>
    <n v="63352"/>
    <n v="65"/>
    <n v="0.14000000000000001"/>
    <x v="0"/>
  </r>
  <r>
    <n v="2593"/>
    <d v="2022-04-19T00:00:00"/>
    <s v="31-45"/>
    <s v="Female"/>
    <s v="South"/>
    <s v="General Medicine"/>
    <s v="Therapy"/>
    <s v="Emergency"/>
    <n v="6.6"/>
    <n v="53978"/>
    <n v="44"/>
    <n v="0.44"/>
    <x v="1"/>
  </r>
  <r>
    <n v="2594"/>
    <d v="2022-04-19T01:00:00"/>
    <s v="31-45"/>
    <s v="Female"/>
    <s v="West"/>
    <s v="Orthopedics"/>
    <s v="Observation"/>
    <s v="Emergency"/>
    <n v="5.0999999999999996"/>
    <n v="58972"/>
    <n v="87"/>
    <n v="0.12"/>
    <x v="0"/>
  </r>
  <r>
    <n v="2595"/>
    <d v="2022-04-19T02:00:00"/>
    <s v="18-30"/>
    <s v="Male"/>
    <s v="East"/>
    <s v="General Medicine"/>
    <s v="Therapy"/>
    <s v="Emergency"/>
    <n v="0.7"/>
    <n v="40963"/>
    <n v="68"/>
    <n v="0.27"/>
    <x v="0"/>
  </r>
  <r>
    <n v="2596"/>
    <d v="2022-04-19T03:00:00"/>
    <s v="46-60"/>
    <s v="Female"/>
    <s v="South"/>
    <s v="Cardiology"/>
    <s v="Surgery"/>
    <s v="Emergency"/>
    <n v="4.5999999999999996"/>
    <n v="58872"/>
    <n v="88"/>
    <n v="0.66"/>
    <x v="2"/>
  </r>
  <r>
    <n v="2597"/>
    <d v="2022-04-19T04:00:00"/>
    <s v="31-45"/>
    <s v="Female"/>
    <s v="North"/>
    <s v="Neurology"/>
    <s v="Surgery"/>
    <s v="Routine"/>
    <n v="5.6"/>
    <n v="77102"/>
    <n v="66"/>
    <n v="0.11"/>
    <x v="0"/>
  </r>
  <r>
    <n v="2598"/>
    <d v="2022-04-19T05:00:00"/>
    <s v="31-45"/>
    <s v="Female"/>
    <s v="South"/>
    <s v="Pediatrics"/>
    <s v="Medication"/>
    <s v="Routine"/>
    <n v="3.4"/>
    <n v="43645"/>
    <n v="76"/>
    <n v="0.16"/>
    <x v="0"/>
  </r>
  <r>
    <n v="2599"/>
    <d v="2022-04-19T06:00:00"/>
    <s v="31-45"/>
    <s v="Female"/>
    <s v="North"/>
    <s v="Orthopedics"/>
    <s v="Observation"/>
    <s v="Routine"/>
    <n v="4.3"/>
    <n v="73306"/>
    <n v="85"/>
    <n v="0.42"/>
    <x v="1"/>
  </r>
  <r>
    <n v="2600"/>
    <d v="2022-04-19T07:00:00"/>
    <s v="18-30"/>
    <s v="Female"/>
    <s v="North"/>
    <s v="Cardiology"/>
    <s v="Therapy"/>
    <s v="Routine"/>
    <n v="2.8"/>
    <n v="53969"/>
    <n v="88"/>
    <n v="0.51"/>
    <x v="1"/>
  </r>
  <r>
    <n v="2601"/>
    <d v="2022-04-19T08:00:00"/>
    <s v="46-60"/>
    <s v="Male"/>
    <s v="East"/>
    <s v="General Medicine"/>
    <s v="Therapy"/>
    <s v="Routine"/>
    <n v="1.2"/>
    <n v="69690"/>
    <n v="78"/>
    <n v="0.63"/>
    <x v="2"/>
  </r>
  <r>
    <n v="2602"/>
    <d v="2022-04-19T09:00:00"/>
    <s v="18-30"/>
    <s v="Female"/>
    <s v="West"/>
    <s v="General Medicine"/>
    <s v="Therapy"/>
    <s v="Emergency"/>
    <n v="0.9"/>
    <n v="57575"/>
    <n v="77"/>
    <n v="0.13"/>
    <x v="0"/>
  </r>
  <r>
    <n v="2603"/>
    <d v="2022-04-19T10:00:00"/>
    <s v="46-60"/>
    <s v="Female"/>
    <s v="West"/>
    <s v="Cardiology"/>
    <s v="Observation"/>
    <s v="Routine"/>
    <n v="0.9"/>
    <n v="54332"/>
    <n v="82"/>
    <n v="0.62"/>
    <x v="2"/>
  </r>
  <r>
    <n v="2604"/>
    <d v="2022-04-19T11:00:00"/>
    <s v="31-45"/>
    <s v="Male"/>
    <s v="South"/>
    <s v="Orthopedics"/>
    <s v="Surgery"/>
    <s v="Emergency"/>
    <n v="5.3"/>
    <n v="61995"/>
    <n v="81"/>
    <n v="0.41"/>
    <x v="1"/>
  </r>
  <r>
    <n v="2605"/>
    <d v="2022-04-19T12:00:00"/>
    <s v="18-30"/>
    <s v="Male"/>
    <s v="West"/>
    <s v="Pediatrics"/>
    <s v="Therapy"/>
    <s v="Routine"/>
    <n v="1"/>
    <n v="79272"/>
    <n v="60"/>
    <n v="0.17"/>
    <x v="0"/>
  </r>
  <r>
    <n v="2606"/>
    <d v="2022-04-19T13:00:00"/>
    <s v="31-45"/>
    <s v="Male"/>
    <s v="East"/>
    <s v="Orthopedics"/>
    <s v="Therapy"/>
    <s v="Emergency"/>
    <n v="2.7"/>
    <n v="59722"/>
    <n v="60"/>
    <n v="0.14000000000000001"/>
    <x v="0"/>
  </r>
  <r>
    <n v="2607"/>
    <d v="2022-04-19T14:00:00"/>
    <s v="18-30"/>
    <s v="Male"/>
    <s v="South"/>
    <s v="Neurology"/>
    <s v="Surgery"/>
    <s v="Routine"/>
    <n v="2.5"/>
    <n v="64571"/>
    <n v="50"/>
    <n v="0.27"/>
    <x v="0"/>
  </r>
  <r>
    <n v="2608"/>
    <d v="2022-04-19T15:00:00"/>
    <s v="31-45"/>
    <s v="Female"/>
    <s v="South"/>
    <s v="Orthopedics"/>
    <s v="Therapy"/>
    <s v="Routine"/>
    <n v="3.4"/>
    <n v="47630"/>
    <n v="84"/>
    <n v="0.26"/>
    <x v="0"/>
  </r>
  <r>
    <n v="2609"/>
    <d v="2022-04-19T16:00:00"/>
    <s v="46-60"/>
    <s v="Female"/>
    <s v="South"/>
    <s v="Neurology"/>
    <s v="Medication"/>
    <s v="Emergency"/>
    <n v="0.3"/>
    <n v="86418"/>
    <n v="70"/>
    <n v="0.23"/>
    <x v="0"/>
  </r>
  <r>
    <n v="2610"/>
    <d v="2022-04-19T17:00:00"/>
    <s v="18-30"/>
    <s v="Female"/>
    <s v="West"/>
    <s v="General Medicine"/>
    <s v="Surgery"/>
    <s v="Routine"/>
    <n v="4.8"/>
    <n v="67807"/>
    <n v="85"/>
    <n v="0.18"/>
    <x v="0"/>
  </r>
  <r>
    <n v="2611"/>
    <d v="2022-04-19T18:00:00"/>
    <s v="46-60"/>
    <s v="Female"/>
    <s v="West"/>
    <s v="Neurology"/>
    <s v="Surgery"/>
    <s v="Routine"/>
    <n v="1.5"/>
    <n v="56554"/>
    <n v="80"/>
    <n v="0.12"/>
    <x v="0"/>
  </r>
  <r>
    <n v="2612"/>
    <d v="2022-04-19T19:00:00"/>
    <s v="18-30"/>
    <s v="Male"/>
    <s v="West"/>
    <s v="Pediatrics"/>
    <s v="Surgery"/>
    <s v="Routine"/>
    <n v="6.3"/>
    <n v="52547"/>
    <n v="63"/>
    <n v="0.13"/>
    <x v="0"/>
  </r>
  <r>
    <n v="2613"/>
    <d v="2022-04-19T20:00:00"/>
    <s v="18-30"/>
    <s v="Male"/>
    <s v="South"/>
    <s v="Cardiology"/>
    <s v="Medication"/>
    <s v="Routine"/>
    <n v="2.8"/>
    <n v="74558"/>
    <n v="74"/>
    <n v="0.21"/>
    <x v="0"/>
  </r>
  <r>
    <n v="2614"/>
    <d v="2022-04-19T21:00:00"/>
    <s v="46-60"/>
    <s v="Female"/>
    <s v="South"/>
    <s v="Neurology"/>
    <s v="Surgery"/>
    <s v="Routine"/>
    <n v="3.8"/>
    <n v="42876"/>
    <n v="70"/>
    <n v="0.27"/>
    <x v="0"/>
  </r>
  <r>
    <n v="2615"/>
    <d v="2022-04-19T22:00:00"/>
    <s v="31-45"/>
    <s v="Female"/>
    <s v="North"/>
    <s v="Orthopedics"/>
    <s v="Observation"/>
    <s v="Routine"/>
    <n v="4"/>
    <n v="19342"/>
    <n v="68"/>
    <n v="0.33"/>
    <x v="1"/>
  </r>
  <r>
    <n v="2616"/>
    <d v="2022-04-19T23:00:00"/>
    <s v="18-30"/>
    <s v="Female"/>
    <s v="North"/>
    <s v="Neurology"/>
    <s v="Observation"/>
    <s v="Routine"/>
    <n v="4.5"/>
    <n v="56448"/>
    <n v="86"/>
    <n v="0.23"/>
    <x v="0"/>
  </r>
  <r>
    <n v="2617"/>
    <d v="2022-04-20T00:00:00"/>
    <s v="31-45"/>
    <s v="Female"/>
    <s v="West"/>
    <s v="General Medicine"/>
    <s v="Observation"/>
    <s v="Routine"/>
    <n v="4.0999999999999996"/>
    <n v="78800"/>
    <n v="100"/>
    <n v="0.16"/>
    <x v="0"/>
  </r>
  <r>
    <n v="2618"/>
    <d v="2022-04-20T01:00:00"/>
    <s v="31-45"/>
    <s v="Male"/>
    <s v="South"/>
    <s v="Neurology"/>
    <s v="Surgery"/>
    <s v="Routine"/>
    <n v="3.1"/>
    <n v="86826"/>
    <n v="88"/>
    <n v="0.2"/>
    <x v="0"/>
  </r>
  <r>
    <n v="2619"/>
    <d v="2022-04-20T02:00:00"/>
    <s v="46-60"/>
    <s v="Female"/>
    <s v="West"/>
    <s v="Pediatrics"/>
    <s v="Surgery"/>
    <s v="Emergency"/>
    <n v="4.7"/>
    <n v="52854"/>
    <n v="75"/>
    <n v="7.0000000000000007E-2"/>
    <x v="0"/>
  </r>
  <r>
    <n v="2620"/>
    <d v="2022-04-20T03:00:00"/>
    <s v="31-45"/>
    <s v="Male"/>
    <s v="West"/>
    <s v="Neurology"/>
    <s v="Surgery"/>
    <s v="Emergency"/>
    <n v="4.9000000000000004"/>
    <n v="55872"/>
    <n v="90"/>
    <n v="0.3"/>
    <x v="0"/>
  </r>
  <r>
    <n v="2621"/>
    <d v="2022-04-20T04:00:00"/>
    <s v="46-60"/>
    <s v="Male"/>
    <s v="North"/>
    <s v="Pediatrics"/>
    <s v="Medication"/>
    <s v="Routine"/>
    <n v="2.5"/>
    <n v="65391"/>
    <n v="96"/>
    <n v="0.14000000000000001"/>
    <x v="0"/>
  </r>
  <r>
    <n v="2622"/>
    <d v="2022-04-20T05:00:00"/>
    <s v="60+"/>
    <s v="Male"/>
    <s v="East"/>
    <s v="Orthopedics"/>
    <s v="Observation"/>
    <s v="Routine"/>
    <n v="4.9000000000000004"/>
    <n v="49713"/>
    <n v="58"/>
    <n v="0.09"/>
    <x v="0"/>
  </r>
  <r>
    <n v="2623"/>
    <d v="2022-04-20T06:00:00"/>
    <s v="31-45"/>
    <s v="Male"/>
    <s v="West"/>
    <s v="General Medicine"/>
    <s v="Therapy"/>
    <s v="Routine"/>
    <n v="6.4"/>
    <n v="65328"/>
    <n v="90"/>
    <n v="0.47"/>
    <x v="1"/>
  </r>
  <r>
    <n v="2624"/>
    <d v="2022-04-20T07:00:00"/>
    <s v="60+"/>
    <s v="Female"/>
    <s v="East"/>
    <s v="Cardiology"/>
    <s v="Therapy"/>
    <s v="Emergency"/>
    <n v="5.4"/>
    <n v="53292"/>
    <n v="84"/>
    <n v="0.31"/>
    <x v="1"/>
  </r>
  <r>
    <n v="2625"/>
    <d v="2022-04-20T08:00:00"/>
    <s v="31-45"/>
    <s v="Female"/>
    <s v="East"/>
    <s v="Orthopedics"/>
    <s v="Surgery"/>
    <s v="Emergency"/>
    <n v="5.9"/>
    <n v="75227"/>
    <n v="89"/>
    <n v="0.35"/>
    <x v="1"/>
  </r>
  <r>
    <n v="2626"/>
    <d v="2022-04-20T09:00:00"/>
    <s v="60+"/>
    <s v="Female"/>
    <s v="South"/>
    <s v="Orthopedics"/>
    <s v="Medication"/>
    <s v="Emergency"/>
    <n v="4.3"/>
    <n v="69460"/>
    <n v="85"/>
    <n v="0.33"/>
    <x v="1"/>
  </r>
  <r>
    <n v="2627"/>
    <d v="2022-04-20T10:00:00"/>
    <s v="18-30"/>
    <s v="Female"/>
    <s v="South"/>
    <s v="Cardiology"/>
    <s v="Surgery"/>
    <s v="Routine"/>
    <n v="2.1"/>
    <n v="71205"/>
    <n v="72"/>
    <n v="0.61"/>
    <x v="2"/>
  </r>
  <r>
    <n v="2628"/>
    <d v="2022-04-20T11:00:00"/>
    <s v="46-60"/>
    <s v="Male"/>
    <s v="West"/>
    <s v="Neurology"/>
    <s v="Therapy"/>
    <s v="Routine"/>
    <n v="2.4"/>
    <n v="50894"/>
    <n v="99"/>
    <n v="0.28000000000000003"/>
    <x v="0"/>
  </r>
  <r>
    <n v="2629"/>
    <d v="2022-04-20T12:00:00"/>
    <s v="31-45"/>
    <s v="Male"/>
    <s v="North"/>
    <s v="Neurology"/>
    <s v="Observation"/>
    <s v="Routine"/>
    <n v="4.5999999999999996"/>
    <n v="93519"/>
    <n v="79"/>
    <n v="7.0000000000000007E-2"/>
    <x v="0"/>
  </r>
  <r>
    <n v="2630"/>
    <d v="2022-04-20T13:00:00"/>
    <s v="31-45"/>
    <s v="Male"/>
    <s v="North"/>
    <s v="Neurology"/>
    <s v="Therapy"/>
    <s v="Routine"/>
    <n v="5.9"/>
    <n v="64678"/>
    <n v="70"/>
    <n v="0.32"/>
    <x v="1"/>
  </r>
  <r>
    <n v="2631"/>
    <d v="2022-04-20T14:00:00"/>
    <s v="46-60"/>
    <s v="Female"/>
    <s v="West"/>
    <s v="General Medicine"/>
    <s v="Observation"/>
    <s v="Routine"/>
    <n v="9.6"/>
    <n v="59946"/>
    <n v="81"/>
    <n v="0.05"/>
    <x v="0"/>
  </r>
  <r>
    <n v="2632"/>
    <d v="2022-04-20T15:00:00"/>
    <s v="46-60"/>
    <s v="Male"/>
    <s v="West"/>
    <s v="Orthopedics"/>
    <s v="Observation"/>
    <s v="Routine"/>
    <n v="6"/>
    <n v="39781"/>
    <n v="87"/>
    <n v="0.31"/>
    <x v="1"/>
  </r>
  <r>
    <n v="2633"/>
    <d v="2022-04-20T16:00:00"/>
    <s v="18-30"/>
    <s v="Male"/>
    <s v="North"/>
    <s v="Pediatrics"/>
    <s v="Medication"/>
    <s v="Emergency"/>
    <n v="1.7"/>
    <n v="53059"/>
    <n v="76"/>
    <n v="0.16"/>
    <x v="0"/>
  </r>
  <r>
    <n v="2634"/>
    <d v="2022-04-20T17:00:00"/>
    <s v="18-30"/>
    <s v="Male"/>
    <s v="East"/>
    <s v="Cardiology"/>
    <s v="Therapy"/>
    <s v="Routine"/>
    <n v="2.5"/>
    <n v="57288"/>
    <n v="80"/>
    <n v="0.19"/>
    <x v="0"/>
  </r>
  <r>
    <n v="2635"/>
    <d v="2022-04-20T18:00:00"/>
    <s v="46-60"/>
    <s v="Male"/>
    <s v="West"/>
    <s v="Orthopedics"/>
    <s v="Surgery"/>
    <s v="Emergency"/>
    <n v="8.6"/>
    <n v="39246"/>
    <n v="76"/>
    <n v="0.22"/>
    <x v="0"/>
  </r>
  <r>
    <n v="2636"/>
    <d v="2022-04-20T19:00:00"/>
    <s v="46-60"/>
    <s v="Female"/>
    <s v="East"/>
    <s v="Neurology"/>
    <s v="Medication"/>
    <s v="Routine"/>
    <n v="3.6"/>
    <n v="49154"/>
    <n v="67"/>
    <n v="0.42"/>
    <x v="1"/>
  </r>
  <r>
    <n v="2637"/>
    <d v="2022-04-20T20:00:00"/>
    <s v="60+"/>
    <s v="Male"/>
    <s v="West"/>
    <s v="Cardiology"/>
    <s v="Observation"/>
    <s v="Emergency"/>
    <n v="4.0999999999999996"/>
    <n v="51684"/>
    <n v="65"/>
    <n v="0.16"/>
    <x v="0"/>
  </r>
  <r>
    <n v="2638"/>
    <d v="2022-04-20T21:00:00"/>
    <s v="46-60"/>
    <s v="Male"/>
    <s v="West"/>
    <s v="Pediatrics"/>
    <s v="Therapy"/>
    <s v="Emergency"/>
    <n v="2.1"/>
    <n v="56118"/>
    <n v="58"/>
    <n v="0.11"/>
    <x v="0"/>
  </r>
  <r>
    <n v="2639"/>
    <d v="2022-04-20T22:00:00"/>
    <s v="60+"/>
    <s v="Female"/>
    <s v="East"/>
    <s v="Orthopedics"/>
    <s v="Surgery"/>
    <s v="Emergency"/>
    <n v="7.1"/>
    <n v="19746"/>
    <n v="93"/>
    <n v="0.52"/>
    <x v="1"/>
  </r>
  <r>
    <n v="2640"/>
    <d v="2022-04-20T23:00:00"/>
    <s v="46-60"/>
    <s v="Female"/>
    <s v="East"/>
    <s v="Orthopedics"/>
    <s v="Medication"/>
    <s v="Emergency"/>
    <n v="5"/>
    <n v="52295"/>
    <n v="72"/>
    <n v="0.31"/>
    <x v="1"/>
  </r>
  <r>
    <n v="2641"/>
    <d v="2022-04-21T00:00:00"/>
    <s v="31-45"/>
    <s v="Female"/>
    <s v="North"/>
    <s v="General Medicine"/>
    <s v="Surgery"/>
    <s v="Emergency"/>
    <n v="2.5"/>
    <n v="47453"/>
    <n v="34"/>
    <n v="0.23"/>
    <x v="0"/>
  </r>
  <r>
    <n v="2642"/>
    <d v="2022-04-21T01:00:00"/>
    <s v="18-30"/>
    <s v="Male"/>
    <s v="West"/>
    <s v="Orthopedics"/>
    <s v="Therapy"/>
    <s v="Routine"/>
    <n v="2"/>
    <n v="54582"/>
    <n v="80"/>
    <n v="0.3"/>
    <x v="0"/>
  </r>
  <r>
    <n v="2643"/>
    <d v="2022-04-21T02:00:00"/>
    <s v="46-60"/>
    <s v="Male"/>
    <s v="South"/>
    <s v="Orthopedics"/>
    <s v="Surgery"/>
    <s v="Routine"/>
    <n v="4.5999999999999996"/>
    <n v="75706"/>
    <n v="80"/>
    <n v="0.21"/>
    <x v="0"/>
  </r>
  <r>
    <n v="2644"/>
    <d v="2022-04-21T03:00:00"/>
    <s v="46-60"/>
    <s v="Male"/>
    <s v="South"/>
    <s v="Pediatrics"/>
    <s v="Medication"/>
    <s v="Routine"/>
    <n v="4.0999999999999996"/>
    <n v="96048"/>
    <n v="53"/>
    <n v="0.11"/>
    <x v="0"/>
  </r>
  <r>
    <n v="2645"/>
    <d v="2022-04-21T04:00:00"/>
    <s v="18-30"/>
    <s v="Male"/>
    <s v="West"/>
    <s v="Pediatrics"/>
    <s v="Surgery"/>
    <s v="Emergency"/>
    <n v="5.7"/>
    <n v="68568"/>
    <n v="65"/>
    <n v="0.28999999999999998"/>
    <x v="0"/>
  </r>
  <r>
    <n v="2646"/>
    <d v="2022-04-21T05:00:00"/>
    <s v="31-45"/>
    <s v="Female"/>
    <s v="West"/>
    <s v="Cardiology"/>
    <s v="Therapy"/>
    <s v="Emergency"/>
    <n v="5.0999999999999996"/>
    <n v="30312"/>
    <n v="64"/>
    <n v="0.18"/>
    <x v="0"/>
  </r>
  <r>
    <n v="2647"/>
    <d v="2022-04-21T06:00:00"/>
    <s v="60+"/>
    <s v="Male"/>
    <s v="West"/>
    <s v="Neurology"/>
    <s v="Medication"/>
    <s v="Routine"/>
    <n v="3.5"/>
    <n v="48092"/>
    <n v="66"/>
    <n v="0.44"/>
    <x v="1"/>
  </r>
  <r>
    <n v="2648"/>
    <d v="2022-04-21T07:00:00"/>
    <s v="31-45"/>
    <s v="Male"/>
    <s v="East"/>
    <s v="Pediatrics"/>
    <s v="Observation"/>
    <s v="Routine"/>
    <n v="2.9"/>
    <n v="66919"/>
    <n v="90"/>
    <n v="0.17"/>
    <x v="0"/>
  </r>
  <r>
    <n v="2649"/>
    <d v="2022-04-21T08:00:00"/>
    <s v="31-45"/>
    <s v="Female"/>
    <s v="South"/>
    <s v="Cardiology"/>
    <s v="Medication"/>
    <s v="Routine"/>
    <n v="3.7"/>
    <n v="64666"/>
    <n v="73"/>
    <n v="0.15"/>
    <x v="0"/>
  </r>
  <r>
    <n v="2650"/>
    <d v="2022-04-21T09:00:00"/>
    <s v="31-45"/>
    <s v="Female"/>
    <s v="South"/>
    <s v="Orthopedics"/>
    <s v="Therapy"/>
    <s v="Emergency"/>
    <n v="2.9"/>
    <n v="74747"/>
    <n v="70"/>
    <n v="0.09"/>
    <x v="0"/>
  </r>
  <r>
    <n v="2651"/>
    <d v="2022-04-21T10:00:00"/>
    <s v="18-30"/>
    <s v="Female"/>
    <s v="South"/>
    <s v="Cardiology"/>
    <s v="Surgery"/>
    <s v="Routine"/>
    <n v="3.7"/>
    <n v="53053"/>
    <n v="88"/>
    <n v="0.71"/>
    <x v="2"/>
  </r>
  <r>
    <n v="2652"/>
    <d v="2022-04-21T11:00:00"/>
    <s v="31-45"/>
    <s v="Male"/>
    <s v="West"/>
    <s v="Cardiology"/>
    <s v="Observation"/>
    <s v="Routine"/>
    <n v="4"/>
    <n v="47730"/>
    <n v="81"/>
    <n v="0.27"/>
    <x v="0"/>
  </r>
  <r>
    <n v="2653"/>
    <d v="2022-04-21T12:00:00"/>
    <s v="31-45"/>
    <s v="Male"/>
    <s v="East"/>
    <s v="Cardiology"/>
    <s v="Observation"/>
    <s v="Routine"/>
    <n v="2.2000000000000002"/>
    <n v="90048"/>
    <n v="54"/>
    <n v="0.17"/>
    <x v="0"/>
  </r>
  <r>
    <n v="2654"/>
    <d v="2022-04-21T13:00:00"/>
    <s v="18-30"/>
    <s v="Male"/>
    <s v="West"/>
    <s v="Cardiology"/>
    <s v="Surgery"/>
    <s v="Routine"/>
    <n v="5.3"/>
    <n v="56173"/>
    <n v="68"/>
    <n v="0.16"/>
    <x v="0"/>
  </r>
  <r>
    <n v="2655"/>
    <d v="2022-04-21T14:00:00"/>
    <s v="46-60"/>
    <s v="Male"/>
    <s v="North"/>
    <s v="Pediatrics"/>
    <s v="Therapy"/>
    <s v="Routine"/>
    <n v="3.3"/>
    <n v="34667"/>
    <n v="79"/>
    <n v="0.03"/>
    <x v="0"/>
  </r>
  <r>
    <n v="2656"/>
    <d v="2022-04-21T15:00:00"/>
    <s v="31-45"/>
    <s v="Male"/>
    <s v="North"/>
    <s v="Neurology"/>
    <s v="Medication"/>
    <s v="Routine"/>
    <n v="2.2999999999999998"/>
    <n v="84503"/>
    <n v="64"/>
    <n v="0.45"/>
    <x v="1"/>
  </r>
  <r>
    <n v="2657"/>
    <d v="2022-04-21T16:00:00"/>
    <s v="46-60"/>
    <s v="Female"/>
    <s v="South"/>
    <s v="Cardiology"/>
    <s v="Therapy"/>
    <s v="Emergency"/>
    <n v="3.3"/>
    <n v="25078"/>
    <n v="99"/>
    <n v="0.55000000000000004"/>
    <x v="1"/>
  </r>
  <r>
    <n v="2658"/>
    <d v="2022-04-21T17:00:00"/>
    <s v="60+"/>
    <s v="Female"/>
    <s v="West"/>
    <s v="General Medicine"/>
    <s v="Observation"/>
    <s v="Routine"/>
    <n v="4.5"/>
    <n v="14901"/>
    <n v="76"/>
    <n v="0.45"/>
    <x v="1"/>
  </r>
  <r>
    <n v="2659"/>
    <d v="2022-04-21T18:00:00"/>
    <s v="18-30"/>
    <s v="Male"/>
    <s v="North"/>
    <s v="Orthopedics"/>
    <s v="Medication"/>
    <s v="Routine"/>
    <n v="4.2"/>
    <n v="70388"/>
    <n v="66"/>
    <n v="0.1"/>
    <x v="0"/>
  </r>
  <r>
    <n v="2660"/>
    <d v="2022-04-21T19:00:00"/>
    <s v="46-60"/>
    <s v="Male"/>
    <s v="North"/>
    <s v="Orthopedics"/>
    <s v="Medication"/>
    <s v="Emergency"/>
    <n v="4.8"/>
    <n v="73214"/>
    <n v="62"/>
    <n v="0.16"/>
    <x v="0"/>
  </r>
  <r>
    <n v="2661"/>
    <d v="2022-04-21T20:00:00"/>
    <s v="31-45"/>
    <s v="Male"/>
    <s v="West"/>
    <s v="Orthopedics"/>
    <s v="Surgery"/>
    <s v="Emergency"/>
    <n v="5.8"/>
    <n v="63280"/>
    <n v="86"/>
    <n v="0.13"/>
    <x v="0"/>
  </r>
  <r>
    <n v="2662"/>
    <d v="2022-04-21T21:00:00"/>
    <s v="60+"/>
    <s v="Male"/>
    <s v="East"/>
    <s v="Orthopedics"/>
    <s v="Therapy"/>
    <s v="Emergency"/>
    <n v="6.6"/>
    <n v="28951"/>
    <n v="67"/>
    <n v="0.3"/>
    <x v="0"/>
  </r>
  <r>
    <n v="2663"/>
    <d v="2022-04-21T22:00:00"/>
    <s v="18-30"/>
    <s v="Male"/>
    <s v="West"/>
    <s v="Orthopedics"/>
    <s v="Medication"/>
    <s v="Routine"/>
    <n v="4.5999999999999996"/>
    <n v="53823"/>
    <n v="80"/>
    <n v="0.2"/>
    <x v="0"/>
  </r>
  <r>
    <n v="2664"/>
    <d v="2022-04-21T23:00:00"/>
    <s v="46-60"/>
    <s v="Female"/>
    <s v="West"/>
    <s v="Cardiology"/>
    <s v="Surgery"/>
    <s v="Emergency"/>
    <n v="1.9"/>
    <n v="49437"/>
    <n v="61"/>
    <n v="0.31"/>
    <x v="1"/>
  </r>
  <r>
    <n v="2665"/>
    <d v="2022-04-22T00:00:00"/>
    <s v="46-60"/>
    <s v="Female"/>
    <s v="East"/>
    <s v="Neurology"/>
    <s v="Therapy"/>
    <s v="Routine"/>
    <n v="3.5"/>
    <n v="44254"/>
    <n v="76"/>
    <n v="0.16"/>
    <x v="0"/>
  </r>
  <r>
    <n v="2666"/>
    <d v="2022-04-22T01:00:00"/>
    <s v="31-45"/>
    <s v="Female"/>
    <s v="South"/>
    <s v="General Medicine"/>
    <s v="Observation"/>
    <s v="Emergency"/>
    <n v="2"/>
    <n v="83241"/>
    <n v="67"/>
    <n v="0.31"/>
    <x v="1"/>
  </r>
  <r>
    <n v="2667"/>
    <d v="2022-04-22T02:00:00"/>
    <s v="18-30"/>
    <s v="Male"/>
    <s v="South"/>
    <s v="Pediatrics"/>
    <s v="Observation"/>
    <s v="Routine"/>
    <n v="7.4"/>
    <n v="34067"/>
    <n v="71"/>
    <n v="0.3"/>
    <x v="0"/>
  </r>
  <r>
    <n v="2668"/>
    <d v="2022-04-22T03:00:00"/>
    <s v="46-60"/>
    <s v="Male"/>
    <s v="South"/>
    <s v="General Medicine"/>
    <s v="Therapy"/>
    <s v="Routine"/>
    <n v="8"/>
    <n v="61322"/>
    <n v="65"/>
    <n v="0.16"/>
    <x v="0"/>
  </r>
  <r>
    <n v="2669"/>
    <d v="2022-04-22T04:00:00"/>
    <s v="46-60"/>
    <s v="Female"/>
    <s v="East"/>
    <s v="Pediatrics"/>
    <s v="Medication"/>
    <s v="Routine"/>
    <n v="5.3"/>
    <n v="78881"/>
    <n v="87"/>
    <n v="0.06"/>
    <x v="0"/>
  </r>
  <r>
    <n v="2670"/>
    <d v="2022-04-22T05:00:00"/>
    <s v="31-45"/>
    <s v="Female"/>
    <s v="North"/>
    <s v="Pediatrics"/>
    <s v="Medication"/>
    <s v="Routine"/>
    <n v="5.7"/>
    <n v="62629"/>
    <n v="69"/>
    <n v="0.56000000000000005"/>
    <x v="1"/>
  </r>
  <r>
    <n v="2671"/>
    <d v="2022-04-22T06:00:00"/>
    <s v="46-60"/>
    <s v="Male"/>
    <s v="East"/>
    <s v="General Medicine"/>
    <s v="Observation"/>
    <s v="Emergency"/>
    <n v="4.5"/>
    <n v="79822"/>
    <n v="73"/>
    <n v="0.52"/>
    <x v="1"/>
  </r>
  <r>
    <n v="2672"/>
    <d v="2022-04-22T07:00:00"/>
    <s v="31-45"/>
    <s v="Female"/>
    <s v="West"/>
    <s v="Cardiology"/>
    <s v="Observation"/>
    <s v="Routine"/>
    <n v="4.7"/>
    <n v="66274"/>
    <n v="74"/>
    <n v="0.23"/>
    <x v="0"/>
  </r>
  <r>
    <n v="2673"/>
    <d v="2022-04-22T08:00:00"/>
    <s v="46-60"/>
    <s v="Female"/>
    <s v="East"/>
    <s v="Orthopedics"/>
    <s v="Medication"/>
    <s v="Routine"/>
    <n v="0.8"/>
    <n v="63587"/>
    <n v="94"/>
    <n v="0.22"/>
    <x v="0"/>
  </r>
  <r>
    <n v="2674"/>
    <d v="2022-04-22T09:00:00"/>
    <s v="18-30"/>
    <s v="Male"/>
    <s v="North"/>
    <s v="Cardiology"/>
    <s v="Therapy"/>
    <s v="Routine"/>
    <n v="3.9"/>
    <n v="62337"/>
    <n v="86"/>
    <n v="0.16"/>
    <x v="0"/>
  </r>
  <r>
    <n v="2675"/>
    <d v="2022-04-22T10:00:00"/>
    <s v="60+"/>
    <s v="Female"/>
    <s v="North"/>
    <s v="Orthopedics"/>
    <s v="Observation"/>
    <s v="Routine"/>
    <n v="2.2000000000000002"/>
    <n v="67269"/>
    <n v="84"/>
    <n v="0.37"/>
    <x v="1"/>
  </r>
  <r>
    <n v="2676"/>
    <d v="2022-04-22T11:00:00"/>
    <s v="31-45"/>
    <s v="Female"/>
    <s v="West"/>
    <s v="Neurology"/>
    <s v="Medication"/>
    <s v="Emergency"/>
    <n v="4.5999999999999996"/>
    <n v="47289"/>
    <n v="56"/>
    <n v="0.24"/>
    <x v="0"/>
  </r>
  <r>
    <n v="2677"/>
    <d v="2022-04-22T12:00:00"/>
    <s v="31-45"/>
    <s v="Female"/>
    <s v="South"/>
    <s v="Pediatrics"/>
    <s v="Therapy"/>
    <s v="Emergency"/>
    <n v="3.9"/>
    <n v="28963"/>
    <n v="67"/>
    <n v="0.38"/>
    <x v="1"/>
  </r>
  <r>
    <n v="2678"/>
    <d v="2022-04-22T13:00:00"/>
    <s v="18-30"/>
    <s v="Male"/>
    <s v="North"/>
    <s v="General Medicine"/>
    <s v="Surgery"/>
    <s v="Emergency"/>
    <n v="7.9"/>
    <n v="74081"/>
    <n v="89"/>
    <n v="0.12"/>
    <x v="0"/>
  </r>
  <r>
    <n v="2679"/>
    <d v="2022-04-22T14:00:00"/>
    <s v="18-30"/>
    <s v="Female"/>
    <s v="North"/>
    <s v="Neurology"/>
    <s v="Therapy"/>
    <s v="Routine"/>
    <n v="5.8"/>
    <n v="78235"/>
    <n v="61"/>
    <n v="0.1"/>
    <x v="0"/>
  </r>
  <r>
    <n v="2680"/>
    <d v="2022-04-22T15:00:00"/>
    <s v="31-45"/>
    <s v="Female"/>
    <s v="North"/>
    <s v="Orthopedics"/>
    <s v="Medication"/>
    <s v="Routine"/>
    <n v="4.5999999999999996"/>
    <n v="60040"/>
    <n v="76"/>
    <n v="0.21"/>
    <x v="0"/>
  </r>
  <r>
    <n v="2681"/>
    <d v="2022-04-22T16:00:00"/>
    <s v="31-45"/>
    <s v="Female"/>
    <s v="West"/>
    <s v="Cardiology"/>
    <s v="Therapy"/>
    <s v="Routine"/>
    <n v="3.5"/>
    <n v="44032"/>
    <n v="62"/>
    <n v="0.35"/>
    <x v="1"/>
  </r>
  <r>
    <n v="2682"/>
    <d v="2022-04-22T17:00:00"/>
    <s v="46-60"/>
    <s v="Male"/>
    <s v="North"/>
    <s v="General Medicine"/>
    <s v="Medication"/>
    <s v="Routine"/>
    <n v="7.4"/>
    <n v="23846"/>
    <n v="63"/>
    <n v="0.6"/>
    <x v="1"/>
  </r>
  <r>
    <n v="2683"/>
    <d v="2022-04-22T18:00:00"/>
    <s v="18-30"/>
    <s v="Male"/>
    <s v="South"/>
    <s v="Pediatrics"/>
    <s v="Observation"/>
    <s v="Routine"/>
    <n v="3.9"/>
    <n v="56716"/>
    <n v="95"/>
    <n v="0.41"/>
    <x v="1"/>
  </r>
  <r>
    <n v="2684"/>
    <d v="2022-04-22T19:00:00"/>
    <s v="31-45"/>
    <s v="Female"/>
    <s v="West"/>
    <s v="Neurology"/>
    <s v="Surgery"/>
    <s v="Emergency"/>
    <n v="4.7"/>
    <n v="28021"/>
    <n v="84"/>
    <n v="0.38"/>
    <x v="1"/>
  </r>
  <r>
    <n v="2685"/>
    <d v="2022-04-22T20:00:00"/>
    <s v="31-45"/>
    <s v="Male"/>
    <s v="South"/>
    <s v="Pediatrics"/>
    <s v="Observation"/>
    <s v="Routine"/>
    <n v="4.0999999999999996"/>
    <n v="25220"/>
    <n v="87"/>
    <n v="0.33"/>
    <x v="1"/>
  </r>
  <r>
    <n v="2686"/>
    <d v="2022-04-22T21:00:00"/>
    <s v="18-30"/>
    <s v="Female"/>
    <s v="North"/>
    <s v="Orthopedics"/>
    <s v="Observation"/>
    <s v="Routine"/>
    <n v="3.2"/>
    <n v="54585"/>
    <n v="84"/>
    <n v="0.22"/>
    <x v="0"/>
  </r>
  <r>
    <n v="2687"/>
    <d v="2022-04-22T22:00:00"/>
    <s v="18-30"/>
    <s v="Male"/>
    <s v="North"/>
    <s v="Pediatrics"/>
    <s v="Medication"/>
    <s v="Routine"/>
    <n v="4.0999999999999996"/>
    <n v="39725"/>
    <n v="73"/>
    <n v="0.19"/>
    <x v="0"/>
  </r>
  <r>
    <n v="2688"/>
    <d v="2022-04-22T23:00:00"/>
    <s v="31-45"/>
    <s v="Male"/>
    <s v="South"/>
    <s v="Cardiology"/>
    <s v="Medication"/>
    <s v="Routine"/>
    <n v="0.1"/>
    <n v="61906"/>
    <n v="67"/>
    <n v="0.22"/>
    <x v="0"/>
  </r>
  <r>
    <n v="2689"/>
    <d v="2022-04-23T00:00:00"/>
    <s v="31-45"/>
    <s v="Female"/>
    <s v="West"/>
    <s v="Neurology"/>
    <s v="Medication"/>
    <s v="Emergency"/>
    <n v="0.9"/>
    <n v="51814"/>
    <n v="70"/>
    <n v="0.12"/>
    <x v="0"/>
  </r>
  <r>
    <n v="2690"/>
    <d v="2022-04-23T01:00:00"/>
    <s v="31-45"/>
    <s v="Female"/>
    <s v="West"/>
    <s v="Neurology"/>
    <s v="Medication"/>
    <s v="Routine"/>
    <n v="4.7"/>
    <n v="42867"/>
    <n v="73"/>
    <n v="0.4"/>
    <x v="1"/>
  </r>
  <r>
    <n v="2691"/>
    <d v="2022-04-23T02:00:00"/>
    <s v="31-45"/>
    <s v="Female"/>
    <s v="South"/>
    <s v="Cardiology"/>
    <s v="Observation"/>
    <s v="Routine"/>
    <n v="7.1"/>
    <n v="20902"/>
    <n v="96"/>
    <n v="0.35"/>
    <x v="1"/>
  </r>
  <r>
    <n v="2692"/>
    <d v="2022-04-23T03:00:00"/>
    <s v="31-45"/>
    <s v="Male"/>
    <s v="North"/>
    <s v="Pediatrics"/>
    <s v="Medication"/>
    <s v="Routine"/>
    <n v="4.7"/>
    <n v="37942"/>
    <n v="59"/>
    <n v="0.09"/>
    <x v="0"/>
  </r>
  <r>
    <n v="2693"/>
    <d v="2022-04-23T04:00:00"/>
    <s v="18-30"/>
    <s v="Female"/>
    <s v="East"/>
    <s v="Cardiology"/>
    <s v="Medication"/>
    <s v="Emergency"/>
    <n v="2.6"/>
    <n v="38677"/>
    <n v="68"/>
    <n v="0.08"/>
    <x v="0"/>
  </r>
  <r>
    <n v="2694"/>
    <d v="2022-04-23T05:00:00"/>
    <s v="31-45"/>
    <s v="Male"/>
    <s v="South"/>
    <s v="General Medicine"/>
    <s v="Observation"/>
    <s v="Emergency"/>
    <n v="1.1000000000000001"/>
    <n v="30494"/>
    <n v="64"/>
    <n v="0.28999999999999998"/>
    <x v="0"/>
  </r>
  <r>
    <n v="2695"/>
    <d v="2022-04-23T06:00:00"/>
    <s v="60+"/>
    <s v="Male"/>
    <s v="South"/>
    <s v="Cardiology"/>
    <s v="Surgery"/>
    <s v="Routine"/>
    <n v="5.6"/>
    <n v="48419"/>
    <n v="88"/>
    <n v="0.13"/>
    <x v="0"/>
  </r>
  <r>
    <n v="2696"/>
    <d v="2022-04-23T07:00:00"/>
    <s v="31-45"/>
    <s v="Female"/>
    <s v="South"/>
    <s v="Pediatrics"/>
    <s v="Surgery"/>
    <s v="Routine"/>
    <n v="2.9"/>
    <n v="32055"/>
    <n v="97"/>
    <n v="0.16"/>
    <x v="0"/>
  </r>
  <r>
    <n v="2697"/>
    <d v="2022-04-23T08:00:00"/>
    <s v="46-60"/>
    <s v="Male"/>
    <s v="North"/>
    <s v="Cardiology"/>
    <s v="Therapy"/>
    <s v="Routine"/>
    <n v="5.3"/>
    <n v="51725"/>
    <n v="79"/>
    <n v="0.23"/>
    <x v="0"/>
  </r>
  <r>
    <n v="2698"/>
    <d v="2022-04-23T09:00:00"/>
    <s v="31-45"/>
    <s v="Female"/>
    <s v="West"/>
    <s v="Orthopedics"/>
    <s v="Observation"/>
    <s v="Routine"/>
    <n v="4.8"/>
    <n v="59808"/>
    <n v="80"/>
    <n v="0.17"/>
    <x v="0"/>
  </r>
  <r>
    <n v="2699"/>
    <d v="2022-04-23T10:00:00"/>
    <s v="46-60"/>
    <s v="Male"/>
    <s v="North"/>
    <s v="Cardiology"/>
    <s v="Medication"/>
    <s v="Emergency"/>
    <n v="5"/>
    <n v="38477"/>
    <n v="76"/>
    <n v="0.06"/>
    <x v="0"/>
  </r>
  <r>
    <n v="2700"/>
    <d v="2022-04-23T11:00:00"/>
    <s v="46-60"/>
    <s v="Female"/>
    <s v="South"/>
    <s v="Cardiology"/>
    <s v="Therapy"/>
    <s v="Emergency"/>
    <n v="4.0999999999999996"/>
    <n v="63508"/>
    <n v="80"/>
    <n v="0.26"/>
    <x v="0"/>
  </r>
  <r>
    <n v="2701"/>
    <d v="2022-04-23T12:00:00"/>
    <s v="31-45"/>
    <s v="Male"/>
    <s v="North"/>
    <s v="Pediatrics"/>
    <s v="Surgery"/>
    <s v="Emergency"/>
    <n v="4.8"/>
    <n v="27773"/>
    <n v="84"/>
    <n v="0.49"/>
    <x v="1"/>
  </r>
  <r>
    <n v="2702"/>
    <d v="2022-04-23T13:00:00"/>
    <s v="60+"/>
    <s v="Male"/>
    <s v="North"/>
    <s v="General Medicine"/>
    <s v="Surgery"/>
    <s v="Routine"/>
    <n v="3.8"/>
    <n v="32756"/>
    <n v="80"/>
    <n v="0.32"/>
    <x v="1"/>
  </r>
  <r>
    <n v="2703"/>
    <d v="2022-04-23T14:00:00"/>
    <s v="18-30"/>
    <s v="Female"/>
    <s v="South"/>
    <s v="General Medicine"/>
    <s v="Observation"/>
    <s v="Emergency"/>
    <n v="2.7"/>
    <n v="52736"/>
    <n v="81"/>
    <n v="0.28000000000000003"/>
    <x v="0"/>
  </r>
  <r>
    <n v="2704"/>
    <d v="2022-04-23T15:00:00"/>
    <s v="18-30"/>
    <s v="Male"/>
    <s v="North"/>
    <s v="Pediatrics"/>
    <s v="Medication"/>
    <s v="Routine"/>
    <n v="2.1"/>
    <n v="68741"/>
    <n v="84"/>
    <n v="0.3"/>
    <x v="0"/>
  </r>
  <r>
    <n v="2705"/>
    <d v="2022-04-23T16:00:00"/>
    <s v="46-60"/>
    <s v="Female"/>
    <s v="East"/>
    <s v="Pediatrics"/>
    <s v="Medication"/>
    <s v="Emergency"/>
    <n v="0.8"/>
    <n v="72348"/>
    <n v="54"/>
    <n v="0.53"/>
    <x v="1"/>
  </r>
  <r>
    <n v="2706"/>
    <d v="2022-04-23T17:00:00"/>
    <s v="46-60"/>
    <s v="Male"/>
    <s v="North"/>
    <s v="Pediatrics"/>
    <s v="Therapy"/>
    <s v="Routine"/>
    <n v="3.6"/>
    <n v="87248"/>
    <n v="75"/>
    <n v="0.18"/>
    <x v="0"/>
  </r>
  <r>
    <n v="2707"/>
    <d v="2022-04-23T18:00:00"/>
    <s v="18-30"/>
    <s v="Male"/>
    <s v="North"/>
    <s v="Orthopedics"/>
    <s v="Surgery"/>
    <s v="Routine"/>
    <n v="7"/>
    <n v="47468"/>
    <n v="79"/>
    <n v="0.5"/>
    <x v="1"/>
  </r>
  <r>
    <n v="2708"/>
    <d v="2022-04-23T19:00:00"/>
    <s v="31-45"/>
    <s v="Male"/>
    <s v="West"/>
    <s v="Neurology"/>
    <s v="Therapy"/>
    <s v="Routine"/>
    <n v="5.5"/>
    <n v="52450"/>
    <n v="80"/>
    <n v="0.47"/>
    <x v="1"/>
  </r>
  <r>
    <n v="2709"/>
    <d v="2022-04-23T20:00:00"/>
    <s v="18-30"/>
    <s v="Female"/>
    <s v="West"/>
    <s v="Cardiology"/>
    <s v="Therapy"/>
    <s v="Routine"/>
    <n v="4.5"/>
    <n v="34346"/>
    <n v="73"/>
    <n v="0.15"/>
    <x v="0"/>
  </r>
  <r>
    <n v="2710"/>
    <d v="2022-04-23T21:00:00"/>
    <s v="31-45"/>
    <s v="Female"/>
    <s v="South"/>
    <s v="Pediatrics"/>
    <s v="Therapy"/>
    <s v="Routine"/>
    <n v="2.5"/>
    <n v="29925"/>
    <n v="77"/>
    <n v="0.18"/>
    <x v="0"/>
  </r>
  <r>
    <n v="2711"/>
    <d v="2022-04-23T22:00:00"/>
    <s v="46-60"/>
    <s v="Female"/>
    <s v="South"/>
    <s v="Pediatrics"/>
    <s v="Medication"/>
    <s v="Emergency"/>
    <n v="6"/>
    <n v="59571"/>
    <n v="66"/>
    <n v="0.23"/>
    <x v="0"/>
  </r>
  <r>
    <n v="2712"/>
    <d v="2022-04-23T23:00:00"/>
    <s v="31-45"/>
    <s v="Female"/>
    <s v="West"/>
    <s v="Pediatrics"/>
    <s v="Surgery"/>
    <s v="Routine"/>
    <n v="3.8"/>
    <n v="39483"/>
    <n v="54"/>
    <n v="0.48"/>
    <x v="1"/>
  </r>
  <r>
    <n v="2713"/>
    <d v="2022-04-24T00:00:00"/>
    <s v="31-45"/>
    <s v="Female"/>
    <s v="East"/>
    <s v="General Medicine"/>
    <s v="Therapy"/>
    <s v="Routine"/>
    <n v="7.1"/>
    <n v="79648"/>
    <n v="87"/>
    <n v="0.36"/>
    <x v="1"/>
  </r>
  <r>
    <n v="2714"/>
    <d v="2022-04-24T01:00:00"/>
    <s v="31-45"/>
    <s v="Male"/>
    <s v="North"/>
    <s v="Pediatrics"/>
    <s v="Surgery"/>
    <s v="Routine"/>
    <n v="2"/>
    <n v="25752"/>
    <n v="61"/>
    <n v="0.22"/>
    <x v="0"/>
  </r>
  <r>
    <n v="2715"/>
    <d v="2022-04-24T02:00:00"/>
    <s v="18-30"/>
    <s v="Male"/>
    <s v="East"/>
    <s v="Cardiology"/>
    <s v="Surgery"/>
    <s v="Routine"/>
    <n v="2.5"/>
    <n v="64727"/>
    <n v="73"/>
    <n v="0.28999999999999998"/>
    <x v="0"/>
  </r>
  <r>
    <n v="2716"/>
    <d v="2022-04-24T03:00:00"/>
    <s v="31-45"/>
    <s v="Female"/>
    <s v="East"/>
    <s v="Pediatrics"/>
    <s v="Therapy"/>
    <s v="Emergency"/>
    <n v="2.2999999999999998"/>
    <n v="34885"/>
    <n v="66"/>
    <n v="0.22"/>
    <x v="0"/>
  </r>
  <r>
    <n v="2717"/>
    <d v="2022-04-24T04:00:00"/>
    <s v="46-60"/>
    <s v="Male"/>
    <s v="West"/>
    <s v="Cardiology"/>
    <s v="Therapy"/>
    <s v="Routine"/>
    <n v="1"/>
    <n v="38591"/>
    <n v="94"/>
    <n v="0.48"/>
    <x v="1"/>
  </r>
  <r>
    <n v="2718"/>
    <d v="2022-04-24T05:00:00"/>
    <s v="60+"/>
    <s v="Male"/>
    <s v="South"/>
    <s v="Orthopedics"/>
    <s v="Observation"/>
    <s v="Routine"/>
    <n v="2.1"/>
    <n v="65782"/>
    <n v="74"/>
    <n v="0.38"/>
    <x v="1"/>
  </r>
  <r>
    <n v="2719"/>
    <d v="2022-04-24T06:00:00"/>
    <s v="46-60"/>
    <s v="Male"/>
    <s v="North"/>
    <s v="Neurology"/>
    <s v="Medication"/>
    <s v="Emergency"/>
    <n v="4.2"/>
    <n v="41482"/>
    <n v="71"/>
    <n v="0.28000000000000003"/>
    <x v="0"/>
  </r>
  <r>
    <n v="2720"/>
    <d v="2022-04-24T07:00:00"/>
    <s v="18-30"/>
    <s v="Male"/>
    <s v="South"/>
    <s v="General Medicine"/>
    <s v="Surgery"/>
    <s v="Emergency"/>
    <n v="2.6"/>
    <n v="44684"/>
    <n v="84"/>
    <n v="0.15"/>
    <x v="0"/>
  </r>
  <r>
    <n v="2721"/>
    <d v="2022-04-24T08:00:00"/>
    <s v="60+"/>
    <s v="Female"/>
    <s v="East"/>
    <s v="Cardiology"/>
    <s v="Therapy"/>
    <s v="Routine"/>
    <n v="3.7"/>
    <n v="38757"/>
    <n v="100"/>
    <n v="0.54"/>
    <x v="1"/>
  </r>
  <r>
    <n v="2722"/>
    <d v="2022-04-24T09:00:00"/>
    <s v="46-60"/>
    <s v="Male"/>
    <s v="East"/>
    <s v="Orthopedics"/>
    <s v="Therapy"/>
    <s v="Emergency"/>
    <n v="6.1"/>
    <n v="90701"/>
    <n v="80"/>
    <n v="0.36"/>
    <x v="1"/>
  </r>
  <r>
    <n v="2723"/>
    <d v="2022-04-24T10:00:00"/>
    <s v="46-60"/>
    <s v="Female"/>
    <s v="South"/>
    <s v="Neurology"/>
    <s v="Surgery"/>
    <s v="Routine"/>
    <n v="0.6"/>
    <n v="42650"/>
    <n v="70"/>
    <n v="0.28999999999999998"/>
    <x v="0"/>
  </r>
  <r>
    <n v="2724"/>
    <d v="2022-04-24T11:00:00"/>
    <s v="31-45"/>
    <s v="Female"/>
    <s v="South"/>
    <s v="Neurology"/>
    <s v="Therapy"/>
    <s v="Emergency"/>
    <n v="5.2"/>
    <n v="56031"/>
    <n v="83"/>
    <n v="0.23"/>
    <x v="0"/>
  </r>
  <r>
    <n v="2725"/>
    <d v="2022-04-24T12:00:00"/>
    <s v="31-45"/>
    <s v="Male"/>
    <s v="West"/>
    <s v="Neurology"/>
    <s v="Observation"/>
    <s v="Routine"/>
    <n v="4.0999999999999996"/>
    <n v="50962"/>
    <n v="56"/>
    <n v="0.28999999999999998"/>
    <x v="0"/>
  </r>
  <r>
    <n v="2726"/>
    <d v="2022-04-24T13:00:00"/>
    <s v="31-45"/>
    <s v="Female"/>
    <s v="South"/>
    <s v="Cardiology"/>
    <s v="Surgery"/>
    <s v="Emergency"/>
    <n v="8.1999999999999993"/>
    <n v="59428"/>
    <n v="76"/>
    <n v="0.39"/>
    <x v="1"/>
  </r>
  <r>
    <n v="2727"/>
    <d v="2022-04-24T14:00:00"/>
    <s v="18-30"/>
    <s v="Male"/>
    <s v="South"/>
    <s v="Orthopedics"/>
    <s v="Therapy"/>
    <s v="Routine"/>
    <n v="6"/>
    <n v="42705"/>
    <n v="99"/>
    <n v="0.28000000000000003"/>
    <x v="0"/>
  </r>
  <r>
    <n v="2728"/>
    <d v="2022-04-24T15:00:00"/>
    <s v="18-30"/>
    <s v="Male"/>
    <s v="West"/>
    <s v="Pediatrics"/>
    <s v="Surgery"/>
    <s v="Routine"/>
    <n v="3"/>
    <n v="50984"/>
    <n v="77"/>
    <n v="0.15"/>
    <x v="0"/>
  </r>
  <r>
    <n v="2729"/>
    <d v="2022-04-24T16:00:00"/>
    <s v="18-30"/>
    <s v="Male"/>
    <s v="South"/>
    <s v="Orthopedics"/>
    <s v="Therapy"/>
    <s v="Routine"/>
    <n v="2.6"/>
    <n v="62879"/>
    <n v="76"/>
    <n v="0.06"/>
    <x v="0"/>
  </r>
  <r>
    <n v="2730"/>
    <d v="2022-04-24T17:00:00"/>
    <s v="31-45"/>
    <s v="Female"/>
    <s v="East"/>
    <s v="Orthopedics"/>
    <s v="Therapy"/>
    <s v="Routine"/>
    <n v="7"/>
    <n v="37740"/>
    <n v="75"/>
    <n v="0.2"/>
    <x v="0"/>
  </r>
  <r>
    <n v="2731"/>
    <d v="2022-04-24T18:00:00"/>
    <s v="46-60"/>
    <s v="Female"/>
    <s v="South"/>
    <s v="Orthopedics"/>
    <s v="Medication"/>
    <s v="Emergency"/>
    <n v="1"/>
    <n v="76786"/>
    <n v="70"/>
    <n v="0.57999999999999996"/>
    <x v="1"/>
  </r>
  <r>
    <n v="2732"/>
    <d v="2022-04-24T19:00:00"/>
    <s v="31-45"/>
    <s v="Female"/>
    <s v="North"/>
    <s v="Cardiology"/>
    <s v="Surgery"/>
    <s v="Routine"/>
    <n v="4.4000000000000004"/>
    <n v="78710"/>
    <n v="79"/>
    <n v="0.2"/>
    <x v="0"/>
  </r>
  <r>
    <n v="2733"/>
    <d v="2022-04-24T20:00:00"/>
    <s v="18-30"/>
    <s v="Male"/>
    <s v="East"/>
    <s v="Cardiology"/>
    <s v="Medication"/>
    <s v="Routine"/>
    <n v="3.7"/>
    <n v="67130"/>
    <n v="84"/>
    <n v="0.04"/>
    <x v="0"/>
  </r>
  <r>
    <n v="2734"/>
    <d v="2022-04-24T21:00:00"/>
    <s v="60+"/>
    <s v="Male"/>
    <s v="West"/>
    <s v="Cardiology"/>
    <s v="Therapy"/>
    <s v="Routine"/>
    <n v="3.3"/>
    <n v="56398"/>
    <n v="71"/>
    <n v="0.42"/>
    <x v="1"/>
  </r>
  <r>
    <n v="2735"/>
    <d v="2022-04-24T22:00:00"/>
    <s v="60+"/>
    <s v="Male"/>
    <s v="East"/>
    <s v="Orthopedics"/>
    <s v="Surgery"/>
    <s v="Routine"/>
    <n v="4.7"/>
    <n v="4812"/>
    <n v="45"/>
    <n v="0.46"/>
    <x v="1"/>
  </r>
  <r>
    <n v="2736"/>
    <d v="2022-04-24T23:00:00"/>
    <s v="46-60"/>
    <s v="Female"/>
    <s v="West"/>
    <s v="Cardiology"/>
    <s v="Surgery"/>
    <s v="Emergency"/>
    <n v="4.4000000000000004"/>
    <n v="63486"/>
    <n v="81"/>
    <n v="0.16"/>
    <x v="0"/>
  </r>
  <r>
    <n v="2737"/>
    <d v="2022-04-25T00:00:00"/>
    <s v="60+"/>
    <s v="Male"/>
    <s v="North"/>
    <s v="Neurology"/>
    <s v="Observation"/>
    <s v="Routine"/>
    <n v="4.9000000000000004"/>
    <n v="47173"/>
    <n v="100"/>
    <n v="0.36"/>
    <x v="1"/>
  </r>
  <r>
    <n v="2738"/>
    <d v="2022-04-25T01:00:00"/>
    <s v="31-45"/>
    <s v="Male"/>
    <s v="North"/>
    <s v="Cardiology"/>
    <s v="Observation"/>
    <s v="Routine"/>
    <n v="4.3"/>
    <n v="50075"/>
    <n v="70"/>
    <n v="0.35"/>
    <x v="1"/>
  </r>
  <r>
    <n v="2739"/>
    <d v="2022-04-25T02:00:00"/>
    <s v="60+"/>
    <s v="Female"/>
    <s v="East"/>
    <s v="General Medicine"/>
    <s v="Therapy"/>
    <s v="Emergency"/>
    <n v="4.8"/>
    <n v="17052"/>
    <n v="57"/>
    <n v="0.12"/>
    <x v="0"/>
  </r>
  <r>
    <n v="2740"/>
    <d v="2022-04-25T03:00:00"/>
    <s v="18-30"/>
    <s v="Female"/>
    <s v="South"/>
    <s v="Cardiology"/>
    <s v="Therapy"/>
    <s v="Emergency"/>
    <n v="4.2"/>
    <n v="64872"/>
    <n v="83"/>
    <n v="0.14000000000000001"/>
    <x v="0"/>
  </r>
  <r>
    <n v="2741"/>
    <d v="2022-04-25T04:00:00"/>
    <s v="31-45"/>
    <s v="Female"/>
    <s v="East"/>
    <s v="Cardiology"/>
    <s v="Therapy"/>
    <s v="Routine"/>
    <n v="2.7"/>
    <n v="26028"/>
    <n v="96"/>
    <n v="0.42"/>
    <x v="1"/>
  </r>
  <r>
    <n v="2742"/>
    <d v="2022-04-25T05:00:00"/>
    <s v="18-30"/>
    <s v="Male"/>
    <s v="East"/>
    <s v="Cardiology"/>
    <s v="Therapy"/>
    <s v="Routine"/>
    <n v="4"/>
    <n v="57368"/>
    <n v="81"/>
    <n v="0.23"/>
    <x v="0"/>
  </r>
  <r>
    <n v="2743"/>
    <d v="2022-04-25T06:00:00"/>
    <s v="18-30"/>
    <s v="Male"/>
    <s v="North"/>
    <s v="Cardiology"/>
    <s v="Observation"/>
    <s v="Emergency"/>
    <n v="2.6"/>
    <n v="73093"/>
    <n v="96"/>
    <n v="0.5"/>
    <x v="1"/>
  </r>
  <r>
    <n v="2744"/>
    <d v="2022-04-25T07:00:00"/>
    <s v="18-30"/>
    <s v="Male"/>
    <s v="West"/>
    <s v="General Medicine"/>
    <s v="Surgery"/>
    <s v="Emergency"/>
    <n v="2.4"/>
    <n v="45613"/>
    <n v="85"/>
    <n v="0.26"/>
    <x v="0"/>
  </r>
  <r>
    <n v="2745"/>
    <d v="2022-04-25T08:00:00"/>
    <s v="46-60"/>
    <s v="Female"/>
    <s v="East"/>
    <s v="Pediatrics"/>
    <s v="Medication"/>
    <s v="Emergency"/>
    <n v="3.3"/>
    <n v="79321"/>
    <n v="83"/>
    <n v="0.5"/>
    <x v="1"/>
  </r>
  <r>
    <n v="2746"/>
    <d v="2022-04-25T09:00:00"/>
    <s v="46-60"/>
    <s v="Female"/>
    <s v="South"/>
    <s v="Cardiology"/>
    <s v="Surgery"/>
    <s v="Emergency"/>
    <n v="3.8"/>
    <n v="40060"/>
    <n v="69"/>
    <n v="0.25"/>
    <x v="0"/>
  </r>
  <r>
    <n v="2747"/>
    <d v="2022-04-25T10:00:00"/>
    <s v="31-45"/>
    <s v="Female"/>
    <s v="North"/>
    <s v="Neurology"/>
    <s v="Surgery"/>
    <s v="Emergency"/>
    <n v="4.0999999999999996"/>
    <n v="67009"/>
    <n v="78"/>
    <n v="0.43"/>
    <x v="1"/>
  </r>
  <r>
    <n v="2748"/>
    <d v="2022-04-25T11:00:00"/>
    <s v="18-30"/>
    <s v="Female"/>
    <s v="East"/>
    <s v="General Medicine"/>
    <s v="Observation"/>
    <s v="Emergency"/>
    <n v="5.8"/>
    <n v="28904"/>
    <n v="75"/>
    <n v="0.26"/>
    <x v="0"/>
  </r>
  <r>
    <n v="2749"/>
    <d v="2022-04-25T12:00:00"/>
    <s v="46-60"/>
    <s v="Male"/>
    <s v="East"/>
    <s v="Pediatrics"/>
    <s v="Surgery"/>
    <s v="Emergency"/>
    <n v="3"/>
    <n v="75623"/>
    <n v="74"/>
    <n v="0.35"/>
    <x v="1"/>
  </r>
  <r>
    <n v="2750"/>
    <d v="2022-04-25T13:00:00"/>
    <s v="46-60"/>
    <s v="Male"/>
    <s v="South"/>
    <s v="Cardiology"/>
    <s v="Surgery"/>
    <s v="Routine"/>
    <n v="4.4000000000000004"/>
    <n v="72520"/>
    <n v="72"/>
    <n v="0.1"/>
    <x v="0"/>
  </r>
  <r>
    <n v="2751"/>
    <d v="2022-04-25T14:00:00"/>
    <s v="31-45"/>
    <s v="Male"/>
    <s v="East"/>
    <s v="Pediatrics"/>
    <s v="Therapy"/>
    <s v="Routine"/>
    <n v="4.2"/>
    <n v="64367"/>
    <n v="78"/>
    <n v="0.2"/>
    <x v="0"/>
  </r>
  <r>
    <n v="2752"/>
    <d v="2022-04-25T15:00:00"/>
    <s v="46-60"/>
    <s v="Male"/>
    <s v="East"/>
    <s v="Neurology"/>
    <s v="Medication"/>
    <s v="Routine"/>
    <n v="2.8"/>
    <n v="47134"/>
    <n v="59"/>
    <n v="0.24"/>
    <x v="0"/>
  </r>
  <r>
    <n v="2753"/>
    <d v="2022-04-25T16:00:00"/>
    <s v="31-45"/>
    <s v="Male"/>
    <s v="East"/>
    <s v="General Medicine"/>
    <s v="Surgery"/>
    <s v="Routine"/>
    <n v="4.0999999999999996"/>
    <n v="26960"/>
    <n v="85"/>
    <n v="0.19"/>
    <x v="0"/>
  </r>
  <r>
    <n v="2754"/>
    <d v="2022-04-25T17:00:00"/>
    <s v="31-45"/>
    <s v="Male"/>
    <s v="East"/>
    <s v="General Medicine"/>
    <s v="Surgery"/>
    <s v="Emergency"/>
    <n v="6"/>
    <n v="47187"/>
    <n v="64"/>
    <n v="0.26"/>
    <x v="0"/>
  </r>
  <r>
    <n v="2755"/>
    <d v="2022-04-25T18:00:00"/>
    <s v="60+"/>
    <s v="Male"/>
    <s v="South"/>
    <s v="Pediatrics"/>
    <s v="Medication"/>
    <s v="Emergency"/>
    <n v="4.4000000000000004"/>
    <n v="77206"/>
    <n v="72"/>
    <n v="0.47"/>
    <x v="1"/>
  </r>
  <r>
    <n v="2756"/>
    <d v="2022-04-25T19:00:00"/>
    <s v="31-45"/>
    <s v="Male"/>
    <s v="East"/>
    <s v="Cardiology"/>
    <s v="Therapy"/>
    <s v="Emergency"/>
    <n v="4.5"/>
    <n v="57599"/>
    <n v="79"/>
    <n v="0.02"/>
    <x v="0"/>
  </r>
  <r>
    <n v="2757"/>
    <d v="2022-04-25T20:00:00"/>
    <s v="31-45"/>
    <s v="Female"/>
    <s v="East"/>
    <s v="Orthopedics"/>
    <s v="Observation"/>
    <s v="Emergency"/>
    <n v="2.6"/>
    <n v="23939"/>
    <n v="64"/>
    <n v="0.09"/>
    <x v="0"/>
  </r>
  <r>
    <n v="2758"/>
    <d v="2022-04-25T21:00:00"/>
    <s v="60+"/>
    <s v="Female"/>
    <s v="East"/>
    <s v="General Medicine"/>
    <s v="Observation"/>
    <s v="Routine"/>
    <n v="7.9"/>
    <n v="32505"/>
    <n v="51"/>
    <n v="0.39"/>
    <x v="1"/>
  </r>
  <r>
    <n v="2759"/>
    <d v="2022-04-25T22:00:00"/>
    <s v="46-60"/>
    <s v="Male"/>
    <s v="North"/>
    <s v="Orthopedics"/>
    <s v="Surgery"/>
    <s v="Emergency"/>
    <n v="2.7"/>
    <n v="80063"/>
    <n v="70"/>
    <n v="0.16"/>
    <x v="0"/>
  </r>
  <r>
    <n v="2760"/>
    <d v="2022-04-25T23:00:00"/>
    <s v="18-30"/>
    <s v="Female"/>
    <s v="South"/>
    <s v="General Medicine"/>
    <s v="Therapy"/>
    <s v="Routine"/>
    <n v="0.7"/>
    <n v="64758"/>
    <n v="58"/>
    <n v="0.57999999999999996"/>
    <x v="1"/>
  </r>
  <r>
    <n v="2761"/>
    <d v="2022-04-26T00:00:00"/>
    <s v="18-30"/>
    <s v="Male"/>
    <s v="North"/>
    <s v="Cardiology"/>
    <s v="Observation"/>
    <s v="Routine"/>
    <n v="5.7"/>
    <n v="30320"/>
    <n v="84"/>
    <n v="0.37"/>
    <x v="1"/>
  </r>
  <r>
    <n v="2762"/>
    <d v="2022-04-26T01:00:00"/>
    <s v="18-30"/>
    <s v="Male"/>
    <s v="North"/>
    <s v="Cardiology"/>
    <s v="Observation"/>
    <s v="Routine"/>
    <n v="3.8"/>
    <n v="19683"/>
    <n v="61"/>
    <n v="0.03"/>
    <x v="0"/>
  </r>
  <r>
    <n v="2763"/>
    <d v="2022-04-26T02:00:00"/>
    <s v="46-60"/>
    <s v="Female"/>
    <s v="South"/>
    <s v="General Medicine"/>
    <s v="Observation"/>
    <s v="Emergency"/>
    <n v="3.4"/>
    <n v="42499"/>
    <n v="93"/>
    <n v="0.09"/>
    <x v="0"/>
  </r>
  <r>
    <n v="2764"/>
    <d v="2022-04-26T03:00:00"/>
    <s v="31-45"/>
    <s v="Male"/>
    <s v="North"/>
    <s v="Pediatrics"/>
    <s v="Observation"/>
    <s v="Routine"/>
    <n v="2.9"/>
    <n v="17973"/>
    <n v="75"/>
    <n v="0.3"/>
    <x v="0"/>
  </r>
  <r>
    <n v="2765"/>
    <d v="2022-04-26T04:00:00"/>
    <s v="18-30"/>
    <s v="Male"/>
    <s v="North"/>
    <s v="Cardiology"/>
    <s v="Observation"/>
    <s v="Emergency"/>
    <n v="7.7"/>
    <n v="51883"/>
    <n v="76"/>
    <n v="0.48"/>
    <x v="1"/>
  </r>
  <r>
    <n v="2766"/>
    <d v="2022-04-26T05:00:00"/>
    <s v="60+"/>
    <s v="Male"/>
    <s v="North"/>
    <s v="Cardiology"/>
    <s v="Surgery"/>
    <s v="Routine"/>
    <n v="4.7"/>
    <n v="104033"/>
    <n v="51"/>
    <n v="0.19"/>
    <x v="0"/>
  </r>
  <r>
    <n v="2767"/>
    <d v="2022-04-26T06:00:00"/>
    <s v="31-45"/>
    <s v="Male"/>
    <s v="South"/>
    <s v="Neurology"/>
    <s v="Observation"/>
    <s v="Routine"/>
    <n v="5.0999999999999996"/>
    <n v="23061"/>
    <n v="77"/>
    <n v="0.17"/>
    <x v="0"/>
  </r>
  <r>
    <n v="2768"/>
    <d v="2022-04-26T07:00:00"/>
    <s v="18-30"/>
    <s v="Male"/>
    <s v="East"/>
    <s v="Cardiology"/>
    <s v="Surgery"/>
    <s v="Routine"/>
    <n v="4.3"/>
    <n v="51279"/>
    <n v="74"/>
    <n v="0.13"/>
    <x v="0"/>
  </r>
  <r>
    <n v="2769"/>
    <d v="2022-04-26T08:00:00"/>
    <s v="31-45"/>
    <s v="Male"/>
    <s v="West"/>
    <s v="Neurology"/>
    <s v="Medication"/>
    <s v="Routine"/>
    <n v="4.5"/>
    <n v="81239"/>
    <n v="59"/>
    <n v="0.62"/>
    <x v="2"/>
  </r>
  <r>
    <n v="2770"/>
    <d v="2022-04-26T09:00:00"/>
    <s v="46-60"/>
    <s v="Male"/>
    <s v="West"/>
    <s v="Cardiology"/>
    <s v="Medication"/>
    <s v="Emergency"/>
    <n v="6.8"/>
    <n v="69982"/>
    <n v="76"/>
    <n v="0.38"/>
    <x v="1"/>
  </r>
  <r>
    <n v="2771"/>
    <d v="2022-04-26T10:00:00"/>
    <s v="18-30"/>
    <s v="Female"/>
    <s v="South"/>
    <s v="Cardiology"/>
    <s v="Therapy"/>
    <s v="Routine"/>
    <n v="3.5"/>
    <n v="52025"/>
    <n v="70"/>
    <n v="0.27"/>
    <x v="0"/>
  </r>
  <r>
    <n v="2772"/>
    <d v="2022-04-26T11:00:00"/>
    <s v="31-45"/>
    <s v="Female"/>
    <s v="West"/>
    <s v="Pediatrics"/>
    <s v="Surgery"/>
    <s v="Emergency"/>
    <n v="1.1000000000000001"/>
    <n v="52073"/>
    <n v="72"/>
    <n v="0.08"/>
    <x v="0"/>
  </r>
  <r>
    <n v="2773"/>
    <d v="2022-04-26T12:00:00"/>
    <s v="46-60"/>
    <s v="Male"/>
    <s v="South"/>
    <s v="Pediatrics"/>
    <s v="Therapy"/>
    <s v="Emergency"/>
    <n v="5.7"/>
    <n v="31882"/>
    <n v="75"/>
    <n v="0.06"/>
    <x v="0"/>
  </r>
  <r>
    <n v="2774"/>
    <d v="2022-04-26T13:00:00"/>
    <s v="31-45"/>
    <s v="Female"/>
    <s v="South"/>
    <s v="Cardiology"/>
    <s v="Medication"/>
    <s v="Emergency"/>
    <n v="5"/>
    <n v="49647"/>
    <n v="69"/>
    <n v="0.18"/>
    <x v="0"/>
  </r>
  <r>
    <n v="2775"/>
    <d v="2022-04-26T14:00:00"/>
    <s v="31-45"/>
    <s v="Male"/>
    <s v="West"/>
    <s v="General Medicine"/>
    <s v="Medication"/>
    <s v="Routine"/>
    <n v="4.2"/>
    <n v="59869"/>
    <n v="78"/>
    <n v="0.25"/>
    <x v="0"/>
  </r>
  <r>
    <n v="2776"/>
    <d v="2022-04-26T15:00:00"/>
    <s v="31-45"/>
    <s v="Male"/>
    <s v="North"/>
    <s v="General Medicine"/>
    <s v="Medication"/>
    <s v="Emergency"/>
    <n v="4.9000000000000004"/>
    <n v="77102"/>
    <n v="74"/>
    <n v="0.15"/>
    <x v="0"/>
  </r>
  <r>
    <n v="2777"/>
    <d v="2022-04-26T16:00:00"/>
    <s v="18-30"/>
    <s v="Male"/>
    <s v="East"/>
    <s v="Cardiology"/>
    <s v="Medication"/>
    <s v="Routine"/>
    <n v="3.3"/>
    <n v="42596"/>
    <n v="81"/>
    <n v="0.22"/>
    <x v="0"/>
  </r>
  <r>
    <n v="2778"/>
    <d v="2022-04-26T17:00:00"/>
    <s v="18-30"/>
    <s v="Male"/>
    <s v="West"/>
    <s v="General Medicine"/>
    <s v="Observation"/>
    <s v="Routine"/>
    <n v="4"/>
    <n v="51203"/>
    <n v="69"/>
    <n v="0.27"/>
    <x v="0"/>
  </r>
  <r>
    <n v="2779"/>
    <d v="2022-04-26T18:00:00"/>
    <s v="31-45"/>
    <s v="Female"/>
    <s v="West"/>
    <s v="Cardiology"/>
    <s v="Medication"/>
    <s v="Routine"/>
    <n v="3.7"/>
    <n v="36016"/>
    <n v="62"/>
    <n v="0.14000000000000001"/>
    <x v="0"/>
  </r>
  <r>
    <n v="2780"/>
    <d v="2022-04-26T19:00:00"/>
    <s v="18-30"/>
    <s v="Female"/>
    <s v="West"/>
    <s v="Pediatrics"/>
    <s v="Observation"/>
    <s v="Emergency"/>
    <n v="2.8"/>
    <n v="59507"/>
    <n v="66"/>
    <n v="0.09"/>
    <x v="0"/>
  </r>
  <r>
    <n v="2781"/>
    <d v="2022-04-26T20:00:00"/>
    <s v="18-30"/>
    <s v="Female"/>
    <s v="West"/>
    <s v="Orthopedics"/>
    <s v="Observation"/>
    <s v="Routine"/>
    <n v="6.4"/>
    <n v="70676"/>
    <n v="92"/>
    <n v="0.22"/>
    <x v="0"/>
  </r>
  <r>
    <n v="2782"/>
    <d v="2022-04-26T21:00:00"/>
    <s v="46-60"/>
    <s v="Female"/>
    <s v="South"/>
    <s v="Neurology"/>
    <s v="Therapy"/>
    <s v="Routine"/>
    <n v="1.2"/>
    <n v="67593"/>
    <n v="86"/>
    <n v="0.41"/>
    <x v="1"/>
  </r>
  <r>
    <n v="2783"/>
    <d v="2022-04-26T22:00:00"/>
    <s v="60+"/>
    <s v="Male"/>
    <s v="South"/>
    <s v="General Medicine"/>
    <s v="Observation"/>
    <s v="Routine"/>
    <n v="8.6999999999999993"/>
    <n v="31596"/>
    <n v="90"/>
    <n v="0.08"/>
    <x v="0"/>
  </r>
  <r>
    <n v="2784"/>
    <d v="2022-04-26T23:00:00"/>
    <s v="46-60"/>
    <s v="Female"/>
    <s v="East"/>
    <s v="General Medicine"/>
    <s v="Therapy"/>
    <s v="Routine"/>
    <n v="5.8"/>
    <n v="57937"/>
    <n v="90"/>
    <n v="0.18"/>
    <x v="0"/>
  </r>
  <r>
    <n v="2785"/>
    <d v="2022-04-27T00:00:00"/>
    <s v="60+"/>
    <s v="Male"/>
    <s v="East"/>
    <s v="Pediatrics"/>
    <s v="Observation"/>
    <s v="Routine"/>
    <n v="0.4"/>
    <n v="41454"/>
    <n v="69"/>
    <n v="0.2"/>
    <x v="0"/>
  </r>
  <r>
    <n v="2786"/>
    <d v="2022-04-27T01:00:00"/>
    <s v="18-30"/>
    <s v="Male"/>
    <s v="West"/>
    <s v="General Medicine"/>
    <s v="Observation"/>
    <s v="Emergency"/>
    <n v="3.6"/>
    <n v="75221"/>
    <n v="79"/>
    <n v="0.33"/>
    <x v="1"/>
  </r>
  <r>
    <n v="2787"/>
    <d v="2022-04-27T02:00:00"/>
    <s v="60+"/>
    <s v="Female"/>
    <s v="West"/>
    <s v="Cardiology"/>
    <s v="Medication"/>
    <s v="Routine"/>
    <n v="3.7"/>
    <n v="51774"/>
    <n v="76"/>
    <n v="0.22"/>
    <x v="0"/>
  </r>
  <r>
    <n v="2788"/>
    <d v="2022-04-27T03:00:00"/>
    <s v="18-30"/>
    <s v="Male"/>
    <s v="West"/>
    <s v="Cardiology"/>
    <s v="Surgery"/>
    <s v="Emergency"/>
    <n v="4.8"/>
    <n v="24610"/>
    <n v="83"/>
    <n v="0.19"/>
    <x v="0"/>
  </r>
  <r>
    <n v="2789"/>
    <d v="2022-04-27T04:00:00"/>
    <s v="60+"/>
    <s v="Female"/>
    <s v="East"/>
    <s v="Orthopedics"/>
    <s v="Observation"/>
    <s v="Routine"/>
    <n v="2"/>
    <n v="50604"/>
    <n v="72"/>
    <n v="0.13"/>
    <x v="0"/>
  </r>
  <r>
    <n v="2790"/>
    <d v="2022-04-27T05:00:00"/>
    <s v="60+"/>
    <s v="Female"/>
    <s v="West"/>
    <s v="Orthopedics"/>
    <s v="Surgery"/>
    <s v="Emergency"/>
    <n v="4.0999999999999996"/>
    <n v="64169"/>
    <n v="76"/>
    <n v="0.25"/>
    <x v="0"/>
  </r>
  <r>
    <n v="2791"/>
    <d v="2022-04-27T06:00:00"/>
    <s v="46-60"/>
    <s v="Female"/>
    <s v="North"/>
    <s v="Orthopedics"/>
    <s v="Surgery"/>
    <s v="Routine"/>
    <n v="3.8"/>
    <n v="59880"/>
    <n v="76"/>
    <n v="0.45"/>
    <x v="1"/>
  </r>
  <r>
    <n v="2792"/>
    <d v="2022-04-27T07:00:00"/>
    <s v="60+"/>
    <s v="Female"/>
    <s v="East"/>
    <s v="Cardiology"/>
    <s v="Surgery"/>
    <s v="Routine"/>
    <n v="2.5"/>
    <n v="44764"/>
    <n v="81"/>
    <n v="0.38"/>
    <x v="1"/>
  </r>
  <r>
    <n v="2793"/>
    <d v="2022-04-27T08:00:00"/>
    <s v="31-45"/>
    <s v="Female"/>
    <s v="North"/>
    <s v="Orthopedics"/>
    <s v="Observation"/>
    <s v="Routine"/>
    <n v="2.2000000000000002"/>
    <n v="43295"/>
    <n v="83"/>
    <n v="0.14000000000000001"/>
    <x v="0"/>
  </r>
  <r>
    <n v="2794"/>
    <d v="2022-04-27T09:00:00"/>
    <s v="31-45"/>
    <s v="Male"/>
    <s v="West"/>
    <s v="Orthopedics"/>
    <s v="Surgery"/>
    <s v="Routine"/>
    <n v="5.8"/>
    <n v="35250"/>
    <n v="76"/>
    <n v="0.06"/>
    <x v="0"/>
  </r>
  <r>
    <n v="2795"/>
    <d v="2022-04-27T10:00:00"/>
    <s v="31-45"/>
    <s v="Female"/>
    <s v="South"/>
    <s v="Cardiology"/>
    <s v="Observation"/>
    <s v="Emergency"/>
    <n v="0.6"/>
    <n v="47105"/>
    <n v="76"/>
    <n v="0.4"/>
    <x v="1"/>
  </r>
  <r>
    <n v="2796"/>
    <d v="2022-04-27T11:00:00"/>
    <s v="31-45"/>
    <s v="Female"/>
    <s v="North"/>
    <s v="Pediatrics"/>
    <s v="Medication"/>
    <s v="Routine"/>
    <n v="5"/>
    <n v="37886"/>
    <n v="78"/>
    <n v="7.0000000000000007E-2"/>
    <x v="0"/>
  </r>
  <r>
    <n v="2797"/>
    <d v="2022-04-27T12:00:00"/>
    <s v="18-30"/>
    <s v="Male"/>
    <s v="East"/>
    <s v="General Medicine"/>
    <s v="Observation"/>
    <s v="Emergency"/>
    <n v="5.6"/>
    <n v="74402"/>
    <n v="95"/>
    <n v="0.31"/>
    <x v="1"/>
  </r>
  <r>
    <n v="2798"/>
    <d v="2022-04-27T13:00:00"/>
    <s v="46-60"/>
    <s v="Female"/>
    <s v="North"/>
    <s v="Neurology"/>
    <s v="Therapy"/>
    <s v="Emergency"/>
    <n v="3.6"/>
    <n v="36977"/>
    <n v="54"/>
    <n v="0.03"/>
    <x v="0"/>
  </r>
  <r>
    <n v="2799"/>
    <d v="2022-04-27T14:00:00"/>
    <s v="60+"/>
    <s v="Female"/>
    <s v="East"/>
    <s v="Cardiology"/>
    <s v="Medication"/>
    <s v="Routine"/>
    <n v="4.0999999999999996"/>
    <n v="57446"/>
    <n v="63"/>
    <n v="0.56999999999999995"/>
    <x v="1"/>
  </r>
  <r>
    <n v="2800"/>
    <d v="2022-04-27T15:00:00"/>
    <s v="18-30"/>
    <s v="Male"/>
    <s v="West"/>
    <s v="Cardiology"/>
    <s v="Surgery"/>
    <s v="Routine"/>
    <n v="6.3"/>
    <n v="56086"/>
    <n v="83"/>
    <n v="0.04"/>
    <x v="0"/>
  </r>
  <r>
    <n v="2801"/>
    <d v="2022-04-27T16:00:00"/>
    <s v="46-60"/>
    <s v="Male"/>
    <s v="North"/>
    <s v="Neurology"/>
    <s v="Surgery"/>
    <s v="Routine"/>
    <n v="2.6"/>
    <n v="73913"/>
    <n v="78"/>
    <n v="0.36"/>
    <x v="1"/>
  </r>
  <r>
    <n v="2802"/>
    <d v="2022-04-27T17:00:00"/>
    <s v="60+"/>
    <s v="Female"/>
    <s v="South"/>
    <s v="Neurology"/>
    <s v="Therapy"/>
    <s v="Routine"/>
    <n v="2.8"/>
    <n v="76787"/>
    <n v="78"/>
    <n v="0.42"/>
    <x v="1"/>
  </r>
  <r>
    <n v="2803"/>
    <d v="2022-04-27T18:00:00"/>
    <s v="60+"/>
    <s v="Male"/>
    <s v="North"/>
    <s v="Orthopedics"/>
    <s v="Medication"/>
    <s v="Routine"/>
    <n v="3"/>
    <n v="68919"/>
    <n v="83"/>
    <n v="0.11"/>
    <x v="0"/>
  </r>
  <r>
    <n v="2804"/>
    <d v="2022-04-27T19:00:00"/>
    <s v="60+"/>
    <s v="Female"/>
    <s v="South"/>
    <s v="Neurology"/>
    <s v="Therapy"/>
    <s v="Emergency"/>
    <n v="6.3"/>
    <n v="62059"/>
    <n v="78"/>
    <n v="0.17"/>
    <x v="0"/>
  </r>
  <r>
    <n v="2805"/>
    <d v="2022-04-27T20:00:00"/>
    <s v="31-45"/>
    <s v="Male"/>
    <s v="East"/>
    <s v="General Medicine"/>
    <s v="Surgery"/>
    <s v="Routine"/>
    <n v="6.6"/>
    <n v="34027"/>
    <n v="68"/>
    <n v="0.33"/>
    <x v="1"/>
  </r>
  <r>
    <n v="2806"/>
    <d v="2022-04-27T21:00:00"/>
    <s v="60+"/>
    <s v="Female"/>
    <s v="West"/>
    <s v="General Medicine"/>
    <s v="Observation"/>
    <s v="Routine"/>
    <n v="1.2"/>
    <n v="33623"/>
    <n v="83"/>
    <n v="0.36"/>
    <x v="1"/>
  </r>
  <r>
    <n v="2807"/>
    <d v="2022-04-27T22:00:00"/>
    <s v="46-60"/>
    <s v="Female"/>
    <s v="West"/>
    <s v="General Medicine"/>
    <s v="Surgery"/>
    <s v="Routine"/>
    <n v="6"/>
    <n v="38086"/>
    <n v="75"/>
    <n v="0.1"/>
    <x v="0"/>
  </r>
  <r>
    <n v="2808"/>
    <d v="2022-04-27T23:00:00"/>
    <s v="18-30"/>
    <s v="Female"/>
    <s v="South"/>
    <s v="General Medicine"/>
    <s v="Therapy"/>
    <s v="Routine"/>
    <n v="5.6"/>
    <n v="70038"/>
    <n v="70"/>
    <n v="0.14000000000000001"/>
    <x v="0"/>
  </r>
  <r>
    <n v="2809"/>
    <d v="2022-04-28T00:00:00"/>
    <s v="31-45"/>
    <s v="Male"/>
    <s v="East"/>
    <s v="General Medicine"/>
    <s v="Observation"/>
    <s v="Emergency"/>
    <n v="7.1"/>
    <n v="56467"/>
    <n v="83"/>
    <n v="0.52"/>
    <x v="1"/>
  </r>
  <r>
    <n v="2810"/>
    <d v="2022-04-28T01:00:00"/>
    <s v="46-60"/>
    <s v="Female"/>
    <s v="West"/>
    <s v="Orthopedics"/>
    <s v="Observation"/>
    <s v="Emergency"/>
    <n v="4.8"/>
    <n v="72373"/>
    <n v="83"/>
    <n v="0.13"/>
    <x v="0"/>
  </r>
  <r>
    <n v="2811"/>
    <d v="2022-04-28T02:00:00"/>
    <s v="18-30"/>
    <s v="Male"/>
    <s v="East"/>
    <s v="Cardiology"/>
    <s v="Surgery"/>
    <s v="Emergency"/>
    <n v="3.9"/>
    <n v="75056"/>
    <n v="78"/>
    <n v="0.16"/>
    <x v="0"/>
  </r>
  <r>
    <n v="2812"/>
    <d v="2022-04-28T03:00:00"/>
    <s v="46-60"/>
    <s v="Female"/>
    <s v="South"/>
    <s v="Neurology"/>
    <s v="Observation"/>
    <s v="Emergency"/>
    <n v="6.3"/>
    <n v="40481"/>
    <n v="96"/>
    <n v="0.24"/>
    <x v="0"/>
  </r>
  <r>
    <n v="2813"/>
    <d v="2022-04-28T04:00:00"/>
    <s v="46-60"/>
    <s v="Female"/>
    <s v="South"/>
    <s v="Cardiology"/>
    <s v="Medication"/>
    <s v="Routine"/>
    <n v="5.4"/>
    <n v="55641"/>
    <n v="91"/>
    <n v="0.11"/>
    <x v="0"/>
  </r>
  <r>
    <n v="2814"/>
    <d v="2022-04-28T05:00:00"/>
    <s v="18-30"/>
    <s v="Female"/>
    <s v="North"/>
    <s v="Neurology"/>
    <s v="Surgery"/>
    <s v="Routine"/>
    <n v="8.5"/>
    <n v="54740"/>
    <n v="87"/>
    <n v="0.13"/>
    <x v="0"/>
  </r>
  <r>
    <n v="2815"/>
    <d v="2022-04-28T06:00:00"/>
    <s v="31-45"/>
    <s v="Female"/>
    <s v="West"/>
    <s v="Orthopedics"/>
    <s v="Surgery"/>
    <s v="Routine"/>
    <n v="5.9"/>
    <n v="48444"/>
    <n v="100"/>
    <n v="0.33"/>
    <x v="1"/>
  </r>
  <r>
    <n v="2816"/>
    <d v="2022-04-28T07:00:00"/>
    <s v="46-60"/>
    <s v="Female"/>
    <s v="West"/>
    <s v="Orthopedics"/>
    <s v="Medication"/>
    <s v="Emergency"/>
    <n v="4.3"/>
    <n v="44303"/>
    <n v="73"/>
    <n v="0.12"/>
    <x v="0"/>
  </r>
  <r>
    <n v="2817"/>
    <d v="2022-04-28T08:00:00"/>
    <s v="31-45"/>
    <s v="Male"/>
    <s v="North"/>
    <s v="Pediatrics"/>
    <s v="Surgery"/>
    <s v="Emergency"/>
    <n v="1.7"/>
    <n v="78695"/>
    <n v="69"/>
    <n v="0.22"/>
    <x v="0"/>
  </r>
  <r>
    <n v="2818"/>
    <d v="2022-04-28T09:00:00"/>
    <s v="18-30"/>
    <s v="Male"/>
    <s v="South"/>
    <s v="Pediatrics"/>
    <s v="Therapy"/>
    <s v="Routine"/>
    <n v="2.8"/>
    <n v="56039"/>
    <n v="85"/>
    <n v="0.27"/>
    <x v="0"/>
  </r>
  <r>
    <n v="2819"/>
    <d v="2022-04-28T10:00:00"/>
    <s v="18-30"/>
    <s v="Male"/>
    <s v="South"/>
    <s v="Orthopedics"/>
    <s v="Therapy"/>
    <s v="Routine"/>
    <n v="1.1000000000000001"/>
    <n v="55263"/>
    <n v="72"/>
    <n v="0.34"/>
    <x v="1"/>
  </r>
  <r>
    <n v="2820"/>
    <d v="2022-04-28T11:00:00"/>
    <s v="31-45"/>
    <s v="Female"/>
    <s v="South"/>
    <s v="Orthopedics"/>
    <s v="Surgery"/>
    <s v="Routine"/>
    <n v="3.6"/>
    <n v="38944"/>
    <n v="75"/>
    <n v="0.05"/>
    <x v="0"/>
  </r>
  <r>
    <n v="2821"/>
    <d v="2022-04-28T12:00:00"/>
    <s v="60+"/>
    <s v="Female"/>
    <s v="South"/>
    <s v="Neurology"/>
    <s v="Medication"/>
    <s v="Emergency"/>
    <n v="5.9"/>
    <n v="68504"/>
    <n v="63"/>
    <n v="0.41"/>
    <x v="1"/>
  </r>
  <r>
    <n v="2822"/>
    <d v="2022-04-28T13:00:00"/>
    <s v="18-30"/>
    <s v="Male"/>
    <s v="East"/>
    <s v="Orthopedics"/>
    <s v="Observation"/>
    <s v="Routine"/>
    <n v="4"/>
    <n v="34898"/>
    <n v="82"/>
    <n v="0.46"/>
    <x v="1"/>
  </r>
  <r>
    <n v="2823"/>
    <d v="2022-04-28T14:00:00"/>
    <s v="46-60"/>
    <s v="Female"/>
    <s v="West"/>
    <s v="Cardiology"/>
    <s v="Medication"/>
    <s v="Emergency"/>
    <n v="6"/>
    <n v="64098"/>
    <n v="57"/>
    <n v="0.33"/>
    <x v="1"/>
  </r>
  <r>
    <n v="2824"/>
    <d v="2022-04-28T15:00:00"/>
    <s v="18-30"/>
    <s v="Female"/>
    <s v="West"/>
    <s v="Neurology"/>
    <s v="Therapy"/>
    <s v="Routine"/>
    <n v="4.7"/>
    <n v="64645"/>
    <n v="74"/>
    <n v="0.56999999999999995"/>
    <x v="1"/>
  </r>
  <r>
    <n v="2825"/>
    <d v="2022-04-28T16:00:00"/>
    <s v="31-45"/>
    <s v="Female"/>
    <s v="South"/>
    <s v="Orthopedics"/>
    <s v="Surgery"/>
    <s v="Routine"/>
    <n v="3.2"/>
    <n v="46750"/>
    <n v="75"/>
    <n v="0.19"/>
    <x v="0"/>
  </r>
  <r>
    <n v="2826"/>
    <d v="2022-04-28T17:00:00"/>
    <s v="46-60"/>
    <s v="Male"/>
    <s v="South"/>
    <s v="Neurology"/>
    <s v="Medication"/>
    <s v="Emergency"/>
    <n v="4.2"/>
    <n v="61353"/>
    <n v="70"/>
    <n v="0.08"/>
    <x v="0"/>
  </r>
  <r>
    <n v="2827"/>
    <d v="2022-04-28T18:00:00"/>
    <s v="46-60"/>
    <s v="Male"/>
    <s v="South"/>
    <s v="Neurology"/>
    <s v="Observation"/>
    <s v="Routine"/>
    <n v="4.9000000000000004"/>
    <n v="58713"/>
    <n v="54"/>
    <n v="0.41"/>
    <x v="1"/>
  </r>
  <r>
    <n v="2828"/>
    <d v="2022-04-28T19:00:00"/>
    <s v="18-30"/>
    <s v="Male"/>
    <s v="West"/>
    <s v="General Medicine"/>
    <s v="Observation"/>
    <s v="Emergency"/>
    <n v="4.3"/>
    <n v="54213"/>
    <n v="54"/>
    <n v="0.1"/>
    <x v="0"/>
  </r>
  <r>
    <n v="2829"/>
    <d v="2022-04-28T20:00:00"/>
    <s v="31-45"/>
    <s v="Male"/>
    <s v="West"/>
    <s v="Pediatrics"/>
    <s v="Observation"/>
    <s v="Emergency"/>
    <n v="4.3"/>
    <n v="55259"/>
    <n v="66"/>
    <n v="0.09"/>
    <x v="0"/>
  </r>
  <r>
    <n v="2830"/>
    <d v="2022-04-28T21:00:00"/>
    <s v="18-30"/>
    <s v="Male"/>
    <s v="South"/>
    <s v="Neurology"/>
    <s v="Observation"/>
    <s v="Routine"/>
    <n v="2.5"/>
    <n v="56236"/>
    <n v="81"/>
    <n v="0.24"/>
    <x v="0"/>
  </r>
  <r>
    <n v="2831"/>
    <d v="2022-04-28T22:00:00"/>
    <s v="31-45"/>
    <s v="Female"/>
    <s v="East"/>
    <s v="Neurology"/>
    <s v="Medication"/>
    <s v="Emergency"/>
    <n v="3.1"/>
    <n v="57598"/>
    <n v="78"/>
    <n v="0.05"/>
    <x v="0"/>
  </r>
  <r>
    <n v="2832"/>
    <d v="2022-04-28T23:00:00"/>
    <s v="46-60"/>
    <s v="Female"/>
    <s v="North"/>
    <s v="General Medicine"/>
    <s v="Observation"/>
    <s v="Routine"/>
    <n v="8.5"/>
    <n v="56205"/>
    <n v="75"/>
    <n v="0.2"/>
    <x v="0"/>
  </r>
  <r>
    <n v="2833"/>
    <d v="2022-04-29T00:00:00"/>
    <s v="18-30"/>
    <s v="Female"/>
    <s v="North"/>
    <s v="Orthopedics"/>
    <s v="Therapy"/>
    <s v="Routine"/>
    <n v="6.5"/>
    <n v="32923"/>
    <n v="64"/>
    <n v="0.23"/>
    <x v="0"/>
  </r>
  <r>
    <n v="2834"/>
    <d v="2022-04-29T01:00:00"/>
    <s v="31-45"/>
    <s v="Female"/>
    <s v="North"/>
    <s v="Neurology"/>
    <s v="Observation"/>
    <s v="Emergency"/>
    <n v="1.1000000000000001"/>
    <n v="51956"/>
    <n v="79"/>
    <n v="0.34"/>
    <x v="1"/>
  </r>
  <r>
    <n v="2835"/>
    <d v="2022-04-29T02:00:00"/>
    <s v="31-45"/>
    <s v="Male"/>
    <s v="West"/>
    <s v="General Medicine"/>
    <s v="Therapy"/>
    <s v="Routine"/>
    <n v="0.7"/>
    <n v="60299"/>
    <n v="53"/>
    <n v="0.5"/>
    <x v="1"/>
  </r>
  <r>
    <n v="2836"/>
    <d v="2022-04-29T03:00:00"/>
    <s v="60+"/>
    <s v="Male"/>
    <s v="West"/>
    <s v="Cardiology"/>
    <s v="Medication"/>
    <s v="Routine"/>
    <n v="4.2"/>
    <n v="56946"/>
    <n v="46"/>
    <n v="0.44"/>
    <x v="1"/>
  </r>
  <r>
    <n v="2837"/>
    <d v="2022-04-29T04:00:00"/>
    <s v="60+"/>
    <s v="Female"/>
    <s v="North"/>
    <s v="General Medicine"/>
    <s v="Therapy"/>
    <s v="Emergency"/>
    <n v="5.8"/>
    <n v="74075"/>
    <n v="72"/>
    <n v="0.12"/>
    <x v="0"/>
  </r>
  <r>
    <n v="2838"/>
    <d v="2022-04-29T05:00:00"/>
    <s v="18-30"/>
    <s v="Male"/>
    <s v="North"/>
    <s v="Pediatrics"/>
    <s v="Medication"/>
    <s v="Routine"/>
    <n v="3"/>
    <n v="67402"/>
    <n v="68"/>
    <n v="0.13"/>
    <x v="0"/>
  </r>
  <r>
    <n v="2839"/>
    <d v="2022-04-29T06:00:00"/>
    <s v="46-60"/>
    <s v="Female"/>
    <s v="East"/>
    <s v="Pediatrics"/>
    <s v="Observation"/>
    <s v="Emergency"/>
    <n v="6"/>
    <n v="37592"/>
    <n v="87"/>
    <n v="0.22"/>
    <x v="0"/>
  </r>
  <r>
    <n v="2840"/>
    <d v="2022-04-29T07:00:00"/>
    <s v="31-45"/>
    <s v="Female"/>
    <s v="West"/>
    <s v="Orthopedics"/>
    <s v="Surgery"/>
    <s v="Emergency"/>
    <n v="4.0999999999999996"/>
    <n v="51667"/>
    <n v="77"/>
    <n v="0.2"/>
    <x v="0"/>
  </r>
  <r>
    <n v="2841"/>
    <d v="2022-04-29T08:00:00"/>
    <s v="31-45"/>
    <s v="Female"/>
    <s v="West"/>
    <s v="Orthopedics"/>
    <s v="Therapy"/>
    <s v="Routine"/>
    <n v="3.7"/>
    <n v="48773"/>
    <n v="95"/>
    <n v="0.32"/>
    <x v="1"/>
  </r>
  <r>
    <n v="2842"/>
    <d v="2022-04-29T09:00:00"/>
    <s v="46-60"/>
    <s v="Female"/>
    <s v="North"/>
    <s v="Pediatrics"/>
    <s v="Therapy"/>
    <s v="Routine"/>
    <n v="5.5"/>
    <n v="54913"/>
    <n v="68"/>
    <n v="0.16"/>
    <x v="0"/>
  </r>
  <r>
    <n v="2843"/>
    <d v="2022-04-29T10:00:00"/>
    <s v="60+"/>
    <s v="Male"/>
    <s v="East"/>
    <s v="Pediatrics"/>
    <s v="Surgery"/>
    <s v="Routine"/>
    <n v="2.9"/>
    <n v="54940"/>
    <n v="81"/>
    <n v="0.39"/>
    <x v="1"/>
  </r>
  <r>
    <n v="2844"/>
    <d v="2022-04-29T11:00:00"/>
    <s v="60+"/>
    <s v="Female"/>
    <s v="East"/>
    <s v="Neurology"/>
    <s v="Medication"/>
    <s v="Routine"/>
    <n v="3.4"/>
    <n v="67230"/>
    <n v="72"/>
    <n v="0.24"/>
    <x v="0"/>
  </r>
  <r>
    <n v="2845"/>
    <d v="2022-04-29T12:00:00"/>
    <s v="31-45"/>
    <s v="Male"/>
    <s v="North"/>
    <s v="Pediatrics"/>
    <s v="Medication"/>
    <s v="Emergency"/>
    <n v="5.3"/>
    <n v="58547"/>
    <n v="92"/>
    <n v="0.33"/>
    <x v="1"/>
  </r>
  <r>
    <n v="2846"/>
    <d v="2022-04-29T13:00:00"/>
    <s v="31-45"/>
    <s v="Female"/>
    <s v="North"/>
    <s v="Orthopedics"/>
    <s v="Observation"/>
    <s v="Emergency"/>
    <n v="3.9"/>
    <n v="79611"/>
    <n v="73"/>
    <n v="0.43"/>
    <x v="1"/>
  </r>
  <r>
    <n v="2847"/>
    <d v="2022-04-29T14:00:00"/>
    <s v="46-60"/>
    <s v="Female"/>
    <s v="West"/>
    <s v="Pediatrics"/>
    <s v="Therapy"/>
    <s v="Routine"/>
    <n v="7.8"/>
    <n v="59820"/>
    <n v="85"/>
    <n v="0.28000000000000003"/>
    <x v="0"/>
  </r>
  <r>
    <n v="2848"/>
    <d v="2022-04-29T15:00:00"/>
    <s v="31-45"/>
    <s v="Female"/>
    <s v="North"/>
    <s v="Orthopedics"/>
    <s v="Medication"/>
    <s v="Routine"/>
    <n v="5.4"/>
    <n v="38388"/>
    <n v="62"/>
    <n v="0.28999999999999998"/>
    <x v="0"/>
  </r>
  <r>
    <n v="2849"/>
    <d v="2022-04-29T16:00:00"/>
    <s v="31-45"/>
    <s v="Female"/>
    <s v="South"/>
    <s v="Cardiology"/>
    <s v="Observation"/>
    <s v="Emergency"/>
    <n v="5.3"/>
    <n v="45654"/>
    <n v="70"/>
    <n v="0.46"/>
    <x v="1"/>
  </r>
  <r>
    <n v="2850"/>
    <d v="2022-04-29T17:00:00"/>
    <s v="31-45"/>
    <s v="Male"/>
    <s v="East"/>
    <s v="Pediatrics"/>
    <s v="Medication"/>
    <s v="Routine"/>
    <n v="3.9"/>
    <n v="67076"/>
    <n v="74"/>
    <n v="0.51"/>
    <x v="1"/>
  </r>
  <r>
    <n v="2851"/>
    <d v="2022-04-29T18:00:00"/>
    <s v="46-60"/>
    <s v="Female"/>
    <s v="North"/>
    <s v="Orthopedics"/>
    <s v="Surgery"/>
    <s v="Emergency"/>
    <n v="5.7"/>
    <n v="22717"/>
    <n v="90"/>
    <n v="0.15"/>
    <x v="0"/>
  </r>
  <r>
    <n v="2852"/>
    <d v="2022-04-29T19:00:00"/>
    <s v="18-30"/>
    <s v="Male"/>
    <s v="South"/>
    <s v="General Medicine"/>
    <s v="Surgery"/>
    <s v="Emergency"/>
    <n v="3.4"/>
    <n v="28082"/>
    <n v="49"/>
    <n v="0.35"/>
    <x v="1"/>
  </r>
  <r>
    <n v="2853"/>
    <d v="2022-04-29T20:00:00"/>
    <s v="18-30"/>
    <s v="Female"/>
    <s v="East"/>
    <s v="Neurology"/>
    <s v="Surgery"/>
    <s v="Routine"/>
    <n v="4.5999999999999996"/>
    <n v="55214"/>
    <n v="71"/>
    <n v="0.36"/>
    <x v="1"/>
  </r>
  <r>
    <n v="2854"/>
    <d v="2022-04-29T21:00:00"/>
    <s v="60+"/>
    <s v="Female"/>
    <s v="South"/>
    <s v="Orthopedics"/>
    <s v="Observation"/>
    <s v="Routine"/>
    <n v="2.2000000000000002"/>
    <n v="74018"/>
    <n v="71"/>
    <n v="0.34"/>
    <x v="1"/>
  </r>
  <r>
    <n v="2855"/>
    <d v="2022-04-29T22:00:00"/>
    <s v="18-30"/>
    <s v="Female"/>
    <s v="South"/>
    <s v="Pediatrics"/>
    <s v="Therapy"/>
    <s v="Emergency"/>
    <n v="6.1"/>
    <n v="81141"/>
    <n v="50"/>
    <n v="0.79"/>
    <x v="2"/>
  </r>
  <r>
    <n v="2856"/>
    <d v="2022-04-29T23:00:00"/>
    <s v="31-45"/>
    <s v="Male"/>
    <s v="North"/>
    <s v="Pediatrics"/>
    <s v="Surgery"/>
    <s v="Routine"/>
    <n v="4.5999999999999996"/>
    <n v="50658"/>
    <n v="69"/>
    <n v="0.18"/>
    <x v="0"/>
  </r>
  <r>
    <n v="2857"/>
    <d v="2022-04-30T00:00:00"/>
    <s v="18-30"/>
    <s v="Female"/>
    <s v="East"/>
    <s v="Cardiology"/>
    <s v="Surgery"/>
    <s v="Routine"/>
    <n v="8"/>
    <n v="76217"/>
    <n v="57"/>
    <n v="0.33"/>
    <x v="1"/>
  </r>
  <r>
    <n v="2858"/>
    <d v="2022-04-30T01:00:00"/>
    <s v="18-30"/>
    <s v="Female"/>
    <s v="South"/>
    <s v="General Medicine"/>
    <s v="Medication"/>
    <s v="Emergency"/>
    <n v="8.8000000000000007"/>
    <n v="56445"/>
    <n v="47"/>
    <n v="0.08"/>
    <x v="0"/>
  </r>
  <r>
    <n v="2859"/>
    <d v="2022-04-30T02:00:00"/>
    <s v="18-30"/>
    <s v="Female"/>
    <s v="West"/>
    <s v="Orthopedics"/>
    <s v="Surgery"/>
    <s v="Emergency"/>
    <n v="5.5"/>
    <n v="24372"/>
    <n v="72"/>
    <n v="0.24"/>
    <x v="0"/>
  </r>
  <r>
    <n v="2860"/>
    <d v="2022-04-30T03:00:00"/>
    <s v="18-30"/>
    <s v="Female"/>
    <s v="East"/>
    <s v="General Medicine"/>
    <s v="Therapy"/>
    <s v="Routine"/>
    <n v="4.0999999999999996"/>
    <n v="54838"/>
    <n v="71"/>
    <n v="0.19"/>
    <x v="0"/>
  </r>
  <r>
    <n v="2861"/>
    <d v="2022-04-30T04:00:00"/>
    <s v="60+"/>
    <s v="Female"/>
    <s v="West"/>
    <s v="Cardiology"/>
    <s v="Observation"/>
    <s v="Routine"/>
    <n v="2.1"/>
    <n v="42622"/>
    <n v="72"/>
    <n v="0.08"/>
    <x v="0"/>
  </r>
  <r>
    <n v="2862"/>
    <d v="2022-04-30T05:00:00"/>
    <s v="31-45"/>
    <s v="Male"/>
    <s v="North"/>
    <s v="Neurology"/>
    <s v="Surgery"/>
    <s v="Routine"/>
    <n v="5.8"/>
    <n v="73365"/>
    <n v="78"/>
    <n v="0.08"/>
    <x v="0"/>
  </r>
  <r>
    <n v="2863"/>
    <d v="2022-04-30T06:00:00"/>
    <s v="60+"/>
    <s v="Male"/>
    <s v="West"/>
    <s v="General Medicine"/>
    <s v="Observation"/>
    <s v="Routine"/>
    <n v="4.4000000000000004"/>
    <n v="54486"/>
    <n v="64"/>
    <n v="0.55000000000000004"/>
    <x v="1"/>
  </r>
  <r>
    <n v="2864"/>
    <d v="2022-04-30T07:00:00"/>
    <s v="31-45"/>
    <s v="Female"/>
    <s v="East"/>
    <s v="Cardiology"/>
    <s v="Observation"/>
    <s v="Routine"/>
    <n v="5.0999999999999996"/>
    <n v="29442"/>
    <n v="96"/>
    <n v="0.38"/>
    <x v="1"/>
  </r>
  <r>
    <n v="2865"/>
    <d v="2022-04-30T08:00:00"/>
    <s v="31-45"/>
    <s v="Female"/>
    <s v="South"/>
    <s v="Orthopedics"/>
    <s v="Therapy"/>
    <s v="Routine"/>
    <n v="7.5"/>
    <n v="25006"/>
    <n v="75"/>
    <n v="7.0000000000000007E-2"/>
    <x v="0"/>
  </r>
  <r>
    <n v="2866"/>
    <d v="2022-04-30T09:00:00"/>
    <s v="31-45"/>
    <s v="Male"/>
    <s v="South"/>
    <s v="Neurology"/>
    <s v="Medication"/>
    <s v="Routine"/>
    <n v="2.4"/>
    <n v="54580"/>
    <n v="90"/>
    <n v="0.14000000000000001"/>
    <x v="0"/>
  </r>
  <r>
    <n v="2867"/>
    <d v="2022-04-30T10:00:00"/>
    <s v="31-45"/>
    <s v="Female"/>
    <s v="East"/>
    <s v="Pediatrics"/>
    <s v="Medication"/>
    <s v="Routine"/>
    <n v="2.2000000000000002"/>
    <n v="6596"/>
    <n v="55"/>
    <n v="0.27"/>
    <x v="0"/>
  </r>
  <r>
    <n v="2868"/>
    <d v="2022-04-30T11:00:00"/>
    <s v="46-60"/>
    <s v="Male"/>
    <s v="South"/>
    <s v="Cardiology"/>
    <s v="Observation"/>
    <s v="Routine"/>
    <n v="3.5"/>
    <n v="44637"/>
    <n v="65"/>
    <n v="0.16"/>
    <x v="0"/>
  </r>
  <r>
    <n v="2869"/>
    <d v="2022-04-30T12:00:00"/>
    <s v="31-45"/>
    <s v="Female"/>
    <s v="West"/>
    <s v="Pediatrics"/>
    <s v="Surgery"/>
    <s v="Routine"/>
    <n v="5.6"/>
    <n v="59621"/>
    <n v="83"/>
    <n v="0.3"/>
    <x v="0"/>
  </r>
  <r>
    <n v="2870"/>
    <d v="2022-04-30T13:00:00"/>
    <s v="31-45"/>
    <s v="Female"/>
    <s v="South"/>
    <s v="Neurology"/>
    <s v="Observation"/>
    <s v="Routine"/>
    <n v="5.0999999999999996"/>
    <n v="33860"/>
    <n v="72"/>
    <n v="0.28000000000000003"/>
    <x v="0"/>
  </r>
  <r>
    <n v="2871"/>
    <d v="2022-04-30T14:00:00"/>
    <s v="60+"/>
    <s v="Male"/>
    <s v="South"/>
    <s v="Cardiology"/>
    <s v="Medication"/>
    <s v="Routine"/>
    <n v="2.2000000000000002"/>
    <n v="74880"/>
    <n v="62"/>
    <n v="0.14000000000000001"/>
    <x v="0"/>
  </r>
  <r>
    <n v="2872"/>
    <d v="2022-04-30T15:00:00"/>
    <s v="60+"/>
    <s v="Female"/>
    <s v="West"/>
    <s v="Cardiology"/>
    <s v="Surgery"/>
    <s v="Emergency"/>
    <n v="5.5"/>
    <n v="78820"/>
    <n v="53"/>
    <n v="0.17"/>
    <x v="0"/>
  </r>
  <r>
    <n v="2873"/>
    <d v="2022-04-30T16:00:00"/>
    <s v="60+"/>
    <s v="Male"/>
    <s v="West"/>
    <s v="Neurology"/>
    <s v="Medication"/>
    <s v="Routine"/>
    <n v="1.6"/>
    <n v="34666"/>
    <n v="84"/>
    <n v="7.0000000000000007E-2"/>
    <x v="0"/>
  </r>
  <r>
    <n v="2874"/>
    <d v="2022-04-30T17:00:00"/>
    <s v="31-45"/>
    <s v="Male"/>
    <s v="West"/>
    <s v="Orthopedics"/>
    <s v="Therapy"/>
    <s v="Routine"/>
    <n v="2.2999999999999998"/>
    <n v="49039"/>
    <n v="83"/>
    <n v="0.41"/>
    <x v="1"/>
  </r>
  <r>
    <n v="2875"/>
    <d v="2022-04-30T18:00:00"/>
    <s v="46-60"/>
    <s v="Male"/>
    <s v="North"/>
    <s v="Cardiology"/>
    <s v="Medication"/>
    <s v="Emergency"/>
    <n v="3.8"/>
    <n v="74894"/>
    <n v="78"/>
    <n v="0.5"/>
    <x v="1"/>
  </r>
  <r>
    <n v="2876"/>
    <d v="2022-04-30T19:00:00"/>
    <s v="31-45"/>
    <s v="Female"/>
    <s v="West"/>
    <s v="Neurology"/>
    <s v="Surgery"/>
    <s v="Routine"/>
    <n v="2.9"/>
    <n v="54974"/>
    <n v="69"/>
    <n v="7.0000000000000007E-2"/>
    <x v="0"/>
  </r>
  <r>
    <n v="2877"/>
    <d v="2022-04-30T20:00:00"/>
    <s v="31-45"/>
    <s v="Male"/>
    <s v="West"/>
    <s v="General Medicine"/>
    <s v="Surgery"/>
    <s v="Emergency"/>
    <n v="5.8"/>
    <n v="27110"/>
    <n v="62"/>
    <n v="7.0000000000000007E-2"/>
    <x v="0"/>
  </r>
  <r>
    <n v="2878"/>
    <d v="2022-04-30T21:00:00"/>
    <s v="18-30"/>
    <s v="Male"/>
    <s v="North"/>
    <s v="Pediatrics"/>
    <s v="Observation"/>
    <s v="Routine"/>
    <n v="4.5999999999999996"/>
    <n v="52134"/>
    <n v="74"/>
    <n v="0.31"/>
    <x v="1"/>
  </r>
  <r>
    <n v="2879"/>
    <d v="2022-04-30T22:00:00"/>
    <s v="31-45"/>
    <s v="Female"/>
    <s v="South"/>
    <s v="Cardiology"/>
    <s v="Surgery"/>
    <s v="Routine"/>
    <n v="7.5"/>
    <n v="37941"/>
    <n v="59"/>
    <n v="0.6"/>
    <x v="1"/>
  </r>
  <r>
    <n v="2880"/>
    <d v="2022-04-30T23:00:00"/>
    <s v="18-30"/>
    <s v="Female"/>
    <s v="West"/>
    <s v="General Medicine"/>
    <s v="Therapy"/>
    <s v="Routine"/>
    <n v="3.5"/>
    <n v="77164"/>
    <n v="66"/>
    <n v="0.22"/>
    <x v="0"/>
  </r>
  <r>
    <n v="2881"/>
    <d v="2022-05-01T00:00:00"/>
    <s v="31-45"/>
    <s v="Female"/>
    <s v="East"/>
    <s v="Cardiology"/>
    <s v="Medication"/>
    <s v="Routine"/>
    <n v="3.8"/>
    <n v="67119"/>
    <n v="90"/>
    <n v="0.11"/>
    <x v="0"/>
  </r>
  <r>
    <n v="2882"/>
    <d v="2022-05-01T01:00:00"/>
    <s v="60+"/>
    <s v="Female"/>
    <s v="West"/>
    <s v="Orthopedics"/>
    <s v="Observation"/>
    <s v="Routine"/>
    <n v="6.4"/>
    <n v="48725"/>
    <n v="53"/>
    <n v="0.34"/>
    <x v="1"/>
  </r>
  <r>
    <n v="2883"/>
    <d v="2022-05-01T02:00:00"/>
    <s v="18-30"/>
    <s v="Female"/>
    <s v="West"/>
    <s v="Neurology"/>
    <s v="Observation"/>
    <s v="Routine"/>
    <n v="3.8"/>
    <n v="57843"/>
    <n v="83"/>
    <n v="0.68"/>
    <x v="2"/>
  </r>
  <r>
    <n v="2884"/>
    <d v="2022-05-01T03:00:00"/>
    <s v="18-30"/>
    <s v="Female"/>
    <s v="North"/>
    <s v="Cardiology"/>
    <s v="Surgery"/>
    <s v="Routine"/>
    <n v="7"/>
    <n v="28838"/>
    <n v="93"/>
    <n v="0.41"/>
    <x v="1"/>
  </r>
  <r>
    <n v="2885"/>
    <d v="2022-05-01T04:00:00"/>
    <s v="18-30"/>
    <s v="Male"/>
    <s v="East"/>
    <s v="Neurology"/>
    <s v="Therapy"/>
    <s v="Emergency"/>
    <n v="5.0999999999999996"/>
    <n v="39924"/>
    <n v="85"/>
    <n v="0.23"/>
    <x v="0"/>
  </r>
  <r>
    <n v="2886"/>
    <d v="2022-05-01T05:00:00"/>
    <s v="60+"/>
    <s v="Female"/>
    <s v="South"/>
    <s v="Cardiology"/>
    <s v="Observation"/>
    <s v="Routine"/>
    <n v="0.7"/>
    <n v="86066"/>
    <n v="80"/>
    <n v="0.32"/>
    <x v="1"/>
  </r>
  <r>
    <n v="2887"/>
    <d v="2022-05-01T06:00:00"/>
    <s v="31-45"/>
    <s v="Male"/>
    <s v="South"/>
    <s v="Orthopedics"/>
    <s v="Therapy"/>
    <s v="Routine"/>
    <n v="6.4"/>
    <n v="56070"/>
    <n v="69"/>
    <n v="0.11"/>
    <x v="0"/>
  </r>
  <r>
    <n v="2888"/>
    <d v="2022-05-01T07:00:00"/>
    <s v="31-45"/>
    <s v="Female"/>
    <s v="East"/>
    <s v="Orthopedics"/>
    <s v="Therapy"/>
    <s v="Routine"/>
    <n v="5.8"/>
    <n v="73602"/>
    <n v="67"/>
    <n v="0.33"/>
    <x v="1"/>
  </r>
  <r>
    <n v="2889"/>
    <d v="2022-05-01T08:00:00"/>
    <s v="46-60"/>
    <s v="Male"/>
    <s v="West"/>
    <s v="General Medicine"/>
    <s v="Medication"/>
    <s v="Routine"/>
    <n v="5.9"/>
    <n v="59640"/>
    <n v="48"/>
    <n v="0.26"/>
    <x v="0"/>
  </r>
  <r>
    <n v="2890"/>
    <d v="2022-05-01T09:00:00"/>
    <s v="46-60"/>
    <s v="Male"/>
    <s v="North"/>
    <s v="Orthopedics"/>
    <s v="Medication"/>
    <s v="Emergency"/>
    <n v="0.2"/>
    <n v="81286"/>
    <n v="75"/>
    <n v="0.38"/>
    <x v="1"/>
  </r>
  <r>
    <n v="2891"/>
    <d v="2022-05-01T10:00:00"/>
    <s v="31-45"/>
    <s v="Female"/>
    <s v="East"/>
    <s v="Neurology"/>
    <s v="Medication"/>
    <s v="Routine"/>
    <n v="2.7"/>
    <n v="15023"/>
    <n v="70"/>
    <n v="0.38"/>
    <x v="1"/>
  </r>
  <r>
    <n v="2892"/>
    <d v="2022-05-01T11:00:00"/>
    <s v="46-60"/>
    <s v="Female"/>
    <s v="East"/>
    <s v="Orthopedics"/>
    <s v="Therapy"/>
    <s v="Routine"/>
    <n v="2.8"/>
    <n v="51236"/>
    <n v="67"/>
    <n v="0.39"/>
    <x v="1"/>
  </r>
  <r>
    <n v="2893"/>
    <d v="2022-05-01T12:00:00"/>
    <s v="46-60"/>
    <s v="Male"/>
    <s v="South"/>
    <s v="Cardiology"/>
    <s v="Medication"/>
    <s v="Emergency"/>
    <n v="2.2999999999999998"/>
    <n v="87896"/>
    <n v="75"/>
    <n v="0.33"/>
    <x v="1"/>
  </r>
  <r>
    <n v="2894"/>
    <d v="2022-05-01T13:00:00"/>
    <s v="46-60"/>
    <s v="Female"/>
    <s v="North"/>
    <s v="Orthopedics"/>
    <s v="Observation"/>
    <s v="Emergency"/>
    <n v="7.5"/>
    <n v="74123"/>
    <n v="76"/>
    <n v="0.55000000000000004"/>
    <x v="1"/>
  </r>
  <r>
    <n v="2895"/>
    <d v="2022-05-01T14:00:00"/>
    <s v="18-30"/>
    <s v="Female"/>
    <s v="East"/>
    <s v="Neurology"/>
    <s v="Observation"/>
    <s v="Routine"/>
    <n v="4"/>
    <n v="81507"/>
    <n v="67"/>
    <n v="0.53"/>
    <x v="1"/>
  </r>
  <r>
    <n v="2896"/>
    <d v="2022-05-01T15:00:00"/>
    <s v="60+"/>
    <s v="Male"/>
    <s v="North"/>
    <s v="Cardiology"/>
    <s v="Surgery"/>
    <s v="Routine"/>
    <n v="3.9"/>
    <n v="54865"/>
    <n v="94"/>
    <n v="0.19"/>
    <x v="0"/>
  </r>
  <r>
    <n v="2897"/>
    <d v="2022-05-01T16:00:00"/>
    <s v="31-45"/>
    <s v="Male"/>
    <s v="West"/>
    <s v="General Medicine"/>
    <s v="Therapy"/>
    <s v="Routine"/>
    <n v="5.0999999999999996"/>
    <n v="44258"/>
    <n v="84"/>
    <n v="0.13"/>
    <x v="0"/>
  </r>
  <r>
    <n v="2898"/>
    <d v="2022-05-01T17:00:00"/>
    <s v="31-45"/>
    <s v="Male"/>
    <s v="South"/>
    <s v="General Medicine"/>
    <s v="Medication"/>
    <s v="Routine"/>
    <n v="5.0999999999999996"/>
    <n v="34457"/>
    <n v="86"/>
    <n v="0.32"/>
    <x v="1"/>
  </r>
  <r>
    <n v="2899"/>
    <d v="2022-05-01T18:00:00"/>
    <s v="31-45"/>
    <s v="Female"/>
    <s v="West"/>
    <s v="General Medicine"/>
    <s v="Observation"/>
    <s v="Routine"/>
    <n v="2.7"/>
    <n v="33061"/>
    <n v="74"/>
    <n v="0.28999999999999998"/>
    <x v="0"/>
  </r>
  <r>
    <n v="2900"/>
    <d v="2022-05-01T19:00:00"/>
    <s v="18-30"/>
    <s v="Female"/>
    <s v="North"/>
    <s v="Cardiology"/>
    <s v="Therapy"/>
    <s v="Routine"/>
    <n v="2.7"/>
    <n v="71141"/>
    <n v="81"/>
    <n v="0.56999999999999995"/>
    <x v="1"/>
  </r>
  <r>
    <n v="2901"/>
    <d v="2022-05-01T20:00:00"/>
    <s v="18-30"/>
    <s v="Female"/>
    <s v="West"/>
    <s v="General Medicine"/>
    <s v="Therapy"/>
    <s v="Emergency"/>
    <n v="1.2"/>
    <n v="65264"/>
    <n v="64"/>
    <n v="0.35"/>
    <x v="1"/>
  </r>
  <r>
    <n v="2902"/>
    <d v="2022-05-01T21:00:00"/>
    <s v="46-60"/>
    <s v="Female"/>
    <s v="South"/>
    <s v="Orthopedics"/>
    <s v="Medication"/>
    <s v="Routine"/>
    <n v="4.8"/>
    <n v="53669"/>
    <n v="83"/>
    <n v="0.39"/>
    <x v="1"/>
  </r>
  <r>
    <n v="2903"/>
    <d v="2022-05-01T22:00:00"/>
    <s v="18-30"/>
    <s v="Male"/>
    <s v="North"/>
    <s v="Cardiology"/>
    <s v="Therapy"/>
    <s v="Routine"/>
    <n v="3.4"/>
    <n v="65164"/>
    <n v="73"/>
    <n v="0.38"/>
    <x v="1"/>
  </r>
  <r>
    <n v="2904"/>
    <d v="2022-05-01T23:00:00"/>
    <s v="31-45"/>
    <s v="Female"/>
    <s v="East"/>
    <s v="Cardiology"/>
    <s v="Medication"/>
    <s v="Routine"/>
    <n v="4"/>
    <n v="57849"/>
    <n v="63"/>
    <n v="0.59"/>
    <x v="1"/>
  </r>
  <r>
    <n v="2905"/>
    <d v="2022-05-02T00:00:00"/>
    <s v="31-45"/>
    <s v="Male"/>
    <s v="West"/>
    <s v="Cardiology"/>
    <s v="Medication"/>
    <s v="Routine"/>
    <n v="0.2"/>
    <n v="74244"/>
    <n v="75"/>
    <n v="0.02"/>
    <x v="0"/>
  </r>
  <r>
    <n v="2906"/>
    <d v="2022-05-02T01:00:00"/>
    <s v="18-30"/>
    <s v="Female"/>
    <s v="South"/>
    <s v="Pediatrics"/>
    <s v="Medication"/>
    <s v="Routine"/>
    <n v="3.4"/>
    <n v="74054"/>
    <n v="71"/>
    <n v="0.04"/>
    <x v="0"/>
  </r>
  <r>
    <n v="2907"/>
    <d v="2022-05-02T02:00:00"/>
    <s v="60+"/>
    <s v="Female"/>
    <s v="East"/>
    <s v="Neurology"/>
    <s v="Therapy"/>
    <s v="Routine"/>
    <n v="6.2"/>
    <n v="33683"/>
    <n v="100"/>
    <n v="0.28999999999999998"/>
    <x v="0"/>
  </r>
  <r>
    <n v="2908"/>
    <d v="2022-05-02T03:00:00"/>
    <s v="18-30"/>
    <s v="Male"/>
    <s v="South"/>
    <s v="Pediatrics"/>
    <s v="Therapy"/>
    <s v="Routine"/>
    <n v="6.8"/>
    <n v="60473"/>
    <n v="80"/>
    <n v="0.04"/>
    <x v="0"/>
  </r>
  <r>
    <n v="2909"/>
    <d v="2022-05-02T04:00:00"/>
    <s v="31-45"/>
    <s v="Female"/>
    <s v="North"/>
    <s v="Pediatrics"/>
    <s v="Medication"/>
    <s v="Routine"/>
    <n v="5.4"/>
    <n v="21623"/>
    <n v="94"/>
    <n v="0.39"/>
    <x v="1"/>
  </r>
  <r>
    <n v="2910"/>
    <d v="2022-05-02T05:00:00"/>
    <s v="31-45"/>
    <s v="Female"/>
    <s v="North"/>
    <s v="Pediatrics"/>
    <s v="Therapy"/>
    <s v="Routine"/>
    <n v="1.3"/>
    <n v="57660"/>
    <n v="89"/>
    <n v="0.19"/>
    <x v="0"/>
  </r>
  <r>
    <n v="2911"/>
    <d v="2022-05-02T06:00:00"/>
    <s v="18-30"/>
    <s v="Male"/>
    <s v="West"/>
    <s v="Neurology"/>
    <s v="Medication"/>
    <s v="Routine"/>
    <n v="6.5"/>
    <n v="67086"/>
    <n v="75"/>
    <n v="0.12"/>
    <x v="0"/>
  </r>
  <r>
    <n v="2912"/>
    <d v="2022-05-02T07:00:00"/>
    <s v="18-30"/>
    <s v="Female"/>
    <s v="South"/>
    <s v="Pediatrics"/>
    <s v="Surgery"/>
    <s v="Routine"/>
    <n v="5.4"/>
    <n v="28726"/>
    <n v="70"/>
    <n v="0.14000000000000001"/>
    <x v="0"/>
  </r>
  <r>
    <n v="2913"/>
    <d v="2022-05-02T08:00:00"/>
    <s v="46-60"/>
    <s v="Male"/>
    <s v="South"/>
    <s v="General Medicine"/>
    <s v="Therapy"/>
    <s v="Routine"/>
    <n v="3.8"/>
    <n v="46671"/>
    <n v="54"/>
    <n v="0.52"/>
    <x v="1"/>
  </r>
  <r>
    <n v="2914"/>
    <d v="2022-05-02T09:00:00"/>
    <s v="60+"/>
    <s v="Male"/>
    <s v="South"/>
    <s v="Cardiology"/>
    <s v="Therapy"/>
    <s v="Routine"/>
    <n v="0.1"/>
    <n v="55191"/>
    <n v="65"/>
    <n v="0.2"/>
    <x v="0"/>
  </r>
  <r>
    <n v="2915"/>
    <d v="2022-05-02T10:00:00"/>
    <s v="18-30"/>
    <s v="Male"/>
    <s v="North"/>
    <s v="Cardiology"/>
    <s v="Surgery"/>
    <s v="Routine"/>
    <n v="5.9"/>
    <n v="59678"/>
    <n v="83"/>
    <n v="0.26"/>
    <x v="0"/>
  </r>
  <r>
    <n v="2916"/>
    <d v="2022-05-02T11:00:00"/>
    <s v="46-60"/>
    <s v="Male"/>
    <s v="West"/>
    <s v="Orthopedics"/>
    <s v="Surgery"/>
    <s v="Emergency"/>
    <n v="2.8"/>
    <n v="49428"/>
    <n v="71"/>
    <n v="0.13"/>
    <x v="0"/>
  </r>
  <r>
    <n v="2917"/>
    <d v="2022-05-02T12:00:00"/>
    <s v="46-60"/>
    <s v="Female"/>
    <s v="South"/>
    <s v="General Medicine"/>
    <s v="Surgery"/>
    <s v="Emergency"/>
    <n v="4.7"/>
    <n v="31554"/>
    <n v="80"/>
    <n v="0.23"/>
    <x v="0"/>
  </r>
  <r>
    <n v="2918"/>
    <d v="2022-05-02T13:00:00"/>
    <s v="46-60"/>
    <s v="Female"/>
    <s v="South"/>
    <s v="Neurology"/>
    <s v="Medication"/>
    <s v="Routine"/>
    <n v="4.0999999999999996"/>
    <n v="53920"/>
    <n v="51"/>
    <n v="0.26"/>
    <x v="0"/>
  </r>
  <r>
    <n v="2919"/>
    <d v="2022-05-02T14:00:00"/>
    <s v="31-45"/>
    <s v="Female"/>
    <s v="East"/>
    <s v="Cardiology"/>
    <s v="Medication"/>
    <s v="Emergency"/>
    <n v="7.1"/>
    <n v="21955"/>
    <n v="80"/>
    <n v="0.19"/>
    <x v="0"/>
  </r>
  <r>
    <n v="2920"/>
    <d v="2022-05-02T15:00:00"/>
    <s v="31-45"/>
    <s v="Male"/>
    <s v="South"/>
    <s v="Pediatrics"/>
    <s v="Observation"/>
    <s v="Routine"/>
    <n v="3.7"/>
    <n v="50347"/>
    <n v="88"/>
    <n v="0.08"/>
    <x v="0"/>
  </r>
  <r>
    <n v="2921"/>
    <d v="2022-05-02T16:00:00"/>
    <s v="31-45"/>
    <s v="Female"/>
    <s v="West"/>
    <s v="Orthopedics"/>
    <s v="Surgery"/>
    <s v="Emergency"/>
    <n v="4"/>
    <n v="46173"/>
    <n v="54"/>
    <n v="0.33"/>
    <x v="1"/>
  </r>
  <r>
    <n v="2922"/>
    <d v="2022-05-02T17:00:00"/>
    <s v="46-60"/>
    <s v="Female"/>
    <s v="East"/>
    <s v="Orthopedics"/>
    <s v="Observation"/>
    <s v="Routine"/>
    <n v="7.2"/>
    <n v="52315"/>
    <n v="79"/>
    <n v="0.05"/>
    <x v="0"/>
  </r>
  <r>
    <n v="2923"/>
    <d v="2022-05-02T18:00:00"/>
    <s v="46-60"/>
    <s v="Female"/>
    <s v="East"/>
    <s v="Cardiology"/>
    <s v="Medication"/>
    <s v="Routine"/>
    <n v="2.7"/>
    <n v="43814"/>
    <n v="91"/>
    <n v="0.6"/>
    <x v="1"/>
  </r>
  <r>
    <n v="2924"/>
    <d v="2022-05-02T19:00:00"/>
    <s v="18-30"/>
    <s v="Female"/>
    <s v="East"/>
    <s v="General Medicine"/>
    <s v="Therapy"/>
    <s v="Routine"/>
    <n v="5.6"/>
    <n v="24846"/>
    <n v="95"/>
    <n v="0.24"/>
    <x v="0"/>
  </r>
  <r>
    <n v="2925"/>
    <d v="2022-05-02T20:00:00"/>
    <s v="31-45"/>
    <s v="Male"/>
    <s v="North"/>
    <s v="Orthopedics"/>
    <s v="Surgery"/>
    <s v="Routine"/>
    <n v="3.6"/>
    <n v="47673"/>
    <n v="69"/>
    <n v="0.16"/>
    <x v="0"/>
  </r>
  <r>
    <n v="2926"/>
    <d v="2022-05-02T21:00:00"/>
    <s v="60+"/>
    <s v="Male"/>
    <s v="East"/>
    <s v="Cardiology"/>
    <s v="Therapy"/>
    <s v="Emergency"/>
    <n v="2"/>
    <n v="73616"/>
    <n v="84"/>
    <n v="0.13"/>
    <x v="0"/>
  </r>
  <r>
    <n v="2927"/>
    <d v="2022-05-02T22:00:00"/>
    <s v="46-60"/>
    <s v="Female"/>
    <s v="South"/>
    <s v="General Medicine"/>
    <s v="Medication"/>
    <s v="Routine"/>
    <n v="4"/>
    <n v="80229"/>
    <n v="92"/>
    <n v="0.52"/>
    <x v="1"/>
  </r>
  <r>
    <n v="2928"/>
    <d v="2022-05-02T23:00:00"/>
    <s v="60+"/>
    <s v="Male"/>
    <s v="North"/>
    <s v="Cardiology"/>
    <s v="Surgery"/>
    <s v="Routine"/>
    <n v="5.4"/>
    <n v="103787"/>
    <n v="80"/>
    <n v="0.55000000000000004"/>
    <x v="1"/>
  </r>
  <r>
    <n v="2929"/>
    <d v="2022-05-03T00:00:00"/>
    <s v="46-60"/>
    <s v="Female"/>
    <s v="North"/>
    <s v="Cardiology"/>
    <s v="Observation"/>
    <s v="Routine"/>
    <n v="6.7"/>
    <n v="88833"/>
    <n v="90"/>
    <n v="0.4"/>
    <x v="1"/>
  </r>
  <r>
    <n v="2930"/>
    <d v="2022-05-03T01:00:00"/>
    <s v="31-45"/>
    <s v="Female"/>
    <s v="North"/>
    <s v="General Medicine"/>
    <s v="Observation"/>
    <s v="Routine"/>
    <n v="6.9"/>
    <n v="31061"/>
    <n v="75"/>
    <n v="0.3"/>
    <x v="0"/>
  </r>
  <r>
    <n v="2931"/>
    <d v="2022-05-03T02:00:00"/>
    <s v="31-45"/>
    <s v="Female"/>
    <s v="North"/>
    <s v="General Medicine"/>
    <s v="Medication"/>
    <s v="Routine"/>
    <n v="3.4"/>
    <n v="46831"/>
    <n v="80"/>
    <n v="0.11"/>
    <x v="0"/>
  </r>
  <r>
    <n v="2932"/>
    <d v="2022-05-03T03:00:00"/>
    <s v="46-60"/>
    <s v="Male"/>
    <s v="North"/>
    <s v="General Medicine"/>
    <s v="Therapy"/>
    <s v="Routine"/>
    <n v="2"/>
    <n v="54544"/>
    <n v="68"/>
    <n v="0.27"/>
    <x v="0"/>
  </r>
  <r>
    <n v="2933"/>
    <d v="2022-05-03T04:00:00"/>
    <s v="18-30"/>
    <s v="Female"/>
    <s v="North"/>
    <s v="Cardiology"/>
    <s v="Medication"/>
    <s v="Routine"/>
    <n v="3.4"/>
    <n v="53289"/>
    <n v="73"/>
    <n v="0.19"/>
    <x v="0"/>
  </r>
  <r>
    <n v="2934"/>
    <d v="2022-05-03T05:00:00"/>
    <s v="31-45"/>
    <s v="Male"/>
    <s v="North"/>
    <s v="Orthopedics"/>
    <s v="Therapy"/>
    <s v="Emergency"/>
    <n v="1.6"/>
    <n v="56391"/>
    <n v="80"/>
    <n v="0.1"/>
    <x v="0"/>
  </r>
  <r>
    <n v="2935"/>
    <d v="2022-05-03T06:00:00"/>
    <s v="46-60"/>
    <s v="Male"/>
    <s v="East"/>
    <s v="Neurology"/>
    <s v="Medication"/>
    <s v="Routine"/>
    <n v="3.6"/>
    <n v="103152"/>
    <n v="67"/>
    <n v="0.4"/>
    <x v="1"/>
  </r>
  <r>
    <n v="2936"/>
    <d v="2022-05-03T07:00:00"/>
    <s v="18-30"/>
    <s v="Female"/>
    <s v="West"/>
    <s v="Neurology"/>
    <s v="Observation"/>
    <s v="Routine"/>
    <n v="3.3"/>
    <n v="33359"/>
    <n v="72"/>
    <n v="0.09"/>
    <x v="0"/>
  </r>
  <r>
    <n v="2937"/>
    <d v="2022-05-03T08:00:00"/>
    <s v="46-60"/>
    <s v="Male"/>
    <s v="South"/>
    <s v="Cardiology"/>
    <s v="Therapy"/>
    <s v="Routine"/>
    <n v="5.5"/>
    <n v="40729"/>
    <n v="84"/>
    <n v="0.18"/>
    <x v="0"/>
  </r>
  <r>
    <n v="2938"/>
    <d v="2022-05-03T09:00:00"/>
    <s v="31-45"/>
    <s v="Male"/>
    <s v="South"/>
    <s v="Cardiology"/>
    <s v="Medication"/>
    <s v="Emergency"/>
    <n v="0.4"/>
    <n v="87877"/>
    <n v="100"/>
    <n v="0.15"/>
    <x v="0"/>
  </r>
  <r>
    <n v="2939"/>
    <d v="2022-05-03T10:00:00"/>
    <s v="60+"/>
    <s v="Female"/>
    <s v="East"/>
    <s v="Orthopedics"/>
    <s v="Surgery"/>
    <s v="Routine"/>
    <n v="2.5"/>
    <n v="42680"/>
    <n v="50"/>
    <n v="0.18"/>
    <x v="0"/>
  </r>
  <r>
    <n v="2940"/>
    <d v="2022-05-03T11:00:00"/>
    <s v="18-30"/>
    <s v="Male"/>
    <s v="East"/>
    <s v="General Medicine"/>
    <s v="Observation"/>
    <s v="Routine"/>
    <n v="2.5"/>
    <n v="62872"/>
    <n v="99"/>
    <n v="0.28000000000000003"/>
    <x v="0"/>
  </r>
  <r>
    <n v="2941"/>
    <d v="2022-05-03T12:00:00"/>
    <s v="31-45"/>
    <s v="Male"/>
    <s v="North"/>
    <s v="Cardiology"/>
    <s v="Observation"/>
    <s v="Emergency"/>
    <n v="6.4"/>
    <n v="75693"/>
    <n v="72"/>
    <n v="0.27"/>
    <x v="0"/>
  </r>
  <r>
    <n v="2942"/>
    <d v="2022-05-03T13:00:00"/>
    <s v="46-60"/>
    <s v="Female"/>
    <s v="West"/>
    <s v="Pediatrics"/>
    <s v="Surgery"/>
    <s v="Routine"/>
    <n v="1.8"/>
    <n v="64730"/>
    <n v="87"/>
    <n v="0.27"/>
    <x v="0"/>
  </r>
  <r>
    <n v="2943"/>
    <d v="2022-05-03T14:00:00"/>
    <s v="31-45"/>
    <s v="Female"/>
    <s v="North"/>
    <s v="General Medicine"/>
    <s v="Medication"/>
    <s v="Routine"/>
    <n v="4.5"/>
    <n v="58835"/>
    <n v="89"/>
    <n v="0.53"/>
    <x v="1"/>
  </r>
  <r>
    <n v="2944"/>
    <d v="2022-05-03T15:00:00"/>
    <s v="46-60"/>
    <s v="Male"/>
    <s v="East"/>
    <s v="Cardiology"/>
    <s v="Therapy"/>
    <s v="Routine"/>
    <n v="3.7"/>
    <n v="73772"/>
    <n v="94"/>
    <n v="0.26"/>
    <x v="0"/>
  </r>
  <r>
    <n v="2945"/>
    <d v="2022-05-03T16:00:00"/>
    <s v="46-60"/>
    <s v="Female"/>
    <s v="North"/>
    <s v="Pediatrics"/>
    <s v="Observation"/>
    <s v="Emergency"/>
    <n v="6.1"/>
    <n v="37139"/>
    <n v="66"/>
    <n v="0.28000000000000003"/>
    <x v="0"/>
  </r>
  <r>
    <n v="2946"/>
    <d v="2022-05-03T17:00:00"/>
    <s v="18-30"/>
    <s v="Female"/>
    <s v="South"/>
    <s v="Orthopedics"/>
    <s v="Medication"/>
    <s v="Emergency"/>
    <n v="5.2"/>
    <n v="45073"/>
    <n v="72"/>
    <n v="0.28999999999999998"/>
    <x v="0"/>
  </r>
  <r>
    <n v="2947"/>
    <d v="2022-05-03T18:00:00"/>
    <s v="31-45"/>
    <s v="Male"/>
    <s v="South"/>
    <s v="Pediatrics"/>
    <s v="Surgery"/>
    <s v="Emergency"/>
    <n v="4.2"/>
    <n v="65713"/>
    <n v="74"/>
    <n v="0.14000000000000001"/>
    <x v="0"/>
  </r>
  <r>
    <n v="2948"/>
    <d v="2022-05-03T19:00:00"/>
    <s v="31-45"/>
    <s v="Male"/>
    <s v="North"/>
    <s v="Cardiology"/>
    <s v="Therapy"/>
    <s v="Routine"/>
    <n v="2.9"/>
    <n v="13611"/>
    <n v="71"/>
    <n v="0.48"/>
    <x v="1"/>
  </r>
  <r>
    <n v="2949"/>
    <d v="2022-05-03T20:00:00"/>
    <s v="31-45"/>
    <s v="Female"/>
    <s v="West"/>
    <s v="Neurology"/>
    <s v="Medication"/>
    <s v="Routine"/>
    <n v="0.3"/>
    <n v="83332"/>
    <n v="91"/>
    <n v="0.21"/>
    <x v="0"/>
  </r>
  <r>
    <n v="2950"/>
    <d v="2022-05-03T21:00:00"/>
    <s v="60+"/>
    <s v="Male"/>
    <s v="North"/>
    <s v="Cardiology"/>
    <s v="Medication"/>
    <s v="Routine"/>
    <n v="4.5"/>
    <n v="61068"/>
    <n v="74"/>
    <n v="0.37"/>
    <x v="1"/>
  </r>
  <r>
    <n v="2951"/>
    <d v="2022-05-03T22:00:00"/>
    <s v="46-60"/>
    <s v="Female"/>
    <s v="North"/>
    <s v="Neurology"/>
    <s v="Observation"/>
    <s v="Emergency"/>
    <n v="5.0999999999999996"/>
    <n v="58061"/>
    <n v="56"/>
    <n v="0.16"/>
    <x v="0"/>
  </r>
  <r>
    <n v="2952"/>
    <d v="2022-05-03T23:00:00"/>
    <s v="46-60"/>
    <s v="Female"/>
    <s v="West"/>
    <s v="Orthopedics"/>
    <s v="Observation"/>
    <s v="Emergency"/>
    <n v="0.9"/>
    <n v="22390"/>
    <n v="67"/>
    <n v="0.42"/>
    <x v="1"/>
  </r>
  <r>
    <n v="2953"/>
    <d v="2022-05-04T00:00:00"/>
    <s v="46-60"/>
    <s v="Male"/>
    <s v="West"/>
    <s v="Orthopedics"/>
    <s v="Therapy"/>
    <s v="Routine"/>
    <n v="1.5"/>
    <n v="29268"/>
    <n v="56"/>
    <n v="0.14000000000000001"/>
    <x v="0"/>
  </r>
  <r>
    <n v="2954"/>
    <d v="2022-05-04T01:00:00"/>
    <s v="31-45"/>
    <s v="Male"/>
    <s v="West"/>
    <s v="General Medicine"/>
    <s v="Medication"/>
    <s v="Routine"/>
    <n v="4.5"/>
    <n v="47028"/>
    <n v="72"/>
    <n v="0.45"/>
    <x v="1"/>
  </r>
  <r>
    <n v="2955"/>
    <d v="2022-05-04T02:00:00"/>
    <s v="60+"/>
    <s v="Female"/>
    <s v="South"/>
    <s v="General Medicine"/>
    <s v="Surgery"/>
    <s v="Routine"/>
    <n v="4.7"/>
    <n v="71149"/>
    <n v="83"/>
    <n v="0.06"/>
    <x v="0"/>
  </r>
  <r>
    <n v="2956"/>
    <d v="2022-05-04T03:00:00"/>
    <s v="46-60"/>
    <s v="Female"/>
    <s v="North"/>
    <s v="Neurology"/>
    <s v="Surgery"/>
    <s v="Routine"/>
    <n v="2"/>
    <n v="13468"/>
    <n v="67"/>
    <n v="0.13"/>
    <x v="0"/>
  </r>
  <r>
    <n v="2957"/>
    <d v="2022-05-04T04:00:00"/>
    <s v="46-60"/>
    <s v="Female"/>
    <s v="East"/>
    <s v="Neurology"/>
    <s v="Therapy"/>
    <s v="Routine"/>
    <n v="2.9"/>
    <n v="70767"/>
    <n v="70"/>
    <n v="0.72"/>
    <x v="2"/>
  </r>
  <r>
    <n v="2958"/>
    <d v="2022-05-04T05:00:00"/>
    <s v="60+"/>
    <s v="Female"/>
    <s v="West"/>
    <s v="Orthopedics"/>
    <s v="Medication"/>
    <s v="Routine"/>
    <n v="0.3"/>
    <n v="47799"/>
    <n v="72"/>
    <n v="0.43"/>
    <x v="1"/>
  </r>
  <r>
    <n v="2959"/>
    <d v="2022-05-04T06:00:00"/>
    <s v="31-45"/>
    <s v="Male"/>
    <s v="West"/>
    <s v="Pediatrics"/>
    <s v="Observation"/>
    <s v="Routine"/>
    <n v="6.8"/>
    <n v="50532"/>
    <n v="77"/>
    <n v="0.2"/>
    <x v="0"/>
  </r>
  <r>
    <n v="2960"/>
    <d v="2022-05-04T07:00:00"/>
    <s v="46-60"/>
    <s v="Female"/>
    <s v="North"/>
    <s v="Neurology"/>
    <s v="Medication"/>
    <s v="Routine"/>
    <n v="1.4"/>
    <n v="60072"/>
    <n v="81"/>
    <n v="0.25"/>
    <x v="0"/>
  </r>
  <r>
    <n v="2961"/>
    <d v="2022-05-04T08:00:00"/>
    <s v="18-30"/>
    <s v="Male"/>
    <s v="East"/>
    <s v="Neurology"/>
    <s v="Observation"/>
    <s v="Emergency"/>
    <n v="5.0999999999999996"/>
    <n v="60386"/>
    <n v="85"/>
    <n v="0.39"/>
    <x v="1"/>
  </r>
  <r>
    <n v="2962"/>
    <d v="2022-05-04T09:00:00"/>
    <s v="31-45"/>
    <s v="Male"/>
    <s v="North"/>
    <s v="Pediatrics"/>
    <s v="Surgery"/>
    <s v="Emergency"/>
    <n v="3.9"/>
    <n v="40751"/>
    <n v="100"/>
    <n v="0.27"/>
    <x v="0"/>
  </r>
  <r>
    <n v="2963"/>
    <d v="2022-05-04T10:00:00"/>
    <s v="31-45"/>
    <s v="Female"/>
    <s v="North"/>
    <s v="General Medicine"/>
    <s v="Therapy"/>
    <s v="Emergency"/>
    <n v="6.6"/>
    <n v="67498"/>
    <n v="76"/>
    <n v="0.52"/>
    <x v="1"/>
  </r>
  <r>
    <n v="2964"/>
    <d v="2022-05-04T11:00:00"/>
    <s v="60+"/>
    <s v="Male"/>
    <s v="West"/>
    <s v="General Medicine"/>
    <s v="Therapy"/>
    <s v="Emergency"/>
    <n v="2.4"/>
    <n v="8612"/>
    <n v="84"/>
    <n v="0.15"/>
    <x v="0"/>
  </r>
  <r>
    <n v="2965"/>
    <d v="2022-05-04T12:00:00"/>
    <s v="60+"/>
    <s v="Male"/>
    <s v="West"/>
    <s v="Neurology"/>
    <s v="Therapy"/>
    <s v="Routine"/>
    <n v="4.0999999999999996"/>
    <n v="45992"/>
    <n v="56"/>
    <n v="0.28000000000000003"/>
    <x v="0"/>
  </r>
  <r>
    <n v="2966"/>
    <d v="2022-05-04T13:00:00"/>
    <s v="46-60"/>
    <s v="Female"/>
    <s v="South"/>
    <s v="General Medicine"/>
    <s v="Observation"/>
    <s v="Routine"/>
    <n v="0.6"/>
    <n v="58074"/>
    <n v="70"/>
    <n v="0.33"/>
    <x v="1"/>
  </r>
  <r>
    <n v="2967"/>
    <d v="2022-05-04T14:00:00"/>
    <s v="46-60"/>
    <s v="Male"/>
    <s v="East"/>
    <s v="General Medicine"/>
    <s v="Surgery"/>
    <s v="Emergency"/>
    <n v="0.1"/>
    <n v="48101"/>
    <n v="72"/>
    <n v="0.31"/>
    <x v="1"/>
  </r>
  <r>
    <n v="2968"/>
    <d v="2022-05-04T15:00:00"/>
    <s v="31-45"/>
    <s v="Male"/>
    <s v="East"/>
    <s v="General Medicine"/>
    <s v="Surgery"/>
    <s v="Routine"/>
    <n v="5.2"/>
    <n v="18462"/>
    <n v="63"/>
    <n v="0.22"/>
    <x v="0"/>
  </r>
  <r>
    <n v="2969"/>
    <d v="2022-05-04T16:00:00"/>
    <s v="60+"/>
    <s v="Female"/>
    <s v="West"/>
    <s v="Orthopedics"/>
    <s v="Therapy"/>
    <s v="Routine"/>
    <n v="0.4"/>
    <n v="70161"/>
    <n v="69"/>
    <n v="0.24"/>
    <x v="0"/>
  </r>
  <r>
    <n v="2970"/>
    <d v="2022-05-04T17:00:00"/>
    <s v="31-45"/>
    <s v="Female"/>
    <s v="West"/>
    <s v="Cardiology"/>
    <s v="Therapy"/>
    <s v="Routine"/>
    <n v="3.5"/>
    <n v="30032"/>
    <n v="74"/>
    <n v="0.28000000000000003"/>
    <x v="0"/>
  </r>
  <r>
    <n v="2971"/>
    <d v="2022-05-04T18:00:00"/>
    <s v="31-45"/>
    <s v="Female"/>
    <s v="West"/>
    <s v="Neurology"/>
    <s v="Observation"/>
    <s v="Emergency"/>
    <n v="6"/>
    <n v="53650"/>
    <n v="69"/>
    <n v="0.56000000000000005"/>
    <x v="1"/>
  </r>
  <r>
    <n v="2972"/>
    <d v="2022-05-04T19:00:00"/>
    <s v="18-30"/>
    <s v="Female"/>
    <s v="East"/>
    <s v="Neurology"/>
    <s v="Observation"/>
    <s v="Routine"/>
    <n v="5.5"/>
    <n v="58061"/>
    <n v="100"/>
    <n v="0.19"/>
    <x v="0"/>
  </r>
  <r>
    <n v="2973"/>
    <d v="2022-05-04T20:00:00"/>
    <s v="46-60"/>
    <s v="Female"/>
    <s v="South"/>
    <s v="Orthopedics"/>
    <s v="Medication"/>
    <s v="Routine"/>
    <n v="2.7"/>
    <n v="55397"/>
    <n v="81"/>
    <n v="0.5"/>
    <x v="1"/>
  </r>
  <r>
    <n v="2974"/>
    <d v="2022-05-04T21:00:00"/>
    <s v="46-60"/>
    <s v="Female"/>
    <s v="East"/>
    <s v="Cardiology"/>
    <s v="Observation"/>
    <s v="Routine"/>
    <n v="0.8"/>
    <n v="78380"/>
    <n v="99"/>
    <n v="0.49"/>
    <x v="1"/>
  </r>
  <r>
    <n v="2975"/>
    <d v="2022-05-04T22:00:00"/>
    <s v="31-45"/>
    <s v="Female"/>
    <s v="West"/>
    <s v="Cardiology"/>
    <s v="Medication"/>
    <s v="Emergency"/>
    <n v="5"/>
    <n v="53935"/>
    <n v="93"/>
    <n v="0.45"/>
    <x v="1"/>
  </r>
  <r>
    <n v="2976"/>
    <d v="2022-05-04T23:00:00"/>
    <s v="18-30"/>
    <s v="Male"/>
    <s v="West"/>
    <s v="Orthopedics"/>
    <s v="Therapy"/>
    <s v="Routine"/>
    <n v="6.7"/>
    <n v="63549"/>
    <n v="67"/>
    <n v="0.15"/>
    <x v="0"/>
  </r>
  <r>
    <n v="2977"/>
    <d v="2022-05-05T00:00:00"/>
    <s v="46-60"/>
    <s v="Male"/>
    <s v="South"/>
    <s v="Pediatrics"/>
    <s v="Surgery"/>
    <s v="Routine"/>
    <n v="2.7"/>
    <n v="53882"/>
    <n v="75"/>
    <n v="0.22"/>
    <x v="0"/>
  </r>
  <r>
    <n v="2978"/>
    <d v="2022-05-05T01:00:00"/>
    <s v="18-30"/>
    <s v="Female"/>
    <s v="North"/>
    <s v="Pediatrics"/>
    <s v="Observation"/>
    <s v="Routine"/>
    <n v="2.4"/>
    <n v="67259"/>
    <n v="70"/>
    <n v="0.35"/>
    <x v="1"/>
  </r>
  <r>
    <n v="2979"/>
    <d v="2022-05-05T02:00:00"/>
    <s v="46-60"/>
    <s v="Male"/>
    <s v="North"/>
    <s v="Cardiology"/>
    <s v="Surgery"/>
    <s v="Emergency"/>
    <n v="3"/>
    <n v="82870"/>
    <n v="73"/>
    <n v="0.42"/>
    <x v="1"/>
  </r>
  <r>
    <n v="2980"/>
    <d v="2022-05-05T03:00:00"/>
    <s v="60+"/>
    <s v="Male"/>
    <s v="East"/>
    <s v="Pediatrics"/>
    <s v="Observation"/>
    <s v="Emergency"/>
    <n v="5.0999999999999996"/>
    <n v="57751"/>
    <n v="63"/>
    <n v="0.36"/>
    <x v="1"/>
  </r>
  <r>
    <n v="2981"/>
    <d v="2022-05-05T04:00:00"/>
    <s v="31-45"/>
    <s v="Female"/>
    <s v="North"/>
    <s v="Pediatrics"/>
    <s v="Observation"/>
    <s v="Routine"/>
    <n v="6.5"/>
    <n v="70637"/>
    <n v="70"/>
    <n v="0.4"/>
    <x v="1"/>
  </r>
  <r>
    <n v="2982"/>
    <d v="2022-05-05T05:00:00"/>
    <s v="18-30"/>
    <s v="Male"/>
    <s v="North"/>
    <s v="Pediatrics"/>
    <s v="Medication"/>
    <s v="Routine"/>
    <n v="1.5"/>
    <n v="84107"/>
    <n v="79"/>
    <n v="0.12"/>
    <x v="0"/>
  </r>
  <r>
    <n v="2983"/>
    <d v="2022-05-05T06:00:00"/>
    <s v="46-60"/>
    <s v="Female"/>
    <s v="East"/>
    <s v="Cardiology"/>
    <s v="Observation"/>
    <s v="Emergency"/>
    <n v="1"/>
    <n v="82144"/>
    <n v="79"/>
    <n v="0.14000000000000001"/>
    <x v="0"/>
  </r>
  <r>
    <n v="2984"/>
    <d v="2022-05-05T07:00:00"/>
    <s v="46-60"/>
    <s v="Male"/>
    <s v="West"/>
    <s v="Pediatrics"/>
    <s v="Therapy"/>
    <s v="Routine"/>
    <n v="8.6999999999999993"/>
    <n v="47294"/>
    <n v="78"/>
    <n v="0.14000000000000001"/>
    <x v="0"/>
  </r>
  <r>
    <n v="2985"/>
    <d v="2022-05-05T08:00:00"/>
    <s v="31-45"/>
    <s v="Female"/>
    <s v="North"/>
    <s v="Neurology"/>
    <s v="Surgery"/>
    <s v="Emergency"/>
    <n v="3.6"/>
    <n v="75729"/>
    <n v="74"/>
    <n v="0.25"/>
    <x v="0"/>
  </r>
  <r>
    <n v="2986"/>
    <d v="2022-05-05T09:00:00"/>
    <s v="60+"/>
    <s v="Male"/>
    <s v="West"/>
    <s v="Cardiology"/>
    <s v="Observation"/>
    <s v="Routine"/>
    <n v="4.5"/>
    <n v="59975"/>
    <n v="85"/>
    <n v="0.34"/>
    <x v="1"/>
  </r>
  <r>
    <n v="2987"/>
    <d v="2022-05-05T10:00:00"/>
    <s v="18-30"/>
    <s v="Male"/>
    <s v="East"/>
    <s v="Orthopedics"/>
    <s v="Surgery"/>
    <s v="Routine"/>
    <n v="2.6"/>
    <n v="77345"/>
    <n v="72"/>
    <n v="0.16"/>
    <x v="0"/>
  </r>
  <r>
    <n v="2988"/>
    <d v="2022-05-05T11:00:00"/>
    <s v="31-45"/>
    <s v="Male"/>
    <s v="West"/>
    <s v="Pediatrics"/>
    <s v="Surgery"/>
    <s v="Emergency"/>
    <n v="5"/>
    <n v="66373"/>
    <n v="92"/>
    <n v="0.5"/>
    <x v="1"/>
  </r>
  <r>
    <n v="2989"/>
    <d v="2022-05-05T12:00:00"/>
    <s v="46-60"/>
    <s v="Female"/>
    <s v="West"/>
    <s v="General Medicine"/>
    <s v="Surgery"/>
    <s v="Routine"/>
    <n v="5.9"/>
    <n v="60513"/>
    <n v="53"/>
    <n v="0.44"/>
    <x v="1"/>
  </r>
  <r>
    <n v="2990"/>
    <d v="2022-05-05T13:00:00"/>
    <s v="60+"/>
    <s v="Male"/>
    <s v="East"/>
    <s v="Cardiology"/>
    <s v="Observation"/>
    <s v="Routine"/>
    <n v="4.5999999999999996"/>
    <n v="63679"/>
    <n v="83"/>
    <n v="0.51"/>
    <x v="1"/>
  </r>
  <r>
    <n v="2991"/>
    <d v="2022-05-05T14:00:00"/>
    <s v="18-30"/>
    <s v="Male"/>
    <s v="West"/>
    <s v="Orthopedics"/>
    <s v="Medication"/>
    <s v="Routine"/>
    <n v="7.5"/>
    <n v="60105"/>
    <n v="81"/>
    <n v="0.68"/>
    <x v="2"/>
  </r>
  <r>
    <n v="2992"/>
    <d v="2022-05-05T15:00:00"/>
    <s v="46-60"/>
    <s v="Female"/>
    <s v="North"/>
    <s v="Neurology"/>
    <s v="Surgery"/>
    <s v="Emergency"/>
    <n v="3.3"/>
    <n v="60887"/>
    <n v="67"/>
    <n v="0.16"/>
    <x v="0"/>
  </r>
  <r>
    <n v="2993"/>
    <d v="2022-05-05T16:00:00"/>
    <s v="31-45"/>
    <s v="Female"/>
    <s v="North"/>
    <s v="Orthopedics"/>
    <s v="Surgery"/>
    <s v="Routine"/>
    <n v="3.5"/>
    <n v="51823"/>
    <n v="71"/>
    <n v="0.33"/>
    <x v="1"/>
  </r>
  <r>
    <n v="2994"/>
    <d v="2022-05-05T17:00:00"/>
    <s v="31-45"/>
    <s v="Male"/>
    <s v="North"/>
    <s v="Pediatrics"/>
    <s v="Observation"/>
    <s v="Routine"/>
    <n v="4.5"/>
    <n v="49966"/>
    <n v="81"/>
    <n v="0.19"/>
    <x v="0"/>
  </r>
  <r>
    <n v="2995"/>
    <d v="2022-05-05T18:00:00"/>
    <s v="18-30"/>
    <s v="Male"/>
    <s v="North"/>
    <s v="General Medicine"/>
    <s v="Observation"/>
    <s v="Emergency"/>
    <n v="4.9000000000000004"/>
    <n v="90263"/>
    <n v="86"/>
    <n v="0.04"/>
    <x v="0"/>
  </r>
  <r>
    <n v="2996"/>
    <d v="2022-05-05T19:00:00"/>
    <s v="60+"/>
    <s v="Male"/>
    <s v="West"/>
    <s v="Pediatrics"/>
    <s v="Therapy"/>
    <s v="Routine"/>
    <n v="4.5"/>
    <n v="64551"/>
    <n v="54"/>
    <n v="0.22"/>
    <x v="0"/>
  </r>
  <r>
    <n v="2997"/>
    <d v="2022-05-05T20:00:00"/>
    <s v="18-30"/>
    <s v="Male"/>
    <s v="North"/>
    <s v="Orthopedics"/>
    <s v="Therapy"/>
    <s v="Routine"/>
    <n v="1.4"/>
    <n v="43534"/>
    <n v="83"/>
    <n v="0.72"/>
    <x v="2"/>
  </r>
  <r>
    <n v="2998"/>
    <d v="2022-05-05T21:00:00"/>
    <s v="31-45"/>
    <s v="Female"/>
    <s v="West"/>
    <s v="Cardiology"/>
    <s v="Medication"/>
    <s v="Routine"/>
    <n v="4.5999999999999996"/>
    <n v="49452"/>
    <n v="70"/>
    <n v="0.63"/>
    <x v="2"/>
  </r>
  <r>
    <n v="2999"/>
    <d v="2022-05-05T22:00:00"/>
    <s v="31-45"/>
    <s v="Male"/>
    <s v="South"/>
    <s v="General Medicine"/>
    <s v="Medication"/>
    <s v="Emergency"/>
    <n v="3.3"/>
    <n v="76125"/>
    <n v="89"/>
    <n v="0.19"/>
    <x v="0"/>
  </r>
  <r>
    <n v="3000"/>
    <d v="2022-05-05T23:00:00"/>
    <s v="60+"/>
    <s v="Male"/>
    <s v="West"/>
    <s v="General Medicine"/>
    <s v="Medication"/>
    <s v="Routine"/>
    <n v="2.8"/>
    <n v="40276"/>
    <n v="53"/>
    <n v="0.23"/>
    <x v="0"/>
  </r>
  <r>
    <n v="3001"/>
    <d v="2022-05-06T00:00:00"/>
    <s v="46-60"/>
    <s v="Female"/>
    <s v="North"/>
    <s v="Orthopedics"/>
    <s v="Medication"/>
    <s v="Routine"/>
    <n v="4.0999999999999996"/>
    <n v="25359"/>
    <n v="100"/>
    <n v="0.2"/>
    <x v="0"/>
  </r>
  <r>
    <n v="3002"/>
    <d v="2022-05-06T01:00:00"/>
    <s v="46-60"/>
    <s v="Male"/>
    <s v="South"/>
    <s v="Pediatrics"/>
    <s v="Surgery"/>
    <s v="Routine"/>
    <n v="2.1"/>
    <n v="26831"/>
    <n v="64"/>
    <n v="0.18"/>
    <x v="0"/>
  </r>
  <r>
    <n v="3003"/>
    <d v="2022-05-06T02:00:00"/>
    <s v="31-45"/>
    <s v="Male"/>
    <s v="East"/>
    <s v="Orthopedics"/>
    <s v="Observation"/>
    <s v="Emergency"/>
    <n v="1.7"/>
    <n v="20420"/>
    <n v="92"/>
    <n v="0.3"/>
    <x v="0"/>
  </r>
  <r>
    <n v="3004"/>
    <d v="2022-05-06T03:00:00"/>
    <s v="46-60"/>
    <s v="Male"/>
    <s v="West"/>
    <s v="General Medicine"/>
    <s v="Therapy"/>
    <s v="Emergency"/>
    <n v="1.2"/>
    <n v="29024"/>
    <n v="74"/>
    <n v="0.4"/>
    <x v="1"/>
  </r>
  <r>
    <n v="3005"/>
    <d v="2022-05-06T04:00:00"/>
    <s v="31-45"/>
    <s v="Female"/>
    <s v="North"/>
    <s v="Orthopedics"/>
    <s v="Surgery"/>
    <s v="Routine"/>
    <n v="7.5"/>
    <n v="31383"/>
    <n v="65"/>
    <n v="0.32"/>
    <x v="1"/>
  </r>
  <r>
    <n v="3006"/>
    <d v="2022-05-06T05:00:00"/>
    <s v="46-60"/>
    <s v="Female"/>
    <s v="North"/>
    <s v="General Medicine"/>
    <s v="Observation"/>
    <s v="Routine"/>
    <n v="5.0999999999999996"/>
    <n v="82705"/>
    <n v="78"/>
    <n v="0.02"/>
    <x v="0"/>
  </r>
  <r>
    <n v="3007"/>
    <d v="2022-05-06T06:00:00"/>
    <s v="60+"/>
    <s v="Male"/>
    <s v="North"/>
    <s v="Pediatrics"/>
    <s v="Observation"/>
    <s v="Emergency"/>
    <n v="3.8"/>
    <n v="54076"/>
    <n v="87"/>
    <n v="0.09"/>
    <x v="0"/>
  </r>
  <r>
    <n v="3008"/>
    <d v="2022-05-06T07:00:00"/>
    <s v="18-30"/>
    <s v="Male"/>
    <s v="East"/>
    <s v="Cardiology"/>
    <s v="Surgery"/>
    <s v="Routine"/>
    <n v="2.7"/>
    <n v="47735"/>
    <n v="56"/>
    <n v="0.23"/>
    <x v="0"/>
  </r>
  <r>
    <n v="3009"/>
    <d v="2022-05-06T08:00:00"/>
    <s v="46-60"/>
    <s v="Female"/>
    <s v="South"/>
    <s v="Cardiology"/>
    <s v="Surgery"/>
    <s v="Emergency"/>
    <n v="1.8"/>
    <n v="26132"/>
    <n v="83"/>
    <n v="0.09"/>
    <x v="0"/>
  </r>
  <r>
    <n v="3010"/>
    <d v="2022-05-06T09:00:00"/>
    <s v="18-30"/>
    <s v="Male"/>
    <s v="South"/>
    <s v="Orthopedics"/>
    <s v="Therapy"/>
    <s v="Routine"/>
    <n v="2.5"/>
    <n v="52137"/>
    <n v="75"/>
    <n v="0.13"/>
    <x v="0"/>
  </r>
  <r>
    <n v="3011"/>
    <d v="2022-05-06T10:00:00"/>
    <s v="31-45"/>
    <s v="Male"/>
    <s v="North"/>
    <s v="General Medicine"/>
    <s v="Medication"/>
    <s v="Routine"/>
    <n v="5.4"/>
    <n v="20253"/>
    <n v="82"/>
    <n v="0.24"/>
    <x v="0"/>
  </r>
  <r>
    <n v="3012"/>
    <d v="2022-05-06T11:00:00"/>
    <s v="31-45"/>
    <s v="Female"/>
    <s v="West"/>
    <s v="Cardiology"/>
    <s v="Medication"/>
    <s v="Routine"/>
    <n v="5.9"/>
    <n v="47612"/>
    <n v="75"/>
    <n v="0.14000000000000001"/>
    <x v="0"/>
  </r>
  <r>
    <n v="3013"/>
    <d v="2022-05-06T12:00:00"/>
    <s v="31-45"/>
    <s v="Female"/>
    <s v="North"/>
    <s v="General Medicine"/>
    <s v="Therapy"/>
    <s v="Emergency"/>
    <n v="5.3"/>
    <n v="96290"/>
    <n v="68"/>
    <n v="0.03"/>
    <x v="0"/>
  </r>
  <r>
    <n v="3014"/>
    <d v="2022-05-06T13:00:00"/>
    <s v="31-45"/>
    <s v="Female"/>
    <s v="North"/>
    <s v="Pediatrics"/>
    <s v="Therapy"/>
    <s v="Routine"/>
    <n v="4.3"/>
    <n v="68276"/>
    <n v="62"/>
    <n v="0.32"/>
    <x v="1"/>
  </r>
  <r>
    <n v="3015"/>
    <d v="2022-05-06T14:00:00"/>
    <s v="46-60"/>
    <s v="Male"/>
    <s v="West"/>
    <s v="Orthopedics"/>
    <s v="Medication"/>
    <s v="Routine"/>
    <n v="6.6"/>
    <n v="50804"/>
    <n v="83"/>
    <n v="7.0000000000000007E-2"/>
    <x v="0"/>
  </r>
  <r>
    <n v="3016"/>
    <d v="2022-05-06T15:00:00"/>
    <s v="31-45"/>
    <s v="Male"/>
    <s v="North"/>
    <s v="General Medicine"/>
    <s v="Surgery"/>
    <s v="Routine"/>
    <n v="3.3"/>
    <n v="68962"/>
    <n v="83"/>
    <n v="0.06"/>
    <x v="0"/>
  </r>
  <r>
    <n v="3017"/>
    <d v="2022-05-06T16:00:00"/>
    <s v="46-60"/>
    <s v="Male"/>
    <s v="East"/>
    <s v="Orthopedics"/>
    <s v="Medication"/>
    <s v="Routine"/>
    <n v="6.2"/>
    <n v="44569"/>
    <n v="83"/>
    <n v="0.21"/>
    <x v="0"/>
  </r>
  <r>
    <n v="3018"/>
    <d v="2022-05-06T17:00:00"/>
    <s v="31-45"/>
    <s v="Male"/>
    <s v="North"/>
    <s v="General Medicine"/>
    <s v="Observation"/>
    <s v="Routine"/>
    <n v="3.2"/>
    <n v="38986"/>
    <n v="80"/>
    <n v="0.22"/>
    <x v="0"/>
  </r>
  <r>
    <n v="3019"/>
    <d v="2022-05-06T18:00:00"/>
    <s v="18-30"/>
    <s v="Female"/>
    <s v="East"/>
    <s v="General Medicine"/>
    <s v="Observation"/>
    <s v="Routine"/>
    <n v="2.2000000000000002"/>
    <n v="89083"/>
    <n v="86"/>
    <n v="0.37"/>
    <x v="1"/>
  </r>
  <r>
    <n v="3020"/>
    <d v="2022-05-06T19:00:00"/>
    <s v="46-60"/>
    <s v="Male"/>
    <s v="North"/>
    <s v="Pediatrics"/>
    <s v="Therapy"/>
    <s v="Emergency"/>
    <n v="2"/>
    <n v="32155"/>
    <n v="92"/>
    <n v="0.26"/>
    <x v="0"/>
  </r>
  <r>
    <n v="3021"/>
    <d v="2022-05-06T20:00:00"/>
    <s v="31-45"/>
    <s v="Male"/>
    <s v="South"/>
    <s v="Orthopedics"/>
    <s v="Medication"/>
    <s v="Routine"/>
    <n v="1.9"/>
    <n v="47918"/>
    <n v="52"/>
    <n v="0.36"/>
    <x v="1"/>
  </r>
  <r>
    <n v="3022"/>
    <d v="2022-05-06T21:00:00"/>
    <s v="31-45"/>
    <s v="Female"/>
    <s v="West"/>
    <s v="Neurology"/>
    <s v="Medication"/>
    <s v="Emergency"/>
    <n v="5.3"/>
    <n v="61121"/>
    <n v="47"/>
    <n v="0.24"/>
    <x v="0"/>
  </r>
  <r>
    <n v="3023"/>
    <d v="2022-05-06T22:00:00"/>
    <s v="46-60"/>
    <s v="Female"/>
    <s v="South"/>
    <s v="General Medicine"/>
    <s v="Observation"/>
    <s v="Routine"/>
    <n v="2.5"/>
    <n v="36275"/>
    <n v="96"/>
    <n v="0.19"/>
    <x v="0"/>
  </r>
  <r>
    <n v="3024"/>
    <d v="2022-05-06T23:00:00"/>
    <s v="31-45"/>
    <s v="Male"/>
    <s v="North"/>
    <s v="General Medicine"/>
    <s v="Medication"/>
    <s v="Routine"/>
    <n v="1.9"/>
    <n v="68012"/>
    <n v="59"/>
    <n v="0.37"/>
    <x v="1"/>
  </r>
  <r>
    <n v="3025"/>
    <d v="2022-05-07T00:00:00"/>
    <s v="18-30"/>
    <s v="Female"/>
    <s v="North"/>
    <s v="Cardiology"/>
    <s v="Therapy"/>
    <s v="Routine"/>
    <n v="5.4"/>
    <n v="48868"/>
    <n v="62"/>
    <n v="0.1"/>
    <x v="0"/>
  </r>
  <r>
    <n v="3026"/>
    <d v="2022-05-07T01:00:00"/>
    <s v="31-45"/>
    <s v="Female"/>
    <s v="East"/>
    <s v="Orthopedics"/>
    <s v="Therapy"/>
    <s v="Emergency"/>
    <n v="4.7"/>
    <n v="68278"/>
    <n v="72"/>
    <n v="0.02"/>
    <x v="0"/>
  </r>
  <r>
    <n v="3027"/>
    <d v="2022-05-07T02:00:00"/>
    <s v="60+"/>
    <s v="Male"/>
    <s v="North"/>
    <s v="Neurology"/>
    <s v="Observation"/>
    <s v="Emergency"/>
    <n v="5.9"/>
    <n v="66720"/>
    <n v="55"/>
    <n v="0.09"/>
    <x v="0"/>
  </r>
  <r>
    <n v="3028"/>
    <d v="2022-05-07T03:00:00"/>
    <s v="46-60"/>
    <s v="Male"/>
    <s v="North"/>
    <s v="Pediatrics"/>
    <s v="Medication"/>
    <s v="Routine"/>
    <n v="5"/>
    <n v="50140"/>
    <n v="70"/>
    <n v="0.33"/>
    <x v="1"/>
  </r>
  <r>
    <n v="3029"/>
    <d v="2022-05-07T04:00:00"/>
    <s v="46-60"/>
    <s v="Male"/>
    <s v="North"/>
    <s v="Neurology"/>
    <s v="Medication"/>
    <s v="Emergency"/>
    <n v="2.5"/>
    <n v="89213"/>
    <n v="64"/>
    <n v="0.31"/>
    <x v="1"/>
  </r>
  <r>
    <n v="3030"/>
    <d v="2022-05-07T05:00:00"/>
    <s v="46-60"/>
    <s v="Male"/>
    <s v="South"/>
    <s v="Pediatrics"/>
    <s v="Observation"/>
    <s v="Routine"/>
    <n v="4.2"/>
    <n v="41693"/>
    <n v="72"/>
    <n v="0.26"/>
    <x v="0"/>
  </r>
  <r>
    <n v="3031"/>
    <d v="2022-05-07T06:00:00"/>
    <s v="18-30"/>
    <s v="Female"/>
    <s v="East"/>
    <s v="Neurology"/>
    <s v="Surgery"/>
    <s v="Routine"/>
    <n v="4.3"/>
    <n v="81977"/>
    <n v="78"/>
    <n v="0.04"/>
    <x v="0"/>
  </r>
  <r>
    <n v="3032"/>
    <d v="2022-05-07T07:00:00"/>
    <s v="31-45"/>
    <s v="Female"/>
    <s v="South"/>
    <s v="Neurology"/>
    <s v="Surgery"/>
    <s v="Routine"/>
    <n v="2.2000000000000002"/>
    <n v="78499"/>
    <n v="71"/>
    <n v="0.16"/>
    <x v="0"/>
  </r>
  <r>
    <n v="3033"/>
    <d v="2022-05-07T08:00:00"/>
    <s v="46-60"/>
    <s v="Male"/>
    <s v="East"/>
    <s v="Orthopedics"/>
    <s v="Medication"/>
    <s v="Routine"/>
    <n v="1.8"/>
    <n v="90418"/>
    <n v="70"/>
    <n v="0.31"/>
    <x v="1"/>
  </r>
  <r>
    <n v="3034"/>
    <d v="2022-05-07T09:00:00"/>
    <s v="18-30"/>
    <s v="Male"/>
    <s v="South"/>
    <s v="Cardiology"/>
    <s v="Therapy"/>
    <s v="Routine"/>
    <n v="2.6"/>
    <n v="58481"/>
    <n v="78"/>
    <n v="0.25"/>
    <x v="0"/>
  </r>
  <r>
    <n v="3035"/>
    <d v="2022-05-07T10:00:00"/>
    <s v="31-45"/>
    <s v="Female"/>
    <s v="North"/>
    <s v="Neurology"/>
    <s v="Surgery"/>
    <s v="Emergency"/>
    <n v="8.1"/>
    <n v="39228"/>
    <n v="88"/>
    <n v="0.14000000000000001"/>
    <x v="0"/>
  </r>
  <r>
    <n v="3036"/>
    <d v="2022-05-07T11:00:00"/>
    <s v="31-45"/>
    <s v="Male"/>
    <s v="South"/>
    <s v="General Medicine"/>
    <s v="Medication"/>
    <s v="Routine"/>
    <n v="3.2"/>
    <n v="96536"/>
    <n v="94"/>
    <n v="0.39"/>
    <x v="1"/>
  </r>
  <r>
    <n v="3037"/>
    <d v="2022-05-07T12:00:00"/>
    <s v="31-45"/>
    <s v="Male"/>
    <s v="South"/>
    <s v="General Medicine"/>
    <s v="Surgery"/>
    <s v="Emergency"/>
    <n v="6.5"/>
    <n v="48306"/>
    <n v="72"/>
    <n v="0.19"/>
    <x v="0"/>
  </r>
  <r>
    <n v="3038"/>
    <d v="2022-05-07T13:00:00"/>
    <s v="60+"/>
    <s v="Male"/>
    <s v="East"/>
    <s v="General Medicine"/>
    <s v="Observation"/>
    <s v="Routine"/>
    <n v="3.1"/>
    <n v="38729"/>
    <n v="97"/>
    <n v="0.16"/>
    <x v="0"/>
  </r>
  <r>
    <n v="3039"/>
    <d v="2022-05-07T14:00:00"/>
    <s v="18-30"/>
    <s v="Male"/>
    <s v="East"/>
    <s v="Cardiology"/>
    <s v="Surgery"/>
    <s v="Routine"/>
    <n v="5.8"/>
    <n v="51204"/>
    <n v="86"/>
    <n v="0.28999999999999998"/>
    <x v="0"/>
  </r>
  <r>
    <n v="3040"/>
    <d v="2022-05-07T15:00:00"/>
    <s v="31-45"/>
    <s v="Female"/>
    <s v="South"/>
    <s v="Neurology"/>
    <s v="Surgery"/>
    <s v="Emergency"/>
    <n v="5.8"/>
    <n v="35366"/>
    <n v="60"/>
    <n v="0.19"/>
    <x v="0"/>
  </r>
  <r>
    <n v="3041"/>
    <d v="2022-05-07T16:00:00"/>
    <s v="18-30"/>
    <s v="Male"/>
    <s v="East"/>
    <s v="Pediatrics"/>
    <s v="Observation"/>
    <s v="Emergency"/>
    <n v="5.9"/>
    <n v="65523"/>
    <n v="60"/>
    <n v="0.61"/>
    <x v="2"/>
  </r>
  <r>
    <n v="3042"/>
    <d v="2022-05-07T17:00:00"/>
    <s v="60+"/>
    <s v="Female"/>
    <s v="East"/>
    <s v="Pediatrics"/>
    <s v="Therapy"/>
    <s v="Emergency"/>
    <n v="4.8"/>
    <n v="42887"/>
    <n v="68"/>
    <n v="0.28999999999999998"/>
    <x v="0"/>
  </r>
  <r>
    <n v="3043"/>
    <d v="2022-05-07T18:00:00"/>
    <s v="18-30"/>
    <s v="Male"/>
    <s v="East"/>
    <s v="Orthopedics"/>
    <s v="Medication"/>
    <s v="Routine"/>
    <n v="6.8"/>
    <n v="49250"/>
    <n v="92"/>
    <n v="0.31"/>
    <x v="1"/>
  </r>
  <r>
    <n v="3044"/>
    <d v="2022-05-07T19:00:00"/>
    <s v="31-45"/>
    <s v="Male"/>
    <s v="West"/>
    <s v="Cardiology"/>
    <s v="Therapy"/>
    <s v="Emergency"/>
    <n v="4.8"/>
    <n v="74356"/>
    <n v="69"/>
    <n v="0.27"/>
    <x v="0"/>
  </r>
  <r>
    <n v="3045"/>
    <d v="2022-05-07T20:00:00"/>
    <s v="46-60"/>
    <s v="Female"/>
    <s v="East"/>
    <s v="Neurology"/>
    <s v="Therapy"/>
    <s v="Emergency"/>
    <n v="7.4"/>
    <n v="67474"/>
    <n v="52"/>
    <n v="0.03"/>
    <x v="0"/>
  </r>
  <r>
    <n v="3046"/>
    <d v="2022-05-07T21:00:00"/>
    <s v="46-60"/>
    <s v="Male"/>
    <s v="West"/>
    <s v="General Medicine"/>
    <s v="Surgery"/>
    <s v="Routine"/>
    <n v="0.8"/>
    <n v="55312"/>
    <n v="72"/>
    <n v="0.33"/>
    <x v="1"/>
  </r>
  <r>
    <n v="3047"/>
    <d v="2022-05-07T22:00:00"/>
    <s v="31-45"/>
    <s v="Female"/>
    <s v="West"/>
    <s v="Cardiology"/>
    <s v="Medication"/>
    <s v="Routine"/>
    <n v="4.7"/>
    <n v="58417"/>
    <n v="51"/>
    <n v="0.26"/>
    <x v="0"/>
  </r>
  <r>
    <n v="3048"/>
    <d v="2022-05-07T23:00:00"/>
    <s v="31-45"/>
    <s v="Male"/>
    <s v="East"/>
    <s v="Cardiology"/>
    <s v="Surgery"/>
    <s v="Routine"/>
    <n v="4.5999999999999996"/>
    <n v="55245"/>
    <n v="62"/>
    <n v="0.06"/>
    <x v="0"/>
  </r>
  <r>
    <n v="3049"/>
    <d v="2022-05-08T00:00:00"/>
    <s v="31-45"/>
    <s v="Male"/>
    <s v="South"/>
    <s v="Neurology"/>
    <s v="Observation"/>
    <s v="Routine"/>
    <n v="2.1"/>
    <n v="46377"/>
    <n v="68"/>
    <n v="0.04"/>
    <x v="0"/>
  </r>
  <r>
    <n v="3050"/>
    <d v="2022-05-08T01:00:00"/>
    <s v="31-45"/>
    <s v="Male"/>
    <s v="East"/>
    <s v="Orthopedics"/>
    <s v="Therapy"/>
    <s v="Routine"/>
    <n v="5.2"/>
    <n v="54949"/>
    <n v="77"/>
    <n v="0.39"/>
    <x v="1"/>
  </r>
  <r>
    <n v="3051"/>
    <d v="2022-05-08T02:00:00"/>
    <s v="18-30"/>
    <s v="Male"/>
    <s v="North"/>
    <s v="Orthopedics"/>
    <s v="Therapy"/>
    <s v="Emergency"/>
    <n v="1"/>
    <n v="64817"/>
    <n v="87"/>
    <n v="0.22"/>
    <x v="0"/>
  </r>
  <r>
    <n v="3052"/>
    <d v="2022-05-08T03:00:00"/>
    <s v="31-45"/>
    <s v="Male"/>
    <s v="South"/>
    <s v="Orthopedics"/>
    <s v="Observation"/>
    <s v="Routine"/>
    <n v="2.7"/>
    <n v="52477"/>
    <n v="83"/>
    <n v="0.28000000000000003"/>
    <x v="0"/>
  </r>
  <r>
    <n v="3053"/>
    <d v="2022-05-08T04:00:00"/>
    <s v="31-45"/>
    <s v="Female"/>
    <s v="West"/>
    <s v="General Medicine"/>
    <s v="Medication"/>
    <s v="Emergency"/>
    <n v="0"/>
    <n v="63395"/>
    <n v="61"/>
    <n v="0.64"/>
    <x v="2"/>
  </r>
  <r>
    <n v="3054"/>
    <d v="2022-05-08T05:00:00"/>
    <s v="31-45"/>
    <s v="Female"/>
    <s v="West"/>
    <s v="General Medicine"/>
    <s v="Therapy"/>
    <s v="Routine"/>
    <n v="7.1"/>
    <n v="38267"/>
    <n v="71"/>
    <n v="0.27"/>
    <x v="0"/>
  </r>
  <r>
    <n v="3055"/>
    <d v="2022-05-08T06:00:00"/>
    <s v="46-60"/>
    <s v="Male"/>
    <s v="South"/>
    <s v="Neurology"/>
    <s v="Therapy"/>
    <s v="Routine"/>
    <n v="3.5"/>
    <n v="42922"/>
    <n v="76"/>
    <n v="0.06"/>
    <x v="0"/>
  </r>
  <r>
    <n v="3056"/>
    <d v="2022-05-08T07:00:00"/>
    <s v="60+"/>
    <s v="Male"/>
    <s v="South"/>
    <s v="Orthopedics"/>
    <s v="Medication"/>
    <s v="Routine"/>
    <n v="8.3000000000000007"/>
    <n v="40314"/>
    <n v="72"/>
    <n v="0.36"/>
    <x v="1"/>
  </r>
  <r>
    <n v="3057"/>
    <d v="2022-05-08T08:00:00"/>
    <s v="46-60"/>
    <s v="Female"/>
    <s v="East"/>
    <s v="Neurology"/>
    <s v="Surgery"/>
    <s v="Routine"/>
    <n v="5.6"/>
    <n v="43697"/>
    <n v="72"/>
    <n v="0.52"/>
    <x v="1"/>
  </r>
  <r>
    <n v="3058"/>
    <d v="2022-05-08T09:00:00"/>
    <s v="18-30"/>
    <s v="Female"/>
    <s v="West"/>
    <s v="Orthopedics"/>
    <s v="Observation"/>
    <s v="Emergency"/>
    <n v="4.9000000000000004"/>
    <n v="80744"/>
    <n v="54"/>
    <n v="0.2"/>
    <x v="0"/>
  </r>
  <r>
    <n v="3059"/>
    <d v="2022-05-08T10:00:00"/>
    <s v="18-30"/>
    <s v="Male"/>
    <s v="North"/>
    <s v="Cardiology"/>
    <s v="Medication"/>
    <s v="Emergency"/>
    <n v="2.8"/>
    <n v="69521"/>
    <n v="61"/>
    <n v="0.3"/>
    <x v="0"/>
  </r>
  <r>
    <n v="3060"/>
    <d v="2022-05-08T11:00:00"/>
    <s v="60+"/>
    <s v="Male"/>
    <s v="East"/>
    <s v="Pediatrics"/>
    <s v="Observation"/>
    <s v="Routine"/>
    <n v="1.9"/>
    <n v="33462"/>
    <n v="70"/>
    <n v="0.32"/>
    <x v="1"/>
  </r>
  <r>
    <n v="3061"/>
    <d v="2022-05-08T12:00:00"/>
    <s v="31-45"/>
    <s v="Female"/>
    <s v="South"/>
    <s v="Pediatrics"/>
    <s v="Observation"/>
    <s v="Emergency"/>
    <n v="5"/>
    <n v="63750"/>
    <n v="38"/>
    <n v="0.13"/>
    <x v="0"/>
  </r>
  <r>
    <n v="3062"/>
    <d v="2022-05-08T13:00:00"/>
    <s v="18-30"/>
    <s v="Male"/>
    <s v="West"/>
    <s v="Orthopedics"/>
    <s v="Therapy"/>
    <s v="Routine"/>
    <n v="3.9"/>
    <n v="47188"/>
    <n v="83"/>
    <n v="0.55000000000000004"/>
    <x v="1"/>
  </r>
  <r>
    <n v="3063"/>
    <d v="2022-05-08T14:00:00"/>
    <s v="31-45"/>
    <s v="Female"/>
    <s v="South"/>
    <s v="Neurology"/>
    <s v="Medication"/>
    <s v="Routine"/>
    <n v="1.3"/>
    <n v="41352"/>
    <n v="59"/>
    <n v="0.43"/>
    <x v="1"/>
  </r>
  <r>
    <n v="3064"/>
    <d v="2022-05-08T15:00:00"/>
    <s v="46-60"/>
    <s v="Male"/>
    <s v="South"/>
    <s v="General Medicine"/>
    <s v="Observation"/>
    <s v="Routine"/>
    <n v="1"/>
    <n v="25285"/>
    <n v="83"/>
    <n v="0.13"/>
    <x v="0"/>
  </r>
  <r>
    <n v="3065"/>
    <d v="2022-05-08T16:00:00"/>
    <s v="46-60"/>
    <s v="Female"/>
    <s v="South"/>
    <s v="Orthopedics"/>
    <s v="Surgery"/>
    <s v="Routine"/>
    <n v="2.1"/>
    <n v="74438"/>
    <n v="82"/>
    <n v="0.46"/>
    <x v="1"/>
  </r>
  <r>
    <n v="3066"/>
    <d v="2022-05-08T17:00:00"/>
    <s v="31-45"/>
    <s v="Female"/>
    <s v="East"/>
    <s v="Orthopedics"/>
    <s v="Observation"/>
    <s v="Routine"/>
    <n v="7.6"/>
    <n v="27723"/>
    <n v="68"/>
    <n v="0.15"/>
    <x v="0"/>
  </r>
  <r>
    <n v="3067"/>
    <d v="2022-05-08T18:00:00"/>
    <s v="18-30"/>
    <s v="Male"/>
    <s v="North"/>
    <s v="General Medicine"/>
    <s v="Therapy"/>
    <s v="Routine"/>
    <n v="8.4"/>
    <n v="53961"/>
    <n v="87"/>
    <n v="0.26"/>
    <x v="0"/>
  </r>
  <r>
    <n v="3068"/>
    <d v="2022-05-08T19:00:00"/>
    <s v="60+"/>
    <s v="Female"/>
    <s v="North"/>
    <s v="Orthopedics"/>
    <s v="Surgery"/>
    <s v="Routine"/>
    <n v="4.4000000000000004"/>
    <n v="36074"/>
    <n v="84"/>
    <n v="0.44"/>
    <x v="1"/>
  </r>
  <r>
    <n v="3069"/>
    <d v="2022-05-08T20:00:00"/>
    <s v="31-45"/>
    <s v="Male"/>
    <s v="West"/>
    <s v="Cardiology"/>
    <s v="Surgery"/>
    <s v="Emergency"/>
    <n v="4.3"/>
    <n v="70517"/>
    <n v="71"/>
    <n v="0.35"/>
    <x v="1"/>
  </r>
  <r>
    <n v="3070"/>
    <d v="2022-05-08T21:00:00"/>
    <s v="46-60"/>
    <s v="Male"/>
    <s v="South"/>
    <s v="General Medicine"/>
    <s v="Medication"/>
    <s v="Routine"/>
    <n v="3.3"/>
    <n v="48313"/>
    <n v="70"/>
    <n v="0.41"/>
    <x v="1"/>
  </r>
  <r>
    <n v="3071"/>
    <d v="2022-05-08T22:00:00"/>
    <s v="46-60"/>
    <s v="Male"/>
    <s v="North"/>
    <s v="Cardiology"/>
    <s v="Surgery"/>
    <s v="Routine"/>
    <n v="2.1"/>
    <n v="52311"/>
    <n v="88"/>
    <n v="0.09"/>
    <x v="0"/>
  </r>
  <r>
    <n v="3072"/>
    <d v="2022-05-08T23:00:00"/>
    <s v="46-60"/>
    <s v="Male"/>
    <s v="South"/>
    <s v="Pediatrics"/>
    <s v="Medication"/>
    <s v="Routine"/>
    <n v="6.8"/>
    <n v="52985"/>
    <n v="78"/>
    <n v="0.45"/>
    <x v="1"/>
  </r>
  <r>
    <n v="3073"/>
    <d v="2022-05-09T00:00:00"/>
    <s v="31-45"/>
    <s v="Female"/>
    <s v="West"/>
    <s v="General Medicine"/>
    <s v="Medication"/>
    <s v="Emergency"/>
    <n v="7.7"/>
    <n v="61051"/>
    <n v="88"/>
    <n v="0.28000000000000003"/>
    <x v="0"/>
  </r>
  <r>
    <n v="3074"/>
    <d v="2022-05-09T01:00:00"/>
    <s v="31-45"/>
    <s v="Male"/>
    <s v="South"/>
    <s v="General Medicine"/>
    <s v="Surgery"/>
    <s v="Emergency"/>
    <n v="2.2000000000000002"/>
    <n v="55260"/>
    <n v="46"/>
    <n v="7.0000000000000007E-2"/>
    <x v="0"/>
  </r>
  <r>
    <n v="3075"/>
    <d v="2022-05-09T02:00:00"/>
    <s v="31-45"/>
    <s v="Male"/>
    <s v="North"/>
    <s v="Neurology"/>
    <s v="Medication"/>
    <s v="Emergency"/>
    <n v="3.8"/>
    <n v="54135"/>
    <n v="76"/>
    <n v="0.35"/>
    <x v="1"/>
  </r>
  <r>
    <n v="3076"/>
    <d v="2022-05-09T03:00:00"/>
    <s v="60+"/>
    <s v="Male"/>
    <s v="South"/>
    <s v="Neurology"/>
    <s v="Medication"/>
    <s v="Routine"/>
    <n v="3.1"/>
    <n v="44632"/>
    <n v="56"/>
    <n v="0.27"/>
    <x v="0"/>
  </r>
  <r>
    <n v="3077"/>
    <d v="2022-05-09T04:00:00"/>
    <s v="60+"/>
    <s v="Male"/>
    <s v="North"/>
    <s v="General Medicine"/>
    <s v="Surgery"/>
    <s v="Routine"/>
    <n v="3.2"/>
    <n v="23505"/>
    <n v="75"/>
    <n v="0.08"/>
    <x v="0"/>
  </r>
  <r>
    <n v="3078"/>
    <d v="2022-05-09T05:00:00"/>
    <s v="18-30"/>
    <s v="Female"/>
    <s v="West"/>
    <s v="Pediatrics"/>
    <s v="Therapy"/>
    <s v="Emergency"/>
    <n v="6.4"/>
    <n v="32629"/>
    <n v="84"/>
    <n v="0.13"/>
    <x v="0"/>
  </r>
  <r>
    <n v="3079"/>
    <d v="2022-05-09T06:00:00"/>
    <s v="18-30"/>
    <s v="Male"/>
    <s v="South"/>
    <s v="Orthopedics"/>
    <s v="Observation"/>
    <s v="Routine"/>
    <n v="1.4"/>
    <n v="69370"/>
    <n v="96"/>
    <n v="0.25"/>
    <x v="0"/>
  </r>
  <r>
    <n v="3080"/>
    <d v="2022-05-09T07:00:00"/>
    <s v="60+"/>
    <s v="Female"/>
    <s v="North"/>
    <s v="Neurology"/>
    <s v="Medication"/>
    <s v="Routine"/>
    <n v="4.9000000000000004"/>
    <n v="48884"/>
    <n v="64"/>
    <n v="0.37"/>
    <x v="1"/>
  </r>
  <r>
    <n v="3081"/>
    <d v="2022-05-09T08:00:00"/>
    <s v="46-60"/>
    <s v="Female"/>
    <s v="West"/>
    <s v="Pediatrics"/>
    <s v="Medication"/>
    <s v="Routine"/>
    <n v="5.5"/>
    <n v="41720"/>
    <n v="69"/>
    <n v="0.26"/>
    <x v="0"/>
  </r>
  <r>
    <n v="3082"/>
    <d v="2022-05-09T09:00:00"/>
    <s v="60+"/>
    <s v="Female"/>
    <s v="South"/>
    <s v="Pediatrics"/>
    <s v="Surgery"/>
    <s v="Routine"/>
    <n v="3.7"/>
    <n v="26885"/>
    <n v="74"/>
    <n v="0.5"/>
    <x v="1"/>
  </r>
  <r>
    <n v="3083"/>
    <d v="2022-05-09T10:00:00"/>
    <s v="18-30"/>
    <s v="Male"/>
    <s v="West"/>
    <s v="Neurology"/>
    <s v="Observation"/>
    <s v="Routine"/>
    <n v="5.8"/>
    <n v="20607"/>
    <n v="63"/>
    <n v="0.22"/>
    <x v="0"/>
  </r>
  <r>
    <n v="3084"/>
    <d v="2022-05-09T11:00:00"/>
    <s v="31-45"/>
    <s v="Male"/>
    <s v="North"/>
    <s v="Orthopedics"/>
    <s v="Observation"/>
    <s v="Routine"/>
    <n v="4.3"/>
    <n v="40936"/>
    <n v="87"/>
    <n v="0.14000000000000001"/>
    <x v="0"/>
  </r>
  <r>
    <n v="3085"/>
    <d v="2022-05-09T12:00:00"/>
    <s v="46-60"/>
    <s v="Male"/>
    <s v="South"/>
    <s v="Neurology"/>
    <s v="Medication"/>
    <s v="Routine"/>
    <n v="6.4"/>
    <n v="72761"/>
    <n v="74"/>
    <n v="0.38"/>
    <x v="1"/>
  </r>
  <r>
    <n v="3086"/>
    <d v="2022-05-09T13:00:00"/>
    <s v="46-60"/>
    <s v="Male"/>
    <s v="South"/>
    <s v="Pediatrics"/>
    <s v="Surgery"/>
    <s v="Routine"/>
    <n v="1"/>
    <n v="43859"/>
    <n v="76"/>
    <n v="0.72"/>
    <x v="2"/>
  </r>
  <r>
    <n v="3087"/>
    <d v="2022-05-09T14:00:00"/>
    <s v="31-45"/>
    <s v="Female"/>
    <s v="South"/>
    <s v="Cardiology"/>
    <s v="Therapy"/>
    <s v="Emergency"/>
    <n v="3.3"/>
    <n v="63010"/>
    <n v="82"/>
    <n v="7.0000000000000007E-2"/>
    <x v="0"/>
  </r>
  <r>
    <n v="3088"/>
    <d v="2022-05-09T15:00:00"/>
    <s v="18-30"/>
    <s v="Female"/>
    <s v="West"/>
    <s v="Neurology"/>
    <s v="Observation"/>
    <s v="Routine"/>
    <n v="3.9"/>
    <n v="42939"/>
    <n v="74"/>
    <n v="0.12"/>
    <x v="0"/>
  </r>
  <r>
    <n v="3089"/>
    <d v="2022-05-09T16:00:00"/>
    <s v="31-45"/>
    <s v="Male"/>
    <s v="West"/>
    <s v="Pediatrics"/>
    <s v="Therapy"/>
    <s v="Routine"/>
    <n v="1.3"/>
    <n v="67777"/>
    <n v="65"/>
    <n v="0.2"/>
    <x v="0"/>
  </r>
  <r>
    <n v="3090"/>
    <d v="2022-05-09T17:00:00"/>
    <s v="31-45"/>
    <s v="Male"/>
    <s v="North"/>
    <s v="Neurology"/>
    <s v="Surgery"/>
    <s v="Routine"/>
    <n v="1.8"/>
    <n v="47965"/>
    <n v="74"/>
    <n v="0.43"/>
    <x v="1"/>
  </r>
  <r>
    <n v="3091"/>
    <d v="2022-05-09T18:00:00"/>
    <s v="31-45"/>
    <s v="Male"/>
    <s v="East"/>
    <s v="Pediatrics"/>
    <s v="Therapy"/>
    <s v="Routine"/>
    <n v="2.4"/>
    <n v="30362"/>
    <n v="65"/>
    <n v="0.28999999999999998"/>
    <x v="0"/>
  </r>
  <r>
    <n v="3092"/>
    <d v="2022-05-09T19:00:00"/>
    <s v="60+"/>
    <s v="Male"/>
    <s v="South"/>
    <s v="Orthopedics"/>
    <s v="Surgery"/>
    <s v="Routine"/>
    <n v="5.9"/>
    <n v="49621"/>
    <n v="76"/>
    <n v="0.3"/>
    <x v="0"/>
  </r>
  <r>
    <n v="3093"/>
    <d v="2022-05-09T20:00:00"/>
    <s v="31-45"/>
    <s v="Male"/>
    <s v="South"/>
    <s v="Pediatrics"/>
    <s v="Medication"/>
    <s v="Routine"/>
    <n v="2.6"/>
    <n v="91680"/>
    <n v="87"/>
    <n v="0.38"/>
    <x v="1"/>
  </r>
  <r>
    <n v="3094"/>
    <d v="2022-05-09T21:00:00"/>
    <s v="46-60"/>
    <s v="Male"/>
    <s v="North"/>
    <s v="General Medicine"/>
    <s v="Therapy"/>
    <s v="Routine"/>
    <n v="2.4"/>
    <n v="90798"/>
    <n v="61"/>
    <n v="0.17"/>
    <x v="0"/>
  </r>
  <r>
    <n v="3095"/>
    <d v="2022-05-09T22:00:00"/>
    <s v="18-30"/>
    <s v="Male"/>
    <s v="South"/>
    <s v="Cardiology"/>
    <s v="Medication"/>
    <s v="Routine"/>
    <n v="5.6"/>
    <n v="64731"/>
    <n v="57"/>
    <n v="0.25"/>
    <x v="0"/>
  </r>
  <r>
    <n v="3096"/>
    <d v="2022-05-09T23:00:00"/>
    <s v="46-60"/>
    <s v="Female"/>
    <s v="West"/>
    <s v="Pediatrics"/>
    <s v="Medication"/>
    <s v="Emergency"/>
    <n v="0.8"/>
    <n v="52259"/>
    <n v="76"/>
    <n v="0.11"/>
    <x v="0"/>
  </r>
  <r>
    <n v="3097"/>
    <d v="2022-05-10T00:00:00"/>
    <s v="60+"/>
    <s v="Female"/>
    <s v="West"/>
    <s v="Neurology"/>
    <s v="Surgery"/>
    <s v="Routine"/>
    <n v="0.1"/>
    <n v="61078"/>
    <n v="66"/>
    <n v="0.3"/>
    <x v="0"/>
  </r>
  <r>
    <n v="3098"/>
    <d v="2022-05-10T01:00:00"/>
    <s v="18-30"/>
    <s v="Female"/>
    <s v="South"/>
    <s v="Neurology"/>
    <s v="Therapy"/>
    <s v="Routine"/>
    <n v="3.3"/>
    <n v="61337"/>
    <n v="75"/>
    <n v="0.49"/>
    <x v="1"/>
  </r>
  <r>
    <n v="3099"/>
    <d v="2022-05-10T02:00:00"/>
    <s v="18-30"/>
    <s v="Female"/>
    <s v="South"/>
    <s v="Pediatrics"/>
    <s v="Observation"/>
    <s v="Routine"/>
    <n v="1.1000000000000001"/>
    <n v="54202"/>
    <n v="79"/>
    <n v="0.28000000000000003"/>
    <x v="0"/>
  </r>
  <r>
    <n v="3100"/>
    <d v="2022-05-10T03:00:00"/>
    <s v="31-45"/>
    <s v="Male"/>
    <s v="West"/>
    <s v="General Medicine"/>
    <s v="Therapy"/>
    <s v="Emergency"/>
    <n v="1.2"/>
    <n v="63819"/>
    <n v="49"/>
    <n v="0.44"/>
    <x v="1"/>
  </r>
  <r>
    <n v="3101"/>
    <d v="2022-05-10T04:00:00"/>
    <s v="18-30"/>
    <s v="Male"/>
    <s v="South"/>
    <s v="Pediatrics"/>
    <s v="Observation"/>
    <s v="Routine"/>
    <n v="5.0999999999999996"/>
    <n v="59165"/>
    <n v="83"/>
    <n v="0.38"/>
    <x v="1"/>
  </r>
  <r>
    <n v="3102"/>
    <d v="2022-05-10T05:00:00"/>
    <s v="46-60"/>
    <s v="Male"/>
    <s v="West"/>
    <s v="Orthopedics"/>
    <s v="Medication"/>
    <s v="Emergency"/>
    <n v="5.8"/>
    <n v="48681"/>
    <n v="61"/>
    <n v="0.1"/>
    <x v="0"/>
  </r>
  <r>
    <n v="3103"/>
    <d v="2022-05-10T06:00:00"/>
    <s v="60+"/>
    <s v="Male"/>
    <s v="East"/>
    <s v="General Medicine"/>
    <s v="Medication"/>
    <s v="Routine"/>
    <n v="5.6"/>
    <n v="31095"/>
    <n v="75"/>
    <n v="0.2"/>
    <x v="0"/>
  </r>
  <r>
    <n v="3104"/>
    <d v="2022-05-10T07:00:00"/>
    <s v="31-45"/>
    <s v="Male"/>
    <s v="East"/>
    <s v="Pediatrics"/>
    <s v="Surgery"/>
    <s v="Routine"/>
    <n v="6.2"/>
    <n v="45799"/>
    <n v="67"/>
    <n v="0.54"/>
    <x v="1"/>
  </r>
  <r>
    <n v="3105"/>
    <d v="2022-05-10T08:00:00"/>
    <s v="31-45"/>
    <s v="Female"/>
    <s v="South"/>
    <s v="Cardiology"/>
    <s v="Observation"/>
    <s v="Routine"/>
    <n v="6.5"/>
    <n v="70990"/>
    <n v="68"/>
    <n v="0.53"/>
    <x v="1"/>
  </r>
  <r>
    <n v="3106"/>
    <d v="2022-05-10T09:00:00"/>
    <s v="31-45"/>
    <s v="Male"/>
    <s v="South"/>
    <s v="General Medicine"/>
    <s v="Therapy"/>
    <s v="Routine"/>
    <n v="0.3"/>
    <n v="54371"/>
    <n v="95"/>
    <n v="0.25"/>
    <x v="0"/>
  </r>
  <r>
    <n v="3107"/>
    <d v="2022-05-10T10:00:00"/>
    <s v="46-60"/>
    <s v="Female"/>
    <s v="South"/>
    <s v="Pediatrics"/>
    <s v="Surgery"/>
    <s v="Routine"/>
    <n v="4.9000000000000004"/>
    <n v="61006"/>
    <n v="79"/>
    <n v="0.06"/>
    <x v="0"/>
  </r>
  <r>
    <n v="3108"/>
    <d v="2022-05-10T11:00:00"/>
    <s v="18-30"/>
    <s v="Male"/>
    <s v="West"/>
    <s v="Cardiology"/>
    <s v="Surgery"/>
    <s v="Routine"/>
    <n v="2.9"/>
    <n v="49340"/>
    <n v="86"/>
    <n v="0.27"/>
    <x v="0"/>
  </r>
  <r>
    <n v="3109"/>
    <d v="2022-05-10T12:00:00"/>
    <s v="31-45"/>
    <s v="Female"/>
    <s v="East"/>
    <s v="Pediatrics"/>
    <s v="Surgery"/>
    <s v="Routine"/>
    <n v="2.5"/>
    <n v="33808"/>
    <n v="77"/>
    <n v="0.21"/>
    <x v="0"/>
  </r>
  <r>
    <n v="3110"/>
    <d v="2022-05-10T13:00:00"/>
    <s v="46-60"/>
    <s v="Male"/>
    <s v="East"/>
    <s v="Orthopedics"/>
    <s v="Therapy"/>
    <s v="Routine"/>
    <n v="5.0999999999999996"/>
    <n v="50227"/>
    <n v="82"/>
    <n v="0.22"/>
    <x v="0"/>
  </r>
  <r>
    <n v="3111"/>
    <d v="2022-05-10T14:00:00"/>
    <s v="46-60"/>
    <s v="Female"/>
    <s v="North"/>
    <s v="Neurology"/>
    <s v="Surgery"/>
    <s v="Routine"/>
    <n v="0.5"/>
    <n v="34551"/>
    <n v="80"/>
    <n v="0.26"/>
    <x v="0"/>
  </r>
  <r>
    <n v="3112"/>
    <d v="2022-05-10T15:00:00"/>
    <s v="18-30"/>
    <s v="Male"/>
    <s v="North"/>
    <s v="Pediatrics"/>
    <s v="Therapy"/>
    <s v="Emergency"/>
    <n v="0.5"/>
    <n v="33274"/>
    <n v="78"/>
    <n v="0.08"/>
    <x v="0"/>
  </r>
  <r>
    <n v="3113"/>
    <d v="2022-05-10T16:00:00"/>
    <s v="46-60"/>
    <s v="Male"/>
    <s v="South"/>
    <s v="General Medicine"/>
    <s v="Surgery"/>
    <s v="Emergency"/>
    <n v="5.3"/>
    <n v="79113"/>
    <n v="88"/>
    <n v="7.0000000000000007E-2"/>
    <x v="0"/>
  </r>
  <r>
    <n v="3114"/>
    <d v="2022-05-10T17:00:00"/>
    <s v="18-30"/>
    <s v="Male"/>
    <s v="West"/>
    <s v="Pediatrics"/>
    <s v="Observation"/>
    <s v="Routine"/>
    <n v="5"/>
    <n v="46598"/>
    <n v="77"/>
    <n v="0.28000000000000003"/>
    <x v="0"/>
  </r>
  <r>
    <n v="3115"/>
    <d v="2022-05-10T18:00:00"/>
    <s v="18-30"/>
    <s v="Male"/>
    <s v="South"/>
    <s v="Pediatrics"/>
    <s v="Medication"/>
    <s v="Emergency"/>
    <n v="4.3"/>
    <n v="40170"/>
    <n v="100"/>
    <n v="0.03"/>
    <x v="0"/>
  </r>
  <r>
    <n v="3116"/>
    <d v="2022-05-10T19:00:00"/>
    <s v="60+"/>
    <s v="Female"/>
    <s v="East"/>
    <s v="Pediatrics"/>
    <s v="Observation"/>
    <s v="Routine"/>
    <n v="2.2000000000000002"/>
    <n v="87359"/>
    <n v="87"/>
    <n v="0.18"/>
    <x v="0"/>
  </r>
  <r>
    <n v="3117"/>
    <d v="2022-05-10T20:00:00"/>
    <s v="46-60"/>
    <s v="Male"/>
    <s v="South"/>
    <s v="Pediatrics"/>
    <s v="Observation"/>
    <s v="Routine"/>
    <n v="5.5"/>
    <n v="71300"/>
    <n v="61"/>
    <n v="0.34"/>
    <x v="1"/>
  </r>
  <r>
    <n v="3118"/>
    <d v="2022-05-10T21:00:00"/>
    <s v="18-30"/>
    <s v="Female"/>
    <s v="South"/>
    <s v="General Medicine"/>
    <s v="Surgery"/>
    <s v="Routine"/>
    <n v="5.4"/>
    <n v="47570"/>
    <n v="73"/>
    <n v="0.35"/>
    <x v="1"/>
  </r>
  <r>
    <n v="3119"/>
    <d v="2022-05-10T22:00:00"/>
    <s v="18-30"/>
    <s v="Male"/>
    <s v="East"/>
    <s v="General Medicine"/>
    <s v="Observation"/>
    <s v="Routine"/>
    <n v="4.2"/>
    <n v="63553"/>
    <n v="80"/>
    <n v="0.72"/>
    <x v="2"/>
  </r>
  <r>
    <n v="3120"/>
    <d v="2022-05-10T23:00:00"/>
    <s v="18-30"/>
    <s v="Female"/>
    <s v="East"/>
    <s v="Pediatrics"/>
    <s v="Observation"/>
    <s v="Routine"/>
    <n v="1.6"/>
    <n v="50284"/>
    <n v="76"/>
    <n v="0.34"/>
    <x v="1"/>
  </r>
  <r>
    <n v="3121"/>
    <d v="2022-05-11T00:00:00"/>
    <s v="31-45"/>
    <s v="Male"/>
    <s v="East"/>
    <s v="Neurology"/>
    <s v="Observation"/>
    <s v="Routine"/>
    <n v="3.1"/>
    <n v="41146"/>
    <n v="83"/>
    <n v="0.45"/>
    <x v="1"/>
  </r>
  <r>
    <n v="3122"/>
    <d v="2022-05-11T01:00:00"/>
    <s v="18-30"/>
    <s v="Male"/>
    <s v="East"/>
    <s v="Pediatrics"/>
    <s v="Surgery"/>
    <s v="Routine"/>
    <n v="5.7"/>
    <n v="64494"/>
    <n v="85"/>
    <n v="0.4"/>
    <x v="1"/>
  </r>
  <r>
    <n v="3123"/>
    <d v="2022-05-11T02:00:00"/>
    <s v="18-30"/>
    <s v="Female"/>
    <s v="North"/>
    <s v="General Medicine"/>
    <s v="Therapy"/>
    <s v="Routine"/>
    <n v="6.7"/>
    <n v="48514"/>
    <n v="59"/>
    <n v="7.0000000000000007E-2"/>
    <x v="0"/>
  </r>
  <r>
    <n v="3124"/>
    <d v="2022-05-11T03:00:00"/>
    <s v="31-45"/>
    <s v="Male"/>
    <s v="West"/>
    <s v="Orthopedics"/>
    <s v="Medication"/>
    <s v="Emergency"/>
    <n v="3.3"/>
    <n v="56510"/>
    <n v="90"/>
    <n v="0.28999999999999998"/>
    <x v="0"/>
  </r>
  <r>
    <n v="3125"/>
    <d v="2022-05-11T04:00:00"/>
    <s v="46-60"/>
    <s v="Male"/>
    <s v="West"/>
    <s v="Pediatrics"/>
    <s v="Medication"/>
    <s v="Emergency"/>
    <n v="3.5"/>
    <n v="75427"/>
    <n v="69"/>
    <n v="0.39"/>
    <x v="1"/>
  </r>
  <r>
    <n v="3126"/>
    <d v="2022-05-11T05:00:00"/>
    <s v="46-60"/>
    <s v="Female"/>
    <s v="East"/>
    <s v="Pediatrics"/>
    <s v="Therapy"/>
    <s v="Routine"/>
    <n v="3.7"/>
    <n v="73224"/>
    <n v="68"/>
    <n v="0.12"/>
    <x v="0"/>
  </r>
  <r>
    <n v="3127"/>
    <d v="2022-05-11T06:00:00"/>
    <s v="46-60"/>
    <s v="Male"/>
    <s v="West"/>
    <s v="Pediatrics"/>
    <s v="Therapy"/>
    <s v="Routine"/>
    <n v="4.5"/>
    <n v="43998"/>
    <n v="68"/>
    <n v="0.19"/>
    <x v="0"/>
  </r>
  <r>
    <n v="3128"/>
    <d v="2022-05-11T07:00:00"/>
    <s v="18-30"/>
    <s v="Female"/>
    <s v="West"/>
    <s v="Pediatrics"/>
    <s v="Observation"/>
    <s v="Routine"/>
    <n v="2.8"/>
    <n v="64721"/>
    <n v="85"/>
    <n v="0.34"/>
    <x v="1"/>
  </r>
  <r>
    <n v="3129"/>
    <d v="2022-05-11T08:00:00"/>
    <s v="60+"/>
    <s v="Male"/>
    <s v="West"/>
    <s v="Cardiology"/>
    <s v="Medication"/>
    <s v="Routine"/>
    <n v="1.8"/>
    <n v="32443"/>
    <n v="72"/>
    <n v="0.27"/>
    <x v="0"/>
  </r>
  <r>
    <n v="3130"/>
    <d v="2022-05-11T09:00:00"/>
    <s v="46-60"/>
    <s v="Female"/>
    <s v="West"/>
    <s v="Pediatrics"/>
    <s v="Therapy"/>
    <s v="Routine"/>
    <n v="6.4"/>
    <n v="64008"/>
    <n v="67"/>
    <n v="0.15"/>
    <x v="0"/>
  </r>
  <r>
    <n v="3131"/>
    <d v="2022-05-11T10:00:00"/>
    <s v="46-60"/>
    <s v="Female"/>
    <s v="East"/>
    <s v="General Medicine"/>
    <s v="Observation"/>
    <s v="Routine"/>
    <n v="7.6"/>
    <n v="57970"/>
    <n v="70"/>
    <n v="0.43"/>
    <x v="1"/>
  </r>
  <r>
    <n v="3132"/>
    <d v="2022-05-11T11:00:00"/>
    <s v="46-60"/>
    <s v="Female"/>
    <s v="South"/>
    <s v="General Medicine"/>
    <s v="Medication"/>
    <s v="Routine"/>
    <n v="2.8"/>
    <n v="62580"/>
    <n v="53"/>
    <n v="0.28999999999999998"/>
    <x v="0"/>
  </r>
  <r>
    <n v="3133"/>
    <d v="2022-05-11T12:00:00"/>
    <s v="60+"/>
    <s v="Female"/>
    <s v="South"/>
    <s v="Cardiology"/>
    <s v="Surgery"/>
    <s v="Routine"/>
    <n v="1.9"/>
    <n v="49051"/>
    <n v="65"/>
    <n v="0.28000000000000003"/>
    <x v="0"/>
  </r>
  <r>
    <n v="3134"/>
    <d v="2022-05-11T13:00:00"/>
    <s v="31-45"/>
    <s v="Male"/>
    <s v="South"/>
    <s v="Pediatrics"/>
    <s v="Surgery"/>
    <s v="Emergency"/>
    <n v="3.7"/>
    <n v="96681"/>
    <n v="60"/>
    <n v="0.56000000000000005"/>
    <x v="1"/>
  </r>
  <r>
    <n v="3135"/>
    <d v="2022-05-11T14:00:00"/>
    <s v="18-30"/>
    <s v="Male"/>
    <s v="North"/>
    <s v="Neurology"/>
    <s v="Medication"/>
    <s v="Emergency"/>
    <n v="3.6"/>
    <n v="36974"/>
    <n v="72"/>
    <n v="0.19"/>
    <x v="0"/>
  </r>
  <r>
    <n v="3136"/>
    <d v="2022-05-11T15:00:00"/>
    <s v="46-60"/>
    <s v="Female"/>
    <s v="West"/>
    <s v="Pediatrics"/>
    <s v="Medication"/>
    <s v="Routine"/>
    <n v="6"/>
    <n v="74431"/>
    <n v="83"/>
    <n v="0.19"/>
    <x v="0"/>
  </r>
  <r>
    <n v="3137"/>
    <d v="2022-05-11T16:00:00"/>
    <s v="46-60"/>
    <s v="Male"/>
    <s v="East"/>
    <s v="General Medicine"/>
    <s v="Surgery"/>
    <s v="Routine"/>
    <n v="4.0999999999999996"/>
    <n v="34366"/>
    <n v="82"/>
    <n v="0.2"/>
    <x v="0"/>
  </r>
  <r>
    <n v="3138"/>
    <d v="2022-05-11T17:00:00"/>
    <s v="46-60"/>
    <s v="Male"/>
    <s v="East"/>
    <s v="Orthopedics"/>
    <s v="Surgery"/>
    <s v="Emergency"/>
    <n v="2.4"/>
    <n v="65087"/>
    <n v="90"/>
    <n v="0.24"/>
    <x v="0"/>
  </r>
  <r>
    <n v="3139"/>
    <d v="2022-05-11T18:00:00"/>
    <s v="31-45"/>
    <s v="Male"/>
    <s v="North"/>
    <s v="Orthopedics"/>
    <s v="Medication"/>
    <s v="Routine"/>
    <n v="1.4"/>
    <n v="66516"/>
    <n v="87"/>
    <n v="0.16"/>
    <x v="0"/>
  </r>
  <r>
    <n v="3140"/>
    <d v="2022-05-11T19:00:00"/>
    <s v="18-30"/>
    <s v="Female"/>
    <s v="East"/>
    <s v="Neurology"/>
    <s v="Observation"/>
    <s v="Routine"/>
    <n v="5.7"/>
    <n v="56100"/>
    <n v="69"/>
    <n v="0.31"/>
    <x v="1"/>
  </r>
  <r>
    <n v="3141"/>
    <d v="2022-05-11T20:00:00"/>
    <s v="31-45"/>
    <s v="Male"/>
    <s v="South"/>
    <s v="Pediatrics"/>
    <s v="Therapy"/>
    <s v="Routine"/>
    <n v="5.2"/>
    <n v="45094"/>
    <n v="75"/>
    <n v="0.25"/>
    <x v="0"/>
  </r>
  <r>
    <n v="3142"/>
    <d v="2022-05-11T21:00:00"/>
    <s v="60+"/>
    <s v="Male"/>
    <s v="North"/>
    <s v="Cardiology"/>
    <s v="Therapy"/>
    <s v="Routine"/>
    <n v="6.1"/>
    <n v="57823"/>
    <n v="75"/>
    <n v="0.38"/>
    <x v="1"/>
  </r>
  <r>
    <n v="3143"/>
    <d v="2022-05-11T22:00:00"/>
    <s v="31-45"/>
    <s v="Female"/>
    <s v="East"/>
    <s v="Pediatrics"/>
    <s v="Medication"/>
    <s v="Emergency"/>
    <n v="2.1"/>
    <n v="60340"/>
    <n v="49"/>
    <n v="0.46"/>
    <x v="1"/>
  </r>
  <r>
    <n v="3144"/>
    <d v="2022-05-11T23:00:00"/>
    <s v="31-45"/>
    <s v="Male"/>
    <s v="North"/>
    <s v="Neurology"/>
    <s v="Therapy"/>
    <s v="Routine"/>
    <n v="7.7"/>
    <n v="90799"/>
    <n v="60"/>
    <n v="0.28999999999999998"/>
    <x v="0"/>
  </r>
  <r>
    <n v="3145"/>
    <d v="2022-05-12T00:00:00"/>
    <s v="31-45"/>
    <s v="Female"/>
    <s v="North"/>
    <s v="Neurology"/>
    <s v="Surgery"/>
    <s v="Routine"/>
    <n v="0.5"/>
    <n v="37553"/>
    <n v="73"/>
    <n v="0.43"/>
    <x v="1"/>
  </r>
  <r>
    <n v="3146"/>
    <d v="2022-05-12T01:00:00"/>
    <s v="31-45"/>
    <s v="Female"/>
    <s v="East"/>
    <s v="Neurology"/>
    <s v="Surgery"/>
    <s v="Routine"/>
    <n v="5.4"/>
    <n v="43882"/>
    <n v="73"/>
    <n v="0.5"/>
    <x v="1"/>
  </r>
  <r>
    <n v="3147"/>
    <d v="2022-05-12T02:00:00"/>
    <s v="60+"/>
    <s v="Female"/>
    <s v="South"/>
    <s v="Orthopedics"/>
    <s v="Therapy"/>
    <s v="Routine"/>
    <n v="0.2"/>
    <n v="60695"/>
    <n v="81"/>
    <n v="0.28000000000000003"/>
    <x v="0"/>
  </r>
  <r>
    <n v="3148"/>
    <d v="2022-05-12T03:00:00"/>
    <s v="46-60"/>
    <s v="Male"/>
    <s v="East"/>
    <s v="Pediatrics"/>
    <s v="Medication"/>
    <s v="Routine"/>
    <n v="2.4"/>
    <n v="49879"/>
    <n v="81"/>
    <n v="0.63"/>
    <x v="2"/>
  </r>
  <r>
    <n v="3149"/>
    <d v="2022-05-12T04:00:00"/>
    <s v="46-60"/>
    <s v="Male"/>
    <s v="West"/>
    <s v="Pediatrics"/>
    <s v="Surgery"/>
    <s v="Emergency"/>
    <n v="7.1"/>
    <n v="52999"/>
    <n v="54"/>
    <n v="0.36"/>
    <x v="1"/>
  </r>
  <r>
    <n v="3150"/>
    <d v="2022-05-12T05:00:00"/>
    <s v="31-45"/>
    <s v="Female"/>
    <s v="West"/>
    <s v="Cardiology"/>
    <s v="Observation"/>
    <s v="Routine"/>
    <n v="5.7"/>
    <n v="76407"/>
    <n v="81"/>
    <n v="0.4"/>
    <x v="1"/>
  </r>
  <r>
    <n v="3151"/>
    <d v="2022-05-12T06:00:00"/>
    <s v="46-60"/>
    <s v="Female"/>
    <s v="East"/>
    <s v="Neurology"/>
    <s v="Observation"/>
    <s v="Routine"/>
    <n v="2.9"/>
    <n v="1405"/>
    <n v="77"/>
    <n v="0.01"/>
    <x v="0"/>
  </r>
  <r>
    <n v="3152"/>
    <d v="2022-05-12T07:00:00"/>
    <s v="18-30"/>
    <s v="Female"/>
    <s v="South"/>
    <s v="Neurology"/>
    <s v="Surgery"/>
    <s v="Routine"/>
    <n v="3"/>
    <n v="43041"/>
    <n v="82"/>
    <n v="0.16"/>
    <x v="0"/>
  </r>
  <r>
    <n v="3153"/>
    <d v="2022-05-12T08:00:00"/>
    <s v="46-60"/>
    <s v="Female"/>
    <s v="West"/>
    <s v="General Medicine"/>
    <s v="Surgery"/>
    <s v="Routine"/>
    <n v="4.2"/>
    <n v="20153"/>
    <n v="88"/>
    <n v="0.39"/>
    <x v="1"/>
  </r>
  <r>
    <n v="3154"/>
    <d v="2022-05-12T09:00:00"/>
    <s v="31-45"/>
    <s v="Female"/>
    <s v="West"/>
    <s v="General Medicine"/>
    <s v="Therapy"/>
    <s v="Routine"/>
    <n v="5"/>
    <n v="31084"/>
    <n v="73"/>
    <n v="0.66"/>
    <x v="2"/>
  </r>
  <r>
    <n v="3155"/>
    <d v="2022-05-12T10:00:00"/>
    <s v="31-45"/>
    <s v="Female"/>
    <s v="East"/>
    <s v="Orthopedics"/>
    <s v="Medication"/>
    <s v="Routine"/>
    <n v="6.5"/>
    <n v="103092"/>
    <n v="90"/>
    <n v="7.0000000000000007E-2"/>
    <x v="0"/>
  </r>
  <r>
    <n v="3156"/>
    <d v="2022-05-12T11:00:00"/>
    <s v="46-60"/>
    <s v="Male"/>
    <s v="East"/>
    <s v="Pediatrics"/>
    <s v="Therapy"/>
    <s v="Routine"/>
    <n v="3.1"/>
    <n v="66963"/>
    <n v="64"/>
    <n v="0.3"/>
    <x v="0"/>
  </r>
  <r>
    <n v="3157"/>
    <d v="2022-05-12T12:00:00"/>
    <s v="60+"/>
    <s v="Female"/>
    <s v="East"/>
    <s v="Cardiology"/>
    <s v="Medication"/>
    <s v="Routine"/>
    <n v="0.8"/>
    <n v="74031"/>
    <n v="64"/>
    <n v="0.28999999999999998"/>
    <x v="0"/>
  </r>
  <r>
    <n v="3158"/>
    <d v="2022-05-12T13:00:00"/>
    <s v="18-30"/>
    <s v="Female"/>
    <s v="North"/>
    <s v="Cardiology"/>
    <s v="Observation"/>
    <s v="Routine"/>
    <n v="4.3"/>
    <n v="53389"/>
    <n v="80"/>
    <n v="0.44"/>
    <x v="1"/>
  </r>
  <r>
    <n v="3159"/>
    <d v="2022-05-12T14:00:00"/>
    <s v="46-60"/>
    <s v="Female"/>
    <s v="North"/>
    <s v="Neurology"/>
    <s v="Observation"/>
    <s v="Emergency"/>
    <n v="3.1"/>
    <n v="70174"/>
    <n v="71"/>
    <n v="0.51"/>
    <x v="1"/>
  </r>
  <r>
    <n v="3160"/>
    <d v="2022-05-12T15:00:00"/>
    <s v="31-45"/>
    <s v="Male"/>
    <s v="North"/>
    <s v="Cardiology"/>
    <s v="Medication"/>
    <s v="Routine"/>
    <n v="1.4"/>
    <n v="19669"/>
    <n v="78"/>
    <n v="0.31"/>
    <x v="1"/>
  </r>
  <r>
    <n v="3161"/>
    <d v="2022-05-12T16:00:00"/>
    <s v="31-45"/>
    <s v="Male"/>
    <s v="East"/>
    <s v="Neurology"/>
    <s v="Therapy"/>
    <s v="Routine"/>
    <n v="4.5999999999999996"/>
    <n v="75766"/>
    <n v="99"/>
    <n v="0.28000000000000003"/>
    <x v="0"/>
  </r>
  <r>
    <n v="3162"/>
    <d v="2022-05-12T17:00:00"/>
    <s v="18-30"/>
    <s v="Male"/>
    <s v="South"/>
    <s v="Pediatrics"/>
    <s v="Surgery"/>
    <s v="Routine"/>
    <n v="3.6"/>
    <n v="38603"/>
    <n v="80"/>
    <n v="0.47"/>
    <x v="1"/>
  </r>
  <r>
    <n v="3163"/>
    <d v="2022-05-12T18:00:00"/>
    <s v="31-45"/>
    <s v="Male"/>
    <s v="West"/>
    <s v="Cardiology"/>
    <s v="Medication"/>
    <s v="Routine"/>
    <n v="4.5999999999999996"/>
    <n v="44374"/>
    <n v="78"/>
    <n v="0.06"/>
    <x v="0"/>
  </r>
  <r>
    <n v="3164"/>
    <d v="2022-05-12T19:00:00"/>
    <s v="31-45"/>
    <s v="Female"/>
    <s v="North"/>
    <s v="Neurology"/>
    <s v="Therapy"/>
    <s v="Routine"/>
    <n v="2.2000000000000002"/>
    <n v="65103"/>
    <n v="65"/>
    <n v="0.57999999999999996"/>
    <x v="1"/>
  </r>
  <r>
    <n v="3165"/>
    <d v="2022-05-12T20:00:00"/>
    <s v="18-30"/>
    <s v="Male"/>
    <s v="South"/>
    <s v="Pediatrics"/>
    <s v="Observation"/>
    <s v="Routine"/>
    <n v="5"/>
    <n v="61329"/>
    <n v="55"/>
    <n v="0.28999999999999998"/>
    <x v="0"/>
  </r>
  <r>
    <n v="3166"/>
    <d v="2022-05-12T21:00:00"/>
    <s v="31-45"/>
    <s v="Female"/>
    <s v="East"/>
    <s v="Pediatrics"/>
    <s v="Surgery"/>
    <s v="Routine"/>
    <n v="1.4"/>
    <n v="56692"/>
    <n v="74"/>
    <n v="0.35"/>
    <x v="1"/>
  </r>
  <r>
    <n v="3167"/>
    <d v="2022-05-12T22:00:00"/>
    <s v="60+"/>
    <s v="Female"/>
    <s v="North"/>
    <s v="Neurology"/>
    <s v="Observation"/>
    <s v="Routine"/>
    <n v="2.2999999999999998"/>
    <n v="27738"/>
    <n v="88"/>
    <n v="0.23"/>
    <x v="0"/>
  </r>
  <r>
    <n v="3168"/>
    <d v="2022-05-12T23:00:00"/>
    <s v="18-30"/>
    <s v="Female"/>
    <s v="East"/>
    <s v="Neurology"/>
    <s v="Medication"/>
    <s v="Routine"/>
    <n v="3.5"/>
    <n v="56996"/>
    <n v="71"/>
    <n v="0.19"/>
    <x v="0"/>
  </r>
  <r>
    <n v="3169"/>
    <d v="2022-05-13T00:00:00"/>
    <s v="46-60"/>
    <s v="Female"/>
    <s v="South"/>
    <s v="Orthopedics"/>
    <s v="Observation"/>
    <s v="Routine"/>
    <n v="7.5"/>
    <n v="74211"/>
    <n v="80"/>
    <n v="0.13"/>
    <x v="0"/>
  </r>
  <r>
    <n v="3170"/>
    <d v="2022-05-13T01:00:00"/>
    <s v="31-45"/>
    <s v="Female"/>
    <s v="North"/>
    <s v="Pediatrics"/>
    <s v="Observation"/>
    <s v="Routine"/>
    <n v="5.6"/>
    <n v="44350"/>
    <n v="92"/>
    <n v="0.65"/>
    <x v="2"/>
  </r>
  <r>
    <n v="3171"/>
    <d v="2022-05-13T02:00:00"/>
    <s v="46-60"/>
    <s v="Female"/>
    <s v="North"/>
    <s v="Neurology"/>
    <s v="Medication"/>
    <s v="Routine"/>
    <n v="6.2"/>
    <n v="81299"/>
    <n v="92"/>
    <n v="0.23"/>
    <x v="0"/>
  </r>
  <r>
    <n v="3172"/>
    <d v="2022-05-13T03:00:00"/>
    <s v="31-45"/>
    <s v="Male"/>
    <s v="North"/>
    <s v="Pediatrics"/>
    <s v="Surgery"/>
    <s v="Emergency"/>
    <n v="6.8"/>
    <n v="37546"/>
    <n v="80"/>
    <n v="0.66"/>
    <x v="2"/>
  </r>
  <r>
    <n v="3173"/>
    <d v="2022-05-13T04:00:00"/>
    <s v="18-30"/>
    <s v="Male"/>
    <s v="North"/>
    <s v="Cardiology"/>
    <s v="Medication"/>
    <s v="Emergency"/>
    <n v="11.2"/>
    <n v="55131"/>
    <n v="77"/>
    <n v="0.2"/>
    <x v="0"/>
  </r>
  <r>
    <n v="3174"/>
    <d v="2022-05-13T05:00:00"/>
    <s v="18-30"/>
    <s v="Male"/>
    <s v="South"/>
    <s v="General Medicine"/>
    <s v="Therapy"/>
    <s v="Routine"/>
    <n v="4.0999999999999996"/>
    <n v="85707"/>
    <n v="57"/>
    <n v="0.21"/>
    <x v="0"/>
  </r>
  <r>
    <n v="3175"/>
    <d v="2022-05-13T06:00:00"/>
    <s v="18-30"/>
    <s v="Male"/>
    <s v="North"/>
    <s v="General Medicine"/>
    <s v="Medication"/>
    <s v="Routine"/>
    <n v="6.8"/>
    <n v="41372"/>
    <n v="67"/>
    <n v="0.43"/>
    <x v="1"/>
  </r>
  <r>
    <n v="3176"/>
    <d v="2022-05-13T07:00:00"/>
    <s v="18-30"/>
    <s v="Male"/>
    <s v="West"/>
    <s v="Neurology"/>
    <s v="Medication"/>
    <s v="Routine"/>
    <n v="6"/>
    <n v="76080"/>
    <n v="72"/>
    <n v="0.17"/>
    <x v="0"/>
  </r>
  <r>
    <n v="3177"/>
    <d v="2022-05-13T08:00:00"/>
    <s v="46-60"/>
    <s v="Female"/>
    <s v="West"/>
    <s v="Neurology"/>
    <s v="Surgery"/>
    <s v="Routine"/>
    <n v="6"/>
    <n v="94493"/>
    <n v="65"/>
    <n v="0.4"/>
    <x v="1"/>
  </r>
  <r>
    <n v="3178"/>
    <d v="2022-05-13T09:00:00"/>
    <s v="60+"/>
    <s v="Male"/>
    <s v="East"/>
    <s v="Pediatrics"/>
    <s v="Therapy"/>
    <s v="Routine"/>
    <n v="7.5"/>
    <n v="58421"/>
    <n v="78"/>
    <n v="0.03"/>
    <x v="0"/>
  </r>
  <r>
    <n v="3179"/>
    <d v="2022-05-13T10:00:00"/>
    <s v="46-60"/>
    <s v="Male"/>
    <s v="North"/>
    <s v="Neurology"/>
    <s v="Observation"/>
    <s v="Routine"/>
    <n v="3.2"/>
    <n v="44460"/>
    <n v="98"/>
    <n v="0.28000000000000003"/>
    <x v="0"/>
  </r>
  <r>
    <n v="3180"/>
    <d v="2022-05-13T11:00:00"/>
    <s v="46-60"/>
    <s v="Male"/>
    <s v="West"/>
    <s v="Pediatrics"/>
    <s v="Observation"/>
    <s v="Emergency"/>
    <n v="3"/>
    <n v="39545"/>
    <n v="93"/>
    <n v="0.16"/>
    <x v="0"/>
  </r>
  <r>
    <n v="3181"/>
    <d v="2022-05-13T12:00:00"/>
    <s v="18-30"/>
    <s v="Female"/>
    <s v="West"/>
    <s v="Neurology"/>
    <s v="Observation"/>
    <s v="Routine"/>
    <n v="4.5999999999999996"/>
    <n v="81092"/>
    <n v="78"/>
    <n v="7.0000000000000007E-2"/>
    <x v="0"/>
  </r>
  <r>
    <n v="3182"/>
    <d v="2022-05-13T13:00:00"/>
    <s v="31-45"/>
    <s v="Female"/>
    <s v="West"/>
    <s v="Pediatrics"/>
    <s v="Observation"/>
    <s v="Routine"/>
    <n v="3.6"/>
    <n v="80534"/>
    <n v="84"/>
    <n v="0.22"/>
    <x v="0"/>
  </r>
  <r>
    <n v="3183"/>
    <d v="2022-05-13T14:00:00"/>
    <s v="31-45"/>
    <s v="Female"/>
    <s v="South"/>
    <s v="Neurology"/>
    <s v="Surgery"/>
    <s v="Emergency"/>
    <n v="4.5999999999999996"/>
    <n v="83986"/>
    <n v="66"/>
    <n v="0.56000000000000005"/>
    <x v="1"/>
  </r>
  <r>
    <n v="3184"/>
    <d v="2022-05-13T15:00:00"/>
    <s v="18-30"/>
    <s v="Male"/>
    <s v="North"/>
    <s v="Orthopedics"/>
    <s v="Therapy"/>
    <s v="Routine"/>
    <n v="7.1"/>
    <n v="54343"/>
    <n v="93"/>
    <n v="0.08"/>
    <x v="0"/>
  </r>
  <r>
    <n v="3185"/>
    <d v="2022-05-13T16:00:00"/>
    <s v="31-45"/>
    <s v="Male"/>
    <s v="South"/>
    <s v="Pediatrics"/>
    <s v="Surgery"/>
    <s v="Routine"/>
    <n v="3"/>
    <n v="75756"/>
    <n v="56"/>
    <n v="0.28000000000000003"/>
    <x v="0"/>
  </r>
  <r>
    <n v="3186"/>
    <d v="2022-05-13T17:00:00"/>
    <s v="31-45"/>
    <s v="Male"/>
    <s v="South"/>
    <s v="Orthopedics"/>
    <s v="Medication"/>
    <s v="Routine"/>
    <n v="3.4"/>
    <n v="54023"/>
    <n v="86"/>
    <n v="0.16"/>
    <x v="0"/>
  </r>
  <r>
    <n v="3187"/>
    <d v="2022-05-13T18:00:00"/>
    <s v="31-45"/>
    <s v="Male"/>
    <s v="West"/>
    <s v="Orthopedics"/>
    <s v="Therapy"/>
    <s v="Routine"/>
    <n v="4.3"/>
    <n v="37339"/>
    <n v="81"/>
    <n v="0.18"/>
    <x v="0"/>
  </r>
  <r>
    <n v="3188"/>
    <d v="2022-05-13T19:00:00"/>
    <s v="31-45"/>
    <s v="Male"/>
    <s v="West"/>
    <s v="Orthopedics"/>
    <s v="Therapy"/>
    <s v="Routine"/>
    <n v="3.5"/>
    <n v="77484"/>
    <n v="66"/>
    <n v="0.18"/>
    <x v="0"/>
  </r>
  <r>
    <n v="3189"/>
    <d v="2022-05-13T20:00:00"/>
    <s v="46-60"/>
    <s v="Female"/>
    <s v="East"/>
    <s v="Orthopedics"/>
    <s v="Observation"/>
    <s v="Routine"/>
    <n v="0.2"/>
    <n v="87677"/>
    <n v="72"/>
    <n v="0.24"/>
    <x v="0"/>
  </r>
  <r>
    <n v="3190"/>
    <d v="2022-05-13T21:00:00"/>
    <s v="46-60"/>
    <s v="Male"/>
    <s v="North"/>
    <s v="Cardiology"/>
    <s v="Observation"/>
    <s v="Routine"/>
    <n v="2.8"/>
    <n v="34588"/>
    <n v="61"/>
    <n v="0.12"/>
    <x v="0"/>
  </r>
  <r>
    <n v="3191"/>
    <d v="2022-05-13T22:00:00"/>
    <s v="31-45"/>
    <s v="Female"/>
    <s v="North"/>
    <s v="General Medicine"/>
    <s v="Observation"/>
    <s v="Routine"/>
    <n v="5.4"/>
    <n v="34211"/>
    <n v="62"/>
    <n v="0.2"/>
    <x v="0"/>
  </r>
  <r>
    <n v="3192"/>
    <d v="2022-05-13T23:00:00"/>
    <s v="60+"/>
    <s v="Male"/>
    <s v="West"/>
    <s v="Cardiology"/>
    <s v="Observation"/>
    <s v="Routine"/>
    <n v="6.9"/>
    <n v="55800"/>
    <n v="56"/>
    <n v="0.05"/>
    <x v="0"/>
  </r>
  <r>
    <n v="3193"/>
    <d v="2022-05-14T00:00:00"/>
    <s v="60+"/>
    <s v="Female"/>
    <s v="West"/>
    <s v="Neurology"/>
    <s v="Medication"/>
    <s v="Emergency"/>
    <n v="1.7"/>
    <n v="74123"/>
    <n v="84"/>
    <n v="0.42"/>
    <x v="1"/>
  </r>
  <r>
    <n v="3194"/>
    <d v="2022-05-14T01:00:00"/>
    <s v="31-45"/>
    <s v="Female"/>
    <s v="North"/>
    <s v="Neurology"/>
    <s v="Observation"/>
    <s v="Routine"/>
    <n v="1.7"/>
    <n v="32324"/>
    <n v="89"/>
    <n v="0.11"/>
    <x v="0"/>
  </r>
  <r>
    <n v="3195"/>
    <d v="2022-05-14T02:00:00"/>
    <s v="31-45"/>
    <s v="Female"/>
    <s v="East"/>
    <s v="General Medicine"/>
    <s v="Surgery"/>
    <s v="Routine"/>
    <n v="4.0999999999999996"/>
    <n v="59540"/>
    <n v="49"/>
    <n v="0.21"/>
    <x v="0"/>
  </r>
  <r>
    <n v="3196"/>
    <d v="2022-05-14T03:00:00"/>
    <s v="31-45"/>
    <s v="Female"/>
    <s v="West"/>
    <s v="General Medicine"/>
    <s v="Therapy"/>
    <s v="Routine"/>
    <n v="0.2"/>
    <n v="43191"/>
    <n v="97"/>
    <n v="0.35"/>
    <x v="1"/>
  </r>
  <r>
    <n v="3197"/>
    <d v="2022-05-14T04:00:00"/>
    <s v="60+"/>
    <s v="Male"/>
    <s v="East"/>
    <s v="General Medicine"/>
    <s v="Medication"/>
    <s v="Routine"/>
    <n v="3.1"/>
    <n v="69017"/>
    <n v="75"/>
    <n v="0.78"/>
    <x v="2"/>
  </r>
  <r>
    <n v="3198"/>
    <d v="2022-05-14T05:00:00"/>
    <s v="60+"/>
    <s v="Male"/>
    <s v="South"/>
    <s v="Orthopedics"/>
    <s v="Medication"/>
    <s v="Routine"/>
    <n v="0.5"/>
    <n v="39042"/>
    <n v="78"/>
    <n v="7.0000000000000007E-2"/>
    <x v="0"/>
  </r>
  <r>
    <n v="3199"/>
    <d v="2022-05-14T06:00:00"/>
    <s v="18-30"/>
    <s v="Male"/>
    <s v="West"/>
    <s v="Cardiology"/>
    <s v="Therapy"/>
    <s v="Emergency"/>
    <n v="6.7"/>
    <n v="70436"/>
    <n v="57"/>
    <n v="0.1"/>
    <x v="0"/>
  </r>
  <r>
    <n v="3200"/>
    <d v="2022-05-14T07:00:00"/>
    <s v="31-45"/>
    <s v="Female"/>
    <s v="South"/>
    <s v="Neurology"/>
    <s v="Therapy"/>
    <s v="Routine"/>
    <n v="2.5"/>
    <n v="51836"/>
    <n v="91"/>
    <n v="0.77"/>
    <x v="2"/>
  </r>
  <r>
    <n v="3201"/>
    <d v="2022-05-14T08:00:00"/>
    <s v="31-45"/>
    <s v="Male"/>
    <s v="West"/>
    <s v="Cardiology"/>
    <s v="Therapy"/>
    <s v="Emergency"/>
    <n v="7.3"/>
    <n v="36257"/>
    <n v="77"/>
    <n v="0.18"/>
    <x v="0"/>
  </r>
  <r>
    <n v="3202"/>
    <d v="2022-05-14T09:00:00"/>
    <s v="31-45"/>
    <s v="Male"/>
    <s v="South"/>
    <s v="Cardiology"/>
    <s v="Medication"/>
    <s v="Emergency"/>
    <n v="6.2"/>
    <n v="56274"/>
    <n v="89"/>
    <n v="0.05"/>
    <x v="0"/>
  </r>
  <r>
    <n v="3203"/>
    <d v="2022-05-14T10:00:00"/>
    <s v="18-30"/>
    <s v="Male"/>
    <s v="West"/>
    <s v="Cardiology"/>
    <s v="Surgery"/>
    <s v="Emergency"/>
    <n v="2.7"/>
    <n v="16241"/>
    <n v="90"/>
    <n v="0.31"/>
    <x v="1"/>
  </r>
  <r>
    <n v="3204"/>
    <d v="2022-05-14T11:00:00"/>
    <s v="60+"/>
    <s v="Male"/>
    <s v="East"/>
    <s v="General Medicine"/>
    <s v="Surgery"/>
    <s v="Routine"/>
    <n v="1.9"/>
    <n v="43818"/>
    <n v="91"/>
    <n v="0.24"/>
    <x v="0"/>
  </r>
  <r>
    <n v="3205"/>
    <d v="2022-05-14T12:00:00"/>
    <s v="46-60"/>
    <s v="Female"/>
    <s v="East"/>
    <s v="General Medicine"/>
    <s v="Therapy"/>
    <s v="Emergency"/>
    <n v="3.6"/>
    <n v="61748"/>
    <n v="67"/>
    <n v="0.27"/>
    <x v="0"/>
  </r>
  <r>
    <n v="3206"/>
    <d v="2022-05-14T13:00:00"/>
    <s v="46-60"/>
    <s v="Female"/>
    <s v="East"/>
    <s v="Neurology"/>
    <s v="Medication"/>
    <s v="Routine"/>
    <n v="3.8"/>
    <n v="19565"/>
    <n v="73"/>
    <n v="0.23"/>
    <x v="0"/>
  </r>
  <r>
    <n v="3207"/>
    <d v="2022-05-14T14:00:00"/>
    <s v="60+"/>
    <s v="Male"/>
    <s v="South"/>
    <s v="Neurology"/>
    <s v="Observation"/>
    <s v="Routine"/>
    <n v="4.7"/>
    <n v="3577"/>
    <n v="68"/>
    <n v="0.24"/>
    <x v="0"/>
  </r>
  <r>
    <n v="3208"/>
    <d v="2022-05-14T15:00:00"/>
    <s v="46-60"/>
    <s v="Male"/>
    <s v="East"/>
    <s v="Neurology"/>
    <s v="Medication"/>
    <s v="Routine"/>
    <n v="2.4"/>
    <n v="8213"/>
    <n v="86"/>
    <n v="0.6"/>
    <x v="1"/>
  </r>
  <r>
    <n v="3209"/>
    <d v="2022-05-14T16:00:00"/>
    <s v="31-45"/>
    <s v="Male"/>
    <s v="South"/>
    <s v="Cardiology"/>
    <s v="Therapy"/>
    <s v="Emergency"/>
    <n v="5.5"/>
    <n v="81543"/>
    <n v="79"/>
    <n v="0.2"/>
    <x v="0"/>
  </r>
  <r>
    <n v="3210"/>
    <d v="2022-05-14T17:00:00"/>
    <s v="46-60"/>
    <s v="Female"/>
    <s v="West"/>
    <s v="General Medicine"/>
    <s v="Medication"/>
    <s v="Routine"/>
    <n v="4.5"/>
    <n v="53465"/>
    <n v="88"/>
    <n v="7.0000000000000007E-2"/>
    <x v="0"/>
  </r>
  <r>
    <n v="3211"/>
    <d v="2022-05-14T18:00:00"/>
    <s v="18-30"/>
    <s v="Female"/>
    <s v="South"/>
    <s v="Orthopedics"/>
    <s v="Medication"/>
    <s v="Routine"/>
    <n v="3.3"/>
    <n v="44351"/>
    <n v="88"/>
    <n v="0.43"/>
    <x v="1"/>
  </r>
  <r>
    <n v="3212"/>
    <d v="2022-05-14T19:00:00"/>
    <s v="46-60"/>
    <s v="Female"/>
    <s v="West"/>
    <s v="Cardiology"/>
    <s v="Medication"/>
    <s v="Routine"/>
    <n v="2.6"/>
    <n v="73903"/>
    <n v="54"/>
    <n v="0.08"/>
    <x v="0"/>
  </r>
  <r>
    <n v="3213"/>
    <d v="2022-05-14T20:00:00"/>
    <s v="18-30"/>
    <s v="Male"/>
    <s v="North"/>
    <s v="Pediatrics"/>
    <s v="Observation"/>
    <s v="Routine"/>
    <n v="3.6"/>
    <n v="46911"/>
    <n v="91"/>
    <n v="0.18"/>
    <x v="0"/>
  </r>
  <r>
    <n v="3214"/>
    <d v="2022-05-14T21:00:00"/>
    <s v="46-60"/>
    <s v="Female"/>
    <s v="North"/>
    <s v="Cardiology"/>
    <s v="Therapy"/>
    <s v="Routine"/>
    <n v="2.4"/>
    <n v="60369"/>
    <n v="86"/>
    <n v="0.4"/>
    <x v="1"/>
  </r>
  <r>
    <n v="3215"/>
    <d v="2022-05-14T22:00:00"/>
    <s v="18-30"/>
    <s v="Female"/>
    <s v="North"/>
    <s v="General Medicine"/>
    <s v="Therapy"/>
    <s v="Emergency"/>
    <n v="4.0999999999999996"/>
    <n v="55515"/>
    <n v="71"/>
    <n v="0.33"/>
    <x v="1"/>
  </r>
  <r>
    <n v="3216"/>
    <d v="2022-05-14T23:00:00"/>
    <s v="18-30"/>
    <s v="Female"/>
    <s v="South"/>
    <s v="Pediatrics"/>
    <s v="Therapy"/>
    <s v="Emergency"/>
    <n v="4.2"/>
    <n v="45580"/>
    <n v="79"/>
    <n v="0.09"/>
    <x v="0"/>
  </r>
  <r>
    <n v="3217"/>
    <d v="2022-05-15T00:00:00"/>
    <s v="18-30"/>
    <s v="Female"/>
    <s v="North"/>
    <s v="Cardiology"/>
    <s v="Surgery"/>
    <s v="Emergency"/>
    <n v="4.5"/>
    <n v="60883"/>
    <n v="74"/>
    <n v="0.11"/>
    <x v="0"/>
  </r>
  <r>
    <n v="3218"/>
    <d v="2022-05-15T01:00:00"/>
    <s v="18-30"/>
    <s v="Female"/>
    <s v="North"/>
    <s v="General Medicine"/>
    <s v="Surgery"/>
    <s v="Routine"/>
    <n v="7.5"/>
    <n v="70465"/>
    <n v="82"/>
    <n v="0.26"/>
    <x v="0"/>
  </r>
  <r>
    <n v="3219"/>
    <d v="2022-05-15T02:00:00"/>
    <s v="46-60"/>
    <s v="Male"/>
    <s v="North"/>
    <s v="General Medicine"/>
    <s v="Therapy"/>
    <s v="Routine"/>
    <n v="3.7"/>
    <n v="51302"/>
    <n v="71"/>
    <n v="0.4"/>
    <x v="1"/>
  </r>
  <r>
    <n v="3220"/>
    <d v="2022-05-15T03:00:00"/>
    <s v="46-60"/>
    <s v="Male"/>
    <s v="West"/>
    <s v="Orthopedics"/>
    <s v="Medication"/>
    <s v="Routine"/>
    <n v="6"/>
    <n v="45789"/>
    <n v="81"/>
    <n v="0.55000000000000004"/>
    <x v="1"/>
  </r>
  <r>
    <n v="3221"/>
    <d v="2022-05-15T04:00:00"/>
    <s v="31-45"/>
    <s v="Male"/>
    <s v="East"/>
    <s v="Cardiology"/>
    <s v="Medication"/>
    <s v="Routine"/>
    <n v="4.5"/>
    <n v="48150"/>
    <n v="76"/>
    <n v="0.24"/>
    <x v="0"/>
  </r>
  <r>
    <n v="3222"/>
    <d v="2022-05-15T05:00:00"/>
    <s v="18-30"/>
    <s v="Male"/>
    <s v="South"/>
    <s v="General Medicine"/>
    <s v="Therapy"/>
    <s v="Routine"/>
    <n v="3.5"/>
    <n v="9042"/>
    <n v="70"/>
    <n v="0.47"/>
    <x v="1"/>
  </r>
  <r>
    <n v="3223"/>
    <d v="2022-05-15T06:00:00"/>
    <s v="18-30"/>
    <s v="Female"/>
    <s v="North"/>
    <s v="Neurology"/>
    <s v="Observation"/>
    <s v="Emergency"/>
    <n v="3.8"/>
    <n v="60661"/>
    <n v="77"/>
    <n v="0.5"/>
    <x v="1"/>
  </r>
  <r>
    <n v="3224"/>
    <d v="2022-05-15T07:00:00"/>
    <s v="18-30"/>
    <s v="Male"/>
    <s v="West"/>
    <s v="General Medicine"/>
    <s v="Observation"/>
    <s v="Routine"/>
    <n v="3.9"/>
    <n v="30818"/>
    <n v="100"/>
    <n v="0.38"/>
    <x v="1"/>
  </r>
  <r>
    <n v="3225"/>
    <d v="2022-05-15T08:00:00"/>
    <s v="18-30"/>
    <s v="Male"/>
    <s v="East"/>
    <s v="Orthopedics"/>
    <s v="Medication"/>
    <s v="Emergency"/>
    <n v="4.5999999999999996"/>
    <n v="67594"/>
    <n v="67"/>
    <n v="7.0000000000000007E-2"/>
    <x v="0"/>
  </r>
  <r>
    <n v="3226"/>
    <d v="2022-05-15T09:00:00"/>
    <s v="60+"/>
    <s v="Male"/>
    <s v="East"/>
    <s v="General Medicine"/>
    <s v="Medication"/>
    <s v="Emergency"/>
    <n v="2.1"/>
    <n v="53192"/>
    <n v="72"/>
    <n v="0.18"/>
    <x v="0"/>
  </r>
  <r>
    <n v="3227"/>
    <d v="2022-05-15T10:00:00"/>
    <s v="18-30"/>
    <s v="Female"/>
    <s v="East"/>
    <s v="Cardiology"/>
    <s v="Surgery"/>
    <s v="Routine"/>
    <n v="1.1000000000000001"/>
    <n v="57102"/>
    <n v="67"/>
    <n v="0.2"/>
    <x v="0"/>
  </r>
  <r>
    <n v="3228"/>
    <d v="2022-05-15T11:00:00"/>
    <s v="31-45"/>
    <s v="Male"/>
    <s v="West"/>
    <s v="Cardiology"/>
    <s v="Observation"/>
    <s v="Emergency"/>
    <n v="5.3"/>
    <n v="69007"/>
    <n v="68"/>
    <n v="0.48"/>
    <x v="1"/>
  </r>
  <r>
    <n v="3229"/>
    <d v="2022-05-15T12:00:00"/>
    <s v="18-30"/>
    <s v="Female"/>
    <s v="North"/>
    <s v="Pediatrics"/>
    <s v="Medication"/>
    <s v="Emergency"/>
    <n v="5.8"/>
    <n v="36470"/>
    <n v="85"/>
    <n v="0.26"/>
    <x v="0"/>
  </r>
  <r>
    <n v="3230"/>
    <d v="2022-05-15T13:00:00"/>
    <s v="18-30"/>
    <s v="Female"/>
    <s v="East"/>
    <s v="Cardiology"/>
    <s v="Medication"/>
    <s v="Routine"/>
    <n v="5.5"/>
    <n v="62385"/>
    <n v="84"/>
    <n v="0.56000000000000005"/>
    <x v="1"/>
  </r>
  <r>
    <n v="3231"/>
    <d v="2022-05-15T14:00:00"/>
    <s v="31-45"/>
    <s v="Female"/>
    <s v="West"/>
    <s v="Pediatrics"/>
    <s v="Therapy"/>
    <s v="Routine"/>
    <n v="4.3"/>
    <n v="60352"/>
    <n v="75"/>
    <n v="0.47"/>
    <x v="1"/>
  </r>
  <r>
    <n v="3232"/>
    <d v="2022-05-15T15:00:00"/>
    <s v="46-60"/>
    <s v="Male"/>
    <s v="West"/>
    <s v="Neurology"/>
    <s v="Surgery"/>
    <s v="Routine"/>
    <n v="5.5"/>
    <n v="51304"/>
    <n v="87"/>
    <n v="0.44"/>
    <x v="1"/>
  </r>
  <r>
    <n v="3233"/>
    <d v="2022-05-15T16:00:00"/>
    <s v="18-30"/>
    <s v="Female"/>
    <s v="South"/>
    <s v="Orthopedics"/>
    <s v="Observation"/>
    <s v="Routine"/>
    <n v="5.4"/>
    <n v="36436"/>
    <n v="85"/>
    <n v="0.3"/>
    <x v="0"/>
  </r>
  <r>
    <n v="3234"/>
    <d v="2022-05-15T17:00:00"/>
    <s v="18-30"/>
    <s v="Male"/>
    <s v="West"/>
    <s v="Neurology"/>
    <s v="Observation"/>
    <s v="Routine"/>
    <n v="5.6"/>
    <n v="66905"/>
    <n v="73"/>
    <n v="0.2"/>
    <x v="0"/>
  </r>
  <r>
    <n v="3235"/>
    <d v="2022-05-15T18:00:00"/>
    <s v="31-45"/>
    <s v="Male"/>
    <s v="East"/>
    <s v="Pediatrics"/>
    <s v="Surgery"/>
    <s v="Routine"/>
    <n v="2.2999999999999998"/>
    <n v="69069"/>
    <n v="57"/>
    <n v="0.27"/>
    <x v="0"/>
  </r>
  <r>
    <n v="3236"/>
    <d v="2022-05-15T19:00:00"/>
    <s v="18-30"/>
    <s v="Male"/>
    <s v="East"/>
    <s v="General Medicine"/>
    <s v="Medication"/>
    <s v="Routine"/>
    <n v="1.8"/>
    <n v="57272"/>
    <n v="85"/>
    <n v="0.45"/>
    <x v="1"/>
  </r>
  <r>
    <n v="3237"/>
    <d v="2022-05-15T20:00:00"/>
    <s v="18-30"/>
    <s v="Female"/>
    <s v="West"/>
    <s v="General Medicine"/>
    <s v="Observation"/>
    <s v="Routine"/>
    <n v="3.2"/>
    <n v="33594"/>
    <n v="77"/>
    <n v="0.37"/>
    <x v="1"/>
  </r>
  <r>
    <n v="3238"/>
    <d v="2022-05-15T21:00:00"/>
    <s v="60+"/>
    <s v="Female"/>
    <s v="East"/>
    <s v="Neurology"/>
    <s v="Observation"/>
    <s v="Routine"/>
    <n v="4"/>
    <n v="44451"/>
    <n v="75"/>
    <n v="0.16"/>
    <x v="0"/>
  </r>
  <r>
    <n v="3239"/>
    <d v="2022-05-15T22:00:00"/>
    <s v="46-60"/>
    <s v="Male"/>
    <s v="West"/>
    <s v="General Medicine"/>
    <s v="Observation"/>
    <s v="Routine"/>
    <n v="3.5"/>
    <n v="53793"/>
    <n v="69"/>
    <n v="0.06"/>
    <x v="0"/>
  </r>
  <r>
    <n v="3240"/>
    <d v="2022-05-15T23:00:00"/>
    <s v="31-45"/>
    <s v="Female"/>
    <s v="East"/>
    <s v="Pediatrics"/>
    <s v="Therapy"/>
    <s v="Routine"/>
    <n v="0.2"/>
    <n v="68770"/>
    <n v="84"/>
    <n v="0.28000000000000003"/>
    <x v="0"/>
  </r>
  <r>
    <n v="3241"/>
    <d v="2022-05-16T00:00:00"/>
    <s v="31-45"/>
    <s v="Female"/>
    <s v="South"/>
    <s v="Orthopedics"/>
    <s v="Surgery"/>
    <s v="Routine"/>
    <n v="7.4"/>
    <n v="23330"/>
    <n v="79"/>
    <n v="0.28000000000000003"/>
    <x v="0"/>
  </r>
  <r>
    <n v="3242"/>
    <d v="2022-05-16T01:00:00"/>
    <s v="31-45"/>
    <s v="Female"/>
    <s v="North"/>
    <s v="Cardiology"/>
    <s v="Observation"/>
    <s v="Routine"/>
    <n v="3.5"/>
    <n v="43724"/>
    <n v="72"/>
    <n v="0.35"/>
    <x v="1"/>
  </r>
  <r>
    <n v="3243"/>
    <d v="2022-05-16T02:00:00"/>
    <s v="31-45"/>
    <s v="Male"/>
    <s v="South"/>
    <s v="Pediatrics"/>
    <s v="Surgery"/>
    <s v="Emergency"/>
    <n v="4.3"/>
    <n v="46947"/>
    <n v="60"/>
    <n v="0.31"/>
    <x v="1"/>
  </r>
  <r>
    <n v="3244"/>
    <d v="2022-05-16T03:00:00"/>
    <s v="46-60"/>
    <s v="Female"/>
    <s v="South"/>
    <s v="Pediatrics"/>
    <s v="Medication"/>
    <s v="Routine"/>
    <n v="6.5"/>
    <n v="53336"/>
    <n v="88"/>
    <n v="0.33"/>
    <x v="1"/>
  </r>
  <r>
    <n v="3245"/>
    <d v="2022-05-16T04:00:00"/>
    <s v="46-60"/>
    <s v="Female"/>
    <s v="North"/>
    <s v="Cardiology"/>
    <s v="Surgery"/>
    <s v="Routine"/>
    <n v="0.7"/>
    <n v="28973"/>
    <n v="82"/>
    <n v="0.49"/>
    <x v="1"/>
  </r>
  <r>
    <n v="3246"/>
    <d v="2022-05-16T05:00:00"/>
    <s v="18-30"/>
    <s v="Male"/>
    <s v="East"/>
    <s v="Cardiology"/>
    <s v="Therapy"/>
    <s v="Routine"/>
    <n v="3"/>
    <n v="50649"/>
    <n v="78"/>
    <n v="0.47"/>
    <x v="1"/>
  </r>
  <r>
    <n v="3247"/>
    <d v="2022-05-16T06:00:00"/>
    <s v="31-45"/>
    <s v="Female"/>
    <s v="North"/>
    <s v="Orthopedics"/>
    <s v="Therapy"/>
    <s v="Routine"/>
    <n v="3.2"/>
    <n v="48790"/>
    <n v="43"/>
    <n v="0.32"/>
    <x v="1"/>
  </r>
  <r>
    <n v="3248"/>
    <d v="2022-05-16T07:00:00"/>
    <s v="31-45"/>
    <s v="Male"/>
    <s v="West"/>
    <s v="Orthopedics"/>
    <s v="Surgery"/>
    <s v="Routine"/>
    <n v="3.3"/>
    <n v="34248"/>
    <n v="75"/>
    <n v="0.42"/>
    <x v="1"/>
  </r>
  <r>
    <n v="3249"/>
    <d v="2022-05-16T08:00:00"/>
    <s v="60+"/>
    <s v="Female"/>
    <s v="North"/>
    <s v="Orthopedics"/>
    <s v="Therapy"/>
    <s v="Routine"/>
    <n v="3.7"/>
    <n v="52641"/>
    <n v="72"/>
    <n v="0.22"/>
    <x v="0"/>
  </r>
  <r>
    <n v="3250"/>
    <d v="2022-05-16T09:00:00"/>
    <s v="46-60"/>
    <s v="Female"/>
    <s v="South"/>
    <s v="General Medicine"/>
    <s v="Observation"/>
    <s v="Emergency"/>
    <n v="6.9"/>
    <n v="44177"/>
    <n v="68"/>
    <n v="0.32"/>
    <x v="1"/>
  </r>
  <r>
    <n v="3251"/>
    <d v="2022-05-16T10:00:00"/>
    <s v="31-45"/>
    <s v="Female"/>
    <s v="North"/>
    <s v="Pediatrics"/>
    <s v="Therapy"/>
    <s v="Emergency"/>
    <n v="5.3"/>
    <n v="64912"/>
    <n v="84"/>
    <n v="0.46"/>
    <x v="1"/>
  </r>
  <r>
    <n v="3252"/>
    <d v="2022-05-16T11:00:00"/>
    <s v="18-30"/>
    <s v="Female"/>
    <s v="East"/>
    <s v="Cardiology"/>
    <s v="Medication"/>
    <s v="Routine"/>
    <n v="5.9"/>
    <n v="37293"/>
    <n v="84"/>
    <n v="0.34"/>
    <x v="1"/>
  </r>
  <r>
    <n v="3253"/>
    <d v="2022-05-16T12:00:00"/>
    <s v="46-60"/>
    <s v="Female"/>
    <s v="South"/>
    <s v="Pediatrics"/>
    <s v="Surgery"/>
    <s v="Emergency"/>
    <n v="4.0999999999999996"/>
    <n v="56797"/>
    <n v="80"/>
    <n v="0.03"/>
    <x v="0"/>
  </r>
  <r>
    <n v="3254"/>
    <d v="2022-05-16T13:00:00"/>
    <s v="18-30"/>
    <s v="Female"/>
    <s v="West"/>
    <s v="Pediatrics"/>
    <s v="Surgery"/>
    <s v="Routine"/>
    <n v="1.2"/>
    <n v="38832"/>
    <n v="87"/>
    <n v="0.25"/>
    <x v="0"/>
  </r>
  <r>
    <n v="3255"/>
    <d v="2022-05-16T14:00:00"/>
    <s v="31-45"/>
    <s v="Male"/>
    <s v="East"/>
    <s v="Orthopedics"/>
    <s v="Medication"/>
    <s v="Emergency"/>
    <n v="0.2"/>
    <n v="43005"/>
    <n v="63"/>
    <n v="0.74"/>
    <x v="2"/>
  </r>
  <r>
    <n v="3256"/>
    <d v="2022-05-16T15:00:00"/>
    <s v="18-30"/>
    <s v="Female"/>
    <s v="South"/>
    <s v="Orthopedics"/>
    <s v="Medication"/>
    <s v="Routine"/>
    <n v="0.9"/>
    <n v="60946"/>
    <n v="70"/>
    <n v="0.05"/>
    <x v="0"/>
  </r>
  <r>
    <n v="3257"/>
    <d v="2022-05-16T16:00:00"/>
    <s v="46-60"/>
    <s v="Female"/>
    <s v="West"/>
    <s v="Pediatrics"/>
    <s v="Medication"/>
    <s v="Routine"/>
    <n v="4.7"/>
    <n v="59694"/>
    <n v="76"/>
    <n v="0.34"/>
    <x v="1"/>
  </r>
  <r>
    <n v="3258"/>
    <d v="2022-05-16T17:00:00"/>
    <s v="18-30"/>
    <s v="Female"/>
    <s v="East"/>
    <s v="Orthopedics"/>
    <s v="Medication"/>
    <s v="Routine"/>
    <n v="4.0999999999999996"/>
    <n v="46660"/>
    <n v="68"/>
    <n v="0.3"/>
    <x v="0"/>
  </r>
  <r>
    <n v="3259"/>
    <d v="2022-05-16T18:00:00"/>
    <s v="31-45"/>
    <s v="Male"/>
    <s v="West"/>
    <s v="General Medicine"/>
    <s v="Observation"/>
    <s v="Routine"/>
    <n v="3.6"/>
    <n v="49612"/>
    <n v="84"/>
    <n v="0.39"/>
    <x v="1"/>
  </r>
  <r>
    <n v="3260"/>
    <d v="2022-05-16T19:00:00"/>
    <s v="60+"/>
    <s v="Male"/>
    <s v="North"/>
    <s v="Cardiology"/>
    <s v="Therapy"/>
    <s v="Emergency"/>
    <n v="3.3"/>
    <n v="25928"/>
    <n v="69"/>
    <n v="0.51"/>
    <x v="1"/>
  </r>
  <r>
    <n v="3261"/>
    <d v="2022-05-16T20:00:00"/>
    <s v="18-30"/>
    <s v="Male"/>
    <s v="North"/>
    <s v="Pediatrics"/>
    <s v="Therapy"/>
    <s v="Routine"/>
    <n v="8"/>
    <n v="83055"/>
    <n v="91"/>
    <n v="0.14000000000000001"/>
    <x v="0"/>
  </r>
  <r>
    <n v="3262"/>
    <d v="2022-05-16T21:00:00"/>
    <s v="31-45"/>
    <s v="Female"/>
    <s v="West"/>
    <s v="Cardiology"/>
    <s v="Observation"/>
    <s v="Routine"/>
    <n v="2.4"/>
    <n v="68749"/>
    <n v="64"/>
    <n v="0.38"/>
    <x v="1"/>
  </r>
  <r>
    <n v="3263"/>
    <d v="2022-05-16T22:00:00"/>
    <s v="31-45"/>
    <s v="Female"/>
    <s v="North"/>
    <s v="General Medicine"/>
    <s v="Medication"/>
    <s v="Routine"/>
    <n v="5.9"/>
    <n v="68029"/>
    <n v="100"/>
    <n v="0.12"/>
    <x v="0"/>
  </r>
  <r>
    <n v="3264"/>
    <d v="2022-05-16T23:00:00"/>
    <s v="18-30"/>
    <s v="Male"/>
    <s v="West"/>
    <s v="Orthopedics"/>
    <s v="Surgery"/>
    <s v="Routine"/>
    <n v="4"/>
    <n v="23099"/>
    <n v="99"/>
    <n v="0.36"/>
    <x v="1"/>
  </r>
  <r>
    <n v="3265"/>
    <d v="2022-05-17T00:00:00"/>
    <s v="46-60"/>
    <s v="Male"/>
    <s v="East"/>
    <s v="Neurology"/>
    <s v="Surgery"/>
    <s v="Routine"/>
    <n v="3.9"/>
    <n v="43090"/>
    <n v="74"/>
    <n v="0.21"/>
    <x v="0"/>
  </r>
  <r>
    <n v="3266"/>
    <d v="2022-05-17T01:00:00"/>
    <s v="18-30"/>
    <s v="Male"/>
    <s v="South"/>
    <s v="General Medicine"/>
    <s v="Surgery"/>
    <s v="Emergency"/>
    <n v="6.4"/>
    <n v="48309"/>
    <n v="89"/>
    <n v="7.0000000000000007E-2"/>
    <x v="0"/>
  </r>
  <r>
    <n v="3267"/>
    <d v="2022-05-17T02:00:00"/>
    <s v="31-45"/>
    <s v="Female"/>
    <s v="West"/>
    <s v="Neurology"/>
    <s v="Medication"/>
    <s v="Emergency"/>
    <n v="6.9"/>
    <n v="16379"/>
    <n v="70"/>
    <n v="0.32"/>
    <x v="1"/>
  </r>
  <r>
    <n v="3268"/>
    <d v="2022-05-17T03:00:00"/>
    <s v="31-45"/>
    <s v="Male"/>
    <s v="South"/>
    <s v="Cardiology"/>
    <s v="Observation"/>
    <s v="Routine"/>
    <n v="3.5"/>
    <n v="72799"/>
    <n v="87"/>
    <n v="0.39"/>
    <x v="1"/>
  </r>
  <r>
    <n v="3269"/>
    <d v="2022-05-17T04:00:00"/>
    <s v="46-60"/>
    <s v="Female"/>
    <s v="South"/>
    <s v="Pediatrics"/>
    <s v="Observation"/>
    <s v="Routine"/>
    <n v="5.6"/>
    <n v="84078"/>
    <n v="73"/>
    <n v="0.31"/>
    <x v="1"/>
  </r>
  <r>
    <n v="3270"/>
    <d v="2022-05-17T05:00:00"/>
    <s v="46-60"/>
    <s v="Female"/>
    <s v="West"/>
    <s v="Orthopedics"/>
    <s v="Observation"/>
    <s v="Routine"/>
    <n v="4.7"/>
    <n v="96239"/>
    <n v="60"/>
    <n v="0.08"/>
    <x v="0"/>
  </r>
  <r>
    <n v="3271"/>
    <d v="2022-05-17T06:00:00"/>
    <s v="31-45"/>
    <s v="Female"/>
    <s v="North"/>
    <s v="General Medicine"/>
    <s v="Therapy"/>
    <s v="Emergency"/>
    <n v="4"/>
    <n v="34082"/>
    <n v="33"/>
    <n v="0.15"/>
    <x v="0"/>
  </r>
  <r>
    <n v="3272"/>
    <d v="2022-05-17T07:00:00"/>
    <s v="18-30"/>
    <s v="Male"/>
    <s v="East"/>
    <s v="Orthopedics"/>
    <s v="Therapy"/>
    <s v="Emergency"/>
    <n v="4.4000000000000004"/>
    <n v="57346"/>
    <n v="72"/>
    <n v="0.62"/>
    <x v="2"/>
  </r>
  <r>
    <n v="3273"/>
    <d v="2022-05-17T08:00:00"/>
    <s v="46-60"/>
    <s v="Female"/>
    <s v="South"/>
    <s v="Neurology"/>
    <s v="Therapy"/>
    <s v="Routine"/>
    <n v="2.6"/>
    <n v="81456"/>
    <n v="78"/>
    <n v="0.17"/>
    <x v="0"/>
  </r>
  <r>
    <n v="3274"/>
    <d v="2022-05-17T09:00:00"/>
    <s v="31-45"/>
    <s v="Male"/>
    <s v="East"/>
    <s v="Neurology"/>
    <s v="Therapy"/>
    <s v="Emergency"/>
    <n v="3.4"/>
    <n v="49928"/>
    <n v="91"/>
    <n v="0.08"/>
    <x v="0"/>
  </r>
  <r>
    <n v="3275"/>
    <d v="2022-05-17T10:00:00"/>
    <s v="46-60"/>
    <s v="Male"/>
    <s v="South"/>
    <s v="Pediatrics"/>
    <s v="Surgery"/>
    <s v="Routine"/>
    <n v="2.8"/>
    <n v="43660"/>
    <n v="75"/>
    <n v="0.2"/>
    <x v="0"/>
  </r>
  <r>
    <n v="3276"/>
    <d v="2022-05-17T11:00:00"/>
    <s v="46-60"/>
    <s v="Male"/>
    <s v="West"/>
    <s v="Neurology"/>
    <s v="Surgery"/>
    <s v="Routine"/>
    <n v="5.8"/>
    <n v="17680"/>
    <n v="87"/>
    <n v="0.25"/>
    <x v="0"/>
  </r>
  <r>
    <n v="3277"/>
    <d v="2022-05-17T12:00:00"/>
    <s v="46-60"/>
    <s v="Male"/>
    <s v="North"/>
    <s v="Pediatrics"/>
    <s v="Observation"/>
    <s v="Emergency"/>
    <n v="3.8"/>
    <n v="77652"/>
    <n v="70"/>
    <n v="0.34"/>
    <x v="1"/>
  </r>
  <r>
    <n v="3278"/>
    <d v="2022-05-17T13:00:00"/>
    <s v="31-45"/>
    <s v="Female"/>
    <s v="East"/>
    <s v="General Medicine"/>
    <s v="Therapy"/>
    <s v="Routine"/>
    <n v="1.4"/>
    <n v="54615"/>
    <n v="71"/>
    <n v="0.41"/>
    <x v="1"/>
  </r>
  <r>
    <n v="3279"/>
    <d v="2022-05-17T14:00:00"/>
    <s v="31-45"/>
    <s v="Female"/>
    <s v="South"/>
    <s v="Pediatrics"/>
    <s v="Observation"/>
    <s v="Routine"/>
    <n v="2.6"/>
    <n v="40413"/>
    <n v="88"/>
    <n v="0.19"/>
    <x v="0"/>
  </r>
  <r>
    <n v="3280"/>
    <d v="2022-05-17T15:00:00"/>
    <s v="46-60"/>
    <s v="Female"/>
    <s v="West"/>
    <s v="Neurology"/>
    <s v="Medication"/>
    <s v="Routine"/>
    <n v="2.4"/>
    <n v="60677"/>
    <n v="45"/>
    <n v="0.24"/>
    <x v="0"/>
  </r>
  <r>
    <n v="3281"/>
    <d v="2022-05-17T16:00:00"/>
    <s v="31-45"/>
    <s v="Female"/>
    <s v="West"/>
    <s v="Cardiology"/>
    <s v="Therapy"/>
    <s v="Routine"/>
    <n v="3"/>
    <n v="58060"/>
    <n v="75"/>
    <n v="0.32"/>
    <x v="1"/>
  </r>
  <r>
    <n v="3282"/>
    <d v="2022-05-17T17:00:00"/>
    <s v="18-30"/>
    <s v="Male"/>
    <s v="South"/>
    <s v="Pediatrics"/>
    <s v="Therapy"/>
    <s v="Routine"/>
    <n v="4.0999999999999996"/>
    <n v="58365"/>
    <n v="70"/>
    <n v="0.38"/>
    <x v="1"/>
  </r>
  <r>
    <n v="3283"/>
    <d v="2022-05-17T18:00:00"/>
    <s v="60+"/>
    <s v="Male"/>
    <s v="South"/>
    <s v="Orthopedics"/>
    <s v="Observation"/>
    <s v="Emergency"/>
    <n v="3.7"/>
    <n v="50658"/>
    <n v="91"/>
    <n v="0.35"/>
    <x v="1"/>
  </r>
  <r>
    <n v="3284"/>
    <d v="2022-05-17T19:00:00"/>
    <s v="60+"/>
    <s v="Male"/>
    <s v="South"/>
    <s v="Cardiology"/>
    <s v="Observation"/>
    <s v="Routine"/>
    <n v="8"/>
    <n v="87447"/>
    <n v="69"/>
    <n v="0.28999999999999998"/>
    <x v="0"/>
  </r>
  <r>
    <n v="3285"/>
    <d v="2022-05-17T20:00:00"/>
    <s v="31-45"/>
    <s v="Male"/>
    <s v="North"/>
    <s v="Pediatrics"/>
    <s v="Medication"/>
    <s v="Emergency"/>
    <n v="5.0999999999999996"/>
    <n v="52327"/>
    <n v="81"/>
    <n v="0.45"/>
    <x v="1"/>
  </r>
  <r>
    <n v="3286"/>
    <d v="2022-05-17T21:00:00"/>
    <s v="18-30"/>
    <s v="Female"/>
    <s v="South"/>
    <s v="Orthopedics"/>
    <s v="Observation"/>
    <s v="Routine"/>
    <n v="5.0999999999999996"/>
    <n v="87386"/>
    <n v="86"/>
    <n v="0.33"/>
    <x v="1"/>
  </r>
  <r>
    <n v="3287"/>
    <d v="2022-05-17T22:00:00"/>
    <s v="31-45"/>
    <s v="Male"/>
    <s v="South"/>
    <s v="Cardiology"/>
    <s v="Therapy"/>
    <s v="Routine"/>
    <n v="0.7"/>
    <n v="66282"/>
    <n v="57"/>
    <n v="0.38"/>
    <x v="1"/>
  </r>
  <r>
    <n v="3288"/>
    <d v="2022-05-17T23:00:00"/>
    <s v="46-60"/>
    <s v="Female"/>
    <s v="North"/>
    <s v="Pediatrics"/>
    <s v="Surgery"/>
    <s v="Emergency"/>
    <n v="3.3"/>
    <n v="62023"/>
    <n v="73"/>
    <n v="0.13"/>
    <x v="0"/>
  </r>
  <r>
    <n v="3289"/>
    <d v="2022-05-18T00:00:00"/>
    <s v="60+"/>
    <s v="Male"/>
    <s v="West"/>
    <s v="General Medicine"/>
    <s v="Medication"/>
    <s v="Routine"/>
    <n v="3"/>
    <n v="52735"/>
    <n v="70"/>
    <n v="0.17"/>
    <x v="0"/>
  </r>
  <r>
    <n v="3290"/>
    <d v="2022-05-18T01:00:00"/>
    <s v="18-30"/>
    <s v="Male"/>
    <s v="South"/>
    <s v="Orthopedics"/>
    <s v="Medication"/>
    <s v="Routine"/>
    <n v="2.4"/>
    <n v="74479"/>
    <n v="86"/>
    <n v="0.53"/>
    <x v="1"/>
  </r>
  <r>
    <n v="3291"/>
    <d v="2022-05-18T02:00:00"/>
    <s v="18-30"/>
    <s v="Male"/>
    <s v="East"/>
    <s v="General Medicine"/>
    <s v="Therapy"/>
    <s v="Routine"/>
    <n v="2.4"/>
    <n v="57260"/>
    <n v="83"/>
    <n v="0.35"/>
    <x v="1"/>
  </r>
  <r>
    <n v="3292"/>
    <d v="2022-05-18T03:00:00"/>
    <s v="60+"/>
    <s v="Male"/>
    <s v="West"/>
    <s v="Neurology"/>
    <s v="Surgery"/>
    <s v="Routine"/>
    <n v="0.4"/>
    <n v="36357"/>
    <n v="72"/>
    <n v="0.63"/>
    <x v="2"/>
  </r>
  <r>
    <n v="3293"/>
    <d v="2022-05-18T04:00:00"/>
    <s v="31-45"/>
    <s v="Female"/>
    <s v="East"/>
    <s v="Pediatrics"/>
    <s v="Observation"/>
    <s v="Routine"/>
    <n v="1.4"/>
    <n v="35690"/>
    <n v="62"/>
    <n v="0.25"/>
    <x v="0"/>
  </r>
  <r>
    <n v="3294"/>
    <d v="2022-05-18T05:00:00"/>
    <s v="31-45"/>
    <s v="Female"/>
    <s v="South"/>
    <s v="Pediatrics"/>
    <s v="Observation"/>
    <s v="Emergency"/>
    <n v="5.7"/>
    <n v="63450"/>
    <n v="87"/>
    <n v="0.12"/>
    <x v="0"/>
  </r>
  <r>
    <n v="3295"/>
    <d v="2022-05-18T06:00:00"/>
    <s v="60+"/>
    <s v="Female"/>
    <s v="North"/>
    <s v="Orthopedics"/>
    <s v="Surgery"/>
    <s v="Emergency"/>
    <n v="3.7"/>
    <n v="36852"/>
    <n v="74"/>
    <n v="0.67"/>
    <x v="2"/>
  </r>
  <r>
    <n v="3296"/>
    <d v="2022-05-18T07:00:00"/>
    <s v="18-30"/>
    <s v="Female"/>
    <s v="North"/>
    <s v="Pediatrics"/>
    <s v="Surgery"/>
    <s v="Routine"/>
    <n v="3"/>
    <n v="53755"/>
    <n v="56"/>
    <n v="0.4"/>
    <x v="1"/>
  </r>
  <r>
    <n v="3297"/>
    <d v="2022-05-18T08:00:00"/>
    <s v="46-60"/>
    <s v="Male"/>
    <s v="North"/>
    <s v="Neurology"/>
    <s v="Therapy"/>
    <s v="Emergency"/>
    <n v="4"/>
    <n v="76144"/>
    <n v="57"/>
    <n v="0.49"/>
    <x v="1"/>
  </r>
  <r>
    <n v="3298"/>
    <d v="2022-05-18T09:00:00"/>
    <s v="18-30"/>
    <s v="Male"/>
    <s v="South"/>
    <s v="Pediatrics"/>
    <s v="Observation"/>
    <s v="Emergency"/>
    <n v="6.3"/>
    <n v="61079"/>
    <n v="80"/>
    <n v="0.15"/>
    <x v="0"/>
  </r>
  <r>
    <n v="3299"/>
    <d v="2022-05-18T10:00:00"/>
    <s v="31-45"/>
    <s v="Female"/>
    <s v="South"/>
    <s v="Cardiology"/>
    <s v="Therapy"/>
    <s v="Emergency"/>
    <n v="4"/>
    <n v="40557"/>
    <n v="60"/>
    <n v="0.49"/>
    <x v="1"/>
  </r>
  <r>
    <n v="3300"/>
    <d v="2022-05-18T11:00:00"/>
    <s v="46-60"/>
    <s v="Female"/>
    <s v="East"/>
    <s v="General Medicine"/>
    <s v="Observation"/>
    <s v="Routine"/>
    <n v="5.0999999999999996"/>
    <n v="83200"/>
    <n v="97"/>
    <n v="0.21"/>
    <x v="0"/>
  </r>
  <r>
    <n v="3301"/>
    <d v="2022-05-18T12:00:00"/>
    <s v="31-45"/>
    <s v="Male"/>
    <s v="North"/>
    <s v="Neurology"/>
    <s v="Observation"/>
    <s v="Routine"/>
    <n v="2.2999999999999998"/>
    <n v="65958"/>
    <n v="64"/>
    <n v="0.53"/>
    <x v="1"/>
  </r>
  <r>
    <n v="3302"/>
    <d v="2022-05-18T13:00:00"/>
    <s v="60+"/>
    <s v="Male"/>
    <s v="South"/>
    <s v="Neurology"/>
    <s v="Surgery"/>
    <s v="Routine"/>
    <n v="2.8"/>
    <n v="75356"/>
    <n v="75"/>
    <n v="0.09"/>
    <x v="0"/>
  </r>
  <r>
    <n v="3303"/>
    <d v="2022-05-18T14:00:00"/>
    <s v="31-45"/>
    <s v="Female"/>
    <s v="West"/>
    <s v="General Medicine"/>
    <s v="Therapy"/>
    <s v="Routine"/>
    <n v="4.7"/>
    <n v="9649"/>
    <n v="77"/>
    <n v="0.22"/>
    <x v="0"/>
  </r>
  <r>
    <n v="3304"/>
    <d v="2022-05-18T15:00:00"/>
    <s v="31-45"/>
    <s v="Female"/>
    <s v="South"/>
    <s v="General Medicine"/>
    <s v="Surgery"/>
    <s v="Routine"/>
    <n v="7.8"/>
    <n v="61617"/>
    <n v="66"/>
    <n v="0.5"/>
    <x v="1"/>
  </r>
  <r>
    <n v="3305"/>
    <d v="2022-05-18T16:00:00"/>
    <s v="18-30"/>
    <s v="Female"/>
    <s v="South"/>
    <s v="Neurology"/>
    <s v="Therapy"/>
    <s v="Routine"/>
    <n v="6.9"/>
    <n v="71843"/>
    <n v="48"/>
    <n v="0.39"/>
    <x v="1"/>
  </r>
  <r>
    <n v="3306"/>
    <d v="2022-05-18T17:00:00"/>
    <s v="31-45"/>
    <s v="Male"/>
    <s v="West"/>
    <s v="General Medicine"/>
    <s v="Observation"/>
    <s v="Routine"/>
    <n v="5.2"/>
    <n v="89006"/>
    <n v="77"/>
    <n v="0.04"/>
    <x v="0"/>
  </r>
  <r>
    <n v="3307"/>
    <d v="2022-05-18T18:00:00"/>
    <s v="31-45"/>
    <s v="Female"/>
    <s v="North"/>
    <s v="Orthopedics"/>
    <s v="Medication"/>
    <s v="Routine"/>
    <n v="4.3"/>
    <n v="25724"/>
    <n v="66"/>
    <n v="0.22"/>
    <x v="0"/>
  </r>
  <r>
    <n v="3308"/>
    <d v="2022-05-18T19:00:00"/>
    <s v="18-30"/>
    <s v="Female"/>
    <s v="West"/>
    <s v="General Medicine"/>
    <s v="Medication"/>
    <s v="Routine"/>
    <n v="6.8"/>
    <n v="79122"/>
    <n v="76"/>
    <n v="0.39"/>
    <x v="1"/>
  </r>
  <r>
    <n v="3309"/>
    <d v="2022-05-18T20:00:00"/>
    <s v="31-45"/>
    <s v="Female"/>
    <s v="North"/>
    <s v="Cardiology"/>
    <s v="Therapy"/>
    <s v="Routine"/>
    <n v="5.6"/>
    <n v="87888"/>
    <n v="74"/>
    <n v="0.46"/>
    <x v="1"/>
  </r>
  <r>
    <n v="3310"/>
    <d v="2022-05-18T21:00:00"/>
    <s v="31-45"/>
    <s v="Female"/>
    <s v="West"/>
    <s v="Cardiology"/>
    <s v="Therapy"/>
    <s v="Emergency"/>
    <n v="0.6"/>
    <n v="14654"/>
    <n v="78"/>
    <n v="0.15"/>
    <x v="0"/>
  </r>
  <r>
    <n v="3311"/>
    <d v="2022-05-18T22:00:00"/>
    <s v="46-60"/>
    <s v="Female"/>
    <s v="East"/>
    <s v="Orthopedics"/>
    <s v="Surgery"/>
    <s v="Routine"/>
    <n v="1.9"/>
    <n v="64572"/>
    <n v="94"/>
    <n v="0.09"/>
    <x v="0"/>
  </r>
  <r>
    <n v="3312"/>
    <d v="2022-05-18T23:00:00"/>
    <s v="46-60"/>
    <s v="Male"/>
    <s v="North"/>
    <s v="General Medicine"/>
    <s v="Observation"/>
    <s v="Emergency"/>
    <n v="4.7"/>
    <n v="67352"/>
    <n v="68"/>
    <n v="0.12"/>
    <x v="0"/>
  </r>
  <r>
    <n v="3313"/>
    <d v="2022-05-19T00:00:00"/>
    <s v="46-60"/>
    <s v="Female"/>
    <s v="South"/>
    <s v="Cardiology"/>
    <s v="Medication"/>
    <s v="Emergency"/>
    <n v="0.4"/>
    <n v="48460"/>
    <n v="69"/>
    <n v="0.09"/>
    <x v="0"/>
  </r>
  <r>
    <n v="3314"/>
    <d v="2022-05-19T01:00:00"/>
    <s v="18-30"/>
    <s v="Male"/>
    <s v="East"/>
    <s v="Pediatrics"/>
    <s v="Surgery"/>
    <s v="Emergency"/>
    <n v="2.2000000000000002"/>
    <n v="45198"/>
    <n v="55"/>
    <n v="0.52"/>
    <x v="1"/>
  </r>
  <r>
    <n v="3315"/>
    <d v="2022-05-19T02:00:00"/>
    <s v="18-30"/>
    <s v="Female"/>
    <s v="North"/>
    <s v="General Medicine"/>
    <s v="Therapy"/>
    <s v="Emergency"/>
    <n v="2.6"/>
    <n v="68357"/>
    <n v="73"/>
    <n v="0.2"/>
    <x v="0"/>
  </r>
  <r>
    <n v="3316"/>
    <d v="2022-05-19T03:00:00"/>
    <s v="46-60"/>
    <s v="Female"/>
    <s v="North"/>
    <s v="Orthopedics"/>
    <s v="Observation"/>
    <s v="Emergency"/>
    <n v="3.5"/>
    <n v="42700"/>
    <n v="80"/>
    <n v="0.33"/>
    <x v="1"/>
  </r>
  <r>
    <n v="3317"/>
    <d v="2022-05-19T04:00:00"/>
    <s v="31-45"/>
    <s v="Female"/>
    <s v="North"/>
    <s v="General Medicine"/>
    <s v="Surgery"/>
    <s v="Routine"/>
    <n v="3.4"/>
    <n v="50655"/>
    <n v="69"/>
    <n v="0.26"/>
    <x v="0"/>
  </r>
  <r>
    <n v="3318"/>
    <d v="2022-05-19T05:00:00"/>
    <s v="18-30"/>
    <s v="Male"/>
    <s v="West"/>
    <s v="Neurology"/>
    <s v="Surgery"/>
    <s v="Emergency"/>
    <n v="3.4"/>
    <n v="71249"/>
    <n v="80"/>
    <n v="0.18"/>
    <x v="0"/>
  </r>
  <r>
    <n v="3319"/>
    <d v="2022-05-19T06:00:00"/>
    <s v="46-60"/>
    <s v="Male"/>
    <s v="North"/>
    <s v="Neurology"/>
    <s v="Therapy"/>
    <s v="Emergency"/>
    <n v="5.7"/>
    <n v="90081"/>
    <n v="73"/>
    <n v="0.16"/>
    <x v="0"/>
  </r>
  <r>
    <n v="3320"/>
    <d v="2022-05-19T07:00:00"/>
    <s v="46-60"/>
    <s v="Male"/>
    <s v="South"/>
    <s v="Cardiology"/>
    <s v="Observation"/>
    <s v="Emergency"/>
    <n v="3.5"/>
    <n v="65760"/>
    <n v="59"/>
    <n v="0.47"/>
    <x v="1"/>
  </r>
  <r>
    <n v="3321"/>
    <d v="2022-05-19T08:00:00"/>
    <s v="31-45"/>
    <s v="Female"/>
    <s v="North"/>
    <s v="Neurology"/>
    <s v="Medication"/>
    <s v="Routine"/>
    <n v="3.2"/>
    <n v="57670"/>
    <n v="79"/>
    <n v="0.19"/>
    <x v="0"/>
  </r>
  <r>
    <n v="3322"/>
    <d v="2022-05-19T09:00:00"/>
    <s v="18-30"/>
    <s v="Female"/>
    <s v="South"/>
    <s v="Orthopedics"/>
    <s v="Surgery"/>
    <s v="Routine"/>
    <n v="1.3"/>
    <n v="44672"/>
    <n v="73"/>
    <n v="0.31"/>
    <x v="1"/>
  </r>
  <r>
    <n v="3323"/>
    <d v="2022-05-19T10:00:00"/>
    <s v="46-60"/>
    <s v="Male"/>
    <s v="South"/>
    <s v="Cardiology"/>
    <s v="Therapy"/>
    <s v="Routine"/>
    <n v="6"/>
    <n v="34788"/>
    <n v="76"/>
    <n v="0.21"/>
    <x v="0"/>
  </r>
  <r>
    <n v="3324"/>
    <d v="2022-05-19T11:00:00"/>
    <s v="31-45"/>
    <s v="Male"/>
    <s v="South"/>
    <s v="Orthopedics"/>
    <s v="Surgery"/>
    <s v="Routine"/>
    <n v="2.7"/>
    <n v="77192"/>
    <n v="68"/>
    <n v="0.31"/>
    <x v="1"/>
  </r>
  <r>
    <n v="3325"/>
    <d v="2022-05-19T12:00:00"/>
    <s v="46-60"/>
    <s v="Female"/>
    <s v="East"/>
    <s v="Orthopedics"/>
    <s v="Therapy"/>
    <s v="Emergency"/>
    <n v="1.8"/>
    <n v="51931"/>
    <n v="67"/>
    <n v="0.52"/>
    <x v="1"/>
  </r>
  <r>
    <n v="3326"/>
    <d v="2022-05-19T13:00:00"/>
    <s v="46-60"/>
    <s v="Male"/>
    <s v="South"/>
    <s v="Neurology"/>
    <s v="Therapy"/>
    <s v="Routine"/>
    <n v="4.4000000000000004"/>
    <n v="78014"/>
    <n v="77"/>
    <n v="0.2"/>
    <x v="0"/>
  </r>
  <r>
    <n v="3327"/>
    <d v="2022-05-19T14:00:00"/>
    <s v="46-60"/>
    <s v="Female"/>
    <s v="West"/>
    <s v="Neurology"/>
    <s v="Therapy"/>
    <s v="Routine"/>
    <n v="2.5"/>
    <n v="48409"/>
    <n v="72"/>
    <n v="0.15"/>
    <x v="0"/>
  </r>
  <r>
    <n v="3328"/>
    <d v="2022-05-19T15:00:00"/>
    <s v="31-45"/>
    <s v="Male"/>
    <s v="North"/>
    <s v="Orthopedics"/>
    <s v="Observation"/>
    <s v="Routine"/>
    <n v="2.9"/>
    <n v="42014"/>
    <n v="96"/>
    <n v="0.23"/>
    <x v="0"/>
  </r>
  <r>
    <n v="3329"/>
    <d v="2022-05-19T16:00:00"/>
    <s v="18-30"/>
    <s v="Male"/>
    <s v="West"/>
    <s v="Neurology"/>
    <s v="Medication"/>
    <s v="Routine"/>
    <n v="4.5"/>
    <n v="63416"/>
    <n v="85"/>
    <n v="0.24"/>
    <x v="0"/>
  </r>
  <r>
    <n v="3330"/>
    <d v="2022-05-19T17:00:00"/>
    <s v="46-60"/>
    <s v="Male"/>
    <s v="East"/>
    <s v="Neurology"/>
    <s v="Observation"/>
    <s v="Routine"/>
    <n v="3.3"/>
    <n v="53469"/>
    <n v="82"/>
    <n v="0.27"/>
    <x v="0"/>
  </r>
  <r>
    <n v="3331"/>
    <d v="2022-05-19T18:00:00"/>
    <s v="46-60"/>
    <s v="Female"/>
    <s v="North"/>
    <s v="Neurology"/>
    <s v="Medication"/>
    <s v="Routine"/>
    <n v="8.6"/>
    <n v="30889"/>
    <n v="73"/>
    <n v="0.02"/>
    <x v="0"/>
  </r>
  <r>
    <n v="3332"/>
    <d v="2022-05-19T19:00:00"/>
    <s v="46-60"/>
    <s v="Female"/>
    <s v="South"/>
    <s v="General Medicine"/>
    <s v="Therapy"/>
    <s v="Routine"/>
    <n v="3.9"/>
    <n v="91347"/>
    <n v="51"/>
    <n v="0.04"/>
    <x v="0"/>
  </r>
  <r>
    <n v="3333"/>
    <d v="2022-05-19T20:00:00"/>
    <s v="18-30"/>
    <s v="Male"/>
    <s v="North"/>
    <s v="Orthopedics"/>
    <s v="Medication"/>
    <s v="Routine"/>
    <n v="5.2"/>
    <n v="42460"/>
    <n v="65"/>
    <n v="0.22"/>
    <x v="0"/>
  </r>
  <r>
    <n v="3334"/>
    <d v="2022-05-19T21:00:00"/>
    <s v="18-30"/>
    <s v="Female"/>
    <s v="East"/>
    <s v="Pediatrics"/>
    <s v="Observation"/>
    <s v="Routine"/>
    <n v="0.1"/>
    <n v="73552"/>
    <n v="67"/>
    <n v="0.19"/>
    <x v="0"/>
  </r>
  <r>
    <n v="3335"/>
    <d v="2022-05-19T22:00:00"/>
    <s v="60+"/>
    <s v="Female"/>
    <s v="East"/>
    <s v="Orthopedics"/>
    <s v="Surgery"/>
    <s v="Emergency"/>
    <n v="2.2999999999999998"/>
    <n v="71837"/>
    <n v="72"/>
    <n v="0.47"/>
    <x v="1"/>
  </r>
  <r>
    <n v="3336"/>
    <d v="2022-05-19T23:00:00"/>
    <s v="46-60"/>
    <s v="Female"/>
    <s v="West"/>
    <s v="Cardiology"/>
    <s v="Observation"/>
    <s v="Emergency"/>
    <n v="1.8"/>
    <n v="29811"/>
    <n v="75"/>
    <n v="0.35"/>
    <x v="1"/>
  </r>
  <r>
    <n v="3337"/>
    <d v="2022-05-20T00:00:00"/>
    <s v="60+"/>
    <s v="Female"/>
    <s v="North"/>
    <s v="Neurology"/>
    <s v="Observation"/>
    <s v="Emergency"/>
    <n v="2.1"/>
    <n v="34952"/>
    <n v="83"/>
    <n v="0.19"/>
    <x v="0"/>
  </r>
  <r>
    <n v="3338"/>
    <d v="2022-05-20T01:00:00"/>
    <s v="46-60"/>
    <s v="Male"/>
    <s v="North"/>
    <s v="Neurology"/>
    <s v="Observation"/>
    <s v="Routine"/>
    <n v="4.8"/>
    <n v="48970"/>
    <n v="78"/>
    <n v="0.28000000000000003"/>
    <x v="0"/>
  </r>
  <r>
    <n v="3339"/>
    <d v="2022-05-20T02:00:00"/>
    <s v="31-45"/>
    <s v="Female"/>
    <s v="North"/>
    <s v="Pediatrics"/>
    <s v="Observation"/>
    <s v="Routine"/>
    <n v="6.1"/>
    <n v="37687"/>
    <n v="89"/>
    <n v="0.44"/>
    <x v="1"/>
  </r>
  <r>
    <n v="3340"/>
    <d v="2022-05-20T03:00:00"/>
    <s v="46-60"/>
    <s v="Female"/>
    <s v="West"/>
    <s v="Cardiology"/>
    <s v="Observation"/>
    <s v="Routine"/>
    <n v="4.7"/>
    <n v="89529"/>
    <n v="71"/>
    <n v="0.23"/>
    <x v="0"/>
  </r>
  <r>
    <n v="3341"/>
    <d v="2022-05-20T04:00:00"/>
    <s v="60+"/>
    <s v="Male"/>
    <s v="East"/>
    <s v="General Medicine"/>
    <s v="Medication"/>
    <s v="Emergency"/>
    <n v="3.5"/>
    <n v="50996"/>
    <n v="78"/>
    <n v="0.7"/>
    <x v="2"/>
  </r>
  <r>
    <n v="3342"/>
    <d v="2022-05-20T05:00:00"/>
    <s v="31-45"/>
    <s v="Female"/>
    <s v="South"/>
    <s v="Orthopedics"/>
    <s v="Medication"/>
    <s v="Emergency"/>
    <n v="2.7"/>
    <n v="72795"/>
    <n v="79"/>
    <n v="0.4"/>
    <x v="1"/>
  </r>
  <r>
    <n v="3343"/>
    <d v="2022-05-20T06:00:00"/>
    <s v="46-60"/>
    <s v="Female"/>
    <s v="North"/>
    <s v="General Medicine"/>
    <s v="Surgery"/>
    <s v="Routine"/>
    <n v="6.2"/>
    <n v="65273"/>
    <n v="78"/>
    <n v="0.49"/>
    <x v="1"/>
  </r>
  <r>
    <n v="3344"/>
    <d v="2022-05-20T07:00:00"/>
    <s v="18-30"/>
    <s v="Female"/>
    <s v="West"/>
    <s v="Cardiology"/>
    <s v="Observation"/>
    <s v="Emergency"/>
    <n v="8.1"/>
    <n v="60280"/>
    <n v="90"/>
    <n v="0.34"/>
    <x v="1"/>
  </r>
  <r>
    <n v="3345"/>
    <d v="2022-05-20T08:00:00"/>
    <s v="31-45"/>
    <s v="Male"/>
    <s v="West"/>
    <s v="Pediatrics"/>
    <s v="Observation"/>
    <s v="Routine"/>
    <n v="4.3"/>
    <n v="55806"/>
    <n v="85"/>
    <n v="0.09"/>
    <x v="0"/>
  </r>
  <r>
    <n v="3346"/>
    <d v="2022-05-20T09:00:00"/>
    <s v="46-60"/>
    <s v="Male"/>
    <s v="South"/>
    <s v="Cardiology"/>
    <s v="Surgery"/>
    <s v="Routine"/>
    <n v="5.9"/>
    <n v="79743"/>
    <n v="59"/>
    <n v="0.15"/>
    <x v="0"/>
  </r>
  <r>
    <n v="3347"/>
    <d v="2022-05-20T10:00:00"/>
    <s v="31-45"/>
    <s v="Female"/>
    <s v="East"/>
    <s v="Pediatrics"/>
    <s v="Surgery"/>
    <s v="Routine"/>
    <n v="4.7"/>
    <n v="38498"/>
    <n v="74"/>
    <n v="0.33"/>
    <x v="1"/>
  </r>
  <r>
    <n v="3348"/>
    <d v="2022-05-20T11:00:00"/>
    <s v="18-30"/>
    <s v="Female"/>
    <s v="North"/>
    <s v="General Medicine"/>
    <s v="Therapy"/>
    <s v="Routine"/>
    <n v="5.5"/>
    <n v="89527"/>
    <n v="75"/>
    <n v="0.08"/>
    <x v="0"/>
  </r>
  <r>
    <n v="3349"/>
    <d v="2022-05-20T12:00:00"/>
    <s v="31-45"/>
    <s v="Male"/>
    <s v="North"/>
    <s v="General Medicine"/>
    <s v="Surgery"/>
    <s v="Routine"/>
    <n v="1.7"/>
    <n v="29256"/>
    <n v="100"/>
    <n v="0.15"/>
    <x v="0"/>
  </r>
  <r>
    <n v="3350"/>
    <d v="2022-05-20T13:00:00"/>
    <s v="18-30"/>
    <s v="Male"/>
    <s v="West"/>
    <s v="Cardiology"/>
    <s v="Surgery"/>
    <s v="Emergency"/>
    <n v="3"/>
    <n v="70630"/>
    <n v="71"/>
    <n v="0.25"/>
    <x v="0"/>
  </r>
  <r>
    <n v="3351"/>
    <d v="2022-05-20T14:00:00"/>
    <s v="18-30"/>
    <s v="Male"/>
    <s v="East"/>
    <s v="Cardiology"/>
    <s v="Surgery"/>
    <s v="Routine"/>
    <n v="4.8"/>
    <n v="26897"/>
    <n v="63"/>
    <n v="0.18"/>
    <x v="0"/>
  </r>
  <r>
    <n v="3352"/>
    <d v="2022-05-20T15:00:00"/>
    <s v="31-45"/>
    <s v="Female"/>
    <s v="North"/>
    <s v="Neurology"/>
    <s v="Therapy"/>
    <s v="Routine"/>
    <n v="6.4"/>
    <n v="48686"/>
    <n v="80"/>
    <n v="0.2"/>
    <x v="0"/>
  </r>
  <r>
    <n v="3353"/>
    <d v="2022-05-20T16:00:00"/>
    <s v="60+"/>
    <s v="Female"/>
    <s v="South"/>
    <s v="Pediatrics"/>
    <s v="Medication"/>
    <s v="Emergency"/>
    <n v="2.4"/>
    <n v="56866"/>
    <n v="81"/>
    <n v="0.63"/>
    <x v="2"/>
  </r>
  <r>
    <n v="3354"/>
    <d v="2022-05-20T17:00:00"/>
    <s v="31-45"/>
    <s v="Male"/>
    <s v="East"/>
    <s v="Neurology"/>
    <s v="Therapy"/>
    <s v="Routine"/>
    <n v="0.1"/>
    <n v="45266"/>
    <n v="74"/>
    <n v="0.16"/>
    <x v="0"/>
  </r>
  <r>
    <n v="3355"/>
    <d v="2022-05-20T18:00:00"/>
    <s v="18-30"/>
    <s v="Female"/>
    <s v="East"/>
    <s v="Orthopedics"/>
    <s v="Medication"/>
    <s v="Routine"/>
    <n v="3"/>
    <n v="51367"/>
    <n v="72"/>
    <n v="0.41"/>
    <x v="1"/>
  </r>
  <r>
    <n v="3356"/>
    <d v="2022-05-20T19:00:00"/>
    <s v="18-30"/>
    <s v="Female"/>
    <s v="West"/>
    <s v="Orthopedics"/>
    <s v="Surgery"/>
    <s v="Routine"/>
    <n v="6"/>
    <n v="27261"/>
    <n v="86"/>
    <n v="0.48"/>
    <x v="1"/>
  </r>
  <r>
    <n v="3357"/>
    <d v="2022-05-20T20:00:00"/>
    <s v="46-60"/>
    <s v="Female"/>
    <s v="West"/>
    <s v="Cardiology"/>
    <s v="Therapy"/>
    <s v="Routine"/>
    <n v="0.8"/>
    <n v="35251"/>
    <n v="65"/>
    <n v="0.23"/>
    <x v="0"/>
  </r>
  <r>
    <n v="3358"/>
    <d v="2022-05-20T21:00:00"/>
    <s v="31-45"/>
    <s v="Female"/>
    <s v="North"/>
    <s v="General Medicine"/>
    <s v="Therapy"/>
    <s v="Routine"/>
    <n v="1.6"/>
    <n v="64965"/>
    <n v="71"/>
    <n v="0.38"/>
    <x v="1"/>
  </r>
  <r>
    <n v="3359"/>
    <d v="2022-05-20T22:00:00"/>
    <s v="46-60"/>
    <s v="Female"/>
    <s v="West"/>
    <s v="Orthopedics"/>
    <s v="Medication"/>
    <s v="Routine"/>
    <n v="4.3"/>
    <n v="55593"/>
    <n v="69"/>
    <n v="0.16"/>
    <x v="0"/>
  </r>
  <r>
    <n v="3360"/>
    <d v="2022-05-20T23:00:00"/>
    <s v="46-60"/>
    <s v="Female"/>
    <s v="East"/>
    <s v="Orthopedics"/>
    <s v="Therapy"/>
    <s v="Routine"/>
    <n v="3.8"/>
    <n v="41189"/>
    <n v="88"/>
    <n v="0.56000000000000005"/>
    <x v="1"/>
  </r>
  <r>
    <n v="3361"/>
    <d v="2022-05-21T00:00:00"/>
    <s v="46-60"/>
    <s v="Female"/>
    <s v="North"/>
    <s v="Neurology"/>
    <s v="Therapy"/>
    <s v="Routine"/>
    <n v="5.2"/>
    <n v="81486"/>
    <n v="78"/>
    <n v="0.41"/>
    <x v="1"/>
  </r>
  <r>
    <n v="3362"/>
    <d v="2022-05-21T01:00:00"/>
    <s v="31-45"/>
    <s v="Male"/>
    <s v="North"/>
    <s v="Neurology"/>
    <s v="Observation"/>
    <s v="Emergency"/>
    <n v="1.5"/>
    <n v="30601"/>
    <n v="62"/>
    <n v="0.22"/>
    <x v="0"/>
  </r>
  <r>
    <n v="3363"/>
    <d v="2022-05-21T02:00:00"/>
    <s v="46-60"/>
    <s v="Male"/>
    <s v="East"/>
    <s v="Orthopedics"/>
    <s v="Medication"/>
    <s v="Emergency"/>
    <n v="3.4"/>
    <n v="47768"/>
    <n v="63"/>
    <n v="0.02"/>
    <x v="0"/>
  </r>
  <r>
    <n v="3364"/>
    <d v="2022-05-21T03:00:00"/>
    <s v="31-45"/>
    <s v="Male"/>
    <s v="North"/>
    <s v="Cardiology"/>
    <s v="Therapy"/>
    <s v="Emergency"/>
    <n v="6.4"/>
    <n v="44887"/>
    <n v="97"/>
    <n v="0.39"/>
    <x v="1"/>
  </r>
  <r>
    <n v="3365"/>
    <d v="2022-05-21T04:00:00"/>
    <s v="60+"/>
    <s v="Male"/>
    <s v="South"/>
    <s v="Neurology"/>
    <s v="Therapy"/>
    <s v="Routine"/>
    <n v="1.6"/>
    <n v="67301"/>
    <n v="88"/>
    <n v="0.12"/>
    <x v="0"/>
  </r>
  <r>
    <n v="3366"/>
    <d v="2022-05-21T05:00:00"/>
    <s v="46-60"/>
    <s v="Male"/>
    <s v="South"/>
    <s v="Orthopedics"/>
    <s v="Surgery"/>
    <s v="Routine"/>
    <n v="7"/>
    <n v="55963"/>
    <n v="85"/>
    <n v="0.22"/>
    <x v="0"/>
  </r>
  <r>
    <n v="3367"/>
    <d v="2022-05-21T06:00:00"/>
    <s v="31-45"/>
    <s v="Male"/>
    <s v="North"/>
    <s v="General Medicine"/>
    <s v="Observation"/>
    <s v="Emergency"/>
    <n v="1.9"/>
    <n v="52837"/>
    <n v="75"/>
    <n v="0.39"/>
    <x v="1"/>
  </r>
  <r>
    <n v="3368"/>
    <d v="2022-05-21T07:00:00"/>
    <s v="31-45"/>
    <s v="Male"/>
    <s v="West"/>
    <s v="Neurology"/>
    <s v="Observation"/>
    <s v="Routine"/>
    <n v="5.7"/>
    <n v="18116"/>
    <n v="93"/>
    <n v="0.23"/>
    <x v="0"/>
  </r>
  <r>
    <n v="3369"/>
    <d v="2022-05-21T08:00:00"/>
    <s v="18-30"/>
    <s v="Male"/>
    <s v="South"/>
    <s v="Orthopedics"/>
    <s v="Surgery"/>
    <s v="Routine"/>
    <n v="3.3"/>
    <n v="72301"/>
    <n v="62"/>
    <n v="0.38"/>
    <x v="1"/>
  </r>
  <r>
    <n v="3370"/>
    <d v="2022-05-21T09:00:00"/>
    <s v="46-60"/>
    <s v="Male"/>
    <s v="North"/>
    <s v="Pediatrics"/>
    <s v="Surgery"/>
    <s v="Emergency"/>
    <n v="1.7"/>
    <n v="50643"/>
    <n v="84"/>
    <n v="0.26"/>
    <x v="0"/>
  </r>
  <r>
    <n v="3371"/>
    <d v="2022-05-21T10:00:00"/>
    <s v="18-30"/>
    <s v="Female"/>
    <s v="South"/>
    <s v="Neurology"/>
    <s v="Surgery"/>
    <s v="Routine"/>
    <n v="3"/>
    <n v="57313"/>
    <n v="70"/>
    <n v="0.2"/>
    <x v="0"/>
  </r>
  <r>
    <n v="3372"/>
    <d v="2022-05-21T11:00:00"/>
    <s v="31-45"/>
    <s v="Female"/>
    <s v="West"/>
    <s v="Pediatrics"/>
    <s v="Surgery"/>
    <s v="Routine"/>
    <n v="5.0999999999999996"/>
    <n v="40029"/>
    <n v="72"/>
    <n v="0.04"/>
    <x v="0"/>
  </r>
  <r>
    <n v="3373"/>
    <d v="2022-05-21T12:00:00"/>
    <s v="31-45"/>
    <s v="Male"/>
    <s v="East"/>
    <s v="Neurology"/>
    <s v="Observation"/>
    <s v="Emergency"/>
    <n v="4"/>
    <n v="36883"/>
    <n v="84"/>
    <n v="0.45"/>
    <x v="1"/>
  </r>
  <r>
    <n v="3374"/>
    <d v="2022-05-21T13:00:00"/>
    <s v="46-60"/>
    <s v="Female"/>
    <s v="North"/>
    <s v="Neurology"/>
    <s v="Therapy"/>
    <s v="Emergency"/>
    <n v="6.2"/>
    <n v="84986"/>
    <n v="73"/>
    <n v="0.33"/>
    <x v="1"/>
  </r>
  <r>
    <n v="3375"/>
    <d v="2022-05-21T14:00:00"/>
    <s v="46-60"/>
    <s v="Female"/>
    <s v="North"/>
    <s v="Pediatrics"/>
    <s v="Therapy"/>
    <s v="Routine"/>
    <n v="6.9"/>
    <n v="19535"/>
    <n v="70"/>
    <n v="0.59"/>
    <x v="1"/>
  </r>
  <r>
    <n v="3376"/>
    <d v="2022-05-21T15:00:00"/>
    <s v="46-60"/>
    <s v="Male"/>
    <s v="North"/>
    <s v="Cardiology"/>
    <s v="Surgery"/>
    <s v="Routine"/>
    <n v="1.6"/>
    <n v="33916"/>
    <n v="69"/>
    <n v="0.05"/>
    <x v="0"/>
  </r>
  <r>
    <n v="3377"/>
    <d v="2022-05-21T16:00:00"/>
    <s v="46-60"/>
    <s v="Male"/>
    <s v="North"/>
    <s v="Orthopedics"/>
    <s v="Medication"/>
    <s v="Routine"/>
    <n v="1.5"/>
    <n v="84610"/>
    <n v="51"/>
    <n v="0.13"/>
    <x v="0"/>
  </r>
  <r>
    <n v="3378"/>
    <d v="2022-05-21T17:00:00"/>
    <s v="18-30"/>
    <s v="Male"/>
    <s v="North"/>
    <s v="Cardiology"/>
    <s v="Surgery"/>
    <s v="Emergency"/>
    <n v="1.4"/>
    <n v="67815"/>
    <n v="84"/>
    <n v="0.26"/>
    <x v="0"/>
  </r>
  <r>
    <n v="3379"/>
    <d v="2022-05-21T18:00:00"/>
    <s v="18-30"/>
    <s v="Female"/>
    <s v="North"/>
    <s v="Cardiology"/>
    <s v="Therapy"/>
    <s v="Routine"/>
    <n v="2.2000000000000002"/>
    <n v="48491"/>
    <n v="63"/>
    <n v="0.2"/>
    <x v="0"/>
  </r>
  <r>
    <n v="3380"/>
    <d v="2022-05-21T19:00:00"/>
    <s v="46-60"/>
    <s v="Female"/>
    <s v="West"/>
    <s v="Orthopedics"/>
    <s v="Medication"/>
    <s v="Routine"/>
    <n v="6.2"/>
    <n v="79932"/>
    <n v="97"/>
    <n v="0.19"/>
    <x v="0"/>
  </r>
  <r>
    <n v="3381"/>
    <d v="2022-05-21T20:00:00"/>
    <s v="31-45"/>
    <s v="Male"/>
    <s v="East"/>
    <s v="General Medicine"/>
    <s v="Surgery"/>
    <s v="Emergency"/>
    <n v="5.0999999999999996"/>
    <n v="63937"/>
    <n v="72"/>
    <n v="0.12"/>
    <x v="0"/>
  </r>
  <r>
    <n v="3382"/>
    <d v="2022-05-21T21:00:00"/>
    <s v="31-45"/>
    <s v="Female"/>
    <s v="West"/>
    <s v="Cardiology"/>
    <s v="Medication"/>
    <s v="Routine"/>
    <n v="2.9"/>
    <n v="59653"/>
    <n v="91"/>
    <n v="0.28999999999999998"/>
    <x v="0"/>
  </r>
  <r>
    <n v="3383"/>
    <d v="2022-05-21T22:00:00"/>
    <s v="18-30"/>
    <s v="Female"/>
    <s v="West"/>
    <s v="Cardiology"/>
    <s v="Surgery"/>
    <s v="Emergency"/>
    <n v="4"/>
    <n v="59511"/>
    <n v="53"/>
    <n v="0.35"/>
    <x v="1"/>
  </r>
  <r>
    <n v="3384"/>
    <d v="2022-05-21T23:00:00"/>
    <s v="31-45"/>
    <s v="Female"/>
    <s v="East"/>
    <s v="Cardiology"/>
    <s v="Observation"/>
    <s v="Emergency"/>
    <n v="6.8"/>
    <n v="64305"/>
    <n v="84"/>
    <n v="0.22"/>
    <x v="0"/>
  </r>
  <r>
    <n v="3385"/>
    <d v="2022-05-22T00:00:00"/>
    <s v="18-30"/>
    <s v="Male"/>
    <s v="West"/>
    <s v="General Medicine"/>
    <s v="Therapy"/>
    <s v="Routine"/>
    <n v="7.8"/>
    <n v="65114"/>
    <n v="87"/>
    <n v="0.53"/>
    <x v="1"/>
  </r>
  <r>
    <n v="3386"/>
    <d v="2022-05-22T01:00:00"/>
    <s v="60+"/>
    <s v="Female"/>
    <s v="South"/>
    <s v="Neurology"/>
    <s v="Surgery"/>
    <s v="Emergency"/>
    <n v="4.5"/>
    <n v="98919"/>
    <n v="91"/>
    <n v="0.39"/>
    <x v="1"/>
  </r>
  <r>
    <n v="3387"/>
    <d v="2022-05-22T02:00:00"/>
    <s v="18-30"/>
    <s v="Female"/>
    <s v="West"/>
    <s v="Pediatrics"/>
    <s v="Medication"/>
    <s v="Routine"/>
    <n v="1.3"/>
    <n v="51102"/>
    <n v="57"/>
    <n v="0.17"/>
    <x v="0"/>
  </r>
  <r>
    <n v="3388"/>
    <d v="2022-05-22T03:00:00"/>
    <s v="31-45"/>
    <s v="Female"/>
    <s v="North"/>
    <s v="Pediatrics"/>
    <s v="Therapy"/>
    <s v="Emergency"/>
    <n v="4.5999999999999996"/>
    <n v="51719"/>
    <n v="67"/>
    <n v="0.18"/>
    <x v="0"/>
  </r>
  <r>
    <n v="3389"/>
    <d v="2022-05-22T04:00:00"/>
    <s v="18-30"/>
    <s v="Female"/>
    <s v="South"/>
    <s v="General Medicine"/>
    <s v="Surgery"/>
    <s v="Emergency"/>
    <n v="5.9"/>
    <n v="30262"/>
    <n v="82"/>
    <n v="0.19"/>
    <x v="0"/>
  </r>
  <r>
    <n v="3390"/>
    <d v="2022-05-22T05:00:00"/>
    <s v="46-60"/>
    <s v="Female"/>
    <s v="South"/>
    <s v="Cardiology"/>
    <s v="Surgery"/>
    <s v="Routine"/>
    <n v="4.4000000000000004"/>
    <n v="53962"/>
    <n v="77"/>
    <n v="0.33"/>
    <x v="1"/>
  </r>
  <r>
    <n v="3391"/>
    <d v="2022-05-22T06:00:00"/>
    <s v="31-45"/>
    <s v="Female"/>
    <s v="East"/>
    <s v="Pediatrics"/>
    <s v="Surgery"/>
    <s v="Emergency"/>
    <n v="5.5"/>
    <n v="92258"/>
    <n v="79"/>
    <n v="0.25"/>
    <x v="0"/>
  </r>
  <r>
    <n v="3392"/>
    <d v="2022-05-22T07:00:00"/>
    <s v="60+"/>
    <s v="Female"/>
    <s v="West"/>
    <s v="General Medicine"/>
    <s v="Surgery"/>
    <s v="Emergency"/>
    <n v="4.7"/>
    <n v="74690"/>
    <n v="71"/>
    <n v="0.25"/>
    <x v="0"/>
  </r>
  <r>
    <n v="3393"/>
    <d v="2022-05-22T08:00:00"/>
    <s v="60+"/>
    <s v="Male"/>
    <s v="West"/>
    <s v="Orthopedics"/>
    <s v="Observation"/>
    <s v="Routine"/>
    <n v="1.5"/>
    <n v="44127"/>
    <n v="94"/>
    <n v="0.4"/>
    <x v="1"/>
  </r>
  <r>
    <n v="3394"/>
    <d v="2022-05-22T09:00:00"/>
    <s v="31-45"/>
    <s v="Male"/>
    <s v="South"/>
    <s v="Pediatrics"/>
    <s v="Therapy"/>
    <s v="Routine"/>
    <n v="2.2000000000000002"/>
    <n v="55601"/>
    <n v="100"/>
    <n v="0.55000000000000004"/>
    <x v="1"/>
  </r>
  <r>
    <n v="3395"/>
    <d v="2022-05-22T10:00:00"/>
    <s v="60+"/>
    <s v="Female"/>
    <s v="West"/>
    <s v="Orthopedics"/>
    <s v="Observation"/>
    <s v="Routine"/>
    <n v="3.4"/>
    <n v="29071"/>
    <n v="76"/>
    <n v="0.55000000000000004"/>
    <x v="1"/>
  </r>
  <r>
    <n v="3396"/>
    <d v="2022-05-22T11:00:00"/>
    <s v="60+"/>
    <s v="Male"/>
    <s v="West"/>
    <s v="Cardiology"/>
    <s v="Therapy"/>
    <s v="Routine"/>
    <n v="6.1"/>
    <n v="35618"/>
    <n v="80"/>
    <n v="0.22"/>
    <x v="0"/>
  </r>
  <r>
    <n v="3397"/>
    <d v="2022-05-22T12:00:00"/>
    <s v="46-60"/>
    <s v="Female"/>
    <s v="East"/>
    <s v="Pediatrics"/>
    <s v="Surgery"/>
    <s v="Emergency"/>
    <n v="2.5"/>
    <n v="57989"/>
    <n v="76"/>
    <n v="0.35"/>
    <x v="1"/>
  </r>
  <r>
    <n v="3398"/>
    <d v="2022-05-22T13:00:00"/>
    <s v="46-60"/>
    <s v="Female"/>
    <s v="South"/>
    <s v="General Medicine"/>
    <s v="Therapy"/>
    <s v="Emergency"/>
    <n v="4.9000000000000004"/>
    <n v="45111"/>
    <n v="90"/>
    <n v="0.41"/>
    <x v="1"/>
  </r>
  <r>
    <n v="3399"/>
    <d v="2022-05-22T14:00:00"/>
    <s v="18-30"/>
    <s v="Female"/>
    <s v="North"/>
    <s v="Neurology"/>
    <s v="Medication"/>
    <s v="Routine"/>
    <n v="4.5999999999999996"/>
    <n v="34108"/>
    <n v="85"/>
    <n v="0.19"/>
    <x v="0"/>
  </r>
  <r>
    <n v="3400"/>
    <d v="2022-05-22T15:00:00"/>
    <s v="31-45"/>
    <s v="Male"/>
    <s v="South"/>
    <s v="Pediatrics"/>
    <s v="Therapy"/>
    <s v="Routine"/>
    <n v="7.2"/>
    <n v="64797"/>
    <n v="62"/>
    <n v="0.43"/>
    <x v="1"/>
  </r>
  <r>
    <n v="3401"/>
    <d v="2022-05-22T16:00:00"/>
    <s v="18-30"/>
    <s v="Female"/>
    <s v="East"/>
    <s v="Pediatrics"/>
    <s v="Medication"/>
    <s v="Routine"/>
    <n v="3.9"/>
    <n v="53355"/>
    <n v="68"/>
    <n v="0.33"/>
    <x v="1"/>
  </r>
  <r>
    <n v="3402"/>
    <d v="2022-05-22T17:00:00"/>
    <s v="18-30"/>
    <s v="Female"/>
    <s v="East"/>
    <s v="Pediatrics"/>
    <s v="Medication"/>
    <s v="Routine"/>
    <n v="0.5"/>
    <n v="23649"/>
    <n v="63"/>
    <n v="0.36"/>
    <x v="1"/>
  </r>
  <r>
    <n v="3403"/>
    <d v="2022-05-22T18:00:00"/>
    <s v="60+"/>
    <s v="Male"/>
    <s v="East"/>
    <s v="Pediatrics"/>
    <s v="Observation"/>
    <s v="Routine"/>
    <n v="5.3"/>
    <n v="13497"/>
    <n v="100"/>
    <n v="0.48"/>
    <x v="1"/>
  </r>
  <r>
    <n v="3404"/>
    <d v="2022-05-22T19:00:00"/>
    <s v="31-45"/>
    <s v="Male"/>
    <s v="West"/>
    <s v="General Medicine"/>
    <s v="Therapy"/>
    <s v="Routine"/>
    <n v="8.3000000000000007"/>
    <n v="43600"/>
    <n v="83"/>
    <n v="0.53"/>
    <x v="1"/>
  </r>
  <r>
    <n v="3405"/>
    <d v="2022-05-22T20:00:00"/>
    <s v="46-60"/>
    <s v="Female"/>
    <s v="South"/>
    <s v="General Medicine"/>
    <s v="Surgery"/>
    <s v="Routine"/>
    <n v="5.4"/>
    <n v="23235"/>
    <n v="68"/>
    <n v="0.25"/>
    <x v="0"/>
  </r>
  <r>
    <n v="3406"/>
    <d v="2022-05-22T21:00:00"/>
    <s v="46-60"/>
    <s v="Male"/>
    <s v="West"/>
    <s v="Neurology"/>
    <s v="Therapy"/>
    <s v="Emergency"/>
    <n v="2.4"/>
    <n v="17622"/>
    <n v="67"/>
    <n v="0.34"/>
    <x v="1"/>
  </r>
  <r>
    <n v="3407"/>
    <d v="2022-05-22T22:00:00"/>
    <s v="60+"/>
    <s v="Male"/>
    <s v="West"/>
    <s v="General Medicine"/>
    <s v="Observation"/>
    <s v="Routine"/>
    <n v="1.8"/>
    <n v="77579"/>
    <n v="85"/>
    <n v="0.41"/>
    <x v="1"/>
  </r>
  <r>
    <n v="3408"/>
    <d v="2022-05-22T23:00:00"/>
    <s v="60+"/>
    <s v="Female"/>
    <s v="South"/>
    <s v="General Medicine"/>
    <s v="Medication"/>
    <s v="Routine"/>
    <n v="2.1"/>
    <n v="53046"/>
    <n v="86"/>
    <n v="0.28000000000000003"/>
    <x v="0"/>
  </r>
  <r>
    <n v="3409"/>
    <d v="2022-05-23T00:00:00"/>
    <s v="18-30"/>
    <s v="Female"/>
    <s v="East"/>
    <s v="Cardiology"/>
    <s v="Medication"/>
    <s v="Routine"/>
    <n v="8"/>
    <n v="49691"/>
    <n v="85"/>
    <n v="0.1"/>
    <x v="0"/>
  </r>
  <r>
    <n v="3410"/>
    <d v="2022-05-23T01:00:00"/>
    <s v="18-30"/>
    <s v="Female"/>
    <s v="North"/>
    <s v="Cardiology"/>
    <s v="Observation"/>
    <s v="Emergency"/>
    <n v="3.3"/>
    <n v="51232"/>
    <n v="70"/>
    <n v="0.22"/>
    <x v="0"/>
  </r>
  <r>
    <n v="3411"/>
    <d v="2022-05-23T02:00:00"/>
    <s v="31-45"/>
    <s v="Male"/>
    <s v="North"/>
    <s v="Orthopedics"/>
    <s v="Observation"/>
    <s v="Emergency"/>
    <n v="2.7"/>
    <n v="32243"/>
    <n v="79"/>
    <n v="0.12"/>
    <x v="0"/>
  </r>
  <r>
    <n v="3412"/>
    <d v="2022-05-23T03:00:00"/>
    <s v="18-30"/>
    <s v="Male"/>
    <s v="South"/>
    <s v="Neurology"/>
    <s v="Therapy"/>
    <s v="Emergency"/>
    <n v="3.7"/>
    <n v="63220"/>
    <n v="76"/>
    <n v="0.15"/>
    <x v="0"/>
  </r>
  <r>
    <n v="3413"/>
    <d v="2022-05-23T04:00:00"/>
    <s v="18-30"/>
    <s v="Male"/>
    <s v="South"/>
    <s v="Cardiology"/>
    <s v="Medication"/>
    <s v="Routine"/>
    <n v="3.4"/>
    <n v="52386"/>
    <n v="64"/>
    <n v="0.24"/>
    <x v="0"/>
  </r>
  <r>
    <n v="3414"/>
    <d v="2022-05-23T05:00:00"/>
    <s v="31-45"/>
    <s v="Female"/>
    <s v="East"/>
    <s v="Neurology"/>
    <s v="Observation"/>
    <s v="Routine"/>
    <n v="7.1"/>
    <n v="39852"/>
    <n v="64"/>
    <n v="0.36"/>
    <x v="1"/>
  </r>
  <r>
    <n v="3415"/>
    <d v="2022-05-23T06:00:00"/>
    <s v="46-60"/>
    <s v="Male"/>
    <s v="South"/>
    <s v="Neurology"/>
    <s v="Therapy"/>
    <s v="Routine"/>
    <n v="2"/>
    <n v="42847"/>
    <n v="80"/>
    <n v="0.27"/>
    <x v="0"/>
  </r>
  <r>
    <n v="3416"/>
    <d v="2022-05-23T07:00:00"/>
    <s v="31-45"/>
    <s v="Male"/>
    <s v="South"/>
    <s v="Pediatrics"/>
    <s v="Therapy"/>
    <s v="Routine"/>
    <n v="6.4"/>
    <n v="30451"/>
    <n v="77"/>
    <n v="0.3"/>
    <x v="0"/>
  </r>
  <r>
    <n v="3417"/>
    <d v="2022-05-23T08:00:00"/>
    <s v="31-45"/>
    <s v="Female"/>
    <s v="East"/>
    <s v="Neurology"/>
    <s v="Surgery"/>
    <s v="Routine"/>
    <n v="4.2"/>
    <n v="46875"/>
    <n v="82"/>
    <n v="0.34"/>
    <x v="1"/>
  </r>
  <r>
    <n v="3418"/>
    <d v="2022-05-23T09:00:00"/>
    <s v="46-60"/>
    <s v="Female"/>
    <s v="East"/>
    <s v="Pediatrics"/>
    <s v="Medication"/>
    <s v="Emergency"/>
    <n v="6.4"/>
    <n v="50207"/>
    <n v="84"/>
    <n v="0.13"/>
    <x v="0"/>
  </r>
  <r>
    <n v="3419"/>
    <d v="2022-05-23T10:00:00"/>
    <s v="18-30"/>
    <s v="Female"/>
    <s v="West"/>
    <s v="Orthopedics"/>
    <s v="Therapy"/>
    <s v="Routine"/>
    <n v="7.2"/>
    <n v="46354"/>
    <n v="93"/>
    <n v="0.56000000000000005"/>
    <x v="1"/>
  </r>
  <r>
    <n v="3420"/>
    <d v="2022-05-23T11:00:00"/>
    <s v="18-30"/>
    <s v="Male"/>
    <s v="South"/>
    <s v="Orthopedics"/>
    <s v="Observation"/>
    <s v="Routine"/>
    <n v="4.2"/>
    <n v="56103"/>
    <n v="66"/>
    <n v="0.13"/>
    <x v="0"/>
  </r>
  <r>
    <n v="3421"/>
    <d v="2022-05-23T12:00:00"/>
    <s v="46-60"/>
    <s v="Female"/>
    <s v="North"/>
    <s v="Orthopedics"/>
    <s v="Medication"/>
    <s v="Emergency"/>
    <n v="3.4"/>
    <n v="53430"/>
    <n v="83"/>
    <n v="0.05"/>
    <x v="0"/>
  </r>
  <r>
    <n v="3422"/>
    <d v="2022-05-23T13:00:00"/>
    <s v="46-60"/>
    <s v="Male"/>
    <s v="South"/>
    <s v="Pediatrics"/>
    <s v="Observation"/>
    <s v="Routine"/>
    <n v="4.0999999999999996"/>
    <n v="59615"/>
    <n v="84"/>
    <n v="0.52"/>
    <x v="1"/>
  </r>
  <r>
    <n v="3423"/>
    <d v="2022-05-23T14:00:00"/>
    <s v="46-60"/>
    <s v="Male"/>
    <s v="North"/>
    <s v="Pediatrics"/>
    <s v="Observation"/>
    <s v="Routine"/>
    <n v="3.8"/>
    <n v="73862"/>
    <n v="71"/>
    <n v="0.19"/>
    <x v="0"/>
  </r>
  <r>
    <n v="3424"/>
    <d v="2022-05-23T15:00:00"/>
    <s v="18-30"/>
    <s v="Female"/>
    <s v="North"/>
    <s v="Orthopedics"/>
    <s v="Therapy"/>
    <s v="Routine"/>
    <n v="0.7"/>
    <n v="66860"/>
    <n v="76"/>
    <n v="0.26"/>
    <x v="0"/>
  </r>
  <r>
    <n v="3425"/>
    <d v="2022-05-23T16:00:00"/>
    <s v="46-60"/>
    <s v="Female"/>
    <s v="North"/>
    <s v="Pediatrics"/>
    <s v="Therapy"/>
    <s v="Routine"/>
    <n v="7.1"/>
    <n v="74092"/>
    <n v="72"/>
    <n v="0.28000000000000003"/>
    <x v="0"/>
  </r>
  <r>
    <n v="3426"/>
    <d v="2022-05-23T17:00:00"/>
    <s v="46-60"/>
    <s v="Female"/>
    <s v="West"/>
    <s v="General Medicine"/>
    <s v="Surgery"/>
    <s v="Emergency"/>
    <n v="4.5"/>
    <n v="38045"/>
    <n v="100"/>
    <n v="0.15"/>
    <x v="0"/>
  </r>
  <r>
    <n v="3427"/>
    <d v="2022-05-23T18:00:00"/>
    <s v="31-45"/>
    <s v="Female"/>
    <s v="East"/>
    <s v="General Medicine"/>
    <s v="Observation"/>
    <s v="Routine"/>
    <n v="1.7"/>
    <n v="44828"/>
    <n v="76"/>
    <n v="0.17"/>
    <x v="0"/>
  </r>
  <r>
    <n v="3428"/>
    <d v="2022-05-23T19:00:00"/>
    <s v="46-60"/>
    <s v="Female"/>
    <s v="East"/>
    <s v="Pediatrics"/>
    <s v="Therapy"/>
    <s v="Emergency"/>
    <n v="0.1"/>
    <n v="68072"/>
    <n v="80"/>
    <n v="0.16"/>
    <x v="0"/>
  </r>
  <r>
    <n v="3429"/>
    <d v="2022-05-23T20:00:00"/>
    <s v="60+"/>
    <s v="Male"/>
    <s v="West"/>
    <s v="Pediatrics"/>
    <s v="Surgery"/>
    <s v="Emergency"/>
    <n v="0.7"/>
    <n v="68430"/>
    <n v="72"/>
    <n v="0.38"/>
    <x v="1"/>
  </r>
  <r>
    <n v="3430"/>
    <d v="2022-05-23T21:00:00"/>
    <s v="31-45"/>
    <s v="Male"/>
    <s v="East"/>
    <s v="Cardiology"/>
    <s v="Medication"/>
    <s v="Emergency"/>
    <n v="5.5"/>
    <n v="41428"/>
    <n v="69"/>
    <n v="7.0000000000000007E-2"/>
    <x v="0"/>
  </r>
  <r>
    <n v="3431"/>
    <d v="2022-05-23T22:00:00"/>
    <s v="31-45"/>
    <s v="Male"/>
    <s v="West"/>
    <s v="Cardiology"/>
    <s v="Surgery"/>
    <s v="Routine"/>
    <n v="2.8"/>
    <n v="67232"/>
    <n v="59"/>
    <n v="0.19"/>
    <x v="0"/>
  </r>
  <r>
    <n v="3432"/>
    <d v="2022-05-23T23:00:00"/>
    <s v="60+"/>
    <s v="Female"/>
    <s v="South"/>
    <s v="Neurology"/>
    <s v="Surgery"/>
    <s v="Routine"/>
    <n v="3.1"/>
    <n v="36129"/>
    <n v="88"/>
    <n v="0.17"/>
    <x v="0"/>
  </r>
  <r>
    <n v="3433"/>
    <d v="2022-05-24T00:00:00"/>
    <s v="46-60"/>
    <s v="Male"/>
    <s v="West"/>
    <s v="Neurology"/>
    <s v="Observation"/>
    <s v="Routine"/>
    <n v="5"/>
    <n v="64621"/>
    <n v="84"/>
    <n v="0.31"/>
    <x v="1"/>
  </r>
  <r>
    <n v="3434"/>
    <d v="2022-05-24T01:00:00"/>
    <s v="31-45"/>
    <s v="Female"/>
    <s v="East"/>
    <s v="Neurology"/>
    <s v="Medication"/>
    <s v="Routine"/>
    <n v="3"/>
    <n v="54474"/>
    <n v="71"/>
    <n v="0.18"/>
    <x v="0"/>
  </r>
  <r>
    <n v="3435"/>
    <d v="2022-05-24T02:00:00"/>
    <s v="46-60"/>
    <s v="Female"/>
    <s v="East"/>
    <s v="Orthopedics"/>
    <s v="Observation"/>
    <s v="Emergency"/>
    <n v="5.0999999999999996"/>
    <n v="27311"/>
    <n v="64"/>
    <n v="0.44"/>
    <x v="1"/>
  </r>
  <r>
    <n v="3436"/>
    <d v="2022-05-24T03:00:00"/>
    <s v="31-45"/>
    <s v="Male"/>
    <s v="South"/>
    <s v="General Medicine"/>
    <s v="Observation"/>
    <s v="Routine"/>
    <n v="4.2"/>
    <n v="46319"/>
    <n v="77"/>
    <n v="0.08"/>
    <x v="0"/>
  </r>
  <r>
    <n v="3437"/>
    <d v="2022-05-24T04:00:00"/>
    <s v="18-30"/>
    <s v="Male"/>
    <s v="West"/>
    <s v="Orthopedics"/>
    <s v="Surgery"/>
    <s v="Emergency"/>
    <n v="3.8"/>
    <n v="98645"/>
    <n v="69"/>
    <n v="0.01"/>
    <x v="0"/>
  </r>
  <r>
    <n v="3438"/>
    <d v="2022-05-24T05:00:00"/>
    <s v="31-45"/>
    <s v="Female"/>
    <s v="South"/>
    <s v="Pediatrics"/>
    <s v="Surgery"/>
    <s v="Routine"/>
    <n v="0.9"/>
    <n v="59056"/>
    <n v="72"/>
    <n v="0.3"/>
    <x v="0"/>
  </r>
  <r>
    <n v="3439"/>
    <d v="2022-05-24T06:00:00"/>
    <s v="60+"/>
    <s v="Male"/>
    <s v="North"/>
    <s v="Cardiology"/>
    <s v="Therapy"/>
    <s v="Routine"/>
    <n v="2.4"/>
    <n v="101009"/>
    <n v="60"/>
    <n v="0.25"/>
    <x v="0"/>
  </r>
  <r>
    <n v="3440"/>
    <d v="2022-05-24T07:00:00"/>
    <s v="60+"/>
    <s v="Female"/>
    <s v="West"/>
    <s v="Pediatrics"/>
    <s v="Surgery"/>
    <s v="Emergency"/>
    <n v="5.2"/>
    <n v="26121"/>
    <n v="78"/>
    <n v="0.3"/>
    <x v="0"/>
  </r>
  <r>
    <n v="3441"/>
    <d v="2022-05-24T08:00:00"/>
    <s v="31-45"/>
    <s v="Male"/>
    <s v="South"/>
    <s v="Pediatrics"/>
    <s v="Therapy"/>
    <s v="Routine"/>
    <n v="2.6"/>
    <n v="70015"/>
    <n v="78"/>
    <n v="0.26"/>
    <x v="0"/>
  </r>
  <r>
    <n v="3442"/>
    <d v="2022-05-24T09:00:00"/>
    <s v="31-45"/>
    <s v="Male"/>
    <s v="South"/>
    <s v="Cardiology"/>
    <s v="Observation"/>
    <s v="Emergency"/>
    <n v="6.4"/>
    <n v="4313"/>
    <n v="88"/>
    <n v="0.01"/>
    <x v="0"/>
  </r>
  <r>
    <n v="3443"/>
    <d v="2022-05-24T10:00:00"/>
    <s v="18-30"/>
    <s v="Male"/>
    <s v="East"/>
    <s v="Pediatrics"/>
    <s v="Surgery"/>
    <s v="Routine"/>
    <n v="8.6999999999999993"/>
    <n v="54995"/>
    <n v="73"/>
    <n v="0.27"/>
    <x v="0"/>
  </r>
  <r>
    <n v="3444"/>
    <d v="2022-05-24T11:00:00"/>
    <s v="60+"/>
    <s v="Male"/>
    <s v="West"/>
    <s v="Neurology"/>
    <s v="Medication"/>
    <s v="Emergency"/>
    <n v="5.3"/>
    <n v="67624"/>
    <n v="71"/>
    <n v="0.37"/>
    <x v="1"/>
  </r>
  <r>
    <n v="3445"/>
    <d v="2022-05-24T12:00:00"/>
    <s v="60+"/>
    <s v="Male"/>
    <s v="North"/>
    <s v="Cardiology"/>
    <s v="Medication"/>
    <s v="Routine"/>
    <n v="7"/>
    <n v="71758"/>
    <n v="56"/>
    <n v="0.28000000000000003"/>
    <x v="0"/>
  </r>
  <r>
    <n v="3446"/>
    <d v="2022-05-24T13:00:00"/>
    <s v="46-60"/>
    <s v="Female"/>
    <s v="North"/>
    <s v="Pediatrics"/>
    <s v="Observation"/>
    <s v="Emergency"/>
    <n v="5.4"/>
    <n v="39015"/>
    <n v="88"/>
    <n v="0.33"/>
    <x v="1"/>
  </r>
  <r>
    <n v="3447"/>
    <d v="2022-05-24T14:00:00"/>
    <s v="46-60"/>
    <s v="Male"/>
    <s v="West"/>
    <s v="Neurology"/>
    <s v="Observation"/>
    <s v="Routine"/>
    <n v="2.9"/>
    <n v="75782"/>
    <n v="86"/>
    <n v="0.25"/>
    <x v="0"/>
  </r>
  <r>
    <n v="3448"/>
    <d v="2022-05-24T15:00:00"/>
    <s v="46-60"/>
    <s v="Male"/>
    <s v="West"/>
    <s v="Neurology"/>
    <s v="Surgery"/>
    <s v="Routine"/>
    <n v="4.4000000000000004"/>
    <n v="44326"/>
    <n v="75"/>
    <n v="0.08"/>
    <x v="0"/>
  </r>
  <r>
    <n v="3449"/>
    <d v="2022-05-24T16:00:00"/>
    <s v="31-45"/>
    <s v="Male"/>
    <s v="South"/>
    <s v="General Medicine"/>
    <s v="Therapy"/>
    <s v="Emergency"/>
    <n v="8"/>
    <n v="51718"/>
    <n v="59"/>
    <n v="0.43"/>
    <x v="1"/>
  </r>
  <r>
    <n v="3450"/>
    <d v="2022-05-24T17:00:00"/>
    <s v="18-30"/>
    <s v="Female"/>
    <s v="East"/>
    <s v="Neurology"/>
    <s v="Surgery"/>
    <s v="Emergency"/>
    <n v="3"/>
    <n v="46334"/>
    <n v="60"/>
    <n v="0.4"/>
    <x v="1"/>
  </r>
  <r>
    <n v="3451"/>
    <d v="2022-05-24T18:00:00"/>
    <s v="31-45"/>
    <s v="Female"/>
    <s v="East"/>
    <s v="Orthopedics"/>
    <s v="Therapy"/>
    <s v="Routine"/>
    <n v="1.9"/>
    <n v="32272"/>
    <n v="68"/>
    <n v="0.04"/>
    <x v="0"/>
  </r>
  <r>
    <n v="3452"/>
    <d v="2022-05-24T19:00:00"/>
    <s v="46-60"/>
    <s v="Female"/>
    <s v="East"/>
    <s v="Cardiology"/>
    <s v="Surgery"/>
    <s v="Routine"/>
    <n v="1.7"/>
    <n v="86394"/>
    <n v="87"/>
    <n v="0.54"/>
    <x v="1"/>
  </r>
  <r>
    <n v="3453"/>
    <d v="2022-05-24T20:00:00"/>
    <s v="46-60"/>
    <s v="Female"/>
    <s v="West"/>
    <s v="Cardiology"/>
    <s v="Medication"/>
    <s v="Routine"/>
    <n v="3.6"/>
    <n v="55960"/>
    <n v="78"/>
    <n v="0.13"/>
    <x v="0"/>
  </r>
  <r>
    <n v="3454"/>
    <d v="2022-05-24T21:00:00"/>
    <s v="31-45"/>
    <s v="Female"/>
    <s v="East"/>
    <s v="Cardiology"/>
    <s v="Medication"/>
    <s v="Routine"/>
    <n v="2"/>
    <n v="76746"/>
    <n v="57"/>
    <n v="0.4"/>
    <x v="1"/>
  </r>
  <r>
    <n v="3455"/>
    <d v="2022-05-24T22:00:00"/>
    <s v="60+"/>
    <s v="Male"/>
    <s v="South"/>
    <s v="Pediatrics"/>
    <s v="Therapy"/>
    <s v="Emergency"/>
    <n v="7.3"/>
    <n v="75894"/>
    <n v="80"/>
    <n v="0.17"/>
    <x v="0"/>
  </r>
  <r>
    <n v="3456"/>
    <d v="2022-05-24T23:00:00"/>
    <s v="18-30"/>
    <s v="Male"/>
    <s v="West"/>
    <s v="Pediatrics"/>
    <s v="Surgery"/>
    <s v="Routine"/>
    <n v="4.4000000000000004"/>
    <n v="35641"/>
    <n v="65"/>
    <n v="0.36"/>
    <x v="1"/>
  </r>
  <r>
    <n v="3457"/>
    <d v="2022-05-25T00:00:00"/>
    <s v="31-45"/>
    <s v="Male"/>
    <s v="West"/>
    <s v="Orthopedics"/>
    <s v="Observation"/>
    <s v="Routine"/>
    <n v="5.9"/>
    <n v="79323"/>
    <n v="69"/>
    <n v="0.56000000000000005"/>
    <x v="1"/>
  </r>
  <r>
    <n v="3458"/>
    <d v="2022-05-25T01:00:00"/>
    <s v="46-60"/>
    <s v="Female"/>
    <s v="East"/>
    <s v="Neurology"/>
    <s v="Therapy"/>
    <s v="Routine"/>
    <n v="3.4"/>
    <n v="65068"/>
    <n v="87"/>
    <n v="0.48"/>
    <x v="1"/>
  </r>
  <r>
    <n v="3459"/>
    <d v="2022-05-25T02:00:00"/>
    <s v="46-60"/>
    <s v="Female"/>
    <s v="North"/>
    <s v="Pediatrics"/>
    <s v="Medication"/>
    <s v="Routine"/>
    <n v="1.7"/>
    <n v="34182"/>
    <n v="84"/>
    <n v="0.06"/>
    <x v="0"/>
  </r>
  <r>
    <n v="3460"/>
    <d v="2022-05-25T03:00:00"/>
    <s v="46-60"/>
    <s v="Male"/>
    <s v="North"/>
    <s v="Neurology"/>
    <s v="Therapy"/>
    <s v="Emergency"/>
    <n v="1.4"/>
    <n v="63977"/>
    <n v="88"/>
    <n v="0.28000000000000003"/>
    <x v="0"/>
  </r>
  <r>
    <n v="3461"/>
    <d v="2022-05-25T04:00:00"/>
    <s v="31-45"/>
    <s v="Female"/>
    <s v="South"/>
    <s v="Neurology"/>
    <s v="Surgery"/>
    <s v="Emergency"/>
    <n v="2.2000000000000002"/>
    <n v="34541"/>
    <n v="75"/>
    <n v="0.39"/>
    <x v="1"/>
  </r>
  <r>
    <n v="3462"/>
    <d v="2022-05-25T05:00:00"/>
    <s v="18-30"/>
    <s v="Female"/>
    <s v="East"/>
    <s v="Pediatrics"/>
    <s v="Observation"/>
    <s v="Routine"/>
    <n v="4.7"/>
    <n v="87129"/>
    <n v="86"/>
    <n v="0.34"/>
    <x v="1"/>
  </r>
  <r>
    <n v="3463"/>
    <d v="2022-05-25T06:00:00"/>
    <s v="46-60"/>
    <s v="Female"/>
    <s v="East"/>
    <s v="Pediatrics"/>
    <s v="Observation"/>
    <s v="Emergency"/>
    <n v="5"/>
    <n v="71276"/>
    <n v="68"/>
    <n v="0.4"/>
    <x v="1"/>
  </r>
  <r>
    <n v="3464"/>
    <d v="2022-05-25T07:00:00"/>
    <s v="31-45"/>
    <s v="Male"/>
    <s v="West"/>
    <s v="Orthopedics"/>
    <s v="Therapy"/>
    <s v="Routine"/>
    <n v="5.2"/>
    <n v="53577"/>
    <n v="72"/>
    <n v="0.11"/>
    <x v="0"/>
  </r>
  <r>
    <n v="3465"/>
    <d v="2022-05-25T08:00:00"/>
    <s v="18-30"/>
    <s v="Male"/>
    <s v="West"/>
    <s v="General Medicine"/>
    <s v="Surgery"/>
    <s v="Routine"/>
    <n v="1"/>
    <n v="80296"/>
    <n v="71"/>
    <n v="0.55000000000000004"/>
    <x v="1"/>
  </r>
  <r>
    <n v="3466"/>
    <d v="2022-05-25T09:00:00"/>
    <s v="46-60"/>
    <s v="Female"/>
    <s v="East"/>
    <s v="Cardiology"/>
    <s v="Surgery"/>
    <s v="Routine"/>
    <n v="4"/>
    <n v="23360"/>
    <n v="75"/>
    <n v="0.28999999999999998"/>
    <x v="0"/>
  </r>
  <r>
    <n v="3467"/>
    <d v="2022-05-25T10:00:00"/>
    <s v="31-45"/>
    <s v="Female"/>
    <s v="West"/>
    <s v="Pediatrics"/>
    <s v="Observation"/>
    <s v="Routine"/>
    <n v="1.9"/>
    <n v="40013"/>
    <n v="60"/>
    <n v="0.23"/>
    <x v="0"/>
  </r>
  <r>
    <n v="3468"/>
    <d v="2022-05-25T11:00:00"/>
    <s v="46-60"/>
    <s v="Female"/>
    <s v="East"/>
    <s v="Pediatrics"/>
    <s v="Medication"/>
    <s v="Routine"/>
    <n v="4.8"/>
    <n v="49952"/>
    <n v="72"/>
    <n v="0.33"/>
    <x v="1"/>
  </r>
  <r>
    <n v="3469"/>
    <d v="2022-05-25T12:00:00"/>
    <s v="46-60"/>
    <s v="Female"/>
    <s v="South"/>
    <s v="Neurology"/>
    <s v="Surgery"/>
    <s v="Routine"/>
    <n v="5"/>
    <n v="99714"/>
    <n v="92"/>
    <n v="0.05"/>
    <x v="0"/>
  </r>
  <r>
    <n v="3470"/>
    <d v="2022-05-25T13:00:00"/>
    <s v="18-30"/>
    <s v="Male"/>
    <s v="West"/>
    <s v="General Medicine"/>
    <s v="Observation"/>
    <s v="Emergency"/>
    <n v="1.7"/>
    <n v="33590"/>
    <n v="62"/>
    <n v="0.2"/>
    <x v="0"/>
  </r>
  <r>
    <n v="3471"/>
    <d v="2022-05-25T14:00:00"/>
    <s v="18-30"/>
    <s v="Female"/>
    <s v="East"/>
    <s v="Pediatrics"/>
    <s v="Observation"/>
    <s v="Emergency"/>
    <n v="5.9"/>
    <n v="20854"/>
    <n v="59"/>
    <n v="0.12"/>
    <x v="0"/>
  </r>
  <r>
    <n v="3472"/>
    <d v="2022-05-25T15:00:00"/>
    <s v="46-60"/>
    <s v="Male"/>
    <s v="West"/>
    <s v="General Medicine"/>
    <s v="Surgery"/>
    <s v="Emergency"/>
    <n v="8.6999999999999993"/>
    <n v="26112"/>
    <n v="60"/>
    <n v="0.31"/>
    <x v="1"/>
  </r>
  <r>
    <n v="3473"/>
    <d v="2022-05-25T16:00:00"/>
    <s v="46-60"/>
    <s v="Male"/>
    <s v="South"/>
    <s v="Cardiology"/>
    <s v="Surgery"/>
    <s v="Routine"/>
    <n v="5.7"/>
    <n v="73124"/>
    <n v="100"/>
    <n v="0.53"/>
    <x v="1"/>
  </r>
  <r>
    <n v="3474"/>
    <d v="2022-05-25T17:00:00"/>
    <s v="46-60"/>
    <s v="Male"/>
    <s v="West"/>
    <s v="Neurology"/>
    <s v="Therapy"/>
    <s v="Routine"/>
    <n v="3.7"/>
    <n v="43116"/>
    <n v="81"/>
    <n v="0.31"/>
    <x v="1"/>
  </r>
  <r>
    <n v="3475"/>
    <d v="2022-05-25T18:00:00"/>
    <s v="46-60"/>
    <s v="Female"/>
    <s v="East"/>
    <s v="Orthopedics"/>
    <s v="Medication"/>
    <s v="Routine"/>
    <n v="3.4"/>
    <n v="51818"/>
    <n v="72"/>
    <n v="0.31"/>
    <x v="1"/>
  </r>
  <r>
    <n v="3476"/>
    <d v="2022-05-25T19:00:00"/>
    <s v="46-60"/>
    <s v="Male"/>
    <s v="West"/>
    <s v="Cardiology"/>
    <s v="Therapy"/>
    <s v="Routine"/>
    <n v="3.6"/>
    <n v="70257"/>
    <n v="76"/>
    <n v="0.4"/>
    <x v="1"/>
  </r>
  <r>
    <n v="3477"/>
    <d v="2022-05-25T20:00:00"/>
    <s v="60+"/>
    <s v="Male"/>
    <s v="West"/>
    <s v="General Medicine"/>
    <s v="Therapy"/>
    <s v="Routine"/>
    <n v="2.5"/>
    <n v="51838"/>
    <n v="78"/>
    <n v="0.02"/>
    <x v="0"/>
  </r>
  <r>
    <n v="3478"/>
    <d v="2022-05-25T21:00:00"/>
    <s v="31-45"/>
    <s v="Female"/>
    <s v="East"/>
    <s v="General Medicine"/>
    <s v="Observation"/>
    <s v="Routine"/>
    <n v="4.5"/>
    <n v="59083"/>
    <n v="67"/>
    <n v="0.09"/>
    <x v="0"/>
  </r>
  <r>
    <n v="3479"/>
    <d v="2022-05-25T22:00:00"/>
    <s v="31-45"/>
    <s v="Female"/>
    <s v="North"/>
    <s v="Cardiology"/>
    <s v="Observation"/>
    <s v="Routine"/>
    <n v="1.7"/>
    <n v="65704"/>
    <n v="69"/>
    <n v="0.72"/>
    <x v="2"/>
  </r>
  <r>
    <n v="3480"/>
    <d v="2022-05-25T23:00:00"/>
    <s v="31-45"/>
    <s v="Female"/>
    <s v="West"/>
    <s v="General Medicine"/>
    <s v="Medication"/>
    <s v="Routine"/>
    <n v="0.2"/>
    <n v="46386"/>
    <n v="73"/>
    <n v="0.18"/>
    <x v="0"/>
  </r>
  <r>
    <n v="3481"/>
    <d v="2022-05-26T00:00:00"/>
    <s v="18-30"/>
    <s v="Male"/>
    <s v="West"/>
    <s v="Orthopedics"/>
    <s v="Therapy"/>
    <s v="Routine"/>
    <n v="4.4000000000000004"/>
    <n v="51674"/>
    <n v="66"/>
    <n v="0.28000000000000003"/>
    <x v="0"/>
  </r>
  <r>
    <n v="3482"/>
    <d v="2022-05-26T01:00:00"/>
    <s v="31-45"/>
    <s v="Female"/>
    <s v="South"/>
    <s v="Orthopedics"/>
    <s v="Therapy"/>
    <s v="Routine"/>
    <n v="4"/>
    <n v="59839"/>
    <n v="70"/>
    <n v="0.21"/>
    <x v="0"/>
  </r>
  <r>
    <n v="3483"/>
    <d v="2022-05-26T02:00:00"/>
    <s v="31-45"/>
    <s v="Male"/>
    <s v="North"/>
    <s v="General Medicine"/>
    <s v="Observation"/>
    <s v="Routine"/>
    <n v="2.9"/>
    <n v="72364"/>
    <n v="79"/>
    <n v="0.57999999999999996"/>
    <x v="1"/>
  </r>
  <r>
    <n v="3484"/>
    <d v="2022-05-26T03:00:00"/>
    <s v="60+"/>
    <s v="Male"/>
    <s v="South"/>
    <s v="General Medicine"/>
    <s v="Observation"/>
    <s v="Routine"/>
    <n v="1.4"/>
    <n v="39153"/>
    <n v="63"/>
    <n v="0.56999999999999995"/>
    <x v="1"/>
  </r>
  <r>
    <n v="3485"/>
    <d v="2022-05-26T04:00:00"/>
    <s v="31-45"/>
    <s v="Female"/>
    <s v="East"/>
    <s v="Orthopedics"/>
    <s v="Surgery"/>
    <s v="Emergency"/>
    <n v="4.5999999999999996"/>
    <n v="5412"/>
    <n v="100"/>
    <n v="0.33"/>
    <x v="1"/>
  </r>
  <r>
    <n v="3486"/>
    <d v="2022-05-26T05:00:00"/>
    <s v="31-45"/>
    <s v="Male"/>
    <s v="East"/>
    <s v="General Medicine"/>
    <s v="Therapy"/>
    <s v="Routine"/>
    <n v="2"/>
    <n v="68592"/>
    <n v="84"/>
    <n v="0.31"/>
    <x v="1"/>
  </r>
  <r>
    <n v="3487"/>
    <d v="2022-05-26T06:00:00"/>
    <s v="31-45"/>
    <s v="Male"/>
    <s v="South"/>
    <s v="Pediatrics"/>
    <s v="Medication"/>
    <s v="Emergency"/>
    <n v="3.7"/>
    <n v="73554"/>
    <n v="60"/>
    <n v="0.19"/>
    <x v="0"/>
  </r>
  <r>
    <n v="3488"/>
    <d v="2022-05-26T07:00:00"/>
    <s v="18-30"/>
    <s v="Male"/>
    <s v="West"/>
    <s v="Neurology"/>
    <s v="Therapy"/>
    <s v="Routine"/>
    <n v="7.5"/>
    <n v="59001"/>
    <n v="45"/>
    <n v="0.22"/>
    <x v="0"/>
  </r>
  <r>
    <n v="3489"/>
    <d v="2022-05-26T08:00:00"/>
    <s v="18-30"/>
    <s v="Male"/>
    <s v="North"/>
    <s v="Pediatrics"/>
    <s v="Observation"/>
    <s v="Routine"/>
    <n v="5.3"/>
    <n v="60366"/>
    <n v="67"/>
    <n v="0.35"/>
    <x v="1"/>
  </r>
  <r>
    <n v="3490"/>
    <d v="2022-05-26T09:00:00"/>
    <s v="31-45"/>
    <s v="Female"/>
    <s v="South"/>
    <s v="General Medicine"/>
    <s v="Surgery"/>
    <s v="Emergency"/>
    <n v="1.3"/>
    <n v="43714"/>
    <n v="83"/>
    <n v="0.17"/>
    <x v="0"/>
  </r>
  <r>
    <n v="3491"/>
    <d v="2022-05-26T10:00:00"/>
    <s v="18-30"/>
    <s v="Male"/>
    <s v="South"/>
    <s v="General Medicine"/>
    <s v="Therapy"/>
    <s v="Routine"/>
    <n v="1.5"/>
    <n v="65004"/>
    <n v="81"/>
    <n v="0.31"/>
    <x v="1"/>
  </r>
  <r>
    <n v="3492"/>
    <d v="2022-05-26T11:00:00"/>
    <s v="46-60"/>
    <s v="Female"/>
    <s v="East"/>
    <s v="Neurology"/>
    <s v="Medication"/>
    <s v="Routine"/>
    <n v="4.3"/>
    <n v="72063"/>
    <n v="74"/>
    <n v="0.11"/>
    <x v="0"/>
  </r>
  <r>
    <n v="3493"/>
    <d v="2022-05-26T12:00:00"/>
    <s v="60+"/>
    <s v="Male"/>
    <s v="West"/>
    <s v="General Medicine"/>
    <s v="Observation"/>
    <s v="Emergency"/>
    <n v="1.2"/>
    <n v="56130"/>
    <n v="68"/>
    <n v="0.47"/>
    <x v="1"/>
  </r>
  <r>
    <n v="3494"/>
    <d v="2022-05-26T13:00:00"/>
    <s v="60+"/>
    <s v="Male"/>
    <s v="North"/>
    <s v="Neurology"/>
    <s v="Surgery"/>
    <s v="Routine"/>
    <n v="0"/>
    <n v="104825"/>
    <n v="64"/>
    <n v="0.31"/>
    <x v="1"/>
  </r>
  <r>
    <n v="3495"/>
    <d v="2022-05-26T14:00:00"/>
    <s v="46-60"/>
    <s v="Female"/>
    <s v="South"/>
    <s v="Orthopedics"/>
    <s v="Therapy"/>
    <s v="Routine"/>
    <n v="5.0999999999999996"/>
    <n v="23725"/>
    <n v="70"/>
    <n v="0.37"/>
    <x v="1"/>
  </r>
  <r>
    <n v="3496"/>
    <d v="2022-05-26T15:00:00"/>
    <s v="18-30"/>
    <s v="Male"/>
    <s v="North"/>
    <s v="Neurology"/>
    <s v="Medication"/>
    <s v="Emergency"/>
    <n v="4.5999999999999996"/>
    <n v="58259"/>
    <n v="63"/>
    <n v="0.55000000000000004"/>
    <x v="1"/>
  </r>
  <r>
    <n v="3497"/>
    <d v="2022-05-26T16:00:00"/>
    <s v="60+"/>
    <s v="Male"/>
    <s v="North"/>
    <s v="Neurology"/>
    <s v="Observation"/>
    <s v="Emergency"/>
    <n v="4.9000000000000004"/>
    <n v="31513"/>
    <n v="70"/>
    <n v="0.12"/>
    <x v="0"/>
  </r>
  <r>
    <n v="3498"/>
    <d v="2022-05-26T17:00:00"/>
    <s v="60+"/>
    <s v="Male"/>
    <s v="South"/>
    <s v="Pediatrics"/>
    <s v="Medication"/>
    <s v="Routine"/>
    <n v="4.5"/>
    <n v="72597"/>
    <n v="91"/>
    <n v="0.2"/>
    <x v="0"/>
  </r>
  <r>
    <n v="3499"/>
    <d v="2022-05-26T18:00:00"/>
    <s v="18-30"/>
    <s v="Male"/>
    <s v="North"/>
    <s v="General Medicine"/>
    <s v="Therapy"/>
    <s v="Routine"/>
    <n v="3.9"/>
    <n v="23370"/>
    <n v="66"/>
    <n v="0.15"/>
    <x v="0"/>
  </r>
  <r>
    <n v="3500"/>
    <d v="2022-05-26T19:00:00"/>
    <s v="46-60"/>
    <s v="Male"/>
    <s v="East"/>
    <s v="Orthopedics"/>
    <s v="Observation"/>
    <s v="Emergency"/>
    <n v="2.7"/>
    <n v="28322"/>
    <n v="82"/>
    <n v="0.51"/>
    <x v="1"/>
  </r>
  <r>
    <n v="3501"/>
    <d v="2022-05-26T20:00:00"/>
    <s v="31-45"/>
    <s v="Male"/>
    <s v="West"/>
    <s v="Cardiology"/>
    <s v="Therapy"/>
    <s v="Routine"/>
    <n v="5"/>
    <n v="42336"/>
    <n v="84"/>
    <n v="0.23"/>
    <x v="0"/>
  </r>
  <r>
    <n v="3502"/>
    <d v="2022-05-26T21:00:00"/>
    <s v="46-60"/>
    <s v="Female"/>
    <s v="West"/>
    <s v="Neurology"/>
    <s v="Surgery"/>
    <s v="Routine"/>
    <n v="7.1"/>
    <n v="60317"/>
    <n v="62"/>
    <n v="0.2"/>
    <x v="0"/>
  </r>
  <r>
    <n v="3503"/>
    <d v="2022-05-26T22:00:00"/>
    <s v="60+"/>
    <s v="Female"/>
    <s v="West"/>
    <s v="Cardiology"/>
    <s v="Therapy"/>
    <s v="Routine"/>
    <n v="3"/>
    <n v="43091"/>
    <n v="65"/>
    <n v="0.47"/>
    <x v="1"/>
  </r>
  <r>
    <n v="3504"/>
    <d v="2022-05-26T23:00:00"/>
    <s v="18-30"/>
    <s v="Female"/>
    <s v="East"/>
    <s v="General Medicine"/>
    <s v="Surgery"/>
    <s v="Emergency"/>
    <n v="2"/>
    <n v="43291"/>
    <n v="88"/>
    <n v="0.32"/>
    <x v="1"/>
  </r>
  <r>
    <n v="3505"/>
    <d v="2022-05-27T00:00:00"/>
    <s v="60+"/>
    <s v="Male"/>
    <s v="East"/>
    <s v="Neurology"/>
    <s v="Therapy"/>
    <s v="Routine"/>
    <n v="1.7"/>
    <n v="51382"/>
    <n v="64"/>
    <n v="0.38"/>
    <x v="1"/>
  </r>
  <r>
    <n v="3506"/>
    <d v="2022-05-27T01:00:00"/>
    <s v="46-60"/>
    <s v="Male"/>
    <s v="East"/>
    <s v="Cardiology"/>
    <s v="Medication"/>
    <s v="Emergency"/>
    <n v="2.2999999999999998"/>
    <n v="50155"/>
    <n v="74"/>
    <n v="0.08"/>
    <x v="0"/>
  </r>
  <r>
    <n v="3507"/>
    <d v="2022-05-27T02:00:00"/>
    <s v="60+"/>
    <s v="Male"/>
    <s v="West"/>
    <s v="Pediatrics"/>
    <s v="Medication"/>
    <s v="Routine"/>
    <n v="4.4000000000000004"/>
    <n v="84749"/>
    <n v="99"/>
    <n v="0.41"/>
    <x v="1"/>
  </r>
  <r>
    <n v="3508"/>
    <d v="2022-05-27T03:00:00"/>
    <s v="31-45"/>
    <s v="Female"/>
    <s v="North"/>
    <s v="Cardiology"/>
    <s v="Observation"/>
    <s v="Routine"/>
    <n v="0.3"/>
    <n v="68718"/>
    <n v="87"/>
    <n v="0.48"/>
    <x v="1"/>
  </r>
  <r>
    <n v="3509"/>
    <d v="2022-05-27T04:00:00"/>
    <s v="46-60"/>
    <s v="Male"/>
    <s v="East"/>
    <s v="Pediatrics"/>
    <s v="Medication"/>
    <s v="Emergency"/>
    <n v="4.9000000000000004"/>
    <n v="48508"/>
    <n v="76"/>
    <n v="0.28999999999999998"/>
    <x v="0"/>
  </r>
  <r>
    <n v="3510"/>
    <d v="2022-05-27T05:00:00"/>
    <s v="18-30"/>
    <s v="Female"/>
    <s v="South"/>
    <s v="Orthopedics"/>
    <s v="Medication"/>
    <s v="Emergency"/>
    <n v="5.3"/>
    <n v="96940"/>
    <n v="85"/>
    <n v="0.24"/>
    <x v="0"/>
  </r>
  <r>
    <n v="3511"/>
    <d v="2022-05-27T06:00:00"/>
    <s v="31-45"/>
    <s v="Male"/>
    <s v="East"/>
    <s v="General Medicine"/>
    <s v="Surgery"/>
    <s v="Routine"/>
    <n v="0.4"/>
    <n v="64833"/>
    <n v="74"/>
    <n v="0.51"/>
    <x v="1"/>
  </r>
  <r>
    <n v="3512"/>
    <d v="2022-05-27T07:00:00"/>
    <s v="18-30"/>
    <s v="Male"/>
    <s v="South"/>
    <s v="Cardiology"/>
    <s v="Medication"/>
    <s v="Routine"/>
    <n v="2"/>
    <n v="35621"/>
    <n v="87"/>
    <n v="0.61"/>
    <x v="2"/>
  </r>
  <r>
    <n v="3513"/>
    <d v="2022-05-27T08:00:00"/>
    <s v="60+"/>
    <s v="Male"/>
    <s v="West"/>
    <s v="Neurology"/>
    <s v="Surgery"/>
    <s v="Emergency"/>
    <n v="4.2"/>
    <n v="60130"/>
    <n v="50"/>
    <n v="0.31"/>
    <x v="1"/>
  </r>
  <r>
    <n v="3514"/>
    <d v="2022-05-27T09:00:00"/>
    <s v="46-60"/>
    <s v="Female"/>
    <s v="South"/>
    <s v="General Medicine"/>
    <s v="Surgery"/>
    <s v="Routine"/>
    <n v="3.7"/>
    <n v="65710"/>
    <n v="73"/>
    <n v="0.31"/>
    <x v="1"/>
  </r>
  <r>
    <n v="3515"/>
    <d v="2022-05-27T10:00:00"/>
    <s v="60+"/>
    <s v="Male"/>
    <s v="East"/>
    <s v="Cardiology"/>
    <s v="Surgery"/>
    <s v="Routine"/>
    <n v="5"/>
    <n v="41248"/>
    <n v="50"/>
    <n v="0.15"/>
    <x v="0"/>
  </r>
  <r>
    <n v="3516"/>
    <d v="2022-05-27T11:00:00"/>
    <s v="60+"/>
    <s v="Female"/>
    <s v="East"/>
    <s v="Neurology"/>
    <s v="Therapy"/>
    <s v="Routine"/>
    <n v="3.7"/>
    <n v="33950"/>
    <n v="77"/>
    <n v="0.42"/>
    <x v="1"/>
  </r>
  <r>
    <n v="3517"/>
    <d v="2022-05-27T12:00:00"/>
    <s v="18-30"/>
    <s v="Male"/>
    <s v="North"/>
    <s v="Neurology"/>
    <s v="Surgery"/>
    <s v="Emergency"/>
    <n v="6.5"/>
    <n v="56729"/>
    <n v="72"/>
    <n v="0.23"/>
    <x v="0"/>
  </r>
  <r>
    <n v="3518"/>
    <d v="2022-05-27T13:00:00"/>
    <s v="31-45"/>
    <s v="Male"/>
    <s v="West"/>
    <s v="Neurology"/>
    <s v="Therapy"/>
    <s v="Emergency"/>
    <n v="3.4"/>
    <n v="47796"/>
    <n v="91"/>
    <n v="0.38"/>
    <x v="1"/>
  </r>
  <r>
    <n v="3519"/>
    <d v="2022-05-27T14:00:00"/>
    <s v="18-30"/>
    <s v="Female"/>
    <s v="South"/>
    <s v="Neurology"/>
    <s v="Surgery"/>
    <s v="Emergency"/>
    <n v="2"/>
    <n v="84583"/>
    <n v="84"/>
    <n v="0.24"/>
    <x v="0"/>
  </r>
  <r>
    <n v="3520"/>
    <d v="2022-05-27T15:00:00"/>
    <s v="18-30"/>
    <s v="Male"/>
    <s v="West"/>
    <s v="Cardiology"/>
    <s v="Therapy"/>
    <s v="Routine"/>
    <n v="1.9"/>
    <n v="69823"/>
    <n v="69"/>
    <n v="0.38"/>
    <x v="1"/>
  </r>
  <r>
    <n v="3521"/>
    <d v="2022-05-27T16:00:00"/>
    <s v="18-30"/>
    <s v="Male"/>
    <s v="East"/>
    <s v="Orthopedics"/>
    <s v="Observation"/>
    <s v="Routine"/>
    <n v="5.5"/>
    <n v="42184"/>
    <n v="70"/>
    <n v="0.45"/>
    <x v="1"/>
  </r>
  <r>
    <n v="3522"/>
    <d v="2022-05-27T17:00:00"/>
    <s v="31-45"/>
    <s v="Male"/>
    <s v="North"/>
    <s v="Pediatrics"/>
    <s v="Observation"/>
    <s v="Routine"/>
    <n v="4.0999999999999996"/>
    <n v="63519"/>
    <n v="80"/>
    <n v="0.1"/>
    <x v="0"/>
  </r>
  <r>
    <n v="3523"/>
    <d v="2022-05-27T18:00:00"/>
    <s v="31-45"/>
    <s v="Male"/>
    <s v="East"/>
    <s v="Pediatrics"/>
    <s v="Therapy"/>
    <s v="Routine"/>
    <n v="5.3"/>
    <n v="80343"/>
    <n v="68"/>
    <n v="0.19"/>
    <x v="0"/>
  </r>
  <r>
    <n v="3524"/>
    <d v="2022-05-27T19:00:00"/>
    <s v="18-30"/>
    <s v="Female"/>
    <s v="East"/>
    <s v="Pediatrics"/>
    <s v="Observation"/>
    <s v="Routine"/>
    <n v="5.2"/>
    <n v="27124"/>
    <n v="75"/>
    <n v="0.12"/>
    <x v="0"/>
  </r>
  <r>
    <n v="3525"/>
    <d v="2022-05-27T20:00:00"/>
    <s v="18-30"/>
    <s v="Female"/>
    <s v="East"/>
    <s v="Orthopedics"/>
    <s v="Medication"/>
    <s v="Routine"/>
    <n v="0"/>
    <n v="34544"/>
    <n v="91"/>
    <n v="0.54"/>
    <x v="1"/>
  </r>
  <r>
    <n v="3526"/>
    <d v="2022-05-27T21:00:00"/>
    <s v="18-30"/>
    <s v="Male"/>
    <s v="South"/>
    <s v="Neurology"/>
    <s v="Surgery"/>
    <s v="Routine"/>
    <n v="1.7"/>
    <n v="54777"/>
    <n v="65"/>
    <n v="0.27"/>
    <x v="0"/>
  </r>
  <r>
    <n v="3527"/>
    <d v="2022-05-27T22:00:00"/>
    <s v="60+"/>
    <s v="Male"/>
    <s v="East"/>
    <s v="Neurology"/>
    <s v="Therapy"/>
    <s v="Routine"/>
    <n v="2"/>
    <n v="55712"/>
    <n v="70"/>
    <n v="0.15"/>
    <x v="0"/>
  </r>
  <r>
    <n v="3528"/>
    <d v="2022-05-27T23:00:00"/>
    <s v="46-60"/>
    <s v="Female"/>
    <s v="West"/>
    <s v="General Medicine"/>
    <s v="Observation"/>
    <s v="Routine"/>
    <n v="2.4"/>
    <n v="53956"/>
    <n v="71"/>
    <n v="0.32"/>
    <x v="1"/>
  </r>
  <r>
    <n v="3529"/>
    <d v="2022-05-28T00:00:00"/>
    <s v="60+"/>
    <s v="Male"/>
    <s v="West"/>
    <s v="Pediatrics"/>
    <s v="Observation"/>
    <s v="Emergency"/>
    <n v="3.2"/>
    <n v="48784"/>
    <n v="100"/>
    <n v="0.28999999999999998"/>
    <x v="0"/>
  </r>
  <r>
    <n v="3530"/>
    <d v="2022-05-28T01:00:00"/>
    <s v="31-45"/>
    <s v="Female"/>
    <s v="North"/>
    <s v="Pediatrics"/>
    <s v="Medication"/>
    <s v="Routine"/>
    <n v="6"/>
    <n v="48479"/>
    <n v="82"/>
    <n v="0.61"/>
    <x v="2"/>
  </r>
  <r>
    <n v="3531"/>
    <d v="2022-05-28T02:00:00"/>
    <s v="31-45"/>
    <s v="Male"/>
    <s v="West"/>
    <s v="Neurology"/>
    <s v="Surgery"/>
    <s v="Routine"/>
    <n v="6.4"/>
    <n v="62685"/>
    <n v="89"/>
    <n v="0.42"/>
    <x v="1"/>
  </r>
  <r>
    <n v="3532"/>
    <d v="2022-05-28T03:00:00"/>
    <s v="46-60"/>
    <s v="Female"/>
    <s v="East"/>
    <s v="Pediatrics"/>
    <s v="Medication"/>
    <s v="Routine"/>
    <n v="3.4"/>
    <n v="77679"/>
    <n v="84"/>
    <n v="0.31"/>
    <x v="1"/>
  </r>
  <r>
    <n v="3533"/>
    <d v="2022-05-28T04:00:00"/>
    <s v="31-45"/>
    <s v="Female"/>
    <s v="East"/>
    <s v="Neurology"/>
    <s v="Therapy"/>
    <s v="Emergency"/>
    <n v="3.5"/>
    <n v="45381"/>
    <n v="85"/>
    <n v="0.08"/>
    <x v="0"/>
  </r>
  <r>
    <n v="3534"/>
    <d v="2022-05-28T05:00:00"/>
    <s v="31-45"/>
    <s v="Female"/>
    <s v="West"/>
    <s v="Neurology"/>
    <s v="Observation"/>
    <s v="Routine"/>
    <n v="2.6"/>
    <n v="103768"/>
    <n v="81"/>
    <n v="0.39"/>
    <x v="1"/>
  </r>
  <r>
    <n v="3535"/>
    <d v="2022-05-28T06:00:00"/>
    <s v="18-30"/>
    <s v="Female"/>
    <s v="North"/>
    <s v="Neurology"/>
    <s v="Observation"/>
    <s v="Routine"/>
    <n v="4.2"/>
    <n v="94214"/>
    <n v="79"/>
    <n v="0.12"/>
    <x v="0"/>
  </r>
  <r>
    <n v="3536"/>
    <d v="2022-05-28T07:00:00"/>
    <s v="18-30"/>
    <s v="Male"/>
    <s v="North"/>
    <s v="Cardiology"/>
    <s v="Observation"/>
    <s v="Routine"/>
    <n v="4.4000000000000004"/>
    <n v="81585"/>
    <n v="58"/>
    <n v="0.32"/>
    <x v="1"/>
  </r>
  <r>
    <n v="3537"/>
    <d v="2022-05-28T08:00:00"/>
    <s v="31-45"/>
    <s v="Male"/>
    <s v="West"/>
    <s v="Cardiology"/>
    <s v="Medication"/>
    <s v="Routine"/>
    <n v="5.6"/>
    <n v="67450"/>
    <n v="79"/>
    <n v="0.3"/>
    <x v="0"/>
  </r>
  <r>
    <n v="3538"/>
    <d v="2022-05-28T09:00:00"/>
    <s v="31-45"/>
    <s v="Female"/>
    <s v="South"/>
    <s v="Cardiology"/>
    <s v="Medication"/>
    <s v="Emergency"/>
    <n v="5.6"/>
    <n v="95160"/>
    <n v="74"/>
    <n v="0.47"/>
    <x v="1"/>
  </r>
  <r>
    <n v="3539"/>
    <d v="2022-05-28T10:00:00"/>
    <s v="46-60"/>
    <s v="Female"/>
    <s v="South"/>
    <s v="Cardiology"/>
    <s v="Surgery"/>
    <s v="Routine"/>
    <n v="0.6"/>
    <n v="49198"/>
    <n v="82"/>
    <n v="0.28999999999999998"/>
    <x v="0"/>
  </r>
  <r>
    <n v="3540"/>
    <d v="2022-05-28T11:00:00"/>
    <s v="18-30"/>
    <s v="Female"/>
    <s v="South"/>
    <s v="Orthopedics"/>
    <s v="Therapy"/>
    <s v="Routine"/>
    <n v="3.7"/>
    <n v="38348"/>
    <n v="74"/>
    <n v="0.37"/>
    <x v="1"/>
  </r>
  <r>
    <n v="3541"/>
    <d v="2022-05-28T12:00:00"/>
    <s v="18-30"/>
    <s v="Female"/>
    <s v="South"/>
    <s v="General Medicine"/>
    <s v="Surgery"/>
    <s v="Routine"/>
    <n v="6.8"/>
    <n v="44481"/>
    <n v="84"/>
    <n v="0.45"/>
    <x v="1"/>
  </r>
  <r>
    <n v="3542"/>
    <d v="2022-05-28T13:00:00"/>
    <s v="46-60"/>
    <s v="Male"/>
    <s v="West"/>
    <s v="General Medicine"/>
    <s v="Surgery"/>
    <s v="Routine"/>
    <n v="3.1"/>
    <n v="34941"/>
    <n v="86"/>
    <n v="0.51"/>
    <x v="1"/>
  </r>
  <r>
    <n v="3543"/>
    <d v="2022-05-28T14:00:00"/>
    <s v="18-30"/>
    <s v="Female"/>
    <s v="North"/>
    <s v="Neurology"/>
    <s v="Observation"/>
    <s v="Routine"/>
    <n v="6.3"/>
    <n v="57436"/>
    <n v="40"/>
    <n v="0.06"/>
    <x v="0"/>
  </r>
  <r>
    <n v="3544"/>
    <d v="2022-05-28T15:00:00"/>
    <s v="31-45"/>
    <s v="Female"/>
    <s v="East"/>
    <s v="Pediatrics"/>
    <s v="Medication"/>
    <s v="Routine"/>
    <n v="3.4"/>
    <n v="60997"/>
    <n v="70"/>
    <n v="0.31"/>
    <x v="1"/>
  </r>
  <r>
    <n v="3545"/>
    <d v="2022-05-28T16:00:00"/>
    <s v="60+"/>
    <s v="Female"/>
    <s v="East"/>
    <s v="Cardiology"/>
    <s v="Therapy"/>
    <s v="Emergency"/>
    <n v="4.3"/>
    <n v="59017"/>
    <n v="53"/>
    <n v="0.83"/>
    <x v="2"/>
  </r>
  <r>
    <n v="3546"/>
    <d v="2022-05-28T17:00:00"/>
    <s v="18-30"/>
    <s v="Female"/>
    <s v="West"/>
    <s v="General Medicine"/>
    <s v="Surgery"/>
    <s v="Emergency"/>
    <n v="1.7"/>
    <n v="54751"/>
    <n v="78"/>
    <n v="0.37"/>
    <x v="1"/>
  </r>
  <r>
    <n v="3547"/>
    <d v="2022-05-28T18:00:00"/>
    <s v="18-30"/>
    <s v="Female"/>
    <s v="East"/>
    <s v="General Medicine"/>
    <s v="Therapy"/>
    <s v="Emergency"/>
    <n v="1.8"/>
    <n v="57663"/>
    <n v="71"/>
    <n v="0.18"/>
    <x v="0"/>
  </r>
  <r>
    <n v="3548"/>
    <d v="2022-05-28T19:00:00"/>
    <s v="31-45"/>
    <s v="Female"/>
    <s v="South"/>
    <s v="Cardiology"/>
    <s v="Observation"/>
    <s v="Routine"/>
    <n v="5.5"/>
    <n v="89726"/>
    <n v="91"/>
    <n v="0.39"/>
    <x v="1"/>
  </r>
  <r>
    <n v="3549"/>
    <d v="2022-05-28T20:00:00"/>
    <s v="31-45"/>
    <s v="Female"/>
    <s v="North"/>
    <s v="Orthopedics"/>
    <s v="Surgery"/>
    <s v="Routine"/>
    <n v="5.8"/>
    <n v="67401"/>
    <n v="77"/>
    <n v="0.16"/>
    <x v="0"/>
  </r>
  <r>
    <n v="3550"/>
    <d v="2022-05-28T21:00:00"/>
    <s v="31-45"/>
    <s v="Male"/>
    <s v="West"/>
    <s v="Orthopedics"/>
    <s v="Medication"/>
    <s v="Routine"/>
    <n v="4.0999999999999996"/>
    <n v="73450"/>
    <n v="69"/>
    <n v="0.49"/>
    <x v="1"/>
  </r>
  <r>
    <n v="3551"/>
    <d v="2022-05-28T22:00:00"/>
    <s v="46-60"/>
    <s v="Female"/>
    <s v="North"/>
    <s v="General Medicine"/>
    <s v="Surgery"/>
    <s v="Routine"/>
    <n v="1.5"/>
    <n v="58816"/>
    <n v="86"/>
    <n v="0.21"/>
    <x v="0"/>
  </r>
  <r>
    <n v="3552"/>
    <d v="2022-05-28T23:00:00"/>
    <s v="18-30"/>
    <s v="Female"/>
    <s v="West"/>
    <s v="Orthopedics"/>
    <s v="Observation"/>
    <s v="Routine"/>
    <n v="4.0999999999999996"/>
    <n v="22688"/>
    <n v="71"/>
    <n v="0.21"/>
    <x v="0"/>
  </r>
  <r>
    <n v="3553"/>
    <d v="2022-05-29T00:00:00"/>
    <s v="31-45"/>
    <s v="Female"/>
    <s v="West"/>
    <s v="Cardiology"/>
    <s v="Surgery"/>
    <s v="Emergency"/>
    <n v="6.5"/>
    <n v="18722"/>
    <n v="69"/>
    <n v="0.32"/>
    <x v="1"/>
  </r>
  <r>
    <n v="3554"/>
    <d v="2022-05-29T01:00:00"/>
    <s v="31-45"/>
    <s v="Male"/>
    <s v="West"/>
    <s v="General Medicine"/>
    <s v="Observation"/>
    <s v="Routine"/>
    <n v="7.5"/>
    <n v="96656"/>
    <n v="80"/>
    <n v="0.44"/>
    <x v="1"/>
  </r>
  <r>
    <n v="3555"/>
    <d v="2022-05-29T02:00:00"/>
    <s v="18-30"/>
    <s v="Male"/>
    <s v="West"/>
    <s v="Cardiology"/>
    <s v="Surgery"/>
    <s v="Emergency"/>
    <n v="3.4"/>
    <n v="44364"/>
    <n v="94"/>
    <n v="0.3"/>
    <x v="0"/>
  </r>
  <r>
    <n v="3556"/>
    <d v="2022-05-29T03:00:00"/>
    <s v="46-60"/>
    <s v="Male"/>
    <s v="North"/>
    <s v="Orthopedics"/>
    <s v="Therapy"/>
    <s v="Routine"/>
    <n v="0.7"/>
    <n v="42665"/>
    <n v="85"/>
    <n v="0.52"/>
    <x v="1"/>
  </r>
  <r>
    <n v="3557"/>
    <d v="2022-05-29T04:00:00"/>
    <s v="31-45"/>
    <s v="Female"/>
    <s v="East"/>
    <s v="Cardiology"/>
    <s v="Medication"/>
    <s v="Routine"/>
    <n v="5.7"/>
    <n v="59913"/>
    <n v="82"/>
    <n v="0.14000000000000001"/>
    <x v="0"/>
  </r>
  <r>
    <n v="3558"/>
    <d v="2022-05-29T05:00:00"/>
    <s v="31-45"/>
    <s v="Female"/>
    <s v="West"/>
    <s v="Orthopedics"/>
    <s v="Observation"/>
    <s v="Routine"/>
    <n v="3.4"/>
    <n v="66008"/>
    <n v="100"/>
    <n v="0.53"/>
    <x v="1"/>
  </r>
  <r>
    <n v="3559"/>
    <d v="2022-05-29T06:00:00"/>
    <s v="18-30"/>
    <s v="Female"/>
    <s v="South"/>
    <s v="Orthopedics"/>
    <s v="Therapy"/>
    <s v="Routine"/>
    <n v="5.9"/>
    <n v="68537"/>
    <n v="66"/>
    <n v="0.09"/>
    <x v="0"/>
  </r>
  <r>
    <n v="3560"/>
    <d v="2022-05-29T07:00:00"/>
    <s v="31-45"/>
    <s v="Male"/>
    <s v="West"/>
    <s v="Cardiology"/>
    <s v="Observation"/>
    <s v="Routine"/>
    <n v="4.5999999999999996"/>
    <n v="90488"/>
    <n v="66"/>
    <n v="0.21"/>
    <x v="0"/>
  </r>
  <r>
    <n v="3561"/>
    <d v="2022-05-29T08:00:00"/>
    <s v="31-45"/>
    <s v="Female"/>
    <s v="North"/>
    <s v="Orthopedics"/>
    <s v="Surgery"/>
    <s v="Emergency"/>
    <n v="2.2000000000000002"/>
    <n v="85015"/>
    <n v="77"/>
    <n v="0.05"/>
    <x v="0"/>
  </r>
  <r>
    <n v="3562"/>
    <d v="2022-05-29T09:00:00"/>
    <s v="46-60"/>
    <s v="Male"/>
    <s v="West"/>
    <s v="Neurology"/>
    <s v="Observation"/>
    <s v="Emergency"/>
    <n v="4.0999999999999996"/>
    <n v="38781"/>
    <n v="93"/>
    <n v="0.54"/>
    <x v="1"/>
  </r>
  <r>
    <n v="3563"/>
    <d v="2022-05-29T10:00:00"/>
    <s v="18-30"/>
    <s v="Male"/>
    <s v="South"/>
    <s v="Cardiology"/>
    <s v="Observation"/>
    <s v="Routine"/>
    <n v="6.6"/>
    <n v="74375"/>
    <n v="64"/>
    <n v="0.18"/>
    <x v="0"/>
  </r>
  <r>
    <n v="3564"/>
    <d v="2022-05-29T11:00:00"/>
    <s v="31-45"/>
    <s v="Male"/>
    <s v="North"/>
    <s v="Neurology"/>
    <s v="Medication"/>
    <s v="Routine"/>
    <n v="3.7"/>
    <n v="47318"/>
    <n v="96"/>
    <n v="0.57999999999999996"/>
    <x v="1"/>
  </r>
  <r>
    <n v="3565"/>
    <d v="2022-05-29T12:00:00"/>
    <s v="31-45"/>
    <s v="Male"/>
    <s v="West"/>
    <s v="Cardiology"/>
    <s v="Therapy"/>
    <s v="Emergency"/>
    <n v="1.9"/>
    <n v="52250"/>
    <n v="58"/>
    <n v="0.53"/>
    <x v="1"/>
  </r>
  <r>
    <n v="3566"/>
    <d v="2022-05-29T13:00:00"/>
    <s v="46-60"/>
    <s v="Male"/>
    <s v="South"/>
    <s v="Orthopedics"/>
    <s v="Surgery"/>
    <s v="Emergency"/>
    <n v="0.8"/>
    <n v="33120"/>
    <n v="74"/>
    <n v="0.41"/>
    <x v="1"/>
  </r>
  <r>
    <n v="3567"/>
    <d v="2022-05-29T14:00:00"/>
    <s v="31-45"/>
    <s v="Female"/>
    <s v="North"/>
    <s v="Orthopedics"/>
    <s v="Medication"/>
    <s v="Routine"/>
    <n v="2.5"/>
    <n v="21139"/>
    <n v="77"/>
    <n v="0.12"/>
    <x v="0"/>
  </r>
  <r>
    <n v="3568"/>
    <d v="2022-05-29T15:00:00"/>
    <s v="46-60"/>
    <s v="Female"/>
    <s v="West"/>
    <s v="General Medicine"/>
    <s v="Observation"/>
    <s v="Emergency"/>
    <n v="3.2"/>
    <n v="54369"/>
    <n v="64"/>
    <n v="0.09"/>
    <x v="0"/>
  </r>
  <r>
    <n v="3569"/>
    <d v="2022-05-29T16:00:00"/>
    <s v="46-60"/>
    <s v="Male"/>
    <s v="South"/>
    <s v="General Medicine"/>
    <s v="Medication"/>
    <s v="Routine"/>
    <n v="5.6"/>
    <n v="35880"/>
    <n v="68"/>
    <n v="0.18"/>
    <x v="0"/>
  </r>
  <r>
    <n v="3570"/>
    <d v="2022-05-29T17:00:00"/>
    <s v="60+"/>
    <s v="Female"/>
    <s v="North"/>
    <s v="Neurology"/>
    <s v="Observation"/>
    <s v="Routine"/>
    <n v="1.8"/>
    <n v="73556"/>
    <n v="85"/>
    <n v="0.19"/>
    <x v="0"/>
  </r>
  <r>
    <n v="3571"/>
    <d v="2022-05-29T18:00:00"/>
    <s v="31-45"/>
    <s v="Female"/>
    <s v="West"/>
    <s v="Orthopedics"/>
    <s v="Surgery"/>
    <s v="Routine"/>
    <n v="7.1"/>
    <n v="49378"/>
    <n v="92"/>
    <n v="0.42"/>
    <x v="1"/>
  </r>
  <r>
    <n v="3572"/>
    <d v="2022-05-29T19:00:00"/>
    <s v="31-45"/>
    <s v="Male"/>
    <s v="North"/>
    <s v="General Medicine"/>
    <s v="Observation"/>
    <s v="Routine"/>
    <n v="1.3"/>
    <n v="61172"/>
    <n v="50"/>
    <n v="0.63"/>
    <x v="2"/>
  </r>
  <r>
    <n v="3573"/>
    <d v="2022-05-29T20:00:00"/>
    <s v="46-60"/>
    <s v="Male"/>
    <s v="South"/>
    <s v="Orthopedics"/>
    <s v="Medication"/>
    <s v="Routine"/>
    <n v="8.6999999999999993"/>
    <n v="82351"/>
    <n v="77"/>
    <n v="0.05"/>
    <x v="0"/>
  </r>
  <r>
    <n v="3574"/>
    <d v="2022-05-29T21:00:00"/>
    <s v="60+"/>
    <s v="Female"/>
    <s v="West"/>
    <s v="Cardiology"/>
    <s v="Medication"/>
    <s v="Routine"/>
    <n v="7.5"/>
    <n v="25294"/>
    <n v="74"/>
    <n v="0.08"/>
    <x v="0"/>
  </r>
  <r>
    <n v="3575"/>
    <d v="2022-05-29T22:00:00"/>
    <s v="60+"/>
    <s v="Female"/>
    <s v="West"/>
    <s v="General Medicine"/>
    <s v="Observation"/>
    <s v="Routine"/>
    <n v="4.3"/>
    <n v="40508"/>
    <n v="76"/>
    <n v="0.61"/>
    <x v="2"/>
  </r>
  <r>
    <n v="3576"/>
    <d v="2022-05-29T23:00:00"/>
    <s v="31-45"/>
    <s v="Female"/>
    <s v="West"/>
    <s v="Neurology"/>
    <s v="Therapy"/>
    <s v="Emergency"/>
    <n v="0.7"/>
    <n v="58618"/>
    <n v="71"/>
    <n v="0.31"/>
    <x v="1"/>
  </r>
  <r>
    <n v="3577"/>
    <d v="2022-05-30T00:00:00"/>
    <s v="18-30"/>
    <s v="Female"/>
    <s v="South"/>
    <s v="General Medicine"/>
    <s v="Medication"/>
    <s v="Emergency"/>
    <n v="3.9"/>
    <n v="61250"/>
    <n v="60"/>
    <n v="0.56000000000000005"/>
    <x v="1"/>
  </r>
  <r>
    <n v="3578"/>
    <d v="2022-05-30T01:00:00"/>
    <s v="31-45"/>
    <s v="Male"/>
    <s v="East"/>
    <s v="Orthopedics"/>
    <s v="Therapy"/>
    <s v="Routine"/>
    <n v="3.2"/>
    <n v="77070"/>
    <n v="94"/>
    <n v="0.23"/>
    <x v="0"/>
  </r>
  <r>
    <n v="3579"/>
    <d v="2022-05-30T02:00:00"/>
    <s v="46-60"/>
    <s v="Female"/>
    <s v="West"/>
    <s v="Pediatrics"/>
    <s v="Therapy"/>
    <s v="Routine"/>
    <n v="1.5"/>
    <n v="72343"/>
    <n v="89"/>
    <n v="0.1"/>
    <x v="0"/>
  </r>
  <r>
    <n v="3580"/>
    <d v="2022-05-30T03:00:00"/>
    <s v="31-45"/>
    <s v="Male"/>
    <s v="South"/>
    <s v="Pediatrics"/>
    <s v="Therapy"/>
    <s v="Routine"/>
    <n v="4.5999999999999996"/>
    <n v="56939"/>
    <n v="74"/>
    <n v="0.18"/>
    <x v="0"/>
  </r>
  <r>
    <n v="3581"/>
    <d v="2022-05-30T04:00:00"/>
    <s v="31-45"/>
    <s v="Male"/>
    <s v="North"/>
    <s v="Orthopedics"/>
    <s v="Therapy"/>
    <s v="Routine"/>
    <n v="2.4"/>
    <n v="61068"/>
    <n v="69"/>
    <n v="0.03"/>
    <x v="0"/>
  </r>
  <r>
    <n v="3582"/>
    <d v="2022-05-30T05:00:00"/>
    <s v="46-60"/>
    <s v="Female"/>
    <s v="North"/>
    <s v="Cardiology"/>
    <s v="Medication"/>
    <s v="Routine"/>
    <n v="2.6"/>
    <n v="61622"/>
    <n v="68"/>
    <n v="0.19"/>
    <x v="0"/>
  </r>
  <r>
    <n v="3583"/>
    <d v="2022-05-30T06:00:00"/>
    <s v="31-45"/>
    <s v="Female"/>
    <s v="South"/>
    <s v="General Medicine"/>
    <s v="Medication"/>
    <s v="Routine"/>
    <n v="3.6"/>
    <n v="25606"/>
    <n v="44"/>
    <n v="0.59"/>
    <x v="1"/>
  </r>
  <r>
    <n v="3584"/>
    <d v="2022-05-30T07:00:00"/>
    <s v="60+"/>
    <s v="Female"/>
    <s v="East"/>
    <s v="Pediatrics"/>
    <s v="Therapy"/>
    <s v="Routine"/>
    <n v="2.9"/>
    <n v="51872"/>
    <n v="79"/>
    <n v="0.28000000000000003"/>
    <x v="0"/>
  </r>
  <r>
    <n v="3585"/>
    <d v="2022-05-30T08:00:00"/>
    <s v="31-45"/>
    <s v="Male"/>
    <s v="South"/>
    <s v="Cardiology"/>
    <s v="Medication"/>
    <s v="Routine"/>
    <n v="8.1999999999999993"/>
    <n v="59969"/>
    <n v="84"/>
    <n v="0.36"/>
    <x v="1"/>
  </r>
  <r>
    <n v="3586"/>
    <d v="2022-05-30T09:00:00"/>
    <s v="31-45"/>
    <s v="Male"/>
    <s v="North"/>
    <s v="Orthopedics"/>
    <s v="Therapy"/>
    <s v="Routine"/>
    <n v="2.9"/>
    <n v="64171"/>
    <n v="77"/>
    <n v="0.26"/>
    <x v="0"/>
  </r>
  <r>
    <n v="3587"/>
    <d v="2022-05-30T10:00:00"/>
    <s v="31-45"/>
    <s v="Male"/>
    <s v="North"/>
    <s v="Cardiology"/>
    <s v="Therapy"/>
    <s v="Emergency"/>
    <n v="4.9000000000000004"/>
    <n v="36513"/>
    <n v="74"/>
    <n v="0.09"/>
    <x v="0"/>
  </r>
  <r>
    <n v="3588"/>
    <d v="2022-05-30T11:00:00"/>
    <s v="46-60"/>
    <s v="Male"/>
    <s v="West"/>
    <s v="Orthopedics"/>
    <s v="Therapy"/>
    <s v="Routine"/>
    <n v="4.3"/>
    <n v="29624"/>
    <n v="77"/>
    <n v="0.55000000000000004"/>
    <x v="1"/>
  </r>
  <r>
    <n v="3589"/>
    <d v="2022-05-30T12:00:00"/>
    <s v="18-30"/>
    <s v="Female"/>
    <s v="East"/>
    <s v="General Medicine"/>
    <s v="Observation"/>
    <s v="Routine"/>
    <n v="4.7"/>
    <n v="50309"/>
    <n v="65"/>
    <n v="0.53"/>
    <x v="1"/>
  </r>
  <r>
    <n v="3590"/>
    <d v="2022-05-30T13:00:00"/>
    <s v="18-30"/>
    <s v="Male"/>
    <s v="South"/>
    <s v="Cardiology"/>
    <s v="Surgery"/>
    <s v="Routine"/>
    <n v="4.9000000000000004"/>
    <n v="94347"/>
    <n v="69"/>
    <n v="0.34"/>
    <x v="1"/>
  </r>
  <r>
    <n v="3591"/>
    <d v="2022-05-30T14:00:00"/>
    <s v="60+"/>
    <s v="Male"/>
    <s v="North"/>
    <s v="General Medicine"/>
    <s v="Medication"/>
    <s v="Routine"/>
    <n v="5.8"/>
    <n v="38615"/>
    <n v="73"/>
    <n v="0.13"/>
    <x v="0"/>
  </r>
  <r>
    <n v="3592"/>
    <d v="2022-05-30T15:00:00"/>
    <s v="18-30"/>
    <s v="Female"/>
    <s v="North"/>
    <s v="Cardiology"/>
    <s v="Medication"/>
    <s v="Routine"/>
    <n v="4.5"/>
    <n v="78479"/>
    <n v="83"/>
    <n v="0.17"/>
    <x v="0"/>
  </r>
  <r>
    <n v="3593"/>
    <d v="2022-05-30T16:00:00"/>
    <s v="31-45"/>
    <s v="Male"/>
    <s v="North"/>
    <s v="Orthopedics"/>
    <s v="Therapy"/>
    <s v="Emergency"/>
    <n v="4.4000000000000004"/>
    <n v="86695"/>
    <n v="92"/>
    <n v="0.3"/>
    <x v="0"/>
  </r>
  <r>
    <n v="3594"/>
    <d v="2022-05-30T17:00:00"/>
    <s v="31-45"/>
    <s v="Male"/>
    <s v="South"/>
    <s v="Orthopedics"/>
    <s v="Observation"/>
    <s v="Routine"/>
    <n v="4.0999999999999996"/>
    <n v="55909"/>
    <n v="72"/>
    <n v="0.65"/>
    <x v="2"/>
  </r>
  <r>
    <n v="3595"/>
    <d v="2022-05-30T18:00:00"/>
    <s v="31-45"/>
    <s v="Female"/>
    <s v="South"/>
    <s v="Cardiology"/>
    <s v="Observation"/>
    <s v="Emergency"/>
    <n v="3.7"/>
    <n v="41403"/>
    <n v="62"/>
    <n v="0.24"/>
    <x v="0"/>
  </r>
  <r>
    <n v="3596"/>
    <d v="2022-05-30T19:00:00"/>
    <s v="46-60"/>
    <s v="Male"/>
    <s v="East"/>
    <s v="Orthopedics"/>
    <s v="Medication"/>
    <s v="Routine"/>
    <n v="2.2000000000000002"/>
    <n v="65256"/>
    <n v="75"/>
    <n v="0.13"/>
    <x v="0"/>
  </r>
  <r>
    <n v="3597"/>
    <d v="2022-05-30T20:00:00"/>
    <s v="18-30"/>
    <s v="Male"/>
    <s v="West"/>
    <s v="Neurology"/>
    <s v="Therapy"/>
    <s v="Routine"/>
    <n v="3.9"/>
    <n v="58900"/>
    <n v="99"/>
    <n v="0.75"/>
    <x v="2"/>
  </r>
  <r>
    <n v="3598"/>
    <d v="2022-05-30T21:00:00"/>
    <s v="31-45"/>
    <s v="Male"/>
    <s v="West"/>
    <s v="Neurology"/>
    <s v="Medication"/>
    <s v="Routine"/>
    <n v="4.5"/>
    <n v="37818"/>
    <n v="64"/>
    <n v="0.1"/>
    <x v="0"/>
  </r>
  <r>
    <n v="3599"/>
    <d v="2022-05-30T22:00:00"/>
    <s v="31-45"/>
    <s v="Male"/>
    <s v="West"/>
    <s v="General Medicine"/>
    <s v="Therapy"/>
    <s v="Routine"/>
    <n v="4.8"/>
    <n v="41824"/>
    <n v="86"/>
    <n v="0.27"/>
    <x v="0"/>
  </r>
  <r>
    <n v="3600"/>
    <d v="2022-05-30T23:00:00"/>
    <s v="46-60"/>
    <s v="Female"/>
    <s v="North"/>
    <s v="Neurology"/>
    <s v="Therapy"/>
    <s v="Routine"/>
    <n v="4.4000000000000004"/>
    <n v="64072"/>
    <n v="91"/>
    <n v="0.19"/>
    <x v="0"/>
  </r>
  <r>
    <n v="3601"/>
    <d v="2022-05-31T00:00:00"/>
    <s v="18-30"/>
    <s v="Male"/>
    <s v="West"/>
    <s v="Neurology"/>
    <s v="Surgery"/>
    <s v="Emergency"/>
    <n v="3.5"/>
    <n v="73669"/>
    <n v="71"/>
    <n v="0.15"/>
    <x v="0"/>
  </r>
  <r>
    <n v="3602"/>
    <d v="2022-05-31T01:00:00"/>
    <s v="31-45"/>
    <s v="Female"/>
    <s v="North"/>
    <s v="Pediatrics"/>
    <s v="Therapy"/>
    <s v="Routine"/>
    <n v="3.9"/>
    <n v="48544"/>
    <n v="67"/>
    <n v="0.26"/>
    <x v="0"/>
  </r>
  <r>
    <n v="3603"/>
    <d v="2022-05-31T02:00:00"/>
    <s v="18-30"/>
    <s v="Male"/>
    <s v="East"/>
    <s v="Pediatrics"/>
    <s v="Surgery"/>
    <s v="Routine"/>
    <n v="2.9"/>
    <n v="53617"/>
    <n v="82"/>
    <n v="0.19"/>
    <x v="0"/>
  </r>
  <r>
    <n v="3604"/>
    <d v="2022-05-31T03:00:00"/>
    <s v="31-45"/>
    <s v="Female"/>
    <s v="North"/>
    <s v="Pediatrics"/>
    <s v="Medication"/>
    <s v="Emergency"/>
    <n v="4.5999999999999996"/>
    <n v="68373"/>
    <n v="79"/>
    <n v="0.36"/>
    <x v="1"/>
  </r>
  <r>
    <n v="3605"/>
    <d v="2022-05-31T04:00:00"/>
    <s v="18-30"/>
    <s v="Female"/>
    <s v="East"/>
    <s v="Pediatrics"/>
    <s v="Medication"/>
    <s v="Routine"/>
    <n v="3.6"/>
    <n v="51550"/>
    <n v="83"/>
    <n v="0.1"/>
    <x v="0"/>
  </r>
  <r>
    <n v="3606"/>
    <d v="2022-05-31T05:00:00"/>
    <s v="18-30"/>
    <s v="Female"/>
    <s v="East"/>
    <s v="Orthopedics"/>
    <s v="Observation"/>
    <s v="Routine"/>
    <n v="4.4000000000000004"/>
    <n v="49013"/>
    <n v="100"/>
    <n v="0.22"/>
    <x v="0"/>
  </r>
  <r>
    <n v="3607"/>
    <d v="2022-05-31T06:00:00"/>
    <s v="46-60"/>
    <s v="Male"/>
    <s v="West"/>
    <s v="General Medicine"/>
    <s v="Surgery"/>
    <s v="Routine"/>
    <n v="6"/>
    <n v="39893"/>
    <n v="77"/>
    <n v="0.51"/>
    <x v="1"/>
  </r>
  <r>
    <n v="3608"/>
    <d v="2022-05-31T07:00:00"/>
    <s v="31-45"/>
    <s v="Male"/>
    <s v="West"/>
    <s v="General Medicine"/>
    <s v="Medication"/>
    <s v="Routine"/>
    <n v="2.6"/>
    <n v="39546"/>
    <n v="61"/>
    <n v="0.19"/>
    <x v="0"/>
  </r>
  <r>
    <n v="3609"/>
    <d v="2022-05-31T08:00:00"/>
    <s v="60+"/>
    <s v="Male"/>
    <s v="North"/>
    <s v="Neurology"/>
    <s v="Surgery"/>
    <s v="Routine"/>
    <n v="5.2"/>
    <n v="108378"/>
    <n v="76"/>
    <n v="0.32"/>
    <x v="1"/>
  </r>
  <r>
    <n v="3610"/>
    <d v="2022-05-31T09:00:00"/>
    <s v="60+"/>
    <s v="Female"/>
    <s v="South"/>
    <s v="General Medicine"/>
    <s v="Medication"/>
    <s v="Routine"/>
    <n v="4.0999999999999996"/>
    <n v="51076"/>
    <n v="78"/>
    <n v="0.26"/>
    <x v="0"/>
  </r>
  <r>
    <n v="3611"/>
    <d v="2022-05-31T10:00:00"/>
    <s v="31-45"/>
    <s v="Male"/>
    <s v="West"/>
    <s v="Neurology"/>
    <s v="Surgery"/>
    <s v="Routine"/>
    <n v="8"/>
    <n v="82301"/>
    <n v="90"/>
    <n v="0.14000000000000001"/>
    <x v="0"/>
  </r>
  <r>
    <n v="3612"/>
    <d v="2022-05-31T11:00:00"/>
    <s v="18-30"/>
    <s v="Male"/>
    <s v="West"/>
    <s v="General Medicine"/>
    <s v="Surgery"/>
    <s v="Routine"/>
    <n v="3.6"/>
    <n v="88680"/>
    <n v="73"/>
    <n v="0.17"/>
    <x v="0"/>
  </r>
  <r>
    <n v="3613"/>
    <d v="2022-05-31T12:00:00"/>
    <s v="31-45"/>
    <s v="Male"/>
    <s v="South"/>
    <s v="Cardiology"/>
    <s v="Therapy"/>
    <s v="Routine"/>
    <n v="5.4"/>
    <n v="51328"/>
    <n v="70"/>
    <n v="0.13"/>
    <x v="0"/>
  </r>
  <r>
    <n v="3614"/>
    <d v="2022-05-31T13:00:00"/>
    <s v="46-60"/>
    <s v="Male"/>
    <s v="South"/>
    <s v="Cardiology"/>
    <s v="Medication"/>
    <s v="Routine"/>
    <n v="4"/>
    <n v="62369"/>
    <n v="59"/>
    <n v="0.47"/>
    <x v="1"/>
  </r>
  <r>
    <n v="3615"/>
    <d v="2022-05-31T14:00:00"/>
    <s v="31-45"/>
    <s v="Female"/>
    <s v="West"/>
    <s v="General Medicine"/>
    <s v="Observation"/>
    <s v="Routine"/>
    <n v="1.2"/>
    <n v="57050"/>
    <n v="82"/>
    <n v="0.34"/>
    <x v="1"/>
  </r>
  <r>
    <n v="3616"/>
    <d v="2022-05-31T15:00:00"/>
    <s v="18-30"/>
    <s v="Female"/>
    <s v="South"/>
    <s v="Orthopedics"/>
    <s v="Therapy"/>
    <s v="Emergency"/>
    <n v="3"/>
    <n v="22756"/>
    <n v="100"/>
    <n v="0.36"/>
    <x v="1"/>
  </r>
  <r>
    <n v="3617"/>
    <d v="2022-05-31T16:00:00"/>
    <s v="31-45"/>
    <s v="Male"/>
    <s v="North"/>
    <s v="Neurology"/>
    <s v="Observation"/>
    <s v="Routine"/>
    <n v="5.8"/>
    <n v="23961"/>
    <n v="72"/>
    <n v="0.37"/>
    <x v="1"/>
  </r>
  <r>
    <n v="3618"/>
    <d v="2022-05-31T17:00:00"/>
    <s v="46-60"/>
    <s v="Male"/>
    <s v="East"/>
    <s v="General Medicine"/>
    <s v="Surgery"/>
    <s v="Emergency"/>
    <n v="3.1"/>
    <n v="55977"/>
    <n v="80"/>
    <n v="0.23"/>
    <x v="0"/>
  </r>
  <r>
    <n v="3619"/>
    <d v="2022-05-31T18:00:00"/>
    <s v="46-60"/>
    <s v="Male"/>
    <s v="East"/>
    <s v="Neurology"/>
    <s v="Therapy"/>
    <s v="Routine"/>
    <n v="0.4"/>
    <n v="46502"/>
    <n v="68"/>
    <n v="0.35"/>
    <x v="1"/>
  </r>
  <r>
    <n v="3620"/>
    <d v="2022-05-31T19:00:00"/>
    <s v="18-30"/>
    <s v="Female"/>
    <s v="West"/>
    <s v="Pediatrics"/>
    <s v="Surgery"/>
    <s v="Routine"/>
    <n v="3.9"/>
    <n v="92832"/>
    <n v="60"/>
    <n v="0.2"/>
    <x v="0"/>
  </r>
  <r>
    <n v="3621"/>
    <d v="2022-05-31T20:00:00"/>
    <s v="46-60"/>
    <s v="Male"/>
    <s v="West"/>
    <s v="General Medicine"/>
    <s v="Medication"/>
    <s v="Routine"/>
    <n v="1.8"/>
    <n v="50269"/>
    <n v="80"/>
    <n v="0.31"/>
    <x v="1"/>
  </r>
  <r>
    <n v="3622"/>
    <d v="2022-05-31T21:00:00"/>
    <s v="18-30"/>
    <s v="Female"/>
    <s v="North"/>
    <s v="Orthopedics"/>
    <s v="Medication"/>
    <s v="Emergency"/>
    <n v="4.3"/>
    <n v="94019"/>
    <n v="75"/>
    <n v="0.51"/>
    <x v="1"/>
  </r>
  <r>
    <n v="3623"/>
    <d v="2022-05-31T22:00:00"/>
    <s v="18-30"/>
    <s v="Female"/>
    <s v="South"/>
    <s v="Pediatrics"/>
    <s v="Observation"/>
    <s v="Routine"/>
    <n v="7.1"/>
    <n v="45472"/>
    <n v="46"/>
    <n v="0.13"/>
    <x v="0"/>
  </r>
  <r>
    <n v="3624"/>
    <d v="2022-05-31T23:00:00"/>
    <s v="60+"/>
    <s v="Male"/>
    <s v="West"/>
    <s v="General Medicine"/>
    <s v="Medication"/>
    <s v="Emergency"/>
    <n v="5.5"/>
    <n v="93244"/>
    <n v="94"/>
    <n v="0.12"/>
    <x v="0"/>
  </r>
  <r>
    <n v="3625"/>
    <d v="2022-06-01T00:00:00"/>
    <s v="18-30"/>
    <s v="Male"/>
    <s v="East"/>
    <s v="Cardiology"/>
    <s v="Observation"/>
    <s v="Emergency"/>
    <n v="7.1"/>
    <n v="65128"/>
    <n v="80"/>
    <n v="0.14000000000000001"/>
    <x v="0"/>
  </r>
  <r>
    <n v="3626"/>
    <d v="2022-06-01T01:00:00"/>
    <s v="31-45"/>
    <s v="Male"/>
    <s v="North"/>
    <s v="General Medicine"/>
    <s v="Surgery"/>
    <s v="Routine"/>
    <n v="2.9"/>
    <n v="66266"/>
    <n v="76"/>
    <n v="0.13"/>
    <x v="0"/>
  </r>
  <r>
    <n v="3627"/>
    <d v="2022-06-01T02:00:00"/>
    <s v="18-30"/>
    <s v="Female"/>
    <s v="North"/>
    <s v="Cardiology"/>
    <s v="Therapy"/>
    <s v="Routine"/>
    <n v="3.7"/>
    <n v="44765"/>
    <n v="70"/>
    <n v="0.38"/>
    <x v="1"/>
  </r>
  <r>
    <n v="3628"/>
    <d v="2022-06-01T03:00:00"/>
    <s v="60+"/>
    <s v="Female"/>
    <s v="South"/>
    <s v="Cardiology"/>
    <s v="Medication"/>
    <s v="Routine"/>
    <n v="1.9"/>
    <n v="66538"/>
    <n v="80"/>
    <n v="0.15"/>
    <x v="0"/>
  </r>
  <r>
    <n v="3629"/>
    <d v="2022-06-01T04:00:00"/>
    <s v="46-60"/>
    <s v="Male"/>
    <s v="West"/>
    <s v="General Medicine"/>
    <s v="Surgery"/>
    <s v="Routine"/>
    <n v="2.6"/>
    <n v="88854"/>
    <n v="80"/>
    <n v="0.32"/>
    <x v="1"/>
  </r>
  <r>
    <n v="3630"/>
    <d v="2022-06-01T05:00:00"/>
    <s v="46-60"/>
    <s v="Female"/>
    <s v="West"/>
    <s v="General Medicine"/>
    <s v="Therapy"/>
    <s v="Routine"/>
    <n v="2.1"/>
    <n v="52103"/>
    <n v="80"/>
    <n v="0.46"/>
    <x v="1"/>
  </r>
  <r>
    <n v="3631"/>
    <d v="2022-06-01T06:00:00"/>
    <s v="46-60"/>
    <s v="Male"/>
    <s v="North"/>
    <s v="Cardiology"/>
    <s v="Surgery"/>
    <s v="Emergency"/>
    <n v="1.4"/>
    <n v="48212"/>
    <n v="88"/>
    <n v="0.28000000000000003"/>
    <x v="0"/>
  </r>
  <r>
    <n v="3632"/>
    <d v="2022-06-01T07:00:00"/>
    <s v="18-30"/>
    <s v="Male"/>
    <s v="East"/>
    <s v="Neurology"/>
    <s v="Observation"/>
    <s v="Routine"/>
    <n v="6.7"/>
    <n v="50065"/>
    <n v="91"/>
    <n v="0.26"/>
    <x v="0"/>
  </r>
  <r>
    <n v="3633"/>
    <d v="2022-06-01T08:00:00"/>
    <s v="31-45"/>
    <s v="Female"/>
    <s v="West"/>
    <s v="Pediatrics"/>
    <s v="Surgery"/>
    <s v="Routine"/>
    <n v="0.2"/>
    <n v="87402"/>
    <n v="99"/>
    <n v="0.1"/>
    <x v="0"/>
  </r>
  <r>
    <n v="3634"/>
    <d v="2022-06-01T09:00:00"/>
    <s v="31-45"/>
    <s v="Female"/>
    <s v="East"/>
    <s v="Orthopedics"/>
    <s v="Observation"/>
    <s v="Routine"/>
    <n v="6.7"/>
    <n v="72107"/>
    <n v="65"/>
    <n v="0.41"/>
    <x v="1"/>
  </r>
  <r>
    <n v="3635"/>
    <d v="2022-06-01T10:00:00"/>
    <s v="18-30"/>
    <s v="Female"/>
    <s v="North"/>
    <s v="General Medicine"/>
    <s v="Observation"/>
    <s v="Emergency"/>
    <n v="6.5"/>
    <n v="83954"/>
    <n v="68"/>
    <n v="0.39"/>
    <x v="1"/>
  </r>
  <r>
    <n v="3636"/>
    <d v="2022-06-01T11:00:00"/>
    <s v="31-45"/>
    <s v="Female"/>
    <s v="West"/>
    <s v="Pediatrics"/>
    <s v="Medication"/>
    <s v="Routine"/>
    <n v="5"/>
    <n v="61272"/>
    <n v="79"/>
    <n v="0.12"/>
    <x v="0"/>
  </r>
  <r>
    <n v="3637"/>
    <d v="2022-06-01T12:00:00"/>
    <s v="60+"/>
    <s v="Male"/>
    <s v="East"/>
    <s v="Pediatrics"/>
    <s v="Observation"/>
    <s v="Emergency"/>
    <n v="1.8"/>
    <n v="55786"/>
    <n v="66"/>
    <n v="0.2"/>
    <x v="0"/>
  </r>
  <r>
    <n v="3638"/>
    <d v="2022-06-01T13:00:00"/>
    <s v="18-30"/>
    <s v="Male"/>
    <s v="North"/>
    <s v="Neurology"/>
    <s v="Observation"/>
    <s v="Emergency"/>
    <n v="0.8"/>
    <n v="63479"/>
    <n v="68"/>
    <n v="0.11"/>
    <x v="0"/>
  </r>
  <r>
    <n v="3639"/>
    <d v="2022-06-01T14:00:00"/>
    <s v="31-45"/>
    <s v="Male"/>
    <s v="East"/>
    <s v="Pediatrics"/>
    <s v="Surgery"/>
    <s v="Routine"/>
    <n v="2.9"/>
    <n v="76403"/>
    <n v="81"/>
    <n v="0.14000000000000001"/>
    <x v="0"/>
  </r>
  <r>
    <n v="3640"/>
    <d v="2022-06-01T15:00:00"/>
    <s v="18-30"/>
    <s v="Female"/>
    <s v="West"/>
    <s v="General Medicine"/>
    <s v="Observation"/>
    <s v="Routine"/>
    <n v="5.3"/>
    <n v="50058"/>
    <n v="86"/>
    <n v="0.44"/>
    <x v="1"/>
  </r>
  <r>
    <n v="3641"/>
    <d v="2022-06-01T16:00:00"/>
    <s v="18-30"/>
    <s v="Male"/>
    <s v="South"/>
    <s v="Pediatrics"/>
    <s v="Observation"/>
    <s v="Routine"/>
    <n v="4"/>
    <n v="82374"/>
    <n v="90"/>
    <n v="0.17"/>
    <x v="0"/>
  </r>
  <r>
    <n v="3642"/>
    <d v="2022-06-01T17:00:00"/>
    <s v="60+"/>
    <s v="Female"/>
    <s v="East"/>
    <s v="General Medicine"/>
    <s v="Surgery"/>
    <s v="Routine"/>
    <n v="1.9"/>
    <n v="62317"/>
    <n v="73"/>
    <n v="0.49"/>
    <x v="1"/>
  </r>
  <r>
    <n v="3643"/>
    <d v="2022-06-01T18:00:00"/>
    <s v="31-45"/>
    <s v="Female"/>
    <s v="South"/>
    <s v="General Medicine"/>
    <s v="Therapy"/>
    <s v="Emergency"/>
    <n v="6.3"/>
    <n v="6874"/>
    <n v="81"/>
    <n v="0.09"/>
    <x v="0"/>
  </r>
  <r>
    <n v="3644"/>
    <d v="2022-06-01T19:00:00"/>
    <s v="31-45"/>
    <s v="Female"/>
    <s v="West"/>
    <s v="Cardiology"/>
    <s v="Medication"/>
    <s v="Routine"/>
    <n v="7.4"/>
    <n v="72670"/>
    <n v="78"/>
    <n v="0.28999999999999998"/>
    <x v="0"/>
  </r>
  <r>
    <n v="3645"/>
    <d v="2022-06-01T20:00:00"/>
    <s v="46-60"/>
    <s v="Male"/>
    <s v="South"/>
    <s v="Neurology"/>
    <s v="Surgery"/>
    <s v="Routine"/>
    <n v="3.5"/>
    <n v="29554"/>
    <n v="75"/>
    <n v="0.22"/>
    <x v="0"/>
  </r>
  <r>
    <n v="3646"/>
    <d v="2022-06-01T21:00:00"/>
    <s v="18-30"/>
    <s v="Female"/>
    <s v="North"/>
    <s v="Orthopedics"/>
    <s v="Observation"/>
    <s v="Routine"/>
    <n v="4.2"/>
    <n v="72183"/>
    <n v="65"/>
    <n v="0.31"/>
    <x v="1"/>
  </r>
  <r>
    <n v="3647"/>
    <d v="2022-06-01T22:00:00"/>
    <s v="31-45"/>
    <s v="Female"/>
    <s v="South"/>
    <s v="Cardiology"/>
    <s v="Surgery"/>
    <s v="Routine"/>
    <n v="1"/>
    <n v="73030"/>
    <n v="64"/>
    <n v="0.52"/>
    <x v="1"/>
  </r>
  <r>
    <n v="3648"/>
    <d v="2022-06-01T23:00:00"/>
    <s v="31-45"/>
    <s v="Female"/>
    <s v="East"/>
    <s v="Orthopedics"/>
    <s v="Therapy"/>
    <s v="Routine"/>
    <n v="3.2"/>
    <n v="61598"/>
    <n v="83"/>
    <n v="0.09"/>
    <x v="0"/>
  </r>
  <r>
    <n v="3649"/>
    <d v="2022-06-02T00:00:00"/>
    <s v="31-45"/>
    <s v="Female"/>
    <s v="East"/>
    <s v="General Medicine"/>
    <s v="Surgery"/>
    <s v="Routine"/>
    <n v="5"/>
    <n v="65874"/>
    <n v="65"/>
    <n v="0.37"/>
    <x v="1"/>
  </r>
  <r>
    <n v="3650"/>
    <d v="2022-06-02T01:00:00"/>
    <s v="60+"/>
    <s v="Female"/>
    <s v="South"/>
    <s v="Cardiology"/>
    <s v="Surgery"/>
    <s v="Emergency"/>
    <n v="4.7"/>
    <n v="76977"/>
    <n v="54"/>
    <n v="0.09"/>
    <x v="0"/>
  </r>
  <r>
    <n v="3651"/>
    <d v="2022-06-02T02:00:00"/>
    <s v="46-60"/>
    <s v="Female"/>
    <s v="North"/>
    <s v="Pediatrics"/>
    <s v="Surgery"/>
    <s v="Routine"/>
    <n v="3"/>
    <n v="45087"/>
    <n v="75"/>
    <n v="0.22"/>
    <x v="0"/>
  </r>
  <r>
    <n v="3652"/>
    <d v="2022-06-02T03:00:00"/>
    <s v="31-45"/>
    <s v="Female"/>
    <s v="West"/>
    <s v="Pediatrics"/>
    <s v="Surgery"/>
    <s v="Routine"/>
    <n v="3.5"/>
    <n v="70869"/>
    <n v="92"/>
    <n v="0.33"/>
    <x v="1"/>
  </r>
  <r>
    <n v="3653"/>
    <d v="2022-06-02T04:00:00"/>
    <s v="46-60"/>
    <s v="Female"/>
    <s v="South"/>
    <s v="Orthopedics"/>
    <s v="Observation"/>
    <s v="Emergency"/>
    <n v="3.1"/>
    <n v="78260"/>
    <n v="41"/>
    <n v="0.24"/>
    <x v="0"/>
  </r>
  <r>
    <n v="3654"/>
    <d v="2022-06-02T05:00:00"/>
    <s v="18-30"/>
    <s v="Female"/>
    <s v="East"/>
    <s v="General Medicine"/>
    <s v="Surgery"/>
    <s v="Emergency"/>
    <n v="3.4"/>
    <n v="90202"/>
    <n v="72"/>
    <n v="0.02"/>
    <x v="0"/>
  </r>
  <r>
    <n v="3655"/>
    <d v="2022-06-02T06:00:00"/>
    <s v="18-30"/>
    <s v="Female"/>
    <s v="East"/>
    <s v="Orthopedics"/>
    <s v="Therapy"/>
    <s v="Routine"/>
    <n v="4.8"/>
    <n v="32884"/>
    <n v="83"/>
    <n v="0.68"/>
    <x v="2"/>
  </r>
  <r>
    <n v="3656"/>
    <d v="2022-06-02T07:00:00"/>
    <s v="18-30"/>
    <s v="Female"/>
    <s v="South"/>
    <s v="Neurology"/>
    <s v="Surgery"/>
    <s v="Routine"/>
    <n v="0.1"/>
    <n v="63170"/>
    <n v="53"/>
    <n v="0.25"/>
    <x v="0"/>
  </r>
  <r>
    <n v="3657"/>
    <d v="2022-06-02T08:00:00"/>
    <s v="31-45"/>
    <s v="Female"/>
    <s v="South"/>
    <s v="Pediatrics"/>
    <s v="Surgery"/>
    <s v="Routine"/>
    <n v="3.9"/>
    <n v="35770"/>
    <n v="72"/>
    <n v="0.6"/>
    <x v="1"/>
  </r>
  <r>
    <n v="3658"/>
    <d v="2022-06-02T09:00:00"/>
    <s v="31-45"/>
    <s v="Male"/>
    <s v="South"/>
    <s v="Cardiology"/>
    <s v="Observation"/>
    <s v="Routine"/>
    <n v="4.7"/>
    <n v="34922"/>
    <n v="61"/>
    <n v="0.42"/>
    <x v="1"/>
  </r>
  <r>
    <n v="3659"/>
    <d v="2022-06-02T10:00:00"/>
    <s v="46-60"/>
    <s v="Male"/>
    <s v="West"/>
    <s v="Cardiology"/>
    <s v="Observation"/>
    <s v="Emergency"/>
    <n v="2.9"/>
    <n v="62181"/>
    <n v="63"/>
    <n v="0.03"/>
    <x v="0"/>
  </r>
  <r>
    <n v="3660"/>
    <d v="2022-06-02T11:00:00"/>
    <s v="60+"/>
    <s v="Female"/>
    <s v="East"/>
    <s v="Cardiology"/>
    <s v="Surgery"/>
    <s v="Routine"/>
    <n v="3"/>
    <n v="56549"/>
    <n v="70"/>
    <n v="0.41"/>
    <x v="1"/>
  </r>
  <r>
    <n v="3661"/>
    <d v="2022-06-02T12:00:00"/>
    <s v="31-45"/>
    <s v="Female"/>
    <s v="East"/>
    <s v="Pediatrics"/>
    <s v="Observation"/>
    <s v="Emergency"/>
    <n v="3.1"/>
    <n v="77900"/>
    <n v="62"/>
    <n v="7.0000000000000007E-2"/>
    <x v="0"/>
  </r>
  <r>
    <n v="3662"/>
    <d v="2022-06-02T13:00:00"/>
    <s v="31-45"/>
    <s v="Female"/>
    <s v="East"/>
    <s v="General Medicine"/>
    <s v="Observation"/>
    <s v="Routine"/>
    <n v="3"/>
    <n v="48076"/>
    <n v="61"/>
    <n v="0.51"/>
    <x v="1"/>
  </r>
  <r>
    <n v="3663"/>
    <d v="2022-06-02T14:00:00"/>
    <s v="18-30"/>
    <s v="Male"/>
    <s v="West"/>
    <s v="Pediatrics"/>
    <s v="Surgery"/>
    <s v="Routine"/>
    <n v="4"/>
    <n v="52319"/>
    <n v="74"/>
    <n v="0.05"/>
    <x v="0"/>
  </r>
  <r>
    <n v="3664"/>
    <d v="2022-06-02T15:00:00"/>
    <s v="18-30"/>
    <s v="Male"/>
    <s v="North"/>
    <s v="Pediatrics"/>
    <s v="Observation"/>
    <s v="Routine"/>
    <n v="4.3"/>
    <n v="59230"/>
    <n v="100"/>
    <n v="0.28999999999999998"/>
    <x v="0"/>
  </r>
  <r>
    <n v="3665"/>
    <d v="2022-06-02T16:00:00"/>
    <s v="31-45"/>
    <s v="Male"/>
    <s v="East"/>
    <s v="Cardiology"/>
    <s v="Medication"/>
    <s v="Routine"/>
    <n v="0.2"/>
    <n v="37763"/>
    <n v="84"/>
    <n v="0.45"/>
    <x v="1"/>
  </r>
  <r>
    <n v="3666"/>
    <d v="2022-06-02T17:00:00"/>
    <s v="31-45"/>
    <s v="Female"/>
    <s v="East"/>
    <s v="Pediatrics"/>
    <s v="Medication"/>
    <s v="Routine"/>
    <n v="5.3"/>
    <n v="40539"/>
    <n v="87"/>
    <n v="0.2"/>
    <x v="0"/>
  </r>
  <r>
    <n v="3667"/>
    <d v="2022-06-02T18:00:00"/>
    <s v="46-60"/>
    <s v="Female"/>
    <s v="North"/>
    <s v="Cardiology"/>
    <s v="Medication"/>
    <s v="Routine"/>
    <n v="3.4"/>
    <n v="77322"/>
    <n v="85"/>
    <n v="0.02"/>
    <x v="0"/>
  </r>
  <r>
    <n v="3668"/>
    <d v="2022-06-02T19:00:00"/>
    <s v="18-30"/>
    <s v="Female"/>
    <s v="West"/>
    <s v="General Medicine"/>
    <s v="Observation"/>
    <s v="Routine"/>
    <n v="7.9"/>
    <n v="44021"/>
    <n v="67"/>
    <n v="0.47"/>
    <x v="1"/>
  </r>
  <r>
    <n v="3669"/>
    <d v="2022-06-02T20:00:00"/>
    <s v="18-30"/>
    <s v="Female"/>
    <s v="North"/>
    <s v="Neurology"/>
    <s v="Medication"/>
    <s v="Emergency"/>
    <n v="1.6"/>
    <n v="78650"/>
    <n v="79"/>
    <n v="0.15"/>
    <x v="0"/>
  </r>
  <r>
    <n v="3670"/>
    <d v="2022-06-02T21:00:00"/>
    <s v="31-45"/>
    <s v="Male"/>
    <s v="North"/>
    <s v="Cardiology"/>
    <s v="Therapy"/>
    <s v="Routine"/>
    <n v="2.2999999999999998"/>
    <n v="67146"/>
    <n v="88"/>
    <n v="0.25"/>
    <x v="0"/>
  </r>
  <r>
    <n v="3671"/>
    <d v="2022-06-02T22:00:00"/>
    <s v="18-30"/>
    <s v="Female"/>
    <s v="North"/>
    <s v="Orthopedics"/>
    <s v="Medication"/>
    <s v="Emergency"/>
    <n v="3.6"/>
    <n v="24049"/>
    <n v="85"/>
    <n v="0.47"/>
    <x v="1"/>
  </r>
  <r>
    <n v="3672"/>
    <d v="2022-06-02T23:00:00"/>
    <s v="18-30"/>
    <s v="Male"/>
    <s v="North"/>
    <s v="Neurology"/>
    <s v="Therapy"/>
    <s v="Routine"/>
    <n v="4.8"/>
    <n v="65608"/>
    <n v="77"/>
    <n v="0.11"/>
    <x v="0"/>
  </r>
  <r>
    <n v="3673"/>
    <d v="2022-06-03T00:00:00"/>
    <s v="46-60"/>
    <s v="Male"/>
    <s v="West"/>
    <s v="General Medicine"/>
    <s v="Observation"/>
    <s v="Emergency"/>
    <n v="0.1"/>
    <n v="65450"/>
    <n v="81"/>
    <n v="0.35"/>
    <x v="1"/>
  </r>
  <r>
    <n v="3674"/>
    <d v="2022-06-03T01:00:00"/>
    <s v="18-30"/>
    <s v="Female"/>
    <s v="West"/>
    <s v="Neurology"/>
    <s v="Medication"/>
    <s v="Emergency"/>
    <n v="2.2999999999999998"/>
    <n v="63459"/>
    <n v="100"/>
    <n v="0.05"/>
    <x v="0"/>
  </r>
  <r>
    <n v="3675"/>
    <d v="2022-06-03T02:00:00"/>
    <s v="46-60"/>
    <s v="Male"/>
    <s v="North"/>
    <s v="Cardiology"/>
    <s v="Therapy"/>
    <s v="Routine"/>
    <n v="5.2"/>
    <n v="52162"/>
    <n v="85"/>
    <n v="0.32"/>
    <x v="1"/>
  </r>
  <r>
    <n v="3676"/>
    <d v="2022-06-03T03:00:00"/>
    <s v="31-45"/>
    <s v="Male"/>
    <s v="South"/>
    <s v="General Medicine"/>
    <s v="Observation"/>
    <s v="Emergency"/>
    <n v="2.1"/>
    <n v="36199"/>
    <n v="71"/>
    <n v="7.0000000000000007E-2"/>
    <x v="0"/>
  </r>
  <r>
    <n v="3677"/>
    <d v="2022-06-03T04:00:00"/>
    <s v="18-30"/>
    <s v="Male"/>
    <s v="South"/>
    <s v="Orthopedics"/>
    <s v="Medication"/>
    <s v="Routine"/>
    <n v="6.7"/>
    <n v="81924"/>
    <n v="74"/>
    <n v="0.33"/>
    <x v="1"/>
  </r>
  <r>
    <n v="3678"/>
    <d v="2022-06-03T05:00:00"/>
    <s v="31-45"/>
    <s v="Male"/>
    <s v="South"/>
    <s v="Cardiology"/>
    <s v="Surgery"/>
    <s v="Emergency"/>
    <n v="3.1"/>
    <n v="52968"/>
    <n v="62"/>
    <n v="0.43"/>
    <x v="1"/>
  </r>
  <r>
    <n v="3679"/>
    <d v="2022-06-03T06:00:00"/>
    <s v="46-60"/>
    <s v="Female"/>
    <s v="South"/>
    <s v="Cardiology"/>
    <s v="Medication"/>
    <s v="Routine"/>
    <n v="2.2000000000000002"/>
    <n v="37332"/>
    <n v="100"/>
    <n v="0.34"/>
    <x v="1"/>
  </r>
  <r>
    <n v="3680"/>
    <d v="2022-06-03T07:00:00"/>
    <s v="31-45"/>
    <s v="Female"/>
    <s v="East"/>
    <s v="General Medicine"/>
    <s v="Medication"/>
    <s v="Routine"/>
    <n v="5.2"/>
    <n v="64149"/>
    <n v="94"/>
    <n v="0.47"/>
    <x v="1"/>
  </r>
  <r>
    <n v="3681"/>
    <d v="2022-06-03T08:00:00"/>
    <s v="46-60"/>
    <s v="Male"/>
    <s v="West"/>
    <s v="General Medicine"/>
    <s v="Medication"/>
    <s v="Routine"/>
    <n v="7.2"/>
    <n v="40144"/>
    <n v="76"/>
    <n v="0.24"/>
    <x v="0"/>
  </r>
  <r>
    <n v="3682"/>
    <d v="2022-06-03T09:00:00"/>
    <s v="18-30"/>
    <s v="Female"/>
    <s v="West"/>
    <s v="Neurology"/>
    <s v="Surgery"/>
    <s v="Routine"/>
    <n v="4.8"/>
    <n v="36018"/>
    <n v="100"/>
    <n v="0.25"/>
    <x v="0"/>
  </r>
  <r>
    <n v="3683"/>
    <d v="2022-06-03T10:00:00"/>
    <s v="46-60"/>
    <s v="Male"/>
    <s v="North"/>
    <s v="Orthopedics"/>
    <s v="Therapy"/>
    <s v="Routine"/>
    <n v="6.5"/>
    <n v="47491"/>
    <n v="83"/>
    <n v="0.55000000000000004"/>
    <x v="1"/>
  </r>
  <r>
    <n v="3684"/>
    <d v="2022-06-03T11:00:00"/>
    <s v="18-30"/>
    <s v="Female"/>
    <s v="East"/>
    <s v="Neurology"/>
    <s v="Therapy"/>
    <s v="Emergency"/>
    <n v="7.4"/>
    <n v="41692"/>
    <n v="70"/>
    <n v="0.5"/>
    <x v="1"/>
  </r>
  <r>
    <n v="3685"/>
    <d v="2022-06-03T12:00:00"/>
    <s v="46-60"/>
    <s v="Female"/>
    <s v="North"/>
    <s v="Neurology"/>
    <s v="Surgery"/>
    <s v="Emergency"/>
    <n v="2.2000000000000002"/>
    <n v="36755"/>
    <n v="86"/>
    <n v="0.14000000000000001"/>
    <x v="0"/>
  </r>
  <r>
    <n v="3686"/>
    <d v="2022-06-03T13:00:00"/>
    <s v="31-45"/>
    <s v="Female"/>
    <s v="North"/>
    <s v="Cardiology"/>
    <s v="Medication"/>
    <s v="Routine"/>
    <n v="5.9"/>
    <n v="71128"/>
    <n v="80"/>
    <n v="0.32"/>
    <x v="1"/>
  </r>
  <r>
    <n v="3687"/>
    <d v="2022-06-03T14:00:00"/>
    <s v="60+"/>
    <s v="Female"/>
    <s v="West"/>
    <s v="General Medicine"/>
    <s v="Medication"/>
    <s v="Emergency"/>
    <n v="1"/>
    <n v="52723"/>
    <n v="85"/>
    <n v="0.31"/>
    <x v="1"/>
  </r>
  <r>
    <n v="3688"/>
    <d v="2022-06-03T15:00:00"/>
    <s v="31-45"/>
    <s v="Female"/>
    <s v="East"/>
    <s v="Cardiology"/>
    <s v="Medication"/>
    <s v="Emergency"/>
    <n v="4.8"/>
    <n v="80046"/>
    <n v="59"/>
    <n v="0.14000000000000001"/>
    <x v="0"/>
  </r>
  <r>
    <n v="3689"/>
    <d v="2022-06-03T16:00:00"/>
    <s v="18-30"/>
    <s v="Male"/>
    <s v="South"/>
    <s v="Orthopedics"/>
    <s v="Therapy"/>
    <s v="Routine"/>
    <n v="3.9"/>
    <n v="37910"/>
    <n v="65"/>
    <n v="0.44"/>
    <x v="1"/>
  </r>
  <r>
    <n v="3690"/>
    <d v="2022-06-03T17:00:00"/>
    <s v="18-30"/>
    <s v="Female"/>
    <s v="West"/>
    <s v="Neurology"/>
    <s v="Therapy"/>
    <s v="Routine"/>
    <n v="6.5"/>
    <n v="20449"/>
    <n v="93"/>
    <n v="0.28000000000000003"/>
    <x v="0"/>
  </r>
  <r>
    <n v="3691"/>
    <d v="2022-06-03T18:00:00"/>
    <s v="46-60"/>
    <s v="Male"/>
    <s v="East"/>
    <s v="Orthopedics"/>
    <s v="Surgery"/>
    <s v="Routine"/>
    <n v="6.3"/>
    <n v="57975"/>
    <n v="95"/>
    <n v="0.31"/>
    <x v="1"/>
  </r>
  <r>
    <n v="3692"/>
    <d v="2022-06-03T19:00:00"/>
    <s v="31-45"/>
    <s v="Male"/>
    <s v="East"/>
    <s v="General Medicine"/>
    <s v="Observation"/>
    <s v="Emergency"/>
    <n v="5.0999999999999996"/>
    <n v="92120"/>
    <n v="92"/>
    <n v="0.56000000000000005"/>
    <x v="1"/>
  </r>
  <r>
    <n v="3693"/>
    <d v="2022-06-03T20:00:00"/>
    <s v="46-60"/>
    <s v="Female"/>
    <s v="West"/>
    <s v="General Medicine"/>
    <s v="Surgery"/>
    <s v="Emergency"/>
    <n v="4.5999999999999996"/>
    <n v="65620"/>
    <n v="100"/>
    <n v="0.56000000000000005"/>
    <x v="1"/>
  </r>
  <r>
    <n v="3694"/>
    <d v="2022-06-03T21:00:00"/>
    <s v="18-30"/>
    <s v="Male"/>
    <s v="West"/>
    <s v="Pediatrics"/>
    <s v="Therapy"/>
    <s v="Routine"/>
    <n v="5"/>
    <n v="119307"/>
    <n v="82"/>
    <n v="0.18"/>
    <x v="0"/>
  </r>
  <r>
    <n v="3695"/>
    <d v="2022-06-03T22:00:00"/>
    <s v="31-45"/>
    <s v="Female"/>
    <s v="North"/>
    <s v="Orthopedics"/>
    <s v="Medication"/>
    <s v="Routine"/>
    <n v="4.0999999999999996"/>
    <n v="61641"/>
    <n v="81"/>
    <n v="0.3"/>
    <x v="0"/>
  </r>
  <r>
    <n v="3696"/>
    <d v="2022-06-03T23:00:00"/>
    <s v="18-30"/>
    <s v="Male"/>
    <s v="North"/>
    <s v="Cardiology"/>
    <s v="Medication"/>
    <s v="Emergency"/>
    <n v="3.9"/>
    <n v="59711"/>
    <n v="64"/>
    <n v="0.09"/>
    <x v="0"/>
  </r>
  <r>
    <n v="3697"/>
    <d v="2022-06-04T00:00:00"/>
    <s v="60+"/>
    <s v="Male"/>
    <s v="North"/>
    <s v="Orthopedics"/>
    <s v="Medication"/>
    <s v="Emergency"/>
    <n v="6.9"/>
    <n v="11893"/>
    <n v="68"/>
    <n v="0.44"/>
    <x v="1"/>
  </r>
  <r>
    <n v="3698"/>
    <d v="2022-06-04T01:00:00"/>
    <s v="46-60"/>
    <s v="Female"/>
    <s v="South"/>
    <s v="Neurology"/>
    <s v="Medication"/>
    <s v="Emergency"/>
    <n v="7.1"/>
    <n v="63559"/>
    <n v="51"/>
    <n v="0.23"/>
    <x v="0"/>
  </r>
  <r>
    <n v="3699"/>
    <d v="2022-06-04T02:00:00"/>
    <s v="60+"/>
    <s v="Female"/>
    <s v="West"/>
    <s v="General Medicine"/>
    <s v="Observation"/>
    <s v="Routine"/>
    <n v="3.7"/>
    <n v="58373"/>
    <n v="71"/>
    <n v="0.03"/>
    <x v="0"/>
  </r>
  <r>
    <n v="3700"/>
    <d v="2022-06-04T03:00:00"/>
    <s v="31-45"/>
    <s v="Female"/>
    <s v="East"/>
    <s v="General Medicine"/>
    <s v="Surgery"/>
    <s v="Routine"/>
    <n v="4.5"/>
    <n v="46852"/>
    <n v="50"/>
    <n v="0.52"/>
    <x v="1"/>
  </r>
  <r>
    <n v="3701"/>
    <d v="2022-06-04T04:00:00"/>
    <s v="46-60"/>
    <s v="Female"/>
    <s v="West"/>
    <s v="Orthopedics"/>
    <s v="Surgery"/>
    <s v="Routine"/>
    <n v="4.2"/>
    <n v="52264"/>
    <n v="88"/>
    <n v="0.22"/>
    <x v="0"/>
  </r>
  <r>
    <n v="3702"/>
    <d v="2022-06-04T05:00:00"/>
    <s v="46-60"/>
    <s v="Male"/>
    <s v="East"/>
    <s v="Orthopedics"/>
    <s v="Therapy"/>
    <s v="Routine"/>
    <n v="0.8"/>
    <n v="53638"/>
    <n v="80"/>
    <n v="0.23"/>
    <x v="0"/>
  </r>
  <r>
    <n v="3703"/>
    <d v="2022-06-04T06:00:00"/>
    <s v="31-45"/>
    <s v="Female"/>
    <s v="South"/>
    <s v="Orthopedics"/>
    <s v="Surgery"/>
    <s v="Emergency"/>
    <n v="3.3"/>
    <n v="51401"/>
    <n v="51"/>
    <n v="0.46"/>
    <x v="1"/>
  </r>
  <r>
    <n v="3704"/>
    <d v="2022-06-04T07:00:00"/>
    <s v="46-60"/>
    <s v="Male"/>
    <s v="West"/>
    <s v="Neurology"/>
    <s v="Observation"/>
    <s v="Routine"/>
    <n v="7.2"/>
    <n v="96794"/>
    <n v="73"/>
    <n v="0.43"/>
    <x v="1"/>
  </r>
  <r>
    <n v="3705"/>
    <d v="2022-06-04T08:00:00"/>
    <s v="60+"/>
    <s v="Male"/>
    <s v="East"/>
    <s v="Neurology"/>
    <s v="Observation"/>
    <s v="Emergency"/>
    <n v="2.5"/>
    <n v="47583"/>
    <n v="99"/>
    <n v="0.17"/>
    <x v="0"/>
  </r>
  <r>
    <n v="3706"/>
    <d v="2022-06-04T09:00:00"/>
    <s v="60+"/>
    <s v="Male"/>
    <s v="East"/>
    <s v="Cardiology"/>
    <s v="Observation"/>
    <s v="Routine"/>
    <n v="8.1999999999999993"/>
    <n v="58386"/>
    <n v="73"/>
    <n v="0.37"/>
    <x v="1"/>
  </r>
  <r>
    <n v="3707"/>
    <d v="2022-06-04T10:00:00"/>
    <s v="46-60"/>
    <s v="Male"/>
    <s v="North"/>
    <s v="Orthopedics"/>
    <s v="Medication"/>
    <s v="Emergency"/>
    <n v="6.3"/>
    <n v="46922"/>
    <n v="63"/>
    <n v="0.19"/>
    <x v="0"/>
  </r>
  <r>
    <n v="3708"/>
    <d v="2022-06-04T11:00:00"/>
    <s v="31-45"/>
    <s v="Male"/>
    <s v="South"/>
    <s v="Cardiology"/>
    <s v="Therapy"/>
    <s v="Routine"/>
    <n v="4.8"/>
    <n v="70669"/>
    <n v="54"/>
    <n v="0.34"/>
    <x v="1"/>
  </r>
  <r>
    <n v="3709"/>
    <d v="2022-06-04T12:00:00"/>
    <s v="31-45"/>
    <s v="Male"/>
    <s v="West"/>
    <s v="Pediatrics"/>
    <s v="Observation"/>
    <s v="Routine"/>
    <n v="5.0999999999999996"/>
    <n v="58535"/>
    <n v="54"/>
    <n v="0.16"/>
    <x v="0"/>
  </r>
  <r>
    <n v="3710"/>
    <d v="2022-06-04T13:00:00"/>
    <s v="60+"/>
    <s v="Female"/>
    <s v="North"/>
    <s v="Neurology"/>
    <s v="Surgery"/>
    <s v="Routine"/>
    <n v="2.2000000000000002"/>
    <n v="49402"/>
    <n v="81"/>
    <n v="0.17"/>
    <x v="0"/>
  </r>
  <r>
    <n v="3711"/>
    <d v="2022-06-04T14:00:00"/>
    <s v="18-30"/>
    <s v="Male"/>
    <s v="South"/>
    <s v="General Medicine"/>
    <s v="Surgery"/>
    <s v="Routine"/>
    <n v="3.5"/>
    <n v="16481"/>
    <n v="70"/>
    <n v="0.16"/>
    <x v="0"/>
  </r>
  <r>
    <n v="3712"/>
    <d v="2022-06-04T15:00:00"/>
    <s v="46-60"/>
    <s v="Male"/>
    <s v="North"/>
    <s v="Pediatrics"/>
    <s v="Surgery"/>
    <s v="Emergency"/>
    <n v="6.9"/>
    <n v="59866"/>
    <n v="71"/>
    <n v="0.32"/>
    <x v="1"/>
  </r>
  <r>
    <n v="3713"/>
    <d v="2022-06-04T16:00:00"/>
    <s v="46-60"/>
    <s v="Male"/>
    <s v="West"/>
    <s v="General Medicine"/>
    <s v="Observation"/>
    <s v="Routine"/>
    <n v="2.8"/>
    <n v="48808"/>
    <n v="70"/>
    <n v="0.46"/>
    <x v="1"/>
  </r>
  <r>
    <n v="3714"/>
    <d v="2022-06-04T17:00:00"/>
    <s v="46-60"/>
    <s v="Female"/>
    <s v="East"/>
    <s v="Pediatrics"/>
    <s v="Observation"/>
    <s v="Routine"/>
    <n v="6.1"/>
    <n v="53785"/>
    <n v="73"/>
    <n v="0.23"/>
    <x v="0"/>
  </r>
  <r>
    <n v="3715"/>
    <d v="2022-06-04T18:00:00"/>
    <s v="60+"/>
    <s v="Female"/>
    <s v="West"/>
    <s v="Cardiology"/>
    <s v="Surgery"/>
    <s v="Emergency"/>
    <n v="1.2"/>
    <n v="31351"/>
    <n v="60"/>
    <n v="0.21"/>
    <x v="0"/>
  </r>
  <r>
    <n v="3716"/>
    <d v="2022-06-04T19:00:00"/>
    <s v="31-45"/>
    <s v="Male"/>
    <s v="South"/>
    <s v="Cardiology"/>
    <s v="Observation"/>
    <s v="Emergency"/>
    <n v="1.6"/>
    <n v="83666"/>
    <n v="79"/>
    <n v="0.1"/>
    <x v="0"/>
  </r>
  <r>
    <n v="3717"/>
    <d v="2022-06-04T20:00:00"/>
    <s v="31-45"/>
    <s v="Female"/>
    <s v="West"/>
    <s v="Neurology"/>
    <s v="Surgery"/>
    <s v="Routine"/>
    <n v="7.8"/>
    <n v="72135"/>
    <n v="58"/>
    <n v="0.18"/>
    <x v="0"/>
  </r>
  <r>
    <n v="3718"/>
    <d v="2022-06-04T21:00:00"/>
    <s v="18-30"/>
    <s v="Male"/>
    <s v="South"/>
    <s v="General Medicine"/>
    <s v="Medication"/>
    <s v="Emergency"/>
    <n v="4"/>
    <n v="83614"/>
    <n v="66"/>
    <n v="0.41"/>
    <x v="1"/>
  </r>
  <r>
    <n v="3719"/>
    <d v="2022-06-04T22:00:00"/>
    <s v="31-45"/>
    <s v="Female"/>
    <s v="North"/>
    <s v="Pediatrics"/>
    <s v="Observation"/>
    <s v="Routine"/>
    <n v="2.9"/>
    <n v="77940"/>
    <n v="87"/>
    <n v="0.62"/>
    <x v="2"/>
  </r>
  <r>
    <n v="3720"/>
    <d v="2022-06-04T23:00:00"/>
    <s v="31-45"/>
    <s v="Male"/>
    <s v="South"/>
    <s v="Orthopedics"/>
    <s v="Medication"/>
    <s v="Routine"/>
    <n v="6.7"/>
    <n v="66846"/>
    <n v="80"/>
    <n v="0.21"/>
    <x v="0"/>
  </r>
  <r>
    <n v="3721"/>
    <d v="2022-06-05T00:00:00"/>
    <s v="31-45"/>
    <s v="Female"/>
    <s v="East"/>
    <s v="Orthopedics"/>
    <s v="Medication"/>
    <s v="Routine"/>
    <n v="6.5"/>
    <n v="32154"/>
    <n v="83"/>
    <n v="0.26"/>
    <x v="0"/>
  </r>
  <r>
    <n v="3722"/>
    <d v="2022-06-05T01:00:00"/>
    <s v="46-60"/>
    <s v="Female"/>
    <s v="East"/>
    <s v="Neurology"/>
    <s v="Observation"/>
    <s v="Routine"/>
    <n v="5.8"/>
    <n v="91868"/>
    <n v="100"/>
    <n v="0.21"/>
    <x v="0"/>
  </r>
  <r>
    <n v="3723"/>
    <d v="2022-06-05T02:00:00"/>
    <s v="60+"/>
    <s v="Female"/>
    <s v="East"/>
    <s v="General Medicine"/>
    <s v="Surgery"/>
    <s v="Routine"/>
    <n v="2.9"/>
    <n v="36447"/>
    <n v="74"/>
    <n v="0.57999999999999996"/>
    <x v="1"/>
  </r>
  <r>
    <n v="3724"/>
    <d v="2022-06-05T03:00:00"/>
    <s v="18-30"/>
    <s v="Male"/>
    <s v="North"/>
    <s v="Orthopedics"/>
    <s v="Therapy"/>
    <s v="Routine"/>
    <n v="3.4"/>
    <n v="49632"/>
    <n v="75"/>
    <n v="0.3"/>
    <x v="0"/>
  </r>
  <r>
    <n v="3725"/>
    <d v="2022-06-05T04:00:00"/>
    <s v="31-45"/>
    <s v="Male"/>
    <s v="South"/>
    <s v="Neurology"/>
    <s v="Medication"/>
    <s v="Routine"/>
    <n v="4.5999999999999996"/>
    <n v="69138"/>
    <n v="72"/>
    <n v="0.11"/>
    <x v="0"/>
  </r>
  <r>
    <n v="3726"/>
    <d v="2022-06-05T05:00:00"/>
    <s v="60+"/>
    <s v="Male"/>
    <s v="North"/>
    <s v="Neurology"/>
    <s v="Observation"/>
    <s v="Emergency"/>
    <n v="5.4"/>
    <n v="70131"/>
    <n v="70"/>
    <n v="0.09"/>
    <x v="0"/>
  </r>
  <r>
    <n v="3727"/>
    <d v="2022-06-05T06:00:00"/>
    <s v="18-30"/>
    <s v="Female"/>
    <s v="West"/>
    <s v="General Medicine"/>
    <s v="Medication"/>
    <s v="Routine"/>
    <n v="3"/>
    <n v="66445"/>
    <n v="63"/>
    <n v="0.2"/>
    <x v="0"/>
  </r>
  <r>
    <n v="3728"/>
    <d v="2022-06-05T07:00:00"/>
    <s v="18-30"/>
    <s v="Female"/>
    <s v="West"/>
    <s v="Orthopedics"/>
    <s v="Surgery"/>
    <s v="Emergency"/>
    <n v="4.3"/>
    <n v="46994"/>
    <n v="76"/>
    <n v="0.23"/>
    <x v="0"/>
  </r>
  <r>
    <n v="3729"/>
    <d v="2022-06-05T08:00:00"/>
    <s v="18-30"/>
    <s v="Male"/>
    <s v="West"/>
    <s v="Orthopedics"/>
    <s v="Observation"/>
    <s v="Emergency"/>
    <n v="4.5"/>
    <n v="42861"/>
    <n v="79"/>
    <n v="0.25"/>
    <x v="0"/>
  </r>
  <r>
    <n v="3730"/>
    <d v="2022-06-05T09:00:00"/>
    <s v="31-45"/>
    <s v="Female"/>
    <s v="West"/>
    <s v="Orthopedics"/>
    <s v="Therapy"/>
    <s v="Routine"/>
    <n v="6.6"/>
    <n v="105691"/>
    <n v="80"/>
    <n v="0.15"/>
    <x v="0"/>
  </r>
  <r>
    <n v="3731"/>
    <d v="2022-06-05T10:00:00"/>
    <s v="18-30"/>
    <s v="Male"/>
    <s v="East"/>
    <s v="Cardiology"/>
    <s v="Observation"/>
    <s v="Routine"/>
    <n v="5.5"/>
    <n v="54214"/>
    <n v="76"/>
    <n v="0.15"/>
    <x v="0"/>
  </r>
  <r>
    <n v="3732"/>
    <d v="2022-06-05T11:00:00"/>
    <s v="60+"/>
    <s v="Male"/>
    <s v="South"/>
    <s v="Orthopedics"/>
    <s v="Medication"/>
    <s v="Routine"/>
    <n v="1"/>
    <n v="51765"/>
    <n v="86"/>
    <n v="0.25"/>
    <x v="0"/>
  </r>
  <r>
    <n v="3733"/>
    <d v="2022-06-05T12:00:00"/>
    <s v="31-45"/>
    <s v="Male"/>
    <s v="East"/>
    <s v="Pediatrics"/>
    <s v="Observation"/>
    <s v="Emergency"/>
    <n v="3.6"/>
    <n v="40729"/>
    <n v="75"/>
    <n v="0.15"/>
    <x v="0"/>
  </r>
  <r>
    <n v="3734"/>
    <d v="2022-06-05T13:00:00"/>
    <s v="31-45"/>
    <s v="Male"/>
    <s v="South"/>
    <s v="Cardiology"/>
    <s v="Observation"/>
    <s v="Routine"/>
    <n v="2.1"/>
    <n v="59893"/>
    <n v="70"/>
    <n v="0.39"/>
    <x v="1"/>
  </r>
  <r>
    <n v="3735"/>
    <d v="2022-06-05T14:00:00"/>
    <s v="18-30"/>
    <s v="Female"/>
    <s v="South"/>
    <s v="Cardiology"/>
    <s v="Medication"/>
    <s v="Routine"/>
    <n v="5.0999999999999996"/>
    <n v="58960"/>
    <n v="64"/>
    <n v="0.2"/>
    <x v="0"/>
  </r>
  <r>
    <n v="3736"/>
    <d v="2022-06-05T15:00:00"/>
    <s v="31-45"/>
    <s v="Female"/>
    <s v="North"/>
    <s v="Cardiology"/>
    <s v="Therapy"/>
    <s v="Emergency"/>
    <n v="5.8"/>
    <n v="54675"/>
    <n v="56"/>
    <n v="0.15"/>
    <x v="0"/>
  </r>
  <r>
    <n v="3737"/>
    <d v="2022-06-05T16:00:00"/>
    <s v="46-60"/>
    <s v="Female"/>
    <s v="West"/>
    <s v="Cardiology"/>
    <s v="Surgery"/>
    <s v="Routine"/>
    <n v="4.2"/>
    <n v="62635"/>
    <n v="93"/>
    <n v="0.28999999999999998"/>
    <x v="0"/>
  </r>
  <r>
    <n v="3738"/>
    <d v="2022-06-05T17:00:00"/>
    <s v="46-60"/>
    <s v="Male"/>
    <s v="South"/>
    <s v="Neurology"/>
    <s v="Observation"/>
    <s v="Routine"/>
    <n v="3.5"/>
    <n v="90271"/>
    <n v="67"/>
    <n v="0.16"/>
    <x v="0"/>
  </r>
  <r>
    <n v="3739"/>
    <d v="2022-06-05T18:00:00"/>
    <s v="46-60"/>
    <s v="Female"/>
    <s v="West"/>
    <s v="Pediatrics"/>
    <s v="Therapy"/>
    <s v="Routine"/>
    <n v="4.0999999999999996"/>
    <n v="43099"/>
    <n v="64"/>
    <n v="0.31"/>
    <x v="1"/>
  </r>
  <r>
    <n v="3740"/>
    <d v="2022-06-05T19:00:00"/>
    <s v="31-45"/>
    <s v="Male"/>
    <s v="West"/>
    <s v="General Medicine"/>
    <s v="Surgery"/>
    <s v="Emergency"/>
    <n v="4.4000000000000004"/>
    <n v="55862"/>
    <n v="70"/>
    <n v="0.24"/>
    <x v="0"/>
  </r>
  <r>
    <n v="3741"/>
    <d v="2022-06-05T20:00:00"/>
    <s v="60+"/>
    <s v="Male"/>
    <s v="West"/>
    <s v="Orthopedics"/>
    <s v="Medication"/>
    <s v="Emergency"/>
    <n v="2.7"/>
    <n v="42043"/>
    <n v="72"/>
    <n v="0.35"/>
    <x v="1"/>
  </r>
  <r>
    <n v="3742"/>
    <d v="2022-06-05T21:00:00"/>
    <s v="46-60"/>
    <s v="Male"/>
    <s v="East"/>
    <s v="Cardiology"/>
    <s v="Therapy"/>
    <s v="Routine"/>
    <n v="1.6"/>
    <n v="60894"/>
    <n v="95"/>
    <n v="0.36"/>
    <x v="1"/>
  </r>
  <r>
    <n v="3743"/>
    <d v="2022-06-05T22:00:00"/>
    <s v="46-60"/>
    <s v="Male"/>
    <s v="West"/>
    <s v="General Medicine"/>
    <s v="Therapy"/>
    <s v="Routine"/>
    <n v="0.1"/>
    <n v="43631"/>
    <n v="71"/>
    <n v="0.37"/>
    <x v="1"/>
  </r>
  <r>
    <n v="3744"/>
    <d v="2022-06-05T23:00:00"/>
    <s v="18-30"/>
    <s v="Male"/>
    <s v="South"/>
    <s v="Neurology"/>
    <s v="Observation"/>
    <s v="Emergency"/>
    <n v="6.5"/>
    <n v="44491"/>
    <n v="100"/>
    <n v="0.16"/>
    <x v="0"/>
  </r>
  <r>
    <n v="3745"/>
    <d v="2022-06-06T00:00:00"/>
    <s v="18-30"/>
    <s v="Male"/>
    <s v="East"/>
    <s v="General Medicine"/>
    <s v="Medication"/>
    <s v="Emergency"/>
    <n v="5"/>
    <n v="25810"/>
    <n v="76"/>
    <n v="0.38"/>
    <x v="1"/>
  </r>
  <r>
    <n v="3746"/>
    <d v="2022-06-06T01:00:00"/>
    <s v="18-30"/>
    <s v="Female"/>
    <s v="West"/>
    <s v="Cardiology"/>
    <s v="Observation"/>
    <s v="Emergency"/>
    <n v="4.7"/>
    <n v="56956"/>
    <n v="100"/>
    <n v="0.22"/>
    <x v="0"/>
  </r>
  <r>
    <n v="3747"/>
    <d v="2022-06-06T02:00:00"/>
    <s v="46-60"/>
    <s v="Female"/>
    <s v="North"/>
    <s v="Pediatrics"/>
    <s v="Medication"/>
    <s v="Routine"/>
    <n v="6.5"/>
    <n v="63595"/>
    <n v="86"/>
    <n v="0.4"/>
    <x v="1"/>
  </r>
  <r>
    <n v="3748"/>
    <d v="2022-06-06T03:00:00"/>
    <s v="31-45"/>
    <s v="Female"/>
    <s v="West"/>
    <s v="General Medicine"/>
    <s v="Surgery"/>
    <s v="Emergency"/>
    <n v="1.5"/>
    <n v="92210"/>
    <n v="79"/>
    <n v="0.47"/>
    <x v="1"/>
  </r>
  <r>
    <n v="3749"/>
    <d v="2022-06-06T04:00:00"/>
    <s v="31-45"/>
    <s v="Female"/>
    <s v="West"/>
    <s v="Cardiology"/>
    <s v="Observation"/>
    <s v="Routine"/>
    <n v="0.5"/>
    <n v="64390"/>
    <n v="94"/>
    <n v="0.59"/>
    <x v="1"/>
  </r>
  <r>
    <n v="3750"/>
    <d v="2022-06-06T05:00:00"/>
    <s v="60+"/>
    <s v="Male"/>
    <s v="East"/>
    <s v="Cardiology"/>
    <s v="Medication"/>
    <s v="Routine"/>
    <n v="4.8"/>
    <n v="46006"/>
    <n v="88"/>
    <n v="0.17"/>
    <x v="0"/>
  </r>
  <r>
    <n v="3751"/>
    <d v="2022-06-06T06:00:00"/>
    <s v="60+"/>
    <s v="Male"/>
    <s v="South"/>
    <s v="Orthopedics"/>
    <s v="Medication"/>
    <s v="Emergency"/>
    <n v="4.5999999999999996"/>
    <n v="27806"/>
    <n v="83"/>
    <n v="0.23"/>
    <x v="0"/>
  </r>
  <r>
    <n v="3752"/>
    <d v="2022-06-06T07:00:00"/>
    <s v="60+"/>
    <s v="Female"/>
    <s v="West"/>
    <s v="Orthopedics"/>
    <s v="Therapy"/>
    <s v="Routine"/>
    <n v="0.5"/>
    <n v="30574"/>
    <n v="100"/>
    <n v="0.18"/>
    <x v="0"/>
  </r>
  <r>
    <n v="3753"/>
    <d v="2022-06-06T08:00:00"/>
    <s v="31-45"/>
    <s v="Female"/>
    <s v="East"/>
    <s v="Pediatrics"/>
    <s v="Observation"/>
    <s v="Emergency"/>
    <n v="4.7"/>
    <n v="29087"/>
    <n v="69"/>
    <n v="0.22"/>
    <x v="0"/>
  </r>
  <r>
    <n v="3754"/>
    <d v="2022-06-06T09:00:00"/>
    <s v="46-60"/>
    <s v="Female"/>
    <s v="East"/>
    <s v="Orthopedics"/>
    <s v="Observation"/>
    <s v="Routine"/>
    <n v="3.2"/>
    <n v="92561"/>
    <n v="63"/>
    <n v="0.13"/>
    <x v="0"/>
  </r>
  <r>
    <n v="3755"/>
    <d v="2022-06-06T10:00:00"/>
    <s v="31-45"/>
    <s v="Female"/>
    <s v="South"/>
    <s v="Pediatrics"/>
    <s v="Surgery"/>
    <s v="Emergency"/>
    <n v="2.4"/>
    <n v="60756"/>
    <n v="67"/>
    <n v="0.28999999999999998"/>
    <x v="0"/>
  </r>
  <r>
    <n v="3756"/>
    <d v="2022-06-06T11:00:00"/>
    <s v="18-30"/>
    <s v="Female"/>
    <s v="East"/>
    <s v="Neurology"/>
    <s v="Medication"/>
    <s v="Routine"/>
    <n v="3.3"/>
    <n v="43341"/>
    <n v="96"/>
    <n v="0.42"/>
    <x v="1"/>
  </r>
  <r>
    <n v="3757"/>
    <d v="2022-06-06T12:00:00"/>
    <s v="18-30"/>
    <s v="Female"/>
    <s v="South"/>
    <s v="Neurology"/>
    <s v="Therapy"/>
    <s v="Routine"/>
    <n v="0.9"/>
    <n v="35803"/>
    <n v="92"/>
    <n v="0.52"/>
    <x v="1"/>
  </r>
  <r>
    <n v="3758"/>
    <d v="2022-06-06T13:00:00"/>
    <s v="31-45"/>
    <s v="Female"/>
    <s v="North"/>
    <s v="Orthopedics"/>
    <s v="Medication"/>
    <s v="Routine"/>
    <n v="2.8"/>
    <n v="37878"/>
    <n v="69"/>
    <n v="0.16"/>
    <x v="0"/>
  </r>
  <r>
    <n v="3759"/>
    <d v="2022-06-06T14:00:00"/>
    <s v="31-45"/>
    <s v="Female"/>
    <s v="West"/>
    <s v="Neurology"/>
    <s v="Medication"/>
    <s v="Routine"/>
    <n v="2.6"/>
    <n v="42814"/>
    <n v="47"/>
    <n v="0.19"/>
    <x v="0"/>
  </r>
  <r>
    <n v="3760"/>
    <d v="2022-06-06T15:00:00"/>
    <s v="46-60"/>
    <s v="Male"/>
    <s v="East"/>
    <s v="General Medicine"/>
    <s v="Medication"/>
    <s v="Emergency"/>
    <n v="5.0999999999999996"/>
    <n v="81325"/>
    <n v="73"/>
    <n v="0.38"/>
    <x v="1"/>
  </r>
  <r>
    <n v="3761"/>
    <d v="2022-06-06T16:00:00"/>
    <s v="18-30"/>
    <s v="Male"/>
    <s v="North"/>
    <s v="General Medicine"/>
    <s v="Observation"/>
    <s v="Routine"/>
    <n v="3.7"/>
    <n v="54401"/>
    <n v="63"/>
    <n v="0.23"/>
    <x v="0"/>
  </r>
  <r>
    <n v="3762"/>
    <d v="2022-06-06T17:00:00"/>
    <s v="46-60"/>
    <s v="Male"/>
    <s v="East"/>
    <s v="General Medicine"/>
    <s v="Medication"/>
    <s v="Routine"/>
    <n v="5.3"/>
    <n v="26051"/>
    <n v="69"/>
    <n v="0.23"/>
    <x v="0"/>
  </r>
  <r>
    <n v="3763"/>
    <d v="2022-06-06T18:00:00"/>
    <s v="31-45"/>
    <s v="Male"/>
    <s v="East"/>
    <s v="Neurology"/>
    <s v="Surgery"/>
    <s v="Routine"/>
    <n v="1.1000000000000001"/>
    <n v="101209"/>
    <n v="62"/>
    <n v="0.37"/>
    <x v="1"/>
  </r>
  <r>
    <n v="3764"/>
    <d v="2022-06-06T19:00:00"/>
    <s v="31-45"/>
    <s v="Female"/>
    <s v="North"/>
    <s v="General Medicine"/>
    <s v="Therapy"/>
    <s v="Emergency"/>
    <n v="2.2999999999999998"/>
    <n v="32197"/>
    <n v="56"/>
    <n v="0.14000000000000001"/>
    <x v="0"/>
  </r>
  <r>
    <n v="3765"/>
    <d v="2022-06-06T20:00:00"/>
    <s v="31-45"/>
    <s v="Male"/>
    <s v="East"/>
    <s v="Pediatrics"/>
    <s v="Therapy"/>
    <s v="Routine"/>
    <n v="5.0999999999999996"/>
    <n v="43183"/>
    <n v="98"/>
    <n v="0.15"/>
    <x v="0"/>
  </r>
  <r>
    <n v="3766"/>
    <d v="2022-06-06T21:00:00"/>
    <s v="31-45"/>
    <s v="Female"/>
    <s v="East"/>
    <s v="Cardiology"/>
    <s v="Medication"/>
    <s v="Routine"/>
    <n v="3.4"/>
    <n v="81203"/>
    <n v="67"/>
    <n v="0.22"/>
    <x v="0"/>
  </r>
  <r>
    <n v="3767"/>
    <d v="2022-06-06T22:00:00"/>
    <s v="31-45"/>
    <s v="Male"/>
    <s v="North"/>
    <s v="Orthopedics"/>
    <s v="Therapy"/>
    <s v="Routine"/>
    <n v="5.7"/>
    <n v="63303"/>
    <n v="92"/>
    <n v="0.44"/>
    <x v="1"/>
  </r>
  <r>
    <n v="3768"/>
    <d v="2022-06-06T23:00:00"/>
    <s v="31-45"/>
    <s v="Female"/>
    <s v="East"/>
    <s v="Pediatrics"/>
    <s v="Medication"/>
    <s v="Emergency"/>
    <n v="0.4"/>
    <n v="45602"/>
    <n v="72"/>
    <n v="0.26"/>
    <x v="0"/>
  </r>
  <r>
    <n v="3769"/>
    <d v="2022-06-07T00:00:00"/>
    <s v="18-30"/>
    <s v="Female"/>
    <s v="South"/>
    <s v="General Medicine"/>
    <s v="Observation"/>
    <s v="Routine"/>
    <n v="5.5"/>
    <n v="30373"/>
    <n v="61"/>
    <n v="0.47"/>
    <x v="1"/>
  </r>
  <r>
    <n v="3770"/>
    <d v="2022-06-07T01:00:00"/>
    <s v="18-30"/>
    <s v="Male"/>
    <s v="East"/>
    <s v="Cardiology"/>
    <s v="Therapy"/>
    <s v="Routine"/>
    <n v="2.7"/>
    <n v="35666"/>
    <n v="81"/>
    <n v="0.21"/>
    <x v="0"/>
  </r>
  <r>
    <n v="3771"/>
    <d v="2022-06-07T02:00:00"/>
    <s v="31-45"/>
    <s v="Male"/>
    <s v="West"/>
    <s v="Orthopedics"/>
    <s v="Observation"/>
    <s v="Emergency"/>
    <n v="2.5"/>
    <n v="36870"/>
    <n v="70"/>
    <n v="0.17"/>
    <x v="0"/>
  </r>
  <r>
    <n v="3772"/>
    <d v="2022-06-07T03:00:00"/>
    <s v="60+"/>
    <s v="Female"/>
    <s v="East"/>
    <s v="Pediatrics"/>
    <s v="Observation"/>
    <s v="Routine"/>
    <n v="6"/>
    <n v="55141"/>
    <n v="73"/>
    <n v="0.61"/>
    <x v="2"/>
  </r>
  <r>
    <n v="3773"/>
    <d v="2022-06-07T04:00:00"/>
    <s v="31-45"/>
    <s v="Female"/>
    <s v="West"/>
    <s v="Orthopedics"/>
    <s v="Surgery"/>
    <s v="Routine"/>
    <n v="6.3"/>
    <n v="58821"/>
    <n v="77"/>
    <n v="0.03"/>
    <x v="0"/>
  </r>
  <r>
    <n v="3774"/>
    <d v="2022-06-07T05:00:00"/>
    <s v="46-60"/>
    <s v="Female"/>
    <s v="West"/>
    <s v="Neurology"/>
    <s v="Surgery"/>
    <s v="Emergency"/>
    <n v="6.1"/>
    <n v="52027"/>
    <n v="65"/>
    <n v="0.42"/>
    <x v="1"/>
  </r>
  <r>
    <n v="3775"/>
    <d v="2022-06-07T06:00:00"/>
    <s v="46-60"/>
    <s v="Male"/>
    <s v="East"/>
    <s v="General Medicine"/>
    <s v="Therapy"/>
    <s v="Routine"/>
    <n v="8.1"/>
    <n v="54216"/>
    <n v="56"/>
    <n v="0.28000000000000003"/>
    <x v="0"/>
  </r>
  <r>
    <n v="3776"/>
    <d v="2022-06-07T07:00:00"/>
    <s v="60+"/>
    <s v="Male"/>
    <s v="North"/>
    <s v="Pediatrics"/>
    <s v="Medication"/>
    <s v="Routine"/>
    <n v="6.5"/>
    <n v="33986"/>
    <n v="74"/>
    <n v="0.16"/>
    <x v="0"/>
  </r>
  <r>
    <n v="3777"/>
    <d v="2022-06-07T08:00:00"/>
    <s v="46-60"/>
    <s v="Female"/>
    <s v="South"/>
    <s v="Pediatrics"/>
    <s v="Medication"/>
    <s v="Routine"/>
    <n v="2.4"/>
    <n v="60863"/>
    <n v="87"/>
    <n v="0.15"/>
    <x v="0"/>
  </r>
  <r>
    <n v="3778"/>
    <d v="2022-06-07T09:00:00"/>
    <s v="31-45"/>
    <s v="Male"/>
    <s v="South"/>
    <s v="Cardiology"/>
    <s v="Medication"/>
    <s v="Emergency"/>
    <n v="4.3"/>
    <n v="80610"/>
    <n v="64"/>
    <n v="0.34"/>
    <x v="1"/>
  </r>
  <r>
    <n v="3779"/>
    <d v="2022-06-07T10:00:00"/>
    <s v="46-60"/>
    <s v="Female"/>
    <s v="East"/>
    <s v="Cardiology"/>
    <s v="Medication"/>
    <s v="Routine"/>
    <n v="3.3"/>
    <n v="51744"/>
    <n v="77"/>
    <n v="0.83"/>
    <x v="2"/>
  </r>
  <r>
    <n v="3780"/>
    <d v="2022-06-07T11:00:00"/>
    <s v="60+"/>
    <s v="Male"/>
    <s v="North"/>
    <s v="Cardiology"/>
    <s v="Surgery"/>
    <s v="Routine"/>
    <n v="8.1"/>
    <n v="51354"/>
    <n v="93"/>
    <n v="0.28999999999999998"/>
    <x v="0"/>
  </r>
  <r>
    <n v="3781"/>
    <d v="2022-06-07T12:00:00"/>
    <s v="31-45"/>
    <s v="Male"/>
    <s v="North"/>
    <s v="Orthopedics"/>
    <s v="Medication"/>
    <s v="Routine"/>
    <n v="6.2"/>
    <n v="56660"/>
    <n v="74"/>
    <n v="0.2"/>
    <x v="0"/>
  </r>
  <r>
    <n v="3782"/>
    <d v="2022-06-07T13:00:00"/>
    <s v="31-45"/>
    <s v="Male"/>
    <s v="South"/>
    <s v="General Medicine"/>
    <s v="Medication"/>
    <s v="Emergency"/>
    <n v="3.6"/>
    <n v="77364"/>
    <n v="76"/>
    <n v="0.13"/>
    <x v="0"/>
  </r>
  <r>
    <n v="3783"/>
    <d v="2022-06-07T14:00:00"/>
    <s v="18-30"/>
    <s v="Male"/>
    <s v="North"/>
    <s v="Orthopedics"/>
    <s v="Observation"/>
    <s v="Routine"/>
    <n v="5.8"/>
    <n v="37106"/>
    <n v="76"/>
    <n v="0.19"/>
    <x v="0"/>
  </r>
  <r>
    <n v="3784"/>
    <d v="2022-06-07T15:00:00"/>
    <s v="46-60"/>
    <s v="Male"/>
    <s v="East"/>
    <s v="General Medicine"/>
    <s v="Medication"/>
    <s v="Routine"/>
    <n v="1.5"/>
    <n v="84017"/>
    <n v="67"/>
    <n v="0.23"/>
    <x v="0"/>
  </r>
  <r>
    <n v="3785"/>
    <d v="2022-06-07T16:00:00"/>
    <s v="46-60"/>
    <s v="Female"/>
    <s v="East"/>
    <s v="Pediatrics"/>
    <s v="Medication"/>
    <s v="Routine"/>
    <n v="4.5"/>
    <n v="63424"/>
    <n v="63"/>
    <n v="0.19"/>
    <x v="0"/>
  </r>
  <r>
    <n v="3786"/>
    <d v="2022-06-07T17:00:00"/>
    <s v="18-30"/>
    <s v="Female"/>
    <s v="North"/>
    <s v="Orthopedics"/>
    <s v="Surgery"/>
    <s v="Routine"/>
    <n v="2.1"/>
    <n v="55574"/>
    <n v="63"/>
    <n v="0.53"/>
    <x v="1"/>
  </r>
  <r>
    <n v="3787"/>
    <d v="2022-06-07T18:00:00"/>
    <s v="31-45"/>
    <s v="Male"/>
    <s v="East"/>
    <s v="Orthopedics"/>
    <s v="Therapy"/>
    <s v="Emergency"/>
    <n v="0.6"/>
    <n v="79265"/>
    <n v="79"/>
    <n v="0.26"/>
    <x v="0"/>
  </r>
  <r>
    <n v="3788"/>
    <d v="2022-06-07T19:00:00"/>
    <s v="31-45"/>
    <s v="Female"/>
    <s v="West"/>
    <s v="Orthopedics"/>
    <s v="Observation"/>
    <s v="Routine"/>
    <n v="5.6"/>
    <n v="31359"/>
    <n v="84"/>
    <n v="0.25"/>
    <x v="0"/>
  </r>
  <r>
    <n v="3789"/>
    <d v="2022-06-07T20:00:00"/>
    <s v="18-30"/>
    <s v="Female"/>
    <s v="South"/>
    <s v="Neurology"/>
    <s v="Observation"/>
    <s v="Emergency"/>
    <n v="5.8"/>
    <n v="65441"/>
    <n v="85"/>
    <n v="0.34"/>
    <x v="1"/>
  </r>
  <r>
    <n v="3790"/>
    <d v="2022-06-07T21:00:00"/>
    <s v="60+"/>
    <s v="Male"/>
    <s v="East"/>
    <s v="General Medicine"/>
    <s v="Therapy"/>
    <s v="Routine"/>
    <n v="4.9000000000000004"/>
    <n v="63606"/>
    <n v="70"/>
    <n v="0.04"/>
    <x v="0"/>
  </r>
  <r>
    <n v="3791"/>
    <d v="2022-06-07T22:00:00"/>
    <s v="18-30"/>
    <s v="Female"/>
    <s v="North"/>
    <s v="General Medicine"/>
    <s v="Observation"/>
    <s v="Emergency"/>
    <n v="3.6"/>
    <n v="36291"/>
    <n v="88"/>
    <n v="0.62"/>
    <x v="2"/>
  </r>
  <r>
    <n v="3792"/>
    <d v="2022-06-07T23:00:00"/>
    <s v="18-30"/>
    <s v="Male"/>
    <s v="South"/>
    <s v="Orthopedics"/>
    <s v="Medication"/>
    <s v="Routine"/>
    <n v="1.5"/>
    <n v="64213"/>
    <n v="79"/>
    <n v="0.52"/>
    <x v="1"/>
  </r>
  <r>
    <n v="3793"/>
    <d v="2022-06-08T00:00:00"/>
    <s v="31-45"/>
    <s v="Female"/>
    <s v="East"/>
    <s v="Neurology"/>
    <s v="Medication"/>
    <s v="Routine"/>
    <n v="1.7"/>
    <n v="60666"/>
    <n v="76"/>
    <n v="0.05"/>
    <x v="0"/>
  </r>
  <r>
    <n v="3794"/>
    <d v="2022-06-08T01:00:00"/>
    <s v="46-60"/>
    <s v="Female"/>
    <s v="South"/>
    <s v="Orthopedics"/>
    <s v="Therapy"/>
    <s v="Emergency"/>
    <n v="2.1"/>
    <n v="51425"/>
    <n v="35"/>
    <n v="0.34"/>
    <x v="1"/>
  </r>
  <r>
    <n v="3795"/>
    <d v="2022-06-08T02:00:00"/>
    <s v="18-30"/>
    <s v="Female"/>
    <s v="North"/>
    <s v="General Medicine"/>
    <s v="Surgery"/>
    <s v="Emergency"/>
    <n v="3.5"/>
    <n v="72256"/>
    <n v="65"/>
    <n v="0.39"/>
    <x v="1"/>
  </r>
  <r>
    <n v="3796"/>
    <d v="2022-06-08T03:00:00"/>
    <s v="46-60"/>
    <s v="Female"/>
    <s v="West"/>
    <s v="Pediatrics"/>
    <s v="Surgery"/>
    <s v="Routine"/>
    <n v="6.2"/>
    <n v="43565"/>
    <n v="57"/>
    <n v="0.33"/>
    <x v="1"/>
  </r>
  <r>
    <n v="3797"/>
    <d v="2022-06-08T04:00:00"/>
    <s v="31-45"/>
    <s v="Female"/>
    <s v="West"/>
    <s v="Neurology"/>
    <s v="Observation"/>
    <s v="Routine"/>
    <n v="6.1"/>
    <n v="60406"/>
    <n v="83"/>
    <n v="0.24"/>
    <x v="0"/>
  </r>
  <r>
    <n v="3798"/>
    <d v="2022-06-08T05:00:00"/>
    <s v="18-30"/>
    <s v="Female"/>
    <s v="East"/>
    <s v="Neurology"/>
    <s v="Surgery"/>
    <s v="Routine"/>
    <n v="0.7"/>
    <n v="52367"/>
    <n v="76"/>
    <n v="0.05"/>
    <x v="0"/>
  </r>
  <r>
    <n v="3799"/>
    <d v="2022-06-08T06:00:00"/>
    <s v="18-30"/>
    <s v="Female"/>
    <s v="West"/>
    <s v="Orthopedics"/>
    <s v="Surgery"/>
    <s v="Emergency"/>
    <n v="2.6"/>
    <n v="42706"/>
    <n v="62"/>
    <n v="0.21"/>
    <x v="0"/>
  </r>
  <r>
    <n v="3800"/>
    <d v="2022-06-08T07:00:00"/>
    <s v="31-45"/>
    <s v="Male"/>
    <s v="East"/>
    <s v="Pediatrics"/>
    <s v="Surgery"/>
    <s v="Routine"/>
    <n v="2.6"/>
    <n v="65058"/>
    <n v="79"/>
    <n v="0.28000000000000003"/>
    <x v="0"/>
  </r>
  <r>
    <n v="3801"/>
    <d v="2022-06-08T08:00:00"/>
    <s v="31-45"/>
    <s v="Male"/>
    <s v="South"/>
    <s v="General Medicine"/>
    <s v="Surgery"/>
    <s v="Routine"/>
    <n v="1.1000000000000001"/>
    <n v="50845"/>
    <n v="58"/>
    <n v="0.19"/>
    <x v="0"/>
  </r>
  <r>
    <n v="3802"/>
    <d v="2022-06-08T09:00:00"/>
    <s v="60+"/>
    <s v="Male"/>
    <s v="East"/>
    <s v="Cardiology"/>
    <s v="Surgery"/>
    <s v="Routine"/>
    <n v="5.0999999999999996"/>
    <n v="25540"/>
    <n v="62"/>
    <n v="0.21"/>
    <x v="0"/>
  </r>
  <r>
    <n v="3803"/>
    <d v="2022-06-08T10:00:00"/>
    <s v="46-60"/>
    <s v="Male"/>
    <s v="East"/>
    <s v="General Medicine"/>
    <s v="Surgery"/>
    <s v="Emergency"/>
    <n v="3.5"/>
    <n v="18979"/>
    <n v="66"/>
    <n v="0.23"/>
    <x v="0"/>
  </r>
  <r>
    <n v="3804"/>
    <d v="2022-06-08T11:00:00"/>
    <s v="60+"/>
    <s v="Female"/>
    <s v="East"/>
    <s v="General Medicine"/>
    <s v="Surgery"/>
    <s v="Routine"/>
    <n v="3.8"/>
    <n v="70781"/>
    <n v="81"/>
    <n v="0.51"/>
    <x v="1"/>
  </r>
  <r>
    <n v="3805"/>
    <d v="2022-06-08T12:00:00"/>
    <s v="31-45"/>
    <s v="Female"/>
    <s v="West"/>
    <s v="Pediatrics"/>
    <s v="Observation"/>
    <s v="Routine"/>
    <n v="6.7"/>
    <n v="30588"/>
    <n v="92"/>
    <n v="0.22"/>
    <x v="0"/>
  </r>
  <r>
    <n v="3806"/>
    <d v="2022-06-08T13:00:00"/>
    <s v="60+"/>
    <s v="Female"/>
    <s v="East"/>
    <s v="Neurology"/>
    <s v="Medication"/>
    <s v="Routine"/>
    <n v="4.2"/>
    <n v="60588"/>
    <n v="68"/>
    <n v="0.1"/>
    <x v="0"/>
  </r>
  <r>
    <n v="3807"/>
    <d v="2022-06-08T14:00:00"/>
    <s v="31-45"/>
    <s v="Male"/>
    <s v="North"/>
    <s v="General Medicine"/>
    <s v="Surgery"/>
    <s v="Routine"/>
    <n v="3.1"/>
    <n v="56099"/>
    <n v="91"/>
    <n v="0.5"/>
    <x v="1"/>
  </r>
  <r>
    <n v="3808"/>
    <d v="2022-06-08T15:00:00"/>
    <s v="31-45"/>
    <s v="Male"/>
    <s v="East"/>
    <s v="Neurology"/>
    <s v="Medication"/>
    <s v="Routine"/>
    <n v="5.0999999999999996"/>
    <n v="47629"/>
    <n v="76"/>
    <n v="0.18"/>
    <x v="0"/>
  </r>
  <r>
    <n v="3809"/>
    <d v="2022-06-08T16:00:00"/>
    <s v="18-30"/>
    <s v="Male"/>
    <s v="South"/>
    <s v="Pediatrics"/>
    <s v="Therapy"/>
    <s v="Emergency"/>
    <n v="6.1"/>
    <n v="94133"/>
    <n v="78"/>
    <n v="0.64"/>
    <x v="2"/>
  </r>
  <r>
    <n v="3810"/>
    <d v="2022-06-08T17:00:00"/>
    <s v="18-30"/>
    <s v="Female"/>
    <s v="North"/>
    <s v="Pediatrics"/>
    <s v="Medication"/>
    <s v="Emergency"/>
    <n v="4.5999999999999996"/>
    <n v="58593"/>
    <n v="74"/>
    <n v="0.59"/>
    <x v="1"/>
  </r>
  <r>
    <n v="3811"/>
    <d v="2022-06-08T18:00:00"/>
    <s v="46-60"/>
    <s v="Male"/>
    <s v="South"/>
    <s v="Orthopedics"/>
    <s v="Therapy"/>
    <s v="Routine"/>
    <n v="5.4"/>
    <n v="70113"/>
    <n v="73"/>
    <n v="0.44"/>
    <x v="1"/>
  </r>
  <r>
    <n v="3812"/>
    <d v="2022-06-08T19:00:00"/>
    <s v="31-45"/>
    <s v="Female"/>
    <s v="South"/>
    <s v="Cardiology"/>
    <s v="Observation"/>
    <s v="Emergency"/>
    <n v="3.7"/>
    <n v="60696"/>
    <n v="80"/>
    <n v="0.27"/>
    <x v="0"/>
  </r>
  <r>
    <n v="3813"/>
    <d v="2022-06-08T20:00:00"/>
    <s v="18-30"/>
    <s v="Male"/>
    <s v="South"/>
    <s v="Pediatrics"/>
    <s v="Medication"/>
    <s v="Routine"/>
    <n v="3.8"/>
    <n v="50369"/>
    <n v="84"/>
    <n v="0.36"/>
    <x v="1"/>
  </r>
  <r>
    <n v="3814"/>
    <d v="2022-06-08T21:00:00"/>
    <s v="46-60"/>
    <s v="Female"/>
    <s v="North"/>
    <s v="Pediatrics"/>
    <s v="Therapy"/>
    <s v="Routine"/>
    <n v="4.2"/>
    <n v="54618"/>
    <n v="64"/>
    <n v="0.22"/>
    <x v="0"/>
  </r>
  <r>
    <n v="3815"/>
    <d v="2022-06-08T22:00:00"/>
    <s v="31-45"/>
    <s v="Male"/>
    <s v="North"/>
    <s v="Neurology"/>
    <s v="Medication"/>
    <s v="Emergency"/>
    <n v="2.5"/>
    <n v="84171"/>
    <n v="73"/>
    <n v="0.43"/>
    <x v="1"/>
  </r>
  <r>
    <n v="3816"/>
    <d v="2022-06-08T23:00:00"/>
    <s v="31-45"/>
    <s v="Female"/>
    <s v="West"/>
    <s v="Pediatrics"/>
    <s v="Observation"/>
    <s v="Routine"/>
    <n v="2.9"/>
    <n v="76762"/>
    <n v="95"/>
    <n v="0.16"/>
    <x v="0"/>
  </r>
  <r>
    <n v="3817"/>
    <d v="2022-06-09T00:00:00"/>
    <s v="31-45"/>
    <s v="Male"/>
    <s v="North"/>
    <s v="General Medicine"/>
    <s v="Medication"/>
    <s v="Routine"/>
    <n v="6.8"/>
    <n v="94040"/>
    <n v="77"/>
    <n v="0.37"/>
    <x v="1"/>
  </r>
  <r>
    <n v="3818"/>
    <d v="2022-06-09T01:00:00"/>
    <s v="46-60"/>
    <s v="Male"/>
    <s v="East"/>
    <s v="Orthopedics"/>
    <s v="Therapy"/>
    <s v="Emergency"/>
    <n v="8"/>
    <n v="59433"/>
    <n v="78"/>
    <n v="0.63"/>
    <x v="2"/>
  </r>
  <r>
    <n v="3819"/>
    <d v="2022-06-09T02:00:00"/>
    <s v="46-60"/>
    <s v="Female"/>
    <s v="South"/>
    <s v="Orthopedics"/>
    <s v="Surgery"/>
    <s v="Routine"/>
    <n v="7.2"/>
    <n v="37461"/>
    <n v="89"/>
    <n v="0.38"/>
    <x v="1"/>
  </r>
  <r>
    <n v="3820"/>
    <d v="2022-06-09T03:00:00"/>
    <s v="31-45"/>
    <s v="Female"/>
    <s v="West"/>
    <s v="General Medicine"/>
    <s v="Surgery"/>
    <s v="Emergency"/>
    <n v="1.4"/>
    <n v="46190"/>
    <n v="69"/>
    <n v="0.34"/>
    <x v="1"/>
  </r>
  <r>
    <n v="3821"/>
    <d v="2022-06-09T04:00:00"/>
    <s v="31-45"/>
    <s v="Male"/>
    <s v="North"/>
    <s v="Pediatrics"/>
    <s v="Surgery"/>
    <s v="Emergency"/>
    <n v="1.2"/>
    <n v="31244"/>
    <n v="75"/>
    <n v="0.33"/>
    <x v="1"/>
  </r>
  <r>
    <n v="3822"/>
    <d v="2022-06-09T05:00:00"/>
    <s v="31-45"/>
    <s v="Female"/>
    <s v="South"/>
    <s v="Cardiology"/>
    <s v="Observation"/>
    <s v="Routine"/>
    <n v="1.6"/>
    <n v="70341"/>
    <n v="85"/>
    <n v="0.19"/>
    <x v="0"/>
  </r>
  <r>
    <n v="3823"/>
    <d v="2022-06-09T06:00:00"/>
    <s v="46-60"/>
    <s v="Male"/>
    <s v="North"/>
    <s v="Pediatrics"/>
    <s v="Surgery"/>
    <s v="Routine"/>
    <n v="4.3"/>
    <n v="43282"/>
    <n v="90"/>
    <n v="0.33"/>
    <x v="1"/>
  </r>
  <r>
    <n v="3824"/>
    <d v="2022-06-09T07:00:00"/>
    <s v="31-45"/>
    <s v="Female"/>
    <s v="West"/>
    <s v="Orthopedics"/>
    <s v="Observation"/>
    <s v="Routine"/>
    <n v="1.6"/>
    <n v="6106"/>
    <n v="47"/>
    <n v="0.25"/>
    <x v="0"/>
  </r>
  <r>
    <n v="3825"/>
    <d v="2022-06-09T08:00:00"/>
    <s v="18-30"/>
    <s v="Male"/>
    <s v="North"/>
    <s v="Cardiology"/>
    <s v="Surgery"/>
    <s v="Routine"/>
    <n v="2.8"/>
    <n v="104276"/>
    <n v="66"/>
    <n v="0.09"/>
    <x v="0"/>
  </r>
  <r>
    <n v="3826"/>
    <d v="2022-06-09T09:00:00"/>
    <s v="18-30"/>
    <s v="Female"/>
    <s v="North"/>
    <s v="Neurology"/>
    <s v="Observation"/>
    <s v="Routine"/>
    <n v="6.8"/>
    <n v="43588"/>
    <n v="63"/>
    <n v="0.41"/>
    <x v="1"/>
  </r>
  <r>
    <n v="3827"/>
    <d v="2022-06-09T10:00:00"/>
    <s v="31-45"/>
    <s v="Male"/>
    <s v="South"/>
    <s v="Neurology"/>
    <s v="Observation"/>
    <s v="Emergency"/>
    <n v="6"/>
    <n v="43468"/>
    <n v="74"/>
    <n v="0.65"/>
    <x v="2"/>
  </r>
  <r>
    <n v="3828"/>
    <d v="2022-06-09T11:00:00"/>
    <s v="31-45"/>
    <s v="Male"/>
    <s v="East"/>
    <s v="Pediatrics"/>
    <s v="Medication"/>
    <s v="Routine"/>
    <n v="3"/>
    <n v="88432"/>
    <n v="64"/>
    <n v="0.4"/>
    <x v="1"/>
  </r>
  <r>
    <n v="3829"/>
    <d v="2022-06-09T12:00:00"/>
    <s v="46-60"/>
    <s v="Male"/>
    <s v="North"/>
    <s v="Pediatrics"/>
    <s v="Surgery"/>
    <s v="Routine"/>
    <n v="3.1"/>
    <n v="30835"/>
    <n v="83"/>
    <n v="0.14000000000000001"/>
    <x v="0"/>
  </r>
  <r>
    <n v="3830"/>
    <d v="2022-06-09T13:00:00"/>
    <s v="18-30"/>
    <s v="Female"/>
    <s v="West"/>
    <s v="Cardiology"/>
    <s v="Medication"/>
    <s v="Routine"/>
    <n v="5.0999999999999996"/>
    <n v="77732"/>
    <n v="77"/>
    <n v="0.13"/>
    <x v="0"/>
  </r>
  <r>
    <n v="3831"/>
    <d v="2022-06-09T14:00:00"/>
    <s v="31-45"/>
    <s v="Male"/>
    <s v="North"/>
    <s v="Cardiology"/>
    <s v="Therapy"/>
    <s v="Routine"/>
    <n v="5.9"/>
    <n v="43251"/>
    <n v="86"/>
    <n v="0.6"/>
    <x v="1"/>
  </r>
  <r>
    <n v="3832"/>
    <d v="2022-06-09T15:00:00"/>
    <s v="46-60"/>
    <s v="Female"/>
    <s v="North"/>
    <s v="Pediatrics"/>
    <s v="Surgery"/>
    <s v="Emergency"/>
    <n v="2.9"/>
    <n v="28524"/>
    <n v="86"/>
    <n v="0.67"/>
    <x v="2"/>
  </r>
  <r>
    <n v="3833"/>
    <d v="2022-06-09T16:00:00"/>
    <s v="46-60"/>
    <s v="Female"/>
    <s v="East"/>
    <s v="Orthopedics"/>
    <s v="Surgery"/>
    <s v="Routine"/>
    <n v="3.5"/>
    <n v="89114"/>
    <n v="83"/>
    <n v="0.41"/>
    <x v="1"/>
  </r>
  <r>
    <n v="3834"/>
    <d v="2022-06-09T17:00:00"/>
    <s v="31-45"/>
    <s v="Female"/>
    <s v="South"/>
    <s v="Neurology"/>
    <s v="Surgery"/>
    <s v="Emergency"/>
    <n v="2.9"/>
    <n v="73462"/>
    <n v="71"/>
    <n v="0.24"/>
    <x v="0"/>
  </r>
  <r>
    <n v="3835"/>
    <d v="2022-06-09T18:00:00"/>
    <s v="31-45"/>
    <s v="Male"/>
    <s v="West"/>
    <s v="Cardiology"/>
    <s v="Surgery"/>
    <s v="Routine"/>
    <n v="1.3"/>
    <n v="73400"/>
    <n v="76"/>
    <n v="0.03"/>
    <x v="0"/>
  </r>
  <r>
    <n v="3836"/>
    <d v="2022-06-09T19:00:00"/>
    <s v="31-45"/>
    <s v="Female"/>
    <s v="South"/>
    <s v="Orthopedics"/>
    <s v="Medication"/>
    <s v="Routine"/>
    <n v="3.6"/>
    <n v="62353"/>
    <n v="69"/>
    <n v="0.17"/>
    <x v="0"/>
  </r>
  <r>
    <n v="3837"/>
    <d v="2022-06-09T20:00:00"/>
    <s v="60+"/>
    <s v="Female"/>
    <s v="South"/>
    <s v="Pediatrics"/>
    <s v="Medication"/>
    <s v="Routine"/>
    <n v="3.4"/>
    <n v="66982"/>
    <n v="59"/>
    <n v="0.38"/>
    <x v="1"/>
  </r>
  <r>
    <n v="3838"/>
    <d v="2022-06-09T21:00:00"/>
    <s v="18-30"/>
    <s v="Female"/>
    <s v="South"/>
    <s v="General Medicine"/>
    <s v="Observation"/>
    <s v="Routine"/>
    <n v="1.5"/>
    <n v="30357"/>
    <n v="86"/>
    <n v="0.09"/>
    <x v="0"/>
  </r>
  <r>
    <n v="3839"/>
    <d v="2022-06-09T22:00:00"/>
    <s v="60+"/>
    <s v="Male"/>
    <s v="North"/>
    <s v="Cardiology"/>
    <s v="Medication"/>
    <s v="Routine"/>
    <n v="5.3"/>
    <n v="57232"/>
    <n v="74"/>
    <n v="0.21"/>
    <x v="0"/>
  </r>
  <r>
    <n v="3840"/>
    <d v="2022-06-09T23:00:00"/>
    <s v="46-60"/>
    <s v="Female"/>
    <s v="East"/>
    <s v="General Medicine"/>
    <s v="Observation"/>
    <s v="Routine"/>
    <n v="5"/>
    <n v="36425"/>
    <n v="57"/>
    <n v="0.18"/>
    <x v="0"/>
  </r>
  <r>
    <n v="3841"/>
    <d v="2022-06-10T00:00:00"/>
    <s v="31-45"/>
    <s v="Female"/>
    <s v="North"/>
    <s v="Orthopedics"/>
    <s v="Therapy"/>
    <s v="Emergency"/>
    <n v="5.4"/>
    <n v="27221"/>
    <n v="81"/>
    <n v="0.28000000000000003"/>
    <x v="0"/>
  </r>
  <r>
    <n v="3842"/>
    <d v="2022-06-10T01:00:00"/>
    <s v="18-30"/>
    <s v="Female"/>
    <s v="West"/>
    <s v="Neurology"/>
    <s v="Medication"/>
    <s v="Routine"/>
    <n v="2.5"/>
    <n v="63219"/>
    <n v="72"/>
    <n v="0.35"/>
    <x v="1"/>
  </r>
  <r>
    <n v="3843"/>
    <d v="2022-06-10T02:00:00"/>
    <s v="31-45"/>
    <s v="Female"/>
    <s v="East"/>
    <s v="Orthopedics"/>
    <s v="Observation"/>
    <s v="Emergency"/>
    <n v="0"/>
    <n v="78163"/>
    <n v="50"/>
    <n v="0.17"/>
    <x v="0"/>
  </r>
  <r>
    <n v="3844"/>
    <d v="2022-06-10T03:00:00"/>
    <s v="31-45"/>
    <s v="Male"/>
    <s v="South"/>
    <s v="Neurology"/>
    <s v="Surgery"/>
    <s v="Routine"/>
    <n v="4.9000000000000004"/>
    <n v="47333"/>
    <n v="59"/>
    <n v="0.28000000000000003"/>
    <x v="0"/>
  </r>
  <r>
    <n v="3845"/>
    <d v="2022-06-10T04:00:00"/>
    <s v="18-30"/>
    <s v="Male"/>
    <s v="East"/>
    <s v="Orthopedics"/>
    <s v="Therapy"/>
    <s v="Routine"/>
    <n v="2.7"/>
    <n v="50760"/>
    <n v="67"/>
    <n v="7.0000000000000007E-2"/>
    <x v="0"/>
  </r>
  <r>
    <n v="3846"/>
    <d v="2022-06-10T05:00:00"/>
    <s v="46-60"/>
    <s v="Female"/>
    <s v="West"/>
    <s v="Cardiology"/>
    <s v="Observation"/>
    <s v="Routine"/>
    <n v="2.2000000000000002"/>
    <n v="32237"/>
    <n v="78"/>
    <n v="0.32"/>
    <x v="1"/>
  </r>
  <r>
    <n v="3847"/>
    <d v="2022-06-10T06:00:00"/>
    <s v="60+"/>
    <s v="Female"/>
    <s v="North"/>
    <s v="Cardiology"/>
    <s v="Therapy"/>
    <s v="Routine"/>
    <n v="1.5"/>
    <n v="55144"/>
    <n v="84"/>
    <n v="0.36"/>
    <x v="1"/>
  </r>
  <r>
    <n v="3848"/>
    <d v="2022-06-10T07:00:00"/>
    <s v="31-45"/>
    <s v="Female"/>
    <s v="North"/>
    <s v="General Medicine"/>
    <s v="Surgery"/>
    <s v="Emergency"/>
    <n v="3.4"/>
    <n v="70202"/>
    <n v="84"/>
    <n v="0.48"/>
    <x v="1"/>
  </r>
  <r>
    <n v="3849"/>
    <d v="2022-06-10T08:00:00"/>
    <s v="46-60"/>
    <s v="Female"/>
    <s v="South"/>
    <s v="Orthopedics"/>
    <s v="Surgery"/>
    <s v="Routine"/>
    <n v="7.2"/>
    <n v="70831"/>
    <n v="82"/>
    <n v="0.1"/>
    <x v="0"/>
  </r>
  <r>
    <n v="3850"/>
    <d v="2022-06-10T09:00:00"/>
    <s v="18-30"/>
    <s v="Male"/>
    <s v="North"/>
    <s v="Orthopedics"/>
    <s v="Observation"/>
    <s v="Routine"/>
    <n v="3"/>
    <n v="65904"/>
    <n v="75"/>
    <n v="0.15"/>
    <x v="0"/>
  </r>
  <r>
    <n v="3851"/>
    <d v="2022-06-10T10:00:00"/>
    <s v="31-45"/>
    <s v="Male"/>
    <s v="North"/>
    <s v="General Medicine"/>
    <s v="Observation"/>
    <s v="Routine"/>
    <n v="1.8"/>
    <n v="42631"/>
    <n v="96"/>
    <n v="0.5"/>
    <x v="1"/>
  </r>
  <r>
    <n v="3852"/>
    <d v="2022-06-10T11:00:00"/>
    <s v="18-30"/>
    <s v="Male"/>
    <s v="West"/>
    <s v="Pediatrics"/>
    <s v="Surgery"/>
    <s v="Routine"/>
    <n v="5.3"/>
    <n v="41997"/>
    <n v="83"/>
    <n v="0.11"/>
    <x v="0"/>
  </r>
  <r>
    <n v="3853"/>
    <d v="2022-06-10T12:00:00"/>
    <s v="46-60"/>
    <s v="Male"/>
    <s v="East"/>
    <s v="Orthopedics"/>
    <s v="Observation"/>
    <s v="Emergency"/>
    <n v="4.3"/>
    <n v="70908"/>
    <n v="78"/>
    <n v="0.48"/>
    <x v="1"/>
  </r>
  <r>
    <n v="3854"/>
    <d v="2022-06-10T13:00:00"/>
    <s v="60+"/>
    <s v="Female"/>
    <s v="North"/>
    <s v="Orthopedics"/>
    <s v="Surgery"/>
    <s v="Routine"/>
    <n v="0.2"/>
    <n v="71240"/>
    <n v="82"/>
    <n v="0.18"/>
    <x v="0"/>
  </r>
  <r>
    <n v="3855"/>
    <d v="2022-06-10T14:00:00"/>
    <s v="46-60"/>
    <s v="Female"/>
    <s v="West"/>
    <s v="Orthopedics"/>
    <s v="Medication"/>
    <s v="Emergency"/>
    <n v="5.3"/>
    <n v="51560"/>
    <n v="70"/>
    <n v="0.21"/>
    <x v="0"/>
  </r>
  <r>
    <n v="3856"/>
    <d v="2022-06-10T15:00:00"/>
    <s v="18-30"/>
    <s v="Male"/>
    <s v="West"/>
    <s v="Pediatrics"/>
    <s v="Observation"/>
    <s v="Routine"/>
    <n v="8.3000000000000007"/>
    <n v="46477"/>
    <n v="74"/>
    <n v="0.2"/>
    <x v="0"/>
  </r>
  <r>
    <n v="3857"/>
    <d v="2022-06-10T16:00:00"/>
    <s v="31-45"/>
    <s v="Male"/>
    <s v="South"/>
    <s v="Cardiology"/>
    <s v="Therapy"/>
    <s v="Emergency"/>
    <n v="1.2"/>
    <n v="78345"/>
    <n v="50"/>
    <n v="0.47"/>
    <x v="1"/>
  </r>
  <r>
    <n v="3858"/>
    <d v="2022-06-10T17:00:00"/>
    <s v="31-45"/>
    <s v="Female"/>
    <s v="West"/>
    <s v="General Medicine"/>
    <s v="Surgery"/>
    <s v="Emergency"/>
    <n v="1.5"/>
    <n v="47801"/>
    <n v="70"/>
    <n v="0.28999999999999998"/>
    <x v="0"/>
  </r>
  <r>
    <n v="3859"/>
    <d v="2022-06-10T18:00:00"/>
    <s v="31-45"/>
    <s v="Female"/>
    <s v="South"/>
    <s v="Pediatrics"/>
    <s v="Medication"/>
    <s v="Routine"/>
    <n v="1.7"/>
    <n v="69919"/>
    <n v="96"/>
    <n v="0.46"/>
    <x v="1"/>
  </r>
  <r>
    <n v="3860"/>
    <d v="2022-06-10T19:00:00"/>
    <s v="46-60"/>
    <s v="Female"/>
    <s v="North"/>
    <s v="Neurology"/>
    <s v="Observation"/>
    <s v="Routine"/>
    <n v="3.8"/>
    <n v="52263"/>
    <n v="77"/>
    <n v="0.36"/>
    <x v="1"/>
  </r>
  <r>
    <n v="3861"/>
    <d v="2022-06-10T20:00:00"/>
    <s v="46-60"/>
    <s v="Female"/>
    <s v="South"/>
    <s v="Neurology"/>
    <s v="Surgery"/>
    <s v="Emergency"/>
    <n v="6"/>
    <n v="34049"/>
    <n v="76"/>
    <n v="7.0000000000000007E-2"/>
    <x v="0"/>
  </r>
  <r>
    <n v="3862"/>
    <d v="2022-06-10T21:00:00"/>
    <s v="46-60"/>
    <s v="Female"/>
    <s v="West"/>
    <s v="Pediatrics"/>
    <s v="Medication"/>
    <s v="Routine"/>
    <n v="4.2"/>
    <n v="87246"/>
    <n v="87"/>
    <n v="0.18"/>
    <x v="0"/>
  </r>
  <r>
    <n v="3863"/>
    <d v="2022-06-10T22:00:00"/>
    <s v="31-45"/>
    <s v="Male"/>
    <s v="East"/>
    <s v="Pediatrics"/>
    <s v="Observation"/>
    <s v="Emergency"/>
    <n v="6.8"/>
    <n v="57401"/>
    <n v="79"/>
    <n v="0.25"/>
    <x v="0"/>
  </r>
  <r>
    <n v="3864"/>
    <d v="2022-06-10T23:00:00"/>
    <s v="31-45"/>
    <s v="Male"/>
    <s v="East"/>
    <s v="Cardiology"/>
    <s v="Surgery"/>
    <s v="Routine"/>
    <n v="5.7"/>
    <n v="40785"/>
    <n v="66"/>
    <n v="0.14000000000000001"/>
    <x v="0"/>
  </r>
  <r>
    <n v="3865"/>
    <d v="2022-06-11T00:00:00"/>
    <s v="18-30"/>
    <s v="Female"/>
    <s v="North"/>
    <s v="Neurology"/>
    <s v="Surgery"/>
    <s v="Routine"/>
    <n v="7.4"/>
    <n v="27184"/>
    <n v="75"/>
    <n v="0.37"/>
    <x v="1"/>
  </r>
  <r>
    <n v="3866"/>
    <d v="2022-06-11T01:00:00"/>
    <s v="31-45"/>
    <s v="Female"/>
    <s v="North"/>
    <s v="General Medicine"/>
    <s v="Surgery"/>
    <s v="Emergency"/>
    <n v="6.3"/>
    <n v="29200"/>
    <n v="61"/>
    <n v="0.28000000000000003"/>
    <x v="0"/>
  </r>
  <r>
    <n v="3867"/>
    <d v="2022-06-11T02:00:00"/>
    <s v="31-45"/>
    <s v="Male"/>
    <s v="East"/>
    <s v="Orthopedics"/>
    <s v="Observation"/>
    <s v="Routine"/>
    <n v="3.2"/>
    <n v="47542"/>
    <n v="77"/>
    <n v="0.18"/>
    <x v="0"/>
  </r>
  <r>
    <n v="3868"/>
    <d v="2022-06-11T03:00:00"/>
    <s v="46-60"/>
    <s v="Female"/>
    <s v="South"/>
    <s v="Orthopedics"/>
    <s v="Medication"/>
    <s v="Routine"/>
    <n v="4.0999999999999996"/>
    <n v="93503"/>
    <n v="65"/>
    <n v="0.2"/>
    <x v="0"/>
  </r>
  <r>
    <n v="3869"/>
    <d v="2022-06-11T04:00:00"/>
    <s v="46-60"/>
    <s v="Male"/>
    <s v="North"/>
    <s v="Cardiology"/>
    <s v="Surgery"/>
    <s v="Routine"/>
    <n v="2.2999999999999998"/>
    <n v="43307"/>
    <n v="86"/>
    <n v="0.42"/>
    <x v="1"/>
  </r>
  <r>
    <n v="3870"/>
    <d v="2022-06-11T05:00:00"/>
    <s v="18-30"/>
    <s v="Male"/>
    <s v="West"/>
    <s v="Cardiology"/>
    <s v="Medication"/>
    <s v="Routine"/>
    <n v="3.5"/>
    <n v="83949"/>
    <n v="69"/>
    <n v="0.46"/>
    <x v="1"/>
  </r>
  <r>
    <n v="3871"/>
    <d v="2022-06-11T06:00:00"/>
    <s v="31-45"/>
    <s v="Male"/>
    <s v="North"/>
    <s v="Neurology"/>
    <s v="Medication"/>
    <s v="Emergency"/>
    <n v="4.0999999999999996"/>
    <n v="52385"/>
    <n v="65"/>
    <n v="0.31"/>
    <x v="1"/>
  </r>
  <r>
    <n v="3872"/>
    <d v="2022-06-11T07:00:00"/>
    <s v="18-30"/>
    <s v="Male"/>
    <s v="South"/>
    <s v="General Medicine"/>
    <s v="Therapy"/>
    <s v="Emergency"/>
    <n v="3.8"/>
    <n v="31377"/>
    <n v="74"/>
    <n v="0.56999999999999995"/>
    <x v="1"/>
  </r>
  <r>
    <n v="3873"/>
    <d v="2022-06-11T08:00:00"/>
    <s v="18-30"/>
    <s v="Female"/>
    <s v="North"/>
    <s v="General Medicine"/>
    <s v="Medication"/>
    <s v="Emergency"/>
    <n v="6.7"/>
    <n v="45536"/>
    <n v="79"/>
    <n v="0.16"/>
    <x v="0"/>
  </r>
  <r>
    <n v="3874"/>
    <d v="2022-06-11T09:00:00"/>
    <s v="46-60"/>
    <s v="Female"/>
    <s v="West"/>
    <s v="Pediatrics"/>
    <s v="Medication"/>
    <s v="Routine"/>
    <n v="3.3"/>
    <n v="29380"/>
    <n v="61"/>
    <n v="0.62"/>
    <x v="2"/>
  </r>
  <r>
    <n v="3875"/>
    <d v="2022-06-11T10:00:00"/>
    <s v="18-30"/>
    <s v="Male"/>
    <s v="West"/>
    <s v="Cardiology"/>
    <s v="Medication"/>
    <s v="Routine"/>
    <n v="2.1"/>
    <n v="37881"/>
    <n v="69"/>
    <n v="0.26"/>
    <x v="0"/>
  </r>
  <r>
    <n v="3876"/>
    <d v="2022-06-11T11:00:00"/>
    <s v="31-45"/>
    <s v="Female"/>
    <s v="West"/>
    <s v="Orthopedics"/>
    <s v="Medication"/>
    <s v="Emergency"/>
    <n v="2.2999999999999998"/>
    <n v="37285"/>
    <n v="76"/>
    <n v="0.27"/>
    <x v="0"/>
  </r>
  <r>
    <n v="3877"/>
    <d v="2022-06-11T12:00:00"/>
    <s v="18-30"/>
    <s v="Female"/>
    <s v="South"/>
    <s v="Orthopedics"/>
    <s v="Medication"/>
    <s v="Routine"/>
    <n v="5.3"/>
    <n v="16924"/>
    <n v="91"/>
    <n v="0.46"/>
    <x v="1"/>
  </r>
  <r>
    <n v="3878"/>
    <d v="2022-06-11T13:00:00"/>
    <s v="60+"/>
    <s v="Female"/>
    <s v="South"/>
    <s v="Neurology"/>
    <s v="Observation"/>
    <s v="Routine"/>
    <n v="1.2"/>
    <n v="85256"/>
    <n v="45"/>
    <n v="0.05"/>
    <x v="0"/>
  </r>
  <r>
    <n v="3879"/>
    <d v="2022-06-11T14:00:00"/>
    <s v="31-45"/>
    <s v="Female"/>
    <s v="West"/>
    <s v="Orthopedics"/>
    <s v="Therapy"/>
    <s v="Emergency"/>
    <n v="3.6"/>
    <n v="59220"/>
    <n v="82"/>
    <n v="0.36"/>
    <x v="1"/>
  </r>
  <r>
    <n v="3880"/>
    <d v="2022-06-11T15:00:00"/>
    <s v="18-30"/>
    <s v="Male"/>
    <s v="West"/>
    <s v="General Medicine"/>
    <s v="Surgery"/>
    <s v="Routine"/>
    <n v="6.7"/>
    <n v="41274"/>
    <n v="70"/>
    <n v="0.39"/>
    <x v="1"/>
  </r>
  <r>
    <n v="3881"/>
    <d v="2022-06-11T16:00:00"/>
    <s v="31-45"/>
    <s v="Female"/>
    <s v="South"/>
    <s v="General Medicine"/>
    <s v="Therapy"/>
    <s v="Routine"/>
    <n v="4.5999999999999996"/>
    <n v="59435"/>
    <n v="69"/>
    <n v="0.31"/>
    <x v="1"/>
  </r>
  <r>
    <n v="3882"/>
    <d v="2022-06-11T17:00:00"/>
    <s v="46-60"/>
    <s v="Male"/>
    <s v="South"/>
    <s v="Cardiology"/>
    <s v="Therapy"/>
    <s v="Routine"/>
    <n v="3.9"/>
    <n v="38290"/>
    <n v="67"/>
    <n v="0.06"/>
    <x v="0"/>
  </r>
  <r>
    <n v="3883"/>
    <d v="2022-06-11T18:00:00"/>
    <s v="60+"/>
    <s v="Male"/>
    <s v="South"/>
    <s v="Neurology"/>
    <s v="Surgery"/>
    <s v="Routine"/>
    <n v="3.9"/>
    <n v="1579"/>
    <n v="71"/>
    <n v="0.42"/>
    <x v="1"/>
  </r>
  <r>
    <n v="3884"/>
    <d v="2022-06-11T19:00:00"/>
    <s v="18-30"/>
    <s v="Female"/>
    <s v="East"/>
    <s v="Orthopedics"/>
    <s v="Medication"/>
    <s v="Routine"/>
    <n v="1.9"/>
    <n v="114134"/>
    <n v="82"/>
    <n v="0.13"/>
    <x v="0"/>
  </r>
  <r>
    <n v="3885"/>
    <d v="2022-06-11T20:00:00"/>
    <s v="60+"/>
    <s v="Male"/>
    <s v="South"/>
    <s v="Cardiology"/>
    <s v="Surgery"/>
    <s v="Emergency"/>
    <n v="2.2999999999999998"/>
    <n v="58792"/>
    <n v="69"/>
    <n v="0.27"/>
    <x v="0"/>
  </r>
  <r>
    <n v="3886"/>
    <d v="2022-06-11T21:00:00"/>
    <s v="60+"/>
    <s v="Female"/>
    <s v="West"/>
    <s v="Pediatrics"/>
    <s v="Medication"/>
    <s v="Routine"/>
    <n v="3.6"/>
    <n v="43220"/>
    <n v="95"/>
    <n v="0.11"/>
    <x v="0"/>
  </r>
  <r>
    <n v="3887"/>
    <d v="2022-06-11T22:00:00"/>
    <s v="60+"/>
    <s v="Female"/>
    <s v="East"/>
    <s v="Pediatrics"/>
    <s v="Surgery"/>
    <s v="Routine"/>
    <n v="4.5"/>
    <n v="16322"/>
    <n v="82"/>
    <n v="0.62"/>
    <x v="2"/>
  </r>
  <r>
    <n v="3888"/>
    <d v="2022-06-11T23:00:00"/>
    <s v="46-60"/>
    <s v="Male"/>
    <s v="South"/>
    <s v="Orthopedics"/>
    <s v="Observation"/>
    <s v="Emergency"/>
    <n v="5.9"/>
    <n v="25117"/>
    <n v="77"/>
    <n v="0.25"/>
    <x v="0"/>
  </r>
  <r>
    <n v="3889"/>
    <d v="2022-06-12T00:00:00"/>
    <s v="46-60"/>
    <s v="Female"/>
    <s v="West"/>
    <s v="Orthopedics"/>
    <s v="Therapy"/>
    <s v="Routine"/>
    <n v="4.2"/>
    <n v="88090"/>
    <n v="73"/>
    <n v="0.56000000000000005"/>
    <x v="1"/>
  </r>
  <r>
    <n v="3890"/>
    <d v="2022-06-12T01:00:00"/>
    <s v="31-45"/>
    <s v="Male"/>
    <s v="North"/>
    <s v="Orthopedics"/>
    <s v="Medication"/>
    <s v="Routine"/>
    <n v="6.7"/>
    <n v="85039"/>
    <n v="89"/>
    <n v="0.44"/>
    <x v="1"/>
  </r>
  <r>
    <n v="3891"/>
    <d v="2022-06-12T02:00:00"/>
    <s v="46-60"/>
    <s v="Male"/>
    <s v="East"/>
    <s v="General Medicine"/>
    <s v="Therapy"/>
    <s v="Routine"/>
    <n v="7.2"/>
    <n v="70064"/>
    <n v="91"/>
    <n v="0.17"/>
    <x v="0"/>
  </r>
  <r>
    <n v="3892"/>
    <d v="2022-06-12T03:00:00"/>
    <s v="31-45"/>
    <s v="Female"/>
    <s v="West"/>
    <s v="Orthopedics"/>
    <s v="Medication"/>
    <s v="Emergency"/>
    <n v="5.6"/>
    <n v="32698"/>
    <n v="61"/>
    <n v="0.56999999999999995"/>
    <x v="1"/>
  </r>
  <r>
    <n v="3893"/>
    <d v="2022-06-12T04:00:00"/>
    <s v="46-60"/>
    <s v="Female"/>
    <s v="North"/>
    <s v="Pediatrics"/>
    <s v="Surgery"/>
    <s v="Routine"/>
    <n v="6.4"/>
    <n v="85199"/>
    <n v="67"/>
    <n v="0.2"/>
    <x v="0"/>
  </r>
  <r>
    <n v="3894"/>
    <d v="2022-06-12T05:00:00"/>
    <s v="31-45"/>
    <s v="Female"/>
    <s v="West"/>
    <s v="Orthopedics"/>
    <s v="Surgery"/>
    <s v="Routine"/>
    <n v="2"/>
    <n v="63996"/>
    <n v="83"/>
    <n v="0.15"/>
    <x v="0"/>
  </r>
  <r>
    <n v="3895"/>
    <d v="2022-06-12T06:00:00"/>
    <s v="46-60"/>
    <s v="Male"/>
    <s v="South"/>
    <s v="Neurology"/>
    <s v="Surgery"/>
    <s v="Routine"/>
    <n v="1.7"/>
    <n v="68098"/>
    <n v="86"/>
    <n v="0.02"/>
    <x v="0"/>
  </r>
  <r>
    <n v="3896"/>
    <d v="2022-06-12T07:00:00"/>
    <s v="46-60"/>
    <s v="Female"/>
    <s v="South"/>
    <s v="Pediatrics"/>
    <s v="Observation"/>
    <s v="Routine"/>
    <n v="5"/>
    <n v="63923"/>
    <n v="71"/>
    <n v="0.56000000000000005"/>
    <x v="1"/>
  </r>
  <r>
    <n v="3897"/>
    <d v="2022-06-12T08:00:00"/>
    <s v="18-30"/>
    <s v="Male"/>
    <s v="North"/>
    <s v="Neurology"/>
    <s v="Surgery"/>
    <s v="Routine"/>
    <n v="1.3"/>
    <n v="24860"/>
    <n v="66"/>
    <n v="0.02"/>
    <x v="0"/>
  </r>
  <r>
    <n v="3898"/>
    <d v="2022-06-12T09:00:00"/>
    <s v="46-60"/>
    <s v="Male"/>
    <s v="South"/>
    <s v="Pediatrics"/>
    <s v="Surgery"/>
    <s v="Routine"/>
    <n v="3.4"/>
    <n v="31037"/>
    <n v="76"/>
    <n v="0.23"/>
    <x v="0"/>
  </r>
  <r>
    <n v="3899"/>
    <d v="2022-06-12T10:00:00"/>
    <s v="31-45"/>
    <s v="Female"/>
    <s v="West"/>
    <s v="Cardiology"/>
    <s v="Observation"/>
    <s v="Routine"/>
    <n v="5.5"/>
    <n v="44796"/>
    <n v="93"/>
    <n v="0.51"/>
    <x v="1"/>
  </r>
  <r>
    <n v="3900"/>
    <d v="2022-06-12T11:00:00"/>
    <s v="46-60"/>
    <s v="Female"/>
    <s v="North"/>
    <s v="Pediatrics"/>
    <s v="Therapy"/>
    <s v="Routine"/>
    <n v="6.8"/>
    <n v="67873"/>
    <n v="75"/>
    <n v="0.25"/>
    <x v="0"/>
  </r>
  <r>
    <n v="3901"/>
    <d v="2022-06-12T12:00:00"/>
    <s v="31-45"/>
    <s v="Female"/>
    <s v="West"/>
    <s v="Pediatrics"/>
    <s v="Therapy"/>
    <s v="Routine"/>
    <n v="3.5"/>
    <n v="27391"/>
    <n v="60"/>
    <n v="0.22"/>
    <x v="0"/>
  </r>
  <r>
    <n v="3902"/>
    <d v="2022-06-12T13:00:00"/>
    <s v="31-45"/>
    <s v="Male"/>
    <s v="West"/>
    <s v="Neurology"/>
    <s v="Medication"/>
    <s v="Routine"/>
    <n v="2.7"/>
    <n v="51493"/>
    <n v="76"/>
    <n v="0.13"/>
    <x v="0"/>
  </r>
  <r>
    <n v="3903"/>
    <d v="2022-06-12T14:00:00"/>
    <s v="60+"/>
    <s v="Female"/>
    <s v="West"/>
    <s v="Neurology"/>
    <s v="Therapy"/>
    <s v="Routine"/>
    <n v="4.5999999999999996"/>
    <n v="51468"/>
    <n v="84"/>
    <n v="0.2"/>
    <x v="0"/>
  </r>
  <r>
    <n v="3904"/>
    <d v="2022-06-12T15:00:00"/>
    <s v="31-45"/>
    <s v="Male"/>
    <s v="South"/>
    <s v="Pediatrics"/>
    <s v="Medication"/>
    <s v="Emergency"/>
    <n v="1.9"/>
    <n v="70855"/>
    <n v="74"/>
    <n v="0.33"/>
    <x v="1"/>
  </r>
  <r>
    <n v="3905"/>
    <d v="2022-06-12T16:00:00"/>
    <s v="46-60"/>
    <s v="Female"/>
    <s v="South"/>
    <s v="Pediatrics"/>
    <s v="Medication"/>
    <s v="Emergency"/>
    <n v="3.7"/>
    <n v="68493"/>
    <n v="90"/>
    <n v="0.09"/>
    <x v="0"/>
  </r>
  <r>
    <n v="3906"/>
    <d v="2022-06-12T17:00:00"/>
    <s v="31-45"/>
    <s v="Female"/>
    <s v="West"/>
    <s v="General Medicine"/>
    <s v="Therapy"/>
    <s v="Emergency"/>
    <n v="4"/>
    <n v="34795"/>
    <n v="85"/>
    <n v="0.31"/>
    <x v="1"/>
  </r>
  <r>
    <n v="3907"/>
    <d v="2022-06-12T18:00:00"/>
    <s v="31-45"/>
    <s v="Male"/>
    <s v="East"/>
    <s v="Cardiology"/>
    <s v="Therapy"/>
    <s v="Routine"/>
    <n v="3.9"/>
    <n v="83934"/>
    <n v="74"/>
    <n v="0.18"/>
    <x v="0"/>
  </r>
  <r>
    <n v="3908"/>
    <d v="2022-06-12T19:00:00"/>
    <s v="31-45"/>
    <s v="Male"/>
    <s v="West"/>
    <s v="Cardiology"/>
    <s v="Observation"/>
    <s v="Routine"/>
    <n v="4.2"/>
    <n v="31735"/>
    <n v="76"/>
    <n v="0.37"/>
    <x v="1"/>
  </r>
  <r>
    <n v="3909"/>
    <d v="2022-06-12T20:00:00"/>
    <s v="31-45"/>
    <s v="Female"/>
    <s v="West"/>
    <s v="Orthopedics"/>
    <s v="Medication"/>
    <s v="Routine"/>
    <n v="2.2999999999999998"/>
    <n v="76845"/>
    <n v="53"/>
    <n v="0.56000000000000005"/>
    <x v="1"/>
  </r>
  <r>
    <n v="3910"/>
    <d v="2022-06-12T21:00:00"/>
    <s v="31-45"/>
    <s v="Female"/>
    <s v="North"/>
    <s v="Pediatrics"/>
    <s v="Therapy"/>
    <s v="Routine"/>
    <n v="2.5"/>
    <n v="43997"/>
    <n v="90"/>
    <n v="0.33"/>
    <x v="1"/>
  </r>
  <r>
    <n v="3911"/>
    <d v="2022-06-12T22:00:00"/>
    <s v="18-30"/>
    <s v="Female"/>
    <s v="West"/>
    <s v="Pediatrics"/>
    <s v="Therapy"/>
    <s v="Routine"/>
    <n v="2.5"/>
    <n v="58279"/>
    <n v="71"/>
    <n v="0.42"/>
    <x v="1"/>
  </r>
  <r>
    <n v="3912"/>
    <d v="2022-06-12T23:00:00"/>
    <s v="31-45"/>
    <s v="Female"/>
    <s v="South"/>
    <s v="Pediatrics"/>
    <s v="Observation"/>
    <s v="Routine"/>
    <n v="0.8"/>
    <n v="59520"/>
    <n v="70"/>
    <n v="0.22"/>
    <x v="0"/>
  </r>
  <r>
    <n v="3913"/>
    <d v="2022-06-13T00:00:00"/>
    <s v="18-30"/>
    <s v="Female"/>
    <s v="North"/>
    <s v="Pediatrics"/>
    <s v="Therapy"/>
    <s v="Routine"/>
    <n v="4.7"/>
    <n v="58954"/>
    <n v="68"/>
    <n v="0.45"/>
    <x v="1"/>
  </r>
  <r>
    <n v="3914"/>
    <d v="2022-06-13T01:00:00"/>
    <s v="60+"/>
    <s v="Male"/>
    <s v="East"/>
    <s v="Cardiology"/>
    <s v="Surgery"/>
    <s v="Routine"/>
    <n v="5.8"/>
    <n v="68490"/>
    <n v="80"/>
    <n v="0.08"/>
    <x v="0"/>
  </r>
  <r>
    <n v="3915"/>
    <d v="2022-06-13T02:00:00"/>
    <s v="60+"/>
    <s v="Male"/>
    <s v="North"/>
    <s v="Neurology"/>
    <s v="Surgery"/>
    <s v="Routine"/>
    <n v="5.6"/>
    <n v="62829"/>
    <n v="61"/>
    <n v="0.28000000000000003"/>
    <x v="0"/>
  </r>
  <r>
    <n v="3916"/>
    <d v="2022-06-13T03:00:00"/>
    <s v="31-45"/>
    <s v="Male"/>
    <s v="East"/>
    <s v="General Medicine"/>
    <s v="Medication"/>
    <s v="Routine"/>
    <n v="3.5"/>
    <n v="70673"/>
    <n v="63"/>
    <n v="0.14000000000000001"/>
    <x v="0"/>
  </r>
  <r>
    <n v="3917"/>
    <d v="2022-06-13T04:00:00"/>
    <s v="46-60"/>
    <s v="Male"/>
    <s v="North"/>
    <s v="Neurology"/>
    <s v="Observation"/>
    <s v="Routine"/>
    <n v="2.4"/>
    <n v="64292"/>
    <n v="74"/>
    <n v="0.3"/>
    <x v="0"/>
  </r>
  <r>
    <n v="3918"/>
    <d v="2022-06-13T05:00:00"/>
    <s v="31-45"/>
    <s v="Female"/>
    <s v="North"/>
    <s v="Neurology"/>
    <s v="Therapy"/>
    <s v="Routine"/>
    <n v="5.5"/>
    <n v="29711"/>
    <n v="67"/>
    <n v="0.18"/>
    <x v="0"/>
  </r>
  <r>
    <n v="3919"/>
    <d v="2022-06-13T06:00:00"/>
    <s v="46-60"/>
    <s v="Male"/>
    <s v="East"/>
    <s v="Cardiology"/>
    <s v="Medication"/>
    <s v="Emergency"/>
    <n v="5.3"/>
    <n v="60396"/>
    <n v="79"/>
    <n v="0.36"/>
    <x v="1"/>
  </r>
  <r>
    <n v="3920"/>
    <d v="2022-06-13T07:00:00"/>
    <s v="46-60"/>
    <s v="Male"/>
    <s v="South"/>
    <s v="General Medicine"/>
    <s v="Therapy"/>
    <s v="Routine"/>
    <n v="4.4000000000000004"/>
    <n v="43723"/>
    <n v="68"/>
    <n v="0.42"/>
    <x v="1"/>
  </r>
  <r>
    <n v="3921"/>
    <d v="2022-06-13T08:00:00"/>
    <s v="60+"/>
    <s v="Male"/>
    <s v="South"/>
    <s v="Pediatrics"/>
    <s v="Surgery"/>
    <s v="Routine"/>
    <n v="7.5"/>
    <n v="32815"/>
    <n v="94"/>
    <n v="0.18"/>
    <x v="0"/>
  </r>
  <r>
    <n v="3922"/>
    <d v="2022-06-13T09:00:00"/>
    <s v="31-45"/>
    <s v="Female"/>
    <s v="South"/>
    <s v="Cardiology"/>
    <s v="Therapy"/>
    <s v="Emergency"/>
    <n v="3.9"/>
    <n v="49203"/>
    <n v="83"/>
    <n v="0.17"/>
    <x v="0"/>
  </r>
  <r>
    <n v="3923"/>
    <d v="2022-06-13T10:00:00"/>
    <s v="46-60"/>
    <s v="Male"/>
    <s v="North"/>
    <s v="Cardiology"/>
    <s v="Therapy"/>
    <s v="Routine"/>
    <n v="3.5"/>
    <n v="58665"/>
    <n v="83"/>
    <n v="0.27"/>
    <x v="0"/>
  </r>
  <r>
    <n v="3924"/>
    <d v="2022-06-13T11:00:00"/>
    <s v="31-45"/>
    <s v="Female"/>
    <s v="West"/>
    <s v="General Medicine"/>
    <s v="Therapy"/>
    <s v="Routine"/>
    <n v="3.2"/>
    <n v="59994"/>
    <n v="68"/>
    <n v="0.08"/>
    <x v="0"/>
  </r>
  <r>
    <n v="3925"/>
    <d v="2022-06-13T12:00:00"/>
    <s v="60+"/>
    <s v="Male"/>
    <s v="North"/>
    <s v="Orthopedics"/>
    <s v="Surgery"/>
    <s v="Routine"/>
    <n v="0.9"/>
    <n v="76120"/>
    <n v="100"/>
    <n v="0.38"/>
    <x v="1"/>
  </r>
  <r>
    <n v="3926"/>
    <d v="2022-06-13T13:00:00"/>
    <s v="18-30"/>
    <s v="Female"/>
    <s v="West"/>
    <s v="Cardiology"/>
    <s v="Surgery"/>
    <s v="Routine"/>
    <n v="5.3"/>
    <n v="81146"/>
    <n v="70"/>
    <n v="0.15"/>
    <x v="0"/>
  </r>
  <r>
    <n v="3927"/>
    <d v="2022-06-13T14:00:00"/>
    <s v="46-60"/>
    <s v="Male"/>
    <s v="West"/>
    <s v="Neurology"/>
    <s v="Observation"/>
    <s v="Routine"/>
    <n v="3.8"/>
    <n v="61726"/>
    <n v="66"/>
    <n v="0.43"/>
    <x v="1"/>
  </r>
  <r>
    <n v="3928"/>
    <d v="2022-06-13T15:00:00"/>
    <s v="46-60"/>
    <s v="Female"/>
    <s v="South"/>
    <s v="Neurology"/>
    <s v="Surgery"/>
    <s v="Routine"/>
    <n v="5"/>
    <n v="65342"/>
    <n v="83"/>
    <n v="0.5"/>
    <x v="1"/>
  </r>
  <r>
    <n v="3929"/>
    <d v="2022-06-13T16:00:00"/>
    <s v="46-60"/>
    <s v="Male"/>
    <s v="West"/>
    <s v="Pediatrics"/>
    <s v="Medication"/>
    <s v="Routine"/>
    <n v="7.7"/>
    <n v="56906"/>
    <n v="77"/>
    <n v="0.12"/>
    <x v="0"/>
  </r>
  <r>
    <n v="3930"/>
    <d v="2022-06-13T17:00:00"/>
    <s v="18-30"/>
    <s v="Female"/>
    <s v="North"/>
    <s v="Cardiology"/>
    <s v="Therapy"/>
    <s v="Emergency"/>
    <n v="3.2"/>
    <n v="70345"/>
    <n v="65"/>
    <n v="0.2"/>
    <x v="0"/>
  </r>
  <r>
    <n v="3931"/>
    <d v="2022-06-13T18:00:00"/>
    <s v="60+"/>
    <s v="Female"/>
    <s v="North"/>
    <s v="Pediatrics"/>
    <s v="Surgery"/>
    <s v="Routine"/>
    <n v="0.7"/>
    <n v="64740"/>
    <n v="100"/>
    <n v="0.21"/>
    <x v="0"/>
  </r>
  <r>
    <n v="3932"/>
    <d v="2022-06-13T19:00:00"/>
    <s v="18-30"/>
    <s v="Male"/>
    <s v="South"/>
    <s v="Cardiology"/>
    <s v="Medication"/>
    <s v="Routine"/>
    <n v="5"/>
    <n v="53910"/>
    <n v="87"/>
    <n v="0.33"/>
    <x v="1"/>
  </r>
  <r>
    <n v="3933"/>
    <d v="2022-06-13T20:00:00"/>
    <s v="46-60"/>
    <s v="Female"/>
    <s v="East"/>
    <s v="General Medicine"/>
    <s v="Surgery"/>
    <s v="Routine"/>
    <n v="4.3"/>
    <n v="98040"/>
    <n v="75"/>
    <n v="0.27"/>
    <x v="0"/>
  </r>
  <r>
    <n v="3934"/>
    <d v="2022-06-13T21:00:00"/>
    <s v="18-30"/>
    <s v="Female"/>
    <s v="North"/>
    <s v="Cardiology"/>
    <s v="Therapy"/>
    <s v="Routine"/>
    <n v="2.5"/>
    <n v="44076"/>
    <n v="100"/>
    <n v="0.47"/>
    <x v="1"/>
  </r>
  <r>
    <n v="3935"/>
    <d v="2022-06-13T22:00:00"/>
    <s v="31-45"/>
    <s v="Male"/>
    <s v="West"/>
    <s v="Orthopedics"/>
    <s v="Medication"/>
    <s v="Emergency"/>
    <n v="4.8"/>
    <n v="84089"/>
    <n v="85"/>
    <n v="0.12"/>
    <x v="0"/>
  </r>
  <r>
    <n v="3936"/>
    <d v="2022-06-13T23:00:00"/>
    <s v="31-45"/>
    <s v="Male"/>
    <s v="North"/>
    <s v="Neurology"/>
    <s v="Surgery"/>
    <s v="Routine"/>
    <n v="5.6"/>
    <n v="27914"/>
    <n v="75"/>
    <n v="0.32"/>
    <x v="1"/>
  </r>
  <r>
    <n v="3937"/>
    <d v="2022-06-14T00:00:00"/>
    <s v="31-45"/>
    <s v="Female"/>
    <s v="North"/>
    <s v="General Medicine"/>
    <s v="Surgery"/>
    <s v="Emergency"/>
    <n v="2.1"/>
    <n v="71272"/>
    <n v="100"/>
    <n v="0.06"/>
    <x v="0"/>
  </r>
  <r>
    <n v="3938"/>
    <d v="2022-06-14T01:00:00"/>
    <s v="18-30"/>
    <s v="Male"/>
    <s v="North"/>
    <s v="Neurology"/>
    <s v="Medication"/>
    <s v="Routine"/>
    <n v="3.4"/>
    <n v="83731"/>
    <n v="83"/>
    <n v="0.46"/>
    <x v="1"/>
  </r>
  <r>
    <n v="3939"/>
    <d v="2022-06-14T02:00:00"/>
    <s v="18-30"/>
    <s v="Male"/>
    <s v="East"/>
    <s v="Pediatrics"/>
    <s v="Observation"/>
    <s v="Emergency"/>
    <n v="7"/>
    <n v="16856"/>
    <n v="82"/>
    <n v="0.28000000000000003"/>
    <x v="0"/>
  </r>
  <r>
    <n v="3940"/>
    <d v="2022-06-14T03:00:00"/>
    <s v="31-45"/>
    <s v="Male"/>
    <s v="West"/>
    <s v="General Medicine"/>
    <s v="Medication"/>
    <s v="Routine"/>
    <n v="2.6"/>
    <n v="57779"/>
    <n v="70"/>
    <n v="0.23"/>
    <x v="0"/>
  </r>
  <r>
    <n v="3941"/>
    <d v="2022-06-14T04:00:00"/>
    <s v="46-60"/>
    <s v="Female"/>
    <s v="South"/>
    <s v="Orthopedics"/>
    <s v="Medication"/>
    <s v="Routine"/>
    <n v="4.0999999999999996"/>
    <n v="69308"/>
    <n v="76"/>
    <n v="0.24"/>
    <x v="0"/>
  </r>
  <r>
    <n v="3942"/>
    <d v="2022-06-14T05:00:00"/>
    <s v="60+"/>
    <s v="Female"/>
    <s v="North"/>
    <s v="Neurology"/>
    <s v="Medication"/>
    <s v="Emergency"/>
    <n v="1.2"/>
    <n v="60039"/>
    <n v="70"/>
    <n v="0.56999999999999995"/>
    <x v="1"/>
  </r>
  <r>
    <n v="3943"/>
    <d v="2022-06-14T06:00:00"/>
    <s v="18-30"/>
    <s v="Female"/>
    <s v="West"/>
    <s v="Cardiology"/>
    <s v="Medication"/>
    <s v="Emergency"/>
    <n v="1"/>
    <n v="62563"/>
    <n v="92"/>
    <n v="0.25"/>
    <x v="0"/>
  </r>
  <r>
    <n v="3944"/>
    <d v="2022-06-14T07:00:00"/>
    <s v="31-45"/>
    <s v="Female"/>
    <s v="West"/>
    <s v="Cardiology"/>
    <s v="Surgery"/>
    <s v="Routine"/>
    <n v="4.3"/>
    <n v="57724"/>
    <n v="56"/>
    <n v="0.22"/>
    <x v="0"/>
  </r>
  <r>
    <n v="3945"/>
    <d v="2022-06-14T08:00:00"/>
    <s v="18-30"/>
    <s v="Female"/>
    <s v="South"/>
    <s v="Cardiology"/>
    <s v="Medication"/>
    <s v="Emergency"/>
    <n v="6.5"/>
    <n v="33115"/>
    <n v="91"/>
    <n v="0.19"/>
    <x v="0"/>
  </r>
  <r>
    <n v="3946"/>
    <d v="2022-06-14T09:00:00"/>
    <s v="18-30"/>
    <s v="Female"/>
    <s v="North"/>
    <s v="General Medicine"/>
    <s v="Medication"/>
    <s v="Routine"/>
    <n v="1.3"/>
    <n v="102361"/>
    <n v="64"/>
    <n v="0.09"/>
    <x v="0"/>
  </r>
  <r>
    <n v="3947"/>
    <d v="2022-06-14T10:00:00"/>
    <s v="46-60"/>
    <s v="Female"/>
    <s v="East"/>
    <s v="Orthopedics"/>
    <s v="Therapy"/>
    <s v="Routine"/>
    <n v="4.0999999999999996"/>
    <n v="44929"/>
    <n v="74"/>
    <n v="0.15"/>
    <x v="0"/>
  </r>
  <r>
    <n v="3948"/>
    <d v="2022-06-14T11:00:00"/>
    <s v="46-60"/>
    <s v="Male"/>
    <s v="West"/>
    <s v="Orthopedics"/>
    <s v="Surgery"/>
    <s v="Routine"/>
    <n v="3.2"/>
    <n v="63683"/>
    <n v="71"/>
    <n v="0.22"/>
    <x v="0"/>
  </r>
  <r>
    <n v="3949"/>
    <d v="2022-06-14T12:00:00"/>
    <s v="18-30"/>
    <s v="Female"/>
    <s v="South"/>
    <s v="Orthopedics"/>
    <s v="Therapy"/>
    <s v="Emergency"/>
    <n v="5.9"/>
    <n v="42063"/>
    <n v="69"/>
    <n v="0.44"/>
    <x v="1"/>
  </r>
  <r>
    <n v="3950"/>
    <d v="2022-06-14T13:00:00"/>
    <s v="18-30"/>
    <s v="Female"/>
    <s v="East"/>
    <s v="Neurology"/>
    <s v="Surgery"/>
    <s v="Emergency"/>
    <n v="1.6"/>
    <n v="9483"/>
    <n v="83"/>
    <n v="0.35"/>
    <x v="1"/>
  </r>
  <r>
    <n v="3951"/>
    <d v="2022-06-14T14:00:00"/>
    <s v="18-30"/>
    <s v="Male"/>
    <s v="West"/>
    <s v="General Medicine"/>
    <s v="Observation"/>
    <s v="Routine"/>
    <n v="4.9000000000000004"/>
    <n v="36510"/>
    <n v="75"/>
    <n v="0.24"/>
    <x v="0"/>
  </r>
  <r>
    <n v="3952"/>
    <d v="2022-06-14T15:00:00"/>
    <s v="46-60"/>
    <s v="Male"/>
    <s v="North"/>
    <s v="Cardiology"/>
    <s v="Observation"/>
    <s v="Routine"/>
    <n v="2.7"/>
    <n v="26048"/>
    <n v="67"/>
    <n v="0.17"/>
    <x v="0"/>
  </r>
  <r>
    <n v="3953"/>
    <d v="2022-06-14T16:00:00"/>
    <s v="60+"/>
    <s v="Male"/>
    <s v="West"/>
    <s v="Neurology"/>
    <s v="Surgery"/>
    <s v="Routine"/>
    <n v="4.4000000000000004"/>
    <n v="76831"/>
    <n v="77"/>
    <n v="0.4"/>
    <x v="1"/>
  </r>
  <r>
    <n v="3954"/>
    <d v="2022-06-14T17:00:00"/>
    <s v="18-30"/>
    <s v="Female"/>
    <s v="East"/>
    <s v="Orthopedics"/>
    <s v="Observation"/>
    <s v="Routine"/>
    <n v="4.0999999999999996"/>
    <n v="42863"/>
    <n v="67"/>
    <n v="0.19"/>
    <x v="0"/>
  </r>
  <r>
    <n v="3955"/>
    <d v="2022-06-14T18:00:00"/>
    <s v="18-30"/>
    <s v="Male"/>
    <s v="East"/>
    <s v="Cardiology"/>
    <s v="Observation"/>
    <s v="Routine"/>
    <n v="3.5"/>
    <n v="44718"/>
    <n v="69"/>
    <n v="0.18"/>
    <x v="0"/>
  </r>
  <r>
    <n v="3956"/>
    <d v="2022-06-14T19:00:00"/>
    <s v="60+"/>
    <s v="Female"/>
    <s v="North"/>
    <s v="General Medicine"/>
    <s v="Surgery"/>
    <s v="Routine"/>
    <n v="5"/>
    <n v="33713"/>
    <n v="57"/>
    <n v="0.08"/>
    <x v="0"/>
  </r>
  <r>
    <n v="3957"/>
    <d v="2022-06-14T20:00:00"/>
    <s v="60+"/>
    <s v="Female"/>
    <s v="North"/>
    <s v="Pediatrics"/>
    <s v="Medication"/>
    <s v="Routine"/>
    <n v="4.0999999999999996"/>
    <n v="56881"/>
    <n v="70"/>
    <n v="0.34"/>
    <x v="1"/>
  </r>
  <r>
    <n v="3958"/>
    <d v="2022-06-14T21:00:00"/>
    <s v="31-45"/>
    <s v="Female"/>
    <s v="South"/>
    <s v="Orthopedics"/>
    <s v="Therapy"/>
    <s v="Routine"/>
    <n v="3.7"/>
    <n v="40671"/>
    <n v="81"/>
    <n v="0.26"/>
    <x v="0"/>
  </r>
  <r>
    <n v="3959"/>
    <d v="2022-06-14T22:00:00"/>
    <s v="18-30"/>
    <s v="Male"/>
    <s v="North"/>
    <s v="Orthopedics"/>
    <s v="Surgery"/>
    <s v="Routine"/>
    <n v="3.3"/>
    <n v="74847"/>
    <n v="75"/>
    <n v="0.27"/>
    <x v="0"/>
  </r>
  <r>
    <n v="3960"/>
    <d v="2022-06-14T23:00:00"/>
    <s v="18-30"/>
    <s v="Male"/>
    <s v="South"/>
    <s v="Orthopedics"/>
    <s v="Surgery"/>
    <s v="Emergency"/>
    <n v="4.2"/>
    <n v="61041"/>
    <n v="97"/>
    <n v="0.31"/>
    <x v="1"/>
  </r>
  <r>
    <n v="3961"/>
    <d v="2022-06-15T00:00:00"/>
    <s v="31-45"/>
    <s v="Female"/>
    <s v="East"/>
    <s v="Orthopedics"/>
    <s v="Surgery"/>
    <s v="Routine"/>
    <n v="4.4000000000000004"/>
    <n v="43563"/>
    <n v="100"/>
    <n v="0.48"/>
    <x v="1"/>
  </r>
  <r>
    <n v="3962"/>
    <d v="2022-06-15T01:00:00"/>
    <s v="31-45"/>
    <s v="Female"/>
    <s v="East"/>
    <s v="Cardiology"/>
    <s v="Therapy"/>
    <s v="Routine"/>
    <n v="2"/>
    <n v="72005"/>
    <n v="69"/>
    <n v="0.41"/>
    <x v="1"/>
  </r>
  <r>
    <n v="3963"/>
    <d v="2022-06-15T02:00:00"/>
    <s v="18-30"/>
    <s v="Female"/>
    <s v="West"/>
    <s v="General Medicine"/>
    <s v="Surgery"/>
    <s v="Routine"/>
    <n v="3.3"/>
    <n v="55159"/>
    <n v="65"/>
    <n v="0.72"/>
    <x v="2"/>
  </r>
  <r>
    <n v="3964"/>
    <d v="2022-06-15T03:00:00"/>
    <s v="31-45"/>
    <s v="Male"/>
    <s v="West"/>
    <s v="Neurology"/>
    <s v="Therapy"/>
    <s v="Routine"/>
    <n v="1.9"/>
    <n v="55430"/>
    <n v="89"/>
    <n v="0.27"/>
    <x v="0"/>
  </r>
  <r>
    <n v="3965"/>
    <d v="2022-06-15T04:00:00"/>
    <s v="18-30"/>
    <s v="Female"/>
    <s v="South"/>
    <s v="Cardiology"/>
    <s v="Therapy"/>
    <s v="Routine"/>
    <n v="3.9"/>
    <n v="25747"/>
    <n v="79"/>
    <n v="0.24"/>
    <x v="0"/>
  </r>
  <r>
    <n v="3966"/>
    <d v="2022-06-15T05:00:00"/>
    <s v="46-60"/>
    <s v="Male"/>
    <s v="North"/>
    <s v="General Medicine"/>
    <s v="Observation"/>
    <s v="Routine"/>
    <n v="2.8"/>
    <n v="53578"/>
    <n v="89"/>
    <n v="0.15"/>
    <x v="0"/>
  </r>
  <r>
    <n v="3967"/>
    <d v="2022-06-15T06:00:00"/>
    <s v="31-45"/>
    <s v="Female"/>
    <s v="North"/>
    <s v="Neurology"/>
    <s v="Medication"/>
    <s v="Emergency"/>
    <n v="5.5"/>
    <n v="61431"/>
    <n v="80"/>
    <n v="0.54"/>
    <x v="1"/>
  </r>
  <r>
    <n v="3968"/>
    <d v="2022-06-15T07:00:00"/>
    <s v="18-30"/>
    <s v="Male"/>
    <s v="West"/>
    <s v="Orthopedics"/>
    <s v="Observation"/>
    <s v="Routine"/>
    <n v="5.3"/>
    <n v="81671"/>
    <n v="73"/>
    <n v="0.1"/>
    <x v="0"/>
  </r>
  <r>
    <n v="3969"/>
    <d v="2022-06-15T08:00:00"/>
    <s v="31-45"/>
    <s v="Female"/>
    <s v="East"/>
    <s v="General Medicine"/>
    <s v="Surgery"/>
    <s v="Routine"/>
    <n v="2.2000000000000002"/>
    <n v="39962"/>
    <n v="73"/>
    <n v="0.11"/>
    <x v="0"/>
  </r>
  <r>
    <n v="3970"/>
    <d v="2022-06-15T09:00:00"/>
    <s v="31-45"/>
    <s v="Male"/>
    <s v="South"/>
    <s v="Orthopedics"/>
    <s v="Surgery"/>
    <s v="Routine"/>
    <n v="4"/>
    <n v="100562"/>
    <n v="80"/>
    <n v="0.35"/>
    <x v="1"/>
  </r>
  <r>
    <n v="3971"/>
    <d v="2022-06-15T10:00:00"/>
    <s v="60+"/>
    <s v="Male"/>
    <s v="East"/>
    <s v="General Medicine"/>
    <s v="Therapy"/>
    <s v="Routine"/>
    <n v="5.3"/>
    <n v="66137"/>
    <n v="72"/>
    <n v="0.19"/>
    <x v="0"/>
  </r>
  <r>
    <n v="3972"/>
    <d v="2022-06-15T11:00:00"/>
    <s v="31-45"/>
    <s v="Male"/>
    <s v="East"/>
    <s v="Pediatrics"/>
    <s v="Observation"/>
    <s v="Emergency"/>
    <n v="3.6"/>
    <n v="24612"/>
    <n v="90"/>
    <n v="0.11"/>
    <x v="0"/>
  </r>
  <r>
    <n v="3973"/>
    <d v="2022-06-15T12:00:00"/>
    <s v="31-45"/>
    <s v="Male"/>
    <s v="North"/>
    <s v="Orthopedics"/>
    <s v="Therapy"/>
    <s v="Emergency"/>
    <n v="2.5"/>
    <n v="38096"/>
    <n v="59"/>
    <n v="0.12"/>
    <x v="0"/>
  </r>
  <r>
    <n v="3974"/>
    <d v="2022-06-15T13:00:00"/>
    <s v="46-60"/>
    <s v="Male"/>
    <s v="South"/>
    <s v="Orthopedics"/>
    <s v="Observation"/>
    <s v="Routine"/>
    <n v="1.8"/>
    <n v="83420"/>
    <n v="90"/>
    <n v="0.21"/>
    <x v="0"/>
  </r>
  <r>
    <n v="3975"/>
    <d v="2022-06-15T14:00:00"/>
    <s v="31-45"/>
    <s v="Male"/>
    <s v="East"/>
    <s v="Orthopedics"/>
    <s v="Observation"/>
    <s v="Routine"/>
    <n v="5.7"/>
    <n v="79865"/>
    <n v="53"/>
    <n v="7.0000000000000007E-2"/>
    <x v="0"/>
  </r>
  <r>
    <n v="3976"/>
    <d v="2022-06-15T15:00:00"/>
    <s v="60+"/>
    <s v="Female"/>
    <s v="West"/>
    <s v="Cardiology"/>
    <s v="Observation"/>
    <s v="Emergency"/>
    <n v="5.8"/>
    <n v="55362"/>
    <n v="77"/>
    <n v="0.22"/>
    <x v="0"/>
  </r>
  <r>
    <n v="3977"/>
    <d v="2022-06-15T16:00:00"/>
    <s v="31-45"/>
    <s v="Female"/>
    <s v="West"/>
    <s v="Neurology"/>
    <s v="Observation"/>
    <s v="Routine"/>
    <n v="3.6"/>
    <n v="57998"/>
    <n v="71"/>
    <n v="0.26"/>
    <x v="0"/>
  </r>
  <r>
    <n v="3978"/>
    <d v="2022-06-15T17:00:00"/>
    <s v="31-45"/>
    <s v="Female"/>
    <s v="North"/>
    <s v="Orthopedics"/>
    <s v="Observation"/>
    <s v="Emergency"/>
    <n v="5.5"/>
    <n v="31708"/>
    <n v="57"/>
    <n v="0.31"/>
    <x v="1"/>
  </r>
  <r>
    <n v="3979"/>
    <d v="2022-06-15T18:00:00"/>
    <s v="18-30"/>
    <s v="Female"/>
    <s v="West"/>
    <s v="Orthopedics"/>
    <s v="Medication"/>
    <s v="Emergency"/>
    <n v="1.9"/>
    <n v="81429"/>
    <n v="50"/>
    <n v="0.27"/>
    <x v="0"/>
  </r>
  <r>
    <n v="3980"/>
    <d v="2022-06-15T19:00:00"/>
    <s v="31-45"/>
    <s v="Male"/>
    <s v="West"/>
    <s v="Cardiology"/>
    <s v="Surgery"/>
    <s v="Routine"/>
    <n v="6.7"/>
    <n v="35245"/>
    <n v="62"/>
    <n v="0.47"/>
    <x v="1"/>
  </r>
  <r>
    <n v="3981"/>
    <d v="2022-06-15T20:00:00"/>
    <s v="46-60"/>
    <s v="Female"/>
    <s v="East"/>
    <s v="Cardiology"/>
    <s v="Observation"/>
    <s v="Emergency"/>
    <n v="3.7"/>
    <n v="71895"/>
    <n v="76"/>
    <n v="0.28999999999999998"/>
    <x v="0"/>
  </r>
  <r>
    <n v="3982"/>
    <d v="2022-06-15T21:00:00"/>
    <s v="46-60"/>
    <s v="Male"/>
    <s v="West"/>
    <s v="Pediatrics"/>
    <s v="Observation"/>
    <s v="Emergency"/>
    <n v="4.3"/>
    <n v="82041"/>
    <n v="68"/>
    <n v="0.13"/>
    <x v="0"/>
  </r>
  <r>
    <n v="3983"/>
    <d v="2022-06-15T22:00:00"/>
    <s v="18-30"/>
    <s v="Male"/>
    <s v="West"/>
    <s v="General Medicine"/>
    <s v="Therapy"/>
    <s v="Emergency"/>
    <n v="3.4"/>
    <n v="55963"/>
    <n v="63"/>
    <n v="0.12"/>
    <x v="0"/>
  </r>
  <r>
    <n v="3984"/>
    <d v="2022-06-15T23:00:00"/>
    <s v="18-30"/>
    <s v="Male"/>
    <s v="East"/>
    <s v="Orthopedics"/>
    <s v="Surgery"/>
    <s v="Routine"/>
    <n v="6.8"/>
    <n v="74352"/>
    <n v="91"/>
    <n v="0.16"/>
    <x v="0"/>
  </r>
  <r>
    <n v="3985"/>
    <d v="2022-06-16T00:00:00"/>
    <s v="46-60"/>
    <s v="Female"/>
    <s v="North"/>
    <s v="General Medicine"/>
    <s v="Surgery"/>
    <s v="Routine"/>
    <n v="1.9"/>
    <n v="91953"/>
    <n v="60"/>
    <n v="0.45"/>
    <x v="1"/>
  </r>
  <r>
    <n v="3986"/>
    <d v="2022-06-16T01:00:00"/>
    <s v="60+"/>
    <s v="Male"/>
    <s v="North"/>
    <s v="Cardiology"/>
    <s v="Surgery"/>
    <s v="Routine"/>
    <n v="6.9"/>
    <n v="60359"/>
    <n v="83"/>
    <n v="0.17"/>
    <x v="0"/>
  </r>
  <r>
    <n v="3987"/>
    <d v="2022-06-16T02:00:00"/>
    <s v="18-30"/>
    <s v="Female"/>
    <s v="South"/>
    <s v="Cardiology"/>
    <s v="Observation"/>
    <s v="Routine"/>
    <n v="4.8"/>
    <n v="51494"/>
    <n v="64"/>
    <n v="0.28999999999999998"/>
    <x v="0"/>
  </r>
  <r>
    <n v="3988"/>
    <d v="2022-06-16T03:00:00"/>
    <s v="31-45"/>
    <s v="Female"/>
    <s v="West"/>
    <s v="Pediatrics"/>
    <s v="Therapy"/>
    <s v="Routine"/>
    <n v="5.2"/>
    <n v="53663"/>
    <n v="62"/>
    <n v="0.18"/>
    <x v="0"/>
  </r>
  <r>
    <n v="3989"/>
    <d v="2022-06-16T04:00:00"/>
    <s v="31-45"/>
    <s v="Female"/>
    <s v="East"/>
    <s v="Neurology"/>
    <s v="Surgery"/>
    <s v="Routine"/>
    <n v="3.3"/>
    <n v="40140"/>
    <n v="68"/>
    <n v="0.36"/>
    <x v="1"/>
  </r>
  <r>
    <n v="3990"/>
    <d v="2022-06-16T05:00:00"/>
    <s v="60+"/>
    <s v="Female"/>
    <s v="South"/>
    <s v="Cardiology"/>
    <s v="Therapy"/>
    <s v="Routine"/>
    <n v="1.4"/>
    <n v="39688"/>
    <n v="82"/>
    <n v="0.1"/>
    <x v="0"/>
  </r>
  <r>
    <n v="3991"/>
    <d v="2022-06-16T06:00:00"/>
    <s v="18-30"/>
    <s v="Female"/>
    <s v="North"/>
    <s v="Orthopedics"/>
    <s v="Medication"/>
    <s v="Routine"/>
    <n v="5.9"/>
    <n v="63848"/>
    <n v="59"/>
    <n v="0.24"/>
    <x v="0"/>
  </r>
  <r>
    <n v="3992"/>
    <d v="2022-06-16T07:00:00"/>
    <s v="18-30"/>
    <s v="Male"/>
    <s v="North"/>
    <s v="Pediatrics"/>
    <s v="Medication"/>
    <s v="Routine"/>
    <n v="4.5999999999999996"/>
    <n v="51721"/>
    <n v="78"/>
    <n v="0.19"/>
    <x v="0"/>
  </r>
  <r>
    <n v="3993"/>
    <d v="2022-06-16T08:00:00"/>
    <s v="46-60"/>
    <s v="Male"/>
    <s v="East"/>
    <s v="Neurology"/>
    <s v="Therapy"/>
    <s v="Routine"/>
    <n v="6.7"/>
    <n v="61551"/>
    <n v="63"/>
    <n v="0.12"/>
    <x v="0"/>
  </r>
  <r>
    <n v="3994"/>
    <d v="2022-06-16T09:00:00"/>
    <s v="18-30"/>
    <s v="Female"/>
    <s v="South"/>
    <s v="Pediatrics"/>
    <s v="Observation"/>
    <s v="Emergency"/>
    <n v="3.6"/>
    <n v="25201"/>
    <n v="66"/>
    <n v="0.11"/>
    <x v="0"/>
  </r>
  <r>
    <n v="3995"/>
    <d v="2022-06-16T10:00:00"/>
    <s v="31-45"/>
    <s v="Male"/>
    <s v="South"/>
    <s v="Cardiology"/>
    <s v="Surgery"/>
    <s v="Routine"/>
    <n v="3.2"/>
    <n v="53148"/>
    <n v="80"/>
    <n v="0.31"/>
    <x v="1"/>
  </r>
  <r>
    <n v="3996"/>
    <d v="2022-06-16T11:00:00"/>
    <s v="31-45"/>
    <s v="Female"/>
    <s v="East"/>
    <s v="Neurology"/>
    <s v="Medication"/>
    <s v="Routine"/>
    <n v="6.8"/>
    <n v="75602"/>
    <n v="100"/>
    <n v="0.26"/>
    <x v="0"/>
  </r>
  <r>
    <n v="3997"/>
    <d v="2022-06-16T12:00:00"/>
    <s v="31-45"/>
    <s v="Male"/>
    <s v="East"/>
    <s v="General Medicine"/>
    <s v="Medication"/>
    <s v="Emergency"/>
    <n v="7.8"/>
    <n v="32622"/>
    <n v="64"/>
    <n v="0.57999999999999996"/>
    <x v="1"/>
  </r>
  <r>
    <n v="3998"/>
    <d v="2022-06-16T13:00:00"/>
    <s v="31-45"/>
    <s v="Male"/>
    <s v="South"/>
    <s v="Neurology"/>
    <s v="Therapy"/>
    <s v="Routine"/>
    <n v="4"/>
    <n v="55331"/>
    <n v="84"/>
    <n v="0.32"/>
    <x v="1"/>
  </r>
  <r>
    <n v="3999"/>
    <d v="2022-06-16T14:00:00"/>
    <s v="31-45"/>
    <s v="Male"/>
    <s v="North"/>
    <s v="Orthopedics"/>
    <s v="Observation"/>
    <s v="Routine"/>
    <n v="2.5"/>
    <n v="17908"/>
    <n v="71"/>
    <n v="0.71"/>
    <x v="2"/>
  </r>
  <r>
    <n v="4000"/>
    <d v="2022-06-16T15:00:00"/>
    <s v="18-30"/>
    <s v="Male"/>
    <s v="West"/>
    <s v="General Medicine"/>
    <s v="Therapy"/>
    <s v="Emergency"/>
    <n v="5.6"/>
    <n v="28891"/>
    <n v="69"/>
    <n v="0.35"/>
    <x v="1"/>
  </r>
  <r>
    <n v="4001"/>
    <d v="2022-06-16T16:00:00"/>
    <s v="31-45"/>
    <s v="Male"/>
    <s v="North"/>
    <s v="General Medicine"/>
    <s v="Therapy"/>
    <s v="Emergency"/>
    <n v="3.5"/>
    <n v="71153"/>
    <n v="88"/>
    <n v="0.36"/>
    <x v="1"/>
  </r>
  <r>
    <n v="4002"/>
    <d v="2022-06-16T17:00:00"/>
    <s v="46-60"/>
    <s v="Male"/>
    <s v="East"/>
    <s v="Orthopedics"/>
    <s v="Therapy"/>
    <s v="Routine"/>
    <n v="5.2"/>
    <n v="48814"/>
    <n v="65"/>
    <n v="0.27"/>
    <x v="0"/>
  </r>
  <r>
    <n v="4003"/>
    <d v="2022-06-16T18:00:00"/>
    <s v="46-60"/>
    <s v="Male"/>
    <s v="South"/>
    <s v="General Medicine"/>
    <s v="Therapy"/>
    <s v="Emergency"/>
    <n v="3.5"/>
    <n v="91441"/>
    <n v="61"/>
    <n v="0.38"/>
    <x v="1"/>
  </r>
  <r>
    <n v="4004"/>
    <d v="2022-06-16T19:00:00"/>
    <s v="18-30"/>
    <s v="Male"/>
    <s v="South"/>
    <s v="Cardiology"/>
    <s v="Therapy"/>
    <s v="Emergency"/>
    <n v="7.1"/>
    <n v="63649"/>
    <n v="81"/>
    <n v="0.61"/>
    <x v="2"/>
  </r>
  <r>
    <n v="4005"/>
    <d v="2022-06-16T20:00:00"/>
    <s v="18-30"/>
    <s v="Male"/>
    <s v="West"/>
    <s v="Neurology"/>
    <s v="Observation"/>
    <s v="Routine"/>
    <n v="2.6"/>
    <n v="65612"/>
    <n v="94"/>
    <n v="0.24"/>
    <x v="0"/>
  </r>
  <r>
    <n v="4006"/>
    <d v="2022-06-16T21:00:00"/>
    <s v="31-45"/>
    <s v="Male"/>
    <s v="South"/>
    <s v="Neurology"/>
    <s v="Therapy"/>
    <s v="Routine"/>
    <n v="5"/>
    <n v="33470"/>
    <n v="84"/>
    <n v="0.41"/>
    <x v="1"/>
  </r>
  <r>
    <n v="4007"/>
    <d v="2022-06-16T22:00:00"/>
    <s v="31-45"/>
    <s v="Male"/>
    <s v="West"/>
    <s v="Orthopedics"/>
    <s v="Observation"/>
    <s v="Routine"/>
    <n v="3"/>
    <n v="47298"/>
    <n v="58"/>
    <n v="0.31"/>
    <x v="1"/>
  </r>
  <r>
    <n v="4008"/>
    <d v="2022-06-16T23:00:00"/>
    <s v="31-45"/>
    <s v="Male"/>
    <s v="North"/>
    <s v="Cardiology"/>
    <s v="Surgery"/>
    <s v="Routine"/>
    <n v="3.4"/>
    <n v="40347"/>
    <n v="68"/>
    <n v="0.27"/>
    <x v="0"/>
  </r>
  <r>
    <n v="4009"/>
    <d v="2022-06-17T00:00:00"/>
    <s v="46-60"/>
    <s v="Male"/>
    <s v="North"/>
    <s v="General Medicine"/>
    <s v="Surgery"/>
    <s v="Routine"/>
    <n v="3.2"/>
    <n v="33691"/>
    <n v="87"/>
    <n v="0.21"/>
    <x v="0"/>
  </r>
  <r>
    <n v="4010"/>
    <d v="2022-06-17T01:00:00"/>
    <s v="18-30"/>
    <s v="Female"/>
    <s v="South"/>
    <s v="Neurology"/>
    <s v="Surgery"/>
    <s v="Emergency"/>
    <n v="5.5"/>
    <n v="68278"/>
    <n v="94"/>
    <n v="0.11"/>
    <x v="0"/>
  </r>
  <r>
    <n v="4011"/>
    <d v="2022-06-17T02:00:00"/>
    <s v="18-30"/>
    <s v="Male"/>
    <s v="South"/>
    <s v="Neurology"/>
    <s v="Surgery"/>
    <s v="Routine"/>
    <n v="5.8"/>
    <n v="72290"/>
    <n v="78"/>
    <n v="7.0000000000000007E-2"/>
    <x v="0"/>
  </r>
  <r>
    <n v="4012"/>
    <d v="2022-06-17T03:00:00"/>
    <s v="31-45"/>
    <s v="Male"/>
    <s v="East"/>
    <s v="Neurology"/>
    <s v="Medication"/>
    <s v="Routine"/>
    <n v="5.0999999999999996"/>
    <n v="62979"/>
    <n v="68"/>
    <n v="0.34"/>
    <x v="1"/>
  </r>
  <r>
    <n v="4013"/>
    <d v="2022-06-17T04:00:00"/>
    <s v="46-60"/>
    <s v="Male"/>
    <s v="East"/>
    <s v="Neurology"/>
    <s v="Observation"/>
    <s v="Routine"/>
    <n v="3.8"/>
    <n v="38439"/>
    <n v="95"/>
    <n v="0.25"/>
    <x v="0"/>
  </r>
  <r>
    <n v="4014"/>
    <d v="2022-06-17T05:00:00"/>
    <s v="18-30"/>
    <s v="Male"/>
    <s v="South"/>
    <s v="Pediatrics"/>
    <s v="Surgery"/>
    <s v="Routine"/>
    <n v="4.3"/>
    <n v="61615"/>
    <n v="74"/>
    <n v="0.4"/>
    <x v="1"/>
  </r>
  <r>
    <n v="4015"/>
    <d v="2022-06-17T06:00:00"/>
    <s v="46-60"/>
    <s v="Male"/>
    <s v="South"/>
    <s v="Orthopedics"/>
    <s v="Medication"/>
    <s v="Routine"/>
    <n v="5.8"/>
    <n v="16746"/>
    <n v="68"/>
    <n v="0.21"/>
    <x v="0"/>
  </r>
  <r>
    <n v="4016"/>
    <d v="2022-06-17T07:00:00"/>
    <s v="31-45"/>
    <s v="Male"/>
    <s v="North"/>
    <s v="General Medicine"/>
    <s v="Observation"/>
    <s v="Routine"/>
    <n v="5.9"/>
    <n v="81460"/>
    <n v="66"/>
    <n v="0.28999999999999998"/>
    <x v="0"/>
  </r>
  <r>
    <n v="4017"/>
    <d v="2022-06-17T08:00:00"/>
    <s v="60+"/>
    <s v="Female"/>
    <s v="South"/>
    <s v="General Medicine"/>
    <s v="Medication"/>
    <s v="Routine"/>
    <n v="1.4"/>
    <n v="29037"/>
    <n v="61"/>
    <n v="0.53"/>
    <x v="1"/>
  </r>
  <r>
    <n v="4018"/>
    <d v="2022-06-17T09:00:00"/>
    <s v="60+"/>
    <s v="Female"/>
    <s v="East"/>
    <s v="Orthopedics"/>
    <s v="Medication"/>
    <s v="Emergency"/>
    <n v="3.5"/>
    <n v="32591"/>
    <n v="100"/>
    <n v="0.38"/>
    <x v="1"/>
  </r>
  <r>
    <n v="4019"/>
    <d v="2022-06-17T10:00:00"/>
    <s v="31-45"/>
    <s v="Female"/>
    <s v="North"/>
    <s v="Cardiology"/>
    <s v="Therapy"/>
    <s v="Routine"/>
    <n v="3.6"/>
    <n v="57306"/>
    <n v="92"/>
    <n v="0.14000000000000001"/>
    <x v="0"/>
  </r>
  <r>
    <n v="4020"/>
    <d v="2022-06-17T11:00:00"/>
    <s v="18-30"/>
    <s v="Male"/>
    <s v="West"/>
    <s v="Orthopedics"/>
    <s v="Medication"/>
    <s v="Routine"/>
    <n v="5.3"/>
    <n v="59083"/>
    <n v="67"/>
    <n v="7.0000000000000007E-2"/>
    <x v="0"/>
  </r>
  <r>
    <n v="4021"/>
    <d v="2022-06-17T12:00:00"/>
    <s v="31-45"/>
    <s v="Male"/>
    <s v="East"/>
    <s v="Neurology"/>
    <s v="Medication"/>
    <s v="Routine"/>
    <n v="3.9"/>
    <n v="53545"/>
    <n v="96"/>
    <n v="0.21"/>
    <x v="0"/>
  </r>
  <r>
    <n v="4022"/>
    <d v="2022-06-17T13:00:00"/>
    <s v="18-30"/>
    <s v="Male"/>
    <s v="East"/>
    <s v="Neurology"/>
    <s v="Observation"/>
    <s v="Routine"/>
    <n v="5.4"/>
    <n v="32797"/>
    <n v="81"/>
    <n v="0.37"/>
    <x v="1"/>
  </r>
  <r>
    <n v="4023"/>
    <d v="2022-06-17T14:00:00"/>
    <s v="46-60"/>
    <s v="Female"/>
    <s v="North"/>
    <s v="Orthopedics"/>
    <s v="Medication"/>
    <s v="Routine"/>
    <n v="1.8"/>
    <n v="77667"/>
    <n v="81"/>
    <n v="0.22"/>
    <x v="0"/>
  </r>
  <r>
    <n v="4024"/>
    <d v="2022-06-17T15:00:00"/>
    <s v="46-60"/>
    <s v="Male"/>
    <s v="West"/>
    <s v="Orthopedics"/>
    <s v="Therapy"/>
    <s v="Routine"/>
    <n v="4.5"/>
    <n v="21281"/>
    <n v="66"/>
    <n v="0.63"/>
    <x v="2"/>
  </r>
  <r>
    <n v="4025"/>
    <d v="2022-06-17T16:00:00"/>
    <s v="46-60"/>
    <s v="Male"/>
    <s v="East"/>
    <s v="General Medicine"/>
    <s v="Surgery"/>
    <s v="Emergency"/>
    <n v="5.8"/>
    <n v="25335"/>
    <n v="69"/>
    <n v="0.3"/>
    <x v="0"/>
  </r>
  <r>
    <n v="4026"/>
    <d v="2022-06-17T17:00:00"/>
    <s v="46-60"/>
    <s v="Female"/>
    <s v="South"/>
    <s v="General Medicine"/>
    <s v="Surgery"/>
    <s v="Routine"/>
    <n v="1.1000000000000001"/>
    <n v="52860"/>
    <n v="74"/>
    <n v="0.4"/>
    <x v="1"/>
  </r>
  <r>
    <n v="4027"/>
    <d v="2022-06-17T18:00:00"/>
    <s v="31-45"/>
    <s v="Female"/>
    <s v="East"/>
    <s v="Pediatrics"/>
    <s v="Observation"/>
    <s v="Routine"/>
    <n v="9"/>
    <n v="29715"/>
    <n v="51"/>
    <n v="0.19"/>
    <x v="0"/>
  </r>
  <r>
    <n v="4028"/>
    <d v="2022-06-17T19:00:00"/>
    <s v="18-30"/>
    <s v="Male"/>
    <s v="North"/>
    <s v="Pediatrics"/>
    <s v="Observation"/>
    <s v="Routine"/>
    <n v="6.4"/>
    <n v="79453"/>
    <n v="69"/>
    <n v="0.15"/>
    <x v="0"/>
  </r>
  <r>
    <n v="4029"/>
    <d v="2022-06-17T20:00:00"/>
    <s v="46-60"/>
    <s v="Male"/>
    <s v="North"/>
    <s v="Neurology"/>
    <s v="Medication"/>
    <s v="Emergency"/>
    <n v="4"/>
    <n v="31436"/>
    <n v="75"/>
    <n v="0.17"/>
    <x v="0"/>
  </r>
  <r>
    <n v="4030"/>
    <d v="2022-06-17T21:00:00"/>
    <s v="31-45"/>
    <s v="Male"/>
    <s v="North"/>
    <s v="Pediatrics"/>
    <s v="Observation"/>
    <s v="Routine"/>
    <n v="2.2999999999999998"/>
    <n v="86141"/>
    <n v="91"/>
    <n v="0.25"/>
    <x v="0"/>
  </r>
  <r>
    <n v="4031"/>
    <d v="2022-06-17T22:00:00"/>
    <s v="46-60"/>
    <s v="Male"/>
    <s v="East"/>
    <s v="Pediatrics"/>
    <s v="Medication"/>
    <s v="Emergency"/>
    <n v="3.6"/>
    <n v="75702"/>
    <n v="68"/>
    <n v="0.03"/>
    <x v="0"/>
  </r>
  <r>
    <n v="4032"/>
    <d v="2022-06-17T23:00:00"/>
    <s v="31-45"/>
    <s v="Female"/>
    <s v="West"/>
    <s v="Cardiology"/>
    <s v="Observation"/>
    <s v="Routine"/>
    <n v="4.2"/>
    <n v="79701"/>
    <n v="85"/>
    <n v="0.56000000000000005"/>
    <x v="1"/>
  </r>
  <r>
    <n v="4033"/>
    <d v="2022-06-18T00:00:00"/>
    <s v="18-30"/>
    <s v="Male"/>
    <s v="South"/>
    <s v="Orthopedics"/>
    <s v="Surgery"/>
    <s v="Routine"/>
    <n v="4.9000000000000004"/>
    <n v="92742"/>
    <n v="50"/>
    <n v="0.7"/>
    <x v="2"/>
  </r>
  <r>
    <n v="4034"/>
    <d v="2022-06-18T01:00:00"/>
    <s v="60+"/>
    <s v="Male"/>
    <s v="North"/>
    <s v="General Medicine"/>
    <s v="Surgery"/>
    <s v="Emergency"/>
    <n v="7"/>
    <n v="56625"/>
    <n v="89"/>
    <n v="0.27"/>
    <x v="0"/>
  </r>
  <r>
    <n v="4035"/>
    <d v="2022-06-18T02:00:00"/>
    <s v="18-30"/>
    <s v="Female"/>
    <s v="West"/>
    <s v="Pediatrics"/>
    <s v="Surgery"/>
    <s v="Emergency"/>
    <n v="3"/>
    <n v="34741"/>
    <n v="64"/>
    <n v="7.0000000000000007E-2"/>
    <x v="0"/>
  </r>
  <r>
    <n v="4036"/>
    <d v="2022-06-18T03:00:00"/>
    <s v="60+"/>
    <s v="Male"/>
    <s v="South"/>
    <s v="General Medicine"/>
    <s v="Surgery"/>
    <s v="Routine"/>
    <n v="5.0999999999999996"/>
    <n v="52940"/>
    <n v="77"/>
    <n v="0.51"/>
    <x v="1"/>
  </r>
  <r>
    <n v="4037"/>
    <d v="2022-06-18T04:00:00"/>
    <s v="60+"/>
    <s v="Male"/>
    <s v="North"/>
    <s v="Pediatrics"/>
    <s v="Medication"/>
    <s v="Routine"/>
    <n v="1.4"/>
    <n v="43667"/>
    <n v="80"/>
    <n v="0.31"/>
    <x v="1"/>
  </r>
  <r>
    <n v="4038"/>
    <d v="2022-06-18T05:00:00"/>
    <s v="46-60"/>
    <s v="Female"/>
    <s v="South"/>
    <s v="Pediatrics"/>
    <s v="Medication"/>
    <s v="Routine"/>
    <n v="3.2"/>
    <n v="40816"/>
    <n v="78"/>
    <n v="0.41"/>
    <x v="1"/>
  </r>
  <r>
    <n v="4039"/>
    <d v="2022-06-18T06:00:00"/>
    <s v="46-60"/>
    <s v="Female"/>
    <s v="South"/>
    <s v="Neurology"/>
    <s v="Medication"/>
    <s v="Routine"/>
    <n v="4.8"/>
    <n v="58017"/>
    <n v="74"/>
    <n v="0.82"/>
    <x v="2"/>
  </r>
  <r>
    <n v="4040"/>
    <d v="2022-06-18T07:00:00"/>
    <s v="31-45"/>
    <s v="Male"/>
    <s v="West"/>
    <s v="Cardiology"/>
    <s v="Surgery"/>
    <s v="Emergency"/>
    <n v="5.4"/>
    <n v="48766"/>
    <n v="60"/>
    <n v="0.23"/>
    <x v="0"/>
  </r>
  <r>
    <n v="4041"/>
    <d v="2022-06-18T08:00:00"/>
    <s v="60+"/>
    <s v="Female"/>
    <s v="South"/>
    <s v="Orthopedics"/>
    <s v="Therapy"/>
    <s v="Routine"/>
    <n v="2.5"/>
    <n v="39956"/>
    <n v="64"/>
    <n v="0.06"/>
    <x v="0"/>
  </r>
  <r>
    <n v="4042"/>
    <d v="2022-06-18T09:00:00"/>
    <s v="31-45"/>
    <s v="Female"/>
    <s v="North"/>
    <s v="Orthopedics"/>
    <s v="Surgery"/>
    <s v="Routine"/>
    <n v="3.1"/>
    <n v="50092"/>
    <n v="87"/>
    <n v="0.23"/>
    <x v="0"/>
  </r>
  <r>
    <n v="4043"/>
    <d v="2022-06-18T10:00:00"/>
    <s v="31-45"/>
    <s v="Male"/>
    <s v="West"/>
    <s v="Neurology"/>
    <s v="Surgery"/>
    <s v="Emergency"/>
    <n v="6.9"/>
    <n v="65980"/>
    <n v="68"/>
    <n v="0.13"/>
    <x v="0"/>
  </r>
  <r>
    <n v="4044"/>
    <d v="2022-06-18T11:00:00"/>
    <s v="46-60"/>
    <s v="Female"/>
    <s v="East"/>
    <s v="Neurology"/>
    <s v="Therapy"/>
    <s v="Routine"/>
    <n v="6.3"/>
    <n v="74128"/>
    <n v="74"/>
    <n v="0.28000000000000003"/>
    <x v="0"/>
  </r>
  <r>
    <n v="4045"/>
    <d v="2022-06-18T12:00:00"/>
    <s v="31-45"/>
    <s v="Male"/>
    <s v="East"/>
    <s v="Orthopedics"/>
    <s v="Therapy"/>
    <s v="Routine"/>
    <n v="4.4000000000000004"/>
    <n v="22942"/>
    <n v="57"/>
    <n v="0.21"/>
    <x v="0"/>
  </r>
  <r>
    <n v="4046"/>
    <d v="2022-06-18T13:00:00"/>
    <s v="31-45"/>
    <s v="Male"/>
    <s v="West"/>
    <s v="Orthopedics"/>
    <s v="Observation"/>
    <s v="Emergency"/>
    <n v="0.5"/>
    <n v="48936"/>
    <n v="85"/>
    <n v="0.13"/>
    <x v="0"/>
  </r>
  <r>
    <n v="4047"/>
    <d v="2022-06-18T14:00:00"/>
    <s v="31-45"/>
    <s v="Male"/>
    <s v="East"/>
    <s v="Cardiology"/>
    <s v="Surgery"/>
    <s v="Routine"/>
    <n v="9"/>
    <n v="52173"/>
    <n v="59"/>
    <n v="7.0000000000000007E-2"/>
    <x v="0"/>
  </r>
  <r>
    <n v="4048"/>
    <d v="2022-06-18T15:00:00"/>
    <s v="31-45"/>
    <s v="Male"/>
    <s v="South"/>
    <s v="Pediatrics"/>
    <s v="Therapy"/>
    <s v="Routine"/>
    <n v="4"/>
    <n v="31350"/>
    <n v="86"/>
    <n v="0.42"/>
    <x v="1"/>
  </r>
  <r>
    <n v="4049"/>
    <d v="2022-06-18T16:00:00"/>
    <s v="60+"/>
    <s v="Female"/>
    <s v="North"/>
    <s v="Cardiology"/>
    <s v="Observation"/>
    <s v="Routine"/>
    <n v="3.4"/>
    <n v="52606"/>
    <n v="62"/>
    <n v="0.28000000000000003"/>
    <x v="0"/>
  </r>
  <r>
    <n v="4050"/>
    <d v="2022-06-18T17:00:00"/>
    <s v="18-30"/>
    <s v="Male"/>
    <s v="South"/>
    <s v="Orthopedics"/>
    <s v="Therapy"/>
    <s v="Routine"/>
    <n v="3"/>
    <n v="57960"/>
    <n v="87"/>
    <n v="0.18"/>
    <x v="0"/>
  </r>
  <r>
    <n v="4051"/>
    <d v="2022-06-18T18:00:00"/>
    <s v="60+"/>
    <s v="Male"/>
    <s v="West"/>
    <s v="Pediatrics"/>
    <s v="Therapy"/>
    <s v="Routine"/>
    <n v="4.8"/>
    <n v="65377"/>
    <n v="75"/>
    <n v="0.09"/>
    <x v="0"/>
  </r>
  <r>
    <n v="4052"/>
    <d v="2022-06-18T19:00:00"/>
    <s v="46-60"/>
    <s v="Male"/>
    <s v="North"/>
    <s v="Orthopedics"/>
    <s v="Observation"/>
    <s v="Routine"/>
    <n v="4.8"/>
    <n v="56543"/>
    <n v="68"/>
    <n v="0.19"/>
    <x v="0"/>
  </r>
  <r>
    <n v="4053"/>
    <d v="2022-06-18T20:00:00"/>
    <s v="46-60"/>
    <s v="Male"/>
    <s v="West"/>
    <s v="Cardiology"/>
    <s v="Surgery"/>
    <s v="Emergency"/>
    <n v="5.9"/>
    <n v="37381"/>
    <n v="94"/>
    <n v="0.23"/>
    <x v="0"/>
  </r>
  <r>
    <n v="4054"/>
    <d v="2022-06-18T21:00:00"/>
    <s v="31-45"/>
    <s v="Female"/>
    <s v="West"/>
    <s v="Cardiology"/>
    <s v="Observation"/>
    <s v="Emergency"/>
    <n v="2.1"/>
    <n v="95241"/>
    <n v="74"/>
    <n v="0.36"/>
    <x v="1"/>
  </r>
  <r>
    <n v="4055"/>
    <d v="2022-06-18T22:00:00"/>
    <s v="46-60"/>
    <s v="Female"/>
    <s v="West"/>
    <s v="Cardiology"/>
    <s v="Surgery"/>
    <s v="Emergency"/>
    <n v="3.4"/>
    <n v="71583"/>
    <n v="71"/>
    <n v="0.4"/>
    <x v="1"/>
  </r>
  <r>
    <n v="4056"/>
    <d v="2022-06-18T23:00:00"/>
    <s v="18-30"/>
    <s v="Female"/>
    <s v="South"/>
    <s v="Pediatrics"/>
    <s v="Therapy"/>
    <s v="Routine"/>
    <n v="8.1"/>
    <n v="66054"/>
    <n v="86"/>
    <n v="0.16"/>
    <x v="0"/>
  </r>
  <r>
    <n v="4057"/>
    <d v="2022-06-19T00:00:00"/>
    <s v="46-60"/>
    <s v="Male"/>
    <s v="North"/>
    <s v="General Medicine"/>
    <s v="Observation"/>
    <s v="Emergency"/>
    <n v="4.4000000000000004"/>
    <n v="75097"/>
    <n v="57"/>
    <n v="0.08"/>
    <x v="0"/>
  </r>
  <r>
    <n v="4058"/>
    <d v="2022-06-19T01:00:00"/>
    <s v="18-30"/>
    <s v="Female"/>
    <s v="North"/>
    <s v="General Medicine"/>
    <s v="Medication"/>
    <s v="Routine"/>
    <n v="3.7"/>
    <n v="59892"/>
    <n v="45"/>
    <n v="0.09"/>
    <x v="0"/>
  </r>
  <r>
    <n v="4059"/>
    <d v="2022-06-19T02:00:00"/>
    <s v="60+"/>
    <s v="Female"/>
    <s v="North"/>
    <s v="Orthopedics"/>
    <s v="Therapy"/>
    <s v="Routine"/>
    <n v="2.1"/>
    <n v="80726"/>
    <n v="89"/>
    <n v="0.3"/>
    <x v="0"/>
  </r>
  <r>
    <n v="4060"/>
    <d v="2022-06-19T03:00:00"/>
    <s v="60+"/>
    <s v="Male"/>
    <s v="South"/>
    <s v="Pediatrics"/>
    <s v="Observation"/>
    <s v="Emergency"/>
    <n v="5"/>
    <n v="56137"/>
    <n v="65"/>
    <n v="0.38"/>
    <x v="1"/>
  </r>
  <r>
    <n v="4061"/>
    <d v="2022-06-19T04:00:00"/>
    <s v="31-45"/>
    <s v="Female"/>
    <s v="East"/>
    <s v="Neurology"/>
    <s v="Therapy"/>
    <s v="Routine"/>
    <n v="6.1"/>
    <n v="55035"/>
    <n v="85"/>
    <n v="0.08"/>
    <x v="0"/>
  </r>
  <r>
    <n v="4062"/>
    <d v="2022-06-19T05:00:00"/>
    <s v="18-30"/>
    <s v="Male"/>
    <s v="South"/>
    <s v="General Medicine"/>
    <s v="Observation"/>
    <s v="Routine"/>
    <n v="5.7"/>
    <n v="67705"/>
    <n v="76"/>
    <n v="0.48"/>
    <x v="1"/>
  </r>
  <r>
    <n v="4063"/>
    <d v="2022-06-19T06:00:00"/>
    <s v="46-60"/>
    <s v="Female"/>
    <s v="South"/>
    <s v="Pediatrics"/>
    <s v="Surgery"/>
    <s v="Emergency"/>
    <n v="3.5"/>
    <n v="86527"/>
    <n v="61"/>
    <n v="0.23"/>
    <x v="0"/>
  </r>
  <r>
    <n v="4064"/>
    <d v="2022-06-19T07:00:00"/>
    <s v="31-45"/>
    <s v="Female"/>
    <s v="West"/>
    <s v="Pediatrics"/>
    <s v="Medication"/>
    <s v="Routine"/>
    <n v="4.7"/>
    <n v="85241"/>
    <n v="82"/>
    <n v="0.24"/>
    <x v="0"/>
  </r>
  <r>
    <n v="4065"/>
    <d v="2022-06-19T08:00:00"/>
    <s v="60+"/>
    <s v="Female"/>
    <s v="North"/>
    <s v="General Medicine"/>
    <s v="Therapy"/>
    <s v="Routine"/>
    <n v="7.3"/>
    <n v="66857"/>
    <n v="70"/>
    <n v="0.11"/>
    <x v="0"/>
  </r>
  <r>
    <n v="4066"/>
    <d v="2022-06-19T09:00:00"/>
    <s v="18-30"/>
    <s v="Female"/>
    <s v="North"/>
    <s v="Pediatrics"/>
    <s v="Medication"/>
    <s v="Routine"/>
    <n v="6.1"/>
    <n v="65332"/>
    <n v="62"/>
    <n v="0.11"/>
    <x v="0"/>
  </r>
  <r>
    <n v="4067"/>
    <d v="2022-06-19T10:00:00"/>
    <s v="18-30"/>
    <s v="Male"/>
    <s v="East"/>
    <s v="Pediatrics"/>
    <s v="Surgery"/>
    <s v="Emergency"/>
    <n v="2.4"/>
    <n v="68921"/>
    <n v="62"/>
    <n v="0.56000000000000005"/>
    <x v="1"/>
  </r>
  <r>
    <n v="4068"/>
    <d v="2022-06-19T11:00:00"/>
    <s v="60+"/>
    <s v="Male"/>
    <s v="East"/>
    <s v="General Medicine"/>
    <s v="Observation"/>
    <s v="Routine"/>
    <n v="1.1000000000000001"/>
    <n v="74712"/>
    <n v="54"/>
    <n v="0.43"/>
    <x v="1"/>
  </r>
  <r>
    <n v="4069"/>
    <d v="2022-06-19T12:00:00"/>
    <s v="46-60"/>
    <s v="Female"/>
    <s v="West"/>
    <s v="Cardiology"/>
    <s v="Medication"/>
    <s v="Routine"/>
    <n v="4.5999999999999996"/>
    <n v="80975"/>
    <n v="80"/>
    <n v="0.57999999999999996"/>
    <x v="1"/>
  </r>
  <r>
    <n v="4070"/>
    <d v="2022-06-19T13:00:00"/>
    <s v="46-60"/>
    <s v="Male"/>
    <s v="North"/>
    <s v="Orthopedics"/>
    <s v="Observation"/>
    <s v="Routine"/>
    <n v="5.6"/>
    <n v="50268"/>
    <n v="64"/>
    <n v="0.34"/>
    <x v="1"/>
  </r>
  <r>
    <n v="4071"/>
    <d v="2022-06-19T14:00:00"/>
    <s v="31-45"/>
    <s v="Female"/>
    <s v="East"/>
    <s v="Neurology"/>
    <s v="Surgery"/>
    <s v="Routine"/>
    <n v="1.8"/>
    <n v="81361"/>
    <n v="75"/>
    <n v="0.19"/>
    <x v="0"/>
  </r>
  <r>
    <n v="4072"/>
    <d v="2022-06-19T15:00:00"/>
    <s v="46-60"/>
    <s v="Female"/>
    <s v="East"/>
    <s v="Orthopedics"/>
    <s v="Therapy"/>
    <s v="Emergency"/>
    <n v="4"/>
    <n v="61860"/>
    <n v="73"/>
    <n v="0.63"/>
    <x v="2"/>
  </r>
  <r>
    <n v="4073"/>
    <d v="2022-06-19T16:00:00"/>
    <s v="31-45"/>
    <s v="Female"/>
    <s v="North"/>
    <s v="Cardiology"/>
    <s v="Surgery"/>
    <s v="Routine"/>
    <n v="3.5"/>
    <n v="68019"/>
    <n v="64"/>
    <n v="0.39"/>
    <x v="1"/>
  </r>
  <r>
    <n v="4074"/>
    <d v="2022-06-19T17:00:00"/>
    <s v="46-60"/>
    <s v="Female"/>
    <s v="South"/>
    <s v="Cardiology"/>
    <s v="Medication"/>
    <s v="Routine"/>
    <n v="4.2"/>
    <n v="82639"/>
    <n v="57"/>
    <n v="0.26"/>
    <x v="0"/>
  </r>
  <r>
    <n v="4075"/>
    <d v="2022-06-19T18:00:00"/>
    <s v="46-60"/>
    <s v="Female"/>
    <s v="East"/>
    <s v="Pediatrics"/>
    <s v="Medication"/>
    <s v="Routine"/>
    <n v="2.9"/>
    <n v="69941"/>
    <n v="100"/>
    <n v="0.14000000000000001"/>
    <x v="0"/>
  </r>
  <r>
    <n v="4076"/>
    <d v="2022-06-19T19:00:00"/>
    <s v="31-45"/>
    <s v="Female"/>
    <s v="North"/>
    <s v="Orthopedics"/>
    <s v="Medication"/>
    <s v="Emergency"/>
    <n v="6.6"/>
    <n v="73320"/>
    <n v="74"/>
    <n v="0.12"/>
    <x v="0"/>
  </r>
  <r>
    <n v="4077"/>
    <d v="2022-06-19T20:00:00"/>
    <s v="31-45"/>
    <s v="Male"/>
    <s v="East"/>
    <s v="Cardiology"/>
    <s v="Observation"/>
    <s v="Routine"/>
    <n v="4.3"/>
    <n v="47212"/>
    <n v="97"/>
    <n v="0.24"/>
    <x v="0"/>
  </r>
  <r>
    <n v="4078"/>
    <d v="2022-06-19T21:00:00"/>
    <s v="31-45"/>
    <s v="Male"/>
    <s v="West"/>
    <s v="Orthopedics"/>
    <s v="Therapy"/>
    <s v="Routine"/>
    <n v="2.2000000000000002"/>
    <n v="84966"/>
    <n v="89"/>
    <n v="0.18"/>
    <x v="0"/>
  </r>
  <r>
    <n v="4079"/>
    <d v="2022-06-19T22:00:00"/>
    <s v="46-60"/>
    <s v="Female"/>
    <s v="East"/>
    <s v="Cardiology"/>
    <s v="Medication"/>
    <s v="Routine"/>
    <n v="5.8"/>
    <n v="68914"/>
    <n v="71"/>
    <n v="0.16"/>
    <x v="0"/>
  </r>
  <r>
    <n v="4080"/>
    <d v="2022-06-19T23:00:00"/>
    <s v="18-30"/>
    <s v="Male"/>
    <s v="North"/>
    <s v="Neurology"/>
    <s v="Medication"/>
    <s v="Routine"/>
    <n v="1.5"/>
    <n v="57521"/>
    <n v="77"/>
    <n v="0.25"/>
    <x v="0"/>
  </r>
  <r>
    <n v="4081"/>
    <d v="2022-06-20T00:00:00"/>
    <s v="46-60"/>
    <s v="Female"/>
    <s v="East"/>
    <s v="Cardiology"/>
    <s v="Medication"/>
    <s v="Emergency"/>
    <n v="6.6"/>
    <n v="77021"/>
    <n v="77"/>
    <n v="0.16"/>
    <x v="0"/>
  </r>
  <r>
    <n v="4082"/>
    <d v="2022-06-20T01:00:00"/>
    <s v="18-30"/>
    <s v="Male"/>
    <s v="West"/>
    <s v="Orthopedics"/>
    <s v="Surgery"/>
    <s v="Emergency"/>
    <n v="6"/>
    <n v="106757"/>
    <n v="97"/>
    <n v="0.48"/>
    <x v="1"/>
  </r>
  <r>
    <n v="4083"/>
    <d v="2022-06-20T02:00:00"/>
    <s v="46-60"/>
    <s v="Male"/>
    <s v="West"/>
    <s v="Pediatrics"/>
    <s v="Medication"/>
    <s v="Emergency"/>
    <n v="6.8"/>
    <n v="31622"/>
    <n v="85"/>
    <n v="0.2"/>
    <x v="0"/>
  </r>
  <r>
    <n v="4084"/>
    <d v="2022-06-20T03:00:00"/>
    <s v="46-60"/>
    <s v="Male"/>
    <s v="East"/>
    <s v="Orthopedics"/>
    <s v="Surgery"/>
    <s v="Emergency"/>
    <n v="3.7"/>
    <n v="38925"/>
    <n v="65"/>
    <n v="0.3"/>
    <x v="0"/>
  </r>
  <r>
    <n v="4085"/>
    <d v="2022-06-20T04:00:00"/>
    <s v="18-30"/>
    <s v="Female"/>
    <s v="East"/>
    <s v="General Medicine"/>
    <s v="Medication"/>
    <s v="Emergency"/>
    <n v="3"/>
    <n v="108706"/>
    <n v="79"/>
    <n v="0.26"/>
    <x v="0"/>
  </r>
  <r>
    <n v="4086"/>
    <d v="2022-06-20T05:00:00"/>
    <s v="18-30"/>
    <s v="Male"/>
    <s v="West"/>
    <s v="Orthopedics"/>
    <s v="Surgery"/>
    <s v="Routine"/>
    <n v="4.2"/>
    <n v="63534"/>
    <n v="85"/>
    <n v="0.18"/>
    <x v="0"/>
  </r>
  <r>
    <n v="4087"/>
    <d v="2022-06-20T06:00:00"/>
    <s v="18-30"/>
    <s v="Female"/>
    <s v="West"/>
    <s v="Neurology"/>
    <s v="Observation"/>
    <s v="Emergency"/>
    <n v="3.8"/>
    <n v="58817"/>
    <n v="61"/>
    <n v="0.12"/>
    <x v="0"/>
  </r>
  <r>
    <n v="4088"/>
    <d v="2022-06-20T07:00:00"/>
    <s v="46-60"/>
    <s v="Female"/>
    <s v="South"/>
    <s v="Neurology"/>
    <s v="Observation"/>
    <s v="Routine"/>
    <n v="2.7"/>
    <n v="52692"/>
    <n v="81"/>
    <n v="0.2"/>
    <x v="0"/>
  </r>
  <r>
    <n v="4089"/>
    <d v="2022-06-20T08:00:00"/>
    <s v="46-60"/>
    <s v="Female"/>
    <s v="South"/>
    <s v="Neurology"/>
    <s v="Surgery"/>
    <s v="Routine"/>
    <n v="2.9"/>
    <n v="79169"/>
    <n v="91"/>
    <n v="0.09"/>
    <x v="0"/>
  </r>
  <r>
    <n v="4090"/>
    <d v="2022-06-20T09:00:00"/>
    <s v="18-30"/>
    <s v="Male"/>
    <s v="West"/>
    <s v="Cardiology"/>
    <s v="Therapy"/>
    <s v="Routine"/>
    <n v="3.3"/>
    <n v="107225"/>
    <n v="65"/>
    <n v="0.15"/>
    <x v="0"/>
  </r>
  <r>
    <n v="4091"/>
    <d v="2022-06-20T10:00:00"/>
    <s v="46-60"/>
    <s v="Male"/>
    <s v="East"/>
    <s v="Neurology"/>
    <s v="Therapy"/>
    <s v="Emergency"/>
    <n v="1.7"/>
    <n v="41696"/>
    <n v="66"/>
    <n v="0.69"/>
    <x v="2"/>
  </r>
  <r>
    <n v="4092"/>
    <d v="2022-06-20T11:00:00"/>
    <s v="31-45"/>
    <s v="Male"/>
    <s v="North"/>
    <s v="Orthopedics"/>
    <s v="Surgery"/>
    <s v="Routine"/>
    <n v="5.4"/>
    <n v="53062"/>
    <n v="89"/>
    <n v="0.48"/>
    <x v="1"/>
  </r>
  <r>
    <n v="4093"/>
    <d v="2022-06-20T12:00:00"/>
    <s v="31-45"/>
    <s v="Female"/>
    <s v="East"/>
    <s v="Pediatrics"/>
    <s v="Observation"/>
    <s v="Emergency"/>
    <n v="3.9"/>
    <n v="47985"/>
    <n v="71"/>
    <n v="0.2"/>
    <x v="0"/>
  </r>
  <r>
    <n v="4094"/>
    <d v="2022-06-20T13:00:00"/>
    <s v="60+"/>
    <s v="Female"/>
    <s v="East"/>
    <s v="Neurology"/>
    <s v="Surgery"/>
    <s v="Routine"/>
    <n v="3.4"/>
    <n v="69657"/>
    <n v="63"/>
    <n v="0.19"/>
    <x v="0"/>
  </r>
  <r>
    <n v="4095"/>
    <d v="2022-06-20T14:00:00"/>
    <s v="31-45"/>
    <s v="Male"/>
    <s v="South"/>
    <s v="Orthopedics"/>
    <s v="Therapy"/>
    <s v="Routine"/>
    <n v="1.8"/>
    <n v="79448"/>
    <n v="86"/>
    <n v="0.39"/>
    <x v="1"/>
  </r>
  <r>
    <n v="4096"/>
    <d v="2022-06-20T15:00:00"/>
    <s v="31-45"/>
    <s v="Female"/>
    <s v="South"/>
    <s v="Cardiology"/>
    <s v="Surgery"/>
    <s v="Routine"/>
    <n v="1.7"/>
    <n v="87419"/>
    <n v="82"/>
    <n v="0.63"/>
    <x v="2"/>
  </r>
  <r>
    <n v="4097"/>
    <d v="2022-06-20T16:00:00"/>
    <s v="18-30"/>
    <s v="Male"/>
    <s v="South"/>
    <s v="Cardiology"/>
    <s v="Observation"/>
    <s v="Routine"/>
    <n v="7.9"/>
    <n v="70334"/>
    <n v="76"/>
    <n v="0.15"/>
    <x v="0"/>
  </r>
  <r>
    <n v="4098"/>
    <d v="2022-06-20T17:00:00"/>
    <s v="18-30"/>
    <s v="Male"/>
    <s v="West"/>
    <s v="Pediatrics"/>
    <s v="Therapy"/>
    <s v="Routine"/>
    <n v="2.7"/>
    <n v="105387"/>
    <n v="88"/>
    <n v="0.47"/>
    <x v="1"/>
  </r>
  <r>
    <n v="4099"/>
    <d v="2022-06-20T18:00:00"/>
    <s v="31-45"/>
    <s v="Male"/>
    <s v="West"/>
    <s v="Pediatrics"/>
    <s v="Therapy"/>
    <s v="Routine"/>
    <n v="5.2"/>
    <n v="43505"/>
    <n v="89"/>
    <n v="7.0000000000000007E-2"/>
    <x v="0"/>
  </r>
  <r>
    <n v="4100"/>
    <d v="2022-06-20T19:00:00"/>
    <s v="18-30"/>
    <s v="Male"/>
    <s v="East"/>
    <s v="Orthopedics"/>
    <s v="Medication"/>
    <s v="Emergency"/>
    <n v="4.3"/>
    <n v="38309"/>
    <n v="74"/>
    <n v="0.12"/>
    <x v="0"/>
  </r>
  <r>
    <n v="4101"/>
    <d v="2022-06-20T20:00:00"/>
    <s v="46-60"/>
    <s v="Female"/>
    <s v="East"/>
    <s v="Pediatrics"/>
    <s v="Medication"/>
    <s v="Routine"/>
    <n v="1.6"/>
    <n v="84387"/>
    <n v="99"/>
    <n v="0.16"/>
    <x v="0"/>
  </r>
  <r>
    <n v="4102"/>
    <d v="2022-06-20T21:00:00"/>
    <s v="31-45"/>
    <s v="Male"/>
    <s v="North"/>
    <s v="Pediatrics"/>
    <s v="Therapy"/>
    <s v="Routine"/>
    <n v="7.6"/>
    <n v="57457"/>
    <n v="94"/>
    <n v="0.66"/>
    <x v="2"/>
  </r>
  <r>
    <n v="4103"/>
    <d v="2022-06-20T22:00:00"/>
    <s v="31-45"/>
    <s v="Male"/>
    <s v="East"/>
    <s v="Cardiology"/>
    <s v="Therapy"/>
    <s v="Routine"/>
    <n v="5.4"/>
    <n v="27481"/>
    <n v="51"/>
    <n v="0.33"/>
    <x v="1"/>
  </r>
  <r>
    <n v="4104"/>
    <d v="2022-06-20T23:00:00"/>
    <s v="18-30"/>
    <s v="Male"/>
    <s v="East"/>
    <s v="Orthopedics"/>
    <s v="Surgery"/>
    <s v="Routine"/>
    <n v="2.5"/>
    <n v="48679"/>
    <n v="63"/>
    <n v="0.38"/>
    <x v="1"/>
  </r>
  <r>
    <n v="4105"/>
    <d v="2022-06-21T00:00:00"/>
    <s v="31-45"/>
    <s v="Male"/>
    <s v="South"/>
    <s v="Pediatrics"/>
    <s v="Observation"/>
    <s v="Routine"/>
    <n v="3.9"/>
    <n v="60113"/>
    <n v="48"/>
    <n v="0.55000000000000004"/>
    <x v="1"/>
  </r>
  <r>
    <n v="4106"/>
    <d v="2022-06-21T01:00:00"/>
    <s v="46-60"/>
    <s v="Male"/>
    <s v="South"/>
    <s v="Orthopedics"/>
    <s v="Therapy"/>
    <s v="Routine"/>
    <n v="1.7"/>
    <n v="42075"/>
    <n v="71"/>
    <n v="0.17"/>
    <x v="0"/>
  </r>
  <r>
    <n v="4107"/>
    <d v="2022-06-21T02:00:00"/>
    <s v="60+"/>
    <s v="Male"/>
    <s v="South"/>
    <s v="Neurology"/>
    <s v="Observation"/>
    <s v="Routine"/>
    <n v="7.7"/>
    <n v="34707"/>
    <n v="60"/>
    <n v="0.28999999999999998"/>
    <x v="0"/>
  </r>
  <r>
    <n v="4108"/>
    <d v="2022-06-21T03:00:00"/>
    <s v="18-30"/>
    <s v="Male"/>
    <s v="South"/>
    <s v="Cardiology"/>
    <s v="Therapy"/>
    <s v="Routine"/>
    <n v="2.2000000000000002"/>
    <n v="50847"/>
    <n v="65"/>
    <n v="0.22"/>
    <x v="0"/>
  </r>
  <r>
    <n v="4109"/>
    <d v="2022-06-21T04:00:00"/>
    <s v="60+"/>
    <s v="Female"/>
    <s v="South"/>
    <s v="Cardiology"/>
    <s v="Observation"/>
    <s v="Emergency"/>
    <n v="3"/>
    <n v="33709"/>
    <n v="88"/>
    <n v="0.36"/>
    <x v="1"/>
  </r>
  <r>
    <n v="4110"/>
    <d v="2022-06-21T05:00:00"/>
    <s v="31-45"/>
    <s v="Female"/>
    <s v="North"/>
    <s v="Cardiology"/>
    <s v="Medication"/>
    <s v="Emergency"/>
    <n v="2.5"/>
    <n v="67703"/>
    <n v="54"/>
    <n v="7.0000000000000007E-2"/>
    <x v="0"/>
  </r>
  <r>
    <n v="4111"/>
    <d v="2022-06-21T06:00:00"/>
    <s v="31-45"/>
    <s v="Female"/>
    <s v="North"/>
    <s v="General Medicine"/>
    <s v="Therapy"/>
    <s v="Routine"/>
    <n v="4.2"/>
    <n v="16124"/>
    <n v="77"/>
    <n v="0.52"/>
    <x v="1"/>
  </r>
  <r>
    <n v="4112"/>
    <d v="2022-06-21T07:00:00"/>
    <s v="31-45"/>
    <s v="Female"/>
    <s v="North"/>
    <s v="Orthopedics"/>
    <s v="Surgery"/>
    <s v="Routine"/>
    <n v="6.7"/>
    <n v="56808"/>
    <n v="76"/>
    <n v="0.2"/>
    <x v="0"/>
  </r>
  <r>
    <n v="4113"/>
    <d v="2022-06-21T08:00:00"/>
    <s v="18-30"/>
    <s v="Male"/>
    <s v="South"/>
    <s v="Neurology"/>
    <s v="Observation"/>
    <s v="Routine"/>
    <n v="7.6"/>
    <n v="65390"/>
    <n v="74"/>
    <n v="0.21"/>
    <x v="0"/>
  </r>
  <r>
    <n v="4114"/>
    <d v="2022-06-21T09:00:00"/>
    <s v="18-30"/>
    <s v="Female"/>
    <s v="West"/>
    <s v="Pediatrics"/>
    <s v="Therapy"/>
    <s v="Routine"/>
    <n v="3.2"/>
    <n v="53189"/>
    <n v="77"/>
    <n v="0.26"/>
    <x v="0"/>
  </r>
  <r>
    <n v="4115"/>
    <d v="2022-06-21T10:00:00"/>
    <s v="46-60"/>
    <s v="Female"/>
    <s v="South"/>
    <s v="Neurology"/>
    <s v="Medication"/>
    <s v="Emergency"/>
    <n v="4.8"/>
    <n v="76864"/>
    <n v="48"/>
    <n v="0.16"/>
    <x v="0"/>
  </r>
  <r>
    <n v="4116"/>
    <d v="2022-06-21T11:00:00"/>
    <s v="31-45"/>
    <s v="Female"/>
    <s v="South"/>
    <s v="Orthopedics"/>
    <s v="Medication"/>
    <s v="Routine"/>
    <n v="4.2"/>
    <n v="27589"/>
    <n v="65"/>
    <n v="0.62"/>
    <x v="2"/>
  </r>
  <r>
    <n v="4117"/>
    <d v="2022-06-21T12:00:00"/>
    <s v="60+"/>
    <s v="Male"/>
    <s v="North"/>
    <s v="Cardiology"/>
    <s v="Medication"/>
    <s v="Routine"/>
    <n v="2"/>
    <n v="40978"/>
    <n v="94"/>
    <n v="0.27"/>
    <x v="0"/>
  </r>
  <r>
    <n v="4118"/>
    <d v="2022-06-21T13:00:00"/>
    <s v="31-45"/>
    <s v="Female"/>
    <s v="South"/>
    <s v="General Medicine"/>
    <s v="Medication"/>
    <s v="Routine"/>
    <n v="8.8000000000000007"/>
    <n v="48399"/>
    <n v="61"/>
    <n v="0.17"/>
    <x v="0"/>
  </r>
  <r>
    <n v="4119"/>
    <d v="2022-06-21T14:00:00"/>
    <s v="18-30"/>
    <s v="Female"/>
    <s v="North"/>
    <s v="Orthopedics"/>
    <s v="Therapy"/>
    <s v="Emergency"/>
    <n v="6.7"/>
    <n v="69254"/>
    <n v="95"/>
    <n v="0.22"/>
    <x v="0"/>
  </r>
  <r>
    <n v="4120"/>
    <d v="2022-06-21T15:00:00"/>
    <s v="46-60"/>
    <s v="Male"/>
    <s v="South"/>
    <s v="Orthopedics"/>
    <s v="Surgery"/>
    <s v="Emergency"/>
    <n v="4.4000000000000004"/>
    <n v="59370"/>
    <n v="58"/>
    <n v="0.2"/>
    <x v="0"/>
  </r>
  <r>
    <n v="4121"/>
    <d v="2022-06-21T16:00:00"/>
    <s v="31-45"/>
    <s v="Female"/>
    <s v="East"/>
    <s v="Pediatrics"/>
    <s v="Observation"/>
    <s v="Emergency"/>
    <n v="7.2"/>
    <n v="97867"/>
    <n v="57"/>
    <n v="0.28999999999999998"/>
    <x v="0"/>
  </r>
  <r>
    <n v="4122"/>
    <d v="2022-06-21T17:00:00"/>
    <s v="31-45"/>
    <s v="Male"/>
    <s v="West"/>
    <s v="Neurology"/>
    <s v="Surgery"/>
    <s v="Routine"/>
    <n v="6.4"/>
    <n v="38884"/>
    <n v="64"/>
    <n v="0.22"/>
    <x v="0"/>
  </r>
  <r>
    <n v="4123"/>
    <d v="2022-06-21T18:00:00"/>
    <s v="46-60"/>
    <s v="Female"/>
    <s v="West"/>
    <s v="Neurology"/>
    <s v="Observation"/>
    <s v="Routine"/>
    <n v="4.2"/>
    <n v="27100"/>
    <n v="89"/>
    <n v="0.15"/>
    <x v="0"/>
  </r>
  <r>
    <n v="4124"/>
    <d v="2022-06-21T19:00:00"/>
    <s v="60+"/>
    <s v="Male"/>
    <s v="North"/>
    <s v="Pediatrics"/>
    <s v="Surgery"/>
    <s v="Routine"/>
    <n v="4.7"/>
    <n v="90782"/>
    <n v="68"/>
    <n v="0.26"/>
    <x v="0"/>
  </r>
  <r>
    <n v="4125"/>
    <d v="2022-06-21T20:00:00"/>
    <s v="46-60"/>
    <s v="Female"/>
    <s v="East"/>
    <s v="General Medicine"/>
    <s v="Therapy"/>
    <s v="Routine"/>
    <n v="7"/>
    <n v="26383"/>
    <n v="79"/>
    <n v="0.35"/>
    <x v="1"/>
  </r>
  <r>
    <n v="4126"/>
    <d v="2022-06-21T21:00:00"/>
    <s v="46-60"/>
    <s v="Female"/>
    <s v="West"/>
    <s v="Cardiology"/>
    <s v="Therapy"/>
    <s v="Routine"/>
    <n v="2.1"/>
    <n v="68661"/>
    <n v="76"/>
    <n v="0.45"/>
    <x v="1"/>
  </r>
  <r>
    <n v="4127"/>
    <d v="2022-06-21T22:00:00"/>
    <s v="46-60"/>
    <s v="Female"/>
    <s v="North"/>
    <s v="Cardiology"/>
    <s v="Observation"/>
    <s v="Routine"/>
    <n v="7.3"/>
    <n v="35427"/>
    <n v="74"/>
    <n v="0.24"/>
    <x v="0"/>
  </r>
  <r>
    <n v="4128"/>
    <d v="2022-06-21T23:00:00"/>
    <s v="60+"/>
    <s v="Male"/>
    <s v="South"/>
    <s v="General Medicine"/>
    <s v="Therapy"/>
    <s v="Routine"/>
    <n v="3.5"/>
    <n v="13614"/>
    <n v="90"/>
    <n v="0.51"/>
    <x v="1"/>
  </r>
  <r>
    <n v="4129"/>
    <d v="2022-06-22T00:00:00"/>
    <s v="31-45"/>
    <s v="Female"/>
    <s v="South"/>
    <s v="Pediatrics"/>
    <s v="Observation"/>
    <s v="Emergency"/>
    <n v="7"/>
    <n v="47504"/>
    <n v="84"/>
    <n v="0.28999999999999998"/>
    <x v="0"/>
  </r>
  <r>
    <n v="4130"/>
    <d v="2022-06-22T01:00:00"/>
    <s v="18-30"/>
    <s v="Male"/>
    <s v="East"/>
    <s v="Orthopedics"/>
    <s v="Surgery"/>
    <s v="Routine"/>
    <n v="4"/>
    <n v="72990"/>
    <n v="61"/>
    <n v="0.34"/>
    <x v="1"/>
  </r>
  <r>
    <n v="4131"/>
    <d v="2022-06-22T02:00:00"/>
    <s v="31-45"/>
    <s v="Male"/>
    <s v="West"/>
    <s v="Neurology"/>
    <s v="Therapy"/>
    <s v="Routine"/>
    <n v="4.7"/>
    <n v="30565"/>
    <n v="72"/>
    <n v="0.25"/>
    <x v="0"/>
  </r>
  <r>
    <n v="4132"/>
    <d v="2022-06-22T03:00:00"/>
    <s v="18-30"/>
    <s v="Male"/>
    <s v="South"/>
    <s v="Orthopedics"/>
    <s v="Therapy"/>
    <s v="Routine"/>
    <n v="3.9"/>
    <n v="66522"/>
    <n v="96"/>
    <n v="0.37"/>
    <x v="1"/>
  </r>
  <r>
    <n v="4133"/>
    <d v="2022-06-22T04:00:00"/>
    <s v="46-60"/>
    <s v="Male"/>
    <s v="North"/>
    <s v="Neurology"/>
    <s v="Observation"/>
    <s v="Routine"/>
    <n v="2.9"/>
    <n v="70257"/>
    <n v="79"/>
    <n v="0.2"/>
    <x v="0"/>
  </r>
  <r>
    <n v="4134"/>
    <d v="2022-06-22T05:00:00"/>
    <s v="46-60"/>
    <s v="Female"/>
    <s v="South"/>
    <s v="Orthopedics"/>
    <s v="Observation"/>
    <s v="Routine"/>
    <n v="3.5"/>
    <n v="29566"/>
    <n v="57"/>
    <n v="0.37"/>
    <x v="1"/>
  </r>
  <r>
    <n v="4135"/>
    <d v="2022-06-22T06:00:00"/>
    <s v="31-45"/>
    <s v="Female"/>
    <s v="South"/>
    <s v="Pediatrics"/>
    <s v="Observation"/>
    <s v="Routine"/>
    <n v="6.8"/>
    <n v="50445"/>
    <n v="58"/>
    <n v="0.72"/>
    <x v="2"/>
  </r>
  <r>
    <n v="4136"/>
    <d v="2022-06-22T07:00:00"/>
    <s v="18-30"/>
    <s v="Female"/>
    <s v="West"/>
    <s v="Pediatrics"/>
    <s v="Observation"/>
    <s v="Routine"/>
    <n v="0.6"/>
    <n v="86541"/>
    <n v="86"/>
    <n v="0.3"/>
    <x v="0"/>
  </r>
  <r>
    <n v="4137"/>
    <d v="2022-06-22T08:00:00"/>
    <s v="46-60"/>
    <s v="Male"/>
    <s v="West"/>
    <s v="General Medicine"/>
    <s v="Medication"/>
    <s v="Routine"/>
    <n v="1.5"/>
    <n v="68012"/>
    <n v="83"/>
    <n v="0.37"/>
    <x v="1"/>
  </r>
  <r>
    <n v="4138"/>
    <d v="2022-06-22T09:00:00"/>
    <s v="31-45"/>
    <s v="Female"/>
    <s v="North"/>
    <s v="Orthopedics"/>
    <s v="Observation"/>
    <s v="Routine"/>
    <n v="2.5"/>
    <n v="49770"/>
    <n v="64"/>
    <n v="0.09"/>
    <x v="0"/>
  </r>
  <r>
    <n v="4139"/>
    <d v="2022-06-22T10:00:00"/>
    <s v="46-60"/>
    <s v="Male"/>
    <s v="East"/>
    <s v="Orthopedics"/>
    <s v="Medication"/>
    <s v="Routine"/>
    <n v="1.8"/>
    <n v="63306"/>
    <n v="84"/>
    <n v="0.68"/>
    <x v="2"/>
  </r>
  <r>
    <n v="4140"/>
    <d v="2022-06-22T11:00:00"/>
    <s v="31-45"/>
    <s v="Male"/>
    <s v="East"/>
    <s v="General Medicine"/>
    <s v="Surgery"/>
    <s v="Routine"/>
    <n v="7"/>
    <n v="41295"/>
    <n v="94"/>
    <n v="0.09"/>
    <x v="0"/>
  </r>
  <r>
    <n v="4141"/>
    <d v="2022-06-22T12:00:00"/>
    <s v="31-45"/>
    <s v="Male"/>
    <s v="South"/>
    <s v="General Medicine"/>
    <s v="Observation"/>
    <s v="Routine"/>
    <n v="6.5"/>
    <n v="77274"/>
    <n v="92"/>
    <n v="0.09"/>
    <x v="0"/>
  </r>
  <r>
    <n v="4142"/>
    <d v="2022-06-22T13:00:00"/>
    <s v="18-30"/>
    <s v="Female"/>
    <s v="North"/>
    <s v="Pediatrics"/>
    <s v="Medication"/>
    <s v="Routine"/>
    <n v="5.2"/>
    <n v="77265"/>
    <n v="94"/>
    <n v="0.28000000000000003"/>
    <x v="0"/>
  </r>
  <r>
    <n v="4143"/>
    <d v="2022-06-22T14:00:00"/>
    <s v="18-30"/>
    <s v="Female"/>
    <s v="East"/>
    <s v="Pediatrics"/>
    <s v="Medication"/>
    <s v="Emergency"/>
    <n v="2.7"/>
    <n v="57418"/>
    <n v="82"/>
    <n v="0.67"/>
    <x v="2"/>
  </r>
  <r>
    <n v="4144"/>
    <d v="2022-06-22T15:00:00"/>
    <s v="46-60"/>
    <s v="Male"/>
    <s v="East"/>
    <s v="Orthopedics"/>
    <s v="Medication"/>
    <s v="Routine"/>
    <n v="6.7"/>
    <n v="59614"/>
    <n v="73"/>
    <n v="0.24"/>
    <x v="0"/>
  </r>
  <r>
    <n v="4145"/>
    <d v="2022-06-22T16:00:00"/>
    <s v="60+"/>
    <s v="Female"/>
    <s v="South"/>
    <s v="Pediatrics"/>
    <s v="Therapy"/>
    <s v="Routine"/>
    <n v="0.8"/>
    <n v="35024"/>
    <n v="70"/>
    <n v="0.05"/>
    <x v="0"/>
  </r>
  <r>
    <n v="4146"/>
    <d v="2022-06-22T17:00:00"/>
    <s v="46-60"/>
    <s v="Female"/>
    <s v="North"/>
    <s v="Pediatrics"/>
    <s v="Medication"/>
    <s v="Emergency"/>
    <n v="8.3000000000000007"/>
    <n v="27959"/>
    <n v="75"/>
    <n v="0.2"/>
    <x v="0"/>
  </r>
  <r>
    <n v="4147"/>
    <d v="2022-06-22T18:00:00"/>
    <s v="18-30"/>
    <s v="Male"/>
    <s v="East"/>
    <s v="Orthopedics"/>
    <s v="Observation"/>
    <s v="Emergency"/>
    <n v="2.6"/>
    <n v="47468"/>
    <n v="64"/>
    <n v="0.38"/>
    <x v="1"/>
  </r>
  <r>
    <n v="4148"/>
    <d v="2022-06-22T19:00:00"/>
    <s v="31-45"/>
    <s v="Male"/>
    <s v="West"/>
    <s v="General Medicine"/>
    <s v="Observation"/>
    <s v="Emergency"/>
    <n v="3.5"/>
    <n v="53252"/>
    <n v="71"/>
    <n v="0.2"/>
    <x v="0"/>
  </r>
  <r>
    <n v="4149"/>
    <d v="2022-06-22T20:00:00"/>
    <s v="46-60"/>
    <s v="Female"/>
    <s v="West"/>
    <s v="Orthopedics"/>
    <s v="Observation"/>
    <s v="Routine"/>
    <n v="3.1"/>
    <n v="76253"/>
    <n v="90"/>
    <n v="0.17"/>
    <x v="0"/>
  </r>
  <r>
    <n v="4150"/>
    <d v="2022-06-22T21:00:00"/>
    <s v="46-60"/>
    <s v="Male"/>
    <s v="South"/>
    <s v="Cardiology"/>
    <s v="Medication"/>
    <s v="Routine"/>
    <n v="1.9"/>
    <n v="73449"/>
    <n v="56"/>
    <n v="0.34"/>
    <x v="1"/>
  </r>
  <r>
    <n v="4151"/>
    <d v="2022-06-22T22:00:00"/>
    <s v="18-30"/>
    <s v="Male"/>
    <s v="South"/>
    <s v="Orthopedics"/>
    <s v="Medication"/>
    <s v="Routine"/>
    <n v="7.9"/>
    <n v="58697"/>
    <n v="57"/>
    <n v="0.06"/>
    <x v="0"/>
  </r>
  <r>
    <n v="4152"/>
    <d v="2022-06-22T23:00:00"/>
    <s v="18-30"/>
    <s v="Female"/>
    <s v="South"/>
    <s v="Cardiology"/>
    <s v="Therapy"/>
    <s v="Routine"/>
    <n v="5.6"/>
    <n v="78811"/>
    <n v="85"/>
    <n v="0.11"/>
    <x v="0"/>
  </r>
  <r>
    <n v="4153"/>
    <d v="2022-06-23T00:00:00"/>
    <s v="46-60"/>
    <s v="Female"/>
    <s v="South"/>
    <s v="Orthopedics"/>
    <s v="Surgery"/>
    <s v="Emergency"/>
    <n v="6.4"/>
    <n v="36130"/>
    <n v="71"/>
    <n v="0.34"/>
    <x v="1"/>
  </r>
  <r>
    <n v="4154"/>
    <d v="2022-06-23T01:00:00"/>
    <s v="31-45"/>
    <s v="Male"/>
    <s v="East"/>
    <s v="Cardiology"/>
    <s v="Therapy"/>
    <s v="Routine"/>
    <n v="1.6"/>
    <n v="76547"/>
    <n v="52"/>
    <n v="0.05"/>
    <x v="0"/>
  </r>
  <r>
    <n v="4155"/>
    <d v="2022-06-23T02:00:00"/>
    <s v="31-45"/>
    <s v="Female"/>
    <s v="North"/>
    <s v="Cardiology"/>
    <s v="Observation"/>
    <s v="Emergency"/>
    <n v="4.4000000000000004"/>
    <n v="39191"/>
    <n v="74"/>
    <n v="0.16"/>
    <x v="0"/>
  </r>
  <r>
    <n v="4156"/>
    <d v="2022-06-23T03:00:00"/>
    <s v="18-30"/>
    <s v="Male"/>
    <s v="South"/>
    <s v="Orthopedics"/>
    <s v="Observation"/>
    <s v="Routine"/>
    <n v="5"/>
    <n v="79794"/>
    <n v="73"/>
    <n v="0.44"/>
    <x v="1"/>
  </r>
  <r>
    <n v="4157"/>
    <d v="2022-06-23T04:00:00"/>
    <s v="31-45"/>
    <s v="Male"/>
    <s v="South"/>
    <s v="Pediatrics"/>
    <s v="Observation"/>
    <s v="Routine"/>
    <n v="4.5"/>
    <n v="54733"/>
    <n v="70"/>
    <n v="0.24"/>
    <x v="0"/>
  </r>
  <r>
    <n v="4158"/>
    <d v="2022-06-23T05:00:00"/>
    <s v="60+"/>
    <s v="Female"/>
    <s v="East"/>
    <s v="Neurology"/>
    <s v="Therapy"/>
    <s v="Emergency"/>
    <n v="1.7"/>
    <n v="15034"/>
    <n v="83"/>
    <n v="0.14000000000000001"/>
    <x v="0"/>
  </r>
  <r>
    <n v="4159"/>
    <d v="2022-06-23T06:00:00"/>
    <s v="60+"/>
    <s v="Male"/>
    <s v="South"/>
    <s v="Pediatrics"/>
    <s v="Observation"/>
    <s v="Emergency"/>
    <n v="6.2"/>
    <n v="69603"/>
    <n v="59"/>
    <n v="0.39"/>
    <x v="1"/>
  </r>
  <r>
    <n v="4160"/>
    <d v="2022-06-23T07:00:00"/>
    <s v="31-45"/>
    <s v="Male"/>
    <s v="South"/>
    <s v="Cardiology"/>
    <s v="Observation"/>
    <s v="Emergency"/>
    <n v="4.2"/>
    <n v="71191"/>
    <n v="75"/>
    <n v="0.08"/>
    <x v="0"/>
  </r>
  <r>
    <n v="4161"/>
    <d v="2022-06-23T08:00:00"/>
    <s v="31-45"/>
    <s v="Male"/>
    <s v="North"/>
    <s v="Orthopedics"/>
    <s v="Observation"/>
    <s v="Emergency"/>
    <n v="2.1"/>
    <n v="45868"/>
    <n v="72"/>
    <n v="0.1"/>
    <x v="0"/>
  </r>
  <r>
    <n v="4162"/>
    <d v="2022-06-23T09:00:00"/>
    <s v="18-30"/>
    <s v="Female"/>
    <s v="West"/>
    <s v="Orthopedics"/>
    <s v="Medication"/>
    <s v="Routine"/>
    <n v="0.3"/>
    <n v="47575"/>
    <n v="75"/>
    <n v="0.06"/>
    <x v="0"/>
  </r>
  <r>
    <n v="4163"/>
    <d v="2022-06-23T10:00:00"/>
    <s v="31-45"/>
    <s v="Female"/>
    <s v="South"/>
    <s v="Orthopedics"/>
    <s v="Surgery"/>
    <s v="Routine"/>
    <n v="5.2"/>
    <n v="51809"/>
    <n v="54"/>
    <n v="0.22"/>
    <x v="0"/>
  </r>
  <r>
    <n v="4164"/>
    <d v="2022-06-23T11:00:00"/>
    <s v="31-45"/>
    <s v="Female"/>
    <s v="East"/>
    <s v="Orthopedics"/>
    <s v="Medication"/>
    <s v="Emergency"/>
    <n v="8.9"/>
    <n v="16497"/>
    <n v="69"/>
    <n v="0.4"/>
    <x v="1"/>
  </r>
  <r>
    <n v="4165"/>
    <d v="2022-06-23T12:00:00"/>
    <s v="46-60"/>
    <s v="Male"/>
    <s v="North"/>
    <s v="Neurology"/>
    <s v="Medication"/>
    <s v="Routine"/>
    <n v="2"/>
    <n v="7705"/>
    <n v="75"/>
    <n v="0.18"/>
    <x v="0"/>
  </r>
  <r>
    <n v="4166"/>
    <d v="2022-06-23T13:00:00"/>
    <s v="31-45"/>
    <s v="Male"/>
    <s v="East"/>
    <s v="General Medicine"/>
    <s v="Surgery"/>
    <s v="Routine"/>
    <n v="4.3"/>
    <n v="81033"/>
    <n v="81"/>
    <n v="0.18"/>
    <x v="0"/>
  </r>
  <r>
    <n v="4167"/>
    <d v="2022-06-23T14:00:00"/>
    <s v="18-30"/>
    <s v="Female"/>
    <s v="North"/>
    <s v="Cardiology"/>
    <s v="Surgery"/>
    <s v="Routine"/>
    <n v="6.2"/>
    <n v="38519"/>
    <n v="97"/>
    <n v="0.17"/>
    <x v="0"/>
  </r>
  <r>
    <n v="4168"/>
    <d v="2022-06-23T15:00:00"/>
    <s v="18-30"/>
    <s v="Female"/>
    <s v="North"/>
    <s v="Neurology"/>
    <s v="Therapy"/>
    <s v="Routine"/>
    <n v="1.5"/>
    <n v="92105"/>
    <n v="85"/>
    <n v="0.22"/>
    <x v="0"/>
  </r>
  <r>
    <n v="4169"/>
    <d v="2022-06-23T16:00:00"/>
    <s v="31-45"/>
    <s v="Female"/>
    <s v="South"/>
    <s v="Pediatrics"/>
    <s v="Surgery"/>
    <s v="Routine"/>
    <n v="3"/>
    <n v="82408"/>
    <n v="81"/>
    <n v="0.26"/>
    <x v="0"/>
  </r>
  <r>
    <n v="4170"/>
    <d v="2022-06-23T17:00:00"/>
    <s v="18-30"/>
    <s v="Male"/>
    <s v="South"/>
    <s v="General Medicine"/>
    <s v="Therapy"/>
    <s v="Emergency"/>
    <n v="2.2999999999999998"/>
    <n v="86344"/>
    <n v="90"/>
    <n v="0.17"/>
    <x v="0"/>
  </r>
  <r>
    <n v="4171"/>
    <d v="2022-06-23T18:00:00"/>
    <s v="18-30"/>
    <s v="Female"/>
    <s v="South"/>
    <s v="General Medicine"/>
    <s v="Therapy"/>
    <s v="Routine"/>
    <n v="6"/>
    <n v="41994"/>
    <n v="71"/>
    <n v="0.46"/>
    <x v="1"/>
  </r>
  <r>
    <n v="4172"/>
    <d v="2022-06-23T19:00:00"/>
    <s v="60+"/>
    <s v="Male"/>
    <s v="West"/>
    <s v="Orthopedics"/>
    <s v="Medication"/>
    <s v="Routine"/>
    <n v="6.7"/>
    <n v="22832"/>
    <n v="94"/>
    <n v="0.33"/>
    <x v="1"/>
  </r>
  <r>
    <n v="4173"/>
    <d v="2022-06-23T20:00:00"/>
    <s v="31-45"/>
    <s v="Female"/>
    <s v="West"/>
    <s v="Neurology"/>
    <s v="Observation"/>
    <s v="Emergency"/>
    <n v="4.3"/>
    <n v="33262"/>
    <n v="88"/>
    <n v="0.08"/>
    <x v="0"/>
  </r>
  <r>
    <n v="4174"/>
    <d v="2022-06-23T21:00:00"/>
    <s v="31-45"/>
    <s v="Male"/>
    <s v="East"/>
    <s v="Pediatrics"/>
    <s v="Medication"/>
    <s v="Routine"/>
    <n v="2.2999999999999998"/>
    <n v="46071"/>
    <n v="70"/>
    <n v="0.49"/>
    <x v="1"/>
  </r>
  <r>
    <n v="4175"/>
    <d v="2022-06-23T22:00:00"/>
    <s v="60+"/>
    <s v="Male"/>
    <s v="South"/>
    <s v="Orthopedics"/>
    <s v="Medication"/>
    <s v="Emergency"/>
    <n v="3.1"/>
    <n v="7535"/>
    <n v="98"/>
    <n v="0.44"/>
    <x v="1"/>
  </r>
  <r>
    <n v="4176"/>
    <d v="2022-06-23T23:00:00"/>
    <s v="60+"/>
    <s v="Female"/>
    <s v="West"/>
    <s v="Orthopedics"/>
    <s v="Surgery"/>
    <s v="Routine"/>
    <n v="2.7"/>
    <n v="45491"/>
    <n v="80"/>
    <n v="0.21"/>
    <x v="0"/>
  </r>
  <r>
    <n v="4177"/>
    <d v="2022-06-24T00:00:00"/>
    <s v="31-45"/>
    <s v="Male"/>
    <s v="South"/>
    <s v="Cardiology"/>
    <s v="Surgery"/>
    <s v="Emergency"/>
    <n v="2"/>
    <n v="50966"/>
    <n v="100"/>
    <n v="0.13"/>
    <x v="0"/>
  </r>
  <r>
    <n v="4178"/>
    <d v="2022-06-24T01:00:00"/>
    <s v="46-60"/>
    <s v="Female"/>
    <s v="West"/>
    <s v="General Medicine"/>
    <s v="Therapy"/>
    <s v="Routine"/>
    <n v="3.8"/>
    <n v="29112"/>
    <n v="79"/>
    <n v="0.34"/>
    <x v="1"/>
  </r>
  <r>
    <n v="4179"/>
    <d v="2022-06-24T02:00:00"/>
    <s v="31-45"/>
    <s v="Male"/>
    <s v="West"/>
    <s v="Pediatrics"/>
    <s v="Therapy"/>
    <s v="Routine"/>
    <n v="5.0999999999999996"/>
    <n v="34190"/>
    <n v="68"/>
    <n v="0.38"/>
    <x v="1"/>
  </r>
  <r>
    <n v="4180"/>
    <d v="2022-06-24T03:00:00"/>
    <s v="31-45"/>
    <s v="Male"/>
    <s v="North"/>
    <s v="General Medicine"/>
    <s v="Therapy"/>
    <s v="Emergency"/>
    <n v="5"/>
    <n v="50588"/>
    <n v="66"/>
    <n v="0.48"/>
    <x v="1"/>
  </r>
  <r>
    <n v="4181"/>
    <d v="2022-06-24T04:00:00"/>
    <s v="31-45"/>
    <s v="Female"/>
    <s v="South"/>
    <s v="Neurology"/>
    <s v="Surgery"/>
    <s v="Emergency"/>
    <n v="4"/>
    <n v="62126"/>
    <n v="71"/>
    <n v="0.24"/>
    <x v="0"/>
  </r>
  <r>
    <n v="4182"/>
    <d v="2022-06-24T05:00:00"/>
    <s v="46-60"/>
    <s v="Male"/>
    <s v="South"/>
    <s v="Cardiology"/>
    <s v="Therapy"/>
    <s v="Routine"/>
    <n v="4.0999999999999996"/>
    <n v="37184"/>
    <n v="68"/>
    <n v="0.13"/>
    <x v="0"/>
  </r>
  <r>
    <n v="4183"/>
    <d v="2022-06-24T06:00:00"/>
    <s v="46-60"/>
    <s v="Female"/>
    <s v="West"/>
    <s v="Orthopedics"/>
    <s v="Therapy"/>
    <s v="Emergency"/>
    <n v="3.8"/>
    <n v="60845"/>
    <n v="90"/>
    <n v="0.09"/>
    <x v="0"/>
  </r>
  <r>
    <n v="4184"/>
    <d v="2022-06-24T07:00:00"/>
    <s v="31-45"/>
    <s v="Female"/>
    <s v="South"/>
    <s v="Cardiology"/>
    <s v="Surgery"/>
    <s v="Routine"/>
    <n v="1.4"/>
    <n v="57737"/>
    <n v="75"/>
    <n v="0.18"/>
    <x v="0"/>
  </r>
  <r>
    <n v="4185"/>
    <d v="2022-06-24T08:00:00"/>
    <s v="18-30"/>
    <s v="Female"/>
    <s v="West"/>
    <s v="Orthopedics"/>
    <s v="Observation"/>
    <s v="Emergency"/>
    <n v="4.3"/>
    <n v="55938"/>
    <n v="56"/>
    <n v="0.24"/>
    <x v="0"/>
  </r>
  <r>
    <n v="4186"/>
    <d v="2022-06-24T09:00:00"/>
    <s v="46-60"/>
    <s v="Male"/>
    <s v="South"/>
    <s v="Cardiology"/>
    <s v="Medication"/>
    <s v="Routine"/>
    <n v="2.8"/>
    <n v="41960"/>
    <n v="78"/>
    <n v="0.15"/>
    <x v="0"/>
  </r>
  <r>
    <n v="4187"/>
    <d v="2022-06-24T10:00:00"/>
    <s v="18-30"/>
    <s v="Male"/>
    <s v="North"/>
    <s v="Orthopedics"/>
    <s v="Surgery"/>
    <s v="Routine"/>
    <n v="1.3"/>
    <n v="28332"/>
    <n v="77"/>
    <n v="0.31"/>
    <x v="1"/>
  </r>
  <r>
    <n v="4188"/>
    <d v="2022-06-24T11:00:00"/>
    <s v="31-45"/>
    <s v="Male"/>
    <s v="South"/>
    <s v="General Medicine"/>
    <s v="Therapy"/>
    <s v="Routine"/>
    <n v="4.7"/>
    <n v="88929"/>
    <n v="69"/>
    <n v="0.19"/>
    <x v="0"/>
  </r>
  <r>
    <n v="4189"/>
    <d v="2022-06-24T12:00:00"/>
    <s v="46-60"/>
    <s v="Female"/>
    <s v="North"/>
    <s v="General Medicine"/>
    <s v="Medication"/>
    <s v="Routine"/>
    <n v="2.8"/>
    <n v="67606"/>
    <n v="78"/>
    <n v="0.28000000000000003"/>
    <x v="0"/>
  </r>
  <r>
    <n v="4190"/>
    <d v="2022-06-24T13:00:00"/>
    <s v="46-60"/>
    <s v="Female"/>
    <s v="East"/>
    <s v="General Medicine"/>
    <s v="Surgery"/>
    <s v="Routine"/>
    <n v="4.5"/>
    <n v="75115"/>
    <n v="74"/>
    <n v="0.31"/>
    <x v="1"/>
  </r>
  <r>
    <n v="4191"/>
    <d v="2022-06-24T14:00:00"/>
    <s v="46-60"/>
    <s v="Male"/>
    <s v="South"/>
    <s v="General Medicine"/>
    <s v="Medication"/>
    <s v="Routine"/>
    <n v="5.7"/>
    <n v="53327"/>
    <n v="83"/>
    <n v="0.19"/>
    <x v="0"/>
  </r>
  <r>
    <n v="4192"/>
    <d v="2022-06-24T15:00:00"/>
    <s v="60+"/>
    <s v="Male"/>
    <s v="South"/>
    <s v="Cardiology"/>
    <s v="Medication"/>
    <s v="Routine"/>
    <n v="2.1"/>
    <n v="51719"/>
    <n v="82"/>
    <n v="0.17"/>
    <x v="0"/>
  </r>
  <r>
    <n v="4193"/>
    <d v="2022-06-24T16:00:00"/>
    <s v="31-45"/>
    <s v="Female"/>
    <s v="South"/>
    <s v="Orthopedics"/>
    <s v="Observation"/>
    <s v="Routine"/>
    <n v="4.2"/>
    <n v="64813"/>
    <n v="79"/>
    <n v="0.28000000000000003"/>
    <x v="0"/>
  </r>
  <r>
    <n v="4194"/>
    <d v="2022-06-24T17:00:00"/>
    <s v="46-60"/>
    <s v="Male"/>
    <s v="North"/>
    <s v="General Medicine"/>
    <s v="Therapy"/>
    <s v="Routine"/>
    <n v="0.4"/>
    <n v="18306"/>
    <n v="59"/>
    <n v="0.22"/>
    <x v="0"/>
  </r>
  <r>
    <n v="4195"/>
    <d v="2022-06-24T18:00:00"/>
    <s v="46-60"/>
    <s v="Female"/>
    <s v="South"/>
    <s v="Cardiology"/>
    <s v="Surgery"/>
    <s v="Emergency"/>
    <n v="7.1"/>
    <n v="32707"/>
    <n v="100"/>
    <n v="0.34"/>
    <x v="1"/>
  </r>
  <r>
    <n v="4196"/>
    <d v="2022-06-24T19:00:00"/>
    <s v="18-30"/>
    <s v="Male"/>
    <s v="South"/>
    <s v="Orthopedics"/>
    <s v="Therapy"/>
    <s v="Routine"/>
    <n v="1.3"/>
    <n v="39045"/>
    <n v="56"/>
    <n v="0.2"/>
    <x v="0"/>
  </r>
  <r>
    <n v="4197"/>
    <d v="2022-06-24T20:00:00"/>
    <s v="18-30"/>
    <s v="Female"/>
    <s v="West"/>
    <s v="Cardiology"/>
    <s v="Observation"/>
    <s v="Emergency"/>
    <n v="3"/>
    <n v="45909"/>
    <n v="73"/>
    <n v="0.31"/>
    <x v="1"/>
  </r>
  <r>
    <n v="4198"/>
    <d v="2022-06-24T21:00:00"/>
    <s v="31-45"/>
    <s v="Male"/>
    <s v="East"/>
    <s v="General Medicine"/>
    <s v="Observation"/>
    <s v="Emergency"/>
    <n v="6.7"/>
    <n v="37406"/>
    <n v="62"/>
    <n v="0.35"/>
    <x v="1"/>
  </r>
  <r>
    <n v="4199"/>
    <d v="2022-06-24T22:00:00"/>
    <s v="31-45"/>
    <s v="Male"/>
    <s v="North"/>
    <s v="Neurology"/>
    <s v="Surgery"/>
    <s v="Routine"/>
    <n v="3.5"/>
    <n v="61656"/>
    <n v="80"/>
    <n v="0.21"/>
    <x v="0"/>
  </r>
  <r>
    <n v="4200"/>
    <d v="2022-06-24T23:00:00"/>
    <s v="46-60"/>
    <s v="Female"/>
    <s v="West"/>
    <s v="Cardiology"/>
    <s v="Surgery"/>
    <s v="Emergency"/>
    <n v="1.6"/>
    <n v="56629"/>
    <n v="77"/>
    <n v="0.04"/>
    <x v="0"/>
  </r>
  <r>
    <n v="4201"/>
    <d v="2022-06-25T00:00:00"/>
    <s v="46-60"/>
    <s v="Female"/>
    <s v="North"/>
    <s v="General Medicine"/>
    <s v="Observation"/>
    <s v="Routine"/>
    <n v="5.4"/>
    <n v="82857"/>
    <n v="73"/>
    <n v="0.24"/>
    <x v="0"/>
  </r>
  <r>
    <n v="4202"/>
    <d v="2022-06-25T01:00:00"/>
    <s v="18-30"/>
    <s v="Female"/>
    <s v="West"/>
    <s v="Pediatrics"/>
    <s v="Surgery"/>
    <s v="Routine"/>
    <n v="5.4"/>
    <n v="104475"/>
    <n v="93"/>
    <n v="0.42"/>
    <x v="1"/>
  </r>
  <r>
    <n v="4203"/>
    <d v="2022-06-25T02:00:00"/>
    <s v="18-30"/>
    <s v="Male"/>
    <s v="East"/>
    <s v="Orthopedics"/>
    <s v="Medication"/>
    <s v="Routine"/>
    <n v="2.7"/>
    <n v="29743"/>
    <n v="88"/>
    <n v="0.22"/>
    <x v="0"/>
  </r>
  <r>
    <n v="4204"/>
    <d v="2022-06-25T03:00:00"/>
    <s v="60+"/>
    <s v="Female"/>
    <s v="West"/>
    <s v="General Medicine"/>
    <s v="Medication"/>
    <s v="Routine"/>
    <n v="3"/>
    <n v="57946"/>
    <n v="71"/>
    <n v="0.45"/>
    <x v="1"/>
  </r>
  <r>
    <n v="4205"/>
    <d v="2022-06-25T04:00:00"/>
    <s v="18-30"/>
    <s v="Female"/>
    <s v="North"/>
    <s v="Pediatrics"/>
    <s v="Observation"/>
    <s v="Emergency"/>
    <n v="3.1"/>
    <n v="57911"/>
    <n v="85"/>
    <n v="0.25"/>
    <x v="0"/>
  </r>
  <r>
    <n v="4206"/>
    <d v="2022-06-25T05:00:00"/>
    <s v="31-45"/>
    <s v="Male"/>
    <s v="South"/>
    <s v="Cardiology"/>
    <s v="Therapy"/>
    <s v="Routine"/>
    <n v="3.6"/>
    <n v="54716"/>
    <n v="94"/>
    <n v="0.14000000000000001"/>
    <x v="0"/>
  </r>
  <r>
    <n v="4207"/>
    <d v="2022-06-25T06:00:00"/>
    <s v="31-45"/>
    <s v="Female"/>
    <s v="South"/>
    <s v="Cardiology"/>
    <s v="Surgery"/>
    <s v="Routine"/>
    <n v="0.2"/>
    <n v="33304"/>
    <n v="88"/>
    <n v="0.4"/>
    <x v="1"/>
  </r>
  <r>
    <n v="4208"/>
    <d v="2022-06-25T07:00:00"/>
    <s v="31-45"/>
    <s v="Female"/>
    <s v="East"/>
    <s v="Pediatrics"/>
    <s v="Surgery"/>
    <s v="Emergency"/>
    <n v="3.6"/>
    <n v="36656"/>
    <n v="73"/>
    <n v="0.13"/>
    <x v="0"/>
  </r>
  <r>
    <n v="4209"/>
    <d v="2022-06-25T08:00:00"/>
    <s v="18-30"/>
    <s v="Female"/>
    <s v="North"/>
    <s v="Pediatrics"/>
    <s v="Medication"/>
    <s v="Routine"/>
    <n v="7.6"/>
    <n v="59808"/>
    <n v="56"/>
    <n v="0.4"/>
    <x v="1"/>
  </r>
  <r>
    <n v="4210"/>
    <d v="2022-06-25T09:00:00"/>
    <s v="18-30"/>
    <s v="Male"/>
    <s v="North"/>
    <s v="Orthopedics"/>
    <s v="Surgery"/>
    <s v="Routine"/>
    <n v="2.2000000000000002"/>
    <n v="36093"/>
    <n v="79"/>
    <n v="0.11"/>
    <x v="0"/>
  </r>
  <r>
    <n v="4211"/>
    <d v="2022-06-25T10:00:00"/>
    <s v="18-30"/>
    <s v="Male"/>
    <s v="North"/>
    <s v="Cardiology"/>
    <s v="Therapy"/>
    <s v="Routine"/>
    <n v="2.8"/>
    <n v="58185"/>
    <n v="83"/>
    <n v="0.05"/>
    <x v="0"/>
  </r>
  <r>
    <n v="4212"/>
    <d v="2022-06-25T11:00:00"/>
    <s v="31-45"/>
    <s v="Male"/>
    <s v="East"/>
    <s v="Pediatrics"/>
    <s v="Surgery"/>
    <s v="Emergency"/>
    <n v="1.6"/>
    <n v="50081"/>
    <n v="66"/>
    <n v="0.33"/>
    <x v="1"/>
  </r>
  <r>
    <n v="4213"/>
    <d v="2022-06-25T12:00:00"/>
    <s v="31-45"/>
    <s v="Female"/>
    <s v="South"/>
    <s v="Neurology"/>
    <s v="Surgery"/>
    <s v="Emergency"/>
    <n v="5.2"/>
    <n v="57833"/>
    <n v="75"/>
    <n v="0.38"/>
    <x v="1"/>
  </r>
  <r>
    <n v="4214"/>
    <d v="2022-06-25T13:00:00"/>
    <s v="18-30"/>
    <s v="Male"/>
    <s v="West"/>
    <s v="Neurology"/>
    <s v="Medication"/>
    <s v="Routine"/>
    <n v="6.4"/>
    <n v="35934"/>
    <n v="74"/>
    <n v="0.46"/>
    <x v="1"/>
  </r>
  <r>
    <n v="4215"/>
    <d v="2022-06-25T14:00:00"/>
    <s v="46-60"/>
    <s v="Female"/>
    <s v="East"/>
    <s v="Pediatrics"/>
    <s v="Surgery"/>
    <s v="Routine"/>
    <n v="6.4"/>
    <n v="58149"/>
    <n v="92"/>
    <n v="7.0000000000000007E-2"/>
    <x v="0"/>
  </r>
  <r>
    <n v="4216"/>
    <d v="2022-06-25T15:00:00"/>
    <s v="46-60"/>
    <s v="Female"/>
    <s v="West"/>
    <s v="Orthopedics"/>
    <s v="Observation"/>
    <s v="Routine"/>
    <n v="1.5"/>
    <n v="37381"/>
    <n v="97"/>
    <n v="0.12"/>
    <x v="0"/>
  </r>
  <r>
    <n v="4217"/>
    <d v="2022-06-25T16:00:00"/>
    <s v="18-30"/>
    <s v="Female"/>
    <s v="South"/>
    <s v="Cardiology"/>
    <s v="Observation"/>
    <s v="Routine"/>
    <n v="5"/>
    <n v="58214"/>
    <n v="89"/>
    <n v="0.1"/>
    <x v="0"/>
  </r>
  <r>
    <n v="4218"/>
    <d v="2022-06-25T17:00:00"/>
    <s v="31-45"/>
    <s v="Male"/>
    <s v="East"/>
    <s v="Neurology"/>
    <s v="Therapy"/>
    <s v="Emergency"/>
    <n v="6.9"/>
    <n v="81788"/>
    <n v="74"/>
    <n v="0.28000000000000003"/>
    <x v="0"/>
  </r>
  <r>
    <n v="4219"/>
    <d v="2022-06-25T18:00:00"/>
    <s v="46-60"/>
    <s v="Male"/>
    <s v="South"/>
    <s v="Pediatrics"/>
    <s v="Therapy"/>
    <s v="Routine"/>
    <n v="5"/>
    <n v="60220"/>
    <n v="89"/>
    <n v="0.19"/>
    <x v="0"/>
  </r>
  <r>
    <n v="4220"/>
    <d v="2022-06-25T19:00:00"/>
    <s v="31-45"/>
    <s v="Female"/>
    <s v="West"/>
    <s v="Pediatrics"/>
    <s v="Therapy"/>
    <s v="Routine"/>
    <n v="5"/>
    <n v="61437"/>
    <n v="83"/>
    <n v="0.28999999999999998"/>
    <x v="0"/>
  </r>
  <r>
    <n v="4221"/>
    <d v="2022-06-25T20:00:00"/>
    <s v="31-45"/>
    <s v="Female"/>
    <s v="North"/>
    <s v="General Medicine"/>
    <s v="Therapy"/>
    <s v="Emergency"/>
    <n v="3.1"/>
    <n v="71344"/>
    <n v="74"/>
    <n v="0.23"/>
    <x v="0"/>
  </r>
  <r>
    <n v="4222"/>
    <d v="2022-06-25T21:00:00"/>
    <s v="46-60"/>
    <s v="Male"/>
    <s v="North"/>
    <s v="Pediatrics"/>
    <s v="Medication"/>
    <s v="Emergency"/>
    <n v="4.4000000000000004"/>
    <n v="26929"/>
    <n v="100"/>
    <n v="0.48"/>
    <x v="1"/>
  </r>
  <r>
    <n v="4223"/>
    <d v="2022-06-25T22:00:00"/>
    <s v="60+"/>
    <s v="Male"/>
    <s v="West"/>
    <s v="Orthopedics"/>
    <s v="Surgery"/>
    <s v="Routine"/>
    <n v="6.5"/>
    <n v="89378"/>
    <n v="66"/>
    <n v="0.46"/>
    <x v="1"/>
  </r>
  <r>
    <n v="4224"/>
    <d v="2022-06-25T23:00:00"/>
    <s v="46-60"/>
    <s v="Male"/>
    <s v="North"/>
    <s v="Neurology"/>
    <s v="Medication"/>
    <s v="Routine"/>
    <n v="4.7"/>
    <n v="33888"/>
    <n v="82"/>
    <n v="0.17"/>
    <x v="0"/>
  </r>
  <r>
    <n v="4225"/>
    <d v="2022-06-26T00:00:00"/>
    <s v="31-45"/>
    <s v="Female"/>
    <s v="West"/>
    <s v="General Medicine"/>
    <s v="Therapy"/>
    <s v="Routine"/>
    <n v="1.5"/>
    <n v="72593"/>
    <n v="85"/>
    <n v="0.14000000000000001"/>
    <x v="0"/>
  </r>
  <r>
    <n v="4226"/>
    <d v="2022-06-26T01:00:00"/>
    <s v="46-60"/>
    <s v="Male"/>
    <s v="East"/>
    <s v="Neurology"/>
    <s v="Surgery"/>
    <s v="Routine"/>
    <n v="3.1"/>
    <n v="69938"/>
    <n v="72"/>
    <n v="0.12"/>
    <x v="0"/>
  </r>
  <r>
    <n v="4227"/>
    <d v="2022-06-26T02:00:00"/>
    <s v="31-45"/>
    <s v="Male"/>
    <s v="East"/>
    <s v="Neurology"/>
    <s v="Observation"/>
    <s v="Routine"/>
    <n v="6.4"/>
    <n v="36957"/>
    <n v="82"/>
    <n v="0.16"/>
    <x v="0"/>
  </r>
  <r>
    <n v="4228"/>
    <d v="2022-06-26T03:00:00"/>
    <s v="46-60"/>
    <s v="Male"/>
    <s v="East"/>
    <s v="Orthopedics"/>
    <s v="Medication"/>
    <s v="Routine"/>
    <n v="4.5999999999999996"/>
    <n v="75178"/>
    <n v="86"/>
    <n v="0.19"/>
    <x v="0"/>
  </r>
  <r>
    <n v="4229"/>
    <d v="2022-06-26T04:00:00"/>
    <s v="31-45"/>
    <s v="Female"/>
    <s v="North"/>
    <s v="Pediatrics"/>
    <s v="Surgery"/>
    <s v="Emergency"/>
    <n v="4.2"/>
    <n v="64956"/>
    <n v="78"/>
    <n v="0.4"/>
    <x v="1"/>
  </r>
  <r>
    <n v="4230"/>
    <d v="2022-06-26T05:00:00"/>
    <s v="18-30"/>
    <s v="Male"/>
    <s v="South"/>
    <s v="Orthopedics"/>
    <s v="Observation"/>
    <s v="Emergency"/>
    <n v="2.9"/>
    <n v="92800"/>
    <n v="81"/>
    <n v="0.21"/>
    <x v="0"/>
  </r>
  <r>
    <n v="4231"/>
    <d v="2022-06-26T06:00:00"/>
    <s v="46-60"/>
    <s v="Female"/>
    <s v="North"/>
    <s v="Pediatrics"/>
    <s v="Observation"/>
    <s v="Routine"/>
    <n v="6.4"/>
    <n v="58868"/>
    <n v="76"/>
    <n v="0.28999999999999998"/>
    <x v="0"/>
  </r>
  <r>
    <n v="4232"/>
    <d v="2022-06-26T07:00:00"/>
    <s v="31-45"/>
    <s v="Female"/>
    <s v="North"/>
    <s v="General Medicine"/>
    <s v="Therapy"/>
    <s v="Routine"/>
    <n v="7.3"/>
    <n v="52829"/>
    <n v="85"/>
    <n v="7.0000000000000007E-2"/>
    <x v="0"/>
  </r>
  <r>
    <n v="4233"/>
    <d v="2022-06-26T08:00:00"/>
    <s v="31-45"/>
    <s v="Female"/>
    <s v="South"/>
    <s v="Orthopedics"/>
    <s v="Observation"/>
    <s v="Emergency"/>
    <n v="6.5"/>
    <n v="44705"/>
    <n v="72"/>
    <n v="0.19"/>
    <x v="0"/>
  </r>
  <r>
    <n v="4234"/>
    <d v="2022-06-26T09:00:00"/>
    <s v="60+"/>
    <s v="Male"/>
    <s v="South"/>
    <s v="Orthopedics"/>
    <s v="Observation"/>
    <s v="Emergency"/>
    <n v="6.9"/>
    <n v="20133"/>
    <n v="71"/>
    <n v="0.23"/>
    <x v="0"/>
  </r>
  <r>
    <n v="4235"/>
    <d v="2022-06-26T10:00:00"/>
    <s v="18-30"/>
    <s v="Male"/>
    <s v="South"/>
    <s v="Cardiology"/>
    <s v="Therapy"/>
    <s v="Emergency"/>
    <n v="3.3"/>
    <n v="48635"/>
    <n v="75"/>
    <n v="0.08"/>
    <x v="0"/>
  </r>
  <r>
    <n v="4236"/>
    <d v="2022-06-26T11:00:00"/>
    <s v="31-45"/>
    <s v="Male"/>
    <s v="South"/>
    <s v="Orthopedics"/>
    <s v="Surgery"/>
    <s v="Routine"/>
    <n v="3"/>
    <n v="49482"/>
    <n v="89"/>
    <n v="0.09"/>
    <x v="0"/>
  </r>
  <r>
    <n v="4237"/>
    <d v="2022-06-26T12:00:00"/>
    <s v="18-30"/>
    <s v="Female"/>
    <s v="North"/>
    <s v="Cardiology"/>
    <s v="Surgery"/>
    <s v="Routine"/>
    <n v="3.7"/>
    <n v="60241"/>
    <n v="54"/>
    <n v="0.21"/>
    <x v="0"/>
  </r>
  <r>
    <n v="4238"/>
    <d v="2022-06-26T13:00:00"/>
    <s v="46-60"/>
    <s v="Male"/>
    <s v="West"/>
    <s v="Pediatrics"/>
    <s v="Therapy"/>
    <s v="Emergency"/>
    <n v="4.0999999999999996"/>
    <n v="26538"/>
    <n v="64"/>
    <n v="0.45"/>
    <x v="1"/>
  </r>
  <r>
    <n v="4239"/>
    <d v="2022-06-26T14:00:00"/>
    <s v="46-60"/>
    <s v="Female"/>
    <s v="East"/>
    <s v="Pediatrics"/>
    <s v="Medication"/>
    <s v="Routine"/>
    <n v="6.9"/>
    <n v="50220"/>
    <n v="100"/>
    <n v="0.36"/>
    <x v="1"/>
  </r>
  <r>
    <n v="4240"/>
    <d v="2022-06-26T15:00:00"/>
    <s v="31-45"/>
    <s v="Male"/>
    <s v="West"/>
    <s v="Pediatrics"/>
    <s v="Therapy"/>
    <s v="Routine"/>
    <n v="6.3"/>
    <n v="66525"/>
    <n v="78"/>
    <n v="0.27"/>
    <x v="0"/>
  </r>
  <r>
    <n v="4241"/>
    <d v="2022-06-26T16:00:00"/>
    <s v="46-60"/>
    <s v="Male"/>
    <s v="North"/>
    <s v="Cardiology"/>
    <s v="Surgery"/>
    <s v="Routine"/>
    <n v="5.0999999999999996"/>
    <n v="68510"/>
    <n v="70"/>
    <n v="0.12"/>
    <x v="0"/>
  </r>
  <r>
    <n v="4242"/>
    <d v="2022-06-26T17:00:00"/>
    <s v="31-45"/>
    <s v="Male"/>
    <s v="South"/>
    <s v="Pediatrics"/>
    <s v="Medication"/>
    <s v="Emergency"/>
    <n v="1.1000000000000001"/>
    <n v="17804"/>
    <n v="85"/>
    <n v="0.15"/>
    <x v="0"/>
  </r>
  <r>
    <n v="4243"/>
    <d v="2022-06-26T18:00:00"/>
    <s v="46-60"/>
    <s v="Male"/>
    <s v="East"/>
    <s v="Neurology"/>
    <s v="Therapy"/>
    <s v="Routine"/>
    <n v="0.6"/>
    <n v="69128"/>
    <n v="66"/>
    <n v="0.62"/>
    <x v="2"/>
  </r>
  <r>
    <n v="4244"/>
    <d v="2022-06-26T19:00:00"/>
    <s v="31-45"/>
    <s v="Female"/>
    <s v="East"/>
    <s v="Orthopedics"/>
    <s v="Surgery"/>
    <s v="Emergency"/>
    <n v="4.5"/>
    <n v="50069"/>
    <n v="50"/>
    <n v="0.56999999999999995"/>
    <x v="1"/>
  </r>
  <r>
    <n v="4245"/>
    <d v="2022-06-26T20:00:00"/>
    <s v="31-45"/>
    <s v="Female"/>
    <s v="West"/>
    <s v="Cardiology"/>
    <s v="Surgery"/>
    <s v="Routine"/>
    <n v="5.8"/>
    <n v="51300"/>
    <n v="79"/>
    <n v="0.11"/>
    <x v="0"/>
  </r>
  <r>
    <n v="4246"/>
    <d v="2022-06-26T21:00:00"/>
    <s v="60+"/>
    <s v="Female"/>
    <s v="North"/>
    <s v="Pediatrics"/>
    <s v="Surgery"/>
    <s v="Emergency"/>
    <n v="3.8"/>
    <n v="7710"/>
    <n v="66"/>
    <n v="0.17"/>
    <x v="0"/>
  </r>
  <r>
    <n v="4247"/>
    <d v="2022-06-26T22:00:00"/>
    <s v="31-45"/>
    <s v="Female"/>
    <s v="North"/>
    <s v="Neurology"/>
    <s v="Observation"/>
    <s v="Routine"/>
    <n v="7.8"/>
    <n v="84871"/>
    <n v="76"/>
    <n v="0.18"/>
    <x v="0"/>
  </r>
  <r>
    <n v="4248"/>
    <d v="2022-06-26T23:00:00"/>
    <s v="18-30"/>
    <s v="Male"/>
    <s v="North"/>
    <s v="Orthopedics"/>
    <s v="Observation"/>
    <s v="Routine"/>
    <n v="1.8"/>
    <n v="58536"/>
    <n v="79"/>
    <n v="0.11"/>
    <x v="0"/>
  </r>
  <r>
    <n v="4249"/>
    <d v="2022-06-27T00:00:00"/>
    <s v="31-45"/>
    <s v="Female"/>
    <s v="East"/>
    <s v="Orthopedics"/>
    <s v="Medication"/>
    <s v="Emergency"/>
    <n v="1.6"/>
    <n v="24371"/>
    <n v="77"/>
    <n v="0.22"/>
    <x v="0"/>
  </r>
  <r>
    <n v="4250"/>
    <d v="2022-06-27T01:00:00"/>
    <s v="60+"/>
    <s v="Female"/>
    <s v="West"/>
    <s v="Pediatrics"/>
    <s v="Medication"/>
    <s v="Emergency"/>
    <n v="2.7"/>
    <n v="62504"/>
    <n v="54"/>
    <n v="0.18"/>
    <x v="0"/>
  </r>
  <r>
    <n v="4251"/>
    <d v="2022-06-27T02:00:00"/>
    <s v="31-45"/>
    <s v="Female"/>
    <s v="East"/>
    <s v="Neurology"/>
    <s v="Medication"/>
    <s v="Emergency"/>
    <n v="2.6"/>
    <n v="61890"/>
    <n v="75"/>
    <n v="0.59"/>
    <x v="1"/>
  </r>
  <r>
    <n v="4252"/>
    <d v="2022-06-27T03:00:00"/>
    <s v="18-30"/>
    <s v="Male"/>
    <s v="East"/>
    <s v="Cardiology"/>
    <s v="Observation"/>
    <s v="Routine"/>
    <n v="5.0999999999999996"/>
    <n v="79451"/>
    <n v="80"/>
    <n v="0.46"/>
    <x v="1"/>
  </r>
  <r>
    <n v="4253"/>
    <d v="2022-06-27T04:00:00"/>
    <s v="31-45"/>
    <s v="Female"/>
    <s v="South"/>
    <s v="Pediatrics"/>
    <s v="Medication"/>
    <s v="Routine"/>
    <n v="3.2"/>
    <n v="48806"/>
    <n v="58"/>
    <n v="0.06"/>
    <x v="0"/>
  </r>
  <r>
    <n v="4254"/>
    <d v="2022-06-27T05:00:00"/>
    <s v="31-45"/>
    <s v="Female"/>
    <s v="West"/>
    <s v="Orthopedics"/>
    <s v="Surgery"/>
    <s v="Routine"/>
    <n v="0.9"/>
    <n v="55240"/>
    <n v="57"/>
    <n v="0.15"/>
    <x v="0"/>
  </r>
  <r>
    <n v="4255"/>
    <d v="2022-06-27T06:00:00"/>
    <s v="18-30"/>
    <s v="Male"/>
    <s v="South"/>
    <s v="Orthopedics"/>
    <s v="Surgery"/>
    <s v="Routine"/>
    <n v="5.8"/>
    <n v="42144"/>
    <n v="62"/>
    <n v="0.42"/>
    <x v="1"/>
  </r>
  <r>
    <n v="4256"/>
    <d v="2022-06-27T07:00:00"/>
    <s v="46-60"/>
    <s v="Male"/>
    <s v="North"/>
    <s v="Orthopedics"/>
    <s v="Medication"/>
    <s v="Emergency"/>
    <n v="0.5"/>
    <n v="66959"/>
    <n v="84"/>
    <n v="0.25"/>
    <x v="0"/>
  </r>
  <r>
    <n v="4257"/>
    <d v="2022-06-27T08:00:00"/>
    <s v="60+"/>
    <s v="Female"/>
    <s v="East"/>
    <s v="Pediatrics"/>
    <s v="Medication"/>
    <s v="Routine"/>
    <n v="1.9"/>
    <n v="39330"/>
    <n v="51"/>
    <n v="0.22"/>
    <x v="0"/>
  </r>
  <r>
    <n v="4258"/>
    <d v="2022-06-27T09:00:00"/>
    <s v="31-45"/>
    <s v="Female"/>
    <s v="West"/>
    <s v="General Medicine"/>
    <s v="Observation"/>
    <s v="Routine"/>
    <n v="0.8"/>
    <n v="37140"/>
    <n v="85"/>
    <n v="0.24"/>
    <x v="0"/>
  </r>
  <r>
    <n v="4259"/>
    <d v="2022-06-27T10:00:00"/>
    <s v="31-45"/>
    <s v="Male"/>
    <s v="North"/>
    <s v="General Medicine"/>
    <s v="Surgery"/>
    <s v="Routine"/>
    <n v="4.4000000000000004"/>
    <n v="53644"/>
    <n v="80"/>
    <n v="0.13"/>
    <x v="0"/>
  </r>
  <r>
    <n v="4260"/>
    <d v="2022-06-27T11:00:00"/>
    <s v="31-45"/>
    <s v="Female"/>
    <s v="West"/>
    <s v="General Medicine"/>
    <s v="Therapy"/>
    <s v="Routine"/>
    <n v="4.4000000000000004"/>
    <n v="30483"/>
    <n v="72"/>
    <n v="0.28999999999999998"/>
    <x v="0"/>
  </r>
  <r>
    <n v="4261"/>
    <d v="2022-06-27T12:00:00"/>
    <s v="18-30"/>
    <s v="Male"/>
    <s v="East"/>
    <s v="Neurology"/>
    <s v="Therapy"/>
    <s v="Emergency"/>
    <n v="7.8"/>
    <n v="87043"/>
    <n v="57"/>
    <n v="0.26"/>
    <x v="0"/>
  </r>
  <r>
    <n v="4262"/>
    <d v="2022-06-27T13:00:00"/>
    <s v="60+"/>
    <s v="Female"/>
    <s v="West"/>
    <s v="Pediatrics"/>
    <s v="Observation"/>
    <s v="Routine"/>
    <n v="5.8"/>
    <n v="93545"/>
    <n v="65"/>
    <n v="0.06"/>
    <x v="0"/>
  </r>
  <r>
    <n v="4263"/>
    <d v="2022-06-27T14:00:00"/>
    <s v="31-45"/>
    <s v="Female"/>
    <s v="North"/>
    <s v="Orthopedics"/>
    <s v="Observation"/>
    <s v="Routine"/>
    <n v="6.9"/>
    <n v="45928"/>
    <n v="84"/>
    <n v="0.13"/>
    <x v="0"/>
  </r>
  <r>
    <n v="4264"/>
    <d v="2022-06-27T15:00:00"/>
    <s v="31-45"/>
    <s v="Female"/>
    <s v="South"/>
    <s v="Neurology"/>
    <s v="Observation"/>
    <s v="Emergency"/>
    <n v="4.5999999999999996"/>
    <n v="27268"/>
    <n v="90"/>
    <n v="0.15"/>
    <x v="0"/>
  </r>
  <r>
    <n v="4265"/>
    <d v="2022-06-27T16:00:00"/>
    <s v="46-60"/>
    <s v="Female"/>
    <s v="East"/>
    <s v="General Medicine"/>
    <s v="Surgery"/>
    <s v="Routine"/>
    <n v="2"/>
    <n v="61732"/>
    <n v="63"/>
    <n v="0.21"/>
    <x v="0"/>
  </r>
  <r>
    <n v="4266"/>
    <d v="2022-06-27T17:00:00"/>
    <s v="31-45"/>
    <s v="Female"/>
    <s v="South"/>
    <s v="Cardiology"/>
    <s v="Medication"/>
    <s v="Routine"/>
    <n v="4.3"/>
    <n v="45358"/>
    <n v="89"/>
    <n v="0.46"/>
    <x v="1"/>
  </r>
  <r>
    <n v="4267"/>
    <d v="2022-06-27T18:00:00"/>
    <s v="46-60"/>
    <s v="Male"/>
    <s v="East"/>
    <s v="Neurology"/>
    <s v="Medication"/>
    <s v="Routine"/>
    <n v="5.2"/>
    <n v="78494"/>
    <n v="83"/>
    <n v="0.33"/>
    <x v="1"/>
  </r>
  <r>
    <n v="4268"/>
    <d v="2022-06-27T19:00:00"/>
    <s v="18-30"/>
    <s v="Male"/>
    <s v="North"/>
    <s v="Neurology"/>
    <s v="Observation"/>
    <s v="Routine"/>
    <n v="5.4"/>
    <n v="39257"/>
    <n v="75"/>
    <n v="0.35"/>
    <x v="1"/>
  </r>
  <r>
    <n v="4269"/>
    <d v="2022-06-27T20:00:00"/>
    <s v="46-60"/>
    <s v="Female"/>
    <s v="East"/>
    <s v="Pediatrics"/>
    <s v="Surgery"/>
    <s v="Routine"/>
    <n v="3.1"/>
    <n v="65890"/>
    <n v="66"/>
    <n v="0.68"/>
    <x v="2"/>
  </r>
  <r>
    <n v="4270"/>
    <d v="2022-06-27T21:00:00"/>
    <s v="60+"/>
    <s v="Female"/>
    <s v="South"/>
    <s v="Neurology"/>
    <s v="Therapy"/>
    <s v="Routine"/>
    <n v="5"/>
    <n v="57280"/>
    <n v="68"/>
    <n v="0.05"/>
    <x v="0"/>
  </r>
  <r>
    <n v="4271"/>
    <d v="2022-06-27T22:00:00"/>
    <s v="46-60"/>
    <s v="Female"/>
    <s v="East"/>
    <s v="Pediatrics"/>
    <s v="Observation"/>
    <s v="Routine"/>
    <n v="2.1"/>
    <n v="41475"/>
    <n v="97"/>
    <n v="0.35"/>
    <x v="1"/>
  </r>
  <r>
    <n v="4272"/>
    <d v="2022-06-27T23:00:00"/>
    <s v="60+"/>
    <s v="Male"/>
    <s v="North"/>
    <s v="Cardiology"/>
    <s v="Surgery"/>
    <s v="Routine"/>
    <n v="1.9"/>
    <n v="59801"/>
    <n v="77"/>
    <n v="0.15"/>
    <x v="0"/>
  </r>
  <r>
    <n v="4273"/>
    <d v="2022-06-28T00:00:00"/>
    <s v="18-30"/>
    <s v="Male"/>
    <s v="East"/>
    <s v="Orthopedics"/>
    <s v="Observation"/>
    <s v="Routine"/>
    <n v="1.8"/>
    <n v="72571"/>
    <n v="91"/>
    <n v="0.23"/>
    <x v="0"/>
  </r>
  <r>
    <n v="4274"/>
    <d v="2022-06-28T01:00:00"/>
    <s v="31-45"/>
    <s v="Male"/>
    <s v="South"/>
    <s v="Orthopedics"/>
    <s v="Surgery"/>
    <s v="Routine"/>
    <n v="4"/>
    <n v="56737"/>
    <n v="78"/>
    <n v="0.46"/>
    <x v="1"/>
  </r>
  <r>
    <n v="4275"/>
    <d v="2022-06-28T02:00:00"/>
    <s v="46-60"/>
    <s v="Male"/>
    <s v="North"/>
    <s v="General Medicine"/>
    <s v="Surgery"/>
    <s v="Emergency"/>
    <n v="1.6"/>
    <n v="56946"/>
    <n v="70"/>
    <n v="0.1"/>
    <x v="0"/>
  </r>
  <r>
    <n v="4276"/>
    <d v="2022-06-28T03:00:00"/>
    <s v="31-45"/>
    <s v="Male"/>
    <s v="South"/>
    <s v="General Medicine"/>
    <s v="Observation"/>
    <s v="Routine"/>
    <n v="3.2"/>
    <n v="37544"/>
    <n v="82"/>
    <n v="0.68"/>
    <x v="2"/>
  </r>
  <r>
    <n v="4277"/>
    <d v="2022-06-28T04:00:00"/>
    <s v="31-45"/>
    <s v="Male"/>
    <s v="East"/>
    <s v="Cardiology"/>
    <s v="Medication"/>
    <s v="Emergency"/>
    <n v="5.8"/>
    <n v="77884"/>
    <n v="100"/>
    <n v="0.24"/>
    <x v="0"/>
  </r>
  <r>
    <n v="4278"/>
    <d v="2022-06-28T05:00:00"/>
    <s v="31-45"/>
    <s v="Male"/>
    <s v="West"/>
    <s v="Orthopedics"/>
    <s v="Observation"/>
    <s v="Routine"/>
    <n v="1.9"/>
    <n v="75891"/>
    <n v="67"/>
    <n v="0.01"/>
    <x v="0"/>
  </r>
  <r>
    <n v="4279"/>
    <d v="2022-06-28T06:00:00"/>
    <s v="18-30"/>
    <s v="Male"/>
    <s v="South"/>
    <s v="General Medicine"/>
    <s v="Medication"/>
    <s v="Routine"/>
    <n v="3"/>
    <n v="46789"/>
    <n v="86"/>
    <n v="0.15"/>
    <x v="0"/>
  </r>
  <r>
    <n v="4280"/>
    <d v="2022-06-28T07:00:00"/>
    <s v="31-45"/>
    <s v="Female"/>
    <s v="East"/>
    <s v="Neurology"/>
    <s v="Medication"/>
    <s v="Routine"/>
    <n v="4.0999999999999996"/>
    <n v="52514"/>
    <n v="77"/>
    <n v="0.43"/>
    <x v="1"/>
  </r>
  <r>
    <n v="4281"/>
    <d v="2022-06-28T08:00:00"/>
    <s v="18-30"/>
    <s v="Male"/>
    <s v="West"/>
    <s v="Pediatrics"/>
    <s v="Therapy"/>
    <s v="Emergency"/>
    <n v="4.5"/>
    <n v="83284"/>
    <n v="58"/>
    <n v="0.75"/>
    <x v="2"/>
  </r>
  <r>
    <n v="4282"/>
    <d v="2022-06-28T09:00:00"/>
    <s v="46-60"/>
    <s v="Male"/>
    <s v="West"/>
    <s v="General Medicine"/>
    <s v="Surgery"/>
    <s v="Routine"/>
    <n v="3"/>
    <n v="32329"/>
    <n v="57"/>
    <n v="0.06"/>
    <x v="0"/>
  </r>
  <r>
    <n v="4283"/>
    <d v="2022-06-28T10:00:00"/>
    <s v="18-30"/>
    <s v="Male"/>
    <s v="North"/>
    <s v="Cardiology"/>
    <s v="Observation"/>
    <s v="Routine"/>
    <n v="5.6"/>
    <n v="67086"/>
    <n v="70"/>
    <n v="0.48"/>
    <x v="1"/>
  </r>
  <r>
    <n v="4284"/>
    <d v="2022-06-28T11:00:00"/>
    <s v="18-30"/>
    <s v="Male"/>
    <s v="West"/>
    <s v="Orthopedics"/>
    <s v="Surgery"/>
    <s v="Emergency"/>
    <n v="5.2"/>
    <n v="43828"/>
    <n v="79"/>
    <n v="0.32"/>
    <x v="1"/>
  </r>
  <r>
    <n v="4285"/>
    <d v="2022-06-28T12:00:00"/>
    <s v="31-45"/>
    <s v="Female"/>
    <s v="South"/>
    <s v="Cardiology"/>
    <s v="Therapy"/>
    <s v="Emergency"/>
    <n v="6.3"/>
    <n v="90562"/>
    <n v="86"/>
    <n v="0.24"/>
    <x v="0"/>
  </r>
  <r>
    <n v="4286"/>
    <d v="2022-06-28T13:00:00"/>
    <s v="31-45"/>
    <s v="Male"/>
    <s v="South"/>
    <s v="Pediatrics"/>
    <s v="Medication"/>
    <s v="Routine"/>
    <n v="3.8"/>
    <n v="56269"/>
    <n v="56"/>
    <n v="0.56999999999999995"/>
    <x v="1"/>
  </r>
  <r>
    <n v="4287"/>
    <d v="2022-06-28T14:00:00"/>
    <s v="60+"/>
    <s v="Female"/>
    <s v="West"/>
    <s v="Pediatrics"/>
    <s v="Observation"/>
    <s v="Emergency"/>
    <n v="3"/>
    <n v="80208"/>
    <n v="83"/>
    <n v="0.22"/>
    <x v="0"/>
  </r>
  <r>
    <n v="4288"/>
    <d v="2022-06-28T15:00:00"/>
    <s v="31-45"/>
    <s v="Female"/>
    <s v="East"/>
    <s v="Cardiology"/>
    <s v="Surgery"/>
    <s v="Emergency"/>
    <n v="2.6"/>
    <n v="39773"/>
    <n v="74"/>
    <n v="0.18"/>
    <x v="0"/>
  </r>
  <r>
    <n v="4289"/>
    <d v="2022-06-28T16:00:00"/>
    <s v="31-45"/>
    <s v="Female"/>
    <s v="South"/>
    <s v="General Medicine"/>
    <s v="Therapy"/>
    <s v="Routine"/>
    <n v="4.5999999999999996"/>
    <n v="30029"/>
    <n v="75"/>
    <n v="0.04"/>
    <x v="0"/>
  </r>
  <r>
    <n v="4290"/>
    <d v="2022-06-28T17:00:00"/>
    <s v="46-60"/>
    <s v="Male"/>
    <s v="South"/>
    <s v="General Medicine"/>
    <s v="Medication"/>
    <s v="Routine"/>
    <n v="3.2"/>
    <n v="50315"/>
    <n v="82"/>
    <n v="0.43"/>
    <x v="1"/>
  </r>
  <r>
    <n v="4291"/>
    <d v="2022-06-28T18:00:00"/>
    <s v="31-45"/>
    <s v="Male"/>
    <s v="North"/>
    <s v="Orthopedics"/>
    <s v="Medication"/>
    <s v="Routine"/>
    <n v="2.9"/>
    <n v="60254"/>
    <n v="96"/>
    <n v="0.12"/>
    <x v="0"/>
  </r>
  <r>
    <n v="4292"/>
    <d v="2022-06-28T19:00:00"/>
    <s v="18-30"/>
    <s v="Male"/>
    <s v="East"/>
    <s v="Orthopedics"/>
    <s v="Surgery"/>
    <s v="Routine"/>
    <n v="3.1"/>
    <n v="44785"/>
    <n v="79"/>
    <n v="0.27"/>
    <x v="0"/>
  </r>
  <r>
    <n v="4293"/>
    <d v="2022-06-28T20:00:00"/>
    <s v="31-45"/>
    <s v="Female"/>
    <s v="West"/>
    <s v="Neurology"/>
    <s v="Medication"/>
    <s v="Emergency"/>
    <n v="2.6"/>
    <n v="70166"/>
    <n v="59"/>
    <n v="0.4"/>
    <x v="1"/>
  </r>
  <r>
    <n v="4294"/>
    <d v="2022-06-28T21:00:00"/>
    <s v="60+"/>
    <s v="Female"/>
    <s v="East"/>
    <s v="Neurology"/>
    <s v="Therapy"/>
    <s v="Routine"/>
    <n v="4.4000000000000004"/>
    <n v="50801"/>
    <n v="73"/>
    <n v="0.4"/>
    <x v="1"/>
  </r>
  <r>
    <n v="4295"/>
    <d v="2022-06-28T22:00:00"/>
    <s v="31-45"/>
    <s v="Female"/>
    <s v="North"/>
    <s v="Orthopedics"/>
    <s v="Medication"/>
    <s v="Routine"/>
    <n v="1.2"/>
    <n v="13371"/>
    <n v="85"/>
    <n v="0.75"/>
    <x v="2"/>
  </r>
  <r>
    <n v="4296"/>
    <d v="2022-06-28T23:00:00"/>
    <s v="31-45"/>
    <s v="Female"/>
    <s v="North"/>
    <s v="Neurology"/>
    <s v="Observation"/>
    <s v="Emergency"/>
    <n v="4.5999999999999996"/>
    <n v="66056"/>
    <n v="86"/>
    <n v="0.06"/>
    <x v="0"/>
  </r>
  <r>
    <n v="4297"/>
    <d v="2022-06-29T00:00:00"/>
    <s v="18-30"/>
    <s v="Male"/>
    <s v="East"/>
    <s v="Cardiology"/>
    <s v="Observation"/>
    <s v="Routine"/>
    <n v="5.4"/>
    <n v="37349"/>
    <n v="83"/>
    <n v="0.25"/>
    <x v="0"/>
  </r>
  <r>
    <n v="4298"/>
    <d v="2022-06-29T01:00:00"/>
    <s v="18-30"/>
    <s v="Male"/>
    <s v="North"/>
    <s v="General Medicine"/>
    <s v="Surgery"/>
    <s v="Emergency"/>
    <n v="2.8"/>
    <n v="47768"/>
    <n v="69"/>
    <n v="0.28999999999999998"/>
    <x v="0"/>
  </r>
  <r>
    <n v="4299"/>
    <d v="2022-06-29T02:00:00"/>
    <s v="31-45"/>
    <s v="Male"/>
    <s v="North"/>
    <s v="Neurology"/>
    <s v="Therapy"/>
    <s v="Emergency"/>
    <n v="7.8"/>
    <n v="86063"/>
    <n v="59"/>
    <n v="0.22"/>
    <x v="0"/>
  </r>
  <r>
    <n v="4300"/>
    <d v="2022-06-29T03:00:00"/>
    <s v="31-45"/>
    <s v="Female"/>
    <s v="North"/>
    <s v="Neurology"/>
    <s v="Medication"/>
    <s v="Emergency"/>
    <n v="4"/>
    <n v="90456"/>
    <n v="82"/>
    <n v="0.14000000000000001"/>
    <x v="0"/>
  </r>
  <r>
    <n v="4301"/>
    <d v="2022-06-29T04:00:00"/>
    <s v="18-30"/>
    <s v="Female"/>
    <s v="East"/>
    <s v="Cardiology"/>
    <s v="Medication"/>
    <s v="Emergency"/>
    <n v="0.9"/>
    <n v="43490"/>
    <n v="60"/>
    <n v="0.14000000000000001"/>
    <x v="0"/>
  </r>
  <r>
    <n v="4302"/>
    <d v="2022-06-29T05:00:00"/>
    <s v="60+"/>
    <s v="Male"/>
    <s v="North"/>
    <s v="Pediatrics"/>
    <s v="Medication"/>
    <s v="Routine"/>
    <n v="3.4"/>
    <n v="66556"/>
    <n v="83"/>
    <n v="0.22"/>
    <x v="0"/>
  </r>
  <r>
    <n v="4303"/>
    <d v="2022-06-29T06:00:00"/>
    <s v="46-60"/>
    <s v="Male"/>
    <s v="West"/>
    <s v="Orthopedics"/>
    <s v="Observation"/>
    <s v="Routine"/>
    <n v="4.0999999999999996"/>
    <n v="43955"/>
    <n v="83"/>
    <n v="0.38"/>
    <x v="1"/>
  </r>
  <r>
    <n v="4304"/>
    <d v="2022-06-29T07:00:00"/>
    <s v="31-45"/>
    <s v="Female"/>
    <s v="West"/>
    <s v="Cardiology"/>
    <s v="Therapy"/>
    <s v="Routine"/>
    <n v="4.9000000000000004"/>
    <n v="49263"/>
    <n v="69"/>
    <n v="0.24"/>
    <x v="0"/>
  </r>
  <r>
    <n v="4305"/>
    <d v="2022-06-29T08:00:00"/>
    <s v="46-60"/>
    <s v="Male"/>
    <s v="South"/>
    <s v="Pediatrics"/>
    <s v="Medication"/>
    <s v="Routine"/>
    <n v="3.5"/>
    <n v="42884"/>
    <n v="74"/>
    <n v="0.09"/>
    <x v="0"/>
  </r>
  <r>
    <n v="4306"/>
    <d v="2022-06-29T09:00:00"/>
    <s v="18-30"/>
    <s v="Male"/>
    <s v="West"/>
    <s v="Cardiology"/>
    <s v="Surgery"/>
    <s v="Routine"/>
    <n v="2"/>
    <n v="20513"/>
    <n v="77"/>
    <n v="0.24"/>
    <x v="0"/>
  </r>
  <r>
    <n v="4307"/>
    <d v="2022-06-29T10:00:00"/>
    <s v="31-45"/>
    <s v="Female"/>
    <s v="South"/>
    <s v="General Medicine"/>
    <s v="Therapy"/>
    <s v="Routine"/>
    <n v="1.8"/>
    <n v="56901"/>
    <n v="68"/>
    <n v="0.28999999999999998"/>
    <x v="0"/>
  </r>
  <r>
    <n v="4308"/>
    <d v="2022-06-29T11:00:00"/>
    <s v="46-60"/>
    <s v="Female"/>
    <s v="East"/>
    <s v="Cardiology"/>
    <s v="Therapy"/>
    <s v="Emergency"/>
    <n v="2.7"/>
    <n v="60763"/>
    <n v="58"/>
    <n v="0.24"/>
    <x v="0"/>
  </r>
  <r>
    <n v="4309"/>
    <d v="2022-06-29T12:00:00"/>
    <s v="46-60"/>
    <s v="Female"/>
    <s v="North"/>
    <s v="Cardiology"/>
    <s v="Medication"/>
    <s v="Emergency"/>
    <n v="2.9"/>
    <n v="41580"/>
    <n v="75"/>
    <n v="0.57999999999999996"/>
    <x v="1"/>
  </r>
  <r>
    <n v="4310"/>
    <d v="2022-06-29T13:00:00"/>
    <s v="46-60"/>
    <s v="Male"/>
    <s v="West"/>
    <s v="General Medicine"/>
    <s v="Observation"/>
    <s v="Routine"/>
    <n v="1.7"/>
    <n v="76756"/>
    <n v="76"/>
    <n v="0.16"/>
    <x v="0"/>
  </r>
  <r>
    <n v="4311"/>
    <d v="2022-06-29T14:00:00"/>
    <s v="31-45"/>
    <s v="Female"/>
    <s v="South"/>
    <s v="Orthopedics"/>
    <s v="Therapy"/>
    <s v="Routine"/>
    <n v="2.5"/>
    <n v="46278"/>
    <n v="91"/>
    <n v="0.19"/>
    <x v="0"/>
  </r>
  <r>
    <n v="4312"/>
    <d v="2022-06-29T15:00:00"/>
    <s v="60+"/>
    <s v="Male"/>
    <s v="East"/>
    <s v="Pediatrics"/>
    <s v="Surgery"/>
    <s v="Routine"/>
    <n v="5.3"/>
    <n v="42256"/>
    <n v="66"/>
    <n v="0.43"/>
    <x v="1"/>
  </r>
  <r>
    <n v="4313"/>
    <d v="2022-06-29T16:00:00"/>
    <s v="18-30"/>
    <s v="Male"/>
    <s v="South"/>
    <s v="Neurology"/>
    <s v="Therapy"/>
    <s v="Emergency"/>
    <n v="7.3"/>
    <n v="65530"/>
    <n v="88"/>
    <n v="0.46"/>
    <x v="1"/>
  </r>
  <r>
    <n v="4314"/>
    <d v="2022-06-29T17:00:00"/>
    <s v="60+"/>
    <s v="Female"/>
    <s v="North"/>
    <s v="Orthopedics"/>
    <s v="Observation"/>
    <s v="Routine"/>
    <n v="5.5"/>
    <n v="24146"/>
    <n v="61"/>
    <n v="0.6"/>
    <x v="1"/>
  </r>
  <r>
    <n v="4315"/>
    <d v="2022-06-29T18:00:00"/>
    <s v="60+"/>
    <s v="Male"/>
    <s v="West"/>
    <s v="Cardiology"/>
    <s v="Surgery"/>
    <s v="Routine"/>
    <n v="6.6"/>
    <n v="73134"/>
    <n v="59"/>
    <n v="0.53"/>
    <x v="1"/>
  </r>
  <r>
    <n v="4316"/>
    <d v="2022-06-29T19:00:00"/>
    <s v="18-30"/>
    <s v="Female"/>
    <s v="East"/>
    <s v="Neurology"/>
    <s v="Observation"/>
    <s v="Routine"/>
    <n v="5.9"/>
    <n v="46957"/>
    <n v="71"/>
    <n v="0.1"/>
    <x v="0"/>
  </r>
  <r>
    <n v="4317"/>
    <d v="2022-06-29T20:00:00"/>
    <s v="46-60"/>
    <s v="Female"/>
    <s v="South"/>
    <s v="General Medicine"/>
    <s v="Medication"/>
    <s v="Routine"/>
    <n v="5.7"/>
    <n v="74786"/>
    <n v="64"/>
    <n v="0.28000000000000003"/>
    <x v="0"/>
  </r>
  <r>
    <n v="4318"/>
    <d v="2022-06-29T21:00:00"/>
    <s v="18-30"/>
    <s v="Male"/>
    <s v="East"/>
    <s v="Orthopedics"/>
    <s v="Therapy"/>
    <s v="Emergency"/>
    <n v="3.3"/>
    <n v="80763"/>
    <n v="59"/>
    <n v="0.08"/>
    <x v="0"/>
  </r>
  <r>
    <n v="4319"/>
    <d v="2022-06-29T22:00:00"/>
    <s v="31-45"/>
    <s v="Male"/>
    <s v="South"/>
    <s v="Pediatrics"/>
    <s v="Surgery"/>
    <s v="Routine"/>
    <n v="4.3"/>
    <n v="67803"/>
    <n v="98"/>
    <n v="0.19"/>
    <x v="0"/>
  </r>
  <r>
    <n v="4320"/>
    <d v="2022-06-29T23:00:00"/>
    <s v="31-45"/>
    <s v="Female"/>
    <s v="South"/>
    <s v="Orthopedics"/>
    <s v="Observation"/>
    <s v="Routine"/>
    <n v="3.2"/>
    <n v="38761"/>
    <n v="70"/>
    <n v="0.15"/>
    <x v="0"/>
  </r>
  <r>
    <n v="4321"/>
    <d v="2022-06-30T00:00:00"/>
    <s v="31-45"/>
    <s v="Female"/>
    <s v="North"/>
    <s v="Orthopedics"/>
    <s v="Medication"/>
    <s v="Emergency"/>
    <n v="3.6"/>
    <n v="29983"/>
    <n v="100"/>
    <n v="0.25"/>
    <x v="0"/>
  </r>
  <r>
    <n v="4322"/>
    <d v="2022-06-30T01:00:00"/>
    <s v="60+"/>
    <s v="Female"/>
    <s v="North"/>
    <s v="Neurology"/>
    <s v="Surgery"/>
    <s v="Emergency"/>
    <n v="4.0999999999999996"/>
    <n v="26319"/>
    <n v="63"/>
    <n v="0.1"/>
    <x v="0"/>
  </r>
  <r>
    <n v="4323"/>
    <d v="2022-06-30T02:00:00"/>
    <s v="46-60"/>
    <s v="Female"/>
    <s v="South"/>
    <s v="General Medicine"/>
    <s v="Therapy"/>
    <s v="Emergency"/>
    <n v="5.4"/>
    <n v="77058"/>
    <n v="54"/>
    <n v="0.12"/>
    <x v="0"/>
  </r>
  <r>
    <n v="4324"/>
    <d v="2022-06-30T03:00:00"/>
    <s v="31-45"/>
    <s v="Female"/>
    <s v="West"/>
    <s v="General Medicine"/>
    <s v="Therapy"/>
    <s v="Routine"/>
    <n v="4.8"/>
    <n v="52304"/>
    <n v="90"/>
    <n v="0.48"/>
    <x v="1"/>
  </r>
  <r>
    <n v="4325"/>
    <d v="2022-06-30T04:00:00"/>
    <s v="46-60"/>
    <s v="Female"/>
    <s v="East"/>
    <s v="Orthopedics"/>
    <s v="Observation"/>
    <s v="Routine"/>
    <n v="3.7"/>
    <n v="43016"/>
    <n v="66"/>
    <n v="0.11"/>
    <x v="0"/>
  </r>
  <r>
    <n v="4326"/>
    <d v="2022-06-30T05:00:00"/>
    <s v="60+"/>
    <s v="Male"/>
    <s v="East"/>
    <s v="General Medicine"/>
    <s v="Surgery"/>
    <s v="Routine"/>
    <n v="4.0999999999999996"/>
    <n v="52358"/>
    <n v="77"/>
    <n v="0.1"/>
    <x v="0"/>
  </r>
  <r>
    <n v="4327"/>
    <d v="2022-06-30T06:00:00"/>
    <s v="18-30"/>
    <s v="Male"/>
    <s v="North"/>
    <s v="Neurology"/>
    <s v="Medication"/>
    <s v="Routine"/>
    <n v="4.9000000000000004"/>
    <n v="76612"/>
    <n v="59"/>
    <n v="0.12"/>
    <x v="0"/>
  </r>
  <r>
    <n v="4328"/>
    <d v="2022-06-30T07:00:00"/>
    <s v="60+"/>
    <s v="Male"/>
    <s v="West"/>
    <s v="Neurology"/>
    <s v="Medication"/>
    <s v="Routine"/>
    <n v="5.3"/>
    <n v="70575"/>
    <n v="75"/>
    <n v="0.59"/>
    <x v="1"/>
  </r>
  <r>
    <n v="4329"/>
    <d v="2022-06-30T08:00:00"/>
    <s v="18-30"/>
    <s v="Male"/>
    <s v="South"/>
    <s v="Pediatrics"/>
    <s v="Medication"/>
    <s v="Routine"/>
    <n v="1"/>
    <n v="63770"/>
    <n v="59"/>
    <n v="0.26"/>
    <x v="0"/>
  </r>
  <r>
    <n v="4330"/>
    <d v="2022-06-30T09:00:00"/>
    <s v="46-60"/>
    <s v="Female"/>
    <s v="North"/>
    <s v="General Medicine"/>
    <s v="Observation"/>
    <s v="Routine"/>
    <n v="1.8"/>
    <n v="67758"/>
    <n v="74"/>
    <n v="0.09"/>
    <x v="0"/>
  </r>
  <r>
    <n v="4331"/>
    <d v="2022-06-30T10:00:00"/>
    <s v="31-45"/>
    <s v="Male"/>
    <s v="South"/>
    <s v="Pediatrics"/>
    <s v="Medication"/>
    <s v="Emergency"/>
    <n v="6.2"/>
    <n v="58603"/>
    <n v="69"/>
    <n v="0.26"/>
    <x v="0"/>
  </r>
  <r>
    <n v="4332"/>
    <d v="2022-06-30T11:00:00"/>
    <s v="18-30"/>
    <s v="Male"/>
    <s v="South"/>
    <s v="Cardiology"/>
    <s v="Surgery"/>
    <s v="Routine"/>
    <n v="3.9"/>
    <n v="61042"/>
    <n v="78"/>
    <n v="0.43"/>
    <x v="1"/>
  </r>
  <r>
    <n v="4333"/>
    <d v="2022-06-30T12:00:00"/>
    <s v="31-45"/>
    <s v="Female"/>
    <s v="North"/>
    <s v="Neurology"/>
    <s v="Observation"/>
    <s v="Emergency"/>
    <n v="3.2"/>
    <n v="59421"/>
    <n v="83"/>
    <n v="0.43"/>
    <x v="1"/>
  </r>
  <r>
    <n v="4334"/>
    <d v="2022-06-30T13:00:00"/>
    <s v="46-60"/>
    <s v="Male"/>
    <s v="West"/>
    <s v="Orthopedics"/>
    <s v="Therapy"/>
    <s v="Routine"/>
    <n v="3.5"/>
    <n v="54999"/>
    <n v="78"/>
    <n v="0.2"/>
    <x v="0"/>
  </r>
  <r>
    <n v="4335"/>
    <d v="2022-06-30T14:00:00"/>
    <s v="31-45"/>
    <s v="Female"/>
    <s v="East"/>
    <s v="Neurology"/>
    <s v="Observation"/>
    <s v="Routine"/>
    <n v="3.5"/>
    <n v="70067"/>
    <n v="80"/>
    <n v="0.23"/>
    <x v="0"/>
  </r>
  <r>
    <n v="4336"/>
    <d v="2022-06-30T15:00:00"/>
    <s v="18-30"/>
    <s v="Female"/>
    <s v="North"/>
    <s v="Cardiology"/>
    <s v="Observation"/>
    <s v="Routine"/>
    <n v="5.0999999999999996"/>
    <n v="62226"/>
    <n v="74"/>
    <n v="0.35"/>
    <x v="1"/>
  </r>
  <r>
    <n v="4337"/>
    <d v="2022-06-30T16:00:00"/>
    <s v="31-45"/>
    <s v="Female"/>
    <s v="West"/>
    <s v="Orthopedics"/>
    <s v="Observation"/>
    <s v="Emergency"/>
    <n v="1.8"/>
    <n v="37386"/>
    <n v="70"/>
    <n v="0.27"/>
    <x v="0"/>
  </r>
  <r>
    <n v="4338"/>
    <d v="2022-06-30T17:00:00"/>
    <s v="60+"/>
    <s v="Female"/>
    <s v="South"/>
    <s v="General Medicine"/>
    <s v="Surgery"/>
    <s v="Routine"/>
    <n v="4"/>
    <n v="65577"/>
    <n v="81"/>
    <n v="0.01"/>
    <x v="0"/>
  </r>
  <r>
    <n v="4339"/>
    <d v="2022-06-30T18:00:00"/>
    <s v="31-45"/>
    <s v="Female"/>
    <s v="North"/>
    <s v="General Medicine"/>
    <s v="Therapy"/>
    <s v="Emergency"/>
    <n v="4.5"/>
    <n v="59945"/>
    <n v="74"/>
    <n v="0.56999999999999995"/>
    <x v="1"/>
  </r>
  <r>
    <n v="4340"/>
    <d v="2022-06-30T19:00:00"/>
    <s v="18-30"/>
    <s v="Male"/>
    <s v="East"/>
    <s v="Neurology"/>
    <s v="Therapy"/>
    <s v="Routine"/>
    <n v="4.8"/>
    <n v="67228"/>
    <n v="74"/>
    <n v="0.32"/>
    <x v="1"/>
  </r>
  <r>
    <n v="4341"/>
    <d v="2022-06-30T20:00:00"/>
    <s v="31-45"/>
    <s v="Male"/>
    <s v="East"/>
    <s v="Orthopedics"/>
    <s v="Observation"/>
    <s v="Emergency"/>
    <n v="4.4000000000000004"/>
    <n v="52916"/>
    <n v="80"/>
    <n v="0.1"/>
    <x v="0"/>
  </r>
  <r>
    <n v="4342"/>
    <d v="2022-06-30T21:00:00"/>
    <s v="18-30"/>
    <s v="Male"/>
    <s v="South"/>
    <s v="Orthopedics"/>
    <s v="Observation"/>
    <s v="Routine"/>
    <n v="5"/>
    <n v="71235"/>
    <n v="63"/>
    <n v="0.53"/>
    <x v="1"/>
  </r>
  <r>
    <n v="4343"/>
    <d v="2022-06-30T22:00:00"/>
    <s v="46-60"/>
    <s v="Female"/>
    <s v="North"/>
    <s v="Pediatrics"/>
    <s v="Observation"/>
    <s v="Emergency"/>
    <n v="2.9"/>
    <n v="53772"/>
    <n v="92"/>
    <n v="0.41"/>
    <x v="1"/>
  </r>
  <r>
    <n v="4344"/>
    <d v="2022-06-30T23:00:00"/>
    <s v="46-60"/>
    <s v="Male"/>
    <s v="East"/>
    <s v="Cardiology"/>
    <s v="Surgery"/>
    <s v="Routine"/>
    <n v="2.1"/>
    <n v="69478"/>
    <n v="72"/>
    <n v="0.26"/>
    <x v="0"/>
  </r>
  <r>
    <n v="4345"/>
    <d v="2022-07-01T00:00:00"/>
    <s v="31-45"/>
    <s v="Male"/>
    <s v="North"/>
    <s v="General Medicine"/>
    <s v="Surgery"/>
    <s v="Emergency"/>
    <n v="8.9"/>
    <n v="45871"/>
    <n v="76"/>
    <n v="0.41"/>
    <x v="1"/>
  </r>
  <r>
    <n v="4346"/>
    <d v="2022-07-01T01:00:00"/>
    <s v="31-45"/>
    <s v="Male"/>
    <s v="East"/>
    <s v="Neurology"/>
    <s v="Medication"/>
    <s v="Routine"/>
    <n v="3.4"/>
    <n v="47255"/>
    <n v="74"/>
    <n v="0.34"/>
    <x v="1"/>
  </r>
  <r>
    <n v="4347"/>
    <d v="2022-07-01T02:00:00"/>
    <s v="46-60"/>
    <s v="Male"/>
    <s v="South"/>
    <s v="Orthopedics"/>
    <s v="Therapy"/>
    <s v="Routine"/>
    <n v="3.6"/>
    <n v="67041"/>
    <n v="83"/>
    <n v="0.25"/>
    <x v="0"/>
  </r>
  <r>
    <n v="4348"/>
    <d v="2022-07-01T03:00:00"/>
    <s v="31-45"/>
    <s v="Female"/>
    <s v="South"/>
    <s v="General Medicine"/>
    <s v="Medication"/>
    <s v="Emergency"/>
    <n v="5.4"/>
    <n v="48365"/>
    <n v="79"/>
    <n v="0.26"/>
    <x v="0"/>
  </r>
  <r>
    <n v="4349"/>
    <d v="2022-07-01T04:00:00"/>
    <s v="46-60"/>
    <s v="Male"/>
    <s v="North"/>
    <s v="Neurology"/>
    <s v="Medication"/>
    <s v="Routine"/>
    <n v="7.2"/>
    <n v="99116"/>
    <n v="74"/>
    <n v="0.41"/>
    <x v="1"/>
  </r>
  <r>
    <n v="4350"/>
    <d v="2022-07-01T05:00:00"/>
    <s v="46-60"/>
    <s v="Female"/>
    <s v="West"/>
    <s v="General Medicine"/>
    <s v="Observation"/>
    <s v="Routine"/>
    <n v="2.9"/>
    <n v="66329"/>
    <n v="92"/>
    <n v="0.39"/>
    <x v="1"/>
  </r>
  <r>
    <n v="4351"/>
    <d v="2022-07-01T06:00:00"/>
    <s v="46-60"/>
    <s v="Female"/>
    <s v="West"/>
    <s v="Neurology"/>
    <s v="Surgery"/>
    <s v="Emergency"/>
    <n v="2"/>
    <n v="55498"/>
    <n v="37"/>
    <n v="0.16"/>
    <x v="0"/>
  </r>
  <r>
    <n v="4352"/>
    <d v="2022-07-01T07:00:00"/>
    <s v="31-45"/>
    <s v="Male"/>
    <s v="South"/>
    <s v="General Medicine"/>
    <s v="Medication"/>
    <s v="Routine"/>
    <n v="1.5"/>
    <n v="71398"/>
    <n v="90"/>
    <n v="0.52"/>
    <x v="1"/>
  </r>
  <r>
    <n v="4353"/>
    <d v="2022-07-01T08:00:00"/>
    <s v="31-45"/>
    <s v="Female"/>
    <s v="East"/>
    <s v="Pediatrics"/>
    <s v="Medication"/>
    <s v="Routine"/>
    <n v="7.2"/>
    <n v="45386"/>
    <n v="86"/>
    <n v="0.11"/>
    <x v="0"/>
  </r>
  <r>
    <n v="4354"/>
    <d v="2022-07-01T09:00:00"/>
    <s v="60+"/>
    <s v="Female"/>
    <s v="West"/>
    <s v="Cardiology"/>
    <s v="Medication"/>
    <s v="Routine"/>
    <n v="1.9"/>
    <n v="73460"/>
    <n v="53"/>
    <n v="0.25"/>
    <x v="0"/>
  </r>
  <r>
    <n v="4355"/>
    <d v="2022-07-01T10:00:00"/>
    <s v="31-45"/>
    <s v="Female"/>
    <s v="South"/>
    <s v="General Medicine"/>
    <s v="Observation"/>
    <s v="Emergency"/>
    <n v="3.9"/>
    <n v="72905"/>
    <n v="86"/>
    <n v="0.15"/>
    <x v="0"/>
  </r>
  <r>
    <n v="4356"/>
    <d v="2022-07-01T11:00:00"/>
    <s v="46-60"/>
    <s v="Female"/>
    <s v="East"/>
    <s v="Cardiology"/>
    <s v="Observation"/>
    <s v="Routine"/>
    <n v="2"/>
    <n v="80071"/>
    <n v="88"/>
    <n v="0.14000000000000001"/>
    <x v="0"/>
  </r>
  <r>
    <n v="4357"/>
    <d v="2022-07-01T12:00:00"/>
    <s v="18-30"/>
    <s v="Female"/>
    <s v="East"/>
    <s v="General Medicine"/>
    <s v="Surgery"/>
    <s v="Routine"/>
    <n v="1.1000000000000001"/>
    <n v="46184"/>
    <n v="82"/>
    <n v="0.18"/>
    <x v="0"/>
  </r>
  <r>
    <n v="4358"/>
    <d v="2022-07-01T13:00:00"/>
    <s v="46-60"/>
    <s v="Female"/>
    <s v="West"/>
    <s v="Orthopedics"/>
    <s v="Medication"/>
    <s v="Emergency"/>
    <n v="3.4"/>
    <n v="30545"/>
    <n v="56"/>
    <n v="0.08"/>
    <x v="0"/>
  </r>
  <r>
    <n v="4359"/>
    <d v="2022-07-01T14:00:00"/>
    <s v="31-45"/>
    <s v="Female"/>
    <s v="South"/>
    <s v="Pediatrics"/>
    <s v="Medication"/>
    <s v="Emergency"/>
    <n v="2.1"/>
    <n v="42797"/>
    <n v="83"/>
    <n v="0.06"/>
    <x v="0"/>
  </r>
  <r>
    <n v="4360"/>
    <d v="2022-07-01T15:00:00"/>
    <s v="18-30"/>
    <s v="Male"/>
    <s v="East"/>
    <s v="Pediatrics"/>
    <s v="Surgery"/>
    <s v="Emergency"/>
    <n v="2.6"/>
    <n v="49367"/>
    <n v="87"/>
    <n v="0.53"/>
    <x v="1"/>
  </r>
  <r>
    <n v="4361"/>
    <d v="2022-07-01T16:00:00"/>
    <s v="18-30"/>
    <s v="Male"/>
    <s v="East"/>
    <s v="Cardiology"/>
    <s v="Surgery"/>
    <s v="Emergency"/>
    <n v="8"/>
    <n v="88344"/>
    <n v="68"/>
    <n v="0.35"/>
    <x v="1"/>
  </r>
  <r>
    <n v="4362"/>
    <d v="2022-07-01T17:00:00"/>
    <s v="46-60"/>
    <s v="Female"/>
    <s v="North"/>
    <s v="Orthopedics"/>
    <s v="Surgery"/>
    <s v="Routine"/>
    <n v="4.8"/>
    <n v="98900"/>
    <n v="80"/>
    <n v="0.11"/>
    <x v="0"/>
  </r>
  <r>
    <n v="4363"/>
    <d v="2022-07-01T18:00:00"/>
    <s v="46-60"/>
    <s v="Female"/>
    <s v="North"/>
    <s v="Neurology"/>
    <s v="Therapy"/>
    <s v="Routine"/>
    <n v="5.9"/>
    <n v="61893"/>
    <n v="71"/>
    <n v="0.32"/>
    <x v="1"/>
  </r>
  <r>
    <n v="4364"/>
    <d v="2022-07-01T19:00:00"/>
    <s v="31-45"/>
    <s v="Male"/>
    <s v="West"/>
    <s v="Pediatrics"/>
    <s v="Surgery"/>
    <s v="Routine"/>
    <n v="5.6"/>
    <n v="55188"/>
    <n v="86"/>
    <n v="0.22"/>
    <x v="0"/>
  </r>
  <r>
    <n v="4365"/>
    <d v="2022-07-01T20:00:00"/>
    <s v="18-30"/>
    <s v="Male"/>
    <s v="North"/>
    <s v="Orthopedics"/>
    <s v="Observation"/>
    <s v="Emergency"/>
    <n v="3.8"/>
    <n v="48002"/>
    <n v="71"/>
    <n v="0.16"/>
    <x v="0"/>
  </r>
  <r>
    <n v="4366"/>
    <d v="2022-07-01T21:00:00"/>
    <s v="46-60"/>
    <s v="Male"/>
    <s v="South"/>
    <s v="Orthopedics"/>
    <s v="Therapy"/>
    <s v="Emergency"/>
    <n v="3.1"/>
    <n v="71494"/>
    <n v="68"/>
    <n v="0.25"/>
    <x v="0"/>
  </r>
  <r>
    <n v="4367"/>
    <d v="2022-07-01T22:00:00"/>
    <s v="18-30"/>
    <s v="Male"/>
    <s v="West"/>
    <s v="Cardiology"/>
    <s v="Surgery"/>
    <s v="Emergency"/>
    <n v="4.5"/>
    <n v="98772"/>
    <n v="75"/>
    <n v="0.34"/>
    <x v="1"/>
  </r>
  <r>
    <n v="4368"/>
    <d v="2022-07-01T23:00:00"/>
    <s v="31-45"/>
    <s v="Female"/>
    <s v="West"/>
    <s v="Orthopedics"/>
    <s v="Observation"/>
    <s v="Routine"/>
    <n v="4.3"/>
    <n v="90717"/>
    <n v="59"/>
    <n v="0.01"/>
    <x v="0"/>
  </r>
  <r>
    <n v="4369"/>
    <d v="2022-07-02T00:00:00"/>
    <s v="18-30"/>
    <s v="Female"/>
    <s v="North"/>
    <s v="Orthopedics"/>
    <s v="Surgery"/>
    <s v="Routine"/>
    <n v="2.9"/>
    <n v="77760"/>
    <n v="73"/>
    <n v="0.44"/>
    <x v="1"/>
  </r>
  <r>
    <n v="4370"/>
    <d v="2022-07-02T01:00:00"/>
    <s v="18-30"/>
    <s v="Male"/>
    <s v="East"/>
    <s v="Neurology"/>
    <s v="Surgery"/>
    <s v="Routine"/>
    <n v="4.3"/>
    <n v="77466"/>
    <n v="79"/>
    <n v="0.22"/>
    <x v="0"/>
  </r>
  <r>
    <n v="4371"/>
    <d v="2022-07-02T02:00:00"/>
    <s v="18-30"/>
    <s v="Male"/>
    <s v="South"/>
    <s v="Cardiology"/>
    <s v="Therapy"/>
    <s v="Routine"/>
    <n v="2.6"/>
    <n v="71646"/>
    <n v="85"/>
    <n v="0.12"/>
    <x v="0"/>
  </r>
  <r>
    <n v="4372"/>
    <d v="2022-07-02T03:00:00"/>
    <s v="31-45"/>
    <s v="Male"/>
    <s v="South"/>
    <s v="Cardiology"/>
    <s v="Observation"/>
    <s v="Emergency"/>
    <n v="3.7"/>
    <n v="54054"/>
    <n v="78"/>
    <n v="0.32"/>
    <x v="1"/>
  </r>
  <r>
    <n v="4373"/>
    <d v="2022-07-02T04:00:00"/>
    <s v="18-30"/>
    <s v="Male"/>
    <s v="South"/>
    <s v="Orthopedics"/>
    <s v="Medication"/>
    <s v="Routine"/>
    <n v="3.3"/>
    <n v="40269"/>
    <n v="58"/>
    <n v="0.46"/>
    <x v="1"/>
  </r>
  <r>
    <n v="4374"/>
    <d v="2022-07-02T05:00:00"/>
    <s v="31-45"/>
    <s v="Female"/>
    <s v="West"/>
    <s v="Neurology"/>
    <s v="Surgery"/>
    <s v="Routine"/>
    <n v="1.5"/>
    <n v="54584"/>
    <n v="91"/>
    <n v="0.17"/>
    <x v="0"/>
  </r>
  <r>
    <n v="4375"/>
    <d v="2022-07-02T06:00:00"/>
    <s v="31-45"/>
    <s v="Male"/>
    <s v="South"/>
    <s v="General Medicine"/>
    <s v="Therapy"/>
    <s v="Emergency"/>
    <n v="0.7"/>
    <n v="63447"/>
    <n v="92"/>
    <n v="0.38"/>
    <x v="1"/>
  </r>
  <r>
    <n v="4376"/>
    <d v="2022-07-02T07:00:00"/>
    <s v="31-45"/>
    <s v="Male"/>
    <s v="East"/>
    <s v="Pediatrics"/>
    <s v="Observation"/>
    <s v="Routine"/>
    <n v="2.1"/>
    <n v="25927"/>
    <n v="76"/>
    <n v="0.05"/>
    <x v="0"/>
  </r>
  <r>
    <n v="4377"/>
    <d v="2022-07-02T08:00:00"/>
    <s v="31-45"/>
    <s v="Male"/>
    <s v="East"/>
    <s v="Cardiology"/>
    <s v="Surgery"/>
    <s v="Routine"/>
    <n v="7.6"/>
    <n v="51941"/>
    <n v="66"/>
    <n v="0.48"/>
    <x v="1"/>
  </r>
  <r>
    <n v="4378"/>
    <d v="2022-07-02T09:00:00"/>
    <s v="46-60"/>
    <s v="Female"/>
    <s v="North"/>
    <s v="Neurology"/>
    <s v="Medication"/>
    <s v="Routine"/>
    <n v="3.4"/>
    <n v="38481"/>
    <n v="69"/>
    <n v="0.23"/>
    <x v="0"/>
  </r>
  <r>
    <n v="4379"/>
    <d v="2022-07-02T10:00:00"/>
    <s v="18-30"/>
    <s v="Female"/>
    <s v="South"/>
    <s v="Neurology"/>
    <s v="Observation"/>
    <s v="Emergency"/>
    <n v="5.6"/>
    <n v="75277"/>
    <n v="73"/>
    <n v="0.64"/>
    <x v="2"/>
  </r>
  <r>
    <n v="4380"/>
    <d v="2022-07-02T11:00:00"/>
    <s v="31-45"/>
    <s v="Female"/>
    <s v="West"/>
    <s v="Orthopedics"/>
    <s v="Observation"/>
    <s v="Emergency"/>
    <n v="0.2"/>
    <n v="44006"/>
    <n v="78"/>
    <n v="0.19"/>
    <x v="0"/>
  </r>
  <r>
    <n v="4381"/>
    <d v="2022-07-02T12:00:00"/>
    <s v="18-30"/>
    <s v="Male"/>
    <s v="North"/>
    <s v="Pediatrics"/>
    <s v="Therapy"/>
    <s v="Routine"/>
    <n v="2"/>
    <n v="61564"/>
    <n v="71"/>
    <n v="0.14000000000000001"/>
    <x v="0"/>
  </r>
  <r>
    <n v="4382"/>
    <d v="2022-07-02T13:00:00"/>
    <s v="18-30"/>
    <s v="Male"/>
    <s v="East"/>
    <s v="Cardiology"/>
    <s v="Surgery"/>
    <s v="Routine"/>
    <n v="1.3"/>
    <n v="41000"/>
    <n v="65"/>
    <n v="0.16"/>
    <x v="0"/>
  </r>
  <r>
    <n v="4383"/>
    <d v="2022-07-02T14:00:00"/>
    <s v="31-45"/>
    <s v="Male"/>
    <s v="South"/>
    <s v="General Medicine"/>
    <s v="Surgery"/>
    <s v="Routine"/>
    <n v="3.6"/>
    <n v="86954"/>
    <n v="87"/>
    <n v="0.23"/>
    <x v="0"/>
  </r>
  <r>
    <n v="4384"/>
    <d v="2022-07-02T15:00:00"/>
    <s v="31-45"/>
    <s v="Female"/>
    <s v="East"/>
    <s v="Orthopedics"/>
    <s v="Observation"/>
    <s v="Routine"/>
    <n v="8.8000000000000007"/>
    <n v="20985"/>
    <n v="78"/>
    <n v="0.11"/>
    <x v="0"/>
  </r>
  <r>
    <n v="4385"/>
    <d v="2022-07-02T16:00:00"/>
    <s v="60+"/>
    <s v="Female"/>
    <s v="North"/>
    <s v="Cardiology"/>
    <s v="Surgery"/>
    <s v="Routine"/>
    <n v="4.9000000000000004"/>
    <n v="64517"/>
    <n v="62"/>
    <n v="0.59"/>
    <x v="1"/>
  </r>
  <r>
    <n v="4386"/>
    <d v="2022-07-02T17:00:00"/>
    <s v="31-45"/>
    <s v="Male"/>
    <s v="East"/>
    <s v="Cardiology"/>
    <s v="Observation"/>
    <s v="Routine"/>
    <n v="7.4"/>
    <n v="29455"/>
    <n v="78"/>
    <n v="0.3"/>
    <x v="0"/>
  </r>
  <r>
    <n v="4387"/>
    <d v="2022-07-02T18:00:00"/>
    <s v="60+"/>
    <s v="Male"/>
    <s v="South"/>
    <s v="Neurology"/>
    <s v="Medication"/>
    <s v="Routine"/>
    <n v="3.5"/>
    <n v="44813"/>
    <n v="77"/>
    <n v="0.15"/>
    <x v="0"/>
  </r>
  <r>
    <n v="4388"/>
    <d v="2022-07-02T19:00:00"/>
    <s v="18-30"/>
    <s v="Female"/>
    <s v="South"/>
    <s v="Pediatrics"/>
    <s v="Therapy"/>
    <s v="Emergency"/>
    <n v="6.7"/>
    <n v="59124"/>
    <n v="66"/>
    <n v="0.54"/>
    <x v="1"/>
  </r>
  <r>
    <n v="4389"/>
    <d v="2022-07-02T20:00:00"/>
    <s v="18-30"/>
    <s v="Male"/>
    <s v="North"/>
    <s v="General Medicine"/>
    <s v="Surgery"/>
    <s v="Routine"/>
    <n v="8.1"/>
    <n v="60107"/>
    <n v="89"/>
    <n v="0.04"/>
    <x v="0"/>
  </r>
  <r>
    <n v="4390"/>
    <d v="2022-07-02T21:00:00"/>
    <s v="18-30"/>
    <s v="Male"/>
    <s v="South"/>
    <s v="Pediatrics"/>
    <s v="Surgery"/>
    <s v="Routine"/>
    <n v="3.8"/>
    <n v="59585"/>
    <n v="77"/>
    <n v="0.37"/>
    <x v="1"/>
  </r>
  <r>
    <n v="4391"/>
    <d v="2022-07-02T22:00:00"/>
    <s v="18-30"/>
    <s v="Male"/>
    <s v="East"/>
    <s v="Neurology"/>
    <s v="Therapy"/>
    <s v="Routine"/>
    <n v="2.9"/>
    <n v="58035"/>
    <n v="72"/>
    <n v="0.05"/>
    <x v="0"/>
  </r>
  <r>
    <n v="4392"/>
    <d v="2022-07-02T23:00:00"/>
    <s v="31-45"/>
    <s v="Female"/>
    <s v="East"/>
    <s v="General Medicine"/>
    <s v="Medication"/>
    <s v="Routine"/>
    <n v="1.4"/>
    <n v="42163"/>
    <n v="74"/>
    <n v="0.17"/>
    <x v="0"/>
  </r>
  <r>
    <n v="4393"/>
    <d v="2022-07-03T00:00:00"/>
    <s v="46-60"/>
    <s v="Male"/>
    <s v="West"/>
    <s v="General Medicine"/>
    <s v="Medication"/>
    <s v="Routine"/>
    <n v="3.4"/>
    <n v="51719"/>
    <n v="80"/>
    <n v="0.49"/>
    <x v="1"/>
  </r>
  <r>
    <n v="4394"/>
    <d v="2022-07-03T01:00:00"/>
    <s v="18-30"/>
    <s v="Male"/>
    <s v="West"/>
    <s v="Orthopedics"/>
    <s v="Medication"/>
    <s v="Routine"/>
    <n v="4.2"/>
    <n v="55633"/>
    <n v="74"/>
    <n v="0.27"/>
    <x v="0"/>
  </r>
  <r>
    <n v="4395"/>
    <d v="2022-07-03T02:00:00"/>
    <s v="60+"/>
    <s v="Male"/>
    <s v="West"/>
    <s v="General Medicine"/>
    <s v="Medication"/>
    <s v="Emergency"/>
    <n v="8.1"/>
    <n v="58907"/>
    <n v="74"/>
    <n v="0.17"/>
    <x v="0"/>
  </r>
  <r>
    <n v="4396"/>
    <d v="2022-07-03T03:00:00"/>
    <s v="46-60"/>
    <s v="Male"/>
    <s v="East"/>
    <s v="Cardiology"/>
    <s v="Medication"/>
    <s v="Emergency"/>
    <n v="1.4"/>
    <n v="53686"/>
    <n v="88"/>
    <n v="0.41"/>
    <x v="1"/>
  </r>
  <r>
    <n v="4397"/>
    <d v="2022-07-03T04:00:00"/>
    <s v="31-45"/>
    <s v="Female"/>
    <s v="East"/>
    <s v="Pediatrics"/>
    <s v="Observation"/>
    <s v="Emergency"/>
    <n v="4.0999999999999996"/>
    <n v="69592"/>
    <n v="58"/>
    <n v="0.17"/>
    <x v="0"/>
  </r>
  <r>
    <n v="4398"/>
    <d v="2022-07-03T05:00:00"/>
    <s v="18-30"/>
    <s v="Female"/>
    <s v="North"/>
    <s v="Pediatrics"/>
    <s v="Surgery"/>
    <s v="Routine"/>
    <n v="0.4"/>
    <n v="56868"/>
    <n v="60"/>
    <n v="0.25"/>
    <x v="0"/>
  </r>
  <r>
    <n v="4399"/>
    <d v="2022-07-03T06:00:00"/>
    <s v="18-30"/>
    <s v="Female"/>
    <s v="West"/>
    <s v="Orthopedics"/>
    <s v="Surgery"/>
    <s v="Emergency"/>
    <n v="3.1"/>
    <n v="59027"/>
    <n v="84"/>
    <n v="0.1"/>
    <x v="0"/>
  </r>
  <r>
    <n v="4400"/>
    <d v="2022-07-03T07:00:00"/>
    <s v="18-30"/>
    <s v="Male"/>
    <s v="East"/>
    <s v="General Medicine"/>
    <s v="Surgery"/>
    <s v="Routine"/>
    <n v="4.5999999999999996"/>
    <n v="47347"/>
    <n v="100"/>
    <n v="0.17"/>
    <x v="0"/>
  </r>
  <r>
    <n v="4401"/>
    <d v="2022-07-03T08:00:00"/>
    <s v="18-30"/>
    <s v="Female"/>
    <s v="North"/>
    <s v="Neurology"/>
    <s v="Observation"/>
    <s v="Emergency"/>
    <n v="5"/>
    <n v="33951"/>
    <n v="86"/>
    <n v="0.26"/>
    <x v="0"/>
  </r>
  <r>
    <n v="4402"/>
    <d v="2022-07-03T09:00:00"/>
    <s v="31-45"/>
    <s v="Male"/>
    <s v="East"/>
    <s v="Cardiology"/>
    <s v="Therapy"/>
    <s v="Routine"/>
    <n v="5.2"/>
    <n v="58081"/>
    <n v="97"/>
    <n v="0.38"/>
    <x v="1"/>
  </r>
  <r>
    <n v="4403"/>
    <d v="2022-07-03T10:00:00"/>
    <s v="18-30"/>
    <s v="Female"/>
    <s v="North"/>
    <s v="Orthopedics"/>
    <s v="Medication"/>
    <s v="Routine"/>
    <n v="4.8"/>
    <n v="79149"/>
    <n v="70"/>
    <n v="0.3"/>
    <x v="0"/>
  </r>
  <r>
    <n v="4404"/>
    <d v="2022-07-03T11:00:00"/>
    <s v="31-45"/>
    <s v="Male"/>
    <s v="West"/>
    <s v="General Medicine"/>
    <s v="Therapy"/>
    <s v="Routine"/>
    <n v="5.2"/>
    <n v="63877"/>
    <n v="67"/>
    <n v="0.38"/>
    <x v="1"/>
  </r>
  <r>
    <n v="4405"/>
    <d v="2022-07-03T12:00:00"/>
    <s v="60+"/>
    <s v="Female"/>
    <s v="West"/>
    <s v="Neurology"/>
    <s v="Medication"/>
    <s v="Emergency"/>
    <n v="4.0999999999999996"/>
    <n v="38650"/>
    <n v="80"/>
    <n v="0.39"/>
    <x v="1"/>
  </r>
  <r>
    <n v="4406"/>
    <d v="2022-07-03T13:00:00"/>
    <s v="46-60"/>
    <s v="Female"/>
    <s v="West"/>
    <s v="General Medicine"/>
    <s v="Medication"/>
    <s v="Emergency"/>
    <n v="1.9"/>
    <n v="71295"/>
    <n v="86"/>
    <n v="0.23"/>
    <x v="0"/>
  </r>
  <r>
    <n v="4407"/>
    <d v="2022-07-03T14:00:00"/>
    <s v="60+"/>
    <s v="Female"/>
    <s v="East"/>
    <s v="Orthopedics"/>
    <s v="Therapy"/>
    <s v="Emergency"/>
    <n v="0.3"/>
    <n v="48298"/>
    <n v="59"/>
    <n v="0.66"/>
    <x v="2"/>
  </r>
  <r>
    <n v="4408"/>
    <d v="2022-07-03T15:00:00"/>
    <s v="18-30"/>
    <s v="Male"/>
    <s v="East"/>
    <s v="Neurology"/>
    <s v="Surgery"/>
    <s v="Routine"/>
    <n v="2.9"/>
    <n v="69293"/>
    <n v="72"/>
    <n v="0.18"/>
    <x v="0"/>
  </r>
  <r>
    <n v="4409"/>
    <d v="2022-07-03T16:00:00"/>
    <s v="31-45"/>
    <s v="Male"/>
    <s v="North"/>
    <s v="Neurology"/>
    <s v="Observation"/>
    <s v="Routine"/>
    <n v="3.7"/>
    <n v="47624"/>
    <n v="75"/>
    <n v="0.19"/>
    <x v="0"/>
  </r>
  <r>
    <n v="4410"/>
    <d v="2022-07-03T17:00:00"/>
    <s v="31-45"/>
    <s v="Male"/>
    <s v="South"/>
    <s v="Neurology"/>
    <s v="Therapy"/>
    <s v="Emergency"/>
    <n v="6.5"/>
    <n v="62066"/>
    <n v="67"/>
    <n v="0.28999999999999998"/>
    <x v="0"/>
  </r>
  <r>
    <n v="4411"/>
    <d v="2022-07-03T18:00:00"/>
    <s v="18-30"/>
    <s v="Female"/>
    <s v="South"/>
    <s v="Neurology"/>
    <s v="Surgery"/>
    <s v="Routine"/>
    <n v="3.8"/>
    <n v="44630"/>
    <n v="68"/>
    <n v="0.32"/>
    <x v="1"/>
  </r>
  <r>
    <n v="4412"/>
    <d v="2022-07-03T19:00:00"/>
    <s v="18-30"/>
    <s v="Male"/>
    <s v="West"/>
    <s v="General Medicine"/>
    <s v="Medication"/>
    <s v="Emergency"/>
    <n v="3.6"/>
    <n v="45139"/>
    <n v="85"/>
    <n v="0.22"/>
    <x v="0"/>
  </r>
  <r>
    <n v="4413"/>
    <d v="2022-07-03T20:00:00"/>
    <s v="46-60"/>
    <s v="Male"/>
    <s v="South"/>
    <s v="Neurology"/>
    <s v="Surgery"/>
    <s v="Routine"/>
    <n v="4.8"/>
    <n v="23675"/>
    <n v="81"/>
    <n v="0.19"/>
    <x v="0"/>
  </r>
  <r>
    <n v="4414"/>
    <d v="2022-07-03T21:00:00"/>
    <s v="46-60"/>
    <s v="Male"/>
    <s v="West"/>
    <s v="General Medicine"/>
    <s v="Medication"/>
    <s v="Routine"/>
    <n v="3.5"/>
    <n v="65241"/>
    <n v="85"/>
    <n v="0.3"/>
    <x v="0"/>
  </r>
  <r>
    <n v="4415"/>
    <d v="2022-07-03T22:00:00"/>
    <s v="31-45"/>
    <s v="Male"/>
    <s v="North"/>
    <s v="Neurology"/>
    <s v="Medication"/>
    <s v="Emergency"/>
    <n v="5.6"/>
    <n v="62403"/>
    <n v="79"/>
    <n v="0.38"/>
    <x v="1"/>
  </r>
  <r>
    <n v="4416"/>
    <d v="2022-07-03T23:00:00"/>
    <s v="31-45"/>
    <s v="Male"/>
    <s v="South"/>
    <s v="Neurology"/>
    <s v="Surgery"/>
    <s v="Routine"/>
    <n v="8"/>
    <n v="63529"/>
    <n v="65"/>
    <n v="0.38"/>
    <x v="1"/>
  </r>
  <r>
    <n v="4417"/>
    <d v="2022-07-04T00:00:00"/>
    <s v="31-45"/>
    <s v="Male"/>
    <s v="South"/>
    <s v="Orthopedics"/>
    <s v="Medication"/>
    <s v="Emergency"/>
    <n v="8.4"/>
    <n v="60507"/>
    <n v="80"/>
    <n v="0.12"/>
    <x v="0"/>
  </r>
  <r>
    <n v="4418"/>
    <d v="2022-07-04T01:00:00"/>
    <s v="18-30"/>
    <s v="Female"/>
    <s v="West"/>
    <s v="General Medicine"/>
    <s v="Observation"/>
    <s v="Routine"/>
    <n v="4.2"/>
    <n v="39755"/>
    <n v="64"/>
    <n v="0.33"/>
    <x v="1"/>
  </r>
  <r>
    <n v="4419"/>
    <d v="2022-07-04T02:00:00"/>
    <s v="31-45"/>
    <s v="Female"/>
    <s v="North"/>
    <s v="General Medicine"/>
    <s v="Surgery"/>
    <s v="Emergency"/>
    <n v="4.7"/>
    <n v="74318"/>
    <n v="71"/>
    <n v="0.42"/>
    <x v="1"/>
  </r>
  <r>
    <n v="4420"/>
    <d v="2022-07-04T03:00:00"/>
    <s v="18-30"/>
    <s v="Male"/>
    <s v="South"/>
    <s v="Pediatrics"/>
    <s v="Therapy"/>
    <s v="Routine"/>
    <n v="7.2"/>
    <n v="74856"/>
    <n v="63"/>
    <n v="0.22"/>
    <x v="0"/>
  </r>
  <r>
    <n v="4421"/>
    <d v="2022-07-04T04:00:00"/>
    <s v="18-30"/>
    <s v="Female"/>
    <s v="South"/>
    <s v="Orthopedics"/>
    <s v="Medication"/>
    <s v="Emergency"/>
    <n v="3.7"/>
    <n v="39235"/>
    <n v="68"/>
    <n v="0.19"/>
    <x v="0"/>
  </r>
  <r>
    <n v="4422"/>
    <d v="2022-07-04T05:00:00"/>
    <s v="60+"/>
    <s v="Female"/>
    <s v="South"/>
    <s v="General Medicine"/>
    <s v="Medication"/>
    <s v="Routine"/>
    <n v="5.4"/>
    <n v="65642"/>
    <n v="76"/>
    <n v="0.34"/>
    <x v="1"/>
  </r>
  <r>
    <n v="4423"/>
    <d v="2022-07-04T06:00:00"/>
    <s v="31-45"/>
    <s v="Male"/>
    <s v="North"/>
    <s v="Orthopedics"/>
    <s v="Observation"/>
    <s v="Routine"/>
    <n v="1.7"/>
    <n v="72500"/>
    <n v="70"/>
    <n v="0.02"/>
    <x v="0"/>
  </r>
  <r>
    <n v="4424"/>
    <d v="2022-07-04T07:00:00"/>
    <s v="46-60"/>
    <s v="Male"/>
    <s v="North"/>
    <s v="Orthopedics"/>
    <s v="Observation"/>
    <s v="Routine"/>
    <n v="3.4"/>
    <n v="45598"/>
    <n v="64"/>
    <n v="0.28999999999999998"/>
    <x v="0"/>
  </r>
  <r>
    <n v="4425"/>
    <d v="2022-07-04T08:00:00"/>
    <s v="31-45"/>
    <s v="Female"/>
    <s v="South"/>
    <s v="Orthopedics"/>
    <s v="Therapy"/>
    <s v="Emergency"/>
    <n v="6.3"/>
    <n v="49079"/>
    <n v="89"/>
    <n v="0.16"/>
    <x v="0"/>
  </r>
  <r>
    <n v="4426"/>
    <d v="2022-07-04T09:00:00"/>
    <s v="31-45"/>
    <s v="Male"/>
    <s v="West"/>
    <s v="Cardiology"/>
    <s v="Medication"/>
    <s v="Routine"/>
    <n v="2.6"/>
    <n v="65682"/>
    <n v="74"/>
    <n v="0.33"/>
    <x v="1"/>
  </r>
  <r>
    <n v="4427"/>
    <d v="2022-07-04T10:00:00"/>
    <s v="18-30"/>
    <s v="Female"/>
    <s v="West"/>
    <s v="General Medicine"/>
    <s v="Therapy"/>
    <s v="Routine"/>
    <n v="3.7"/>
    <n v="24793"/>
    <n v="69"/>
    <n v="0.2"/>
    <x v="0"/>
  </r>
  <r>
    <n v="4428"/>
    <d v="2022-07-04T11:00:00"/>
    <s v="18-30"/>
    <s v="Female"/>
    <s v="South"/>
    <s v="Orthopedics"/>
    <s v="Therapy"/>
    <s v="Emergency"/>
    <n v="0.9"/>
    <n v="33230"/>
    <n v="62"/>
    <n v="0.46"/>
    <x v="1"/>
  </r>
  <r>
    <n v="4429"/>
    <d v="2022-07-04T12:00:00"/>
    <s v="18-30"/>
    <s v="Female"/>
    <s v="North"/>
    <s v="Cardiology"/>
    <s v="Medication"/>
    <s v="Routine"/>
    <n v="8"/>
    <n v="35204"/>
    <n v="53"/>
    <n v="0.34"/>
    <x v="1"/>
  </r>
  <r>
    <n v="4430"/>
    <d v="2022-07-04T13:00:00"/>
    <s v="46-60"/>
    <s v="Male"/>
    <s v="South"/>
    <s v="Cardiology"/>
    <s v="Therapy"/>
    <s v="Routine"/>
    <n v="6.5"/>
    <n v="19074"/>
    <n v="72"/>
    <n v="0.52"/>
    <x v="1"/>
  </r>
  <r>
    <n v="4431"/>
    <d v="2022-07-04T14:00:00"/>
    <s v="46-60"/>
    <s v="Female"/>
    <s v="North"/>
    <s v="Neurology"/>
    <s v="Therapy"/>
    <s v="Routine"/>
    <n v="4.4000000000000004"/>
    <n v="76699"/>
    <n v="58"/>
    <n v="0.23"/>
    <x v="0"/>
  </r>
  <r>
    <n v="4432"/>
    <d v="2022-07-04T15:00:00"/>
    <s v="31-45"/>
    <s v="Male"/>
    <s v="South"/>
    <s v="Neurology"/>
    <s v="Observation"/>
    <s v="Emergency"/>
    <n v="5"/>
    <n v="15237"/>
    <n v="84"/>
    <n v="0.17"/>
    <x v="0"/>
  </r>
  <r>
    <n v="4433"/>
    <d v="2022-07-04T16:00:00"/>
    <s v="31-45"/>
    <s v="Male"/>
    <s v="North"/>
    <s v="General Medicine"/>
    <s v="Observation"/>
    <s v="Routine"/>
    <n v="4.8"/>
    <n v="61862"/>
    <n v="75"/>
    <n v="0.19"/>
    <x v="0"/>
  </r>
  <r>
    <n v="4434"/>
    <d v="2022-07-04T17:00:00"/>
    <s v="60+"/>
    <s v="Male"/>
    <s v="East"/>
    <s v="Neurology"/>
    <s v="Therapy"/>
    <s v="Routine"/>
    <n v="6.8"/>
    <n v="71234"/>
    <n v="94"/>
    <n v="0.31"/>
    <x v="1"/>
  </r>
  <r>
    <n v="4435"/>
    <d v="2022-07-04T18:00:00"/>
    <s v="18-30"/>
    <s v="Male"/>
    <s v="West"/>
    <s v="General Medicine"/>
    <s v="Medication"/>
    <s v="Emergency"/>
    <n v="3"/>
    <n v="49128"/>
    <n v="78"/>
    <n v="0.06"/>
    <x v="0"/>
  </r>
  <r>
    <n v="4436"/>
    <d v="2022-07-04T19:00:00"/>
    <s v="31-45"/>
    <s v="Male"/>
    <s v="East"/>
    <s v="Cardiology"/>
    <s v="Observation"/>
    <s v="Emergency"/>
    <n v="5.5"/>
    <n v="41633"/>
    <n v="66"/>
    <n v="0.45"/>
    <x v="1"/>
  </r>
  <r>
    <n v="4437"/>
    <d v="2022-07-04T20:00:00"/>
    <s v="31-45"/>
    <s v="Female"/>
    <s v="West"/>
    <s v="Cardiology"/>
    <s v="Therapy"/>
    <s v="Routine"/>
    <n v="6.2"/>
    <n v="59657"/>
    <n v="52"/>
    <n v="0.35"/>
    <x v="1"/>
  </r>
  <r>
    <n v="4438"/>
    <d v="2022-07-04T21:00:00"/>
    <s v="46-60"/>
    <s v="Male"/>
    <s v="North"/>
    <s v="General Medicine"/>
    <s v="Surgery"/>
    <s v="Emergency"/>
    <n v="6.4"/>
    <n v="55037"/>
    <n v="85"/>
    <n v="0.25"/>
    <x v="0"/>
  </r>
  <r>
    <n v="4439"/>
    <d v="2022-07-04T22:00:00"/>
    <s v="60+"/>
    <s v="Male"/>
    <s v="East"/>
    <s v="Neurology"/>
    <s v="Surgery"/>
    <s v="Emergency"/>
    <n v="0.5"/>
    <n v="75070"/>
    <n v="59"/>
    <n v="0.02"/>
    <x v="0"/>
  </r>
  <r>
    <n v="4440"/>
    <d v="2022-07-04T23:00:00"/>
    <s v="18-30"/>
    <s v="Male"/>
    <s v="West"/>
    <s v="Neurology"/>
    <s v="Therapy"/>
    <s v="Routine"/>
    <n v="2.8"/>
    <n v="2430"/>
    <n v="70"/>
    <n v="0.31"/>
    <x v="1"/>
  </r>
  <r>
    <n v="4441"/>
    <d v="2022-07-05T00:00:00"/>
    <s v="60+"/>
    <s v="Male"/>
    <s v="South"/>
    <s v="General Medicine"/>
    <s v="Surgery"/>
    <s v="Emergency"/>
    <n v="2"/>
    <n v="36626"/>
    <n v="95"/>
    <n v="0.28999999999999998"/>
    <x v="0"/>
  </r>
  <r>
    <n v="4442"/>
    <d v="2022-07-05T01:00:00"/>
    <s v="46-60"/>
    <s v="Male"/>
    <s v="North"/>
    <s v="Pediatrics"/>
    <s v="Observation"/>
    <s v="Routine"/>
    <n v="4.3"/>
    <n v="66232"/>
    <n v="82"/>
    <n v="0.17"/>
    <x v="0"/>
  </r>
  <r>
    <n v="4443"/>
    <d v="2022-07-05T02:00:00"/>
    <s v="18-30"/>
    <s v="Female"/>
    <s v="North"/>
    <s v="Neurology"/>
    <s v="Medication"/>
    <s v="Routine"/>
    <n v="0"/>
    <n v="56009"/>
    <n v="80"/>
    <n v="0.28999999999999998"/>
    <x v="0"/>
  </r>
  <r>
    <n v="4444"/>
    <d v="2022-07-05T03:00:00"/>
    <s v="31-45"/>
    <s v="Male"/>
    <s v="South"/>
    <s v="Orthopedics"/>
    <s v="Therapy"/>
    <s v="Routine"/>
    <n v="0.1"/>
    <n v="70041"/>
    <n v="86"/>
    <n v="0.21"/>
    <x v="0"/>
  </r>
  <r>
    <n v="4445"/>
    <d v="2022-07-05T04:00:00"/>
    <s v="31-45"/>
    <s v="Male"/>
    <s v="South"/>
    <s v="Neurology"/>
    <s v="Observation"/>
    <s v="Routine"/>
    <n v="8.3000000000000007"/>
    <n v="60240"/>
    <n v="86"/>
    <n v="0.13"/>
    <x v="0"/>
  </r>
  <r>
    <n v="4446"/>
    <d v="2022-07-05T05:00:00"/>
    <s v="60+"/>
    <s v="Female"/>
    <s v="West"/>
    <s v="Pediatrics"/>
    <s v="Medication"/>
    <s v="Routine"/>
    <n v="5.2"/>
    <n v="52305"/>
    <n v="94"/>
    <n v="0.18"/>
    <x v="0"/>
  </r>
  <r>
    <n v="4447"/>
    <d v="2022-07-05T06:00:00"/>
    <s v="18-30"/>
    <s v="Male"/>
    <s v="North"/>
    <s v="Cardiology"/>
    <s v="Surgery"/>
    <s v="Emergency"/>
    <n v="4.2"/>
    <n v="48954"/>
    <n v="68"/>
    <n v="0.36"/>
    <x v="1"/>
  </r>
  <r>
    <n v="4448"/>
    <d v="2022-07-05T07:00:00"/>
    <s v="46-60"/>
    <s v="Female"/>
    <s v="West"/>
    <s v="Cardiology"/>
    <s v="Surgery"/>
    <s v="Routine"/>
    <n v="4.7"/>
    <n v="101501"/>
    <n v="70"/>
    <n v="0.26"/>
    <x v="0"/>
  </r>
  <r>
    <n v="4449"/>
    <d v="2022-07-05T08:00:00"/>
    <s v="31-45"/>
    <s v="Female"/>
    <s v="South"/>
    <s v="Cardiology"/>
    <s v="Surgery"/>
    <s v="Routine"/>
    <n v="4.3"/>
    <n v="85699"/>
    <n v="64"/>
    <n v="0.18"/>
    <x v="0"/>
  </r>
  <r>
    <n v="4450"/>
    <d v="2022-07-05T09:00:00"/>
    <s v="46-60"/>
    <s v="Female"/>
    <s v="North"/>
    <s v="Neurology"/>
    <s v="Surgery"/>
    <s v="Routine"/>
    <n v="6"/>
    <n v="64910"/>
    <n v="75"/>
    <n v="0.32"/>
    <x v="1"/>
  </r>
  <r>
    <n v="4451"/>
    <d v="2022-07-05T10:00:00"/>
    <s v="31-45"/>
    <s v="Female"/>
    <s v="South"/>
    <s v="Cardiology"/>
    <s v="Observation"/>
    <s v="Emergency"/>
    <n v="2.7"/>
    <n v="56569"/>
    <n v="73"/>
    <n v="0.01"/>
    <x v="0"/>
  </r>
  <r>
    <n v="4452"/>
    <d v="2022-07-05T11:00:00"/>
    <s v="31-45"/>
    <s v="Male"/>
    <s v="West"/>
    <s v="Pediatrics"/>
    <s v="Observation"/>
    <s v="Routine"/>
    <n v="4.4000000000000004"/>
    <n v="65763"/>
    <n v="54"/>
    <n v="0.27"/>
    <x v="0"/>
  </r>
  <r>
    <n v="4453"/>
    <d v="2022-07-05T12:00:00"/>
    <s v="46-60"/>
    <s v="Male"/>
    <s v="West"/>
    <s v="Pediatrics"/>
    <s v="Medication"/>
    <s v="Routine"/>
    <n v="4.5"/>
    <n v="71537"/>
    <n v="67"/>
    <n v="0.13"/>
    <x v="0"/>
  </r>
  <r>
    <n v="4454"/>
    <d v="2022-07-05T13:00:00"/>
    <s v="46-60"/>
    <s v="Female"/>
    <s v="West"/>
    <s v="Neurology"/>
    <s v="Therapy"/>
    <s v="Routine"/>
    <n v="1.9"/>
    <n v="63377"/>
    <n v="92"/>
    <n v="0.11"/>
    <x v="0"/>
  </r>
  <r>
    <n v="4455"/>
    <d v="2022-07-05T14:00:00"/>
    <s v="60+"/>
    <s v="Female"/>
    <s v="North"/>
    <s v="Orthopedics"/>
    <s v="Medication"/>
    <s v="Emergency"/>
    <n v="6.6"/>
    <n v="39972"/>
    <n v="78"/>
    <n v="0.18"/>
    <x v="0"/>
  </r>
  <r>
    <n v="4456"/>
    <d v="2022-07-05T15:00:00"/>
    <s v="18-30"/>
    <s v="Male"/>
    <s v="South"/>
    <s v="Neurology"/>
    <s v="Therapy"/>
    <s v="Routine"/>
    <n v="3.1"/>
    <n v="90690"/>
    <n v="84"/>
    <n v="0.36"/>
    <x v="1"/>
  </r>
  <r>
    <n v="4457"/>
    <d v="2022-07-05T16:00:00"/>
    <s v="46-60"/>
    <s v="Female"/>
    <s v="South"/>
    <s v="Cardiology"/>
    <s v="Surgery"/>
    <s v="Emergency"/>
    <n v="6"/>
    <n v="59924"/>
    <n v="74"/>
    <n v="0.37"/>
    <x v="1"/>
  </r>
  <r>
    <n v="4458"/>
    <d v="2022-07-05T17:00:00"/>
    <s v="18-30"/>
    <s v="Female"/>
    <s v="West"/>
    <s v="Neurology"/>
    <s v="Surgery"/>
    <s v="Routine"/>
    <n v="4.2"/>
    <n v="95279"/>
    <n v="52"/>
    <n v="0.15"/>
    <x v="0"/>
  </r>
  <r>
    <n v="4459"/>
    <d v="2022-07-05T18:00:00"/>
    <s v="31-45"/>
    <s v="Female"/>
    <s v="West"/>
    <s v="Pediatrics"/>
    <s v="Surgery"/>
    <s v="Routine"/>
    <n v="7.3"/>
    <n v="58743"/>
    <n v="73"/>
    <n v="0.26"/>
    <x v="0"/>
  </r>
  <r>
    <n v="4460"/>
    <d v="2022-07-05T19:00:00"/>
    <s v="31-45"/>
    <s v="Male"/>
    <s v="West"/>
    <s v="Neurology"/>
    <s v="Surgery"/>
    <s v="Routine"/>
    <n v="1.9"/>
    <n v="50087"/>
    <n v="88"/>
    <n v="0.08"/>
    <x v="0"/>
  </r>
  <r>
    <n v="4461"/>
    <d v="2022-07-05T20:00:00"/>
    <s v="31-45"/>
    <s v="Female"/>
    <s v="West"/>
    <s v="Neurology"/>
    <s v="Observation"/>
    <s v="Emergency"/>
    <n v="1.8"/>
    <n v="82683"/>
    <n v="61"/>
    <n v="0.27"/>
    <x v="0"/>
  </r>
  <r>
    <n v="4462"/>
    <d v="2022-07-05T21:00:00"/>
    <s v="31-45"/>
    <s v="Male"/>
    <s v="East"/>
    <s v="Orthopedics"/>
    <s v="Medication"/>
    <s v="Routine"/>
    <n v="2.2000000000000002"/>
    <n v="61024"/>
    <n v="84"/>
    <n v="0.36"/>
    <x v="1"/>
  </r>
  <r>
    <n v="4463"/>
    <d v="2022-07-05T22:00:00"/>
    <s v="60+"/>
    <s v="Male"/>
    <s v="East"/>
    <s v="Pediatrics"/>
    <s v="Therapy"/>
    <s v="Routine"/>
    <n v="4.3"/>
    <n v="57668"/>
    <n v="55"/>
    <n v="0.22"/>
    <x v="0"/>
  </r>
  <r>
    <n v="4464"/>
    <d v="2022-07-05T23:00:00"/>
    <s v="18-30"/>
    <s v="Male"/>
    <s v="East"/>
    <s v="General Medicine"/>
    <s v="Therapy"/>
    <s v="Routine"/>
    <n v="7.1"/>
    <n v="30993"/>
    <n v="75"/>
    <n v="0.4"/>
    <x v="1"/>
  </r>
  <r>
    <n v="4465"/>
    <d v="2022-07-06T00:00:00"/>
    <s v="46-60"/>
    <s v="Female"/>
    <s v="West"/>
    <s v="General Medicine"/>
    <s v="Observation"/>
    <s v="Routine"/>
    <n v="7.2"/>
    <n v="68204"/>
    <n v="82"/>
    <n v="0.33"/>
    <x v="1"/>
  </r>
  <r>
    <n v="4466"/>
    <d v="2022-07-06T01:00:00"/>
    <s v="31-45"/>
    <s v="Female"/>
    <s v="West"/>
    <s v="Pediatrics"/>
    <s v="Surgery"/>
    <s v="Routine"/>
    <n v="0.6"/>
    <n v="45134"/>
    <n v="71"/>
    <n v="0.5"/>
    <x v="1"/>
  </r>
  <r>
    <n v="4467"/>
    <d v="2022-07-06T02:00:00"/>
    <s v="18-30"/>
    <s v="Male"/>
    <s v="South"/>
    <s v="General Medicine"/>
    <s v="Medication"/>
    <s v="Emergency"/>
    <n v="4.5"/>
    <n v="46044"/>
    <n v="100"/>
    <n v="0.33"/>
    <x v="1"/>
  </r>
  <r>
    <n v="4468"/>
    <d v="2022-07-06T03:00:00"/>
    <s v="18-30"/>
    <s v="Male"/>
    <s v="North"/>
    <s v="Cardiology"/>
    <s v="Surgery"/>
    <s v="Routine"/>
    <n v="2.4"/>
    <n v="45189"/>
    <n v="69"/>
    <n v="0.18"/>
    <x v="0"/>
  </r>
  <r>
    <n v="4469"/>
    <d v="2022-07-06T04:00:00"/>
    <s v="60+"/>
    <s v="Male"/>
    <s v="South"/>
    <s v="General Medicine"/>
    <s v="Observation"/>
    <s v="Routine"/>
    <n v="5.6"/>
    <n v="63781"/>
    <n v="68"/>
    <n v="0.44"/>
    <x v="1"/>
  </r>
  <r>
    <n v="4470"/>
    <d v="2022-07-06T05:00:00"/>
    <s v="60+"/>
    <s v="Female"/>
    <s v="East"/>
    <s v="Cardiology"/>
    <s v="Therapy"/>
    <s v="Routine"/>
    <n v="6.2"/>
    <n v="24292"/>
    <n v="77"/>
    <n v="0.7"/>
    <x v="2"/>
  </r>
  <r>
    <n v="4471"/>
    <d v="2022-07-06T06:00:00"/>
    <s v="60+"/>
    <s v="Female"/>
    <s v="South"/>
    <s v="Pediatrics"/>
    <s v="Observation"/>
    <s v="Routine"/>
    <n v="3.9"/>
    <n v="50783"/>
    <n v="66"/>
    <n v="0.41"/>
    <x v="1"/>
  </r>
  <r>
    <n v="4472"/>
    <d v="2022-07-06T07:00:00"/>
    <s v="60+"/>
    <s v="Male"/>
    <s v="West"/>
    <s v="General Medicine"/>
    <s v="Therapy"/>
    <s v="Routine"/>
    <n v="4.2"/>
    <n v="74606"/>
    <n v="58"/>
    <n v="0.41"/>
    <x v="1"/>
  </r>
  <r>
    <n v="4473"/>
    <d v="2022-07-06T08:00:00"/>
    <s v="18-30"/>
    <s v="Male"/>
    <s v="East"/>
    <s v="General Medicine"/>
    <s v="Medication"/>
    <s v="Routine"/>
    <n v="4.0999999999999996"/>
    <n v="30087"/>
    <n v="62"/>
    <n v="0.41"/>
    <x v="1"/>
  </r>
  <r>
    <n v="4474"/>
    <d v="2022-07-06T09:00:00"/>
    <s v="31-45"/>
    <s v="Female"/>
    <s v="East"/>
    <s v="Cardiology"/>
    <s v="Therapy"/>
    <s v="Emergency"/>
    <n v="2.4"/>
    <n v="58458"/>
    <n v="84"/>
    <n v="0.27"/>
    <x v="0"/>
  </r>
  <r>
    <n v="4475"/>
    <d v="2022-07-06T10:00:00"/>
    <s v="46-60"/>
    <s v="Male"/>
    <s v="North"/>
    <s v="Cardiology"/>
    <s v="Medication"/>
    <s v="Routine"/>
    <n v="4.9000000000000004"/>
    <n v="42372"/>
    <n v="71"/>
    <n v="0.3"/>
    <x v="0"/>
  </r>
  <r>
    <n v="4476"/>
    <d v="2022-07-06T11:00:00"/>
    <s v="31-45"/>
    <s v="Female"/>
    <s v="North"/>
    <s v="Neurology"/>
    <s v="Surgery"/>
    <s v="Emergency"/>
    <n v="3.5"/>
    <n v="46926"/>
    <n v="95"/>
    <n v="0.13"/>
    <x v="0"/>
  </r>
  <r>
    <n v="4477"/>
    <d v="2022-07-06T12:00:00"/>
    <s v="31-45"/>
    <s v="Female"/>
    <s v="East"/>
    <s v="Orthopedics"/>
    <s v="Surgery"/>
    <s v="Routine"/>
    <n v="5.9"/>
    <n v="88103"/>
    <n v="70"/>
    <n v="0.34"/>
    <x v="1"/>
  </r>
  <r>
    <n v="4478"/>
    <d v="2022-07-06T13:00:00"/>
    <s v="31-45"/>
    <s v="Male"/>
    <s v="East"/>
    <s v="General Medicine"/>
    <s v="Observation"/>
    <s v="Routine"/>
    <n v="3.8"/>
    <n v="21990"/>
    <n v="84"/>
    <n v="0.11"/>
    <x v="0"/>
  </r>
  <r>
    <n v="4479"/>
    <d v="2022-07-06T14:00:00"/>
    <s v="31-45"/>
    <s v="Male"/>
    <s v="South"/>
    <s v="Orthopedics"/>
    <s v="Medication"/>
    <s v="Emergency"/>
    <n v="2.2999999999999998"/>
    <n v="70313"/>
    <n v="81"/>
    <n v="0.34"/>
    <x v="1"/>
  </r>
  <r>
    <n v="4480"/>
    <d v="2022-07-06T15:00:00"/>
    <s v="31-45"/>
    <s v="Female"/>
    <s v="East"/>
    <s v="Orthopedics"/>
    <s v="Surgery"/>
    <s v="Emergency"/>
    <n v="0.9"/>
    <n v="45441"/>
    <n v="70"/>
    <n v="0.44"/>
    <x v="1"/>
  </r>
  <r>
    <n v="4481"/>
    <d v="2022-07-06T16:00:00"/>
    <s v="18-30"/>
    <s v="Female"/>
    <s v="West"/>
    <s v="General Medicine"/>
    <s v="Medication"/>
    <s v="Routine"/>
    <n v="0.3"/>
    <n v="44447"/>
    <n v="64"/>
    <n v="0.47"/>
    <x v="1"/>
  </r>
  <r>
    <n v="4482"/>
    <d v="2022-07-06T17:00:00"/>
    <s v="31-45"/>
    <s v="Female"/>
    <s v="South"/>
    <s v="Cardiology"/>
    <s v="Surgery"/>
    <s v="Routine"/>
    <n v="6.6"/>
    <n v="32769"/>
    <n v="54"/>
    <n v="0.77"/>
    <x v="2"/>
  </r>
  <r>
    <n v="4483"/>
    <d v="2022-07-06T18:00:00"/>
    <s v="31-45"/>
    <s v="Female"/>
    <s v="West"/>
    <s v="Neurology"/>
    <s v="Surgery"/>
    <s v="Routine"/>
    <n v="3.1"/>
    <n v="70078"/>
    <n v="82"/>
    <n v="0.36"/>
    <x v="1"/>
  </r>
  <r>
    <n v="4484"/>
    <d v="2022-07-06T19:00:00"/>
    <s v="31-45"/>
    <s v="Female"/>
    <s v="West"/>
    <s v="Pediatrics"/>
    <s v="Therapy"/>
    <s v="Routine"/>
    <n v="4.7"/>
    <n v="51172"/>
    <n v="89"/>
    <n v="0.49"/>
    <x v="1"/>
  </r>
  <r>
    <n v="4485"/>
    <d v="2022-07-06T20:00:00"/>
    <s v="18-30"/>
    <s v="Male"/>
    <s v="West"/>
    <s v="General Medicine"/>
    <s v="Observation"/>
    <s v="Routine"/>
    <n v="7.6"/>
    <n v="48647"/>
    <n v="56"/>
    <n v="0.17"/>
    <x v="0"/>
  </r>
  <r>
    <n v="4486"/>
    <d v="2022-07-06T21:00:00"/>
    <s v="46-60"/>
    <s v="Female"/>
    <s v="East"/>
    <s v="General Medicine"/>
    <s v="Therapy"/>
    <s v="Emergency"/>
    <n v="2.9"/>
    <n v="57197"/>
    <n v="71"/>
    <n v="0.37"/>
    <x v="1"/>
  </r>
  <r>
    <n v="4487"/>
    <d v="2022-07-06T22:00:00"/>
    <s v="18-30"/>
    <s v="Female"/>
    <s v="North"/>
    <s v="Pediatrics"/>
    <s v="Medication"/>
    <s v="Routine"/>
    <n v="2.7"/>
    <n v="51594"/>
    <n v="67"/>
    <n v="0.75"/>
    <x v="2"/>
  </r>
  <r>
    <n v="4488"/>
    <d v="2022-07-06T23:00:00"/>
    <s v="31-45"/>
    <s v="Female"/>
    <s v="North"/>
    <s v="Orthopedics"/>
    <s v="Surgery"/>
    <s v="Routine"/>
    <n v="3.7"/>
    <n v="14986"/>
    <n v="82"/>
    <n v="0.28999999999999998"/>
    <x v="0"/>
  </r>
  <r>
    <n v="4489"/>
    <d v="2022-07-07T00:00:00"/>
    <s v="46-60"/>
    <s v="Male"/>
    <s v="West"/>
    <s v="Neurology"/>
    <s v="Observation"/>
    <s v="Routine"/>
    <n v="4.0999999999999996"/>
    <n v="45184"/>
    <n v="71"/>
    <n v="0.28000000000000003"/>
    <x v="0"/>
  </r>
  <r>
    <n v="4490"/>
    <d v="2022-07-07T01:00:00"/>
    <s v="31-45"/>
    <s v="Male"/>
    <s v="East"/>
    <s v="Orthopedics"/>
    <s v="Surgery"/>
    <s v="Routine"/>
    <n v="7.8"/>
    <n v="72909"/>
    <n v="91"/>
    <n v="0.28000000000000003"/>
    <x v="0"/>
  </r>
  <r>
    <n v="4491"/>
    <d v="2022-07-07T02:00:00"/>
    <s v="31-45"/>
    <s v="Female"/>
    <s v="South"/>
    <s v="Pediatrics"/>
    <s v="Surgery"/>
    <s v="Routine"/>
    <n v="7.1"/>
    <n v="24868"/>
    <n v="70"/>
    <n v="0.4"/>
    <x v="1"/>
  </r>
  <r>
    <n v="4492"/>
    <d v="2022-07-07T03:00:00"/>
    <s v="46-60"/>
    <s v="Female"/>
    <s v="West"/>
    <s v="Pediatrics"/>
    <s v="Therapy"/>
    <s v="Routine"/>
    <n v="5.2"/>
    <n v="33201"/>
    <n v="60"/>
    <n v="0.34"/>
    <x v="1"/>
  </r>
  <r>
    <n v="4493"/>
    <d v="2022-07-07T04:00:00"/>
    <s v="31-45"/>
    <s v="Male"/>
    <s v="South"/>
    <s v="Neurology"/>
    <s v="Medication"/>
    <s v="Emergency"/>
    <n v="6.9"/>
    <n v="46464"/>
    <n v="69"/>
    <n v="0.12"/>
    <x v="0"/>
  </r>
  <r>
    <n v="4494"/>
    <d v="2022-07-07T05:00:00"/>
    <s v="46-60"/>
    <s v="Male"/>
    <s v="South"/>
    <s v="Pediatrics"/>
    <s v="Observation"/>
    <s v="Routine"/>
    <n v="3.6"/>
    <n v="40488"/>
    <n v="71"/>
    <n v="0.35"/>
    <x v="1"/>
  </r>
  <r>
    <n v="4495"/>
    <d v="2022-07-07T06:00:00"/>
    <s v="46-60"/>
    <s v="Male"/>
    <s v="East"/>
    <s v="Pediatrics"/>
    <s v="Observation"/>
    <s v="Emergency"/>
    <n v="4.5999999999999996"/>
    <n v="54442"/>
    <n v="81"/>
    <n v="0.47"/>
    <x v="1"/>
  </r>
  <r>
    <n v="4496"/>
    <d v="2022-07-07T07:00:00"/>
    <s v="46-60"/>
    <s v="Male"/>
    <s v="East"/>
    <s v="Neurology"/>
    <s v="Observation"/>
    <s v="Routine"/>
    <n v="3.4"/>
    <n v="33138"/>
    <n v="71"/>
    <n v="0.48"/>
    <x v="1"/>
  </r>
  <r>
    <n v="4497"/>
    <d v="2022-07-07T08:00:00"/>
    <s v="31-45"/>
    <s v="Female"/>
    <s v="North"/>
    <s v="General Medicine"/>
    <s v="Medication"/>
    <s v="Emergency"/>
    <n v="1.4"/>
    <n v="47243"/>
    <n v="80"/>
    <n v="0.52"/>
    <x v="1"/>
  </r>
  <r>
    <n v="4498"/>
    <d v="2022-07-07T09:00:00"/>
    <s v="18-30"/>
    <s v="Male"/>
    <s v="North"/>
    <s v="Orthopedics"/>
    <s v="Observation"/>
    <s v="Emergency"/>
    <n v="6.4"/>
    <n v="54040"/>
    <n v="66"/>
    <n v="0.21"/>
    <x v="0"/>
  </r>
  <r>
    <n v="4499"/>
    <d v="2022-07-07T10:00:00"/>
    <s v="31-45"/>
    <s v="Female"/>
    <s v="East"/>
    <s v="General Medicine"/>
    <s v="Medication"/>
    <s v="Emergency"/>
    <n v="5.0999999999999996"/>
    <n v="67979"/>
    <n v="71"/>
    <n v="0.22"/>
    <x v="0"/>
  </r>
  <r>
    <n v="4500"/>
    <d v="2022-07-07T11:00:00"/>
    <s v="31-45"/>
    <s v="Female"/>
    <s v="West"/>
    <s v="General Medicine"/>
    <s v="Observation"/>
    <s v="Emergency"/>
    <n v="4"/>
    <n v="79896"/>
    <n v="66"/>
    <n v="0.28000000000000003"/>
    <x v="0"/>
  </r>
  <r>
    <n v="4501"/>
    <d v="2022-07-07T12:00:00"/>
    <s v="31-45"/>
    <s v="Male"/>
    <s v="North"/>
    <s v="Orthopedics"/>
    <s v="Surgery"/>
    <s v="Routine"/>
    <n v="4"/>
    <n v="49769"/>
    <n v="65"/>
    <n v="0.27"/>
    <x v="0"/>
  </r>
  <r>
    <n v="4502"/>
    <d v="2022-07-07T13:00:00"/>
    <s v="31-45"/>
    <s v="Male"/>
    <s v="South"/>
    <s v="General Medicine"/>
    <s v="Medication"/>
    <s v="Emergency"/>
    <n v="1"/>
    <n v="92761"/>
    <n v="90"/>
    <n v="0.44"/>
    <x v="1"/>
  </r>
  <r>
    <n v="4503"/>
    <d v="2022-07-07T14:00:00"/>
    <s v="31-45"/>
    <s v="Male"/>
    <s v="West"/>
    <s v="Neurology"/>
    <s v="Therapy"/>
    <s v="Emergency"/>
    <n v="2"/>
    <n v="51322"/>
    <n v="66"/>
    <n v="0.36"/>
    <x v="1"/>
  </r>
  <r>
    <n v="4504"/>
    <d v="2022-07-07T15:00:00"/>
    <s v="18-30"/>
    <s v="Male"/>
    <s v="South"/>
    <s v="Orthopedics"/>
    <s v="Observation"/>
    <s v="Routine"/>
    <n v="4.7"/>
    <n v="71578"/>
    <n v="71"/>
    <n v="0.79"/>
    <x v="2"/>
  </r>
  <r>
    <n v="4505"/>
    <d v="2022-07-07T16:00:00"/>
    <s v="31-45"/>
    <s v="Female"/>
    <s v="East"/>
    <s v="Cardiology"/>
    <s v="Therapy"/>
    <s v="Routine"/>
    <n v="2.9"/>
    <n v="93630"/>
    <n v="88"/>
    <n v="0.56999999999999995"/>
    <x v="1"/>
  </r>
  <r>
    <n v="4506"/>
    <d v="2022-07-07T17:00:00"/>
    <s v="31-45"/>
    <s v="Female"/>
    <s v="South"/>
    <s v="General Medicine"/>
    <s v="Medication"/>
    <s v="Routine"/>
    <n v="3.6"/>
    <n v="57786"/>
    <n v="84"/>
    <n v="0.09"/>
    <x v="0"/>
  </r>
  <r>
    <n v="4507"/>
    <d v="2022-07-07T18:00:00"/>
    <s v="46-60"/>
    <s v="Female"/>
    <s v="West"/>
    <s v="Pediatrics"/>
    <s v="Surgery"/>
    <s v="Routine"/>
    <n v="3.8"/>
    <n v="27529"/>
    <n v="95"/>
    <n v="0.2"/>
    <x v="0"/>
  </r>
  <r>
    <n v="4508"/>
    <d v="2022-07-07T19:00:00"/>
    <s v="18-30"/>
    <s v="Male"/>
    <s v="East"/>
    <s v="Orthopedics"/>
    <s v="Therapy"/>
    <s v="Routine"/>
    <n v="2.6"/>
    <n v="56818"/>
    <n v="81"/>
    <n v="0.05"/>
    <x v="0"/>
  </r>
  <r>
    <n v="4509"/>
    <d v="2022-07-07T20:00:00"/>
    <s v="31-45"/>
    <s v="Female"/>
    <s v="West"/>
    <s v="Cardiology"/>
    <s v="Therapy"/>
    <s v="Routine"/>
    <n v="2.1"/>
    <n v="42767"/>
    <n v="68"/>
    <n v="0.18"/>
    <x v="0"/>
  </r>
  <r>
    <n v="4510"/>
    <d v="2022-07-07T21:00:00"/>
    <s v="60+"/>
    <s v="Male"/>
    <s v="South"/>
    <s v="Pediatrics"/>
    <s v="Surgery"/>
    <s v="Routine"/>
    <n v="0.8"/>
    <n v="49511"/>
    <n v="100"/>
    <n v="0.13"/>
    <x v="0"/>
  </r>
  <r>
    <n v="4511"/>
    <d v="2022-07-07T22:00:00"/>
    <s v="18-30"/>
    <s v="Female"/>
    <s v="West"/>
    <s v="Cardiology"/>
    <s v="Surgery"/>
    <s v="Emergency"/>
    <n v="3.7"/>
    <n v="94700"/>
    <n v="82"/>
    <n v="0.31"/>
    <x v="1"/>
  </r>
  <r>
    <n v="4512"/>
    <d v="2022-07-07T23:00:00"/>
    <s v="31-45"/>
    <s v="Male"/>
    <s v="East"/>
    <s v="General Medicine"/>
    <s v="Medication"/>
    <s v="Routine"/>
    <n v="5.2"/>
    <n v="30545"/>
    <n v="73"/>
    <n v="0.12"/>
    <x v="0"/>
  </r>
  <r>
    <n v="4513"/>
    <d v="2022-07-08T00:00:00"/>
    <s v="18-30"/>
    <s v="Female"/>
    <s v="South"/>
    <s v="Pediatrics"/>
    <s v="Observation"/>
    <s v="Emergency"/>
    <n v="0.7"/>
    <n v="61009"/>
    <n v="76"/>
    <n v="0.23"/>
    <x v="0"/>
  </r>
  <r>
    <n v="4514"/>
    <d v="2022-07-08T01:00:00"/>
    <s v="46-60"/>
    <s v="Female"/>
    <s v="South"/>
    <s v="General Medicine"/>
    <s v="Therapy"/>
    <s v="Routine"/>
    <n v="4"/>
    <n v="37446"/>
    <n v="77"/>
    <n v="0.12"/>
    <x v="0"/>
  </r>
  <r>
    <n v="4515"/>
    <d v="2022-07-08T02:00:00"/>
    <s v="31-45"/>
    <s v="Male"/>
    <s v="North"/>
    <s v="Pediatrics"/>
    <s v="Therapy"/>
    <s v="Routine"/>
    <n v="4.5999999999999996"/>
    <n v="48847"/>
    <n v="72"/>
    <n v="0.28999999999999998"/>
    <x v="0"/>
  </r>
  <r>
    <n v="4516"/>
    <d v="2022-07-08T03:00:00"/>
    <s v="31-45"/>
    <s v="Female"/>
    <s v="North"/>
    <s v="Orthopedics"/>
    <s v="Medication"/>
    <s v="Routine"/>
    <n v="2"/>
    <n v="69897"/>
    <n v="58"/>
    <n v="0.24"/>
    <x v="0"/>
  </r>
  <r>
    <n v="4517"/>
    <d v="2022-07-08T04:00:00"/>
    <s v="31-45"/>
    <s v="Female"/>
    <s v="West"/>
    <s v="Neurology"/>
    <s v="Observation"/>
    <s v="Routine"/>
    <n v="6.8"/>
    <n v="61363"/>
    <n v="95"/>
    <n v="0.19"/>
    <x v="0"/>
  </r>
  <r>
    <n v="4518"/>
    <d v="2022-07-08T05:00:00"/>
    <s v="60+"/>
    <s v="Male"/>
    <s v="North"/>
    <s v="Neurology"/>
    <s v="Medication"/>
    <s v="Routine"/>
    <n v="3.2"/>
    <n v="50499"/>
    <n v="75"/>
    <n v="0.19"/>
    <x v="0"/>
  </r>
  <r>
    <n v="4519"/>
    <d v="2022-07-08T06:00:00"/>
    <s v="18-30"/>
    <s v="Male"/>
    <s v="North"/>
    <s v="Cardiology"/>
    <s v="Therapy"/>
    <s v="Routine"/>
    <n v="3.8"/>
    <n v="42004"/>
    <n v="77"/>
    <n v="0.2"/>
    <x v="0"/>
  </r>
  <r>
    <n v="4520"/>
    <d v="2022-07-08T07:00:00"/>
    <s v="18-30"/>
    <s v="Male"/>
    <s v="North"/>
    <s v="Pediatrics"/>
    <s v="Therapy"/>
    <s v="Routine"/>
    <n v="3.7"/>
    <n v="61322"/>
    <n v="100"/>
    <n v="0.45"/>
    <x v="1"/>
  </r>
  <r>
    <n v="4521"/>
    <d v="2022-07-08T08:00:00"/>
    <s v="60+"/>
    <s v="Male"/>
    <s v="North"/>
    <s v="General Medicine"/>
    <s v="Surgery"/>
    <s v="Routine"/>
    <n v="0.5"/>
    <n v="89154"/>
    <n v="67"/>
    <n v="0.27"/>
    <x v="0"/>
  </r>
  <r>
    <n v="4522"/>
    <d v="2022-07-08T09:00:00"/>
    <s v="31-45"/>
    <s v="Male"/>
    <s v="East"/>
    <s v="Orthopedics"/>
    <s v="Surgery"/>
    <s v="Routine"/>
    <n v="6"/>
    <n v="36973"/>
    <n v="83"/>
    <n v="0.59"/>
    <x v="1"/>
  </r>
  <r>
    <n v="4523"/>
    <d v="2022-07-08T10:00:00"/>
    <s v="60+"/>
    <s v="Female"/>
    <s v="East"/>
    <s v="Orthopedics"/>
    <s v="Observation"/>
    <s v="Routine"/>
    <n v="2.1"/>
    <n v="93233"/>
    <n v="65"/>
    <n v="0.23"/>
    <x v="0"/>
  </r>
  <r>
    <n v="4524"/>
    <d v="2022-07-08T11:00:00"/>
    <s v="31-45"/>
    <s v="Male"/>
    <s v="North"/>
    <s v="Orthopedics"/>
    <s v="Therapy"/>
    <s v="Routine"/>
    <n v="3.5"/>
    <n v="78990"/>
    <n v="79"/>
    <n v="0.64"/>
    <x v="2"/>
  </r>
  <r>
    <n v="4525"/>
    <d v="2022-07-08T12:00:00"/>
    <s v="46-60"/>
    <s v="Female"/>
    <s v="West"/>
    <s v="Neurology"/>
    <s v="Therapy"/>
    <s v="Routine"/>
    <n v="5.2"/>
    <n v="82387"/>
    <n v="77"/>
    <n v="0.23"/>
    <x v="0"/>
  </r>
  <r>
    <n v="4526"/>
    <d v="2022-07-08T13:00:00"/>
    <s v="31-45"/>
    <s v="Female"/>
    <s v="East"/>
    <s v="General Medicine"/>
    <s v="Surgery"/>
    <s v="Routine"/>
    <n v="6.9"/>
    <n v="61169"/>
    <n v="84"/>
    <n v="0.36"/>
    <x v="1"/>
  </r>
  <r>
    <n v="4527"/>
    <d v="2022-07-08T14:00:00"/>
    <s v="46-60"/>
    <s v="Male"/>
    <s v="North"/>
    <s v="Orthopedics"/>
    <s v="Medication"/>
    <s v="Routine"/>
    <n v="1.8"/>
    <n v="78423"/>
    <n v="89"/>
    <n v="0.15"/>
    <x v="0"/>
  </r>
  <r>
    <n v="4528"/>
    <d v="2022-07-08T15:00:00"/>
    <s v="60+"/>
    <s v="Female"/>
    <s v="East"/>
    <s v="Orthopedics"/>
    <s v="Medication"/>
    <s v="Routine"/>
    <n v="3.1"/>
    <n v="34823"/>
    <n v="68"/>
    <n v="0.11"/>
    <x v="0"/>
  </r>
  <r>
    <n v="4529"/>
    <d v="2022-07-08T16:00:00"/>
    <s v="31-45"/>
    <s v="Female"/>
    <s v="South"/>
    <s v="Cardiology"/>
    <s v="Therapy"/>
    <s v="Routine"/>
    <n v="6.8"/>
    <n v="41639"/>
    <n v="92"/>
    <n v="0.3"/>
    <x v="0"/>
  </r>
  <r>
    <n v="4530"/>
    <d v="2022-07-08T17:00:00"/>
    <s v="18-30"/>
    <s v="Male"/>
    <s v="East"/>
    <s v="Pediatrics"/>
    <s v="Therapy"/>
    <s v="Routine"/>
    <n v="4.9000000000000004"/>
    <n v="70316"/>
    <n v="93"/>
    <n v="0.32"/>
    <x v="1"/>
  </r>
  <r>
    <n v="4531"/>
    <d v="2022-07-08T18:00:00"/>
    <s v="31-45"/>
    <s v="Female"/>
    <s v="East"/>
    <s v="Pediatrics"/>
    <s v="Observation"/>
    <s v="Routine"/>
    <n v="5.3"/>
    <n v="60917"/>
    <n v="72"/>
    <n v="0.1"/>
    <x v="0"/>
  </r>
  <r>
    <n v="4532"/>
    <d v="2022-07-08T19:00:00"/>
    <s v="18-30"/>
    <s v="Male"/>
    <s v="West"/>
    <s v="Pediatrics"/>
    <s v="Observation"/>
    <s v="Routine"/>
    <n v="1.9"/>
    <n v="52032"/>
    <n v="75"/>
    <n v="7.0000000000000007E-2"/>
    <x v="0"/>
  </r>
  <r>
    <n v="4533"/>
    <d v="2022-07-08T20:00:00"/>
    <s v="18-30"/>
    <s v="Male"/>
    <s v="East"/>
    <s v="Cardiology"/>
    <s v="Surgery"/>
    <s v="Routine"/>
    <n v="3.2"/>
    <n v="4948"/>
    <n v="69"/>
    <n v="0.17"/>
    <x v="0"/>
  </r>
  <r>
    <n v="4534"/>
    <d v="2022-07-08T21:00:00"/>
    <s v="31-45"/>
    <s v="Male"/>
    <s v="West"/>
    <s v="Neurology"/>
    <s v="Therapy"/>
    <s v="Routine"/>
    <n v="3.7"/>
    <n v="46291"/>
    <n v="71"/>
    <n v="0.45"/>
    <x v="1"/>
  </r>
  <r>
    <n v="4535"/>
    <d v="2022-07-08T22:00:00"/>
    <s v="31-45"/>
    <s v="Female"/>
    <s v="South"/>
    <s v="Cardiology"/>
    <s v="Medication"/>
    <s v="Emergency"/>
    <n v="2.2999999999999998"/>
    <n v="31519"/>
    <n v="61"/>
    <n v="0.2"/>
    <x v="0"/>
  </r>
  <r>
    <n v="4536"/>
    <d v="2022-07-08T23:00:00"/>
    <s v="31-45"/>
    <s v="Female"/>
    <s v="North"/>
    <s v="Orthopedics"/>
    <s v="Observation"/>
    <s v="Emergency"/>
    <n v="0.7"/>
    <n v="64871"/>
    <n v="84"/>
    <n v="0.19"/>
    <x v="0"/>
  </r>
  <r>
    <n v="4537"/>
    <d v="2022-07-09T00:00:00"/>
    <s v="31-45"/>
    <s v="Female"/>
    <s v="West"/>
    <s v="General Medicine"/>
    <s v="Surgery"/>
    <s v="Routine"/>
    <n v="3"/>
    <n v="51177"/>
    <n v="50"/>
    <n v="0.55000000000000004"/>
    <x v="1"/>
  </r>
  <r>
    <n v="4538"/>
    <d v="2022-07-09T01:00:00"/>
    <s v="46-60"/>
    <s v="Female"/>
    <s v="East"/>
    <s v="Orthopedics"/>
    <s v="Surgery"/>
    <s v="Emergency"/>
    <n v="6.7"/>
    <n v="42434"/>
    <n v="67"/>
    <n v="0.2"/>
    <x v="0"/>
  </r>
  <r>
    <n v="4539"/>
    <d v="2022-07-09T02:00:00"/>
    <s v="18-30"/>
    <s v="Male"/>
    <s v="East"/>
    <s v="Orthopedics"/>
    <s v="Medication"/>
    <s v="Routine"/>
    <n v="4.0999999999999996"/>
    <n v="107858"/>
    <n v="74"/>
    <n v="0.41"/>
    <x v="1"/>
  </r>
  <r>
    <n v="4540"/>
    <d v="2022-07-09T03:00:00"/>
    <s v="18-30"/>
    <s v="Female"/>
    <s v="West"/>
    <s v="General Medicine"/>
    <s v="Observation"/>
    <s v="Routine"/>
    <n v="6.7"/>
    <n v="75763"/>
    <n v="91"/>
    <n v="0.61"/>
    <x v="2"/>
  </r>
  <r>
    <n v="4541"/>
    <d v="2022-07-09T04:00:00"/>
    <s v="18-30"/>
    <s v="Male"/>
    <s v="South"/>
    <s v="Pediatrics"/>
    <s v="Medication"/>
    <s v="Emergency"/>
    <n v="4.4000000000000004"/>
    <n v="76117"/>
    <n v="68"/>
    <n v="0.37"/>
    <x v="1"/>
  </r>
  <r>
    <n v="4542"/>
    <d v="2022-07-09T05:00:00"/>
    <s v="31-45"/>
    <s v="Female"/>
    <s v="North"/>
    <s v="Cardiology"/>
    <s v="Surgery"/>
    <s v="Emergency"/>
    <n v="2.5"/>
    <n v="99044"/>
    <n v="80"/>
    <n v="0.39"/>
    <x v="1"/>
  </r>
  <r>
    <n v="4543"/>
    <d v="2022-07-09T06:00:00"/>
    <s v="18-30"/>
    <s v="Female"/>
    <s v="East"/>
    <s v="Neurology"/>
    <s v="Therapy"/>
    <s v="Routine"/>
    <n v="6.6"/>
    <n v="71044"/>
    <n v="74"/>
    <n v="0.39"/>
    <x v="1"/>
  </r>
  <r>
    <n v="4544"/>
    <d v="2022-07-09T07:00:00"/>
    <s v="31-45"/>
    <s v="Female"/>
    <s v="South"/>
    <s v="Orthopedics"/>
    <s v="Medication"/>
    <s v="Routine"/>
    <n v="4.4000000000000004"/>
    <n v="39581"/>
    <n v="86"/>
    <n v="0.1"/>
    <x v="0"/>
  </r>
  <r>
    <n v="4545"/>
    <d v="2022-07-09T08:00:00"/>
    <s v="31-45"/>
    <s v="Female"/>
    <s v="North"/>
    <s v="Orthopedics"/>
    <s v="Surgery"/>
    <s v="Routine"/>
    <n v="5.9"/>
    <n v="37242"/>
    <n v="80"/>
    <n v="0.47"/>
    <x v="1"/>
  </r>
  <r>
    <n v="4546"/>
    <d v="2022-07-09T09:00:00"/>
    <s v="46-60"/>
    <s v="Female"/>
    <s v="North"/>
    <s v="Neurology"/>
    <s v="Therapy"/>
    <s v="Routine"/>
    <n v="1.9"/>
    <n v="74298"/>
    <n v="85"/>
    <n v="0.27"/>
    <x v="0"/>
  </r>
  <r>
    <n v="4547"/>
    <d v="2022-07-09T10:00:00"/>
    <s v="18-30"/>
    <s v="Male"/>
    <s v="East"/>
    <s v="Cardiology"/>
    <s v="Therapy"/>
    <s v="Routine"/>
    <n v="6.1"/>
    <n v="13813"/>
    <n v="68"/>
    <n v="0.19"/>
    <x v="0"/>
  </r>
  <r>
    <n v="4548"/>
    <d v="2022-07-09T11:00:00"/>
    <s v="46-60"/>
    <s v="Female"/>
    <s v="West"/>
    <s v="Orthopedics"/>
    <s v="Observation"/>
    <s v="Routine"/>
    <n v="6.1"/>
    <n v="53444"/>
    <n v="63"/>
    <n v="0.19"/>
    <x v="0"/>
  </r>
  <r>
    <n v="4549"/>
    <d v="2022-07-09T12:00:00"/>
    <s v="46-60"/>
    <s v="Female"/>
    <s v="East"/>
    <s v="Neurology"/>
    <s v="Observation"/>
    <s v="Emergency"/>
    <n v="4.5999999999999996"/>
    <n v="11578"/>
    <n v="79"/>
    <n v="0.27"/>
    <x v="0"/>
  </r>
  <r>
    <n v="4550"/>
    <d v="2022-07-09T13:00:00"/>
    <s v="46-60"/>
    <s v="Female"/>
    <s v="East"/>
    <s v="Orthopedics"/>
    <s v="Surgery"/>
    <s v="Routine"/>
    <n v="2.4"/>
    <n v="56977"/>
    <n v="69"/>
    <n v="0.32"/>
    <x v="1"/>
  </r>
  <r>
    <n v="4551"/>
    <d v="2022-07-09T14:00:00"/>
    <s v="60+"/>
    <s v="Female"/>
    <s v="East"/>
    <s v="Pediatrics"/>
    <s v="Medication"/>
    <s v="Emergency"/>
    <n v="3.9"/>
    <n v="72081"/>
    <n v="75"/>
    <n v="0.42"/>
    <x v="1"/>
  </r>
  <r>
    <n v="4552"/>
    <d v="2022-07-09T15:00:00"/>
    <s v="18-30"/>
    <s v="Male"/>
    <s v="South"/>
    <s v="Pediatrics"/>
    <s v="Therapy"/>
    <s v="Routine"/>
    <n v="5.2"/>
    <n v="60588"/>
    <n v="79"/>
    <n v="0.23"/>
    <x v="0"/>
  </r>
  <r>
    <n v="4553"/>
    <d v="2022-07-09T16:00:00"/>
    <s v="18-30"/>
    <s v="Female"/>
    <s v="West"/>
    <s v="Orthopedics"/>
    <s v="Observation"/>
    <s v="Routine"/>
    <n v="4.5"/>
    <n v="73762"/>
    <n v="90"/>
    <n v="0.21"/>
    <x v="0"/>
  </r>
  <r>
    <n v="4554"/>
    <d v="2022-07-09T17:00:00"/>
    <s v="60+"/>
    <s v="Male"/>
    <s v="South"/>
    <s v="Orthopedics"/>
    <s v="Observation"/>
    <s v="Routine"/>
    <n v="5.2"/>
    <n v="94297"/>
    <n v="84"/>
    <n v="0.15"/>
    <x v="0"/>
  </r>
  <r>
    <n v="4555"/>
    <d v="2022-07-09T18:00:00"/>
    <s v="31-45"/>
    <s v="Female"/>
    <s v="East"/>
    <s v="Pediatrics"/>
    <s v="Medication"/>
    <s v="Routine"/>
    <n v="6"/>
    <n v="52129"/>
    <n v="67"/>
    <n v="0.46"/>
    <x v="1"/>
  </r>
  <r>
    <n v="4556"/>
    <d v="2022-07-09T19:00:00"/>
    <s v="31-45"/>
    <s v="Male"/>
    <s v="West"/>
    <s v="Orthopedics"/>
    <s v="Observation"/>
    <s v="Routine"/>
    <n v="2.7"/>
    <n v="111153"/>
    <n v="61"/>
    <n v="0.18"/>
    <x v="0"/>
  </r>
  <r>
    <n v="4557"/>
    <d v="2022-07-09T20:00:00"/>
    <s v="46-60"/>
    <s v="Male"/>
    <s v="North"/>
    <s v="Cardiology"/>
    <s v="Surgery"/>
    <s v="Routine"/>
    <n v="1.7"/>
    <n v="59253"/>
    <n v="95"/>
    <n v="0.5"/>
    <x v="1"/>
  </r>
  <r>
    <n v="4558"/>
    <d v="2022-07-09T21:00:00"/>
    <s v="46-60"/>
    <s v="Male"/>
    <s v="West"/>
    <s v="Cardiology"/>
    <s v="Medication"/>
    <s v="Routine"/>
    <n v="3.9"/>
    <n v="73983"/>
    <n v="56"/>
    <n v="0.19"/>
    <x v="0"/>
  </r>
  <r>
    <n v="4559"/>
    <d v="2022-07-09T22:00:00"/>
    <s v="60+"/>
    <s v="Male"/>
    <s v="East"/>
    <s v="General Medicine"/>
    <s v="Therapy"/>
    <s v="Routine"/>
    <n v="3.3"/>
    <n v="42779"/>
    <n v="70"/>
    <n v="0.38"/>
    <x v="1"/>
  </r>
  <r>
    <n v="4560"/>
    <d v="2022-07-09T23:00:00"/>
    <s v="60+"/>
    <s v="Male"/>
    <s v="West"/>
    <s v="Cardiology"/>
    <s v="Surgery"/>
    <s v="Routine"/>
    <n v="5.6"/>
    <n v="87386"/>
    <n v="83"/>
    <n v="7.0000000000000007E-2"/>
    <x v="0"/>
  </r>
  <r>
    <n v="4561"/>
    <d v="2022-07-10T00:00:00"/>
    <s v="46-60"/>
    <s v="Female"/>
    <s v="North"/>
    <s v="Orthopedics"/>
    <s v="Therapy"/>
    <s v="Routine"/>
    <n v="1.9"/>
    <n v="75834"/>
    <n v="95"/>
    <n v="0.15"/>
    <x v="0"/>
  </r>
  <r>
    <n v="4562"/>
    <d v="2022-07-10T01:00:00"/>
    <s v="31-45"/>
    <s v="Male"/>
    <s v="North"/>
    <s v="Orthopedics"/>
    <s v="Therapy"/>
    <s v="Routine"/>
    <n v="6"/>
    <n v="84429"/>
    <n v="73"/>
    <n v="0.08"/>
    <x v="0"/>
  </r>
  <r>
    <n v="4563"/>
    <d v="2022-07-10T02:00:00"/>
    <s v="60+"/>
    <s v="Female"/>
    <s v="West"/>
    <s v="Neurology"/>
    <s v="Observation"/>
    <s v="Routine"/>
    <n v="6.7"/>
    <n v="56090"/>
    <n v="75"/>
    <n v="0.41"/>
    <x v="1"/>
  </r>
  <r>
    <n v="4564"/>
    <d v="2022-07-10T03:00:00"/>
    <s v="18-30"/>
    <s v="Male"/>
    <s v="North"/>
    <s v="Cardiology"/>
    <s v="Surgery"/>
    <s v="Routine"/>
    <n v="4"/>
    <n v="29892"/>
    <n v="64"/>
    <n v="0.05"/>
    <x v="0"/>
  </r>
  <r>
    <n v="4565"/>
    <d v="2022-07-10T04:00:00"/>
    <s v="18-30"/>
    <s v="Male"/>
    <s v="South"/>
    <s v="Pediatrics"/>
    <s v="Surgery"/>
    <s v="Emergency"/>
    <n v="4.0999999999999996"/>
    <n v="64208"/>
    <n v="77"/>
    <n v="0.09"/>
    <x v="0"/>
  </r>
  <r>
    <n v="4566"/>
    <d v="2022-07-10T05:00:00"/>
    <s v="60+"/>
    <s v="Female"/>
    <s v="West"/>
    <s v="Pediatrics"/>
    <s v="Medication"/>
    <s v="Routine"/>
    <n v="2.5"/>
    <n v="21060"/>
    <n v="61"/>
    <n v="0.19"/>
    <x v="0"/>
  </r>
  <r>
    <n v="4567"/>
    <d v="2022-07-10T06:00:00"/>
    <s v="31-45"/>
    <s v="Male"/>
    <s v="North"/>
    <s v="General Medicine"/>
    <s v="Surgery"/>
    <s v="Routine"/>
    <n v="2.9"/>
    <n v="48276"/>
    <n v="66"/>
    <n v="0.38"/>
    <x v="1"/>
  </r>
  <r>
    <n v="4568"/>
    <d v="2022-07-10T07:00:00"/>
    <s v="18-30"/>
    <s v="Male"/>
    <s v="North"/>
    <s v="Neurology"/>
    <s v="Medication"/>
    <s v="Routine"/>
    <n v="3.2"/>
    <n v="58822"/>
    <n v="84"/>
    <n v="0.26"/>
    <x v="0"/>
  </r>
  <r>
    <n v="4569"/>
    <d v="2022-07-10T08:00:00"/>
    <s v="18-30"/>
    <s v="Male"/>
    <s v="West"/>
    <s v="Pediatrics"/>
    <s v="Surgery"/>
    <s v="Routine"/>
    <n v="6.9"/>
    <n v="102544"/>
    <n v="70"/>
    <n v="0.45"/>
    <x v="1"/>
  </r>
  <r>
    <n v="4570"/>
    <d v="2022-07-10T09:00:00"/>
    <s v="60+"/>
    <s v="Male"/>
    <s v="South"/>
    <s v="General Medicine"/>
    <s v="Therapy"/>
    <s v="Routine"/>
    <n v="3.9"/>
    <n v="61371"/>
    <n v="86"/>
    <n v="0.27"/>
    <x v="0"/>
  </r>
  <r>
    <n v="4571"/>
    <d v="2022-07-10T10:00:00"/>
    <s v="31-45"/>
    <s v="Female"/>
    <s v="West"/>
    <s v="Cardiology"/>
    <s v="Medication"/>
    <s v="Routine"/>
    <n v="1.4"/>
    <n v="57791"/>
    <n v="73"/>
    <n v="0.11"/>
    <x v="0"/>
  </r>
  <r>
    <n v="4572"/>
    <d v="2022-07-10T11:00:00"/>
    <s v="46-60"/>
    <s v="Male"/>
    <s v="North"/>
    <s v="Neurology"/>
    <s v="Surgery"/>
    <s v="Emergency"/>
    <n v="4.5"/>
    <n v="53739"/>
    <n v="59"/>
    <n v="0.32"/>
    <x v="1"/>
  </r>
  <r>
    <n v="4573"/>
    <d v="2022-07-10T12:00:00"/>
    <s v="18-30"/>
    <s v="Male"/>
    <s v="West"/>
    <s v="Neurology"/>
    <s v="Medication"/>
    <s v="Routine"/>
    <n v="5.7"/>
    <n v="28158"/>
    <n v="89"/>
    <n v="0.22"/>
    <x v="0"/>
  </r>
  <r>
    <n v="4574"/>
    <d v="2022-07-10T13:00:00"/>
    <s v="46-60"/>
    <s v="Female"/>
    <s v="North"/>
    <s v="Orthopedics"/>
    <s v="Observation"/>
    <s v="Routine"/>
    <n v="3.9"/>
    <n v="56717"/>
    <n v="59"/>
    <n v="0.14000000000000001"/>
    <x v="0"/>
  </r>
  <r>
    <n v="4575"/>
    <d v="2022-07-10T14:00:00"/>
    <s v="46-60"/>
    <s v="Female"/>
    <s v="East"/>
    <s v="Cardiology"/>
    <s v="Observation"/>
    <s v="Routine"/>
    <n v="6.9"/>
    <n v="57058"/>
    <n v="68"/>
    <n v="0.34"/>
    <x v="1"/>
  </r>
  <r>
    <n v="4576"/>
    <d v="2022-07-10T15:00:00"/>
    <s v="31-45"/>
    <s v="Male"/>
    <s v="West"/>
    <s v="Neurology"/>
    <s v="Medication"/>
    <s v="Routine"/>
    <n v="5.6"/>
    <n v="35628"/>
    <n v="73"/>
    <n v="0.39"/>
    <x v="1"/>
  </r>
  <r>
    <n v="4577"/>
    <d v="2022-07-10T16:00:00"/>
    <s v="31-45"/>
    <s v="Male"/>
    <s v="West"/>
    <s v="General Medicine"/>
    <s v="Medication"/>
    <s v="Routine"/>
    <n v="1.9"/>
    <n v="31265"/>
    <n v="87"/>
    <n v="0.22"/>
    <x v="0"/>
  </r>
  <r>
    <n v="4578"/>
    <d v="2022-07-10T17:00:00"/>
    <s v="18-30"/>
    <s v="Female"/>
    <s v="North"/>
    <s v="Pediatrics"/>
    <s v="Therapy"/>
    <s v="Emergency"/>
    <n v="2.9"/>
    <n v="45369"/>
    <n v="69"/>
    <n v="0.18"/>
    <x v="0"/>
  </r>
  <r>
    <n v="4579"/>
    <d v="2022-07-10T18:00:00"/>
    <s v="60+"/>
    <s v="Male"/>
    <s v="North"/>
    <s v="Cardiology"/>
    <s v="Surgery"/>
    <s v="Emergency"/>
    <n v="4.5"/>
    <n v="56299"/>
    <n v="64"/>
    <n v="0.52"/>
    <x v="1"/>
  </r>
  <r>
    <n v="4580"/>
    <d v="2022-07-10T19:00:00"/>
    <s v="46-60"/>
    <s v="Female"/>
    <s v="North"/>
    <s v="Cardiology"/>
    <s v="Observation"/>
    <s v="Emergency"/>
    <n v="0.7"/>
    <n v="45849"/>
    <n v="77"/>
    <n v="0.13"/>
    <x v="0"/>
  </r>
  <r>
    <n v="4581"/>
    <d v="2022-07-10T20:00:00"/>
    <s v="60+"/>
    <s v="Male"/>
    <s v="North"/>
    <s v="Neurology"/>
    <s v="Observation"/>
    <s v="Routine"/>
    <n v="4.7"/>
    <n v="33982"/>
    <n v="72"/>
    <n v="0.32"/>
    <x v="1"/>
  </r>
  <r>
    <n v="4582"/>
    <d v="2022-07-10T21:00:00"/>
    <s v="31-45"/>
    <s v="Female"/>
    <s v="West"/>
    <s v="Neurology"/>
    <s v="Surgery"/>
    <s v="Emergency"/>
    <n v="0.5"/>
    <n v="60785"/>
    <n v="69"/>
    <n v="0.34"/>
    <x v="1"/>
  </r>
  <r>
    <n v="4583"/>
    <d v="2022-07-10T22:00:00"/>
    <s v="46-60"/>
    <s v="Female"/>
    <s v="North"/>
    <s v="Neurology"/>
    <s v="Observation"/>
    <s v="Routine"/>
    <n v="6"/>
    <n v="65777"/>
    <n v="78"/>
    <n v="0.45"/>
    <x v="1"/>
  </r>
  <r>
    <n v="4584"/>
    <d v="2022-07-10T23:00:00"/>
    <s v="46-60"/>
    <s v="Female"/>
    <s v="West"/>
    <s v="General Medicine"/>
    <s v="Observation"/>
    <s v="Emergency"/>
    <n v="5.8"/>
    <n v="57426"/>
    <n v="61"/>
    <n v="0.27"/>
    <x v="0"/>
  </r>
  <r>
    <n v="4585"/>
    <d v="2022-07-11T00:00:00"/>
    <s v="46-60"/>
    <s v="Male"/>
    <s v="South"/>
    <s v="Orthopedics"/>
    <s v="Medication"/>
    <s v="Emergency"/>
    <n v="5"/>
    <n v="43740"/>
    <n v="54"/>
    <n v="0.19"/>
    <x v="0"/>
  </r>
  <r>
    <n v="4586"/>
    <d v="2022-07-11T01:00:00"/>
    <s v="60+"/>
    <s v="Male"/>
    <s v="West"/>
    <s v="Neurology"/>
    <s v="Observation"/>
    <s v="Routine"/>
    <n v="2.6"/>
    <n v="66897"/>
    <n v="100"/>
    <n v="0.24"/>
    <x v="0"/>
  </r>
  <r>
    <n v="4587"/>
    <d v="2022-07-11T02:00:00"/>
    <s v="31-45"/>
    <s v="Male"/>
    <s v="North"/>
    <s v="Orthopedics"/>
    <s v="Observation"/>
    <s v="Routine"/>
    <n v="4.3"/>
    <n v="51189"/>
    <n v="76"/>
    <n v="0.32"/>
    <x v="1"/>
  </r>
  <r>
    <n v="4588"/>
    <d v="2022-07-11T03:00:00"/>
    <s v="18-30"/>
    <s v="Male"/>
    <s v="North"/>
    <s v="Orthopedics"/>
    <s v="Observation"/>
    <s v="Routine"/>
    <n v="3"/>
    <n v="31218"/>
    <n v="77"/>
    <n v="0.28999999999999998"/>
    <x v="0"/>
  </r>
  <r>
    <n v="4589"/>
    <d v="2022-07-11T04:00:00"/>
    <s v="46-60"/>
    <s v="Female"/>
    <s v="South"/>
    <s v="Cardiology"/>
    <s v="Surgery"/>
    <s v="Emergency"/>
    <n v="1.9"/>
    <n v="75725"/>
    <n v="66"/>
    <n v="0.19"/>
    <x v="0"/>
  </r>
  <r>
    <n v="4590"/>
    <d v="2022-07-11T05:00:00"/>
    <s v="46-60"/>
    <s v="Female"/>
    <s v="West"/>
    <s v="Pediatrics"/>
    <s v="Therapy"/>
    <s v="Routine"/>
    <n v="3.3"/>
    <n v="62070"/>
    <n v="86"/>
    <n v="0.48"/>
    <x v="1"/>
  </r>
  <r>
    <n v="4591"/>
    <d v="2022-07-11T06:00:00"/>
    <s v="31-45"/>
    <s v="Female"/>
    <s v="South"/>
    <s v="Pediatrics"/>
    <s v="Medication"/>
    <s v="Emergency"/>
    <n v="5.4"/>
    <n v="52614"/>
    <n v="69"/>
    <n v="0.34"/>
    <x v="1"/>
  </r>
  <r>
    <n v="4592"/>
    <d v="2022-07-11T07:00:00"/>
    <s v="18-30"/>
    <s v="Male"/>
    <s v="West"/>
    <s v="General Medicine"/>
    <s v="Therapy"/>
    <s v="Routine"/>
    <n v="4.0999999999999996"/>
    <n v="23579"/>
    <n v="42"/>
    <n v="0.02"/>
    <x v="0"/>
  </r>
  <r>
    <n v="4593"/>
    <d v="2022-07-11T08:00:00"/>
    <s v="31-45"/>
    <s v="Male"/>
    <s v="North"/>
    <s v="General Medicine"/>
    <s v="Observation"/>
    <s v="Routine"/>
    <n v="6.9"/>
    <n v="40103"/>
    <n v="68"/>
    <n v="0.36"/>
    <x v="1"/>
  </r>
  <r>
    <n v="4594"/>
    <d v="2022-07-11T09:00:00"/>
    <s v="31-45"/>
    <s v="Male"/>
    <s v="West"/>
    <s v="Pediatrics"/>
    <s v="Observation"/>
    <s v="Routine"/>
    <n v="5.5"/>
    <n v="95371"/>
    <n v="72"/>
    <n v="0.45"/>
    <x v="1"/>
  </r>
  <r>
    <n v="4595"/>
    <d v="2022-07-11T10:00:00"/>
    <s v="31-45"/>
    <s v="Female"/>
    <s v="North"/>
    <s v="Pediatrics"/>
    <s v="Observation"/>
    <s v="Emergency"/>
    <n v="5.3"/>
    <n v="24833"/>
    <n v="73"/>
    <n v="0.09"/>
    <x v="0"/>
  </r>
  <r>
    <n v="4596"/>
    <d v="2022-07-11T11:00:00"/>
    <s v="46-60"/>
    <s v="Male"/>
    <s v="North"/>
    <s v="Cardiology"/>
    <s v="Therapy"/>
    <s v="Routine"/>
    <n v="0.8"/>
    <n v="49973"/>
    <n v="73"/>
    <n v="0.69"/>
    <x v="2"/>
  </r>
  <r>
    <n v="4597"/>
    <d v="2022-07-11T12:00:00"/>
    <s v="46-60"/>
    <s v="Male"/>
    <s v="East"/>
    <s v="Cardiology"/>
    <s v="Surgery"/>
    <s v="Routine"/>
    <n v="3.4"/>
    <n v="54673"/>
    <n v="67"/>
    <n v="0.64"/>
    <x v="2"/>
  </r>
  <r>
    <n v="4598"/>
    <d v="2022-07-11T13:00:00"/>
    <s v="18-30"/>
    <s v="Female"/>
    <s v="East"/>
    <s v="Pediatrics"/>
    <s v="Surgery"/>
    <s v="Routine"/>
    <n v="1.9"/>
    <n v="61410"/>
    <n v="66"/>
    <n v="0.45"/>
    <x v="1"/>
  </r>
  <r>
    <n v="4599"/>
    <d v="2022-07-11T14:00:00"/>
    <s v="31-45"/>
    <s v="Female"/>
    <s v="West"/>
    <s v="Neurology"/>
    <s v="Medication"/>
    <s v="Routine"/>
    <n v="3.6"/>
    <n v="25057"/>
    <n v="71"/>
    <n v="0.1"/>
    <x v="0"/>
  </r>
  <r>
    <n v="4600"/>
    <d v="2022-07-11T15:00:00"/>
    <s v="31-45"/>
    <s v="Male"/>
    <s v="North"/>
    <s v="Neurology"/>
    <s v="Therapy"/>
    <s v="Routine"/>
    <n v="2.6"/>
    <n v="58484"/>
    <n v="55"/>
    <n v="0.16"/>
    <x v="0"/>
  </r>
  <r>
    <n v="4601"/>
    <d v="2022-07-11T16:00:00"/>
    <s v="18-30"/>
    <s v="Female"/>
    <s v="South"/>
    <s v="Cardiology"/>
    <s v="Surgery"/>
    <s v="Routine"/>
    <n v="3.2"/>
    <n v="21278"/>
    <n v="52"/>
    <n v="0.17"/>
    <x v="0"/>
  </r>
  <r>
    <n v="4602"/>
    <d v="2022-07-11T17:00:00"/>
    <s v="46-60"/>
    <s v="Male"/>
    <s v="North"/>
    <s v="Orthopedics"/>
    <s v="Medication"/>
    <s v="Emergency"/>
    <n v="6.1"/>
    <n v="56949"/>
    <n v="76"/>
    <n v="0.16"/>
    <x v="0"/>
  </r>
  <r>
    <n v="4603"/>
    <d v="2022-07-11T18:00:00"/>
    <s v="60+"/>
    <s v="Female"/>
    <s v="South"/>
    <s v="Pediatrics"/>
    <s v="Observation"/>
    <s v="Emergency"/>
    <n v="5"/>
    <n v="41952"/>
    <n v="76"/>
    <n v="0.13"/>
    <x v="0"/>
  </r>
  <r>
    <n v="4604"/>
    <d v="2022-07-11T19:00:00"/>
    <s v="31-45"/>
    <s v="Female"/>
    <s v="West"/>
    <s v="General Medicine"/>
    <s v="Observation"/>
    <s v="Routine"/>
    <n v="6"/>
    <n v="37683"/>
    <n v="86"/>
    <n v="0.34"/>
    <x v="1"/>
  </r>
  <r>
    <n v="4605"/>
    <d v="2022-07-11T20:00:00"/>
    <s v="46-60"/>
    <s v="Female"/>
    <s v="West"/>
    <s v="Neurology"/>
    <s v="Medication"/>
    <s v="Emergency"/>
    <n v="0.8"/>
    <n v="71696"/>
    <n v="72"/>
    <n v="0.3"/>
    <x v="0"/>
  </r>
  <r>
    <n v="4606"/>
    <d v="2022-07-11T21:00:00"/>
    <s v="60+"/>
    <s v="Male"/>
    <s v="South"/>
    <s v="Orthopedics"/>
    <s v="Surgery"/>
    <s v="Emergency"/>
    <n v="4.0999999999999996"/>
    <n v="50288"/>
    <n v="61"/>
    <n v="0.2"/>
    <x v="0"/>
  </r>
  <r>
    <n v="4607"/>
    <d v="2022-07-11T22:00:00"/>
    <s v="46-60"/>
    <s v="Male"/>
    <s v="South"/>
    <s v="Neurology"/>
    <s v="Therapy"/>
    <s v="Routine"/>
    <n v="5.9"/>
    <n v="64474"/>
    <n v="52"/>
    <n v="0.64"/>
    <x v="2"/>
  </r>
  <r>
    <n v="4608"/>
    <d v="2022-07-11T23:00:00"/>
    <s v="18-30"/>
    <s v="Male"/>
    <s v="North"/>
    <s v="Orthopedics"/>
    <s v="Medication"/>
    <s v="Routine"/>
    <n v="7"/>
    <n v="65137"/>
    <n v="64"/>
    <n v="0.33"/>
    <x v="1"/>
  </r>
  <r>
    <n v="4609"/>
    <d v="2022-07-12T00:00:00"/>
    <s v="60+"/>
    <s v="Female"/>
    <s v="West"/>
    <s v="Pediatrics"/>
    <s v="Surgery"/>
    <s v="Routine"/>
    <n v="0.9"/>
    <n v="80399"/>
    <n v="80"/>
    <n v="0.32"/>
    <x v="1"/>
  </r>
  <r>
    <n v="4610"/>
    <d v="2022-07-12T01:00:00"/>
    <s v="31-45"/>
    <s v="Female"/>
    <s v="North"/>
    <s v="Pediatrics"/>
    <s v="Medication"/>
    <s v="Routine"/>
    <n v="3.3"/>
    <n v="30835"/>
    <n v="92"/>
    <n v="0.25"/>
    <x v="0"/>
  </r>
  <r>
    <n v="4611"/>
    <d v="2022-07-12T02:00:00"/>
    <s v="31-45"/>
    <s v="Female"/>
    <s v="South"/>
    <s v="Pediatrics"/>
    <s v="Surgery"/>
    <s v="Routine"/>
    <n v="6.1"/>
    <n v="73380"/>
    <n v="76"/>
    <n v="0.17"/>
    <x v="0"/>
  </r>
  <r>
    <n v="4612"/>
    <d v="2022-07-12T03:00:00"/>
    <s v="18-30"/>
    <s v="Female"/>
    <s v="East"/>
    <s v="Cardiology"/>
    <s v="Observation"/>
    <s v="Emergency"/>
    <n v="3.6"/>
    <n v="55329"/>
    <n v="60"/>
    <n v="0.16"/>
    <x v="0"/>
  </r>
  <r>
    <n v="4613"/>
    <d v="2022-07-12T04:00:00"/>
    <s v="31-45"/>
    <s v="Male"/>
    <s v="East"/>
    <s v="Orthopedics"/>
    <s v="Medication"/>
    <s v="Emergency"/>
    <n v="2.2000000000000002"/>
    <n v="47438"/>
    <n v="64"/>
    <n v="0.3"/>
    <x v="0"/>
  </r>
  <r>
    <n v="4614"/>
    <d v="2022-07-12T05:00:00"/>
    <s v="18-30"/>
    <s v="Male"/>
    <s v="East"/>
    <s v="General Medicine"/>
    <s v="Therapy"/>
    <s v="Routine"/>
    <n v="0.9"/>
    <n v="32015"/>
    <n v="65"/>
    <n v="0.4"/>
    <x v="1"/>
  </r>
  <r>
    <n v="4615"/>
    <d v="2022-07-12T06:00:00"/>
    <s v="18-30"/>
    <s v="Male"/>
    <s v="South"/>
    <s v="General Medicine"/>
    <s v="Medication"/>
    <s v="Routine"/>
    <n v="2.1"/>
    <n v="67132"/>
    <n v="70"/>
    <n v="0.27"/>
    <x v="0"/>
  </r>
  <r>
    <n v="4616"/>
    <d v="2022-07-12T07:00:00"/>
    <s v="31-45"/>
    <s v="Female"/>
    <s v="North"/>
    <s v="Pediatrics"/>
    <s v="Observation"/>
    <s v="Routine"/>
    <n v="0.6"/>
    <n v="36556"/>
    <n v="88"/>
    <n v="0.04"/>
    <x v="0"/>
  </r>
  <r>
    <n v="4617"/>
    <d v="2022-07-12T08:00:00"/>
    <s v="46-60"/>
    <s v="Female"/>
    <s v="West"/>
    <s v="General Medicine"/>
    <s v="Observation"/>
    <s v="Emergency"/>
    <n v="4.0999999999999996"/>
    <n v="65356"/>
    <n v="89"/>
    <n v="0.28000000000000003"/>
    <x v="0"/>
  </r>
  <r>
    <n v="4618"/>
    <d v="2022-07-12T09:00:00"/>
    <s v="60+"/>
    <s v="Male"/>
    <s v="South"/>
    <s v="Neurology"/>
    <s v="Surgery"/>
    <s v="Routine"/>
    <n v="5.8"/>
    <n v="93557"/>
    <n v="73"/>
    <n v="0.06"/>
    <x v="0"/>
  </r>
  <r>
    <n v="4619"/>
    <d v="2022-07-12T10:00:00"/>
    <s v="31-45"/>
    <s v="Female"/>
    <s v="East"/>
    <s v="Orthopedics"/>
    <s v="Observation"/>
    <s v="Routine"/>
    <n v="1.5"/>
    <n v="74600"/>
    <n v="77"/>
    <n v="0.27"/>
    <x v="0"/>
  </r>
  <r>
    <n v="4620"/>
    <d v="2022-07-12T11:00:00"/>
    <s v="60+"/>
    <s v="Male"/>
    <s v="North"/>
    <s v="Orthopedics"/>
    <s v="Surgery"/>
    <s v="Routine"/>
    <n v="4.5"/>
    <n v="82829"/>
    <n v="65"/>
    <n v="0.22"/>
    <x v="0"/>
  </r>
  <r>
    <n v="4621"/>
    <d v="2022-07-12T12:00:00"/>
    <s v="60+"/>
    <s v="Female"/>
    <s v="West"/>
    <s v="Orthopedics"/>
    <s v="Observation"/>
    <s v="Routine"/>
    <n v="5.7"/>
    <n v="40620"/>
    <n v="54"/>
    <n v="0.37"/>
    <x v="1"/>
  </r>
  <r>
    <n v="4622"/>
    <d v="2022-07-12T13:00:00"/>
    <s v="46-60"/>
    <s v="Female"/>
    <s v="West"/>
    <s v="Neurology"/>
    <s v="Surgery"/>
    <s v="Routine"/>
    <n v="4"/>
    <n v="70255"/>
    <n v="96"/>
    <n v="0.13"/>
    <x v="0"/>
  </r>
  <r>
    <n v="4623"/>
    <d v="2022-07-12T14:00:00"/>
    <s v="18-30"/>
    <s v="Male"/>
    <s v="South"/>
    <s v="Cardiology"/>
    <s v="Therapy"/>
    <s v="Emergency"/>
    <n v="0.8"/>
    <n v="32116"/>
    <n v="47"/>
    <n v="0.27"/>
    <x v="0"/>
  </r>
  <r>
    <n v="4624"/>
    <d v="2022-07-12T15:00:00"/>
    <s v="46-60"/>
    <s v="Male"/>
    <s v="South"/>
    <s v="Neurology"/>
    <s v="Surgery"/>
    <s v="Routine"/>
    <n v="4.8"/>
    <n v="50330"/>
    <n v="53"/>
    <n v="0.05"/>
    <x v="0"/>
  </r>
  <r>
    <n v="4625"/>
    <d v="2022-07-12T16:00:00"/>
    <s v="60+"/>
    <s v="Female"/>
    <s v="West"/>
    <s v="Orthopedics"/>
    <s v="Surgery"/>
    <s v="Emergency"/>
    <n v="3.9"/>
    <n v="89825"/>
    <n v="97"/>
    <n v="0.2"/>
    <x v="0"/>
  </r>
  <r>
    <n v="4626"/>
    <d v="2022-07-12T17:00:00"/>
    <s v="46-60"/>
    <s v="Male"/>
    <s v="West"/>
    <s v="Orthopedics"/>
    <s v="Therapy"/>
    <s v="Routine"/>
    <n v="3.7"/>
    <n v="42843"/>
    <n v="75"/>
    <n v="0.48"/>
    <x v="1"/>
  </r>
  <r>
    <n v="4627"/>
    <d v="2022-07-12T18:00:00"/>
    <s v="31-45"/>
    <s v="Male"/>
    <s v="East"/>
    <s v="Orthopedics"/>
    <s v="Surgery"/>
    <s v="Routine"/>
    <n v="2.9"/>
    <n v="77227"/>
    <n v="61"/>
    <n v="0.36"/>
    <x v="1"/>
  </r>
  <r>
    <n v="4628"/>
    <d v="2022-07-12T19:00:00"/>
    <s v="31-45"/>
    <s v="Female"/>
    <s v="West"/>
    <s v="General Medicine"/>
    <s v="Surgery"/>
    <s v="Routine"/>
    <n v="4.2"/>
    <n v="75313"/>
    <n v="83"/>
    <n v="0.32"/>
    <x v="1"/>
  </r>
  <r>
    <n v="4629"/>
    <d v="2022-07-12T20:00:00"/>
    <s v="46-60"/>
    <s v="Female"/>
    <s v="South"/>
    <s v="Cardiology"/>
    <s v="Therapy"/>
    <s v="Emergency"/>
    <n v="5"/>
    <n v="76495"/>
    <n v="84"/>
    <n v="0.31"/>
    <x v="1"/>
  </r>
  <r>
    <n v="4630"/>
    <d v="2022-07-12T21:00:00"/>
    <s v="31-45"/>
    <s v="Female"/>
    <s v="North"/>
    <s v="Neurology"/>
    <s v="Observation"/>
    <s v="Emergency"/>
    <n v="8.8000000000000007"/>
    <n v="29660"/>
    <n v="59"/>
    <n v="0.2"/>
    <x v="0"/>
  </r>
  <r>
    <n v="4631"/>
    <d v="2022-07-12T22:00:00"/>
    <s v="18-30"/>
    <s v="Male"/>
    <s v="East"/>
    <s v="Orthopedics"/>
    <s v="Medication"/>
    <s v="Routine"/>
    <n v="4.2"/>
    <n v="65504"/>
    <n v="69"/>
    <n v="0.48"/>
    <x v="1"/>
  </r>
  <r>
    <n v="4632"/>
    <d v="2022-07-12T23:00:00"/>
    <s v="31-45"/>
    <s v="Female"/>
    <s v="East"/>
    <s v="Pediatrics"/>
    <s v="Surgery"/>
    <s v="Emergency"/>
    <n v="7"/>
    <n v="51868"/>
    <n v="86"/>
    <n v="0.55000000000000004"/>
    <x v="1"/>
  </r>
  <r>
    <n v="4633"/>
    <d v="2022-07-13T00:00:00"/>
    <s v="46-60"/>
    <s v="Female"/>
    <s v="West"/>
    <s v="Cardiology"/>
    <s v="Observation"/>
    <s v="Routine"/>
    <n v="4.7"/>
    <n v="76770"/>
    <n v="65"/>
    <n v="7.0000000000000007E-2"/>
    <x v="0"/>
  </r>
  <r>
    <n v="4634"/>
    <d v="2022-07-13T01:00:00"/>
    <s v="60+"/>
    <s v="Female"/>
    <s v="North"/>
    <s v="Pediatrics"/>
    <s v="Medication"/>
    <s v="Routine"/>
    <n v="3.8"/>
    <n v="21900"/>
    <n v="78"/>
    <n v="0.35"/>
    <x v="1"/>
  </r>
  <r>
    <n v="4635"/>
    <d v="2022-07-13T02:00:00"/>
    <s v="18-30"/>
    <s v="Female"/>
    <s v="East"/>
    <s v="Cardiology"/>
    <s v="Therapy"/>
    <s v="Routine"/>
    <n v="4.3"/>
    <n v="62356"/>
    <n v="92"/>
    <n v="0.33"/>
    <x v="1"/>
  </r>
  <r>
    <n v="4636"/>
    <d v="2022-07-13T03:00:00"/>
    <s v="60+"/>
    <s v="Female"/>
    <s v="South"/>
    <s v="Orthopedics"/>
    <s v="Surgery"/>
    <s v="Emergency"/>
    <n v="1.6"/>
    <n v="59528"/>
    <n v="46"/>
    <n v="0.64"/>
    <x v="2"/>
  </r>
  <r>
    <n v="4637"/>
    <d v="2022-07-13T04:00:00"/>
    <s v="31-45"/>
    <s v="Male"/>
    <s v="West"/>
    <s v="Cardiology"/>
    <s v="Surgery"/>
    <s v="Routine"/>
    <n v="4.5999999999999996"/>
    <n v="15198"/>
    <n v="71"/>
    <n v="0.19"/>
    <x v="0"/>
  </r>
  <r>
    <n v="4638"/>
    <d v="2022-07-13T05:00:00"/>
    <s v="46-60"/>
    <s v="Female"/>
    <s v="South"/>
    <s v="Cardiology"/>
    <s v="Therapy"/>
    <s v="Routine"/>
    <n v="0"/>
    <n v="37292"/>
    <n v="78"/>
    <n v="0.09"/>
    <x v="0"/>
  </r>
  <r>
    <n v="4639"/>
    <d v="2022-07-13T06:00:00"/>
    <s v="46-60"/>
    <s v="Female"/>
    <s v="West"/>
    <s v="Orthopedics"/>
    <s v="Surgery"/>
    <s v="Routine"/>
    <n v="2.2999999999999998"/>
    <n v="18397"/>
    <n v="53"/>
    <n v="0.35"/>
    <x v="1"/>
  </r>
  <r>
    <n v="4640"/>
    <d v="2022-07-13T07:00:00"/>
    <s v="46-60"/>
    <s v="Male"/>
    <s v="East"/>
    <s v="Pediatrics"/>
    <s v="Medication"/>
    <s v="Routine"/>
    <n v="4.2"/>
    <n v="40473"/>
    <n v="69"/>
    <n v="0.28000000000000003"/>
    <x v="0"/>
  </r>
  <r>
    <n v="4641"/>
    <d v="2022-07-13T08:00:00"/>
    <s v="60+"/>
    <s v="Female"/>
    <s v="West"/>
    <s v="Pediatrics"/>
    <s v="Medication"/>
    <s v="Routine"/>
    <n v="6.4"/>
    <n v="65984"/>
    <n v="88"/>
    <n v="0.24"/>
    <x v="0"/>
  </r>
  <r>
    <n v="4642"/>
    <d v="2022-07-13T09:00:00"/>
    <s v="31-45"/>
    <s v="Female"/>
    <s v="North"/>
    <s v="General Medicine"/>
    <s v="Therapy"/>
    <s v="Routine"/>
    <n v="6.9"/>
    <n v="58907"/>
    <n v="67"/>
    <n v="0.13"/>
    <x v="0"/>
  </r>
  <r>
    <n v="4643"/>
    <d v="2022-07-13T10:00:00"/>
    <s v="60+"/>
    <s v="Male"/>
    <s v="South"/>
    <s v="Pediatrics"/>
    <s v="Surgery"/>
    <s v="Routine"/>
    <n v="3.5"/>
    <n v="58388"/>
    <n v="57"/>
    <n v="0.36"/>
    <x v="1"/>
  </r>
  <r>
    <n v="4644"/>
    <d v="2022-07-13T11:00:00"/>
    <s v="18-30"/>
    <s v="Female"/>
    <s v="North"/>
    <s v="Pediatrics"/>
    <s v="Observation"/>
    <s v="Emergency"/>
    <n v="4.3"/>
    <n v="34205"/>
    <n v="89"/>
    <n v="0.3"/>
    <x v="0"/>
  </r>
  <r>
    <n v="4645"/>
    <d v="2022-07-13T12:00:00"/>
    <s v="46-60"/>
    <s v="Male"/>
    <s v="South"/>
    <s v="Cardiology"/>
    <s v="Surgery"/>
    <s v="Routine"/>
    <n v="6"/>
    <n v="77409"/>
    <n v="80"/>
    <n v="0.19"/>
    <x v="0"/>
  </r>
  <r>
    <n v="4646"/>
    <d v="2022-07-13T13:00:00"/>
    <s v="46-60"/>
    <s v="Female"/>
    <s v="South"/>
    <s v="General Medicine"/>
    <s v="Therapy"/>
    <s v="Routine"/>
    <n v="1.3"/>
    <n v="54624"/>
    <n v="74"/>
    <n v="0.63"/>
    <x v="2"/>
  </r>
  <r>
    <n v="4647"/>
    <d v="2022-07-13T14:00:00"/>
    <s v="46-60"/>
    <s v="Male"/>
    <s v="West"/>
    <s v="Orthopedics"/>
    <s v="Observation"/>
    <s v="Routine"/>
    <n v="4.8"/>
    <n v="55674"/>
    <n v="74"/>
    <n v="0.19"/>
    <x v="0"/>
  </r>
  <r>
    <n v="4648"/>
    <d v="2022-07-13T15:00:00"/>
    <s v="31-45"/>
    <s v="Male"/>
    <s v="East"/>
    <s v="Orthopedics"/>
    <s v="Medication"/>
    <s v="Routine"/>
    <n v="2.2999999999999998"/>
    <n v="73808"/>
    <n v="87"/>
    <n v="0.59"/>
    <x v="1"/>
  </r>
  <r>
    <n v="4649"/>
    <d v="2022-07-13T16:00:00"/>
    <s v="60+"/>
    <s v="Female"/>
    <s v="East"/>
    <s v="Neurology"/>
    <s v="Medication"/>
    <s v="Emergency"/>
    <n v="3.7"/>
    <n v="35173"/>
    <n v="79"/>
    <n v="0.47"/>
    <x v="1"/>
  </r>
  <r>
    <n v="4650"/>
    <d v="2022-07-13T17:00:00"/>
    <s v="18-30"/>
    <s v="Male"/>
    <s v="North"/>
    <s v="General Medicine"/>
    <s v="Observation"/>
    <s v="Routine"/>
    <n v="3.1"/>
    <n v="59571"/>
    <n v="83"/>
    <n v="0.13"/>
    <x v="0"/>
  </r>
  <r>
    <n v="4651"/>
    <d v="2022-07-13T18:00:00"/>
    <s v="18-30"/>
    <s v="Male"/>
    <s v="West"/>
    <s v="Cardiology"/>
    <s v="Observation"/>
    <s v="Emergency"/>
    <n v="4.9000000000000004"/>
    <n v="63469"/>
    <n v="67"/>
    <n v="0.08"/>
    <x v="0"/>
  </r>
  <r>
    <n v="4652"/>
    <d v="2022-07-13T19:00:00"/>
    <s v="46-60"/>
    <s v="Female"/>
    <s v="East"/>
    <s v="Neurology"/>
    <s v="Therapy"/>
    <s v="Emergency"/>
    <n v="5.0999999999999996"/>
    <n v="44089"/>
    <n v="52"/>
    <n v="0.18"/>
    <x v="0"/>
  </r>
  <r>
    <n v="4653"/>
    <d v="2022-07-13T20:00:00"/>
    <s v="31-45"/>
    <s v="Female"/>
    <s v="South"/>
    <s v="Neurology"/>
    <s v="Surgery"/>
    <s v="Emergency"/>
    <n v="5.8"/>
    <n v="68047"/>
    <n v="82"/>
    <n v="0.39"/>
    <x v="1"/>
  </r>
  <r>
    <n v="4654"/>
    <d v="2022-07-13T21:00:00"/>
    <s v="46-60"/>
    <s v="Male"/>
    <s v="South"/>
    <s v="Orthopedics"/>
    <s v="Medication"/>
    <s v="Routine"/>
    <n v="4.7"/>
    <n v="64542"/>
    <n v="88"/>
    <n v="0.33"/>
    <x v="1"/>
  </r>
  <r>
    <n v="4655"/>
    <d v="2022-07-13T22:00:00"/>
    <s v="31-45"/>
    <s v="Female"/>
    <s v="West"/>
    <s v="Pediatrics"/>
    <s v="Surgery"/>
    <s v="Routine"/>
    <n v="4.3"/>
    <n v="52976"/>
    <n v="72"/>
    <n v="0.11"/>
    <x v="0"/>
  </r>
  <r>
    <n v="4656"/>
    <d v="2022-07-13T23:00:00"/>
    <s v="18-30"/>
    <s v="Male"/>
    <s v="North"/>
    <s v="Cardiology"/>
    <s v="Medication"/>
    <s v="Routine"/>
    <n v="7.7"/>
    <n v="52357"/>
    <n v="86"/>
    <n v="0.44"/>
    <x v="1"/>
  </r>
  <r>
    <n v="4657"/>
    <d v="2022-07-14T00:00:00"/>
    <s v="46-60"/>
    <s v="Male"/>
    <s v="West"/>
    <s v="General Medicine"/>
    <s v="Surgery"/>
    <s v="Emergency"/>
    <n v="1"/>
    <n v="65471"/>
    <n v="71"/>
    <n v="0.54"/>
    <x v="1"/>
  </r>
  <r>
    <n v="4658"/>
    <d v="2022-07-14T01:00:00"/>
    <s v="31-45"/>
    <s v="Female"/>
    <s v="North"/>
    <s v="Neurology"/>
    <s v="Medication"/>
    <s v="Routine"/>
    <n v="7.4"/>
    <n v="70769"/>
    <n v="74"/>
    <n v="0.48"/>
    <x v="1"/>
  </r>
  <r>
    <n v="4659"/>
    <d v="2022-07-14T02:00:00"/>
    <s v="18-30"/>
    <s v="Female"/>
    <s v="West"/>
    <s v="Cardiology"/>
    <s v="Surgery"/>
    <s v="Routine"/>
    <n v="3.4"/>
    <n v="56258"/>
    <n v="96"/>
    <n v="0.19"/>
    <x v="0"/>
  </r>
  <r>
    <n v="4660"/>
    <d v="2022-07-14T03:00:00"/>
    <s v="46-60"/>
    <s v="Male"/>
    <s v="South"/>
    <s v="Orthopedics"/>
    <s v="Therapy"/>
    <s v="Routine"/>
    <n v="5.0999999999999996"/>
    <n v="77404"/>
    <n v="72"/>
    <n v="0.4"/>
    <x v="1"/>
  </r>
  <r>
    <n v="4661"/>
    <d v="2022-07-14T04:00:00"/>
    <s v="31-45"/>
    <s v="Female"/>
    <s v="West"/>
    <s v="Neurology"/>
    <s v="Medication"/>
    <s v="Routine"/>
    <n v="3.3"/>
    <n v="68171"/>
    <n v="71"/>
    <n v="0.2"/>
    <x v="0"/>
  </r>
  <r>
    <n v="4662"/>
    <d v="2022-07-14T05:00:00"/>
    <s v="46-60"/>
    <s v="Female"/>
    <s v="East"/>
    <s v="Neurology"/>
    <s v="Therapy"/>
    <s v="Emergency"/>
    <n v="2.6"/>
    <n v="19231"/>
    <n v="53"/>
    <n v="0.28000000000000003"/>
    <x v="0"/>
  </r>
  <r>
    <n v="4663"/>
    <d v="2022-07-14T06:00:00"/>
    <s v="31-45"/>
    <s v="Male"/>
    <s v="East"/>
    <s v="Orthopedics"/>
    <s v="Medication"/>
    <s v="Routine"/>
    <n v="5"/>
    <n v="26902"/>
    <n v="83"/>
    <n v="0.26"/>
    <x v="0"/>
  </r>
  <r>
    <n v="4664"/>
    <d v="2022-07-14T07:00:00"/>
    <s v="46-60"/>
    <s v="Male"/>
    <s v="West"/>
    <s v="Orthopedics"/>
    <s v="Medication"/>
    <s v="Routine"/>
    <n v="6.1"/>
    <n v="78645"/>
    <n v="66"/>
    <n v="0.27"/>
    <x v="0"/>
  </r>
  <r>
    <n v="4665"/>
    <d v="2022-07-14T08:00:00"/>
    <s v="46-60"/>
    <s v="Male"/>
    <s v="North"/>
    <s v="Orthopedics"/>
    <s v="Medication"/>
    <s v="Routine"/>
    <n v="4.9000000000000004"/>
    <n v="50065"/>
    <n v="77"/>
    <n v="0.31"/>
    <x v="1"/>
  </r>
  <r>
    <n v="4666"/>
    <d v="2022-07-14T09:00:00"/>
    <s v="46-60"/>
    <s v="Male"/>
    <s v="North"/>
    <s v="Cardiology"/>
    <s v="Surgery"/>
    <s v="Routine"/>
    <n v="2.9"/>
    <n v="58284"/>
    <n v="71"/>
    <n v="0.04"/>
    <x v="0"/>
  </r>
  <r>
    <n v="4667"/>
    <d v="2022-07-14T10:00:00"/>
    <s v="18-30"/>
    <s v="Male"/>
    <s v="South"/>
    <s v="Cardiology"/>
    <s v="Medication"/>
    <s v="Emergency"/>
    <n v="11.2"/>
    <n v="77786"/>
    <n v="70"/>
    <n v="0.38"/>
    <x v="1"/>
  </r>
  <r>
    <n v="4668"/>
    <d v="2022-07-14T11:00:00"/>
    <s v="46-60"/>
    <s v="Male"/>
    <s v="South"/>
    <s v="Cardiology"/>
    <s v="Therapy"/>
    <s v="Emergency"/>
    <n v="6.4"/>
    <n v="54872"/>
    <n v="74"/>
    <n v="0.08"/>
    <x v="0"/>
  </r>
  <r>
    <n v="4669"/>
    <d v="2022-07-14T12:00:00"/>
    <s v="46-60"/>
    <s v="Female"/>
    <s v="North"/>
    <s v="Pediatrics"/>
    <s v="Surgery"/>
    <s v="Routine"/>
    <n v="5.9"/>
    <n v="55745"/>
    <n v="75"/>
    <n v="0.55000000000000004"/>
    <x v="1"/>
  </r>
  <r>
    <n v="4670"/>
    <d v="2022-07-14T13:00:00"/>
    <s v="46-60"/>
    <s v="Male"/>
    <s v="West"/>
    <s v="Neurology"/>
    <s v="Surgery"/>
    <s v="Routine"/>
    <n v="3.3"/>
    <n v="37625"/>
    <n v="89"/>
    <n v="0.38"/>
    <x v="1"/>
  </r>
  <r>
    <n v="4671"/>
    <d v="2022-07-14T14:00:00"/>
    <s v="31-45"/>
    <s v="Female"/>
    <s v="South"/>
    <s v="Cardiology"/>
    <s v="Medication"/>
    <s v="Routine"/>
    <n v="2.7"/>
    <n v="62400"/>
    <n v="93"/>
    <n v="0.37"/>
    <x v="1"/>
  </r>
  <r>
    <n v="4672"/>
    <d v="2022-07-14T15:00:00"/>
    <s v="60+"/>
    <s v="Female"/>
    <s v="North"/>
    <s v="Pediatrics"/>
    <s v="Observation"/>
    <s v="Emergency"/>
    <n v="3.4"/>
    <n v="66730"/>
    <n v="83"/>
    <n v="0.24"/>
    <x v="0"/>
  </r>
  <r>
    <n v="4673"/>
    <d v="2022-07-14T16:00:00"/>
    <s v="46-60"/>
    <s v="Male"/>
    <s v="North"/>
    <s v="Neurology"/>
    <s v="Surgery"/>
    <s v="Emergency"/>
    <n v="6.2"/>
    <n v="43442"/>
    <n v="90"/>
    <n v="0.2"/>
    <x v="0"/>
  </r>
  <r>
    <n v="4674"/>
    <d v="2022-07-14T17:00:00"/>
    <s v="18-30"/>
    <s v="Female"/>
    <s v="West"/>
    <s v="Cardiology"/>
    <s v="Medication"/>
    <s v="Emergency"/>
    <n v="2"/>
    <n v="36560"/>
    <n v="85"/>
    <n v="0.31"/>
    <x v="1"/>
  </r>
  <r>
    <n v="4675"/>
    <d v="2022-07-14T18:00:00"/>
    <s v="31-45"/>
    <s v="Male"/>
    <s v="East"/>
    <s v="Orthopedics"/>
    <s v="Therapy"/>
    <s v="Routine"/>
    <n v="1.9"/>
    <n v="107526"/>
    <n v="81"/>
    <n v="0.4"/>
    <x v="1"/>
  </r>
  <r>
    <n v="4676"/>
    <d v="2022-07-14T19:00:00"/>
    <s v="60+"/>
    <s v="Female"/>
    <s v="North"/>
    <s v="General Medicine"/>
    <s v="Observation"/>
    <s v="Emergency"/>
    <n v="5.0999999999999996"/>
    <n v="53142"/>
    <n v="92"/>
    <n v="0.28000000000000003"/>
    <x v="0"/>
  </r>
  <r>
    <n v="4677"/>
    <d v="2022-07-14T20:00:00"/>
    <s v="18-30"/>
    <s v="Male"/>
    <s v="South"/>
    <s v="Cardiology"/>
    <s v="Surgery"/>
    <s v="Emergency"/>
    <n v="4.5999999999999996"/>
    <n v="41326"/>
    <n v="59"/>
    <n v="0.28000000000000003"/>
    <x v="0"/>
  </r>
  <r>
    <n v="4678"/>
    <d v="2022-07-14T21:00:00"/>
    <s v="60+"/>
    <s v="Male"/>
    <s v="West"/>
    <s v="General Medicine"/>
    <s v="Observation"/>
    <s v="Routine"/>
    <n v="2.5"/>
    <n v="69132"/>
    <n v="67"/>
    <n v="0.22"/>
    <x v="0"/>
  </r>
  <r>
    <n v="4679"/>
    <d v="2022-07-14T22:00:00"/>
    <s v="46-60"/>
    <s v="Male"/>
    <s v="West"/>
    <s v="Cardiology"/>
    <s v="Surgery"/>
    <s v="Routine"/>
    <n v="1.8"/>
    <n v="53984"/>
    <n v="65"/>
    <n v="0.05"/>
    <x v="0"/>
  </r>
  <r>
    <n v="4680"/>
    <d v="2022-07-14T23:00:00"/>
    <s v="46-60"/>
    <s v="Male"/>
    <s v="West"/>
    <s v="Orthopedics"/>
    <s v="Observation"/>
    <s v="Emergency"/>
    <n v="6.9"/>
    <n v="33285"/>
    <n v="71"/>
    <n v="0.18"/>
    <x v="0"/>
  </r>
  <r>
    <n v="4681"/>
    <d v="2022-07-15T00:00:00"/>
    <s v="31-45"/>
    <s v="Female"/>
    <s v="East"/>
    <s v="General Medicine"/>
    <s v="Observation"/>
    <s v="Routine"/>
    <n v="4.7"/>
    <n v="64661"/>
    <n v="83"/>
    <n v="0.43"/>
    <x v="1"/>
  </r>
  <r>
    <n v="4682"/>
    <d v="2022-07-15T01:00:00"/>
    <s v="18-30"/>
    <s v="Female"/>
    <s v="East"/>
    <s v="Pediatrics"/>
    <s v="Therapy"/>
    <s v="Routine"/>
    <n v="1.3"/>
    <n v="37938"/>
    <n v="62"/>
    <n v="0.37"/>
    <x v="1"/>
  </r>
  <r>
    <n v="4683"/>
    <d v="2022-07-15T02:00:00"/>
    <s v="60+"/>
    <s v="Female"/>
    <s v="South"/>
    <s v="Orthopedics"/>
    <s v="Observation"/>
    <s v="Routine"/>
    <n v="1.4"/>
    <n v="86529"/>
    <n v="81"/>
    <n v="0.36"/>
    <x v="1"/>
  </r>
  <r>
    <n v="4684"/>
    <d v="2022-07-15T03:00:00"/>
    <s v="31-45"/>
    <s v="Female"/>
    <s v="South"/>
    <s v="General Medicine"/>
    <s v="Therapy"/>
    <s v="Routine"/>
    <n v="3.3"/>
    <n v="64890"/>
    <n v="68"/>
    <n v="0.54"/>
    <x v="1"/>
  </r>
  <r>
    <n v="4685"/>
    <d v="2022-07-15T04:00:00"/>
    <s v="46-60"/>
    <s v="Female"/>
    <s v="West"/>
    <s v="General Medicine"/>
    <s v="Medication"/>
    <s v="Routine"/>
    <n v="5.5"/>
    <n v="49462"/>
    <n v="71"/>
    <n v="7.0000000000000007E-2"/>
    <x v="0"/>
  </r>
  <r>
    <n v="4686"/>
    <d v="2022-07-15T05:00:00"/>
    <s v="31-45"/>
    <s v="Male"/>
    <s v="South"/>
    <s v="Orthopedics"/>
    <s v="Surgery"/>
    <s v="Routine"/>
    <n v="5.2"/>
    <n v="57187"/>
    <n v="77"/>
    <n v="0.74"/>
    <x v="2"/>
  </r>
  <r>
    <n v="4687"/>
    <d v="2022-07-15T06:00:00"/>
    <s v="18-30"/>
    <s v="Male"/>
    <s v="North"/>
    <s v="Orthopedics"/>
    <s v="Therapy"/>
    <s v="Emergency"/>
    <n v="6.3"/>
    <n v="73066"/>
    <n v="95"/>
    <n v="0.56000000000000005"/>
    <x v="1"/>
  </r>
  <r>
    <n v="4688"/>
    <d v="2022-07-15T07:00:00"/>
    <s v="18-30"/>
    <s v="Male"/>
    <s v="East"/>
    <s v="Orthopedics"/>
    <s v="Surgery"/>
    <s v="Emergency"/>
    <n v="1"/>
    <n v="58719"/>
    <n v="66"/>
    <n v="0.27"/>
    <x v="0"/>
  </r>
  <r>
    <n v="4689"/>
    <d v="2022-07-15T08:00:00"/>
    <s v="31-45"/>
    <s v="Male"/>
    <s v="West"/>
    <s v="Neurology"/>
    <s v="Therapy"/>
    <s v="Emergency"/>
    <n v="4.4000000000000004"/>
    <n v="97442"/>
    <n v="74"/>
    <n v="0.11"/>
    <x v="0"/>
  </r>
  <r>
    <n v="4690"/>
    <d v="2022-07-15T09:00:00"/>
    <s v="60+"/>
    <s v="Male"/>
    <s v="West"/>
    <s v="Pediatrics"/>
    <s v="Surgery"/>
    <s v="Routine"/>
    <n v="6.9"/>
    <n v="77717"/>
    <n v="62"/>
    <n v="0.26"/>
    <x v="0"/>
  </r>
  <r>
    <n v="4691"/>
    <d v="2022-07-15T10:00:00"/>
    <s v="31-45"/>
    <s v="Female"/>
    <s v="North"/>
    <s v="Cardiology"/>
    <s v="Therapy"/>
    <s v="Routine"/>
    <n v="6.7"/>
    <n v="64752"/>
    <n v="66"/>
    <n v="0.19"/>
    <x v="0"/>
  </r>
  <r>
    <n v="4692"/>
    <d v="2022-07-15T11:00:00"/>
    <s v="31-45"/>
    <s v="Male"/>
    <s v="North"/>
    <s v="General Medicine"/>
    <s v="Surgery"/>
    <s v="Routine"/>
    <n v="4.7"/>
    <n v="36260"/>
    <n v="62"/>
    <n v="0.32"/>
    <x v="1"/>
  </r>
  <r>
    <n v="4693"/>
    <d v="2022-07-15T12:00:00"/>
    <s v="31-45"/>
    <s v="Male"/>
    <s v="North"/>
    <s v="Cardiology"/>
    <s v="Medication"/>
    <s v="Routine"/>
    <n v="8.6999999999999993"/>
    <n v="52062"/>
    <n v="78"/>
    <n v="0.2"/>
    <x v="0"/>
  </r>
  <r>
    <n v="4694"/>
    <d v="2022-07-15T13:00:00"/>
    <s v="31-45"/>
    <s v="Female"/>
    <s v="North"/>
    <s v="Orthopedics"/>
    <s v="Surgery"/>
    <s v="Routine"/>
    <n v="5.2"/>
    <n v="64577"/>
    <n v="80"/>
    <n v="0.16"/>
    <x v="0"/>
  </r>
  <r>
    <n v="4695"/>
    <d v="2022-07-15T14:00:00"/>
    <s v="31-45"/>
    <s v="Female"/>
    <s v="West"/>
    <s v="Pediatrics"/>
    <s v="Medication"/>
    <s v="Emergency"/>
    <n v="6.1"/>
    <n v="38543"/>
    <n v="83"/>
    <n v="0.37"/>
    <x v="1"/>
  </r>
  <r>
    <n v="4696"/>
    <d v="2022-07-15T15:00:00"/>
    <s v="60+"/>
    <s v="Male"/>
    <s v="East"/>
    <s v="Pediatrics"/>
    <s v="Medication"/>
    <s v="Routine"/>
    <n v="4.0999999999999996"/>
    <n v="80869"/>
    <n v="66"/>
    <n v="0.38"/>
    <x v="1"/>
  </r>
  <r>
    <n v="4697"/>
    <d v="2022-07-15T16:00:00"/>
    <s v="31-45"/>
    <s v="Male"/>
    <s v="East"/>
    <s v="Neurology"/>
    <s v="Medication"/>
    <s v="Routine"/>
    <n v="2.4"/>
    <n v="35517"/>
    <n v="81"/>
    <n v="0.16"/>
    <x v="0"/>
  </r>
  <r>
    <n v="4698"/>
    <d v="2022-07-15T17:00:00"/>
    <s v="31-45"/>
    <s v="Female"/>
    <s v="North"/>
    <s v="Orthopedics"/>
    <s v="Observation"/>
    <s v="Routine"/>
    <n v="2.2000000000000002"/>
    <n v="42255"/>
    <n v="76"/>
    <n v="0.35"/>
    <x v="1"/>
  </r>
  <r>
    <n v="4699"/>
    <d v="2022-07-15T18:00:00"/>
    <s v="18-30"/>
    <s v="Male"/>
    <s v="South"/>
    <s v="General Medicine"/>
    <s v="Surgery"/>
    <s v="Routine"/>
    <n v="4.4000000000000004"/>
    <n v="43754"/>
    <n v="74"/>
    <n v="0.47"/>
    <x v="1"/>
  </r>
  <r>
    <n v="4700"/>
    <d v="2022-07-15T19:00:00"/>
    <s v="60+"/>
    <s v="Male"/>
    <s v="West"/>
    <s v="Neurology"/>
    <s v="Observation"/>
    <s v="Emergency"/>
    <n v="3.6"/>
    <n v="69876"/>
    <n v="60"/>
    <n v="0.6"/>
    <x v="1"/>
  </r>
  <r>
    <n v="4701"/>
    <d v="2022-07-15T20:00:00"/>
    <s v="18-30"/>
    <s v="Male"/>
    <s v="East"/>
    <s v="Orthopedics"/>
    <s v="Observation"/>
    <s v="Emergency"/>
    <n v="0.5"/>
    <n v="38901"/>
    <n v="77"/>
    <n v="0.3"/>
    <x v="0"/>
  </r>
  <r>
    <n v="4702"/>
    <d v="2022-07-15T21:00:00"/>
    <s v="18-30"/>
    <s v="Female"/>
    <s v="North"/>
    <s v="Neurology"/>
    <s v="Surgery"/>
    <s v="Routine"/>
    <n v="1.9"/>
    <n v="19000"/>
    <n v="77"/>
    <n v="0.17"/>
    <x v="0"/>
  </r>
  <r>
    <n v="4703"/>
    <d v="2022-07-15T22:00:00"/>
    <s v="46-60"/>
    <s v="Male"/>
    <s v="South"/>
    <s v="Cardiology"/>
    <s v="Medication"/>
    <s v="Routine"/>
    <n v="3.4"/>
    <n v="76761"/>
    <n v="76"/>
    <n v="0.15"/>
    <x v="0"/>
  </r>
  <r>
    <n v="4704"/>
    <d v="2022-07-15T23:00:00"/>
    <s v="31-45"/>
    <s v="Male"/>
    <s v="South"/>
    <s v="Orthopedics"/>
    <s v="Observation"/>
    <s v="Routine"/>
    <n v="5.5"/>
    <n v="46112"/>
    <n v="80"/>
    <n v="0.3"/>
    <x v="0"/>
  </r>
  <r>
    <n v="4705"/>
    <d v="2022-07-16T00:00:00"/>
    <s v="31-45"/>
    <s v="Female"/>
    <s v="North"/>
    <s v="General Medicine"/>
    <s v="Observation"/>
    <s v="Emergency"/>
    <n v="4"/>
    <n v="33630"/>
    <n v="83"/>
    <n v="0.44"/>
    <x v="1"/>
  </r>
  <r>
    <n v="4706"/>
    <d v="2022-07-16T01:00:00"/>
    <s v="31-45"/>
    <s v="Female"/>
    <s v="West"/>
    <s v="General Medicine"/>
    <s v="Therapy"/>
    <s v="Routine"/>
    <n v="3.9"/>
    <n v="39903"/>
    <n v="62"/>
    <n v="0.4"/>
    <x v="1"/>
  </r>
  <r>
    <n v="4707"/>
    <d v="2022-07-16T02:00:00"/>
    <s v="46-60"/>
    <s v="Female"/>
    <s v="East"/>
    <s v="Orthopedics"/>
    <s v="Surgery"/>
    <s v="Routine"/>
    <n v="2"/>
    <n v="89335"/>
    <n v="72"/>
    <n v="0.15"/>
    <x v="0"/>
  </r>
  <r>
    <n v="4708"/>
    <d v="2022-07-16T03:00:00"/>
    <s v="18-30"/>
    <s v="Male"/>
    <s v="South"/>
    <s v="Neurology"/>
    <s v="Observation"/>
    <s v="Routine"/>
    <n v="4"/>
    <n v="41859"/>
    <n v="81"/>
    <n v="0.39"/>
    <x v="1"/>
  </r>
  <r>
    <n v="4709"/>
    <d v="2022-07-16T04:00:00"/>
    <s v="46-60"/>
    <s v="Female"/>
    <s v="East"/>
    <s v="Pediatrics"/>
    <s v="Surgery"/>
    <s v="Routine"/>
    <n v="6.6"/>
    <n v="52533"/>
    <n v="72"/>
    <n v="0.26"/>
    <x v="0"/>
  </r>
  <r>
    <n v="4710"/>
    <d v="2022-07-16T05:00:00"/>
    <s v="46-60"/>
    <s v="Male"/>
    <s v="East"/>
    <s v="Orthopedics"/>
    <s v="Surgery"/>
    <s v="Routine"/>
    <n v="4.3"/>
    <n v="46062"/>
    <n v="87"/>
    <n v="0.35"/>
    <x v="1"/>
  </r>
  <r>
    <n v="4711"/>
    <d v="2022-07-16T06:00:00"/>
    <s v="31-45"/>
    <s v="Female"/>
    <s v="South"/>
    <s v="General Medicine"/>
    <s v="Observation"/>
    <s v="Routine"/>
    <n v="1"/>
    <n v="30347"/>
    <n v="76"/>
    <n v="0.05"/>
    <x v="0"/>
  </r>
  <r>
    <n v="4712"/>
    <d v="2022-07-16T07:00:00"/>
    <s v="31-45"/>
    <s v="Male"/>
    <s v="North"/>
    <s v="Cardiology"/>
    <s v="Surgery"/>
    <s v="Routine"/>
    <n v="1.5"/>
    <n v="40146"/>
    <n v="52"/>
    <n v="0.44"/>
    <x v="1"/>
  </r>
  <r>
    <n v="4713"/>
    <d v="2022-07-16T08:00:00"/>
    <s v="31-45"/>
    <s v="Female"/>
    <s v="South"/>
    <s v="General Medicine"/>
    <s v="Medication"/>
    <s v="Routine"/>
    <n v="5.2"/>
    <n v="28978"/>
    <n v="85"/>
    <n v="0.1"/>
    <x v="0"/>
  </r>
  <r>
    <n v="4714"/>
    <d v="2022-07-16T09:00:00"/>
    <s v="46-60"/>
    <s v="Male"/>
    <s v="South"/>
    <s v="Pediatrics"/>
    <s v="Observation"/>
    <s v="Emergency"/>
    <n v="3.6"/>
    <n v="74118"/>
    <n v="74"/>
    <n v="0.33"/>
    <x v="1"/>
  </r>
  <r>
    <n v="4715"/>
    <d v="2022-07-16T10:00:00"/>
    <s v="31-45"/>
    <s v="Male"/>
    <s v="West"/>
    <s v="General Medicine"/>
    <s v="Observation"/>
    <s v="Routine"/>
    <n v="3.9"/>
    <n v="57018"/>
    <n v="54"/>
    <n v="0.22"/>
    <x v="0"/>
  </r>
  <r>
    <n v="4716"/>
    <d v="2022-07-16T11:00:00"/>
    <s v="31-45"/>
    <s v="Female"/>
    <s v="East"/>
    <s v="Pediatrics"/>
    <s v="Observation"/>
    <s v="Routine"/>
    <n v="2.8"/>
    <n v="104654"/>
    <n v="72"/>
    <n v="0.14000000000000001"/>
    <x v="0"/>
  </r>
  <r>
    <n v="4717"/>
    <d v="2022-07-16T12:00:00"/>
    <s v="31-45"/>
    <s v="Female"/>
    <s v="North"/>
    <s v="Orthopedics"/>
    <s v="Therapy"/>
    <s v="Emergency"/>
    <n v="5"/>
    <n v="40822"/>
    <n v="60"/>
    <n v="0.21"/>
    <x v="0"/>
  </r>
  <r>
    <n v="4718"/>
    <d v="2022-07-16T13:00:00"/>
    <s v="60+"/>
    <s v="Male"/>
    <s v="East"/>
    <s v="General Medicine"/>
    <s v="Therapy"/>
    <s v="Emergency"/>
    <n v="3.4"/>
    <n v="37823"/>
    <n v="84"/>
    <n v="0.01"/>
    <x v="0"/>
  </r>
  <r>
    <n v="4719"/>
    <d v="2022-07-16T14:00:00"/>
    <s v="31-45"/>
    <s v="Female"/>
    <s v="South"/>
    <s v="Neurology"/>
    <s v="Therapy"/>
    <s v="Routine"/>
    <n v="3.6"/>
    <n v="85675"/>
    <n v="75"/>
    <n v="0.13"/>
    <x v="0"/>
  </r>
  <r>
    <n v="4720"/>
    <d v="2022-07-16T15:00:00"/>
    <s v="60+"/>
    <s v="Male"/>
    <s v="North"/>
    <s v="Neurology"/>
    <s v="Therapy"/>
    <s v="Routine"/>
    <n v="2.2999999999999998"/>
    <n v="76160"/>
    <n v="64"/>
    <n v="0.21"/>
    <x v="0"/>
  </r>
  <r>
    <n v="4721"/>
    <d v="2022-07-16T16:00:00"/>
    <s v="31-45"/>
    <s v="Female"/>
    <s v="North"/>
    <s v="General Medicine"/>
    <s v="Observation"/>
    <s v="Routine"/>
    <n v="5.8"/>
    <n v="62695"/>
    <n v="85"/>
    <n v="0.21"/>
    <x v="0"/>
  </r>
  <r>
    <n v="4722"/>
    <d v="2022-07-16T17:00:00"/>
    <s v="18-30"/>
    <s v="Female"/>
    <s v="North"/>
    <s v="General Medicine"/>
    <s v="Medication"/>
    <s v="Emergency"/>
    <n v="3.6"/>
    <n v="32726"/>
    <n v="81"/>
    <n v="0.16"/>
    <x v="0"/>
  </r>
  <r>
    <n v="4723"/>
    <d v="2022-07-16T18:00:00"/>
    <s v="18-30"/>
    <s v="Male"/>
    <s v="North"/>
    <s v="Cardiology"/>
    <s v="Surgery"/>
    <s v="Emergency"/>
    <n v="5.2"/>
    <n v="89900"/>
    <n v="72"/>
    <n v="0.23"/>
    <x v="0"/>
  </r>
  <r>
    <n v="4724"/>
    <d v="2022-07-16T19:00:00"/>
    <s v="31-45"/>
    <s v="Female"/>
    <s v="West"/>
    <s v="General Medicine"/>
    <s v="Surgery"/>
    <s v="Routine"/>
    <n v="1.6"/>
    <n v="53558"/>
    <n v="60"/>
    <n v="0.28999999999999998"/>
    <x v="0"/>
  </r>
  <r>
    <n v="4725"/>
    <d v="2022-07-16T20:00:00"/>
    <s v="18-30"/>
    <s v="Female"/>
    <s v="North"/>
    <s v="Cardiology"/>
    <s v="Observation"/>
    <s v="Routine"/>
    <n v="7.5"/>
    <n v="46386"/>
    <n v="65"/>
    <n v="0.37"/>
    <x v="1"/>
  </r>
  <r>
    <n v="4726"/>
    <d v="2022-07-16T21:00:00"/>
    <s v="18-30"/>
    <s v="Male"/>
    <s v="South"/>
    <s v="Cardiology"/>
    <s v="Medication"/>
    <s v="Routine"/>
    <n v="6.6"/>
    <n v="77859"/>
    <n v="65"/>
    <n v="0.34"/>
    <x v="1"/>
  </r>
  <r>
    <n v="4727"/>
    <d v="2022-07-16T22:00:00"/>
    <s v="60+"/>
    <s v="Male"/>
    <s v="West"/>
    <s v="Cardiology"/>
    <s v="Surgery"/>
    <s v="Routine"/>
    <n v="0.2"/>
    <n v="54554"/>
    <n v="84"/>
    <n v="0.33"/>
    <x v="1"/>
  </r>
  <r>
    <n v="4728"/>
    <d v="2022-07-16T23:00:00"/>
    <s v="46-60"/>
    <s v="Female"/>
    <s v="South"/>
    <s v="Cardiology"/>
    <s v="Medication"/>
    <s v="Routine"/>
    <n v="2.4"/>
    <n v="31687"/>
    <n v="55"/>
    <n v="0.21"/>
    <x v="0"/>
  </r>
  <r>
    <n v="4729"/>
    <d v="2022-07-17T00:00:00"/>
    <s v="46-60"/>
    <s v="Male"/>
    <s v="South"/>
    <s v="Orthopedics"/>
    <s v="Observation"/>
    <s v="Routine"/>
    <n v="5"/>
    <n v="55806"/>
    <n v="74"/>
    <n v="0.56000000000000005"/>
    <x v="1"/>
  </r>
  <r>
    <n v="4730"/>
    <d v="2022-07-17T01:00:00"/>
    <s v="18-30"/>
    <s v="Female"/>
    <s v="East"/>
    <s v="Neurology"/>
    <s v="Therapy"/>
    <s v="Routine"/>
    <n v="1.4"/>
    <n v="39373"/>
    <n v="72"/>
    <n v="0.32"/>
    <x v="1"/>
  </r>
  <r>
    <n v="4731"/>
    <d v="2022-07-17T02:00:00"/>
    <s v="18-30"/>
    <s v="Female"/>
    <s v="North"/>
    <s v="Cardiology"/>
    <s v="Medication"/>
    <s v="Routine"/>
    <n v="3.7"/>
    <n v="5187"/>
    <n v="87"/>
    <n v="0.21"/>
    <x v="0"/>
  </r>
  <r>
    <n v="4732"/>
    <d v="2022-07-17T03:00:00"/>
    <s v="18-30"/>
    <s v="Male"/>
    <s v="North"/>
    <s v="Neurology"/>
    <s v="Surgery"/>
    <s v="Routine"/>
    <n v="4.9000000000000004"/>
    <n v="37366"/>
    <n v="78"/>
    <n v="0.28999999999999998"/>
    <x v="0"/>
  </r>
  <r>
    <n v="4733"/>
    <d v="2022-07-17T04:00:00"/>
    <s v="46-60"/>
    <s v="Male"/>
    <s v="South"/>
    <s v="Cardiology"/>
    <s v="Surgery"/>
    <s v="Routine"/>
    <n v="3.6"/>
    <n v="44445"/>
    <n v="81"/>
    <n v="0.31"/>
    <x v="1"/>
  </r>
  <r>
    <n v="4734"/>
    <d v="2022-07-17T05:00:00"/>
    <s v="60+"/>
    <s v="Male"/>
    <s v="North"/>
    <s v="Neurology"/>
    <s v="Surgery"/>
    <s v="Routine"/>
    <n v="5.0999999999999996"/>
    <n v="31887"/>
    <n v="69"/>
    <n v="0.36"/>
    <x v="1"/>
  </r>
  <r>
    <n v="4735"/>
    <d v="2022-07-17T06:00:00"/>
    <s v="31-45"/>
    <s v="Male"/>
    <s v="West"/>
    <s v="General Medicine"/>
    <s v="Therapy"/>
    <s v="Routine"/>
    <n v="2.6"/>
    <n v="66505"/>
    <n v="60"/>
    <n v="0.39"/>
    <x v="1"/>
  </r>
  <r>
    <n v="4736"/>
    <d v="2022-07-17T07:00:00"/>
    <s v="18-30"/>
    <s v="Male"/>
    <s v="East"/>
    <s v="General Medicine"/>
    <s v="Medication"/>
    <s v="Emergency"/>
    <n v="0.5"/>
    <n v="39451"/>
    <n v="71"/>
    <n v="0.49"/>
    <x v="1"/>
  </r>
  <r>
    <n v="4737"/>
    <d v="2022-07-17T08:00:00"/>
    <s v="31-45"/>
    <s v="Male"/>
    <s v="North"/>
    <s v="Neurology"/>
    <s v="Medication"/>
    <s v="Routine"/>
    <n v="6"/>
    <n v="64569"/>
    <n v="84"/>
    <n v="0.66"/>
    <x v="2"/>
  </r>
  <r>
    <n v="4738"/>
    <d v="2022-07-17T09:00:00"/>
    <s v="31-45"/>
    <s v="Female"/>
    <s v="North"/>
    <s v="Cardiology"/>
    <s v="Surgery"/>
    <s v="Emergency"/>
    <n v="6"/>
    <n v="30334"/>
    <n v="84"/>
    <n v="7.0000000000000007E-2"/>
    <x v="0"/>
  </r>
  <r>
    <n v="4739"/>
    <d v="2022-07-17T10:00:00"/>
    <s v="31-45"/>
    <s v="Female"/>
    <s v="West"/>
    <s v="Orthopedics"/>
    <s v="Medication"/>
    <s v="Routine"/>
    <n v="9"/>
    <n v="73184"/>
    <n v="70"/>
    <n v="0.33"/>
    <x v="1"/>
  </r>
  <r>
    <n v="4740"/>
    <d v="2022-07-17T11:00:00"/>
    <s v="46-60"/>
    <s v="Male"/>
    <s v="East"/>
    <s v="Neurology"/>
    <s v="Surgery"/>
    <s v="Emergency"/>
    <n v="0.4"/>
    <n v="29470"/>
    <n v="65"/>
    <n v="0.18"/>
    <x v="0"/>
  </r>
  <r>
    <n v="4741"/>
    <d v="2022-07-17T12:00:00"/>
    <s v="46-60"/>
    <s v="Female"/>
    <s v="West"/>
    <s v="Pediatrics"/>
    <s v="Medication"/>
    <s v="Emergency"/>
    <n v="5.5"/>
    <n v="8169"/>
    <n v="62"/>
    <n v="0.25"/>
    <x v="0"/>
  </r>
  <r>
    <n v="4742"/>
    <d v="2022-07-17T13:00:00"/>
    <s v="18-30"/>
    <s v="Female"/>
    <s v="South"/>
    <s v="Orthopedics"/>
    <s v="Therapy"/>
    <s v="Routine"/>
    <n v="0.1"/>
    <n v="79745"/>
    <n v="73"/>
    <n v="0.22"/>
    <x v="0"/>
  </r>
  <r>
    <n v="4743"/>
    <d v="2022-07-17T14:00:00"/>
    <s v="18-30"/>
    <s v="Female"/>
    <s v="South"/>
    <s v="Pediatrics"/>
    <s v="Therapy"/>
    <s v="Routine"/>
    <n v="7.5"/>
    <n v="37882"/>
    <n v="77"/>
    <n v="0.1"/>
    <x v="0"/>
  </r>
  <r>
    <n v="4744"/>
    <d v="2022-07-17T15:00:00"/>
    <s v="60+"/>
    <s v="Female"/>
    <s v="North"/>
    <s v="Neurology"/>
    <s v="Observation"/>
    <s v="Routine"/>
    <n v="5"/>
    <n v="90139"/>
    <n v="93"/>
    <n v="0.28000000000000003"/>
    <x v="0"/>
  </r>
  <r>
    <n v="4745"/>
    <d v="2022-07-17T16:00:00"/>
    <s v="18-30"/>
    <s v="Male"/>
    <s v="East"/>
    <s v="Cardiology"/>
    <s v="Observation"/>
    <s v="Emergency"/>
    <n v="2.1"/>
    <n v="66292"/>
    <n v="76"/>
    <n v="0.22"/>
    <x v="0"/>
  </r>
  <r>
    <n v="4746"/>
    <d v="2022-07-17T17:00:00"/>
    <s v="18-30"/>
    <s v="Female"/>
    <s v="South"/>
    <s v="Pediatrics"/>
    <s v="Observation"/>
    <s v="Routine"/>
    <n v="5.6"/>
    <n v="70805"/>
    <n v="82"/>
    <n v="0.11"/>
    <x v="0"/>
  </r>
  <r>
    <n v="4747"/>
    <d v="2022-07-17T18:00:00"/>
    <s v="18-30"/>
    <s v="Female"/>
    <s v="West"/>
    <s v="Neurology"/>
    <s v="Medication"/>
    <s v="Routine"/>
    <n v="2.9"/>
    <n v="75909"/>
    <n v="66"/>
    <n v="0.28999999999999998"/>
    <x v="0"/>
  </r>
  <r>
    <n v="4748"/>
    <d v="2022-07-17T19:00:00"/>
    <s v="18-30"/>
    <s v="Male"/>
    <s v="South"/>
    <s v="Orthopedics"/>
    <s v="Therapy"/>
    <s v="Routine"/>
    <n v="4.5999999999999996"/>
    <n v="57254"/>
    <n v="76"/>
    <n v="0.14000000000000001"/>
    <x v="0"/>
  </r>
  <r>
    <n v="4749"/>
    <d v="2022-07-17T20:00:00"/>
    <s v="31-45"/>
    <s v="Male"/>
    <s v="South"/>
    <s v="Cardiology"/>
    <s v="Therapy"/>
    <s v="Emergency"/>
    <n v="4.4000000000000004"/>
    <n v="57481"/>
    <n v="77"/>
    <n v="0.15"/>
    <x v="0"/>
  </r>
  <r>
    <n v="4750"/>
    <d v="2022-07-17T21:00:00"/>
    <s v="46-60"/>
    <s v="Male"/>
    <s v="West"/>
    <s v="Pediatrics"/>
    <s v="Therapy"/>
    <s v="Routine"/>
    <n v="7.5"/>
    <n v="80627"/>
    <n v="73"/>
    <n v="0.47"/>
    <x v="1"/>
  </r>
  <r>
    <n v="4751"/>
    <d v="2022-07-17T22:00:00"/>
    <s v="31-45"/>
    <s v="Male"/>
    <s v="North"/>
    <s v="Neurology"/>
    <s v="Surgery"/>
    <s v="Routine"/>
    <n v="7.6"/>
    <n v="57227"/>
    <n v="75"/>
    <n v="0.06"/>
    <x v="0"/>
  </r>
  <r>
    <n v="4752"/>
    <d v="2022-07-17T23:00:00"/>
    <s v="31-45"/>
    <s v="Female"/>
    <s v="East"/>
    <s v="Cardiology"/>
    <s v="Medication"/>
    <s v="Routine"/>
    <n v="2.8"/>
    <n v="40436"/>
    <n v="77"/>
    <n v="0.28999999999999998"/>
    <x v="0"/>
  </r>
  <r>
    <n v="4753"/>
    <d v="2022-07-18T00:00:00"/>
    <s v="46-60"/>
    <s v="Male"/>
    <s v="North"/>
    <s v="Cardiology"/>
    <s v="Medication"/>
    <s v="Routine"/>
    <n v="6.1"/>
    <n v="66715"/>
    <n v="81"/>
    <n v="0.46"/>
    <x v="1"/>
  </r>
  <r>
    <n v="4754"/>
    <d v="2022-07-18T01:00:00"/>
    <s v="31-45"/>
    <s v="Female"/>
    <s v="West"/>
    <s v="General Medicine"/>
    <s v="Observation"/>
    <s v="Routine"/>
    <n v="4.7"/>
    <n v="12727"/>
    <n v="89"/>
    <n v="0.33"/>
    <x v="1"/>
  </r>
  <r>
    <n v="4755"/>
    <d v="2022-07-18T02:00:00"/>
    <s v="60+"/>
    <s v="Female"/>
    <s v="South"/>
    <s v="Cardiology"/>
    <s v="Surgery"/>
    <s v="Routine"/>
    <n v="1.2"/>
    <n v="81391"/>
    <n v="48"/>
    <n v="0.45"/>
    <x v="1"/>
  </r>
  <r>
    <n v="4756"/>
    <d v="2022-07-18T03:00:00"/>
    <s v="60+"/>
    <s v="Male"/>
    <s v="East"/>
    <s v="Neurology"/>
    <s v="Surgery"/>
    <s v="Emergency"/>
    <n v="2.6"/>
    <n v="81809"/>
    <n v="88"/>
    <n v="0.18"/>
    <x v="0"/>
  </r>
  <r>
    <n v="4757"/>
    <d v="2022-07-18T04:00:00"/>
    <s v="18-30"/>
    <s v="Male"/>
    <s v="North"/>
    <s v="Orthopedics"/>
    <s v="Therapy"/>
    <s v="Emergency"/>
    <n v="8.6999999999999993"/>
    <n v="78963"/>
    <n v="54"/>
    <n v="0.06"/>
    <x v="0"/>
  </r>
  <r>
    <n v="4758"/>
    <d v="2022-07-18T05:00:00"/>
    <s v="46-60"/>
    <s v="Male"/>
    <s v="West"/>
    <s v="General Medicine"/>
    <s v="Observation"/>
    <s v="Emergency"/>
    <n v="4.7"/>
    <n v="78195"/>
    <n v="79"/>
    <n v="0.28999999999999998"/>
    <x v="0"/>
  </r>
  <r>
    <n v="4759"/>
    <d v="2022-07-18T06:00:00"/>
    <s v="31-45"/>
    <s v="Male"/>
    <s v="South"/>
    <s v="Neurology"/>
    <s v="Medication"/>
    <s v="Routine"/>
    <n v="6"/>
    <n v="53316"/>
    <n v="100"/>
    <n v="0.28000000000000003"/>
    <x v="0"/>
  </r>
  <r>
    <n v="4760"/>
    <d v="2022-07-18T07:00:00"/>
    <s v="60+"/>
    <s v="Male"/>
    <s v="South"/>
    <s v="Neurology"/>
    <s v="Surgery"/>
    <s v="Emergency"/>
    <n v="3.6"/>
    <n v="52866"/>
    <n v="74"/>
    <n v="0.26"/>
    <x v="0"/>
  </r>
  <r>
    <n v="4761"/>
    <d v="2022-07-18T08:00:00"/>
    <s v="31-45"/>
    <s v="Male"/>
    <s v="North"/>
    <s v="Neurology"/>
    <s v="Therapy"/>
    <s v="Routine"/>
    <n v="2.9"/>
    <n v="30407"/>
    <n v="77"/>
    <n v="0.22"/>
    <x v="0"/>
  </r>
  <r>
    <n v="4762"/>
    <d v="2022-07-18T09:00:00"/>
    <s v="60+"/>
    <s v="Female"/>
    <s v="West"/>
    <s v="Pediatrics"/>
    <s v="Medication"/>
    <s v="Routine"/>
    <n v="4.0999999999999996"/>
    <n v="89961"/>
    <n v="71"/>
    <n v="0.13"/>
    <x v="0"/>
  </r>
  <r>
    <n v="4763"/>
    <d v="2022-07-18T10:00:00"/>
    <s v="46-60"/>
    <s v="Female"/>
    <s v="South"/>
    <s v="Pediatrics"/>
    <s v="Therapy"/>
    <s v="Emergency"/>
    <n v="3.5"/>
    <n v="45300"/>
    <n v="83"/>
    <n v="0.23"/>
    <x v="0"/>
  </r>
  <r>
    <n v="4764"/>
    <d v="2022-07-18T11:00:00"/>
    <s v="18-30"/>
    <s v="Female"/>
    <s v="South"/>
    <s v="Orthopedics"/>
    <s v="Medication"/>
    <s v="Emergency"/>
    <n v="1"/>
    <n v="61798"/>
    <n v="79"/>
    <n v="0.08"/>
    <x v="0"/>
  </r>
  <r>
    <n v="4765"/>
    <d v="2022-07-18T12:00:00"/>
    <s v="31-45"/>
    <s v="Female"/>
    <s v="East"/>
    <s v="Neurology"/>
    <s v="Therapy"/>
    <s v="Routine"/>
    <n v="2"/>
    <n v="60081"/>
    <n v="67"/>
    <n v="0.84"/>
    <x v="2"/>
  </r>
  <r>
    <n v="4766"/>
    <d v="2022-07-18T13:00:00"/>
    <s v="60+"/>
    <s v="Male"/>
    <s v="South"/>
    <s v="Pediatrics"/>
    <s v="Medication"/>
    <s v="Emergency"/>
    <n v="5.4"/>
    <n v="28192"/>
    <n v="74"/>
    <n v="0.13"/>
    <x v="0"/>
  </r>
  <r>
    <n v="4767"/>
    <d v="2022-07-18T14:00:00"/>
    <s v="60+"/>
    <s v="Male"/>
    <s v="North"/>
    <s v="Pediatrics"/>
    <s v="Observation"/>
    <s v="Emergency"/>
    <n v="3.2"/>
    <n v="20106"/>
    <n v="62"/>
    <n v="0.17"/>
    <x v="0"/>
  </r>
  <r>
    <n v="4768"/>
    <d v="2022-07-18T15:00:00"/>
    <s v="18-30"/>
    <s v="Female"/>
    <s v="West"/>
    <s v="Pediatrics"/>
    <s v="Medication"/>
    <s v="Routine"/>
    <n v="4.0999999999999996"/>
    <n v="55112"/>
    <n v="74"/>
    <n v="0.34"/>
    <x v="1"/>
  </r>
  <r>
    <n v="4769"/>
    <d v="2022-07-18T16:00:00"/>
    <s v="46-60"/>
    <s v="Female"/>
    <s v="West"/>
    <s v="Orthopedics"/>
    <s v="Medication"/>
    <s v="Routine"/>
    <n v="4.5"/>
    <n v="45925"/>
    <n v="70"/>
    <n v="0.06"/>
    <x v="0"/>
  </r>
  <r>
    <n v="4770"/>
    <d v="2022-07-18T17:00:00"/>
    <s v="31-45"/>
    <s v="Female"/>
    <s v="East"/>
    <s v="Orthopedics"/>
    <s v="Medication"/>
    <s v="Emergency"/>
    <n v="4.5999999999999996"/>
    <n v="53211"/>
    <n v="77"/>
    <n v="0.47"/>
    <x v="1"/>
  </r>
  <r>
    <n v="4771"/>
    <d v="2022-07-18T18:00:00"/>
    <s v="18-30"/>
    <s v="Male"/>
    <s v="West"/>
    <s v="Neurology"/>
    <s v="Therapy"/>
    <s v="Routine"/>
    <n v="6.3"/>
    <n v="76308"/>
    <n v="66"/>
    <n v="0.35"/>
    <x v="1"/>
  </r>
  <r>
    <n v="4772"/>
    <d v="2022-07-18T19:00:00"/>
    <s v="31-45"/>
    <s v="Male"/>
    <s v="North"/>
    <s v="General Medicine"/>
    <s v="Surgery"/>
    <s v="Routine"/>
    <n v="1.8"/>
    <n v="59499"/>
    <n v="72"/>
    <n v="0.71"/>
    <x v="2"/>
  </r>
  <r>
    <n v="4773"/>
    <d v="2022-07-18T20:00:00"/>
    <s v="18-30"/>
    <s v="Male"/>
    <s v="South"/>
    <s v="Neurology"/>
    <s v="Medication"/>
    <s v="Emergency"/>
    <n v="5.0999999999999996"/>
    <n v="70170"/>
    <n v="75"/>
    <n v="0.16"/>
    <x v="0"/>
  </r>
  <r>
    <n v="4774"/>
    <d v="2022-07-18T21:00:00"/>
    <s v="46-60"/>
    <s v="Female"/>
    <s v="East"/>
    <s v="Pediatrics"/>
    <s v="Medication"/>
    <s v="Routine"/>
    <n v="5.5"/>
    <n v="63907"/>
    <n v="76"/>
    <n v="0.15"/>
    <x v="0"/>
  </r>
  <r>
    <n v="4775"/>
    <d v="2022-07-18T22:00:00"/>
    <s v="31-45"/>
    <s v="Female"/>
    <s v="West"/>
    <s v="Pediatrics"/>
    <s v="Observation"/>
    <s v="Routine"/>
    <n v="6"/>
    <n v="48673"/>
    <n v="78"/>
    <n v="0.09"/>
    <x v="0"/>
  </r>
  <r>
    <n v="4776"/>
    <d v="2022-07-18T23:00:00"/>
    <s v="46-60"/>
    <s v="Male"/>
    <s v="East"/>
    <s v="Cardiology"/>
    <s v="Medication"/>
    <s v="Routine"/>
    <n v="1.2"/>
    <n v="34964"/>
    <n v="73"/>
    <n v="0.3"/>
    <x v="0"/>
  </r>
  <r>
    <n v="4777"/>
    <d v="2022-07-19T00:00:00"/>
    <s v="18-30"/>
    <s v="Male"/>
    <s v="East"/>
    <s v="Neurology"/>
    <s v="Observation"/>
    <s v="Routine"/>
    <n v="4.5"/>
    <n v="60294"/>
    <n v="66"/>
    <n v="0.28000000000000003"/>
    <x v="0"/>
  </r>
  <r>
    <n v="4778"/>
    <d v="2022-07-19T01:00:00"/>
    <s v="31-45"/>
    <s v="Female"/>
    <s v="West"/>
    <s v="Pediatrics"/>
    <s v="Medication"/>
    <s v="Emergency"/>
    <n v="7.4"/>
    <n v="56678"/>
    <n v="76"/>
    <n v="0.08"/>
    <x v="0"/>
  </r>
  <r>
    <n v="4779"/>
    <d v="2022-07-19T02:00:00"/>
    <s v="18-30"/>
    <s v="Female"/>
    <s v="East"/>
    <s v="Pediatrics"/>
    <s v="Therapy"/>
    <s v="Routine"/>
    <n v="3.8"/>
    <n v="73303"/>
    <n v="73"/>
    <n v="0.18"/>
    <x v="0"/>
  </r>
  <r>
    <n v="4780"/>
    <d v="2022-07-19T03:00:00"/>
    <s v="18-30"/>
    <s v="Male"/>
    <s v="West"/>
    <s v="General Medicine"/>
    <s v="Surgery"/>
    <s v="Routine"/>
    <n v="5"/>
    <n v="51982"/>
    <n v="87"/>
    <n v="0.23"/>
    <x v="0"/>
  </r>
  <r>
    <n v="4781"/>
    <d v="2022-07-19T04:00:00"/>
    <s v="18-30"/>
    <s v="Female"/>
    <s v="North"/>
    <s v="Cardiology"/>
    <s v="Surgery"/>
    <s v="Emergency"/>
    <n v="5.6"/>
    <n v="49053"/>
    <n v="89"/>
    <n v="0.55000000000000004"/>
    <x v="1"/>
  </r>
  <r>
    <n v="4782"/>
    <d v="2022-07-19T05:00:00"/>
    <s v="18-30"/>
    <s v="Male"/>
    <s v="West"/>
    <s v="Neurology"/>
    <s v="Surgery"/>
    <s v="Emergency"/>
    <n v="1.9"/>
    <n v="50410"/>
    <n v="59"/>
    <n v="0.46"/>
    <x v="1"/>
  </r>
  <r>
    <n v="4783"/>
    <d v="2022-07-19T06:00:00"/>
    <s v="31-45"/>
    <s v="Male"/>
    <s v="South"/>
    <s v="Orthopedics"/>
    <s v="Therapy"/>
    <s v="Routine"/>
    <n v="7.7"/>
    <n v="36625"/>
    <n v="82"/>
    <n v="0.14000000000000001"/>
    <x v="0"/>
  </r>
  <r>
    <n v="4784"/>
    <d v="2022-07-19T07:00:00"/>
    <s v="31-45"/>
    <s v="Female"/>
    <s v="West"/>
    <s v="Neurology"/>
    <s v="Observation"/>
    <s v="Emergency"/>
    <n v="5"/>
    <n v="83938"/>
    <n v="85"/>
    <n v="0.2"/>
    <x v="0"/>
  </r>
  <r>
    <n v="4785"/>
    <d v="2022-07-19T08:00:00"/>
    <s v="31-45"/>
    <s v="Female"/>
    <s v="South"/>
    <s v="Neurology"/>
    <s v="Surgery"/>
    <s v="Routine"/>
    <n v="5"/>
    <n v="77793"/>
    <n v="59"/>
    <n v="0.28999999999999998"/>
    <x v="0"/>
  </r>
  <r>
    <n v="4786"/>
    <d v="2022-07-19T09:00:00"/>
    <s v="31-45"/>
    <s v="Female"/>
    <s v="East"/>
    <s v="General Medicine"/>
    <s v="Therapy"/>
    <s v="Routine"/>
    <n v="0.7"/>
    <n v="30739"/>
    <n v="82"/>
    <n v="0.19"/>
    <x v="0"/>
  </r>
  <r>
    <n v="4787"/>
    <d v="2022-07-19T10:00:00"/>
    <s v="60+"/>
    <s v="Male"/>
    <s v="West"/>
    <s v="Neurology"/>
    <s v="Therapy"/>
    <s v="Routine"/>
    <n v="5.6"/>
    <n v="71079"/>
    <n v="86"/>
    <n v="0.27"/>
    <x v="0"/>
  </r>
  <r>
    <n v="4788"/>
    <d v="2022-07-19T11:00:00"/>
    <s v="60+"/>
    <s v="Female"/>
    <s v="South"/>
    <s v="General Medicine"/>
    <s v="Medication"/>
    <s v="Routine"/>
    <n v="5"/>
    <n v="18100"/>
    <n v="64"/>
    <n v="0.23"/>
    <x v="0"/>
  </r>
  <r>
    <n v="4789"/>
    <d v="2022-07-19T12:00:00"/>
    <s v="31-45"/>
    <s v="Female"/>
    <s v="West"/>
    <s v="General Medicine"/>
    <s v="Observation"/>
    <s v="Routine"/>
    <n v="7.2"/>
    <n v="74706"/>
    <n v="72"/>
    <n v="0.45"/>
    <x v="1"/>
  </r>
  <r>
    <n v="4790"/>
    <d v="2022-07-19T13:00:00"/>
    <s v="31-45"/>
    <s v="Male"/>
    <s v="West"/>
    <s v="Pediatrics"/>
    <s v="Therapy"/>
    <s v="Routine"/>
    <n v="3.4"/>
    <n v="41073"/>
    <n v="77"/>
    <n v="0.4"/>
    <x v="1"/>
  </r>
  <r>
    <n v="4791"/>
    <d v="2022-07-19T14:00:00"/>
    <s v="18-30"/>
    <s v="Male"/>
    <s v="West"/>
    <s v="Orthopedics"/>
    <s v="Observation"/>
    <s v="Routine"/>
    <n v="2"/>
    <n v="62198"/>
    <n v="82"/>
    <n v="0.17"/>
    <x v="0"/>
  </r>
  <r>
    <n v="4792"/>
    <d v="2022-07-19T15:00:00"/>
    <s v="60+"/>
    <s v="Female"/>
    <s v="North"/>
    <s v="General Medicine"/>
    <s v="Surgery"/>
    <s v="Routine"/>
    <n v="2.6"/>
    <n v="16410"/>
    <n v="63"/>
    <n v="0.11"/>
    <x v="0"/>
  </r>
  <r>
    <n v="4793"/>
    <d v="2022-07-19T16:00:00"/>
    <s v="18-30"/>
    <s v="Male"/>
    <s v="South"/>
    <s v="Cardiology"/>
    <s v="Surgery"/>
    <s v="Routine"/>
    <n v="3"/>
    <n v="31026"/>
    <n v="89"/>
    <n v="0.55000000000000004"/>
    <x v="1"/>
  </r>
  <r>
    <n v="4794"/>
    <d v="2022-07-19T17:00:00"/>
    <s v="31-45"/>
    <s v="Male"/>
    <s v="North"/>
    <s v="Cardiology"/>
    <s v="Surgery"/>
    <s v="Routine"/>
    <n v="1.8"/>
    <n v="64374"/>
    <n v="51"/>
    <n v="0.23"/>
    <x v="0"/>
  </r>
  <r>
    <n v="4795"/>
    <d v="2022-07-19T18:00:00"/>
    <s v="31-45"/>
    <s v="Male"/>
    <s v="North"/>
    <s v="Orthopedics"/>
    <s v="Medication"/>
    <s v="Routine"/>
    <n v="6.6"/>
    <n v="40982"/>
    <n v="91"/>
    <n v="0.33"/>
    <x v="1"/>
  </r>
  <r>
    <n v="4796"/>
    <d v="2022-07-19T19:00:00"/>
    <s v="31-45"/>
    <s v="Female"/>
    <s v="South"/>
    <s v="General Medicine"/>
    <s v="Medication"/>
    <s v="Routine"/>
    <n v="6.7"/>
    <n v="38201"/>
    <n v="82"/>
    <n v="0.23"/>
    <x v="0"/>
  </r>
  <r>
    <n v="4797"/>
    <d v="2022-07-19T20:00:00"/>
    <s v="18-30"/>
    <s v="Female"/>
    <s v="West"/>
    <s v="Orthopedics"/>
    <s v="Observation"/>
    <s v="Routine"/>
    <n v="3.6"/>
    <n v="82917"/>
    <n v="68"/>
    <n v="0.17"/>
    <x v="0"/>
  </r>
  <r>
    <n v="4798"/>
    <d v="2022-07-19T21:00:00"/>
    <s v="46-60"/>
    <s v="Male"/>
    <s v="North"/>
    <s v="Pediatrics"/>
    <s v="Observation"/>
    <s v="Routine"/>
    <n v="3.2"/>
    <n v="99219"/>
    <n v="85"/>
    <n v="0.33"/>
    <x v="1"/>
  </r>
  <r>
    <n v="4799"/>
    <d v="2022-07-19T22:00:00"/>
    <s v="18-30"/>
    <s v="Male"/>
    <s v="North"/>
    <s v="Cardiology"/>
    <s v="Medication"/>
    <s v="Routine"/>
    <n v="0.4"/>
    <n v="73740"/>
    <n v="62"/>
    <n v="0.27"/>
    <x v="0"/>
  </r>
  <r>
    <n v="4800"/>
    <d v="2022-07-19T23:00:00"/>
    <s v="46-60"/>
    <s v="Male"/>
    <s v="North"/>
    <s v="Neurology"/>
    <s v="Therapy"/>
    <s v="Routine"/>
    <n v="5.4"/>
    <n v="33162"/>
    <n v="76"/>
    <n v="0.28999999999999998"/>
    <x v="0"/>
  </r>
  <r>
    <n v="4801"/>
    <d v="2022-07-20T00:00:00"/>
    <s v="18-30"/>
    <s v="Female"/>
    <s v="West"/>
    <s v="Cardiology"/>
    <s v="Observation"/>
    <s v="Emergency"/>
    <n v="7.3"/>
    <n v="90270"/>
    <n v="78"/>
    <n v="0.33"/>
    <x v="1"/>
  </r>
  <r>
    <n v="4802"/>
    <d v="2022-07-20T01:00:00"/>
    <s v="18-30"/>
    <s v="Male"/>
    <s v="North"/>
    <s v="General Medicine"/>
    <s v="Observation"/>
    <s v="Emergency"/>
    <n v="2.7"/>
    <n v="23771"/>
    <n v="78"/>
    <n v="0.11"/>
    <x v="0"/>
  </r>
  <r>
    <n v="4803"/>
    <d v="2022-07-20T02:00:00"/>
    <s v="60+"/>
    <s v="Male"/>
    <s v="East"/>
    <s v="Orthopedics"/>
    <s v="Surgery"/>
    <s v="Emergency"/>
    <n v="3.8"/>
    <n v="48910"/>
    <n v="65"/>
    <n v="0.13"/>
    <x v="0"/>
  </r>
  <r>
    <n v="4804"/>
    <d v="2022-07-20T03:00:00"/>
    <s v="18-30"/>
    <s v="Female"/>
    <s v="South"/>
    <s v="Cardiology"/>
    <s v="Observation"/>
    <s v="Routine"/>
    <n v="4.9000000000000004"/>
    <n v="56096"/>
    <n v="69"/>
    <n v="0.28000000000000003"/>
    <x v="0"/>
  </r>
  <r>
    <n v="4805"/>
    <d v="2022-07-20T04:00:00"/>
    <s v="46-60"/>
    <s v="Male"/>
    <s v="East"/>
    <s v="Neurology"/>
    <s v="Observation"/>
    <s v="Routine"/>
    <n v="7.4"/>
    <n v="93481"/>
    <n v="77"/>
    <n v="0.39"/>
    <x v="1"/>
  </r>
  <r>
    <n v="4806"/>
    <d v="2022-07-20T05:00:00"/>
    <s v="31-45"/>
    <s v="Female"/>
    <s v="West"/>
    <s v="Neurology"/>
    <s v="Therapy"/>
    <s v="Routine"/>
    <n v="4.4000000000000004"/>
    <n v="73253"/>
    <n v="66"/>
    <n v="0.22"/>
    <x v="0"/>
  </r>
  <r>
    <n v="4807"/>
    <d v="2022-07-20T06:00:00"/>
    <s v="18-30"/>
    <s v="Female"/>
    <s v="North"/>
    <s v="Orthopedics"/>
    <s v="Observation"/>
    <s v="Emergency"/>
    <n v="4.4000000000000004"/>
    <n v="45725"/>
    <n v="78"/>
    <n v="0.26"/>
    <x v="0"/>
  </r>
  <r>
    <n v="4808"/>
    <d v="2022-07-20T07:00:00"/>
    <s v="60+"/>
    <s v="Female"/>
    <s v="South"/>
    <s v="Orthopedics"/>
    <s v="Therapy"/>
    <s v="Routine"/>
    <n v="4.4000000000000004"/>
    <n v="36101"/>
    <n v="68"/>
    <n v="0.14000000000000001"/>
    <x v="0"/>
  </r>
  <r>
    <n v="4809"/>
    <d v="2022-07-20T08:00:00"/>
    <s v="18-30"/>
    <s v="Male"/>
    <s v="North"/>
    <s v="Cardiology"/>
    <s v="Surgery"/>
    <s v="Routine"/>
    <n v="1.1000000000000001"/>
    <n v="75044"/>
    <n v="87"/>
    <n v="0.18"/>
    <x v="0"/>
  </r>
  <r>
    <n v="4810"/>
    <d v="2022-07-20T09:00:00"/>
    <s v="60+"/>
    <s v="Male"/>
    <s v="West"/>
    <s v="General Medicine"/>
    <s v="Medication"/>
    <s v="Routine"/>
    <n v="1.1000000000000001"/>
    <n v="44333"/>
    <n v="94"/>
    <n v="0.18"/>
    <x v="0"/>
  </r>
  <r>
    <n v="4811"/>
    <d v="2022-07-20T10:00:00"/>
    <s v="18-30"/>
    <s v="Female"/>
    <s v="South"/>
    <s v="Pediatrics"/>
    <s v="Surgery"/>
    <s v="Emergency"/>
    <n v="2.4"/>
    <n v="59335"/>
    <n v="71"/>
    <n v="0.3"/>
    <x v="0"/>
  </r>
  <r>
    <n v="4812"/>
    <d v="2022-07-20T11:00:00"/>
    <s v="60+"/>
    <s v="Male"/>
    <s v="East"/>
    <s v="Neurology"/>
    <s v="Therapy"/>
    <s v="Routine"/>
    <n v="6"/>
    <n v="27604"/>
    <n v="86"/>
    <n v="0.33"/>
    <x v="1"/>
  </r>
  <r>
    <n v="4813"/>
    <d v="2022-07-20T12:00:00"/>
    <s v="18-30"/>
    <s v="Female"/>
    <s v="South"/>
    <s v="Orthopedics"/>
    <s v="Therapy"/>
    <s v="Routine"/>
    <n v="3.3"/>
    <n v="66385"/>
    <n v="72"/>
    <n v="0.59"/>
    <x v="1"/>
  </r>
  <r>
    <n v="4814"/>
    <d v="2022-07-20T13:00:00"/>
    <s v="31-45"/>
    <s v="Male"/>
    <s v="North"/>
    <s v="Pediatrics"/>
    <s v="Observation"/>
    <s v="Emergency"/>
    <n v="2.9"/>
    <n v="64774"/>
    <n v="64"/>
    <n v="0.33"/>
    <x v="1"/>
  </r>
  <r>
    <n v="4815"/>
    <d v="2022-07-20T14:00:00"/>
    <s v="46-60"/>
    <s v="Female"/>
    <s v="South"/>
    <s v="Pediatrics"/>
    <s v="Observation"/>
    <s v="Routine"/>
    <n v="2.9"/>
    <n v="30168"/>
    <n v="70"/>
    <n v="0.6"/>
    <x v="1"/>
  </r>
  <r>
    <n v="4816"/>
    <d v="2022-07-20T15:00:00"/>
    <s v="60+"/>
    <s v="Female"/>
    <s v="West"/>
    <s v="Pediatrics"/>
    <s v="Medication"/>
    <s v="Routine"/>
    <n v="3.7"/>
    <n v="75632"/>
    <n v="76"/>
    <n v="0.23"/>
    <x v="0"/>
  </r>
  <r>
    <n v="4817"/>
    <d v="2022-07-20T16:00:00"/>
    <s v="60+"/>
    <s v="Male"/>
    <s v="West"/>
    <s v="General Medicine"/>
    <s v="Therapy"/>
    <s v="Routine"/>
    <n v="7.4"/>
    <n v="66095"/>
    <n v="54"/>
    <n v="0.06"/>
    <x v="0"/>
  </r>
  <r>
    <n v="4818"/>
    <d v="2022-07-20T17:00:00"/>
    <s v="46-60"/>
    <s v="Male"/>
    <s v="South"/>
    <s v="Orthopedics"/>
    <s v="Therapy"/>
    <s v="Routine"/>
    <n v="3.7"/>
    <n v="69800"/>
    <n v="83"/>
    <n v="0.19"/>
    <x v="0"/>
  </r>
  <r>
    <n v="4819"/>
    <d v="2022-07-20T18:00:00"/>
    <s v="60+"/>
    <s v="Male"/>
    <s v="West"/>
    <s v="Neurology"/>
    <s v="Surgery"/>
    <s v="Routine"/>
    <n v="2.4"/>
    <n v="47426"/>
    <n v="76"/>
    <n v="0.34"/>
    <x v="1"/>
  </r>
  <r>
    <n v="4820"/>
    <d v="2022-07-20T19:00:00"/>
    <s v="18-30"/>
    <s v="Male"/>
    <s v="West"/>
    <s v="Orthopedics"/>
    <s v="Medication"/>
    <s v="Routine"/>
    <n v="4.0999999999999996"/>
    <n v="58579"/>
    <n v="87"/>
    <n v="0.45"/>
    <x v="1"/>
  </r>
  <r>
    <n v="4821"/>
    <d v="2022-07-20T20:00:00"/>
    <s v="31-45"/>
    <s v="Female"/>
    <s v="West"/>
    <s v="Cardiology"/>
    <s v="Surgery"/>
    <s v="Routine"/>
    <n v="7.5"/>
    <n v="56268"/>
    <n v="82"/>
    <n v="0.37"/>
    <x v="1"/>
  </r>
  <r>
    <n v="4822"/>
    <d v="2022-07-20T21:00:00"/>
    <s v="31-45"/>
    <s v="Female"/>
    <s v="East"/>
    <s v="Neurology"/>
    <s v="Observation"/>
    <s v="Emergency"/>
    <n v="3"/>
    <n v="52037"/>
    <n v="76"/>
    <n v="0.26"/>
    <x v="0"/>
  </r>
  <r>
    <n v="4823"/>
    <d v="2022-07-20T22:00:00"/>
    <s v="31-45"/>
    <s v="Male"/>
    <s v="North"/>
    <s v="Orthopedics"/>
    <s v="Observation"/>
    <s v="Routine"/>
    <n v="1.6"/>
    <n v="58410"/>
    <n v="71"/>
    <n v="0.17"/>
    <x v="0"/>
  </r>
  <r>
    <n v="4824"/>
    <d v="2022-07-20T23:00:00"/>
    <s v="31-45"/>
    <s v="Male"/>
    <s v="West"/>
    <s v="Neurology"/>
    <s v="Surgery"/>
    <s v="Routine"/>
    <n v="3"/>
    <n v="80129"/>
    <n v="93"/>
    <n v="0.25"/>
    <x v="0"/>
  </r>
  <r>
    <n v="4825"/>
    <d v="2022-07-21T00:00:00"/>
    <s v="31-45"/>
    <s v="Female"/>
    <s v="South"/>
    <s v="Cardiology"/>
    <s v="Observation"/>
    <s v="Routine"/>
    <n v="4.3"/>
    <n v="76499"/>
    <n v="100"/>
    <n v="0.25"/>
    <x v="0"/>
  </r>
  <r>
    <n v="4826"/>
    <d v="2022-07-21T01:00:00"/>
    <s v="18-30"/>
    <s v="Male"/>
    <s v="West"/>
    <s v="Neurology"/>
    <s v="Surgery"/>
    <s v="Emergency"/>
    <n v="5.4"/>
    <n v="31363"/>
    <n v="71"/>
    <n v="0.1"/>
    <x v="0"/>
  </r>
  <r>
    <n v="4827"/>
    <d v="2022-07-21T02:00:00"/>
    <s v="46-60"/>
    <s v="Male"/>
    <s v="East"/>
    <s v="Pediatrics"/>
    <s v="Therapy"/>
    <s v="Routine"/>
    <n v="6"/>
    <n v="74708"/>
    <n v="88"/>
    <n v="0.5"/>
    <x v="1"/>
  </r>
  <r>
    <n v="4828"/>
    <d v="2022-07-21T03:00:00"/>
    <s v="18-30"/>
    <s v="Male"/>
    <s v="South"/>
    <s v="General Medicine"/>
    <s v="Therapy"/>
    <s v="Routine"/>
    <n v="1.9"/>
    <n v="78823"/>
    <n v="67"/>
    <n v="0.22"/>
    <x v="0"/>
  </r>
  <r>
    <n v="4829"/>
    <d v="2022-07-21T04:00:00"/>
    <s v="31-45"/>
    <s v="Male"/>
    <s v="North"/>
    <s v="Cardiology"/>
    <s v="Observation"/>
    <s v="Routine"/>
    <n v="2.1"/>
    <n v="51976"/>
    <n v="68"/>
    <n v="0.08"/>
    <x v="0"/>
  </r>
  <r>
    <n v="4830"/>
    <d v="2022-07-21T05:00:00"/>
    <s v="31-45"/>
    <s v="Female"/>
    <s v="South"/>
    <s v="Neurology"/>
    <s v="Medication"/>
    <s v="Routine"/>
    <n v="3.4"/>
    <n v="65169"/>
    <n v="70"/>
    <n v="0.63"/>
    <x v="2"/>
  </r>
  <r>
    <n v="4831"/>
    <d v="2022-07-21T06:00:00"/>
    <s v="46-60"/>
    <s v="Female"/>
    <s v="South"/>
    <s v="Cardiology"/>
    <s v="Therapy"/>
    <s v="Routine"/>
    <n v="5.4"/>
    <n v="64880"/>
    <n v="83"/>
    <n v="0.35"/>
    <x v="1"/>
  </r>
  <r>
    <n v="4832"/>
    <d v="2022-07-21T07:00:00"/>
    <s v="46-60"/>
    <s v="Male"/>
    <s v="South"/>
    <s v="Pediatrics"/>
    <s v="Observation"/>
    <s v="Emergency"/>
    <n v="1.5"/>
    <n v="38001"/>
    <n v="62"/>
    <n v="0.31"/>
    <x v="1"/>
  </r>
  <r>
    <n v="4833"/>
    <d v="2022-07-21T08:00:00"/>
    <s v="46-60"/>
    <s v="Female"/>
    <s v="South"/>
    <s v="General Medicine"/>
    <s v="Medication"/>
    <s v="Routine"/>
    <n v="2.8"/>
    <n v="47361"/>
    <n v="94"/>
    <n v="0.09"/>
    <x v="0"/>
  </r>
  <r>
    <n v="4834"/>
    <d v="2022-07-21T09:00:00"/>
    <s v="18-30"/>
    <s v="Male"/>
    <s v="West"/>
    <s v="Cardiology"/>
    <s v="Observation"/>
    <s v="Emergency"/>
    <n v="2.8"/>
    <n v="70016"/>
    <n v="86"/>
    <n v="0.56000000000000005"/>
    <x v="1"/>
  </r>
  <r>
    <n v="4835"/>
    <d v="2022-07-21T10:00:00"/>
    <s v="31-45"/>
    <s v="Male"/>
    <s v="North"/>
    <s v="Pediatrics"/>
    <s v="Surgery"/>
    <s v="Routine"/>
    <n v="5.9"/>
    <n v="45084"/>
    <n v="83"/>
    <n v="0.11"/>
    <x v="0"/>
  </r>
  <r>
    <n v="4836"/>
    <d v="2022-07-21T11:00:00"/>
    <s v="18-30"/>
    <s v="Male"/>
    <s v="West"/>
    <s v="Pediatrics"/>
    <s v="Observation"/>
    <s v="Emergency"/>
    <n v="5.0999999999999996"/>
    <n v="74510"/>
    <n v="71"/>
    <n v="0.25"/>
    <x v="0"/>
  </r>
  <r>
    <n v="4837"/>
    <d v="2022-07-21T12:00:00"/>
    <s v="31-45"/>
    <s v="Female"/>
    <s v="East"/>
    <s v="Pediatrics"/>
    <s v="Surgery"/>
    <s v="Routine"/>
    <n v="5.8"/>
    <n v="81099"/>
    <n v="85"/>
    <n v="0.36"/>
    <x v="1"/>
  </r>
  <r>
    <n v="4838"/>
    <d v="2022-07-21T13:00:00"/>
    <s v="31-45"/>
    <s v="Female"/>
    <s v="East"/>
    <s v="Neurology"/>
    <s v="Therapy"/>
    <s v="Routine"/>
    <n v="6.7"/>
    <n v="77873"/>
    <n v="40"/>
    <n v="0.67"/>
    <x v="2"/>
  </r>
  <r>
    <n v="4839"/>
    <d v="2022-07-21T14:00:00"/>
    <s v="18-30"/>
    <s v="Female"/>
    <s v="South"/>
    <s v="Orthopedics"/>
    <s v="Therapy"/>
    <s v="Routine"/>
    <n v="3.4"/>
    <n v="94596"/>
    <n v="80"/>
    <n v="0.26"/>
    <x v="0"/>
  </r>
  <r>
    <n v="4840"/>
    <d v="2022-07-21T15:00:00"/>
    <s v="31-45"/>
    <s v="Female"/>
    <s v="West"/>
    <s v="Cardiology"/>
    <s v="Observation"/>
    <s v="Routine"/>
    <n v="1.6"/>
    <n v="53185"/>
    <n v="77"/>
    <n v="0.2"/>
    <x v="0"/>
  </r>
  <r>
    <n v="4841"/>
    <d v="2022-07-21T16:00:00"/>
    <s v="60+"/>
    <s v="Female"/>
    <s v="West"/>
    <s v="Orthopedics"/>
    <s v="Medication"/>
    <s v="Emergency"/>
    <n v="1.6"/>
    <n v="58544"/>
    <n v="52"/>
    <n v="0.56999999999999995"/>
    <x v="1"/>
  </r>
  <r>
    <n v="4842"/>
    <d v="2022-07-21T17:00:00"/>
    <s v="60+"/>
    <s v="Male"/>
    <s v="North"/>
    <s v="Pediatrics"/>
    <s v="Observation"/>
    <s v="Routine"/>
    <n v="0.3"/>
    <n v="61413"/>
    <n v="80"/>
    <n v="0.2"/>
    <x v="0"/>
  </r>
  <r>
    <n v="4843"/>
    <d v="2022-07-21T18:00:00"/>
    <s v="31-45"/>
    <s v="Male"/>
    <s v="North"/>
    <s v="Orthopedics"/>
    <s v="Observation"/>
    <s v="Routine"/>
    <n v="3.1"/>
    <n v="53792"/>
    <n v="82"/>
    <n v="0.11"/>
    <x v="0"/>
  </r>
  <r>
    <n v="4844"/>
    <d v="2022-07-21T19:00:00"/>
    <s v="18-30"/>
    <s v="Female"/>
    <s v="North"/>
    <s v="Pediatrics"/>
    <s v="Therapy"/>
    <s v="Routine"/>
    <n v="3.2"/>
    <n v="65844"/>
    <n v="53"/>
    <n v="0.2"/>
    <x v="0"/>
  </r>
  <r>
    <n v="4845"/>
    <d v="2022-07-21T20:00:00"/>
    <s v="18-30"/>
    <s v="Female"/>
    <s v="West"/>
    <s v="Pediatrics"/>
    <s v="Therapy"/>
    <s v="Emergency"/>
    <n v="5.6"/>
    <n v="20776"/>
    <n v="61"/>
    <n v="0.33"/>
    <x v="1"/>
  </r>
  <r>
    <n v="4846"/>
    <d v="2022-07-21T21:00:00"/>
    <s v="31-45"/>
    <s v="Female"/>
    <s v="North"/>
    <s v="General Medicine"/>
    <s v="Observation"/>
    <s v="Routine"/>
    <n v="4"/>
    <n v="59098"/>
    <n v="100"/>
    <n v="7.0000000000000007E-2"/>
    <x v="0"/>
  </r>
  <r>
    <n v="4847"/>
    <d v="2022-07-21T22:00:00"/>
    <s v="60+"/>
    <s v="Male"/>
    <s v="North"/>
    <s v="General Medicine"/>
    <s v="Therapy"/>
    <s v="Emergency"/>
    <n v="3"/>
    <n v="27451"/>
    <n v="73"/>
    <n v="0.36"/>
    <x v="1"/>
  </r>
  <r>
    <n v="4848"/>
    <d v="2022-07-21T23:00:00"/>
    <s v="18-30"/>
    <s v="Female"/>
    <s v="North"/>
    <s v="Orthopedics"/>
    <s v="Surgery"/>
    <s v="Emergency"/>
    <n v="3.8"/>
    <n v="35748"/>
    <n v="87"/>
    <n v="0.62"/>
    <x v="2"/>
  </r>
  <r>
    <n v="4849"/>
    <d v="2022-07-22T00:00:00"/>
    <s v="46-60"/>
    <s v="Male"/>
    <s v="South"/>
    <s v="Cardiology"/>
    <s v="Observation"/>
    <s v="Emergency"/>
    <n v="1.9"/>
    <n v="69658"/>
    <n v="89"/>
    <n v="0.39"/>
    <x v="1"/>
  </r>
  <r>
    <n v="4850"/>
    <d v="2022-07-22T01:00:00"/>
    <s v="18-30"/>
    <s v="Male"/>
    <s v="East"/>
    <s v="Orthopedics"/>
    <s v="Therapy"/>
    <s v="Routine"/>
    <n v="6.1"/>
    <n v="51018"/>
    <n v="80"/>
    <n v="0.11"/>
    <x v="0"/>
  </r>
  <r>
    <n v="4851"/>
    <d v="2022-07-22T02:00:00"/>
    <s v="60+"/>
    <s v="Female"/>
    <s v="East"/>
    <s v="Cardiology"/>
    <s v="Observation"/>
    <s v="Routine"/>
    <n v="2.4"/>
    <n v="68952"/>
    <n v="87"/>
    <n v="0.06"/>
    <x v="0"/>
  </r>
  <r>
    <n v="4852"/>
    <d v="2022-07-22T03:00:00"/>
    <s v="31-45"/>
    <s v="Male"/>
    <s v="West"/>
    <s v="Orthopedics"/>
    <s v="Therapy"/>
    <s v="Routine"/>
    <n v="1.7"/>
    <n v="50584"/>
    <n v="50"/>
    <n v="0.66"/>
    <x v="2"/>
  </r>
  <r>
    <n v="4853"/>
    <d v="2022-07-22T04:00:00"/>
    <s v="46-60"/>
    <s v="Male"/>
    <s v="West"/>
    <s v="Neurology"/>
    <s v="Surgery"/>
    <s v="Emergency"/>
    <n v="5.6"/>
    <n v="77128"/>
    <n v="72"/>
    <n v="0.1"/>
    <x v="0"/>
  </r>
  <r>
    <n v="4854"/>
    <d v="2022-07-22T05:00:00"/>
    <s v="31-45"/>
    <s v="Female"/>
    <s v="South"/>
    <s v="Neurology"/>
    <s v="Surgery"/>
    <s v="Emergency"/>
    <n v="5.0999999999999996"/>
    <n v="50218"/>
    <n v="38"/>
    <n v="0.13"/>
    <x v="0"/>
  </r>
  <r>
    <n v="4855"/>
    <d v="2022-07-22T06:00:00"/>
    <s v="46-60"/>
    <s v="Male"/>
    <s v="East"/>
    <s v="Cardiology"/>
    <s v="Observation"/>
    <s v="Routine"/>
    <n v="0.6"/>
    <n v="15902"/>
    <n v="54"/>
    <n v="0.39"/>
    <x v="1"/>
  </r>
  <r>
    <n v="4856"/>
    <d v="2022-07-22T07:00:00"/>
    <s v="18-30"/>
    <s v="Female"/>
    <s v="North"/>
    <s v="General Medicine"/>
    <s v="Surgery"/>
    <s v="Emergency"/>
    <n v="5.7"/>
    <n v="59508"/>
    <n v="68"/>
    <n v="0.31"/>
    <x v="1"/>
  </r>
  <r>
    <n v="4857"/>
    <d v="2022-07-22T08:00:00"/>
    <s v="18-30"/>
    <s v="Male"/>
    <s v="North"/>
    <s v="Cardiology"/>
    <s v="Surgery"/>
    <s v="Routine"/>
    <n v="2.5"/>
    <n v="11623"/>
    <n v="67"/>
    <n v="0.17"/>
    <x v="0"/>
  </r>
  <r>
    <n v="4858"/>
    <d v="2022-07-22T09:00:00"/>
    <s v="60+"/>
    <s v="Female"/>
    <s v="West"/>
    <s v="Orthopedics"/>
    <s v="Therapy"/>
    <s v="Routine"/>
    <n v="3.3"/>
    <n v="25946"/>
    <n v="75"/>
    <n v="0.04"/>
    <x v="0"/>
  </r>
  <r>
    <n v="4859"/>
    <d v="2022-07-22T10:00:00"/>
    <s v="60+"/>
    <s v="Female"/>
    <s v="East"/>
    <s v="Pediatrics"/>
    <s v="Observation"/>
    <s v="Routine"/>
    <n v="4.4000000000000004"/>
    <n v="37341"/>
    <n v="75"/>
    <n v="0.31"/>
    <x v="1"/>
  </r>
  <r>
    <n v="4860"/>
    <d v="2022-07-22T11:00:00"/>
    <s v="60+"/>
    <s v="Male"/>
    <s v="West"/>
    <s v="Neurology"/>
    <s v="Therapy"/>
    <s v="Emergency"/>
    <n v="5.2"/>
    <n v="34846"/>
    <n v="77"/>
    <n v="0.19"/>
    <x v="0"/>
  </r>
  <r>
    <n v="4861"/>
    <d v="2022-07-22T12:00:00"/>
    <s v="46-60"/>
    <s v="Female"/>
    <s v="West"/>
    <s v="Pediatrics"/>
    <s v="Therapy"/>
    <s v="Emergency"/>
    <n v="4.9000000000000004"/>
    <n v="44099"/>
    <n v="77"/>
    <n v="0.27"/>
    <x v="0"/>
  </r>
  <r>
    <n v="4862"/>
    <d v="2022-07-22T13:00:00"/>
    <s v="46-60"/>
    <s v="Male"/>
    <s v="North"/>
    <s v="Neurology"/>
    <s v="Medication"/>
    <s v="Emergency"/>
    <n v="3.9"/>
    <n v="34159"/>
    <n v="79"/>
    <n v="0.48"/>
    <x v="1"/>
  </r>
  <r>
    <n v="4863"/>
    <d v="2022-07-22T14:00:00"/>
    <s v="18-30"/>
    <s v="Male"/>
    <s v="North"/>
    <s v="Orthopedics"/>
    <s v="Surgery"/>
    <s v="Emergency"/>
    <n v="3.2"/>
    <n v="26881"/>
    <n v="63"/>
    <n v="0.46"/>
    <x v="1"/>
  </r>
  <r>
    <n v="4864"/>
    <d v="2022-07-22T15:00:00"/>
    <s v="31-45"/>
    <s v="Female"/>
    <s v="East"/>
    <s v="Neurology"/>
    <s v="Therapy"/>
    <s v="Routine"/>
    <n v="4.8"/>
    <n v="85837"/>
    <n v="66"/>
    <n v="0.52"/>
    <x v="1"/>
  </r>
  <r>
    <n v="4865"/>
    <d v="2022-07-22T16:00:00"/>
    <s v="31-45"/>
    <s v="Male"/>
    <s v="West"/>
    <s v="Cardiology"/>
    <s v="Therapy"/>
    <s v="Emergency"/>
    <n v="3.8"/>
    <n v="41437"/>
    <n v="75"/>
    <n v="0.47"/>
    <x v="1"/>
  </r>
  <r>
    <n v="4866"/>
    <d v="2022-07-22T17:00:00"/>
    <s v="46-60"/>
    <s v="Female"/>
    <s v="South"/>
    <s v="Pediatrics"/>
    <s v="Therapy"/>
    <s v="Routine"/>
    <n v="7.6"/>
    <n v="10385"/>
    <n v="75"/>
    <n v="0.33"/>
    <x v="1"/>
  </r>
  <r>
    <n v="4867"/>
    <d v="2022-07-22T18:00:00"/>
    <s v="31-45"/>
    <s v="Male"/>
    <s v="East"/>
    <s v="Pediatrics"/>
    <s v="Surgery"/>
    <s v="Emergency"/>
    <n v="5.2"/>
    <n v="47782"/>
    <n v="62"/>
    <n v="0.12"/>
    <x v="0"/>
  </r>
  <r>
    <n v="4868"/>
    <d v="2022-07-22T19:00:00"/>
    <s v="18-30"/>
    <s v="Male"/>
    <s v="West"/>
    <s v="Orthopedics"/>
    <s v="Surgery"/>
    <s v="Emergency"/>
    <n v="2.2000000000000002"/>
    <n v="32505"/>
    <n v="88"/>
    <n v="0.19"/>
    <x v="0"/>
  </r>
  <r>
    <n v="4869"/>
    <d v="2022-07-22T20:00:00"/>
    <s v="31-45"/>
    <s v="Female"/>
    <s v="East"/>
    <s v="Pediatrics"/>
    <s v="Surgery"/>
    <s v="Routine"/>
    <n v="3"/>
    <n v="37301"/>
    <n v="84"/>
    <n v="0.23"/>
    <x v="0"/>
  </r>
  <r>
    <n v="4870"/>
    <d v="2022-07-22T21:00:00"/>
    <s v="46-60"/>
    <s v="Male"/>
    <s v="East"/>
    <s v="Orthopedics"/>
    <s v="Observation"/>
    <s v="Routine"/>
    <n v="4.0999999999999996"/>
    <n v="69207"/>
    <n v="65"/>
    <n v="0.43"/>
    <x v="1"/>
  </r>
  <r>
    <n v="4871"/>
    <d v="2022-07-22T22:00:00"/>
    <s v="31-45"/>
    <s v="Male"/>
    <s v="East"/>
    <s v="General Medicine"/>
    <s v="Therapy"/>
    <s v="Routine"/>
    <n v="6.6"/>
    <n v="46037"/>
    <n v="72"/>
    <n v="0.36"/>
    <x v="1"/>
  </r>
  <r>
    <n v="4872"/>
    <d v="2022-07-22T23:00:00"/>
    <s v="18-30"/>
    <s v="Male"/>
    <s v="South"/>
    <s v="Cardiology"/>
    <s v="Surgery"/>
    <s v="Emergency"/>
    <n v="6.8"/>
    <n v="31948"/>
    <n v="99"/>
    <n v="0.53"/>
    <x v="1"/>
  </r>
  <r>
    <n v="4873"/>
    <d v="2022-07-23T00:00:00"/>
    <s v="18-30"/>
    <s v="Male"/>
    <s v="South"/>
    <s v="Neurology"/>
    <s v="Therapy"/>
    <s v="Routine"/>
    <n v="3.2"/>
    <n v="63925"/>
    <n v="77"/>
    <n v="0.13"/>
    <x v="0"/>
  </r>
  <r>
    <n v="4874"/>
    <d v="2022-07-23T01:00:00"/>
    <s v="18-30"/>
    <s v="Male"/>
    <s v="North"/>
    <s v="Neurology"/>
    <s v="Observation"/>
    <s v="Routine"/>
    <n v="2.1"/>
    <n v="77999"/>
    <n v="80"/>
    <n v="0.47"/>
    <x v="1"/>
  </r>
  <r>
    <n v="4875"/>
    <d v="2022-07-23T02:00:00"/>
    <s v="31-45"/>
    <s v="Male"/>
    <s v="North"/>
    <s v="Neurology"/>
    <s v="Medication"/>
    <s v="Emergency"/>
    <n v="1.9"/>
    <n v="65737"/>
    <n v="68"/>
    <n v="0.37"/>
    <x v="1"/>
  </r>
  <r>
    <n v="4876"/>
    <d v="2022-07-23T03:00:00"/>
    <s v="46-60"/>
    <s v="Male"/>
    <s v="West"/>
    <s v="General Medicine"/>
    <s v="Observation"/>
    <s v="Routine"/>
    <n v="4.5"/>
    <n v="5929"/>
    <n v="71"/>
    <n v="0.4"/>
    <x v="1"/>
  </r>
  <r>
    <n v="4877"/>
    <d v="2022-07-23T04:00:00"/>
    <s v="46-60"/>
    <s v="Male"/>
    <s v="East"/>
    <s v="Cardiology"/>
    <s v="Surgery"/>
    <s v="Routine"/>
    <n v="8.6"/>
    <n v="32700"/>
    <n v="93"/>
    <n v="0.7"/>
    <x v="2"/>
  </r>
  <r>
    <n v="4878"/>
    <d v="2022-07-23T05:00:00"/>
    <s v="46-60"/>
    <s v="Female"/>
    <s v="West"/>
    <s v="Pediatrics"/>
    <s v="Surgery"/>
    <s v="Routine"/>
    <n v="5.0999999999999996"/>
    <n v="55949"/>
    <n v="76"/>
    <n v="0.32"/>
    <x v="1"/>
  </r>
  <r>
    <n v="4879"/>
    <d v="2022-07-23T06:00:00"/>
    <s v="31-45"/>
    <s v="Male"/>
    <s v="North"/>
    <s v="Pediatrics"/>
    <s v="Observation"/>
    <s v="Routine"/>
    <n v="0.8"/>
    <n v="50114"/>
    <n v="74"/>
    <n v="0.43"/>
    <x v="1"/>
  </r>
  <r>
    <n v="4880"/>
    <d v="2022-07-23T07:00:00"/>
    <s v="46-60"/>
    <s v="Male"/>
    <s v="South"/>
    <s v="Cardiology"/>
    <s v="Therapy"/>
    <s v="Emergency"/>
    <n v="2.5"/>
    <n v="48454"/>
    <n v="75"/>
    <n v="0.06"/>
    <x v="0"/>
  </r>
  <r>
    <n v="4881"/>
    <d v="2022-07-23T08:00:00"/>
    <s v="18-30"/>
    <s v="Female"/>
    <s v="North"/>
    <s v="Cardiology"/>
    <s v="Surgery"/>
    <s v="Routine"/>
    <n v="2.8"/>
    <n v="35345"/>
    <n v="100"/>
    <n v="0.22"/>
    <x v="0"/>
  </r>
  <r>
    <n v="4882"/>
    <d v="2022-07-23T09:00:00"/>
    <s v="31-45"/>
    <s v="Female"/>
    <s v="West"/>
    <s v="Neurology"/>
    <s v="Surgery"/>
    <s v="Routine"/>
    <n v="2.4"/>
    <n v="26888"/>
    <n v="75"/>
    <n v="0.2"/>
    <x v="0"/>
  </r>
  <r>
    <n v="4883"/>
    <d v="2022-07-23T10:00:00"/>
    <s v="46-60"/>
    <s v="Female"/>
    <s v="North"/>
    <s v="Pediatrics"/>
    <s v="Observation"/>
    <s v="Routine"/>
    <n v="3.2"/>
    <n v="95156"/>
    <n v="65"/>
    <n v="0.16"/>
    <x v="0"/>
  </r>
  <r>
    <n v="4884"/>
    <d v="2022-07-23T11:00:00"/>
    <s v="18-30"/>
    <s v="Male"/>
    <s v="West"/>
    <s v="Cardiology"/>
    <s v="Therapy"/>
    <s v="Routine"/>
    <n v="4.7"/>
    <n v="55542"/>
    <n v="67"/>
    <n v="0.2"/>
    <x v="0"/>
  </r>
  <r>
    <n v="4885"/>
    <d v="2022-07-23T12:00:00"/>
    <s v="18-30"/>
    <s v="Female"/>
    <s v="West"/>
    <s v="Pediatrics"/>
    <s v="Observation"/>
    <s v="Emergency"/>
    <n v="5.4"/>
    <n v="67842"/>
    <n v="84"/>
    <n v="0.23"/>
    <x v="0"/>
  </r>
  <r>
    <n v="4886"/>
    <d v="2022-07-23T13:00:00"/>
    <s v="60+"/>
    <s v="Female"/>
    <s v="West"/>
    <s v="Cardiology"/>
    <s v="Observation"/>
    <s v="Emergency"/>
    <n v="6.2"/>
    <n v="55125"/>
    <n v="58"/>
    <n v="0.2"/>
    <x v="0"/>
  </r>
  <r>
    <n v="4887"/>
    <d v="2022-07-23T14:00:00"/>
    <s v="31-45"/>
    <s v="Male"/>
    <s v="West"/>
    <s v="Orthopedics"/>
    <s v="Therapy"/>
    <s v="Routine"/>
    <n v="5"/>
    <n v="55927"/>
    <n v="80"/>
    <n v="0.17"/>
    <x v="0"/>
  </r>
  <r>
    <n v="4888"/>
    <d v="2022-07-23T15:00:00"/>
    <s v="46-60"/>
    <s v="Male"/>
    <s v="North"/>
    <s v="Neurology"/>
    <s v="Therapy"/>
    <s v="Routine"/>
    <n v="0.1"/>
    <n v="53758"/>
    <n v="66"/>
    <n v="0.11"/>
    <x v="0"/>
  </r>
  <r>
    <n v="4889"/>
    <d v="2022-07-23T16:00:00"/>
    <s v="18-30"/>
    <s v="Female"/>
    <s v="West"/>
    <s v="Cardiology"/>
    <s v="Medication"/>
    <s v="Routine"/>
    <n v="1.9"/>
    <n v="32591"/>
    <n v="53"/>
    <n v="0.06"/>
    <x v="0"/>
  </r>
  <r>
    <n v="4890"/>
    <d v="2022-07-23T17:00:00"/>
    <s v="46-60"/>
    <s v="Female"/>
    <s v="West"/>
    <s v="General Medicine"/>
    <s v="Observation"/>
    <s v="Routine"/>
    <n v="3.7"/>
    <n v="24710"/>
    <n v="63"/>
    <n v="0.16"/>
    <x v="0"/>
  </r>
  <r>
    <n v="4891"/>
    <d v="2022-07-23T18:00:00"/>
    <s v="31-45"/>
    <s v="Male"/>
    <s v="East"/>
    <s v="Cardiology"/>
    <s v="Therapy"/>
    <s v="Routine"/>
    <n v="4.3"/>
    <n v="62725"/>
    <n v="75"/>
    <n v="0.62"/>
    <x v="2"/>
  </r>
  <r>
    <n v="4892"/>
    <d v="2022-07-23T19:00:00"/>
    <s v="18-30"/>
    <s v="Male"/>
    <s v="West"/>
    <s v="Orthopedics"/>
    <s v="Surgery"/>
    <s v="Emergency"/>
    <n v="5.7"/>
    <n v="58757"/>
    <n v="92"/>
    <n v="0.55000000000000004"/>
    <x v="1"/>
  </r>
  <r>
    <n v="4893"/>
    <d v="2022-07-23T20:00:00"/>
    <s v="46-60"/>
    <s v="Male"/>
    <s v="North"/>
    <s v="General Medicine"/>
    <s v="Medication"/>
    <s v="Routine"/>
    <n v="4.0999999999999996"/>
    <n v="73766"/>
    <n v="86"/>
    <n v="0.21"/>
    <x v="0"/>
  </r>
  <r>
    <n v="4894"/>
    <d v="2022-07-23T21:00:00"/>
    <s v="18-30"/>
    <s v="Male"/>
    <s v="West"/>
    <s v="General Medicine"/>
    <s v="Observation"/>
    <s v="Routine"/>
    <n v="4.0999999999999996"/>
    <n v="69707"/>
    <n v="71"/>
    <n v="0.34"/>
    <x v="1"/>
  </r>
  <r>
    <n v="4895"/>
    <d v="2022-07-23T22:00:00"/>
    <s v="31-45"/>
    <s v="Male"/>
    <s v="South"/>
    <s v="Cardiology"/>
    <s v="Therapy"/>
    <s v="Routine"/>
    <n v="4.5"/>
    <n v="38830"/>
    <n v="87"/>
    <n v="0.33"/>
    <x v="1"/>
  </r>
  <r>
    <n v="4896"/>
    <d v="2022-07-23T23:00:00"/>
    <s v="18-30"/>
    <s v="Female"/>
    <s v="South"/>
    <s v="Orthopedics"/>
    <s v="Medication"/>
    <s v="Routine"/>
    <n v="3.5"/>
    <n v="77652"/>
    <n v="71"/>
    <n v="0.19"/>
    <x v="0"/>
  </r>
  <r>
    <n v="4897"/>
    <d v="2022-07-24T00:00:00"/>
    <s v="18-30"/>
    <s v="Male"/>
    <s v="West"/>
    <s v="General Medicine"/>
    <s v="Medication"/>
    <s v="Emergency"/>
    <n v="4.2"/>
    <n v="70301"/>
    <n v="57"/>
    <n v="0.13"/>
    <x v="0"/>
  </r>
  <r>
    <n v="4898"/>
    <d v="2022-07-24T01:00:00"/>
    <s v="31-45"/>
    <s v="Male"/>
    <s v="South"/>
    <s v="Neurology"/>
    <s v="Surgery"/>
    <s v="Routine"/>
    <n v="6.3"/>
    <n v="68817"/>
    <n v="75"/>
    <n v="0.15"/>
    <x v="0"/>
  </r>
  <r>
    <n v="4899"/>
    <d v="2022-07-24T02:00:00"/>
    <s v="18-30"/>
    <s v="Male"/>
    <s v="South"/>
    <s v="Neurology"/>
    <s v="Medication"/>
    <s v="Routine"/>
    <n v="3.8"/>
    <n v="99987"/>
    <n v="57"/>
    <n v="0.17"/>
    <x v="0"/>
  </r>
  <r>
    <n v="4900"/>
    <d v="2022-07-24T03:00:00"/>
    <s v="60+"/>
    <s v="Male"/>
    <s v="North"/>
    <s v="Pediatrics"/>
    <s v="Observation"/>
    <s v="Routine"/>
    <n v="3.9"/>
    <n v="95879"/>
    <n v="84"/>
    <n v="0.49"/>
    <x v="1"/>
  </r>
  <r>
    <n v="4901"/>
    <d v="2022-07-24T04:00:00"/>
    <s v="18-30"/>
    <s v="Male"/>
    <s v="East"/>
    <s v="Pediatrics"/>
    <s v="Therapy"/>
    <s v="Emergency"/>
    <n v="3.9"/>
    <n v="68798"/>
    <n v="85"/>
    <n v="0.42"/>
    <x v="1"/>
  </r>
  <r>
    <n v="4902"/>
    <d v="2022-07-24T05:00:00"/>
    <s v="31-45"/>
    <s v="Female"/>
    <s v="South"/>
    <s v="Orthopedics"/>
    <s v="Medication"/>
    <s v="Routine"/>
    <n v="6.6"/>
    <n v="66304"/>
    <n v="64"/>
    <n v="0.12"/>
    <x v="0"/>
  </r>
  <r>
    <n v="4903"/>
    <d v="2022-07-24T06:00:00"/>
    <s v="18-30"/>
    <s v="Male"/>
    <s v="South"/>
    <s v="General Medicine"/>
    <s v="Medication"/>
    <s v="Emergency"/>
    <n v="1.8"/>
    <n v="76633"/>
    <n v="77"/>
    <n v="0.25"/>
    <x v="0"/>
  </r>
  <r>
    <n v="4904"/>
    <d v="2022-07-24T07:00:00"/>
    <s v="31-45"/>
    <s v="Female"/>
    <s v="East"/>
    <s v="Neurology"/>
    <s v="Observation"/>
    <s v="Routine"/>
    <n v="7.6"/>
    <n v="43321"/>
    <n v="77"/>
    <n v="0.37"/>
    <x v="1"/>
  </r>
  <r>
    <n v="4905"/>
    <d v="2022-07-24T08:00:00"/>
    <s v="60+"/>
    <s v="Male"/>
    <s v="East"/>
    <s v="Neurology"/>
    <s v="Surgery"/>
    <s v="Emergency"/>
    <n v="1.6"/>
    <n v="43603"/>
    <n v="85"/>
    <n v="7.0000000000000007E-2"/>
    <x v="0"/>
  </r>
  <r>
    <n v="4906"/>
    <d v="2022-07-24T09:00:00"/>
    <s v="18-30"/>
    <s v="Female"/>
    <s v="South"/>
    <s v="Orthopedics"/>
    <s v="Surgery"/>
    <s v="Emergency"/>
    <n v="2.7"/>
    <n v="68468"/>
    <n v="60"/>
    <n v="0.39"/>
    <x v="1"/>
  </r>
  <r>
    <n v="4907"/>
    <d v="2022-07-24T10:00:00"/>
    <s v="60+"/>
    <s v="Female"/>
    <s v="West"/>
    <s v="General Medicine"/>
    <s v="Therapy"/>
    <s v="Routine"/>
    <n v="5.5"/>
    <n v="37870"/>
    <n v="82"/>
    <n v="0.16"/>
    <x v="0"/>
  </r>
  <r>
    <n v="4908"/>
    <d v="2022-07-24T11:00:00"/>
    <s v="18-30"/>
    <s v="Male"/>
    <s v="South"/>
    <s v="Orthopedics"/>
    <s v="Observation"/>
    <s v="Emergency"/>
    <n v="6.1"/>
    <n v="66855"/>
    <n v="59"/>
    <n v="7.0000000000000007E-2"/>
    <x v="0"/>
  </r>
  <r>
    <n v="4909"/>
    <d v="2022-07-24T12:00:00"/>
    <s v="46-60"/>
    <s v="Male"/>
    <s v="West"/>
    <s v="Cardiology"/>
    <s v="Surgery"/>
    <s v="Routine"/>
    <n v="1.2"/>
    <n v="58137"/>
    <n v="84"/>
    <n v="0.2"/>
    <x v="0"/>
  </r>
  <r>
    <n v="4910"/>
    <d v="2022-07-24T13:00:00"/>
    <s v="31-45"/>
    <s v="Male"/>
    <s v="West"/>
    <s v="Neurology"/>
    <s v="Therapy"/>
    <s v="Routine"/>
    <n v="1.8"/>
    <n v="37876"/>
    <n v="88"/>
    <n v="0.48"/>
    <x v="1"/>
  </r>
  <r>
    <n v="4911"/>
    <d v="2022-07-24T14:00:00"/>
    <s v="60+"/>
    <s v="Male"/>
    <s v="West"/>
    <s v="Orthopedics"/>
    <s v="Therapy"/>
    <s v="Routine"/>
    <n v="4.5999999999999996"/>
    <n v="55517"/>
    <n v="67"/>
    <n v="0.24"/>
    <x v="0"/>
  </r>
  <r>
    <n v="4912"/>
    <d v="2022-07-24T15:00:00"/>
    <s v="31-45"/>
    <s v="Male"/>
    <s v="East"/>
    <s v="Orthopedics"/>
    <s v="Surgery"/>
    <s v="Routine"/>
    <n v="8.6999999999999993"/>
    <n v="81102"/>
    <n v="90"/>
    <n v="0.35"/>
    <x v="1"/>
  </r>
  <r>
    <n v="4913"/>
    <d v="2022-07-24T16:00:00"/>
    <s v="31-45"/>
    <s v="Female"/>
    <s v="South"/>
    <s v="Cardiology"/>
    <s v="Observation"/>
    <s v="Routine"/>
    <n v="6.5"/>
    <n v="56647"/>
    <n v="56"/>
    <n v="7.0000000000000007E-2"/>
    <x v="0"/>
  </r>
  <r>
    <n v="4914"/>
    <d v="2022-07-24T17:00:00"/>
    <s v="18-30"/>
    <s v="Male"/>
    <s v="South"/>
    <s v="Pediatrics"/>
    <s v="Medication"/>
    <s v="Emergency"/>
    <n v="3.5"/>
    <n v="56731"/>
    <n v="88"/>
    <n v="0.12"/>
    <x v="0"/>
  </r>
  <r>
    <n v="4915"/>
    <d v="2022-07-24T18:00:00"/>
    <s v="18-30"/>
    <s v="Male"/>
    <s v="North"/>
    <s v="Neurology"/>
    <s v="Surgery"/>
    <s v="Emergency"/>
    <n v="0.8"/>
    <n v="61580"/>
    <n v="92"/>
    <n v="0.13"/>
    <x v="0"/>
  </r>
  <r>
    <n v="4916"/>
    <d v="2022-07-24T19:00:00"/>
    <s v="60+"/>
    <s v="Female"/>
    <s v="East"/>
    <s v="Orthopedics"/>
    <s v="Medication"/>
    <s v="Routine"/>
    <n v="4.2"/>
    <n v="64184"/>
    <n v="79"/>
    <n v="0.08"/>
    <x v="0"/>
  </r>
  <r>
    <n v="4917"/>
    <d v="2022-07-24T20:00:00"/>
    <s v="31-45"/>
    <s v="Male"/>
    <s v="North"/>
    <s v="Neurology"/>
    <s v="Medication"/>
    <s v="Emergency"/>
    <n v="4.7"/>
    <n v="48383"/>
    <n v="73"/>
    <n v="0.02"/>
    <x v="0"/>
  </r>
  <r>
    <n v="4918"/>
    <d v="2022-07-24T21:00:00"/>
    <s v="31-45"/>
    <s v="Female"/>
    <s v="North"/>
    <s v="Pediatrics"/>
    <s v="Observation"/>
    <s v="Routine"/>
    <n v="3.2"/>
    <n v="62005"/>
    <n v="79"/>
    <n v="0.48"/>
    <x v="1"/>
  </r>
  <r>
    <n v="4919"/>
    <d v="2022-07-24T22:00:00"/>
    <s v="46-60"/>
    <s v="Male"/>
    <s v="West"/>
    <s v="Orthopedics"/>
    <s v="Observation"/>
    <s v="Routine"/>
    <n v="2.2999999999999998"/>
    <n v="34019"/>
    <n v="68"/>
    <n v="0.36"/>
    <x v="1"/>
  </r>
  <r>
    <n v="4920"/>
    <d v="2022-07-24T23:00:00"/>
    <s v="31-45"/>
    <s v="Female"/>
    <s v="East"/>
    <s v="Cardiology"/>
    <s v="Therapy"/>
    <s v="Emergency"/>
    <n v="4.3"/>
    <n v="39019"/>
    <n v="100"/>
    <n v="0.45"/>
    <x v="1"/>
  </r>
  <r>
    <n v="4921"/>
    <d v="2022-07-25T00:00:00"/>
    <s v="60+"/>
    <s v="Male"/>
    <s v="North"/>
    <s v="Neurology"/>
    <s v="Observation"/>
    <s v="Routine"/>
    <n v="2.1"/>
    <n v="41577"/>
    <n v="68"/>
    <n v="0.09"/>
    <x v="0"/>
  </r>
  <r>
    <n v="4922"/>
    <d v="2022-07-25T01:00:00"/>
    <s v="46-60"/>
    <s v="Female"/>
    <s v="South"/>
    <s v="Cardiology"/>
    <s v="Therapy"/>
    <s v="Routine"/>
    <n v="7.7"/>
    <n v="64395"/>
    <n v="91"/>
    <n v="0.11"/>
    <x v="0"/>
  </r>
  <r>
    <n v="4923"/>
    <d v="2022-07-25T02:00:00"/>
    <s v="31-45"/>
    <s v="Female"/>
    <s v="North"/>
    <s v="Pediatrics"/>
    <s v="Surgery"/>
    <s v="Emergency"/>
    <n v="7"/>
    <n v="58205"/>
    <n v="66"/>
    <n v="0.46"/>
    <x v="1"/>
  </r>
  <r>
    <n v="4924"/>
    <d v="2022-07-25T03:00:00"/>
    <s v="60+"/>
    <s v="Male"/>
    <s v="East"/>
    <s v="Pediatrics"/>
    <s v="Medication"/>
    <s v="Routine"/>
    <n v="5.3"/>
    <n v="52313"/>
    <n v="94"/>
    <n v="0.37"/>
    <x v="1"/>
  </r>
  <r>
    <n v="4925"/>
    <d v="2022-07-25T04:00:00"/>
    <s v="18-30"/>
    <s v="Male"/>
    <s v="South"/>
    <s v="Neurology"/>
    <s v="Observation"/>
    <s v="Routine"/>
    <n v="4.2"/>
    <n v="68815"/>
    <n v="99"/>
    <n v="0.49"/>
    <x v="1"/>
  </r>
  <r>
    <n v="4926"/>
    <d v="2022-07-25T05:00:00"/>
    <s v="31-45"/>
    <s v="Male"/>
    <s v="South"/>
    <s v="Pediatrics"/>
    <s v="Surgery"/>
    <s v="Routine"/>
    <n v="2.7"/>
    <n v="62577"/>
    <n v="80"/>
    <n v="0.19"/>
    <x v="0"/>
  </r>
  <r>
    <n v="4927"/>
    <d v="2022-07-25T06:00:00"/>
    <s v="31-45"/>
    <s v="Female"/>
    <s v="South"/>
    <s v="General Medicine"/>
    <s v="Therapy"/>
    <s v="Routine"/>
    <n v="4"/>
    <n v="49200"/>
    <n v="78"/>
    <n v="0.21"/>
    <x v="0"/>
  </r>
  <r>
    <n v="4928"/>
    <d v="2022-07-25T07:00:00"/>
    <s v="18-30"/>
    <s v="Female"/>
    <s v="West"/>
    <s v="Neurology"/>
    <s v="Observation"/>
    <s v="Emergency"/>
    <n v="7.3"/>
    <n v="34295"/>
    <n v="64"/>
    <n v="0.11"/>
    <x v="0"/>
  </r>
  <r>
    <n v="4929"/>
    <d v="2022-07-25T08:00:00"/>
    <s v="46-60"/>
    <s v="Female"/>
    <s v="South"/>
    <s v="General Medicine"/>
    <s v="Medication"/>
    <s v="Routine"/>
    <n v="5.7"/>
    <n v="38606"/>
    <n v="62"/>
    <n v="0.42"/>
    <x v="1"/>
  </r>
  <r>
    <n v="4930"/>
    <d v="2022-07-25T09:00:00"/>
    <s v="60+"/>
    <s v="Male"/>
    <s v="West"/>
    <s v="Pediatrics"/>
    <s v="Surgery"/>
    <s v="Routine"/>
    <n v="4.4000000000000004"/>
    <n v="25664"/>
    <n v="79"/>
    <n v="0.5"/>
    <x v="1"/>
  </r>
  <r>
    <n v="4931"/>
    <d v="2022-07-25T10:00:00"/>
    <s v="31-45"/>
    <s v="Male"/>
    <s v="West"/>
    <s v="Neurology"/>
    <s v="Observation"/>
    <s v="Routine"/>
    <n v="5.8"/>
    <n v="57811"/>
    <n v="92"/>
    <n v="0.09"/>
    <x v="0"/>
  </r>
  <r>
    <n v="4932"/>
    <d v="2022-07-25T11:00:00"/>
    <s v="31-45"/>
    <s v="Female"/>
    <s v="North"/>
    <s v="General Medicine"/>
    <s v="Observation"/>
    <s v="Routine"/>
    <n v="5.0999999999999996"/>
    <n v="37757"/>
    <n v="68"/>
    <n v="0.33"/>
    <x v="1"/>
  </r>
  <r>
    <n v="4933"/>
    <d v="2022-07-25T12:00:00"/>
    <s v="60+"/>
    <s v="Male"/>
    <s v="North"/>
    <s v="Pediatrics"/>
    <s v="Surgery"/>
    <s v="Routine"/>
    <n v="4.8"/>
    <n v="45094"/>
    <n v="100"/>
    <n v="0.15"/>
    <x v="0"/>
  </r>
  <r>
    <n v="4934"/>
    <d v="2022-07-25T13:00:00"/>
    <s v="31-45"/>
    <s v="Female"/>
    <s v="South"/>
    <s v="Orthopedics"/>
    <s v="Therapy"/>
    <s v="Routine"/>
    <n v="6"/>
    <n v="52448"/>
    <n v="68"/>
    <n v="0.69"/>
    <x v="2"/>
  </r>
  <r>
    <n v="4935"/>
    <d v="2022-07-25T14:00:00"/>
    <s v="31-45"/>
    <s v="Male"/>
    <s v="East"/>
    <s v="Orthopedics"/>
    <s v="Therapy"/>
    <s v="Routine"/>
    <n v="5"/>
    <n v="75880"/>
    <n v="78"/>
    <n v="0.32"/>
    <x v="1"/>
  </r>
  <r>
    <n v="4936"/>
    <d v="2022-07-25T15:00:00"/>
    <s v="31-45"/>
    <s v="Male"/>
    <s v="South"/>
    <s v="Cardiology"/>
    <s v="Observation"/>
    <s v="Routine"/>
    <n v="5.7"/>
    <n v="73576"/>
    <n v="78"/>
    <n v="0.06"/>
    <x v="0"/>
  </r>
  <r>
    <n v="4937"/>
    <d v="2022-07-25T16:00:00"/>
    <s v="60+"/>
    <s v="Female"/>
    <s v="North"/>
    <s v="Orthopedics"/>
    <s v="Therapy"/>
    <s v="Routine"/>
    <n v="4.3"/>
    <n v="53906"/>
    <n v="74"/>
    <n v="0.14000000000000001"/>
    <x v="0"/>
  </r>
  <r>
    <n v="4938"/>
    <d v="2022-07-25T17:00:00"/>
    <s v="31-45"/>
    <s v="Male"/>
    <s v="South"/>
    <s v="General Medicine"/>
    <s v="Therapy"/>
    <s v="Emergency"/>
    <n v="3.5"/>
    <n v="80310"/>
    <n v="50"/>
    <n v="0.13"/>
    <x v="0"/>
  </r>
  <r>
    <n v="4939"/>
    <d v="2022-07-25T18:00:00"/>
    <s v="46-60"/>
    <s v="Male"/>
    <s v="North"/>
    <s v="Orthopedics"/>
    <s v="Surgery"/>
    <s v="Emergency"/>
    <n v="2.9"/>
    <n v="14753"/>
    <n v="68"/>
    <n v="0.28999999999999998"/>
    <x v="0"/>
  </r>
  <r>
    <n v="4940"/>
    <d v="2022-07-25T19:00:00"/>
    <s v="46-60"/>
    <s v="Male"/>
    <s v="South"/>
    <s v="Neurology"/>
    <s v="Therapy"/>
    <s v="Emergency"/>
    <n v="2.7"/>
    <n v="92544"/>
    <n v="77"/>
    <n v="0.15"/>
    <x v="0"/>
  </r>
  <r>
    <n v="4941"/>
    <d v="2022-07-25T20:00:00"/>
    <s v="31-45"/>
    <s v="Male"/>
    <s v="East"/>
    <s v="Neurology"/>
    <s v="Therapy"/>
    <s v="Routine"/>
    <n v="0.8"/>
    <n v="68850"/>
    <n v="74"/>
    <n v="0.43"/>
    <x v="1"/>
  </r>
  <r>
    <n v="4942"/>
    <d v="2022-07-25T21:00:00"/>
    <s v="31-45"/>
    <s v="Male"/>
    <s v="South"/>
    <s v="Neurology"/>
    <s v="Surgery"/>
    <s v="Routine"/>
    <n v="2.2000000000000002"/>
    <n v="57056"/>
    <n v="83"/>
    <n v="0.44"/>
    <x v="1"/>
  </r>
  <r>
    <n v="4943"/>
    <d v="2022-07-25T22:00:00"/>
    <s v="46-60"/>
    <s v="Female"/>
    <s v="East"/>
    <s v="Orthopedics"/>
    <s v="Observation"/>
    <s v="Emergency"/>
    <n v="2.1"/>
    <n v="37173"/>
    <n v="84"/>
    <n v="0.41"/>
    <x v="1"/>
  </r>
  <r>
    <n v="4944"/>
    <d v="2022-07-25T23:00:00"/>
    <s v="31-45"/>
    <s v="Male"/>
    <s v="East"/>
    <s v="Orthopedics"/>
    <s v="Observation"/>
    <s v="Routine"/>
    <n v="3"/>
    <n v="46239"/>
    <n v="72"/>
    <n v="0.17"/>
    <x v="0"/>
  </r>
  <r>
    <n v="4945"/>
    <d v="2022-07-26T00:00:00"/>
    <s v="46-60"/>
    <s v="Female"/>
    <s v="South"/>
    <s v="Cardiology"/>
    <s v="Surgery"/>
    <s v="Routine"/>
    <n v="7.1"/>
    <n v="67187"/>
    <n v="63"/>
    <n v="0.24"/>
    <x v="0"/>
  </r>
  <r>
    <n v="4946"/>
    <d v="2022-07-26T01:00:00"/>
    <s v="60+"/>
    <s v="Male"/>
    <s v="East"/>
    <s v="Pediatrics"/>
    <s v="Medication"/>
    <s v="Emergency"/>
    <n v="3.7"/>
    <n v="67642"/>
    <n v="94"/>
    <n v="0.24"/>
    <x v="0"/>
  </r>
  <r>
    <n v="4947"/>
    <d v="2022-07-26T02:00:00"/>
    <s v="46-60"/>
    <s v="Male"/>
    <s v="East"/>
    <s v="Cardiology"/>
    <s v="Surgery"/>
    <s v="Emergency"/>
    <n v="4.5"/>
    <n v="68368"/>
    <n v="59"/>
    <n v="7.0000000000000007E-2"/>
    <x v="0"/>
  </r>
  <r>
    <n v="4948"/>
    <d v="2022-07-26T03:00:00"/>
    <s v="46-60"/>
    <s v="Female"/>
    <s v="North"/>
    <s v="General Medicine"/>
    <s v="Medication"/>
    <s v="Emergency"/>
    <n v="4.5"/>
    <n v="40430"/>
    <n v="68"/>
    <n v="0.74"/>
    <x v="2"/>
  </r>
  <r>
    <n v="4949"/>
    <d v="2022-07-26T04:00:00"/>
    <s v="46-60"/>
    <s v="Female"/>
    <s v="North"/>
    <s v="Neurology"/>
    <s v="Therapy"/>
    <s v="Emergency"/>
    <n v="7.2"/>
    <n v="36403"/>
    <n v="65"/>
    <n v="0.19"/>
    <x v="0"/>
  </r>
  <r>
    <n v="4950"/>
    <d v="2022-07-26T05:00:00"/>
    <s v="46-60"/>
    <s v="Male"/>
    <s v="East"/>
    <s v="Orthopedics"/>
    <s v="Observation"/>
    <s v="Routine"/>
    <n v="2.8"/>
    <n v="58904"/>
    <n v="84"/>
    <n v="0.66"/>
    <x v="2"/>
  </r>
  <r>
    <n v="4951"/>
    <d v="2022-07-26T06:00:00"/>
    <s v="31-45"/>
    <s v="Male"/>
    <s v="West"/>
    <s v="Pediatrics"/>
    <s v="Medication"/>
    <s v="Routine"/>
    <n v="3.6"/>
    <n v="70397"/>
    <n v="91"/>
    <n v="0.34"/>
    <x v="1"/>
  </r>
  <r>
    <n v="4952"/>
    <d v="2022-07-26T07:00:00"/>
    <s v="18-30"/>
    <s v="Female"/>
    <s v="South"/>
    <s v="Pediatrics"/>
    <s v="Medication"/>
    <s v="Emergency"/>
    <n v="3.8"/>
    <n v="55064"/>
    <n v="73"/>
    <n v="0.16"/>
    <x v="0"/>
  </r>
  <r>
    <n v="4953"/>
    <d v="2022-07-26T08:00:00"/>
    <s v="31-45"/>
    <s v="Female"/>
    <s v="East"/>
    <s v="Orthopedics"/>
    <s v="Therapy"/>
    <s v="Routine"/>
    <n v="6.3"/>
    <n v="84630"/>
    <n v="78"/>
    <n v="0.43"/>
    <x v="1"/>
  </r>
  <r>
    <n v="4954"/>
    <d v="2022-07-26T09:00:00"/>
    <s v="46-60"/>
    <s v="Female"/>
    <s v="South"/>
    <s v="Cardiology"/>
    <s v="Observation"/>
    <s v="Emergency"/>
    <n v="6.7"/>
    <n v="55663"/>
    <n v="80"/>
    <n v="0.16"/>
    <x v="0"/>
  </r>
  <r>
    <n v="4955"/>
    <d v="2022-07-26T10:00:00"/>
    <s v="31-45"/>
    <s v="Female"/>
    <s v="North"/>
    <s v="Pediatrics"/>
    <s v="Therapy"/>
    <s v="Routine"/>
    <n v="4.9000000000000004"/>
    <n v="54986"/>
    <n v="97"/>
    <n v="0.5"/>
    <x v="1"/>
  </r>
  <r>
    <n v="4956"/>
    <d v="2022-07-26T11:00:00"/>
    <s v="46-60"/>
    <s v="Male"/>
    <s v="South"/>
    <s v="Cardiology"/>
    <s v="Observation"/>
    <s v="Routine"/>
    <n v="6.5"/>
    <n v="68411"/>
    <n v="54"/>
    <n v="0.36"/>
    <x v="1"/>
  </r>
  <r>
    <n v="4957"/>
    <d v="2022-07-26T12:00:00"/>
    <s v="31-45"/>
    <s v="Male"/>
    <s v="East"/>
    <s v="Orthopedics"/>
    <s v="Observation"/>
    <s v="Emergency"/>
    <n v="4.4000000000000004"/>
    <n v="79385"/>
    <n v="84"/>
    <n v="0.38"/>
    <x v="1"/>
  </r>
  <r>
    <n v="4958"/>
    <d v="2022-07-26T13:00:00"/>
    <s v="46-60"/>
    <s v="Male"/>
    <s v="East"/>
    <s v="Cardiology"/>
    <s v="Therapy"/>
    <s v="Routine"/>
    <n v="3.7"/>
    <n v="28015"/>
    <n v="80"/>
    <n v="0.14000000000000001"/>
    <x v="0"/>
  </r>
  <r>
    <n v="4959"/>
    <d v="2022-07-26T14:00:00"/>
    <s v="18-30"/>
    <s v="Male"/>
    <s v="East"/>
    <s v="Neurology"/>
    <s v="Medication"/>
    <s v="Emergency"/>
    <n v="6.4"/>
    <n v="32640"/>
    <n v="71"/>
    <n v="0.16"/>
    <x v="0"/>
  </r>
  <r>
    <n v="4960"/>
    <d v="2022-07-26T15:00:00"/>
    <s v="46-60"/>
    <s v="Male"/>
    <s v="East"/>
    <s v="Orthopedics"/>
    <s v="Surgery"/>
    <s v="Routine"/>
    <n v="5"/>
    <n v="48735"/>
    <n v="79"/>
    <n v="0.43"/>
    <x v="1"/>
  </r>
  <r>
    <n v="4961"/>
    <d v="2022-07-26T16:00:00"/>
    <s v="31-45"/>
    <s v="Female"/>
    <s v="West"/>
    <s v="Orthopedics"/>
    <s v="Observation"/>
    <s v="Emergency"/>
    <n v="2.5"/>
    <n v="118179"/>
    <n v="84"/>
    <n v="0.62"/>
    <x v="2"/>
  </r>
  <r>
    <n v="4962"/>
    <d v="2022-07-26T17:00:00"/>
    <s v="18-30"/>
    <s v="Female"/>
    <s v="West"/>
    <s v="Pediatrics"/>
    <s v="Observation"/>
    <s v="Routine"/>
    <n v="6"/>
    <n v="49771"/>
    <n v="82"/>
    <n v="0.28999999999999998"/>
    <x v="0"/>
  </r>
  <r>
    <n v="4963"/>
    <d v="2022-07-26T18:00:00"/>
    <s v="31-45"/>
    <s v="Female"/>
    <s v="West"/>
    <s v="Pediatrics"/>
    <s v="Surgery"/>
    <s v="Routine"/>
    <n v="3.6"/>
    <n v="52564"/>
    <n v="100"/>
    <n v="0.19"/>
    <x v="0"/>
  </r>
  <r>
    <n v="4964"/>
    <d v="2022-07-26T19:00:00"/>
    <s v="46-60"/>
    <s v="Male"/>
    <s v="East"/>
    <s v="Pediatrics"/>
    <s v="Surgery"/>
    <s v="Routine"/>
    <n v="3.3"/>
    <n v="67367"/>
    <n v="77"/>
    <n v="0.19"/>
    <x v="0"/>
  </r>
  <r>
    <n v="4965"/>
    <d v="2022-07-26T20:00:00"/>
    <s v="31-45"/>
    <s v="Female"/>
    <s v="West"/>
    <s v="Neurology"/>
    <s v="Therapy"/>
    <s v="Routine"/>
    <n v="5.8"/>
    <n v="74539"/>
    <n v="75"/>
    <n v="0.26"/>
    <x v="0"/>
  </r>
  <r>
    <n v="4966"/>
    <d v="2022-07-26T21:00:00"/>
    <s v="18-30"/>
    <s v="Male"/>
    <s v="South"/>
    <s v="Neurology"/>
    <s v="Observation"/>
    <s v="Emergency"/>
    <n v="3.8"/>
    <n v="58396"/>
    <n v="73"/>
    <n v="0.2"/>
    <x v="0"/>
  </r>
  <r>
    <n v="4967"/>
    <d v="2022-07-26T22:00:00"/>
    <s v="60+"/>
    <s v="Male"/>
    <s v="East"/>
    <s v="General Medicine"/>
    <s v="Therapy"/>
    <s v="Routine"/>
    <n v="4.8"/>
    <n v="78287"/>
    <n v="82"/>
    <n v="0.22"/>
    <x v="0"/>
  </r>
  <r>
    <n v="4968"/>
    <d v="2022-07-26T23:00:00"/>
    <s v="46-60"/>
    <s v="Male"/>
    <s v="North"/>
    <s v="Orthopedics"/>
    <s v="Surgery"/>
    <s v="Routine"/>
    <n v="5.3"/>
    <n v="31121"/>
    <n v="75"/>
    <n v="0.03"/>
    <x v="0"/>
  </r>
  <r>
    <n v="4969"/>
    <d v="2022-07-27T00:00:00"/>
    <s v="60+"/>
    <s v="Female"/>
    <s v="East"/>
    <s v="Pediatrics"/>
    <s v="Therapy"/>
    <s v="Routine"/>
    <n v="2.4"/>
    <n v="39678"/>
    <n v="75"/>
    <n v="0.37"/>
    <x v="1"/>
  </r>
  <r>
    <n v="4970"/>
    <d v="2022-07-27T01:00:00"/>
    <s v="31-45"/>
    <s v="Male"/>
    <s v="South"/>
    <s v="Orthopedics"/>
    <s v="Observation"/>
    <s v="Routine"/>
    <n v="4.8"/>
    <n v="78250"/>
    <n v="75"/>
    <n v="0.26"/>
    <x v="0"/>
  </r>
  <r>
    <n v="4971"/>
    <d v="2022-07-27T02:00:00"/>
    <s v="31-45"/>
    <s v="Male"/>
    <s v="West"/>
    <s v="Cardiology"/>
    <s v="Medication"/>
    <s v="Routine"/>
    <n v="6.7"/>
    <n v="55219"/>
    <n v="73"/>
    <n v="0.44"/>
    <x v="1"/>
  </r>
  <r>
    <n v="4972"/>
    <d v="2022-07-27T03:00:00"/>
    <s v="60+"/>
    <s v="Female"/>
    <s v="East"/>
    <s v="Neurology"/>
    <s v="Medication"/>
    <s v="Routine"/>
    <n v="2.1"/>
    <n v="29751"/>
    <n v="68"/>
    <n v="0.04"/>
    <x v="0"/>
  </r>
  <r>
    <n v="4973"/>
    <d v="2022-07-27T04:00:00"/>
    <s v="31-45"/>
    <s v="Male"/>
    <s v="West"/>
    <s v="General Medicine"/>
    <s v="Observation"/>
    <s v="Routine"/>
    <n v="4.9000000000000004"/>
    <n v="28549"/>
    <n v="80"/>
    <n v="0.13"/>
    <x v="0"/>
  </r>
  <r>
    <n v="4974"/>
    <d v="2022-07-27T05:00:00"/>
    <s v="46-60"/>
    <s v="Female"/>
    <s v="East"/>
    <s v="Cardiology"/>
    <s v="Therapy"/>
    <s v="Emergency"/>
    <n v="2.2999999999999998"/>
    <n v="38781"/>
    <n v="72"/>
    <n v="0.59"/>
    <x v="1"/>
  </r>
  <r>
    <n v="4975"/>
    <d v="2022-07-27T06:00:00"/>
    <s v="31-45"/>
    <s v="Male"/>
    <s v="South"/>
    <s v="Orthopedics"/>
    <s v="Surgery"/>
    <s v="Routine"/>
    <n v="6"/>
    <n v="55043"/>
    <n v="82"/>
    <n v="0.27"/>
    <x v="0"/>
  </r>
  <r>
    <n v="4976"/>
    <d v="2022-07-27T07:00:00"/>
    <s v="31-45"/>
    <s v="Female"/>
    <s v="East"/>
    <s v="Neurology"/>
    <s v="Surgery"/>
    <s v="Emergency"/>
    <n v="6"/>
    <n v="64348"/>
    <n v="76"/>
    <n v="0.38"/>
    <x v="1"/>
  </r>
  <r>
    <n v="4977"/>
    <d v="2022-07-27T08:00:00"/>
    <s v="18-30"/>
    <s v="Male"/>
    <s v="West"/>
    <s v="Pediatrics"/>
    <s v="Medication"/>
    <s v="Routine"/>
    <n v="3.3"/>
    <n v="48419"/>
    <n v="70"/>
    <n v="0.17"/>
    <x v="0"/>
  </r>
  <r>
    <n v="4978"/>
    <d v="2022-07-27T09:00:00"/>
    <s v="18-30"/>
    <s v="Male"/>
    <s v="West"/>
    <s v="Cardiology"/>
    <s v="Therapy"/>
    <s v="Routine"/>
    <n v="8.4"/>
    <n v="62700"/>
    <n v="94"/>
    <n v="0.27"/>
    <x v="0"/>
  </r>
  <r>
    <n v="4979"/>
    <d v="2022-07-27T10:00:00"/>
    <s v="18-30"/>
    <s v="Female"/>
    <s v="South"/>
    <s v="Neurology"/>
    <s v="Surgery"/>
    <s v="Routine"/>
    <n v="6.2"/>
    <n v="46259"/>
    <n v="74"/>
    <n v="0.36"/>
    <x v="1"/>
  </r>
  <r>
    <n v="4980"/>
    <d v="2022-07-27T11:00:00"/>
    <s v="18-30"/>
    <s v="Male"/>
    <s v="East"/>
    <s v="Orthopedics"/>
    <s v="Surgery"/>
    <s v="Routine"/>
    <n v="5.4"/>
    <n v="79478"/>
    <n v="82"/>
    <n v="0.1"/>
    <x v="0"/>
  </r>
  <r>
    <n v="4981"/>
    <d v="2022-07-27T12:00:00"/>
    <s v="60+"/>
    <s v="Female"/>
    <s v="North"/>
    <s v="Orthopedics"/>
    <s v="Observation"/>
    <s v="Routine"/>
    <n v="5.3"/>
    <n v="106037"/>
    <n v="67"/>
    <n v="0.21"/>
    <x v="0"/>
  </r>
  <r>
    <n v="4982"/>
    <d v="2022-07-27T13:00:00"/>
    <s v="18-30"/>
    <s v="Male"/>
    <s v="East"/>
    <s v="Cardiology"/>
    <s v="Therapy"/>
    <s v="Emergency"/>
    <n v="6"/>
    <n v="47148"/>
    <n v="51"/>
    <n v="0.13"/>
    <x v="0"/>
  </r>
  <r>
    <n v="4983"/>
    <d v="2022-07-27T14:00:00"/>
    <s v="46-60"/>
    <s v="Female"/>
    <s v="South"/>
    <s v="Cardiology"/>
    <s v="Therapy"/>
    <s v="Routine"/>
    <n v="2"/>
    <n v="64599"/>
    <n v="68"/>
    <n v="0.11"/>
    <x v="0"/>
  </r>
  <r>
    <n v="4984"/>
    <d v="2022-07-27T15:00:00"/>
    <s v="46-60"/>
    <s v="Male"/>
    <s v="North"/>
    <s v="Cardiology"/>
    <s v="Surgery"/>
    <s v="Emergency"/>
    <n v="4.4000000000000004"/>
    <n v="62968"/>
    <n v="49"/>
    <n v="0.18"/>
    <x v="0"/>
  </r>
  <r>
    <n v="4985"/>
    <d v="2022-07-27T16:00:00"/>
    <s v="31-45"/>
    <s v="Male"/>
    <s v="South"/>
    <s v="General Medicine"/>
    <s v="Therapy"/>
    <s v="Routine"/>
    <n v="4.8"/>
    <n v="57774"/>
    <n v="72"/>
    <n v="0.09"/>
    <x v="0"/>
  </r>
  <r>
    <n v="4986"/>
    <d v="2022-07-27T17:00:00"/>
    <s v="18-30"/>
    <s v="Male"/>
    <s v="East"/>
    <s v="Pediatrics"/>
    <s v="Therapy"/>
    <s v="Routine"/>
    <n v="3.2"/>
    <n v="68065"/>
    <n v="93"/>
    <n v="0.25"/>
    <x v="0"/>
  </r>
  <r>
    <n v="4987"/>
    <d v="2022-07-27T18:00:00"/>
    <s v="46-60"/>
    <s v="Female"/>
    <s v="North"/>
    <s v="Neurology"/>
    <s v="Therapy"/>
    <s v="Routine"/>
    <n v="4.9000000000000004"/>
    <n v="64576"/>
    <n v="64"/>
    <n v="0.13"/>
    <x v="0"/>
  </r>
  <r>
    <n v="4988"/>
    <d v="2022-07-27T19:00:00"/>
    <s v="46-60"/>
    <s v="Female"/>
    <s v="South"/>
    <s v="Orthopedics"/>
    <s v="Observation"/>
    <s v="Emergency"/>
    <n v="6.5"/>
    <n v="45579"/>
    <n v="50"/>
    <n v="0.82"/>
    <x v="2"/>
  </r>
  <r>
    <n v="4989"/>
    <d v="2022-07-27T20:00:00"/>
    <s v="46-60"/>
    <s v="Female"/>
    <s v="West"/>
    <s v="Orthopedics"/>
    <s v="Surgery"/>
    <s v="Routine"/>
    <n v="3.2"/>
    <n v="81331"/>
    <n v="93"/>
    <n v="0.56000000000000005"/>
    <x v="1"/>
  </r>
  <r>
    <n v="4990"/>
    <d v="2022-07-27T21:00:00"/>
    <s v="46-60"/>
    <s v="Female"/>
    <s v="North"/>
    <s v="Pediatrics"/>
    <s v="Medication"/>
    <s v="Emergency"/>
    <n v="3.9"/>
    <n v="59033"/>
    <n v="69"/>
    <n v="0.67"/>
    <x v="2"/>
  </r>
  <r>
    <n v="4991"/>
    <d v="2022-07-27T22:00:00"/>
    <s v="60+"/>
    <s v="Female"/>
    <s v="North"/>
    <s v="Cardiology"/>
    <s v="Therapy"/>
    <s v="Routine"/>
    <n v="2.4"/>
    <n v="47304"/>
    <n v="75"/>
    <n v="0.15"/>
    <x v="0"/>
  </r>
  <r>
    <n v="4992"/>
    <d v="2022-07-27T23:00:00"/>
    <s v="31-45"/>
    <s v="Male"/>
    <s v="South"/>
    <s v="Cardiology"/>
    <s v="Surgery"/>
    <s v="Routine"/>
    <n v="0.4"/>
    <n v="103864"/>
    <n v="84"/>
    <n v="0.36"/>
    <x v="1"/>
  </r>
  <r>
    <n v="4993"/>
    <d v="2022-07-28T00:00:00"/>
    <s v="31-45"/>
    <s v="Male"/>
    <s v="West"/>
    <s v="Orthopedics"/>
    <s v="Medication"/>
    <s v="Routine"/>
    <n v="5.6"/>
    <n v="52676"/>
    <n v="81"/>
    <n v="0.28999999999999998"/>
    <x v="0"/>
  </r>
  <r>
    <n v="4994"/>
    <d v="2022-07-28T01:00:00"/>
    <s v="46-60"/>
    <s v="Male"/>
    <s v="North"/>
    <s v="Pediatrics"/>
    <s v="Observation"/>
    <s v="Emergency"/>
    <n v="3.9"/>
    <n v="60099"/>
    <n v="84"/>
    <n v="0.53"/>
    <x v="1"/>
  </r>
  <r>
    <n v="4995"/>
    <d v="2022-07-28T02:00:00"/>
    <s v="18-30"/>
    <s v="Male"/>
    <s v="South"/>
    <s v="Orthopedics"/>
    <s v="Surgery"/>
    <s v="Emergency"/>
    <n v="4.0999999999999996"/>
    <n v="58509"/>
    <n v="86"/>
    <n v="0.09"/>
    <x v="0"/>
  </r>
  <r>
    <n v="4996"/>
    <d v="2022-07-28T03:00:00"/>
    <s v="60+"/>
    <s v="Male"/>
    <s v="North"/>
    <s v="Cardiology"/>
    <s v="Observation"/>
    <s v="Routine"/>
    <n v="2"/>
    <n v="52402"/>
    <n v="54"/>
    <n v="0.54"/>
    <x v="1"/>
  </r>
  <r>
    <n v="4997"/>
    <d v="2022-07-28T04:00:00"/>
    <s v="18-30"/>
    <s v="Female"/>
    <s v="North"/>
    <s v="Neurology"/>
    <s v="Surgery"/>
    <s v="Emergency"/>
    <n v="3.6"/>
    <n v="63973"/>
    <n v="58"/>
    <n v="0.39"/>
    <x v="1"/>
  </r>
  <r>
    <n v="4998"/>
    <d v="2022-07-28T05:00:00"/>
    <s v="31-45"/>
    <s v="Male"/>
    <s v="North"/>
    <s v="Cardiology"/>
    <s v="Observation"/>
    <s v="Routine"/>
    <n v="6.2"/>
    <n v="38100"/>
    <n v="89"/>
    <n v="0.25"/>
    <x v="0"/>
  </r>
  <r>
    <n v="4999"/>
    <d v="2022-07-28T06:00:00"/>
    <s v="46-60"/>
    <s v="Female"/>
    <s v="West"/>
    <s v="Neurology"/>
    <s v="Surgery"/>
    <s v="Emergency"/>
    <n v="4"/>
    <n v="66931"/>
    <n v="66"/>
    <n v="0.28000000000000003"/>
    <x v="0"/>
  </r>
  <r>
    <n v="5000"/>
    <d v="2022-07-28T07:00:00"/>
    <s v="31-45"/>
    <s v="Male"/>
    <s v="East"/>
    <s v="General Medicine"/>
    <s v="Observation"/>
    <s v="Emergency"/>
    <n v="4.0999999999999996"/>
    <n v="19833"/>
    <n v="67"/>
    <n v="0.13"/>
    <x v="0"/>
  </r>
  <r>
    <m/>
    <m/>
    <m/>
    <m/>
    <m/>
    <m/>
    <m/>
    <m/>
    <m/>
    <m/>
    <m/>
    <m/>
    <x v="3"/>
  </r>
  <r>
    <m/>
    <m/>
    <m/>
    <m/>
    <m/>
    <m/>
    <m/>
    <m/>
    <m/>
    <m/>
    <m/>
    <m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n v="1"/>
    <d v="2022-01-01T00:00:00"/>
    <x v="0"/>
    <s v="Male"/>
    <s v="West"/>
    <s v="General Medicine"/>
    <s v="Medication"/>
    <s v="Emergency"/>
    <n v="5.8"/>
    <n v="59151"/>
    <n v="59"/>
    <n v="0.12"/>
  </r>
  <r>
    <n v="2"/>
    <d v="2022-01-01T01:00:00"/>
    <x v="1"/>
    <s v="Female"/>
    <s v="West"/>
    <s v="Orthopedics"/>
    <s v="Surgery"/>
    <s v="Routine"/>
    <n v="5.0999999999999996"/>
    <n v="30272"/>
    <n v="97"/>
    <n v="0.11"/>
  </r>
  <r>
    <n v="3"/>
    <d v="2022-01-01T02:00:00"/>
    <x v="2"/>
    <s v="Male"/>
    <s v="South"/>
    <s v="Pediatrics"/>
    <s v="Observation"/>
    <s v="Routine"/>
    <n v="7.9"/>
    <n v="67498"/>
    <n v="60"/>
    <n v="0.19"/>
  </r>
  <r>
    <n v="4"/>
    <d v="2022-01-01T03:00:00"/>
    <x v="0"/>
    <s v="Female"/>
    <s v="North"/>
    <s v="Neurology"/>
    <s v="Medication"/>
    <s v="Routine"/>
    <n v="5"/>
    <n v="29896"/>
    <n v="51"/>
    <n v="0.47"/>
  </r>
  <r>
    <n v="5"/>
    <d v="2022-01-01T04:00:00"/>
    <x v="3"/>
    <s v="Female"/>
    <s v="North"/>
    <s v="Neurology"/>
    <s v="Therapy"/>
    <s v="Routine"/>
    <n v="0"/>
    <n v="36208"/>
    <n v="60"/>
    <n v="0.4"/>
  </r>
  <r>
    <n v="6"/>
    <d v="2022-01-01T05:00:00"/>
    <x v="3"/>
    <s v="Male"/>
    <s v="North"/>
    <s v="Neurology"/>
    <s v="Medication"/>
    <s v="Routine"/>
    <n v="5.7"/>
    <n v="34016"/>
    <n v="96"/>
    <n v="7.0000000000000007E-2"/>
  </r>
  <r>
    <n v="7"/>
    <d v="2022-01-01T06:00:00"/>
    <x v="3"/>
    <s v="Female"/>
    <s v="North"/>
    <s v="Cardiology"/>
    <s v="Surgery"/>
    <s v="Routine"/>
    <n v="0.8"/>
    <n v="51496"/>
    <n v="53"/>
    <n v="0.1"/>
  </r>
  <r>
    <n v="8"/>
    <d v="2022-01-01T07:00:00"/>
    <x v="1"/>
    <s v="Female"/>
    <s v="South"/>
    <s v="Cardiology"/>
    <s v="Therapy"/>
    <s v="Emergency"/>
    <n v="4.9000000000000004"/>
    <n v="47951"/>
    <n v="64"/>
    <n v="0.73"/>
  </r>
  <r>
    <n v="9"/>
    <d v="2022-01-01T08:00:00"/>
    <x v="2"/>
    <s v="Male"/>
    <s v="South"/>
    <s v="Neurology"/>
    <s v="Observation"/>
    <s v="Emergency"/>
    <n v="0.6"/>
    <n v="54975"/>
    <n v="58"/>
    <n v="0.04"/>
  </r>
  <r>
    <n v="10"/>
    <d v="2022-01-01T09:00:00"/>
    <x v="2"/>
    <s v="Male"/>
    <s v="South"/>
    <s v="General Medicine"/>
    <s v="Medication"/>
    <s v="Routine"/>
    <n v="3.1"/>
    <n v="36895"/>
    <n v="72"/>
    <n v="0.32"/>
  </r>
  <r>
    <n v="11"/>
    <d v="2022-01-01T10:00:00"/>
    <x v="3"/>
    <s v="Male"/>
    <s v="South"/>
    <s v="General Medicine"/>
    <s v="Medication"/>
    <s v="Routine"/>
    <n v="3.3"/>
    <n v="75110"/>
    <n v="70"/>
    <n v="0.04"/>
  </r>
  <r>
    <n v="12"/>
    <d v="2022-01-01T11:00:00"/>
    <x v="1"/>
    <s v="Male"/>
    <s v="North"/>
    <s v="Cardiology"/>
    <s v="Observation"/>
    <s v="Routine"/>
    <n v="2.5"/>
    <n v="71681"/>
    <n v="69"/>
    <n v="0.11"/>
  </r>
  <r>
    <n v="13"/>
    <d v="2022-01-01T12:00:00"/>
    <x v="2"/>
    <s v="Female"/>
    <s v="West"/>
    <s v="Neurology"/>
    <s v="Medication"/>
    <s v="Emergency"/>
    <n v="3.3"/>
    <n v="51524"/>
    <n v="97"/>
    <n v="0.59"/>
  </r>
  <r>
    <n v="14"/>
    <d v="2022-01-01T13:00:00"/>
    <x v="3"/>
    <s v="Male"/>
    <s v="East"/>
    <s v="General Medicine"/>
    <s v="Medication"/>
    <s v="Routine"/>
    <n v="6.1"/>
    <n v="45433"/>
    <n v="61"/>
    <n v="0.28999999999999998"/>
  </r>
  <r>
    <n v="15"/>
    <d v="2022-01-01T14:00:00"/>
    <x v="3"/>
    <s v="Male"/>
    <s v="South"/>
    <s v="Cardiology"/>
    <s v="Medication"/>
    <s v="Routine"/>
    <n v="2.6"/>
    <n v="43413"/>
    <n v="74"/>
    <n v="0.04"/>
  </r>
  <r>
    <n v="16"/>
    <d v="2022-01-01T15:00:00"/>
    <x v="3"/>
    <s v="Male"/>
    <s v="West"/>
    <s v="Neurology"/>
    <s v="Therapy"/>
    <s v="Emergency"/>
    <n v="5.0999999999999996"/>
    <n v="48797"/>
    <n v="79"/>
    <n v="0.14000000000000001"/>
  </r>
  <r>
    <n v="17"/>
    <d v="2022-01-01T16:00:00"/>
    <x v="0"/>
    <s v="Male"/>
    <s v="South"/>
    <s v="Orthopedics"/>
    <s v="Therapy"/>
    <s v="Emergency"/>
    <n v="2.1"/>
    <n v="26995"/>
    <n v="63"/>
    <n v="0.09"/>
  </r>
  <r>
    <n v="18"/>
    <d v="2022-01-01T17:00:00"/>
    <x v="0"/>
    <s v="Male"/>
    <s v="North"/>
    <s v="Neurology"/>
    <s v="Surgery"/>
    <s v="Routine"/>
    <n v="3.6"/>
    <n v="35808"/>
    <n v="81"/>
    <n v="0.49"/>
  </r>
  <r>
    <n v="19"/>
    <d v="2022-01-01T18:00:00"/>
    <x v="0"/>
    <s v="Female"/>
    <s v="North"/>
    <s v="Neurology"/>
    <s v="Medication"/>
    <s v="Emergency"/>
    <n v="4.5999999999999996"/>
    <n v="72202"/>
    <n v="70"/>
    <n v="0.19"/>
  </r>
  <r>
    <n v="20"/>
    <d v="2022-01-01T19:00:00"/>
    <x v="0"/>
    <s v="Male"/>
    <s v="West"/>
    <s v="Pediatrics"/>
    <s v="Surgery"/>
    <s v="Emergency"/>
    <n v="2"/>
    <n v="61036"/>
    <n v="79"/>
    <n v="0.27"/>
  </r>
  <r>
    <n v="21"/>
    <d v="2022-01-01T20:00:00"/>
    <x v="2"/>
    <s v="Female"/>
    <s v="West"/>
    <s v="Pediatrics"/>
    <s v="Therapy"/>
    <s v="Routine"/>
    <n v="1.4"/>
    <n v="87685"/>
    <n v="74"/>
    <n v="0.28000000000000003"/>
  </r>
  <r>
    <n v="22"/>
    <d v="2022-01-01T21:00:00"/>
    <x v="3"/>
    <s v="Male"/>
    <s v="West"/>
    <s v="Orthopedics"/>
    <s v="Medication"/>
    <s v="Routine"/>
    <n v="5"/>
    <n v="49016"/>
    <n v="50"/>
    <n v="0.53"/>
  </r>
  <r>
    <n v="23"/>
    <d v="2022-01-01T22:00:00"/>
    <x v="0"/>
    <s v="Male"/>
    <s v="North"/>
    <s v="Orthopedics"/>
    <s v="Surgery"/>
    <s v="Emergency"/>
    <n v="6.2"/>
    <n v="47770"/>
    <n v="91"/>
    <n v="0.44"/>
  </r>
  <r>
    <n v="24"/>
    <d v="2022-01-01T23:00:00"/>
    <x v="0"/>
    <s v="Male"/>
    <s v="North"/>
    <s v="Neurology"/>
    <s v="Medication"/>
    <s v="Routine"/>
    <n v="3.8"/>
    <n v="46842"/>
    <n v="100"/>
    <n v="0.56999999999999995"/>
  </r>
  <r>
    <n v="25"/>
    <d v="2022-01-02T00:00:00"/>
    <x v="0"/>
    <s v="Male"/>
    <s v="East"/>
    <s v="General Medicine"/>
    <s v="Medication"/>
    <s v="Routine"/>
    <n v="3.1"/>
    <n v="48617"/>
    <n v="73"/>
    <n v="0.12"/>
  </r>
  <r>
    <n v="26"/>
    <d v="2022-01-02T01:00:00"/>
    <x v="2"/>
    <s v="Male"/>
    <s v="West"/>
    <s v="Orthopedics"/>
    <s v="Observation"/>
    <s v="Routine"/>
    <n v="4.3"/>
    <n v="41801"/>
    <n v="64"/>
    <n v="0.08"/>
  </r>
  <r>
    <n v="27"/>
    <d v="2022-01-02T02:00:00"/>
    <x v="3"/>
    <s v="Male"/>
    <s v="East"/>
    <s v="Neurology"/>
    <s v="Surgery"/>
    <s v="Emergency"/>
    <n v="4.0999999999999996"/>
    <n v="60420"/>
    <n v="93"/>
    <n v="0.24"/>
  </r>
  <r>
    <n v="28"/>
    <d v="2022-01-02T03:00:00"/>
    <x v="0"/>
    <s v="Male"/>
    <s v="South"/>
    <s v="Cardiology"/>
    <s v="Therapy"/>
    <s v="Emergency"/>
    <n v="4.5"/>
    <n v="55582"/>
    <n v="98"/>
    <n v="0.63"/>
  </r>
  <r>
    <n v="29"/>
    <d v="2022-01-02T04:00:00"/>
    <x v="0"/>
    <s v="Male"/>
    <s v="East"/>
    <s v="Pediatrics"/>
    <s v="Surgery"/>
    <s v="Routine"/>
    <n v="1.1000000000000001"/>
    <n v="44802"/>
    <n v="73"/>
    <n v="0.47"/>
  </r>
  <r>
    <n v="30"/>
    <d v="2022-01-02T05:00:00"/>
    <x v="3"/>
    <s v="Female"/>
    <s v="South"/>
    <s v="General Medicine"/>
    <s v="Surgery"/>
    <s v="Emergency"/>
    <n v="1.9"/>
    <n v="80023"/>
    <n v="72"/>
    <n v="0.39"/>
  </r>
  <r>
    <n v="31"/>
    <d v="2022-01-02T06:00:00"/>
    <x v="2"/>
    <s v="Male"/>
    <s v="South"/>
    <s v="Neurology"/>
    <s v="Surgery"/>
    <s v="Emergency"/>
    <n v="2.2999999999999998"/>
    <n v="92932"/>
    <n v="74"/>
    <n v="0.3"/>
  </r>
  <r>
    <n v="32"/>
    <d v="2022-01-02T07:00:00"/>
    <x v="3"/>
    <s v="Female"/>
    <s v="East"/>
    <s v="Cardiology"/>
    <s v="Observation"/>
    <s v="Emergency"/>
    <n v="4.3"/>
    <n v="78332"/>
    <n v="55"/>
    <n v="0.14000000000000001"/>
  </r>
  <r>
    <n v="33"/>
    <d v="2022-01-02T08:00:00"/>
    <x v="3"/>
    <s v="Male"/>
    <s v="West"/>
    <s v="Pediatrics"/>
    <s v="Medication"/>
    <s v="Routine"/>
    <n v="4.4000000000000004"/>
    <n v="66162"/>
    <n v="72"/>
    <n v="0.36"/>
  </r>
  <r>
    <n v="34"/>
    <d v="2022-01-02T09:00:00"/>
    <x v="1"/>
    <s v="Female"/>
    <s v="South"/>
    <s v="Cardiology"/>
    <s v="Therapy"/>
    <s v="Routine"/>
    <n v="5.3"/>
    <n v="70235"/>
    <n v="96"/>
    <n v="0.02"/>
  </r>
  <r>
    <n v="35"/>
    <d v="2022-01-02T10:00:00"/>
    <x v="1"/>
    <s v="Male"/>
    <s v="West"/>
    <s v="Neurology"/>
    <s v="Observation"/>
    <s v="Routine"/>
    <n v="4.5"/>
    <n v="92128"/>
    <n v="73"/>
    <n v="0.49"/>
  </r>
  <r>
    <n v="36"/>
    <d v="2022-01-02T11:00:00"/>
    <x v="2"/>
    <s v="Male"/>
    <s v="North"/>
    <s v="Orthopedics"/>
    <s v="Therapy"/>
    <s v="Routine"/>
    <n v="1.4"/>
    <n v="70206"/>
    <n v="63"/>
    <n v="0.39"/>
  </r>
  <r>
    <n v="37"/>
    <d v="2022-01-02T12:00:00"/>
    <x v="0"/>
    <s v="Male"/>
    <s v="South"/>
    <s v="Pediatrics"/>
    <s v="Observation"/>
    <s v="Routine"/>
    <n v="6.9"/>
    <n v="43296"/>
    <n v="81"/>
    <n v="0.22"/>
  </r>
  <r>
    <n v="38"/>
    <d v="2022-01-02T13:00:00"/>
    <x v="3"/>
    <s v="Female"/>
    <s v="North"/>
    <s v="Cardiology"/>
    <s v="Medication"/>
    <s v="Emergency"/>
    <n v="6.5"/>
    <n v="62845"/>
    <n v="67"/>
    <n v="0.36"/>
  </r>
  <r>
    <n v="39"/>
    <d v="2022-01-02T14:00:00"/>
    <x v="2"/>
    <s v="Female"/>
    <s v="East"/>
    <s v="Orthopedics"/>
    <s v="Therapy"/>
    <s v="Routine"/>
    <n v="1.5"/>
    <n v="67525"/>
    <n v="74"/>
    <n v="0.17"/>
  </r>
  <r>
    <n v="40"/>
    <d v="2022-01-02T15:00:00"/>
    <x v="0"/>
    <s v="Female"/>
    <s v="West"/>
    <s v="General Medicine"/>
    <s v="Surgery"/>
    <s v="Emergency"/>
    <n v="4.7"/>
    <n v="35106"/>
    <n v="60"/>
    <n v="0.18"/>
  </r>
  <r>
    <n v="41"/>
    <d v="2022-01-02T16:00:00"/>
    <x v="3"/>
    <s v="Female"/>
    <s v="East"/>
    <s v="Neurology"/>
    <s v="Observation"/>
    <s v="Routine"/>
    <n v="2.8"/>
    <n v="49301"/>
    <n v="63"/>
    <n v="0.43"/>
  </r>
  <r>
    <n v="42"/>
    <d v="2022-01-02T17:00:00"/>
    <x v="0"/>
    <s v="Male"/>
    <s v="South"/>
    <s v="Neurology"/>
    <s v="Therapy"/>
    <s v="Routine"/>
    <n v="4.3"/>
    <n v="77008"/>
    <n v="84"/>
    <n v="0.43"/>
  </r>
  <r>
    <n v="43"/>
    <d v="2022-01-02T18:00:00"/>
    <x v="3"/>
    <s v="Male"/>
    <s v="North"/>
    <s v="Pediatrics"/>
    <s v="Medication"/>
    <s v="Routine"/>
    <n v="6.1"/>
    <n v="18530"/>
    <n v="76"/>
    <n v="0.1"/>
  </r>
  <r>
    <n v="44"/>
    <d v="2022-01-02T19:00:00"/>
    <x v="1"/>
    <s v="Male"/>
    <s v="South"/>
    <s v="Cardiology"/>
    <s v="Therapy"/>
    <s v="Routine"/>
    <n v="8.3000000000000007"/>
    <n v="29991"/>
    <n v="66"/>
    <n v="0.2"/>
  </r>
  <r>
    <n v="45"/>
    <d v="2022-01-02T20:00:00"/>
    <x v="0"/>
    <s v="Female"/>
    <s v="East"/>
    <s v="General Medicine"/>
    <s v="Observation"/>
    <s v="Routine"/>
    <n v="5.5"/>
    <n v="51472"/>
    <n v="76"/>
    <n v="0.26"/>
  </r>
  <r>
    <n v="46"/>
    <d v="2022-01-02T21:00:00"/>
    <x v="2"/>
    <s v="Male"/>
    <s v="West"/>
    <s v="Pediatrics"/>
    <s v="Medication"/>
    <s v="Emergency"/>
    <n v="4.5999999999999996"/>
    <n v="62074"/>
    <n v="68"/>
    <n v="0.39"/>
  </r>
  <r>
    <n v="47"/>
    <d v="2022-01-02T22:00:00"/>
    <x v="0"/>
    <s v="Female"/>
    <s v="West"/>
    <s v="Pediatrics"/>
    <s v="Surgery"/>
    <s v="Routine"/>
    <n v="3.3"/>
    <n v="27847"/>
    <n v="66"/>
    <n v="0.19"/>
  </r>
  <r>
    <n v="48"/>
    <d v="2022-01-02T23:00:00"/>
    <x v="0"/>
    <s v="Female"/>
    <s v="South"/>
    <s v="Cardiology"/>
    <s v="Observation"/>
    <s v="Routine"/>
    <n v="4.4000000000000004"/>
    <n v="52464"/>
    <n v="89"/>
    <n v="0.4"/>
  </r>
  <r>
    <n v="49"/>
    <d v="2022-01-03T00:00:00"/>
    <x v="0"/>
    <s v="Female"/>
    <s v="South"/>
    <s v="General Medicine"/>
    <s v="Observation"/>
    <s v="Routine"/>
    <n v="6.7"/>
    <n v="78075"/>
    <n v="84"/>
    <n v="0.61"/>
  </r>
  <r>
    <n v="50"/>
    <d v="2022-01-03T01:00:00"/>
    <x v="3"/>
    <s v="Female"/>
    <s v="North"/>
    <s v="Cardiology"/>
    <s v="Medication"/>
    <s v="Routine"/>
    <n v="3.9"/>
    <n v="56373"/>
    <n v="75"/>
    <n v="0.1"/>
  </r>
  <r>
    <n v="51"/>
    <d v="2022-01-03T02:00:00"/>
    <x v="1"/>
    <s v="Female"/>
    <s v="East"/>
    <s v="Neurology"/>
    <s v="Observation"/>
    <s v="Routine"/>
    <n v="2.2000000000000002"/>
    <n v="73782"/>
    <n v="77"/>
    <n v="0.4"/>
  </r>
  <r>
    <n v="52"/>
    <d v="2022-01-03T03:00:00"/>
    <x v="2"/>
    <s v="Male"/>
    <s v="South"/>
    <s v="Orthopedics"/>
    <s v="Therapy"/>
    <s v="Routine"/>
    <n v="0.8"/>
    <n v="43158"/>
    <n v="75"/>
    <n v="0.1"/>
  </r>
  <r>
    <n v="53"/>
    <d v="2022-01-03T04:00:00"/>
    <x v="1"/>
    <s v="Female"/>
    <s v="North"/>
    <s v="Neurology"/>
    <s v="Surgery"/>
    <s v="Routine"/>
    <n v="5"/>
    <n v="38802"/>
    <n v="81"/>
    <n v="0.4"/>
  </r>
  <r>
    <n v="54"/>
    <d v="2022-01-03T05:00:00"/>
    <x v="1"/>
    <s v="Female"/>
    <s v="South"/>
    <s v="Neurology"/>
    <s v="Therapy"/>
    <s v="Emergency"/>
    <n v="4.5"/>
    <n v="71977"/>
    <n v="65"/>
    <n v="0.15"/>
  </r>
  <r>
    <n v="55"/>
    <d v="2022-01-03T06:00:00"/>
    <x v="0"/>
    <s v="Male"/>
    <s v="West"/>
    <s v="Pediatrics"/>
    <s v="Medication"/>
    <s v="Routine"/>
    <n v="2.7"/>
    <n v="62385"/>
    <n v="85"/>
    <n v="0.41"/>
  </r>
  <r>
    <n v="56"/>
    <d v="2022-01-03T07:00:00"/>
    <x v="1"/>
    <s v="Female"/>
    <s v="North"/>
    <s v="Neurology"/>
    <s v="Observation"/>
    <s v="Emergency"/>
    <n v="6.1"/>
    <n v="31288"/>
    <n v="79"/>
    <n v="0.17"/>
  </r>
  <r>
    <n v="57"/>
    <d v="2022-01-03T08:00:00"/>
    <x v="3"/>
    <s v="Female"/>
    <s v="North"/>
    <s v="General Medicine"/>
    <s v="Surgery"/>
    <s v="Routine"/>
    <n v="3.2"/>
    <n v="38983"/>
    <n v="72"/>
    <n v="0.16"/>
  </r>
  <r>
    <n v="58"/>
    <d v="2022-01-03T09:00:00"/>
    <x v="3"/>
    <s v="Male"/>
    <s v="South"/>
    <s v="Neurology"/>
    <s v="Medication"/>
    <s v="Emergency"/>
    <n v="3.7"/>
    <n v="86292"/>
    <n v="69"/>
    <n v="0.28999999999999998"/>
  </r>
  <r>
    <n v="59"/>
    <d v="2022-01-03T10:00:00"/>
    <x v="3"/>
    <s v="Male"/>
    <s v="East"/>
    <s v="General Medicine"/>
    <s v="Therapy"/>
    <s v="Routine"/>
    <n v="4"/>
    <n v="36509"/>
    <n v="85"/>
    <n v="0.15"/>
  </r>
  <r>
    <n v="60"/>
    <d v="2022-01-03T11:00:00"/>
    <x v="0"/>
    <s v="Male"/>
    <s v="West"/>
    <s v="Cardiology"/>
    <s v="Observation"/>
    <s v="Routine"/>
    <n v="3.3"/>
    <n v="73687"/>
    <n v="73"/>
    <n v="0.08"/>
  </r>
  <r>
    <n v="61"/>
    <d v="2022-01-03T12:00:00"/>
    <x v="0"/>
    <s v="Female"/>
    <s v="East"/>
    <s v="Pediatrics"/>
    <s v="Observation"/>
    <s v="Routine"/>
    <n v="4.5"/>
    <n v="45436"/>
    <n v="67"/>
    <n v="0.1"/>
  </r>
  <r>
    <n v="62"/>
    <d v="2022-01-03T13:00:00"/>
    <x v="0"/>
    <s v="Male"/>
    <s v="North"/>
    <s v="General Medicine"/>
    <s v="Medication"/>
    <s v="Emergency"/>
    <n v="6.3"/>
    <n v="54936"/>
    <n v="70"/>
    <n v="0.09"/>
  </r>
  <r>
    <n v="63"/>
    <d v="2022-01-03T14:00:00"/>
    <x v="2"/>
    <s v="Male"/>
    <s v="East"/>
    <s v="Neurology"/>
    <s v="Therapy"/>
    <s v="Routine"/>
    <n v="1.7"/>
    <n v="60892"/>
    <n v="84"/>
    <n v="0.49"/>
  </r>
  <r>
    <n v="64"/>
    <d v="2022-01-03T15:00:00"/>
    <x v="0"/>
    <s v="Male"/>
    <s v="North"/>
    <s v="Pediatrics"/>
    <s v="Observation"/>
    <s v="Routine"/>
    <n v="5"/>
    <n v="12980"/>
    <n v="56"/>
    <n v="0.3"/>
  </r>
  <r>
    <n v="65"/>
    <d v="2022-01-03T16:00:00"/>
    <x v="0"/>
    <s v="Female"/>
    <s v="East"/>
    <s v="Pediatrics"/>
    <s v="Therapy"/>
    <s v="Routine"/>
    <n v="4.3"/>
    <n v="25746"/>
    <n v="71"/>
    <n v="0.52"/>
  </r>
  <r>
    <n v="66"/>
    <d v="2022-01-03T17:00:00"/>
    <x v="0"/>
    <s v="Male"/>
    <s v="South"/>
    <s v="General Medicine"/>
    <s v="Surgery"/>
    <s v="Routine"/>
    <n v="4.3"/>
    <n v="56727"/>
    <n v="88"/>
    <n v="0.15"/>
  </r>
  <r>
    <n v="67"/>
    <d v="2022-01-03T18:00:00"/>
    <x v="3"/>
    <s v="Female"/>
    <s v="East"/>
    <s v="General Medicine"/>
    <s v="Observation"/>
    <s v="Routine"/>
    <n v="5.7"/>
    <n v="40514"/>
    <n v="73"/>
    <n v="0.18"/>
  </r>
  <r>
    <n v="68"/>
    <d v="2022-01-03T19:00:00"/>
    <x v="2"/>
    <s v="Female"/>
    <s v="North"/>
    <s v="Orthopedics"/>
    <s v="Surgery"/>
    <s v="Routine"/>
    <n v="4.0999999999999996"/>
    <n v="74932"/>
    <n v="78"/>
    <n v="0.57999999999999996"/>
  </r>
  <r>
    <n v="69"/>
    <d v="2022-01-03T20:00:00"/>
    <x v="3"/>
    <s v="Male"/>
    <s v="West"/>
    <s v="Orthopedics"/>
    <s v="Observation"/>
    <s v="Routine"/>
    <n v="5"/>
    <n v="22878"/>
    <n v="88"/>
    <n v="0.1"/>
  </r>
  <r>
    <n v="70"/>
    <d v="2022-01-03T21:00:00"/>
    <x v="1"/>
    <s v="Female"/>
    <s v="West"/>
    <s v="Pediatrics"/>
    <s v="Medication"/>
    <s v="Routine"/>
    <n v="5.4"/>
    <n v="66305"/>
    <n v="86"/>
    <n v="0.26"/>
  </r>
  <r>
    <n v="71"/>
    <d v="2022-01-03T22:00:00"/>
    <x v="2"/>
    <s v="Female"/>
    <s v="West"/>
    <s v="Orthopedics"/>
    <s v="Observation"/>
    <s v="Routine"/>
    <n v="3"/>
    <n v="27476"/>
    <n v="70"/>
    <n v="0.43"/>
  </r>
  <r>
    <n v="72"/>
    <d v="2022-01-03T23:00:00"/>
    <x v="3"/>
    <s v="Male"/>
    <s v="North"/>
    <s v="Neurology"/>
    <s v="Observation"/>
    <s v="Routine"/>
    <n v="4.5999999999999996"/>
    <n v="47958"/>
    <n v="73"/>
    <n v="0.49"/>
  </r>
  <r>
    <n v="73"/>
    <d v="2022-01-04T00:00:00"/>
    <x v="3"/>
    <s v="Female"/>
    <s v="East"/>
    <s v="Cardiology"/>
    <s v="Therapy"/>
    <s v="Routine"/>
    <n v="3.5"/>
    <n v="33712"/>
    <n v="86"/>
    <n v="0.12"/>
  </r>
  <r>
    <n v="74"/>
    <d v="2022-01-04T01:00:00"/>
    <x v="2"/>
    <s v="Male"/>
    <s v="West"/>
    <s v="Pediatrics"/>
    <s v="Therapy"/>
    <s v="Emergency"/>
    <n v="3.7"/>
    <n v="93049"/>
    <n v="86"/>
    <n v="0.36"/>
  </r>
  <r>
    <n v="75"/>
    <d v="2022-01-04T02:00:00"/>
    <x v="2"/>
    <s v="Female"/>
    <s v="West"/>
    <s v="Cardiology"/>
    <s v="Surgery"/>
    <s v="Routine"/>
    <n v="3.4"/>
    <n v="28210"/>
    <n v="74"/>
    <n v="0.14000000000000001"/>
  </r>
  <r>
    <n v="76"/>
    <d v="2022-01-04T03:00:00"/>
    <x v="2"/>
    <s v="Female"/>
    <s v="West"/>
    <s v="Orthopedics"/>
    <s v="Surgery"/>
    <s v="Emergency"/>
    <n v="4.9000000000000004"/>
    <n v="52559"/>
    <n v="74"/>
    <n v="0.72"/>
  </r>
  <r>
    <n v="77"/>
    <d v="2022-01-04T04:00:00"/>
    <x v="2"/>
    <s v="Male"/>
    <s v="South"/>
    <s v="General Medicine"/>
    <s v="Surgery"/>
    <s v="Routine"/>
    <n v="4.2"/>
    <n v="20463"/>
    <n v="78"/>
    <n v="0.15"/>
  </r>
  <r>
    <n v="78"/>
    <d v="2022-01-04T05:00:00"/>
    <x v="3"/>
    <s v="Male"/>
    <s v="North"/>
    <s v="Pediatrics"/>
    <s v="Observation"/>
    <s v="Emergency"/>
    <n v="4.8"/>
    <n v="86991"/>
    <n v="91"/>
    <n v="0.26"/>
  </r>
  <r>
    <n v="79"/>
    <d v="2022-01-04T06:00:00"/>
    <x v="0"/>
    <s v="Female"/>
    <s v="North"/>
    <s v="Orthopedics"/>
    <s v="Observation"/>
    <s v="Routine"/>
    <n v="4"/>
    <n v="63026"/>
    <n v="88"/>
    <n v="0.15"/>
  </r>
  <r>
    <n v="80"/>
    <d v="2022-01-04T07:00:00"/>
    <x v="3"/>
    <s v="Female"/>
    <s v="North"/>
    <s v="Neurology"/>
    <s v="Surgery"/>
    <s v="Routine"/>
    <n v="0.8"/>
    <n v="57739"/>
    <n v="83"/>
    <n v="0.48"/>
  </r>
  <r>
    <n v="81"/>
    <d v="2022-01-04T08:00:00"/>
    <x v="1"/>
    <s v="Male"/>
    <s v="North"/>
    <s v="Pediatrics"/>
    <s v="Medication"/>
    <s v="Routine"/>
    <n v="4.0999999999999996"/>
    <n v="84486"/>
    <n v="62"/>
    <n v="0.48"/>
  </r>
  <r>
    <n v="82"/>
    <d v="2022-01-04T09:00:00"/>
    <x v="2"/>
    <s v="Female"/>
    <s v="North"/>
    <s v="Pediatrics"/>
    <s v="Medication"/>
    <s v="Emergency"/>
    <n v="4.0999999999999996"/>
    <n v="57948"/>
    <n v="72"/>
    <n v="0.42"/>
  </r>
  <r>
    <n v="83"/>
    <d v="2022-01-04T10:00:00"/>
    <x v="0"/>
    <s v="Female"/>
    <s v="South"/>
    <s v="General Medicine"/>
    <s v="Observation"/>
    <s v="Routine"/>
    <n v="4.5"/>
    <n v="59391"/>
    <n v="72"/>
    <n v="0.12"/>
  </r>
  <r>
    <n v="84"/>
    <d v="2022-01-04T11:00:00"/>
    <x v="3"/>
    <s v="Female"/>
    <s v="East"/>
    <s v="Pediatrics"/>
    <s v="Medication"/>
    <s v="Routine"/>
    <n v="2.8"/>
    <n v="57635"/>
    <n v="92"/>
    <n v="0.42"/>
  </r>
  <r>
    <n v="85"/>
    <d v="2022-01-04T12:00:00"/>
    <x v="0"/>
    <s v="Female"/>
    <s v="South"/>
    <s v="General Medicine"/>
    <s v="Medication"/>
    <s v="Routine"/>
    <n v="1.6"/>
    <n v="66273"/>
    <n v="72"/>
    <n v="0.09"/>
  </r>
  <r>
    <n v="86"/>
    <d v="2022-01-04T13:00:00"/>
    <x v="0"/>
    <s v="Male"/>
    <s v="West"/>
    <s v="Orthopedics"/>
    <s v="Surgery"/>
    <s v="Routine"/>
    <n v="5.2"/>
    <n v="45151"/>
    <n v="90"/>
    <n v="0.06"/>
  </r>
  <r>
    <n v="87"/>
    <d v="2022-01-04T14:00:00"/>
    <x v="2"/>
    <s v="Male"/>
    <s v="South"/>
    <s v="Neurology"/>
    <s v="Medication"/>
    <s v="Routine"/>
    <n v="3.5"/>
    <n v="50714"/>
    <n v="68"/>
    <n v="0.27"/>
  </r>
  <r>
    <n v="88"/>
    <d v="2022-01-04T15:00:00"/>
    <x v="2"/>
    <s v="Male"/>
    <s v="North"/>
    <s v="Neurology"/>
    <s v="Medication"/>
    <s v="Routine"/>
    <n v="4.3"/>
    <n v="71207"/>
    <n v="69"/>
    <n v="0.36"/>
  </r>
  <r>
    <n v="89"/>
    <d v="2022-01-04T16:00:00"/>
    <x v="1"/>
    <s v="Male"/>
    <s v="South"/>
    <s v="Pediatrics"/>
    <s v="Observation"/>
    <s v="Routine"/>
    <n v="3.4"/>
    <n v="60547"/>
    <n v="81"/>
    <n v="0.57999999999999996"/>
  </r>
  <r>
    <n v="90"/>
    <d v="2022-01-04T17:00:00"/>
    <x v="0"/>
    <s v="Male"/>
    <s v="North"/>
    <s v="Pediatrics"/>
    <s v="Observation"/>
    <s v="Routine"/>
    <n v="4"/>
    <n v="52715"/>
    <n v="94"/>
    <n v="0.04"/>
  </r>
  <r>
    <n v="91"/>
    <d v="2022-01-04T18:00:00"/>
    <x v="3"/>
    <s v="Male"/>
    <s v="South"/>
    <s v="Orthopedics"/>
    <s v="Observation"/>
    <s v="Emergency"/>
    <n v="3.1"/>
    <n v="26990"/>
    <n v="72"/>
    <n v="0.09"/>
  </r>
  <r>
    <n v="92"/>
    <d v="2022-01-04T19:00:00"/>
    <x v="2"/>
    <s v="Female"/>
    <s v="North"/>
    <s v="General Medicine"/>
    <s v="Medication"/>
    <s v="Routine"/>
    <n v="2.1"/>
    <n v="84961"/>
    <n v="44"/>
    <n v="0.18"/>
  </r>
  <r>
    <n v="93"/>
    <d v="2022-01-04T20:00:00"/>
    <x v="2"/>
    <s v="Male"/>
    <s v="West"/>
    <s v="Neurology"/>
    <s v="Surgery"/>
    <s v="Routine"/>
    <n v="4.9000000000000004"/>
    <n v="41771"/>
    <n v="56"/>
    <n v="0.2"/>
  </r>
  <r>
    <n v="94"/>
    <d v="2022-01-04T21:00:00"/>
    <x v="0"/>
    <s v="Female"/>
    <s v="North"/>
    <s v="General Medicine"/>
    <s v="Therapy"/>
    <s v="Emergency"/>
    <n v="2.8"/>
    <n v="74745"/>
    <n v="79"/>
    <n v="0.56000000000000005"/>
  </r>
  <r>
    <n v="95"/>
    <d v="2022-01-04T22:00:00"/>
    <x v="2"/>
    <s v="Female"/>
    <s v="South"/>
    <s v="Orthopedics"/>
    <s v="Observation"/>
    <s v="Routine"/>
    <n v="4.3"/>
    <n v="58515"/>
    <n v="57"/>
    <n v="0.28999999999999998"/>
  </r>
  <r>
    <n v="96"/>
    <d v="2022-01-04T23:00:00"/>
    <x v="0"/>
    <s v="Female"/>
    <s v="West"/>
    <s v="Neurology"/>
    <s v="Observation"/>
    <s v="Routine"/>
    <n v="4.8"/>
    <n v="29131"/>
    <n v="65"/>
    <n v="0.32"/>
  </r>
  <r>
    <n v="97"/>
    <d v="2022-01-05T00:00:00"/>
    <x v="0"/>
    <s v="Male"/>
    <s v="South"/>
    <s v="Neurology"/>
    <s v="Observation"/>
    <s v="Emergency"/>
    <n v="2.8"/>
    <n v="80046"/>
    <n v="75"/>
    <n v="0.49"/>
  </r>
  <r>
    <n v="98"/>
    <d v="2022-01-05T01:00:00"/>
    <x v="0"/>
    <s v="Female"/>
    <s v="West"/>
    <s v="Cardiology"/>
    <s v="Surgery"/>
    <s v="Routine"/>
    <n v="1.6"/>
    <n v="60091"/>
    <n v="46"/>
    <n v="0.44"/>
  </r>
  <r>
    <n v="99"/>
    <d v="2022-01-05T02:00:00"/>
    <x v="3"/>
    <s v="Male"/>
    <s v="East"/>
    <s v="Orthopedics"/>
    <s v="Therapy"/>
    <s v="Routine"/>
    <n v="8.9"/>
    <n v="81707"/>
    <n v="70"/>
    <n v="0.31"/>
  </r>
  <r>
    <n v="100"/>
    <d v="2022-01-05T03:00:00"/>
    <x v="3"/>
    <s v="Female"/>
    <s v="East"/>
    <s v="Orthopedics"/>
    <s v="Therapy"/>
    <s v="Emergency"/>
    <n v="2.9"/>
    <n v="51352"/>
    <n v="61"/>
    <n v="0.37"/>
  </r>
  <r>
    <n v="101"/>
    <d v="2022-01-05T04:00:00"/>
    <x v="3"/>
    <s v="Female"/>
    <s v="East"/>
    <s v="Cardiology"/>
    <s v="Observation"/>
    <s v="Emergency"/>
    <n v="5.2"/>
    <n v="69081"/>
    <n v="57"/>
    <n v="0.38"/>
  </r>
  <r>
    <n v="102"/>
    <d v="2022-01-05T05:00:00"/>
    <x v="2"/>
    <s v="Male"/>
    <s v="South"/>
    <s v="General Medicine"/>
    <s v="Medication"/>
    <s v="Routine"/>
    <n v="7.9"/>
    <n v="19749"/>
    <n v="65"/>
    <n v="0.01"/>
  </r>
  <r>
    <n v="103"/>
    <d v="2022-01-05T06:00:00"/>
    <x v="0"/>
    <s v="Female"/>
    <s v="South"/>
    <s v="Cardiology"/>
    <s v="Observation"/>
    <s v="Routine"/>
    <n v="5.6"/>
    <n v="44996"/>
    <n v="62"/>
    <n v="0.33"/>
  </r>
  <r>
    <n v="104"/>
    <d v="2022-01-05T07:00:00"/>
    <x v="0"/>
    <s v="Female"/>
    <s v="West"/>
    <s v="Orthopedics"/>
    <s v="Observation"/>
    <s v="Routine"/>
    <n v="3.4"/>
    <n v="29540"/>
    <n v="81"/>
    <n v="0.37"/>
  </r>
  <r>
    <n v="105"/>
    <d v="2022-01-05T08:00:00"/>
    <x v="1"/>
    <s v="Female"/>
    <s v="West"/>
    <s v="General Medicine"/>
    <s v="Medication"/>
    <s v="Routine"/>
    <n v="3.9"/>
    <n v="47504"/>
    <n v="89"/>
    <n v="0.47"/>
  </r>
  <r>
    <n v="106"/>
    <d v="2022-01-05T09:00:00"/>
    <x v="3"/>
    <s v="Female"/>
    <s v="West"/>
    <s v="Neurology"/>
    <s v="Medication"/>
    <s v="Routine"/>
    <n v="2.2999999999999998"/>
    <n v="64436"/>
    <n v="71"/>
    <n v="0.43"/>
  </r>
  <r>
    <n v="107"/>
    <d v="2022-01-05T10:00:00"/>
    <x v="0"/>
    <s v="Male"/>
    <s v="West"/>
    <s v="Cardiology"/>
    <s v="Observation"/>
    <s v="Routine"/>
    <n v="5.8"/>
    <n v="42908"/>
    <n v="68"/>
    <n v="0.16"/>
  </r>
  <r>
    <n v="108"/>
    <d v="2022-01-05T11:00:00"/>
    <x v="2"/>
    <s v="Female"/>
    <s v="North"/>
    <s v="General Medicine"/>
    <s v="Surgery"/>
    <s v="Emergency"/>
    <n v="5.0999999999999996"/>
    <n v="72277"/>
    <n v="70"/>
    <n v="0.17"/>
  </r>
  <r>
    <n v="109"/>
    <d v="2022-01-05T12:00:00"/>
    <x v="3"/>
    <s v="Female"/>
    <s v="East"/>
    <s v="General Medicine"/>
    <s v="Surgery"/>
    <s v="Emergency"/>
    <n v="3"/>
    <n v="37868"/>
    <n v="62"/>
    <n v="7.0000000000000007E-2"/>
  </r>
  <r>
    <n v="110"/>
    <d v="2022-01-05T13:00:00"/>
    <x v="3"/>
    <s v="Male"/>
    <s v="North"/>
    <s v="General Medicine"/>
    <s v="Medication"/>
    <s v="Routine"/>
    <n v="1.9"/>
    <n v="72705"/>
    <n v="60"/>
    <n v="0.1"/>
  </r>
  <r>
    <n v="111"/>
    <d v="2022-01-05T14:00:00"/>
    <x v="0"/>
    <s v="Female"/>
    <s v="North"/>
    <s v="Cardiology"/>
    <s v="Observation"/>
    <s v="Routine"/>
    <n v="1.4"/>
    <n v="81195"/>
    <n v="55"/>
    <n v="0.37"/>
  </r>
  <r>
    <n v="112"/>
    <d v="2022-01-05T15:00:00"/>
    <x v="3"/>
    <s v="Female"/>
    <s v="North"/>
    <s v="Neurology"/>
    <s v="Surgery"/>
    <s v="Routine"/>
    <n v="6"/>
    <n v="75271"/>
    <n v="59"/>
    <n v="0.22"/>
  </r>
  <r>
    <n v="113"/>
    <d v="2022-01-05T16:00:00"/>
    <x v="1"/>
    <s v="Female"/>
    <s v="North"/>
    <s v="General Medicine"/>
    <s v="Observation"/>
    <s v="Routine"/>
    <n v="4.2"/>
    <n v="48116"/>
    <n v="95"/>
    <n v="0.44"/>
  </r>
  <r>
    <n v="114"/>
    <d v="2022-01-05T17:00:00"/>
    <x v="2"/>
    <s v="Female"/>
    <s v="East"/>
    <s v="Cardiology"/>
    <s v="Observation"/>
    <s v="Routine"/>
    <n v="4.4000000000000004"/>
    <n v="12491"/>
    <n v="67"/>
    <n v="0.1"/>
  </r>
  <r>
    <n v="115"/>
    <d v="2022-01-05T18:00:00"/>
    <x v="2"/>
    <s v="Male"/>
    <s v="North"/>
    <s v="Orthopedics"/>
    <s v="Observation"/>
    <s v="Emergency"/>
    <n v="2.4"/>
    <n v="66643"/>
    <n v="40"/>
    <n v="0.06"/>
  </r>
  <r>
    <n v="116"/>
    <d v="2022-01-05T19:00:00"/>
    <x v="1"/>
    <s v="Female"/>
    <s v="West"/>
    <s v="Cardiology"/>
    <s v="Surgery"/>
    <s v="Routine"/>
    <n v="1.1000000000000001"/>
    <n v="52495"/>
    <n v="68"/>
    <n v="0.52"/>
  </r>
  <r>
    <n v="117"/>
    <d v="2022-01-05T20:00:00"/>
    <x v="2"/>
    <s v="Male"/>
    <s v="South"/>
    <s v="Cardiology"/>
    <s v="Therapy"/>
    <s v="Emergency"/>
    <n v="5.9"/>
    <n v="35432"/>
    <n v="56"/>
    <n v="0.21"/>
  </r>
  <r>
    <n v="118"/>
    <d v="2022-01-05T21:00:00"/>
    <x v="3"/>
    <s v="Female"/>
    <s v="West"/>
    <s v="Cardiology"/>
    <s v="Observation"/>
    <s v="Routine"/>
    <n v="4.0999999999999996"/>
    <n v="43874"/>
    <n v="76"/>
    <n v="0.21"/>
  </r>
  <r>
    <n v="119"/>
    <d v="2022-01-05T22:00:00"/>
    <x v="1"/>
    <s v="Female"/>
    <s v="South"/>
    <s v="General Medicine"/>
    <s v="Surgery"/>
    <s v="Routine"/>
    <n v="5.8"/>
    <n v="83689"/>
    <n v="74"/>
    <n v="0.02"/>
  </r>
  <r>
    <n v="120"/>
    <d v="2022-01-05T23:00:00"/>
    <x v="0"/>
    <s v="Female"/>
    <s v="West"/>
    <s v="Cardiology"/>
    <s v="Therapy"/>
    <s v="Routine"/>
    <n v="3.2"/>
    <n v="32253"/>
    <n v="76"/>
    <n v="0.32"/>
  </r>
  <r>
    <n v="121"/>
    <d v="2022-01-06T00:00:00"/>
    <x v="2"/>
    <s v="Male"/>
    <s v="West"/>
    <s v="Orthopedics"/>
    <s v="Medication"/>
    <s v="Routine"/>
    <n v="3.5"/>
    <n v="64366"/>
    <n v="75"/>
    <n v="0.22"/>
  </r>
  <r>
    <n v="122"/>
    <d v="2022-01-06T01:00:00"/>
    <x v="1"/>
    <s v="Female"/>
    <s v="South"/>
    <s v="General Medicine"/>
    <s v="Surgery"/>
    <s v="Emergency"/>
    <n v="5.4"/>
    <n v="59359"/>
    <n v="71"/>
    <n v="0.1"/>
  </r>
  <r>
    <n v="123"/>
    <d v="2022-01-06T02:00:00"/>
    <x v="0"/>
    <s v="Female"/>
    <s v="East"/>
    <s v="Orthopedics"/>
    <s v="Therapy"/>
    <s v="Emergency"/>
    <n v="5.5"/>
    <n v="47852"/>
    <n v="58"/>
    <n v="0.33"/>
  </r>
  <r>
    <n v="124"/>
    <d v="2022-01-06T03:00:00"/>
    <x v="3"/>
    <s v="Male"/>
    <s v="North"/>
    <s v="Pediatrics"/>
    <s v="Surgery"/>
    <s v="Routine"/>
    <n v="5.6"/>
    <n v="67891"/>
    <n v="74"/>
    <n v="0.45"/>
  </r>
  <r>
    <n v="125"/>
    <d v="2022-01-06T04:00:00"/>
    <x v="3"/>
    <s v="Male"/>
    <s v="West"/>
    <s v="Cardiology"/>
    <s v="Therapy"/>
    <s v="Routine"/>
    <n v="3.4"/>
    <n v="87645"/>
    <n v="87"/>
    <n v="0.17"/>
  </r>
  <r>
    <n v="126"/>
    <d v="2022-01-06T05:00:00"/>
    <x v="0"/>
    <s v="Male"/>
    <s v="East"/>
    <s v="General Medicine"/>
    <s v="Therapy"/>
    <s v="Routine"/>
    <n v="5.2"/>
    <n v="49081"/>
    <n v="97"/>
    <n v="0.4"/>
  </r>
  <r>
    <n v="127"/>
    <d v="2022-01-06T06:00:00"/>
    <x v="2"/>
    <s v="Male"/>
    <s v="North"/>
    <s v="General Medicine"/>
    <s v="Surgery"/>
    <s v="Emergency"/>
    <n v="6.2"/>
    <n v="50136"/>
    <n v="72"/>
    <n v="0.39"/>
  </r>
  <r>
    <n v="128"/>
    <d v="2022-01-06T07:00:00"/>
    <x v="1"/>
    <s v="Female"/>
    <s v="East"/>
    <s v="Cardiology"/>
    <s v="Medication"/>
    <s v="Emergency"/>
    <n v="3.8"/>
    <n v="67441"/>
    <n v="73"/>
    <n v="0.04"/>
  </r>
  <r>
    <n v="129"/>
    <d v="2022-01-06T08:00:00"/>
    <x v="3"/>
    <s v="Female"/>
    <s v="East"/>
    <s v="Neurology"/>
    <s v="Observation"/>
    <s v="Routine"/>
    <n v="3"/>
    <n v="73365"/>
    <n v="81"/>
    <n v="0.09"/>
  </r>
  <r>
    <n v="130"/>
    <d v="2022-01-06T09:00:00"/>
    <x v="0"/>
    <s v="Female"/>
    <s v="North"/>
    <s v="Neurology"/>
    <s v="Therapy"/>
    <s v="Routine"/>
    <n v="6.7"/>
    <n v="52446"/>
    <n v="93"/>
    <n v="0.13"/>
  </r>
  <r>
    <n v="131"/>
    <d v="2022-01-06T10:00:00"/>
    <x v="0"/>
    <s v="Female"/>
    <s v="West"/>
    <s v="Orthopedics"/>
    <s v="Observation"/>
    <s v="Routine"/>
    <n v="2.7"/>
    <n v="48893"/>
    <n v="69"/>
    <n v="0.15"/>
  </r>
  <r>
    <n v="132"/>
    <d v="2022-01-06T11:00:00"/>
    <x v="3"/>
    <s v="Male"/>
    <s v="East"/>
    <s v="Cardiology"/>
    <s v="Medication"/>
    <s v="Routine"/>
    <n v="5.3"/>
    <n v="10647"/>
    <n v="83"/>
    <n v="0.25"/>
  </r>
  <r>
    <n v="133"/>
    <d v="2022-01-06T12:00:00"/>
    <x v="3"/>
    <s v="Female"/>
    <s v="West"/>
    <s v="Cardiology"/>
    <s v="Observation"/>
    <s v="Routine"/>
    <n v="3.9"/>
    <n v="39440"/>
    <n v="65"/>
    <n v="0.45"/>
  </r>
  <r>
    <n v="134"/>
    <d v="2022-01-06T13:00:00"/>
    <x v="0"/>
    <s v="Female"/>
    <s v="West"/>
    <s v="Pediatrics"/>
    <s v="Observation"/>
    <s v="Routine"/>
    <n v="0.3"/>
    <n v="32214"/>
    <n v="79"/>
    <n v="0.26"/>
  </r>
  <r>
    <n v="135"/>
    <d v="2022-01-06T14:00:00"/>
    <x v="1"/>
    <s v="Female"/>
    <s v="West"/>
    <s v="Neurology"/>
    <s v="Surgery"/>
    <s v="Emergency"/>
    <n v="6.3"/>
    <n v="68692"/>
    <n v="87"/>
    <n v="0.32"/>
  </r>
  <r>
    <n v="136"/>
    <d v="2022-01-06T15:00:00"/>
    <x v="0"/>
    <s v="Female"/>
    <s v="North"/>
    <s v="Neurology"/>
    <s v="Surgery"/>
    <s v="Routine"/>
    <n v="1.5"/>
    <n v="50122"/>
    <n v="60"/>
    <n v="0.39"/>
  </r>
  <r>
    <n v="137"/>
    <d v="2022-01-06T16:00:00"/>
    <x v="0"/>
    <s v="Male"/>
    <s v="South"/>
    <s v="Cardiology"/>
    <s v="Medication"/>
    <s v="Routine"/>
    <n v="0"/>
    <n v="49340"/>
    <n v="69"/>
    <n v="0.28000000000000003"/>
  </r>
  <r>
    <n v="138"/>
    <d v="2022-01-06T17:00:00"/>
    <x v="2"/>
    <s v="Female"/>
    <s v="West"/>
    <s v="Orthopedics"/>
    <s v="Surgery"/>
    <s v="Emergency"/>
    <n v="5.0999999999999996"/>
    <n v="54819"/>
    <n v="86"/>
    <n v="0.16"/>
  </r>
  <r>
    <n v="139"/>
    <d v="2022-01-06T18:00:00"/>
    <x v="0"/>
    <s v="Female"/>
    <s v="South"/>
    <s v="Cardiology"/>
    <s v="Therapy"/>
    <s v="Routine"/>
    <n v="5.0999999999999996"/>
    <n v="37596"/>
    <n v="82"/>
    <n v="0.12"/>
  </r>
  <r>
    <n v="140"/>
    <d v="2022-01-06T19:00:00"/>
    <x v="1"/>
    <s v="Female"/>
    <s v="South"/>
    <s v="Orthopedics"/>
    <s v="Medication"/>
    <s v="Routine"/>
    <n v="2.7"/>
    <n v="86065"/>
    <n v="87"/>
    <n v="0.19"/>
  </r>
  <r>
    <n v="141"/>
    <d v="2022-01-06T20:00:00"/>
    <x v="1"/>
    <s v="Male"/>
    <s v="East"/>
    <s v="Neurology"/>
    <s v="Surgery"/>
    <s v="Routine"/>
    <n v="4.3"/>
    <n v="80964"/>
    <n v="85"/>
    <n v="0.46"/>
  </r>
  <r>
    <n v="142"/>
    <d v="2022-01-06T21:00:00"/>
    <x v="0"/>
    <s v="Male"/>
    <s v="West"/>
    <s v="Pediatrics"/>
    <s v="Surgery"/>
    <s v="Routine"/>
    <n v="1.1000000000000001"/>
    <n v="87362"/>
    <n v="71"/>
    <n v="0.17"/>
  </r>
  <r>
    <n v="143"/>
    <d v="2022-01-06T22:00:00"/>
    <x v="0"/>
    <s v="Female"/>
    <s v="West"/>
    <s v="General Medicine"/>
    <s v="Medication"/>
    <s v="Routine"/>
    <n v="5.4"/>
    <n v="68668"/>
    <n v="100"/>
    <n v="0.05"/>
  </r>
  <r>
    <n v="144"/>
    <d v="2022-01-06T23:00:00"/>
    <x v="0"/>
    <s v="Female"/>
    <s v="West"/>
    <s v="Neurology"/>
    <s v="Therapy"/>
    <s v="Routine"/>
    <n v="4.5"/>
    <n v="54410"/>
    <n v="77"/>
    <n v="0.34"/>
  </r>
  <r>
    <n v="145"/>
    <d v="2022-01-07T00:00:00"/>
    <x v="0"/>
    <s v="Female"/>
    <s v="South"/>
    <s v="Orthopedics"/>
    <s v="Medication"/>
    <s v="Emergency"/>
    <n v="3.9"/>
    <n v="87295"/>
    <n v="38"/>
    <n v="0.05"/>
  </r>
  <r>
    <n v="146"/>
    <d v="2022-01-07T01:00:00"/>
    <x v="3"/>
    <s v="Male"/>
    <s v="North"/>
    <s v="Cardiology"/>
    <s v="Surgery"/>
    <s v="Routine"/>
    <n v="4"/>
    <n v="41381"/>
    <n v="72"/>
    <n v="0.2"/>
  </r>
  <r>
    <n v="147"/>
    <d v="2022-01-07T02:00:00"/>
    <x v="2"/>
    <s v="Female"/>
    <s v="South"/>
    <s v="Neurology"/>
    <s v="Surgery"/>
    <s v="Emergency"/>
    <n v="5"/>
    <n v="37576"/>
    <n v="69"/>
    <n v="0.15"/>
  </r>
  <r>
    <n v="148"/>
    <d v="2022-01-07T03:00:00"/>
    <x v="0"/>
    <s v="Female"/>
    <s v="West"/>
    <s v="Pediatrics"/>
    <s v="Medication"/>
    <s v="Routine"/>
    <n v="3.9"/>
    <n v="42970"/>
    <n v="85"/>
    <n v="0.27"/>
  </r>
  <r>
    <n v="149"/>
    <d v="2022-01-07T04:00:00"/>
    <x v="3"/>
    <s v="Female"/>
    <s v="West"/>
    <s v="Orthopedics"/>
    <s v="Therapy"/>
    <s v="Emergency"/>
    <n v="0.3"/>
    <n v="65457"/>
    <n v="70"/>
    <n v="0.12"/>
  </r>
  <r>
    <n v="150"/>
    <d v="2022-01-07T05:00:00"/>
    <x v="0"/>
    <s v="Male"/>
    <s v="West"/>
    <s v="Cardiology"/>
    <s v="Therapy"/>
    <s v="Routine"/>
    <n v="8.4"/>
    <n v="39758"/>
    <n v="88"/>
    <n v="0.24"/>
  </r>
  <r>
    <n v="151"/>
    <d v="2022-01-07T06:00:00"/>
    <x v="1"/>
    <s v="Female"/>
    <s v="South"/>
    <s v="General Medicine"/>
    <s v="Observation"/>
    <s v="Routine"/>
    <n v="6.4"/>
    <n v="51893"/>
    <n v="82"/>
    <n v="0.27"/>
  </r>
  <r>
    <n v="152"/>
    <d v="2022-01-07T07:00:00"/>
    <x v="3"/>
    <s v="Female"/>
    <s v="West"/>
    <s v="Orthopedics"/>
    <s v="Therapy"/>
    <s v="Routine"/>
    <n v="1.4"/>
    <n v="22963"/>
    <n v="63"/>
    <n v="0.03"/>
  </r>
  <r>
    <n v="153"/>
    <d v="2022-01-07T08:00:00"/>
    <x v="3"/>
    <s v="Male"/>
    <s v="East"/>
    <s v="Cardiology"/>
    <s v="Medication"/>
    <s v="Routine"/>
    <n v="3.3"/>
    <n v="64622"/>
    <n v="73"/>
    <n v="0.08"/>
  </r>
  <r>
    <n v="154"/>
    <d v="2022-01-07T09:00:00"/>
    <x v="0"/>
    <s v="Male"/>
    <s v="West"/>
    <s v="General Medicine"/>
    <s v="Therapy"/>
    <s v="Routine"/>
    <n v="3.5"/>
    <n v="24658"/>
    <n v="66"/>
    <n v="0.41"/>
  </r>
  <r>
    <n v="155"/>
    <d v="2022-01-07T10:00:00"/>
    <x v="1"/>
    <s v="Female"/>
    <s v="North"/>
    <s v="Cardiology"/>
    <s v="Therapy"/>
    <s v="Emergency"/>
    <n v="6.2"/>
    <n v="36357"/>
    <n v="77"/>
    <n v="0.28000000000000003"/>
  </r>
  <r>
    <n v="156"/>
    <d v="2022-01-07T11:00:00"/>
    <x v="3"/>
    <s v="Male"/>
    <s v="East"/>
    <s v="General Medicine"/>
    <s v="Observation"/>
    <s v="Routine"/>
    <n v="0.3"/>
    <n v="79343"/>
    <n v="66"/>
    <n v="0.36"/>
  </r>
  <r>
    <n v="157"/>
    <d v="2022-01-07T12:00:00"/>
    <x v="2"/>
    <s v="Female"/>
    <s v="West"/>
    <s v="General Medicine"/>
    <s v="Therapy"/>
    <s v="Routine"/>
    <n v="3"/>
    <n v="78606"/>
    <n v="76"/>
    <n v="0.22"/>
  </r>
  <r>
    <n v="158"/>
    <d v="2022-01-07T13:00:00"/>
    <x v="2"/>
    <s v="Male"/>
    <s v="East"/>
    <s v="General Medicine"/>
    <s v="Observation"/>
    <s v="Routine"/>
    <n v="0.5"/>
    <n v="62486"/>
    <n v="72"/>
    <n v="0.7"/>
  </r>
  <r>
    <n v="159"/>
    <d v="2022-01-07T14:00:00"/>
    <x v="3"/>
    <s v="Male"/>
    <s v="West"/>
    <s v="Cardiology"/>
    <s v="Observation"/>
    <s v="Emergency"/>
    <n v="3.4"/>
    <n v="60513"/>
    <n v="73"/>
    <n v="0.14000000000000001"/>
  </r>
  <r>
    <n v="160"/>
    <d v="2022-01-07T15:00:00"/>
    <x v="2"/>
    <s v="Female"/>
    <s v="North"/>
    <s v="General Medicine"/>
    <s v="Therapy"/>
    <s v="Routine"/>
    <n v="3.1"/>
    <n v="44381"/>
    <n v="100"/>
    <n v="0.72"/>
  </r>
  <r>
    <n v="161"/>
    <d v="2022-01-07T16:00:00"/>
    <x v="0"/>
    <s v="Female"/>
    <s v="West"/>
    <s v="Orthopedics"/>
    <s v="Surgery"/>
    <s v="Emergency"/>
    <n v="4.2"/>
    <n v="39542"/>
    <n v="71"/>
    <n v="0.09"/>
  </r>
  <r>
    <n v="162"/>
    <d v="2022-01-07T17:00:00"/>
    <x v="2"/>
    <s v="Female"/>
    <s v="East"/>
    <s v="Pediatrics"/>
    <s v="Medication"/>
    <s v="Emergency"/>
    <n v="2.8"/>
    <n v="47755"/>
    <n v="52"/>
    <n v="0.39"/>
  </r>
  <r>
    <n v="163"/>
    <d v="2022-01-07T18:00:00"/>
    <x v="2"/>
    <s v="Male"/>
    <s v="North"/>
    <s v="Pediatrics"/>
    <s v="Medication"/>
    <s v="Routine"/>
    <n v="2.5"/>
    <n v="24727"/>
    <n v="87"/>
    <n v="0.39"/>
  </r>
  <r>
    <n v="164"/>
    <d v="2022-01-07T19:00:00"/>
    <x v="0"/>
    <s v="Female"/>
    <s v="South"/>
    <s v="General Medicine"/>
    <s v="Therapy"/>
    <s v="Routine"/>
    <n v="5.2"/>
    <n v="60049"/>
    <n v="87"/>
    <n v="0.32"/>
  </r>
  <r>
    <n v="165"/>
    <d v="2022-01-07T20:00:00"/>
    <x v="3"/>
    <s v="Female"/>
    <s v="North"/>
    <s v="Pediatrics"/>
    <s v="Medication"/>
    <s v="Emergency"/>
    <n v="4.9000000000000004"/>
    <n v="55977"/>
    <n v="51"/>
    <n v="0.33"/>
  </r>
  <r>
    <n v="166"/>
    <d v="2022-01-07T21:00:00"/>
    <x v="2"/>
    <s v="Female"/>
    <s v="North"/>
    <s v="Pediatrics"/>
    <s v="Medication"/>
    <s v="Routine"/>
    <n v="5.0999999999999996"/>
    <n v="36332"/>
    <n v="67"/>
    <n v="0.08"/>
  </r>
  <r>
    <n v="167"/>
    <d v="2022-01-07T22:00:00"/>
    <x v="0"/>
    <s v="Female"/>
    <s v="North"/>
    <s v="General Medicine"/>
    <s v="Observation"/>
    <s v="Routine"/>
    <n v="3.6"/>
    <n v="86374"/>
    <n v="80"/>
    <n v="0.34"/>
  </r>
  <r>
    <n v="168"/>
    <d v="2022-01-07T23:00:00"/>
    <x v="3"/>
    <s v="Female"/>
    <s v="East"/>
    <s v="General Medicine"/>
    <s v="Surgery"/>
    <s v="Emergency"/>
    <n v="2.9"/>
    <n v="67138"/>
    <n v="81"/>
    <n v="0.12"/>
  </r>
  <r>
    <n v="169"/>
    <d v="2022-01-08T00:00:00"/>
    <x v="3"/>
    <s v="Male"/>
    <s v="North"/>
    <s v="Orthopedics"/>
    <s v="Medication"/>
    <s v="Emergency"/>
    <n v="3.8"/>
    <n v="68837"/>
    <n v="75"/>
    <n v="0.18"/>
  </r>
  <r>
    <n v="170"/>
    <d v="2022-01-08T01:00:00"/>
    <x v="0"/>
    <s v="Female"/>
    <s v="West"/>
    <s v="Neurology"/>
    <s v="Surgery"/>
    <s v="Emergency"/>
    <n v="5"/>
    <n v="45253"/>
    <n v="75"/>
    <n v="0.25"/>
  </r>
  <r>
    <n v="171"/>
    <d v="2022-01-08T02:00:00"/>
    <x v="2"/>
    <s v="Female"/>
    <s v="North"/>
    <s v="Cardiology"/>
    <s v="Medication"/>
    <s v="Routine"/>
    <n v="0.4"/>
    <n v="54973"/>
    <n v="64"/>
    <n v="0.35"/>
  </r>
  <r>
    <n v="172"/>
    <d v="2022-01-08T03:00:00"/>
    <x v="3"/>
    <s v="Male"/>
    <s v="North"/>
    <s v="General Medicine"/>
    <s v="Surgery"/>
    <s v="Routine"/>
    <n v="4.8"/>
    <n v="67547"/>
    <n v="46"/>
    <n v="0.13"/>
  </r>
  <r>
    <n v="173"/>
    <d v="2022-01-08T04:00:00"/>
    <x v="0"/>
    <s v="Female"/>
    <s v="West"/>
    <s v="General Medicine"/>
    <s v="Surgery"/>
    <s v="Routine"/>
    <n v="4.5999999999999996"/>
    <n v="58056"/>
    <n v="100"/>
    <n v="0.04"/>
  </r>
  <r>
    <n v="174"/>
    <d v="2022-01-08T05:00:00"/>
    <x v="3"/>
    <s v="Female"/>
    <s v="West"/>
    <s v="Pediatrics"/>
    <s v="Medication"/>
    <s v="Routine"/>
    <n v="4.0999999999999996"/>
    <n v="87038"/>
    <n v="63"/>
    <n v="0.37"/>
  </r>
  <r>
    <n v="175"/>
    <d v="2022-01-08T06:00:00"/>
    <x v="2"/>
    <s v="Female"/>
    <s v="South"/>
    <s v="Orthopedics"/>
    <s v="Observation"/>
    <s v="Routine"/>
    <n v="3.7"/>
    <n v="50924"/>
    <n v="77"/>
    <n v="0.54"/>
  </r>
  <r>
    <n v="176"/>
    <d v="2022-01-08T07:00:00"/>
    <x v="3"/>
    <s v="Female"/>
    <s v="North"/>
    <s v="Pediatrics"/>
    <s v="Surgery"/>
    <s v="Routine"/>
    <n v="1.1000000000000001"/>
    <n v="44909"/>
    <n v="73"/>
    <n v="0.5"/>
  </r>
  <r>
    <n v="177"/>
    <d v="2022-01-08T08:00:00"/>
    <x v="2"/>
    <s v="Female"/>
    <s v="East"/>
    <s v="General Medicine"/>
    <s v="Surgery"/>
    <s v="Routine"/>
    <n v="3.1"/>
    <n v="67685"/>
    <n v="86"/>
    <n v="0.34"/>
  </r>
  <r>
    <n v="178"/>
    <d v="2022-01-08T09:00:00"/>
    <x v="0"/>
    <s v="Male"/>
    <s v="North"/>
    <s v="General Medicine"/>
    <s v="Medication"/>
    <s v="Emergency"/>
    <n v="7.6"/>
    <n v="29707"/>
    <n v="76"/>
    <n v="0.44"/>
  </r>
  <r>
    <n v="179"/>
    <d v="2022-01-08T10:00:00"/>
    <x v="1"/>
    <s v="Male"/>
    <s v="North"/>
    <s v="Pediatrics"/>
    <s v="Surgery"/>
    <s v="Emergency"/>
    <n v="4"/>
    <n v="73486"/>
    <n v="77"/>
    <n v="0.39"/>
  </r>
  <r>
    <n v="180"/>
    <d v="2022-01-08T11:00:00"/>
    <x v="3"/>
    <s v="Male"/>
    <s v="West"/>
    <s v="General Medicine"/>
    <s v="Surgery"/>
    <s v="Emergency"/>
    <n v="3.4"/>
    <n v="28986"/>
    <n v="43"/>
    <n v="0.41"/>
  </r>
  <r>
    <n v="181"/>
    <d v="2022-01-08T12:00:00"/>
    <x v="0"/>
    <s v="Female"/>
    <s v="South"/>
    <s v="Neurology"/>
    <s v="Observation"/>
    <s v="Routine"/>
    <n v="4"/>
    <n v="67772"/>
    <n v="65"/>
    <n v="0.46"/>
  </r>
  <r>
    <n v="182"/>
    <d v="2022-01-08T13:00:00"/>
    <x v="3"/>
    <s v="Male"/>
    <s v="North"/>
    <s v="Cardiology"/>
    <s v="Surgery"/>
    <s v="Routine"/>
    <n v="4.7"/>
    <n v="42035"/>
    <n v="84"/>
    <n v="0.14000000000000001"/>
  </r>
  <r>
    <n v="183"/>
    <d v="2022-01-08T14:00:00"/>
    <x v="1"/>
    <s v="Female"/>
    <s v="East"/>
    <s v="Cardiology"/>
    <s v="Observation"/>
    <s v="Emergency"/>
    <n v="5.3"/>
    <n v="64532"/>
    <n v="83"/>
    <n v="0.28000000000000003"/>
  </r>
  <r>
    <n v="184"/>
    <d v="2022-01-08T15:00:00"/>
    <x v="1"/>
    <s v="Female"/>
    <s v="North"/>
    <s v="Cardiology"/>
    <s v="Surgery"/>
    <s v="Routine"/>
    <n v="3.5"/>
    <n v="73147"/>
    <n v="64"/>
    <n v="0.72"/>
  </r>
  <r>
    <n v="185"/>
    <d v="2022-01-08T16:00:00"/>
    <x v="0"/>
    <s v="Female"/>
    <s v="East"/>
    <s v="Neurology"/>
    <s v="Surgery"/>
    <s v="Routine"/>
    <n v="4.8"/>
    <n v="58068"/>
    <n v="56"/>
    <n v="0.26"/>
  </r>
  <r>
    <n v="186"/>
    <d v="2022-01-08T17:00:00"/>
    <x v="2"/>
    <s v="Male"/>
    <s v="West"/>
    <s v="General Medicine"/>
    <s v="Observation"/>
    <s v="Routine"/>
    <n v="7.4"/>
    <n v="31008"/>
    <n v="77"/>
    <n v="0.31"/>
  </r>
  <r>
    <n v="187"/>
    <d v="2022-01-08T18:00:00"/>
    <x v="2"/>
    <s v="Male"/>
    <s v="South"/>
    <s v="Pediatrics"/>
    <s v="Observation"/>
    <s v="Routine"/>
    <n v="6"/>
    <n v="37064"/>
    <n v="40"/>
    <n v="0.2"/>
  </r>
  <r>
    <n v="188"/>
    <d v="2022-01-08T19:00:00"/>
    <x v="0"/>
    <s v="Male"/>
    <s v="North"/>
    <s v="Orthopedics"/>
    <s v="Therapy"/>
    <s v="Routine"/>
    <n v="8.6999999999999993"/>
    <n v="40427"/>
    <n v="61"/>
    <n v="0.53"/>
  </r>
  <r>
    <n v="189"/>
    <d v="2022-01-08T20:00:00"/>
    <x v="0"/>
    <s v="Female"/>
    <s v="South"/>
    <s v="General Medicine"/>
    <s v="Surgery"/>
    <s v="Emergency"/>
    <n v="2.7"/>
    <n v="17100"/>
    <n v="96"/>
    <n v="0.17"/>
  </r>
  <r>
    <n v="190"/>
    <d v="2022-01-08T21:00:00"/>
    <x v="3"/>
    <s v="Male"/>
    <s v="North"/>
    <s v="Neurology"/>
    <s v="Observation"/>
    <s v="Emergency"/>
    <n v="7.4"/>
    <n v="77550"/>
    <n v="92"/>
    <n v="0.3"/>
  </r>
  <r>
    <n v="191"/>
    <d v="2022-01-08T22:00:00"/>
    <x v="3"/>
    <s v="Female"/>
    <s v="East"/>
    <s v="Neurology"/>
    <s v="Surgery"/>
    <s v="Routine"/>
    <n v="2.4"/>
    <n v="57202"/>
    <n v="81"/>
    <n v="0.04"/>
  </r>
  <r>
    <n v="192"/>
    <d v="2022-01-08T23:00:00"/>
    <x v="1"/>
    <s v="Male"/>
    <s v="South"/>
    <s v="Cardiology"/>
    <s v="Surgery"/>
    <s v="Routine"/>
    <n v="4.7"/>
    <n v="32290"/>
    <n v="79"/>
    <n v="0.09"/>
  </r>
  <r>
    <n v="193"/>
    <d v="2022-01-09T00:00:00"/>
    <x v="1"/>
    <s v="Male"/>
    <s v="North"/>
    <s v="General Medicine"/>
    <s v="Surgery"/>
    <s v="Emergency"/>
    <n v="5.5"/>
    <n v="84113"/>
    <n v="52"/>
    <n v="0.77"/>
  </r>
  <r>
    <n v="194"/>
    <d v="2022-01-09T01:00:00"/>
    <x v="2"/>
    <s v="Female"/>
    <s v="West"/>
    <s v="Cardiology"/>
    <s v="Medication"/>
    <s v="Routine"/>
    <n v="3"/>
    <n v="40973"/>
    <n v="66"/>
    <n v="0.41"/>
  </r>
  <r>
    <n v="195"/>
    <d v="2022-01-09T02:00:00"/>
    <x v="0"/>
    <s v="Female"/>
    <s v="East"/>
    <s v="Orthopedics"/>
    <s v="Therapy"/>
    <s v="Routine"/>
    <n v="4.2"/>
    <n v="60011"/>
    <n v="71"/>
    <n v="0.2"/>
  </r>
  <r>
    <n v="196"/>
    <d v="2022-01-09T03:00:00"/>
    <x v="0"/>
    <s v="Male"/>
    <s v="South"/>
    <s v="Cardiology"/>
    <s v="Medication"/>
    <s v="Emergency"/>
    <n v="5.8"/>
    <n v="38495"/>
    <n v="66"/>
    <n v="0.15"/>
  </r>
  <r>
    <n v="197"/>
    <d v="2022-01-09T04:00:00"/>
    <x v="2"/>
    <s v="Male"/>
    <s v="North"/>
    <s v="Orthopedics"/>
    <s v="Therapy"/>
    <s v="Emergency"/>
    <n v="2.6"/>
    <n v="14635"/>
    <n v="71"/>
    <n v="0.33"/>
  </r>
  <r>
    <n v="198"/>
    <d v="2022-01-09T05:00:00"/>
    <x v="1"/>
    <s v="Male"/>
    <s v="South"/>
    <s v="Neurology"/>
    <s v="Surgery"/>
    <s v="Emergency"/>
    <n v="7.3"/>
    <n v="27711"/>
    <n v="91"/>
    <n v="0.46"/>
  </r>
  <r>
    <n v="199"/>
    <d v="2022-01-09T06:00:00"/>
    <x v="1"/>
    <s v="Female"/>
    <s v="North"/>
    <s v="Cardiology"/>
    <s v="Surgery"/>
    <s v="Routine"/>
    <n v="1.2"/>
    <n v="46030"/>
    <n v="68"/>
    <n v="0.05"/>
  </r>
  <r>
    <n v="200"/>
    <d v="2022-01-09T07:00:00"/>
    <x v="2"/>
    <s v="Female"/>
    <s v="East"/>
    <s v="Cardiology"/>
    <s v="Observation"/>
    <s v="Routine"/>
    <n v="7.9"/>
    <n v="72966"/>
    <n v="71"/>
    <n v="0.23"/>
  </r>
  <r>
    <n v="201"/>
    <d v="2022-01-09T08:00:00"/>
    <x v="2"/>
    <s v="Male"/>
    <s v="West"/>
    <s v="Pediatrics"/>
    <s v="Therapy"/>
    <s v="Emergency"/>
    <n v="6"/>
    <n v="61931"/>
    <n v="84"/>
    <n v="0.15"/>
  </r>
  <r>
    <n v="202"/>
    <d v="2022-01-09T09:00:00"/>
    <x v="3"/>
    <s v="Male"/>
    <s v="East"/>
    <s v="Neurology"/>
    <s v="Therapy"/>
    <s v="Routine"/>
    <n v="3.8"/>
    <n v="57804"/>
    <n v="58"/>
    <n v="0.48"/>
  </r>
  <r>
    <n v="203"/>
    <d v="2022-01-09T10:00:00"/>
    <x v="3"/>
    <s v="Female"/>
    <s v="South"/>
    <s v="Pediatrics"/>
    <s v="Medication"/>
    <s v="Emergency"/>
    <n v="3.2"/>
    <n v="14799"/>
    <n v="65"/>
    <n v="0.1"/>
  </r>
  <r>
    <n v="204"/>
    <d v="2022-01-09T11:00:00"/>
    <x v="1"/>
    <s v="Male"/>
    <s v="South"/>
    <s v="Orthopedics"/>
    <s v="Therapy"/>
    <s v="Routine"/>
    <n v="3"/>
    <n v="80402"/>
    <n v="66"/>
    <n v="0.19"/>
  </r>
  <r>
    <n v="205"/>
    <d v="2022-01-09T12:00:00"/>
    <x v="2"/>
    <s v="Female"/>
    <s v="North"/>
    <s v="Orthopedics"/>
    <s v="Surgery"/>
    <s v="Emergency"/>
    <n v="3.7"/>
    <n v="59474"/>
    <n v="76"/>
    <n v="0.12"/>
  </r>
  <r>
    <n v="206"/>
    <d v="2022-01-09T13:00:00"/>
    <x v="3"/>
    <s v="Female"/>
    <s v="East"/>
    <s v="Neurology"/>
    <s v="Observation"/>
    <s v="Routine"/>
    <n v="3.9"/>
    <n v="52612"/>
    <n v="71"/>
    <n v="0.23"/>
  </r>
  <r>
    <n v="207"/>
    <d v="2022-01-09T14:00:00"/>
    <x v="3"/>
    <s v="Female"/>
    <s v="North"/>
    <s v="Orthopedics"/>
    <s v="Medication"/>
    <s v="Routine"/>
    <n v="6.5"/>
    <n v="77648"/>
    <n v="71"/>
    <n v="0.05"/>
  </r>
  <r>
    <n v="208"/>
    <d v="2022-01-09T15:00:00"/>
    <x v="2"/>
    <s v="Female"/>
    <s v="East"/>
    <s v="Neurology"/>
    <s v="Observation"/>
    <s v="Routine"/>
    <n v="7.9"/>
    <n v="79950"/>
    <n v="67"/>
    <n v="0.28999999999999998"/>
  </r>
  <r>
    <n v="209"/>
    <d v="2022-01-09T16:00:00"/>
    <x v="3"/>
    <s v="Female"/>
    <s v="South"/>
    <s v="Orthopedics"/>
    <s v="Therapy"/>
    <s v="Routine"/>
    <n v="4.4000000000000004"/>
    <n v="78092"/>
    <n v="62"/>
    <n v="0.21"/>
  </r>
  <r>
    <n v="210"/>
    <d v="2022-01-09T17:00:00"/>
    <x v="3"/>
    <s v="Female"/>
    <s v="North"/>
    <s v="General Medicine"/>
    <s v="Therapy"/>
    <s v="Routine"/>
    <n v="2.2999999999999998"/>
    <n v="50058"/>
    <n v="82"/>
    <n v="0.16"/>
  </r>
  <r>
    <n v="211"/>
    <d v="2022-01-09T18:00:00"/>
    <x v="0"/>
    <s v="Male"/>
    <s v="North"/>
    <s v="Cardiology"/>
    <s v="Medication"/>
    <s v="Routine"/>
    <n v="2.9"/>
    <n v="34930"/>
    <n v="71"/>
    <n v="0.16"/>
  </r>
  <r>
    <n v="212"/>
    <d v="2022-01-09T19:00:00"/>
    <x v="2"/>
    <s v="Female"/>
    <s v="East"/>
    <s v="General Medicine"/>
    <s v="Therapy"/>
    <s v="Emergency"/>
    <n v="3.6"/>
    <n v="74778"/>
    <n v="82"/>
    <n v="0.17"/>
  </r>
  <r>
    <n v="213"/>
    <d v="2022-01-09T20:00:00"/>
    <x v="2"/>
    <s v="Female"/>
    <s v="West"/>
    <s v="Neurology"/>
    <s v="Observation"/>
    <s v="Routine"/>
    <n v="1.9"/>
    <n v="27699"/>
    <n v="62"/>
    <n v="0.17"/>
  </r>
  <r>
    <n v="214"/>
    <d v="2022-01-09T21:00:00"/>
    <x v="3"/>
    <s v="Male"/>
    <s v="East"/>
    <s v="Neurology"/>
    <s v="Surgery"/>
    <s v="Routine"/>
    <n v="1.6"/>
    <n v="93945"/>
    <n v="67"/>
    <n v="0.24"/>
  </r>
  <r>
    <n v="215"/>
    <d v="2022-01-09T22:00:00"/>
    <x v="2"/>
    <s v="Female"/>
    <s v="West"/>
    <s v="General Medicine"/>
    <s v="Medication"/>
    <s v="Routine"/>
    <n v="8.1999999999999993"/>
    <n v="55560"/>
    <n v="72"/>
    <n v="0.23"/>
  </r>
  <r>
    <n v="216"/>
    <d v="2022-01-09T23:00:00"/>
    <x v="3"/>
    <s v="Male"/>
    <s v="East"/>
    <s v="Cardiology"/>
    <s v="Therapy"/>
    <s v="Emergency"/>
    <n v="4.5999999999999996"/>
    <n v="33782"/>
    <n v="73"/>
    <n v="0.05"/>
  </r>
  <r>
    <n v="217"/>
    <d v="2022-01-10T00:00:00"/>
    <x v="0"/>
    <s v="Female"/>
    <s v="South"/>
    <s v="Cardiology"/>
    <s v="Observation"/>
    <s v="Routine"/>
    <n v="2.2999999999999998"/>
    <n v="30363"/>
    <n v="84"/>
    <n v="0.1"/>
  </r>
  <r>
    <n v="218"/>
    <d v="2022-01-10T01:00:00"/>
    <x v="2"/>
    <s v="Male"/>
    <s v="North"/>
    <s v="Pediatrics"/>
    <s v="Surgery"/>
    <s v="Routine"/>
    <n v="5.6"/>
    <n v="29448"/>
    <n v="70"/>
    <n v="0.08"/>
  </r>
  <r>
    <n v="219"/>
    <d v="2022-01-10T02:00:00"/>
    <x v="2"/>
    <s v="Male"/>
    <s v="East"/>
    <s v="Orthopedics"/>
    <s v="Therapy"/>
    <s v="Emergency"/>
    <n v="1.6"/>
    <n v="57807"/>
    <n v="84"/>
    <n v="0.11"/>
  </r>
  <r>
    <n v="220"/>
    <d v="2022-01-10T03:00:00"/>
    <x v="2"/>
    <s v="Female"/>
    <s v="South"/>
    <s v="Pediatrics"/>
    <s v="Medication"/>
    <s v="Routine"/>
    <n v="1.8"/>
    <n v="54872"/>
    <n v="79"/>
    <n v="0.41"/>
  </r>
  <r>
    <n v="221"/>
    <d v="2022-01-10T04:00:00"/>
    <x v="2"/>
    <s v="Female"/>
    <s v="East"/>
    <s v="Cardiology"/>
    <s v="Therapy"/>
    <s v="Routine"/>
    <n v="2.4"/>
    <n v="30282"/>
    <n v="74"/>
    <n v="0.18"/>
  </r>
  <r>
    <n v="222"/>
    <d v="2022-01-10T05:00:00"/>
    <x v="0"/>
    <s v="Female"/>
    <s v="North"/>
    <s v="General Medicine"/>
    <s v="Therapy"/>
    <s v="Routine"/>
    <n v="7.3"/>
    <n v="47871"/>
    <n v="64"/>
    <n v="0.3"/>
  </r>
  <r>
    <n v="223"/>
    <d v="2022-01-10T06:00:00"/>
    <x v="3"/>
    <s v="Female"/>
    <s v="East"/>
    <s v="Orthopedics"/>
    <s v="Therapy"/>
    <s v="Emergency"/>
    <n v="3.5"/>
    <n v="27641"/>
    <n v="84"/>
    <n v="0.23"/>
  </r>
  <r>
    <n v="224"/>
    <d v="2022-01-10T07:00:00"/>
    <x v="0"/>
    <s v="Male"/>
    <s v="West"/>
    <s v="General Medicine"/>
    <s v="Surgery"/>
    <s v="Routine"/>
    <n v="0.9"/>
    <n v="66786"/>
    <n v="64"/>
    <n v="0.02"/>
  </r>
  <r>
    <n v="225"/>
    <d v="2022-01-10T08:00:00"/>
    <x v="0"/>
    <s v="Male"/>
    <s v="North"/>
    <s v="Pediatrics"/>
    <s v="Surgery"/>
    <s v="Emergency"/>
    <n v="6.4"/>
    <n v="53908"/>
    <n v="75"/>
    <n v="0.1"/>
  </r>
  <r>
    <n v="226"/>
    <d v="2022-01-10T09:00:00"/>
    <x v="3"/>
    <s v="Male"/>
    <s v="West"/>
    <s v="Neurology"/>
    <s v="Therapy"/>
    <s v="Emergency"/>
    <n v="3.4"/>
    <n v="47432"/>
    <n v="74"/>
    <n v="0.2"/>
  </r>
  <r>
    <n v="227"/>
    <d v="2022-01-10T10:00:00"/>
    <x v="1"/>
    <s v="Female"/>
    <s v="South"/>
    <s v="General Medicine"/>
    <s v="Therapy"/>
    <s v="Routine"/>
    <n v="0.3"/>
    <n v="29238"/>
    <n v="73"/>
    <n v="0.09"/>
  </r>
  <r>
    <n v="228"/>
    <d v="2022-01-10T11:00:00"/>
    <x v="0"/>
    <s v="Male"/>
    <s v="South"/>
    <s v="Pediatrics"/>
    <s v="Medication"/>
    <s v="Emergency"/>
    <n v="3.4"/>
    <n v="48997"/>
    <n v="70"/>
    <n v="0.11"/>
  </r>
  <r>
    <n v="229"/>
    <d v="2022-01-10T12:00:00"/>
    <x v="1"/>
    <s v="Female"/>
    <s v="East"/>
    <s v="Pediatrics"/>
    <s v="Therapy"/>
    <s v="Routine"/>
    <n v="5"/>
    <n v="46705"/>
    <n v="65"/>
    <n v="0.3"/>
  </r>
  <r>
    <n v="230"/>
    <d v="2022-01-10T13:00:00"/>
    <x v="2"/>
    <s v="Female"/>
    <s v="West"/>
    <s v="Pediatrics"/>
    <s v="Observation"/>
    <s v="Routine"/>
    <n v="4.8"/>
    <n v="61355"/>
    <n v="56"/>
    <n v="0.45"/>
  </r>
  <r>
    <n v="231"/>
    <d v="2022-01-10T14:00:00"/>
    <x v="2"/>
    <s v="Male"/>
    <s v="West"/>
    <s v="Neurology"/>
    <s v="Observation"/>
    <s v="Routine"/>
    <n v="7.6"/>
    <n v="58340"/>
    <n v="92"/>
    <n v="0.26"/>
  </r>
  <r>
    <n v="232"/>
    <d v="2022-01-10T15:00:00"/>
    <x v="0"/>
    <s v="Female"/>
    <s v="North"/>
    <s v="Neurology"/>
    <s v="Medication"/>
    <s v="Emergency"/>
    <n v="2.2999999999999998"/>
    <n v="70841"/>
    <n v="69"/>
    <n v="0.37"/>
  </r>
  <r>
    <n v="233"/>
    <d v="2022-01-10T16:00:00"/>
    <x v="0"/>
    <s v="Male"/>
    <s v="West"/>
    <s v="Neurology"/>
    <s v="Surgery"/>
    <s v="Routine"/>
    <n v="4.0999999999999996"/>
    <n v="45308"/>
    <n v="73"/>
    <n v="0.19"/>
  </r>
  <r>
    <n v="234"/>
    <d v="2022-01-10T17:00:00"/>
    <x v="0"/>
    <s v="Female"/>
    <s v="West"/>
    <s v="Orthopedics"/>
    <s v="Therapy"/>
    <s v="Routine"/>
    <n v="2.6"/>
    <n v="17792"/>
    <n v="73"/>
    <n v="0.34"/>
  </r>
  <r>
    <n v="235"/>
    <d v="2022-01-10T18:00:00"/>
    <x v="3"/>
    <s v="Male"/>
    <s v="North"/>
    <s v="Neurology"/>
    <s v="Medication"/>
    <s v="Routine"/>
    <n v="0.9"/>
    <n v="74822"/>
    <n v="88"/>
    <n v="0.19"/>
  </r>
  <r>
    <n v="236"/>
    <d v="2022-01-10T19:00:00"/>
    <x v="2"/>
    <s v="Female"/>
    <s v="North"/>
    <s v="Neurology"/>
    <s v="Surgery"/>
    <s v="Routine"/>
    <n v="5.8"/>
    <n v="36279"/>
    <n v="98"/>
    <n v="0.57999999999999996"/>
  </r>
  <r>
    <n v="237"/>
    <d v="2022-01-10T20:00:00"/>
    <x v="0"/>
    <s v="Male"/>
    <s v="West"/>
    <s v="Neurology"/>
    <s v="Medication"/>
    <s v="Routine"/>
    <n v="4.9000000000000004"/>
    <n v="32862"/>
    <n v="77"/>
    <n v="0.13"/>
  </r>
  <r>
    <n v="238"/>
    <d v="2022-01-10T21:00:00"/>
    <x v="3"/>
    <s v="Male"/>
    <s v="East"/>
    <s v="General Medicine"/>
    <s v="Surgery"/>
    <s v="Routine"/>
    <n v="4.5999999999999996"/>
    <n v="54138"/>
    <n v="73"/>
    <n v="0.28000000000000003"/>
  </r>
  <r>
    <n v="239"/>
    <d v="2022-01-10T22:00:00"/>
    <x v="2"/>
    <s v="Female"/>
    <s v="North"/>
    <s v="Neurology"/>
    <s v="Therapy"/>
    <s v="Routine"/>
    <n v="4.9000000000000004"/>
    <n v="61045"/>
    <n v="62"/>
    <n v="0.41"/>
  </r>
  <r>
    <n v="240"/>
    <d v="2022-01-10T23:00:00"/>
    <x v="3"/>
    <s v="Female"/>
    <s v="North"/>
    <s v="Orthopedics"/>
    <s v="Medication"/>
    <s v="Routine"/>
    <n v="2.6"/>
    <n v="44383"/>
    <n v="58"/>
    <n v="0.15"/>
  </r>
  <r>
    <n v="241"/>
    <d v="2022-01-11T00:00:00"/>
    <x v="1"/>
    <s v="Male"/>
    <s v="West"/>
    <s v="Pediatrics"/>
    <s v="Therapy"/>
    <s v="Routine"/>
    <n v="2"/>
    <n v="44226"/>
    <n v="54"/>
    <n v="0.3"/>
  </r>
  <r>
    <n v="242"/>
    <d v="2022-01-11T01:00:00"/>
    <x v="1"/>
    <s v="Female"/>
    <s v="West"/>
    <s v="General Medicine"/>
    <s v="Medication"/>
    <s v="Routine"/>
    <n v="4.0999999999999996"/>
    <n v="47179"/>
    <n v="65"/>
    <n v="0.44"/>
  </r>
  <r>
    <n v="243"/>
    <d v="2022-01-11T02:00:00"/>
    <x v="1"/>
    <s v="Female"/>
    <s v="North"/>
    <s v="Cardiology"/>
    <s v="Surgery"/>
    <s v="Emergency"/>
    <n v="6.3"/>
    <n v="83331"/>
    <n v="50"/>
    <n v="0.31"/>
  </r>
  <r>
    <n v="244"/>
    <d v="2022-01-11T03:00:00"/>
    <x v="0"/>
    <s v="Female"/>
    <s v="West"/>
    <s v="Neurology"/>
    <s v="Medication"/>
    <s v="Emergency"/>
    <n v="7.2"/>
    <n v="54946"/>
    <n v="88"/>
    <n v="0.12"/>
  </r>
  <r>
    <n v="245"/>
    <d v="2022-01-11T04:00:00"/>
    <x v="3"/>
    <s v="Male"/>
    <s v="North"/>
    <s v="Pediatrics"/>
    <s v="Observation"/>
    <s v="Routine"/>
    <n v="5.6"/>
    <n v="35641"/>
    <n v="80"/>
    <n v="0.16"/>
  </r>
  <r>
    <n v="246"/>
    <d v="2022-01-11T05:00:00"/>
    <x v="1"/>
    <s v="Male"/>
    <s v="East"/>
    <s v="Pediatrics"/>
    <s v="Observation"/>
    <s v="Routine"/>
    <n v="4.0999999999999996"/>
    <n v="35844"/>
    <n v="72"/>
    <n v="0.31"/>
  </r>
  <r>
    <n v="247"/>
    <d v="2022-01-11T06:00:00"/>
    <x v="0"/>
    <s v="Female"/>
    <s v="East"/>
    <s v="General Medicine"/>
    <s v="Medication"/>
    <s v="Emergency"/>
    <n v="4.5"/>
    <n v="49982"/>
    <n v="88"/>
    <n v="0.32"/>
  </r>
  <r>
    <n v="248"/>
    <d v="2022-01-11T07:00:00"/>
    <x v="1"/>
    <s v="Female"/>
    <s v="North"/>
    <s v="Cardiology"/>
    <s v="Observation"/>
    <s v="Emergency"/>
    <n v="4"/>
    <n v="59757"/>
    <n v="62"/>
    <n v="0.33"/>
  </r>
  <r>
    <n v="249"/>
    <d v="2022-01-11T08:00:00"/>
    <x v="1"/>
    <s v="Male"/>
    <s v="North"/>
    <s v="Orthopedics"/>
    <s v="Therapy"/>
    <s v="Routine"/>
    <n v="1.9"/>
    <n v="64680"/>
    <n v="65"/>
    <n v="0.64"/>
  </r>
  <r>
    <n v="250"/>
    <d v="2022-01-11T09:00:00"/>
    <x v="1"/>
    <s v="Female"/>
    <s v="South"/>
    <s v="Pediatrics"/>
    <s v="Observation"/>
    <s v="Routine"/>
    <n v="4"/>
    <n v="57483"/>
    <n v="52"/>
    <n v="0.48"/>
  </r>
  <r>
    <n v="251"/>
    <d v="2022-01-11T10:00:00"/>
    <x v="0"/>
    <s v="Male"/>
    <s v="South"/>
    <s v="Pediatrics"/>
    <s v="Observation"/>
    <s v="Routine"/>
    <n v="1.3"/>
    <n v="38163"/>
    <n v="84"/>
    <n v="0.05"/>
  </r>
  <r>
    <n v="252"/>
    <d v="2022-01-11T11:00:00"/>
    <x v="0"/>
    <s v="Female"/>
    <s v="West"/>
    <s v="Pediatrics"/>
    <s v="Therapy"/>
    <s v="Routine"/>
    <n v="3.8"/>
    <n v="46521"/>
    <n v="65"/>
    <n v="0.16"/>
  </r>
  <r>
    <n v="253"/>
    <d v="2022-01-11T12:00:00"/>
    <x v="1"/>
    <s v="Female"/>
    <s v="West"/>
    <s v="Pediatrics"/>
    <s v="Therapy"/>
    <s v="Routine"/>
    <n v="7.3"/>
    <n v="69678"/>
    <n v="75"/>
    <n v="0.31"/>
  </r>
  <r>
    <n v="254"/>
    <d v="2022-01-11T13:00:00"/>
    <x v="0"/>
    <s v="Female"/>
    <s v="North"/>
    <s v="General Medicine"/>
    <s v="Surgery"/>
    <s v="Emergency"/>
    <n v="5.6"/>
    <n v="32078"/>
    <n v="87"/>
    <n v="0.28000000000000003"/>
  </r>
  <r>
    <n v="255"/>
    <d v="2022-01-11T14:00:00"/>
    <x v="3"/>
    <s v="Male"/>
    <s v="North"/>
    <s v="Cardiology"/>
    <s v="Therapy"/>
    <s v="Routine"/>
    <n v="2.2000000000000002"/>
    <n v="45685"/>
    <n v="91"/>
    <n v="7.0000000000000007E-2"/>
  </r>
  <r>
    <n v="256"/>
    <d v="2022-01-11T15:00:00"/>
    <x v="0"/>
    <s v="Male"/>
    <s v="South"/>
    <s v="Pediatrics"/>
    <s v="Medication"/>
    <s v="Routine"/>
    <n v="3.9"/>
    <n v="66949"/>
    <n v="75"/>
    <n v="0.17"/>
  </r>
  <r>
    <n v="257"/>
    <d v="2022-01-11T16:00:00"/>
    <x v="1"/>
    <s v="Male"/>
    <s v="South"/>
    <s v="Orthopedics"/>
    <s v="Observation"/>
    <s v="Emergency"/>
    <n v="2.2999999999999998"/>
    <n v="72506"/>
    <n v="80"/>
    <n v="0.43"/>
  </r>
  <r>
    <n v="258"/>
    <d v="2022-01-11T17:00:00"/>
    <x v="2"/>
    <s v="Male"/>
    <s v="North"/>
    <s v="Orthopedics"/>
    <s v="Surgery"/>
    <s v="Emergency"/>
    <n v="3.9"/>
    <n v="51142"/>
    <n v="64"/>
    <n v="0.05"/>
  </r>
  <r>
    <n v="259"/>
    <d v="2022-01-11T18:00:00"/>
    <x v="0"/>
    <s v="Female"/>
    <s v="East"/>
    <s v="Neurology"/>
    <s v="Therapy"/>
    <s v="Emergency"/>
    <n v="6.1"/>
    <n v="46776"/>
    <n v="95"/>
    <n v="0.04"/>
  </r>
  <r>
    <n v="260"/>
    <d v="2022-01-11T19:00:00"/>
    <x v="3"/>
    <s v="Female"/>
    <s v="East"/>
    <s v="Pediatrics"/>
    <s v="Observation"/>
    <s v="Emergency"/>
    <n v="5.3"/>
    <n v="28558"/>
    <n v="73"/>
    <n v="0.38"/>
  </r>
  <r>
    <n v="261"/>
    <d v="2022-01-11T20:00:00"/>
    <x v="2"/>
    <s v="Male"/>
    <s v="West"/>
    <s v="Pediatrics"/>
    <s v="Medication"/>
    <s v="Routine"/>
    <n v="9"/>
    <n v="65513"/>
    <n v="76"/>
    <n v="0.04"/>
  </r>
  <r>
    <n v="262"/>
    <d v="2022-01-11T21:00:00"/>
    <x v="1"/>
    <s v="Female"/>
    <s v="North"/>
    <s v="Pediatrics"/>
    <s v="Medication"/>
    <s v="Emergency"/>
    <n v="6.4"/>
    <n v="81376"/>
    <n v="70"/>
    <n v="0.5"/>
  </r>
  <r>
    <n v="263"/>
    <d v="2022-01-11T22:00:00"/>
    <x v="3"/>
    <s v="Female"/>
    <s v="North"/>
    <s v="Pediatrics"/>
    <s v="Surgery"/>
    <s v="Emergency"/>
    <n v="4.4000000000000004"/>
    <n v="106303"/>
    <n v="89"/>
    <n v="0.3"/>
  </r>
  <r>
    <n v="264"/>
    <d v="2022-01-11T23:00:00"/>
    <x v="0"/>
    <s v="Male"/>
    <s v="West"/>
    <s v="Pediatrics"/>
    <s v="Medication"/>
    <s v="Routine"/>
    <n v="5.4"/>
    <n v="62729"/>
    <n v="77"/>
    <n v="0.19"/>
  </r>
  <r>
    <n v="265"/>
    <d v="2022-01-12T00:00:00"/>
    <x v="1"/>
    <s v="Female"/>
    <s v="South"/>
    <s v="Orthopedics"/>
    <s v="Observation"/>
    <s v="Routine"/>
    <n v="3.6"/>
    <n v="53982"/>
    <n v="84"/>
    <n v="0.2"/>
  </r>
  <r>
    <n v="266"/>
    <d v="2022-01-12T01:00:00"/>
    <x v="2"/>
    <s v="Female"/>
    <s v="South"/>
    <s v="Cardiology"/>
    <s v="Therapy"/>
    <s v="Routine"/>
    <n v="1.7"/>
    <n v="36604"/>
    <n v="79"/>
    <n v="0.38"/>
  </r>
  <r>
    <n v="267"/>
    <d v="2022-01-12T02:00:00"/>
    <x v="2"/>
    <s v="Male"/>
    <s v="East"/>
    <s v="Cardiology"/>
    <s v="Medication"/>
    <s v="Emergency"/>
    <n v="6.6"/>
    <n v="17423"/>
    <n v="72"/>
    <n v="0.23"/>
  </r>
  <r>
    <n v="268"/>
    <d v="2022-01-12T03:00:00"/>
    <x v="2"/>
    <s v="Female"/>
    <s v="North"/>
    <s v="Neurology"/>
    <s v="Therapy"/>
    <s v="Routine"/>
    <n v="6"/>
    <n v="58539"/>
    <n v="86"/>
    <n v="0.25"/>
  </r>
  <r>
    <n v="269"/>
    <d v="2022-01-12T04:00:00"/>
    <x v="0"/>
    <s v="Female"/>
    <s v="South"/>
    <s v="Orthopedics"/>
    <s v="Observation"/>
    <s v="Routine"/>
    <n v="3.5"/>
    <n v="102007"/>
    <n v="79"/>
    <n v="0.41"/>
  </r>
  <r>
    <n v="270"/>
    <d v="2022-01-12T05:00:00"/>
    <x v="0"/>
    <s v="Female"/>
    <s v="East"/>
    <s v="Pediatrics"/>
    <s v="Observation"/>
    <s v="Routine"/>
    <n v="4.5"/>
    <n v="80416"/>
    <n v="63"/>
    <n v="0.56000000000000005"/>
  </r>
  <r>
    <n v="271"/>
    <d v="2022-01-12T06:00:00"/>
    <x v="2"/>
    <s v="Male"/>
    <s v="East"/>
    <s v="Cardiology"/>
    <s v="Therapy"/>
    <s v="Routine"/>
    <n v="6.5"/>
    <n v="77331"/>
    <n v="63"/>
    <n v="0.18"/>
  </r>
  <r>
    <n v="272"/>
    <d v="2022-01-12T07:00:00"/>
    <x v="2"/>
    <s v="Male"/>
    <s v="East"/>
    <s v="General Medicine"/>
    <s v="Observation"/>
    <s v="Routine"/>
    <n v="5.7"/>
    <n v="59912"/>
    <n v="77"/>
    <n v="0.13"/>
  </r>
  <r>
    <n v="273"/>
    <d v="2022-01-12T08:00:00"/>
    <x v="1"/>
    <s v="Female"/>
    <s v="South"/>
    <s v="General Medicine"/>
    <s v="Surgery"/>
    <s v="Routine"/>
    <n v="1.1000000000000001"/>
    <n v="62190"/>
    <n v="86"/>
    <n v="0.65"/>
  </r>
  <r>
    <n v="274"/>
    <d v="2022-01-12T09:00:00"/>
    <x v="1"/>
    <s v="Female"/>
    <s v="South"/>
    <s v="General Medicine"/>
    <s v="Medication"/>
    <s v="Emergency"/>
    <n v="4.5"/>
    <n v="6525"/>
    <n v="95"/>
    <n v="0.06"/>
  </r>
  <r>
    <n v="275"/>
    <d v="2022-01-12T10:00:00"/>
    <x v="0"/>
    <s v="Female"/>
    <s v="North"/>
    <s v="Pediatrics"/>
    <s v="Surgery"/>
    <s v="Routine"/>
    <n v="3.7"/>
    <n v="70250"/>
    <n v="54"/>
    <n v="0.15"/>
  </r>
  <r>
    <n v="276"/>
    <d v="2022-01-12T11:00:00"/>
    <x v="0"/>
    <s v="Male"/>
    <s v="North"/>
    <s v="Pediatrics"/>
    <s v="Surgery"/>
    <s v="Routine"/>
    <n v="6.2"/>
    <n v="43413"/>
    <n v="75"/>
    <n v="7.0000000000000007E-2"/>
  </r>
  <r>
    <n v="277"/>
    <d v="2022-01-12T12:00:00"/>
    <x v="2"/>
    <s v="Male"/>
    <s v="East"/>
    <s v="Neurology"/>
    <s v="Surgery"/>
    <s v="Routine"/>
    <n v="6.1"/>
    <n v="40965"/>
    <n v="81"/>
    <n v="0.3"/>
  </r>
  <r>
    <n v="278"/>
    <d v="2022-01-12T13:00:00"/>
    <x v="2"/>
    <s v="Male"/>
    <s v="East"/>
    <s v="Neurology"/>
    <s v="Therapy"/>
    <s v="Routine"/>
    <n v="6.6"/>
    <n v="48535"/>
    <n v="79"/>
    <n v="0.3"/>
  </r>
  <r>
    <n v="279"/>
    <d v="2022-01-12T14:00:00"/>
    <x v="2"/>
    <s v="Female"/>
    <s v="South"/>
    <s v="Neurology"/>
    <s v="Therapy"/>
    <s v="Routine"/>
    <n v="1.8"/>
    <n v="47860"/>
    <n v="87"/>
    <n v="0.18"/>
  </r>
  <r>
    <n v="280"/>
    <d v="2022-01-12T15:00:00"/>
    <x v="2"/>
    <s v="Female"/>
    <s v="South"/>
    <s v="General Medicine"/>
    <s v="Observation"/>
    <s v="Routine"/>
    <n v="2.4"/>
    <n v="40647"/>
    <n v="83"/>
    <n v="0.56000000000000005"/>
  </r>
  <r>
    <n v="281"/>
    <d v="2022-01-12T16:00:00"/>
    <x v="1"/>
    <s v="Female"/>
    <s v="North"/>
    <s v="Pediatrics"/>
    <s v="Therapy"/>
    <s v="Routine"/>
    <n v="6.2"/>
    <n v="55277"/>
    <n v="63"/>
    <n v="0.24"/>
  </r>
  <r>
    <n v="282"/>
    <d v="2022-01-12T17:00:00"/>
    <x v="0"/>
    <s v="Female"/>
    <s v="North"/>
    <s v="General Medicine"/>
    <s v="Observation"/>
    <s v="Routine"/>
    <n v="2.8"/>
    <n v="43834"/>
    <n v="63"/>
    <n v="0.39"/>
  </r>
  <r>
    <n v="283"/>
    <d v="2022-01-12T18:00:00"/>
    <x v="0"/>
    <s v="Female"/>
    <s v="West"/>
    <s v="Neurology"/>
    <s v="Therapy"/>
    <s v="Routine"/>
    <n v="1"/>
    <n v="57006"/>
    <n v="79"/>
    <n v="0.31"/>
  </r>
  <r>
    <n v="284"/>
    <d v="2022-01-12T19:00:00"/>
    <x v="3"/>
    <s v="Male"/>
    <s v="North"/>
    <s v="Pediatrics"/>
    <s v="Observation"/>
    <s v="Routine"/>
    <n v="5.0999999999999996"/>
    <n v="25256"/>
    <n v="87"/>
    <n v="0.18"/>
  </r>
  <r>
    <n v="285"/>
    <d v="2022-01-12T20:00:00"/>
    <x v="0"/>
    <s v="Female"/>
    <s v="South"/>
    <s v="Orthopedics"/>
    <s v="Medication"/>
    <s v="Routine"/>
    <n v="2.9"/>
    <n v="50719"/>
    <n v="77"/>
    <n v="0.39"/>
  </r>
  <r>
    <n v="286"/>
    <d v="2022-01-12T21:00:00"/>
    <x v="3"/>
    <s v="Female"/>
    <s v="East"/>
    <s v="Cardiology"/>
    <s v="Observation"/>
    <s v="Routine"/>
    <n v="7.6"/>
    <n v="33074"/>
    <n v="56"/>
    <n v="0.49"/>
  </r>
  <r>
    <n v="287"/>
    <d v="2022-01-12T22:00:00"/>
    <x v="0"/>
    <s v="Female"/>
    <s v="West"/>
    <s v="Cardiology"/>
    <s v="Medication"/>
    <s v="Routine"/>
    <n v="4.5999999999999996"/>
    <n v="42171"/>
    <n v="62"/>
    <n v="0.14000000000000001"/>
  </r>
  <r>
    <n v="288"/>
    <d v="2022-01-12T23:00:00"/>
    <x v="0"/>
    <s v="Male"/>
    <s v="North"/>
    <s v="Neurology"/>
    <s v="Observation"/>
    <s v="Emergency"/>
    <n v="4.3"/>
    <n v="57868"/>
    <n v="83"/>
    <n v="0.28999999999999998"/>
  </r>
  <r>
    <n v="289"/>
    <d v="2022-01-13T00:00:00"/>
    <x v="0"/>
    <s v="Female"/>
    <s v="North"/>
    <s v="General Medicine"/>
    <s v="Therapy"/>
    <s v="Emergency"/>
    <n v="3.3"/>
    <n v="22920"/>
    <n v="71"/>
    <n v="0.16"/>
  </r>
  <r>
    <n v="290"/>
    <d v="2022-01-13T01:00:00"/>
    <x v="0"/>
    <s v="Male"/>
    <s v="South"/>
    <s v="Orthopedics"/>
    <s v="Therapy"/>
    <s v="Routine"/>
    <n v="7.2"/>
    <n v="38552"/>
    <n v="76"/>
    <n v="0.11"/>
  </r>
  <r>
    <n v="291"/>
    <d v="2022-01-13T02:00:00"/>
    <x v="3"/>
    <s v="Male"/>
    <s v="West"/>
    <s v="Pediatrics"/>
    <s v="Medication"/>
    <s v="Routine"/>
    <n v="4.7"/>
    <n v="66379"/>
    <n v="88"/>
    <n v="0.19"/>
  </r>
  <r>
    <n v="292"/>
    <d v="2022-01-13T03:00:00"/>
    <x v="3"/>
    <s v="Male"/>
    <s v="North"/>
    <s v="General Medicine"/>
    <s v="Surgery"/>
    <s v="Routine"/>
    <n v="3.2"/>
    <n v="26736"/>
    <n v="61"/>
    <n v="0.45"/>
  </r>
  <r>
    <n v="293"/>
    <d v="2022-01-13T04:00:00"/>
    <x v="2"/>
    <s v="Male"/>
    <s v="East"/>
    <s v="Neurology"/>
    <s v="Surgery"/>
    <s v="Routine"/>
    <n v="2.4"/>
    <n v="90557"/>
    <n v="70"/>
    <n v="0.55000000000000004"/>
  </r>
  <r>
    <n v="294"/>
    <d v="2022-01-13T05:00:00"/>
    <x v="0"/>
    <s v="Male"/>
    <s v="South"/>
    <s v="General Medicine"/>
    <s v="Observation"/>
    <s v="Emergency"/>
    <n v="3.9"/>
    <n v="79088"/>
    <n v="69"/>
    <n v="0.64"/>
  </r>
  <r>
    <n v="295"/>
    <d v="2022-01-13T06:00:00"/>
    <x v="3"/>
    <s v="Female"/>
    <s v="West"/>
    <s v="Neurology"/>
    <s v="Therapy"/>
    <s v="Emergency"/>
    <n v="2"/>
    <n v="45109"/>
    <n v="79"/>
    <n v="0.28999999999999998"/>
  </r>
  <r>
    <n v="296"/>
    <d v="2022-01-13T07:00:00"/>
    <x v="0"/>
    <s v="Female"/>
    <s v="North"/>
    <s v="Cardiology"/>
    <s v="Surgery"/>
    <s v="Emergency"/>
    <n v="6.1"/>
    <n v="39256"/>
    <n v="84"/>
    <n v="0.47"/>
  </r>
  <r>
    <n v="297"/>
    <d v="2022-01-13T08:00:00"/>
    <x v="2"/>
    <s v="Male"/>
    <s v="North"/>
    <s v="Cardiology"/>
    <s v="Therapy"/>
    <s v="Emergency"/>
    <n v="0.4"/>
    <n v="59039"/>
    <n v="57"/>
    <n v="0.2"/>
  </r>
  <r>
    <n v="298"/>
    <d v="2022-01-13T09:00:00"/>
    <x v="3"/>
    <s v="Male"/>
    <s v="West"/>
    <s v="General Medicine"/>
    <s v="Therapy"/>
    <s v="Emergency"/>
    <n v="3.7"/>
    <n v="26051"/>
    <n v="75"/>
    <n v="0.19"/>
  </r>
  <r>
    <n v="299"/>
    <d v="2022-01-13T10:00:00"/>
    <x v="2"/>
    <s v="Male"/>
    <s v="South"/>
    <s v="Orthopedics"/>
    <s v="Therapy"/>
    <s v="Routine"/>
    <n v="5.2"/>
    <n v="14957"/>
    <n v="85"/>
    <n v="0.49"/>
  </r>
  <r>
    <n v="300"/>
    <d v="2022-01-13T11:00:00"/>
    <x v="3"/>
    <s v="Female"/>
    <s v="West"/>
    <s v="Pediatrics"/>
    <s v="Observation"/>
    <s v="Routine"/>
    <n v="4.7"/>
    <n v="45813"/>
    <n v="53"/>
    <n v="0.31"/>
  </r>
  <r>
    <n v="301"/>
    <d v="2022-01-13T12:00:00"/>
    <x v="3"/>
    <s v="Female"/>
    <s v="West"/>
    <s v="Neurology"/>
    <s v="Medication"/>
    <s v="Emergency"/>
    <n v="2.6"/>
    <n v="52319"/>
    <n v="74"/>
    <n v="0.57999999999999996"/>
  </r>
  <r>
    <n v="302"/>
    <d v="2022-01-13T13:00:00"/>
    <x v="0"/>
    <s v="Male"/>
    <s v="South"/>
    <s v="Pediatrics"/>
    <s v="Observation"/>
    <s v="Routine"/>
    <n v="5.3"/>
    <n v="56889"/>
    <n v="60"/>
    <n v="0.06"/>
  </r>
  <r>
    <n v="303"/>
    <d v="2022-01-13T14:00:00"/>
    <x v="0"/>
    <s v="Female"/>
    <s v="North"/>
    <s v="Cardiology"/>
    <s v="Surgery"/>
    <s v="Routine"/>
    <n v="2.2000000000000002"/>
    <n v="42705"/>
    <n v="67"/>
    <n v="0.5"/>
  </r>
  <r>
    <n v="304"/>
    <d v="2022-01-13T15:00:00"/>
    <x v="2"/>
    <s v="Female"/>
    <s v="East"/>
    <s v="Orthopedics"/>
    <s v="Medication"/>
    <s v="Routine"/>
    <n v="4"/>
    <n v="80479"/>
    <n v="45"/>
    <n v="0.24"/>
  </r>
  <r>
    <n v="305"/>
    <d v="2022-01-13T16:00:00"/>
    <x v="2"/>
    <s v="Male"/>
    <s v="South"/>
    <s v="Orthopedics"/>
    <s v="Surgery"/>
    <s v="Emergency"/>
    <n v="5.3"/>
    <n v="25097"/>
    <n v="92"/>
    <n v="0.37"/>
  </r>
  <r>
    <n v="306"/>
    <d v="2022-01-13T17:00:00"/>
    <x v="1"/>
    <s v="Male"/>
    <s v="East"/>
    <s v="Pediatrics"/>
    <s v="Medication"/>
    <s v="Routine"/>
    <n v="4.9000000000000004"/>
    <n v="32235"/>
    <n v="71"/>
    <n v="0.27"/>
  </r>
  <r>
    <n v="307"/>
    <d v="2022-01-13T18:00:00"/>
    <x v="0"/>
    <s v="Female"/>
    <s v="North"/>
    <s v="Cardiology"/>
    <s v="Medication"/>
    <s v="Routine"/>
    <n v="2.6"/>
    <n v="64733"/>
    <n v="65"/>
    <n v="0.32"/>
  </r>
  <r>
    <n v="308"/>
    <d v="2022-01-13T19:00:00"/>
    <x v="0"/>
    <s v="Female"/>
    <s v="West"/>
    <s v="Pediatrics"/>
    <s v="Observation"/>
    <s v="Emergency"/>
    <n v="6.4"/>
    <n v="31767"/>
    <n v="79"/>
    <n v="0.34"/>
  </r>
  <r>
    <n v="309"/>
    <d v="2022-01-13T20:00:00"/>
    <x v="2"/>
    <s v="Female"/>
    <s v="East"/>
    <s v="General Medicine"/>
    <s v="Therapy"/>
    <s v="Emergency"/>
    <n v="4.2"/>
    <n v="30994"/>
    <n v="62"/>
    <n v="0.4"/>
  </r>
  <r>
    <n v="310"/>
    <d v="2022-01-13T21:00:00"/>
    <x v="0"/>
    <s v="Male"/>
    <s v="North"/>
    <s v="Orthopedics"/>
    <s v="Therapy"/>
    <s v="Emergency"/>
    <n v="5.5"/>
    <n v="57467"/>
    <n v="61"/>
    <n v="0.16"/>
  </r>
  <r>
    <n v="311"/>
    <d v="2022-01-13T22:00:00"/>
    <x v="0"/>
    <s v="Male"/>
    <s v="North"/>
    <s v="Orthopedics"/>
    <s v="Medication"/>
    <s v="Routine"/>
    <n v="7.1"/>
    <n v="33930"/>
    <n v="93"/>
    <n v="0.09"/>
  </r>
  <r>
    <n v="312"/>
    <d v="2022-01-13T23:00:00"/>
    <x v="3"/>
    <s v="Male"/>
    <s v="West"/>
    <s v="General Medicine"/>
    <s v="Observation"/>
    <s v="Routine"/>
    <n v="6.2"/>
    <n v="52338"/>
    <n v="97"/>
    <n v="0.44"/>
  </r>
  <r>
    <n v="313"/>
    <d v="2022-01-14T00:00:00"/>
    <x v="3"/>
    <s v="Female"/>
    <s v="West"/>
    <s v="Cardiology"/>
    <s v="Surgery"/>
    <s v="Emergency"/>
    <n v="6.2"/>
    <n v="41003"/>
    <n v="68"/>
    <n v="0.21"/>
  </r>
  <r>
    <n v="314"/>
    <d v="2022-01-14T01:00:00"/>
    <x v="1"/>
    <s v="Female"/>
    <s v="North"/>
    <s v="Orthopedics"/>
    <s v="Surgery"/>
    <s v="Routine"/>
    <n v="4.4000000000000004"/>
    <n v="37767"/>
    <n v="88"/>
    <n v="0.09"/>
  </r>
  <r>
    <n v="315"/>
    <d v="2022-01-14T02:00:00"/>
    <x v="2"/>
    <s v="Male"/>
    <s v="North"/>
    <s v="Neurology"/>
    <s v="Therapy"/>
    <s v="Routine"/>
    <n v="5.6"/>
    <n v="12954"/>
    <n v="79"/>
    <n v="0.11"/>
  </r>
  <r>
    <n v="316"/>
    <d v="2022-01-14T03:00:00"/>
    <x v="2"/>
    <s v="Female"/>
    <s v="East"/>
    <s v="Neurology"/>
    <s v="Therapy"/>
    <s v="Routine"/>
    <n v="4.4000000000000004"/>
    <n v="57791"/>
    <n v="58"/>
    <n v="0.26"/>
  </r>
  <r>
    <n v="317"/>
    <d v="2022-01-14T04:00:00"/>
    <x v="0"/>
    <s v="Male"/>
    <s v="North"/>
    <s v="Cardiology"/>
    <s v="Surgery"/>
    <s v="Routine"/>
    <n v="1.6"/>
    <n v="30056"/>
    <n v="64"/>
    <n v="0.24"/>
  </r>
  <r>
    <n v="318"/>
    <d v="2022-01-14T05:00:00"/>
    <x v="3"/>
    <s v="Female"/>
    <s v="North"/>
    <s v="General Medicine"/>
    <s v="Surgery"/>
    <s v="Routine"/>
    <n v="4.5999999999999996"/>
    <n v="51635"/>
    <n v="94"/>
    <n v="0.06"/>
  </r>
  <r>
    <n v="319"/>
    <d v="2022-01-14T06:00:00"/>
    <x v="3"/>
    <s v="Male"/>
    <s v="East"/>
    <s v="Pediatrics"/>
    <s v="Observation"/>
    <s v="Routine"/>
    <n v="4.5"/>
    <n v="44758"/>
    <n v="58"/>
    <n v="0.34"/>
  </r>
  <r>
    <n v="320"/>
    <d v="2022-01-14T07:00:00"/>
    <x v="0"/>
    <s v="Female"/>
    <s v="South"/>
    <s v="Cardiology"/>
    <s v="Surgery"/>
    <s v="Routine"/>
    <n v="5.2"/>
    <n v="50870"/>
    <n v="100"/>
    <n v="0.12"/>
  </r>
  <r>
    <n v="321"/>
    <d v="2022-01-14T08:00:00"/>
    <x v="0"/>
    <s v="Female"/>
    <s v="East"/>
    <s v="Pediatrics"/>
    <s v="Observation"/>
    <s v="Emergency"/>
    <n v="3.7"/>
    <n v="52006"/>
    <n v="68"/>
    <n v="0.02"/>
  </r>
  <r>
    <n v="322"/>
    <d v="2022-01-14T09:00:00"/>
    <x v="2"/>
    <s v="Male"/>
    <s v="East"/>
    <s v="Cardiology"/>
    <s v="Therapy"/>
    <s v="Routine"/>
    <n v="2.5"/>
    <n v="58873"/>
    <n v="94"/>
    <n v="0.11"/>
  </r>
  <r>
    <n v="323"/>
    <d v="2022-01-14T10:00:00"/>
    <x v="2"/>
    <s v="Male"/>
    <s v="West"/>
    <s v="Neurology"/>
    <s v="Surgery"/>
    <s v="Routine"/>
    <n v="5.3"/>
    <n v="40445"/>
    <n v="71"/>
    <n v="0.1"/>
  </r>
  <r>
    <n v="324"/>
    <d v="2022-01-14T11:00:00"/>
    <x v="0"/>
    <s v="Male"/>
    <s v="East"/>
    <s v="General Medicine"/>
    <s v="Therapy"/>
    <s v="Routine"/>
    <n v="1.4"/>
    <n v="79854"/>
    <n v="85"/>
    <n v="0.15"/>
  </r>
  <r>
    <n v="325"/>
    <d v="2022-01-14T12:00:00"/>
    <x v="1"/>
    <s v="Male"/>
    <s v="North"/>
    <s v="Neurology"/>
    <s v="Medication"/>
    <s v="Routine"/>
    <n v="6.9"/>
    <n v="18052"/>
    <n v="92"/>
    <n v="0.14000000000000001"/>
  </r>
  <r>
    <n v="326"/>
    <d v="2022-01-14T13:00:00"/>
    <x v="2"/>
    <s v="Male"/>
    <s v="North"/>
    <s v="General Medicine"/>
    <s v="Medication"/>
    <s v="Emergency"/>
    <n v="3.5"/>
    <n v="50468"/>
    <n v="92"/>
    <n v="0.16"/>
  </r>
  <r>
    <n v="327"/>
    <d v="2022-01-14T14:00:00"/>
    <x v="0"/>
    <s v="Female"/>
    <s v="North"/>
    <s v="Pediatrics"/>
    <s v="Medication"/>
    <s v="Routine"/>
    <n v="4.5"/>
    <n v="71725"/>
    <n v="68"/>
    <n v="0.43"/>
  </r>
  <r>
    <n v="328"/>
    <d v="2022-01-14T15:00:00"/>
    <x v="2"/>
    <s v="Male"/>
    <s v="South"/>
    <s v="Cardiology"/>
    <s v="Surgery"/>
    <s v="Emergency"/>
    <n v="5.0999999999999996"/>
    <n v="64535"/>
    <n v="65"/>
    <n v="0.42"/>
  </r>
  <r>
    <n v="329"/>
    <d v="2022-01-14T16:00:00"/>
    <x v="0"/>
    <s v="Male"/>
    <s v="North"/>
    <s v="Orthopedics"/>
    <s v="Therapy"/>
    <s v="Routine"/>
    <n v="5.2"/>
    <n v="35503"/>
    <n v="74"/>
    <n v="0.24"/>
  </r>
  <r>
    <n v="330"/>
    <d v="2022-01-14T17:00:00"/>
    <x v="3"/>
    <s v="Male"/>
    <s v="South"/>
    <s v="Orthopedics"/>
    <s v="Surgery"/>
    <s v="Routine"/>
    <n v="1.2"/>
    <n v="38835"/>
    <n v="59"/>
    <n v="0.4"/>
  </r>
  <r>
    <n v="331"/>
    <d v="2022-01-14T18:00:00"/>
    <x v="0"/>
    <s v="Male"/>
    <s v="North"/>
    <s v="General Medicine"/>
    <s v="Therapy"/>
    <s v="Routine"/>
    <n v="5.6"/>
    <n v="34864"/>
    <n v="78"/>
    <n v="0.32"/>
  </r>
  <r>
    <n v="332"/>
    <d v="2022-01-14T19:00:00"/>
    <x v="2"/>
    <s v="Male"/>
    <s v="East"/>
    <s v="General Medicine"/>
    <s v="Observation"/>
    <s v="Routine"/>
    <n v="4.5999999999999996"/>
    <n v="66985"/>
    <n v="65"/>
    <n v="0.27"/>
  </r>
  <r>
    <n v="333"/>
    <d v="2022-01-14T20:00:00"/>
    <x v="3"/>
    <s v="Female"/>
    <s v="West"/>
    <s v="Neurology"/>
    <s v="Surgery"/>
    <s v="Routine"/>
    <n v="2.7"/>
    <n v="40202"/>
    <n v="88"/>
    <n v="0.28999999999999998"/>
  </r>
  <r>
    <n v="334"/>
    <d v="2022-01-14T21:00:00"/>
    <x v="3"/>
    <s v="Male"/>
    <s v="North"/>
    <s v="Orthopedics"/>
    <s v="Medication"/>
    <s v="Routine"/>
    <n v="2.5"/>
    <n v="60102"/>
    <n v="68"/>
    <n v="0.19"/>
  </r>
  <r>
    <n v="335"/>
    <d v="2022-01-14T22:00:00"/>
    <x v="3"/>
    <s v="Male"/>
    <s v="South"/>
    <s v="Neurology"/>
    <s v="Observation"/>
    <s v="Routine"/>
    <n v="3.3"/>
    <n v="60286"/>
    <n v="54"/>
    <n v="0.43"/>
  </r>
  <r>
    <n v="336"/>
    <d v="2022-01-14T23:00:00"/>
    <x v="3"/>
    <s v="Male"/>
    <s v="South"/>
    <s v="Pediatrics"/>
    <s v="Therapy"/>
    <s v="Emergency"/>
    <n v="1.4"/>
    <n v="102368"/>
    <n v="92"/>
    <n v="0.15"/>
  </r>
  <r>
    <n v="337"/>
    <d v="2022-01-15T00:00:00"/>
    <x v="1"/>
    <s v="Female"/>
    <s v="West"/>
    <s v="Orthopedics"/>
    <s v="Surgery"/>
    <s v="Emergency"/>
    <n v="7.4"/>
    <n v="61265"/>
    <n v="77"/>
    <n v="0.23"/>
  </r>
  <r>
    <n v="338"/>
    <d v="2022-01-15T01:00:00"/>
    <x v="2"/>
    <s v="Female"/>
    <s v="North"/>
    <s v="Pediatrics"/>
    <s v="Therapy"/>
    <s v="Routine"/>
    <n v="7"/>
    <n v="38777"/>
    <n v="75"/>
    <n v="0.49"/>
  </r>
  <r>
    <n v="339"/>
    <d v="2022-01-15T02:00:00"/>
    <x v="0"/>
    <s v="Male"/>
    <s v="East"/>
    <s v="Cardiology"/>
    <s v="Therapy"/>
    <s v="Routine"/>
    <n v="4.9000000000000004"/>
    <n v="25797"/>
    <n v="88"/>
    <n v="0.22"/>
  </r>
  <r>
    <n v="340"/>
    <d v="2022-01-15T03:00:00"/>
    <x v="3"/>
    <s v="Male"/>
    <s v="North"/>
    <s v="Neurology"/>
    <s v="Surgery"/>
    <s v="Routine"/>
    <n v="3.6"/>
    <n v="49483"/>
    <n v="85"/>
    <n v="0.1"/>
  </r>
  <r>
    <n v="341"/>
    <d v="2022-01-15T04:00:00"/>
    <x v="0"/>
    <s v="Female"/>
    <s v="North"/>
    <s v="General Medicine"/>
    <s v="Surgery"/>
    <s v="Emergency"/>
    <n v="3.6"/>
    <n v="52618"/>
    <n v="66"/>
    <n v="0.41"/>
  </r>
  <r>
    <n v="342"/>
    <d v="2022-01-15T05:00:00"/>
    <x v="0"/>
    <s v="Female"/>
    <s v="West"/>
    <s v="Orthopedics"/>
    <s v="Therapy"/>
    <s v="Routine"/>
    <n v="5.5"/>
    <n v="10786"/>
    <n v="70"/>
    <n v="0.28000000000000003"/>
  </r>
  <r>
    <n v="343"/>
    <d v="2022-01-15T06:00:00"/>
    <x v="3"/>
    <s v="Female"/>
    <s v="North"/>
    <s v="Neurology"/>
    <s v="Therapy"/>
    <s v="Routine"/>
    <n v="7.5"/>
    <n v="40723"/>
    <n v="62"/>
    <n v="0.2"/>
  </r>
  <r>
    <n v="344"/>
    <d v="2022-01-15T07:00:00"/>
    <x v="0"/>
    <s v="Male"/>
    <s v="East"/>
    <s v="General Medicine"/>
    <s v="Observation"/>
    <s v="Routine"/>
    <n v="2.9"/>
    <n v="60947"/>
    <n v="57"/>
    <n v="0.37"/>
  </r>
  <r>
    <n v="345"/>
    <d v="2022-01-15T08:00:00"/>
    <x v="0"/>
    <s v="Male"/>
    <s v="South"/>
    <s v="Cardiology"/>
    <s v="Medication"/>
    <s v="Routine"/>
    <n v="1.8"/>
    <n v="44353"/>
    <n v="82"/>
    <n v="0.5"/>
  </r>
  <r>
    <n v="346"/>
    <d v="2022-01-15T09:00:00"/>
    <x v="2"/>
    <s v="Female"/>
    <s v="West"/>
    <s v="Orthopedics"/>
    <s v="Therapy"/>
    <s v="Routine"/>
    <n v="7.1"/>
    <n v="74372"/>
    <n v="80"/>
    <n v="0.32"/>
  </r>
  <r>
    <n v="347"/>
    <d v="2022-01-15T10:00:00"/>
    <x v="2"/>
    <s v="Male"/>
    <s v="East"/>
    <s v="Pediatrics"/>
    <s v="Medication"/>
    <s v="Routine"/>
    <n v="0.4"/>
    <n v="23833"/>
    <n v="84"/>
    <n v="0.35"/>
  </r>
  <r>
    <n v="348"/>
    <d v="2022-01-15T11:00:00"/>
    <x v="3"/>
    <s v="Female"/>
    <s v="South"/>
    <s v="Cardiology"/>
    <s v="Observation"/>
    <s v="Emergency"/>
    <n v="2"/>
    <n v="68538"/>
    <n v="90"/>
    <n v="0.51"/>
  </r>
  <r>
    <n v="349"/>
    <d v="2022-01-15T12:00:00"/>
    <x v="0"/>
    <s v="Female"/>
    <s v="West"/>
    <s v="General Medicine"/>
    <s v="Medication"/>
    <s v="Emergency"/>
    <n v="3.5"/>
    <n v="73278"/>
    <n v="84"/>
    <n v="0.54"/>
  </r>
  <r>
    <n v="350"/>
    <d v="2022-01-15T13:00:00"/>
    <x v="2"/>
    <s v="Female"/>
    <s v="West"/>
    <s v="Orthopedics"/>
    <s v="Medication"/>
    <s v="Routine"/>
    <n v="0.9"/>
    <n v="74130"/>
    <n v="85"/>
    <n v="0.16"/>
  </r>
  <r>
    <n v="351"/>
    <d v="2022-01-15T14:00:00"/>
    <x v="0"/>
    <s v="Male"/>
    <s v="South"/>
    <s v="Orthopedics"/>
    <s v="Observation"/>
    <s v="Routine"/>
    <n v="6.2"/>
    <n v="23683"/>
    <n v="50"/>
    <n v="0.05"/>
  </r>
  <r>
    <n v="352"/>
    <d v="2022-01-15T15:00:00"/>
    <x v="1"/>
    <s v="Female"/>
    <s v="South"/>
    <s v="Cardiology"/>
    <s v="Therapy"/>
    <s v="Routine"/>
    <n v="5.7"/>
    <n v="61291"/>
    <n v="71"/>
    <n v="0.24"/>
  </r>
  <r>
    <n v="353"/>
    <d v="2022-01-15T16:00:00"/>
    <x v="2"/>
    <s v="Female"/>
    <s v="East"/>
    <s v="Orthopedics"/>
    <s v="Medication"/>
    <s v="Emergency"/>
    <n v="2.9"/>
    <n v="41625"/>
    <n v="87"/>
    <n v="0.19"/>
  </r>
  <r>
    <n v="354"/>
    <d v="2022-01-15T17:00:00"/>
    <x v="3"/>
    <s v="Male"/>
    <s v="North"/>
    <s v="General Medicine"/>
    <s v="Therapy"/>
    <s v="Emergency"/>
    <n v="6.6"/>
    <n v="26877"/>
    <n v="61"/>
    <n v="0.24"/>
  </r>
  <r>
    <n v="355"/>
    <d v="2022-01-15T18:00:00"/>
    <x v="3"/>
    <s v="Female"/>
    <s v="North"/>
    <s v="Cardiology"/>
    <s v="Therapy"/>
    <s v="Routine"/>
    <n v="6.9"/>
    <n v="46723"/>
    <n v="76"/>
    <n v="0.33"/>
  </r>
  <r>
    <n v="356"/>
    <d v="2022-01-15T19:00:00"/>
    <x v="2"/>
    <s v="Male"/>
    <s v="North"/>
    <s v="Pediatrics"/>
    <s v="Surgery"/>
    <s v="Routine"/>
    <n v="3.8"/>
    <n v="36900"/>
    <n v="81"/>
    <n v="0.4"/>
  </r>
  <r>
    <n v="357"/>
    <d v="2022-01-15T20:00:00"/>
    <x v="3"/>
    <s v="Female"/>
    <s v="North"/>
    <s v="Cardiology"/>
    <s v="Therapy"/>
    <s v="Routine"/>
    <n v="3.1"/>
    <n v="73415"/>
    <n v="80"/>
    <n v="0.1"/>
  </r>
  <r>
    <n v="358"/>
    <d v="2022-01-15T21:00:00"/>
    <x v="0"/>
    <s v="Male"/>
    <s v="North"/>
    <s v="Cardiology"/>
    <s v="Therapy"/>
    <s v="Routine"/>
    <n v="8.5"/>
    <n v="65261"/>
    <n v="79"/>
    <n v="0.44"/>
  </r>
  <r>
    <n v="359"/>
    <d v="2022-01-15T22:00:00"/>
    <x v="1"/>
    <s v="Female"/>
    <s v="East"/>
    <s v="Pediatrics"/>
    <s v="Medication"/>
    <s v="Routine"/>
    <n v="5.4"/>
    <n v="31951"/>
    <n v="82"/>
    <n v="0.37"/>
  </r>
  <r>
    <n v="360"/>
    <d v="2022-01-15T23:00:00"/>
    <x v="0"/>
    <s v="Female"/>
    <s v="West"/>
    <s v="General Medicine"/>
    <s v="Therapy"/>
    <s v="Emergency"/>
    <n v="4.5"/>
    <n v="40516"/>
    <n v="77"/>
    <n v="0.27"/>
  </r>
  <r>
    <n v="361"/>
    <d v="2022-01-16T00:00:00"/>
    <x v="0"/>
    <s v="Female"/>
    <s v="East"/>
    <s v="Neurology"/>
    <s v="Therapy"/>
    <s v="Routine"/>
    <n v="6.7"/>
    <n v="47386"/>
    <n v="57"/>
    <n v="0.1"/>
  </r>
  <r>
    <n v="362"/>
    <d v="2022-01-16T01:00:00"/>
    <x v="2"/>
    <s v="Female"/>
    <s v="East"/>
    <s v="Neurology"/>
    <s v="Surgery"/>
    <s v="Routine"/>
    <n v="4.5999999999999996"/>
    <n v="53552"/>
    <n v="81"/>
    <n v="0.21"/>
  </r>
  <r>
    <n v="363"/>
    <d v="2022-01-16T02:00:00"/>
    <x v="0"/>
    <s v="Female"/>
    <s v="East"/>
    <s v="Pediatrics"/>
    <s v="Surgery"/>
    <s v="Emergency"/>
    <n v="3"/>
    <n v="75128"/>
    <n v="78"/>
    <n v="0.3"/>
  </r>
  <r>
    <n v="364"/>
    <d v="2022-01-16T03:00:00"/>
    <x v="0"/>
    <s v="Male"/>
    <s v="West"/>
    <s v="General Medicine"/>
    <s v="Medication"/>
    <s v="Routine"/>
    <n v="4.2"/>
    <n v="68816"/>
    <n v="58"/>
    <n v="7.0000000000000007E-2"/>
  </r>
  <r>
    <n v="365"/>
    <d v="2022-01-16T04:00:00"/>
    <x v="1"/>
    <s v="Male"/>
    <s v="East"/>
    <s v="Orthopedics"/>
    <s v="Medication"/>
    <s v="Emergency"/>
    <n v="6.1"/>
    <n v="56028"/>
    <n v="92"/>
    <n v="0.4"/>
  </r>
  <r>
    <n v="366"/>
    <d v="2022-01-16T05:00:00"/>
    <x v="0"/>
    <s v="Female"/>
    <s v="East"/>
    <s v="Pediatrics"/>
    <s v="Surgery"/>
    <s v="Routine"/>
    <n v="0"/>
    <n v="49787"/>
    <n v="81"/>
    <n v="0.48"/>
  </r>
  <r>
    <n v="367"/>
    <d v="2022-01-16T06:00:00"/>
    <x v="1"/>
    <s v="Female"/>
    <s v="West"/>
    <s v="Neurology"/>
    <s v="Surgery"/>
    <s v="Emergency"/>
    <n v="3.4"/>
    <n v="19533"/>
    <n v="58"/>
    <n v="0.3"/>
  </r>
  <r>
    <n v="368"/>
    <d v="2022-01-16T07:00:00"/>
    <x v="1"/>
    <s v="Female"/>
    <s v="East"/>
    <s v="General Medicine"/>
    <s v="Observation"/>
    <s v="Routine"/>
    <n v="6.8"/>
    <n v="80840"/>
    <n v="65"/>
    <n v="0.23"/>
  </r>
  <r>
    <n v="369"/>
    <d v="2022-01-16T08:00:00"/>
    <x v="3"/>
    <s v="Male"/>
    <s v="North"/>
    <s v="Cardiology"/>
    <s v="Therapy"/>
    <s v="Routine"/>
    <n v="3"/>
    <n v="46058"/>
    <n v="68"/>
    <n v="0.35"/>
  </r>
  <r>
    <n v="370"/>
    <d v="2022-01-16T09:00:00"/>
    <x v="3"/>
    <s v="Male"/>
    <s v="South"/>
    <s v="General Medicine"/>
    <s v="Medication"/>
    <s v="Routine"/>
    <n v="7.1"/>
    <n v="86097"/>
    <n v="68"/>
    <n v="0.38"/>
  </r>
  <r>
    <n v="371"/>
    <d v="2022-01-16T10:00:00"/>
    <x v="3"/>
    <s v="Female"/>
    <s v="East"/>
    <s v="General Medicine"/>
    <s v="Medication"/>
    <s v="Routine"/>
    <n v="6.8"/>
    <n v="58922"/>
    <n v="79"/>
    <n v="0.67"/>
  </r>
  <r>
    <n v="372"/>
    <d v="2022-01-16T11:00:00"/>
    <x v="3"/>
    <s v="Male"/>
    <s v="South"/>
    <s v="Neurology"/>
    <s v="Therapy"/>
    <s v="Routine"/>
    <n v="3.9"/>
    <n v="95506"/>
    <n v="63"/>
    <n v="0.23"/>
  </r>
  <r>
    <n v="373"/>
    <d v="2022-01-16T12:00:00"/>
    <x v="3"/>
    <s v="Female"/>
    <s v="East"/>
    <s v="Neurology"/>
    <s v="Therapy"/>
    <s v="Emergency"/>
    <n v="2.9"/>
    <n v="67126"/>
    <n v="89"/>
    <n v="0.2"/>
  </r>
  <r>
    <n v="374"/>
    <d v="2022-01-16T13:00:00"/>
    <x v="2"/>
    <s v="Female"/>
    <s v="East"/>
    <s v="Orthopedics"/>
    <s v="Medication"/>
    <s v="Emergency"/>
    <n v="3.4"/>
    <n v="26360"/>
    <n v="88"/>
    <n v="0.24"/>
  </r>
  <r>
    <n v="375"/>
    <d v="2022-01-16T14:00:00"/>
    <x v="3"/>
    <s v="Female"/>
    <s v="North"/>
    <s v="Orthopedics"/>
    <s v="Surgery"/>
    <s v="Routine"/>
    <n v="9.3000000000000007"/>
    <n v="42712"/>
    <n v="82"/>
    <n v="0.24"/>
  </r>
  <r>
    <n v="376"/>
    <d v="2022-01-16T15:00:00"/>
    <x v="0"/>
    <s v="Male"/>
    <s v="West"/>
    <s v="Pediatrics"/>
    <s v="Surgery"/>
    <s v="Routine"/>
    <n v="7.7"/>
    <n v="51617"/>
    <n v="76"/>
    <n v="0.1"/>
  </r>
  <r>
    <n v="377"/>
    <d v="2022-01-16T16:00:00"/>
    <x v="2"/>
    <s v="Female"/>
    <s v="South"/>
    <s v="Cardiology"/>
    <s v="Therapy"/>
    <s v="Emergency"/>
    <n v="4.3"/>
    <n v="37524"/>
    <n v="86"/>
    <n v="0.21"/>
  </r>
  <r>
    <n v="378"/>
    <d v="2022-01-16T17:00:00"/>
    <x v="3"/>
    <s v="Female"/>
    <s v="West"/>
    <s v="Orthopedics"/>
    <s v="Medication"/>
    <s v="Emergency"/>
    <n v="2.8"/>
    <n v="47459"/>
    <n v="72"/>
    <n v="0.24"/>
  </r>
  <r>
    <n v="379"/>
    <d v="2022-01-16T18:00:00"/>
    <x v="2"/>
    <s v="Female"/>
    <s v="North"/>
    <s v="Neurology"/>
    <s v="Therapy"/>
    <s v="Routine"/>
    <n v="4.2"/>
    <n v="27661"/>
    <n v="66"/>
    <n v="0.42"/>
  </r>
  <r>
    <n v="380"/>
    <d v="2022-01-16T19:00:00"/>
    <x v="0"/>
    <s v="Male"/>
    <s v="North"/>
    <s v="General Medicine"/>
    <s v="Surgery"/>
    <s v="Emergency"/>
    <n v="4.5"/>
    <n v="55114"/>
    <n v="89"/>
    <n v="0.08"/>
  </r>
  <r>
    <n v="381"/>
    <d v="2022-01-16T20:00:00"/>
    <x v="3"/>
    <s v="Male"/>
    <s v="South"/>
    <s v="Pediatrics"/>
    <s v="Observation"/>
    <s v="Routine"/>
    <n v="1.5"/>
    <n v="59748"/>
    <n v="79"/>
    <n v="0.38"/>
  </r>
  <r>
    <n v="382"/>
    <d v="2022-01-16T21:00:00"/>
    <x v="2"/>
    <s v="Male"/>
    <s v="West"/>
    <s v="Orthopedics"/>
    <s v="Observation"/>
    <s v="Routine"/>
    <n v="4.2"/>
    <n v="34918"/>
    <n v="67"/>
    <n v="0.6"/>
  </r>
  <r>
    <n v="383"/>
    <d v="2022-01-16T22:00:00"/>
    <x v="2"/>
    <s v="Female"/>
    <s v="North"/>
    <s v="General Medicine"/>
    <s v="Surgery"/>
    <s v="Routine"/>
    <n v="6.6"/>
    <n v="93805"/>
    <n v="70"/>
    <n v="0.26"/>
  </r>
  <r>
    <n v="384"/>
    <d v="2022-01-16T23:00:00"/>
    <x v="1"/>
    <s v="Male"/>
    <s v="East"/>
    <s v="General Medicine"/>
    <s v="Therapy"/>
    <s v="Emergency"/>
    <n v="0.4"/>
    <n v="56270"/>
    <n v="66"/>
    <n v="0.14000000000000001"/>
  </r>
  <r>
    <n v="385"/>
    <d v="2022-01-17T00:00:00"/>
    <x v="2"/>
    <s v="Female"/>
    <s v="East"/>
    <s v="Orthopedics"/>
    <s v="Observation"/>
    <s v="Routine"/>
    <n v="5.7"/>
    <n v="38665"/>
    <n v="99"/>
    <n v="0.48"/>
  </r>
  <r>
    <n v="386"/>
    <d v="2022-01-17T01:00:00"/>
    <x v="2"/>
    <s v="Male"/>
    <s v="East"/>
    <s v="Cardiology"/>
    <s v="Surgery"/>
    <s v="Routine"/>
    <n v="6.7"/>
    <n v="22409"/>
    <n v="75"/>
    <n v="0.28999999999999998"/>
  </r>
  <r>
    <n v="387"/>
    <d v="2022-01-17T02:00:00"/>
    <x v="0"/>
    <s v="Female"/>
    <s v="West"/>
    <s v="Cardiology"/>
    <s v="Medication"/>
    <s v="Routine"/>
    <n v="2.9"/>
    <n v="56199"/>
    <n v="77"/>
    <n v="0.42"/>
  </r>
  <r>
    <n v="388"/>
    <d v="2022-01-17T03:00:00"/>
    <x v="3"/>
    <s v="Male"/>
    <s v="East"/>
    <s v="Pediatrics"/>
    <s v="Therapy"/>
    <s v="Routine"/>
    <n v="7.4"/>
    <n v="49790"/>
    <n v="84"/>
    <n v="0.21"/>
  </r>
  <r>
    <n v="389"/>
    <d v="2022-01-17T04:00:00"/>
    <x v="2"/>
    <s v="Female"/>
    <s v="East"/>
    <s v="Cardiology"/>
    <s v="Therapy"/>
    <s v="Routine"/>
    <n v="2.6"/>
    <n v="70661"/>
    <n v="60"/>
    <n v="0.48"/>
  </r>
  <r>
    <n v="390"/>
    <d v="2022-01-17T05:00:00"/>
    <x v="2"/>
    <s v="Male"/>
    <s v="North"/>
    <s v="Pediatrics"/>
    <s v="Observation"/>
    <s v="Routine"/>
    <n v="4.9000000000000004"/>
    <n v="52133"/>
    <n v="88"/>
    <n v="0.31"/>
  </r>
  <r>
    <n v="391"/>
    <d v="2022-01-17T06:00:00"/>
    <x v="1"/>
    <s v="Male"/>
    <s v="North"/>
    <s v="Neurology"/>
    <s v="Therapy"/>
    <s v="Routine"/>
    <n v="3.4"/>
    <n v="31126"/>
    <n v="68"/>
    <n v="0.39"/>
  </r>
  <r>
    <n v="392"/>
    <d v="2022-01-17T07:00:00"/>
    <x v="0"/>
    <s v="Male"/>
    <s v="East"/>
    <s v="Orthopedics"/>
    <s v="Observation"/>
    <s v="Routine"/>
    <n v="3.4"/>
    <n v="88414"/>
    <n v="97"/>
    <n v="0.26"/>
  </r>
  <r>
    <n v="393"/>
    <d v="2022-01-17T08:00:00"/>
    <x v="0"/>
    <s v="Female"/>
    <s v="East"/>
    <s v="General Medicine"/>
    <s v="Observation"/>
    <s v="Emergency"/>
    <n v="2.8"/>
    <n v="63712"/>
    <n v="71"/>
    <n v="0.37"/>
  </r>
  <r>
    <n v="394"/>
    <d v="2022-01-17T09:00:00"/>
    <x v="2"/>
    <s v="Male"/>
    <s v="North"/>
    <s v="Pediatrics"/>
    <s v="Surgery"/>
    <s v="Routine"/>
    <n v="5.4"/>
    <n v="49918"/>
    <n v="87"/>
    <n v="0.01"/>
  </r>
  <r>
    <n v="395"/>
    <d v="2022-01-17T10:00:00"/>
    <x v="0"/>
    <s v="Male"/>
    <s v="South"/>
    <s v="Cardiology"/>
    <s v="Observation"/>
    <s v="Emergency"/>
    <n v="5.7"/>
    <n v="58293"/>
    <n v="45"/>
    <n v="0.11"/>
  </r>
  <r>
    <n v="396"/>
    <d v="2022-01-17T11:00:00"/>
    <x v="1"/>
    <s v="Male"/>
    <s v="West"/>
    <s v="Pediatrics"/>
    <s v="Medication"/>
    <s v="Routine"/>
    <n v="3.9"/>
    <n v="64481"/>
    <n v="61"/>
    <n v="0.42"/>
  </r>
  <r>
    <n v="397"/>
    <d v="2022-01-17T12:00:00"/>
    <x v="1"/>
    <s v="Male"/>
    <s v="West"/>
    <s v="Pediatrics"/>
    <s v="Therapy"/>
    <s v="Routine"/>
    <n v="1.3"/>
    <n v="26423"/>
    <n v="71"/>
    <n v="0.49"/>
  </r>
  <r>
    <n v="398"/>
    <d v="2022-01-17T13:00:00"/>
    <x v="0"/>
    <s v="Female"/>
    <s v="North"/>
    <s v="Cardiology"/>
    <s v="Observation"/>
    <s v="Routine"/>
    <n v="4.8"/>
    <n v="58154"/>
    <n v="51"/>
    <n v="0.15"/>
  </r>
  <r>
    <n v="399"/>
    <d v="2022-01-17T14:00:00"/>
    <x v="2"/>
    <s v="Male"/>
    <s v="West"/>
    <s v="Cardiology"/>
    <s v="Therapy"/>
    <s v="Routine"/>
    <n v="4.8"/>
    <n v="45998"/>
    <n v="82"/>
    <n v="0.23"/>
  </r>
  <r>
    <n v="400"/>
    <d v="2022-01-17T15:00:00"/>
    <x v="2"/>
    <s v="Female"/>
    <s v="North"/>
    <s v="Orthopedics"/>
    <s v="Observation"/>
    <s v="Routine"/>
    <n v="3.6"/>
    <n v="65146"/>
    <n v="79"/>
    <n v="0.32"/>
  </r>
  <r>
    <n v="401"/>
    <d v="2022-01-17T16:00:00"/>
    <x v="3"/>
    <s v="Female"/>
    <s v="North"/>
    <s v="General Medicine"/>
    <s v="Surgery"/>
    <s v="Emergency"/>
    <n v="7.7"/>
    <n v="40196"/>
    <n v="63"/>
    <n v="0.16"/>
  </r>
  <r>
    <n v="402"/>
    <d v="2022-01-17T17:00:00"/>
    <x v="1"/>
    <s v="Female"/>
    <s v="North"/>
    <s v="Orthopedics"/>
    <s v="Medication"/>
    <s v="Emergency"/>
    <n v="0.9"/>
    <n v="42906"/>
    <n v="75"/>
    <n v="0.38"/>
  </r>
  <r>
    <n v="403"/>
    <d v="2022-01-17T18:00:00"/>
    <x v="0"/>
    <s v="Female"/>
    <s v="North"/>
    <s v="Orthopedics"/>
    <s v="Therapy"/>
    <s v="Routine"/>
    <n v="0.4"/>
    <n v="88257"/>
    <n v="85"/>
    <n v="0.39"/>
  </r>
  <r>
    <n v="404"/>
    <d v="2022-01-17T19:00:00"/>
    <x v="2"/>
    <s v="Male"/>
    <s v="South"/>
    <s v="Cardiology"/>
    <s v="Surgery"/>
    <s v="Routine"/>
    <n v="2.5"/>
    <n v="79618"/>
    <n v="50"/>
    <n v="0.54"/>
  </r>
  <r>
    <n v="405"/>
    <d v="2022-01-17T20:00:00"/>
    <x v="0"/>
    <s v="Female"/>
    <s v="East"/>
    <s v="Cardiology"/>
    <s v="Therapy"/>
    <s v="Emergency"/>
    <n v="5.4"/>
    <n v="10911"/>
    <n v="60"/>
    <n v="0.26"/>
  </r>
  <r>
    <n v="406"/>
    <d v="2022-01-17T21:00:00"/>
    <x v="1"/>
    <s v="Female"/>
    <s v="East"/>
    <s v="General Medicine"/>
    <s v="Surgery"/>
    <s v="Routine"/>
    <n v="1.9"/>
    <n v="78135"/>
    <n v="71"/>
    <n v="0.44"/>
  </r>
  <r>
    <n v="407"/>
    <d v="2022-01-17T22:00:00"/>
    <x v="0"/>
    <s v="Female"/>
    <s v="South"/>
    <s v="Pediatrics"/>
    <s v="Medication"/>
    <s v="Routine"/>
    <n v="2"/>
    <n v="53527"/>
    <n v="75"/>
    <n v="0.25"/>
  </r>
  <r>
    <n v="408"/>
    <d v="2022-01-17T23:00:00"/>
    <x v="3"/>
    <s v="Female"/>
    <s v="West"/>
    <s v="Orthopedics"/>
    <s v="Observation"/>
    <s v="Emergency"/>
    <n v="5.9"/>
    <n v="40836"/>
    <n v="74"/>
    <n v="0.28999999999999998"/>
  </r>
  <r>
    <n v="409"/>
    <d v="2022-01-18T00:00:00"/>
    <x v="1"/>
    <s v="Male"/>
    <s v="West"/>
    <s v="General Medicine"/>
    <s v="Surgery"/>
    <s v="Emergency"/>
    <n v="4.9000000000000004"/>
    <n v="34857"/>
    <n v="86"/>
    <n v="0.22"/>
  </r>
  <r>
    <n v="410"/>
    <d v="2022-01-18T01:00:00"/>
    <x v="3"/>
    <s v="Male"/>
    <s v="East"/>
    <s v="Orthopedics"/>
    <s v="Therapy"/>
    <s v="Routine"/>
    <n v="4.8"/>
    <n v="36018"/>
    <n v="81"/>
    <n v="0.32"/>
  </r>
  <r>
    <n v="411"/>
    <d v="2022-01-18T02:00:00"/>
    <x v="0"/>
    <s v="Female"/>
    <s v="West"/>
    <s v="Pediatrics"/>
    <s v="Therapy"/>
    <s v="Routine"/>
    <n v="5.6"/>
    <n v="41401"/>
    <n v="83"/>
    <n v="0.32"/>
  </r>
  <r>
    <n v="412"/>
    <d v="2022-01-18T03:00:00"/>
    <x v="1"/>
    <s v="Female"/>
    <s v="East"/>
    <s v="Orthopedics"/>
    <s v="Surgery"/>
    <s v="Routine"/>
    <n v="3.1"/>
    <n v="32457"/>
    <n v="58"/>
    <n v="0.13"/>
  </r>
  <r>
    <n v="413"/>
    <d v="2022-01-18T04:00:00"/>
    <x v="1"/>
    <s v="Female"/>
    <s v="East"/>
    <s v="Neurology"/>
    <s v="Medication"/>
    <s v="Emergency"/>
    <n v="3.2"/>
    <n v="27908"/>
    <n v="77"/>
    <n v="0.15"/>
  </r>
  <r>
    <n v="414"/>
    <d v="2022-01-18T05:00:00"/>
    <x v="0"/>
    <s v="Male"/>
    <s v="South"/>
    <s v="General Medicine"/>
    <s v="Medication"/>
    <s v="Emergency"/>
    <n v="5.6"/>
    <n v="34192"/>
    <n v="71"/>
    <n v="0.03"/>
  </r>
  <r>
    <n v="415"/>
    <d v="2022-01-18T06:00:00"/>
    <x v="2"/>
    <s v="Male"/>
    <s v="West"/>
    <s v="Cardiology"/>
    <s v="Observation"/>
    <s v="Routine"/>
    <n v="1.3"/>
    <n v="61468"/>
    <n v="93"/>
    <n v="0.27"/>
  </r>
  <r>
    <n v="416"/>
    <d v="2022-01-18T07:00:00"/>
    <x v="0"/>
    <s v="Male"/>
    <s v="South"/>
    <s v="Orthopedics"/>
    <s v="Observation"/>
    <s v="Emergency"/>
    <n v="0.3"/>
    <n v="56002"/>
    <n v="77"/>
    <n v="0.41"/>
  </r>
  <r>
    <n v="417"/>
    <d v="2022-01-18T08:00:00"/>
    <x v="0"/>
    <s v="Male"/>
    <s v="East"/>
    <s v="General Medicine"/>
    <s v="Therapy"/>
    <s v="Emergency"/>
    <n v="3.1"/>
    <n v="66117"/>
    <n v="67"/>
    <n v="0.06"/>
  </r>
  <r>
    <n v="418"/>
    <d v="2022-01-18T09:00:00"/>
    <x v="0"/>
    <s v="Male"/>
    <s v="East"/>
    <s v="General Medicine"/>
    <s v="Therapy"/>
    <s v="Routine"/>
    <n v="5.9"/>
    <n v="53673"/>
    <n v="85"/>
    <n v="0.24"/>
  </r>
  <r>
    <n v="419"/>
    <d v="2022-01-18T10:00:00"/>
    <x v="2"/>
    <s v="Female"/>
    <s v="East"/>
    <s v="Orthopedics"/>
    <s v="Observation"/>
    <s v="Emergency"/>
    <n v="4.5"/>
    <n v="28866"/>
    <n v="82"/>
    <n v="0.48"/>
  </r>
  <r>
    <n v="420"/>
    <d v="2022-01-18T11:00:00"/>
    <x v="2"/>
    <s v="Male"/>
    <s v="North"/>
    <s v="Cardiology"/>
    <s v="Observation"/>
    <s v="Routine"/>
    <n v="5.7"/>
    <n v="64889"/>
    <n v="65"/>
    <n v="0.21"/>
  </r>
  <r>
    <n v="421"/>
    <d v="2022-01-18T12:00:00"/>
    <x v="2"/>
    <s v="Male"/>
    <s v="North"/>
    <s v="Cardiology"/>
    <s v="Observation"/>
    <s v="Routine"/>
    <n v="0"/>
    <n v="34906"/>
    <n v="71"/>
    <n v="0.04"/>
  </r>
  <r>
    <n v="422"/>
    <d v="2022-01-18T13:00:00"/>
    <x v="2"/>
    <s v="Female"/>
    <s v="North"/>
    <s v="Orthopedics"/>
    <s v="Surgery"/>
    <s v="Routine"/>
    <n v="4.5999999999999996"/>
    <n v="67932"/>
    <n v="71"/>
    <n v="0.25"/>
  </r>
  <r>
    <n v="423"/>
    <d v="2022-01-18T14:00:00"/>
    <x v="3"/>
    <s v="Male"/>
    <s v="South"/>
    <s v="General Medicine"/>
    <s v="Observation"/>
    <s v="Emergency"/>
    <n v="5.3"/>
    <n v="31682"/>
    <n v="90"/>
    <n v="0.18"/>
  </r>
  <r>
    <n v="424"/>
    <d v="2022-01-18T15:00:00"/>
    <x v="0"/>
    <s v="Male"/>
    <s v="East"/>
    <s v="Cardiology"/>
    <s v="Surgery"/>
    <s v="Routine"/>
    <n v="1.3"/>
    <n v="41250"/>
    <n v="77"/>
    <n v="0.12"/>
  </r>
  <r>
    <n v="425"/>
    <d v="2022-01-18T16:00:00"/>
    <x v="3"/>
    <s v="Male"/>
    <s v="West"/>
    <s v="Orthopedics"/>
    <s v="Surgery"/>
    <s v="Routine"/>
    <n v="5.7"/>
    <n v="47772"/>
    <n v="84"/>
    <n v="0.32"/>
  </r>
  <r>
    <n v="426"/>
    <d v="2022-01-18T17:00:00"/>
    <x v="0"/>
    <s v="Female"/>
    <s v="South"/>
    <s v="Orthopedics"/>
    <s v="Observation"/>
    <s v="Emergency"/>
    <n v="3.8"/>
    <n v="68488"/>
    <n v="69"/>
    <n v="0.13"/>
  </r>
  <r>
    <n v="427"/>
    <d v="2022-01-18T18:00:00"/>
    <x v="0"/>
    <s v="Male"/>
    <s v="South"/>
    <s v="Orthopedics"/>
    <s v="Medication"/>
    <s v="Routine"/>
    <n v="10.1"/>
    <n v="58520"/>
    <n v="79"/>
    <n v="0.46"/>
  </r>
  <r>
    <n v="428"/>
    <d v="2022-01-18T19:00:00"/>
    <x v="1"/>
    <s v="Female"/>
    <s v="South"/>
    <s v="General Medicine"/>
    <s v="Medication"/>
    <s v="Emergency"/>
    <n v="0.4"/>
    <n v="55400"/>
    <n v="91"/>
    <n v="0.24"/>
  </r>
  <r>
    <n v="429"/>
    <d v="2022-01-18T20:00:00"/>
    <x v="0"/>
    <s v="Female"/>
    <s v="West"/>
    <s v="Cardiology"/>
    <s v="Therapy"/>
    <s v="Routine"/>
    <n v="6.7"/>
    <n v="92713"/>
    <n v="71"/>
    <n v="0.36"/>
  </r>
  <r>
    <n v="430"/>
    <d v="2022-01-18T21:00:00"/>
    <x v="3"/>
    <s v="Male"/>
    <s v="East"/>
    <s v="General Medicine"/>
    <s v="Observation"/>
    <s v="Routine"/>
    <n v="3.2"/>
    <n v="18260"/>
    <n v="76"/>
    <n v="0.32"/>
  </r>
  <r>
    <n v="431"/>
    <d v="2022-01-18T22:00:00"/>
    <x v="3"/>
    <s v="Male"/>
    <s v="North"/>
    <s v="Neurology"/>
    <s v="Therapy"/>
    <s v="Routine"/>
    <n v="0.8"/>
    <n v="34232"/>
    <n v="59"/>
    <n v="0.05"/>
  </r>
  <r>
    <n v="432"/>
    <d v="2022-01-18T23:00:00"/>
    <x v="2"/>
    <s v="Male"/>
    <s v="East"/>
    <s v="Cardiology"/>
    <s v="Observation"/>
    <s v="Emergency"/>
    <n v="2.9"/>
    <n v="33376"/>
    <n v="66"/>
    <n v="0.14000000000000001"/>
  </r>
  <r>
    <n v="433"/>
    <d v="2022-01-19T00:00:00"/>
    <x v="2"/>
    <s v="Male"/>
    <s v="East"/>
    <s v="General Medicine"/>
    <s v="Therapy"/>
    <s v="Routine"/>
    <n v="4.5999999999999996"/>
    <n v="19587"/>
    <n v="71"/>
    <n v="0.19"/>
  </r>
  <r>
    <n v="434"/>
    <d v="2022-01-19T01:00:00"/>
    <x v="3"/>
    <s v="Female"/>
    <s v="South"/>
    <s v="Cardiology"/>
    <s v="Surgery"/>
    <s v="Routine"/>
    <n v="6.1"/>
    <n v="40610"/>
    <n v="62"/>
    <n v="0.15"/>
  </r>
  <r>
    <n v="435"/>
    <d v="2022-01-19T02:00:00"/>
    <x v="3"/>
    <s v="Male"/>
    <s v="South"/>
    <s v="Neurology"/>
    <s v="Observation"/>
    <s v="Emergency"/>
    <n v="7.4"/>
    <n v="68755"/>
    <n v="91"/>
    <n v="0.28000000000000003"/>
  </r>
  <r>
    <n v="436"/>
    <d v="2022-01-19T03:00:00"/>
    <x v="2"/>
    <s v="Female"/>
    <s v="South"/>
    <s v="Pediatrics"/>
    <s v="Medication"/>
    <s v="Routine"/>
    <n v="6.8"/>
    <n v="43167"/>
    <n v="65"/>
    <n v="0.21"/>
  </r>
  <r>
    <n v="437"/>
    <d v="2022-01-19T04:00:00"/>
    <x v="3"/>
    <s v="Female"/>
    <s v="North"/>
    <s v="Orthopedics"/>
    <s v="Observation"/>
    <s v="Emergency"/>
    <n v="2.1"/>
    <n v="48340"/>
    <n v="84"/>
    <n v="0.16"/>
  </r>
  <r>
    <n v="438"/>
    <d v="2022-01-19T05:00:00"/>
    <x v="2"/>
    <s v="Female"/>
    <s v="North"/>
    <s v="General Medicine"/>
    <s v="Therapy"/>
    <s v="Emergency"/>
    <n v="6.3"/>
    <n v="20549"/>
    <n v="77"/>
    <n v="0.31"/>
  </r>
  <r>
    <n v="439"/>
    <d v="2022-01-19T06:00:00"/>
    <x v="2"/>
    <s v="Female"/>
    <s v="North"/>
    <s v="Neurology"/>
    <s v="Therapy"/>
    <s v="Routine"/>
    <n v="4.8"/>
    <n v="39069"/>
    <n v="75"/>
    <n v="0.15"/>
  </r>
  <r>
    <n v="440"/>
    <d v="2022-01-19T07:00:00"/>
    <x v="3"/>
    <s v="Female"/>
    <s v="East"/>
    <s v="Neurology"/>
    <s v="Therapy"/>
    <s v="Routine"/>
    <n v="2.7"/>
    <n v="45766"/>
    <n v="93"/>
    <n v="0.41"/>
  </r>
  <r>
    <n v="441"/>
    <d v="2022-01-19T08:00:00"/>
    <x v="3"/>
    <s v="Male"/>
    <s v="South"/>
    <s v="Cardiology"/>
    <s v="Therapy"/>
    <s v="Routine"/>
    <n v="3.6"/>
    <n v="67848"/>
    <n v="48"/>
    <n v="0.47"/>
  </r>
  <r>
    <n v="442"/>
    <d v="2022-01-19T09:00:00"/>
    <x v="1"/>
    <s v="Female"/>
    <s v="West"/>
    <s v="Cardiology"/>
    <s v="Therapy"/>
    <s v="Routine"/>
    <n v="2.6"/>
    <n v="21502"/>
    <n v="73"/>
    <n v="0.21"/>
  </r>
  <r>
    <n v="443"/>
    <d v="2022-01-19T10:00:00"/>
    <x v="0"/>
    <s v="Female"/>
    <s v="East"/>
    <s v="Orthopedics"/>
    <s v="Therapy"/>
    <s v="Emergency"/>
    <n v="4.0999999999999996"/>
    <n v="45900"/>
    <n v="62"/>
    <n v="0.28999999999999998"/>
  </r>
  <r>
    <n v="444"/>
    <d v="2022-01-19T11:00:00"/>
    <x v="0"/>
    <s v="Male"/>
    <s v="North"/>
    <s v="Cardiology"/>
    <s v="Medication"/>
    <s v="Emergency"/>
    <n v="2.5"/>
    <n v="76736"/>
    <n v="51"/>
    <n v="0.31"/>
  </r>
  <r>
    <n v="445"/>
    <d v="2022-01-19T12:00:00"/>
    <x v="2"/>
    <s v="Male"/>
    <s v="West"/>
    <s v="General Medicine"/>
    <s v="Therapy"/>
    <s v="Routine"/>
    <n v="1.9"/>
    <n v="46098"/>
    <n v="61"/>
    <n v="0.26"/>
  </r>
  <r>
    <n v="446"/>
    <d v="2022-01-19T13:00:00"/>
    <x v="1"/>
    <s v="Female"/>
    <s v="West"/>
    <s v="General Medicine"/>
    <s v="Medication"/>
    <s v="Routine"/>
    <n v="5"/>
    <n v="12689"/>
    <n v="75"/>
    <n v="0.27"/>
  </r>
  <r>
    <n v="447"/>
    <d v="2022-01-19T14:00:00"/>
    <x v="1"/>
    <s v="Female"/>
    <s v="South"/>
    <s v="General Medicine"/>
    <s v="Observation"/>
    <s v="Routine"/>
    <n v="5.3"/>
    <n v="80584"/>
    <n v="66"/>
    <n v="0.11"/>
  </r>
  <r>
    <n v="448"/>
    <d v="2022-01-19T15:00:00"/>
    <x v="2"/>
    <s v="Male"/>
    <s v="West"/>
    <s v="Pediatrics"/>
    <s v="Surgery"/>
    <s v="Routine"/>
    <n v="3.6"/>
    <n v="69698"/>
    <n v="86"/>
    <n v="7.0000000000000007E-2"/>
  </r>
  <r>
    <n v="449"/>
    <d v="2022-01-19T16:00:00"/>
    <x v="0"/>
    <s v="Female"/>
    <s v="North"/>
    <s v="General Medicine"/>
    <s v="Medication"/>
    <s v="Routine"/>
    <n v="6.7"/>
    <n v="72388"/>
    <n v="72"/>
    <n v="0.78"/>
  </r>
  <r>
    <n v="450"/>
    <d v="2022-01-19T17:00:00"/>
    <x v="3"/>
    <s v="Male"/>
    <s v="South"/>
    <s v="Cardiology"/>
    <s v="Observation"/>
    <s v="Routine"/>
    <n v="3.5"/>
    <n v="20124"/>
    <n v="71"/>
    <n v="0.25"/>
  </r>
  <r>
    <n v="451"/>
    <d v="2022-01-19T18:00:00"/>
    <x v="2"/>
    <s v="Male"/>
    <s v="West"/>
    <s v="Cardiology"/>
    <s v="Surgery"/>
    <s v="Routine"/>
    <n v="3.4"/>
    <n v="85249"/>
    <n v="71"/>
    <n v="0.21"/>
  </r>
  <r>
    <n v="452"/>
    <d v="2022-01-19T19:00:00"/>
    <x v="0"/>
    <s v="Female"/>
    <s v="South"/>
    <s v="General Medicine"/>
    <s v="Medication"/>
    <s v="Routine"/>
    <n v="5.3"/>
    <n v="39534"/>
    <n v="74"/>
    <n v="0.23"/>
  </r>
  <r>
    <n v="453"/>
    <d v="2022-01-19T20:00:00"/>
    <x v="0"/>
    <s v="Male"/>
    <s v="West"/>
    <s v="Neurology"/>
    <s v="Medication"/>
    <s v="Emergency"/>
    <n v="3.7"/>
    <n v="44811"/>
    <n v="70"/>
    <n v="0.26"/>
  </r>
  <r>
    <n v="454"/>
    <d v="2022-01-19T21:00:00"/>
    <x v="1"/>
    <s v="Female"/>
    <s v="East"/>
    <s v="Neurology"/>
    <s v="Observation"/>
    <s v="Routine"/>
    <n v="4.2"/>
    <n v="40944"/>
    <n v="65"/>
    <n v="0.09"/>
  </r>
  <r>
    <n v="455"/>
    <d v="2022-01-19T22:00:00"/>
    <x v="3"/>
    <s v="Female"/>
    <s v="East"/>
    <s v="Neurology"/>
    <s v="Therapy"/>
    <s v="Emergency"/>
    <n v="1"/>
    <n v="73939"/>
    <n v="87"/>
    <n v="0.23"/>
  </r>
  <r>
    <n v="456"/>
    <d v="2022-01-19T23:00:00"/>
    <x v="0"/>
    <s v="Female"/>
    <s v="North"/>
    <s v="Orthopedics"/>
    <s v="Medication"/>
    <s v="Routine"/>
    <n v="4"/>
    <n v="51404"/>
    <n v="68"/>
    <n v="0.14000000000000001"/>
  </r>
  <r>
    <n v="457"/>
    <d v="2022-01-20T00:00:00"/>
    <x v="3"/>
    <s v="Male"/>
    <s v="East"/>
    <s v="Pediatrics"/>
    <s v="Medication"/>
    <s v="Emergency"/>
    <n v="0.3"/>
    <n v="64635"/>
    <n v="70"/>
    <n v="7.0000000000000007E-2"/>
  </r>
  <r>
    <n v="458"/>
    <d v="2022-01-20T01:00:00"/>
    <x v="0"/>
    <s v="Female"/>
    <s v="East"/>
    <s v="General Medicine"/>
    <s v="Observation"/>
    <s v="Routine"/>
    <n v="1.6"/>
    <n v="56518"/>
    <n v="80"/>
    <n v="0.42"/>
  </r>
  <r>
    <n v="459"/>
    <d v="2022-01-20T02:00:00"/>
    <x v="3"/>
    <s v="Male"/>
    <s v="East"/>
    <s v="Orthopedics"/>
    <s v="Therapy"/>
    <s v="Emergency"/>
    <n v="1.3"/>
    <n v="53099"/>
    <n v="79"/>
    <n v="0.45"/>
  </r>
  <r>
    <n v="460"/>
    <d v="2022-01-20T03:00:00"/>
    <x v="3"/>
    <s v="Female"/>
    <s v="West"/>
    <s v="Neurology"/>
    <s v="Surgery"/>
    <s v="Emergency"/>
    <n v="1.9"/>
    <n v="36064"/>
    <n v="64"/>
    <n v="0.31"/>
  </r>
  <r>
    <n v="461"/>
    <d v="2022-01-20T04:00:00"/>
    <x v="3"/>
    <s v="Female"/>
    <s v="West"/>
    <s v="General Medicine"/>
    <s v="Therapy"/>
    <s v="Routine"/>
    <n v="2.9"/>
    <n v="91243"/>
    <n v="84"/>
    <n v="0.23"/>
  </r>
  <r>
    <n v="462"/>
    <d v="2022-01-20T05:00:00"/>
    <x v="2"/>
    <s v="Male"/>
    <s v="South"/>
    <s v="Orthopedics"/>
    <s v="Therapy"/>
    <s v="Routine"/>
    <n v="3"/>
    <n v="25732"/>
    <n v="81"/>
    <n v="0.09"/>
  </r>
  <r>
    <n v="463"/>
    <d v="2022-01-20T06:00:00"/>
    <x v="2"/>
    <s v="Female"/>
    <s v="West"/>
    <s v="Cardiology"/>
    <s v="Observation"/>
    <s v="Emergency"/>
    <n v="5.3"/>
    <n v="63245"/>
    <n v="77"/>
    <n v="0.51"/>
  </r>
  <r>
    <n v="464"/>
    <d v="2022-01-20T07:00:00"/>
    <x v="0"/>
    <s v="Female"/>
    <s v="East"/>
    <s v="Neurology"/>
    <s v="Therapy"/>
    <s v="Emergency"/>
    <n v="4.4000000000000004"/>
    <n v="62533"/>
    <n v="70"/>
    <n v="0.05"/>
  </r>
  <r>
    <n v="465"/>
    <d v="2022-01-20T08:00:00"/>
    <x v="1"/>
    <s v="Male"/>
    <s v="West"/>
    <s v="Orthopedics"/>
    <s v="Observation"/>
    <s v="Emergency"/>
    <n v="0.2"/>
    <n v="78087"/>
    <n v="70"/>
    <n v="0.18"/>
  </r>
  <r>
    <n v="466"/>
    <d v="2022-01-20T09:00:00"/>
    <x v="0"/>
    <s v="Male"/>
    <s v="North"/>
    <s v="Cardiology"/>
    <s v="Surgery"/>
    <s v="Emergency"/>
    <n v="4.2"/>
    <n v="82762"/>
    <n v="73"/>
    <n v="0.48"/>
  </r>
  <r>
    <n v="467"/>
    <d v="2022-01-20T10:00:00"/>
    <x v="0"/>
    <s v="Male"/>
    <s v="South"/>
    <s v="Neurology"/>
    <s v="Medication"/>
    <s v="Routine"/>
    <n v="4.5999999999999996"/>
    <n v="52252"/>
    <n v="60"/>
    <n v="0.22"/>
  </r>
  <r>
    <n v="468"/>
    <d v="2022-01-20T11:00:00"/>
    <x v="1"/>
    <s v="Female"/>
    <s v="South"/>
    <s v="Pediatrics"/>
    <s v="Medication"/>
    <s v="Routine"/>
    <n v="3.3"/>
    <n v="65608"/>
    <n v="75"/>
    <n v="0.12"/>
  </r>
  <r>
    <n v="469"/>
    <d v="2022-01-20T12:00:00"/>
    <x v="3"/>
    <s v="Male"/>
    <s v="West"/>
    <s v="Neurology"/>
    <s v="Observation"/>
    <s v="Routine"/>
    <n v="3.9"/>
    <n v="90297"/>
    <n v="86"/>
    <n v="0.41"/>
  </r>
  <r>
    <n v="470"/>
    <d v="2022-01-20T13:00:00"/>
    <x v="1"/>
    <s v="Male"/>
    <s v="East"/>
    <s v="Pediatrics"/>
    <s v="Observation"/>
    <s v="Emergency"/>
    <n v="4.4000000000000004"/>
    <n v="53696"/>
    <n v="86"/>
    <n v="0.72"/>
  </r>
  <r>
    <n v="471"/>
    <d v="2022-01-20T14:00:00"/>
    <x v="3"/>
    <s v="Female"/>
    <s v="South"/>
    <s v="Pediatrics"/>
    <s v="Therapy"/>
    <s v="Routine"/>
    <n v="5.5"/>
    <n v="33671"/>
    <n v="70"/>
    <n v="0.28000000000000003"/>
  </r>
  <r>
    <n v="472"/>
    <d v="2022-01-20T15:00:00"/>
    <x v="1"/>
    <s v="Male"/>
    <s v="North"/>
    <s v="Pediatrics"/>
    <s v="Therapy"/>
    <s v="Routine"/>
    <n v="0.9"/>
    <n v="47311"/>
    <n v="88"/>
    <n v="0.45"/>
  </r>
  <r>
    <n v="473"/>
    <d v="2022-01-20T16:00:00"/>
    <x v="3"/>
    <s v="Female"/>
    <s v="North"/>
    <s v="General Medicine"/>
    <s v="Medication"/>
    <s v="Emergency"/>
    <n v="3.5"/>
    <n v="28907"/>
    <n v="98"/>
    <n v="0.27"/>
  </r>
  <r>
    <n v="474"/>
    <d v="2022-01-20T17:00:00"/>
    <x v="1"/>
    <s v="Female"/>
    <s v="South"/>
    <s v="General Medicine"/>
    <s v="Medication"/>
    <s v="Emergency"/>
    <n v="7"/>
    <n v="62436"/>
    <n v="71"/>
    <n v="0.4"/>
  </r>
  <r>
    <n v="475"/>
    <d v="2022-01-20T18:00:00"/>
    <x v="0"/>
    <s v="Male"/>
    <s v="East"/>
    <s v="Pediatrics"/>
    <s v="Medication"/>
    <s v="Routine"/>
    <n v="6.8"/>
    <n v="76289"/>
    <n v="83"/>
    <n v="0.28000000000000003"/>
  </r>
  <r>
    <n v="476"/>
    <d v="2022-01-20T19:00:00"/>
    <x v="1"/>
    <s v="Female"/>
    <s v="East"/>
    <s v="Cardiology"/>
    <s v="Observation"/>
    <s v="Routine"/>
    <n v="5.7"/>
    <n v="52579"/>
    <n v="48"/>
    <n v="0.73"/>
  </r>
  <r>
    <n v="477"/>
    <d v="2022-01-20T20:00:00"/>
    <x v="3"/>
    <s v="Male"/>
    <s v="West"/>
    <s v="Pediatrics"/>
    <s v="Surgery"/>
    <s v="Routine"/>
    <n v="5.0999999999999996"/>
    <n v="22581"/>
    <n v="60"/>
    <n v="0.02"/>
  </r>
  <r>
    <n v="478"/>
    <d v="2022-01-20T21:00:00"/>
    <x v="0"/>
    <s v="Male"/>
    <s v="West"/>
    <s v="Orthopedics"/>
    <s v="Surgery"/>
    <s v="Routine"/>
    <n v="7.3"/>
    <n v="75433"/>
    <n v="76"/>
    <n v="0.35"/>
  </r>
  <r>
    <n v="479"/>
    <d v="2022-01-20T22:00:00"/>
    <x v="1"/>
    <s v="Male"/>
    <s v="South"/>
    <s v="Pediatrics"/>
    <s v="Observation"/>
    <s v="Emergency"/>
    <n v="7.8"/>
    <n v="19474"/>
    <n v="63"/>
    <n v="0.03"/>
  </r>
  <r>
    <n v="480"/>
    <d v="2022-01-20T23:00:00"/>
    <x v="0"/>
    <s v="Male"/>
    <s v="West"/>
    <s v="General Medicine"/>
    <s v="Therapy"/>
    <s v="Routine"/>
    <n v="3.7"/>
    <n v="24081"/>
    <n v="99"/>
    <n v="0.21"/>
  </r>
  <r>
    <n v="481"/>
    <d v="2022-01-21T00:00:00"/>
    <x v="2"/>
    <s v="Female"/>
    <s v="West"/>
    <s v="General Medicine"/>
    <s v="Surgery"/>
    <s v="Emergency"/>
    <n v="2.1"/>
    <n v="51433"/>
    <n v="82"/>
    <n v="0.24"/>
  </r>
  <r>
    <n v="482"/>
    <d v="2022-01-21T01:00:00"/>
    <x v="2"/>
    <s v="Female"/>
    <s v="West"/>
    <s v="Orthopedics"/>
    <s v="Therapy"/>
    <s v="Emergency"/>
    <n v="3.5"/>
    <n v="60036"/>
    <n v="87"/>
    <n v="0.28000000000000003"/>
  </r>
  <r>
    <n v="483"/>
    <d v="2022-01-21T02:00:00"/>
    <x v="0"/>
    <s v="Male"/>
    <s v="North"/>
    <s v="Orthopedics"/>
    <s v="Medication"/>
    <s v="Routine"/>
    <n v="10.199999999999999"/>
    <n v="63445"/>
    <n v="75"/>
    <n v="0.13"/>
  </r>
  <r>
    <n v="484"/>
    <d v="2022-01-21T03:00:00"/>
    <x v="2"/>
    <s v="Male"/>
    <s v="West"/>
    <s v="Neurology"/>
    <s v="Medication"/>
    <s v="Routine"/>
    <n v="0.9"/>
    <n v="53677"/>
    <n v="63"/>
    <n v="0.42"/>
  </r>
  <r>
    <n v="485"/>
    <d v="2022-01-21T04:00:00"/>
    <x v="0"/>
    <s v="Female"/>
    <s v="South"/>
    <s v="Cardiology"/>
    <s v="Therapy"/>
    <s v="Routine"/>
    <n v="3.1"/>
    <n v="90201"/>
    <n v="69"/>
    <n v="0.12"/>
  </r>
  <r>
    <n v="486"/>
    <d v="2022-01-21T05:00:00"/>
    <x v="1"/>
    <s v="Male"/>
    <s v="East"/>
    <s v="Cardiology"/>
    <s v="Medication"/>
    <s v="Routine"/>
    <n v="1.2"/>
    <n v="56303"/>
    <n v="78"/>
    <n v="0.16"/>
  </r>
  <r>
    <n v="487"/>
    <d v="2022-01-21T06:00:00"/>
    <x v="3"/>
    <s v="Female"/>
    <s v="West"/>
    <s v="Cardiology"/>
    <s v="Observation"/>
    <s v="Routine"/>
    <n v="4.2"/>
    <n v="75693"/>
    <n v="67"/>
    <n v="0.15"/>
  </r>
  <r>
    <n v="488"/>
    <d v="2022-01-21T07:00:00"/>
    <x v="0"/>
    <s v="Male"/>
    <s v="East"/>
    <s v="General Medicine"/>
    <s v="Therapy"/>
    <s v="Emergency"/>
    <n v="1.6"/>
    <n v="70739"/>
    <n v="83"/>
    <n v="0.45"/>
  </r>
  <r>
    <n v="489"/>
    <d v="2022-01-21T08:00:00"/>
    <x v="1"/>
    <s v="Female"/>
    <s v="West"/>
    <s v="Cardiology"/>
    <s v="Therapy"/>
    <s v="Routine"/>
    <n v="3.8"/>
    <n v="29143"/>
    <n v="84"/>
    <n v="0.12"/>
  </r>
  <r>
    <n v="490"/>
    <d v="2022-01-21T09:00:00"/>
    <x v="1"/>
    <s v="Female"/>
    <s v="South"/>
    <s v="Neurology"/>
    <s v="Therapy"/>
    <s v="Emergency"/>
    <n v="0.1"/>
    <n v="51605"/>
    <n v="75"/>
    <n v="0.75"/>
  </r>
  <r>
    <n v="491"/>
    <d v="2022-01-21T10:00:00"/>
    <x v="0"/>
    <s v="Female"/>
    <s v="North"/>
    <s v="Neurology"/>
    <s v="Surgery"/>
    <s v="Routine"/>
    <n v="5.2"/>
    <n v="97466"/>
    <n v="53"/>
    <n v="0.18"/>
  </r>
  <r>
    <n v="492"/>
    <d v="2022-01-21T11:00:00"/>
    <x v="2"/>
    <s v="Male"/>
    <s v="South"/>
    <s v="Cardiology"/>
    <s v="Therapy"/>
    <s v="Routine"/>
    <n v="6.4"/>
    <n v="44913"/>
    <n v="96"/>
    <n v="0.22"/>
  </r>
  <r>
    <n v="493"/>
    <d v="2022-01-21T12:00:00"/>
    <x v="0"/>
    <s v="Male"/>
    <s v="North"/>
    <s v="Orthopedics"/>
    <s v="Therapy"/>
    <s v="Emergency"/>
    <n v="3.2"/>
    <n v="41508"/>
    <n v="72"/>
    <n v="0.34"/>
  </r>
  <r>
    <n v="494"/>
    <d v="2022-01-21T13:00:00"/>
    <x v="3"/>
    <s v="Male"/>
    <s v="West"/>
    <s v="Neurology"/>
    <s v="Therapy"/>
    <s v="Routine"/>
    <n v="3.7"/>
    <n v="58412"/>
    <n v="100"/>
    <n v="0.32"/>
  </r>
  <r>
    <n v="495"/>
    <d v="2022-01-21T14:00:00"/>
    <x v="0"/>
    <s v="Male"/>
    <s v="West"/>
    <s v="Orthopedics"/>
    <s v="Surgery"/>
    <s v="Routine"/>
    <n v="3.7"/>
    <n v="45630"/>
    <n v="83"/>
    <n v="0.53"/>
  </r>
  <r>
    <n v="496"/>
    <d v="2022-01-21T15:00:00"/>
    <x v="0"/>
    <s v="Male"/>
    <s v="North"/>
    <s v="General Medicine"/>
    <s v="Medication"/>
    <s v="Routine"/>
    <n v="4.4000000000000004"/>
    <n v="39126"/>
    <n v="72"/>
    <n v="0.45"/>
  </r>
  <r>
    <n v="497"/>
    <d v="2022-01-21T16:00:00"/>
    <x v="0"/>
    <s v="Female"/>
    <s v="South"/>
    <s v="Neurology"/>
    <s v="Surgery"/>
    <s v="Routine"/>
    <n v="3.9"/>
    <n v="45334"/>
    <n v="80"/>
    <n v="0.13"/>
  </r>
  <r>
    <n v="498"/>
    <d v="2022-01-21T17:00:00"/>
    <x v="3"/>
    <s v="Female"/>
    <s v="South"/>
    <s v="Orthopedics"/>
    <s v="Observation"/>
    <s v="Emergency"/>
    <n v="5.5"/>
    <n v="83640"/>
    <n v="51"/>
    <n v="0.3"/>
  </r>
  <r>
    <n v="499"/>
    <d v="2022-01-21T18:00:00"/>
    <x v="1"/>
    <s v="Female"/>
    <s v="North"/>
    <s v="Cardiology"/>
    <s v="Therapy"/>
    <s v="Routine"/>
    <n v="6.5"/>
    <n v="52268"/>
    <n v="87"/>
    <n v="0.32"/>
  </r>
  <r>
    <n v="500"/>
    <d v="2022-01-21T19:00:00"/>
    <x v="1"/>
    <s v="Female"/>
    <s v="West"/>
    <s v="General Medicine"/>
    <s v="Observation"/>
    <s v="Routine"/>
    <n v="2.4"/>
    <n v="28438"/>
    <n v="100"/>
    <n v="0.05"/>
  </r>
  <r>
    <n v="501"/>
    <d v="2022-01-21T20:00:00"/>
    <x v="2"/>
    <s v="Female"/>
    <s v="North"/>
    <s v="Pediatrics"/>
    <s v="Surgery"/>
    <s v="Routine"/>
    <n v="3.4"/>
    <n v="24765"/>
    <n v="50"/>
    <n v="0.2"/>
  </r>
  <r>
    <n v="502"/>
    <d v="2022-01-21T21:00:00"/>
    <x v="0"/>
    <s v="Female"/>
    <s v="West"/>
    <s v="Pediatrics"/>
    <s v="Medication"/>
    <s v="Emergency"/>
    <n v="5.8"/>
    <n v="99136"/>
    <n v="72"/>
    <n v="0.11"/>
  </r>
  <r>
    <n v="503"/>
    <d v="2022-01-21T22:00:00"/>
    <x v="0"/>
    <s v="Female"/>
    <s v="North"/>
    <s v="Cardiology"/>
    <s v="Medication"/>
    <s v="Routine"/>
    <n v="1.2"/>
    <n v="50533"/>
    <n v="74"/>
    <n v="0.3"/>
  </r>
  <r>
    <n v="504"/>
    <d v="2022-01-21T23:00:00"/>
    <x v="2"/>
    <s v="Male"/>
    <s v="West"/>
    <s v="General Medicine"/>
    <s v="Therapy"/>
    <s v="Routine"/>
    <n v="0.1"/>
    <n v="63692"/>
    <n v="86"/>
    <n v="0.05"/>
  </r>
  <r>
    <n v="505"/>
    <d v="2022-01-22T00:00:00"/>
    <x v="2"/>
    <s v="Female"/>
    <s v="North"/>
    <s v="General Medicine"/>
    <s v="Medication"/>
    <s v="Routine"/>
    <n v="4.5"/>
    <n v="39572"/>
    <n v="100"/>
    <n v="0.1"/>
  </r>
  <r>
    <n v="506"/>
    <d v="2022-01-22T01:00:00"/>
    <x v="3"/>
    <s v="Male"/>
    <s v="East"/>
    <s v="General Medicine"/>
    <s v="Surgery"/>
    <s v="Routine"/>
    <n v="5"/>
    <n v="61420"/>
    <n v="80"/>
    <n v="0.28999999999999998"/>
  </r>
  <r>
    <n v="507"/>
    <d v="2022-01-22T02:00:00"/>
    <x v="1"/>
    <s v="Female"/>
    <s v="West"/>
    <s v="General Medicine"/>
    <s v="Surgery"/>
    <s v="Routine"/>
    <n v="2.6"/>
    <n v="84187"/>
    <n v="100"/>
    <n v="0.14000000000000001"/>
  </r>
  <r>
    <n v="508"/>
    <d v="2022-01-22T03:00:00"/>
    <x v="2"/>
    <s v="Female"/>
    <s v="South"/>
    <s v="Pediatrics"/>
    <s v="Medication"/>
    <s v="Routine"/>
    <n v="2.8"/>
    <n v="41955"/>
    <n v="77"/>
    <n v="7.0000000000000007E-2"/>
  </r>
  <r>
    <n v="509"/>
    <d v="2022-01-22T04:00:00"/>
    <x v="1"/>
    <s v="Male"/>
    <s v="North"/>
    <s v="Orthopedics"/>
    <s v="Therapy"/>
    <s v="Routine"/>
    <n v="2.5"/>
    <n v="64172"/>
    <n v="80"/>
    <n v="0.34"/>
  </r>
  <r>
    <n v="510"/>
    <d v="2022-01-22T05:00:00"/>
    <x v="2"/>
    <s v="Female"/>
    <s v="South"/>
    <s v="General Medicine"/>
    <s v="Therapy"/>
    <s v="Routine"/>
    <n v="2.2999999999999998"/>
    <n v="26885"/>
    <n v="79"/>
    <n v="0.37"/>
  </r>
  <r>
    <n v="511"/>
    <d v="2022-01-22T06:00:00"/>
    <x v="2"/>
    <s v="Male"/>
    <s v="North"/>
    <s v="Orthopedics"/>
    <s v="Surgery"/>
    <s v="Routine"/>
    <n v="5.4"/>
    <n v="95457"/>
    <n v="90"/>
    <n v="0.25"/>
  </r>
  <r>
    <n v="512"/>
    <d v="2022-01-22T07:00:00"/>
    <x v="0"/>
    <s v="Female"/>
    <s v="South"/>
    <s v="General Medicine"/>
    <s v="Medication"/>
    <s v="Emergency"/>
    <n v="1.6"/>
    <n v="60371"/>
    <n v="70"/>
    <n v="0.19"/>
  </r>
  <r>
    <n v="513"/>
    <d v="2022-01-22T08:00:00"/>
    <x v="1"/>
    <s v="Male"/>
    <s v="South"/>
    <s v="Neurology"/>
    <s v="Surgery"/>
    <s v="Emergency"/>
    <n v="3.5"/>
    <n v="46744"/>
    <n v="85"/>
    <n v="0.27"/>
  </r>
  <r>
    <n v="514"/>
    <d v="2022-01-22T09:00:00"/>
    <x v="1"/>
    <s v="Female"/>
    <s v="North"/>
    <s v="Neurology"/>
    <s v="Surgery"/>
    <s v="Routine"/>
    <n v="2.2000000000000002"/>
    <n v="49043"/>
    <n v="60"/>
    <n v="7.0000000000000007E-2"/>
  </r>
  <r>
    <n v="515"/>
    <d v="2022-01-22T10:00:00"/>
    <x v="3"/>
    <s v="Male"/>
    <s v="North"/>
    <s v="Neurology"/>
    <s v="Observation"/>
    <s v="Routine"/>
    <n v="1.1000000000000001"/>
    <n v="44799"/>
    <n v="72"/>
    <n v="0.4"/>
  </r>
  <r>
    <n v="516"/>
    <d v="2022-01-22T11:00:00"/>
    <x v="3"/>
    <s v="Male"/>
    <s v="South"/>
    <s v="General Medicine"/>
    <s v="Surgery"/>
    <s v="Routine"/>
    <n v="5.7"/>
    <n v="45822"/>
    <n v="67"/>
    <n v="0.47"/>
  </r>
  <r>
    <n v="517"/>
    <d v="2022-01-22T12:00:00"/>
    <x v="0"/>
    <s v="Female"/>
    <s v="South"/>
    <s v="Orthopedics"/>
    <s v="Therapy"/>
    <s v="Emergency"/>
    <n v="3"/>
    <n v="6050"/>
    <n v="76"/>
    <n v="0.19"/>
  </r>
  <r>
    <n v="518"/>
    <d v="2022-01-22T13:00:00"/>
    <x v="2"/>
    <s v="Female"/>
    <s v="South"/>
    <s v="Pediatrics"/>
    <s v="Medication"/>
    <s v="Routine"/>
    <n v="4.4000000000000004"/>
    <n v="53041"/>
    <n v="71"/>
    <n v="0.41"/>
  </r>
  <r>
    <n v="519"/>
    <d v="2022-01-22T14:00:00"/>
    <x v="1"/>
    <s v="Male"/>
    <s v="West"/>
    <s v="Cardiology"/>
    <s v="Medication"/>
    <s v="Emergency"/>
    <n v="1"/>
    <n v="52202"/>
    <n v="89"/>
    <n v="7.0000000000000007E-2"/>
  </r>
  <r>
    <n v="520"/>
    <d v="2022-01-22T15:00:00"/>
    <x v="3"/>
    <s v="Female"/>
    <s v="West"/>
    <s v="Pediatrics"/>
    <s v="Observation"/>
    <s v="Routine"/>
    <n v="2.5"/>
    <n v="64773"/>
    <n v="64"/>
    <n v="0.81"/>
  </r>
  <r>
    <n v="521"/>
    <d v="2022-01-22T16:00:00"/>
    <x v="0"/>
    <s v="Male"/>
    <s v="East"/>
    <s v="General Medicine"/>
    <s v="Observation"/>
    <s v="Routine"/>
    <n v="5.5"/>
    <n v="44537"/>
    <n v="54"/>
    <n v="0.23"/>
  </r>
  <r>
    <n v="522"/>
    <d v="2022-01-22T17:00:00"/>
    <x v="0"/>
    <s v="Female"/>
    <s v="West"/>
    <s v="Neurology"/>
    <s v="Therapy"/>
    <s v="Emergency"/>
    <n v="9.1999999999999993"/>
    <n v="39579"/>
    <n v="59"/>
    <n v="0.17"/>
  </r>
  <r>
    <n v="523"/>
    <d v="2022-01-22T18:00:00"/>
    <x v="1"/>
    <s v="Male"/>
    <s v="West"/>
    <s v="Neurology"/>
    <s v="Observation"/>
    <s v="Emergency"/>
    <n v="0"/>
    <n v="54845"/>
    <n v="87"/>
    <n v="0.23"/>
  </r>
  <r>
    <n v="524"/>
    <d v="2022-01-22T19:00:00"/>
    <x v="2"/>
    <s v="Female"/>
    <s v="North"/>
    <s v="Orthopedics"/>
    <s v="Surgery"/>
    <s v="Emergency"/>
    <n v="3.6"/>
    <n v="22753"/>
    <n v="63"/>
    <n v="0.54"/>
  </r>
  <r>
    <n v="525"/>
    <d v="2022-01-22T20:00:00"/>
    <x v="2"/>
    <s v="Male"/>
    <s v="East"/>
    <s v="General Medicine"/>
    <s v="Surgery"/>
    <s v="Routine"/>
    <n v="4.8"/>
    <n v="57868"/>
    <n v="80"/>
    <n v="0.5"/>
  </r>
  <r>
    <n v="526"/>
    <d v="2022-01-22T21:00:00"/>
    <x v="0"/>
    <s v="Female"/>
    <s v="East"/>
    <s v="Pediatrics"/>
    <s v="Therapy"/>
    <s v="Routine"/>
    <n v="2.8"/>
    <n v="17764"/>
    <n v="71"/>
    <n v="0.27"/>
  </r>
  <r>
    <n v="527"/>
    <d v="2022-01-22T22:00:00"/>
    <x v="0"/>
    <s v="Male"/>
    <s v="West"/>
    <s v="General Medicine"/>
    <s v="Medication"/>
    <s v="Routine"/>
    <n v="5.7"/>
    <n v="77416"/>
    <n v="85"/>
    <n v="0.16"/>
  </r>
  <r>
    <n v="528"/>
    <d v="2022-01-22T23:00:00"/>
    <x v="0"/>
    <s v="Male"/>
    <s v="North"/>
    <s v="General Medicine"/>
    <s v="Therapy"/>
    <s v="Routine"/>
    <n v="2.2999999999999998"/>
    <n v="68685"/>
    <n v="72"/>
    <n v="0.11"/>
  </r>
  <r>
    <n v="529"/>
    <d v="2022-01-23T00:00:00"/>
    <x v="3"/>
    <s v="Female"/>
    <s v="North"/>
    <s v="Neurology"/>
    <s v="Observation"/>
    <s v="Routine"/>
    <n v="4.3"/>
    <n v="36476"/>
    <n v="100"/>
    <n v="0.44"/>
  </r>
  <r>
    <n v="530"/>
    <d v="2022-01-23T01:00:00"/>
    <x v="1"/>
    <s v="Female"/>
    <s v="East"/>
    <s v="Pediatrics"/>
    <s v="Medication"/>
    <s v="Routine"/>
    <n v="3"/>
    <n v="68223"/>
    <n v="98"/>
    <n v="0.44"/>
  </r>
  <r>
    <n v="531"/>
    <d v="2022-01-23T02:00:00"/>
    <x v="2"/>
    <s v="Male"/>
    <s v="North"/>
    <s v="Cardiology"/>
    <s v="Medication"/>
    <s v="Routine"/>
    <n v="6.4"/>
    <n v="57230"/>
    <n v="71"/>
    <n v="0.33"/>
  </r>
  <r>
    <n v="532"/>
    <d v="2022-01-23T03:00:00"/>
    <x v="1"/>
    <s v="Male"/>
    <s v="South"/>
    <s v="Neurology"/>
    <s v="Medication"/>
    <s v="Routine"/>
    <n v="2.6"/>
    <n v="34820"/>
    <n v="70"/>
    <n v="0.33"/>
  </r>
  <r>
    <n v="533"/>
    <d v="2022-01-23T04:00:00"/>
    <x v="1"/>
    <s v="Male"/>
    <s v="West"/>
    <s v="Pediatrics"/>
    <s v="Observation"/>
    <s v="Emergency"/>
    <n v="3.3"/>
    <n v="14542"/>
    <n v="100"/>
    <n v="0.15"/>
  </r>
  <r>
    <n v="534"/>
    <d v="2022-01-23T05:00:00"/>
    <x v="0"/>
    <s v="Male"/>
    <s v="South"/>
    <s v="Orthopedics"/>
    <s v="Surgery"/>
    <s v="Emergency"/>
    <n v="5.9"/>
    <n v="61329"/>
    <n v="62"/>
    <n v="0.23"/>
  </r>
  <r>
    <n v="535"/>
    <d v="2022-01-23T06:00:00"/>
    <x v="2"/>
    <s v="Female"/>
    <s v="East"/>
    <s v="Neurology"/>
    <s v="Surgery"/>
    <s v="Routine"/>
    <n v="1.9"/>
    <n v="39114"/>
    <n v="74"/>
    <n v="0.47"/>
  </r>
  <r>
    <n v="536"/>
    <d v="2022-01-23T07:00:00"/>
    <x v="1"/>
    <s v="Male"/>
    <s v="East"/>
    <s v="Orthopedics"/>
    <s v="Observation"/>
    <s v="Routine"/>
    <n v="4.0999999999999996"/>
    <n v="76899"/>
    <n v="75"/>
    <n v="0.32"/>
  </r>
  <r>
    <n v="537"/>
    <d v="2022-01-23T08:00:00"/>
    <x v="2"/>
    <s v="Male"/>
    <s v="North"/>
    <s v="Neurology"/>
    <s v="Observation"/>
    <s v="Routine"/>
    <n v="0.4"/>
    <n v="55281"/>
    <n v="75"/>
    <n v="0.38"/>
  </r>
  <r>
    <n v="538"/>
    <d v="2022-01-23T09:00:00"/>
    <x v="3"/>
    <s v="Male"/>
    <s v="North"/>
    <s v="General Medicine"/>
    <s v="Therapy"/>
    <s v="Emergency"/>
    <n v="1.8"/>
    <n v="41008"/>
    <n v="54"/>
    <n v="0.31"/>
  </r>
  <r>
    <n v="539"/>
    <d v="2022-01-23T10:00:00"/>
    <x v="0"/>
    <s v="Female"/>
    <s v="East"/>
    <s v="Pediatrics"/>
    <s v="Therapy"/>
    <s v="Routine"/>
    <n v="4.8"/>
    <n v="90957"/>
    <n v="81"/>
    <n v="0.35"/>
  </r>
  <r>
    <n v="540"/>
    <d v="2022-01-23T11:00:00"/>
    <x v="3"/>
    <s v="Male"/>
    <s v="East"/>
    <s v="Orthopedics"/>
    <s v="Surgery"/>
    <s v="Emergency"/>
    <n v="2"/>
    <n v="66529"/>
    <n v="63"/>
    <n v="0.57999999999999996"/>
  </r>
  <r>
    <n v="541"/>
    <d v="2022-01-23T12:00:00"/>
    <x v="1"/>
    <s v="Female"/>
    <s v="South"/>
    <s v="Neurology"/>
    <s v="Observation"/>
    <s v="Emergency"/>
    <n v="2.9"/>
    <n v="18102"/>
    <n v="92"/>
    <n v="0.14000000000000001"/>
  </r>
  <r>
    <n v="542"/>
    <d v="2022-01-23T13:00:00"/>
    <x v="2"/>
    <s v="Female"/>
    <s v="South"/>
    <s v="Orthopedics"/>
    <s v="Therapy"/>
    <s v="Routine"/>
    <n v="5"/>
    <n v="45272"/>
    <n v="58"/>
    <n v="0.3"/>
  </r>
  <r>
    <n v="543"/>
    <d v="2022-01-23T14:00:00"/>
    <x v="3"/>
    <s v="Female"/>
    <s v="North"/>
    <s v="Neurology"/>
    <s v="Observation"/>
    <s v="Routine"/>
    <n v="2.8"/>
    <n v="27318"/>
    <n v="76"/>
    <n v="0.38"/>
  </r>
  <r>
    <n v="544"/>
    <d v="2022-01-23T15:00:00"/>
    <x v="2"/>
    <s v="Female"/>
    <s v="South"/>
    <s v="Neurology"/>
    <s v="Observation"/>
    <s v="Emergency"/>
    <n v="5.6"/>
    <n v="39004"/>
    <n v="48"/>
    <n v="0.28000000000000003"/>
  </r>
  <r>
    <n v="545"/>
    <d v="2022-01-23T16:00:00"/>
    <x v="2"/>
    <s v="Female"/>
    <s v="North"/>
    <s v="Cardiology"/>
    <s v="Surgery"/>
    <s v="Routine"/>
    <n v="4.4000000000000004"/>
    <n v="52105"/>
    <n v="49"/>
    <n v="0.09"/>
  </r>
  <r>
    <n v="546"/>
    <d v="2022-01-23T17:00:00"/>
    <x v="0"/>
    <s v="Female"/>
    <s v="North"/>
    <s v="Cardiology"/>
    <s v="Surgery"/>
    <s v="Routine"/>
    <n v="4.9000000000000004"/>
    <n v="62081"/>
    <n v="65"/>
    <n v="0.2"/>
  </r>
  <r>
    <n v="547"/>
    <d v="2022-01-23T18:00:00"/>
    <x v="3"/>
    <s v="Female"/>
    <s v="West"/>
    <s v="Cardiology"/>
    <s v="Observation"/>
    <s v="Emergency"/>
    <n v="6.5"/>
    <n v="60227"/>
    <n v="67"/>
    <n v="0.35"/>
  </r>
  <r>
    <n v="548"/>
    <d v="2022-01-23T19:00:00"/>
    <x v="2"/>
    <s v="Male"/>
    <s v="North"/>
    <s v="Orthopedics"/>
    <s v="Medication"/>
    <s v="Routine"/>
    <n v="4.5999999999999996"/>
    <n v="76557"/>
    <n v="93"/>
    <n v="0.28999999999999998"/>
  </r>
  <r>
    <n v="549"/>
    <d v="2022-01-23T20:00:00"/>
    <x v="0"/>
    <s v="Male"/>
    <s v="South"/>
    <s v="General Medicine"/>
    <s v="Medication"/>
    <s v="Emergency"/>
    <n v="7.1"/>
    <n v="67732"/>
    <n v="75"/>
    <n v="0.06"/>
  </r>
  <r>
    <n v="550"/>
    <d v="2022-01-23T21:00:00"/>
    <x v="2"/>
    <s v="Female"/>
    <s v="East"/>
    <s v="Neurology"/>
    <s v="Observation"/>
    <s v="Emergency"/>
    <n v="5.8"/>
    <n v="66495"/>
    <n v="91"/>
    <n v="0.19"/>
  </r>
  <r>
    <n v="551"/>
    <d v="2022-01-23T22:00:00"/>
    <x v="0"/>
    <s v="Male"/>
    <s v="East"/>
    <s v="Pediatrics"/>
    <s v="Surgery"/>
    <s v="Emergency"/>
    <n v="3"/>
    <n v="59030"/>
    <n v="70"/>
    <n v="0.18"/>
  </r>
  <r>
    <n v="552"/>
    <d v="2022-01-23T23:00:00"/>
    <x v="1"/>
    <s v="Male"/>
    <s v="South"/>
    <s v="Cardiology"/>
    <s v="Medication"/>
    <s v="Routine"/>
    <n v="6.6"/>
    <n v="80736"/>
    <n v="82"/>
    <n v="0.22"/>
  </r>
  <r>
    <n v="553"/>
    <d v="2022-01-24T00:00:00"/>
    <x v="0"/>
    <s v="Female"/>
    <s v="East"/>
    <s v="Orthopedics"/>
    <s v="Surgery"/>
    <s v="Routine"/>
    <n v="4.5"/>
    <n v="48674"/>
    <n v="66"/>
    <n v="0.14000000000000001"/>
  </r>
  <r>
    <n v="554"/>
    <d v="2022-01-24T01:00:00"/>
    <x v="0"/>
    <s v="Male"/>
    <s v="North"/>
    <s v="Orthopedics"/>
    <s v="Medication"/>
    <s v="Routine"/>
    <n v="3.2"/>
    <n v="49194"/>
    <n v="65"/>
    <n v="0.14000000000000001"/>
  </r>
  <r>
    <n v="555"/>
    <d v="2022-01-24T02:00:00"/>
    <x v="1"/>
    <s v="Female"/>
    <s v="East"/>
    <s v="Orthopedics"/>
    <s v="Observation"/>
    <s v="Emergency"/>
    <n v="4.5999999999999996"/>
    <n v="16889"/>
    <n v="53"/>
    <n v="0.28000000000000003"/>
  </r>
  <r>
    <n v="556"/>
    <d v="2022-01-24T03:00:00"/>
    <x v="0"/>
    <s v="Male"/>
    <s v="South"/>
    <s v="Pediatrics"/>
    <s v="Therapy"/>
    <s v="Emergency"/>
    <n v="6.2"/>
    <n v="76123"/>
    <n v="79"/>
    <n v="0.59"/>
  </r>
  <r>
    <n v="557"/>
    <d v="2022-01-24T04:00:00"/>
    <x v="3"/>
    <s v="Female"/>
    <s v="East"/>
    <s v="Pediatrics"/>
    <s v="Therapy"/>
    <s v="Routine"/>
    <n v="4.9000000000000004"/>
    <n v="53461"/>
    <n v="78"/>
    <n v="0.25"/>
  </r>
  <r>
    <n v="558"/>
    <d v="2022-01-24T05:00:00"/>
    <x v="3"/>
    <s v="Female"/>
    <s v="North"/>
    <s v="Cardiology"/>
    <s v="Surgery"/>
    <s v="Routine"/>
    <n v="7.6"/>
    <n v="113672"/>
    <n v="84"/>
    <n v="0.42"/>
  </r>
  <r>
    <n v="559"/>
    <d v="2022-01-24T06:00:00"/>
    <x v="2"/>
    <s v="Male"/>
    <s v="North"/>
    <s v="Pediatrics"/>
    <s v="Surgery"/>
    <s v="Routine"/>
    <n v="6.2"/>
    <n v="46889"/>
    <n v="78"/>
    <n v="0.26"/>
  </r>
  <r>
    <n v="560"/>
    <d v="2022-01-24T07:00:00"/>
    <x v="2"/>
    <s v="Male"/>
    <s v="South"/>
    <s v="Cardiology"/>
    <s v="Medication"/>
    <s v="Emergency"/>
    <n v="5"/>
    <n v="56772"/>
    <n v="99"/>
    <n v="0.15"/>
  </r>
  <r>
    <n v="561"/>
    <d v="2022-01-24T08:00:00"/>
    <x v="2"/>
    <s v="Female"/>
    <s v="South"/>
    <s v="Pediatrics"/>
    <s v="Observation"/>
    <s v="Emergency"/>
    <n v="1.9"/>
    <n v="65930"/>
    <n v="77"/>
    <n v="0.31"/>
  </r>
  <r>
    <n v="562"/>
    <d v="2022-01-24T09:00:00"/>
    <x v="3"/>
    <s v="Female"/>
    <s v="South"/>
    <s v="Pediatrics"/>
    <s v="Medication"/>
    <s v="Emergency"/>
    <n v="3.6"/>
    <n v="32962"/>
    <n v="87"/>
    <n v="0.23"/>
  </r>
  <r>
    <n v="563"/>
    <d v="2022-01-24T10:00:00"/>
    <x v="3"/>
    <s v="Female"/>
    <s v="West"/>
    <s v="Pediatrics"/>
    <s v="Observation"/>
    <s v="Emergency"/>
    <n v="4.0999999999999996"/>
    <n v="62171"/>
    <n v="71"/>
    <n v="0.32"/>
  </r>
  <r>
    <n v="564"/>
    <d v="2022-01-24T11:00:00"/>
    <x v="3"/>
    <s v="Male"/>
    <s v="West"/>
    <s v="Cardiology"/>
    <s v="Observation"/>
    <s v="Emergency"/>
    <n v="5.4"/>
    <n v="55693"/>
    <n v="64"/>
    <n v="0.13"/>
  </r>
  <r>
    <n v="565"/>
    <d v="2022-01-24T12:00:00"/>
    <x v="0"/>
    <s v="Male"/>
    <s v="North"/>
    <s v="Neurology"/>
    <s v="Surgery"/>
    <s v="Emergency"/>
    <n v="5.3"/>
    <n v="48926"/>
    <n v="84"/>
    <n v="0.34"/>
  </r>
  <r>
    <n v="566"/>
    <d v="2022-01-24T13:00:00"/>
    <x v="0"/>
    <s v="Male"/>
    <s v="West"/>
    <s v="Cardiology"/>
    <s v="Therapy"/>
    <s v="Routine"/>
    <n v="4.3"/>
    <n v="78452"/>
    <n v="74"/>
    <n v="0.43"/>
  </r>
  <r>
    <n v="567"/>
    <d v="2022-01-24T14:00:00"/>
    <x v="0"/>
    <s v="Male"/>
    <s v="West"/>
    <s v="Neurology"/>
    <s v="Therapy"/>
    <s v="Routine"/>
    <n v="4.2"/>
    <n v="36925"/>
    <n v="85"/>
    <n v="0.36"/>
  </r>
  <r>
    <n v="568"/>
    <d v="2022-01-24T15:00:00"/>
    <x v="0"/>
    <s v="Female"/>
    <s v="East"/>
    <s v="Orthopedics"/>
    <s v="Surgery"/>
    <s v="Emergency"/>
    <n v="5.4"/>
    <n v="60498"/>
    <n v="79"/>
    <n v="0.21"/>
  </r>
  <r>
    <n v="569"/>
    <d v="2022-01-24T16:00:00"/>
    <x v="1"/>
    <s v="Female"/>
    <s v="West"/>
    <s v="Orthopedics"/>
    <s v="Therapy"/>
    <s v="Routine"/>
    <n v="2.2999999999999998"/>
    <n v="84093"/>
    <n v="65"/>
    <n v="0.24"/>
  </r>
  <r>
    <n v="570"/>
    <d v="2022-01-24T17:00:00"/>
    <x v="0"/>
    <s v="Female"/>
    <s v="East"/>
    <s v="Cardiology"/>
    <s v="Surgery"/>
    <s v="Routine"/>
    <n v="7.4"/>
    <n v="40868"/>
    <n v="88"/>
    <n v="0.06"/>
  </r>
  <r>
    <n v="571"/>
    <d v="2022-01-24T18:00:00"/>
    <x v="0"/>
    <s v="Female"/>
    <s v="South"/>
    <s v="Neurology"/>
    <s v="Medication"/>
    <s v="Routine"/>
    <n v="0.1"/>
    <n v="49062"/>
    <n v="65"/>
    <n v="0.21"/>
  </r>
  <r>
    <n v="572"/>
    <d v="2022-01-24T19:00:00"/>
    <x v="2"/>
    <s v="Male"/>
    <s v="East"/>
    <s v="Neurology"/>
    <s v="Observation"/>
    <s v="Routine"/>
    <n v="6.9"/>
    <n v="101906"/>
    <n v="83"/>
    <n v="0.23"/>
  </r>
  <r>
    <n v="573"/>
    <d v="2022-01-24T20:00:00"/>
    <x v="0"/>
    <s v="Female"/>
    <s v="East"/>
    <s v="Neurology"/>
    <s v="Therapy"/>
    <s v="Routine"/>
    <n v="3.9"/>
    <n v="64488"/>
    <n v="90"/>
    <n v="0.4"/>
  </r>
  <r>
    <n v="574"/>
    <d v="2022-01-24T21:00:00"/>
    <x v="2"/>
    <s v="Female"/>
    <s v="South"/>
    <s v="Orthopedics"/>
    <s v="Therapy"/>
    <s v="Routine"/>
    <n v="6"/>
    <n v="44876"/>
    <n v="70"/>
    <n v="0.17"/>
  </r>
  <r>
    <n v="575"/>
    <d v="2022-01-24T22:00:00"/>
    <x v="1"/>
    <s v="Male"/>
    <s v="South"/>
    <s v="Cardiology"/>
    <s v="Medication"/>
    <s v="Routine"/>
    <n v="4.7"/>
    <n v="71052"/>
    <n v="89"/>
    <n v="0.42"/>
  </r>
  <r>
    <n v="576"/>
    <d v="2022-01-24T23:00:00"/>
    <x v="1"/>
    <s v="Male"/>
    <s v="North"/>
    <s v="General Medicine"/>
    <s v="Medication"/>
    <s v="Routine"/>
    <n v="4.7"/>
    <n v="43638"/>
    <n v="80"/>
    <n v="0.28999999999999998"/>
  </r>
  <r>
    <n v="577"/>
    <d v="2022-01-25T00:00:00"/>
    <x v="3"/>
    <s v="Female"/>
    <s v="North"/>
    <s v="Neurology"/>
    <s v="Therapy"/>
    <s v="Routine"/>
    <n v="5.0999999999999996"/>
    <n v="23702"/>
    <n v="85"/>
    <n v="0.31"/>
  </r>
  <r>
    <n v="578"/>
    <d v="2022-01-25T01:00:00"/>
    <x v="1"/>
    <s v="Male"/>
    <s v="North"/>
    <s v="Neurology"/>
    <s v="Therapy"/>
    <s v="Emergency"/>
    <n v="5.6"/>
    <n v="82447"/>
    <n v="65"/>
    <n v="0.67"/>
  </r>
  <r>
    <n v="579"/>
    <d v="2022-01-25T02:00:00"/>
    <x v="0"/>
    <s v="Female"/>
    <s v="North"/>
    <s v="General Medicine"/>
    <s v="Surgery"/>
    <s v="Routine"/>
    <n v="3.3"/>
    <n v="32939"/>
    <n v="78"/>
    <n v="0.42"/>
  </r>
  <r>
    <n v="580"/>
    <d v="2022-01-25T03:00:00"/>
    <x v="0"/>
    <s v="Male"/>
    <s v="East"/>
    <s v="Cardiology"/>
    <s v="Surgery"/>
    <s v="Routine"/>
    <n v="6.1"/>
    <n v="104034"/>
    <n v="58"/>
    <n v="0.31"/>
  </r>
  <r>
    <n v="581"/>
    <d v="2022-01-25T04:00:00"/>
    <x v="0"/>
    <s v="Male"/>
    <s v="East"/>
    <s v="Neurology"/>
    <s v="Therapy"/>
    <s v="Routine"/>
    <n v="1.8"/>
    <n v="45213"/>
    <n v="96"/>
    <n v="0.03"/>
  </r>
  <r>
    <n v="582"/>
    <d v="2022-01-25T05:00:00"/>
    <x v="1"/>
    <s v="Female"/>
    <s v="North"/>
    <s v="Cardiology"/>
    <s v="Surgery"/>
    <s v="Routine"/>
    <n v="4"/>
    <n v="97665"/>
    <n v="51"/>
    <n v="0.15"/>
  </r>
  <r>
    <n v="583"/>
    <d v="2022-01-25T06:00:00"/>
    <x v="0"/>
    <s v="Male"/>
    <s v="West"/>
    <s v="Neurology"/>
    <s v="Medication"/>
    <s v="Routine"/>
    <n v="5.7"/>
    <n v="27627"/>
    <n v="71"/>
    <n v="0.15"/>
  </r>
  <r>
    <n v="584"/>
    <d v="2022-01-25T07:00:00"/>
    <x v="0"/>
    <s v="Female"/>
    <s v="North"/>
    <s v="Pediatrics"/>
    <s v="Observation"/>
    <s v="Emergency"/>
    <n v="6"/>
    <n v="75510"/>
    <n v="64"/>
    <n v="0.2"/>
  </r>
  <r>
    <n v="585"/>
    <d v="2022-01-25T08:00:00"/>
    <x v="2"/>
    <s v="Male"/>
    <s v="West"/>
    <s v="Neurology"/>
    <s v="Surgery"/>
    <s v="Emergency"/>
    <n v="4.9000000000000004"/>
    <n v="64995"/>
    <n v="83"/>
    <n v="0.32"/>
  </r>
  <r>
    <n v="586"/>
    <d v="2022-01-25T09:00:00"/>
    <x v="3"/>
    <s v="Male"/>
    <s v="South"/>
    <s v="Pediatrics"/>
    <s v="Observation"/>
    <s v="Routine"/>
    <n v="3.2"/>
    <n v="71755"/>
    <n v="98"/>
    <n v="0.1"/>
  </r>
  <r>
    <n v="587"/>
    <d v="2022-01-25T10:00:00"/>
    <x v="3"/>
    <s v="Male"/>
    <s v="East"/>
    <s v="Cardiology"/>
    <s v="Surgery"/>
    <s v="Routine"/>
    <n v="5.8"/>
    <n v="74360"/>
    <n v="83"/>
    <n v="0.37"/>
  </r>
  <r>
    <n v="588"/>
    <d v="2022-01-25T11:00:00"/>
    <x v="3"/>
    <s v="Male"/>
    <s v="East"/>
    <s v="Neurology"/>
    <s v="Therapy"/>
    <s v="Routine"/>
    <n v="2.7"/>
    <n v="45045"/>
    <n v="100"/>
    <n v="0.15"/>
  </r>
  <r>
    <n v="589"/>
    <d v="2022-01-25T12:00:00"/>
    <x v="3"/>
    <s v="Male"/>
    <s v="West"/>
    <s v="Orthopedics"/>
    <s v="Surgery"/>
    <s v="Emergency"/>
    <n v="7.5"/>
    <n v="28823"/>
    <n v="58"/>
    <n v="0.22"/>
  </r>
  <r>
    <n v="590"/>
    <d v="2022-01-25T13:00:00"/>
    <x v="3"/>
    <s v="Female"/>
    <s v="North"/>
    <s v="Orthopedics"/>
    <s v="Observation"/>
    <s v="Emergency"/>
    <n v="3.8"/>
    <n v="53982"/>
    <n v="59"/>
    <n v="0.2"/>
  </r>
  <r>
    <n v="591"/>
    <d v="2022-01-25T14:00:00"/>
    <x v="3"/>
    <s v="Male"/>
    <s v="East"/>
    <s v="General Medicine"/>
    <s v="Observation"/>
    <s v="Routine"/>
    <n v="0.9"/>
    <n v="59461"/>
    <n v="64"/>
    <n v="0.19"/>
  </r>
  <r>
    <n v="592"/>
    <d v="2022-01-25T15:00:00"/>
    <x v="2"/>
    <s v="Female"/>
    <s v="West"/>
    <s v="Orthopedics"/>
    <s v="Therapy"/>
    <s v="Routine"/>
    <n v="1.6"/>
    <n v="45563"/>
    <n v="76"/>
    <n v="0.25"/>
  </r>
  <r>
    <n v="593"/>
    <d v="2022-01-25T16:00:00"/>
    <x v="3"/>
    <s v="Male"/>
    <s v="South"/>
    <s v="Pediatrics"/>
    <s v="Observation"/>
    <s v="Emergency"/>
    <n v="4.0999999999999996"/>
    <n v="60551"/>
    <n v="63"/>
    <n v="0.59"/>
  </r>
  <r>
    <n v="594"/>
    <d v="2022-01-25T17:00:00"/>
    <x v="0"/>
    <s v="Female"/>
    <s v="South"/>
    <s v="Orthopedics"/>
    <s v="Therapy"/>
    <s v="Emergency"/>
    <n v="4.3"/>
    <n v="61593"/>
    <n v="66"/>
    <n v="0.38"/>
  </r>
  <r>
    <n v="595"/>
    <d v="2022-01-25T18:00:00"/>
    <x v="1"/>
    <s v="Male"/>
    <s v="East"/>
    <s v="Orthopedics"/>
    <s v="Therapy"/>
    <s v="Routine"/>
    <n v="7.9"/>
    <n v="36799"/>
    <n v="82"/>
    <n v="0.27"/>
  </r>
  <r>
    <n v="596"/>
    <d v="2022-01-25T19:00:00"/>
    <x v="0"/>
    <s v="Female"/>
    <s v="North"/>
    <s v="Orthopedics"/>
    <s v="Observation"/>
    <s v="Emergency"/>
    <n v="1.9"/>
    <n v="62899"/>
    <n v="60"/>
    <n v="0.26"/>
  </r>
  <r>
    <n v="597"/>
    <d v="2022-01-25T20:00:00"/>
    <x v="2"/>
    <s v="Female"/>
    <s v="West"/>
    <s v="Neurology"/>
    <s v="Medication"/>
    <s v="Routine"/>
    <n v="4.0999999999999996"/>
    <n v="49656"/>
    <n v="61"/>
    <n v="0.05"/>
  </r>
  <r>
    <n v="598"/>
    <d v="2022-01-25T21:00:00"/>
    <x v="3"/>
    <s v="Male"/>
    <s v="East"/>
    <s v="General Medicine"/>
    <s v="Observation"/>
    <s v="Routine"/>
    <n v="1.9"/>
    <n v="41000"/>
    <n v="70"/>
    <n v="0.26"/>
  </r>
  <r>
    <n v="599"/>
    <d v="2022-01-25T22:00:00"/>
    <x v="3"/>
    <s v="Male"/>
    <s v="South"/>
    <s v="Cardiology"/>
    <s v="Observation"/>
    <s v="Emergency"/>
    <n v="3"/>
    <n v="70748"/>
    <n v="71"/>
    <n v="0.15"/>
  </r>
  <r>
    <n v="600"/>
    <d v="2022-01-25T23:00:00"/>
    <x v="3"/>
    <s v="Male"/>
    <s v="North"/>
    <s v="General Medicine"/>
    <s v="Surgery"/>
    <s v="Routine"/>
    <n v="7.4"/>
    <n v="39460"/>
    <n v="87"/>
    <n v="0.19"/>
  </r>
  <r>
    <n v="601"/>
    <d v="2022-01-26T00:00:00"/>
    <x v="3"/>
    <s v="Female"/>
    <s v="West"/>
    <s v="Pediatrics"/>
    <s v="Observation"/>
    <s v="Emergency"/>
    <n v="1.7"/>
    <n v="45867"/>
    <n v="64"/>
    <n v="0.66"/>
  </r>
  <r>
    <n v="602"/>
    <d v="2022-01-26T01:00:00"/>
    <x v="0"/>
    <s v="Female"/>
    <s v="East"/>
    <s v="Neurology"/>
    <s v="Surgery"/>
    <s v="Routine"/>
    <n v="5.2"/>
    <n v="56441"/>
    <n v="66"/>
    <n v="0.49"/>
  </r>
  <r>
    <n v="603"/>
    <d v="2022-01-26T02:00:00"/>
    <x v="3"/>
    <s v="Male"/>
    <s v="West"/>
    <s v="Neurology"/>
    <s v="Surgery"/>
    <s v="Routine"/>
    <n v="4.8"/>
    <n v="82486"/>
    <n v="82"/>
    <n v="0.35"/>
  </r>
  <r>
    <n v="604"/>
    <d v="2022-01-26T03:00:00"/>
    <x v="3"/>
    <s v="Male"/>
    <s v="North"/>
    <s v="Orthopedics"/>
    <s v="Observation"/>
    <s v="Routine"/>
    <n v="4"/>
    <n v="58856"/>
    <n v="85"/>
    <n v="0.13"/>
  </r>
  <r>
    <n v="605"/>
    <d v="2022-01-26T04:00:00"/>
    <x v="3"/>
    <s v="Female"/>
    <s v="North"/>
    <s v="Orthopedics"/>
    <s v="Therapy"/>
    <s v="Routine"/>
    <n v="5"/>
    <n v="65566"/>
    <n v="92"/>
    <n v="7.0000000000000007E-2"/>
  </r>
  <r>
    <n v="606"/>
    <d v="2022-01-26T05:00:00"/>
    <x v="0"/>
    <s v="Female"/>
    <s v="South"/>
    <s v="Pediatrics"/>
    <s v="Medication"/>
    <s v="Routine"/>
    <n v="1.7"/>
    <n v="49047"/>
    <n v="81"/>
    <n v="0.17"/>
  </r>
  <r>
    <n v="607"/>
    <d v="2022-01-26T06:00:00"/>
    <x v="3"/>
    <s v="Male"/>
    <s v="North"/>
    <s v="Neurology"/>
    <s v="Observation"/>
    <s v="Emergency"/>
    <n v="7.3"/>
    <n v="53430"/>
    <n v="77"/>
    <n v="0.08"/>
  </r>
  <r>
    <n v="608"/>
    <d v="2022-01-26T07:00:00"/>
    <x v="0"/>
    <s v="Female"/>
    <s v="East"/>
    <s v="Cardiology"/>
    <s v="Observation"/>
    <s v="Routine"/>
    <n v="7.8"/>
    <n v="54022"/>
    <n v="82"/>
    <n v="0.39"/>
  </r>
  <r>
    <n v="609"/>
    <d v="2022-01-26T08:00:00"/>
    <x v="0"/>
    <s v="Male"/>
    <s v="West"/>
    <s v="General Medicine"/>
    <s v="Therapy"/>
    <s v="Emergency"/>
    <n v="4.0999999999999996"/>
    <n v="60866"/>
    <n v="72"/>
    <n v="0.42"/>
  </r>
  <r>
    <n v="610"/>
    <d v="2022-01-26T09:00:00"/>
    <x v="2"/>
    <s v="Male"/>
    <s v="North"/>
    <s v="Neurology"/>
    <s v="Surgery"/>
    <s v="Routine"/>
    <n v="8.8000000000000007"/>
    <n v="49081"/>
    <n v="72"/>
    <n v="0.6"/>
  </r>
  <r>
    <n v="611"/>
    <d v="2022-01-26T10:00:00"/>
    <x v="3"/>
    <s v="Male"/>
    <s v="North"/>
    <s v="Cardiology"/>
    <s v="Therapy"/>
    <s v="Emergency"/>
    <n v="3.2"/>
    <n v="81800"/>
    <n v="54"/>
    <n v="0.34"/>
  </r>
  <r>
    <n v="612"/>
    <d v="2022-01-26T11:00:00"/>
    <x v="2"/>
    <s v="Female"/>
    <s v="East"/>
    <s v="Cardiology"/>
    <s v="Therapy"/>
    <s v="Routine"/>
    <n v="4.8"/>
    <n v="47537"/>
    <n v="86"/>
    <n v="0.14000000000000001"/>
  </r>
  <r>
    <n v="613"/>
    <d v="2022-01-26T12:00:00"/>
    <x v="2"/>
    <s v="Female"/>
    <s v="West"/>
    <s v="General Medicine"/>
    <s v="Surgery"/>
    <s v="Routine"/>
    <n v="6.9"/>
    <n v="20855"/>
    <n v="78"/>
    <n v="0.18"/>
  </r>
  <r>
    <n v="614"/>
    <d v="2022-01-26T13:00:00"/>
    <x v="3"/>
    <s v="Female"/>
    <s v="West"/>
    <s v="Cardiology"/>
    <s v="Observation"/>
    <s v="Routine"/>
    <n v="3.1"/>
    <n v="109856"/>
    <n v="84"/>
    <n v="0.35"/>
  </r>
  <r>
    <n v="615"/>
    <d v="2022-01-26T14:00:00"/>
    <x v="1"/>
    <s v="Female"/>
    <s v="South"/>
    <s v="Pediatrics"/>
    <s v="Therapy"/>
    <s v="Routine"/>
    <n v="1.2"/>
    <n v="48453"/>
    <n v="41"/>
    <n v="0.44"/>
  </r>
  <r>
    <n v="616"/>
    <d v="2022-01-26T15:00:00"/>
    <x v="1"/>
    <s v="Male"/>
    <s v="South"/>
    <s v="Cardiology"/>
    <s v="Therapy"/>
    <s v="Routine"/>
    <n v="0.8"/>
    <n v="81263"/>
    <n v="74"/>
    <n v="0.38"/>
  </r>
  <r>
    <n v="617"/>
    <d v="2022-01-26T16:00:00"/>
    <x v="3"/>
    <s v="Female"/>
    <s v="West"/>
    <s v="Pediatrics"/>
    <s v="Observation"/>
    <s v="Routine"/>
    <n v="8.1"/>
    <n v="83096"/>
    <n v="65"/>
    <n v="0.33"/>
  </r>
  <r>
    <n v="618"/>
    <d v="2022-01-26T17:00:00"/>
    <x v="0"/>
    <s v="Male"/>
    <s v="East"/>
    <s v="Cardiology"/>
    <s v="Observation"/>
    <s v="Emergency"/>
    <n v="2.9"/>
    <n v="73904"/>
    <n v="93"/>
    <n v="0.06"/>
  </r>
  <r>
    <n v="619"/>
    <d v="2022-01-26T18:00:00"/>
    <x v="2"/>
    <s v="Male"/>
    <s v="East"/>
    <s v="Orthopedics"/>
    <s v="Medication"/>
    <s v="Emergency"/>
    <n v="3.6"/>
    <n v="51039"/>
    <n v="82"/>
    <n v="0.36"/>
  </r>
  <r>
    <n v="620"/>
    <d v="2022-01-26T19:00:00"/>
    <x v="2"/>
    <s v="Male"/>
    <s v="South"/>
    <s v="Cardiology"/>
    <s v="Therapy"/>
    <s v="Emergency"/>
    <n v="1.8"/>
    <n v="60734"/>
    <n v="78"/>
    <n v="0.52"/>
  </r>
  <r>
    <n v="621"/>
    <d v="2022-01-26T20:00:00"/>
    <x v="3"/>
    <s v="Female"/>
    <s v="North"/>
    <s v="Pediatrics"/>
    <s v="Medication"/>
    <s v="Routine"/>
    <n v="5.9"/>
    <n v="29510"/>
    <n v="70"/>
    <n v="0.31"/>
  </r>
  <r>
    <n v="622"/>
    <d v="2022-01-26T21:00:00"/>
    <x v="3"/>
    <s v="Male"/>
    <s v="East"/>
    <s v="Cardiology"/>
    <s v="Surgery"/>
    <s v="Emergency"/>
    <n v="2.4"/>
    <n v="94803"/>
    <n v="80"/>
    <n v="0.12"/>
  </r>
  <r>
    <n v="623"/>
    <d v="2022-01-26T22:00:00"/>
    <x v="0"/>
    <s v="Male"/>
    <s v="North"/>
    <s v="Cardiology"/>
    <s v="Observation"/>
    <s v="Emergency"/>
    <n v="3"/>
    <n v="37964"/>
    <n v="64"/>
    <n v="0.22"/>
  </r>
  <r>
    <n v="624"/>
    <d v="2022-01-26T23:00:00"/>
    <x v="0"/>
    <s v="Female"/>
    <s v="East"/>
    <s v="Cardiology"/>
    <s v="Observation"/>
    <s v="Routine"/>
    <n v="4.5999999999999996"/>
    <n v="49922"/>
    <n v="74"/>
    <n v="0.04"/>
  </r>
  <r>
    <n v="625"/>
    <d v="2022-01-27T00:00:00"/>
    <x v="2"/>
    <s v="Male"/>
    <s v="West"/>
    <s v="Pediatrics"/>
    <s v="Medication"/>
    <s v="Routine"/>
    <n v="1.9"/>
    <n v="56980"/>
    <n v="68"/>
    <n v="0.21"/>
  </r>
  <r>
    <n v="626"/>
    <d v="2022-01-27T01:00:00"/>
    <x v="0"/>
    <s v="Female"/>
    <s v="South"/>
    <s v="Cardiology"/>
    <s v="Therapy"/>
    <s v="Routine"/>
    <n v="3.6"/>
    <n v="52851"/>
    <n v="100"/>
    <n v="0.09"/>
  </r>
  <r>
    <n v="627"/>
    <d v="2022-01-27T02:00:00"/>
    <x v="0"/>
    <s v="Female"/>
    <s v="North"/>
    <s v="General Medicine"/>
    <s v="Surgery"/>
    <s v="Routine"/>
    <n v="6.8"/>
    <n v="41863"/>
    <n v="93"/>
    <n v="0.11"/>
  </r>
  <r>
    <n v="628"/>
    <d v="2022-01-27T03:00:00"/>
    <x v="2"/>
    <s v="Female"/>
    <s v="North"/>
    <s v="General Medicine"/>
    <s v="Therapy"/>
    <s v="Routine"/>
    <n v="4.9000000000000004"/>
    <n v="82887"/>
    <n v="88"/>
    <n v="0.17"/>
  </r>
  <r>
    <n v="629"/>
    <d v="2022-01-27T04:00:00"/>
    <x v="3"/>
    <s v="Male"/>
    <s v="West"/>
    <s v="Pediatrics"/>
    <s v="Therapy"/>
    <s v="Routine"/>
    <n v="4.3"/>
    <n v="74006"/>
    <n v="57"/>
    <n v="0.11"/>
  </r>
  <r>
    <n v="630"/>
    <d v="2022-01-27T05:00:00"/>
    <x v="0"/>
    <s v="Female"/>
    <s v="East"/>
    <s v="Orthopedics"/>
    <s v="Medication"/>
    <s v="Emergency"/>
    <n v="4.4000000000000004"/>
    <n v="61441"/>
    <n v="85"/>
    <n v="0.18"/>
  </r>
  <r>
    <n v="631"/>
    <d v="2022-01-27T06:00:00"/>
    <x v="2"/>
    <s v="Female"/>
    <s v="North"/>
    <s v="General Medicine"/>
    <s v="Therapy"/>
    <s v="Routine"/>
    <n v="3.2"/>
    <n v="47009"/>
    <n v="77"/>
    <n v="0.32"/>
  </r>
  <r>
    <n v="632"/>
    <d v="2022-01-27T07:00:00"/>
    <x v="1"/>
    <s v="Female"/>
    <s v="East"/>
    <s v="Neurology"/>
    <s v="Medication"/>
    <s v="Routine"/>
    <n v="8"/>
    <n v="76286"/>
    <n v="90"/>
    <n v="0.45"/>
  </r>
  <r>
    <n v="633"/>
    <d v="2022-01-27T08:00:00"/>
    <x v="0"/>
    <s v="Female"/>
    <s v="West"/>
    <s v="General Medicine"/>
    <s v="Observation"/>
    <s v="Emergency"/>
    <n v="2.4"/>
    <n v="45711"/>
    <n v="79"/>
    <n v="0.22"/>
  </r>
  <r>
    <n v="634"/>
    <d v="2022-01-27T09:00:00"/>
    <x v="0"/>
    <s v="Male"/>
    <s v="South"/>
    <s v="Neurology"/>
    <s v="Observation"/>
    <s v="Emergency"/>
    <n v="4.4000000000000004"/>
    <n v="86408"/>
    <n v="75"/>
    <n v="0.46"/>
  </r>
  <r>
    <n v="635"/>
    <d v="2022-01-27T10:00:00"/>
    <x v="3"/>
    <s v="Female"/>
    <s v="North"/>
    <s v="Pediatrics"/>
    <s v="Observation"/>
    <s v="Emergency"/>
    <n v="4.2"/>
    <n v="57224"/>
    <n v="78"/>
    <n v="0.28000000000000003"/>
  </r>
  <r>
    <n v="636"/>
    <d v="2022-01-27T11:00:00"/>
    <x v="0"/>
    <s v="Male"/>
    <s v="East"/>
    <s v="Orthopedics"/>
    <s v="Surgery"/>
    <s v="Routine"/>
    <n v="6"/>
    <n v="79596"/>
    <n v="53"/>
    <n v="0.34"/>
  </r>
  <r>
    <n v="637"/>
    <d v="2022-01-27T12:00:00"/>
    <x v="0"/>
    <s v="Female"/>
    <s v="North"/>
    <s v="Neurology"/>
    <s v="Surgery"/>
    <s v="Routine"/>
    <n v="6.2"/>
    <n v="52724"/>
    <n v="66"/>
    <n v="0.26"/>
  </r>
  <r>
    <n v="638"/>
    <d v="2022-01-27T13:00:00"/>
    <x v="3"/>
    <s v="Male"/>
    <s v="East"/>
    <s v="Neurology"/>
    <s v="Therapy"/>
    <s v="Routine"/>
    <n v="3.9"/>
    <n v="56431"/>
    <n v="79"/>
    <n v="0.19"/>
  </r>
  <r>
    <n v="639"/>
    <d v="2022-01-27T14:00:00"/>
    <x v="0"/>
    <s v="Female"/>
    <s v="East"/>
    <s v="General Medicine"/>
    <s v="Medication"/>
    <s v="Routine"/>
    <n v="4.5999999999999996"/>
    <n v="79508"/>
    <n v="89"/>
    <n v="0.43"/>
  </r>
  <r>
    <n v="640"/>
    <d v="2022-01-27T15:00:00"/>
    <x v="0"/>
    <s v="Male"/>
    <s v="East"/>
    <s v="Neurology"/>
    <s v="Therapy"/>
    <s v="Routine"/>
    <n v="4.7"/>
    <n v="98879"/>
    <n v="68"/>
    <n v="0.21"/>
  </r>
  <r>
    <n v="641"/>
    <d v="2022-01-27T16:00:00"/>
    <x v="3"/>
    <s v="Female"/>
    <s v="West"/>
    <s v="Pediatrics"/>
    <s v="Observation"/>
    <s v="Routine"/>
    <n v="0.5"/>
    <n v="86207"/>
    <n v="75"/>
    <n v="0.48"/>
  </r>
  <r>
    <n v="642"/>
    <d v="2022-01-27T17:00:00"/>
    <x v="0"/>
    <s v="Male"/>
    <s v="South"/>
    <s v="Pediatrics"/>
    <s v="Therapy"/>
    <s v="Emergency"/>
    <n v="0.8"/>
    <n v="72543"/>
    <n v="56"/>
    <n v="0.13"/>
  </r>
  <r>
    <n v="643"/>
    <d v="2022-01-27T18:00:00"/>
    <x v="3"/>
    <s v="Male"/>
    <s v="North"/>
    <s v="Pediatrics"/>
    <s v="Therapy"/>
    <s v="Routine"/>
    <n v="2.8"/>
    <n v="66786"/>
    <n v="93"/>
    <n v="0.62"/>
  </r>
  <r>
    <n v="644"/>
    <d v="2022-01-27T19:00:00"/>
    <x v="0"/>
    <s v="Male"/>
    <s v="South"/>
    <s v="General Medicine"/>
    <s v="Therapy"/>
    <s v="Routine"/>
    <n v="2.9"/>
    <n v="44861"/>
    <n v="88"/>
    <n v="0.16"/>
  </r>
  <r>
    <n v="645"/>
    <d v="2022-01-27T20:00:00"/>
    <x v="3"/>
    <s v="Female"/>
    <s v="East"/>
    <s v="Orthopedics"/>
    <s v="Observation"/>
    <s v="Routine"/>
    <n v="1.6"/>
    <n v="60905"/>
    <n v="83"/>
    <n v="0.12"/>
  </r>
  <r>
    <n v="646"/>
    <d v="2022-01-27T21:00:00"/>
    <x v="1"/>
    <s v="Male"/>
    <s v="East"/>
    <s v="General Medicine"/>
    <s v="Medication"/>
    <s v="Emergency"/>
    <n v="5.5"/>
    <n v="36739"/>
    <n v="80"/>
    <n v="0.25"/>
  </r>
  <r>
    <n v="647"/>
    <d v="2022-01-27T22:00:00"/>
    <x v="0"/>
    <s v="Male"/>
    <s v="South"/>
    <s v="Pediatrics"/>
    <s v="Therapy"/>
    <s v="Routine"/>
    <n v="4"/>
    <n v="62516"/>
    <n v="94"/>
    <n v="0.21"/>
  </r>
  <r>
    <n v="648"/>
    <d v="2022-01-27T23:00:00"/>
    <x v="2"/>
    <s v="Male"/>
    <s v="South"/>
    <s v="General Medicine"/>
    <s v="Observation"/>
    <s v="Routine"/>
    <n v="3.6"/>
    <n v="63801"/>
    <n v="65"/>
    <n v="0.53"/>
  </r>
  <r>
    <n v="649"/>
    <d v="2022-01-28T00:00:00"/>
    <x v="2"/>
    <s v="Male"/>
    <s v="North"/>
    <s v="Pediatrics"/>
    <s v="Surgery"/>
    <s v="Routine"/>
    <n v="1.5"/>
    <n v="15783"/>
    <n v="64"/>
    <n v="0.15"/>
  </r>
  <r>
    <n v="650"/>
    <d v="2022-01-28T01:00:00"/>
    <x v="0"/>
    <s v="Female"/>
    <s v="East"/>
    <s v="Cardiology"/>
    <s v="Medication"/>
    <s v="Routine"/>
    <n v="3.9"/>
    <n v="55775"/>
    <n v="88"/>
    <n v="0.33"/>
  </r>
  <r>
    <n v="651"/>
    <d v="2022-01-28T02:00:00"/>
    <x v="3"/>
    <s v="Male"/>
    <s v="South"/>
    <s v="Cardiology"/>
    <s v="Observation"/>
    <s v="Routine"/>
    <n v="1.3"/>
    <n v="63297"/>
    <n v="87"/>
    <n v="0.48"/>
  </r>
  <r>
    <n v="652"/>
    <d v="2022-01-28T03:00:00"/>
    <x v="0"/>
    <s v="Male"/>
    <s v="West"/>
    <s v="Neurology"/>
    <s v="Therapy"/>
    <s v="Routine"/>
    <n v="3.7"/>
    <n v="53326"/>
    <n v="61"/>
    <n v="0.15"/>
  </r>
  <r>
    <n v="653"/>
    <d v="2022-01-28T04:00:00"/>
    <x v="0"/>
    <s v="Male"/>
    <s v="East"/>
    <s v="Orthopedics"/>
    <s v="Observation"/>
    <s v="Routine"/>
    <n v="4.0999999999999996"/>
    <n v="62161"/>
    <n v="69"/>
    <n v="0.06"/>
  </r>
  <r>
    <n v="654"/>
    <d v="2022-01-28T05:00:00"/>
    <x v="2"/>
    <s v="Female"/>
    <s v="East"/>
    <s v="Cardiology"/>
    <s v="Medication"/>
    <s v="Emergency"/>
    <n v="4.5"/>
    <n v="28166"/>
    <n v="95"/>
    <n v="0.06"/>
  </r>
  <r>
    <n v="655"/>
    <d v="2022-01-28T06:00:00"/>
    <x v="0"/>
    <s v="Male"/>
    <s v="North"/>
    <s v="Pediatrics"/>
    <s v="Therapy"/>
    <s v="Routine"/>
    <n v="0.9"/>
    <n v="39483"/>
    <n v="80"/>
    <n v="0.28000000000000003"/>
  </r>
  <r>
    <n v="656"/>
    <d v="2022-01-28T07:00:00"/>
    <x v="3"/>
    <s v="Male"/>
    <s v="West"/>
    <s v="General Medicine"/>
    <s v="Surgery"/>
    <s v="Emergency"/>
    <n v="4.4000000000000004"/>
    <n v="75699"/>
    <n v="84"/>
    <n v="0.32"/>
  </r>
  <r>
    <n v="657"/>
    <d v="2022-01-28T08:00:00"/>
    <x v="0"/>
    <s v="Male"/>
    <s v="North"/>
    <s v="General Medicine"/>
    <s v="Surgery"/>
    <s v="Routine"/>
    <n v="1.9"/>
    <n v="55011"/>
    <n v="61"/>
    <n v="0.51"/>
  </r>
  <r>
    <n v="658"/>
    <d v="2022-01-28T09:00:00"/>
    <x v="0"/>
    <s v="Male"/>
    <s v="West"/>
    <s v="Neurology"/>
    <s v="Surgery"/>
    <s v="Routine"/>
    <n v="2.4"/>
    <n v="61798"/>
    <n v="83"/>
    <n v="0.23"/>
  </r>
  <r>
    <n v="659"/>
    <d v="2022-01-28T10:00:00"/>
    <x v="2"/>
    <s v="Female"/>
    <s v="North"/>
    <s v="General Medicine"/>
    <s v="Observation"/>
    <s v="Routine"/>
    <n v="5.4"/>
    <n v="44070"/>
    <n v="58"/>
    <n v="0.12"/>
  </r>
  <r>
    <n v="660"/>
    <d v="2022-01-28T11:00:00"/>
    <x v="0"/>
    <s v="Male"/>
    <s v="West"/>
    <s v="Cardiology"/>
    <s v="Medication"/>
    <s v="Routine"/>
    <n v="8"/>
    <n v="55390"/>
    <n v="51"/>
    <n v="0.08"/>
  </r>
  <r>
    <n v="661"/>
    <d v="2022-01-28T12:00:00"/>
    <x v="0"/>
    <s v="Male"/>
    <s v="West"/>
    <s v="General Medicine"/>
    <s v="Surgery"/>
    <s v="Routine"/>
    <n v="4.0999999999999996"/>
    <n v="8960"/>
    <n v="84"/>
    <n v="0.23"/>
  </r>
  <r>
    <n v="662"/>
    <d v="2022-01-28T13:00:00"/>
    <x v="1"/>
    <s v="Female"/>
    <s v="West"/>
    <s v="Cardiology"/>
    <s v="Therapy"/>
    <s v="Routine"/>
    <n v="2.4"/>
    <n v="71920"/>
    <n v="92"/>
    <n v="0.62"/>
  </r>
  <r>
    <n v="663"/>
    <d v="2022-01-28T14:00:00"/>
    <x v="2"/>
    <s v="Female"/>
    <s v="South"/>
    <s v="Cardiology"/>
    <s v="Therapy"/>
    <s v="Emergency"/>
    <n v="4.4000000000000004"/>
    <n v="91159"/>
    <n v="72"/>
    <n v="0.21"/>
  </r>
  <r>
    <n v="664"/>
    <d v="2022-01-28T15:00:00"/>
    <x v="3"/>
    <s v="Female"/>
    <s v="East"/>
    <s v="Orthopedics"/>
    <s v="Therapy"/>
    <s v="Emergency"/>
    <n v="5.9"/>
    <n v="33700"/>
    <n v="68"/>
    <n v="0.09"/>
  </r>
  <r>
    <n v="665"/>
    <d v="2022-01-28T16:00:00"/>
    <x v="3"/>
    <s v="Male"/>
    <s v="West"/>
    <s v="Neurology"/>
    <s v="Observation"/>
    <s v="Emergency"/>
    <n v="5.2"/>
    <n v="36193"/>
    <n v="96"/>
    <n v="0.31"/>
  </r>
  <r>
    <n v="666"/>
    <d v="2022-01-28T17:00:00"/>
    <x v="3"/>
    <s v="Female"/>
    <s v="South"/>
    <s v="Pediatrics"/>
    <s v="Medication"/>
    <s v="Routine"/>
    <n v="9.5"/>
    <n v="63818"/>
    <n v="73"/>
    <n v="0.35"/>
  </r>
  <r>
    <n v="667"/>
    <d v="2022-01-28T18:00:00"/>
    <x v="3"/>
    <s v="Male"/>
    <s v="South"/>
    <s v="Cardiology"/>
    <s v="Medication"/>
    <s v="Routine"/>
    <n v="2.6"/>
    <n v="84478"/>
    <n v="74"/>
    <n v="0.38"/>
  </r>
  <r>
    <n v="668"/>
    <d v="2022-01-28T19:00:00"/>
    <x v="3"/>
    <s v="Female"/>
    <s v="North"/>
    <s v="Neurology"/>
    <s v="Surgery"/>
    <s v="Routine"/>
    <n v="4.5"/>
    <n v="54958"/>
    <n v="95"/>
    <n v="0.21"/>
  </r>
  <r>
    <n v="669"/>
    <d v="2022-01-28T20:00:00"/>
    <x v="3"/>
    <s v="Male"/>
    <s v="East"/>
    <s v="Pediatrics"/>
    <s v="Medication"/>
    <s v="Routine"/>
    <n v="7.1"/>
    <n v="30414"/>
    <n v="71"/>
    <n v="0.05"/>
  </r>
  <r>
    <n v="670"/>
    <d v="2022-01-28T21:00:00"/>
    <x v="0"/>
    <s v="Female"/>
    <s v="East"/>
    <s v="General Medicine"/>
    <s v="Therapy"/>
    <s v="Routine"/>
    <n v="7"/>
    <n v="50828"/>
    <n v="67"/>
    <n v="0.38"/>
  </r>
  <r>
    <n v="671"/>
    <d v="2022-01-28T22:00:00"/>
    <x v="3"/>
    <s v="Male"/>
    <s v="North"/>
    <s v="Neurology"/>
    <s v="Therapy"/>
    <s v="Routine"/>
    <n v="0.1"/>
    <n v="34401"/>
    <n v="85"/>
    <n v="0.26"/>
  </r>
  <r>
    <n v="672"/>
    <d v="2022-01-28T23:00:00"/>
    <x v="1"/>
    <s v="Female"/>
    <s v="East"/>
    <s v="Neurology"/>
    <s v="Observation"/>
    <s v="Emergency"/>
    <n v="4"/>
    <n v="41623"/>
    <n v="66"/>
    <n v="0.28999999999999998"/>
  </r>
  <r>
    <n v="673"/>
    <d v="2022-01-29T00:00:00"/>
    <x v="3"/>
    <s v="Male"/>
    <s v="North"/>
    <s v="Neurology"/>
    <s v="Therapy"/>
    <s v="Routine"/>
    <n v="7"/>
    <n v="48919"/>
    <n v="73"/>
    <n v="0.51"/>
  </r>
  <r>
    <n v="674"/>
    <d v="2022-01-29T01:00:00"/>
    <x v="0"/>
    <s v="Male"/>
    <s v="South"/>
    <s v="General Medicine"/>
    <s v="Medication"/>
    <s v="Routine"/>
    <n v="9.8000000000000007"/>
    <n v="36414"/>
    <n v="59"/>
    <n v="0.27"/>
  </r>
  <r>
    <n v="675"/>
    <d v="2022-01-29T02:00:00"/>
    <x v="0"/>
    <s v="Male"/>
    <s v="South"/>
    <s v="General Medicine"/>
    <s v="Therapy"/>
    <s v="Routine"/>
    <n v="5.4"/>
    <n v="39442"/>
    <n v="77"/>
    <n v="0.24"/>
  </r>
  <r>
    <n v="676"/>
    <d v="2022-01-29T03:00:00"/>
    <x v="1"/>
    <s v="Male"/>
    <s v="West"/>
    <s v="Neurology"/>
    <s v="Surgery"/>
    <s v="Routine"/>
    <n v="3.3"/>
    <n v="56491"/>
    <n v="76"/>
    <n v="0.35"/>
  </r>
  <r>
    <n v="677"/>
    <d v="2022-01-29T04:00:00"/>
    <x v="3"/>
    <s v="Male"/>
    <s v="North"/>
    <s v="Orthopedics"/>
    <s v="Observation"/>
    <s v="Emergency"/>
    <n v="2"/>
    <n v="59301"/>
    <n v="87"/>
    <n v="0.23"/>
  </r>
  <r>
    <n v="678"/>
    <d v="2022-01-29T05:00:00"/>
    <x v="0"/>
    <s v="Male"/>
    <s v="South"/>
    <s v="Cardiology"/>
    <s v="Observation"/>
    <s v="Routine"/>
    <n v="8.4"/>
    <n v="26520"/>
    <n v="85"/>
    <n v="0.38"/>
  </r>
  <r>
    <n v="679"/>
    <d v="2022-01-29T06:00:00"/>
    <x v="1"/>
    <s v="Male"/>
    <s v="South"/>
    <s v="General Medicine"/>
    <s v="Medication"/>
    <s v="Emergency"/>
    <n v="5.5"/>
    <n v="62928"/>
    <n v="82"/>
    <n v="0.28999999999999998"/>
  </r>
  <r>
    <n v="680"/>
    <d v="2022-01-29T07:00:00"/>
    <x v="1"/>
    <s v="Male"/>
    <s v="North"/>
    <s v="Orthopedics"/>
    <s v="Therapy"/>
    <s v="Routine"/>
    <n v="2.2999999999999998"/>
    <n v="47361"/>
    <n v="80"/>
    <n v="0.24"/>
  </r>
  <r>
    <n v="681"/>
    <d v="2022-01-29T08:00:00"/>
    <x v="2"/>
    <s v="Female"/>
    <s v="South"/>
    <s v="General Medicine"/>
    <s v="Therapy"/>
    <s v="Routine"/>
    <n v="3.6"/>
    <n v="69405"/>
    <n v="74"/>
    <n v="0.4"/>
  </r>
  <r>
    <n v="682"/>
    <d v="2022-01-29T09:00:00"/>
    <x v="0"/>
    <s v="Male"/>
    <s v="East"/>
    <s v="Neurology"/>
    <s v="Medication"/>
    <s v="Emergency"/>
    <n v="4.5999999999999996"/>
    <n v="70610"/>
    <n v="82"/>
    <n v="0.37"/>
  </r>
  <r>
    <n v="683"/>
    <d v="2022-01-29T10:00:00"/>
    <x v="3"/>
    <s v="Male"/>
    <s v="South"/>
    <s v="Orthopedics"/>
    <s v="Medication"/>
    <s v="Routine"/>
    <n v="5.0999999999999996"/>
    <n v="44109"/>
    <n v="62"/>
    <n v="0.27"/>
  </r>
  <r>
    <n v="684"/>
    <d v="2022-01-29T11:00:00"/>
    <x v="2"/>
    <s v="Female"/>
    <s v="North"/>
    <s v="Pediatrics"/>
    <s v="Surgery"/>
    <s v="Routine"/>
    <n v="2.2000000000000002"/>
    <n v="67283"/>
    <n v="47"/>
    <n v="0.15"/>
  </r>
  <r>
    <n v="685"/>
    <d v="2022-01-29T12:00:00"/>
    <x v="1"/>
    <s v="Male"/>
    <s v="East"/>
    <s v="Cardiology"/>
    <s v="Medication"/>
    <s v="Routine"/>
    <n v="2.8"/>
    <n v="38261"/>
    <n v="89"/>
    <n v="0.39"/>
  </r>
  <r>
    <n v="686"/>
    <d v="2022-01-29T13:00:00"/>
    <x v="0"/>
    <s v="Female"/>
    <s v="East"/>
    <s v="Cardiology"/>
    <s v="Therapy"/>
    <s v="Routine"/>
    <n v="0.7"/>
    <n v="81475"/>
    <n v="83"/>
    <n v="0.11"/>
  </r>
  <r>
    <n v="687"/>
    <d v="2022-01-29T14:00:00"/>
    <x v="0"/>
    <s v="Male"/>
    <s v="South"/>
    <s v="General Medicine"/>
    <s v="Surgery"/>
    <s v="Emergency"/>
    <n v="6.1"/>
    <n v="39017"/>
    <n v="73"/>
    <n v="7.0000000000000007E-2"/>
  </r>
  <r>
    <n v="688"/>
    <d v="2022-01-29T15:00:00"/>
    <x v="0"/>
    <s v="Female"/>
    <s v="West"/>
    <s v="Cardiology"/>
    <s v="Observation"/>
    <s v="Emergency"/>
    <n v="3.3"/>
    <n v="62055"/>
    <n v="88"/>
    <n v="0.24"/>
  </r>
  <r>
    <n v="689"/>
    <d v="2022-01-29T16:00:00"/>
    <x v="2"/>
    <s v="Female"/>
    <s v="East"/>
    <s v="Pediatrics"/>
    <s v="Therapy"/>
    <s v="Emergency"/>
    <n v="4.9000000000000004"/>
    <n v="51248"/>
    <n v="66"/>
    <n v="0.51"/>
  </r>
  <r>
    <n v="690"/>
    <d v="2022-01-29T17:00:00"/>
    <x v="3"/>
    <s v="Male"/>
    <s v="North"/>
    <s v="Orthopedics"/>
    <s v="Observation"/>
    <s v="Routine"/>
    <n v="6.8"/>
    <n v="34662"/>
    <n v="67"/>
    <n v="0.48"/>
  </r>
  <r>
    <n v="691"/>
    <d v="2022-01-29T18:00:00"/>
    <x v="0"/>
    <s v="Female"/>
    <s v="West"/>
    <s v="Orthopedics"/>
    <s v="Observation"/>
    <s v="Routine"/>
    <n v="4.4000000000000004"/>
    <n v="73018"/>
    <n v="65"/>
    <n v="0.46"/>
  </r>
  <r>
    <n v="692"/>
    <d v="2022-01-29T19:00:00"/>
    <x v="0"/>
    <s v="Male"/>
    <s v="West"/>
    <s v="Neurology"/>
    <s v="Observation"/>
    <s v="Routine"/>
    <n v="3.8"/>
    <n v="42717"/>
    <n v="82"/>
    <n v="0.2"/>
  </r>
  <r>
    <n v="693"/>
    <d v="2022-01-29T20:00:00"/>
    <x v="0"/>
    <s v="Male"/>
    <s v="East"/>
    <s v="Orthopedics"/>
    <s v="Therapy"/>
    <s v="Emergency"/>
    <n v="4.4000000000000004"/>
    <n v="20999"/>
    <n v="56"/>
    <n v="0.22"/>
  </r>
  <r>
    <n v="694"/>
    <d v="2022-01-29T21:00:00"/>
    <x v="3"/>
    <s v="Male"/>
    <s v="South"/>
    <s v="General Medicine"/>
    <s v="Observation"/>
    <s v="Emergency"/>
    <n v="4.0999999999999996"/>
    <n v="2640"/>
    <n v="66"/>
    <n v="0.43"/>
  </r>
  <r>
    <n v="695"/>
    <d v="2022-01-29T22:00:00"/>
    <x v="3"/>
    <s v="Male"/>
    <s v="West"/>
    <s v="Pediatrics"/>
    <s v="Therapy"/>
    <s v="Routine"/>
    <n v="6.5"/>
    <n v="37499"/>
    <n v="78"/>
    <n v="0.17"/>
  </r>
  <r>
    <n v="696"/>
    <d v="2022-01-29T23:00:00"/>
    <x v="2"/>
    <s v="Female"/>
    <s v="South"/>
    <s v="Neurology"/>
    <s v="Observation"/>
    <s v="Routine"/>
    <n v="4.5999999999999996"/>
    <n v="82518"/>
    <n v="61"/>
    <n v="0.2"/>
  </r>
  <r>
    <n v="697"/>
    <d v="2022-01-30T00:00:00"/>
    <x v="0"/>
    <s v="Male"/>
    <s v="East"/>
    <s v="General Medicine"/>
    <s v="Medication"/>
    <s v="Routine"/>
    <n v="2.9"/>
    <n v="80155"/>
    <n v="67"/>
    <n v="0.04"/>
  </r>
  <r>
    <n v="698"/>
    <d v="2022-01-30T01:00:00"/>
    <x v="0"/>
    <s v="Female"/>
    <s v="North"/>
    <s v="General Medicine"/>
    <s v="Medication"/>
    <s v="Routine"/>
    <n v="6.1"/>
    <n v="40628"/>
    <n v="48"/>
    <n v="0.38"/>
  </r>
  <r>
    <n v="699"/>
    <d v="2022-01-30T02:00:00"/>
    <x v="3"/>
    <s v="Female"/>
    <s v="West"/>
    <s v="General Medicine"/>
    <s v="Therapy"/>
    <s v="Routine"/>
    <n v="6.5"/>
    <n v="47511"/>
    <n v="82"/>
    <n v="0.13"/>
  </r>
  <r>
    <n v="700"/>
    <d v="2022-01-30T03:00:00"/>
    <x v="0"/>
    <s v="Male"/>
    <s v="North"/>
    <s v="Cardiology"/>
    <s v="Observation"/>
    <s v="Routine"/>
    <n v="1.3"/>
    <n v="45702"/>
    <n v="67"/>
    <n v="0.21"/>
  </r>
  <r>
    <n v="701"/>
    <d v="2022-01-30T04:00:00"/>
    <x v="0"/>
    <s v="Male"/>
    <s v="South"/>
    <s v="General Medicine"/>
    <s v="Observation"/>
    <s v="Routine"/>
    <n v="7.1"/>
    <n v="28331"/>
    <n v="62"/>
    <n v="0.49"/>
  </r>
  <r>
    <n v="702"/>
    <d v="2022-01-30T05:00:00"/>
    <x v="3"/>
    <s v="Male"/>
    <s v="South"/>
    <s v="Cardiology"/>
    <s v="Observation"/>
    <s v="Emergency"/>
    <n v="4.7"/>
    <n v="36023"/>
    <n v="59"/>
    <n v="0.48"/>
  </r>
  <r>
    <n v="703"/>
    <d v="2022-01-30T06:00:00"/>
    <x v="0"/>
    <s v="Male"/>
    <s v="North"/>
    <s v="Orthopedics"/>
    <s v="Medication"/>
    <s v="Emergency"/>
    <n v="4.5999999999999996"/>
    <n v="74623"/>
    <n v="70"/>
    <n v="0.14000000000000001"/>
  </r>
  <r>
    <n v="704"/>
    <d v="2022-01-30T07:00:00"/>
    <x v="3"/>
    <s v="Female"/>
    <s v="East"/>
    <s v="Cardiology"/>
    <s v="Observation"/>
    <s v="Emergency"/>
    <n v="6"/>
    <n v="65078"/>
    <n v="56"/>
    <n v="0.26"/>
  </r>
  <r>
    <n v="705"/>
    <d v="2022-01-30T08:00:00"/>
    <x v="3"/>
    <s v="Male"/>
    <s v="East"/>
    <s v="General Medicine"/>
    <s v="Observation"/>
    <s v="Routine"/>
    <n v="2.9"/>
    <n v="60462"/>
    <n v="98"/>
    <n v="0.02"/>
  </r>
  <r>
    <n v="706"/>
    <d v="2022-01-30T09:00:00"/>
    <x v="1"/>
    <s v="Female"/>
    <s v="West"/>
    <s v="Pediatrics"/>
    <s v="Therapy"/>
    <s v="Routine"/>
    <n v="5.9"/>
    <n v="28297"/>
    <n v="46"/>
    <n v="0.04"/>
  </r>
  <r>
    <n v="707"/>
    <d v="2022-01-30T10:00:00"/>
    <x v="0"/>
    <s v="Male"/>
    <s v="West"/>
    <s v="Pediatrics"/>
    <s v="Observation"/>
    <s v="Routine"/>
    <n v="3.2"/>
    <n v="57014"/>
    <n v="70"/>
    <n v="0.27"/>
  </r>
  <r>
    <n v="708"/>
    <d v="2022-01-30T11:00:00"/>
    <x v="2"/>
    <s v="Male"/>
    <s v="East"/>
    <s v="Orthopedics"/>
    <s v="Medication"/>
    <s v="Routine"/>
    <n v="1.1000000000000001"/>
    <n v="8923"/>
    <n v="76"/>
    <n v="0.26"/>
  </r>
  <r>
    <n v="709"/>
    <d v="2022-01-30T12:00:00"/>
    <x v="0"/>
    <s v="Male"/>
    <s v="East"/>
    <s v="General Medicine"/>
    <s v="Observation"/>
    <s v="Routine"/>
    <n v="2"/>
    <n v="71856"/>
    <n v="66"/>
    <n v="0.34"/>
  </r>
  <r>
    <n v="710"/>
    <d v="2022-01-30T13:00:00"/>
    <x v="2"/>
    <s v="Male"/>
    <s v="North"/>
    <s v="Cardiology"/>
    <s v="Medication"/>
    <s v="Emergency"/>
    <n v="5.0999999999999996"/>
    <n v="60171"/>
    <n v="78"/>
    <n v="0.35"/>
  </r>
  <r>
    <n v="711"/>
    <d v="2022-01-30T14:00:00"/>
    <x v="2"/>
    <s v="Female"/>
    <s v="South"/>
    <s v="Pediatrics"/>
    <s v="Medication"/>
    <s v="Routine"/>
    <n v="2.1"/>
    <n v="28095"/>
    <n v="65"/>
    <n v="0.06"/>
  </r>
  <r>
    <n v="712"/>
    <d v="2022-01-30T15:00:00"/>
    <x v="0"/>
    <s v="Female"/>
    <s v="South"/>
    <s v="Neurology"/>
    <s v="Surgery"/>
    <s v="Emergency"/>
    <n v="7.2"/>
    <n v="87329"/>
    <n v="93"/>
    <n v="0.34"/>
  </r>
  <r>
    <n v="713"/>
    <d v="2022-01-30T16:00:00"/>
    <x v="0"/>
    <s v="Male"/>
    <s v="West"/>
    <s v="General Medicine"/>
    <s v="Medication"/>
    <s v="Emergency"/>
    <n v="6.4"/>
    <n v="19077"/>
    <n v="62"/>
    <n v="0.19"/>
  </r>
  <r>
    <n v="714"/>
    <d v="2022-01-30T17:00:00"/>
    <x v="0"/>
    <s v="Female"/>
    <s v="East"/>
    <s v="General Medicine"/>
    <s v="Surgery"/>
    <s v="Emergency"/>
    <n v="6.7"/>
    <n v="65606"/>
    <n v="47"/>
    <n v="0.25"/>
  </r>
  <r>
    <n v="715"/>
    <d v="2022-01-30T18:00:00"/>
    <x v="0"/>
    <s v="Female"/>
    <s v="North"/>
    <s v="Neurology"/>
    <s v="Surgery"/>
    <s v="Emergency"/>
    <n v="4.2"/>
    <n v="66103"/>
    <n v="59"/>
    <n v="0.43"/>
  </r>
  <r>
    <n v="716"/>
    <d v="2022-01-30T19:00:00"/>
    <x v="1"/>
    <s v="Male"/>
    <s v="West"/>
    <s v="Pediatrics"/>
    <s v="Observation"/>
    <s v="Routine"/>
    <n v="4.5"/>
    <n v="30207"/>
    <n v="80"/>
    <n v="0.22"/>
  </r>
  <r>
    <n v="717"/>
    <d v="2022-01-30T20:00:00"/>
    <x v="2"/>
    <s v="Male"/>
    <s v="North"/>
    <s v="Neurology"/>
    <s v="Surgery"/>
    <s v="Emergency"/>
    <n v="1.6"/>
    <n v="54243"/>
    <n v="74"/>
    <n v="0.27"/>
  </r>
  <r>
    <n v="718"/>
    <d v="2022-01-30T21:00:00"/>
    <x v="1"/>
    <s v="Female"/>
    <s v="East"/>
    <s v="Orthopedics"/>
    <s v="Therapy"/>
    <s v="Routine"/>
    <n v="6"/>
    <n v="22263"/>
    <n v="84"/>
    <n v="0.45"/>
  </r>
  <r>
    <n v="719"/>
    <d v="2022-01-30T22:00:00"/>
    <x v="3"/>
    <s v="Female"/>
    <s v="East"/>
    <s v="Cardiology"/>
    <s v="Medication"/>
    <s v="Emergency"/>
    <n v="4.8"/>
    <n v="1927"/>
    <n v="81"/>
    <n v="0.12"/>
  </r>
  <r>
    <n v="720"/>
    <d v="2022-01-30T23:00:00"/>
    <x v="2"/>
    <s v="Female"/>
    <s v="East"/>
    <s v="Cardiology"/>
    <s v="Therapy"/>
    <s v="Routine"/>
    <n v="5.0999999999999996"/>
    <n v="33642"/>
    <n v="67"/>
    <n v="0.38"/>
  </r>
  <r>
    <n v="721"/>
    <d v="2022-01-31T00:00:00"/>
    <x v="1"/>
    <s v="Female"/>
    <s v="South"/>
    <s v="Pediatrics"/>
    <s v="Surgery"/>
    <s v="Routine"/>
    <n v="7.4"/>
    <n v="42668"/>
    <n v="69"/>
    <n v="0.51"/>
  </r>
  <r>
    <n v="722"/>
    <d v="2022-01-31T01:00:00"/>
    <x v="3"/>
    <s v="Male"/>
    <s v="East"/>
    <s v="Neurology"/>
    <s v="Observation"/>
    <s v="Routine"/>
    <n v="2.8"/>
    <n v="67885"/>
    <n v="70"/>
    <n v="0.09"/>
  </r>
  <r>
    <n v="723"/>
    <d v="2022-01-31T02:00:00"/>
    <x v="3"/>
    <s v="Male"/>
    <s v="West"/>
    <s v="General Medicine"/>
    <s v="Medication"/>
    <s v="Routine"/>
    <n v="3.7"/>
    <n v="56348"/>
    <n v="98"/>
    <n v="0.23"/>
  </r>
  <r>
    <n v="724"/>
    <d v="2022-01-31T03:00:00"/>
    <x v="2"/>
    <s v="Female"/>
    <s v="South"/>
    <s v="General Medicine"/>
    <s v="Therapy"/>
    <s v="Routine"/>
    <n v="4.7"/>
    <n v="56871"/>
    <n v="83"/>
    <n v="0.26"/>
  </r>
  <r>
    <n v="725"/>
    <d v="2022-01-31T04:00:00"/>
    <x v="0"/>
    <s v="Male"/>
    <s v="North"/>
    <s v="General Medicine"/>
    <s v="Observation"/>
    <s v="Routine"/>
    <n v="2.1"/>
    <n v="34712"/>
    <n v="98"/>
    <n v="0.33"/>
  </r>
  <r>
    <n v="726"/>
    <d v="2022-01-31T05:00:00"/>
    <x v="2"/>
    <s v="Female"/>
    <s v="West"/>
    <s v="Orthopedics"/>
    <s v="Surgery"/>
    <s v="Emergency"/>
    <n v="3.6"/>
    <n v="44400"/>
    <n v="85"/>
    <n v="0.37"/>
  </r>
  <r>
    <n v="727"/>
    <d v="2022-01-31T06:00:00"/>
    <x v="3"/>
    <s v="Female"/>
    <s v="West"/>
    <s v="Orthopedics"/>
    <s v="Observation"/>
    <s v="Routine"/>
    <n v="5"/>
    <n v="36401"/>
    <n v="74"/>
    <n v="0.22"/>
  </r>
  <r>
    <n v="728"/>
    <d v="2022-01-31T07:00:00"/>
    <x v="2"/>
    <s v="Male"/>
    <s v="North"/>
    <s v="General Medicine"/>
    <s v="Therapy"/>
    <s v="Routine"/>
    <n v="3.3"/>
    <n v="30501"/>
    <n v="63"/>
    <n v="0.25"/>
  </r>
  <r>
    <n v="729"/>
    <d v="2022-01-31T08:00:00"/>
    <x v="3"/>
    <s v="Female"/>
    <s v="South"/>
    <s v="Pediatrics"/>
    <s v="Observation"/>
    <s v="Routine"/>
    <n v="6.6"/>
    <n v="43126"/>
    <n v="77"/>
    <n v="0.26"/>
  </r>
  <r>
    <n v="730"/>
    <d v="2022-01-31T09:00:00"/>
    <x v="3"/>
    <s v="Female"/>
    <s v="West"/>
    <s v="Orthopedics"/>
    <s v="Therapy"/>
    <s v="Routine"/>
    <n v="1"/>
    <n v="56490"/>
    <n v="74"/>
    <n v="0.06"/>
  </r>
  <r>
    <n v="731"/>
    <d v="2022-01-31T10:00:00"/>
    <x v="3"/>
    <s v="Male"/>
    <s v="West"/>
    <s v="Orthopedics"/>
    <s v="Observation"/>
    <s v="Routine"/>
    <n v="6.2"/>
    <n v="43547"/>
    <n v="74"/>
    <n v="0.53"/>
  </r>
  <r>
    <n v="732"/>
    <d v="2022-01-31T11:00:00"/>
    <x v="2"/>
    <s v="Male"/>
    <s v="West"/>
    <s v="Cardiology"/>
    <s v="Medication"/>
    <s v="Emergency"/>
    <n v="5.3"/>
    <n v="48530"/>
    <n v="72"/>
    <n v="0.3"/>
  </r>
  <r>
    <n v="733"/>
    <d v="2022-01-31T12:00:00"/>
    <x v="2"/>
    <s v="Female"/>
    <s v="South"/>
    <s v="Cardiology"/>
    <s v="Observation"/>
    <s v="Routine"/>
    <n v="2.9"/>
    <n v="68898"/>
    <n v="50"/>
    <n v="0.12"/>
  </r>
  <r>
    <n v="734"/>
    <d v="2022-01-31T13:00:00"/>
    <x v="0"/>
    <s v="Female"/>
    <s v="South"/>
    <s v="Pediatrics"/>
    <s v="Medication"/>
    <s v="Routine"/>
    <n v="2.2000000000000002"/>
    <n v="44985"/>
    <n v="90"/>
    <n v="0.03"/>
  </r>
  <r>
    <n v="735"/>
    <d v="2022-01-31T14:00:00"/>
    <x v="0"/>
    <s v="Male"/>
    <s v="South"/>
    <s v="Orthopedics"/>
    <s v="Therapy"/>
    <s v="Routine"/>
    <n v="0.2"/>
    <n v="28321"/>
    <n v="74"/>
    <n v="0.42"/>
  </r>
  <r>
    <n v="736"/>
    <d v="2022-01-31T15:00:00"/>
    <x v="1"/>
    <s v="Female"/>
    <s v="West"/>
    <s v="Orthopedics"/>
    <s v="Medication"/>
    <s v="Routine"/>
    <n v="2.4"/>
    <n v="66269"/>
    <n v="58"/>
    <n v="0.39"/>
  </r>
  <r>
    <n v="737"/>
    <d v="2022-01-31T16:00:00"/>
    <x v="0"/>
    <s v="Female"/>
    <s v="East"/>
    <s v="Neurology"/>
    <s v="Observation"/>
    <s v="Routine"/>
    <n v="6.1"/>
    <n v="60317"/>
    <n v="81"/>
    <n v="0.34"/>
  </r>
  <r>
    <n v="738"/>
    <d v="2022-01-31T17:00:00"/>
    <x v="2"/>
    <s v="Male"/>
    <s v="North"/>
    <s v="Pediatrics"/>
    <s v="Medication"/>
    <s v="Emergency"/>
    <n v="3.9"/>
    <n v="61573"/>
    <n v="65"/>
    <n v="0.27"/>
  </r>
  <r>
    <n v="739"/>
    <d v="2022-01-31T18:00:00"/>
    <x v="0"/>
    <s v="Male"/>
    <s v="East"/>
    <s v="Pediatrics"/>
    <s v="Therapy"/>
    <s v="Routine"/>
    <n v="6.3"/>
    <n v="67517"/>
    <n v="82"/>
    <n v="0.18"/>
  </r>
  <r>
    <n v="740"/>
    <d v="2022-01-31T19:00:00"/>
    <x v="0"/>
    <s v="Male"/>
    <s v="South"/>
    <s v="Neurology"/>
    <s v="Observation"/>
    <s v="Routine"/>
    <n v="2.8"/>
    <n v="64133"/>
    <n v="86"/>
    <n v="0.11"/>
  </r>
  <r>
    <n v="741"/>
    <d v="2022-01-31T20:00:00"/>
    <x v="0"/>
    <s v="Male"/>
    <s v="West"/>
    <s v="Neurology"/>
    <s v="Medication"/>
    <s v="Routine"/>
    <n v="5.4"/>
    <n v="55575"/>
    <n v="87"/>
    <n v="0.23"/>
  </r>
  <r>
    <n v="742"/>
    <d v="2022-01-31T21:00:00"/>
    <x v="0"/>
    <s v="Male"/>
    <s v="West"/>
    <s v="Cardiology"/>
    <s v="Medication"/>
    <s v="Routine"/>
    <n v="2.6"/>
    <n v="102829"/>
    <n v="73"/>
    <n v="0.09"/>
  </r>
  <r>
    <n v="743"/>
    <d v="2022-01-31T22:00:00"/>
    <x v="2"/>
    <s v="Male"/>
    <s v="East"/>
    <s v="Pediatrics"/>
    <s v="Surgery"/>
    <s v="Emergency"/>
    <n v="2.1"/>
    <n v="29301"/>
    <n v="70"/>
    <n v="0.2"/>
  </r>
  <r>
    <n v="744"/>
    <d v="2022-01-31T23:00:00"/>
    <x v="0"/>
    <s v="Female"/>
    <s v="East"/>
    <s v="Pediatrics"/>
    <s v="Medication"/>
    <s v="Routine"/>
    <n v="3.8"/>
    <n v="43272"/>
    <n v="67"/>
    <n v="0.55000000000000004"/>
  </r>
  <r>
    <n v="745"/>
    <d v="2022-02-01T00:00:00"/>
    <x v="3"/>
    <s v="Female"/>
    <s v="North"/>
    <s v="Neurology"/>
    <s v="Surgery"/>
    <s v="Routine"/>
    <n v="2.7"/>
    <n v="74347"/>
    <n v="66"/>
    <n v="0.14000000000000001"/>
  </r>
  <r>
    <n v="746"/>
    <d v="2022-02-01T01:00:00"/>
    <x v="1"/>
    <s v="Male"/>
    <s v="West"/>
    <s v="General Medicine"/>
    <s v="Therapy"/>
    <s v="Emergency"/>
    <n v="0.9"/>
    <n v="57852"/>
    <n v="75"/>
    <n v="0.17"/>
  </r>
  <r>
    <n v="747"/>
    <d v="2022-02-01T02:00:00"/>
    <x v="0"/>
    <s v="Male"/>
    <s v="East"/>
    <s v="General Medicine"/>
    <s v="Surgery"/>
    <s v="Routine"/>
    <n v="3.6"/>
    <n v="70158"/>
    <n v="72"/>
    <n v="0.27"/>
  </r>
  <r>
    <n v="748"/>
    <d v="2022-02-01T03:00:00"/>
    <x v="0"/>
    <s v="Female"/>
    <s v="North"/>
    <s v="Cardiology"/>
    <s v="Therapy"/>
    <s v="Emergency"/>
    <n v="4.2"/>
    <n v="58395"/>
    <n v="65"/>
    <n v="0.13"/>
  </r>
  <r>
    <n v="749"/>
    <d v="2022-02-01T04:00:00"/>
    <x v="1"/>
    <s v="Female"/>
    <s v="South"/>
    <s v="General Medicine"/>
    <s v="Medication"/>
    <s v="Routine"/>
    <n v="6.5"/>
    <n v="82481"/>
    <n v="61"/>
    <n v="0.36"/>
  </r>
  <r>
    <n v="750"/>
    <d v="2022-02-01T05:00:00"/>
    <x v="2"/>
    <s v="Female"/>
    <s v="East"/>
    <s v="General Medicine"/>
    <s v="Medication"/>
    <s v="Routine"/>
    <n v="5.9"/>
    <n v="34850"/>
    <n v="74"/>
    <n v="0.2"/>
  </r>
  <r>
    <n v="751"/>
    <d v="2022-02-01T06:00:00"/>
    <x v="3"/>
    <s v="Male"/>
    <s v="South"/>
    <s v="General Medicine"/>
    <s v="Surgery"/>
    <s v="Emergency"/>
    <n v="6.4"/>
    <n v="81849"/>
    <n v="70"/>
    <n v="0.61"/>
  </r>
  <r>
    <n v="752"/>
    <d v="2022-02-01T07:00:00"/>
    <x v="1"/>
    <s v="Male"/>
    <s v="North"/>
    <s v="Orthopedics"/>
    <s v="Therapy"/>
    <s v="Emergency"/>
    <n v="5.4"/>
    <n v="78420"/>
    <n v="61"/>
    <n v="0.72"/>
  </r>
  <r>
    <n v="753"/>
    <d v="2022-02-01T08:00:00"/>
    <x v="2"/>
    <s v="Female"/>
    <s v="South"/>
    <s v="Cardiology"/>
    <s v="Medication"/>
    <s v="Routine"/>
    <n v="4.7"/>
    <n v="30794"/>
    <n v="85"/>
    <n v="0.32"/>
  </r>
  <r>
    <n v="754"/>
    <d v="2022-02-01T09:00:00"/>
    <x v="0"/>
    <s v="Male"/>
    <s v="West"/>
    <s v="Neurology"/>
    <s v="Surgery"/>
    <s v="Emergency"/>
    <n v="1.5"/>
    <n v="67613"/>
    <n v="96"/>
    <n v="0.31"/>
  </r>
  <r>
    <n v="755"/>
    <d v="2022-02-01T10:00:00"/>
    <x v="3"/>
    <s v="Male"/>
    <s v="West"/>
    <s v="General Medicine"/>
    <s v="Surgery"/>
    <s v="Routine"/>
    <n v="4.3"/>
    <n v="54139"/>
    <n v="87"/>
    <n v="0.45"/>
  </r>
  <r>
    <n v="756"/>
    <d v="2022-02-01T11:00:00"/>
    <x v="2"/>
    <s v="Male"/>
    <s v="South"/>
    <s v="Orthopedics"/>
    <s v="Surgery"/>
    <s v="Routine"/>
    <n v="5.2"/>
    <n v="42868"/>
    <n v="66"/>
    <n v="0.55000000000000004"/>
  </r>
  <r>
    <n v="757"/>
    <d v="2022-02-01T12:00:00"/>
    <x v="2"/>
    <s v="Female"/>
    <s v="West"/>
    <s v="General Medicine"/>
    <s v="Medication"/>
    <s v="Routine"/>
    <n v="6.9"/>
    <n v="17228"/>
    <n v="74"/>
    <n v="0.1"/>
  </r>
  <r>
    <n v="758"/>
    <d v="2022-02-01T13:00:00"/>
    <x v="0"/>
    <s v="Female"/>
    <s v="North"/>
    <s v="Orthopedics"/>
    <s v="Therapy"/>
    <s v="Routine"/>
    <n v="5.4"/>
    <n v="34784"/>
    <n v="93"/>
    <n v="0.24"/>
  </r>
  <r>
    <n v="759"/>
    <d v="2022-02-01T14:00:00"/>
    <x v="1"/>
    <s v="Male"/>
    <s v="West"/>
    <s v="Cardiology"/>
    <s v="Medication"/>
    <s v="Emergency"/>
    <n v="6.5"/>
    <n v="69162"/>
    <n v="61"/>
    <n v="0.37"/>
  </r>
  <r>
    <n v="760"/>
    <d v="2022-02-01T15:00:00"/>
    <x v="2"/>
    <s v="Male"/>
    <s v="South"/>
    <s v="General Medicine"/>
    <s v="Observation"/>
    <s v="Routine"/>
    <n v="1.9"/>
    <n v="71277"/>
    <n v="84"/>
    <n v="0.12"/>
  </r>
  <r>
    <n v="761"/>
    <d v="2022-02-01T16:00:00"/>
    <x v="3"/>
    <s v="Male"/>
    <s v="South"/>
    <s v="Orthopedics"/>
    <s v="Observation"/>
    <s v="Routine"/>
    <n v="3.3"/>
    <n v="50786"/>
    <n v="58"/>
    <n v="0.33"/>
  </r>
  <r>
    <n v="762"/>
    <d v="2022-02-01T17:00:00"/>
    <x v="0"/>
    <s v="Male"/>
    <s v="South"/>
    <s v="Pediatrics"/>
    <s v="Medication"/>
    <s v="Emergency"/>
    <n v="4.9000000000000004"/>
    <n v="71340"/>
    <n v="95"/>
    <n v="0.32"/>
  </r>
  <r>
    <n v="763"/>
    <d v="2022-02-01T18:00:00"/>
    <x v="3"/>
    <s v="Male"/>
    <s v="East"/>
    <s v="Pediatrics"/>
    <s v="Therapy"/>
    <s v="Routine"/>
    <n v="6.3"/>
    <n v="73905"/>
    <n v="70"/>
    <n v="0.42"/>
  </r>
  <r>
    <n v="764"/>
    <d v="2022-02-01T19:00:00"/>
    <x v="2"/>
    <s v="Female"/>
    <s v="South"/>
    <s v="Orthopedics"/>
    <s v="Surgery"/>
    <s v="Routine"/>
    <n v="3.7"/>
    <n v="58093"/>
    <n v="100"/>
    <n v="0.31"/>
  </r>
  <r>
    <n v="765"/>
    <d v="2022-02-01T20:00:00"/>
    <x v="3"/>
    <s v="Male"/>
    <s v="North"/>
    <s v="General Medicine"/>
    <s v="Observation"/>
    <s v="Routine"/>
    <n v="3.8"/>
    <n v="40553"/>
    <n v="96"/>
    <n v="0.25"/>
  </r>
  <r>
    <n v="766"/>
    <d v="2022-02-01T21:00:00"/>
    <x v="0"/>
    <s v="Male"/>
    <s v="West"/>
    <s v="General Medicine"/>
    <s v="Observation"/>
    <s v="Routine"/>
    <n v="5.4"/>
    <n v="63821"/>
    <n v="74"/>
    <n v="0.23"/>
  </r>
  <r>
    <n v="767"/>
    <d v="2022-02-01T22:00:00"/>
    <x v="2"/>
    <s v="Male"/>
    <s v="West"/>
    <s v="Cardiology"/>
    <s v="Medication"/>
    <s v="Emergency"/>
    <n v="1.7"/>
    <n v="64740"/>
    <n v="66"/>
    <n v="0.08"/>
  </r>
  <r>
    <n v="768"/>
    <d v="2022-02-01T23:00:00"/>
    <x v="1"/>
    <s v="Female"/>
    <s v="East"/>
    <s v="Cardiology"/>
    <s v="Observation"/>
    <s v="Routine"/>
    <n v="7.2"/>
    <n v="68479"/>
    <n v="77"/>
    <n v="0.06"/>
  </r>
  <r>
    <n v="769"/>
    <d v="2022-02-02T00:00:00"/>
    <x v="0"/>
    <s v="Female"/>
    <s v="East"/>
    <s v="Neurology"/>
    <s v="Observation"/>
    <s v="Routine"/>
    <n v="2.2000000000000002"/>
    <n v="72308"/>
    <n v="73"/>
    <n v="0.14000000000000001"/>
  </r>
  <r>
    <n v="770"/>
    <d v="2022-02-02T01:00:00"/>
    <x v="2"/>
    <s v="Male"/>
    <s v="North"/>
    <s v="Cardiology"/>
    <s v="Surgery"/>
    <s v="Emergency"/>
    <n v="0.2"/>
    <n v="27757"/>
    <n v="70"/>
    <n v="0.42"/>
  </r>
  <r>
    <n v="771"/>
    <d v="2022-02-02T02:00:00"/>
    <x v="3"/>
    <s v="Female"/>
    <s v="South"/>
    <s v="General Medicine"/>
    <s v="Surgery"/>
    <s v="Routine"/>
    <n v="4"/>
    <n v="44801"/>
    <n v="55"/>
    <n v="0.04"/>
  </r>
  <r>
    <n v="772"/>
    <d v="2022-02-02T03:00:00"/>
    <x v="2"/>
    <s v="Female"/>
    <s v="East"/>
    <s v="Neurology"/>
    <s v="Therapy"/>
    <s v="Routine"/>
    <n v="7.4"/>
    <n v="17028"/>
    <n v="69"/>
    <n v="0.04"/>
  </r>
  <r>
    <n v="773"/>
    <d v="2022-02-02T04:00:00"/>
    <x v="3"/>
    <s v="Female"/>
    <s v="West"/>
    <s v="Cardiology"/>
    <s v="Observation"/>
    <s v="Emergency"/>
    <n v="5.2"/>
    <n v="69940"/>
    <n v="62"/>
    <n v="0.23"/>
  </r>
  <r>
    <n v="774"/>
    <d v="2022-02-02T05:00:00"/>
    <x v="0"/>
    <s v="Female"/>
    <s v="East"/>
    <s v="Orthopedics"/>
    <s v="Therapy"/>
    <s v="Routine"/>
    <n v="5.5"/>
    <n v="50754"/>
    <n v="82"/>
    <n v="0.52"/>
  </r>
  <r>
    <n v="775"/>
    <d v="2022-02-02T06:00:00"/>
    <x v="2"/>
    <s v="Female"/>
    <s v="East"/>
    <s v="Pediatrics"/>
    <s v="Therapy"/>
    <s v="Routine"/>
    <n v="4.0999999999999996"/>
    <n v="63616"/>
    <n v="87"/>
    <n v="0.08"/>
  </r>
  <r>
    <n v="776"/>
    <d v="2022-02-02T07:00:00"/>
    <x v="3"/>
    <s v="Female"/>
    <s v="South"/>
    <s v="Cardiology"/>
    <s v="Surgery"/>
    <s v="Routine"/>
    <n v="3.7"/>
    <n v="25486"/>
    <n v="84"/>
    <n v="0.03"/>
  </r>
  <r>
    <n v="777"/>
    <d v="2022-02-02T08:00:00"/>
    <x v="3"/>
    <s v="Male"/>
    <s v="East"/>
    <s v="Cardiology"/>
    <s v="Surgery"/>
    <s v="Routine"/>
    <n v="0.9"/>
    <n v="83020"/>
    <n v="79"/>
    <n v="0.3"/>
  </r>
  <r>
    <n v="778"/>
    <d v="2022-02-02T09:00:00"/>
    <x v="2"/>
    <s v="Female"/>
    <s v="North"/>
    <s v="Orthopedics"/>
    <s v="Medication"/>
    <s v="Routine"/>
    <n v="0.5"/>
    <n v="31113"/>
    <n v="65"/>
    <n v="0.11"/>
  </r>
  <r>
    <n v="779"/>
    <d v="2022-02-02T10:00:00"/>
    <x v="2"/>
    <s v="Female"/>
    <s v="West"/>
    <s v="General Medicine"/>
    <s v="Surgery"/>
    <s v="Routine"/>
    <n v="4.4000000000000004"/>
    <n v="70491"/>
    <n v="77"/>
    <n v="0.14000000000000001"/>
  </r>
  <r>
    <n v="780"/>
    <d v="2022-02-02T11:00:00"/>
    <x v="2"/>
    <s v="Male"/>
    <s v="South"/>
    <s v="Orthopedics"/>
    <s v="Therapy"/>
    <s v="Emergency"/>
    <n v="6.6"/>
    <n v="57359"/>
    <n v="85"/>
    <n v="0.16"/>
  </r>
  <r>
    <n v="781"/>
    <d v="2022-02-02T12:00:00"/>
    <x v="2"/>
    <s v="Male"/>
    <s v="West"/>
    <s v="Cardiology"/>
    <s v="Observation"/>
    <s v="Routine"/>
    <n v="4.7"/>
    <n v="51211"/>
    <n v="68"/>
    <n v="0.54"/>
  </r>
  <r>
    <n v="782"/>
    <d v="2022-02-02T13:00:00"/>
    <x v="0"/>
    <s v="Male"/>
    <s v="North"/>
    <s v="General Medicine"/>
    <s v="Therapy"/>
    <s v="Routine"/>
    <n v="5.2"/>
    <n v="49597"/>
    <n v="76"/>
    <n v="0.05"/>
  </r>
  <r>
    <n v="783"/>
    <d v="2022-02-02T14:00:00"/>
    <x v="0"/>
    <s v="Male"/>
    <s v="North"/>
    <s v="Neurology"/>
    <s v="Therapy"/>
    <s v="Emergency"/>
    <n v="7.2"/>
    <n v="42239"/>
    <n v="73"/>
    <n v="0.52"/>
  </r>
  <r>
    <n v="784"/>
    <d v="2022-02-02T15:00:00"/>
    <x v="0"/>
    <s v="Female"/>
    <s v="East"/>
    <s v="Cardiology"/>
    <s v="Therapy"/>
    <s v="Routine"/>
    <n v="4.7"/>
    <n v="80904"/>
    <n v="95"/>
    <n v="0.22"/>
  </r>
  <r>
    <n v="785"/>
    <d v="2022-02-02T16:00:00"/>
    <x v="3"/>
    <s v="Female"/>
    <s v="East"/>
    <s v="Orthopedics"/>
    <s v="Surgery"/>
    <s v="Emergency"/>
    <n v="3.8"/>
    <n v="55252"/>
    <n v="85"/>
    <n v="0.17"/>
  </r>
  <r>
    <n v="786"/>
    <d v="2022-02-02T17:00:00"/>
    <x v="1"/>
    <s v="Female"/>
    <s v="East"/>
    <s v="Neurology"/>
    <s v="Therapy"/>
    <s v="Routine"/>
    <n v="2.4"/>
    <n v="29616"/>
    <n v="82"/>
    <n v="0.41"/>
  </r>
  <r>
    <n v="787"/>
    <d v="2022-02-02T18:00:00"/>
    <x v="0"/>
    <s v="Female"/>
    <s v="West"/>
    <s v="Pediatrics"/>
    <s v="Medication"/>
    <s v="Routine"/>
    <n v="8"/>
    <n v="47321"/>
    <n v="54"/>
    <n v="0.27"/>
  </r>
  <r>
    <n v="788"/>
    <d v="2022-02-02T19:00:00"/>
    <x v="0"/>
    <s v="Male"/>
    <s v="North"/>
    <s v="Neurology"/>
    <s v="Observation"/>
    <s v="Emergency"/>
    <n v="5.0999999999999996"/>
    <n v="57567"/>
    <n v="77"/>
    <n v="0.25"/>
  </r>
  <r>
    <n v="789"/>
    <d v="2022-02-02T20:00:00"/>
    <x v="0"/>
    <s v="Female"/>
    <s v="South"/>
    <s v="Orthopedics"/>
    <s v="Surgery"/>
    <s v="Routine"/>
    <n v="2.1"/>
    <n v="72956"/>
    <n v="73"/>
    <n v="0.23"/>
  </r>
  <r>
    <n v="790"/>
    <d v="2022-02-02T21:00:00"/>
    <x v="1"/>
    <s v="Female"/>
    <s v="East"/>
    <s v="Neurology"/>
    <s v="Therapy"/>
    <s v="Emergency"/>
    <n v="1.7"/>
    <n v="42908"/>
    <n v="73"/>
    <n v="0.47"/>
  </r>
  <r>
    <n v="791"/>
    <d v="2022-02-02T22:00:00"/>
    <x v="3"/>
    <s v="Male"/>
    <s v="West"/>
    <s v="Orthopedics"/>
    <s v="Medication"/>
    <s v="Routine"/>
    <n v="6.5"/>
    <n v="44244"/>
    <n v="56"/>
    <n v="0.49"/>
  </r>
  <r>
    <n v="792"/>
    <d v="2022-02-02T23:00:00"/>
    <x v="0"/>
    <s v="Female"/>
    <s v="East"/>
    <s v="Cardiology"/>
    <s v="Observation"/>
    <s v="Routine"/>
    <n v="1.9"/>
    <n v="55469"/>
    <n v="62"/>
    <n v="0.28999999999999998"/>
  </r>
  <r>
    <n v="793"/>
    <d v="2022-02-03T00:00:00"/>
    <x v="0"/>
    <s v="Female"/>
    <s v="North"/>
    <s v="General Medicine"/>
    <s v="Therapy"/>
    <s v="Routine"/>
    <n v="7.7"/>
    <n v="72468"/>
    <n v="74"/>
    <n v="0.2"/>
  </r>
  <r>
    <n v="794"/>
    <d v="2022-02-03T01:00:00"/>
    <x v="2"/>
    <s v="Female"/>
    <s v="South"/>
    <s v="Pediatrics"/>
    <s v="Observation"/>
    <s v="Routine"/>
    <n v="1.5"/>
    <n v="27625"/>
    <n v="88"/>
    <n v="0.39"/>
  </r>
  <r>
    <n v="795"/>
    <d v="2022-02-03T02:00:00"/>
    <x v="3"/>
    <s v="Female"/>
    <s v="North"/>
    <s v="General Medicine"/>
    <s v="Surgery"/>
    <s v="Emergency"/>
    <n v="6.8"/>
    <n v="65107"/>
    <n v="68"/>
    <n v="0.13"/>
  </r>
  <r>
    <n v="796"/>
    <d v="2022-02-03T03:00:00"/>
    <x v="1"/>
    <s v="Male"/>
    <s v="West"/>
    <s v="General Medicine"/>
    <s v="Surgery"/>
    <s v="Routine"/>
    <n v="5"/>
    <n v="45719"/>
    <n v="70"/>
    <n v="0.36"/>
  </r>
  <r>
    <n v="797"/>
    <d v="2022-02-03T04:00:00"/>
    <x v="1"/>
    <s v="Male"/>
    <s v="East"/>
    <s v="General Medicine"/>
    <s v="Medication"/>
    <s v="Emergency"/>
    <n v="4.2"/>
    <n v="48511"/>
    <n v="96"/>
    <n v="0.36"/>
  </r>
  <r>
    <n v="798"/>
    <d v="2022-02-03T05:00:00"/>
    <x v="0"/>
    <s v="Male"/>
    <s v="North"/>
    <s v="Orthopedics"/>
    <s v="Surgery"/>
    <s v="Routine"/>
    <n v="3.6"/>
    <n v="95032"/>
    <n v="71"/>
    <n v="0.26"/>
  </r>
  <r>
    <n v="799"/>
    <d v="2022-02-03T06:00:00"/>
    <x v="2"/>
    <s v="Male"/>
    <s v="West"/>
    <s v="Orthopedics"/>
    <s v="Medication"/>
    <s v="Routine"/>
    <n v="7.8"/>
    <n v="51071"/>
    <n v="73"/>
    <n v="0.4"/>
  </r>
  <r>
    <n v="800"/>
    <d v="2022-02-03T07:00:00"/>
    <x v="1"/>
    <s v="Male"/>
    <s v="East"/>
    <s v="Pediatrics"/>
    <s v="Therapy"/>
    <s v="Routine"/>
    <n v="5.4"/>
    <n v="70094"/>
    <n v="74"/>
    <n v="0.28000000000000003"/>
  </r>
  <r>
    <n v="801"/>
    <d v="2022-02-03T08:00:00"/>
    <x v="2"/>
    <s v="Female"/>
    <s v="South"/>
    <s v="Orthopedics"/>
    <s v="Observation"/>
    <s v="Routine"/>
    <n v="2.2000000000000002"/>
    <n v="69378"/>
    <n v="59"/>
    <n v="0.16"/>
  </r>
  <r>
    <n v="802"/>
    <d v="2022-02-03T09:00:00"/>
    <x v="3"/>
    <s v="Female"/>
    <s v="North"/>
    <s v="Orthopedics"/>
    <s v="Surgery"/>
    <s v="Routine"/>
    <n v="0.6"/>
    <n v="31400"/>
    <n v="82"/>
    <n v="0.21"/>
  </r>
  <r>
    <n v="803"/>
    <d v="2022-02-03T10:00:00"/>
    <x v="0"/>
    <s v="Male"/>
    <s v="East"/>
    <s v="Orthopedics"/>
    <s v="Observation"/>
    <s v="Routine"/>
    <n v="4.4000000000000004"/>
    <n v="18092"/>
    <n v="67"/>
    <n v="0.28000000000000003"/>
  </r>
  <r>
    <n v="804"/>
    <d v="2022-02-03T11:00:00"/>
    <x v="2"/>
    <s v="Male"/>
    <s v="East"/>
    <s v="Orthopedics"/>
    <s v="Observation"/>
    <s v="Routine"/>
    <n v="4"/>
    <n v="71420"/>
    <n v="75"/>
    <n v="0.25"/>
  </r>
  <r>
    <n v="805"/>
    <d v="2022-02-03T12:00:00"/>
    <x v="0"/>
    <s v="Male"/>
    <s v="East"/>
    <s v="Cardiology"/>
    <s v="Therapy"/>
    <s v="Emergency"/>
    <n v="1"/>
    <n v="33329"/>
    <n v="80"/>
    <n v="0.34"/>
  </r>
  <r>
    <n v="806"/>
    <d v="2022-02-03T13:00:00"/>
    <x v="2"/>
    <s v="Female"/>
    <s v="East"/>
    <s v="Pediatrics"/>
    <s v="Therapy"/>
    <s v="Emergency"/>
    <n v="3.9"/>
    <n v="21716"/>
    <n v="98"/>
    <n v="0.15"/>
  </r>
  <r>
    <n v="807"/>
    <d v="2022-02-03T14:00:00"/>
    <x v="1"/>
    <s v="Male"/>
    <s v="North"/>
    <s v="Orthopedics"/>
    <s v="Surgery"/>
    <s v="Routine"/>
    <n v="2.9"/>
    <n v="75523"/>
    <n v="59"/>
    <n v="0.37"/>
  </r>
  <r>
    <n v="808"/>
    <d v="2022-02-03T15:00:00"/>
    <x v="1"/>
    <s v="Female"/>
    <s v="East"/>
    <s v="Pediatrics"/>
    <s v="Therapy"/>
    <s v="Routine"/>
    <n v="4"/>
    <n v="34611"/>
    <n v="85"/>
    <n v="0.68"/>
  </r>
  <r>
    <n v="809"/>
    <d v="2022-02-03T16:00:00"/>
    <x v="0"/>
    <s v="Female"/>
    <s v="West"/>
    <s v="Neurology"/>
    <s v="Observation"/>
    <s v="Routine"/>
    <n v="5.5"/>
    <n v="39550"/>
    <n v="85"/>
    <n v="0.16"/>
  </r>
  <r>
    <n v="810"/>
    <d v="2022-02-03T17:00:00"/>
    <x v="3"/>
    <s v="Female"/>
    <s v="North"/>
    <s v="Cardiology"/>
    <s v="Medication"/>
    <s v="Routine"/>
    <n v="7"/>
    <n v="94487"/>
    <n v="67"/>
    <n v="0.43"/>
  </r>
  <r>
    <n v="811"/>
    <d v="2022-02-03T18:00:00"/>
    <x v="1"/>
    <s v="Female"/>
    <s v="East"/>
    <s v="Orthopedics"/>
    <s v="Medication"/>
    <s v="Routine"/>
    <n v="5.8"/>
    <n v="21805"/>
    <n v="82"/>
    <n v="0.14000000000000001"/>
  </r>
  <r>
    <n v="812"/>
    <d v="2022-02-03T19:00:00"/>
    <x v="2"/>
    <s v="Male"/>
    <s v="North"/>
    <s v="Cardiology"/>
    <s v="Medication"/>
    <s v="Routine"/>
    <n v="2.6"/>
    <n v="29874"/>
    <n v="95"/>
    <n v="0.18"/>
  </r>
  <r>
    <n v="813"/>
    <d v="2022-02-03T20:00:00"/>
    <x v="3"/>
    <s v="Female"/>
    <s v="West"/>
    <s v="Cardiology"/>
    <s v="Surgery"/>
    <s v="Emergency"/>
    <n v="4.7"/>
    <n v="45806"/>
    <n v="66"/>
    <n v="0.25"/>
  </r>
  <r>
    <n v="814"/>
    <d v="2022-02-03T21:00:00"/>
    <x v="1"/>
    <s v="Female"/>
    <s v="West"/>
    <s v="Neurology"/>
    <s v="Therapy"/>
    <s v="Routine"/>
    <n v="4.0999999999999996"/>
    <n v="50195"/>
    <n v="78"/>
    <n v="0.25"/>
  </r>
  <r>
    <n v="815"/>
    <d v="2022-02-03T22:00:00"/>
    <x v="1"/>
    <s v="Male"/>
    <s v="North"/>
    <s v="Pediatrics"/>
    <s v="Therapy"/>
    <s v="Routine"/>
    <n v="1.3"/>
    <n v="37125"/>
    <n v="80"/>
    <n v="0.08"/>
  </r>
  <r>
    <n v="816"/>
    <d v="2022-02-03T23:00:00"/>
    <x v="0"/>
    <s v="Female"/>
    <s v="East"/>
    <s v="Cardiology"/>
    <s v="Therapy"/>
    <s v="Routine"/>
    <n v="4.8"/>
    <n v="31827"/>
    <n v="81"/>
    <n v="0.44"/>
  </r>
  <r>
    <n v="817"/>
    <d v="2022-02-04T00:00:00"/>
    <x v="0"/>
    <s v="Female"/>
    <s v="East"/>
    <s v="General Medicine"/>
    <s v="Therapy"/>
    <s v="Emergency"/>
    <n v="7.7"/>
    <n v="85200"/>
    <n v="84"/>
    <n v="0.12"/>
  </r>
  <r>
    <n v="818"/>
    <d v="2022-02-04T01:00:00"/>
    <x v="0"/>
    <s v="Female"/>
    <s v="West"/>
    <s v="Neurology"/>
    <s v="Observation"/>
    <s v="Routine"/>
    <n v="4.0999999999999996"/>
    <n v="60260"/>
    <n v="77"/>
    <n v="0.34"/>
  </r>
  <r>
    <n v="819"/>
    <d v="2022-02-04T02:00:00"/>
    <x v="3"/>
    <s v="Male"/>
    <s v="East"/>
    <s v="General Medicine"/>
    <s v="Medication"/>
    <s v="Emergency"/>
    <n v="0.8"/>
    <n v="66703"/>
    <n v="81"/>
    <n v="0.08"/>
  </r>
  <r>
    <n v="820"/>
    <d v="2022-02-04T03:00:00"/>
    <x v="0"/>
    <s v="Female"/>
    <s v="West"/>
    <s v="Neurology"/>
    <s v="Observation"/>
    <s v="Emergency"/>
    <n v="4.0999999999999996"/>
    <n v="52255"/>
    <n v="64"/>
    <n v="0.12"/>
  </r>
  <r>
    <n v="821"/>
    <d v="2022-02-04T04:00:00"/>
    <x v="2"/>
    <s v="Female"/>
    <s v="East"/>
    <s v="General Medicine"/>
    <s v="Surgery"/>
    <s v="Emergency"/>
    <n v="1.6"/>
    <n v="60789"/>
    <n v="77"/>
    <n v="0.08"/>
  </r>
  <r>
    <n v="822"/>
    <d v="2022-02-04T05:00:00"/>
    <x v="3"/>
    <s v="Male"/>
    <s v="West"/>
    <s v="General Medicine"/>
    <s v="Medication"/>
    <s v="Emergency"/>
    <n v="5.7"/>
    <n v="73658"/>
    <n v="69"/>
    <n v="0.19"/>
  </r>
  <r>
    <n v="823"/>
    <d v="2022-02-04T06:00:00"/>
    <x v="0"/>
    <s v="Male"/>
    <s v="South"/>
    <s v="Cardiology"/>
    <s v="Medication"/>
    <s v="Routine"/>
    <n v="5"/>
    <n v="35074"/>
    <n v="60"/>
    <n v="0.11"/>
  </r>
  <r>
    <n v="824"/>
    <d v="2022-02-04T07:00:00"/>
    <x v="0"/>
    <s v="Female"/>
    <s v="East"/>
    <s v="Cardiology"/>
    <s v="Observation"/>
    <s v="Routine"/>
    <n v="3.7"/>
    <n v="60297"/>
    <n v="69"/>
    <n v="0.28999999999999998"/>
  </r>
  <r>
    <n v="825"/>
    <d v="2022-02-04T08:00:00"/>
    <x v="0"/>
    <s v="Female"/>
    <s v="East"/>
    <s v="Neurology"/>
    <s v="Surgery"/>
    <s v="Routine"/>
    <n v="3.3"/>
    <n v="68921"/>
    <n v="78"/>
    <n v="0.28000000000000003"/>
  </r>
  <r>
    <n v="826"/>
    <d v="2022-02-04T09:00:00"/>
    <x v="1"/>
    <s v="Male"/>
    <s v="East"/>
    <s v="Pediatrics"/>
    <s v="Surgery"/>
    <s v="Routine"/>
    <n v="3.6"/>
    <n v="85896"/>
    <n v="80"/>
    <n v="0.16"/>
  </r>
  <r>
    <n v="827"/>
    <d v="2022-02-04T10:00:00"/>
    <x v="0"/>
    <s v="Female"/>
    <s v="North"/>
    <s v="Cardiology"/>
    <s v="Medication"/>
    <s v="Routine"/>
    <n v="4"/>
    <n v="93958"/>
    <n v="60"/>
    <n v="0.18"/>
  </r>
  <r>
    <n v="828"/>
    <d v="2022-02-04T11:00:00"/>
    <x v="0"/>
    <s v="Male"/>
    <s v="East"/>
    <s v="Cardiology"/>
    <s v="Therapy"/>
    <s v="Routine"/>
    <n v="2.5"/>
    <n v="56397"/>
    <n v="64"/>
    <n v="0.5"/>
  </r>
  <r>
    <n v="829"/>
    <d v="2022-02-04T12:00:00"/>
    <x v="2"/>
    <s v="Female"/>
    <s v="North"/>
    <s v="Orthopedics"/>
    <s v="Surgery"/>
    <s v="Routine"/>
    <n v="1.2"/>
    <n v="77773"/>
    <n v="84"/>
    <n v="0.23"/>
  </r>
  <r>
    <n v="830"/>
    <d v="2022-02-04T13:00:00"/>
    <x v="0"/>
    <s v="Male"/>
    <s v="North"/>
    <s v="Cardiology"/>
    <s v="Observation"/>
    <s v="Emergency"/>
    <n v="6.3"/>
    <n v="1597"/>
    <n v="81"/>
    <n v="0.23"/>
  </r>
  <r>
    <n v="831"/>
    <d v="2022-02-04T14:00:00"/>
    <x v="3"/>
    <s v="Female"/>
    <s v="West"/>
    <s v="Pediatrics"/>
    <s v="Surgery"/>
    <s v="Routine"/>
    <n v="3.2"/>
    <n v="86046"/>
    <n v="86"/>
    <n v="0.25"/>
  </r>
  <r>
    <n v="832"/>
    <d v="2022-02-04T15:00:00"/>
    <x v="0"/>
    <s v="Male"/>
    <s v="North"/>
    <s v="Orthopedics"/>
    <s v="Medication"/>
    <s v="Routine"/>
    <n v="4.3"/>
    <n v="40482"/>
    <n v="91"/>
    <n v="0.22"/>
  </r>
  <r>
    <n v="833"/>
    <d v="2022-02-04T16:00:00"/>
    <x v="3"/>
    <s v="Male"/>
    <s v="North"/>
    <s v="General Medicine"/>
    <s v="Therapy"/>
    <s v="Emergency"/>
    <n v="4.5999999999999996"/>
    <n v="50178"/>
    <n v="81"/>
    <n v="0.14000000000000001"/>
  </r>
  <r>
    <n v="834"/>
    <d v="2022-02-04T17:00:00"/>
    <x v="3"/>
    <s v="Male"/>
    <s v="South"/>
    <s v="General Medicine"/>
    <s v="Surgery"/>
    <s v="Routine"/>
    <n v="4.5999999999999996"/>
    <n v="63822"/>
    <n v="70"/>
    <n v="0.39"/>
  </r>
  <r>
    <n v="835"/>
    <d v="2022-02-04T18:00:00"/>
    <x v="0"/>
    <s v="Male"/>
    <s v="East"/>
    <s v="Orthopedics"/>
    <s v="Medication"/>
    <s v="Emergency"/>
    <n v="1.7"/>
    <n v="51931"/>
    <n v="76"/>
    <n v="0.48"/>
  </r>
  <r>
    <n v="836"/>
    <d v="2022-02-04T19:00:00"/>
    <x v="0"/>
    <s v="Male"/>
    <s v="North"/>
    <s v="Orthopedics"/>
    <s v="Surgery"/>
    <s v="Emergency"/>
    <n v="0.6"/>
    <n v="58929"/>
    <n v="95"/>
    <n v="0.09"/>
  </r>
  <r>
    <n v="837"/>
    <d v="2022-02-04T20:00:00"/>
    <x v="1"/>
    <s v="Female"/>
    <s v="East"/>
    <s v="Orthopedics"/>
    <s v="Therapy"/>
    <s v="Routine"/>
    <n v="2.8"/>
    <n v="86754"/>
    <n v="100"/>
    <n v="0.27"/>
  </r>
  <r>
    <n v="838"/>
    <d v="2022-02-04T21:00:00"/>
    <x v="0"/>
    <s v="Female"/>
    <s v="North"/>
    <s v="Neurology"/>
    <s v="Observation"/>
    <s v="Routine"/>
    <n v="4.8"/>
    <n v="47316"/>
    <n v="81"/>
    <n v="0.49"/>
  </r>
  <r>
    <n v="839"/>
    <d v="2022-02-04T22:00:00"/>
    <x v="0"/>
    <s v="Male"/>
    <s v="West"/>
    <s v="Pediatrics"/>
    <s v="Medication"/>
    <s v="Routine"/>
    <n v="2.5"/>
    <n v="33262"/>
    <n v="81"/>
    <n v="0.79"/>
  </r>
  <r>
    <n v="840"/>
    <d v="2022-02-04T23:00:00"/>
    <x v="2"/>
    <s v="Female"/>
    <s v="South"/>
    <s v="Pediatrics"/>
    <s v="Medication"/>
    <s v="Emergency"/>
    <n v="3.3"/>
    <n v="91269"/>
    <n v="84"/>
    <n v="0.46"/>
  </r>
  <r>
    <n v="841"/>
    <d v="2022-02-05T00:00:00"/>
    <x v="3"/>
    <s v="Female"/>
    <s v="North"/>
    <s v="General Medicine"/>
    <s v="Therapy"/>
    <s v="Routine"/>
    <n v="8.3000000000000007"/>
    <n v="65535"/>
    <n v="75"/>
    <n v="0.27"/>
  </r>
  <r>
    <n v="842"/>
    <d v="2022-02-05T01:00:00"/>
    <x v="2"/>
    <s v="Female"/>
    <s v="East"/>
    <s v="General Medicine"/>
    <s v="Medication"/>
    <s v="Routine"/>
    <n v="0.3"/>
    <n v="93445"/>
    <n v="89"/>
    <n v="0.33"/>
  </r>
  <r>
    <n v="843"/>
    <d v="2022-02-05T02:00:00"/>
    <x v="3"/>
    <s v="Female"/>
    <s v="West"/>
    <s v="General Medicine"/>
    <s v="Therapy"/>
    <s v="Emergency"/>
    <n v="2.5"/>
    <n v="72273"/>
    <n v="87"/>
    <n v="0.49"/>
  </r>
  <r>
    <n v="844"/>
    <d v="2022-02-05T03:00:00"/>
    <x v="1"/>
    <s v="Female"/>
    <s v="East"/>
    <s v="Cardiology"/>
    <s v="Medication"/>
    <s v="Routine"/>
    <n v="7.8"/>
    <n v="28528"/>
    <n v="79"/>
    <n v="0.03"/>
  </r>
  <r>
    <n v="845"/>
    <d v="2022-02-05T04:00:00"/>
    <x v="3"/>
    <s v="Female"/>
    <s v="West"/>
    <s v="General Medicine"/>
    <s v="Therapy"/>
    <s v="Emergency"/>
    <n v="3.9"/>
    <n v="67908"/>
    <n v="71"/>
    <n v="0.19"/>
  </r>
  <r>
    <n v="846"/>
    <d v="2022-02-05T05:00:00"/>
    <x v="0"/>
    <s v="Male"/>
    <s v="South"/>
    <s v="Orthopedics"/>
    <s v="Surgery"/>
    <s v="Emergency"/>
    <n v="2.6"/>
    <n v="35321"/>
    <n v="57"/>
    <n v="7.0000000000000007E-2"/>
  </r>
  <r>
    <n v="847"/>
    <d v="2022-02-05T06:00:00"/>
    <x v="3"/>
    <s v="Female"/>
    <s v="West"/>
    <s v="General Medicine"/>
    <s v="Surgery"/>
    <s v="Emergency"/>
    <n v="6.3"/>
    <n v="55149"/>
    <n v="84"/>
    <n v="0.4"/>
  </r>
  <r>
    <n v="848"/>
    <d v="2022-02-05T07:00:00"/>
    <x v="1"/>
    <s v="Female"/>
    <s v="East"/>
    <s v="Orthopedics"/>
    <s v="Surgery"/>
    <s v="Emergency"/>
    <n v="4.0999999999999996"/>
    <n v="53486"/>
    <n v="78"/>
    <n v="0.11"/>
  </r>
  <r>
    <n v="849"/>
    <d v="2022-02-05T08:00:00"/>
    <x v="0"/>
    <s v="Female"/>
    <s v="East"/>
    <s v="Neurology"/>
    <s v="Medication"/>
    <s v="Routine"/>
    <n v="3.3"/>
    <n v="22647"/>
    <n v="66"/>
    <n v="0.48"/>
  </r>
  <r>
    <n v="850"/>
    <d v="2022-02-05T09:00:00"/>
    <x v="0"/>
    <s v="Male"/>
    <s v="North"/>
    <s v="Cardiology"/>
    <s v="Therapy"/>
    <s v="Emergency"/>
    <n v="4.4000000000000004"/>
    <n v="38744"/>
    <n v="61"/>
    <n v="0.15"/>
  </r>
  <r>
    <n v="851"/>
    <d v="2022-02-05T10:00:00"/>
    <x v="3"/>
    <s v="Female"/>
    <s v="West"/>
    <s v="Cardiology"/>
    <s v="Therapy"/>
    <s v="Routine"/>
    <n v="2.7"/>
    <n v="99104"/>
    <n v="83"/>
    <n v="0.46"/>
  </r>
  <r>
    <n v="852"/>
    <d v="2022-02-05T11:00:00"/>
    <x v="2"/>
    <s v="Female"/>
    <s v="East"/>
    <s v="Pediatrics"/>
    <s v="Observation"/>
    <s v="Routine"/>
    <n v="2"/>
    <n v="59768"/>
    <n v="56"/>
    <n v="0.43"/>
  </r>
  <r>
    <n v="853"/>
    <d v="2022-02-05T12:00:00"/>
    <x v="3"/>
    <s v="Female"/>
    <s v="North"/>
    <s v="Neurology"/>
    <s v="Surgery"/>
    <s v="Routine"/>
    <n v="3.8"/>
    <n v="51488"/>
    <n v="79"/>
    <n v="0.32"/>
  </r>
  <r>
    <n v="854"/>
    <d v="2022-02-05T13:00:00"/>
    <x v="1"/>
    <s v="Male"/>
    <s v="South"/>
    <s v="Orthopedics"/>
    <s v="Observation"/>
    <s v="Emergency"/>
    <n v="2"/>
    <n v="91258"/>
    <n v="85"/>
    <n v="0.63"/>
  </r>
  <r>
    <n v="855"/>
    <d v="2022-02-05T14:00:00"/>
    <x v="3"/>
    <s v="Female"/>
    <s v="East"/>
    <s v="Neurology"/>
    <s v="Surgery"/>
    <s v="Emergency"/>
    <n v="4"/>
    <n v="47075"/>
    <n v="82"/>
    <n v="7.0000000000000007E-2"/>
  </r>
  <r>
    <n v="856"/>
    <d v="2022-02-05T15:00:00"/>
    <x v="3"/>
    <s v="Male"/>
    <s v="North"/>
    <s v="Cardiology"/>
    <s v="Observation"/>
    <s v="Emergency"/>
    <n v="4.7"/>
    <n v="53172"/>
    <n v="70"/>
    <n v="0.52"/>
  </r>
  <r>
    <n v="857"/>
    <d v="2022-02-05T16:00:00"/>
    <x v="3"/>
    <s v="Female"/>
    <s v="East"/>
    <s v="Orthopedics"/>
    <s v="Surgery"/>
    <s v="Routine"/>
    <n v="5.7"/>
    <n v="74816"/>
    <n v="60"/>
    <n v="0.18"/>
  </r>
  <r>
    <n v="858"/>
    <d v="2022-02-05T17:00:00"/>
    <x v="0"/>
    <s v="Male"/>
    <s v="West"/>
    <s v="Neurology"/>
    <s v="Therapy"/>
    <s v="Emergency"/>
    <n v="6.3"/>
    <n v="46985"/>
    <n v="82"/>
    <n v="0.27"/>
  </r>
  <r>
    <n v="859"/>
    <d v="2022-02-05T18:00:00"/>
    <x v="0"/>
    <s v="Male"/>
    <s v="North"/>
    <s v="Cardiology"/>
    <s v="Surgery"/>
    <s v="Emergency"/>
    <n v="3.2"/>
    <n v="40070"/>
    <n v="89"/>
    <n v="0.26"/>
  </r>
  <r>
    <n v="860"/>
    <d v="2022-02-05T19:00:00"/>
    <x v="3"/>
    <s v="Male"/>
    <s v="West"/>
    <s v="Orthopedics"/>
    <s v="Medication"/>
    <s v="Routine"/>
    <n v="5"/>
    <n v="9925"/>
    <n v="68"/>
    <n v="0.28000000000000003"/>
  </r>
  <r>
    <n v="861"/>
    <d v="2022-02-05T20:00:00"/>
    <x v="2"/>
    <s v="Female"/>
    <s v="South"/>
    <s v="Orthopedics"/>
    <s v="Surgery"/>
    <s v="Routine"/>
    <n v="5"/>
    <n v="36270"/>
    <n v="81"/>
    <n v="0.2"/>
  </r>
  <r>
    <n v="862"/>
    <d v="2022-02-05T21:00:00"/>
    <x v="0"/>
    <s v="Male"/>
    <s v="West"/>
    <s v="Cardiology"/>
    <s v="Surgery"/>
    <s v="Routine"/>
    <n v="4.7"/>
    <n v="36079"/>
    <n v="94"/>
    <n v="0.21"/>
  </r>
  <r>
    <n v="863"/>
    <d v="2022-02-05T22:00:00"/>
    <x v="0"/>
    <s v="Male"/>
    <s v="North"/>
    <s v="Orthopedics"/>
    <s v="Therapy"/>
    <s v="Routine"/>
    <n v="3"/>
    <n v="58171"/>
    <n v="79"/>
    <n v="0.12"/>
  </r>
  <r>
    <n v="864"/>
    <d v="2022-02-05T23:00:00"/>
    <x v="0"/>
    <s v="Male"/>
    <s v="East"/>
    <s v="Cardiology"/>
    <s v="Medication"/>
    <s v="Routine"/>
    <n v="1.9"/>
    <n v="42791"/>
    <n v="70"/>
    <n v="7.0000000000000007E-2"/>
  </r>
  <r>
    <n v="865"/>
    <d v="2022-02-06T00:00:00"/>
    <x v="0"/>
    <s v="Male"/>
    <s v="North"/>
    <s v="General Medicine"/>
    <s v="Therapy"/>
    <s v="Routine"/>
    <n v="5"/>
    <n v="98160"/>
    <n v="87"/>
    <n v="0.35"/>
  </r>
  <r>
    <n v="866"/>
    <d v="2022-02-06T01:00:00"/>
    <x v="0"/>
    <s v="Female"/>
    <s v="West"/>
    <s v="General Medicine"/>
    <s v="Observation"/>
    <s v="Routine"/>
    <n v="0.6"/>
    <n v="33847"/>
    <n v="66"/>
    <n v="0.53"/>
  </r>
  <r>
    <n v="867"/>
    <d v="2022-02-06T02:00:00"/>
    <x v="3"/>
    <s v="Female"/>
    <s v="West"/>
    <s v="Orthopedics"/>
    <s v="Observation"/>
    <s v="Routine"/>
    <n v="3.5"/>
    <n v="83013"/>
    <n v="59"/>
    <n v="0.23"/>
  </r>
  <r>
    <n v="868"/>
    <d v="2022-02-06T03:00:00"/>
    <x v="3"/>
    <s v="Female"/>
    <s v="East"/>
    <s v="Orthopedics"/>
    <s v="Medication"/>
    <s v="Routine"/>
    <n v="1.1000000000000001"/>
    <n v="59395"/>
    <n v="85"/>
    <n v="0.06"/>
  </r>
  <r>
    <n v="869"/>
    <d v="2022-02-06T04:00:00"/>
    <x v="1"/>
    <s v="Female"/>
    <s v="South"/>
    <s v="Cardiology"/>
    <s v="Observation"/>
    <s v="Routine"/>
    <n v="1.3"/>
    <n v="71135"/>
    <n v="70"/>
    <n v="0.21"/>
  </r>
  <r>
    <n v="870"/>
    <d v="2022-02-06T05:00:00"/>
    <x v="1"/>
    <s v="Male"/>
    <s v="North"/>
    <s v="Orthopedics"/>
    <s v="Medication"/>
    <s v="Emergency"/>
    <n v="2.2000000000000002"/>
    <n v="69920"/>
    <n v="71"/>
    <n v="0.27"/>
  </r>
  <r>
    <n v="871"/>
    <d v="2022-02-06T06:00:00"/>
    <x v="0"/>
    <s v="Female"/>
    <s v="East"/>
    <s v="Pediatrics"/>
    <s v="Surgery"/>
    <s v="Routine"/>
    <n v="6.2"/>
    <n v="10635"/>
    <n v="67"/>
    <n v="0.08"/>
  </r>
  <r>
    <n v="872"/>
    <d v="2022-02-06T07:00:00"/>
    <x v="0"/>
    <s v="Male"/>
    <s v="East"/>
    <s v="General Medicine"/>
    <s v="Observation"/>
    <s v="Routine"/>
    <n v="5.4"/>
    <n v="54769"/>
    <n v="69"/>
    <n v="0.33"/>
  </r>
  <r>
    <n v="873"/>
    <d v="2022-02-06T08:00:00"/>
    <x v="2"/>
    <s v="Female"/>
    <s v="East"/>
    <s v="Orthopedics"/>
    <s v="Surgery"/>
    <s v="Routine"/>
    <n v="2.9"/>
    <n v="49755"/>
    <n v="92"/>
    <n v="0.23"/>
  </r>
  <r>
    <n v="874"/>
    <d v="2022-02-06T09:00:00"/>
    <x v="0"/>
    <s v="Female"/>
    <s v="North"/>
    <s v="Orthopedics"/>
    <s v="Therapy"/>
    <s v="Routine"/>
    <n v="5.5"/>
    <n v="32340"/>
    <n v="95"/>
    <n v="0.15"/>
  </r>
  <r>
    <n v="875"/>
    <d v="2022-02-06T10:00:00"/>
    <x v="3"/>
    <s v="Female"/>
    <s v="North"/>
    <s v="Neurology"/>
    <s v="Observation"/>
    <s v="Emergency"/>
    <n v="5.8"/>
    <n v="64193"/>
    <n v="97"/>
    <n v="0.04"/>
  </r>
  <r>
    <n v="876"/>
    <d v="2022-02-06T11:00:00"/>
    <x v="3"/>
    <s v="Male"/>
    <s v="North"/>
    <s v="Orthopedics"/>
    <s v="Therapy"/>
    <s v="Routine"/>
    <n v="3.7"/>
    <n v="89331"/>
    <n v="88"/>
    <n v="0.3"/>
  </r>
  <r>
    <n v="877"/>
    <d v="2022-02-06T12:00:00"/>
    <x v="2"/>
    <s v="Female"/>
    <s v="South"/>
    <s v="Pediatrics"/>
    <s v="Therapy"/>
    <s v="Routine"/>
    <n v="1.2"/>
    <n v="1540"/>
    <n v="81"/>
    <n v="0.31"/>
  </r>
  <r>
    <n v="878"/>
    <d v="2022-02-06T13:00:00"/>
    <x v="2"/>
    <s v="Female"/>
    <s v="East"/>
    <s v="General Medicine"/>
    <s v="Medication"/>
    <s v="Emergency"/>
    <n v="3.6"/>
    <n v="44311"/>
    <n v="58"/>
    <n v="0.22"/>
  </r>
  <r>
    <n v="879"/>
    <d v="2022-02-06T14:00:00"/>
    <x v="3"/>
    <s v="Female"/>
    <s v="West"/>
    <s v="Neurology"/>
    <s v="Therapy"/>
    <s v="Routine"/>
    <n v="3.8"/>
    <n v="30085"/>
    <n v="73"/>
    <n v="0.39"/>
  </r>
  <r>
    <n v="880"/>
    <d v="2022-02-06T15:00:00"/>
    <x v="3"/>
    <s v="Male"/>
    <s v="West"/>
    <s v="Cardiology"/>
    <s v="Medication"/>
    <s v="Routine"/>
    <n v="1.5"/>
    <n v="56436"/>
    <n v="100"/>
    <n v="0.44"/>
  </r>
  <r>
    <n v="881"/>
    <d v="2022-02-06T16:00:00"/>
    <x v="3"/>
    <s v="Female"/>
    <s v="East"/>
    <s v="Cardiology"/>
    <s v="Medication"/>
    <s v="Routine"/>
    <n v="4.7"/>
    <n v="48488"/>
    <n v="70"/>
    <n v="0.15"/>
  </r>
  <r>
    <n v="882"/>
    <d v="2022-02-06T17:00:00"/>
    <x v="2"/>
    <s v="Female"/>
    <s v="West"/>
    <s v="General Medicine"/>
    <s v="Medication"/>
    <s v="Routine"/>
    <n v="4.5999999999999996"/>
    <n v="42886"/>
    <n v="93"/>
    <n v="0.1"/>
  </r>
  <r>
    <n v="883"/>
    <d v="2022-02-06T18:00:00"/>
    <x v="3"/>
    <s v="Male"/>
    <s v="South"/>
    <s v="Cardiology"/>
    <s v="Medication"/>
    <s v="Emergency"/>
    <n v="4.9000000000000004"/>
    <n v="68790"/>
    <n v="76"/>
    <n v="0.39"/>
  </r>
  <r>
    <n v="884"/>
    <d v="2022-02-06T19:00:00"/>
    <x v="3"/>
    <s v="Male"/>
    <s v="South"/>
    <s v="Pediatrics"/>
    <s v="Medication"/>
    <s v="Routine"/>
    <n v="4.5999999999999996"/>
    <n v="87724"/>
    <n v="43"/>
    <n v="0.19"/>
  </r>
  <r>
    <n v="885"/>
    <d v="2022-02-06T20:00:00"/>
    <x v="2"/>
    <s v="Female"/>
    <s v="North"/>
    <s v="Orthopedics"/>
    <s v="Surgery"/>
    <s v="Emergency"/>
    <n v="5.5"/>
    <n v="108226"/>
    <n v="83"/>
    <n v="0.25"/>
  </r>
  <r>
    <n v="886"/>
    <d v="2022-02-06T21:00:00"/>
    <x v="3"/>
    <s v="Female"/>
    <s v="North"/>
    <s v="General Medicine"/>
    <s v="Medication"/>
    <s v="Emergency"/>
    <n v="3.6"/>
    <n v="40207"/>
    <n v="90"/>
    <n v="0.59"/>
  </r>
  <r>
    <n v="887"/>
    <d v="2022-02-06T22:00:00"/>
    <x v="2"/>
    <s v="Female"/>
    <s v="North"/>
    <s v="Neurology"/>
    <s v="Observation"/>
    <s v="Routine"/>
    <n v="4.4000000000000004"/>
    <n v="18582"/>
    <n v="74"/>
    <n v="0.38"/>
  </r>
  <r>
    <n v="888"/>
    <d v="2022-02-06T23:00:00"/>
    <x v="3"/>
    <s v="Male"/>
    <s v="North"/>
    <s v="Orthopedics"/>
    <s v="Medication"/>
    <s v="Routine"/>
    <n v="3.2"/>
    <n v="66184"/>
    <n v="90"/>
    <n v="0.12"/>
  </r>
  <r>
    <n v="889"/>
    <d v="2022-02-07T00:00:00"/>
    <x v="3"/>
    <s v="Male"/>
    <s v="North"/>
    <s v="Cardiology"/>
    <s v="Surgery"/>
    <s v="Routine"/>
    <n v="2.8"/>
    <n v="87210"/>
    <n v="55"/>
    <n v="0.13"/>
  </r>
  <r>
    <n v="890"/>
    <d v="2022-02-07T01:00:00"/>
    <x v="3"/>
    <s v="Male"/>
    <s v="West"/>
    <s v="Cardiology"/>
    <s v="Observation"/>
    <s v="Routine"/>
    <n v="6.7"/>
    <n v="71274"/>
    <n v="58"/>
    <n v="0.3"/>
  </r>
  <r>
    <n v="891"/>
    <d v="2022-02-07T02:00:00"/>
    <x v="2"/>
    <s v="Female"/>
    <s v="West"/>
    <s v="Neurology"/>
    <s v="Observation"/>
    <s v="Routine"/>
    <n v="0.1"/>
    <n v="87127"/>
    <n v="77"/>
    <n v="0.35"/>
  </r>
  <r>
    <n v="892"/>
    <d v="2022-02-07T03:00:00"/>
    <x v="1"/>
    <s v="Male"/>
    <s v="North"/>
    <s v="Pediatrics"/>
    <s v="Surgery"/>
    <s v="Routine"/>
    <n v="5.8"/>
    <n v="50490"/>
    <n v="81"/>
    <n v="0.12"/>
  </r>
  <r>
    <n v="893"/>
    <d v="2022-02-07T04:00:00"/>
    <x v="2"/>
    <s v="Female"/>
    <s v="South"/>
    <s v="Neurology"/>
    <s v="Observation"/>
    <s v="Routine"/>
    <n v="2.8"/>
    <n v="42809"/>
    <n v="91"/>
    <n v="0.38"/>
  </r>
  <r>
    <n v="894"/>
    <d v="2022-02-07T05:00:00"/>
    <x v="0"/>
    <s v="Male"/>
    <s v="West"/>
    <s v="General Medicine"/>
    <s v="Surgery"/>
    <s v="Emergency"/>
    <n v="2.5"/>
    <n v="57309"/>
    <n v="83"/>
    <n v="0.38"/>
  </r>
  <r>
    <n v="895"/>
    <d v="2022-02-07T06:00:00"/>
    <x v="2"/>
    <s v="Male"/>
    <s v="South"/>
    <s v="Neurology"/>
    <s v="Therapy"/>
    <s v="Routine"/>
    <n v="4.5"/>
    <n v="48389"/>
    <n v="61"/>
    <n v="0.39"/>
  </r>
  <r>
    <n v="896"/>
    <d v="2022-02-07T07:00:00"/>
    <x v="3"/>
    <s v="Male"/>
    <s v="South"/>
    <s v="Cardiology"/>
    <s v="Therapy"/>
    <s v="Routine"/>
    <n v="1"/>
    <n v="68262"/>
    <n v="78"/>
    <n v="0.63"/>
  </r>
  <r>
    <n v="897"/>
    <d v="2022-02-07T08:00:00"/>
    <x v="0"/>
    <s v="Female"/>
    <s v="East"/>
    <s v="Pediatrics"/>
    <s v="Medication"/>
    <s v="Emergency"/>
    <n v="2.4"/>
    <n v="74395"/>
    <n v="82"/>
    <n v="0.35"/>
  </r>
  <r>
    <n v="898"/>
    <d v="2022-02-07T09:00:00"/>
    <x v="1"/>
    <s v="Female"/>
    <s v="East"/>
    <s v="Pediatrics"/>
    <s v="Medication"/>
    <s v="Routine"/>
    <n v="2.2999999999999998"/>
    <n v="75962"/>
    <n v="53"/>
    <n v="7.0000000000000007E-2"/>
  </r>
  <r>
    <n v="899"/>
    <d v="2022-02-07T10:00:00"/>
    <x v="3"/>
    <s v="Female"/>
    <s v="North"/>
    <s v="Neurology"/>
    <s v="Medication"/>
    <s v="Routine"/>
    <n v="3.6"/>
    <n v="65212"/>
    <n v="74"/>
    <n v="0.13"/>
  </r>
  <r>
    <n v="900"/>
    <d v="2022-02-07T11:00:00"/>
    <x v="3"/>
    <s v="Female"/>
    <s v="South"/>
    <s v="General Medicine"/>
    <s v="Medication"/>
    <s v="Routine"/>
    <n v="2.4"/>
    <n v="59916"/>
    <n v="71"/>
    <n v="0.22"/>
  </r>
  <r>
    <n v="901"/>
    <d v="2022-02-07T12:00:00"/>
    <x v="3"/>
    <s v="Male"/>
    <s v="West"/>
    <s v="Cardiology"/>
    <s v="Surgery"/>
    <s v="Routine"/>
    <n v="7.2"/>
    <n v="70889"/>
    <n v="67"/>
    <n v="0.13"/>
  </r>
  <r>
    <n v="902"/>
    <d v="2022-02-07T13:00:00"/>
    <x v="3"/>
    <s v="Female"/>
    <s v="East"/>
    <s v="Orthopedics"/>
    <s v="Therapy"/>
    <s v="Routine"/>
    <n v="7.6"/>
    <n v="15740"/>
    <n v="81"/>
    <n v="0.31"/>
  </r>
  <r>
    <n v="903"/>
    <d v="2022-02-07T14:00:00"/>
    <x v="3"/>
    <s v="Male"/>
    <s v="East"/>
    <s v="Pediatrics"/>
    <s v="Surgery"/>
    <s v="Routine"/>
    <n v="0"/>
    <n v="59211"/>
    <n v="61"/>
    <n v="0.1"/>
  </r>
  <r>
    <n v="904"/>
    <d v="2022-02-07T15:00:00"/>
    <x v="0"/>
    <s v="Female"/>
    <s v="South"/>
    <s v="Neurology"/>
    <s v="Observation"/>
    <s v="Routine"/>
    <n v="5.0999999999999996"/>
    <n v="56050"/>
    <n v="80"/>
    <n v="0.16"/>
  </r>
  <r>
    <n v="905"/>
    <d v="2022-02-07T16:00:00"/>
    <x v="0"/>
    <s v="Female"/>
    <s v="East"/>
    <s v="General Medicine"/>
    <s v="Observation"/>
    <s v="Emergency"/>
    <n v="5.7"/>
    <n v="59262"/>
    <n v="82"/>
    <n v="7.0000000000000007E-2"/>
  </r>
  <r>
    <n v="906"/>
    <d v="2022-02-07T17:00:00"/>
    <x v="1"/>
    <s v="Male"/>
    <s v="East"/>
    <s v="General Medicine"/>
    <s v="Observation"/>
    <s v="Routine"/>
    <n v="5.0999999999999996"/>
    <n v="53248"/>
    <n v="88"/>
    <n v="0.49"/>
  </r>
  <r>
    <n v="907"/>
    <d v="2022-02-07T18:00:00"/>
    <x v="2"/>
    <s v="Male"/>
    <s v="West"/>
    <s v="Cardiology"/>
    <s v="Observation"/>
    <s v="Routine"/>
    <n v="2.7"/>
    <n v="63637"/>
    <n v="62"/>
    <n v="0.22"/>
  </r>
  <r>
    <n v="908"/>
    <d v="2022-02-07T19:00:00"/>
    <x v="0"/>
    <s v="Female"/>
    <s v="South"/>
    <s v="Pediatrics"/>
    <s v="Observation"/>
    <s v="Routine"/>
    <n v="3.5"/>
    <n v="43508"/>
    <n v="57"/>
    <n v="0.52"/>
  </r>
  <r>
    <n v="909"/>
    <d v="2022-02-07T20:00:00"/>
    <x v="0"/>
    <s v="Female"/>
    <s v="East"/>
    <s v="Cardiology"/>
    <s v="Therapy"/>
    <s v="Routine"/>
    <n v="2.5"/>
    <n v="77590"/>
    <n v="78"/>
    <n v="0.31"/>
  </r>
  <r>
    <n v="910"/>
    <d v="2022-02-07T21:00:00"/>
    <x v="0"/>
    <s v="Male"/>
    <s v="South"/>
    <s v="Orthopedics"/>
    <s v="Surgery"/>
    <s v="Routine"/>
    <n v="3.2"/>
    <n v="64473"/>
    <n v="72"/>
    <n v="0.22"/>
  </r>
  <r>
    <n v="911"/>
    <d v="2022-02-07T22:00:00"/>
    <x v="0"/>
    <s v="Male"/>
    <s v="East"/>
    <s v="Orthopedics"/>
    <s v="Observation"/>
    <s v="Emergency"/>
    <n v="1.6"/>
    <n v="58014"/>
    <n v="100"/>
    <n v="0.33"/>
  </r>
  <r>
    <n v="912"/>
    <d v="2022-02-07T23:00:00"/>
    <x v="0"/>
    <s v="Male"/>
    <s v="West"/>
    <s v="Orthopedics"/>
    <s v="Medication"/>
    <s v="Routine"/>
    <n v="3.8"/>
    <n v="41050"/>
    <n v="81"/>
    <n v="0.11"/>
  </r>
  <r>
    <n v="913"/>
    <d v="2022-02-08T00:00:00"/>
    <x v="2"/>
    <s v="Male"/>
    <s v="South"/>
    <s v="General Medicine"/>
    <s v="Therapy"/>
    <s v="Routine"/>
    <n v="1"/>
    <n v="71306"/>
    <n v="76"/>
    <n v="0.15"/>
  </r>
  <r>
    <n v="914"/>
    <d v="2022-02-08T01:00:00"/>
    <x v="0"/>
    <s v="Male"/>
    <s v="East"/>
    <s v="Pediatrics"/>
    <s v="Medication"/>
    <s v="Routine"/>
    <n v="3.6"/>
    <n v="59133"/>
    <n v="73"/>
    <n v="0.48"/>
  </r>
  <r>
    <n v="915"/>
    <d v="2022-02-08T02:00:00"/>
    <x v="0"/>
    <s v="Female"/>
    <s v="West"/>
    <s v="Cardiology"/>
    <s v="Therapy"/>
    <s v="Routine"/>
    <n v="1.5"/>
    <n v="39890"/>
    <n v="60"/>
    <n v="0.41"/>
  </r>
  <r>
    <n v="916"/>
    <d v="2022-02-08T03:00:00"/>
    <x v="0"/>
    <s v="Female"/>
    <s v="East"/>
    <s v="Cardiology"/>
    <s v="Therapy"/>
    <s v="Routine"/>
    <n v="4.4000000000000004"/>
    <n v="53867"/>
    <n v="82"/>
    <n v="0.18"/>
  </r>
  <r>
    <n v="917"/>
    <d v="2022-02-08T04:00:00"/>
    <x v="0"/>
    <s v="Female"/>
    <s v="South"/>
    <s v="Orthopedics"/>
    <s v="Medication"/>
    <s v="Routine"/>
    <n v="2.6"/>
    <n v="67582"/>
    <n v="74"/>
    <n v="0.14000000000000001"/>
  </r>
  <r>
    <n v="918"/>
    <d v="2022-02-08T05:00:00"/>
    <x v="1"/>
    <s v="Female"/>
    <s v="East"/>
    <s v="Pediatrics"/>
    <s v="Medication"/>
    <s v="Routine"/>
    <n v="4.5999999999999996"/>
    <n v="66031"/>
    <n v="74"/>
    <n v="0.55000000000000004"/>
  </r>
  <r>
    <n v="919"/>
    <d v="2022-02-08T06:00:00"/>
    <x v="2"/>
    <s v="Male"/>
    <s v="South"/>
    <s v="Pediatrics"/>
    <s v="Observation"/>
    <s v="Routine"/>
    <n v="6.2"/>
    <n v="64740"/>
    <n v="76"/>
    <n v="0.14000000000000001"/>
  </r>
  <r>
    <n v="920"/>
    <d v="2022-02-08T07:00:00"/>
    <x v="3"/>
    <s v="Male"/>
    <s v="South"/>
    <s v="Neurology"/>
    <s v="Medication"/>
    <s v="Routine"/>
    <n v="7.2"/>
    <n v="56851"/>
    <n v="78"/>
    <n v="0.35"/>
  </r>
  <r>
    <n v="921"/>
    <d v="2022-02-08T08:00:00"/>
    <x v="1"/>
    <s v="Male"/>
    <s v="East"/>
    <s v="Pediatrics"/>
    <s v="Surgery"/>
    <s v="Routine"/>
    <n v="1.1000000000000001"/>
    <n v="75516"/>
    <n v="54"/>
    <n v="0.34"/>
  </r>
  <r>
    <n v="922"/>
    <d v="2022-02-08T09:00:00"/>
    <x v="0"/>
    <s v="Female"/>
    <s v="West"/>
    <s v="Pediatrics"/>
    <s v="Therapy"/>
    <s v="Routine"/>
    <n v="2.2999999999999998"/>
    <n v="79756"/>
    <n v="85"/>
    <n v="0.11"/>
  </r>
  <r>
    <n v="923"/>
    <d v="2022-02-08T10:00:00"/>
    <x v="1"/>
    <s v="Male"/>
    <s v="North"/>
    <s v="Cardiology"/>
    <s v="Therapy"/>
    <s v="Emergency"/>
    <n v="3.4"/>
    <n v="69746"/>
    <n v="65"/>
    <n v="0.23"/>
  </r>
  <r>
    <n v="924"/>
    <d v="2022-02-08T11:00:00"/>
    <x v="2"/>
    <s v="Male"/>
    <s v="West"/>
    <s v="Pediatrics"/>
    <s v="Observation"/>
    <s v="Routine"/>
    <n v="4.9000000000000004"/>
    <n v="43251"/>
    <n v="73"/>
    <n v="0.28999999999999998"/>
  </r>
  <r>
    <n v="925"/>
    <d v="2022-02-08T12:00:00"/>
    <x v="0"/>
    <s v="Female"/>
    <s v="West"/>
    <s v="Pediatrics"/>
    <s v="Therapy"/>
    <s v="Emergency"/>
    <n v="0.7"/>
    <n v="33839"/>
    <n v="90"/>
    <n v="0.35"/>
  </r>
  <r>
    <n v="926"/>
    <d v="2022-02-08T13:00:00"/>
    <x v="3"/>
    <s v="Female"/>
    <s v="East"/>
    <s v="Cardiology"/>
    <s v="Medication"/>
    <s v="Routine"/>
    <n v="2"/>
    <n v="44121"/>
    <n v="96"/>
    <n v="0.08"/>
  </r>
  <r>
    <n v="927"/>
    <d v="2022-02-08T14:00:00"/>
    <x v="0"/>
    <s v="Female"/>
    <s v="West"/>
    <s v="Pediatrics"/>
    <s v="Therapy"/>
    <s v="Routine"/>
    <n v="4.3"/>
    <n v="94073"/>
    <n v="55"/>
    <n v="0.16"/>
  </r>
  <r>
    <n v="928"/>
    <d v="2022-02-08T15:00:00"/>
    <x v="0"/>
    <s v="Male"/>
    <s v="West"/>
    <s v="Cardiology"/>
    <s v="Therapy"/>
    <s v="Routine"/>
    <n v="4.2"/>
    <n v="60634"/>
    <n v="75"/>
    <n v="0.36"/>
  </r>
  <r>
    <n v="929"/>
    <d v="2022-02-08T16:00:00"/>
    <x v="2"/>
    <s v="Male"/>
    <s v="North"/>
    <s v="Neurology"/>
    <s v="Medication"/>
    <s v="Routine"/>
    <n v="4.8"/>
    <n v="97529"/>
    <n v="78"/>
    <n v="0.46"/>
  </r>
  <r>
    <n v="930"/>
    <d v="2022-02-08T17:00:00"/>
    <x v="0"/>
    <s v="Female"/>
    <s v="West"/>
    <s v="General Medicine"/>
    <s v="Medication"/>
    <s v="Routine"/>
    <n v="4.9000000000000004"/>
    <n v="52596"/>
    <n v="57"/>
    <n v="0.36"/>
  </r>
  <r>
    <n v="931"/>
    <d v="2022-02-08T18:00:00"/>
    <x v="3"/>
    <s v="Female"/>
    <s v="North"/>
    <s v="Cardiology"/>
    <s v="Therapy"/>
    <s v="Routine"/>
    <n v="4.7"/>
    <n v="49824"/>
    <n v="85"/>
    <n v="0.03"/>
  </r>
  <r>
    <n v="932"/>
    <d v="2022-02-08T19:00:00"/>
    <x v="2"/>
    <s v="Male"/>
    <s v="East"/>
    <s v="Cardiology"/>
    <s v="Surgery"/>
    <s v="Emergency"/>
    <n v="4.4000000000000004"/>
    <n v="53519"/>
    <n v="76"/>
    <n v="0.39"/>
  </r>
  <r>
    <n v="933"/>
    <d v="2022-02-08T20:00:00"/>
    <x v="1"/>
    <s v="Female"/>
    <s v="North"/>
    <s v="Pediatrics"/>
    <s v="Medication"/>
    <s v="Routine"/>
    <n v="4.0999999999999996"/>
    <n v="53157"/>
    <n v="77"/>
    <n v="0.19"/>
  </r>
  <r>
    <n v="934"/>
    <d v="2022-02-08T21:00:00"/>
    <x v="0"/>
    <s v="Male"/>
    <s v="South"/>
    <s v="Cardiology"/>
    <s v="Surgery"/>
    <s v="Routine"/>
    <n v="5.3"/>
    <n v="39527"/>
    <n v="64"/>
    <n v="0.06"/>
  </r>
  <r>
    <n v="935"/>
    <d v="2022-02-08T22:00:00"/>
    <x v="3"/>
    <s v="Female"/>
    <s v="South"/>
    <s v="Orthopedics"/>
    <s v="Surgery"/>
    <s v="Routine"/>
    <n v="0.5"/>
    <n v="32023"/>
    <n v="80"/>
    <n v="0.32"/>
  </r>
  <r>
    <n v="936"/>
    <d v="2022-02-08T23:00:00"/>
    <x v="0"/>
    <s v="Female"/>
    <s v="North"/>
    <s v="Orthopedics"/>
    <s v="Observation"/>
    <s v="Emergency"/>
    <n v="7.1"/>
    <n v="65027"/>
    <n v="85"/>
    <n v="0.48"/>
  </r>
  <r>
    <n v="937"/>
    <d v="2022-02-09T00:00:00"/>
    <x v="3"/>
    <s v="Female"/>
    <s v="South"/>
    <s v="Neurology"/>
    <s v="Surgery"/>
    <s v="Emergency"/>
    <n v="0.4"/>
    <n v="76098"/>
    <n v="77"/>
    <n v="0.5"/>
  </r>
  <r>
    <n v="938"/>
    <d v="2022-02-09T01:00:00"/>
    <x v="1"/>
    <s v="Male"/>
    <s v="East"/>
    <s v="Cardiology"/>
    <s v="Observation"/>
    <s v="Routine"/>
    <n v="1.8"/>
    <n v="103900"/>
    <n v="69"/>
    <n v="0.33"/>
  </r>
  <r>
    <n v="939"/>
    <d v="2022-02-09T02:00:00"/>
    <x v="3"/>
    <s v="Male"/>
    <s v="South"/>
    <s v="Pediatrics"/>
    <s v="Surgery"/>
    <s v="Emergency"/>
    <n v="3.5"/>
    <n v="46326"/>
    <n v="70"/>
    <n v="0.28999999999999998"/>
  </r>
  <r>
    <n v="940"/>
    <d v="2022-02-09T03:00:00"/>
    <x v="0"/>
    <s v="Female"/>
    <s v="North"/>
    <s v="Pediatrics"/>
    <s v="Observation"/>
    <s v="Routine"/>
    <n v="5.3"/>
    <n v="47947"/>
    <n v="78"/>
    <n v="0.23"/>
  </r>
  <r>
    <n v="941"/>
    <d v="2022-02-09T04:00:00"/>
    <x v="0"/>
    <s v="Male"/>
    <s v="East"/>
    <s v="General Medicine"/>
    <s v="Medication"/>
    <s v="Routine"/>
    <n v="2"/>
    <n v="39575"/>
    <n v="76"/>
    <n v="0.51"/>
  </r>
  <r>
    <n v="942"/>
    <d v="2022-02-09T05:00:00"/>
    <x v="0"/>
    <s v="Female"/>
    <s v="South"/>
    <s v="Neurology"/>
    <s v="Therapy"/>
    <s v="Routine"/>
    <n v="3.9"/>
    <n v="77515"/>
    <n v="86"/>
    <n v="0.47"/>
  </r>
  <r>
    <n v="943"/>
    <d v="2022-02-09T06:00:00"/>
    <x v="2"/>
    <s v="Female"/>
    <s v="East"/>
    <s v="Pediatrics"/>
    <s v="Therapy"/>
    <s v="Emergency"/>
    <n v="5.6"/>
    <n v="71300"/>
    <n v="69"/>
    <n v="0.28999999999999998"/>
  </r>
  <r>
    <n v="944"/>
    <d v="2022-02-09T07:00:00"/>
    <x v="2"/>
    <s v="Male"/>
    <s v="North"/>
    <s v="General Medicine"/>
    <s v="Observation"/>
    <s v="Emergency"/>
    <n v="6"/>
    <n v="37461"/>
    <n v="60"/>
    <n v="0.02"/>
  </r>
  <r>
    <n v="945"/>
    <d v="2022-02-09T08:00:00"/>
    <x v="3"/>
    <s v="Male"/>
    <s v="South"/>
    <s v="Pediatrics"/>
    <s v="Medication"/>
    <s v="Emergency"/>
    <n v="2.6"/>
    <n v="36956"/>
    <n v="79"/>
    <n v="0.47"/>
  </r>
  <r>
    <n v="946"/>
    <d v="2022-02-09T09:00:00"/>
    <x v="3"/>
    <s v="Male"/>
    <s v="East"/>
    <s v="General Medicine"/>
    <s v="Observation"/>
    <s v="Routine"/>
    <n v="3.4"/>
    <n v="74050"/>
    <n v="69"/>
    <n v="0.06"/>
  </r>
  <r>
    <n v="947"/>
    <d v="2022-02-09T10:00:00"/>
    <x v="3"/>
    <s v="Male"/>
    <s v="East"/>
    <s v="Orthopedics"/>
    <s v="Observation"/>
    <s v="Emergency"/>
    <n v="2.8"/>
    <n v="62664"/>
    <n v="84"/>
    <n v="0.2"/>
  </r>
  <r>
    <n v="948"/>
    <d v="2022-02-09T11:00:00"/>
    <x v="1"/>
    <s v="Female"/>
    <s v="South"/>
    <s v="Orthopedics"/>
    <s v="Medication"/>
    <s v="Routine"/>
    <n v="3.2"/>
    <n v="70168"/>
    <n v="75"/>
    <n v="0.25"/>
  </r>
  <r>
    <n v="949"/>
    <d v="2022-02-09T12:00:00"/>
    <x v="1"/>
    <s v="Male"/>
    <s v="East"/>
    <s v="Pediatrics"/>
    <s v="Surgery"/>
    <s v="Routine"/>
    <n v="1.9"/>
    <n v="37345"/>
    <n v="83"/>
    <n v="0.04"/>
  </r>
  <r>
    <n v="950"/>
    <d v="2022-02-09T13:00:00"/>
    <x v="0"/>
    <s v="Male"/>
    <s v="East"/>
    <s v="Neurology"/>
    <s v="Surgery"/>
    <s v="Routine"/>
    <n v="2.2000000000000002"/>
    <n v="17446"/>
    <n v="63"/>
    <n v="0.21"/>
  </r>
  <r>
    <n v="951"/>
    <d v="2022-02-09T14:00:00"/>
    <x v="2"/>
    <s v="Female"/>
    <s v="North"/>
    <s v="Cardiology"/>
    <s v="Medication"/>
    <s v="Routine"/>
    <n v="4.9000000000000004"/>
    <n v="37501"/>
    <n v="77"/>
    <n v="0.12"/>
  </r>
  <r>
    <n v="952"/>
    <d v="2022-02-09T15:00:00"/>
    <x v="2"/>
    <s v="Female"/>
    <s v="North"/>
    <s v="Neurology"/>
    <s v="Observation"/>
    <s v="Routine"/>
    <n v="4.3"/>
    <n v="68755"/>
    <n v="67"/>
    <n v="0.24"/>
  </r>
  <r>
    <n v="953"/>
    <d v="2022-02-09T16:00:00"/>
    <x v="3"/>
    <s v="Female"/>
    <s v="North"/>
    <s v="Neurology"/>
    <s v="Therapy"/>
    <s v="Routine"/>
    <n v="5"/>
    <n v="97221"/>
    <n v="60"/>
    <n v="0.39"/>
  </r>
  <r>
    <n v="954"/>
    <d v="2022-02-09T17:00:00"/>
    <x v="1"/>
    <s v="Female"/>
    <s v="North"/>
    <s v="Cardiology"/>
    <s v="Observation"/>
    <s v="Emergency"/>
    <n v="4.4000000000000004"/>
    <n v="46411"/>
    <n v="65"/>
    <n v="0.38"/>
  </r>
  <r>
    <n v="955"/>
    <d v="2022-02-09T18:00:00"/>
    <x v="0"/>
    <s v="Male"/>
    <s v="North"/>
    <s v="Orthopedics"/>
    <s v="Surgery"/>
    <s v="Routine"/>
    <n v="5.4"/>
    <n v="100517"/>
    <n v="68"/>
    <n v="0.15"/>
  </r>
  <r>
    <n v="956"/>
    <d v="2022-02-09T19:00:00"/>
    <x v="0"/>
    <s v="Male"/>
    <s v="North"/>
    <s v="Orthopedics"/>
    <s v="Medication"/>
    <s v="Routine"/>
    <n v="5.8"/>
    <n v="71596"/>
    <n v="90"/>
    <n v="0.45"/>
  </r>
  <r>
    <n v="957"/>
    <d v="2022-02-09T20:00:00"/>
    <x v="0"/>
    <s v="Female"/>
    <s v="South"/>
    <s v="Cardiology"/>
    <s v="Medication"/>
    <s v="Emergency"/>
    <n v="0.5"/>
    <n v="27139"/>
    <n v="68"/>
    <n v="0.47"/>
  </r>
  <r>
    <n v="958"/>
    <d v="2022-02-09T21:00:00"/>
    <x v="3"/>
    <s v="Female"/>
    <s v="North"/>
    <s v="General Medicine"/>
    <s v="Medication"/>
    <s v="Routine"/>
    <n v="2.2999999999999998"/>
    <n v="59281"/>
    <n v="60"/>
    <n v="0.34"/>
  </r>
  <r>
    <n v="959"/>
    <d v="2022-02-09T22:00:00"/>
    <x v="3"/>
    <s v="Male"/>
    <s v="East"/>
    <s v="Neurology"/>
    <s v="Surgery"/>
    <s v="Routine"/>
    <n v="3.5"/>
    <n v="72279"/>
    <n v="77"/>
    <n v="0.27"/>
  </r>
  <r>
    <n v="960"/>
    <d v="2022-02-09T23:00:00"/>
    <x v="2"/>
    <s v="Male"/>
    <s v="South"/>
    <s v="Pediatrics"/>
    <s v="Observation"/>
    <s v="Routine"/>
    <n v="4"/>
    <n v="6490"/>
    <n v="75"/>
    <n v="0.18"/>
  </r>
  <r>
    <n v="961"/>
    <d v="2022-02-10T00:00:00"/>
    <x v="3"/>
    <s v="Male"/>
    <s v="East"/>
    <s v="Orthopedics"/>
    <s v="Medication"/>
    <s v="Routine"/>
    <n v="2.7"/>
    <n v="67889"/>
    <n v="69"/>
    <n v="0.11"/>
  </r>
  <r>
    <n v="962"/>
    <d v="2022-02-10T01:00:00"/>
    <x v="2"/>
    <s v="Male"/>
    <s v="North"/>
    <s v="Pediatrics"/>
    <s v="Therapy"/>
    <s v="Routine"/>
    <n v="5.8"/>
    <n v="78454"/>
    <n v="73"/>
    <n v="0.48"/>
  </r>
  <r>
    <n v="963"/>
    <d v="2022-02-10T02:00:00"/>
    <x v="3"/>
    <s v="Male"/>
    <s v="North"/>
    <s v="Cardiology"/>
    <s v="Medication"/>
    <s v="Routine"/>
    <n v="8"/>
    <n v="62977"/>
    <n v="87"/>
    <n v="0.21"/>
  </r>
  <r>
    <n v="964"/>
    <d v="2022-02-10T03:00:00"/>
    <x v="0"/>
    <s v="Female"/>
    <s v="East"/>
    <s v="Pediatrics"/>
    <s v="Observation"/>
    <s v="Emergency"/>
    <n v="4.4000000000000004"/>
    <n v="53766"/>
    <n v="83"/>
    <n v="0.68"/>
  </r>
  <r>
    <n v="965"/>
    <d v="2022-02-10T04:00:00"/>
    <x v="0"/>
    <s v="Female"/>
    <s v="East"/>
    <s v="Pediatrics"/>
    <s v="Surgery"/>
    <s v="Routine"/>
    <n v="4.2"/>
    <n v="51541"/>
    <n v="82"/>
    <n v="0.15"/>
  </r>
  <r>
    <n v="966"/>
    <d v="2022-02-10T05:00:00"/>
    <x v="0"/>
    <s v="Female"/>
    <s v="East"/>
    <s v="Neurology"/>
    <s v="Therapy"/>
    <s v="Routine"/>
    <n v="5.7"/>
    <n v="50374"/>
    <n v="61"/>
    <n v="0.65"/>
  </r>
  <r>
    <n v="967"/>
    <d v="2022-02-10T06:00:00"/>
    <x v="2"/>
    <s v="Female"/>
    <s v="West"/>
    <s v="Cardiology"/>
    <s v="Therapy"/>
    <s v="Routine"/>
    <n v="0.3"/>
    <n v="31480"/>
    <n v="100"/>
    <n v="0.36"/>
  </r>
  <r>
    <n v="968"/>
    <d v="2022-02-10T07:00:00"/>
    <x v="0"/>
    <s v="Male"/>
    <s v="West"/>
    <s v="Pediatrics"/>
    <s v="Medication"/>
    <s v="Routine"/>
    <n v="4.0999999999999996"/>
    <n v="41250"/>
    <n v="88"/>
    <n v="0.21"/>
  </r>
  <r>
    <n v="969"/>
    <d v="2022-02-10T08:00:00"/>
    <x v="0"/>
    <s v="Female"/>
    <s v="West"/>
    <s v="Orthopedics"/>
    <s v="Observation"/>
    <s v="Routine"/>
    <n v="6"/>
    <n v="46668"/>
    <n v="81"/>
    <n v="0.33"/>
  </r>
  <r>
    <n v="970"/>
    <d v="2022-02-10T09:00:00"/>
    <x v="0"/>
    <s v="Male"/>
    <s v="West"/>
    <s v="Cardiology"/>
    <s v="Medication"/>
    <s v="Emergency"/>
    <n v="2.7"/>
    <n v="57270"/>
    <n v="61"/>
    <n v="0.28000000000000003"/>
  </r>
  <r>
    <n v="971"/>
    <d v="2022-02-10T10:00:00"/>
    <x v="2"/>
    <s v="Male"/>
    <s v="South"/>
    <s v="Orthopedics"/>
    <s v="Therapy"/>
    <s v="Emergency"/>
    <n v="1.5"/>
    <n v="43864"/>
    <n v="86"/>
    <n v="0.21"/>
  </r>
  <r>
    <n v="972"/>
    <d v="2022-02-10T11:00:00"/>
    <x v="1"/>
    <s v="Male"/>
    <s v="North"/>
    <s v="General Medicine"/>
    <s v="Medication"/>
    <s v="Routine"/>
    <n v="3.6"/>
    <n v="37617"/>
    <n v="69"/>
    <n v="0.11"/>
  </r>
  <r>
    <n v="973"/>
    <d v="2022-02-10T12:00:00"/>
    <x v="2"/>
    <s v="Male"/>
    <s v="East"/>
    <s v="Pediatrics"/>
    <s v="Observation"/>
    <s v="Emergency"/>
    <n v="3.9"/>
    <n v="70195"/>
    <n v="73"/>
    <n v="0.05"/>
  </r>
  <r>
    <n v="974"/>
    <d v="2022-02-10T13:00:00"/>
    <x v="3"/>
    <s v="Male"/>
    <s v="North"/>
    <s v="Cardiology"/>
    <s v="Surgery"/>
    <s v="Routine"/>
    <n v="2.2000000000000002"/>
    <n v="62412"/>
    <n v="55"/>
    <n v="0.44"/>
  </r>
  <r>
    <n v="975"/>
    <d v="2022-02-10T14:00:00"/>
    <x v="3"/>
    <s v="Male"/>
    <s v="East"/>
    <s v="Orthopedics"/>
    <s v="Therapy"/>
    <s v="Routine"/>
    <n v="8.1999999999999993"/>
    <n v="44215"/>
    <n v="60"/>
    <n v="0.42"/>
  </r>
  <r>
    <n v="976"/>
    <d v="2022-02-10T15:00:00"/>
    <x v="0"/>
    <s v="Male"/>
    <s v="North"/>
    <s v="Pediatrics"/>
    <s v="Observation"/>
    <s v="Routine"/>
    <n v="3"/>
    <n v="65126"/>
    <n v="80"/>
    <n v="0.21"/>
  </r>
  <r>
    <n v="977"/>
    <d v="2022-02-10T16:00:00"/>
    <x v="0"/>
    <s v="Female"/>
    <s v="South"/>
    <s v="Neurology"/>
    <s v="Medication"/>
    <s v="Routine"/>
    <n v="1.7"/>
    <n v="45937"/>
    <n v="87"/>
    <n v="0.21"/>
  </r>
  <r>
    <n v="978"/>
    <d v="2022-02-10T17:00:00"/>
    <x v="3"/>
    <s v="Male"/>
    <s v="West"/>
    <s v="Orthopedics"/>
    <s v="Therapy"/>
    <s v="Emergency"/>
    <n v="3.8"/>
    <n v="56261"/>
    <n v="83"/>
    <n v="0.49"/>
  </r>
  <r>
    <n v="979"/>
    <d v="2022-02-10T18:00:00"/>
    <x v="0"/>
    <s v="Female"/>
    <s v="North"/>
    <s v="Orthopedics"/>
    <s v="Medication"/>
    <s v="Routine"/>
    <n v="5.8"/>
    <n v="74501"/>
    <n v="83"/>
    <n v="0.43"/>
  </r>
  <r>
    <n v="980"/>
    <d v="2022-02-10T19:00:00"/>
    <x v="0"/>
    <s v="Female"/>
    <s v="East"/>
    <s v="General Medicine"/>
    <s v="Medication"/>
    <s v="Routine"/>
    <n v="4"/>
    <n v="42925"/>
    <n v="74"/>
    <n v="0.09"/>
  </r>
  <r>
    <n v="981"/>
    <d v="2022-02-10T20:00:00"/>
    <x v="0"/>
    <s v="Male"/>
    <s v="North"/>
    <s v="Neurology"/>
    <s v="Surgery"/>
    <s v="Emergency"/>
    <n v="5"/>
    <n v="31552"/>
    <n v="70"/>
    <n v="0.43"/>
  </r>
  <r>
    <n v="982"/>
    <d v="2022-02-10T21:00:00"/>
    <x v="2"/>
    <s v="Male"/>
    <s v="South"/>
    <s v="General Medicine"/>
    <s v="Medication"/>
    <s v="Emergency"/>
    <n v="2.2999999999999998"/>
    <n v="52097"/>
    <n v="78"/>
    <n v="0.39"/>
  </r>
  <r>
    <n v="983"/>
    <d v="2022-02-10T22:00:00"/>
    <x v="3"/>
    <s v="Female"/>
    <s v="South"/>
    <s v="Neurology"/>
    <s v="Medication"/>
    <s v="Emergency"/>
    <n v="7"/>
    <n v="27731"/>
    <n v="85"/>
    <n v="0.3"/>
  </r>
  <r>
    <n v="984"/>
    <d v="2022-02-10T23:00:00"/>
    <x v="3"/>
    <s v="Female"/>
    <s v="North"/>
    <s v="Orthopedics"/>
    <s v="Observation"/>
    <s v="Routine"/>
    <n v="5.0999999999999996"/>
    <n v="49451"/>
    <n v="75"/>
    <n v="0.1"/>
  </r>
  <r>
    <n v="985"/>
    <d v="2022-02-11T00:00:00"/>
    <x v="2"/>
    <s v="Female"/>
    <s v="West"/>
    <s v="General Medicine"/>
    <s v="Medication"/>
    <s v="Routine"/>
    <n v="6.1"/>
    <n v="49387"/>
    <n v="90"/>
    <n v="7.0000000000000007E-2"/>
  </r>
  <r>
    <n v="986"/>
    <d v="2022-02-11T01:00:00"/>
    <x v="0"/>
    <s v="Female"/>
    <s v="East"/>
    <s v="Pediatrics"/>
    <s v="Surgery"/>
    <s v="Routine"/>
    <n v="4.7"/>
    <n v="5726"/>
    <n v="72"/>
    <n v="0.31"/>
  </r>
  <r>
    <n v="987"/>
    <d v="2022-02-11T02:00:00"/>
    <x v="2"/>
    <s v="Male"/>
    <s v="South"/>
    <s v="Neurology"/>
    <s v="Medication"/>
    <s v="Routine"/>
    <n v="5.6"/>
    <n v="65613"/>
    <n v="63"/>
    <n v="0.28000000000000003"/>
  </r>
  <r>
    <n v="988"/>
    <d v="2022-02-11T03:00:00"/>
    <x v="0"/>
    <s v="Male"/>
    <s v="South"/>
    <s v="Orthopedics"/>
    <s v="Medication"/>
    <s v="Emergency"/>
    <n v="2.2999999999999998"/>
    <n v="51346"/>
    <n v="75"/>
    <n v="0.14000000000000001"/>
  </r>
  <r>
    <n v="989"/>
    <d v="2022-02-11T04:00:00"/>
    <x v="3"/>
    <s v="Male"/>
    <s v="North"/>
    <s v="Cardiology"/>
    <s v="Medication"/>
    <s v="Emergency"/>
    <n v="3"/>
    <n v="78638"/>
    <n v="76"/>
    <n v="0.61"/>
  </r>
  <r>
    <n v="990"/>
    <d v="2022-02-11T05:00:00"/>
    <x v="2"/>
    <s v="Female"/>
    <s v="South"/>
    <s v="Neurology"/>
    <s v="Therapy"/>
    <s v="Emergency"/>
    <n v="6.7"/>
    <n v="59311"/>
    <n v="74"/>
    <n v="0.48"/>
  </r>
  <r>
    <n v="991"/>
    <d v="2022-02-11T06:00:00"/>
    <x v="2"/>
    <s v="Male"/>
    <s v="South"/>
    <s v="Neurology"/>
    <s v="Surgery"/>
    <s v="Routine"/>
    <n v="7.1"/>
    <n v="69712"/>
    <n v="90"/>
    <n v="0.1"/>
  </r>
  <r>
    <n v="992"/>
    <d v="2022-02-11T07:00:00"/>
    <x v="2"/>
    <s v="Female"/>
    <s v="East"/>
    <s v="Pediatrics"/>
    <s v="Therapy"/>
    <s v="Emergency"/>
    <n v="1.7"/>
    <n v="78801"/>
    <n v="85"/>
    <n v="0.08"/>
  </r>
  <r>
    <n v="993"/>
    <d v="2022-02-11T08:00:00"/>
    <x v="0"/>
    <s v="Male"/>
    <s v="West"/>
    <s v="Neurology"/>
    <s v="Surgery"/>
    <s v="Emergency"/>
    <n v="4.5"/>
    <n v="52366"/>
    <n v="58"/>
    <n v="0.27"/>
  </r>
  <r>
    <n v="994"/>
    <d v="2022-02-11T09:00:00"/>
    <x v="0"/>
    <s v="Female"/>
    <s v="East"/>
    <s v="Neurology"/>
    <s v="Surgery"/>
    <s v="Routine"/>
    <n v="3.1"/>
    <n v="54984"/>
    <n v="93"/>
    <n v="0.38"/>
  </r>
  <r>
    <n v="995"/>
    <d v="2022-02-11T10:00:00"/>
    <x v="0"/>
    <s v="Male"/>
    <s v="West"/>
    <s v="Pediatrics"/>
    <s v="Observation"/>
    <s v="Routine"/>
    <n v="2.6"/>
    <n v="23529"/>
    <n v="42"/>
    <n v="0.42"/>
  </r>
  <r>
    <n v="996"/>
    <d v="2022-02-11T11:00:00"/>
    <x v="3"/>
    <s v="Male"/>
    <s v="East"/>
    <s v="Pediatrics"/>
    <s v="Therapy"/>
    <s v="Emergency"/>
    <n v="4.5999999999999996"/>
    <n v="79791"/>
    <n v="100"/>
    <n v="0.38"/>
  </r>
  <r>
    <n v="997"/>
    <d v="2022-02-11T12:00:00"/>
    <x v="1"/>
    <s v="Female"/>
    <s v="North"/>
    <s v="General Medicine"/>
    <s v="Surgery"/>
    <s v="Routine"/>
    <n v="6.3"/>
    <n v="52086"/>
    <n v="72"/>
    <n v="0.31"/>
  </r>
  <r>
    <n v="998"/>
    <d v="2022-02-11T13:00:00"/>
    <x v="3"/>
    <s v="Female"/>
    <s v="South"/>
    <s v="Orthopedics"/>
    <s v="Surgery"/>
    <s v="Emergency"/>
    <n v="4.9000000000000004"/>
    <n v="34885"/>
    <n v="73"/>
    <n v="0.51"/>
  </r>
  <r>
    <n v="999"/>
    <d v="2022-02-11T14:00:00"/>
    <x v="1"/>
    <s v="Female"/>
    <s v="West"/>
    <s v="Orthopedics"/>
    <s v="Observation"/>
    <s v="Routine"/>
    <n v="3.4"/>
    <n v="69794"/>
    <n v="74"/>
    <n v="0.63"/>
  </r>
  <r>
    <n v="1000"/>
    <d v="2022-02-11T15:00:00"/>
    <x v="0"/>
    <s v="Female"/>
    <s v="North"/>
    <s v="General Medicine"/>
    <s v="Therapy"/>
    <s v="Emergency"/>
    <n v="5"/>
    <n v="11404"/>
    <n v="80"/>
    <n v="0.33"/>
  </r>
  <r>
    <n v="1001"/>
    <d v="2022-02-11T16:00:00"/>
    <x v="3"/>
    <s v="Female"/>
    <s v="South"/>
    <s v="Orthopedics"/>
    <s v="Medication"/>
    <s v="Emergency"/>
    <n v="3.3"/>
    <n v="46415"/>
    <n v="75"/>
    <n v="0.42"/>
  </r>
  <r>
    <n v="1002"/>
    <d v="2022-02-11T17:00:00"/>
    <x v="0"/>
    <s v="Male"/>
    <s v="South"/>
    <s v="Neurology"/>
    <s v="Observation"/>
    <s v="Routine"/>
    <n v="4.8"/>
    <n v="73166"/>
    <n v="73"/>
    <n v="0.06"/>
  </r>
  <r>
    <n v="1003"/>
    <d v="2022-02-11T18:00:00"/>
    <x v="1"/>
    <s v="Female"/>
    <s v="South"/>
    <s v="General Medicine"/>
    <s v="Surgery"/>
    <s v="Emergency"/>
    <n v="6.8"/>
    <n v="46246"/>
    <n v="91"/>
    <n v="0.71"/>
  </r>
  <r>
    <n v="1004"/>
    <d v="2022-02-11T19:00:00"/>
    <x v="2"/>
    <s v="Male"/>
    <s v="East"/>
    <s v="General Medicine"/>
    <s v="Therapy"/>
    <s v="Routine"/>
    <n v="0.2"/>
    <n v="40642"/>
    <n v="82"/>
    <n v="0.4"/>
  </r>
  <r>
    <n v="1005"/>
    <d v="2022-02-11T20:00:00"/>
    <x v="2"/>
    <s v="Male"/>
    <s v="North"/>
    <s v="Orthopedics"/>
    <s v="Surgery"/>
    <s v="Routine"/>
    <n v="5.6"/>
    <n v="46677"/>
    <n v="63"/>
    <n v="0.11"/>
  </r>
  <r>
    <n v="1006"/>
    <d v="2022-02-11T21:00:00"/>
    <x v="2"/>
    <s v="Male"/>
    <s v="North"/>
    <s v="Cardiology"/>
    <s v="Observation"/>
    <s v="Routine"/>
    <n v="0.9"/>
    <n v="14801"/>
    <n v="84"/>
    <n v="0.28999999999999998"/>
  </r>
  <r>
    <n v="1007"/>
    <d v="2022-02-11T22:00:00"/>
    <x v="2"/>
    <s v="Male"/>
    <s v="South"/>
    <s v="Orthopedics"/>
    <s v="Observation"/>
    <s v="Routine"/>
    <n v="6.5"/>
    <n v="69310"/>
    <n v="81"/>
    <n v="0.24"/>
  </r>
  <r>
    <n v="1008"/>
    <d v="2022-02-11T23:00:00"/>
    <x v="2"/>
    <s v="Male"/>
    <s v="West"/>
    <s v="Cardiology"/>
    <s v="Therapy"/>
    <s v="Emergency"/>
    <n v="2.7"/>
    <n v="52542"/>
    <n v="68"/>
    <n v="0.52"/>
  </r>
  <r>
    <n v="1009"/>
    <d v="2022-02-12T00:00:00"/>
    <x v="3"/>
    <s v="Female"/>
    <s v="North"/>
    <s v="General Medicine"/>
    <s v="Observation"/>
    <s v="Emergency"/>
    <n v="1.6"/>
    <n v="49554"/>
    <n v="85"/>
    <n v="0.44"/>
  </r>
  <r>
    <n v="1010"/>
    <d v="2022-02-12T01:00:00"/>
    <x v="0"/>
    <s v="Female"/>
    <s v="East"/>
    <s v="Cardiology"/>
    <s v="Observation"/>
    <s v="Routine"/>
    <n v="5.4"/>
    <n v="49627"/>
    <n v="73"/>
    <n v="0.06"/>
  </r>
  <r>
    <n v="1011"/>
    <d v="2022-02-12T02:00:00"/>
    <x v="3"/>
    <s v="Male"/>
    <s v="West"/>
    <s v="Neurology"/>
    <s v="Medication"/>
    <s v="Routine"/>
    <n v="4.7"/>
    <n v="55282"/>
    <n v="72"/>
    <n v="0.46"/>
  </r>
  <r>
    <n v="1012"/>
    <d v="2022-02-12T03:00:00"/>
    <x v="1"/>
    <s v="Male"/>
    <s v="West"/>
    <s v="Pediatrics"/>
    <s v="Surgery"/>
    <s v="Routine"/>
    <n v="2"/>
    <n v="68069"/>
    <n v="72"/>
    <n v="0.36"/>
  </r>
  <r>
    <n v="1013"/>
    <d v="2022-02-12T04:00:00"/>
    <x v="1"/>
    <s v="Female"/>
    <s v="West"/>
    <s v="Cardiology"/>
    <s v="Medication"/>
    <s v="Routine"/>
    <n v="1.5"/>
    <n v="53959"/>
    <n v="46"/>
    <n v="0.24"/>
  </r>
  <r>
    <n v="1014"/>
    <d v="2022-02-12T05:00:00"/>
    <x v="3"/>
    <s v="Female"/>
    <s v="West"/>
    <s v="Pediatrics"/>
    <s v="Medication"/>
    <s v="Emergency"/>
    <n v="3.6"/>
    <n v="27767"/>
    <n v="69"/>
    <n v="0.44"/>
  </r>
  <r>
    <n v="1015"/>
    <d v="2022-02-12T06:00:00"/>
    <x v="2"/>
    <s v="Male"/>
    <s v="North"/>
    <s v="Neurology"/>
    <s v="Therapy"/>
    <s v="Routine"/>
    <n v="1.6"/>
    <n v="66510"/>
    <n v="84"/>
    <n v="0.38"/>
  </r>
  <r>
    <n v="1016"/>
    <d v="2022-02-12T07:00:00"/>
    <x v="1"/>
    <s v="Female"/>
    <s v="South"/>
    <s v="Pediatrics"/>
    <s v="Observation"/>
    <s v="Routine"/>
    <n v="1.9"/>
    <n v="64971"/>
    <n v="75"/>
    <n v="0.21"/>
  </r>
  <r>
    <n v="1017"/>
    <d v="2022-02-12T08:00:00"/>
    <x v="3"/>
    <s v="Female"/>
    <s v="West"/>
    <s v="Neurology"/>
    <s v="Surgery"/>
    <s v="Routine"/>
    <n v="4.2"/>
    <n v="59111"/>
    <n v="60"/>
    <n v="0.34"/>
  </r>
  <r>
    <n v="1018"/>
    <d v="2022-02-12T09:00:00"/>
    <x v="0"/>
    <s v="Female"/>
    <s v="East"/>
    <s v="Pediatrics"/>
    <s v="Surgery"/>
    <s v="Routine"/>
    <n v="2.1"/>
    <n v="76505"/>
    <n v="87"/>
    <n v="0.46"/>
  </r>
  <r>
    <n v="1019"/>
    <d v="2022-02-12T10:00:00"/>
    <x v="1"/>
    <s v="Male"/>
    <s v="East"/>
    <s v="Pediatrics"/>
    <s v="Surgery"/>
    <s v="Emergency"/>
    <n v="4.9000000000000004"/>
    <n v="55608"/>
    <n v="71"/>
    <n v="0.18"/>
  </r>
  <r>
    <n v="1020"/>
    <d v="2022-02-12T11:00:00"/>
    <x v="3"/>
    <s v="Female"/>
    <s v="South"/>
    <s v="Orthopedics"/>
    <s v="Observation"/>
    <s v="Routine"/>
    <n v="7"/>
    <n v="77228"/>
    <n v="60"/>
    <n v="0.17"/>
  </r>
  <r>
    <n v="1021"/>
    <d v="2022-02-12T12:00:00"/>
    <x v="2"/>
    <s v="Male"/>
    <s v="North"/>
    <s v="Cardiology"/>
    <s v="Surgery"/>
    <s v="Routine"/>
    <n v="3.7"/>
    <n v="83144"/>
    <n v="100"/>
    <n v="0.23"/>
  </r>
  <r>
    <n v="1022"/>
    <d v="2022-02-12T13:00:00"/>
    <x v="0"/>
    <s v="Male"/>
    <s v="South"/>
    <s v="Pediatrics"/>
    <s v="Surgery"/>
    <s v="Emergency"/>
    <n v="4.3"/>
    <n v="66646"/>
    <n v="62"/>
    <n v="0.19"/>
  </r>
  <r>
    <n v="1023"/>
    <d v="2022-02-12T14:00:00"/>
    <x v="1"/>
    <s v="Male"/>
    <s v="West"/>
    <s v="General Medicine"/>
    <s v="Observation"/>
    <s v="Emergency"/>
    <n v="8"/>
    <n v="40041"/>
    <n v="86"/>
    <n v="0.33"/>
  </r>
  <r>
    <n v="1024"/>
    <d v="2022-02-12T15:00:00"/>
    <x v="1"/>
    <s v="Male"/>
    <s v="North"/>
    <s v="Orthopedics"/>
    <s v="Therapy"/>
    <s v="Emergency"/>
    <n v="1.6"/>
    <n v="52384"/>
    <n v="66"/>
    <n v="0.31"/>
  </r>
  <r>
    <n v="1025"/>
    <d v="2022-02-12T16:00:00"/>
    <x v="1"/>
    <s v="Male"/>
    <s v="North"/>
    <s v="Cardiology"/>
    <s v="Surgery"/>
    <s v="Emergency"/>
    <n v="6.4"/>
    <n v="79777"/>
    <n v="77"/>
    <n v="0.17"/>
  </r>
  <r>
    <n v="1026"/>
    <d v="2022-02-12T17:00:00"/>
    <x v="0"/>
    <s v="Female"/>
    <s v="West"/>
    <s v="Orthopedics"/>
    <s v="Observation"/>
    <s v="Emergency"/>
    <n v="6.1"/>
    <n v="25047"/>
    <n v="64"/>
    <n v="0.09"/>
  </r>
  <r>
    <n v="1027"/>
    <d v="2022-02-12T18:00:00"/>
    <x v="1"/>
    <s v="Male"/>
    <s v="East"/>
    <s v="Cardiology"/>
    <s v="Medication"/>
    <s v="Routine"/>
    <n v="5.7"/>
    <n v="47161"/>
    <n v="60"/>
    <n v="0.3"/>
  </r>
  <r>
    <n v="1028"/>
    <d v="2022-02-12T19:00:00"/>
    <x v="2"/>
    <s v="Male"/>
    <s v="West"/>
    <s v="Neurology"/>
    <s v="Observation"/>
    <s v="Routine"/>
    <n v="6.6"/>
    <n v="48141"/>
    <n v="81"/>
    <n v="0.28999999999999998"/>
  </r>
  <r>
    <n v="1029"/>
    <d v="2022-02-12T20:00:00"/>
    <x v="0"/>
    <s v="Male"/>
    <s v="South"/>
    <s v="Pediatrics"/>
    <s v="Medication"/>
    <s v="Routine"/>
    <n v="4.5999999999999996"/>
    <n v="37696"/>
    <n v="80"/>
    <n v="0.49"/>
  </r>
  <r>
    <n v="1030"/>
    <d v="2022-02-12T21:00:00"/>
    <x v="2"/>
    <s v="Female"/>
    <s v="West"/>
    <s v="General Medicine"/>
    <s v="Observation"/>
    <s v="Emergency"/>
    <n v="2.8"/>
    <n v="72458"/>
    <n v="89"/>
    <n v="0.06"/>
  </r>
  <r>
    <n v="1031"/>
    <d v="2022-02-12T22:00:00"/>
    <x v="3"/>
    <s v="Female"/>
    <s v="East"/>
    <s v="Orthopedics"/>
    <s v="Surgery"/>
    <s v="Routine"/>
    <n v="6.2"/>
    <n v="62536"/>
    <n v="75"/>
    <n v="0.24"/>
  </r>
  <r>
    <n v="1032"/>
    <d v="2022-02-12T23:00:00"/>
    <x v="0"/>
    <s v="Female"/>
    <s v="West"/>
    <s v="Orthopedics"/>
    <s v="Therapy"/>
    <s v="Routine"/>
    <n v="6.3"/>
    <n v="40779"/>
    <n v="100"/>
    <n v="0.04"/>
  </r>
  <r>
    <n v="1033"/>
    <d v="2022-02-13T00:00:00"/>
    <x v="3"/>
    <s v="Female"/>
    <s v="South"/>
    <s v="Orthopedics"/>
    <s v="Therapy"/>
    <s v="Routine"/>
    <n v="6.2"/>
    <n v="67110"/>
    <n v="78"/>
    <n v="0.05"/>
  </r>
  <r>
    <n v="1034"/>
    <d v="2022-02-13T01:00:00"/>
    <x v="3"/>
    <s v="Female"/>
    <s v="South"/>
    <s v="Orthopedics"/>
    <s v="Surgery"/>
    <s v="Emergency"/>
    <n v="4.0999999999999996"/>
    <n v="51832"/>
    <n v="82"/>
    <n v="0.37"/>
  </r>
  <r>
    <n v="1035"/>
    <d v="2022-02-13T02:00:00"/>
    <x v="3"/>
    <s v="Female"/>
    <s v="East"/>
    <s v="Pediatrics"/>
    <s v="Medication"/>
    <s v="Routine"/>
    <n v="2.6"/>
    <n v="37196"/>
    <n v="59"/>
    <n v="0.31"/>
  </r>
  <r>
    <n v="1036"/>
    <d v="2022-02-13T03:00:00"/>
    <x v="2"/>
    <s v="Female"/>
    <s v="South"/>
    <s v="Cardiology"/>
    <s v="Observation"/>
    <s v="Routine"/>
    <n v="4.4000000000000004"/>
    <n v="40742"/>
    <n v="68"/>
    <n v="0.16"/>
  </r>
  <r>
    <n v="1037"/>
    <d v="2022-02-13T04:00:00"/>
    <x v="0"/>
    <s v="Male"/>
    <s v="South"/>
    <s v="Pediatrics"/>
    <s v="Surgery"/>
    <s v="Routine"/>
    <n v="5.9"/>
    <n v="63721"/>
    <n v="81"/>
    <n v="0.2"/>
  </r>
  <r>
    <n v="1038"/>
    <d v="2022-02-13T05:00:00"/>
    <x v="2"/>
    <s v="Male"/>
    <s v="West"/>
    <s v="Neurology"/>
    <s v="Observation"/>
    <s v="Emergency"/>
    <n v="6"/>
    <n v="73780"/>
    <n v="74"/>
    <n v="0.23"/>
  </r>
  <r>
    <n v="1039"/>
    <d v="2022-02-13T06:00:00"/>
    <x v="3"/>
    <s v="Female"/>
    <s v="North"/>
    <s v="Pediatrics"/>
    <s v="Surgery"/>
    <s v="Routine"/>
    <n v="3.1"/>
    <n v="45265"/>
    <n v="77"/>
    <n v="7.0000000000000007E-2"/>
  </r>
  <r>
    <n v="1040"/>
    <d v="2022-02-13T07:00:00"/>
    <x v="0"/>
    <s v="Male"/>
    <s v="South"/>
    <s v="Pediatrics"/>
    <s v="Surgery"/>
    <s v="Routine"/>
    <n v="4.5999999999999996"/>
    <n v="65889"/>
    <n v="65"/>
    <n v="0.17"/>
  </r>
  <r>
    <n v="1041"/>
    <d v="2022-02-13T08:00:00"/>
    <x v="0"/>
    <s v="Male"/>
    <s v="South"/>
    <s v="Neurology"/>
    <s v="Observation"/>
    <s v="Routine"/>
    <n v="1.4"/>
    <n v="86635"/>
    <n v="76"/>
    <n v="0.16"/>
  </r>
  <r>
    <n v="1042"/>
    <d v="2022-02-13T09:00:00"/>
    <x v="2"/>
    <s v="Female"/>
    <s v="East"/>
    <s v="Pediatrics"/>
    <s v="Therapy"/>
    <s v="Routine"/>
    <n v="6"/>
    <n v="29823"/>
    <n v="76"/>
    <n v="0.46"/>
  </r>
  <r>
    <n v="1043"/>
    <d v="2022-02-13T10:00:00"/>
    <x v="0"/>
    <s v="Male"/>
    <s v="East"/>
    <s v="Cardiology"/>
    <s v="Therapy"/>
    <s v="Routine"/>
    <n v="2.4"/>
    <n v="62113"/>
    <n v="61"/>
    <n v="0.35"/>
  </r>
  <r>
    <n v="1044"/>
    <d v="2022-02-13T11:00:00"/>
    <x v="2"/>
    <s v="Male"/>
    <s v="West"/>
    <s v="General Medicine"/>
    <s v="Medication"/>
    <s v="Routine"/>
    <n v="5.6"/>
    <n v="71613"/>
    <n v="83"/>
    <n v="0.35"/>
  </r>
  <r>
    <n v="1045"/>
    <d v="2022-02-13T12:00:00"/>
    <x v="1"/>
    <s v="Female"/>
    <s v="West"/>
    <s v="Neurology"/>
    <s v="Observation"/>
    <s v="Routine"/>
    <n v="1.7"/>
    <n v="53097"/>
    <n v="55"/>
    <n v="0.18"/>
  </r>
  <r>
    <n v="1046"/>
    <d v="2022-02-13T13:00:00"/>
    <x v="2"/>
    <s v="Male"/>
    <s v="South"/>
    <s v="Orthopedics"/>
    <s v="Medication"/>
    <s v="Emergency"/>
    <n v="6.1"/>
    <n v="79766"/>
    <n v="77"/>
    <n v="0.22"/>
  </r>
  <r>
    <n v="1047"/>
    <d v="2022-02-13T14:00:00"/>
    <x v="3"/>
    <s v="Female"/>
    <s v="North"/>
    <s v="Cardiology"/>
    <s v="Surgery"/>
    <s v="Routine"/>
    <n v="4.5999999999999996"/>
    <n v="98977"/>
    <n v="96"/>
    <n v="0.19"/>
  </r>
  <r>
    <n v="1048"/>
    <d v="2022-02-13T15:00:00"/>
    <x v="3"/>
    <s v="Female"/>
    <s v="North"/>
    <s v="General Medicine"/>
    <s v="Medication"/>
    <s v="Routine"/>
    <n v="2.4"/>
    <n v="61867"/>
    <n v="83"/>
    <n v="0.06"/>
  </r>
  <r>
    <n v="1049"/>
    <d v="2022-02-13T16:00:00"/>
    <x v="1"/>
    <s v="Male"/>
    <s v="West"/>
    <s v="Cardiology"/>
    <s v="Surgery"/>
    <s v="Emergency"/>
    <n v="5.4"/>
    <n v="50328"/>
    <n v="83"/>
    <n v="0.17"/>
  </r>
  <r>
    <n v="1050"/>
    <d v="2022-02-13T17:00:00"/>
    <x v="3"/>
    <s v="Male"/>
    <s v="East"/>
    <s v="Cardiology"/>
    <s v="Observation"/>
    <s v="Emergency"/>
    <n v="2.8"/>
    <n v="74540"/>
    <n v="64"/>
    <n v="0.5"/>
  </r>
  <r>
    <n v="1051"/>
    <d v="2022-02-13T18:00:00"/>
    <x v="1"/>
    <s v="Male"/>
    <s v="South"/>
    <s v="Orthopedics"/>
    <s v="Observation"/>
    <s v="Routine"/>
    <n v="5.5"/>
    <n v="71841"/>
    <n v="96"/>
    <n v="0.28999999999999998"/>
  </r>
  <r>
    <n v="1052"/>
    <d v="2022-02-13T19:00:00"/>
    <x v="0"/>
    <s v="Female"/>
    <s v="South"/>
    <s v="General Medicine"/>
    <s v="Observation"/>
    <s v="Routine"/>
    <n v="3.5"/>
    <n v="4623"/>
    <n v="92"/>
    <n v="0.16"/>
  </r>
  <r>
    <n v="1053"/>
    <d v="2022-02-13T20:00:00"/>
    <x v="1"/>
    <s v="Female"/>
    <s v="North"/>
    <s v="Cardiology"/>
    <s v="Observation"/>
    <s v="Emergency"/>
    <n v="0.6"/>
    <n v="54945"/>
    <n v="65"/>
    <n v="0.36"/>
  </r>
  <r>
    <n v="1054"/>
    <d v="2022-02-13T21:00:00"/>
    <x v="2"/>
    <s v="Female"/>
    <s v="West"/>
    <s v="Orthopedics"/>
    <s v="Medication"/>
    <s v="Emergency"/>
    <n v="2"/>
    <n v="47108"/>
    <n v="69"/>
    <n v="0.57999999999999996"/>
  </r>
  <r>
    <n v="1055"/>
    <d v="2022-02-13T22:00:00"/>
    <x v="1"/>
    <s v="Male"/>
    <s v="North"/>
    <s v="Neurology"/>
    <s v="Surgery"/>
    <s v="Routine"/>
    <n v="3.1"/>
    <n v="62934"/>
    <n v="90"/>
    <n v="0.45"/>
  </r>
  <r>
    <n v="1056"/>
    <d v="2022-02-13T23:00:00"/>
    <x v="0"/>
    <s v="Male"/>
    <s v="North"/>
    <s v="Orthopedics"/>
    <s v="Therapy"/>
    <s v="Routine"/>
    <n v="6.7"/>
    <n v="51127"/>
    <n v="97"/>
    <n v="0.17"/>
  </r>
  <r>
    <n v="1057"/>
    <d v="2022-02-14T00:00:00"/>
    <x v="2"/>
    <s v="Female"/>
    <s v="West"/>
    <s v="Pediatrics"/>
    <s v="Observation"/>
    <s v="Routine"/>
    <n v="5.8"/>
    <n v="53296"/>
    <n v="60"/>
    <n v="0.21"/>
  </r>
  <r>
    <n v="1058"/>
    <d v="2022-02-14T01:00:00"/>
    <x v="0"/>
    <s v="Male"/>
    <s v="East"/>
    <s v="Orthopedics"/>
    <s v="Observation"/>
    <s v="Routine"/>
    <n v="7.2"/>
    <n v="37736"/>
    <n v="63"/>
    <n v="0.35"/>
  </r>
  <r>
    <n v="1059"/>
    <d v="2022-02-14T02:00:00"/>
    <x v="0"/>
    <s v="Male"/>
    <s v="South"/>
    <s v="Orthopedics"/>
    <s v="Surgery"/>
    <s v="Routine"/>
    <n v="7.3"/>
    <n v="69691"/>
    <n v="73"/>
    <n v="0.45"/>
  </r>
  <r>
    <n v="1060"/>
    <d v="2022-02-14T03:00:00"/>
    <x v="2"/>
    <s v="Female"/>
    <s v="East"/>
    <s v="Orthopedics"/>
    <s v="Therapy"/>
    <s v="Routine"/>
    <n v="2.9"/>
    <n v="88101"/>
    <n v="49"/>
    <n v="0.19"/>
  </r>
  <r>
    <n v="1061"/>
    <d v="2022-02-14T04:00:00"/>
    <x v="1"/>
    <s v="Female"/>
    <s v="West"/>
    <s v="Cardiology"/>
    <s v="Observation"/>
    <s v="Routine"/>
    <n v="3.6"/>
    <n v="38047"/>
    <n v="75"/>
    <n v="0.06"/>
  </r>
  <r>
    <n v="1062"/>
    <d v="2022-02-14T05:00:00"/>
    <x v="1"/>
    <s v="Male"/>
    <s v="West"/>
    <s v="General Medicine"/>
    <s v="Therapy"/>
    <s v="Routine"/>
    <n v="3.2"/>
    <n v="27059"/>
    <n v="89"/>
    <n v="0.25"/>
  </r>
  <r>
    <n v="1063"/>
    <d v="2022-02-14T06:00:00"/>
    <x v="2"/>
    <s v="Female"/>
    <s v="South"/>
    <s v="Orthopedics"/>
    <s v="Observation"/>
    <s v="Routine"/>
    <n v="2.7"/>
    <n v="55400"/>
    <n v="58"/>
    <n v="0.27"/>
  </r>
  <r>
    <n v="1064"/>
    <d v="2022-02-14T07:00:00"/>
    <x v="0"/>
    <s v="Male"/>
    <s v="East"/>
    <s v="Orthopedics"/>
    <s v="Medication"/>
    <s v="Routine"/>
    <n v="0.3"/>
    <n v="54427"/>
    <n v="77"/>
    <n v="0.11"/>
  </r>
  <r>
    <n v="1065"/>
    <d v="2022-02-14T08:00:00"/>
    <x v="0"/>
    <s v="Female"/>
    <s v="South"/>
    <s v="Pediatrics"/>
    <s v="Medication"/>
    <s v="Routine"/>
    <n v="4"/>
    <n v="78419"/>
    <n v="68"/>
    <n v="0.43"/>
  </r>
  <r>
    <n v="1066"/>
    <d v="2022-02-14T09:00:00"/>
    <x v="2"/>
    <s v="Female"/>
    <s v="North"/>
    <s v="Pediatrics"/>
    <s v="Therapy"/>
    <s v="Routine"/>
    <n v="1.4"/>
    <n v="30416"/>
    <n v="95"/>
    <n v="0.17"/>
  </r>
  <r>
    <n v="1067"/>
    <d v="2022-02-14T10:00:00"/>
    <x v="3"/>
    <s v="Female"/>
    <s v="North"/>
    <s v="Neurology"/>
    <s v="Surgery"/>
    <s v="Emergency"/>
    <n v="3.9"/>
    <n v="44241"/>
    <n v="68"/>
    <n v="0.27"/>
  </r>
  <r>
    <n v="1068"/>
    <d v="2022-02-14T11:00:00"/>
    <x v="3"/>
    <s v="Male"/>
    <s v="North"/>
    <s v="Neurology"/>
    <s v="Surgery"/>
    <s v="Routine"/>
    <n v="8.1999999999999993"/>
    <n v="12046"/>
    <n v="93"/>
    <n v="0.28000000000000003"/>
  </r>
  <r>
    <n v="1069"/>
    <d v="2022-02-14T12:00:00"/>
    <x v="0"/>
    <s v="Male"/>
    <s v="East"/>
    <s v="Pediatrics"/>
    <s v="Medication"/>
    <s v="Emergency"/>
    <n v="3"/>
    <n v="82500"/>
    <n v="68"/>
    <n v="0.19"/>
  </r>
  <r>
    <n v="1070"/>
    <d v="2022-02-14T13:00:00"/>
    <x v="0"/>
    <s v="Female"/>
    <s v="North"/>
    <s v="General Medicine"/>
    <s v="Surgery"/>
    <s v="Routine"/>
    <n v="4.4000000000000004"/>
    <n v="60011"/>
    <n v="84"/>
    <n v="0.53"/>
  </r>
  <r>
    <n v="1071"/>
    <d v="2022-02-14T14:00:00"/>
    <x v="0"/>
    <s v="Female"/>
    <s v="South"/>
    <s v="Neurology"/>
    <s v="Surgery"/>
    <s v="Routine"/>
    <n v="5.8"/>
    <n v="45731"/>
    <n v="78"/>
    <n v="0.39"/>
  </r>
  <r>
    <n v="1072"/>
    <d v="2022-02-14T15:00:00"/>
    <x v="3"/>
    <s v="Female"/>
    <s v="East"/>
    <s v="General Medicine"/>
    <s v="Surgery"/>
    <s v="Routine"/>
    <n v="4.5999999999999996"/>
    <n v="28555"/>
    <n v="73"/>
    <n v="0.12"/>
  </r>
  <r>
    <n v="1073"/>
    <d v="2022-02-14T16:00:00"/>
    <x v="3"/>
    <s v="Male"/>
    <s v="South"/>
    <s v="Pediatrics"/>
    <s v="Therapy"/>
    <s v="Emergency"/>
    <n v="4.5999999999999996"/>
    <n v="30390"/>
    <n v="66"/>
    <n v="0.22"/>
  </r>
  <r>
    <n v="1074"/>
    <d v="2022-02-14T17:00:00"/>
    <x v="3"/>
    <s v="Female"/>
    <s v="West"/>
    <s v="Neurology"/>
    <s v="Therapy"/>
    <s v="Routine"/>
    <n v="3.3"/>
    <n v="63285"/>
    <n v="79"/>
    <n v="0.15"/>
  </r>
  <r>
    <n v="1075"/>
    <d v="2022-02-14T18:00:00"/>
    <x v="1"/>
    <s v="Female"/>
    <s v="East"/>
    <s v="Orthopedics"/>
    <s v="Surgery"/>
    <s v="Routine"/>
    <n v="3.5"/>
    <n v="32851"/>
    <n v="70"/>
    <n v="0.15"/>
  </r>
  <r>
    <n v="1076"/>
    <d v="2022-02-14T19:00:00"/>
    <x v="0"/>
    <s v="Female"/>
    <s v="South"/>
    <s v="Pediatrics"/>
    <s v="Medication"/>
    <s v="Routine"/>
    <n v="2.1"/>
    <n v="57080"/>
    <n v="67"/>
    <n v="0.32"/>
  </r>
  <r>
    <n v="1077"/>
    <d v="2022-02-14T20:00:00"/>
    <x v="0"/>
    <s v="Female"/>
    <s v="South"/>
    <s v="Neurology"/>
    <s v="Surgery"/>
    <s v="Emergency"/>
    <n v="5.7"/>
    <n v="95859"/>
    <n v="93"/>
    <n v="0.34"/>
  </r>
  <r>
    <n v="1078"/>
    <d v="2022-02-14T21:00:00"/>
    <x v="2"/>
    <s v="Male"/>
    <s v="East"/>
    <s v="General Medicine"/>
    <s v="Observation"/>
    <s v="Emergency"/>
    <n v="0.5"/>
    <n v="48048"/>
    <n v="82"/>
    <n v="0.27"/>
  </r>
  <r>
    <n v="1079"/>
    <d v="2022-02-14T22:00:00"/>
    <x v="3"/>
    <s v="Male"/>
    <s v="West"/>
    <s v="General Medicine"/>
    <s v="Medication"/>
    <s v="Routine"/>
    <n v="5.9"/>
    <n v="35771"/>
    <n v="83"/>
    <n v="0.37"/>
  </r>
  <r>
    <n v="1080"/>
    <d v="2022-02-14T23:00:00"/>
    <x v="1"/>
    <s v="Female"/>
    <s v="East"/>
    <s v="Neurology"/>
    <s v="Therapy"/>
    <s v="Routine"/>
    <n v="1.2"/>
    <n v="62640"/>
    <n v="70"/>
    <n v="0.26"/>
  </r>
  <r>
    <n v="1081"/>
    <d v="2022-02-15T00:00:00"/>
    <x v="2"/>
    <s v="Male"/>
    <s v="North"/>
    <s v="General Medicine"/>
    <s v="Observation"/>
    <s v="Routine"/>
    <n v="5.9"/>
    <n v="30484"/>
    <n v="73"/>
    <n v="0.35"/>
  </r>
  <r>
    <n v="1082"/>
    <d v="2022-02-15T01:00:00"/>
    <x v="3"/>
    <s v="Male"/>
    <s v="North"/>
    <s v="Neurology"/>
    <s v="Surgery"/>
    <s v="Routine"/>
    <n v="3.3"/>
    <n v="89400"/>
    <n v="72"/>
    <n v="0.2"/>
  </r>
  <r>
    <n v="1083"/>
    <d v="2022-02-15T02:00:00"/>
    <x v="0"/>
    <s v="Male"/>
    <s v="West"/>
    <s v="Neurology"/>
    <s v="Surgery"/>
    <s v="Routine"/>
    <n v="1.5"/>
    <n v="83072"/>
    <n v="79"/>
    <n v="0.42"/>
  </r>
  <r>
    <n v="1084"/>
    <d v="2022-02-15T03:00:00"/>
    <x v="1"/>
    <s v="Female"/>
    <s v="South"/>
    <s v="General Medicine"/>
    <s v="Medication"/>
    <s v="Emergency"/>
    <n v="5.2"/>
    <n v="51717"/>
    <n v="83"/>
    <n v="0.3"/>
  </r>
  <r>
    <n v="1085"/>
    <d v="2022-02-15T04:00:00"/>
    <x v="1"/>
    <s v="Male"/>
    <s v="South"/>
    <s v="Cardiology"/>
    <s v="Medication"/>
    <s v="Emergency"/>
    <n v="5.9"/>
    <n v="37054"/>
    <n v="75"/>
    <n v="0.26"/>
  </r>
  <r>
    <n v="1086"/>
    <d v="2022-02-15T05:00:00"/>
    <x v="0"/>
    <s v="Male"/>
    <s v="South"/>
    <s v="Orthopedics"/>
    <s v="Surgery"/>
    <s v="Routine"/>
    <n v="3.1"/>
    <n v="46485"/>
    <n v="65"/>
    <n v="0.33"/>
  </r>
  <r>
    <n v="1087"/>
    <d v="2022-02-15T06:00:00"/>
    <x v="2"/>
    <s v="Male"/>
    <s v="East"/>
    <s v="Pediatrics"/>
    <s v="Surgery"/>
    <s v="Routine"/>
    <n v="5.4"/>
    <n v="49087"/>
    <n v="84"/>
    <n v="0.13"/>
  </r>
  <r>
    <n v="1088"/>
    <d v="2022-02-15T07:00:00"/>
    <x v="3"/>
    <s v="Female"/>
    <s v="East"/>
    <s v="Orthopedics"/>
    <s v="Medication"/>
    <s v="Routine"/>
    <n v="0.6"/>
    <n v="62671"/>
    <n v="75"/>
    <n v="0.2"/>
  </r>
  <r>
    <n v="1089"/>
    <d v="2022-02-15T08:00:00"/>
    <x v="1"/>
    <s v="Female"/>
    <s v="West"/>
    <s v="Pediatrics"/>
    <s v="Observation"/>
    <s v="Routine"/>
    <n v="1.4"/>
    <n v="75793"/>
    <n v="58"/>
    <n v="0.17"/>
  </r>
  <r>
    <n v="1090"/>
    <d v="2022-02-15T09:00:00"/>
    <x v="3"/>
    <s v="Male"/>
    <s v="North"/>
    <s v="Pediatrics"/>
    <s v="Therapy"/>
    <s v="Routine"/>
    <n v="6.6"/>
    <n v="34270"/>
    <n v="49"/>
    <n v="0.12"/>
  </r>
  <r>
    <n v="1091"/>
    <d v="2022-02-15T10:00:00"/>
    <x v="1"/>
    <s v="Male"/>
    <s v="South"/>
    <s v="Orthopedics"/>
    <s v="Medication"/>
    <s v="Routine"/>
    <n v="3.6"/>
    <n v="75218"/>
    <n v="79"/>
    <n v="0.57999999999999996"/>
  </r>
  <r>
    <n v="1092"/>
    <d v="2022-02-15T11:00:00"/>
    <x v="2"/>
    <s v="Female"/>
    <s v="North"/>
    <s v="Neurology"/>
    <s v="Observation"/>
    <s v="Routine"/>
    <n v="0.3"/>
    <n v="67354"/>
    <n v="65"/>
    <n v="0.28999999999999998"/>
  </r>
  <r>
    <n v="1093"/>
    <d v="2022-02-15T12:00:00"/>
    <x v="2"/>
    <s v="Female"/>
    <s v="East"/>
    <s v="General Medicine"/>
    <s v="Surgery"/>
    <s v="Routine"/>
    <n v="2.6"/>
    <n v="44844"/>
    <n v="80"/>
    <n v="0.6"/>
  </r>
  <r>
    <n v="1094"/>
    <d v="2022-02-15T13:00:00"/>
    <x v="0"/>
    <s v="Male"/>
    <s v="East"/>
    <s v="Cardiology"/>
    <s v="Therapy"/>
    <s v="Emergency"/>
    <n v="2.2000000000000002"/>
    <n v="33266"/>
    <n v="66"/>
    <n v="0.15"/>
  </r>
  <r>
    <n v="1095"/>
    <d v="2022-02-15T14:00:00"/>
    <x v="3"/>
    <s v="Male"/>
    <s v="East"/>
    <s v="Cardiology"/>
    <s v="Observation"/>
    <s v="Routine"/>
    <n v="3.7"/>
    <n v="57325"/>
    <n v="77"/>
    <n v="0.31"/>
  </r>
  <r>
    <n v="1096"/>
    <d v="2022-02-15T15:00:00"/>
    <x v="3"/>
    <s v="Female"/>
    <s v="North"/>
    <s v="Cardiology"/>
    <s v="Therapy"/>
    <s v="Routine"/>
    <n v="3.3"/>
    <n v="33808"/>
    <n v="70"/>
    <n v="0.19"/>
  </r>
  <r>
    <n v="1097"/>
    <d v="2022-02-15T16:00:00"/>
    <x v="3"/>
    <s v="Female"/>
    <s v="West"/>
    <s v="Orthopedics"/>
    <s v="Therapy"/>
    <s v="Routine"/>
    <n v="4.4000000000000004"/>
    <n v="75474"/>
    <n v="96"/>
    <n v="0.13"/>
  </r>
  <r>
    <n v="1098"/>
    <d v="2022-02-15T17:00:00"/>
    <x v="3"/>
    <s v="Male"/>
    <s v="West"/>
    <s v="Orthopedics"/>
    <s v="Therapy"/>
    <s v="Routine"/>
    <n v="3.9"/>
    <n v="32522"/>
    <n v="86"/>
    <n v="0.23"/>
  </r>
  <r>
    <n v="1099"/>
    <d v="2022-02-15T18:00:00"/>
    <x v="2"/>
    <s v="Female"/>
    <s v="East"/>
    <s v="Neurology"/>
    <s v="Observation"/>
    <s v="Emergency"/>
    <n v="6.7"/>
    <n v="65954"/>
    <n v="91"/>
    <n v="0.28000000000000003"/>
  </r>
  <r>
    <n v="1100"/>
    <d v="2022-02-15T19:00:00"/>
    <x v="0"/>
    <s v="Male"/>
    <s v="South"/>
    <s v="Cardiology"/>
    <s v="Observation"/>
    <s v="Emergency"/>
    <n v="4.8"/>
    <n v="53388"/>
    <n v="75"/>
    <n v="0.73"/>
  </r>
  <r>
    <n v="1101"/>
    <d v="2022-02-15T20:00:00"/>
    <x v="3"/>
    <s v="Male"/>
    <s v="North"/>
    <s v="Neurology"/>
    <s v="Surgery"/>
    <s v="Routine"/>
    <n v="4.9000000000000004"/>
    <n v="43788"/>
    <n v="85"/>
    <n v="0.3"/>
  </r>
  <r>
    <n v="1102"/>
    <d v="2022-02-15T21:00:00"/>
    <x v="1"/>
    <s v="Male"/>
    <s v="East"/>
    <s v="Cardiology"/>
    <s v="Therapy"/>
    <s v="Emergency"/>
    <n v="6.3"/>
    <n v="52943"/>
    <n v="76"/>
    <n v="0.54"/>
  </r>
  <r>
    <n v="1103"/>
    <d v="2022-02-15T22:00:00"/>
    <x v="1"/>
    <s v="Female"/>
    <s v="North"/>
    <s v="Orthopedics"/>
    <s v="Medication"/>
    <s v="Routine"/>
    <n v="3.2"/>
    <n v="76600"/>
    <n v="93"/>
    <n v="0.43"/>
  </r>
  <r>
    <n v="1104"/>
    <d v="2022-02-15T23:00:00"/>
    <x v="1"/>
    <s v="Male"/>
    <s v="North"/>
    <s v="General Medicine"/>
    <s v="Medication"/>
    <s v="Emergency"/>
    <n v="1.5"/>
    <n v="31155"/>
    <n v="74"/>
    <n v="0.05"/>
  </r>
  <r>
    <n v="1105"/>
    <d v="2022-02-16T00:00:00"/>
    <x v="1"/>
    <s v="Male"/>
    <s v="West"/>
    <s v="General Medicine"/>
    <s v="Medication"/>
    <s v="Routine"/>
    <n v="6.4"/>
    <n v="46757"/>
    <n v="58"/>
    <n v="0.41"/>
  </r>
  <r>
    <n v="1106"/>
    <d v="2022-02-16T01:00:00"/>
    <x v="3"/>
    <s v="Female"/>
    <s v="East"/>
    <s v="General Medicine"/>
    <s v="Observation"/>
    <s v="Routine"/>
    <n v="4.3"/>
    <n v="39965"/>
    <n v="51"/>
    <n v="0.42"/>
  </r>
  <r>
    <n v="1107"/>
    <d v="2022-02-16T02:00:00"/>
    <x v="0"/>
    <s v="Female"/>
    <s v="West"/>
    <s v="General Medicine"/>
    <s v="Surgery"/>
    <s v="Routine"/>
    <n v="4.3"/>
    <n v="54228"/>
    <n v="95"/>
    <n v="0.65"/>
  </r>
  <r>
    <n v="1108"/>
    <d v="2022-02-16T03:00:00"/>
    <x v="2"/>
    <s v="Male"/>
    <s v="East"/>
    <s v="Pediatrics"/>
    <s v="Observation"/>
    <s v="Emergency"/>
    <n v="2.7"/>
    <n v="41306"/>
    <n v="81"/>
    <n v="0.56000000000000005"/>
  </r>
  <r>
    <n v="1109"/>
    <d v="2022-02-16T04:00:00"/>
    <x v="2"/>
    <s v="Male"/>
    <s v="North"/>
    <s v="Cardiology"/>
    <s v="Therapy"/>
    <s v="Routine"/>
    <n v="2.8"/>
    <n v="19638"/>
    <n v="82"/>
    <n v="0.25"/>
  </r>
  <r>
    <n v="1110"/>
    <d v="2022-02-16T05:00:00"/>
    <x v="3"/>
    <s v="Female"/>
    <s v="West"/>
    <s v="General Medicine"/>
    <s v="Medication"/>
    <s v="Emergency"/>
    <n v="5.7"/>
    <n v="33897"/>
    <n v="93"/>
    <n v="0.2"/>
  </r>
  <r>
    <n v="1111"/>
    <d v="2022-02-16T06:00:00"/>
    <x v="2"/>
    <s v="Female"/>
    <s v="North"/>
    <s v="Pediatrics"/>
    <s v="Observation"/>
    <s v="Routine"/>
    <n v="6"/>
    <n v="87755"/>
    <n v="55"/>
    <n v="0.28000000000000003"/>
  </r>
  <r>
    <n v="1112"/>
    <d v="2022-02-16T07:00:00"/>
    <x v="3"/>
    <s v="Female"/>
    <s v="East"/>
    <s v="Pediatrics"/>
    <s v="Medication"/>
    <s v="Emergency"/>
    <n v="5.6"/>
    <n v="59935"/>
    <n v="71"/>
    <n v="0.39"/>
  </r>
  <r>
    <n v="1113"/>
    <d v="2022-02-16T08:00:00"/>
    <x v="3"/>
    <s v="Male"/>
    <s v="South"/>
    <s v="Pediatrics"/>
    <s v="Observation"/>
    <s v="Routine"/>
    <n v="5.6"/>
    <n v="59247"/>
    <n v="72"/>
    <n v="0.16"/>
  </r>
  <r>
    <n v="1114"/>
    <d v="2022-02-16T09:00:00"/>
    <x v="0"/>
    <s v="Male"/>
    <s v="West"/>
    <s v="Neurology"/>
    <s v="Medication"/>
    <s v="Emergency"/>
    <n v="5.0999999999999996"/>
    <n v="49348"/>
    <n v="84"/>
    <n v="0.51"/>
  </r>
  <r>
    <n v="1115"/>
    <d v="2022-02-16T10:00:00"/>
    <x v="0"/>
    <s v="Male"/>
    <s v="West"/>
    <s v="Neurology"/>
    <s v="Therapy"/>
    <s v="Routine"/>
    <n v="4.3"/>
    <n v="53967"/>
    <n v="67"/>
    <n v="0.6"/>
  </r>
  <r>
    <n v="1116"/>
    <d v="2022-02-16T11:00:00"/>
    <x v="0"/>
    <s v="Female"/>
    <s v="North"/>
    <s v="Pediatrics"/>
    <s v="Medication"/>
    <s v="Routine"/>
    <n v="3.6"/>
    <n v="46404"/>
    <n v="61"/>
    <n v="0.09"/>
  </r>
  <r>
    <n v="1117"/>
    <d v="2022-02-16T12:00:00"/>
    <x v="3"/>
    <s v="Male"/>
    <s v="North"/>
    <s v="General Medicine"/>
    <s v="Therapy"/>
    <s v="Emergency"/>
    <n v="6.4"/>
    <n v="65539"/>
    <n v="60"/>
    <n v="0.18"/>
  </r>
  <r>
    <n v="1118"/>
    <d v="2022-02-16T13:00:00"/>
    <x v="1"/>
    <s v="Female"/>
    <s v="South"/>
    <s v="Cardiology"/>
    <s v="Therapy"/>
    <s v="Emergency"/>
    <n v="3.3"/>
    <n v="57016"/>
    <n v="89"/>
    <n v="0.06"/>
  </r>
  <r>
    <n v="1119"/>
    <d v="2022-02-16T14:00:00"/>
    <x v="0"/>
    <s v="Male"/>
    <s v="West"/>
    <s v="Orthopedics"/>
    <s v="Observation"/>
    <s v="Routine"/>
    <n v="4.7"/>
    <n v="31575"/>
    <n v="66"/>
    <n v="0.17"/>
  </r>
  <r>
    <n v="1120"/>
    <d v="2022-02-16T15:00:00"/>
    <x v="3"/>
    <s v="Female"/>
    <s v="East"/>
    <s v="Neurology"/>
    <s v="Observation"/>
    <s v="Routine"/>
    <n v="2.4"/>
    <n v="60074"/>
    <n v="68"/>
    <n v="0.35"/>
  </r>
  <r>
    <n v="1121"/>
    <d v="2022-02-16T16:00:00"/>
    <x v="1"/>
    <s v="Male"/>
    <s v="East"/>
    <s v="General Medicine"/>
    <s v="Observation"/>
    <s v="Routine"/>
    <n v="2.7"/>
    <n v="5825"/>
    <n v="83"/>
    <n v="0.2"/>
  </r>
  <r>
    <n v="1122"/>
    <d v="2022-02-16T17:00:00"/>
    <x v="1"/>
    <s v="Male"/>
    <s v="West"/>
    <s v="General Medicine"/>
    <s v="Therapy"/>
    <s v="Routine"/>
    <n v="3.5"/>
    <n v="63277"/>
    <n v="67"/>
    <n v="0.3"/>
  </r>
  <r>
    <n v="1123"/>
    <d v="2022-02-16T18:00:00"/>
    <x v="1"/>
    <s v="Female"/>
    <s v="West"/>
    <s v="Orthopedics"/>
    <s v="Surgery"/>
    <s v="Routine"/>
    <n v="2.4"/>
    <n v="26813"/>
    <n v="55"/>
    <n v="0.04"/>
  </r>
  <r>
    <n v="1124"/>
    <d v="2022-02-16T19:00:00"/>
    <x v="2"/>
    <s v="Female"/>
    <s v="West"/>
    <s v="Orthopedics"/>
    <s v="Surgery"/>
    <s v="Routine"/>
    <n v="5.6"/>
    <n v="53079"/>
    <n v="56"/>
    <n v="0.15"/>
  </r>
  <r>
    <n v="1125"/>
    <d v="2022-02-16T20:00:00"/>
    <x v="2"/>
    <s v="Male"/>
    <s v="South"/>
    <s v="General Medicine"/>
    <s v="Therapy"/>
    <s v="Routine"/>
    <n v="1.3"/>
    <n v="31107"/>
    <n v="74"/>
    <n v="0.08"/>
  </r>
  <r>
    <n v="1126"/>
    <d v="2022-02-16T21:00:00"/>
    <x v="0"/>
    <s v="Female"/>
    <s v="East"/>
    <s v="Orthopedics"/>
    <s v="Therapy"/>
    <s v="Emergency"/>
    <n v="4.2"/>
    <n v="55056"/>
    <n v="81"/>
    <n v="0.09"/>
  </r>
  <r>
    <n v="1127"/>
    <d v="2022-02-16T22:00:00"/>
    <x v="3"/>
    <s v="Female"/>
    <s v="East"/>
    <s v="General Medicine"/>
    <s v="Observation"/>
    <s v="Emergency"/>
    <n v="4.3"/>
    <n v="66566"/>
    <n v="73"/>
    <n v="0.34"/>
  </r>
  <r>
    <n v="1128"/>
    <d v="2022-02-16T23:00:00"/>
    <x v="0"/>
    <s v="Male"/>
    <s v="North"/>
    <s v="Orthopedics"/>
    <s v="Observation"/>
    <s v="Routine"/>
    <n v="0.4"/>
    <n v="85057"/>
    <n v="80"/>
    <n v="0.28999999999999998"/>
  </r>
  <r>
    <n v="1129"/>
    <d v="2022-02-17T00:00:00"/>
    <x v="0"/>
    <s v="Female"/>
    <s v="North"/>
    <s v="Orthopedics"/>
    <s v="Observation"/>
    <s v="Routine"/>
    <n v="3.1"/>
    <n v="24173"/>
    <n v="56"/>
    <n v="0.41"/>
  </r>
  <r>
    <n v="1130"/>
    <d v="2022-02-17T01:00:00"/>
    <x v="0"/>
    <s v="Male"/>
    <s v="West"/>
    <s v="General Medicine"/>
    <s v="Surgery"/>
    <s v="Routine"/>
    <n v="4.5"/>
    <n v="74509"/>
    <n v="56"/>
    <n v="0.37"/>
  </r>
  <r>
    <n v="1131"/>
    <d v="2022-02-17T02:00:00"/>
    <x v="2"/>
    <s v="Male"/>
    <s v="North"/>
    <s v="Pediatrics"/>
    <s v="Surgery"/>
    <s v="Routine"/>
    <n v="4.9000000000000004"/>
    <n v="57623"/>
    <n v="100"/>
    <n v="0.41"/>
  </r>
  <r>
    <n v="1132"/>
    <d v="2022-02-17T03:00:00"/>
    <x v="0"/>
    <s v="Female"/>
    <s v="South"/>
    <s v="General Medicine"/>
    <s v="Therapy"/>
    <s v="Routine"/>
    <n v="3.6"/>
    <n v="45987"/>
    <n v="90"/>
    <n v="0.15"/>
  </r>
  <r>
    <n v="1133"/>
    <d v="2022-02-17T04:00:00"/>
    <x v="3"/>
    <s v="Female"/>
    <s v="East"/>
    <s v="Cardiology"/>
    <s v="Surgery"/>
    <s v="Routine"/>
    <n v="5.4"/>
    <n v="70197"/>
    <n v="84"/>
    <n v="0.41"/>
  </r>
  <r>
    <n v="1134"/>
    <d v="2022-02-17T05:00:00"/>
    <x v="3"/>
    <s v="Male"/>
    <s v="East"/>
    <s v="Orthopedics"/>
    <s v="Observation"/>
    <s v="Routine"/>
    <n v="3.8"/>
    <n v="50282"/>
    <n v="67"/>
    <n v="0.19"/>
  </r>
  <r>
    <n v="1135"/>
    <d v="2022-02-17T06:00:00"/>
    <x v="2"/>
    <s v="Male"/>
    <s v="North"/>
    <s v="Neurology"/>
    <s v="Observation"/>
    <s v="Routine"/>
    <n v="4"/>
    <n v="69351"/>
    <n v="72"/>
    <n v="0.46"/>
  </r>
  <r>
    <n v="1136"/>
    <d v="2022-02-17T07:00:00"/>
    <x v="3"/>
    <s v="Male"/>
    <s v="West"/>
    <s v="Orthopedics"/>
    <s v="Observation"/>
    <s v="Emergency"/>
    <n v="4.5"/>
    <n v="35155"/>
    <n v="75"/>
    <n v="0.46"/>
  </r>
  <r>
    <n v="1137"/>
    <d v="2022-02-17T08:00:00"/>
    <x v="1"/>
    <s v="Male"/>
    <s v="North"/>
    <s v="Cardiology"/>
    <s v="Observation"/>
    <s v="Emergency"/>
    <n v="5.9"/>
    <n v="42340"/>
    <n v="91"/>
    <n v="0.18"/>
  </r>
  <r>
    <n v="1138"/>
    <d v="2022-02-17T09:00:00"/>
    <x v="0"/>
    <s v="Male"/>
    <s v="West"/>
    <s v="Neurology"/>
    <s v="Observation"/>
    <s v="Routine"/>
    <n v="2.6"/>
    <n v="73872"/>
    <n v="80"/>
    <n v="0.39"/>
  </r>
  <r>
    <n v="1139"/>
    <d v="2022-02-17T10:00:00"/>
    <x v="0"/>
    <s v="Male"/>
    <s v="South"/>
    <s v="Neurology"/>
    <s v="Medication"/>
    <s v="Routine"/>
    <n v="3"/>
    <n v="84708"/>
    <n v="81"/>
    <n v="0.38"/>
  </r>
  <r>
    <n v="1140"/>
    <d v="2022-02-17T11:00:00"/>
    <x v="0"/>
    <s v="Female"/>
    <s v="East"/>
    <s v="General Medicine"/>
    <s v="Therapy"/>
    <s v="Emergency"/>
    <n v="2.7"/>
    <n v="54299"/>
    <n v="73"/>
    <n v="0.09"/>
  </r>
  <r>
    <n v="1141"/>
    <d v="2022-02-17T12:00:00"/>
    <x v="2"/>
    <s v="Female"/>
    <s v="South"/>
    <s v="Pediatrics"/>
    <s v="Therapy"/>
    <s v="Routine"/>
    <n v="3.3"/>
    <n v="746"/>
    <n v="85"/>
    <n v="0.12"/>
  </r>
  <r>
    <n v="1142"/>
    <d v="2022-02-17T13:00:00"/>
    <x v="0"/>
    <s v="Female"/>
    <s v="East"/>
    <s v="General Medicine"/>
    <s v="Surgery"/>
    <s v="Emergency"/>
    <n v="6.9"/>
    <n v="51019"/>
    <n v="79"/>
    <n v="0.12"/>
  </r>
  <r>
    <n v="1143"/>
    <d v="2022-02-17T14:00:00"/>
    <x v="2"/>
    <s v="Male"/>
    <s v="South"/>
    <s v="Neurology"/>
    <s v="Observation"/>
    <s v="Emergency"/>
    <n v="5.0999999999999996"/>
    <n v="55649"/>
    <n v="76"/>
    <n v="0.32"/>
  </r>
  <r>
    <n v="1144"/>
    <d v="2022-02-17T15:00:00"/>
    <x v="0"/>
    <s v="Female"/>
    <s v="North"/>
    <s v="Neurology"/>
    <s v="Medication"/>
    <s v="Emergency"/>
    <n v="1.7"/>
    <n v="50345"/>
    <n v="66"/>
    <n v="0.15"/>
  </r>
  <r>
    <n v="1145"/>
    <d v="2022-02-17T16:00:00"/>
    <x v="0"/>
    <s v="Male"/>
    <s v="South"/>
    <s v="Pediatrics"/>
    <s v="Observation"/>
    <s v="Routine"/>
    <n v="2.8"/>
    <n v="61727"/>
    <n v="74"/>
    <n v="7.0000000000000007E-2"/>
  </r>
  <r>
    <n v="1146"/>
    <d v="2022-02-17T17:00:00"/>
    <x v="1"/>
    <s v="Male"/>
    <s v="South"/>
    <s v="Orthopedics"/>
    <s v="Observation"/>
    <s v="Routine"/>
    <n v="4.7"/>
    <n v="45462"/>
    <n v="62"/>
    <n v="0.28999999999999998"/>
  </r>
  <r>
    <n v="1147"/>
    <d v="2022-02-17T18:00:00"/>
    <x v="2"/>
    <s v="Female"/>
    <s v="North"/>
    <s v="Pediatrics"/>
    <s v="Surgery"/>
    <s v="Emergency"/>
    <n v="2.2000000000000002"/>
    <n v="71777"/>
    <n v="75"/>
    <n v="0.38"/>
  </r>
  <r>
    <n v="1148"/>
    <d v="2022-02-17T19:00:00"/>
    <x v="2"/>
    <s v="Male"/>
    <s v="East"/>
    <s v="General Medicine"/>
    <s v="Medication"/>
    <s v="Routine"/>
    <n v="2.5"/>
    <n v="31666"/>
    <n v="76"/>
    <n v="0.13"/>
  </r>
  <r>
    <n v="1149"/>
    <d v="2022-02-17T20:00:00"/>
    <x v="1"/>
    <s v="Male"/>
    <s v="East"/>
    <s v="Orthopedics"/>
    <s v="Medication"/>
    <s v="Routine"/>
    <n v="6.7"/>
    <n v="79737"/>
    <n v="46"/>
    <n v="0.35"/>
  </r>
  <r>
    <n v="1150"/>
    <d v="2022-02-17T21:00:00"/>
    <x v="1"/>
    <s v="Male"/>
    <s v="North"/>
    <s v="General Medicine"/>
    <s v="Therapy"/>
    <s v="Routine"/>
    <n v="2.8"/>
    <n v="86002"/>
    <n v="72"/>
    <n v="0.31"/>
  </r>
  <r>
    <n v="1151"/>
    <d v="2022-02-17T22:00:00"/>
    <x v="2"/>
    <s v="Male"/>
    <s v="South"/>
    <s v="Pediatrics"/>
    <s v="Observation"/>
    <s v="Routine"/>
    <n v="5.9"/>
    <n v="36739"/>
    <n v="61"/>
    <n v="0.39"/>
  </r>
  <r>
    <n v="1152"/>
    <d v="2022-02-17T23:00:00"/>
    <x v="2"/>
    <s v="Male"/>
    <s v="South"/>
    <s v="Orthopedics"/>
    <s v="Medication"/>
    <s v="Emergency"/>
    <n v="6.5"/>
    <n v="36728"/>
    <n v="81"/>
    <n v="0.52"/>
  </r>
  <r>
    <n v="1153"/>
    <d v="2022-02-18T00:00:00"/>
    <x v="2"/>
    <s v="Male"/>
    <s v="South"/>
    <s v="Pediatrics"/>
    <s v="Therapy"/>
    <s v="Routine"/>
    <n v="2.5"/>
    <n v="63214"/>
    <n v="83"/>
    <n v="7.0000000000000007E-2"/>
  </r>
  <r>
    <n v="1154"/>
    <d v="2022-02-18T01:00:00"/>
    <x v="2"/>
    <s v="Female"/>
    <s v="West"/>
    <s v="Cardiology"/>
    <s v="Medication"/>
    <s v="Emergency"/>
    <n v="2.2000000000000002"/>
    <n v="31256"/>
    <n v="70"/>
    <n v="0.26"/>
  </r>
  <r>
    <n v="1155"/>
    <d v="2022-02-18T02:00:00"/>
    <x v="2"/>
    <s v="Male"/>
    <s v="East"/>
    <s v="Neurology"/>
    <s v="Observation"/>
    <s v="Emergency"/>
    <n v="3.4"/>
    <n v="45148"/>
    <n v="82"/>
    <n v="0.19"/>
  </r>
  <r>
    <n v="1156"/>
    <d v="2022-02-18T03:00:00"/>
    <x v="2"/>
    <s v="Male"/>
    <s v="South"/>
    <s v="Orthopedics"/>
    <s v="Therapy"/>
    <s v="Routine"/>
    <n v="1.8"/>
    <n v="77051"/>
    <n v="82"/>
    <n v="0.02"/>
  </r>
  <r>
    <n v="1157"/>
    <d v="2022-02-18T04:00:00"/>
    <x v="3"/>
    <s v="Male"/>
    <s v="East"/>
    <s v="Neurology"/>
    <s v="Medication"/>
    <s v="Routine"/>
    <n v="4.2"/>
    <n v="69752"/>
    <n v="72"/>
    <n v="0.67"/>
  </r>
  <r>
    <n v="1158"/>
    <d v="2022-02-18T05:00:00"/>
    <x v="1"/>
    <s v="Male"/>
    <s v="South"/>
    <s v="Cardiology"/>
    <s v="Surgery"/>
    <s v="Emergency"/>
    <n v="3.6"/>
    <n v="94604"/>
    <n v="93"/>
    <n v="0.12"/>
  </r>
  <r>
    <n v="1159"/>
    <d v="2022-02-18T06:00:00"/>
    <x v="1"/>
    <s v="Female"/>
    <s v="North"/>
    <s v="Orthopedics"/>
    <s v="Medication"/>
    <s v="Routine"/>
    <n v="4.7"/>
    <n v="58416"/>
    <n v="66"/>
    <n v="0.22"/>
  </r>
  <r>
    <n v="1160"/>
    <d v="2022-02-18T07:00:00"/>
    <x v="3"/>
    <s v="Female"/>
    <s v="North"/>
    <s v="Neurology"/>
    <s v="Observation"/>
    <s v="Emergency"/>
    <n v="6.8"/>
    <n v="42783"/>
    <n v="93"/>
    <n v="0.14000000000000001"/>
  </r>
  <r>
    <n v="1161"/>
    <d v="2022-02-18T08:00:00"/>
    <x v="2"/>
    <s v="Male"/>
    <s v="East"/>
    <s v="Neurology"/>
    <s v="Surgery"/>
    <s v="Emergency"/>
    <n v="5.6"/>
    <n v="56025"/>
    <n v="72"/>
    <n v="0.17"/>
  </r>
  <r>
    <n v="1162"/>
    <d v="2022-02-18T09:00:00"/>
    <x v="3"/>
    <s v="Male"/>
    <s v="East"/>
    <s v="Orthopedics"/>
    <s v="Medication"/>
    <s v="Routine"/>
    <n v="5"/>
    <n v="51988"/>
    <n v="65"/>
    <n v="0.48"/>
  </r>
  <r>
    <n v="1163"/>
    <d v="2022-02-18T10:00:00"/>
    <x v="0"/>
    <s v="Male"/>
    <s v="North"/>
    <s v="Neurology"/>
    <s v="Medication"/>
    <s v="Emergency"/>
    <n v="0.1"/>
    <n v="52269"/>
    <n v="71"/>
    <n v="0.23"/>
  </r>
  <r>
    <n v="1164"/>
    <d v="2022-02-18T11:00:00"/>
    <x v="2"/>
    <s v="Female"/>
    <s v="West"/>
    <s v="Neurology"/>
    <s v="Therapy"/>
    <s v="Routine"/>
    <n v="4.9000000000000004"/>
    <n v="54524"/>
    <n v="62"/>
    <n v="0.49"/>
  </r>
  <r>
    <n v="1165"/>
    <d v="2022-02-18T12:00:00"/>
    <x v="3"/>
    <s v="Female"/>
    <s v="North"/>
    <s v="Orthopedics"/>
    <s v="Observation"/>
    <s v="Routine"/>
    <n v="7.4"/>
    <n v="36365"/>
    <n v="84"/>
    <n v="0.28999999999999998"/>
  </r>
  <r>
    <n v="1166"/>
    <d v="2022-02-18T13:00:00"/>
    <x v="2"/>
    <s v="Female"/>
    <s v="South"/>
    <s v="Neurology"/>
    <s v="Medication"/>
    <s v="Emergency"/>
    <n v="2"/>
    <n v="60644"/>
    <n v="56"/>
    <n v="0.11"/>
  </r>
  <r>
    <n v="1167"/>
    <d v="2022-02-18T14:00:00"/>
    <x v="2"/>
    <s v="Female"/>
    <s v="West"/>
    <s v="Neurology"/>
    <s v="Medication"/>
    <s v="Emergency"/>
    <n v="5.4"/>
    <n v="26827"/>
    <n v="92"/>
    <n v="0.49"/>
  </r>
  <r>
    <n v="1168"/>
    <d v="2022-02-18T15:00:00"/>
    <x v="0"/>
    <s v="Male"/>
    <s v="North"/>
    <s v="General Medicine"/>
    <s v="Medication"/>
    <s v="Routine"/>
    <n v="3.7"/>
    <n v="40663"/>
    <n v="64"/>
    <n v="0.71"/>
  </r>
  <r>
    <n v="1169"/>
    <d v="2022-02-18T16:00:00"/>
    <x v="3"/>
    <s v="Female"/>
    <s v="West"/>
    <s v="General Medicine"/>
    <s v="Observation"/>
    <s v="Routine"/>
    <n v="2.2999999999999998"/>
    <n v="52622"/>
    <n v="85"/>
    <n v="0.39"/>
  </r>
  <r>
    <n v="1170"/>
    <d v="2022-02-18T17:00:00"/>
    <x v="0"/>
    <s v="Female"/>
    <s v="West"/>
    <s v="Cardiology"/>
    <s v="Surgery"/>
    <s v="Routine"/>
    <n v="5.6"/>
    <n v="9809"/>
    <n v="75"/>
    <n v="0.54"/>
  </r>
  <r>
    <n v="1171"/>
    <d v="2022-02-18T18:00:00"/>
    <x v="2"/>
    <s v="Male"/>
    <s v="West"/>
    <s v="General Medicine"/>
    <s v="Observation"/>
    <s v="Routine"/>
    <n v="7.4"/>
    <n v="70380"/>
    <n v="78"/>
    <n v="0.1"/>
  </r>
  <r>
    <n v="1172"/>
    <d v="2022-02-18T19:00:00"/>
    <x v="1"/>
    <s v="Male"/>
    <s v="East"/>
    <s v="General Medicine"/>
    <s v="Therapy"/>
    <s v="Routine"/>
    <n v="5.6"/>
    <n v="13937"/>
    <n v="68"/>
    <n v="0.16"/>
  </r>
  <r>
    <n v="1173"/>
    <d v="2022-02-18T20:00:00"/>
    <x v="2"/>
    <s v="Female"/>
    <s v="North"/>
    <s v="Cardiology"/>
    <s v="Therapy"/>
    <s v="Routine"/>
    <n v="3.3"/>
    <n v="68392"/>
    <n v="79"/>
    <n v="0.2"/>
  </r>
  <r>
    <n v="1174"/>
    <d v="2022-02-18T21:00:00"/>
    <x v="0"/>
    <s v="Female"/>
    <s v="East"/>
    <s v="Neurology"/>
    <s v="Observation"/>
    <s v="Routine"/>
    <n v="2.1"/>
    <n v="29144"/>
    <n v="77"/>
    <n v="0.04"/>
  </r>
  <r>
    <n v="1175"/>
    <d v="2022-02-18T22:00:00"/>
    <x v="2"/>
    <s v="Female"/>
    <s v="East"/>
    <s v="Neurology"/>
    <s v="Medication"/>
    <s v="Emergency"/>
    <n v="4.3"/>
    <n v="46902"/>
    <n v="58"/>
    <n v="0.1"/>
  </r>
  <r>
    <n v="1176"/>
    <d v="2022-02-18T23:00:00"/>
    <x v="0"/>
    <s v="Female"/>
    <s v="South"/>
    <s v="General Medicine"/>
    <s v="Medication"/>
    <s v="Routine"/>
    <n v="5.7"/>
    <n v="65383"/>
    <n v="63"/>
    <n v="0.56999999999999995"/>
  </r>
  <r>
    <n v="1177"/>
    <d v="2022-02-19T00:00:00"/>
    <x v="2"/>
    <s v="Male"/>
    <s v="South"/>
    <s v="Cardiology"/>
    <s v="Surgery"/>
    <s v="Routine"/>
    <n v="3.2"/>
    <n v="98963"/>
    <n v="69"/>
    <n v="0.44"/>
  </r>
  <r>
    <n v="1178"/>
    <d v="2022-02-19T01:00:00"/>
    <x v="3"/>
    <s v="Male"/>
    <s v="West"/>
    <s v="Neurology"/>
    <s v="Observation"/>
    <s v="Emergency"/>
    <n v="3.4"/>
    <n v="57329"/>
    <n v="66"/>
    <n v="0.41"/>
  </r>
  <r>
    <n v="1179"/>
    <d v="2022-02-19T02:00:00"/>
    <x v="2"/>
    <s v="Female"/>
    <s v="West"/>
    <s v="Pediatrics"/>
    <s v="Observation"/>
    <s v="Emergency"/>
    <n v="9.6"/>
    <n v="15347"/>
    <n v="90"/>
    <n v="0.49"/>
  </r>
  <r>
    <n v="1180"/>
    <d v="2022-02-19T03:00:00"/>
    <x v="0"/>
    <s v="Female"/>
    <s v="South"/>
    <s v="Orthopedics"/>
    <s v="Medication"/>
    <s v="Emergency"/>
    <n v="6.2"/>
    <n v="74074"/>
    <n v="75"/>
    <n v="0.2"/>
  </r>
  <r>
    <n v="1181"/>
    <d v="2022-02-19T04:00:00"/>
    <x v="1"/>
    <s v="Female"/>
    <s v="South"/>
    <s v="Orthopedics"/>
    <s v="Therapy"/>
    <s v="Routine"/>
    <n v="6.3"/>
    <n v="50362"/>
    <n v="66"/>
    <n v="7.0000000000000007E-2"/>
  </r>
  <r>
    <n v="1182"/>
    <d v="2022-02-19T05:00:00"/>
    <x v="0"/>
    <s v="Female"/>
    <s v="North"/>
    <s v="Orthopedics"/>
    <s v="Therapy"/>
    <s v="Routine"/>
    <n v="1.1000000000000001"/>
    <n v="56398"/>
    <n v="69"/>
    <n v="0.06"/>
  </r>
  <r>
    <n v="1183"/>
    <d v="2022-02-19T06:00:00"/>
    <x v="2"/>
    <s v="Female"/>
    <s v="West"/>
    <s v="General Medicine"/>
    <s v="Surgery"/>
    <s v="Routine"/>
    <n v="2.6"/>
    <n v="66157"/>
    <n v="69"/>
    <n v="0.26"/>
  </r>
  <r>
    <n v="1184"/>
    <d v="2022-02-19T07:00:00"/>
    <x v="1"/>
    <s v="Male"/>
    <s v="West"/>
    <s v="Orthopedics"/>
    <s v="Surgery"/>
    <s v="Routine"/>
    <n v="4.0999999999999996"/>
    <n v="10492"/>
    <n v="72"/>
    <n v="0.28000000000000003"/>
  </r>
  <r>
    <n v="1185"/>
    <d v="2022-02-19T08:00:00"/>
    <x v="3"/>
    <s v="Male"/>
    <s v="South"/>
    <s v="Orthopedics"/>
    <s v="Therapy"/>
    <s v="Routine"/>
    <n v="2"/>
    <n v="55131"/>
    <n v="62"/>
    <n v="0.26"/>
  </r>
  <r>
    <n v="1186"/>
    <d v="2022-02-19T09:00:00"/>
    <x v="1"/>
    <s v="Male"/>
    <s v="North"/>
    <s v="Pediatrics"/>
    <s v="Observation"/>
    <s v="Routine"/>
    <n v="7.2"/>
    <n v="46806"/>
    <n v="65"/>
    <n v="0.09"/>
  </r>
  <r>
    <n v="1187"/>
    <d v="2022-02-19T10:00:00"/>
    <x v="2"/>
    <s v="Female"/>
    <s v="South"/>
    <s v="Neurology"/>
    <s v="Surgery"/>
    <s v="Routine"/>
    <n v="6.8"/>
    <n v="79437"/>
    <n v="84"/>
    <n v="0.21"/>
  </r>
  <r>
    <n v="1188"/>
    <d v="2022-02-19T11:00:00"/>
    <x v="3"/>
    <s v="Female"/>
    <s v="South"/>
    <s v="Pediatrics"/>
    <s v="Medication"/>
    <s v="Routine"/>
    <n v="2.9"/>
    <n v="69542"/>
    <n v="77"/>
    <n v="0.26"/>
  </r>
  <r>
    <n v="1189"/>
    <d v="2022-02-19T12:00:00"/>
    <x v="0"/>
    <s v="Male"/>
    <s v="East"/>
    <s v="General Medicine"/>
    <s v="Observation"/>
    <s v="Routine"/>
    <n v="7.6"/>
    <n v="22460"/>
    <n v="73"/>
    <n v="0.17"/>
  </r>
  <r>
    <n v="1190"/>
    <d v="2022-02-19T13:00:00"/>
    <x v="2"/>
    <s v="Male"/>
    <s v="West"/>
    <s v="Orthopedics"/>
    <s v="Medication"/>
    <s v="Routine"/>
    <n v="4"/>
    <n v="80253"/>
    <n v="75"/>
    <n v="7.0000000000000007E-2"/>
  </r>
  <r>
    <n v="1191"/>
    <d v="2022-02-19T14:00:00"/>
    <x v="3"/>
    <s v="Female"/>
    <s v="North"/>
    <s v="Neurology"/>
    <s v="Surgery"/>
    <s v="Routine"/>
    <n v="9.1999999999999993"/>
    <n v="63991"/>
    <n v="74"/>
    <n v="0.24"/>
  </r>
  <r>
    <n v="1192"/>
    <d v="2022-02-19T15:00:00"/>
    <x v="0"/>
    <s v="Male"/>
    <s v="East"/>
    <s v="Orthopedics"/>
    <s v="Therapy"/>
    <s v="Routine"/>
    <n v="4.3"/>
    <n v="24055"/>
    <n v="72"/>
    <n v="0.18"/>
  </r>
  <r>
    <n v="1193"/>
    <d v="2022-02-19T16:00:00"/>
    <x v="0"/>
    <s v="Female"/>
    <s v="West"/>
    <s v="Orthopedics"/>
    <s v="Surgery"/>
    <s v="Routine"/>
    <n v="5.2"/>
    <n v="56115"/>
    <n v="81"/>
    <n v="0.2"/>
  </r>
  <r>
    <n v="1194"/>
    <d v="2022-02-19T17:00:00"/>
    <x v="2"/>
    <s v="Female"/>
    <s v="South"/>
    <s v="General Medicine"/>
    <s v="Therapy"/>
    <s v="Routine"/>
    <n v="6.8"/>
    <n v="75697"/>
    <n v="80"/>
    <n v="0.18"/>
  </r>
  <r>
    <n v="1195"/>
    <d v="2022-02-19T18:00:00"/>
    <x v="3"/>
    <s v="Male"/>
    <s v="North"/>
    <s v="Orthopedics"/>
    <s v="Observation"/>
    <s v="Routine"/>
    <n v="6.6"/>
    <n v="30719"/>
    <n v="56"/>
    <n v="0.18"/>
  </r>
  <r>
    <n v="1196"/>
    <d v="2022-02-19T19:00:00"/>
    <x v="1"/>
    <s v="Male"/>
    <s v="West"/>
    <s v="Cardiology"/>
    <s v="Surgery"/>
    <s v="Routine"/>
    <n v="5"/>
    <n v="82552"/>
    <n v="73"/>
    <n v="0.41"/>
  </r>
  <r>
    <n v="1197"/>
    <d v="2022-02-19T20:00:00"/>
    <x v="1"/>
    <s v="Male"/>
    <s v="South"/>
    <s v="Neurology"/>
    <s v="Surgery"/>
    <s v="Routine"/>
    <n v="3.7"/>
    <n v="24747"/>
    <n v="57"/>
    <n v="0.69"/>
  </r>
  <r>
    <n v="1198"/>
    <d v="2022-02-19T21:00:00"/>
    <x v="1"/>
    <s v="Female"/>
    <s v="East"/>
    <s v="Neurology"/>
    <s v="Surgery"/>
    <s v="Emergency"/>
    <n v="5"/>
    <n v="39175"/>
    <n v="83"/>
    <n v="0.38"/>
  </r>
  <r>
    <n v="1199"/>
    <d v="2022-02-19T22:00:00"/>
    <x v="2"/>
    <s v="Female"/>
    <s v="North"/>
    <s v="Cardiology"/>
    <s v="Observation"/>
    <s v="Routine"/>
    <n v="2.4"/>
    <n v="36143"/>
    <n v="84"/>
    <n v="0.36"/>
  </r>
  <r>
    <n v="1200"/>
    <d v="2022-02-19T23:00:00"/>
    <x v="3"/>
    <s v="Male"/>
    <s v="West"/>
    <s v="General Medicine"/>
    <s v="Medication"/>
    <s v="Routine"/>
    <n v="4.3"/>
    <n v="82539"/>
    <n v="68"/>
    <n v="0.24"/>
  </r>
  <r>
    <n v="1201"/>
    <d v="2022-02-20T00:00:00"/>
    <x v="2"/>
    <s v="Female"/>
    <s v="East"/>
    <s v="Orthopedics"/>
    <s v="Medication"/>
    <s v="Emergency"/>
    <n v="1.8"/>
    <n v="45180"/>
    <n v="74"/>
    <n v="0.57999999999999996"/>
  </r>
  <r>
    <n v="1202"/>
    <d v="2022-02-20T01:00:00"/>
    <x v="3"/>
    <s v="Female"/>
    <s v="South"/>
    <s v="Orthopedics"/>
    <s v="Therapy"/>
    <s v="Routine"/>
    <n v="0.4"/>
    <n v="31744"/>
    <n v="50"/>
    <n v="0.14000000000000001"/>
  </r>
  <r>
    <n v="1203"/>
    <d v="2022-02-20T02:00:00"/>
    <x v="3"/>
    <s v="Female"/>
    <s v="South"/>
    <s v="Neurology"/>
    <s v="Surgery"/>
    <s v="Routine"/>
    <n v="4.0999999999999996"/>
    <n v="63904"/>
    <n v="87"/>
    <n v="0.15"/>
  </r>
  <r>
    <n v="1204"/>
    <d v="2022-02-20T03:00:00"/>
    <x v="0"/>
    <s v="Male"/>
    <s v="West"/>
    <s v="General Medicine"/>
    <s v="Medication"/>
    <s v="Routine"/>
    <n v="6.5"/>
    <n v="68224"/>
    <n v="84"/>
    <n v="0.48"/>
  </r>
  <r>
    <n v="1205"/>
    <d v="2022-02-20T04:00:00"/>
    <x v="0"/>
    <s v="Female"/>
    <s v="South"/>
    <s v="General Medicine"/>
    <s v="Observation"/>
    <s v="Emergency"/>
    <n v="5.9"/>
    <n v="68351"/>
    <n v="89"/>
    <n v="0.46"/>
  </r>
  <r>
    <n v="1206"/>
    <d v="2022-02-20T05:00:00"/>
    <x v="2"/>
    <s v="Male"/>
    <s v="North"/>
    <s v="General Medicine"/>
    <s v="Surgery"/>
    <s v="Routine"/>
    <n v="3.8"/>
    <n v="49573"/>
    <n v="93"/>
    <n v="0.56000000000000005"/>
  </r>
  <r>
    <n v="1207"/>
    <d v="2022-02-20T06:00:00"/>
    <x v="2"/>
    <s v="Male"/>
    <s v="West"/>
    <s v="Orthopedics"/>
    <s v="Therapy"/>
    <s v="Routine"/>
    <n v="7.5"/>
    <n v="60091"/>
    <n v="60"/>
    <n v="0.3"/>
  </r>
  <r>
    <n v="1208"/>
    <d v="2022-02-20T07:00:00"/>
    <x v="0"/>
    <s v="Female"/>
    <s v="East"/>
    <s v="General Medicine"/>
    <s v="Medication"/>
    <s v="Routine"/>
    <n v="2.9"/>
    <n v="41995"/>
    <n v="86"/>
    <n v="0.13"/>
  </r>
  <r>
    <n v="1209"/>
    <d v="2022-02-20T08:00:00"/>
    <x v="0"/>
    <s v="Male"/>
    <s v="West"/>
    <s v="Cardiology"/>
    <s v="Observation"/>
    <s v="Routine"/>
    <n v="0.2"/>
    <n v="88496"/>
    <n v="93"/>
    <n v="0.2"/>
  </r>
  <r>
    <n v="1210"/>
    <d v="2022-02-20T09:00:00"/>
    <x v="1"/>
    <s v="Female"/>
    <s v="West"/>
    <s v="Pediatrics"/>
    <s v="Observation"/>
    <s v="Routine"/>
    <n v="0.4"/>
    <n v="77884"/>
    <n v="57"/>
    <n v="0.08"/>
  </r>
  <r>
    <n v="1211"/>
    <d v="2022-02-20T10:00:00"/>
    <x v="0"/>
    <s v="Male"/>
    <s v="East"/>
    <s v="General Medicine"/>
    <s v="Therapy"/>
    <s v="Emergency"/>
    <n v="1.6"/>
    <n v="76659"/>
    <n v="73"/>
    <n v="0.47"/>
  </r>
  <r>
    <n v="1212"/>
    <d v="2022-02-20T11:00:00"/>
    <x v="0"/>
    <s v="Male"/>
    <s v="South"/>
    <s v="Pediatrics"/>
    <s v="Medication"/>
    <s v="Routine"/>
    <n v="5.6"/>
    <n v="70882"/>
    <n v="71"/>
    <n v="0.25"/>
  </r>
  <r>
    <n v="1213"/>
    <d v="2022-02-20T12:00:00"/>
    <x v="3"/>
    <s v="Female"/>
    <s v="East"/>
    <s v="Orthopedics"/>
    <s v="Surgery"/>
    <s v="Routine"/>
    <n v="2.7"/>
    <n v="65395"/>
    <n v="85"/>
    <n v="0.36"/>
  </r>
  <r>
    <n v="1214"/>
    <d v="2022-02-20T13:00:00"/>
    <x v="2"/>
    <s v="Male"/>
    <s v="North"/>
    <s v="General Medicine"/>
    <s v="Observation"/>
    <s v="Routine"/>
    <n v="4.9000000000000004"/>
    <n v="30113"/>
    <n v="46"/>
    <n v="0.43"/>
  </r>
  <r>
    <n v="1215"/>
    <d v="2022-02-20T14:00:00"/>
    <x v="2"/>
    <s v="Male"/>
    <s v="South"/>
    <s v="Neurology"/>
    <s v="Therapy"/>
    <s v="Routine"/>
    <n v="7.3"/>
    <n v="67666"/>
    <n v="97"/>
    <n v="0.34"/>
  </r>
  <r>
    <n v="1216"/>
    <d v="2022-02-20T15:00:00"/>
    <x v="3"/>
    <s v="Male"/>
    <s v="West"/>
    <s v="Orthopedics"/>
    <s v="Observation"/>
    <s v="Emergency"/>
    <n v="1.8"/>
    <n v="57285"/>
    <n v="74"/>
    <n v="0.12"/>
  </r>
  <r>
    <n v="1217"/>
    <d v="2022-02-20T16:00:00"/>
    <x v="3"/>
    <s v="Female"/>
    <s v="South"/>
    <s v="Cardiology"/>
    <s v="Observation"/>
    <s v="Routine"/>
    <n v="5"/>
    <n v="80267"/>
    <n v="86"/>
    <n v="0.2"/>
  </r>
  <r>
    <n v="1218"/>
    <d v="2022-02-20T17:00:00"/>
    <x v="2"/>
    <s v="Female"/>
    <s v="South"/>
    <s v="Cardiology"/>
    <s v="Medication"/>
    <s v="Routine"/>
    <n v="5.0999999999999996"/>
    <n v="71148"/>
    <n v="74"/>
    <n v="0.05"/>
  </r>
  <r>
    <n v="1219"/>
    <d v="2022-02-20T18:00:00"/>
    <x v="2"/>
    <s v="Male"/>
    <s v="North"/>
    <s v="Pediatrics"/>
    <s v="Medication"/>
    <s v="Routine"/>
    <n v="2.2999999999999998"/>
    <n v="66008"/>
    <n v="81"/>
    <n v="0.06"/>
  </r>
  <r>
    <n v="1220"/>
    <d v="2022-02-20T19:00:00"/>
    <x v="0"/>
    <s v="Male"/>
    <s v="South"/>
    <s v="Pediatrics"/>
    <s v="Surgery"/>
    <s v="Routine"/>
    <n v="6.7"/>
    <n v="21316"/>
    <n v="47"/>
    <n v="0.24"/>
  </r>
  <r>
    <n v="1221"/>
    <d v="2022-02-20T20:00:00"/>
    <x v="1"/>
    <s v="Male"/>
    <s v="South"/>
    <s v="Neurology"/>
    <s v="Observation"/>
    <s v="Routine"/>
    <n v="3.4"/>
    <n v="53220"/>
    <n v="70"/>
    <n v="0.32"/>
  </r>
  <r>
    <n v="1222"/>
    <d v="2022-02-20T21:00:00"/>
    <x v="3"/>
    <s v="Female"/>
    <s v="South"/>
    <s v="Neurology"/>
    <s v="Therapy"/>
    <s v="Emergency"/>
    <n v="3.2"/>
    <n v="43842"/>
    <n v="85"/>
    <n v="0.54"/>
  </r>
  <r>
    <n v="1223"/>
    <d v="2022-02-20T22:00:00"/>
    <x v="0"/>
    <s v="Female"/>
    <s v="West"/>
    <s v="Cardiology"/>
    <s v="Observation"/>
    <s v="Routine"/>
    <n v="8.1999999999999993"/>
    <n v="60047"/>
    <n v="78"/>
    <n v="0.31"/>
  </r>
  <r>
    <n v="1224"/>
    <d v="2022-02-20T23:00:00"/>
    <x v="1"/>
    <s v="Male"/>
    <s v="South"/>
    <s v="General Medicine"/>
    <s v="Therapy"/>
    <s v="Emergency"/>
    <n v="5"/>
    <n v="46689"/>
    <n v="55"/>
    <n v="0.37"/>
  </r>
  <r>
    <n v="1225"/>
    <d v="2022-02-21T00:00:00"/>
    <x v="0"/>
    <s v="Female"/>
    <s v="East"/>
    <s v="Cardiology"/>
    <s v="Observation"/>
    <s v="Emergency"/>
    <n v="5.9"/>
    <n v="49481"/>
    <n v="76"/>
    <n v="7.0000000000000007E-2"/>
  </r>
  <r>
    <n v="1226"/>
    <d v="2022-02-21T01:00:00"/>
    <x v="2"/>
    <s v="Female"/>
    <s v="South"/>
    <s v="Cardiology"/>
    <s v="Therapy"/>
    <s v="Emergency"/>
    <n v="6.7"/>
    <n v="64181"/>
    <n v="65"/>
    <n v="0.44"/>
  </r>
  <r>
    <n v="1227"/>
    <d v="2022-02-21T02:00:00"/>
    <x v="0"/>
    <s v="Female"/>
    <s v="North"/>
    <s v="Neurology"/>
    <s v="Observation"/>
    <s v="Routine"/>
    <n v="2.7"/>
    <n v="46357"/>
    <n v="64"/>
    <n v="0.23"/>
  </r>
  <r>
    <n v="1228"/>
    <d v="2022-02-21T03:00:00"/>
    <x v="0"/>
    <s v="Female"/>
    <s v="South"/>
    <s v="Pediatrics"/>
    <s v="Observation"/>
    <s v="Routine"/>
    <n v="6.5"/>
    <n v="57432"/>
    <n v="57"/>
    <n v="0.32"/>
  </r>
  <r>
    <n v="1229"/>
    <d v="2022-02-21T04:00:00"/>
    <x v="1"/>
    <s v="Male"/>
    <s v="South"/>
    <s v="Neurology"/>
    <s v="Surgery"/>
    <s v="Emergency"/>
    <n v="3"/>
    <n v="24612"/>
    <n v="82"/>
    <n v="0.48"/>
  </r>
  <r>
    <n v="1230"/>
    <d v="2022-02-21T05:00:00"/>
    <x v="0"/>
    <s v="Female"/>
    <s v="West"/>
    <s v="Neurology"/>
    <s v="Medication"/>
    <s v="Emergency"/>
    <n v="2.9"/>
    <n v="38352"/>
    <n v="88"/>
    <n v="0.3"/>
  </r>
  <r>
    <n v="1231"/>
    <d v="2022-02-21T06:00:00"/>
    <x v="1"/>
    <s v="Female"/>
    <s v="East"/>
    <s v="Neurology"/>
    <s v="Medication"/>
    <s v="Emergency"/>
    <n v="3.5"/>
    <n v="68121"/>
    <n v="100"/>
    <n v="0.23"/>
  </r>
  <r>
    <n v="1232"/>
    <d v="2022-02-21T07:00:00"/>
    <x v="3"/>
    <s v="Male"/>
    <s v="South"/>
    <s v="Cardiology"/>
    <s v="Therapy"/>
    <s v="Routine"/>
    <n v="2.8"/>
    <n v="30396"/>
    <n v="57"/>
    <n v="0.39"/>
  </r>
  <r>
    <n v="1233"/>
    <d v="2022-02-21T08:00:00"/>
    <x v="3"/>
    <s v="Male"/>
    <s v="East"/>
    <s v="General Medicine"/>
    <s v="Observation"/>
    <s v="Routine"/>
    <n v="5.6"/>
    <n v="79915"/>
    <n v="84"/>
    <n v="0.39"/>
  </r>
  <r>
    <n v="1234"/>
    <d v="2022-02-21T09:00:00"/>
    <x v="3"/>
    <s v="Female"/>
    <s v="North"/>
    <s v="Cardiology"/>
    <s v="Observation"/>
    <s v="Emergency"/>
    <n v="4.5"/>
    <n v="74488"/>
    <n v="85"/>
    <n v="0.12"/>
  </r>
  <r>
    <n v="1235"/>
    <d v="2022-02-21T10:00:00"/>
    <x v="2"/>
    <s v="Female"/>
    <s v="West"/>
    <s v="Orthopedics"/>
    <s v="Medication"/>
    <s v="Routine"/>
    <n v="3"/>
    <n v="49635"/>
    <n v="68"/>
    <n v="0.28000000000000003"/>
  </r>
  <r>
    <n v="1236"/>
    <d v="2022-02-21T11:00:00"/>
    <x v="0"/>
    <s v="Male"/>
    <s v="East"/>
    <s v="Neurology"/>
    <s v="Therapy"/>
    <s v="Routine"/>
    <n v="5.3"/>
    <n v="114975"/>
    <n v="64"/>
    <n v="0.28000000000000003"/>
  </r>
  <r>
    <n v="1237"/>
    <d v="2022-02-21T12:00:00"/>
    <x v="1"/>
    <s v="Male"/>
    <s v="West"/>
    <s v="Neurology"/>
    <s v="Surgery"/>
    <s v="Routine"/>
    <n v="3.4"/>
    <n v="79862"/>
    <n v="62"/>
    <n v="0.42"/>
  </r>
  <r>
    <n v="1238"/>
    <d v="2022-02-21T13:00:00"/>
    <x v="0"/>
    <s v="Male"/>
    <s v="South"/>
    <s v="Orthopedics"/>
    <s v="Surgery"/>
    <s v="Routine"/>
    <n v="3.3"/>
    <n v="36014"/>
    <n v="69"/>
    <n v="0.25"/>
  </r>
  <r>
    <n v="1239"/>
    <d v="2022-02-21T14:00:00"/>
    <x v="1"/>
    <s v="Female"/>
    <s v="North"/>
    <s v="Neurology"/>
    <s v="Surgery"/>
    <s v="Routine"/>
    <n v="4.0999999999999996"/>
    <n v="69923"/>
    <n v="77"/>
    <n v="0.19"/>
  </r>
  <r>
    <n v="1240"/>
    <d v="2022-02-21T15:00:00"/>
    <x v="3"/>
    <s v="Female"/>
    <s v="West"/>
    <s v="Neurology"/>
    <s v="Observation"/>
    <s v="Routine"/>
    <n v="4.9000000000000004"/>
    <n v="56317"/>
    <n v="91"/>
    <n v="0.25"/>
  </r>
  <r>
    <n v="1241"/>
    <d v="2022-02-21T16:00:00"/>
    <x v="1"/>
    <s v="Male"/>
    <s v="South"/>
    <s v="Neurology"/>
    <s v="Therapy"/>
    <s v="Routine"/>
    <n v="4.8"/>
    <n v="39466"/>
    <n v="88"/>
    <n v="0.13"/>
  </r>
  <r>
    <n v="1242"/>
    <d v="2022-02-21T17:00:00"/>
    <x v="2"/>
    <s v="Female"/>
    <s v="East"/>
    <s v="Orthopedics"/>
    <s v="Medication"/>
    <s v="Routine"/>
    <n v="3.3"/>
    <n v="33602"/>
    <n v="56"/>
    <n v="0.04"/>
  </r>
  <r>
    <n v="1243"/>
    <d v="2022-02-21T18:00:00"/>
    <x v="2"/>
    <s v="Male"/>
    <s v="North"/>
    <s v="Cardiology"/>
    <s v="Observation"/>
    <s v="Routine"/>
    <n v="5.7"/>
    <n v="74898"/>
    <n v="66"/>
    <n v="0.3"/>
  </r>
  <r>
    <n v="1244"/>
    <d v="2022-02-21T19:00:00"/>
    <x v="2"/>
    <s v="Female"/>
    <s v="North"/>
    <s v="Neurology"/>
    <s v="Observation"/>
    <s v="Routine"/>
    <n v="3.6"/>
    <n v="43041"/>
    <n v="91"/>
    <n v="0.23"/>
  </r>
  <r>
    <n v="1245"/>
    <d v="2022-02-21T20:00:00"/>
    <x v="2"/>
    <s v="Male"/>
    <s v="East"/>
    <s v="General Medicine"/>
    <s v="Surgery"/>
    <s v="Emergency"/>
    <n v="2.7"/>
    <n v="52962"/>
    <n v="66"/>
    <n v="0.28000000000000003"/>
  </r>
  <r>
    <n v="1246"/>
    <d v="2022-02-21T21:00:00"/>
    <x v="2"/>
    <s v="Male"/>
    <s v="East"/>
    <s v="Orthopedics"/>
    <s v="Therapy"/>
    <s v="Routine"/>
    <n v="1.1000000000000001"/>
    <n v="36579"/>
    <n v="74"/>
    <n v="0.34"/>
  </r>
  <r>
    <n v="1247"/>
    <d v="2022-02-21T22:00:00"/>
    <x v="3"/>
    <s v="Female"/>
    <s v="North"/>
    <s v="Pediatrics"/>
    <s v="Therapy"/>
    <s v="Routine"/>
    <n v="6"/>
    <n v="40037"/>
    <n v="55"/>
    <n v="0.33"/>
  </r>
  <r>
    <n v="1248"/>
    <d v="2022-02-21T23:00:00"/>
    <x v="3"/>
    <s v="Female"/>
    <s v="West"/>
    <s v="Orthopedics"/>
    <s v="Surgery"/>
    <s v="Emergency"/>
    <n v="4"/>
    <n v="52461"/>
    <n v="89"/>
    <n v="0.47"/>
  </r>
  <r>
    <n v="1249"/>
    <d v="2022-02-22T00:00:00"/>
    <x v="1"/>
    <s v="Female"/>
    <s v="North"/>
    <s v="Cardiology"/>
    <s v="Surgery"/>
    <s v="Emergency"/>
    <n v="4.4000000000000004"/>
    <n v="62764"/>
    <n v="52"/>
    <n v="0.25"/>
  </r>
  <r>
    <n v="1250"/>
    <d v="2022-02-22T01:00:00"/>
    <x v="2"/>
    <s v="Female"/>
    <s v="East"/>
    <s v="Orthopedics"/>
    <s v="Surgery"/>
    <s v="Routine"/>
    <n v="6.1"/>
    <n v="3233"/>
    <n v="55"/>
    <n v="0.52"/>
  </r>
  <r>
    <n v="1251"/>
    <d v="2022-02-22T02:00:00"/>
    <x v="2"/>
    <s v="Female"/>
    <s v="West"/>
    <s v="Pediatrics"/>
    <s v="Observation"/>
    <s v="Routine"/>
    <n v="3"/>
    <n v="55338"/>
    <n v="88"/>
    <n v="0.4"/>
  </r>
  <r>
    <n v="1252"/>
    <d v="2022-02-22T03:00:00"/>
    <x v="0"/>
    <s v="Female"/>
    <s v="South"/>
    <s v="General Medicine"/>
    <s v="Observation"/>
    <s v="Routine"/>
    <n v="1.3"/>
    <n v="40078"/>
    <n v="98"/>
    <n v="0.22"/>
  </r>
  <r>
    <n v="1253"/>
    <d v="2022-02-22T04:00:00"/>
    <x v="3"/>
    <s v="Male"/>
    <s v="North"/>
    <s v="Pediatrics"/>
    <s v="Observation"/>
    <s v="Routine"/>
    <n v="4.0999999999999996"/>
    <n v="83047"/>
    <n v="72"/>
    <n v="0.36"/>
  </r>
  <r>
    <n v="1254"/>
    <d v="2022-02-22T05:00:00"/>
    <x v="3"/>
    <s v="Female"/>
    <s v="East"/>
    <s v="Orthopedics"/>
    <s v="Medication"/>
    <s v="Emergency"/>
    <n v="4.5999999999999996"/>
    <n v="113855"/>
    <n v="74"/>
    <n v="0.17"/>
  </r>
  <r>
    <n v="1255"/>
    <d v="2022-02-22T06:00:00"/>
    <x v="2"/>
    <s v="Male"/>
    <s v="South"/>
    <s v="Pediatrics"/>
    <s v="Medication"/>
    <s v="Emergency"/>
    <n v="3.5"/>
    <n v="47814"/>
    <n v="86"/>
    <n v="0.37"/>
  </r>
  <r>
    <n v="1256"/>
    <d v="2022-02-22T07:00:00"/>
    <x v="0"/>
    <s v="Male"/>
    <s v="North"/>
    <s v="Orthopedics"/>
    <s v="Therapy"/>
    <s v="Emergency"/>
    <n v="6.9"/>
    <n v="20555"/>
    <n v="78"/>
    <n v="0.2"/>
  </r>
  <r>
    <n v="1257"/>
    <d v="2022-02-22T08:00:00"/>
    <x v="3"/>
    <s v="Female"/>
    <s v="North"/>
    <s v="General Medicine"/>
    <s v="Surgery"/>
    <s v="Routine"/>
    <n v="1"/>
    <n v="57338"/>
    <n v="71"/>
    <n v="0.35"/>
  </r>
  <r>
    <n v="1258"/>
    <d v="2022-02-22T09:00:00"/>
    <x v="0"/>
    <s v="Male"/>
    <s v="West"/>
    <s v="General Medicine"/>
    <s v="Surgery"/>
    <s v="Routine"/>
    <n v="6.2"/>
    <n v="50891"/>
    <n v="69"/>
    <n v="0.47"/>
  </r>
  <r>
    <n v="1259"/>
    <d v="2022-02-22T10:00:00"/>
    <x v="3"/>
    <s v="Male"/>
    <s v="East"/>
    <s v="Cardiology"/>
    <s v="Observation"/>
    <s v="Emergency"/>
    <n v="5.6"/>
    <n v="94427"/>
    <n v="56"/>
    <n v="0.38"/>
  </r>
  <r>
    <n v="1260"/>
    <d v="2022-02-22T11:00:00"/>
    <x v="0"/>
    <s v="Female"/>
    <s v="South"/>
    <s v="General Medicine"/>
    <s v="Medication"/>
    <s v="Routine"/>
    <n v="4.9000000000000004"/>
    <n v="88332"/>
    <n v="78"/>
    <n v="0.33"/>
  </r>
  <r>
    <n v="1261"/>
    <d v="2022-02-22T12:00:00"/>
    <x v="0"/>
    <s v="Female"/>
    <s v="North"/>
    <s v="Neurology"/>
    <s v="Surgery"/>
    <s v="Routine"/>
    <n v="2.7"/>
    <n v="72307"/>
    <n v="74"/>
    <n v="0.4"/>
  </r>
  <r>
    <n v="1262"/>
    <d v="2022-02-22T13:00:00"/>
    <x v="2"/>
    <s v="Female"/>
    <s v="West"/>
    <s v="Pediatrics"/>
    <s v="Therapy"/>
    <s v="Emergency"/>
    <n v="6.6"/>
    <n v="43266"/>
    <n v="70"/>
    <n v="0.34"/>
  </r>
  <r>
    <n v="1263"/>
    <d v="2022-02-22T14:00:00"/>
    <x v="0"/>
    <s v="Male"/>
    <s v="South"/>
    <s v="Pediatrics"/>
    <s v="Surgery"/>
    <s v="Routine"/>
    <n v="1.9"/>
    <n v="68555"/>
    <n v="63"/>
    <n v="0.59"/>
  </r>
  <r>
    <n v="1264"/>
    <d v="2022-02-22T15:00:00"/>
    <x v="0"/>
    <s v="Female"/>
    <s v="South"/>
    <s v="Orthopedics"/>
    <s v="Observation"/>
    <s v="Routine"/>
    <n v="3"/>
    <n v="60300"/>
    <n v="64"/>
    <n v="0.38"/>
  </r>
  <r>
    <n v="1265"/>
    <d v="2022-02-22T16:00:00"/>
    <x v="3"/>
    <s v="Female"/>
    <s v="North"/>
    <s v="General Medicine"/>
    <s v="Observation"/>
    <s v="Emergency"/>
    <n v="3.7"/>
    <n v="59826"/>
    <n v="82"/>
    <n v="0.42"/>
  </r>
  <r>
    <n v="1266"/>
    <d v="2022-02-22T17:00:00"/>
    <x v="3"/>
    <s v="Female"/>
    <s v="South"/>
    <s v="Cardiology"/>
    <s v="Medication"/>
    <s v="Routine"/>
    <n v="4.8"/>
    <n v="23835"/>
    <n v="86"/>
    <n v="0.28999999999999998"/>
  </r>
  <r>
    <n v="1267"/>
    <d v="2022-02-22T18:00:00"/>
    <x v="0"/>
    <s v="Female"/>
    <s v="North"/>
    <s v="Cardiology"/>
    <s v="Therapy"/>
    <s v="Routine"/>
    <n v="5.3"/>
    <n v="76236"/>
    <n v="71"/>
    <n v="0.18"/>
  </r>
  <r>
    <n v="1268"/>
    <d v="2022-02-22T19:00:00"/>
    <x v="0"/>
    <s v="Male"/>
    <s v="West"/>
    <s v="Cardiology"/>
    <s v="Therapy"/>
    <s v="Routine"/>
    <n v="5.8"/>
    <n v="57156"/>
    <n v="70"/>
    <n v="0.27"/>
  </r>
  <r>
    <n v="1269"/>
    <d v="2022-02-22T20:00:00"/>
    <x v="2"/>
    <s v="Female"/>
    <s v="West"/>
    <s v="Neurology"/>
    <s v="Surgery"/>
    <s v="Routine"/>
    <n v="5.6"/>
    <n v="52983"/>
    <n v="65"/>
    <n v="0.09"/>
  </r>
  <r>
    <n v="1270"/>
    <d v="2022-02-22T21:00:00"/>
    <x v="0"/>
    <s v="Male"/>
    <s v="South"/>
    <s v="General Medicine"/>
    <s v="Therapy"/>
    <s v="Routine"/>
    <n v="4.5"/>
    <n v="42997"/>
    <n v="86"/>
    <n v="0.41"/>
  </r>
  <r>
    <n v="1271"/>
    <d v="2022-02-22T22:00:00"/>
    <x v="2"/>
    <s v="Female"/>
    <s v="North"/>
    <s v="Cardiology"/>
    <s v="Surgery"/>
    <s v="Routine"/>
    <n v="4.8"/>
    <n v="39128"/>
    <n v="75"/>
    <n v="0.49"/>
  </r>
  <r>
    <n v="1272"/>
    <d v="2022-02-22T23:00:00"/>
    <x v="1"/>
    <s v="Male"/>
    <s v="East"/>
    <s v="Neurology"/>
    <s v="Surgery"/>
    <s v="Routine"/>
    <n v="1.8"/>
    <n v="61345"/>
    <n v="79"/>
    <n v="0.67"/>
  </r>
  <r>
    <n v="1273"/>
    <d v="2022-02-23T00:00:00"/>
    <x v="2"/>
    <s v="Male"/>
    <s v="West"/>
    <s v="Pediatrics"/>
    <s v="Medication"/>
    <s v="Emergency"/>
    <n v="2.5"/>
    <n v="20017"/>
    <n v="79"/>
    <n v="0.39"/>
  </r>
  <r>
    <n v="1274"/>
    <d v="2022-02-23T01:00:00"/>
    <x v="3"/>
    <s v="Male"/>
    <s v="North"/>
    <s v="Orthopedics"/>
    <s v="Therapy"/>
    <s v="Routine"/>
    <n v="5.8"/>
    <n v="70790"/>
    <n v="71"/>
    <n v="0.35"/>
  </r>
  <r>
    <n v="1275"/>
    <d v="2022-02-23T02:00:00"/>
    <x v="0"/>
    <s v="Female"/>
    <s v="North"/>
    <s v="General Medicine"/>
    <s v="Observation"/>
    <s v="Emergency"/>
    <n v="5.7"/>
    <n v="33918"/>
    <n v="61"/>
    <n v="0.36"/>
  </r>
  <r>
    <n v="1276"/>
    <d v="2022-02-23T03:00:00"/>
    <x v="3"/>
    <s v="Male"/>
    <s v="North"/>
    <s v="General Medicine"/>
    <s v="Surgery"/>
    <s v="Routine"/>
    <n v="5.4"/>
    <n v="13826"/>
    <n v="63"/>
    <n v="0.43"/>
  </r>
  <r>
    <n v="1277"/>
    <d v="2022-02-23T04:00:00"/>
    <x v="3"/>
    <s v="Female"/>
    <s v="South"/>
    <s v="Pediatrics"/>
    <s v="Surgery"/>
    <s v="Routine"/>
    <n v="3"/>
    <n v="91438"/>
    <n v="89"/>
    <n v="0.47"/>
  </r>
  <r>
    <n v="1278"/>
    <d v="2022-02-23T05:00:00"/>
    <x v="1"/>
    <s v="Female"/>
    <s v="East"/>
    <s v="General Medicine"/>
    <s v="Surgery"/>
    <s v="Routine"/>
    <n v="5.8"/>
    <n v="37838"/>
    <n v="66"/>
    <n v="0.14000000000000001"/>
  </r>
  <r>
    <n v="1279"/>
    <d v="2022-02-23T06:00:00"/>
    <x v="3"/>
    <s v="Female"/>
    <s v="South"/>
    <s v="General Medicine"/>
    <s v="Therapy"/>
    <s v="Routine"/>
    <n v="1.7"/>
    <n v="40557"/>
    <n v="70"/>
    <n v="0.21"/>
  </r>
  <r>
    <n v="1280"/>
    <d v="2022-02-23T07:00:00"/>
    <x v="0"/>
    <s v="Female"/>
    <s v="West"/>
    <s v="General Medicine"/>
    <s v="Therapy"/>
    <s v="Emergency"/>
    <n v="6.2"/>
    <n v="77691"/>
    <n v="61"/>
    <n v="0.1"/>
  </r>
  <r>
    <n v="1281"/>
    <d v="2022-02-23T08:00:00"/>
    <x v="2"/>
    <s v="Female"/>
    <s v="South"/>
    <s v="General Medicine"/>
    <s v="Therapy"/>
    <s v="Routine"/>
    <n v="3.5"/>
    <n v="92089"/>
    <n v="60"/>
    <n v="0.14000000000000001"/>
  </r>
  <r>
    <n v="1282"/>
    <d v="2022-02-23T09:00:00"/>
    <x v="2"/>
    <s v="Male"/>
    <s v="North"/>
    <s v="Neurology"/>
    <s v="Surgery"/>
    <s v="Routine"/>
    <n v="7.4"/>
    <n v="24340"/>
    <n v="66"/>
    <n v="0.28999999999999998"/>
  </r>
  <r>
    <n v="1283"/>
    <d v="2022-02-23T10:00:00"/>
    <x v="0"/>
    <s v="Female"/>
    <s v="South"/>
    <s v="Neurology"/>
    <s v="Observation"/>
    <s v="Routine"/>
    <n v="1"/>
    <n v="35877"/>
    <n v="95"/>
    <n v="0.45"/>
  </r>
  <r>
    <n v="1284"/>
    <d v="2022-02-23T11:00:00"/>
    <x v="3"/>
    <s v="Male"/>
    <s v="North"/>
    <s v="Orthopedics"/>
    <s v="Observation"/>
    <s v="Routine"/>
    <n v="7.5"/>
    <n v="37346"/>
    <n v="83"/>
    <n v="0.5"/>
  </r>
  <r>
    <n v="1285"/>
    <d v="2022-02-23T12:00:00"/>
    <x v="0"/>
    <s v="Male"/>
    <s v="East"/>
    <s v="General Medicine"/>
    <s v="Therapy"/>
    <s v="Routine"/>
    <n v="3.3"/>
    <n v="73696"/>
    <n v="69"/>
    <n v="7.0000000000000007E-2"/>
  </r>
  <r>
    <n v="1286"/>
    <d v="2022-02-23T13:00:00"/>
    <x v="0"/>
    <s v="Male"/>
    <s v="South"/>
    <s v="Pediatrics"/>
    <s v="Observation"/>
    <s v="Routine"/>
    <n v="3.2"/>
    <n v="87783"/>
    <n v="88"/>
    <n v="0.16"/>
  </r>
  <r>
    <n v="1287"/>
    <d v="2022-02-23T14:00:00"/>
    <x v="3"/>
    <s v="Male"/>
    <s v="South"/>
    <s v="Cardiology"/>
    <s v="Surgery"/>
    <s v="Routine"/>
    <n v="4.4000000000000004"/>
    <n v="33395"/>
    <n v="73"/>
    <n v="0.38"/>
  </r>
  <r>
    <n v="1288"/>
    <d v="2022-02-23T15:00:00"/>
    <x v="0"/>
    <s v="Male"/>
    <s v="South"/>
    <s v="Orthopedics"/>
    <s v="Therapy"/>
    <s v="Routine"/>
    <n v="2.6"/>
    <n v="83295"/>
    <n v="91"/>
    <n v="0.19"/>
  </r>
  <r>
    <n v="1289"/>
    <d v="2022-02-23T16:00:00"/>
    <x v="3"/>
    <s v="Male"/>
    <s v="North"/>
    <s v="Cardiology"/>
    <s v="Therapy"/>
    <s v="Routine"/>
    <n v="3.9"/>
    <n v="40819"/>
    <n v="100"/>
    <n v="0.11"/>
  </r>
  <r>
    <n v="1290"/>
    <d v="2022-02-23T17:00:00"/>
    <x v="3"/>
    <s v="Male"/>
    <s v="North"/>
    <s v="Cardiology"/>
    <s v="Surgery"/>
    <s v="Routine"/>
    <n v="2.5"/>
    <n v="61722"/>
    <n v="87"/>
    <n v="0.22"/>
  </r>
  <r>
    <n v="1291"/>
    <d v="2022-02-23T18:00:00"/>
    <x v="0"/>
    <s v="Female"/>
    <s v="South"/>
    <s v="General Medicine"/>
    <s v="Therapy"/>
    <s v="Routine"/>
    <n v="2.6"/>
    <n v="29571"/>
    <n v="76"/>
    <n v="0.1"/>
  </r>
  <r>
    <n v="1292"/>
    <d v="2022-02-23T19:00:00"/>
    <x v="3"/>
    <s v="Male"/>
    <s v="South"/>
    <s v="Pediatrics"/>
    <s v="Surgery"/>
    <s v="Routine"/>
    <n v="5"/>
    <n v="52561"/>
    <n v="83"/>
    <n v="0.11"/>
  </r>
  <r>
    <n v="1293"/>
    <d v="2022-02-23T20:00:00"/>
    <x v="0"/>
    <s v="Female"/>
    <s v="East"/>
    <s v="Cardiology"/>
    <s v="Therapy"/>
    <s v="Emergency"/>
    <n v="2.2000000000000002"/>
    <n v="52778"/>
    <n v="75"/>
    <n v="0.2"/>
  </r>
  <r>
    <n v="1294"/>
    <d v="2022-02-23T21:00:00"/>
    <x v="2"/>
    <s v="Male"/>
    <s v="East"/>
    <s v="Cardiology"/>
    <s v="Observation"/>
    <s v="Emergency"/>
    <n v="2.5"/>
    <n v="48697"/>
    <n v="53"/>
    <n v="0.25"/>
  </r>
  <r>
    <n v="1295"/>
    <d v="2022-02-23T22:00:00"/>
    <x v="2"/>
    <s v="Male"/>
    <s v="West"/>
    <s v="Orthopedics"/>
    <s v="Therapy"/>
    <s v="Emergency"/>
    <n v="1.3"/>
    <n v="62699"/>
    <n v="67"/>
    <n v="0.3"/>
  </r>
  <r>
    <n v="1296"/>
    <d v="2022-02-23T23:00:00"/>
    <x v="3"/>
    <s v="Male"/>
    <s v="East"/>
    <s v="Pediatrics"/>
    <s v="Therapy"/>
    <s v="Routine"/>
    <n v="3"/>
    <n v="34859"/>
    <n v="64"/>
    <n v="0.09"/>
  </r>
  <r>
    <n v="1297"/>
    <d v="2022-02-24T00:00:00"/>
    <x v="3"/>
    <s v="Male"/>
    <s v="East"/>
    <s v="Pediatrics"/>
    <s v="Therapy"/>
    <s v="Emergency"/>
    <n v="6.6"/>
    <n v="37326"/>
    <n v="67"/>
    <n v="0.32"/>
  </r>
  <r>
    <n v="1298"/>
    <d v="2022-02-24T01:00:00"/>
    <x v="3"/>
    <s v="Female"/>
    <s v="East"/>
    <s v="Cardiology"/>
    <s v="Medication"/>
    <s v="Routine"/>
    <n v="2.2999999999999998"/>
    <n v="63757"/>
    <n v="97"/>
    <n v="0.16"/>
  </r>
  <r>
    <n v="1299"/>
    <d v="2022-02-24T02:00:00"/>
    <x v="2"/>
    <s v="Female"/>
    <s v="North"/>
    <s v="Pediatrics"/>
    <s v="Observation"/>
    <s v="Emergency"/>
    <n v="2.5"/>
    <n v="81841"/>
    <n v="88"/>
    <n v="0.21"/>
  </r>
  <r>
    <n v="1300"/>
    <d v="2022-02-24T03:00:00"/>
    <x v="2"/>
    <s v="Female"/>
    <s v="East"/>
    <s v="Orthopedics"/>
    <s v="Surgery"/>
    <s v="Routine"/>
    <n v="4.4000000000000004"/>
    <n v="54544"/>
    <n v="80"/>
    <n v="0.1"/>
  </r>
  <r>
    <n v="1301"/>
    <d v="2022-02-24T04:00:00"/>
    <x v="3"/>
    <s v="Male"/>
    <s v="East"/>
    <s v="Orthopedics"/>
    <s v="Medication"/>
    <s v="Routine"/>
    <n v="3.3"/>
    <n v="65073"/>
    <n v="85"/>
    <n v="0.69"/>
  </r>
  <r>
    <n v="1302"/>
    <d v="2022-02-24T05:00:00"/>
    <x v="1"/>
    <s v="Male"/>
    <s v="South"/>
    <s v="Orthopedics"/>
    <s v="Observation"/>
    <s v="Routine"/>
    <n v="8.5"/>
    <n v="70162"/>
    <n v="52"/>
    <n v="0.71"/>
  </r>
  <r>
    <n v="1303"/>
    <d v="2022-02-24T06:00:00"/>
    <x v="3"/>
    <s v="Male"/>
    <s v="North"/>
    <s v="General Medicine"/>
    <s v="Therapy"/>
    <s v="Routine"/>
    <n v="3.7"/>
    <n v="71610"/>
    <n v="84"/>
    <n v="0.14000000000000001"/>
  </r>
  <r>
    <n v="1304"/>
    <d v="2022-02-24T07:00:00"/>
    <x v="0"/>
    <s v="Female"/>
    <s v="West"/>
    <s v="Cardiology"/>
    <s v="Therapy"/>
    <s v="Emergency"/>
    <n v="4.7"/>
    <n v="35930"/>
    <n v="86"/>
    <n v="0.3"/>
  </r>
  <r>
    <n v="1305"/>
    <d v="2022-02-24T08:00:00"/>
    <x v="2"/>
    <s v="Male"/>
    <s v="West"/>
    <s v="Pediatrics"/>
    <s v="Surgery"/>
    <s v="Emergency"/>
    <n v="5.9"/>
    <n v="39460"/>
    <n v="48"/>
    <n v="0.23"/>
  </r>
  <r>
    <n v="1306"/>
    <d v="2022-02-24T09:00:00"/>
    <x v="1"/>
    <s v="Female"/>
    <s v="East"/>
    <s v="Orthopedics"/>
    <s v="Surgery"/>
    <s v="Emergency"/>
    <n v="5.8"/>
    <n v="41199"/>
    <n v="84"/>
    <n v="0.15"/>
  </r>
  <r>
    <n v="1307"/>
    <d v="2022-02-24T10:00:00"/>
    <x v="2"/>
    <s v="Female"/>
    <s v="West"/>
    <s v="Cardiology"/>
    <s v="Observation"/>
    <s v="Routine"/>
    <n v="4.5"/>
    <n v="93573"/>
    <n v="58"/>
    <n v="0.27"/>
  </r>
  <r>
    <n v="1308"/>
    <d v="2022-02-24T11:00:00"/>
    <x v="2"/>
    <s v="Male"/>
    <s v="West"/>
    <s v="Cardiology"/>
    <s v="Observation"/>
    <s v="Routine"/>
    <n v="3.7"/>
    <n v="65164"/>
    <n v="51"/>
    <n v="0.04"/>
  </r>
  <r>
    <n v="1309"/>
    <d v="2022-02-24T12:00:00"/>
    <x v="0"/>
    <s v="Male"/>
    <s v="West"/>
    <s v="General Medicine"/>
    <s v="Surgery"/>
    <s v="Routine"/>
    <n v="8"/>
    <n v="64266"/>
    <n v="91"/>
    <n v="0.05"/>
  </r>
  <r>
    <n v="1310"/>
    <d v="2022-02-24T13:00:00"/>
    <x v="2"/>
    <s v="Female"/>
    <s v="East"/>
    <s v="Pediatrics"/>
    <s v="Observation"/>
    <s v="Emergency"/>
    <n v="3.8"/>
    <n v="62325"/>
    <n v="63"/>
    <n v="0.23"/>
  </r>
  <r>
    <n v="1311"/>
    <d v="2022-02-24T14:00:00"/>
    <x v="3"/>
    <s v="Female"/>
    <s v="West"/>
    <s v="Pediatrics"/>
    <s v="Surgery"/>
    <s v="Routine"/>
    <n v="3.1"/>
    <n v="28584"/>
    <n v="66"/>
    <n v="0.03"/>
  </r>
  <r>
    <n v="1312"/>
    <d v="2022-02-24T15:00:00"/>
    <x v="1"/>
    <s v="Female"/>
    <s v="East"/>
    <s v="Orthopedics"/>
    <s v="Therapy"/>
    <s v="Emergency"/>
    <n v="2.7"/>
    <n v="93764"/>
    <n v="87"/>
    <n v="0.25"/>
  </r>
  <r>
    <n v="1313"/>
    <d v="2022-02-24T16:00:00"/>
    <x v="0"/>
    <s v="Male"/>
    <s v="South"/>
    <s v="Orthopedics"/>
    <s v="Surgery"/>
    <s v="Routine"/>
    <n v="0.5"/>
    <n v="64584"/>
    <n v="71"/>
    <n v="0.12"/>
  </r>
  <r>
    <n v="1314"/>
    <d v="2022-02-24T17:00:00"/>
    <x v="2"/>
    <s v="Male"/>
    <s v="South"/>
    <s v="Cardiology"/>
    <s v="Medication"/>
    <s v="Routine"/>
    <n v="5.6"/>
    <n v="69463"/>
    <n v="73"/>
    <n v="0.25"/>
  </r>
  <r>
    <n v="1315"/>
    <d v="2022-02-24T18:00:00"/>
    <x v="0"/>
    <s v="Male"/>
    <s v="West"/>
    <s v="Pediatrics"/>
    <s v="Surgery"/>
    <s v="Emergency"/>
    <n v="0.7"/>
    <n v="19690"/>
    <n v="73"/>
    <n v="0.24"/>
  </r>
  <r>
    <n v="1316"/>
    <d v="2022-02-24T19:00:00"/>
    <x v="2"/>
    <s v="Male"/>
    <s v="South"/>
    <s v="Pediatrics"/>
    <s v="Surgery"/>
    <s v="Routine"/>
    <n v="4"/>
    <n v="70593"/>
    <n v="79"/>
    <n v="0.49"/>
  </r>
  <r>
    <n v="1317"/>
    <d v="2022-02-24T20:00:00"/>
    <x v="0"/>
    <s v="Male"/>
    <s v="East"/>
    <s v="Orthopedics"/>
    <s v="Medication"/>
    <s v="Routine"/>
    <n v="3.6"/>
    <n v="47876"/>
    <n v="72"/>
    <n v="0.25"/>
  </r>
  <r>
    <n v="1318"/>
    <d v="2022-02-24T21:00:00"/>
    <x v="2"/>
    <s v="Male"/>
    <s v="South"/>
    <s v="Neurology"/>
    <s v="Medication"/>
    <s v="Routine"/>
    <n v="8.5"/>
    <n v="28544"/>
    <n v="76"/>
    <n v="0.38"/>
  </r>
  <r>
    <n v="1319"/>
    <d v="2022-02-24T22:00:00"/>
    <x v="3"/>
    <s v="Female"/>
    <s v="West"/>
    <s v="Cardiology"/>
    <s v="Medication"/>
    <s v="Emergency"/>
    <n v="0.3"/>
    <n v="35925"/>
    <n v="69"/>
    <n v="0.09"/>
  </r>
  <r>
    <n v="1320"/>
    <d v="2022-02-24T23:00:00"/>
    <x v="3"/>
    <s v="Female"/>
    <s v="East"/>
    <s v="Pediatrics"/>
    <s v="Medication"/>
    <s v="Routine"/>
    <n v="2.2000000000000002"/>
    <n v="29702"/>
    <n v="79"/>
    <n v="0.3"/>
  </r>
  <r>
    <n v="1321"/>
    <d v="2022-02-25T00:00:00"/>
    <x v="3"/>
    <s v="Female"/>
    <s v="North"/>
    <s v="General Medicine"/>
    <s v="Surgery"/>
    <s v="Routine"/>
    <n v="3.7"/>
    <n v="29364"/>
    <n v="79"/>
    <n v="0.27"/>
  </r>
  <r>
    <n v="1322"/>
    <d v="2022-02-25T01:00:00"/>
    <x v="3"/>
    <s v="Male"/>
    <s v="East"/>
    <s v="General Medicine"/>
    <s v="Observation"/>
    <s v="Routine"/>
    <n v="3.6"/>
    <n v="56211"/>
    <n v="98"/>
    <n v="0.27"/>
  </r>
  <r>
    <n v="1323"/>
    <d v="2022-02-25T02:00:00"/>
    <x v="1"/>
    <s v="Female"/>
    <s v="South"/>
    <s v="Neurology"/>
    <s v="Medication"/>
    <s v="Routine"/>
    <n v="2.9"/>
    <n v="47265"/>
    <n v="70"/>
    <n v="0.26"/>
  </r>
  <r>
    <n v="1324"/>
    <d v="2022-02-25T03:00:00"/>
    <x v="3"/>
    <s v="Male"/>
    <s v="North"/>
    <s v="Orthopedics"/>
    <s v="Therapy"/>
    <s v="Routine"/>
    <n v="3.8"/>
    <n v="61681"/>
    <n v="73"/>
    <n v="0.5"/>
  </r>
  <r>
    <n v="1325"/>
    <d v="2022-02-25T04:00:00"/>
    <x v="1"/>
    <s v="Male"/>
    <s v="East"/>
    <s v="Orthopedics"/>
    <s v="Surgery"/>
    <s v="Routine"/>
    <n v="1.5"/>
    <n v="88520"/>
    <n v="78"/>
    <n v="0.34"/>
  </r>
  <r>
    <n v="1326"/>
    <d v="2022-02-25T05:00:00"/>
    <x v="0"/>
    <s v="Female"/>
    <s v="North"/>
    <s v="Orthopedics"/>
    <s v="Observation"/>
    <s v="Emergency"/>
    <n v="4.7"/>
    <n v="52410"/>
    <n v="87"/>
    <n v="0.31"/>
  </r>
  <r>
    <n v="1327"/>
    <d v="2022-02-25T06:00:00"/>
    <x v="3"/>
    <s v="Male"/>
    <s v="North"/>
    <s v="General Medicine"/>
    <s v="Therapy"/>
    <s v="Emergency"/>
    <n v="0.6"/>
    <n v="10102"/>
    <n v="62"/>
    <n v="0.21"/>
  </r>
  <r>
    <n v="1328"/>
    <d v="2022-02-25T07:00:00"/>
    <x v="2"/>
    <s v="Female"/>
    <s v="North"/>
    <s v="Orthopedics"/>
    <s v="Surgery"/>
    <s v="Routine"/>
    <n v="3.9"/>
    <n v="50161"/>
    <n v="76"/>
    <n v="0.37"/>
  </r>
  <r>
    <n v="1329"/>
    <d v="2022-02-25T08:00:00"/>
    <x v="2"/>
    <s v="Female"/>
    <s v="East"/>
    <s v="General Medicine"/>
    <s v="Surgery"/>
    <s v="Emergency"/>
    <n v="2.8"/>
    <n v="78868"/>
    <n v="45"/>
    <n v="0.48"/>
  </r>
  <r>
    <n v="1330"/>
    <d v="2022-02-25T09:00:00"/>
    <x v="0"/>
    <s v="Male"/>
    <s v="South"/>
    <s v="Neurology"/>
    <s v="Therapy"/>
    <s v="Routine"/>
    <n v="6"/>
    <n v="53281"/>
    <n v="72"/>
    <n v="0.32"/>
  </r>
  <r>
    <n v="1331"/>
    <d v="2022-02-25T10:00:00"/>
    <x v="0"/>
    <s v="Female"/>
    <s v="East"/>
    <s v="Cardiology"/>
    <s v="Medication"/>
    <s v="Routine"/>
    <n v="7.5"/>
    <n v="85587"/>
    <n v="88"/>
    <n v="0.22"/>
  </r>
  <r>
    <n v="1332"/>
    <d v="2022-02-25T11:00:00"/>
    <x v="2"/>
    <s v="Female"/>
    <s v="South"/>
    <s v="Pediatrics"/>
    <s v="Medication"/>
    <s v="Routine"/>
    <n v="3.3"/>
    <n v="64059"/>
    <n v="66"/>
    <n v="0.35"/>
  </r>
  <r>
    <n v="1333"/>
    <d v="2022-02-25T12:00:00"/>
    <x v="3"/>
    <s v="Female"/>
    <s v="East"/>
    <s v="Neurology"/>
    <s v="Therapy"/>
    <s v="Routine"/>
    <n v="6.8"/>
    <n v="18235"/>
    <n v="77"/>
    <n v="0.23"/>
  </r>
  <r>
    <n v="1334"/>
    <d v="2022-02-25T13:00:00"/>
    <x v="1"/>
    <s v="Female"/>
    <s v="East"/>
    <s v="General Medicine"/>
    <s v="Observation"/>
    <s v="Routine"/>
    <n v="3.4"/>
    <n v="57192"/>
    <n v="69"/>
    <n v="0.42"/>
  </r>
  <r>
    <n v="1335"/>
    <d v="2022-02-25T14:00:00"/>
    <x v="1"/>
    <s v="Male"/>
    <s v="East"/>
    <s v="Neurology"/>
    <s v="Medication"/>
    <s v="Routine"/>
    <n v="2.1"/>
    <n v="60940"/>
    <n v="65"/>
    <n v="0.25"/>
  </r>
  <r>
    <n v="1336"/>
    <d v="2022-02-25T15:00:00"/>
    <x v="2"/>
    <s v="Female"/>
    <s v="South"/>
    <s v="Pediatrics"/>
    <s v="Surgery"/>
    <s v="Emergency"/>
    <n v="7.5"/>
    <n v="76607"/>
    <n v="87"/>
    <n v="0.14000000000000001"/>
  </r>
  <r>
    <n v="1337"/>
    <d v="2022-02-25T16:00:00"/>
    <x v="3"/>
    <s v="Female"/>
    <s v="East"/>
    <s v="Cardiology"/>
    <s v="Surgery"/>
    <s v="Routine"/>
    <n v="5"/>
    <n v="91393"/>
    <n v="62"/>
    <n v="0.65"/>
  </r>
  <r>
    <n v="1338"/>
    <d v="2022-02-25T17:00:00"/>
    <x v="2"/>
    <s v="Female"/>
    <s v="North"/>
    <s v="Pediatrics"/>
    <s v="Observation"/>
    <s v="Routine"/>
    <n v="4"/>
    <n v="73155"/>
    <n v="79"/>
    <n v="0.51"/>
  </r>
  <r>
    <n v="1339"/>
    <d v="2022-02-25T18:00:00"/>
    <x v="3"/>
    <s v="Male"/>
    <s v="East"/>
    <s v="General Medicine"/>
    <s v="Surgery"/>
    <s v="Routine"/>
    <n v="5.4"/>
    <n v="63810"/>
    <n v="79"/>
    <n v="0.45"/>
  </r>
  <r>
    <n v="1340"/>
    <d v="2022-02-25T19:00:00"/>
    <x v="3"/>
    <s v="Female"/>
    <s v="North"/>
    <s v="Pediatrics"/>
    <s v="Medication"/>
    <s v="Routine"/>
    <n v="4.5"/>
    <n v="68524"/>
    <n v="65"/>
    <n v="0.27"/>
  </r>
  <r>
    <n v="1341"/>
    <d v="2022-02-25T20:00:00"/>
    <x v="0"/>
    <s v="Male"/>
    <s v="West"/>
    <s v="Neurology"/>
    <s v="Observation"/>
    <s v="Routine"/>
    <n v="3.9"/>
    <n v="51640"/>
    <n v="77"/>
    <n v="0.25"/>
  </r>
  <r>
    <n v="1342"/>
    <d v="2022-02-25T21:00:00"/>
    <x v="0"/>
    <s v="Female"/>
    <s v="West"/>
    <s v="Orthopedics"/>
    <s v="Medication"/>
    <s v="Routine"/>
    <n v="1.3"/>
    <n v="25742"/>
    <n v="64"/>
    <n v="0.47"/>
  </r>
  <r>
    <n v="1343"/>
    <d v="2022-02-25T22:00:00"/>
    <x v="1"/>
    <s v="Female"/>
    <s v="South"/>
    <s v="Neurology"/>
    <s v="Observation"/>
    <s v="Emergency"/>
    <n v="3.5"/>
    <n v="55830"/>
    <n v="81"/>
    <n v="0.1"/>
  </r>
  <r>
    <n v="1344"/>
    <d v="2022-02-25T23:00:00"/>
    <x v="2"/>
    <s v="Female"/>
    <s v="South"/>
    <s v="General Medicine"/>
    <s v="Therapy"/>
    <s v="Emergency"/>
    <n v="5.2"/>
    <n v="62306"/>
    <n v="59"/>
    <n v="0.32"/>
  </r>
  <r>
    <n v="1345"/>
    <d v="2022-02-26T00:00:00"/>
    <x v="2"/>
    <s v="Male"/>
    <s v="West"/>
    <s v="Cardiology"/>
    <s v="Surgery"/>
    <s v="Routine"/>
    <n v="3.8"/>
    <n v="30927"/>
    <n v="71"/>
    <n v="0.24"/>
  </r>
  <r>
    <n v="1346"/>
    <d v="2022-02-26T01:00:00"/>
    <x v="0"/>
    <s v="Male"/>
    <s v="East"/>
    <s v="Pediatrics"/>
    <s v="Observation"/>
    <s v="Routine"/>
    <n v="5.8"/>
    <n v="81532"/>
    <n v="72"/>
    <n v="0.19"/>
  </r>
  <r>
    <n v="1347"/>
    <d v="2022-02-26T02:00:00"/>
    <x v="0"/>
    <s v="Male"/>
    <s v="East"/>
    <s v="Cardiology"/>
    <s v="Therapy"/>
    <s v="Emergency"/>
    <n v="4.8"/>
    <n v="75108"/>
    <n v="88"/>
    <n v="0.17"/>
  </r>
  <r>
    <n v="1348"/>
    <d v="2022-02-26T03:00:00"/>
    <x v="0"/>
    <s v="Male"/>
    <s v="East"/>
    <s v="General Medicine"/>
    <s v="Medication"/>
    <s v="Routine"/>
    <n v="2.2000000000000002"/>
    <n v="27565"/>
    <n v="77"/>
    <n v="0.56000000000000005"/>
  </r>
  <r>
    <n v="1349"/>
    <d v="2022-02-26T04:00:00"/>
    <x v="1"/>
    <s v="Male"/>
    <s v="West"/>
    <s v="Pediatrics"/>
    <s v="Therapy"/>
    <s v="Routine"/>
    <n v="1.4"/>
    <n v="82317"/>
    <n v="86"/>
    <n v="0.43"/>
  </r>
  <r>
    <n v="1350"/>
    <d v="2022-02-26T05:00:00"/>
    <x v="3"/>
    <s v="Male"/>
    <s v="North"/>
    <s v="Neurology"/>
    <s v="Medication"/>
    <s v="Routine"/>
    <n v="3.7"/>
    <n v="48834"/>
    <n v="82"/>
    <n v="0.17"/>
  </r>
  <r>
    <n v="1351"/>
    <d v="2022-02-26T06:00:00"/>
    <x v="1"/>
    <s v="Female"/>
    <s v="South"/>
    <s v="Neurology"/>
    <s v="Observation"/>
    <s v="Routine"/>
    <n v="3"/>
    <n v="39430"/>
    <n v="82"/>
    <n v="0.08"/>
  </r>
  <r>
    <n v="1352"/>
    <d v="2022-02-26T07:00:00"/>
    <x v="0"/>
    <s v="Male"/>
    <s v="North"/>
    <s v="General Medicine"/>
    <s v="Observation"/>
    <s v="Emergency"/>
    <n v="4.7"/>
    <n v="76586"/>
    <n v="71"/>
    <n v="0.05"/>
  </r>
  <r>
    <n v="1353"/>
    <d v="2022-02-26T08:00:00"/>
    <x v="0"/>
    <s v="Female"/>
    <s v="West"/>
    <s v="Pediatrics"/>
    <s v="Surgery"/>
    <s v="Routine"/>
    <n v="2.6"/>
    <n v="53979"/>
    <n v="87"/>
    <n v="0.35"/>
  </r>
  <r>
    <n v="1354"/>
    <d v="2022-02-26T09:00:00"/>
    <x v="2"/>
    <s v="Male"/>
    <s v="North"/>
    <s v="Neurology"/>
    <s v="Surgery"/>
    <s v="Routine"/>
    <n v="2.8"/>
    <n v="92984"/>
    <n v="71"/>
    <n v="0.74"/>
  </r>
  <r>
    <n v="1355"/>
    <d v="2022-02-26T10:00:00"/>
    <x v="0"/>
    <s v="Male"/>
    <s v="East"/>
    <s v="General Medicine"/>
    <s v="Observation"/>
    <s v="Routine"/>
    <n v="6.1"/>
    <n v="37942"/>
    <n v="54"/>
    <n v="0.3"/>
  </r>
  <r>
    <n v="1356"/>
    <d v="2022-02-26T11:00:00"/>
    <x v="1"/>
    <s v="Male"/>
    <s v="East"/>
    <s v="General Medicine"/>
    <s v="Medication"/>
    <s v="Routine"/>
    <n v="4.3"/>
    <n v="20367"/>
    <n v="72"/>
    <n v="0.1"/>
  </r>
  <r>
    <n v="1357"/>
    <d v="2022-02-26T12:00:00"/>
    <x v="1"/>
    <s v="Female"/>
    <s v="North"/>
    <s v="Cardiology"/>
    <s v="Medication"/>
    <s v="Emergency"/>
    <n v="2.6"/>
    <n v="49391"/>
    <n v="80"/>
    <n v="0.36"/>
  </r>
  <r>
    <n v="1358"/>
    <d v="2022-02-26T13:00:00"/>
    <x v="0"/>
    <s v="Male"/>
    <s v="West"/>
    <s v="Neurology"/>
    <s v="Observation"/>
    <s v="Routine"/>
    <n v="4"/>
    <n v="70784"/>
    <n v="56"/>
    <n v="0.21"/>
  </r>
  <r>
    <n v="1359"/>
    <d v="2022-02-26T14:00:00"/>
    <x v="0"/>
    <s v="Male"/>
    <s v="North"/>
    <s v="Pediatrics"/>
    <s v="Medication"/>
    <s v="Routine"/>
    <n v="6.8"/>
    <n v="36457"/>
    <n v="64"/>
    <n v="0.22"/>
  </r>
  <r>
    <n v="1360"/>
    <d v="2022-02-26T15:00:00"/>
    <x v="0"/>
    <s v="Female"/>
    <s v="East"/>
    <s v="Neurology"/>
    <s v="Observation"/>
    <s v="Emergency"/>
    <n v="4.5999999999999996"/>
    <n v="28398"/>
    <n v="60"/>
    <n v="0.35"/>
  </r>
  <r>
    <n v="1361"/>
    <d v="2022-02-26T16:00:00"/>
    <x v="1"/>
    <s v="Female"/>
    <s v="East"/>
    <s v="Neurology"/>
    <s v="Surgery"/>
    <s v="Routine"/>
    <n v="5.2"/>
    <n v="59579"/>
    <n v="84"/>
    <n v="0.08"/>
  </r>
  <r>
    <n v="1362"/>
    <d v="2022-02-26T17:00:00"/>
    <x v="3"/>
    <s v="Female"/>
    <s v="West"/>
    <s v="Neurology"/>
    <s v="Medication"/>
    <s v="Routine"/>
    <n v="2.5"/>
    <n v="25726"/>
    <n v="95"/>
    <n v="0.57999999999999996"/>
  </r>
  <r>
    <n v="1363"/>
    <d v="2022-02-26T18:00:00"/>
    <x v="2"/>
    <s v="Female"/>
    <s v="North"/>
    <s v="General Medicine"/>
    <s v="Surgery"/>
    <s v="Routine"/>
    <n v="6.1"/>
    <n v="61134"/>
    <n v="72"/>
    <n v="0.32"/>
  </r>
  <r>
    <n v="1364"/>
    <d v="2022-02-26T19:00:00"/>
    <x v="2"/>
    <s v="Male"/>
    <s v="East"/>
    <s v="Orthopedics"/>
    <s v="Therapy"/>
    <s v="Routine"/>
    <n v="8.6"/>
    <n v="48188"/>
    <n v="81"/>
    <n v="0.32"/>
  </r>
  <r>
    <n v="1365"/>
    <d v="2022-02-26T20:00:00"/>
    <x v="2"/>
    <s v="Female"/>
    <s v="East"/>
    <s v="Orthopedics"/>
    <s v="Surgery"/>
    <s v="Routine"/>
    <n v="2.4"/>
    <n v="64889"/>
    <n v="81"/>
    <n v="0.17"/>
  </r>
  <r>
    <n v="1366"/>
    <d v="2022-02-26T21:00:00"/>
    <x v="3"/>
    <s v="Male"/>
    <s v="North"/>
    <s v="Cardiology"/>
    <s v="Therapy"/>
    <s v="Routine"/>
    <n v="1.6"/>
    <n v="27323"/>
    <n v="94"/>
    <n v="0.08"/>
  </r>
  <r>
    <n v="1367"/>
    <d v="2022-02-26T22:00:00"/>
    <x v="2"/>
    <s v="Male"/>
    <s v="North"/>
    <s v="Neurology"/>
    <s v="Surgery"/>
    <s v="Routine"/>
    <n v="4.4000000000000004"/>
    <n v="80963"/>
    <n v="67"/>
    <n v="0.27"/>
  </r>
  <r>
    <n v="1368"/>
    <d v="2022-02-26T23:00:00"/>
    <x v="1"/>
    <s v="Female"/>
    <s v="South"/>
    <s v="Orthopedics"/>
    <s v="Surgery"/>
    <s v="Emergency"/>
    <n v="5.8"/>
    <n v="51339"/>
    <n v="72"/>
    <n v="0.2"/>
  </r>
  <r>
    <n v="1369"/>
    <d v="2022-02-27T00:00:00"/>
    <x v="3"/>
    <s v="Male"/>
    <s v="West"/>
    <s v="Cardiology"/>
    <s v="Medication"/>
    <s v="Routine"/>
    <n v="3.8"/>
    <n v="70270"/>
    <n v="71"/>
    <n v="0.44"/>
  </r>
  <r>
    <n v="1370"/>
    <d v="2022-02-27T01:00:00"/>
    <x v="3"/>
    <s v="Female"/>
    <s v="West"/>
    <s v="General Medicine"/>
    <s v="Surgery"/>
    <s v="Routine"/>
    <n v="1.9"/>
    <n v="74198"/>
    <n v="76"/>
    <n v="0.1"/>
  </r>
  <r>
    <n v="1371"/>
    <d v="2022-02-27T02:00:00"/>
    <x v="1"/>
    <s v="Male"/>
    <s v="North"/>
    <s v="Neurology"/>
    <s v="Observation"/>
    <s v="Routine"/>
    <n v="3.8"/>
    <n v="31851"/>
    <n v="100"/>
    <n v="0.52"/>
  </r>
  <r>
    <n v="1372"/>
    <d v="2022-02-27T03:00:00"/>
    <x v="3"/>
    <s v="Female"/>
    <s v="West"/>
    <s v="Pediatrics"/>
    <s v="Medication"/>
    <s v="Emergency"/>
    <n v="5.2"/>
    <n v="72645"/>
    <n v="75"/>
    <n v="0.05"/>
  </r>
  <r>
    <n v="1373"/>
    <d v="2022-02-27T04:00:00"/>
    <x v="1"/>
    <s v="Female"/>
    <s v="East"/>
    <s v="General Medicine"/>
    <s v="Medication"/>
    <s v="Routine"/>
    <n v="3.2"/>
    <n v="26499"/>
    <n v="65"/>
    <n v="0.33"/>
  </r>
  <r>
    <n v="1374"/>
    <d v="2022-02-27T05:00:00"/>
    <x v="0"/>
    <s v="Female"/>
    <s v="North"/>
    <s v="Cardiology"/>
    <s v="Medication"/>
    <s v="Emergency"/>
    <n v="5.2"/>
    <n v="27597"/>
    <n v="61"/>
    <n v="0.11"/>
  </r>
  <r>
    <n v="1375"/>
    <d v="2022-02-27T06:00:00"/>
    <x v="3"/>
    <s v="Female"/>
    <s v="North"/>
    <s v="General Medicine"/>
    <s v="Surgery"/>
    <s v="Routine"/>
    <n v="6.3"/>
    <n v="94280"/>
    <n v="90"/>
    <n v="7.0000000000000007E-2"/>
  </r>
  <r>
    <n v="1376"/>
    <d v="2022-02-27T07:00:00"/>
    <x v="1"/>
    <s v="Female"/>
    <s v="North"/>
    <s v="Pediatrics"/>
    <s v="Medication"/>
    <s v="Emergency"/>
    <n v="4.5"/>
    <n v="77237"/>
    <n v="65"/>
    <n v="0.3"/>
  </r>
  <r>
    <n v="1377"/>
    <d v="2022-02-27T08:00:00"/>
    <x v="0"/>
    <s v="Female"/>
    <s v="South"/>
    <s v="General Medicine"/>
    <s v="Therapy"/>
    <s v="Routine"/>
    <n v="3.9"/>
    <n v="96473"/>
    <n v="83"/>
    <n v="0.24"/>
  </r>
  <r>
    <n v="1378"/>
    <d v="2022-02-27T09:00:00"/>
    <x v="0"/>
    <s v="Male"/>
    <s v="West"/>
    <s v="Cardiology"/>
    <s v="Therapy"/>
    <s v="Routine"/>
    <n v="5.7"/>
    <n v="47596"/>
    <n v="67"/>
    <n v="0.76"/>
  </r>
  <r>
    <n v="1379"/>
    <d v="2022-02-27T10:00:00"/>
    <x v="0"/>
    <s v="Male"/>
    <s v="South"/>
    <s v="Pediatrics"/>
    <s v="Surgery"/>
    <s v="Routine"/>
    <n v="2.2999999999999998"/>
    <n v="57049"/>
    <n v="60"/>
    <n v="0.23"/>
  </r>
  <r>
    <n v="1380"/>
    <d v="2022-02-27T11:00:00"/>
    <x v="0"/>
    <s v="Male"/>
    <s v="East"/>
    <s v="Pediatrics"/>
    <s v="Medication"/>
    <s v="Emergency"/>
    <n v="2.1"/>
    <n v="65547"/>
    <n v="82"/>
    <n v="0.37"/>
  </r>
  <r>
    <n v="1381"/>
    <d v="2022-02-27T12:00:00"/>
    <x v="3"/>
    <s v="Female"/>
    <s v="West"/>
    <s v="General Medicine"/>
    <s v="Observation"/>
    <s v="Routine"/>
    <n v="3.5"/>
    <n v="54756"/>
    <n v="67"/>
    <n v="0.15"/>
  </r>
  <r>
    <n v="1382"/>
    <d v="2022-02-27T13:00:00"/>
    <x v="0"/>
    <s v="Male"/>
    <s v="South"/>
    <s v="Pediatrics"/>
    <s v="Observation"/>
    <s v="Routine"/>
    <n v="3"/>
    <n v="40077"/>
    <n v="80"/>
    <n v="0.32"/>
  </r>
  <r>
    <n v="1383"/>
    <d v="2022-02-27T14:00:00"/>
    <x v="1"/>
    <s v="Female"/>
    <s v="North"/>
    <s v="General Medicine"/>
    <s v="Therapy"/>
    <s v="Routine"/>
    <n v="2.4"/>
    <n v="37078"/>
    <n v="81"/>
    <n v="0.26"/>
  </r>
  <r>
    <n v="1384"/>
    <d v="2022-02-27T15:00:00"/>
    <x v="0"/>
    <s v="Male"/>
    <s v="South"/>
    <s v="Neurology"/>
    <s v="Surgery"/>
    <s v="Emergency"/>
    <n v="7.7"/>
    <n v="59277"/>
    <n v="82"/>
    <n v="0.06"/>
  </r>
  <r>
    <n v="1385"/>
    <d v="2022-02-27T16:00:00"/>
    <x v="2"/>
    <s v="Male"/>
    <s v="North"/>
    <s v="Pediatrics"/>
    <s v="Surgery"/>
    <s v="Emergency"/>
    <n v="8.3000000000000007"/>
    <n v="33663"/>
    <n v="72"/>
    <n v="0.43"/>
  </r>
  <r>
    <n v="1386"/>
    <d v="2022-02-27T17:00:00"/>
    <x v="0"/>
    <s v="Female"/>
    <s v="South"/>
    <s v="General Medicine"/>
    <s v="Surgery"/>
    <s v="Routine"/>
    <n v="3.3"/>
    <n v="33103"/>
    <n v="83"/>
    <n v="0.51"/>
  </r>
  <r>
    <n v="1387"/>
    <d v="2022-02-27T18:00:00"/>
    <x v="2"/>
    <s v="Male"/>
    <s v="South"/>
    <s v="Neurology"/>
    <s v="Surgery"/>
    <s v="Routine"/>
    <n v="4.2"/>
    <n v="62871"/>
    <n v="64"/>
    <n v="0.27"/>
  </r>
  <r>
    <n v="1388"/>
    <d v="2022-02-27T19:00:00"/>
    <x v="3"/>
    <s v="Male"/>
    <s v="South"/>
    <s v="Pediatrics"/>
    <s v="Surgery"/>
    <s v="Routine"/>
    <n v="3.6"/>
    <n v="53097"/>
    <n v="46"/>
    <n v="0.66"/>
  </r>
  <r>
    <n v="1389"/>
    <d v="2022-02-27T20:00:00"/>
    <x v="1"/>
    <s v="Male"/>
    <s v="North"/>
    <s v="Neurology"/>
    <s v="Medication"/>
    <s v="Emergency"/>
    <n v="6.2"/>
    <n v="73744"/>
    <n v="83"/>
    <n v="0.28000000000000003"/>
  </r>
  <r>
    <n v="1390"/>
    <d v="2022-02-27T21:00:00"/>
    <x v="0"/>
    <s v="Female"/>
    <s v="South"/>
    <s v="Pediatrics"/>
    <s v="Medication"/>
    <s v="Emergency"/>
    <n v="6.6"/>
    <n v="46502"/>
    <n v="77"/>
    <n v="0.25"/>
  </r>
  <r>
    <n v="1391"/>
    <d v="2022-02-27T22:00:00"/>
    <x v="3"/>
    <s v="Male"/>
    <s v="West"/>
    <s v="Cardiology"/>
    <s v="Medication"/>
    <s v="Routine"/>
    <n v="0.4"/>
    <n v="43375"/>
    <n v="68"/>
    <n v="0.23"/>
  </r>
  <r>
    <n v="1392"/>
    <d v="2022-02-27T23:00:00"/>
    <x v="3"/>
    <s v="Female"/>
    <s v="West"/>
    <s v="Cardiology"/>
    <s v="Observation"/>
    <s v="Routine"/>
    <n v="5"/>
    <n v="63471"/>
    <n v="57"/>
    <n v="0.17"/>
  </r>
  <r>
    <n v="1393"/>
    <d v="2022-02-28T00:00:00"/>
    <x v="3"/>
    <s v="Male"/>
    <s v="West"/>
    <s v="General Medicine"/>
    <s v="Medication"/>
    <s v="Emergency"/>
    <n v="1.4"/>
    <n v="38760"/>
    <n v="51"/>
    <n v="0.36"/>
  </r>
  <r>
    <n v="1394"/>
    <d v="2022-02-28T01:00:00"/>
    <x v="0"/>
    <s v="Male"/>
    <s v="North"/>
    <s v="Orthopedics"/>
    <s v="Surgery"/>
    <s v="Emergency"/>
    <n v="7.5"/>
    <n v="41837"/>
    <n v="76"/>
    <n v="0.32"/>
  </r>
  <r>
    <n v="1395"/>
    <d v="2022-02-28T02:00:00"/>
    <x v="0"/>
    <s v="Male"/>
    <s v="North"/>
    <s v="Cardiology"/>
    <s v="Surgery"/>
    <s v="Routine"/>
    <n v="4.9000000000000004"/>
    <n v="42631"/>
    <n v="95"/>
    <n v="0.53"/>
  </r>
  <r>
    <n v="1396"/>
    <d v="2022-02-28T03:00:00"/>
    <x v="2"/>
    <s v="Male"/>
    <s v="West"/>
    <s v="Orthopedics"/>
    <s v="Observation"/>
    <s v="Routine"/>
    <n v="2.4"/>
    <n v="50806"/>
    <n v="73"/>
    <n v="0.05"/>
  </r>
  <r>
    <n v="1397"/>
    <d v="2022-02-28T04:00:00"/>
    <x v="0"/>
    <s v="Female"/>
    <s v="West"/>
    <s v="Neurology"/>
    <s v="Observation"/>
    <s v="Routine"/>
    <n v="3.5"/>
    <n v="90449"/>
    <n v="71"/>
    <n v="0.41"/>
  </r>
  <r>
    <n v="1398"/>
    <d v="2022-02-28T05:00:00"/>
    <x v="3"/>
    <s v="Male"/>
    <s v="West"/>
    <s v="Neurology"/>
    <s v="Therapy"/>
    <s v="Routine"/>
    <n v="3.4"/>
    <n v="27464"/>
    <n v="75"/>
    <n v="0.12"/>
  </r>
  <r>
    <n v="1399"/>
    <d v="2022-02-28T06:00:00"/>
    <x v="2"/>
    <s v="Female"/>
    <s v="East"/>
    <s v="Orthopedics"/>
    <s v="Observation"/>
    <s v="Routine"/>
    <n v="5.0999999999999996"/>
    <n v="80910"/>
    <n v="100"/>
    <n v="0.3"/>
  </r>
  <r>
    <n v="1400"/>
    <d v="2022-02-28T07:00:00"/>
    <x v="2"/>
    <s v="Female"/>
    <s v="West"/>
    <s v="General Medicine"/>
    <s v="Therapy"/>
    <s v="Routine"/>
    <n v="6.1"/>
    <n v="69756"/>
    <n v="84"/>
    <n v="0.24"/>
  </r>
  <r>
    <n v="1401"/>
    <d v="2022-02-28T08:00:00"/>
    <x v="3"/>
    <s v="Male"/>
    <s v="South"/>
    <s v="Pediatrics"/>
    <s v="Medication"/>
    <s v="Routine"/>
    <n v="1.7"/>
    <n v="86340"/>
    <n v="64"/>
    <n v="0.03"/>
  </r>
  <r>
    <n v="1402"/>
    <d v="2022-02-28T09:00:00"/>
    <x v="3"/>
    <s v="Male"/>
    <s v="East"/>
    <s v="Orthopedics"/>
    <s v="Surgery"/>
    <s v="Routine"/>
    <n v="7.7"/>
    <n v="117734"/>
    <n v="75"/>
    <n v="0.09"/>
  </r>
  <r>
    <n v="1403"/>
    <d v="2022-02-28T10:00:00"/>
    <x v="3"/>
    <s v="Female"/>
    <s v="East"/>
    <s v="Orthopedics"/>
    <s v="Therapy"/>
    <s v="Routine"/>
    <n v="7.2"/>
    <n v="83629"/>
    <n v="79"/>
    <n v="0.61"/>
  </r>
  <r>
    <n v="1404"/>
    <d v="2022-02-28T11:00:00"/>
    <x v="2"/>
    <s v="Female"/>
    <s v="North"/>
    <s v="Orthopedics"/>
    <s v="Therapy"/>
    <s v="Routine"/>
    <n v="2.2000000000000002"/>
    <n v="73513"/>
    <n v="62"/>
    <n v="0.24"/>
  </r>
  <r>
    <n v="1405"/>
    <d v="2022-02-28T12:00:00"/>
    <x v="2"/>
    <s v="Male"/>
    <s v="South"/>
    <s v="Orthopedics"/>
    <s v="Therapy"/>
    <s v="Emergency"/>
    <n v="4.0999999999999996"/>
    <n v="28750"/>
    <n v="84"/>
    <n v="0.4"/>
  </r>
  <r>
    <n v="1406"/>
    <d v="2022-02-28T13:00:00"/>
    <x v="0"/>
    <s v="Male"/>
    <s v="North"/>
    <s v="Orthopedics"/>
    <s v="Observation"/>
    <s v="Routine"/>
    <n v="7.4"/>
    <n v="31276"/>
    <n v="65"/>
    <n v="0.3"/>
  </r>
  <r>
    <n v="1407"/>
    <d v="2022-02-28T14:00:00"/>
    <x v="2"/>
    <s v="Male"/>
    <s v="North"/>
    <s v="General Medicine"/>
    <s v="Observation"/>
    <s v="Routine"/>
    <n v="6.5"/>
    <n v="62204"/>
    <n v="57"/>
    <n v="0.21"/>
  </r>
  <r>
    <n v="1408"/>
    <d v="2022-02-28T15:00:00"/>
    <x v="2"/>
    <s v="Male"/>
    <s v="South"/>
    <s v="Cardiology"/>
    <s v="Observation"/>
    <s v="Routine"/>
    <n v="3.3"/>
    <n v="21038"/>
    <n v="76"/>
    <n v="0.08"/>
  </r>
  <r>
    <n v="1409"/>
    <d v="2022-02-28T16:00:00"/>
    <x v="0"/>
    <s v="Male"/>
    <s v="North"/>
    <s v="Pediatrics"/>
    <s v="Therapy"/>
    <s v="Emergency"/>
    <n v="5.6"/>
    <n v="67309"/>
    <n v="74"/>
    <n v="0.69"/>
  </r>
  <r>
    <n v="1410"/>
    <d v="2022-02-28T17:00:00"/>
    <x v="1"/>
    <s v="Female"/>
    <s v="South"/>
    <s v="Cardiology"/>
    <s v="Medication"/>
    <s v="Emergency"/>
    <n v="10"/>
    <n v="12302"/>
    <n v="75"/>
    <n v="0.39"/>
  </r>
  <r>
    <n v="1411"/>
    <d v="2022-02-28T18:00:00"/>
    <x v="3"/>
    <s v="Male"/>
    <s v="South"/>
    <s v="Orthopedics"/>
    <s v="Surgery"/>
    <s v="Routine"/>
    <n v="4.2"/>
    <n v="78045"/>
    <n v="66"/>
    <n v="0.42"/>
  </r>
  <r>
    <n v="1412"/>
    <d v="2022-02-28T19:00:00"/>
    <x v="3"/>
    <s v="Male"/>
    <s v="North"/>
    <s v="Cardiology"/>
    <s v="Observation"/>
    <s v="Emergency"/>
    <n v="2.7"/>
    <n v="48566"/>
    <n v="67"/>
    <n v="0.16"/>
  </r>
  <r>
    <n v="1413"/>
    <d v="2022-02-28T20:00:00"/>
    <x v="0"/>
    <s v="Female"/>
    <s v="West"/>
    <s v="General Medicine"/>
    <s v="Medication"/>
    <s v="Routine"/>
    <n v="4.3"/>
    <n v="57532"/>
    <n v="89"/>
    <n v="0.38"/>
  </r>
  <r>
    <n v="1414"/>
    <d v="2022-02-28T21:00:00"/>
    <x v="3"/>
    <s v="Male"/>
    <s v="North"/>
    <s v="Neurology"/>
    <s v="Observation"/>
    <s v="Emergency"/>
    <n v="4.5"/>
    <n v="40033"/>
    <n v="80"/>
    <n v="0.04"/>
  </r>
  <r>
    <n v="1415"/>
    <d v="2022-02-28T22:00:00"/>
    <x v="0"/>
    <s v="Male"/>
    <s v="East"/>
    <s v="Cardiology"/>
    <s v="Observation"/>
    <s v="Routine"/>
    <n v="3"/>
    <n v="17029"/>
    <n v="64"/>
    <n v="0.05"/>
  </r>
  <r>
    <n v="1416"/>
    <d v="2022-02-28T23:00:00"/>
    <x v="1"/>
    <s v="Female"/>
    <s v="North"/>
    <s v="Pediatrics"/>
    <s v="Therapy"/>
    <s v="Routine"/>
    <n v="4.9000000000000004"/>
    <n v="79694"/>
    <n v="52"/>
    <n v="0.28000000000000003"/>
  </r>
  <r>
    <n v="1417"/>
    <d v="2022-03-01T00:00:00"/>
    <x v="3"/>
    <s v="Male"/>
    <s v="South"/>
    <s v="General Medicine"/>
    <s v="Therapy"/>
    <s v="Routine"/>
    <n v="1.5"/>
    <n v="81714"/>
    <n v="64"/>
    <n v="0.14000000000000001"/>
  </r>
  <r>
    <n v="1418"/>
    <d v="2022-03-01T01:00:00"/>
    <x v="3"/>
    <s v="Female"/>
    <s v="East"/>
    <s v="Neurology"/>
    <s v="Observation"/>
    <s v="Routine"/>
    <n v="2.7"/>
    <n v="47970"/>
    <n v="77"/>
    <n v="0.17"/>
  </r>
  <r>
    <n v="1419"/>
    <d v="2022-03-01T02:00:00"/>
    <x v="0"/>
    <s v="Male"/>
    <s v="South"/>
    <s v="General Medicine"/>
    <s v="Surgery"/>
    <s v="Routine"/>
    <n v="5.5"/>
    <n v="68239"/>
    <n v="67"/>
    <n v="0.18"/>
  </r>
  <r>
    <n v="1420"/>
    <d v="2022-03-01T03:00:00"/>
    <x v="1"/>
    <s v="Male"/>
    <s v="West"/>
    <s v="Orthopedics"/>
    <s v="Observation"/>
    <s v="Emergency"/>
    <n v="0.5"/>
    <n v="47182"/>
    <n v="66"/>
    <n v="0.17"/>
  </r>
  <r>
    <n v="1421"/>
    <d v="2022-03-01T04:00:00"/>
    <x v="0"/>
    <s v="Male"/>
    <s v="West"/>
    <s v="Neurology"/>
    <s v="Surgery"/>
    <s v="Emergency"/>
    <n v="5.8"/>
    <n v="60770"/>
    <n v="68"/>
    <n v="0.1"/>
  </r>
  <r>
    <n v="1422"/>
    <d v="2022-03-01T05:00:00"/>
    <x v="0"/>
    <s v="Female"/>
    <s v="East"/>
    <s v="Pediatrics"/>
    <s v="Medication"/>
    <s v="Routine"/>
    <n v="0"/>
    <n v="70183"/>
    <n v="74"/>
    <n v="0.64"/>
  </r>
  <r>
    <n v="1423"/>
    <d v="2022-03-01T06:00:00"/>
    <x v="3"/>
    <s v="Female"/>
    <s v="West"/>
    <s v="Neurology"/>
    <s v="Observation"/>
    <s v="Routine"/>
    <n v="0.5"/>
    <n v="66102"/>
    <n v="84"/>
    <n v="0.21"/>
  </r>
  <r>
    <n v="1424"/>
    <d v="2022-03-01T07:00:00"/>
    <x v="3"/>
    <s v="Female"/>
    <s v="West"/>
    <s v="Pediatrics"/>
    <s v="Surgery"/>
    <s v="Routine"/>
    <n v="3"/>
    <n v="81819"/>
    <n v="75"/>
    <n v="0.19"/>
  </r>
  <r>
    <n v="1425"/>
    <d v="2022-03-01T08:00:00"/>
    <x v="1"/>
    <s v="Female"/>
    <s v="North"/>
    <s v="Orthopedics"/>
    <s v="Medication"/>
    <s v="Routine"/>
    <n v="4.5999999999999996"/>
    <n v="65378"/>
    <n v="76"/>
    <n v="0.12"/>
  </r>
  <r>
    <n v="1426"/>
    <d v="2022-03-01T09:00:00"/>
    <x v="1"/>
    <s v="Male"/>
    <s v="North"/>
    <s v="Pediatrics"/>
    <s v="Medication"/>
    <s v="Routine"/>
    <n v="6.7"/>
    <n v="55562"/>
    <n v="72"/>
    <n v="0.27"/>
  </r>
  <r>
    <n v="1427"/>
    <d v="2022-03-01T10:00:00"/>
    <x v="3"/>
    <s v="Female"/>
    <s v="West"/>
    <s v="General Medicine"/>
    <s v="Therapy"/>
    <s v="Routine"/>
    <n v="4.0999999999999996"/>
    <n v="39772"/>
    <n v="69"/>
    <n v="0.68"/>
  </r>
  <r>
    <n v="1428"/>
    <d v="2022-03-01T11:00:00"/>
    <x v="1"/>
    <s v="Female"/>
    <s v="West"/>
    <s v="Cardiology"/>
    <s v="Medication"/>
    <s v="Emergency"/>
    <n v="3.5"/>
    <n v="45430"/>
    <n v="86"/>
    <n v="0.27"/>
  </r>
  <r>
    <n v="1429"/>
    <d v="2022-03-01T12:00:00"/>
    <x v="2"/>
    <s v="Female"/>
    <s v="North"/>
    <s v="General Medicine"/>
    <s v="Therapy"/>
    <s v="Routine"/>
    <n v="5.2"/>
    <n v="71201"/>
    <n v="84"/>
    <n v="0.54"/>
  </r>
  <r>
    <n v="1430"/>
    <d v="2022-03-01T13:00:00"/>
    <x v="1"/>
    <s v="Male"/>
    <s v="West"/>
    <s v="General Medicine"/>
    <s v="Medication"/>
    <s v="Routine"/>
    <n v="2.2999999999999998"/>
    <n v="24963"/>
    <n v="100"/>
    <n v="0.3"/>
  </r>
  <r>
    <n v="1431"/>
    <d v="2022-03-01T14:00:00"/>
    <x v="0"/>
    <s v="Male"/>
    <s v="West"/>
    <s v="Neurology"/>
    <s v="Medication"/>
    <s v="Routine"/>
    <n v="4.3"/>
    <n v="77116"/>
    <n v="82"/>
    <n v="0.2"/>
  </r>
  <r>
    <n v="1432"/>
    <d v="2022-03-01T15:00:00"/>
    <x v="0"/>
    <s v="Female"/>
    <s v="South"/>
    <s v="Orthopedics"/>
    <s v="Surgery"/>
    <s v="Routine"/>
    <n v="1.6"/>
    <n v="49377"/>
    <n v="69"/>
    <n v="0.03"/>
  </r>
  <r>
    <n v="1433"/>
    <d v="2022-03-01T16:00:00"/>
    <x v="0"/>
    <s v="Female"/>
    <s v="West"/>
    <s v="Cardiology"/>
    <s v="Surgery"/>
    <s v="Routine"/>
    <n v="4.2"/>
    <n v="38628"/>
    <n v="64"/>
    <n v="0.24"/>
  </r>
  <r>
    <n v="1434"/>
    <d v="2022-03-01T17:00:00"/>
    <x v="2"/>
    <s v="Male"/>
    <s v="East"/>
    <s v="Pediatrics"/>
    <s v="Therapy"/>
    <s v="Emergency"/>
    <n v="3.7"/>
    <n v="33026"/>
    <n v="86"/>
    <n v="0.27"/>
  </r>
  <r>
    <n v="1435"/>
    <d v="2022-03-01T18:00:00"/>
    <x v="3"/>
    <s v="Female"/>
    <s v="South"/>
    <s v="Neurology"/>
    <s v="Observation"/>
    <s v="Routine"/>
    <n v="2.4"/>
    <n v="68487"/>
    <n v="65"/>
    <n v="0.13"/>
  </r>
  <r>
    <n v="1436"/>
    <d v="2022-03-01T19:00:00"/>
    <x v="3"/>
    <s v="Female"/>
    <s v="East"/>
    <s v="Orthopedics"/>
    <s v="Surgery"/>
    <s v="Routine"/>
    <n v="4.3"/>
    <n v="54707"/>
    <n v="85"/>
    <n v="0.23"/>
  </r>
  <r>
    <n v="1437"/>
    <d v="2022-03-01T20:00:00"/>
    <x v="0"/>
    <s v="Female"/>
    <s v="West"/>
    <s v="Cardiology"/>
    <s v="Medication"/>
    <s v="Emergency"/>
    <n v="4.3"/>
    <n v="86775"/>
    <n v="66"/>
    <n v="0.13"/>
  </r>
  <r>
    <n v="1438"/>
    <d v="2022-03-01T21:00:00"/>
    <x v="2"/>
    <s v="Female"/>
    <s v="North"/>
    <s v="General Medicine"/>
    <s v="Therapy"/>
    <s v="Routine"/>
    <n v="6.4"/>
    <n v="29738"/>
    <n v="79"/>
    <n v="0.18"/>
  </r>
  <r>
    <n v="1439"/>
    <d v="2022-03-01T22:00:00"/>
    <x v="3"/>
    <s v="Male"/>
    <s v="South"/>
    <s v="Orthopedics"/>
    <s v="Therapy"/>
    <s v="Emergency"/>
    <n v="0.8"/>
    <n v="43437"/>
    <n v="62"/>
    <n v="0.15"/>
  </r>
  <r>
    <n v="1440"/>
    <d v="2022-03-01T23:00:00"/>
    <x v="2"/>
    <s v="Male"/>
    <s v="North"/>
    <s v="Orthopedics"/>
    <s v="Therapy"/>
    <s v="Routine"/>
    <n v="3.8"/>
    <n v="53156"/>
    <n v="84"/>
    <n v="0.25"/>
  </r>
  <r>
    <n v="1441"/>
    <d v="2022-03-02T00:00:00"/>
    <x v="1"/>
    <s v="Male"/>
    <s v="South"/>
    <s v="Orthopedics"/>
    <s v="Medication"/>
    <s v="Routine"/>
    <n v="2.5"/>
    <n v="39963"/>
    <n v="60"/>
    <n v="0.12"/>
  </r>
  <r>
    <n v="1442"/>
    <d v="2022-03-02T01:00:00"/>
    <x v="3"/>
    <s v="Female"/>
    <s v="North"/>
    <s v="General Medicine"/>
    <s v="Surgery"/>
    <s v="Emergency"/>
    <n v="5.7"/>
    <n v="55122"/>
    <n v="78"/>
    <n v="0.53"/>
  </r>
  <r>
    <n v="1443"/>
    <d v="2022-03-02T02:00:00"/>
    <x v="2"/>
    <s v="Female"/>
    <s v="South"/>
    <s v="Pediatrics"/>
    <s v="Observation"/>
    <s v="Emergency"/>
    <n v="5.5"/>
    <n v="61390"/>
    <n v="73"/>
    <n v="0.3"/>
  </r>
  <r>
    <n v="1444"/>
    <d v="2022-03-02T03:00:00"/>
    <x v="0"/>
    <s v="Male"/>
    <s v="South"/>
    <s v="Neurology"/>
    <s v="Therapy"/>
    <s v="Routine"/>
    <n v="5"/>
    <n v="64690"/>
    <n v="76"/>
    <n v="0.11"/>
  </r>
  <r>
    <n v="1445"/>
    <d v="2022-03-02T04:00:00"/>
    <x v="1"/>
    <s v="Male"/>
    <s v="East"/>
    <s v="Pediatrics"/>
    <s v="Medication"/>
    <s v="Routine"/>
    <n v="2.6"/>
    <n v="85123"/>
    <n v="70"/>
    <n v="0.15"/>
  </r>
  <r>
    <n v="1446"/>
    <d v="2022-03-02T05:00:00"/>
    <x v="3"/>
    <s v="Male"/>
    <s v="North"/>
    <s v="Cardiology"/>
    <s v="Surgery"/>
    <s v="Emergency"/>
    <n v="5.8"/>
    <n v="28931"/>
    <n v="70"/>
    <n v="0.18"/>
  </r>
  <r>
    <n v="1447"/>
    <d v="2022-03-02T06:00:00"/>
    <x v="2"/>
    <s v="Female"/>
    <s v="East"/>
    <s v="Neurology"/>
    <s v="Surgery"/>
    <s v="Routine"/>
    <n v="0.9"/>
    <n v="61755"/>
    <n v="77"/>
    <n v="0.4"/>
  </r>
  <r>
    <n v="1448"/>
    <d v="2022-03-02T07:00:00"/>
    <x v="2"/>
    <s v="Male"/>
    <s v="East"/>
    <s v="Cardiology"/>
    <s v="Observation"/>
    <s v="Routine"/>
    <n v="0.5"/>
    <n v="42061"/>
    <n v="63"/>
    <n v="0.38"/>
  </r>
  <r>
    <n v="1449"/>
    <d v="2022-03-02T08:00:00"/>
    <x v="1"/>
    <s v="Female"/>
    <s v="North"/>
    <s v="General Medicine"/>
    <s v="Therapy"/>
    <s v="Emergency"/>
    <n v="1.4"/>
    <n v="63600"/>
    <n v="63"/>
    <n v="0.12"/>
  </r>
  <r>
    <n v="1450"/>
    <d v="2022-03-02T09:00:00"/>
    <x v="2"/>
    <s v="Female"/>
    <s v="South"/>
    <s v="Pediatrics"/>
    <s v="Medication"/>
    <s v="Routine"/>
    <n v="3.9"/>
    <n v="63627"/>
    <n v="71"/>
    <n v="0.59"/>
  </r>
  <r>
    <n v="1451"/>
    <d v="2022-03-02T10:00:00"/>
    <x v="0"/>
    <s v="Male"/>
    <s v="East"/>
    <s v="Orthopedics"/>
    <s v="Surgery"/>
    <s v="Emergency"/>
    <n v="5.4"/>
    <n v="35262"/>
    <n v="70"/>
    <n v="0.23"/>
  </r>
  <r>
    <n v="1452"/>
    <d v="2022-03-02T11:00:00"/>
    <x v="2"/>
    <s v="Male"/>
    <s v="North"/>
    <s v="Neurology"/>
    <s v="Medication"/>
    <s v="Emergency"/>
    <n v="2"/>
    <n v="36977"/>
    <n v="63"/>
    <n v="0.22"/>
  </r>
  <r>
    <n v="1453"/>
    <d v="2022-03-02T12:00:00"/>
    <x v="1"/>
    <s v="Female"/>
    <s v="South"/>
    <s v="Orthopedics"/>
    <s v="Surgery"/>
    <s v="Routine"/>
    <n v="6.6"/>
    <n v="65233"/>
    <n v="86"/>
    <n v="0.2"/>
  </r>
  <r>
    <n v="1454"/>
    <d v="2022-03-02T13:00:00"/>
    <x v="0"/>
    <s v="Male"/>
    <s v="East"/>
    <s v="Cardiology"/>
    <s v="Therapy"/>
    <s v="Emergency"/>
    <n v="4.3"/>
    <n v="55468"/>
    <n v="71"/>
    <n v="0.22"/>
  </r>
  <r>
    <n v="1455"/>
    <d v="2022-03-02T14:00:00"/>
    <x v="3"/>
    <s v="Male"/>
    <s v="East"/>
    <s v="Orthopedics"/>
    <s v="Therapy"/>
    <s v="Routine"/>
    <n v="0.9"/>
    <n v="50608"/>
    <n v="72"/>
    <n v="0.25"/>
  </r>
  <r>
    <n v="1456"/>
    <d v="2022-03-02T15:00:00"/>
    <x v="1"/>
    <s v="Female"/>
    <s v="East"/>
    <s v="Orthopedics"/>
    <s v="Observation"/>
    <s v="Routine"/>
    <n v="4.2"/>
    <n v="68160"/>
    <n v="59"/>
    <n v="0.15"/>
  </r>
  <r>
    <n v="1457"/>
    <d v="2022-03-02T16:00:00"/>
    <x v="2"/>
    <s v="Female"/>
    <s v="South"/>
    <s v="General Medicine"/>
    <s v="Surgery"/>
    <s v="Routine"/>
    <n v="6.2"/>
    <n v="69634"/>
    <n v="100"/>
    <n v="0.18"/>
  </r>
  <r>
    <n v="1458"/>
    <d v="2022-03-02T17:00:00"/>
    <x v="2"/>
    <s v="Female"/>
    <s v="East"/>
    <s v="General Medicine"/>
    <s v="Medication"/>
    <s v="Emergency"/>
    <n v="5.2"/>
    <n v="44407"/>
    <n v="100"/>
    <n v="0.15"/>
  </r>
  <r>
    <n v="1459"/>
    <d v="2022-03-02T18:00:00"/>
    <x v="3"/>
    <s v="Female"/>
    <s v="South"/>
    <s v="Pediatrics"/>
    <s v="Surgery"/>
    <s v="Emergency"/>
    <n v="6.2"/>
    <n v="37959"/>
    <n v="66"/>
    <n v="0.14000000000000001"/>
  </r>
  <r>
    <n v="1460"/>
    <d v="2022-03-02T19:00:00"/>
    <x v="2"/>
    <s v="Female"/>
    <s v="West"/>
    <s v="Cardiology"/>
    <s v="Medication"/>
    <s v="Routine"/>
    <n v="1.3"/>
    <n v="29762"/>
    <n v="90"/>
    <n v="0.22"/>
  </r>
  <r>
    <n v="1461"/>
    <d v="2022-03-02T20:00:00"/>
    <x v="0"/>
    <s v="Male"/>
    <s v="East"/>
    <s v="General Medicine"/>
    <s v="Observation"/>
    <s v="Routine"/>
    <n v="3.2"/>
    <n v="55669"/>
    <n v="74"/>
    <n v="0.18"/>
  </r>
  <r>
    <n v="1462"/>
    <d v="2022-03-02T21:00:00"/>
    <x v="2"/>
    <s v="Female"/>
    <s v="West"/>
    <s v="General Medicine"/>
    <s v="Surgery"/>
    <s v="Emergency"/>
    <n v="2.2000000000000002"/>
    <n v="26537"/>
    <n v="94"/>
    <n v="0.44"/>
  </r>
  <r>
    <n v="1463"/>
    <d v="2022-03-02T22:00:00"/>
    <x v="3"/>
    <s v="Female"/>
    <s v="North"/>
    <s v="Pediatrics"/>
    <s v="Therapy"/>
    <s v="Routine"/>
    <n v="7.4"/>
    <n v="56989"/>
    <n v="79"/>
    <n v="0.33"/>
  </r>
  <r>
    <n v="1464"/>
    <d v="2022-03-02T23:00:00"/>
    <x v="2"/>
    <s v="Female"/>
    <s v="East"/>
    <s v="Neurology"/>
    <s v="Medication"/>
    <s v="Routine"/>
    <n v="5.3"/>
    <n v="79337"/>
    <n v="76"/>
    <n v="0.28999999999999998"/>
  </r>
  <r>
    <n v="1465"/>
    <d v="2022-03-03T00:00:00"/>
    <x v="1"/>
    <s v="Male"/>
    <s v="North"/>
    <s v="Pediatrics"/>
    <s v="Therapy"/>
    <s v="Routine"/>
    <n v="9.6999999999999993"/>
    <n v="47931"/>
    <n v="45"/>
    <n v="0.35"/>
  </r>
  <r>
    <n v="1466"/>
    <d v="2022-03-03T01:00:00"/>
    <x v="3"/>
    <s v="Female"/>
    <s v="North"/>
    <s v="Orthopedics"/>
    <s v="Observation"/>
    <s v="Emergency"/>
    <n v="3.1"/>
    <n v="44276"/>
    <n v="64"/>
    <n v="0.48"/>
  </r>
  <r>
    <n v="1467"/>
    <d v="2022-03-03T02:00:00"/>
    <x v="1"/>
    <s v="Female"/>
    <s v="North"/>
    <s v="Orthopedics"/>
    <s v="Observation"/>
    <s v="Emergency"/>
    <n v="2.6"/>
    <n v="94957"/>
    <n v="75"/>
    <n v="0.38"/>
  </r>
  <r>
    <n v="1468"/>
    <d v="2022-03-03T03:00:00"/>
    <x v="0"/>
    <s v="Female"/>
    <s v="West"/>
    <s v="General Medicine"/>
    <s v="Medication"/>
    <s v="Emergency"/>
    <n v="3.7"/>
    <n v="85194"/>
    <n v="77"/>
    <n v="0.37"/>
  </r>
  <r>
    <n v="1469"/>
    <d v="2022-03-03T04:00:00"/>
    <x v="1"/>
    <s v="Male"/>
    <s v="South"/>
    <s v="General Medicine"/>
    <s v="Surgery"/>
    <s v="Routine"/>
    <n v="6.8"/>
    <n v="39708"/>
    <n v="60"/>
    <n v="7.0000000000000007E-2"/>
  </r>
  <r>
    <n v="1470"/>
    <d v="2022-03-03T05:00:00"/>
    <x v="2"/>
    <s v="Female"/>
    <s v="West"/>
    <s v="Pediatrics"/>
    <s v="Therapy"/>
    <s v="Emergency"/>
    <n v="3.3"/>
    <n v="57780"/>
    <n v="66"/>
    <n v="0.17"/>
  </r>
  <r>
    <n v="1471"/>
    <d v="2022-03-03T06:00:00"/>
    <x v="0"/>
    <s v="Female"/>
    <s v="West"/>
    <s v="Pediatrics"/>
    <s v="Therapy"/>
    <s v="Routine"/>
    <n v="4.2"/>
    <n v="61574"/>
    <n v="82"/>
    <n v="0.28000000000000003"/>
  </r>
  <r>
    <n v="1472"/>
    <d v="2022-03-03T07:00:00"/>
    <x v="2"/>
    <s v="Female"/>
    <s v="North"/>
    <s v="Cardiology"/>
    <s v="Medication"/>
    <s v="Emergency"/>
    <n v="4.2"/>
    <n v="59073"/>
    <n v="58"/>
    <n v="0.39"/>
  </r>
  <r>
    <n v="1473"/>
    <d v="2022-03-03T08:00:00"/>
    <x v="1"/>
    <s v="Male"/>
    <s v="East"/>
    <s v="Orthopedics"/>
    <s v="Medication"/>
    <s v="Routine"/>
    <n v="4.0999999999999996"/>
    <n v="91293"/>
    <n v="77"/>
    <n v="0.36"/>
  </r>
  <r>
    <n v="1474"/>
    <d v="2022-03-03T09:00:00"/>
    <x v="0"/>
    <s v="Male"/>
    <s v="South"/>
    <s v="Pediatrics"/>
    <s v="Medication"/>
    <s v="Routine"/>
    <n v="2.7"/>
    <n v="56745"/>
    <n v="90"/>
    <n v="0.18"/>
  </r>
  <r>
    <n v="1475"/>
    <d v="2022-03-03T10:00:00"/>
    <x v="0"/>
    <s v="Male"/>
    <s v="North"/>
    <s v="Neurology"/>
    <s v="Observation"/>
    <s v="Routine"/>
    <n v="3.7"/>
    <n v="59745"/>
    <n v="80"/>
    <n v="0.09"/>
  </r>
  <r>
    <n v="1476"/>
    <d v="2022-03-03T11:00:00"/>
    <x v="2"/>
    <s v="Male"/>
    <s v="South"/>
    <s v="Cardiology"/>
    <s v="Observation"/>
    <s v="Routine"/>
    <n v="3.6"/>
    <n v="68773"/>
    <n v="79"/>
    <n v="0.28000000000000003"/>
  </r>
  <r>
    <n v="1477"/>
    <d v="2022-03-03T12:00:00"/>
    <x v="2"/>
    <s v="Female"/>
    <s v="West"/>
    <s v="Pediatrics"/>
    <s v="Therapy"/>
    <s v="Emergency"/>
    <n v="4"/>
    <n v="78798"/>
    <n v="51"/>
    <n v="0.1"/>
  </r>
  <r>
    <n v="1478"/>
    <d v="2022-03-03T13:00:00"/>
    <x v="2"/>
    <s v="Female"/>
    <s v="South"/>
    <s v="General Medicine"/>
    <s v="Surgery"/>
    <s v="Emergency"/>
    <n v="5.9"/>
    <n v="73738"/>
    <n v="65"/>
    <n v="0.26"/>
  </r>
  <r>
    <n v="1479"/>
    <d v="2022-03-03T14:00:00"/>
    <x v="2"/>
    <s v="Male"/>
    <s v="South"/>
    <s v="Pediatrics"/>
    <s v="Medication"/>
    <s v="Routine"/>
    <n v="7.5"/>
    <n v="65762"/>
    <n v="100"/>
    <n v="0.21"/>
  </r>
  <r>
    <n v="1480"/>
    <d v="2022-03-03T15:00:00"/>
    <x v="0"/>
    <s v="Male"/>
    <s v="East"/>
    <s v="General Medicine"/>
    <s v="Observation"/>
    <s v="Emergency"/>
    <n v="2.2999999999999998"/>
    <n v="23826"/>
    <n v="68"/>
    <n v="0.1"/>
  </r>
  <r>
    <n v="1481"/>
    <d v="2022-03-03T16:00:00"/>
    <x v="2"/>
    <s v="Female"/>
    <s v="North"/>
    <s v="General Medicine"/>
    <s v="Surgery"/>
    <s v="Routine"/>
    <n v="3.2"/>
    <n v="45237"/>
    <n v="90"/>
    <n v="0.41"/>
  </r>
  <r>
    <n v="1482"/>
    <d v="2022-03-03T17:00:00"/>
    <x v="3"/>
    <s v="Female"/>
    <s v="South"/>
    <s v="Orthopedics"/>
    <s v="Medication"/>
    <s v="Emergency"/>
    <n v="2.2999999999999998"/>
    <n v="71388"/>
    <n v="68"/>
    <n v="0.45"/>
  </r>
  <r>
    <n v="1483"/>
    <d v="2022-03-03T18:00:00"/>
    <x v="0"/>
    <s v="Male"/>
    <s v="South"/>
    <s v="Orthopedics"/>
    <s v="Surgery"/>
    <s v="Emergency"/>
    <n v="4.4000000000000004"/>
    <n v="60008"/>
    <n v="72"/>
    <n v="0.25"/>
  </r>
  <r>
    <n v="1484"/>
    <d v="2022-03-03T19:00:00"/>
    <x v="3"/>
    <s v="Male"/>
    <s v="West"/>
    <s v="Pediatrics"/>
    <s v="Medication"/>
    <s v="Emergency"/>
    <n v="2.9"/>
    <n v="71523"/>
    <n v="81"/>
    <n v="0.18"/>
  </r>
  <r>
    <n v="1485"/>
    <d v="2022-03-03T20:00:00"/>
    <x v="0"/>
    <s v="Male"/>
    <s v="West"/>
    <s v="Pediatrics"/>
    <s v="Surgery"/>
    <s v="Routine"/>
    <n v="4.5"/>
    <n v="92743"/>
    <n v="76"/>
    <n v="0.45"/>
  </r>
  <r>
    <n v="1486"/>
    <d v="2022-03-03T21:00:00"/>
    <x v="0"/>
    <s v="Male"/>
    <s v="South"/>
    <s v="Neurology"/>
    <s v="Therapy"/>
    <s v="Routine"/>
    <n v="6.2"/>
    <n v="31461"/>
    <n v="80"/>
    <n v="0.32"/>
  </r>
  <r>
    <n v="1487"/>
    <d v="2022-03-03T22:00:00"/>
    <x v="0"/>
    <s v="Female"/>
    <s v="North"/>
    <s v="Cardiology"/>
    <s v="Medication"/>
    <s v="Emergency"/>
    <n v="1.1000000000000001"/>
    <n v="77758"/>
    <n v="65"/>
    <n v="0.16"/>
  </r>
  <r>
    <n v="1488"/>
    <d v="2022-03-03T23:00:00"/>
    <x v="2"/>
    <s v="Male"/>
    <s v="South"/>
    <s v="Cardiology"/>
    <s v="Medication"/>
    <s v="Routine"/>
    <n v="5"/>
    <n v="48393"/>
    <n v="61"/>
    <n v="0.4"/>
  </r>
  <r>
    <n v="1489"/>
    <d v="2022-03-04T00:00:00"/>
    <x v="0"/>
    <s v="Male"/>
    <s v="South"/>
    <s v="Pediatrics"/>
    <s v="Therapy"/>
    <s v="Emergency"/>
    <n v="3.1"/>
    <n v="73707"/>
    <n v="64"/>
    <n v="0.17"/>
  </r>
  <r>
    <n v="1490"/>
    <d v="2022-03-04T01:00:00"/>
    <x v="0"/>
    <s v="Female"/>
    <s v="East"/>
    <s v="Orthopedics"/>
    <s v="Medication"/>
    <s v="Emergency"/>
    <n v="4.9000000000000004"/>
    <n v="54176"/>
    <n v="69"/>
    <n v="0.72"/>
  </r>
  <r>
    <n v="1491"/>
    <d v="2022-03-04T02:00:00"/>
    <x v="3"/>
    <s v="Female"/>
    <s v="North"/>
    <s v="Neurology"/>
    <s v="Medication"/>
    <s v="Routine"/>
    <n v="2.2000000000000002"/>
    <n v="97540"/>
    <n v="72"/>
    <n v="0.27"/>
  </r>
  <r>
    <n v="1492"/>
    <d v="2022-03-04T03:00:00"/>
    <x v="0"/>
    <s v="Female"/>
    <s v="East"/>
    <s v="Cardiology"/>
    <s v="Observation"/>
    <s v="Emergency"/>
    <n v="6.4"/>
    <n v="57602"/>
    <n v="87"/>
    <n v="0.4"/>
  </r>
  <r>
    <n v="1493"/>
    <d v="2022-03-04T04:00:00"/>
    <x v="3"/>
    <s v="Female"/>
    <s v="North"/>
    <s v="Pediatrics"/>
    <s v="Therapy"/>
    <s v="Emergency"/>
    <n v="5.8"/>
    <n v="42190"/>
    <n v="76"/>
    <n v="0.62"/>
  </r>
  <r>
    <n v="1494"/>
    <d v="2022-03-04T05:00:00"/>
    <x v="3"/>
    <s v="Female"/>
    <s v="North"/>
    <s v="Orthopedics"/>
    <s v="Observation"/>
    <s v="Routine"/>
    <n v="5.0999999999999996"/>
    <n v="63397"/>
    <n v="81"/>
    <n v="0.26"/>
  </r>
  <r>
    <n v="1495"/>
    <d v="2022-03-04T06:00:00"/>
    <x v="2"/>
    <s v="Male"/>
    <s v="North"/>
    <s v="Orthopedics"/>
    <s v="Therapy"/>
    <s v="Routine"/>
    <n v="5.6"/>
    <n v="61479"/>
    <n v="77"/>
    <n v="0.05"/>
  </r>
  <r>
    <n v="1496"/>
    <d v="2022-03-04T07:00:00"/>
    <x v="2"/>
    <s v="Male"/>
    <s v="East"/>
    <s v="Orthopedics"/>
    <s v="Surgery"/>
    <s v="Emergency"/>
    <n v="2.5"/>
    <n v="77762"/>
    <n v="62"/>
    <n v="0.12"/>
  </r>
  <r>
    <n v="1497"/>
    <d v="2022-03-04T08:00:00"/>
    <x v="2"/>
    <s v="Male"/>
    <s v="East"/>
    <s v="General Medicine"/>
    <s v="Therapy"/>
    <s v="Routine"/>
    <n v="2.8"/>
    <n v="63961"/>
    <n v="75"/>
    <n v="0.33"/>
  </r>
  <r>
    <n v="1498"/>
    <d v="2022-03-04T09:00:00"/>
    <x v="0"/>
    <s v="Female"/>
    <s v="East"/>
    <s v="Orthopedics"/>
    <s v="Therapy"/>
    <s v="Routine"/>
    <n v="5.5"/>
    <n v="104501"/>
    <n v="77"/>
    <n v="0.3"/>
  </r>
  <r>
    <n v="1499"/>
    <d v="2022-03-04T10:00:00"/>
    <x v="0"/>
    <s v="Male"/>
    <s v="West"/>
    <s v="Pediatrics"/>
    <s v="Observation"/>
    <s v="Emergency"/>
    <n v="2.5"/>
    <n v="52772"/>
    <n v="84"/>
    <n v="0.1"/>
  </r>
  <r>
    <n v="1500"/>
    <d v="2022-03-04T11:00:00"/>
    <x v="1"/>
    <s v="Female"/>
    <s v="East"/>
    <s v="Neurology"/>
    <s v="Medication"/>
    <s v="Routine"/>
    <n v="6.9"/>
    <n v="53008"/>
    <n v="62"/>
    <n v="0.37"/>
  </r>
  <r>
    <n v="1501"/>
    <d v="2022-03-04T12:00:00"/>
    <x v="0"/>
    <s v="Male"/>
    <s v="West"/>
    <s v="Pediatrics"/>
    <s v="Therapy"/>
    <s v="Emergency"/>
    <n v="3.4"/>
    <n v="42922"/>
    <n v="51"/>
    <n v="0.37"/>
  </r>
  <r>
    <n v="1502"/>
    <d v="2022-03-04T13:00:00"/>
    <x v="0"/>
    <s v="Male"/>
    <s v="West"/>
    <s v="Orthopedics"/>
    <s v="Medication"/>
    <s v="Routine"/>
    <n v="5"/>
    <n v="56713"/>
    <n v="77"/>
    <n v="0.21"/>
  </r>
  <r>
    <n v="1503"/>
    <d v="2022-03-04T14:00:00"/>
    <x v="3"/>
    <s v="Female"/>
    <s v="West"/>
    <s v="Neurology"/>
    <s v="Therapy"/>
    <s v="Routine"/>
    <n v="8.1999999999999993"/>
    <n v="59621"/>
    <n v="79"/>
    <n v="0.69"/>
  </r>
  <r>
    <n v="1504"/>
    <d v="2022-03-04T15:00:00"/>
    <x v="0"/>
    <s v="Female"/>
    <s v="South"/>
    <s v="Cardiology"/>
    <s v="Observation"/>
    <s v="Emergency"/>
    <n v="2.6"/>
    <n v="60624"/>
    <n v="73"/>
    <n v="0.18"/>
  </r>
  <r>
    <n v="1505"/>
    <d v="2022-03-04T16:00:00"/>
    <x v="0"/>
    <s v="Male"/>
    <s v="South"/>
    <s v="Cardiology"/>
    <s v="Therapy"/>
    <s v="Routine"/>
    <n v="4.0999999999999996"/>
    <n v="56344"/>
    <n v="75"/>
    <n v="0.31"/>
  </r>
  <r>
    <n v="1506"/>
    <d v="2022-03-04T17:00:00"/>
    <x v="0"/>
    <s v="Male"/>
    <s v="South"/>
    <s v="Pediatrics"/>
    <s v="Surgery"/>
    <s v="Emergency"/>
    <n v="6.1"/>
    <n v="42804"/>
    <n v="86"/>
    <n v="0.13"/>
  </r>
  <r>
    <n v="1507"/>
    <d v="2022-03-04T18:00:00"/>
    <x v="0"/>
    <s v="Male"/>
    <s v="West"/>
    <s v="Neurology"/>
    <s v="Therapy"/>
    <s v="Emergency"/>
    <n v="5.9"/>
    <n v="37367"/>
    <n v="69"/>
    <n v="0.14000000000000001"/>
  </r>
  <r>
    <n v="1508"/>
    <d v="2022-03-04T19:00:00"/>
    <x v="0"/>
    <s v="Male"/>
    <s v="West"/>
    <s v="Pediatrics"/>
    <s v="Therapy"/>
    <s v="Emergency"/>
    <n v="3.3"/>
    <n v="47497"/>
    <n v="72"/>
    <n v="0.15"/>
  </r>
  <r>
    <n v="1509"/>
    <d v="2022-03-04T20:00:00"/>
    <x v="2"/>
    <s v="Male"/>
    <s v="North"/>
    <s v="Neurology"/>
    <s v="Medication"/>
    <s v="Routine"/>
    <n v="3"/>
    <n v="77831"/>
    <n v="76"/>
    <n v="0.34"/>
  </r>
  <r>
    <n v="1510"/>
    <d v="2022-03-04T21:00:00"/>
    <x v="2"/>
    <s v="Female"/>
    <s v="West"/>
    <s v="Neurology"/>
    <s v="Medication"/>
    <s v="Routine"/>
    <n v="3.5"/>
    <n v="82136"/>
    <n v="60"/>
    <n v="0.19"/>
  </r>
  <r>
    <n v="1511"/>
    <d v="2022-03-04T22:00:00"/>
    <x v="2"/>
    <s v="Female"/>
    <s v="South"/>
    <s v="Pediatrics"/>
    <s v="Surgery"/>
    <s v="Emergency"/>
    <n v="6.9"/>
    <n v="53461"/>
    <n v="73"/>
    <n v="0.22"/>
  </r>
  <r>
    <n v="1512"/>
    <d v="2022-03-04T23:00:00"/>
    <x v="2"/>
    <s v="Female"/>
    <s v="West"/>
    <s v="Neurology"/>
    <s v="Therapy"/>
    <s v="Routine"/>
    <n v="3.4"/>
    <n v="36168"/>
    <n v="74"/>
    <n v="0.35"/>
  </r>
  <r>
    <n v="1513"/>
    <d v="2022-03-05T00:00:00"/>
    <x v="1"/>
    <s v="Female"/>
    <s v="West"/>
    <s v="Orthopedics"/>
    <s v="Medication"/>
    <s v="Routine"/>
    <n v="4.2"/>
    <n v="53377"/>
    <n v="95"/>
    <n v="0.11"/>
  </r>
  <r>
    <n v="1514"/>
    <d v="2022-03-05T01:00:00"/>
    <x v="3"/>
    <s v="Male"/>
    <s v="North"/>
    <s v="Neurology"/>
    <s v="Therapy"/>
    <s v="Routine"/>
    <n v="3.1"/>
    <n v="96833"/>
    <n v="71"/>
    <n v="0.2"/>
  </r>
  <r>
    <n v="1515"/>
    <d v="2022-03-05T02:00:00"/>
    <x v="3"/>
    <s v="Male"/>
    <s v="West"/>
    <s v="Neurology"/>
    <s v="Observation"/>
    <s v="Routine"/>
    <n v="5.4"/>
    <n v="74979"/>
    <n v="77"/>
    <n v="0.41"/>
  </r>
  <r>
    <n v="1516"/>
    <d v="2022-03-05T03:00:00"/>
    <x v="3"/>
    <s v="Female"/>
    <s v="East"/>
    <s v="Pediatrics"/>
    <s v="Observation"/>
    <s v="Emergency"/>
    <n v="4.3"/>
    <n v="66015"/>
    <n v="86"/>
    <n v="0.61"/>
  </r>
  <r>
    <n v="1517"/>
    <d v="2022-03-05T04:00:00"/>
    <x v="2"/>
    <s v="Male"/>
    <s v="North"/>
    <s v="Cardiology"/>
    <s v="Surgery"/>
    <s v="Emergency"/>
    <n v="2"/>
    <n v="74254"/>
    <n v="65"/>
    <n v="0.42"/>
  </r>
  <r>
    <n v="1518"/>
    <d v="2022-03-05T05:00:00"/>
    <x v="1"/>
    <s v="Female"/>
    <s v="West"/>
    <s v="General Medicine"/>
    <s v="Observation"/>
    <s v="Emergency"/>
    <n v="2.1"/>
    <n v="85811"/>
    <n v="92"/>
    <n v="0.24"/>
  </r>
  <r>
    <n v="1519"/>
    <d v="2022-03-05T06:00:00"/>
    <x v="3"/>
    <s v="Male"/>
    <s v="West"/>
    <s v="Neurology"/>
    <s v="Medication"/>
    <s v="Routine"/>
    <n v="0"/>
    <n v="31943"/>
    <n v="96"/>
    <n v="0.37"/>
  </r>
  <r>
    <n v="1520"/>
    <d v="2022-03-05T07:00:00"/>
    <x v="1"/>
    <s v="Male"/>
    <s v="North"/>
    <s v="General Medicine"/>
    <s v="Medication"/>
    <s v="Emergency"/>
    <n v="2.2999999999999998"/>
    <n v="47159"/>
    <n v="75"/>
    <n v="0.35"/>
  </r>
  <r>
    <n v="1521"/>
    <d v="2022-03-05T08:00:00"/>
    <x v="3"/>
    <s v="Male"/>
    <s v="West"/>
    <s v="Neurology"/>
    <s v="Surgery"/>
    <s v="Routine"/>
    <n v="5.6"/>
    <n v="44426"/>
    <n v="69"/>
    <n v="0.38"/>
  </r>
  <r>
    <n v="1522"/>
    <d v="2022-03-05T09:00:00"/>
    <x v="1"/>
    <s v="Female"/>
    <s v="South"/>
    <s v="Pediatrics"/>
    <s v="Therapy"/>
    <s v="Routine"/>
    <n v="6.6"/>
    <n v="66742"/>
    <n v="95"/>
    <n v="0.26"/>
  </r>
  <r>
    <n v="1523"/>
    <d v="2022-03-05T10:00:00"/>
    <x v="0"/>
    <s v="Female"/>
    <s v="East"/>
    <s v="Pediatrics"/>
    <s v="Medication"/>
    <s v="Routine"/>
    <n v="5.4"/>
    <n v="58202"/>
    <n v="85"/>
    <n v="0.14000000000000001"/>
  </r>
  <r>
    <n v="1524"/>
    <d v="2022-03-05T11:00:00"/>
    <x v="3"/>
    <s v="Female"/>
    <s v="East"/>
    <s v="Neurology"/>
    <s v="Observation"/>
    <s v="Emergency"/>
    <n v="5.0999999999999996"/>
    <n v="70126"/>
    <n v="76"/>
    <n v="0.3"/>
  </r>
  <r>
    <n v="1525"/>
    <d v="2022-03-05T12:00:00"/>
    <x v="0"/>
    <s v="Female"/>
    <s v="South"/>
    <s v="Pediatrics"/>
    <s v="Medication"/>
    <s v="Emergency"/>
    <n v="3.7"/>
    <n v="44862"/>
    <n v="92"/>
    <n v="0.72"/>
  </r>
  <r>
    <n v="1526"/>
    <d v="2022-03-05T13:00:00"/>
    <x v="0"/>
    <s v="Male"/>
    <s v="West"/>
    <s v="Pediatrics"/>
    <s v="Surgery"/>
    <s v="Emergency"/>
    <n v="5.5"/>
    <n v="82439"/>
    <n v="91"/>
    <n v="0.4"/>
  </r>
  <r>
    <n v="1527"/>
    <d v="2022-03-05T14:00:00"/>
    <x v="0"/>
    <s v="Male"/>
    <s v="West"/>
    <s v="Neurology"/>
    <s v="Observation"/>
    <s v="Emergency"/>
    <n v="4.5999999999999996"/>
    <n v="53613"/>
    <n v="71"/>
    <n v="0.27"/>
  </r>
  <r>
    <n v="1528"/>
    <d v="2022-03-05T15:00:00"/>
    <x v="0"/>
    <s v="Male"/>
    <s v="East"/>
    <s v="Cardiology"/>
    <s v="Observation"/>
    <s v="Emergency"/>
    <n v="7.6"/>
    <n v="68891"/>
    <n v="78"/>
    <n v="0.47"/>
  </r>
  <r>
    <n v="1529"/>
    <d v="2022-03-05T16:00:00"/>
    <x v="2"/>
    <s v="Male"/>
    <s v="West"/>
    <s v="Neurology"/>
    <s v="Observation"/>
    <s v="Routine"/>
    <n v="3.8"/>
    <n v="78908"/>
    <n v="82"/>
    <n v="7.0000000000000007E-2"/>
  </r>
  <r>
    <n v="1530"/>
    <d v="2022-03-05T17:00:00"/>
    <x v="0"/>
    <s v="Female"/>
    <s v="East"/>
    <s v="Cardiology"/>
    <s v="Surgery"/>
    <s v="Emergency"/>
    <n v="6.7"/>
    <n v="77302"/>
    <n v="75"/>
    <n v="0.23"/>
  </r>
  <r>
    <n v="1531"/>
    <d v="2022-03-05T18:00:00"/>
    <x v="0"/>
    <s v="Male"/>
    <s v="East"/>
    <s v="Pediatrics"/>
    <s v="Surgery"/>
    <s v="Routine"/>
    <n v="5.7"/>
    <n v="62217"/>
    <n v="58"/>
    <n v="0.39"/>
  </r>
  <r>
    <n v="1532"/>
    <d v="2022-03-05T19:00:00"/>
    <x v="2"/>
    <s v="Male"/>
    <s v="South"/>
    <s v="Cardiology"/>
    <s v="Therapy"/>
    <s v="Routine"/>
    <n v="5.5"/>
    <n v="71387"/>
    <n v="64"/>
    <n v="0.47"/>
  </r>
  <r>
    <n v="1533"/>
    <d v="2022-03-05T20:00:00"/>
    <x v="2"/>
    <s v="Male"/>
    <s v="East"/>
    <s v="Pediatrics"/>
    <s v="Therapy"/>
    <s v="Routine"/>
    <n v="0"/>
    <n v="89833"/>
    <n v="59"/>
    <n v="0.17"/>
  </r>
  <r>
    <n v="1534"/>
    <d v="2022-03-05T21:00:00"/>
    <x v="0"/>
    <s v="Female"/>
    <s v="West"/>
    <s v="Cardiology"/>
    <s v="Therapy"/>
    <s v="Routine"/>
    <n v="5.9"/>
    <n v="65272"/>
    <n v="81"/>
    <n v="0.1"/>
  </r>
  <r>
    <n v="1535"/>
    <d v="2022-03-05T22:00:00"/>
    <x v="0"/>
    <s v="Female"/>
    <s v="West"/>
    <s v="Cardiology"/>
    <s v="Surgery"/>
    <s v="Routine"/>
    <n v="3.7"/>
    <n v="40407"/>
    <n v="61"/>
    <n v="0.36"/>
  </r>
  <r>
    <n v="1536"/>
    <d v="2022-03-05T23:00:00"/>
    <x v="3"/>
    <s v="Female"/>
    <s v="North"/>
    <s v="Neurology"/>
    <s v="Observation"/>
    <s v="Routine"/>
    <n v="3.1"/>
    <n v="66661"/>
    <n v="77"/>
    <n v="0.24"/>
  </r>
  <r>
    <n v="1537"/>
    <d v="2022-03-06T00:00:00"/>
    <x v="3"/>
    <s v="Male"/>
    <s v="West"/>
    <s v="Cardiology"/>
    <s v="Observation"/>
    <s v="Routine"/>
    <n v="1"/>
    <n v="54254"/>
    <n v="97"/>
    <n v="0.4"/>
  </r>
  <r>
    <n v="1538"/>
    <d v="2022-03-06T01:00:00"/>
    <x v="2"/>
    <s v="Female"/>
    <s v="North"/>
    <s v="Pediatrics"/>
    <s v="Medication"/>
    <s v="Emergency"/>
    <n v="4"/>
    <n v="8040"/>
    <n v="92"/>
    <n v="0.3"/>
  </r>
  <r>
    <n v="1539"/>
    <d v="2022-03-06T02:00:00"/>
    <x v="3"/>
    <s v="Male"/>
    <s v="East"/>
    <s v="Neurology"/>
    <s v="Therapy"/>
    <s v="Emergency"/>
    <n v="4.0999999999999996"/>
    <n v="64240"/>
    <n v="53"/>
    <n v="0.36"/>
  </r>
  <r>
    <n v="1540"/>
    <d v="2022-03-06T03:00:00"/>
    <x v="0"/>
    <s v="Male"/>
    <s v="West"/>
    <s v="Cardiology"/>
    <s v="Observation"/>
    <s v="Routine"/>
    <n v="1.4"/>
    <n v="57333"/>
    <n v="60"/>
    <n v="0.31"/>
  </r>
  <r>
    <n v="1541"/>
    <d v="2022-03-06T04:00:00"/>
    <x v="2"/>
    <s v="Male"/>
    <s v="South"/>
    <s v="Neurology"/>
    <s v="Observation"/>
    <s v="Routine"/>
    <n v="1.1000000000000001"/>
    <n v="78128"/>
    <n v="66"/>
    <n v="0.35"/>
  </r>
  <r>
    <n v="1542"/>
    <d v="2022-03-06T05:00:00"/>
    <x v="3"/>
    <s v="Female"/>
    <s v="South"/>
    <s v="General Medicine"/>
    <s v="Observation"/>
    <s v="Routine"/>
    <n v="5"/>
    <n v="39998"/>
    <n v="61"/>
    <n v="7.0000000000000007E-2"/>
  </r>
  <r>
    <n v="1543"/>
    <d v="2022-03-06T06:00:00"/>
    <x v="0"/>
    <s v="Female"/>
    <s v="South"/>
    <s v="Neurology"/>
    <s v="Observation"/>
    <s v="Routine"/>
    <n v="5.7"/>
    <n v="24886"/>
    <n v="55"/>
    <n v="0.15"/>
  </r>
  <r>
    <n v="1544"/>
    <d v="2022-03-06T07:00:00"/>
    <x v="0"/>
    <s v="Male"/>
    <s v="East"/>
    <s v="General Medicine"/>
    <s v="Surgery"/>
    <s v="Routine"/>
    <n v="4.4000000000000004"/>
    <n v="58374"/>
    <n v="75"/>
    <n v="0.31"/>
  </r>
  <r>
    <n v="1545"/>
    <d v="2022-03-06T08:00:00"/>
    <x v="1"/>
    <s v="Male"/>
    <s v="East"/>
    <s v="General Medicine"/>
    <s v="Therapy"/>
    <s v="Emergency"/>
    <n v="6.3"/>
    <n v="62604"/>
    <n v="83"/>
    <n v="0.15"/>
  </r>
  <r>
    <n v="1546"/>
    <d v="2022-03-06T09:00:00"/>
    <x v="0"/>
    <s v="Female"/>
    <s v="North"/>
    <s v="Neurology"/>
    <s v="Observation"/>
    <s v="Routine"/>
    <n v="3.8"/>
    <n v="56877"/>
    <n v="86"/>
    <n v="0.53"/>
  </r>
  <r>
    <n v="1547"/>
    <d v="2022-03-06T10:00:00"/>
    <x v="2"/>
    <s v="Female"/>
    <s v="South"/>
    <s v="Pediatrics"/>
    <s v="Observation"/>
    <s v="Routine"/>
    <n v="3.9"/>
    <n v="55414"/>
    <n v="69"/>
    <n v="0.3"/>
  </r>
  <r>
    <n v="1548"/>
    <d v="2022-03-06T11:00:00"/>
    <x v="0"/>
    <s v="Female"/>
    <s v="North"/>
    <s v="Pediatrics"/>
    <s v="Observation"/>
    <s v="Routine"/>
    <n v="2.2000000000000002"/>
    <n v="33625"/>
    <n v="72"/>
    <n v="0.5"/>
  </r>
  <r>
    <n v="1549"/>
    <d v="2022-03-06T12:00:00"/>
    <x v="3"/>
    <s v="Male"/>
    <s v="North"/>
    <s v="Pediatrics"/>
    <s v="Observation"/>
    <s v="Routine"/>
    <n v="0.9"/>
    <n v="52222"/>
    <n v="79"/>
    <n v="0.09"/>
  </r>
  <r>
    <n v="1550"/>
    <d v="2022-03-06T13:00:00"/>
    <x v="2"/>
    <s v="Male"/>
    <s v="West"/>
    <s v="Orthopedics"/>
    <s v="Medication"/>
    <s v="Routine"/>
    <n v="7.7"/>
    <n v="48032"/>
    <n v="74"/>
    <n v="0.59"/>
  </r>
  <r>
    <n v="1551"/>
    <d v="2022-03-06T14:00:00"/>
    <x v="1"/>
    <s v="Male"/>
    <s v="West"/>
    <s v="General Medicine"/>
    <s v="Observation"/>
    <s v="Routine"/>
    <n v="6.3"/>
    <n v="76454"/>
    <n v="85"/>
    <n v="0.16"/>
  </r>
  <r>
    <n v="1552"/>
    <d v="2022-03-06T15:00:00"/>
    <x v="2"/>
    <s v="Female"/>
    <s v="South"/>
    <s v="Neurology"/>
    <s v="Observation"/>
    <s v="Emergency"/>
    <n v="1.2"/>
    <n v="62587"/>
    <n v="80"/>
    <n v="0.05"/>
  </r>
  <r>
    <n v="1553"/>
    <d v="2022-03-06T16:00:00"/>
    <x v="2"/>
    <s v="Female"/>
    <s v="East"/>
    <s v="Pediatrics"/>
    <s v="Observation"/>
    <s v="Routine"/>
    <n v="4.3"/>
    <n v="49440"/>
    <n v="70"/>
    <n v="0.12"/>
  </r>
  <r>
    <n v="1554"/>
    <d v="2022-03-06T17:00:00"/>
    <x v="1"/>
    <s v="Female"/>
    <s v="West"/>
    <s v="Pediatrics"/>
    <s v="Medication"/>
    <s v="Routine"/>
    <n v="3.8"/>
    <n v="89478"/>
    <n v="53"/>
    <n v="0.63"/>
  </r>
  <r>
    <n v="1555"/>
    <d v="2022-03-06T18:00:00"/>
    <x v="3"/>
    <s v="Male"/>
    <s v="East"/>
    <s v="Neurology"/>
    <s v="Surgery"/>
    <s v="Routine"/>
    <n v="3.5"/>
    <n v="49622"/>
    <n v="93"/>
    <n v="0.25"/>
  </r>
  <r>
    <n v="1556"/>
    <d v="2022-03-06T19:00:00"/>
    <x v="3"/>
    <s v="Male"/>
    <s v="North"/>
    <s v="General Medicine"/>
    <s v="Medication"/>
    <s v="Routine"/>
    <n v="3.2"/>
    <n v="66156"/>
    <n v="67"/>
    <n v="0.28999999999999998"/>
  </r>
  <r>
    <n v="1557"/>
    <d v="2022-03-06T20:00:00"/>
    <x v="2"/>
    <s v="Female"/>
    <s v="North"/>
    <s v="Neurology"/>
    <s v="Observation"/>
    <s v="Routine"/>
    <n v="4.8"/>
    <n v="51662"/>
    <n v="79"/>
    <n v="0.23"/>
  </r>
  <r>
    <n v="1558"/>
    <d v="2022-03-06T21:00:00"/>
    <x v="0"/>
    <s v="Male"/>
    <s v="North"/>
    <s v="Orthopedics"/>
    <s v="Surgery"/>
    <s v="Routine"/>
    <n v="5.6"/>
    <n v="87623"/>
    <n v="52"/>
    <n v="0.3"/>
  </r>
  <r>
    <n v="1559"/>
    <d v="2022-03-06T22:00:00"/>
    <x v="2"/>
    <s v="Female"/>
    <s v="North"/>
    <s v="Orthopedics"/>
    <s v="Observation"/>
    <s v="Routine"/>
    <n v="4.8"/>
    <n v="56737"/>
    <n v="75"/>
    <n v="0.49"/>
  </r>
  <r>
    <n v="1560"/>
    <d v="2022-03-06T23:00:00"/>
    <x v="1"/>
    <s v="Male"/>
    <s v="South"/>
    <s v="Neurology"/>
    <s v="Surgery"/>
    <s v="Routine"/>
    <n v="3.8"/>
    <n v="57328"/>
    <n v="76"/>
    <n v="0.31"/>
  </r>
  <r>
    <n v="1561"/>
    <d v="2022-03-07T00:00:00"/>
    <x v="0"/>
    <s v="Female"/>
    <s v="North"/>
    <s v="General Medicine"/>
    <s v="Observation"/>
    <s v="Routine"/>
    <n v="3.7"/>
    <n v="52203"/>
    <n v="77"/>
    <n v="0.52"/>
  </r>
  <r>
    <n v="1562"/>
    <d v="2022-03-07T01:00:00"/>
    <x v="3"/>
    <s v="Male"/>
    <s v="West"/>
    <s v="Pediatrics"/>
    <s v="Observation"/>
    <s v="Routine"/>
    <n v="5.9"/>
    <n v="58930"/>
    <n v="100"/>
    <n v="0.33"/>
  </r>
  <r>
    <n v="1563"/>
    <d v="2022-03-07T02:00:00"/>
    <x v="2"/>
    <s v="Male"/>
    <s v="North"/>
    <s v="Orthopedics"/>
    <s v="Surgery"/>
    <s v="Routine"/>
    <n v="4.9000000000000004"/>
    <n v="78991"/>
    <n v="67"/>
    <n v="0.19"/>
  </r>
  <r>
    <n v="1564"/>
    <d v="2022-03-07T03:00:00"/>
    <x v="0"/>
    <s v="Female"/>
    <s v="East"/>
    <s v="Orthopedics"/>
    <s v="Surgery"/>
    <s v="Routine"/>
    <n v="4.0999999999999996"/>
    <n v="71917"/>
    <n v="85"/>
    <n v="0.3"/>
  </r>
  <r>
    <n v="1565"/>
    <d v="2022-03-07T04:00:00"/>
    <x v="2"/>
    <s v="Female"/>
    <s v="West"/>
    <s v="General Medicine"/>
    <s v="Observation"/>
    <s v="Routine"/>
    <n v="3.9"/>
    <n v="55562"/>
    <n v="81"/>
    <n v="0.11"/>
  </r>
  <r>
    <n v="1566"/>
    <d v="2022-03-07T05:00:00"/>
    <x v="0"/>
    <s v="Female"/>
    <s v="East"/>
    <s v="Orthopedics"/>
    <s v="Medication"/>
    <s v="Routine"/>
    <n v="4.7"/>
    <n v="89027"/>
    <n v="67"/>
    <n v="0.2"/>
  </r>
  <r>
    <n v="1567"/>
    <d v="2022-03-07T06:00:00"/>
    <x v="2"/>
    <s v="Female"/>
    <s v="East"/>
    <s v="Orthopedics"/>
    <s v="Medication"/>
    <s v="Routine"/>
    <n v="3.1"/>
    <n v="72460"/>
    <n v="85"/>
    <n v="0.28000000000000003"/>
  </r>
  <r>
    <n v="1568"/>
    <d v="2022-03-07T07:00:00"/>
    <x v="3"/>
    <s v="Female"/>
    <s v="South"/>
    <s v="General Medicine"/>
    <s v="Medication"/>
    <s v="Routine"/>
    <n v="5.6"/>
    <n v="46236"/>
    <n v="73"/>
    <n v="0.26"/>
  </r>
  <r>
    <n v="1569"/>
    <d v="2022-03-07T08:00:00"/>
    <x v="2"/>
    <s v="Male"/>
    <s v="South"/>
    <s v="Neurology"/>
    <s v="Medication"/>
    <s v="Routine"/>
    <n v="1.8"/>
    <n v="27393"/>
    <n v="86"/>
    <n v="0.28999999999999998"/>
  </r>
  <r>
    <n v="1570"/>
    <d v="2022-03-07T09:00:00"/>
    <x v="0"/>
    <s v="Female"/>
    <s v="East"/>
    <s v="Pediatrics"/>
    <s v="Surgery"/>
    <s v="Routine"/>
    <n v="3.2"/>
    <n v="46700"/>
    <n v="99"/>
    <n v="0.48"/>
  </r>
  <r>
    <n v="1571"/>
    <d v="2022-03-07T10:00:00"/>
    <x v="0"/>
    <s v="Female"/>
    <s v="East"/>
    <s v="Pediatrics"/>
    <s v="Surgery"/>
    <s v="Routine"/>
    <n v="5.2"/>
    <n v="63267"/>
    <n v="77"/>
    <n v="0.18"/>
  </r>
  <r>
    <n v="1572"/>
    <d v="2022-03-07T11:00:00"/>
    <x v="3"/>
    <s v="Female"/>
    <s v="North"/>
    <s v="Orthopedics"/>
    <s v="Medication"/>
    <s v="Emergency"/>
    <n v="1.7"/>
    <n v="66944"/>
    <n v="72"/>
    <n v="0.38"/>
  </r>
  <r>
    <n v="1573"/>
    <d v="2022-03-07T12:00:00"/>
    <x v="2"/>
    <s v="Male"/>
    <s v="West"/>
    <s v="Pediatrics"/>
    <s v="Therapy"/>
    <s v="Emergency"/>
    <n v="0.9"/>
    <n v="82183"/>
    <n v="88"/>
    <n v="0.28000000000000003"/>
  </r>
  <r>
    <n v="1574"/>
    <d v="2022-03-07T13:00:00"/>
    <x v="1"/>
    <s v="Female"/>
    <s v="North"/>
    <s v="Neurology"/>
    <s v="Therapy"/>
    <s v="Emergency"/>
    <n v="4.0999999999999996"/>
    <n v="33109"/>
    <n v="92"/>
    <n v="0.53"/>
  </r>
  <r>
    <n v="1575"/>
    <d v="2022-03-07T14:00:00"/>
    <x v="3"/>
    <s v="Female"/>
    <s v="South"/>
    <s v="Orthopedics"/>
    <s v="Therapy"/>
    <s v="Emergency"/>
    <n v="0.6"/>
    <n v="46217"/>
    <n v="64"/>
    <n v="0.11"/>
  </r>
  <r>
    <n v="1576"/>
    <d v="2022-03-07T15:00:00"/>
    <x v="3"/>
    <s v="Female"/>
    <s v="South"/>
    <s v="Pediatrics"/>
    <s v="Observation"/>
    <s v="Emergency"/>
    <n v="1.4"/>
    <n v="31447"/>
    <n v="70"/>
    <n v="0.56999999999999995"/>
  </r>
  <r>
    <n v="1577"/>
    <d v="2022-03-07T16:00:00"/>
    <x v="3"/>
    <s v="Male"/>
    <s v="North"/>
    <s v="Cardiology"/>
    <s v="Medication"/>
    <s v="Emergency"/>
    <n v="5.5"/>
    <n v="28224"/>
    <n v="83"/>
    <n v="0.18"/>
  </r>
  <r>
    <n v="1578"/>
    <d v="2022-03-07T17:00:00"/>
    <x v="2"/>
    <s v="Male"/>
    <s v="West"/>
    <s v="Cardiology"/>
    <s v="Observation"/>
    <s v="Routine"/>
    <n v="3.6"/>
    <n v="42444"/>
    <n v="73"/>
    <n v="0.13"/>
  </r>
  <r>
    <n v="1579"/>
    <d v="2022-03-07T18:00:00"/>
    <x v="2"/>
    <s v="Female"/>
    <s v="East"/>
    <s v="Cardiology"/>
    <s v="Surgery"/>
    <s v="Routine"/>
    <n v="6.6"/>
    <n v="62332"/>
    <n v="64"/>
    <n v="0.51"/>
  </r>
  <r>
    <n v="1580"/>
    <d v="2022-03-07T19:00:00"/>
    <x v="0"/>
    <s v="Male"/>
    <s v="North"/>
    <s v="Cardiology"/>
    <s v="Surgery"/>
    <s v="Routine"/>
    <n v="1.6"/>
    <n v="70428"/>
    <n v="81"/>
    <n v="0.28999999999999998"/>
  </r>
  <r>
    <n v="1581"/>
    <d v="2022-03-07T20:00:00"/>
    <x v="3"/>
    <s v="Female"/>
    <s v="South"/>
    <s v="Cardiology"/>
    <s v="Therapy"/>
    <s v="Routine"/>
    <n v="3.8"/>
    <n v="36033"/>
    <n v="83"/>
    <n v="0.46"/>
  </r>
  <r>
    <n v="1582"/>
    <d v="2022-03-07T21:00:00"/>
    <x v="0"/>
    <s v="Male"/>
    <s v="West"/>
    <s v="Orthopedics"/>
    <s v="Therapy"/>
    <s v="Emergency"/>
    <n v="4.8"/>
    <n v="38814"/>
    <n v="71"/>
    <n v="0.14000000000000001"/>
  </r>
  <r>
    <n v="1583"/>
    <d v="2022-03-07T22:00:00"/>
    <x v="0"/>
    <s v="Female"/>
    <s v="South"/>
    <s v="General Medicine"/>
    <s v="Surgery"/>
    <s v="Routine"/>
    <n v="1.7"/>
    <n v="19404"/>
    <n v="76"/>
    <n v="0.1"/>
  </r>
  <r>
    <n v="1584"/>
    <d v="2022-03-07T23:00:00"/>
    <x v="0"/>
    <s v="Male"/>
    <s v="West"/>
    <s v="General Medicine"/>
    <s v="Therapy"/>
    <s v="Emergency"/>
    <n v="6.1"/>
    <n v="59287"/>
    <n v="68"/>
    <n v="0.19"/>
  </r>
  <r>
    <n v="1585"/>
    <d v="2022-03-08T00:00:00"/>
    <x v="1"/>
    <s v="Female"/>
    <s v="West"/>
    <s v="Orthopedics"/>
    <s v="Therapy"/>
    <s v="Routine"/>
    <n v="5"/>
    <n v="40357"/>
    <n v="62"/>
    <n v="7.0000000000000007E-2"/>
  </r>
  <r>
    <n v="1586"/>
    <d v="2022-03-08T01:00:00"/>
    <x v="3"/>
    <s v="Female"/>
    <s v="West"/>
    <s v="Orthopedics"/>
    <s v="Surgery"/>
    <s v="Routine"/>
    <n v="0.8"/>
    <n v="88261"/>
    <n v="69"/>
    <n v="0.19"/>
  </r>
  <r>
    <n v="1587"/>
    <d v="2022-03-08T02:00:00"/>
    <x v="2"/>
    <s v="Male"/>
    <s v="North"/>
    <s v="Neurology"/>
    <s v="Observation"/>
    <s v="Routine"/>
    <n v="3.9"/>
    <n v="63196"/>
    <n v="76"/>
    <n v="0.48"/>
  </r>
  <r>
    <n v="1588"/>
    <d v="2022-03-08T03:00:00"/>
    <x v="0"/>
    <s v="Female"/>
    <s v="North"/>
    <s v="General Medicine"/>
    <s v="Therapy"/>
    <s v="Routine"/>
    <n v="4.8"/>
    <n v="51571"/>
    <n v="57"/>
    <n v="0.32"/>
  </r>
  <r>
    <n v="1589"/>
    <d v="2022-03-08T04:00:00"/>
    <x v="0"/>
    <s v="Female"/>
    <s v="North"/>
    <s v="Cardiology"/>
    <s v="Observation"/>
    <s v="Routine"/>
    <n v="2.8"/>
    <n v="42178"/>
    <n v="70"/>
    <n v="0.25"/>
  </r>
  <r>
    <n v="1590"/>
    <d v="2022-03-08T05:00:00"/>
    <x v="2"/>
    <s v="Female"/>
    <s v="West"/>
    <s v="Orthopedics"/>
    <s v="Therapy"/>
    <s v="Emergency"/>
    <n v="1"/>
    <n v="25107"/>
    <n v="76"/>
    <n v="0.21"/>
  </r>
  <r>
    <n v="1591"/>
    <d v="2022-03-08T06:00:00"/>
    <x v="2"/>
    <s v="Female"/>
    <s v="West"/>
    <s v="Cardiology"/>
    <s v="Medication"/>
    <s v="Emergency"/>
    <n v="4.5999999999999996"/>
    <n v="27643"/>
    <n v="89"/>
    <n v="0.17"/>
  </r>
  <r>
    <n v="1592"/>
    <d v="2022-03-08T07:00:00"/>
    <x v="1"/>
    <s v="Male"/>
    <s v="South"/>
    <s v="General Medicine"/>
    <s v="Observation"/>
    <s v="Emergency"/>
    <n v="8.4"/>
    <n v="42557"/>
    <n v="71"/>
    <n v="0.28000000000000003"/>
  </r>
  <r>
    <n v="1593"/>
    <d v="2022-03-08T08:00:00"/>
    <x v="3"/>
    <s v="Female"/>
    <s v="East"/>
    <s v="Pediatrics"/>
    <s v="Observation"/>
    <s v="Routine"/>
    <n v="3.2"/>
    <n v="41022"/>
    <n v="60"/>
    <n v="0.15"/>
  </r>
  <r>
    <n v="1594"/>
    <d v="2022-03-08T09:00:00"/>
    <x v="3"/>
    <s v="Male"/>
    <s v="North"/>
    <s v="Pediatrics"/>
    <s v="Therapy"/>
    <s v="Emergency"/>
    <n v="7.1"/>
    <n v="35017"/>
    <n v="72"/>
    <n v="0.32"/>
  </r>
  <r>
    <n v="1595"/>
    <d v="2022-03-08T10:00:00"/>
    <x v="2"/>
    <s v="Male"/>
    <s v="West"/>
    <s v="Orthopedics"/>
    <s v="Observation"/>
    <s v="Routine"/>
    <n v="2.5"/>
    <n v="62542"/>
    <n v="68"/>
    <n v="0.4"/>
  </r>
  <r>
    <n v="1596"/>
    <d v="2022-03-08T11:00:00"/>
    <x v="0"/>
    <s v="Male"/>
    <s v="South"/>
    <s v="Neurology"/>
    <s v="Medication"/>
    <s v="Routine"/>
    <n v="4.4000000000000004"/>
    <n v="65285"/>
    <n v="82"/>
    <n v="0.06"/>
  </r>
  <r>
    <n v="1597"/>
    <d v="2022-03-08T12:00:00"/>
    <x v="0"/>
    <s v="Male"/>
    <s v="South"/>
    <s v="Cardiology"/>
    <s v="Surgery"/>
    <s v="Emergency"/>
    <n v="5.5"/>
    <n v="45827"/>
    <n v="71"/>
    <n v="0.43"/>
  </r>
  <r>
    <n v="1598"/>
    <d v="2022-03-08T13:00:00"/>
    <x v="3"/>
    <s v="Female"/>
    <s v="South"/>
    <s v="Orthopedics"/>
    <s v="Medication"/>
    <s v="Routine"/>
    <n v="4"/>
    <n v="93703"/>
    <n v="42"/>
    <n v="0.19"/>
  </r>
  <r>
    <n v="1599"/>
    <d v="2022-03-08T14:00:00"/>
    <x v="3"/>
    <s v="Female"/>
    <s v="North"/>
    <s v="Neurology"/>
    <s v="Surgery"/>
    <s v="Routine"/>
    <n v="3.4"/>
    <n v="20065"/>
    <n v="100"/>
    <n v="0.06"/>
  </r>
  <r>
    <n v="1600"/>
    <d v="2022-03-08T15:00:00"/>
    <x v="1"/>
    <s v="Male"/>
    <s v="North"/>
    <s v="Cardiology"/>
    <s v="Medication"/>
    <s v="Routine"/>
    <n v="5.5"/>
    <n v="56163"/>
    <n v="77"/>
    <n v="0.28999999999999998"/>
  </r>
  <r>
    <n v="1601"/>
    <d v="2022-03-08T16:00:00"/>
    <x v="3"/>
    <s v="Female"/>
    <s v="East"/>
    <s v="General Medicine"/>
    <s v="Medication"/>
    <s v="Emergency"/>
    <n v="7.8"/>
    <n v="50628"/>
    <n v="76"/>
    <n v="0.4"/>
  </r>
  <r>
    <n v="1602"/>
    <d v="2022-03-08T17:00:00"/>
    <x v="0"/>
    <s v="Male"/>
    <s v="South"/>
    <s v="Pediatrics"/>
    <s v="Observation"/>
    <s v="Routine"/>
    <n v="4.5999999999999996"/>
    <n v="43986"/>
    <n v="57"/>
    <n v="0.15"/>
  </r>
  <r>
    <n v="1603"/>
    <d v="2022-03-08T18:00:00"/>
    <x v="3"/>
    <s v="Female"/>
    <s v="North"/>
    <s v="Neurology"/>
    <s v="Medication"/>
    <s v="Routine"/>
    <n v="3"/>
    <n v="41047"/>
    <n v="57"/>
    <n v="0.05"/>
  </r>
  <r>
    <n v="1604"/>
    <d v="2022-03-08T19:00:00"/>
    <x v="0"/>
    <s v="Female"/>
    <s v="South"/>
    <s v="Cardiology"/>
    <s v="Therapy"/>
    <s v="Routine"/>
    <n v="3.6"/>
    <n v="54861"/>
    <n v="74"/>
    <n v="0.09"/>
  </r>
  <r>
    <n v="1605"/>
    <d v="2022-03-08T20:00:00"/>
    <x v="3"/>
    <s v="Female"/>
    <s v="West"/>
    <s v="Orthopedics"/>
    <s v="Therapy"/>
    <s v="Emergency"/>
    <n v="9"/>
    <n v="50489"/>
    <n v="79"/>
    <n v="0.11"/>
  </r>
  <r>
    <n v="1606"/>
    <d v="2022-03-08T21:00:00"/>
    <x v="0"/>
    <s v="Male"/>
    <s v="South"/>
    <s v="Cardiology"/>
    <s v="Therapy"/>
    <s v="Emergency"/>
    <n v="4.3"/>
    <n v="47162"/>
    <n v="83"/>
    <n v="0.15"/>
  </r>
  <r>
    <n v="1607"/>
    <d v="2022-03-08T22:00:00"/>
    <x v="3"/>
    <s v="Male"/>
    <s v="East"/>
    <s v="Orthopedics"/>
    <s v="Therapy"/>
    <s v="Routine"/>
    <n v="2.8"/>
    <n v="29026"/>
    <n v="78"/>
    <n v="0.59"/>
  </r>
  <r>
    <n v="1608"/>
    <d v="2022-03-08T23:00:00"/>
    <x v="2"/>
    <s v="Female"/>
    <s v="North"/>
    <s v="Pediatrics"/>
    <s v="Observation"/>
    <s v="Routine"/>
    <n v="1.7"/>
    <n v="22638"/>
    <n v="61"/>
    <n v="0.4"/>
  </r>
  <r>
    <n v="1609"/>
    <d v="2022-03-09T00:00:00"/>
    <x v="3"/>
    <s v="Male"/>
    <s v="West"/>
    <s v="Pediatrics"/>
    <s v="Therapy"/>
    <s v="Routine"/>
    <n v="0.3"/>
    <n v="49230"/>
    <n v="45"/>
    <n v="0.3"/>
  </r>
  <r>
    <n v="1610"/>
    <d v="2022-03-09T01:00:00"/>
    <x v="0"/>
    <s v="Male"/>
    <s v="North"/>
    <s v="Cardiology"/>
    <s v="Medication"/>
    <s v="Routine"/>
    <n v="4.7"/>
    <n v="46958"/>
    <n v="74"/>
    <n v="0.18"/>
  </r>
  <r>
    <n v="1611"/>
    <d v="2022-03-09T02:00:00"/>
    <x v="1"/>
    <s v="Female"/>
    <s v="West"/>
    <s v="Cardiology"/>
    <s v="Therapy"/>
    <s v="Emergency"/>
    <n v="5.3"/>
    <n v="51059"/>
    <n v="69"/>
    <n v="0.28000000000000003"/>
  </r>
  <r>
    <n v="1612"/>
    <d v="2022-03-09T03:00:00"/>
    <x v="2"/>
    <s v="Male"/>
    <s v="South"/>
    <s v="Orthopedics"/>
    <s v="Observation"/>
    <s v="Routine"/>
    <n v="3.2"/>
    <n v="52828"/>
    <n v="60"/>
    <n v="0.44"/>
  </r>
  <r>
    <n v="1613"/>
    <d v="2022-03-09T04:00:00"/>
    <x v="0"/>
    <s v="Female"/>
    <s v="South"/>
    <s v="Orthopedics"/>
    <s v="Surgery"/>
    <s v="Routine"/>
    <n v="4"/>
    <n v="44550"/>
    <n v="85"/>
    <n v="0.49"/>
  </r>
  <r>
    <n v="1614"/>
    <d v="2022-03-09T05:00:00"/>
    <x v="0"/>
    <s v="Female"/>
    <s v="East"/>
    <s v="Neurology"/>
    <s v="Medication"/>
    <s v="Emergency"/>
    <n v="1.7"/>
    <n v="50752"/>
    <n v="56"/>
    <n v="0.25"/>
  </r>
  <r>
    <n v="1615"/>
    <d v="2022-03-09T06:00:00"/>
    <x v="0"/>
    <s v="Female"/>
    <s v="East"/>
    <s v="Neurology"/>
    <s v="Medication"/>
    <s v="Routine"/>
    <n v="4.3"/>
    <n v="37929"/>
    <n v="82"/>
    <n v="0.18"/>
  </r>
  <r>
    <n v="1616"/>
    <d v="2022-03-09T07:00:00"/>
    <x v="2"/>
    <s v="Male"/>
    <s v="West"/>
    <s v="Neurology"/>
    <s v="Observation"/>
    <s v="Emergency"/>
    <n v="5"/>
    <n v="85479"/>
    <n v="58"/>
    <n v="0.28999999999999998"/>
  </r>
  <r>
    <n v="1617"/>
    <d v="2022-03-09T08:00:00"/>
    <x v="1"/>
    <s v="Female"/>
    <s v="East"/>
    <s v="Cardiology"/>
    <s v="Surgery"/>
    <s v="Emergency"/>
    <n v="2.9"/>
    <n v="39005"/>
    <n v="77"/>
    <n v="0.31"/>
  </r>
  <r>
    <n v="1618"/>
    <d v="2022-03-09T09:00:00"/>
    <x v="2"/>
    <s v="Female"/>
    <s v="East"/>
    <s v="Neurology"/>
    <s v="Therapy"/>
    <s v="Emergency"/>
    <n v="7.4"/>
    <n v="47580"/>
    <n v="86"/>
    <n v="0.14000000000000001"/>
  </r>
  <r>
    <n v="1619"/>
    <d v="2022-03-09T10:00:00"/>
    <x v="0"/>
    <s v="Male"/>
    <s v="East"/>
    <s v="Cardiology"/>
    <s v="Surgery"/>
    <s v="Routine"/>
    <n v="2.2999999999999998"/>
    <n v="40524"/>
    <n v="71"/>
    <n v="0.25"/>
  </r>
  <r>
    <n v="1620"/>
    <d v="2022-03-09T11:00:00"/>
    <x v="2"/>
    <s v="Male"/>
    <s v="East"/>
    <s v="Pediatrics"/>
    <s v="Medication"/>
    <s v="Routine"/>
    <n v="4.5999999999999996"/>
    <n v="40188"/>
    <n v="95"/>
    <n v="0.28999999999999998"/>
  </r>
  <r>
    <n v="1621"/>
    <d v="2022-03-09T12:00:00"/>
    <x v="0"/>
    <s v="Male"/>
    <s v="South"/>
    <s v="General Medicine"/>
    <s v="Medication"/>
    <s v="Emergency"/>
    <n v="5.7"/>
    <n v="55493"/>
    <n v="98"/>
    <n v="0.4"/>
  </r>
  <r>
    <n v="1622"/>
    <d v="2022-03-09T13:00:00"/>
    <x v="3"/>
    <s v="Male"/>
    <s v="East"/>
    <s v="Pediatrics"/>
    <s v="Medication"/>
    <s v="Routine"/>
    <n v="3.8"/>
    <n v="52955"/>
    <n v="78"/>
    <n v="0.56999999999999995"/>
  </r>
  <r>
    <n v="1623"/>
    <d v="2022-03-09T14:00:00"/>
    <x v="0"/>
    <s v="Female"/>
    <s v="South"/>
    <s v="Cardiology"/>
    <s v="Surgery"/>
    <s v="Routine"/>
    <n v="3.6"/>
    <n v="45811"/>
    <n v="81"/>
    <n v="0.5"/>
  </r>
  <r>
    <n v="1624"/>
    <d v="2022-03-09T15:00:00"/>
    <x v="1"/>
    <s v="Male"/>
    <s v="South"/>
    <s v="Cardiology"/>
    <s v="Therapy"/>
    <s v="Routine"/>
    <n v="1.1000000000000001"/>
    <n v="49330"/>
    <n v="88"/>
    <n v="0.43"/>
  </r>
  <r>
    <n v="1625"/>
    <d v="2022-03-09T16:00:00"/>
    <x v="3"/>
    <s v="Male"/>
    <s v="North"/>
    <s v="General Medicine"/>
    <s v="Medication"/>
    <s v="Routine"/>
    <n v="6.7"/>
    <n v="40604"/>
    <n v="82"/>
    <n v="0.1"/>
  </r>
  <r>
    <n v="1626"/>
    <d v="2022-03-09T17:00:00"/>
    <x v="2"/>
    <s v="Male"/>
    <s v="South"/>
    <s v="Orthopedics"/>
    <s v="Observation"/>
    <s v="Emergency"/>
    <n v="3.7"/>
    <n v="63035"/>
    <n v="80"/>
    <n v="0.35"/>
  </r>
  <r>
    <n v="1627"/>
    <d v="2022-03-09T18:00:00"/>
    <x v="3"/>
    <s v="Male"/>
    <s v="South"/>
    <s v="Orthopedics"/>
    <s v="Therapy"/>
    <s v="Routine"/>
    <n v="5.0999999999999996"/>
    <n v="96104"/>
    <n v="69"/>
    <n v="0.67"/>
  </r>
  <r>
    <n v="1628"/>
    <d v="2022-03-09T19:00:00"/>
    <x v="0"/>
    <s v="Female"/>
    <s v="East"/>
    <s v="Orthopedics"/>
    <s v="Medication"/>
    <s v="Routine"/>
    <n v="5.3"/>
    <n v="37503"/>
    <n v="55"/>
    <n v="0.15"/>
  </r>
  <r>
    <n v="1629"/>
    <d v="2022-03-09T20:00:00"/>
    <x v="3"/>
    <s v="Male"/>
    <s v="South"/>
    <s v="Neurology"/>
    <s v="Therapy"/>
    <s v="Emergency"/>
    <n v="2.7"/>
    <n v="62879"/>
    <n v="58"/>
    <n v="0.26"/>
  </r>
  <r>
    <n v="1630"/>
    <d v="2022-03-09T21:00:00"/>
    <x v="0"/>
    <s v="Female"/>
    <s v="West"/>
    <s v="Orthopedics"/>
    <s v="Observation"/>
    <s v="Emergency"/>
    <n v="3.6"/>
    <n v="55899"/>
    <n v="100"/>
    <n v="0.47"/>
  </r>
  <r>
    <n v="1631"/>
    <d v="2022-03-09T22:00:00"/>
    <x v="2"/>
    <s v="Male"/>
    <s v="East"/>
    <s v="Neurology"/>
    <s v="Surgery"/>
    <s v="Routine"/>
    <n v="6.7"/>
    <n v="68373"/>
    <n v="79"/>
    <n v="0.15"/>
  </r>
  <r>
    <n v="1632"/>
    <d v="2022-03-09T23:00:00"/>
    <x v="0"/>
    <s v="Female"/>
    <s v="East"/>
    <s v="Neurology"/>
    <s v="Medication"/>
    <s v="Routine"/>
    <n v="1.8"/>
    <n v="68936"/>
    <n v="72"/>
    <n v="0.49"/>
  </r>
  <r>
    <n v="1633"/>
    <d v="2022-03-10T00:00:00"/>
    <x v="2"/>
    <s v="Female"/>
    <s v="East"/>
    <s v="Orthopedics"/>
    <s v="Observation"/>
    <s v="Routine"/>
    <n v="8.3000000000000007"/>
    <n v="59108"/>
    <n v="90"/>
    <n v="0.24"/>
  </r>
  <r>
    <n v="1634"/>
    <d v="2022-03-10T01:00:00"/>
    <x v="2"/>
    <s v="Male"/>
    <s v="North"/>
    <s v="Orthopedics"/>
    <s v="Medication"/>
    <s v="Routine"/>
    <n v="2.5"/>
    <n v="54204"/>
    <n v="66"/>
    <n v="0.33"/>
  </r>
  <r>
    <n v="1635"/>
    <d v="2022-03-10T02:00:00"/>
    <x v="1"/>
    <s v="Female"/>
    <s v="East"/>
    <s v="General Medicine"/>
    <s v="Medication"/>
    <s v="Emergency"/>
    <n v="1.6"/>
    <n v="46311"/>
    <n v="82"/>
    <n v="0.28999999999999998"/>
  </r>
  <r>
    <n v="1636"/>
    <d v="2022-03-10T03:00:00"/>
    <x v="3"/>
    <s v="Male"/>
    <s v="South"/>
    <s v="General Medicine"/>
    <s v="Surgery"/>
    <s v="Routine"/>
    <n v="4.3"/>
    <n v="39701"/>
    <n v="76"/>
    <n v="0.37"/>
  </r>
  <r>
    <n v="1637"/>
    <d v="2022-03-10T04:00:00"/>
    <x v="0"/>
    <s v="Female"/>
    <s v="West"/>
    <s v="Neurology"/>
    <s v="Surgery"/>
    <s v="Routine"/>
    <n v="8.4"/>
    <n v="53063"/>
    <n v="81"/>
    <n v="0.16"/>
  </r>
  <r>
    <n v="1638"/>
    <d v="2022-03-10T05:00:00"/>
    <x v="3"/>
    <s v="Female"/>
    <s v="East"/>
    <s v="General Medicine"/>
    <s v="Therapy"/>
    <s v="Routine"/>
    <n v="0.2"/>
    <n v="29308"/>
    <n v="71"/>
    <n v="0.14000000000000001"/>
  </r>
  <r>
    <n v="1639"/>
    <d v="2022-03-10T06:00:00"/>
    <x v="1"/>
    <s v="Female"/>
    <s v="East"/>
    <s v="Neurology"/>
    <s v="Observation"/>
    <s v="Routine"/>
    <n v="3.7"/>
    <n v="43123"/>
    <n v="63"/>
    <n v="0.31"/>
  </r>
  <r>
    <n v="1640"/>
    <d v="2022-03-10T07:00:00"/>
    <x v="1"/>
    <s v="Male"/>
    <s v="West"/>
    <s v="Cardiology"/>
    <s v="Observation"/>
    <s v="Routine"/>
    <n v="5"/>
    <n v="77137"/>
    <n v="65"/>
    <n v="0.24"/>
  </r>
  <r>
    <n v="1641"/>
    <d v="2022-03-10T08:00:00"/>
    <x v="0"/>
    <s v="Female"/>
    <s v="East"/>
    <s v="Neurology"/>
    <s v="Surgery"/>
    <s v="Routine"/>
    <n v="4.0999999999999996"/>
    <n v="56970"/>
    <n v="66"/>
    <n v="0.26"/>
  </r>
  <r>
    <n v="1642"/>
    <d v="2022-03-10T09:00:00"/>
    <x v="2"/>
    <s v="Male"/>
    <s v="North"/>
    <s v="Neurology"/>
    <s v="Medication"/>
    <s v="Emergency"/>
    <n v="4.8"/>
    <n v="72853"/>
    <n v="75"/>
    <n v="0.18"/>
  </r>
  <r>
    <n v="1643"/>
    <d v="2022-03-10T10:00:00"/>
    <x v="0"/>
    <s v="Female"/>
    <s v="South"/>
    <s v="General Medicine"/>
    <s v="Therapy"/>
    <s v="Routine"/>
    <n v="2.6"/>
    <n v="84393"/>
    <n v="56"/>
    <n v="0.35"/>
  </r>
  <r>
    <n v="1644"/>
    <d v="2022-03-10T11:00:00"/>
    <x v="2"/>
    <s v="Female"/>
    <s v="West"/>
    <s v="Cardiology"/>
    <s v="Surgery"/>
    <s v="Emergency"/>
    <n v="2.8"/>
    <n v="51459"/>
    <n v="60"/>
    <n v="0.04"/>
  </r>
  <r>
    <n v="1645"/>
    <d v="2022-03-10T12:00:00"/>
    <x v="3"/>
    <s v="Female"/>
    <s v="West"/>
    <s v="Pediatrics"/>
    <s v="Therapy"/>
    <s v="Routine"/>
    <n v="3.7"/>
    <n v="59147"/>
    <n v="77"/>
    <n v="0.44"/>
  </r>
  <r>
    <n v="1646"/>
    <d v="2022-03-10T13:00:00"/>
    <x v="2"/>
    <s v="Female"/>
    <s v="North"/>
    <s v="Pediatrics"/>
    <s v="Therapy"/>
    <s v="Routine"/>
    <n v="1.7"/>
    <n v="48963"/>
    <n v="73"/>
    <n v="0.44"/>
  </r>
  <r>
    <n v="1647"/>
    <d v="2022-03-10T14:00:00"/>
    <x v="3"/>
    <s v="Female"/>
    <s v="South"/>
    <s v="Pediatrics"/>
    <s v="Observation"/>
    <s v="Routine"/>
    <n v="3.9"/>
    <n v="38748"/>
    <n v="77"/>
    <n v="0.28999999999999998"/>
  </r>
  <r>
    <n v="1648"/>
    <d v="2022-03-10T15:00:00"/>
    <x v="2"/>
    <s v="Female"/>
    <s v="North"/>
    <s v="Cardiology"/>
    <s v="Therapy"/>
    <s v="Routine"/>
    <n v="3.2"/>
    <n v="35941"/>
    <n v="74"/>
    <n v="0.26"/>
  </r>
  <r>
    <n v="1649"/>
    <d v="2022-03-10T16:00:00"/>
    <x v="2"/>
    <s v="Male"/>
    <s v="South"/>
    <s v="Orthopedics"/>
    <s v="Observation"/>
    <s v="Routine"/>
    <n v="3.1"/>
    <n v="71863"/>
    <n v="100"/>
    <n v="0.48"/>
  </r>
  <r>
    <n v="1650"/>
    <d v="2022-03-10T17:00:00"/>
    <x v="2"/>
    <s v="Male"/>
    <s v="North"/>
    <s v="Cardiology"/>
    <s v="Medication"/>
    <s v="Routine"/>
    <n v="4.5999999999999996"/>
    <n v="59173"/>
    <n v="77"/>
    <n v="0.56000000000000005"/>
  </r>
  <r>
    <n v="1651"/>
    <d v="2022-03-10T18:00:00"/>
    <x v="3"/>
    <s v="Male"/>
    <s v="East"/>
    <s v="General Medicine"/>
    <s v="Medication"/>
    <s v="Emergency"/>
    <n v="0.4"/>
    <n v="91932"/>
    <n v="70"/>
    <n v="0.46"/>
  </r>
  <r>
    <n v="1652"/>
    <d v="2022-03-10T19:00:00"/>
    <x v="0"/>
    <s v="Female"/>
    <s v="North"/>
    <s v="Neurology"/>
    <s v="Surgery"/>
    <s v="Emergency"/>
    <n v="3.5"/>
    <n v="74441"/>
    <n v="76"/>
    <n v="0.28999999999999998"/>
  </r>
  <r>
    <n v="1653"/>
    <d v="2022-03-10T20:00:00"/>
    <x v="0"/>
    <s v="Male"/>
    <s v="West"/>
    <s v="Neurology"/>
    <s v="Medication"/>
    <s v="Routine"/>
    <n v="8.6"/>
    <n v="40376"/>
    <n v="87"/>
    <n v="0.25"/>
  </r>
  <r>
    <n v="1654"/>
    <d v="2022-03-10T21:00:00"/>
    <x v="0"/>
    <s v="Female"/>
    <s v="West"/>
    <s v="General Medicine"/>
    <s v="Observation"/>
    <s v="Routine"/>
    <n v="1.8"/>
    <n v="71807"/>
    <n v="74"/>
    <n v="0.57999999999999996"/>
  </r>
  <r>
    <n v="1655"/>
    <d v="2022-03-10T22:00:00"/>
    <x v="3"/>
    <s v="Male"/>
    <s v="West"/>
    <s v="General Medicine"/>
    <s v="Therapy"/>
    <s v="Emergency"/>
    <n v="6.6"/>
    <n v="48898"/>
    <n v="83"/>
    <n v="0.08"/>
  </r>
  <r>
    <n v="1656"/>
    <d v="2022-03-10T23:00:00"/>
    <x v="1"/>
    <s v="Male"/>
    <s v="North"/>
    <s v="Neurology"/>
    <s v="Therapy"/>
    <s v="Routine"/>
    <n v="4.0999999999999996"/>
    <n v="79337"/>
    <n v="80"/>
    <n v="0.22"/>
  </r>
  <r>
    <n v="1657"/>
    <d v="2022-03-11T00:00:00"/>
    <x v="0"/>
    <s v="Female"/>
    <s v="West"/>
    <s v="Orthopedics"/>
    <s v="Medication"/>
    <s v="Emergency"/>
    <n v="2.8"/>
    <n v="45273"/>
    <n v="72"/>
    <n v="0.21"/>
  </r>
  <r>
    <n v="1658"/>
    <d v="2022-03-11T01:00:00"/>
    <x v="0"/>
    <s v="Female"/>
    <s v="West"/>
    <s v="Orthopedics"/>
    <s v="Observation"/>
    <s v="Emergency"/>
    <n v="1.4"/>
    <n v="33951"/>
    <n v="76"/>
    <n v="0.26"/>
  </r>
  <r>
    <n v="1659"/>
    <d v="2022-03-11T02:00:00"/>
    <x v="0"/>
    <s v="Male"/>
    <s v="East"/>
    <s v="Orthopedics"/>
    <s v="Therapy"/>
    <s v="Routine"/>
    <n v="4.3"/>
    <n v="39085"/>
    <n v="94"/>
    <n v="0.15"/>
  </r>
  <r>
    <n v="1660"/>
    <d v="2022-03-11T03:00:00"/>
    <x v="0"/>
    <s v="Male"/>
    <s v="East"/>
    <s v="General Medicine"/>
    <s v="Medication"/>
    <s v="Routine"/>
    <n v="6.9"/>
    <n v="40107"/>
    <n v="78"/>
    <n v="0.63"/>
  </r>
  <r>
    <n v="1661"/>
    <d v="2022-03-11T04:00:00"/>
    <x v="2"/>
    <s v="Male"/>
    <s v="South"/>
    <s v="Neurology"/>
    <s v="Observation"/>
    <s v="Routine"/>
    <n v="3.2"/>
    <n v="38195"/>
    <n v="63"/>
    <n v="0.42"/>
  </r>
  <r>
    <n v="1662"/>
    <d v="2022-03-11T05:00:00"/>
    <x v="0"/>
    <s v="Male"/>
    <s v="South"/>
    <s v="Neurology"/>
    <s v="Observation"/>
    <s v="Emergency"/>
    <n v="3.8"/>
    <n v="43548"/>
    <n v="71"/>
    <n v="0.57999999999999996"/>
  </r>
  <r>
    <n v="1663"/>
    <d v="2022-03-11T06:00:00"/>
    <x v="1"/>
    <s v="Female"/>
    <s v="South"/>
    <s v="Neurology"/>
    <s v="Therapy"/>
    <s v="Routine"/>
    <n v="6"/>
    <n v="72134"/>
    <n v="50"/>
    <n v="0.16"/>
  </r>
  <r>
    <n v="1664"/>
    <d v="2022-03-11T07:00:00"/>
    <x v="0"/>
    <s v="Male"/>
    <s v="North"/>
    <s v="Cardiology"/>
    <s v="Surgery"/>
    <s v="Emergency"/>
    <n v="4.7"/>
    <n v="90921"/>
    <n v="77"/>
    <n v="0.25"/>
  </r>
  <r>
    <n v="1665"/>
    <d v="2022-03-11T08:00:00"/>
    <x v="1"/>
    <s v="Female"/>
    <s v="South"/>
    <s v="Cardiology"/>
    <s v="Surgery"/>
    <s v="Routine"/>
    <n v="0.9"/>
    <n v="28396"/>
    <n v="91"/>
    <n v="0.1"/>
  </r>
  <r>
    <n v="1666"/>
    <d v="2022-03-11T09:00:00"/>
    <x v="1"/>
    <s v="Female"/>
    <s v="North"/>
    <s v="Pediatrics"/>
    <s v="Observation"/>
    <s v="Routine"/>
    <n v="4.2"/>
    <n v="80270"/>
    <n v="59"/>
    <n v="0.15"/>
  </r>
  <r>
    <n v="1667"/>
    <d v="2022-03-11T10:00:00"/>
    <x v="3"/>
    <s v="Male"/>
    <s v="North"/>
    <s v="Cardiology"/>
    <s v="Observation"/>
    <s v="Routine"/>
    <n v="7"/>
    <n v="45446"/>
    <n v="77"/>
    <n v="0.44"/>
  </r>
  <r>
    <n v="1668"/>
    <d v="2022-03-11T11:00:00"/>
    <x v="1"/>
    <s v="Female"/>
    <s v="South"/>
    <s v="Orthopedics"/>
    <s v="Medication"/>
    <s v="Routine"/>
    <n v="3.9"/>
    <n v="61958"/>
    <n v="87"/>
    <n v="0.15"/>
  </r>
  <r>
    <n v="1669"/>
    <d v="2022-03-11T12:00:00"/>
    <x v="3"/>
    <s v="Male"/>
    <s v="South"/>
    <s v="Orthopedics"/>
    <s v="Observation"/>
    <s v="Routine"/>
    <n v="1.5"/>
    <n v="21917"/>
    <n v="88"/>
    <n v="0.03"/>
  </r>
  <r>
    <n v="1670"/>
    <d v="2022-03-11T13:00:00"/>
    <x v="2"/>
    <s v="Female"/>
    <s v="North"/>
    <s v="Orthopedics"/>
    <s v="Medication"/>
    <s v="Routine"/>
    <n v="4.8"/>
    <n v="65481"/>
    <n v="90"/>
    <n v="0.12"/>
  </r>
  <r>
    <n v="1671"/>
    <d v="2022-03-11T14:00:00"/>
    <x v="0"/>
    <s v="Female"/>
    <s v="East"/>
    <s v="Orthopedics"/>
    <s v="Medication"/>
    <s v="Routine"/>
    <n v="3.6"/>
    <n v="14894"/>
    <n v="53"/>
    <n v="0.33"/>
  </r>
  <r>
    <n v="1672"/>
    <d v="2022-03-11T15:00:00"/>
    <x v="1"/>
    <s v="Male"/>
    <s v="West"/>
    <s v="Pediatrics"/>
    <s v="Medication"/>
    <s v="Routine"/>
    <n v="0.3"/>
    <n v="61279"/>
    <n v="81"/>
    <n v="0.32"/>
  </r>
  <r>
    <n v="1673"/>
    <d v="2022-03-11T16:00:00"/>
    <x v="1"/>
    <s v="Female"/>
    <s v="West"/>
    <s v="Orthopedics"/>
    <s v="Observation"/>
    <s v="Routine"/>
    <n v="0.6"/>
    <n v="60145"/>
    <n v="57"/>
    <n v="0.33"/>
  </r>
  <r>
    <n v="1674"/>
    <d v="2022-03-11T17:00:00"/>
    <x v="2"/>
    <s v="Female"/>
    <s v="West"/>
    <s v="General Medicine"/>
    <s v="Observation"/>
    <s v="Emergency"/>
    <n v="6"/>
    <n v="58820"/>
    <n v="63"/>
    <n v="0.28999999999999998"/>
  </r>
  <r>
    <n v="1675"/>
    <d v="2022-03-11T18:00:00"/>
    <x v="2"/>
    <s v="Male"/>
    <s v="East"/>
    <s v="General Medicine"/>
    <s v="Medication"/>
    <s v="Routine"/>
    <n v="2.5"/>
    <n v="40302"/>
    <n v="85"/>
    <n v="0.13"/>
  </r>
  <r>
    <n v="1676"/>
    <d v="2022-03-11T19:00:00"/>
    <x v="0"/>
    <s v="Female"/>
    <s v="North"/>
    <s v="General Medicine"/>
    <s v="Therapy"/>
    <s v="Routine"/>
    <n v="2.2000000000000002"/>
    <n v="65991"/>
    <n v="77"/>
    <n v="0.06"/>
  </r>
  <r>
    <n v="1677"/>
    <d v="2022-03-11T20:00:00"/>
    <x v="3"/>
    <s v="Female"/>
    <s v="South"/>
    <s v="Cardiology"/>
    <s v="Observation"/>
    <s v="Emergency"/>
    <n v="3.9"/>
    <n v="62822"/>
    <n v="84"/>
    <n v="0.52"/>
  </r>
  <r>
    <n v="1678"/>
    <d v="2022-03-11T21:00:00"/>
    <x v="0"/>
    <s v="Male"/>
    <s v="North"/>
    <s v="Neurology"/>
    <s v="Surgery"/>
    <s v="Emergency"/>
    <n v="2.7"/>
    <n v="50801"/>
    <n v="64"/>
    <n v="0.41"/>
  </r>
  <r>
    <n v="1679"/>
    <d v="2022-03-11T22:00:00"/>
    <x v="3"/>
    <s v="Male"/>
    <s v="North"/>
    <s v="Pediatrics"/>
    <s v="Therapy"/>
    <s v="Routine"/>
    <n v="4.2"/>
    <n v="68437"/>
    <n v="93"/>
    <n v="0.2"/>
  </r>
  <r>
    <n v="1680"/>
    <d v="2022-03-11T23:00:00"/>
    <x v="2"/>
    <s v="Female"/>
    <s v="South"/>
    <s v="General Medicine"/>
    <s v="Surgery"/>
    <s v="Routine"/>
    <n v="3.6"/>
    <n v="53088"/>
    <n v="83"/>
    <n v="0.73"/>
  </r>
  <r>
    <n v="1681"/>
    <d v="2022-03-12T00:00:00"/>
    <x v="0"/>
    <s v="Female"/>
    <s v="East"/>
    <s v="General Medicine"/>
    <s v="Observation"/>
    <s v="Emergency"/>
    <n v="1.6"/>
    <n v="65576"/>
    <n v="86"/>
    <n v="0.53"/>
  </r>
  <r>
    <n v="1682"/>
    <d v="2022-03-12T01:00:00"/>
    <x v="1"/>
    <s v="Female"/>
    <s v="West"/>
    <s v="Orthopedics"/>
    <s v="Therapy"/>
    <s v="Emergency"/>
    <n v="3"/>
    <n v="52482"/>
    <n v="62"/>
    <n v="0.04"/>
  </r>
  <r>
    <n v="1683"/>
    <d v="2022-03-12T02:00:00"/>
    <x v="2"/>
    <s v="Male"/>
    <s v="West"/>
    <s v="General Medicine"/>
    <s v="Observation"/>
    <s v="Emergency"/>
    <n v="4.9000000000000004"/>
    <n v="59334"/>
    <n v="89"/>
    <n v="0.21"/>
  </r>
  <r>
    <n v="1684"/>
    <d v="2022-03-12T03:00:00"/>
    <x v="2"/>
    <s v="Female"/>
    <s v="North"/>
    <s v="Orthopedics"/>
    <s v="Observation"/>
    <s v="Routine"/>
    <n v="4.0999999999999996"/>
    <n v="66494"/>
    <n v="71"/>
    <n v="0.55000000000000004"/>
  </r>
  <r>
    <n v="1685"/>
    <d v="2022-03-12T04:00:00"/>
    <x v="3"/>
    <s v="Female"/>
    <s v="East"/>
    <s v="Orthopedics"/>
    <s v="Therapy"/>
    <s v="Routine"/>
    <n v="3.8"/>
    <n v="47042"/>
    <n v="68"/>
    <n v="0.13"/>
  </r>
  <r>
    <n v="1686"/>
    <d v="2022-03-12T05:00:00"/>
    <x v="1"/>
    <s v="Female"/>
    <s v="West"/>
    <s v="Neurology"/>
    <s v="Observation"/>
    <s v="Routine"/>
    <n v="7.9"/>
    <n v="30323"/>
    <n v="83"/>
    <n v="0.18"/>
  </r>
  <r>
    <n v="1687"/>
    <d v="2022-03-12T06:00:00"/>
    <x v="1"/>
    <s v="Female"/>
    <s v="East"/>
    <s v="Cardiology"/>
    <s v="Therapy"/>
    <s v="Emergency"/>
    <n v="5.5"/>
    <n v="60522"/>
    <n v="82"/>
    <n v="0.06"/>
  </r>
  <r>
    <n v="1688"/>
    <d v="2022-03-12T07:00:00"/>
    <x v="0"/>
    <s v="Female"/>
    <s v="South"/>
    <s v="Orthopedics"/>
    <s v="Observation"/>
    <s v="Routine"/>
    <n v="5.7"/>
    <n v="78788"/>
    <n v="65"/>
    <n v="0.27"/>
  </r>
  <r>
    <n v="1689"/>
    <d v="2022-03-12T08:00:00"/>
    <x v="2"/>
    <s v="Female"/>
    <s v="North"/>
    <s v="Orthopedics"/>
    <s v="Medication"/>
    <s v="Routine"/>
    <n v="3.7"/>
    <n v="60983"/>
    <n v="100"/>
    <n v="0.06"/>
  </r>
  <r>
    <n v="1690"/>
    <d v="2022-03-12T09:00:00"/>
    <x v="2"/>
    <s v="Male"/>
    <s v="North"/>
    <s v="Neurology"/>
    <s v="Surgery"/>
    <s v="Emergency"/>
    <n v="4.4000000000000004"/>
    <n v="61363"/>
    <n v="97"/>
    <n v="0.03"/>
  </r>
  <r>
    <n v="1691"/>
    <d v="2022-03-12T10:00:00"/>
    <x v="3"/>
    <s v="Male"/>
    <s v="East"/>
    <s v="Orthopedics"/>
    <s v="Medication"/>
    <s v="Routine"/>
    <n v="3.1"/>
    <n v="54156"/>
    <n v="82"/>
    <n v="0.04"/>
  </r>
  <r>
    <n v="1692"/>
    <d v="2022-03-12T11:00:00"/>
    <x v="0"/>
    <s v="Female"/>
    <s v="West"/>
    <s v="Pediatrics"/>
    <s v="Observation"/>
    <s v="Routine"/>
    <n v="5.6"/>
    <n v="69782"/>
    <n v="80"/>
    <n v="0.12"/>
  </r>
  <r>
    <n v="1693"/>
    <d v="2022-03-12T12:00:00"/>
    <x v="0"/>
    <s v="Female"/>
    <s v="East"/>
    <s v="Cardiology"/>
    <s v="Observation"/>
    <s v="Routine"/>
    <n v="3.8"/>
    <n v="51281"/>
    <n v="79"/>
    <n v="0.21"/>
  </r>
  <r>
    <n v="1694"/>
    <d v="2022-03-12T13:00:00"/>
    <x v="3"/>
    <s v="Male"/>
    <s v="South"/>
    <s v="Pediatrics"/>
    <s v="Observation"/>
    <s v="Routine"/>
    <n v="4.4000000000000004"/>
    <n v="45922"/>
    <n v="56"/>
    <n v="0.27"/>
  </r>
  <r>
    <n v="1695"/>
    <d v="2022-03-12T14:00:00"/>
    <x v="0"/>
    <s v="Male"/>
    <s v="West"/>
    <s v="General Medicine"/>
    <s v="Medication"/>
    <s v="Routine"/>
    <n v="4.3"/>
    <n v="77106"/>
    <n v="76"/>
    <n v="0.09"/>
  </r>
  <r>
    <n v="1696"/>
    <d v="2022-03-12T15:00:00"/>
    <x v="3"/>
    <s v="Male"/>
    <s v="West"/>
    <s v="Cardiology"/>
    <s v="Observation"/>
    <s v="Routine"/>
    <n v="4"/>
    <n v="44389"/>
    <n v="76"/>
    <n v="0.46"/>
  </r>
  <r>
    <n v="1697"/>
    <d v="2022-03-12T16:00:00"/>
    <x v="3"/>
    <s v="Female"/>
    <s v="East"/>
    <s v="General Medicine"/>
    <s v="Therapy"/>
    <s v="Routine"/>
    <n v="9.9"/>
    <n v="72789"/>
    <n v="68"/>
    <n v="0.34"/>
  </r>
  <r>
    <n v="1698"/>
    <d v="2022-03-12T17:00:00"/>
    <x v="3"/>
    <s v="Female"/>
    <s v="South"/>
    <s v="Orthopedics"/>
    <s v="Surgery"/>
    <s v="Routine"/>
    <n v="2.7"/>
    <n v="77119"/>
    <n v="71"/>
    <n v="7.0000000000000007E-2"/>
  </r>
  <r>
    <n v="1699"/>
    <d v="2022-03-12T18:00:00"/>
    <x v="1"/>
    <s v="Female"/>
    <s v="West"/>
    <s v="Neurology"/>
    <s v="Observation"/>
    <s v="Routine"/>
    <n v="2.6"/>
    <n v="66336"/>
    <n v="46"/>
    <n v="0.42"/>
  </r>
  <r>
    <n v="1700"/>
    <d v="2022-03-12T19:00:00"/>
    <x v="0"/>
    <s v="Female"/>
    <s v="North"/>
    <s v="Pediatrics"/>
    <s v="Observation"/>
    <s v="Routine"/>
    <n v="5.4"/>
    <n v="30015"/>
    <n v="62"/>
    <n v="0.33"/>
  </r>
  <r>
    <n v="1701"/>
    <d v="2022-03-12T20:00:00"/>
    <x v="1"/>
    <s v="Male"/>
    <s v="South"/>
    <s v="General Medicine"/>
    <s v="Surgery"/>
    <s v="Routine"/>
    <n v="2.8"/>
    <n v="55543"/>
    <n v="86"/>
    <n v="0.14000000000000001"/>
  </r>
  <r>
    <n v="1702"/>
    <d v="2022-03-12T21:00:00"/>
    <x v="0"/>
    <s v="Male"/>
    <s v="West"/>
    <s v="Orthopedics"/>
    <s v="Surgery"/>
    <s v="Routine"/>
    <n v="3.4"/>
    <n v="50960"/>
    <n v="96"/>
    <n v="0.25"/>
  </r>
  <r>
    <n v="1703"/>
    <d v="2022-03-12T22:00:00"/>
    <x v="0"/>
    <s v="Male"/>
    <s v="East"/>
    <s v="Pediatrics"/>
    <s v="Surgery"/>
    <s v="Routine"/>
    <n v="1.8"/>
    <n v="45080"/>
    <n v="64"/>
    <n v="0.23"/>
  </r>
  <r>
    <n v="1704"/>
    <d v="2022-03-12T23:00:00"/>
    <x v="0"/>
    <s v="Male"/>
    <s v="West"/>
    <s v="Pediatrics"/>
    <s v="Medication"/>
    <s v="Routine"/>
    <n v="5"/>
    <n v="57855"/>
    <n v="77"/>
    <n v="0.48"/>
  </r>
  <r>
    <n v="1705"/>
    <d v="2022-03-13T00:00:00"/>
    <x v="0"/>
    <s v="Female"/>
    <s v="North"/>
    <s v="General Medicine"/>
    <s v="Medication"/>
    <s v="Routine"/>
    <n v="5"/>
    <n v="70384"/>
    <n v="88"/>
    <n v="0.22"/>
  </r>
  <r>
    <n v="1706"/>
    <d v="2022-03-13T01:00:00"/>
    <x v="3"/>
    <s v="Female"/>
    <s v="South"/>
    <s v="Orthopedics"/>
    <s v="Observation"/>
    <s v="Routine"/>
    <n v="3.4"/>
    <n v="45829"/>
    <n v="69"/>
    <n v="0.41"/>
  </r>
  <r>
    <n v="1707"/>
    <d v="2022-03-13T02:00:00"/>
    <x v="2"/>
    <s v="Male"/>
    <s v="West"/>
    <s v="Neurology"/>
    <s v="Surgery"/>
    <s v="Routine"/>
    <n v="5.4"/>
    <n v="51572"/>
    <n v="83"/>
    <n v="0.3"/>
  </r>
  <r>
    <n v="1708"/>
    <d v="2022-03-13T03:00:00"/>
    <x v="3"/>
    <s v="Male"/>
    <s v="North"/>
    <s v="General Medicine"/>
    <s v="Observation"/>
    <s v="Routine"/>
    <n v="0.3"/>
    <n v="50179"/>
    <n v="75"/>
    <n v="0.3"/>
  </r>
  <r>
    <n v="1709"/>
    <d v="2022-03-13T04:00:00"/>
    <x v="2"/>
    <s v="Male"/>
    <s v="West"/>
    <s v="Pediatrics"/>
    <s v="Observation"/>
    <s v="Emergency"/>
    <n v="2.6"/>
    <n v="78277"/>
    <n v="89"/>
    <n v="0.63"/>
  </r>
  <r>
    <n v="1710"/>
    <d v="2022-03-13T05:00:00"/>
    <x v="2"/>
    <s v="Male"/>
    <s v="West"/>
    <s v="Pediatrics"/>
    <s v="Observation"/>
    <s v="Routine"/>
    <n v="3.7"/>
    <n v="49858"/>
    <n v="60"/>
    <n v="0.09"/>
  </r>
  <r>
    <n v="1711"/>
    <d v="2022-03-13T06:00:00"/>
    <x v="3"/>
    <s v="Male"/>
    <s v="South"/>
    <s v="Cardiology"/>
    <s v="Medication"/>
    <s v="Routine"/>
    <n v="1.7"/>
    <n v="30312"/>
    <n v="62"/>
    <n v="0.1"/>
  </r>
  <r>
    <n v="1712"/>
    <d v="2022-03-13T07:00:00"/>
    <x v="3"/>
    <s v="Female"/>
    <s v="East"/>
    <s v="Orthopedics"/>
    <s v="Surgery"/>
    <s v="Routine"/>
    <n v="0.5"/>
    <n v="23531"/>
    <n v="78"/>
    <n v="0.25"/>
  </r>
  <r>
    <n v="1713"/>
    <d v="2022-03-13T08:00:00"/>
    <x v="2"/>
    <s v="Female"/>
    <s v="East"/>
    <s v="Cardiology"/>
    <s v="Observation"/>
    <s v="Emergency"/>
    <n v="3.4"/>
    <n v="62255"/>
    <n v="76"/>
    <n v="7.0000000000000007E-2"/>
  </r>
  <r>
    <n v="1714"/>
    <d v="2022-03-13T09:00:00"/>
    <x v="0"/>
    <s v="Male"/>
    <s v="North"/>
    <s v="Neurology"/>
    <s v="Medication"/>
    <s v="Routine"/>
    <n v="5.4"/>
    <n v="39786"/>
    <n v="74"/>
    <n v="0.18"/>
  </r>
  <r>
    <n v="1715"/>
    <d v="2022-03-13T10:00:00"/>
    <x v="3"/>
    <s v="Male"/>
    <s v="North"/>
    <s v="General Medicine"/>
    <s v="Therapy"/>
    <s v="Routine"/>
    <n v="6.6"/>
    <n v="68374"/>
    <n v="82"/>
    <n v="0.57999999999999996"/>
  </r>
  <r>
    <n v="1716"/>
    <d v="2022-03-13T11:00:00"/>
    <x v="1"/>
    <s v="Male"/>
    <s v="North"/>
    <s v="Pediatrics"/>
    <s v="Therapy"/>
    <s v="Routine"/>
    <n v="2.9"/>
    <n v="28376"/>
    <n v="64"/>
    <n v="0.43"/>
  </r>
  <r>
    <n v="1717"/>
    <d v="2022-03-13T12:00:00"/>
    <x v="3"/>
    <s v="Female"/>
    <s v="South"/>
    <s v="Orthopedics"/>
    <s v="Observation"/>
    <s v="Routine"/>
    <n v="5.5"/>
    <n v="44222"/>
    <n v="59"/>
    <n v="0.49"/>
  </r>
  <r>
    <n v="1718"/>
    <d v="2022-03-13T13:00:00"/>
    <x v="2"/>
    <s v="Female"/>
    <s v="East"/>
    <s v="Pediatrics"/>
    <s v="Observation"/>
    <s v="Emergency"/>
    <n v="5.3"/>
    <n v="28389"/>
    <n v="69"/>
    <n v="0.19"/>
  </r>
  <r>
    <n v="1719"/>
    <d v="2022-03-13T14:00:00"/>
    <x v="1"/>
    <s v="Female"/>
    <s v="North"/>
    <s v="Cardiology"/>
    <s v="Surgery"/>
    <s v="Routine"/>
    <n v="6.4"/>
    <n v="63692"/>
    <n v="70"/>
    <n v="0.14000000000000001"/>
  </r>
  <r>
    <n v="1720"/>
    <d v="2022-03-13T15:00:00"/>
    <x v="3"/>
    <s v="Male"/>
    <s v="North"/>
    <s v="Cardiology"/>
    <s v="Surgery"/>
    <s v="Emergency"/>
    <n v="3.3"/>
    <n v="67977"/>
    <n v="72"/>
    <n v="0.32"/>
  </r>
  <r>
    <n v="1721"/>
    <d v="2022-03-13T16:00:00"/>
    <x v="3"/>
    <s v="Female"/>
    <s v="West"/>
    <s v="General Medicine"/>
    <s v="Observation"/>
    <s v="Routine"/>
    <n v="0.4"/>
    <n v="61773"/>
    <n v="90"/>
    <n v="0.35"/>
  </r>
  <r>
    <n v="1722"/>
    <d v="2022-03-13T17:00:00"/>
    <x v="3"/>
    <s v="Male"/>
    <s v="West"/>
    <s v="Orthopedics"/>
    <s v="Medication"/>
    <s v="Routine"/>
    <n v="4.0999999999999996"/>
    <n v="33281"/>
    <n v="84"/>
    <n v="0.33"/>
  </r>
  <r>
    <n v="1723"/>
    <d v="2022-03-13T18:00:00"/>
    <x v="0"/>
    <s v="Female"/>
    <s v="North"/>
    <s v="Orthopedics"/>
    <s v="Observation"/>
    <s v="Routine"/>
    <n v="2"/>
    <n v="40085"/>
    <n v="81"/>
    <n v="0.2"/>
  </r>
  <r>
    <n v="1724"/>
    <d v="2022-03-13T19:00:00"/>
    <x v="3"/>
    <s v="Female"/>
    <s v="West"/>
    <s v="General Medicine"/>
    <s v="Surgery"/>
    <s v="Routine"/>
    <n v="2.6"/>
    <n v="59686"/>
    <n v="78"/>
    <n v="0.1"/>
  </r>
  <r>
    <n v="1725"/>
    <d v="2022-03-13T20:00:00"/>
    <x v="2"/>
    <s v="Female"/>
    <s v="West"/>
    <s v="Cardiology"/>
    <s v="Surgery"/>
    <s v="Routine"/>
    <n v="3.4"/>
    <n v="21245"/>
    <n v="70"/>
    <n v="0.31"/>
  </r>
  <r>
    <n v="1726"/>
    <d v="2022-03-13T21:00:00"/>
    <x v="3"/>
    <s v="Male"/>
    <s v="West"/>
    <s v="Cardiology"/>
    <s v="Medication"/>
    <s v="Routine"/>
    <n v="3.3"/>
    <n v="50177"/>
    <n v="65"/>
    <n v="0.32"/>
  </r>
  <r>
    <n v="1727"/>
    <d v="2022-03-13T22:00:00"/>
    <x v="0"/>
    <s v="Male"/>
    <s v="South"/>
    <s v="Cardiology"/>
    <s v="Observation"/>
    <s v="Routine"/>
    <n v="4.3"/>
    <n v="85338"/>
    <n v="61"/>
    <n v="0.45"/>
  </r>
  <r>
    <n v="1728"/>
    <d v="2022-03-13T23:00:00"/>
    <x v="1"/>
    <s v="Female"/>
    <s v="North"/>
    <s v="Pediatrics"/>
    <s v="Surgery"/>
    <s v="Emergency"/>
    <n v="5.4"/>
    <n v="51401"/>
    <n v="67"/>
    <n v="0.39"/>
  </r>
  <r>
    <n v="1729"/>
    <d v="2022-03-14T00:00:00"/>
    <x v="2"/>
    <s v="Male"/>
    <s v="North"/>
    <s v="Neurology"/>
    <s v="Observation"/>
    <s v="Routine"/>
    <n v="3.3"/>
    <n v="25229"/>
    <n v="74"/>
    <n v="0.09"/>
  </r>
  <r>
    <n v="1730"/>
    <d v="2022-03-14T01:00:00"/>
    <x v="2"/>
    <s v="Male"/>
    <s v="West"/>
    <s v="Cardiology"/>
    <s v="Surgery"/>
    <s v="Routine"/>
    <n v="4.8"/>
    <n v="42852"/>
    <n v="61"/>
    <n v="0.19"/>
  </r>
  <r>
    <n v="1731"/>
    <d v="2022-03-14T02:00:00"/>
    <x v="0"/>
    <s v="Male"/>
    <s v="South"/>
    <s v="Neurology"/>
    <s v="Therapy"/>
    <s v="Routine"/>
    <n v="4"/>
    <n v="42386"/>
    <n v="77"/>
    <n v="0.25"/>
  </r>
  <r>
    <n v="1732"/>
    <d v="2022-03-14T03:00:00"/>
    <x v="2"/>
    <s v="Male"/>
    <s v="West"/>
    <s v="Neurology"/>
    <s v="Therapy"/>
    <s v="Routine"/>
    <n v="5.9"/>
    <n v="97806"/>
    <n v="73"/>
    <n v="0.42"/>
  </r>
  <r>
    <n v="1733"/>
    <d v="2022-03-14T04:00:00"/>
    <x v="0"/>
    <s v="Male"/>
    <s v="South"/>
    <s v="Orthopedics"/>
    <s v="Therapy"/>
    <s v="Routine"/>
    <n v="3.6"/>
    <n v="88314"/>
    <n v="70"/>
    <n v="0.25"/>
  </r>
  <r>
    <n v="1734"/>
    <d v="2022-03-14T05:00:00"/>
    <x v="0"/>
    <s v="Male"/>
    <s v="North"/>
    <s v="General Medicine"/>
    <s v="Surgery"/>
    <s v="Emergency"/>
    <n v="3.8"/>
    <n v="69619"/>
    <n v="89"/>
    <n v="0.12"/>
  </r>
  <r>
    <n v="1735"/>
    <d v="2022-03-14T06:00:00"/>
    <x v="3"/>
    <s v="Male"/>
    <s v="West"/>
    <s v="Pediatrics"/>
    <s v="Medication"/>
    <s v="Emergency"/>
    <n v="3.3"/>
    <n v="48138"/>
    <n v="45"/>
    <n v="0.4"/>
  </r>
  <r>
    <n v="1736"/>
    <d v="2022-03-14T07:00:00"/>
    <x v="1"/>
    <s v="Female"/>
    <s v="North"/>
    <s v="Neurology"/>
    <s v="Therapy"/>
    <s v="Routine"/>
    <n v="3.7"/>
    <n v="79013"/>
    <n v="70"/>
    <n v="0.2"/>
  </r>
  <r>
    <n v="1737"/>
    <d v="2022-03-14T08:00:00"/>
    <x v="0"/>
    <s v="Male"/>
    <s v="South"/>
    <s v="Pediatrics"/>
    <s v="Surgery"/>
    <s v="Routine"/>
    <n v="2.4"/>
    <n v="32331"/>
    <n v="47"/>
    <n v="0.42"/>
  </r>
  <r>
    <n v="1738"/>
    <d v="2022-03-14T09:00:00"/>
    <x v="3"/>
    <s v="Male"/>
    <s v="East"/>
    <s v="Orthopedics"/>
    <s v="Observation"/>
    <s v="Routine"/>
    <n v="2.2000000000000002"/>
    <n v="76532"/>
    <n v="78"/>
    <n v="0.4"/>
  </r>
  <r>
    <n v="1739"/>
    <d v="2022-03-14T10:00:00"/>
    <x v="0"/>
    <s v="Female"/>
    <s v="South"/>
    <s v="Cardiology"/>
    <s v="Therapy"/>
    <s v="Emergency"/>
    <n v="5.6"/>
    <n v="73559"/>
    <n v="84"/>
    <n v="0.28999999999999998"/>
  </r>
  <r>
    <n v="1740"/>
    <d v="2022-03-14T11:00:00"/>
    <x v="0"/>
    <s v="Female"/>
    <s v="East"/>
    <s v="Neurology"/>
    <s v="Medication"/>
    <s v="Routine"/>
    <n v="1.8"/>
    <n v="51973"/>
    <n v="59"/>
    <n v="0.17"/>
  </r>
  <r>
    <n v="1741"/>
    <d v="2022-03-14T12:00:00"/>
    <x v="2"/>
    <s v="Female"/>
    <s v="North"/>
    <s v="General Medicine"/>
    <s v="Medication"/>
    <s v="Routine"/>
    <n v="3.4"/>
    <n v="77784"/>
    <n v="60"/>
    <n v="0.38"/>
  </r>
  <r>
    <n v="1742"/>
    <d v="2022-03-14T13:00:00"/>
    <x v="2"/>
    <s v="Female"/>
    <s v="North"/>
    <s v="Orthopedics"/>
    <s v="Medication"/>
    <s v="Emergency"/>
    <n v="6"/>
    <n v="46056"/>
    <n v="55"/>
    <n v="0.12"/>
  </r>
  <r>
    <n v="1743"/>
    <d v="2022-03-14T14:00:00"/>
    <x v="2"/>
    <s v="Male"/>
    <s v="West"/>
    <s v="Pediatrics"/>
    <s v="Observation"/>
    <s v="Emergency"/>
    <n v="3.3"/>
    <n v="29698"/>
    <n v="76"/>
    <n v="0.52"/>
  </r>
  <r>
    <n v="1744"/>
    <d v="2022-03-14T15:00:00"/>
    <x v="3"/>
    <s v="Female"/>
    <s v="East"/>
    <s v="Cardiology"/>
    <s v="Observation"/>
    <s v="Routine"/>
    <n v="5.7"/>
    <n v="74559"/>
    <n v="71"/>
    <n v="0.37"/>
  </r>
  <r>
    <n v="1745"/>
    <d v="2022-03-14T16:00:00"/>
    <x v="0"/>
    <s v="Female"/>
    <s v="South"/>
    <s v="Pediatrics"/>
    <s v="Medication"/>
    <s v="Emergency"/>
    <n v="2.8"/>
    <n v="53295"/>
    <n v="72"/>
    <n v="0.61"/>
  </r>
  <r>
    <n v="1746"/>
    <d v="2022-03-14T17:00:00"/>
    <x v="0"/>
    <s v="Male"/>
    <s v="North"/>
    <s v="General Medicine"/>
    <s v="Medication"/>
    <s v="Routine"/>
    <n v="1.9"/>
    <n v="67036"/>
    <n v="71"/>
    <n v="0.24"/>
  </r>
  <r>
    <n v="1747"/>
    <d v="2022-03-14T18:00:00"/>
    <x v="3"/>
    <s v="Male"/>
    <s v="East"/>
    <s v="Neurology"/>
    <s v="Medication"/>
    <s v="Routine"/>
    <n v="0.8"/>
    <n v="91418"/>
    <n v="63"/>
    <n v="0.23"/>
  </r>
  <r>
    <n v="1748"/>
    <d v="2022-03-14T19:00:00"/>
    <x v="0"/>
    <s v="Male"/>
    <s v="South"/>
    <s v="General Medicine"/>
    <s v="Observation"/>
    <s v="Routine"/>
    <n v="6.6"/>
    <n v="40555"/>
    <n v="89"/>
    <n v="0.32"/>
  </r>
  <r>
    <n v="1749"/>
    <d v="2022-03-14T20:00:00"/>
    <x v="2"/>
    <s v="Female"/>
    <s v="East"/>
    <s v="Pediatrics"/>
    <s v="Observation"/>
    <s v="Emergency"/>
    <n v="1.7"/>
    <n v="52132"/>
    <n v="78"/>
    <n v="0.53"/>
  </r>
  <r>
    <n v="1750"/>
    <d v="2022-03-14T21:00:00"/>
    <x v="3"/>
    <s v="Male"/>
    <s v="South"/>
    <s v="Pediatrics"/>
    <s v="Surgery"/>
    <s v="Routine"/>
    <n v="5.5"/>
    <n v="86393"/>
    <n v="61"/>
    <n v="0.33"/>
  </r>
  <r>
    <n v="1751"/>
    <d v="2022-03-14T22:00:00"/>
    <x v="0"/>
    <s v="Female"/>
    <s v="South"/>
    <s v="General Medicine"/>
    <s v="Therapy"/>
    <s v="Routine"/>
    <n v="2"/>
    <n v="68375"/>
    <n v="67"/>
    <n v="0.32"/>
  </r>
  <r>
    <n v="1752"/>
    <d v="2022-03-14T23:00:00"/>
    <x v="3"/>
    <s v="Male"/>
    <s v="South"/>
    <s v="General Medicine"/>
    <s v="Observation"/>
    <s v="Emergency"/>
    <n v="6.6"/>
    <n v="41004"/>
    <n v="65"/>
    <n v="0.17"/>
  </r>
  <r>
    <n v="1753"/>
    <d v="2022-03-15T00:00:00"/>
    <x v="3"/>
    <s v="Male"/>
    <s v="South"/>
    <s v="General Medicine"/>
    <s v="Medication"/>
    <s v="Routine"/>
    <n v="8.4"/>
    <n v="35900"/>
    <n v="92"/>
    <n v="0.3"/>
  </r>
  <r>
    <n v="1754"/>
    <d v="2022-03-15T01:00:00"/>
    <x v="3"/>
    <s v="Female"/>
    <s v="East"/>
    <s v="Cardiology"/>
    <s v="Therapy"/>
    <s v="Emergency"/>
    <n v="0.6"/>
    <n v="44438"/>
    <n v="84"/>
    <n v="0.35"/>
  </r>
  <r>
    <n v="1755"/>
    <d v="2022-03-15T02:00:00"/>
    <x v="1"/>
    <s v="Male"/>
    <s v="East"/>
    <s v="Pediatrics"/>
    <s v="Observation"/>
    <s v="Routine"/>
    <n v="1.8"/>
    <n v="40232"/>
    <n v="73"/>
    <n v="0.43"/>
  </r>
  <r>
    <n v="1756"/>
    <d v="2022-03-15T03:00:00"/>
    <x v="2"/>
    <s v="Male"/>
    <s v="West"/>
    <s v="Orthopedics"/>
    <s v="Therapy"/>
    <s v="Routine"/>
    <n v="5.5"/>
    <n v="59747"/>
    <n v="95"/>
    <n v="0.35"/>
  </r>
  <r>
    <n v="1757"/>
    <d v="2022-03-15T04:00:00"/>
    <x v="1"/>
    <s v="Male"/>
    <s v="East"/>
    <s v="Cardiology"/>
    <s v="Surgery"/>
    <s v="Routine"/>
    <n v="5"/>
    <n v="56569"/>
    <n v="92"/>
    <n v="0.38"/>
  </r>
  <r>
    <n v="1758"/>
    <d v="2022-03-15T05:00:00"/>
    <x v="0"/>
    <s v="Male"/>
    <s v="East"/>
    <s v="Cardiology"/>
    <s v="Observation"/>
    <s v="Emergency"/>
    <n v="5.6"/>
    <n v="60585"/>
    <n v="72"/>
    <n v="0.44"/>
  </r>
  <r>
    <n v="1759"/>
    <d v="2022-03-15T06:00:00"/>
    <x v="3"/>
    <s v="Male"/>
    <s v="West"/>
    <s v="Cardiology"/>
    <s v="Medication"/>
    <s v="Routine"/>
    <n v="2.9"/>
    <n v="38184"/>
    <n v="70"/>
    <n v="0.06"/>
  </r>
  <r>
    <n v="1760"/>
    <d v="2022-03-15T07:00:00"/>
    <x v="0"/>
    <s v="Female"/>
    <s v="East"/>
    <s v="Orthopedics"/>
    <s v="Medication"/>
    <s v="Routine"/>
    <n v="8"/>
    <n v="53583"/>
    <n v="71"/>
    <n v="0.38"/>
  </r>
  <r>
    <n v="1761"/>
    <d v="2022-03-15T08:00:00"/>
    <x v="0"/>
    <s v="Female"/>
    <s v="South"/>
    <s v="General Medicine"/>
    <s v="Surgery"/>
    <s v="Routine"/>
    <n v="4.2"/>
    <n v="13886"/>
    <n v="64"/>
    <n v="0.26"/>
  </r>
  <r>
    <n v="1762"/>
    <d v="2022-03-15T09:00:00"/>
    <x v="2"/>
    <s v="Male"/>
    <s v="North"/>
    <s v="Pediatrics"/>
    <s v="Surgery"/>
    <s v="Emergency"/>
    <n v="1.6"/>
    <n v="57900"/>
    <n v="96"/>
    <n v="0.22"/>
  </r>
  <r>
    <n v="1763"/>
    <d v="2022-03-15T10:00:00"/>
    <x v="3"/>
    <s v="Female"/>
    <s v="North"/>
    <s v="Neurology"/>
    <s v="Surgery"/>
    <s v="Routine"/>
    <n v="3.5"/>
    <n v="78509"/>
    <n v="63"/>
    <n v="0.45"/>
  </r>
  <r>
    <n v="1764"/>
    <d v="2022-03-15T11:00:00"/>
    <x v="0"/>
    <s v="Female"/>
    <s v="West"/>
    <s v="Neurology"/>
    <s v="Surgery"/>
    <s v="Routine"/>
    <n v="1.6"/>
    <n v="26505"/>
    <n v="85"/>
    <n v="0.49"/>
  </r>
  <r>
    <n v="1765"/>
    <d v="2022-03-15T12:00:00"/>
    <x v="3"/>
    <s v="Female"/>
    <s v="East"/>
    <s v="Pediatrics"/>
    <s v="Surgery"/>
    <s v="Routine"/>
    <n v="7.2"/>
    <n v="64669"/>
    <n v="83"/>
    <n v="0.27"/>
  </r>
  <r>
    <n v="1766"/>
    <d v="2022-03-15T13:00:00"/>
    <x v="0"/>
    <s v="Male"/>
    <s v="East"/>
    <s v="Orthopedics"/>
    <s v="Observation"/>
    <s v="Emergency"/>
    <n v="2.7"/>
    <n v="42780"/>
    <n v="71"/>
    <n v="0.3"/>
  </r>
  <r>
    <n v="1767"/>
    <d v="2022-03-15T14:00:00"/>
    <x v="2"/>
    <s v="Male"/>
    <s v="West"/>
    <s v="Neurology"/>
    <s v="Observation"/>
    <s v="Routine"/>
    <n v="5"/>
    <n v="71050"/>
    <n v="97"/>
    <n v="0.1"/>
  </r>
  <r>
    <n v="1768"/>
    <d v="2022-03-15T15:00:00"/>
    <x v="0"/>
    <s v="Male"/>
    <s v="North"/>
    <s v="Cardiology"/>
    <s v="Therapy"/>
    <s v="Routine"/>
    <n v="3.1"/>
    <n v="58173"/>
    <n v="56"/>
    <n v="0.2"/>
  </r>
  <r>
    <n v="1769"/>
    <d v="2022-03-15T16:00:00"/>
    <x v="0"/>
    <s v="Female"/>
    <s v="South"/>
    <s v="Neurology"/>
    <s v="Surgery"/>
    <s v="Emergency"/>
    <n v="2.8"/>
    <n v="63094"/>
    <n v="74"/>
    <n v="0.35"/>
  </r>
  <r>
    <n v="1770"/>
    <d v="2022-03-15T17:00:00"/>
    <x v="0"/>
    <s v="Female"/>
    <s v="East"/>
    <s v="Pediatrics"/>
    <s v="Medication"/>
    <s v="Emergency"/>
    <n v="0.2"/>
    <n v="56296"/>
    <n v="69"/>
    <n v="0.11"/>
  </r>
  <r>
    <n v="1771"/>
    <d v="2022-03-15T18:00:00"/>
    <x v="0"/>
    <s v="Male"/>
    <s v="West"/>
    <s v="Cardiology"/>
    <s v="Medication"/>
    <s v="Routine"/>
    <n v="5.2"/>
    <n v="81567"/>
    <n v="87"/>
    <n v="0.28999999999999998"/>
  </r>
  <r>
    <n v="1772"/>
    <d v="2022-03-15T19:00:00"/>
    <x v="2"/>
    <s v="Male"/>
    <s v="South"/>
    <s v="Neurology"/>
    <s v="Surgery"/>
    <s v="Emergency"/>
    <n v="6.6"/>
    <n v="61948"/>
    <n v="79"/>
    <n v="0.38"/>
  </r>
  <r>
    <n v="1773"/>
    <d v="2022-03-15T20:00:00"/>
    <x v="1"/>
    <s v="Female"/>
    <s v="West"/>
    <s v="Pediatrics"/>
    <s v="Surgery"/>
    <s v="Routine"/>
    <n v="2.2000000000000002"/>
    <n v="40892"/>
    <n v="54"/>
    <n v="0.38"/>
  </r>
  <r>
    <n v="1774"/>
    <d v="2022-03-15T21:00:00"/>
    <x v="1"/>
    <s v="Female"/>
    <s v="West"/>
    <s v="Orthopedics"/>
    <s v="Surgery"/>
    <s v="Routine"/>
    <n v="0.9"/>
    <n v="56974"/>
    <n v="90"/>
    <n v="0.18"/>
  </r>
  <r>
    <n v="1775"/>
    <d v="2022-03-15T22:00:00"/>
    <x v="2"/>
    <s v="Male"/>
    <s v="West"/>
    <s v="Pediatrics"/>
    <s v="Surgery"/>
    <s v="Routine"/>
    <n v="5.6"/>
    <n v="47622"/>
    <n v="81"/>
    <n v="0.53"/>
  </r>
  <r>
    <n v="1776"/>
    <d v="2022-03-15T23:00:00"/>
    <x v="0"/>
    <s v="Female"/>
    <s v="North"/>
    <s v="Orthopedics"/>
    <s v="Surgery"/>
    <s v="Routine"/>
    <n v="0.7"/>
    <n v="58248"/>
    <n v="63"/>
    <n v="0.24"/>
  </r>
  <r>
    <n v="1777"/>
    <d v="2022-03-16T00:00:00"/>
    <x v="2"/>
    <s v="Female"/>
    <s v="North"/>
    <s v="Cardiology"/>
    <s v="Medication"/>
    <s v="Emergency"/>
    <n v="6.4"/>
    <n v="46605"/>
    <n v="71"/>
    <n v="0.06"/>
  </r>
  <r>
    <n v="1778"/>
    <d v="2022-03-16T01:00:00"/>
    <x v="0"/>
    <s v="Female"/>
    <s v="West"/>
    <s v="Pediatrics"/>
    <s v="Therapy"/>
    <s v="Routine"/>
    <n v="2.2000000000000002"/>
    <n v="41464"/>
    <n v="59"/>
    <n v="0.24"/>
  </r>
  <r>
    <n v="1779"/>
    <d v="2022-03-16T02:00:00"/>
    <x v="0"/>
    <s v="Female"/>
    <s v="East"/>
    <s v="General Medicine"/>
    <s v="Surgery"/>
    <s v="Routine"/>
    <n v="1.8"/>
    <n v="58985"/>
    <n v="73"/>
    <n v="0.51"/>
  </r>
  <r>
    <n v="1780"/>
    <d v="2022-03-16T03:00:00"/>
    <x v="2"/>
    <s v="Female"/>
    <s v="South"/>
    <s v="General Medicine"/>
    <s v="Surgery"/>
    <s v="Routine"/>
    <n v="4.5"/>
    <n v="56116"/>
    <n v="77"/>
    <n v="0.23"/>
  </r>
  <r>
    <n v="1781"/>
    <d v="2022-03-16T04:00:00"/>
    <x v="3"/>
    <s v="Female"/>
    <s v="East"/>
    <s v="General Medicine"/>
    <s v="Surgery"/>
    <s v="Routine"/>
    <n v="1.9"/>
    <n v="76279"/>
    <n v="71"/>
    <n v="0.12"/>
  </r>
  <r>
    <n v="1782"/>
    <d v="2022-03-16T05:00:00"/>
    <x v="1"/>
    <s v="Female"/>
    <s v="North"/>
    <s v="General Medicine"/>
    <s v="Observation"/>
    <s v="Routine"/>
    <n v="2.6"/>
    <n v="46701"/>
    <n v="70"/>
    <n v="0.33"/>
  </r>
  <r>
    <n v="1783"/>
    <d v="2022-03-16T06:00:00"/>
    <x v="0"/>
    <s v="Male"/>
    <s v="South"/>
    <s v="General Medicine"/>
    <s v="Medication"/>
    <s v="Routine"/>
    <n v="4.7"/>
    <n v="15383"/>
    <n v="56"/>
    <n v="0.15"/>
  </r>
  <r>
    <n v="1784"/>
    <d v="2022-03-16T07:00:00"/>
    <x v="2"/>
    <s v="Male"/>
    <s v="West"/>
    <s v="Orthopedics"/>
    <s v="Medication"/>
    <s v="Routine"/>
    <n v="0.9"/>
    <n v="47723"/>
    <n v="79"/>
    <n v="0.48"/>
  </r>
  <r>
    <n v="1785"/>
    <d v="2022-03-16T08:00:00"/>
    <x v="2"/>
    <s v="Female"/>
    <s v="East"/>
    <s v="Pediatrics"/>
    <s v="Therapy"/>
    <s v="Emergency"/>
    <n v="7.3"/>
    <n v="22471"/>
    <n v="52"/>
    <n v="0.56999999999999995"/>
  </r>
  <r>
    <n v="1786"/>
    <d v="2022-03-16T09:00:00"/>
    <x v="1"/>
    <s v="Female"/>
    <s v="East"/>
    <s v="Cardiology"/>
    <s v="Observation"/>
    <s v="Routine"/>
    <n v="4.0999999999999996"/>
    <n v="63313"/>
    <n v="75"/>
    <n v="0.55000000000000004"/>
  </r>
  <r>
    <n v="1787"/>
    <d v="2022-03-16T10:00:00"/>
    <x v="2"/>
    <s v="Female"/>
    <s v="West"/>
    <s v="General Medicine"/>
    <s v="Observation"/>
    <s v="Routine"/>
    <n v="1.4"/>
    <n v="21522"/>
    <n v="53"/>
    <n v="0.01"/>
  </r>
  <r>
    <n v="1788"/>
    <d v="2022-03-16T11:00:00"/>
    <x v="2"/>
    <s v="Male"/>
    <s v="East"/>
    <s v="General Medicine"/>
    <s v="Observation"/>
    <s v="Routine"/>
    <n v="2"/>
    <n v="35233"/>
    <n v="76"/>
    <n v="0.01"/>
  </r>
  <r>
    <n v="1789"/>
    <d v="2022-03-16T12:00:00"/>
    <x v="3"/>
    <s v="Male"/>
    <s v="North"/>
    <s v="Cardiology"/>
    <s v="Therapy"/>
    <s v="Routine"/>
    <n v="6"/>
    <n v="47753"/>
    <n v="75"/>
    <n v="0.42"/>
  </r>
  <r>
    <n v="1790"/>
    <d v="2022-03-16T13:00:00"/>
    <x v="0"/>
    <s v="Female"/>
    <s v="West"/>
    <s v="Cardiology"/>
    <s v="Therapy"/>
    <s v="Emergency"/>
    <n v="5.2"/>
    <n v="85879"/>
    <n v="80"/>
    <n v="0.35"/>
  </r>
  <r>
    <n v="1791"/>
    <d v="2022-03-16T14:00:00"/>
    <x v="3"/>
    <s v="Male"/>
    <s v="East"/>
    <s v="General Medicine"/>
    <s v="Therapy"/>
    <s v="Emergency"/>
    <n v="6.8"/>
    <n v="33542"/>
    <n v="85"/>
    <n v="0.55000000000000004"/>
  </r>
  <r>
    <n v="1792"/>
    <d v="2022-03-16T15:00:00"/>
    <x v="2"/>
    <s v="Female"/>
    <s v="West"/>
    <s v="Orthopedics"/>
    <s v="Observation"/>
    <s v="Routine"/>
    <n v="2.6"/>
    <n v="55248"/>
    <n v="88"/>
    <n v="0.02"/>
  </r>
  <r>
    <n v="1793"/>
    <d v="2022-03-16T16:00:00"/>
    <x v="0"/>
    <s v="Female"/>
    <s v="South"/>
    <s v="Cardiology"/>
    <s v="Medication"/>
    <s v="Routine"/>
    <n v="4.5999999999999996"/>
    <n v="66600"/>
    <n v="56"/>
    <n v="0.11"/>
  </r>
  <r>
    <n v="1794"/>
    <d v="2022-03-16T17:00:00"/>
    <x v="2"/>
    <s v="Female"/>
    <s v="West"/>
    <s v="Pediatrics"/>
    <s v="Observation"/>
    <s v="Routine"/>
    <n v="4.9000000000000004"/>
    <n v="84681"/>
    <n v="74"/>
    <n v="0.27"/>
  </r>
  <r>
    <n v="1795"/>
    <d v="2022-03-16T18:00:00"/>
    <x v="3"/>
    <s v="Female"/>
    <s v="East"/>
    <s v="Pediatrics"/>
    <s v="Therapy"/>
    <s v="Routine"/>
    <n v="5.4"/>
    <n v="70556"/>
    <n v="99"/>
    <n v="0.15"/>
  </r>
  <r>
    <n v="1796"/>
    <d v="2022-03-16T19:00:00"/>
    <x v="3"/>
    <s v="Female"/>
    <s v="North"/>
    <s v="Orthopedics"/>
    <s v="Observation"/>
    <s v="Routine"/>
    <n v="6.3"/>
    <n v="76878"/>
    <n v="76"/>
    <n v="0.36"/>
  </r>
  <r>
    <n v="1797"/>
    <d v="2022-03-16T20:00:00"/>
    <x v="2"/>
    <s v="Female"/>
    <s v="West"/>
    <s v="Neurology"/>
    <s v="Surgery"/>
    <s v="Emergency"/>
    <n v="2.6"/>
    <n v="72286"/>
    <n v="65"/>
    <n v="0.06"/>
  </r>
  <r>
    <n v="1798"/>
    <d v="2022-03-16T21:00:00"/>
    <x v="3"/>
    <s v="Female"/>
    <s v="West"/>
    <s v="Orthopedics"/>
    <s v="Observation"/>
    <s v="Emergency"/>
    <n v="3.8"/>
    <n v="30818"/>
    <n v="74"/>
    <n v="0.23"/>
  </r>
  <r>
    <n v="1799"/>
    <d v="2022-03-16T22:00:00"/>
    <x v="3"/>
    <s v="Male"/>
    <s v="East"/>
    <s v="General Medicine"/>
    <s v="Observation"/>
    <s v="Routine"/>
    <n v="2.8"/>
    <n v="62194"/>
    <n v="70"/>
    <n v="0.5"/>
  </r>
  <r>
    <n v="1800"/>
    <d v="2022-03-16T23:00:00"/>
    <x v="3"/>
    <s v="Female"/>
    <s v="North"/>
    <s v="Neurology"/>
    <s v="Medication"/>
    <s v="Emergency"/>
    <n v="3.9"/>
    <n v="71973"/>
    <n v="61"/>
    <n v="0.14000000000000001"/>
  </r>
  <r>
    <n v="1801"/>
    <d v="2022-03-17T00:00:00"/>
    <x v="1"/>
    <s v="Male"/>
    <s v="North"/>
    <s v="General Medicine"/>
    <s v="Medication"/>
    <s v="Emergency"/>
    <n v="5.4"/>
    <n v="35870"/>
    <n v="85"/>
    <n v="0.22"/>
  </r>
  <r>
    <n v="1802"/>
    <d v="2022-03-17T01:00:00"/>
    <x v="2"/>
    <s v="Female"/>
    <s v="South"/>
    <s v="Pediatrics"/>
    <s v="Medication"/>
    <s v="Emergency"/>
    <n v="0.7"/>
    <n v="43405"/>
    <n v="82"/>
    <n v="0.35"/>
  </r>
  <r>
    <n v="1803"/>
    <d v="2022-03-17T02:00:00"/>
    <x v="0"/>
    <s v="Female"/>
    <s v="South"/>
    <s v="Cardiology"/>
    <s v="Surgery"/>
    <s v="Emergency"/>
    <n v="6.2"/>
    <n v="38936"/>
    <n v="59"/>
    <n v="0.34"/>
  </r>
  <r>
    <n v="1804"/>
    <d v="2022-03-17T03:00:00"/>
    <x v="0"/>
    <s v="Male"/>
    <s v="East"/>
    <s v="General Medicine"/>
    <s v="Medication"/>
    <s v="Routine"/>
    <n v="1.7"/>
    <n v="70452"/>
    <n v="74"/>
    <n v="0.27"/>
  </r>
  <r>
    <n v="1805"/>
    <d v="2022-03-17T04:00:00"/>
    <x v="0"/>
    <s v="Male"/>
    <s v="North"/>
    <s v="Pediatrics"/>
    <s v="Surgery"/>
    <s v="Routine"/>
    <n v="3.4"/>
    <n v="53614"/>
    <n v="68"/>
    <n v="0.16"/>
  </r>
  <r>
    <n v="1806"/>
    <d v="2022-03-17T05:00:00"/>
    <x v="2"/>
    <s v="Female"/>
    <s v="North"/>
    <s v="Orthopedics"/>
    <s v="Therapy"/>
    <s v="Emergency"/>
    <n v="6.5"/>
    <n v="48583"/>
    <n v="56"/>
    <n v="0.15"/>
  </r>
  <r>
    <n v="1807"/>
    <d v="2022-03-17T06:00:00"/>
    <x v="2"/>
    <s v="Male"/>
    <s v="South"/>
    <s v="General Medicine"/>
    <s v="Medication"/>
    <s v="Emergency"/>
    <n v="4.7"/>
    <n v="29367"/>
    <n v="58"/>
    <n v="0.04"/>
  </r>
  <r>
    <n v="1808"/>
    <d v="2022-03-17T07:00:00"/>
    <x v="3"/>
    <s v="Female"/>
    <s v="South"/>
    <s v="Pediatrics"/>
    <s v="Observation"/>
    <s v="Emergency"/>
    <n v="4.7"/>
    <n v="53652"/>
    <n v="60"/>
    <n v="0.05"/>
  </r>
  <r>
    <n v="1809"/>
    <d v="2022-03-17T08:00:00"/>
    <x v="3"/>
    <s v="Female"/>
    <s v="East"/>
    <s v="Cardiology"/>
    <s v="Observation"/>
    <s v="Routine"/>
    <n v="1.6"/>
    <n v="43648"/>
    <n v="74"/>
    <n v="0.14000000000000001"/>
  </r>
  <r>
    <n v="1810"/>
    <d v="2022-03-17T09:00:00"/>
    <x v="3"/>
    <s v="Male"/>
    <s v="North"/>
    <s v="General Medicine"/>
    <s v="Surgery"/>
    <s v="Routine"/>
    <n v="1.9"/>
    <n v="59867"/>
    <n v="70"/>
    <n v="0.54"/>
  </r>
  <r>
    <n v="1811"/>
    <d v="2022-03-17T10:00:00"/>
    <x v="2"/>
    <s v="Male"/>
    <s v="West"/>
    <s v="Pediatrics"/>
    <s v="Medication"/>
    <s v="Routine"/>
    <n v="5.9"/>
    <n v="32141"/>
    <n v="63"/>
    <n v="0.41"/>
  </r>
  <r>
    <n v="1812"/>
    <d v="2022-03-17T11:00:00"/>
    <x v="2"/>
    <s v="Male"/>
    <s v="South"/>
    <s v="General Medicine"/>
    <s v="Observation"/>
    <s v="Routine"/>
    <n v="2.8"/>
    <n v="58558"/>
    <n v="70"/>
    <n v="0.04"/>
  </r>
  <r>
    <n v="1813"/>
    <d v="2022-03-17T12:00:00"/>
    <x v="0"/>
    <s v="Male"/>
    <s v="East"/>
    <s v="Cardiology"/>
    <s v="Therapy"/>
    <s v="Routine"/>
    <n v="3"/>
    <n v="46221"/>
    <n v="84"/>
    <n v="0.03"/>
  </r>
  <r>
    <n v="1814"/>
    <d v="2022-03-17T13:00:00"/>
    <x v="3"/>
    <s v="Female"/>
    <s v="North"/>
    <s v="General Medicine"/>
    <s v="Medication"/>
    <s v="Routine"/>
    <n v="5.9"/>
    <n v="30014"/>
    <n v="79"/>
    <n v="0.11"/>
  </r>
  <r>
    <n v="1815"/>
    <d v="2022-03-17T14:00:00"/>
    <x v="3"/>
    <s v="Male"/>
    <s v="North"/>
    <s v="General Medicine"/>
    <s v="Therapy"/>
    <s v="Routine"/>
    <n v="1.9"/>
    <n v="28454"/>
    <n v="87"/>
    <n v="0.19"/>
  </r>
  <r>
    <n v="1816"/>
    <d v="2022-03-17T15:00:00"/>
    <x v="1"/>
    <s v="Male"/>
    <s v="South"/>
    <s v="Pediatrics"/>
    <s v="Observation"/>
    <s v="Routine"/>
    <n v="4.5"/>
    <n v="31460"/>
    <n v="72"/>
    <n v="0.2"/>
  </r>
  <r>
    <n v="1817"/>
    <d v="2022-03-17T16:00:00"/>
    <x v="0"/>
    <s v="Male"/>
    <s v="East"/>
    <s v="Neurology"/>
    <s v="Medication"/>
    <s v="Routine"/>
    <n v="4.0999999999999996"/>
    <n v="50872"/>
    <n v="94"/>
    <n v="0.37"/>
  </r>
  <r>
    <n v="1818"/>
    <d v="2022-03-17T17:00:00"/>
    <x v="2"/>
    <s v="Male"/>
    <s v="West"/>
    <s v="General Medicine"/>
    <s v="Surgery"/>
    <s v="Routine"/>
    <n v="4"/>
    <n v="57420"/>
    <n v="79"/>
    <n v="0.26"/>
  </r>
  <r>
    <n v="1819"/>
    <d v="2022-03-17T18:00:00"/>
    <x v="2"/>
    <s v="Male"/>
    <s v="South"/>
    <s v="Neurology"/>
    <s v="Observation"/>
    <s v="Routine"/>
    <n v="3"/>
    <n v="60396"/>
    <n v="69"/>
    <n v="0.24"/>
  </r>
  <r>
    <n v="1820"/>
    <d v="2022-03-17T19:00:00"/>
    <x v="0"/>
    <s v="Female"/>
    <s v="East"/>
    <s v="Orthopedics"/>
    <s v="Therapy"/>
    <s v="Routine"/>
    <n v="2.8"/>
    <n v="61151"/>
    <n v="76"/>
    <n v="0.32"/>
  </r>
  <r>
    <n v="1821"/>
    <d v="2022-03-17T20:00:00"/>
    <x v="3"/>
    <s v="Female"/>
    <s v="North"/>
    <s v="General Medicine"/>
    <s v="Medication"/>
    <s v="Emergency"/>
    <n v="1.8"/>
    <n v="39830"/>
    <n v="60"/>
    <n v="0.28000000000000003"/>
  </r>
  <r>
    <n v="1822"/>
    <d v="2022-03-17T21:00:00"/>
    <x v="3"/>
    <s v="Male"/>
    <s v="West"/>
    <s v="Neurology"/>
    <s v="Therapy"/>
    <s v="Routine"/>
    <n v="5"/>
    <n v="76168"/>
    <n v="71"/>
    <n v="0.33"/>
  </r>
  <r>
    <n v="1823"/>
    <d v="2022-03-17T22:00:00"/>
    <x v="2"/>
    <s v="Male"/>
    <s v="East"/>
    <s v="Orthopedics"/>
    <s v="Therapy"/>
    <s v="Routine"/>
    <n v="2.7"/>
    <n v="46155"/>
    <n v="80"/>
    <n v="0.06"/>
  </r>
  <r>
    <n v="1824"/>
    <d v="2022-03-17T23:00:00"/>
    <x v="2"/>
    <s v="Female"/>
    <s v="West"/>
    <s v="Pediatrics"/>
    <s v="Surgery"/>
    <s v="Emergency"/>
    <n v="5.9"/>
    <n v="64003"/>
    <n v="82"/>
    <n v="0.25"/>
  </r>
  <r>
    <n v="1825"/>
    <d v="2022-03-18T00:00:00"/>
    <x v="2"/>
    <s v="Male"/>
    <s v="East"/>
    <s v="General Medicine"/>
    <s v="Surgery"/>
    <s v="Routine"/>
    <n v="3.6"/>
    <n v="51717"/>
    <n v="70"/>
    <n v="0.08"/>
  </r>
  <r>
    <n v="1826"/>
    <d v="2022-03-18T01:00:00"/>
    <x v="0"/>
    <s v="Female"/>
    <s v="East"/>
    <s v="Pediatrics"/>
    <s v="Observation"/>
    <s v="Emergency"/>
    <n v="1.9"/>
    <n v="62512"/>
    <n v="100"/>
    <n v="0.5"/>
  </r>
  <r>
    <n v="1827"/>
    <d v="2022-03-18T02:00:00"/>
    <x v="3"/>
    <s v="Female"/>
    <s v="East"/>
    <s v="Orthopedics"/>
    <s v="Surgery"/>
    <s v="Routine"/>
    <n v="3.5"/>
    <n v="50713"/>
    <n v="73"/>
    <n v="0.12"/>
  </r>
  <r>
    <n v="1828"/>
    <d v="2022-03-18T03:00:00"/>
    <x v="1"/>
    <s v="Male"/>
    <s v="East"/>
    <s v="Pediatrics"/>
    <s v="Surgery"/>
    <s v="Emergency"/>
    <n v="3.2"/>
    <n v="62873"/>
    <n v="55"/>
    <n v="0.22"/>
  </r>
  <r>
    <n v="1829"/>
    <d v="2022-03-18T04:00:00"/>
    <x v="2"/>
    <s v="Female"/>
    <s v="West"/>
    <s v="Pediatrics"/>
    <s v="Observation"/>
    <s v="Routine"/>
    <n v="6"/>
    <n v="54852"/>
    <n v="90"/>
    <n v="0.44"/>
  </r>
  <r>
    <n v="1830"/>
    <d v="2022-03-18T05:00:00"/>
    <x v="0"/>
    <s v="Male"/>
    <s v="South"/>
    <s v="Cardiology"/>
    <s v="Observation"/>
    <s v="Emergency"/>
    <n v="3.3"/>
    <n v="71277"/>
    <n v="82"/>
    <n v="0.2"/>
  </r>
  <r>
    <n v="1831"/>
    <d v="2022-03-18T06:00:00"/>
    <x v="1"/>
    <s v="Male"/>
    <s v="West"/>
    <s v="Orthopedics"/>
    <s v="Observation"/>
    <s v="Emergency"/>
    <n v="3.4"/>
    <n v="38626"/>
    <n v="78"/>
    <n v="7.0000000000000007E-2"/>
  </r>
  <r>
    <n v="1832"/>
    <d v="2022-03-18T07:00:00"/>
    <x v="2"/>
    <s v="Female"/>
    <s v="East"/>
    <s v="Pediatrics"/>
    <s v="Observation"/>
    <s v="Routine"/>
    <n v="6.8"/>
    <n v="19602"/>
    <n v="69"/>
    <n v="7.0000000000000007E-2"/>
  </r>
  <r>
    <n v="1833"/>
    <d v="2022-03-18T08:00:00"/>
    <x v="0"/>
    <s v="Female"/>
    <s v="West"/>
    <s v="Neurology"/>
    <s v="Therapy"/>
    <s v="Routine"/>
    <n v="5"/>
    <n v="35533"/>
    <n v="80"/>
    <n v="0.14000000000000001"/>
  </r>
  <r>
    <n v="1834"/>
    <d v="2022-03-18T09:00:00"/>
    <x v="2"/>
    <s v="Male"/>
    <s v="West"/>
    <s v="Orthopedics"/>
    <s v="Therapy"/>
    <s v="Routine"/>
    <n v="7.3"/>
    <n v="76378"/>
    <n v="94"/>
    <n v="0.41"/>
  </r>
  <r>
    <n v="1835"/>
    <d v="2022-03-18T10:00:00"/>
    <x v="2"/>
    <s v="Female"/>
    <s v="West"/>
    <s v="Cardiology"/>
    <s v="Observation"/>
    <s v="Routine"/>
    <n v="6.5"/>
    <n v="51909"/>
    <n v="77"/>
    <n v="0.57999999999999996"/>
  </r>
  <r>
    <n v="1836"/>
    <d v="2022-03-18T11:00:00"/>
    <x v="2"/>
    <s v="Male"/>
    <s v="East"/>
    <s v="General Medicine"/>
    <s v="Observation"/>
    <s v="Routine"/>
    <n v="2.2000000000000002"/>
    <n v="56841"/>
    <n v="57"/>
    <n v="0.13"/>
  </r>
  <r>
    <n v="1837"/>
    <d v="2022-03-18T12:00:00"/>
    <x v="3"/>
    <s v="Female"/>
    <s v="West"/>
    <s v="Pediatrics"/>
    <s v="Medication"/>
    <s v="Emergency"/>
    <n v="6"/>
    <n v="33927"/>
    <n v="34"/>
    <n v="0.24"/>
  </r>
  <r>
    <n v="1838"/>
    <d v="2022-03-18T13:00:00"/>
    <x v="0"/>
    <s v="Female"/>
    <s v="North"/>
    <s v="Neurology"/>
    <s v="Medication"/>
    <s v="Routine"/>
    <n v="7.1"/>
    <n v="56311"/>
    <n v="80"/>
    <n v="0.47"/>
  </r>
  <r>
    <n v="1839"/>
    <d v="2022-03-18T14:00:00"/>
    <x v="1"/>
    <s v="Male"/>
    <s v="East"/>
    <s v="Cardiology"/>
    <s v="Medication"/>
    <s v="Routine"/>
    <n v="7.1"/>
    <n v="34544"/>
    <n v="63"/>
    <n v="0.19"/>
  </r>
  <r>
    <n v="1840"/>
    <d v="2022-03-18T15:00:00"/>
    <x v="3"/>
    <s v="Male"/>
    <s v="West"/>
    <s v="Orthopedics"/>
    <s v="Surgery"/>
    <s v="Emergency"/>
    <n v="6"/>
    <n v="37484"/>
    <n v="74"/>
    <n v="0.57999999999999996"/>
  </r>
  <r>
    <n v="1841"/>
    <d v="2022-03-18T16:00:00"/>
    <x v="0"/>
    <s v="Male"/>
    <s v="North"/>
    <s v="Pediatrics"/>
    <s v="Therapy"/>
    <s v="Routine"/>
    <n v="5.9"/>
    <n v="46950"/>
    <n v="65"/>
    <n v="0.15"/>
  </r>
  <r>
    <n v="1842"/>
    <d v="2022-03-18T17:00:00"/>
    <x v="0"/>
    <s v="Female"/>
    <s v="West"/>
    <s v="Cardiology"/>
    <s v="Therapy"/>
    <s v="Routine"/>
    <n v="3.4"/>
    <n v="63902"/>
    <n v="64"/>
    <n v="0.11"/>
  </r>
  <r>
    <n v="1843"/>
    <d v="2022-03-18T18:00:00"/>
    <x v="0"/>
    <s v="Male"/>
    <s v="South"/>
    <s v="Cardiology"/>
    <s v="Medication"/>
    <s v="Emergency"/>
    <n v="2.2999999999999998"/>
    <n v="66037"/>
    <n v="66"/>
    <n v="0.32"/>
  </r>
  <r>
    <n v="1844"/>
    <d v="2022-03-18T19:00:00"/>
    <x v="2"/>
    <s v="Male"/>
    <s v="West"/>
    <s v="Neurology"/>
    <s v="Medication"/>
    <s v="Emergency"/>
    <n v="3.3"/>
    <n v="66581"/>
    <n v="67"/>
    <n v="0.06"/>
  </r>
  <r>
    <n v="1845"/>
    <d v="2022-03-18T20:00:00"/>
    <x v="1"/>
    <s v="Female"/>
    <s v="West"/>
    <s v="General Medicine"/>
    <s v="Therapy"/>
    <s v="Routine"/>
    <n v="0.7"/>
    <n v="23238"/>
    <n v="84"/>
    <n v="0.2"/>
  </r>
  <r>
    <n v="1846"/>
    <d v="2022-03-18T21:00:00"/>
    <x v="3"/>
    <s v="Female"/>
    <s v="South"/>
    <s v="General Medicine"/>
    <s v="Surgery"/>
    <s v="Emergency"/>
    <n v="6.7"/>
    <n v="54867"/>
    <n v="82"/>
    <n v="0.31"/>
  </r>
  <r>
    <n v="1847"/>
    <d v="2022-03-18T22:00:00"/>
    <x v="3"/>
    <s v="Male"/>
    <s v="East"/>
    <s v="General Medicine"/>
    <s v="Medication"/>
    <s v="Routine"/>
    <n v="3.4"/>
    <n v="51064"/>
    <n v="61"/>
    <n v="0.37"/>
  </r>
  <r>
    <n v="1848"/>
    <d v="2022-03-18T23:00:00"/>
    <x v="3"/>
    <s v="Male"/>
    <s v="South"/>
    <s v="Orthopedics"/>
    <s v="Observation"/>
    <s v="Routine"/>
    <n v="6.6"/>
    <n v="24356"/>
    <n v="62"/>
    <n v="0.11"/>
  </r>
  <r>
    <n v="1849"/>
    <d v="2022-03-19T00:00:00"/>
    <x v="1"/>
    <s v="Male"/>
    <s v="East"/>
    <s v="Cardiology"/>
    <s v="Medication"/>
    <s v="Routine"/>
    <n v="1.5"/>
    <n v="55320"/>
    <n v="80"/>
    <n v="0.13"/>
  </r>
  <r>
    <n v="1850"/>
    <d v="2022-03-19T01:00:00"/>
    <x v="2"/>
    <s v="Male"/>
    <s v="South"/>
    <s v="Orthopedics"/>
    <s v="Therapy"/>
    <s v="Routine"/>
    <n v="6.2"/>
    <n v="49991"/>
    <n v="88"/>
    <n v="0.31"/>
  </r>
  <r>
    <n v="1851"/>
    <d v="2022-03-19T02:00:00"/>
    <x v="0"/>
    <s v="Female"/>
    <s v="West"/>
    <s v="Cardiology"/>
    <s v="Therapy"/>
    <s v="Routine"/>
    <n v="3"/>
    <n v="65231"/>
    <n v="87"/>
    <n v="0.15"/>
  </r>
  <r>
    <n v="1852"/>
    <d v="2022-03-19T03:00:00"/>
    <x v="2"/>
    <s v="Female"/>
    <s v="West"/>
    <s v="Neurology"/>
    <s v="Medication"/>
    <s v="Routine"/>
    <n v="1.4"/>
    <n v="56625"/>
    <n v="63"/>
    <n v="0.37"/>
  </r>
  <r>
    <n v="1853"/>
    <d v="2022-03-19T04:00:00"/>
    <x v="1"/>
    <s v="Male"/>
    <s v="East"/>
    <s v="Neurology"/>
    <s v="Medication"/>
    <s v="Emergency"/>
    <n v="7.3"/>
    <n v="44014"/>
    <n v="87"/>
    <n v="0.12"/>
  </r>
  <r>
    <n v="1854"/>
    <d v="2022-03-19T05:00:00"/>
    <x v="2"/>
    <s v="Male"/>
    <s v="East"/>
    <s v="Orthopedics"/>
    <s v="Observation"/>
    <s v="Routine"/>
    <n v="6.2"/>
    <n v="73515"/>
    <n v="54"/>
    <n v="0.44"/>
  </r>
  <r>
    <n v="1855"/>
    <d v="2022-03-19T06:00:00"/>
    <x v="1"/>
    <s v="Male"/>
    <s v="North"/>
    <s v="Orthopedics"/>
    <s v="Observation"/>
    <s v="Emergency"/>
    <n v="4.4000000000000004"/>
    <n v="10575"/>
    <n v="73"/>
    <n v="0.24"/>
  </r>
  <r>
    <n v="1856"/>
    <d v="2022-03-19T07:00:00"/>
    <x v="0"/>
    <s v="Female"/>
    <s v="North"/>
    <s v="Neurology"/>
    <s v="Surgery"/>
    <s v="Routine"/>
    <n v="4.0999999999999996"/>
    <n v="53715"/>
    <n v="81"/>
    <n v="0.45"/>
  </r>
  <r>
    <n v="1857"/>
    <d v="2022-03-19T08:00:00"/>
    <x v="2"/>
    <s v="Male"/>
    <s v="West"/>
    <s v="Pediatrics"/>
    <s v="Surgery"/>
    <s v="Emergency"/>
    <n v="4.9000000000000004"/>
    <n v="19735"/>
    <n v="50"/>
    <n v="0.53"/>
  </r>
  <r>
    <n v="1858"/>
    <d v="2022-03-19T09:00:00"/>
    <x v="0"/>
    <s v="Male"/>
    <s v="West"/>
    <s v="General Medicine"/>
    <s v="Observation"/>
    <s v="Routine"/>
    <n v="4.4000000000000004"/>
    <n v="36756"/>
    <n v="100"/>
    <n v="0.51"/>
  </r>
  <r>
    <n v="1859"/>
    <d v="2022-03-19T10:00:00"/>
    <x v="2"/>
    <s v="Female"/>
    <s v="North"/>
    <s v="General Medicine"/>
    <s v="Surgery"/>
    <s v="Routine"/>
    <n v="2.4"/>
    <n v="65496"/>
    <n v="91"/>
    <n v="0.62"/>
  </r>
  <r>
    <n v="1860"/>
    <d v="2022-03-19T11:00:00"/>
    <x v="2"/>
    <s v="Female"/>
    <s v="North"/>
    <s v="Neurology"/>
    <s v="Surgery"/>
    <s v="Routine"/>
    <n v="3.2"/>
    <n v="29516"/>
    <n v="83"/>
    <n v="0.42"/>
  </r>
  <r>
    <n v="1861"/>
    <d v="2022-03-19T12:00:00"/>
    <x v="2"/>
    <s v="Male"/>
    <s v="East"/>
    <s v="General Medicine"/>
    <s v="Medication"/>
    <s v="Emergency"/>
    <n v="7.9"/>
    <n v="26526"/>
    <n v="63"/>
    <n v="0.12"/>
  </r>
  <r>
    <n v="1862"/>
    <d v="2022-03-19T13:00:00"/>
    <x v="2"/>
    <s v="Male"/>
    <s v="South"/>
    <s v="Pediatrics"/>
    <s v="Observation"/>
    <s v="Emergency"/>
    <n v="9.3000000000000007"/>
    <n v="102639"/>
    <n v="74"/>
    <n v="0.09"/>
  </r>
  <r>
    <n v="1863"/>
    <d v="2022-03-19T14:00:00"/>
    <x v="3"/>
    <s v="Female"/>
    <s v="East"/>
    <s v="Pediatrics"/>
    <s v="Medication"/>
    <s v="Routine"/>
    <n v="7.1"/>
    <n v="27814"/>
    <n v="84"/>
    <n v="0.28000000000000003"/>
  </r>
  <r>
    <n v="1864"/>
    <d v="2022-03-19T15:00:00"/>
    <x v="0"/>
    <s v="Male"/>
    <s v="North"/>
    <s v="Cardiology"/>
    <s v="Medication"/>
    <s v="Routine"/>
    <n v="5"/>
    <n v="88010"/>
    <n v="62"/>
    <n v="0.31"/>
  </r>
  <r>
    <n v="1865"/>
    <d v="2022-03-19T16:00:00"/>
    <x v="1"/>
    <s v="Male"/>
    <s v="West"/>
    <s v="Orthopedics"/>
    <s v="Surgery"/>
    <s v="Routine"/>
    <n v="3.3"/>
    <n v="51556"/>
    <n v="73"/>
    <n v="0.36"/>
  </r>
  <r>
    <n v="1866"/>
    <d v="2022-03-19T17:00:00"/>
    <x v="1"/>
    <s v="Female"/>
    <s v="North"/>
    <s v="General Medicine"/>
    <s v="Medication"/>
    <s v="Emergency"/>
    <n v="2.4"/>
    <n v="44503"/>
    <n v="86"/>
    <n v="0.36"/>
  </r>
  <r>
    <n v="1867"/>
    <d v="2022-03-19T18:00:00"/>
    <x v="3"/>
    <s v="Female"/>
    <s v="West"/>
    <s v="Pediatrics"/>
    <s v="Therapy"/>
    <s v="Emergency"/>
    <n v="2.5"/>
    <n v="66336"/>
    <n v="57"/>
    <n v="0.27"/>
  </r>
  <r>
    <n v="1868"/>
    <d v="2022-03-19T19:00:00"/>
    <x v="3"/>
    <s v="Female"/>
    <s v="West"/>
    <s v="Orthopedics"/>
    <s v="Surgery"/>
    <s v="Emergency"/>
    <n v="2.9"/>
    <n v="81732"/>
    <n v="79"/>
    <n v="0.27"/>
  </r>
  <r>
    <n v="1869"/>
    <d v="2022-03-19T20:00:00"/>
    <x v="3"/>
    <s v="Male"/>
    <s v="West"/>
    <s v="Orthopedics"/>
    <s v="Therapy"/>
    <s v="Emergency"/>
    <n v="8.3000000000000007"/>
    <n v="32079"/>
    <n v="54"/>
    <n v="0.28999999999999998"/>
  </r>
  <r>
    <n v="1870"/>
    <d v="2022-03-19T21:00:00"/>
    <x v="2"/>
    <s v="Female"/>
    <s v="West"/>
    <s v="Cardiology"/>
    <s v="Surgery"/>
    <s v="Emergency"/>
    <n v="7.6"/>
    <n v="44795"/>
    <n v="64"/>
    <n v="0.22"/>
  </r>
  <r>
    <n v="1871"/>
    <d v="2022-03-19T22:00:00"/>
    <x v="2"/>
    <s v="Female"/>
    <s v="South"/>
    <s v="Orthopedics"/>
    <s v="Medication"/>
    <s v="Routine"/>
    <n v="5.5"/>
    <n v="71937"/>
    <n v="69"/>
    <n v="0.36"/>
  </r>
  <r>
    <n v="1872"/>
    <d v="2022-03-19T23:00:00"/>
    <x v="3"/>
    <s v="Male"/>
    <s v="North"/>
    <s v="Orthopedics"/>
    <s v="Surgery"/>
    <s v="Emergency"/>
    <n v="2.1"/>
    <n v="60760"/>
    <n v="81"/>
    <n v="0.16"/>
  </r>
  <r>
    <n v="1873"/>
    <d v="2022-03-20T00:00:00"/>
    <x v="0"/>
    <s v="Male"/>
    <s v="East"/>
    <s v="Neurology"/>
    <s v="Therapy"/>
    <s v="Emergency"/>
    <n v="5.8"/>
    <n v="77038"/>
    <n v="67"/>
    <n v="0.41"/>
  </r>
  <r>
    <n v="1874"/>
    <d v="2022-03-20T01:00:00"/>
    <x v="2"/>
    <s v="Female"/>
    <s v="West"/>
    <s v="Cardiology"/>
    <s v="Surgery"/>
    <s v="Emergency"/>
    <n v="3.5"/>
    <n v="65302"/>
    <n v="77"/>
    <n v="0.03"/>
  </r>
  <r>
    <n v="1875"/>
    <d v="2022-03-20T02:00:00"/>
    <x v="2"/>
    <s v="Female"/>
    <s v="West"/>
    <s v="Cardiology"/>
    <s v="Therapy"/>
    <s v="Routine"/>
    <n v="0.3"/>
    <n v="91164"/>
    <n v="67"/>
    <n v="0.16"/>
  </r>
  <r>
    <n v="1876"/>
    <d v="2022-03-20T03:00:00"/>
    <x v="0"/>
    <s v="Male"/>
    <s v="East"/>
    <s v="General Medicine"/>
    <s v="Observation"/>
    <s v="Routine"/>
    <n v="4.5999999999999996"/>
    <n v="58572"/>
    <n v="69"/>
    <n v="0.48"/>
  </r>
  <r>
    <n v="1877"/>
    <d v="2022-03-20T04:00:00"/>
    <x v="0"/>
    <s v="Male"/>
    <s v="East"/>
    <s v="Orthopedics"/>
    <s v="Medication"/>
    <s v="Routine"/>
    <n v="2.2999999999999998"/>
    <n v="59436"/>
    <n v="90"/>
    <n v="0.42"/>
  </r>
  <r>
    <n v="1878"/>
    <d v="2022-03-20T05:00:00"/>
    <x v="0"/>
    <s v="Female"/>
    <s v="West"/>
    <s v="General Medicine"/>
    <s v="Therapy"/>
    <s v="Routine"/>
    <n v="2.4"/>
    <n v="61434"/>
    <n v="61"/>
    <n v="0.08"/>
  </r>
  <r>
    <n v="1879"/>
    <d v="2022-03-20T06:00:00"/>
    <x v="0"/>
    <s v="Female"/>
    <s v="East"/>
    <s v="Pediatrics"/>
    <s v="Observation"/>
    <s v="Routine"/>
    <n v="3.5"/>
    <n v="52150"/>
    <n v="84"/>
    <n v="0.28999999999999998"/>
  </r>
  <r>
    <n v="1880"/>
    <d v="2022-03-20T07:00:00"/>
    <x v="0"/>
    <s v="Male"/>
    <s v="East"/>
    <s v="Orthopedics"/>
    <s v="Medication"/>
    <s v="Routine"/>
    <n v="3"/>
    <n v="71962"/>
    <n v="75"/>
    <n v="0.38"/>
  </r>
  <r>
    <n v="1881"/>
    <d v="2022-03-20T08:00:00"/>
    <x v="2"/>
    <s v="Female"/>
    <s v="South"/>
    <s v="Pediatrics"/>
    <s v="Observation"/>
    <s v="Routine"/>
    <n v="3.9"/>
    <n v="59741"/>
    <n v="68"/>
    <n v="0.38"/>
  </r>
  <r>
    <n v="1882"/>
    <d v="2022-03-20T09:00:00"/>
    <x v="1"/>
    <s v="Male"/>
    <s v="East"/>
    <s v="Neurology"/>
    <s v="Therapy"/>
    <s v="Routine"/>
    <n v="3.8"/>
    <n v="70764"/>
    <n v="60"/>
    <n v="0.56000000000000005"/>
  </r>
  <r>
    <n v="1883"/>
    <d v="2022-03-20T10:00:00"/>
    <x v="2"/>
    <s v="Female"/>
    <s v="North"/>
    <s v="Orthopedics"/>
    <s v="Medication"/>
    <s v="Routine"/>
    <n v="0.2"/>
    <n v="73890"/>
    <n v="61"/>
    <n v="0.26"/>
  </r>
  <r>
    <n v="1884"/>
    <d v="2022-03-20T11:00:00"/>
    <x v="2"/>
    <s v="Male"/>
    <s v="North"/>
    <s v="General Medicine"/>
    <s v="Observation"/>
    <s v="Routine"/>
    <n v="7"/>
    <n v="63569"/>
    <n v="66"/>
    <n v="0.12"/>
  </r>
  <r>
    <n v="1885"/>
    <d v="2022-03-20T12:00:00"/>
    <x v="3"/>
    <s v="Male"/>
    <s v="North"/>
    <s v="General Medicine"/>
    <s v="Therapy"/>
    <s v="Emergency"/>
    <n v="2"/>
    <n v="65034"/>
    <n v="73"/>
    <n v="0.1"/>
  </r>
  <r>
    <n v="1886"/>
    <d v="2022-03-20T13:00:00"/>
    <x v="0"/>
    <s v="Female"/>
    <s v="West"/>
    <s v="Orthopedics"/>
    <s v="Observation"/>
    <s v="Emergency"/>
    <n v="2.1"/>
    <n v="34793"/>
    <n v="82"/>
    <n v="7.0000000000000007E-2"/>
  </r>
  <r>
    <n v="1887"/>
    <d v="2022-03-20T14:00:00"/>
    <x v="3"/>
    <s v="Female"/>
    <s v="North"/>
    <s v="General Medicine"/>
    <s v="Medication"/>
    <s v="Routine"/>
    <n v="3.3"/>
    <n v="43993"/>
    <n v="71"/>
    <n v="0.23"/>
  </r>
  <r>
    <n v="1888"/>
    <d v="2022-03-20T15:00:00"/>
    <x v="3"/>
    <s v="Male"/>
    <s v="South"/>
    <s v="Orthopedics"/>
    <s v="Medication"/>
    <s v="Emergency"/>
    <n v="3.8"/>
    <n v="71868"/>
    <n v="72"/>
    <n v="0.08"/>
  </r>
  <r>
    <n v="1889"/>
    <d v="2022-03-20T16:00:00"/>
    <x v="2"/>
    <s v="Female"/>
    <s v="North"/>
    <s v="Cardiology"/>
    <s v="Medication"/>
    <s v="Emergency"/>
    <n v="6.9"/>
    <n v="83473"/>
    <n v="74"/>
    <n v="0.13"/>
  </r>
  <r>
    <n v="1890"/>
    <d v="2022-03-20T17:00:00"/>
    <x v="1"/>
    <s v="Female"/>
    <s v="West"/>
    <s v="General Medicine"/>
    <s v="Therapy"/>
    <s v="Routine"/>
    <n v="4.5"/>
    <n v="16191"/>
    <n v="81"/>
    <n v="0.3"/>
  </r>
  <r>
    <n v="1891"/>
    <d v="2022-03-20T18:00:00"/>
    <x v="3"/>
    <s v="Female"/>
    <s v="South"/>
    <s v="Orthopedics"/>
    <s v="Observation"/>
    <s v="Routine"/>
    <n v="5.0999999999999996"/>
    <n v="43643"/>
    <n v="83"/>
    <n v="0.26"/>
  </r>
  <r>
    <n v="1892"/>
    <d v="2022-03-20T19:00:00"/>
    <x v="0"/>
    <s v="Male"/>
    <s v="North"/>
    <s v="Orthopedics"/>
    <s v="Observation"/>
    <s v="Routine"/>
    <n v="4.5"/>
    <n v="55472"/>
    <n v="58"/>
    <n v="0.08"/>
  </r>
  <r>
    <n v="1893"/>
    <d v="2022-03-20T20:00:00"/>
    <x v="2"/>
    <s v="Female"/>
    <s v="South"/>
    <s v="General Medicine"/>
    <s v="Therapy"/>
    <s v="Routine"/>
    <n v="4.5"/>
    <n v="37415"/>
    <n v="72"/>
    <n v="0.11"/>
  </r>
  <r>
    <n v="1894"/>
    <d v="2022-03-20T21:00:00"/>
    <x v="3"/>
    <s v="Female"/>
    <s v="South"/>
    <s v="Cardiology"/>
    <s v="Medication"/>
    <s v="Emergency"/>
    <n v="4.5999999999999996"/>
    <n v="38550"/>
    <n v="90"/>
    <n v="0.27"/>
  </r>
  <r>
    <n v="1895"/>
    <d v="2022-03-20T22:00:00"/>
    <x v="0"/>
    <s v="Male"/>
    <s v="West"/>
    <s v="General Medicine"/>
    <s v="Surgery"/>
    <s v="Routine"/>
    <n v="0.1"/>
    <n v="64498"/>
    <n v="59"/>
    <n v="0.11"/>
  </r>
  <r>
    <n v="1896"/>
    <d v="2022-03-20T23:00:00"/>
    <x v="2"/>
    <s v="Female"/>
    <s v="West"/>
    <s v="Orthopedics"/>
    <s v="Medication"/>
    <s v="Routine"/>
    <n v="3.5"/>
    <n v="86628"/>
    <n v="76"/>
    <n v="0.36"/>
  </r>
  <r>
    <n v="1897"/>
    <d v="2022-03-21T00:00:00"/>
    <x v="2"/>
    <s v="Female"/>
    <s v="South"/>
    <s v="Cardiology"/>
    <s v="Surgery"/>
    <s v="Emergency"/>
    <n v="6.3"/>
    <n v="14364"/>
    <n v="73"/>
    <n v="0.48"/>
  </r>
  <r>
    <n v="1898"/>
    <d v="2022-03-21T01:00:00"/>
    <x v="3"/>
    <s v="Male"/>
    <s v="North"/>
    <s v="Pediatrics"/>
    <s v="Medication"/>
    <s v="Routine"/>
    <n v="11.9"/>
    <n v="51590"/>
    <n v="68"/>
    <n v="0.31"/>
  </r>
  <r>
    <n v="1899"/>
    <d v="2022-03-21T02:00:00"/>
    <x v="0"/>
    <s v="Male"/>
    <s v="West"/>
    <s v="Neurology"/>
    <s v="Therapy"/>
    <s v="Emergency"/>
    <n v="1.6"/>
    <n v="64266"/>
    <n v="94"/>
    <n v="0.7"/>
  </r>
  <r>
    <n v="1900"/>
    <d v="2022-03-21T03:00:00"/>
    <x v="2"/>
    <s v="Female"/>
    <s v="South"/>
    <s v="General Medicine"/>
    <s v="Surgery"/>
    <s v="Routine"/>
    <n v="4.8"/>
    <n v="70604"/>
    <n v="75"/>
    <n v="0.32"/>
  </r>
  <r>
    <n v="1901"/>
    <d v="2022-03-21T04:00:00"/>
    <x v="0"/>
    <s v="Female"/>
    <s v="East"/>
    <s v="Orthopedics"/>
    <s v="Therapy"/>
    <s v="Routine"/>
    <n v="2.9"/>
    <n v="61383"/>
    <n v="93"/>
    <n v="0.54"/>
  </r>
  <r>
    <n v="1902"/>
    <d v="2022-03-21T05:00:00"/>
    <x v="3"/>
    <s v="Male"/>
    <s v="East"/>
    <s v="Cardiology"/>
    <s v="Surgery"/>
    <s v="Routine"/>
    <n v="8.1"/>
    <n v="90228"/>
    <n v="75"/>
    <n v="0.21"/>
  </r>
  <r>
    <n v="1903"/>
    <d v="2022-03-21T06:00:00"/>
    <x v="2"/>
    <s v="Male"/>
    <s v="West"/>
    <s v="Cardiology"/>
    <s v="Observation"/>
    <s v="Routine"/>
    <n v="1.3"/>
    <n v="55578"/>
    <n v="81"/>
    <n v="0.57999999999999996"/>
  </r>
  <r>
    <n v="1904"/>
    <d v="2022-03-21T07:00:00"/>
    <x v="3"/>
    <s v="Female"/>
    <s v="North"/>
    <s v="Pediatrics"/>
    <s v="Surgery"/>
    <s v="Routine"/>
    <n v="5.2"/>
    <n v="81240"/>
    <n v="68"/>
    <n v="0.05"/>
  </r>
  <r>
    <n v="1905"/>
    <d v="2022-03-21T08:00:00"/>
    <x v="2"/>
    <s v="Female"/>
    <s v="East"/>
    <s v="General Medicine"/>
    <s v="Surgery"/>
    <s v="Routine"/>
    <n v="1.2"/>
    <n v="42073"/>
    <n v="68"/>
    <n v="0.13"/>
  </r>
  <r>
    <n v="1906"/>
    <d v="2022-03-21T09:00:00"/>
    <x v="3"/>
    <s v="Female"/>
    <s v="East"/>
    <s v="Cardiology"/>
    <s v="Surgery"/>
    <s v="Routine"/>
    <n v="3.4"/>
    <n v="56160"/>
    <n v="80"/>
    <n v="0.11"/>
  </r>
  <r>
    <n v="1907"/>
    <d v="2022-03-21T10:00:00"/>
    <x v="1"/>
    <s v="Male"/>
    <s v="East"/>
    <s v="Pediatrics"/>
    <s v="Observation"/>
    <s v="Routine"/>
    <n v="3.9"/>
    <n v="30746"/>
    <n v="80"/>
    <n v="0.19"/>
  </r>
  <r>
    <n v="1908"/>
    <d v="2022-03-21T11:00:00"/>
    <x v="0"/>
    <s v="Female"/>
    <s v="North"/>
    <s v="Orthopedics"/>
    <s v="Therapy"/>
    <s v="Routine"/>
    <n v="6.1"/>
    <n v="73017"/>
    <n v="82"/>
    <n v="0.04"/>
  </r>
  <r>
    <n v="1909"/>
    <d v="2022-03-21T12:00:00"/>
    <x v="0"/>
    <s v="Male"/>
    <s v="North"/>
    <s v="Pediatrics"/>
    <s v="Observation"/>
    <s v="Emergency"/>
    <n v="1.8"/>
    <n v="52591"/>
    <n v="80"/>
    <n v="0.28000000000000003"/>
  </r>
  <r>
    <n v="1910"/>
    <d v="2022-03-21T13:00:00"/>
    <x v="3"/>
    <s v="Male"/>
    <s v="West"/>
    <s v="General Medicine"/>
    <s v="Surgery"/>
    <s v="Routine"/>
    <n v="5.3"/>
    <n v="62156"/>
    <n v="59"/>
    <n v="0.35"/>
  </r>
  <r>
    <n v="1911"/>
    <d v="2022-03-21T14:00:00"/>
    <x v="0"/>
    <s v="Male"/>
    <s v="West"/>
    <s v="Pediatrics"/>
    <s v="Medication"/>
    <s v="Routine"/>
    <n v="4"/>
    <n v="48733"/>
    <n v="65"/>
    <n v="0.19"/>
  </r>
  <r>
    <n v="1912"/>
    <d v="2022-03-21T15:00:00"/>
    <x v="1"/>
    <s v="Female"/>
    <s v="East"/>
    <s v="Cardiology"/>
    <s v="Observation"/>
    <s v="Routine"/>
    <n v="4.5"/>
    <n v="66729"/>
    <n v="85"/>
    <n v="0.1"/>
  </r>
  <r>
    <n v="1913"/>
    <d v="2022-03-21T16:00:00"/>
    <x v="1"/>
    <s v="Female"/>
    <s v="North"/>
    <s v="Cardiology"/>
    <s v="Medication"/>
    <s v="Routine"/>
    <n v="5.9"/>
    <n v="62949"/>
    <n v="51"/>
    <n v="0.2"/>
  </r>
  <r>
    <n v="1914"/>
    <d v="2022-03-21T17:00:00"/>
    <x v="0"/>
    <s v="Female"/>
    <s v="South"/>
    <s v="Neurology"/>
    <s v="Observation"/>
    <s v="Routine"/>
    <n v="1.4"/>
    <n v="35107"/>
    <n v="79"/>
    <n v="0.54"/>
  </r>
  <r>
    <n v="1915"/>
    <d v="2022-03-21T18:00:00"/>
    <x v="0"/>
    <s v="Male"/>
    <s v="East"/>
    <s v="Pediatrics"/>
    <s v="Observation"/>
    <s v="Routine"/>
    <n v="5.6"/>
    <n v="36265"/>
    <n v="74"/>
    <n v="0.25"/>
  </r>
  <r>
    <n v="1916"/>
    <d v="2022-03-21T19:00:00"/>
    <x v="2"/>
    <s v="Female"/>
    <s v="West"/>
    <s v="Orthopedics"/>
    <s v="Surgery"/>
    <s v="Emergency"/>
    <n v="2.9"/>
    <n v="54445"/>
    <n v="85"/>
    <n v="0.83"/>
  </r>
  <r>
    <n v="1917"/>
    <d v="2022-03-21T20:00:00"/>
    <x v="1"/>
    <s v="Male"/>
    <s v="North"/>
    <s v="General Medicine"/>
    <s v="Therapy"/>
    <s v="Routine"/>
    <n v="6.2"/>
    <n v="68191"/>
    <n v="80"/>
    <n v="0.38"/>
  </r>
  <r>
    <n v="1918"/>
    <d v="2022-03-21T21:00:00"/>
    <x v="0"/>
    <s v="Male"/>
    <s v="West"/>
    <s v="Neurology"/>
    <s v="Therapy"/>
    <s v="Routine"/>
    <n v="4.7"/>
    <n v="92258"/>
    <n v="67"/>
    <n v="0.08"/>
  </r>
  <r>
    <n v="1919"/>
    <d v="2022-03-21T22:00:00"/>
    <x v="0"/>
    <s v="Male"/>
    <s v="West"/>
    <s v="Pediatrics"/>
    <s v="Surgery"/>
    <s v="Routine"/>
    <n v="3.6"/>
    <n v="61060"/>
    <n v="66"/>
    <n v="0.04"/>
  </r>
  <r>
    <n v="1920"/>
    <d v="2022-03-21T23:00:00"/>
    <x v="0"/>
    <s v="Male"/>
    <s v="North"/>
    <s v="Orthopedics"/>
    <s v="Observation"/>
    <s v="Emergency"/>
    <n v="2.8"/>
    <n v="75151"/>
    <n v="69"/>
    <n v="0.52"/>
  </r>
  <r>
    <n v="1921"/>
    <d v="2022-03-22T00:00:00"/>
    <x v="2"/>
    <s v="Male"/>
    <s v="East"/>
    <s v="Neurology"/>
    <s v="Therapy"/>
    <s v="Routine"/>
    <n v="5.6"/>
    <n v="22743"/>
    <n v="82"/>
    <n v="7.0000000000000007E-2"/>
  </r>
  <r>
    <n v="1922"/>
    <d v="2022-03-22T01:00:00"/>
    <x v="3"/>
    <s v="Male"/>
    <s v="North"/>
    <s v="Cardiology"/>
    <s v="Therapy"/>
    <s v="Routine"/>
    <n v="6.5"/>
    <n v="95259"/>
    <n v="47"/>
    <n v="0.35"/>
  </r>
  <r>
    <n v="1923"/>
    <d v="2022-03-22T02:00:00"/>
    <x v="2"/>
    <s v="Female"/>
    <s v="East"/>
    <s v="General Medicine"/>
    <s v="Therapy"/>
    <s v="Routine"/>
    <n v="2.9"/>
    <n v="67114"/>
    <n v="77"/>
    <n v="0.63"/>
  </r>
  <r>
    <n v="1924"/>
    <d v="2022-03-22T03:00:00"/>
    <x v="0"/>
    <s v="Male"/>
    <s v="West"/>
    <s v="Pediatrics"/>
    <s v="Surgery"/>
    <s v="Routine"/>
    <n v="1.7"/>
    <n v="54008"/>
    <n v="64"/>
    <n v="0.26"/>
  </r>
  <r>
    <n v="1925"/>
    <d v="2022-03-22T04:00:00"/>
    <x v="2"/>
    <s v="Female"/>
    <s v="North"/>
    <s v="Orthopedics"/>
    <s v="Medication"/>
    <s v="Routine"/>
    <n v="5.4"/>
    <n v="51706"/>
    <n v="77"/>
    <n v="0.46"/>
  </r>
  <r>
    <n v="1926"/>
    <d v="2022-03-22T05:00:00"/>
    <x v="3"/>
    <s v="Male"/>
    <s v="South"/>
    <s v="Cardiology"/>
    <s v="Medication"/>
    <s v="Emergency"/>
    <n v="1.1000000000000001"/>
    <n v="32856"/>
    <n v="79"/>
    <n v="7.0000000000000007E-2"/>
  </r>
  <r>
    <n v="1927"/>
    <d v="2022-03-22T06:00:00"/>
    <x v="0"/>
    <s v="Female"/>
    <s v="East"/>
    <s v="Neurology"/>
    <s v="Medication"/>
    <s v="Routine"/>
    <n v="1.4"/>
    <n v="38574"/>
    <n v="55"/>
    <n v="0.26"/>
  </r>
  <r>
    <n v="1928"/>
    <d v="2022-03-22T07:00:00"/>
    <x v="0"/>
    <s v="Female"/>
    <s v="South"/>
    <s v="General Medicine"/>
    <s v="Medication"/>
    <s v="Routine"/>
    <n v="1.9"/>
    <n v="93209"/>
    <n v="72"/>
    <n v="0.26"/>
  </r>
  <r>
    <n v="1929"/>
    <d v="2022-03-22T08:00:00"/>
    <x v="2"/>
    <s v="Female"/>
    <s v="East"/>
    <s v="Neurology"/>
    <s v="Medication"/>
    <s v="Emergency"/>
    <n v="3.2"/>
    <n v="35220"/>
    <n v="77"/>
    <n v="0.12"/>
  </r>
  <r>
    <n v="1930"/>
    <d v="2022-03-22T09:00:00"/>
    <x v="3"/>
    <s v="Female"/>
    <s v="North"/>
    <s v="Neurology"/>
    <s v="Therapy"/>
    <s v="Routine"/>
    <n v="1.3"/>
    <n v="34835"/>
    <n v="76"/>
    <n v="0.52"/>
  </r>
  <r>
    <n v="1931"/>
    <d v="2022-03-22T10:00:00"/>
    <x v="0"/>
    <s v="Male"/>
    <s v="South"/>
    <s v="Orthopedics"/>
    <s v="Therapy"/>
    <s v="Routine"/>
    <n v="0.1"/>
    <n v="40956"/>
    <n v="74"/>
    <n v="0.28000000000000003"/>
  </r>
  <r>
    <n v="1932"/>
    <d v="2022-03-22T11:00:00"/>
    <x v="0"/>
    <s v="Male"/>
    <s v="North"/>
    <s v="Cardiology"/>
    <s v="Observation"/>
    <s v="Routine"/>
    <n v="1.7"/>
    <n v="31036"/>
    <n v="60"/>
    <n v="0.1"/>
  </r>
  <r>
    <n v="1933"/>
    <d v="2022-03-22T12:00:00"/>
    <x v="0"/>
    <s v="Male"/>
    <s v="East"/>
    <s v="Pediatrics"/>
    <s v="Therapy"/>
    <s v="Routine"/>
    <n v="5.3"/>
    <n v="55306"/>
    <n v="62"/>
    <n v="0.28999999999999998"/>
  </r>
  <r>
    <n v="1934"/>
    <d v="2022-03-22T13:00:00"/>
    <x v="2"/>
    <s v="Male"/>
    <s v="East"/>
    <s v="Orthopedics"/>
    <s v="Surgery"/>
    <s v="Routine"/>
    <n v="1.5"/>
    <n v="76778"/>
    <n v="58"/>
    <n v="0.27"/>
  </r>
  <r>
    <n v="1935"/>
    <d v="2022-03-22T14:00:00"/>
    <x v="2"/>
    <s v="Female"/>
    <s v="East"/>
    <s v="General Medicine"/>
    <s v="Observation"/>
    <s v="Routine"/>
    <n v="3.3"/>
    <n v="42790"/>
    <n v="82"/>
    <n v="0.2"/>
  </r>
  <r>
    <n v="1936"/>
    <d v="2022-03-22T15:00:00"/>
    <x v="2"/>
    <s v="Female"/>
    <s v="East"/>
    <s v="Neurology"/>
    <s v="Therapy"/>
    <s v="Emergency"/>
    <n v="7.9"/>
    <n v="27534"/>
    <n v="74"/>
    <n v="0.11"/>
  </r>
  <r>
    <n v="1937"/>
    <d v="2022-03-22T16:00:00"/>
    <x v="0"/>
    <s v="Female"/>
    <s v="West"/>
    <s v="General Medicine"/>
    <s v="Observation"/>
    <s v="Emergency"/>
    <n v="3.9"/>
    <n v="60837"/>
    <n v="74"/>
    <n v="0.12"/>
  </r>
  <r>
    <n v="1938"/>
    <d v="2022-03-22T17:00:00"/>
    <x v="2"/>
    <s v="Male"/>
    <s v="East"/>
    <s v="Orthopedics"/>
    <s v="Observation"/>
    <s v="Emergency"/>
    <n v="4.7"/>
    <n v="53885"/>
    <n v="55"/>
    <n v="0.37"/>
  </r>
  <r>
    <n v="1939"/>
    <d v="2022-03-22T18:00:00"/>
    <x v="0"/>
    <s v="Female"/>
    <s v="South"/>
    <s v="Orthopedics"/>
    <s v="Medication"/>
    <s v="Routine"/>
    <n v="2.1"/>
    <n v="75054"/>
    <n v="75"/>
    <n v="0.32"/>
  </r>
  <r>
    <n v="1940"/>
    <d v="2022-03-22T19:00:00"/>
    <x v="3"/>
    <s v="Male"/>
    <s v="East"/>
    <s v="Pediatrics"/>
    <s v="Observation"/>
    <s v="Routine"/>
    <n v="8.3000000000000007"/>
    <n v="45910"/>
    <n v="83"/>
    <n v="0.04"/>
  </r>
  <r>
    <n v="1941"/>
    <d v="2022-03-22T20:00:00"/>
    <x v="3"/>
    <s v="Female"/>
    <s v="North"/>
    <s v="Neurology"/>
    <s v="Therapy"/>
    <s v="Routine"/>
    <n v="2.9"/>
    <n v="49797"/>
    <n v="53"/>
    <n v="0.38"/>
  </r>
  <r>
    <n v="1942"/>
    <d v="2022-03-22T21:00:00"/>
    <x v="0"/>
    <s v="Female"/>
    <s v="West"/>
    <s v="Orthopedics"/>
    <s v="Medication"/>
    <s v="Routine"/>
    <n v="3.5"/>
    <n v="52009"/>
    <n v="69"/>
    <n v="0.3"/>
  </r>
  <r>
    <n v="1943"/>
    <d v="2022-03-22T22:00:00"/>
    <x v="2"/>
    <s v="Female"/>
    <s v="South"/>
    <s v="General Medicine"/>
    <s v="Therapy"/>
    <s v="Emergency"/>
    <n v="6.6"/>
    <n v="56780"/>
    <n v="56"/>
    <n v="0.17"/>
  </r>
  <r>
    <n v="1944"/>
    <d v="2022-03-22T23:00:00"/>
    <x v="2"/>
    <s v="Female"/>
    <s v="West"/>
    <s v="Pediatrics"/>
    <s v="Medication"/>
    <s v="Routine"/>
    <n v="3.6"/>
    <n v="47149"/>
    <n v="70"/>
    <n v="0.11"/>
  </r>
  <r>
    <n v="1945"/>
    <d v="2022-03-23T00:00:00"/>
    <x v="2"/>
    <s v="Female"/>
    <s v="West"/>
    <s v="General Medicine"/>
    <s v="Therapy"/>
    <s v="Emergency"/>
    <n v="4.0999999999999996"/>
    <n v="43907"/>
    <n v="64"/>
    <n v="0.25"/>
  </r>
  <r>
    <n v="1946"/>
    <d v="2022-03-23T01:00:00"/>
    <x v="0"/>
    <s v="Male"/>
    <s v="West"/>
    <s v="Neurology"/>
    <s v="Medication"/>
    <s v="Routine"/>
    <n v="3.4"/>
    <n v="17992"/>
    <n v="80"/>
    <n v="0.48"/>
  </r>
  <r>
    <n v="1947"/>
    <d v="2022-03-23T02:00:00"/>
    <x v="0"/>
    <s v="Female"/>
    <s v="North"/>
    <s v="Pediatrics"/>
    <s v="Medication"/>
    <s v="Routine"/>
    <n v="3.5"/>
    <n v="43692"/>
    <n v="77"/>
    <n v="0.27"/>
  </r>
  <r>
    <n v="1948"/>
    <d v="2022-03-23T03:00:00"/>
    <x v="3"/>
    <s v="Male"/>
    <s v="West"/>
    <s v="Pediatrics"/>
    <s v="Surgery"/>
    <s v="Routine"/>
    <n v="4.7"/>
    <n v="69304"/>
    <n v="90"/>
    <n v="0.32"/>
  </r>
  <r>
    <n v="1949"/>
    <d v="2022-03-23T04:00:00"/>
    <x v="0"/>
    <s v="Male"/>
    <s v="West"/>
    <s v="Pediatrics"/>
    <s v="Therapy"/>
    <s v="Routine"/>
    <n v="5.0999999999999996"/>
    <n v="72005"/>
    <n v="74"/>
    <n v="0.11"/>
  </r>
  <r>
    <n v="1950"/>
    <d v="2022-03-23T05:00:00"/>
    <x v="0"/>
    <s v="Male"/>
    <s v="East"/>
    <s v="Cardiology"/>
    <s v="Observation"/>
    <s v="Emergency"/>
    <n v="2.7"/>
    <n v="45578"/>
    <n v="79"/>
    <n v="0.08"/>
  </r>
  <r>
    <n v="1951"/>
    <d v="2022-03-23T06:00:00"/>
    <x v="3"/>
    <s v="Male"/>
    <s v="North"/>
    <s v="Pediatrics"/>
    <s v="Medication"/>
    <s v="Emergency"/>
    <n v="2.5"/>
    <n v="80990"/>
    <n v="68"/>
    <n v="0.41"/>
  </r>
  <r>
    <n v="1952"/>
    <d v="2022-03-23T07:00:00"/>
    <x v="3"/>
    <s v="Male"/>
    <s v="South"/>
    <s v="General Medicine"/>
    <s v="Therapy"/>
    <s v="Routine"/>
    <n v="2.8"/>
    <n v="54426"/>
    <n v="62"/>
    <n v="0.4"/>
  </r>
  <r>
    <n v="1953"/>
    <d v="2022-03-23T08:00:00"/>
    <x v="0"/>
    <s v="Male"/>
    <s v="South"/>
    <s v="General Medicine"/>
    <s v="Medication"/>
    <s v="Routine"/>
    <n v="1.2"/>
    <n v="28243"/>
    <n v="85"/>
    <n v="0.31"/>
  </r>
  <r>
    <n v="1954"/>
    <d v="2022-03-23T09:00:00"/>
    <x v="2"/>
    <s v="Male"/>
    <s v="South"/>
    <s v="Neurology"/>
    <s v="Surgery"/>
    <s v="Routine"/>
    <n v="0.8"/>
    <n v="21952"/>
    <n v="90"/>
    <n v="0.15"/>
  </r>
  <r>
    <n v="1955"/>
    <d v="2022-03-23T10:00:00"/>
    <x v="1"/>
    <s v="Male"/>
    <s v="North"/>
    <s v="Orthopedics"/>
    <s v="Surgery"/>
    <s v="Routine"/>
    <n v="4.5999999999999996"/>
    <n v="79365"/>
    <n v="83"/>
    <n v="0.13"/>
  </r>
  <r>
    <n v="1956"/>
    <d v="2022-03-23T11:00:00"/>
    <x v="1"/>
    <s v="Female"/>
    <s v="South"/>
    <s v="Orthopedics"/>
    <s v="Surgery"/>
    <s v="Routine"/>
    <n v="5.9"/>
    <n v="47540"/>
    <n v="77"/>
    <n v="0.14000000000000001"/>
  </r>
  <r>
    <n v="1957"/>
    <d v="2022-03-23T12:00:00"/>
    <x v="2"/>
    <s v="Female"/>
    <s v="North"/>
    <s v="Cardiology"/>
    <s v="Surgery"/>
    <s v="Emergency"/>
    <n v="5.7"/>
    <n v="30719"/>
    <n v="63"/>
    <n v="0.54"/>
  </r>
  <r>
    <n v="1958"/>
    <d v="2022-03-23T13:00:00"/>
    <x v="0"/>
    <s v="Male"/>
    <s v="East"/>
    <s v="Pediatrics"/>
    <s v="Observation"/>
    <s v="Routine"/>
    <n v="0.8"/>
    <n v="9814"/>
    <n v="89"/>
    <n v="0.41"/>
  </r>
  <r>
    <n v="1959"/>
    <d v="2022-03-23T14:00:00"/>
    <x v="2"/>
    <s v="Male"/>
    <s v="East"/>
    <s v="Cardiology"/>
    <s v="Observation"/>
    <s v="Routine"/>
    <n v="3.5"/>
    <n v="47086"/>
    <n v="82"/>
    <n v="0.18"/>
  </r>
  <r>
    <n v="1960"/>
    <d v="2022-03-23T15:00:00"/>
    <x v="2"/>
    <s v="Male"/>
    <s v="North"/>
    <s v="Neurology"/>
    <s v="Medication"/>
    <s v="Emergency"/>
    <n v="1.8"/>
    <n v="63095"/>
    <n v="99"/>
    <n v="0.18"/>
  </r>
  <r>
    <n v="1961"/>
    <d v="2022-03-23T16:00:00"/>
    <x v="3"/>
    <s v="Female"/>
    <s v="South"/>
    <s v="Neurology"/>
    <s v="Therapy"/>
    <s v="Routine"/>
    <n v="4.3"/>
    <n v="41046"/>
    <n v="61"/>
    <n v="0.24"/>
  </r>
  <r>
    <n v="1962"/>
    <d v="2022-03-23T17:00:00"/>
    <x v="0"/>
    <s v="Female"/>
    <s v="North"/>
    <s v="Orthopedics"/>
    <s v="Surgery"/>
    <s v="Routine"/>
    <n v="3.2"/>
    <n v="33935"/>
    <n v="85"/>
    <n v="0.41"/>
  </r>
  <r>
    <n v="1963"/>
    <d v="2022-03-23T18:00:00"/>
    <x v="2"/>
    <s v="Male"/>
    <s v="North"/>
    <s v="Neurology"/>
    <s v="Surgery"/>
    <s v="Routine"/>
    <n v="5.2"/>
    <n v="44012"/>
    <n v="82"/>
    <n v="0.25"/>
  </r>
  <r>
    <n v="1964"/>
    <d v="2022-03-23T19:00:00"/>
    <x v="0"/>
    <s v="Male"/>
    <s v="West"/>
    <s v="Pediatrics"/>
    <s v="Observation"/>
    <s v="Routine"/>
    <n v="4"/>
    <n v="79864"/>
    <n v="71"/>
    <n v="0.36"/>
  </r>
  <r>
    <n v="1965"/>
    <d v="2022-03-23T20:00:00"/>
    <x v="0"/>
    <s v="Female"/>
    <s v="North"/>
    <s v="General Medicine"/>
    <s v="Observation"/>
    <s v="Routine"/>
    <n v="0.2"/>
    <n v="27140"/>
    <n v="91"/>
    <n v="0.21"/>
  </r>
  <r>
    <n v="1966"/>
    <d v="2022-03-23T21:00:00"/>
    <x v="0"/>
    <s v="Female"/>
    <s v="West"/>
    <s v="Neurology"/>
    <s v="Surgery"/>
    <s v="Routine"/>
    <n v="2.1"/>
    <n v="42166"/>
    <n v="80"/>
    <n v="0.5"/>
  </r>
  <r>
    <n v="1967"/>
    <d v="2022-03-23T22:00:00"/>
    <x v="3"/>
    <s v="Male"/>
    <s v="East"/>
    <s v="Cardiology"/>
    <s v="Therapy"/>
    <s v="Emergency"/>
    <n v="4"/>
    <n v="79215"/>
    <n v="64"/>
    <n v="0.34"/>
  </r>
  <r>
    <n v="1968"/>
    <d v="2022-03-23T23:00:00"/>
    <x v="0"/>
    <s v="Male"/>
    <s v="West"/>
    <s v="Pediatrics"/>
    <s v="Medication"/>
    <s v="Emergency"/>
    <n v="4.2"/>
    <n v="64884"/>
    <n v="74"/>
    <n v="0.35"/>
  </r>
  <r>
    <n v="1969"/>
    <d v="2022-03-24T00:00:00"/>
    <x v="0"/>
    <s v="Male"/>
    <s v="North"/>
    <s v="Neurology"/>
    <s v="Medication"/>
    <s v="Emergency"/>
    <n v="1.2"/>
    <n v="58583"/>
    <n v="64"/>
    <n v="0.52"/>
  </r>
  <r>
    <n v="1970"/>
    <d v="2022-03-24T01:00:00"/>
    <x v="3"/>
    <s v="Male"/>
    <s v="East"/>
    <s v="Neurology"/>
    <s v="Medication"/>
    <s v="Routine"/>
    <n v="0.9"/>
    <n v="42031"/>
    <n v="69"/>
    <n v="0.27"/>
  </r>
  <r>
    <n v="1971"/>
    <d v="2022-03-24T02:00:00"/>
    <x v="3"/>
    <s v="Female"/>
    <s v="West"/>
    <s v="Pediatrics"/>
    <s v="Medication"/>
    <s v="Emergency"/>
    <n v="4.0999999999999996"/>
    <n v="55610"/>
    <n v="83"/>
    <n v="0.09"/>
  </r>
  <r>
    <n v="1972"/>
    <d v="2022-03-24T03:00:00"/>
    <x v="2"/>
    <s v="Female"/>
    <s v="North"/>
    <s v="Neurology"/>
    <s v="Therapy"/>
    <s v="Routine"/>
    <n v="1.2"/>
    <n v="44243"/>
    <n v="87"/>
    <n v="0.45"/>
  </r>
  <r>
    <n v="1973"/>
    <d v="2022-03-24T04:00:00"/>
    <x v="0"/>
    <s v="Male"/>
    <s v="East"/>
    <s v="General Medicine"/>
    <s v="Therapy"/>
    <s v="Routine"/>
    <n v="0.7"/>
    <n v="37812"/>
    <n v="78"/>
    <n v="0.43"/>
  </r>
  <r>
    <n v="1974"/>
    <d v="2022-03-24T05:00:00"/>
    <x v="0"/>
    <s v="Male"/>
    <s v="West"/>
    <s v="Orthopedics"/>
    <s v="Therapy"/>
    <s v="Routine"/>
    <n v="3.1"/>
    <n v="33399"/>
    <n v="66"/>
    <n v="0.36"/>
  </r>
  <r>
    <n v="1975"/>
    <d v="2022-03-24T06:00:00"/>
    <x v="0"/>
    <s v="Male"/>
    <s v="North"/>
    <s v="Pediatrics"/>
    <s v="Observation"/>
    <s v="Routine"/>
    <n v="3"/>
    <n v="70682"/>
    <n v="80"/>
    <n v="0.26"/>
  </r>
  <r>
    <n v="1976"/>
    <d v="2022-03-24T07:00:00"/>
    <x v="1"/>
    <s v="Female"/>
    <s v="North"/>
    <s v="Cardiology"/>
    <s v="Surgery"/>
    <s v="Routine"/>
    <n v="2.2000000000000002"/>
    <n v="53792"/>
    <n v="84"/>
    <n v="0.2"/>
  </r>
  <r>
    <n v="1977"/>
    <d v="2022-03-24T08:00:00"/>
    <x v="0"/>
    <s v="Male"/>
    <s v="South"/>
    <s v="Neurology"/>
    <s v="Therapy"/>
    <s v="Routine"/>
    <n v="2.6"/>
    <n v="61290"/>
    <n v="51"/>
    <n v="0.3"/>
  </r>
  <r>
    <n v="1978"/>
    <d v="2022-03-24T09:00:00"/>
    <x v="0"/>
    <s v="Male"/>
    <s v="South"/>
    <s v="Orthopedics"/>
    <s v="Medication"/>
    <s v="Emergency"/>
    <n v="4"/>
    <n v="58033"/>
    <n v="76"/>
    <n v="0.3"/>
  </r>
  <r>
    <n v="1979"/>
    <d v="2022-03-24T10:00:00"/>
    <x v="1"/>
    <s v="Male"/>
    <s v="West"/>
    <s v="Cardiology"/>
    <s v="Therapy"/>
    <s v="Routine"/>
    <n v="2.6"/>
    <n v="63818"/>
    <n v="73"/>
    <n v="0.46"/>
  </r>
  <r>
    <n v="1980"/>
    <d v="2022-03-24T11:00:00"/>
    <x v="2"/>
    <s v="Female"/>
    <s v="West"/>
    <s v="Cardiology"/>
    <s v="Surgery"/>
    <s v="Emergency"/>
    <n v="4.0999999999999996"/>
    <n v="49906"/>
    <n v="86"/>
    <n v="0.45"/>
  </r>
  <r>
    <n v="1981"/>
    <d v="2022-03-24T12:00:00"/>
    <x v="3"/>
    <s v="Male"/>
    <s v="West"/>
    <s v="General Medicine"/>
    <s v="Observation"/>
    <s v="Routine"/>
    <n v="3.2"/>
    <n v="45367"/>
    <n v="80"/>
    <n v="0.16"/>
  </r>
  <r>
    <n v="1982"/>
    <d v="2022-03-24T13:00:00"/>
    <x v="2"/>
    <s v="Female"/>
    <s v="North"/>
    <s v="Orthopedics"/>
    <s v="Medication"/>
    <s v="Routine"/>
    <n v="4.3"/>
    <n v="38694"/>
    <n v="81"/>
    <n v="0.21"/>
  </r>
  <r>
    <n v="1983"/>
    <d v="2022-03-24T14:00:00"/>
    <x v="0"/>
    <s v="Male"/>
    <s v="West"/>
    <s v="Pediatrics"/>
    <s v="Observation"/>
    <s v="Routine"/>
    <n v="5.8"/>
    <n v="26721"/>
    <n v="69"/>
    <n v="0.24"/>
  </r>
  <r>
    <n v="1984"/>
    <d v="2022-03-24T15:00:00"/>
    <x v="0"/>
    <s v="Male"/>
    <s v="North"/>
    <s v="Orthopedics"/>
    <s v="Therapy"/>
    <s v="Routine"/>
    <n v="5.7"/>
    <n v="32559"/>
    <n v="75"/>
    <n v="0.31"/>
  </r>
  <r>
    <n v="1985"/>
    <d v="2022-03-24T16:00:00"/>
    <x v="3"/>
    <s v="Male"/>
    <s v="West"/>
    <s v="Orthopedics"/>
    <s v="Medication"/>
    <s v="Routine"/>
    <n v="6.6"/>
    <n v="47692"/>
    <n v="86"/>
    <n v="0.32"/>
  </r>
  <r>
    <n v="1986"/>
    <d v="2022-03-24T17:00:00"/>
    <x v="3"/>
    <s v="Female"/>
    <s v="North"/>
    <s v="Cardiology"/>
    <s v="Medication"/>
    <s v="Routine"/>
    <n v="5.7"/>
    <n v="22939"/>
    <n v="74"/>
    <n v="0.1"/>
  </r>
  <r>
    <n v="1987"/>
    <d v="2022-03-24T18:00:00"/>
    <x v="2"/>
    <s v="Male"/>
    <s v="North"/>
    <s v="General Medicine"/>
    <s v="Therapy"/>
    <s v="Routine"/>
    <n v="4.5"/>
    <n v="27354"/>
    <n v="77"/>
    <n v="0.34"/>
  </r>
  <r>
    <n v="1988"/>
    <d v="2022-03-24T19:00:00"/>
    <x v="0"/>
    <s v="Male"/>
    <s v="South"/>
    <s v="General Medicine"/>
    <s v="Therapy"/>
    <s v="Routine"/>
    <n v="3.1"/>
    <n v="75843"/>
    <n v="57"/>
    <n v="0.16"/>
  </r>
  <r>
    <n v="1989"/>
    <d v="2022-03-24T20:00:00"/>
    <x v="0"/>
    <s v="Female"/>
    <s v="East"/>
    <s v="Orthopedics"/>
    <s v="Surgery"/>
    <s v="Emergency"/>
    <n v="3.2"/>
    <n v="59484"/>
    <n v="74"/>
    <n v="0.18"/>
  </r>
  <r>
    <n v="1990"/>
    <d v="2022-03-24T21:00:00"/>
    <x v="2"/>
    <s v="Female"/>
    <s v="North"/>
    <s v="Orthopedics"/>
    <s v="Therapy"/>
    <s v="Routine"/>
    <n v="2.2000000000000002"/>
    <n v="45963"/>
    <n v="51"/>
    <n v="0.24"/>
  </r>
  <r>
    <n v="1991"/>
    <d v="2022-03-24T22:00:00"/>
    <x v="2"/>
    <s v="Female"/>
    <s v="West"/>
    <s v="Neurology"/>
    <s v="Therapy"/>
    <s v="Routine"/>
    <n v="4"/>
    <n v="100431"/>
    <n v="69"/>
    <n v="0.21"/>
  </r>
  <r>
    <n v="1992"/>
    <d v="2022-03-24T23:00:00"/>
    <x v="3"/>
    <s v="Male"/>
    <s v="South"/>
    <s v="Cardiology"/>
    <s v="Therapy"/>
    <s v="Emergency"/>
    <n v="5.4"/>
    <n v="22035"/>
    <n v="76"/>
    <n v="0.15"/>
  </r>
  <r>
    <n v="1993"/>
    <d v="2022-03-25T00:00:00"/>
    <x v="2"/>
    <s v="Female"/>
    <s v="West"/>
    <s v="Pediatrics"/>
    <s v="Medication"/>
    <s v="Routine"/>
    <n v="2.5"/>
    <n v="74512"/>
    <n v="84"/>
    <n v="0.39"/>
  </r>
  <r>
    <n v="1994"/>
    <d v="2022-03-25T01:00:00"/>
    <x v="3"/>
    <s v="Male"/>
    <s v="West"/>
    <s v="Pediatrics"/>
    <s v="Surgery"/>
    <s v="Emergency"/>
    <n v="3.9"/>
    <n v="52771"/>
    <n v="63"/>
    <n v="0.14000000000000001"/>
  </r>
  <r>
    <n v="1995"/>
    <d v="2022-03-25T02:00:00"/>
    <x v="2"/>
    <s v="Female"/>
    <s v="North"/>
    <s v="General Medicine"/>
    <s v="Medication"/>
    <s v="Emergency"/>
    <n v="2.6"/>
    <n v="70701"/>
    <n v="79"/>
    <n v="0.4"/>
  </r>
  <r>
    <n v="1996"/>
    <d v="2022-03-25T03:00:00"/>
    <x v="2"/>
    <s v="Female"/>
    <s v="North"/>
    <s v="Cardiology"/>
    <s v="Therapy"/>
    <s v="Emergency"/>
    <n v="4.4000000000000004"/>
    <n v="57179"/>
    <n v="93"/>
    <n v="0.17"/>
  </r>
  <r>
    <n v="1997"/>
    <d v="2022-03-25T04:00:00"/>
    <x v="1"/>
    <s v="Female"/>
    <s v="East"/>
    <s v="General Medicine"/>
    <s v="Surgery"/>
    <s v="Routine"/>
    <n v="2.9"/>
    <n v="17555"/>
    <n v="67"/>
    <n v="0.03"/>
  </r>
  <r>
    <n v="1998"/>
    <d v="2022-03-25T05:00:00"/>
    <x v="3"/>
    <s v="Male"/>
    <s v="North"/>
    <s v="Pediatrics"/>
    <s v="Therapy"/>
    <s v="Routine"/>
    <n v="2.5"/>
    <n v="56909"/>
    <n v="56"/>
    <n v="0.28000000000000003"/>
  </r>
  <r>
    <n v="1999"/>
    <d v="2022-03-25T06:00:00"/>
    <x v="3"/>
    <s v="Male"/>
    <s v="North"/>
    <s v="Orthopedics"/>
    <s v="Medication"/>
    <s v="Routine"/>
    <n v="2.6"/>
    <n v="61711"/>
    <n v="78"/>
    <n v="0.14000000000000001"/>
  </r>
  <r>
    <n v="2000"/>
    <d v="2022-03-25T07:00:00"/>
    <x v="0"/>
    <s v="Male"/>
    <s v="East"/>
    <s v="Cardiology"/>
    <s v="Medication"/>
    <s v="Routine"/>
    <n v="5"/>
    <n v="11160"/>
    <n v="61"/>
    <n v="0.32"/>
  </r>
  <r>
    <n v="2001"/>
    <d v="2022-03-25T08:00:00"/>
    <x v="0"/>
    <s v="Male"/>
    <s v="West"/>
    <s v="Cardiology"/>
    <s v="Therapy"/>
    <s v="Routine"/>
    <n v="3.8"/>
    <n v="93881"/>
    <n v="65"/>
    <n v="0.14000000000000001"/>
  </r>
  <r>
    <n v="2002"/>
    <d v="2022-03-25T09:00:00"/>
    <x v="3"/>
    <s v="Male"/>
    <s v="East"/>
    <s v="Neurology"/>
    <s v="Surgery"/>
    <s v="Routine"/>
    <n v="3.1"/>
    <n v="61224"/>
    <n v="86"/>
    <n v="0.34"/>
  </r>
  <r>
    <n v="2003"/>
    <d v="2022-03-25T10:00:00"/>
    <x v="1"/>
    <s v="Male"/>
    <s v="East"/>
    <s v="Orthopedics"/>
    <s v="Medication"/>
    <s v="Emergency"/>
    <n v="4.5"/>
    <n v="68440"/>
    <n v="98"/>
    <n v="0.23"/>
  </r>
  <r>
    <n v="2004"/>
    <d v="2022-03-25T11:00:00"/>
    <x v="3"/>
    <s v="Male"/>
    <s v="East"/>
    <s v="Orthopedics"/>
    <s v="Therapy"/>
    <s v="Routine"/>
    <n v="3.2"/>
    <n v="31689"/>
    <n v="63"/>
    <n v="0.42"/>
  </r>
  <r>
    <n v="2005"/>
    <d v="2022-03-25T12:00:00"/>
    <x v="0"/>
    <s v="Male"/>
    <s v="South"/>
    <s v="General Medicine"/>
    <s v="Observation"/>
    <s v="Emergency"/>
    <n v="6.3"/>
    <n v="68812"/>
    <n v="66"/>
    <n v="0.4"/>
  </r>
  <r>
    <n v="2006"/>
    <d v="2022-03-25T13:00:00"/>
    <x v="2"/>
    <s v="Male"/>
    <s v="West"/>
    <s v="Cardiology"/>
    <s v="Therapy"/>
    <s v="Emergency"/>
    <n v="2.1"/>
    <n v="76790"/>
    <n v="70"/>
    <n v="0.11"/>
  </r>
  <r>
    <n v="2007"/>
    <d v="2022-03-25T14:00:00"/>
    <x v="0"/>
    <s v="Female"/>
    <s v="South"/>
    <s v="General Medicine"/>
    <s v="Therapy"/>
    <s v="Routine"/>
    <n v="3.6"/>
    <n v="60071"/>
    <n v="68"/>
    <n v="0.09"/>
  </r>
  <r>
    <n v="2008"/>
    <d v="2022-03-25T15:00:00"/>
    <x v="2"/>
    <s v="Female"/>
    <s v="South"/>
    <s v="Orthopedics"/>
    <s v="Surgery"/>
    <s v="Routine"/>
    <n v="1.2"/>
    <n v="54813"/>
    <n v="98"/>
    <n v="0.03"/>
  </r>
  <r>
    <n v="2009"/>
    <d v="2022-03-25T16:00:00"/>
    <x v="3"/>
    <s v="Male"/>
    <s v="North"/>
    <s v="Neurology"/>
    <s v="Therapy"/>
    <s v="Routine"/>
    <n v="3.3"/>
    <n v="37128"/>
    <n v="69"/>
    <n v="0.43"/>
  </r>
  <r>
    <n v="2010"/>
    <d v="2022-03-25T17:00:00"/>
    <x v="0"/>
    <s v="Male"/>
    <s v="East"/>
    <s v="Cardiology"/>
    <s v="Observation"/>
    <s v="Emergency"/>
    <n v="0.6"/>
    <n v="50676"/>
    <n v="70"/>
    <n v="0.14000000000000001"/>
  </r>
  <r>
    <n v="2011"/>
    <d v="2022-03-25T18:00:00"/>
    <x v="3"/>
    <s v="Male"/>
    <s v="East"/>
    <s v="Orthopedics"/>
    <s v="Therapy"/>
    <s v="Routine"/>
    <n v="5.5"/>
    <n v="44759"/>
    <n v="94"/>
    <n v="0.08"/>
  </r>
  <r>
    <n v="2012"/>
    <d v="2022-03-25T19:00:00"/>
    <x v="3"/>
    <s v="Male"/>
    <s v="South"/>
    <s v="Neurology"/>
    <s v="Observation"/>
    <s v="Routine"/>
    <n v="5.5"/>
    <n v="66440"/>
    <n v="82"/>
    <n v="0.37"/>
  </r>
  <r>
    <n v="2013"/>
    <d v="2022-03-25T20:00:00"/>
    <x v="1"/>
    <s v="Female"/>
    <s v="North"/>
    <s v="Pediatrics"/>
    <s v="Medication"/>
    <s v="Routine"/>
    <n v="5.6"/>
    <n v="38002"/>
    <n v="87"/>
    <n v="0.27"/>
  </r>
  <r>
    <n v="2014"/>
    <d v="2022-03-25T21:00:00"/>
    <x v="3"/>
    <s v="Female"/>
    <s v="North"/>
    <s v="Orthopedics"/>
    <s v="Therapy"/>
    <s v="Emergency"/>
    <n v="4.0999999999999996"/>
    <n v="66293"/>
    <n v="64"/>
    <n v="0.06"/>
  </r>
  <r>
    <n v="2015"/>
    <d v="2022-03-25T22:00:00"/>
    <x v="0"/>
    <s v="Male"/>
    <s v="North"/>
    <s v="Pediatrics"/>
    <s v="Surgery"/>
    <s v="Emergency"/>
    <n v="2.2000000000000002"/>
    <n v="38220"/>
    <n v="69"/>
    <n v="0.12"/>
  </r>
  <r>
    <n v="2016"/>
    <d v="2022-03-25T23:00:00"/>
    <x v="0"/>
    <s v="Female"/>
    <s v="West"/>
    <s v="General Medicine"/>
    <s v="Therapy"/>
    <s v="Routine"/>
    <n v="2.4"/>
    <n v="49753"/>
    <n v="63"/>
    <n v="0.74"/>
  </r>
  <r>
    <n v="2017"/>
    <d v="2022-03-26T00:00:00"/>
    <x v="0"/>
    <s v="Female"/>
    <s v="South"/>
    <s v="Pediatrics"/>
    <s v="Observation"/>
    <s v="Routine"/>
    <n v="7.1"/>
    <n v="67321"/>
    <n v="85"/>
    <n v="0.57999999999999996"/>
  </r>
  <r>
    <n v="2018"/>
    <d v="2022-03-26T01:00:00"/>
    <x v="1"/>
    <s v="Male"/>
    <s v="West"/>
    <s v="Orthopedics"/>
    <s v="Observation"/>
    <s v="Routine"/>
    <n v="6.9"/>
    <n v="40924"/>
    <n v="90"/>
    <n v="0.5"/>
  </r>
  <r>
    <n v="2019"/>
    <d v="2022-03-26T02:00:00"/>
    <x v="3"/>
    <s v="Male"/>
    <s v="North"/>
    <s v="Pediatrics"/>
    <s v="Surgery"/>
    <s v="Routine"/>
    <n v="4.2"/>
    <n v="68011"/>
    <n v="68"/>
    <n v="0.27"/>
  </r>
  <r>
    <n v="2020"/>
    <d v="2022-03-26T03:00:00"/>
    <x v="2"/>
    <s v="Male"/>
    <s v="North"/>
    <s v="Cardiology"/>
    <s v="Observation"/>
    <s v="Emergency"/>
    <n v="3"/>
    <n v="66060"/>
    <n v="71"/>
    <n v="0.33"/>
  </r>
  <r>
    <n v="2021"/>
    <d v="2022-03-26T04:00:00"/>
    <x v="1"/>
    <s v="Male"/>
    <s v="North"/>
    <s v="Orthopedics"/>
    <s v="Therapy"/>
    <s v="Emergency"/>
    <n v="6.7"/>
    <n v="49581"/>
    <n v="71"/>
    <n v="0.33"/>
  </r>
  <r>
    <n v="2022"/>
    <d v="2022-03-26T05:00:00"/>
    <x v="0"/>
    <s v="Female"/>
    <s v="East"/>
    <s v="Neurology"/>
    <s v="Observation"/>
    <s v="Emergency"/>
    <n v="2.6"/>
    <n v="78236"/>
    <n v="56"/>
    <n v="0.39"/>
  </r>
  <r>
    <n v="2023"/>
    <d v="2022-03-26T06:00:00"/>
    <x v="1"/>
    <s v="Male"/>
    <s v="South"/>
    <s v="Pediatrics"/>
    <s v="Therapy"/>
    <s v="Routine"/>
    <n v="4.5"/>
    <n v="56556"/>
    <n v="67"/>
    <n v="0.19"/>
  </r>
  <r>
    <n v="2024"/>
    <d v="2022-03-26T07:00:00"/>
    <x v="3"/>
    <s v="Female"/>
    <s v="East"/>
    <s v="Cardiology"/>
    <s v="Therapy"/>
    <s v="Routine"/>
    <n v="6.7"/>
    <n v="77046"/>
    <n v="84"/>
    <n v="0.47"/>
  </r>
  <r>
    <n v="2025"/>
    <d v="2022-03-26T08:00:00"/>
    <x v="0"/>
    <s v="Male"/>
    <s v="West"/>
    <s v="General Medicine"/>
    <s v="Observation"/>
    <s v="Routine"/>
    <n v="2.2999999999999998"/>
    <n v="90869"/>
    <n v="64"/>
    <n v="0.33"/>
  </r>
  <r>
    <n v="2026"/>
    <d v="2022-03-26T09:00:00"/>
    <x v="0"/>
    <s v="Female"/>
    <s v="East"/>
    <s v="General Medicine"/>
    <s v="Surgery"/>
    <s v="Routine"/>
    <n v="5.7"/>
    <n v="50174"/>
    <n v="76"/>
    <n v="0.03"/>
  </r>
  <r>
    <n v="2027"/>
    <d v="2022-03-26T10:00:00"/>
    <x v="2"/>
    <s v="Male"/>
    <s v="South"/>
    <s v="Pediatrics"/>
    <s v="Medication"/>
    <s v="Routine"/>
    <n v="5"/>
    <n v="67899"/>
    <n v="59"/>
    <n v="0.32"/>
  </r>
  <r>
    <n v="2028"/>
    <d v="2022-03-26T11:00:00"/>
    <x v="1"/>
    <s v="Male"/>
    <s v="East"/>
    <s v="General Medicine"/>
    <s v="Surgery"/>
    <s v="Emergency"/>
    <n v="3.9"/>
    <n v="42249"/>
    <n v="73"/>
    <n v="0.46"/>
  </r>
  <r>
    <n v="2029"/>
    <d v="2022-03-26T12:00:00"/>
    <x v="0"/>
    <s v="Female"/>
    <s v="North"/>
    <s v="Neurology"/>
    <s v="Medication"/>
    <s v="Routine"/>
    <n v="2"/>
    <n v="34344"/>
    <n v="68"/>
    <n v="0.24"/>
  </r>
  <r>
    <n v="2030"/>
    <d v="2022-03-26T13:00:00"/>
    <x v="2"/>
    <s v="Female"/>
    <s v="West"/>
    <s v="Orthopedics"/>
    <s v="Surgery"/>
    <s v="Emergency"/>
    <n v="2.6"/>
    <n v="51091"/>
    <n v="60"/>
    <n v="0.1"/>
  </r>
  <r>
    <n v="2031"/>
    <d v="2022-03-26T14:00:00"/>
    <x v="3"/>
    <s v="Female"/>
    <s v="West"/>
    <s v="Cardiology"/>
    <s v="Therapy"/>
    <s v="Routine"/>
    <n v="4.5999999999999996"/>
    <n v="27748"/>
    <n v="84"/>
    <n v="0.02"/>
  </r>
  <r>
    <n v="2032"/>
    <d v="2022-03-26T15:00:00"/>
    <x v="0"/>
    <s v="Male"/>
    <s v="North"/>
    <s v="Pediatrics"/>
    <s v="Therapy"/>
    <s v="Routine"/>
    <n v="1.2"/>
    <n v="36248"/>
    <n v="85"/>
    <n v="0.6"/>
  </r>
  <r>
    <n v="2033"/>
    <d v="2022-03-26T16:00:00"/>
    <x v="0"/>
    <s v="Female"/>
    <s v="North"/>
    <s v="General Medicine"/>
    <s v="Observation"/>
    <s v="Routine"/>
    <n v="4.3"/>
    <n v="66829"/>
    <n v="63"/>
    <n v="0.19"/>
  </r>
  <r>
    <n v="2034"/>
    <d v="2022-03-26T17:00:00"/>
    <x v="1"/>
    <s v="Female"/>
    <s v="North"/>
    <s v="Orthopedics"/>
    <s v="Medication"/>
    <s v="Routine"/>
    <n v="5.0999999999999996"/>
    <n v="44727"/>
    <n v="72"/>
    <n v="0.28000000000000003"/>
  </r>
  <r>
    <n v="2035"/>
    <d v="2022-03-26T18:00:00"/>
    <x v="2"/>
    <s v="Female"/>
    <s v="South"/>
    <s v="Neurology"/>
    <s v="Medication"/>
    <s v="Routine"/>
    <n v="6"/>
    <n v="69210"/>
    <n v="76"/>
    <n v="0.57999999999999996"/>
  </r>
  <r>
    <n v="2036"/>
    <d v="2022-03-26T19:00:00"/>
    <x v="0"/>
    <s v="Female"/>
    <s v="East"/>
    <s v="General Medicine"/>
    <s v="Observation"/>
    <s v="Emergency"/>
    <n v="1.2"/>
    <n v="60988"/>
    <n v="53"/>
    <n v="0.36"/>
  </r>
  <r>
    <n v="2037"/>
    <d v="2022-03-26T20:00:00"/>
    <x v="3"/>
    <s v="Female"/>
    <s v="West"/>
    <s v="General Medicine"/>
    <s v="Surgery"/>
    <s v="Routine"/>
    <n v="6.6"/>
    <n v="92023"/>
    <n v="58"/>
    <n v="0.23"/>
  </r>
  <r>
    <n v="2038"/>
    <d v="2022-03-26T21:00:00"/>
    <x v="3"/>
    <s v="Female"/>
    <s v="East"/>
    <s v="Cardiology"/>
    <s v="Observation"/>
    <s v="Emergency"/>
    <n v="7.4"/>
    <n v="65487"/>
    <n v="90"/>
    <n v="0.5"/>
  </r>
  <r>
    <n v="2039"/>
    <d v="2022-03-26T22:00:00"/>
    <x v="3"/>
    <s v="Female"/>
    <s v="North"/>
    <s v="Neurology"/>
    <s v="Surgery"/>
    <s v="Emergency"/>
    <n v="4.8"/>
    <n v="77284"/>
    <n v="62"/>
    <n v="0.11"/>
  </r>
  <r>
    <n v="2040"/>
    <d v="2022-03-26T23:00:00"/>
    <x v="0"/>
    <s v="Female"/>
    <s v="North"/>
    <s v="Neurology"/>
    <s v="Observation"/>
    <s v="Routine"/>
    <n v="1.9"/>
    <n v="63038"/>
    <n v="90"/>
    <n v="0.16"/>
  </r>
  <r>
    <n v="2041"/>
    <d v="2022-03-27T00:00:00"/>
    <x v="1"/>
    <s v="Female"/>
    <s v="East"/>
    <s v="Pediatrics"/>
    <s v="Medication"/>
    <s v="Emergency"/>
    <n v="3.3"/>
    <n v="61228"/>
    <n v="59"/>
    <n v="0.09"/>
  </r>
  <r>
    <n v="2042"/>
    <d v="2022-03-27T01:00:00"/>
    <x v="0"/>
    <s v="Male"/>
    <s v="West"/>
    <s v="Cardiology"/>
    <s v="Medication"/>
    <s v="Routine"/>
    <n v="3.9"/>
    <n v="78295"/>
    <n v="83"/>
    <n v="0.22"/>
  </r>
  <r>
    <n v="2043"/>
    <d v="2022-03-27T02:00:00"/>
    <x v="0"/>
    <s v="Male"/>
    <s v="South"/>
    <s v="Pediatrics"/>
    <s v="Surgery"/>
    <s v="Emergency"/>
    <n v="4.5"/>
    <n v="68376"/>
    <n v="71"/>
    <n v="0.12"/>
  </r>
  <r>
    <n v="2044"/>
    <d v="2022-03-27T03:00:00"/>
    <x v="3"/>
    <s v="Female"/>
    <s v="East"/>
    <s v="Cardiology"/>
    <s v="Medication"/>
    <s v="Routine"/>
    <n v="4"/>
    <n v="59201"/>
    <n v="73"/>
    <n v="0.72"/>
  </r>
  <r>
    <n v="2045"/>
    <d v="2022-03-27T04:00:00"/>
    <x v="1"/>
    <s v="Male"/>
    <s v="North"/>
    <s v="Neurology"/>
    <s v="Medication"/>
    <s v="Routine"/>
    <n v="4.5999999999999996"/>
    <n v="59113"/>
    <n v="97"/>
    <n v="7.0000000000000007E-2"/>
  </r>
  <r>
    <n v="2046"/>
    <d v="2022-03-27T05:00:00"/>
    <x v="2"/>
    <s v="Male"/>
    <s v="North"/>
    <s v="Cardiology"/>
    <s v="Medication"/>
    <s v="Routine"/>
    <n v="3.8"/>
    <n v="65765"/>
    <n v="60"/>
    <n v="0.09"/>
  </r>
  <r>
    <n v="2047"/>
    <d v="2022-03-27T06:00:00"/>
    <x v="3"/>
    <s v="Female"/>
    <s v="South"/>
    <s v="Cardiology"/>
    <s v="Medication"/>
    <s v="Routine"/>
    <n v="4.5"/>
    <n v="41573"/>
    <n v="82"/>
    <n v="0.13"/>
  </r>
  <r>
    <n v="2048"/>
    <d v="2022-03-27T07:00:00"/>
    <x v="2"/>
    <s v="Female"/>
    <s v="East"/>
    <s v="Cardiology"/>
    <s v="Therapy"/>
    <s v="Emergency"/>
    <n v="3.1"/>
    <n v="40724"/>
    <n v="82"/>
    <n v="0.62"/>
  </r>
  <r>
    <n v="2049"/>
    <d v="2022-03-27T08:00:00"/>
    <x v="0"/>
    <s v="Female"/>
    <s v="South"/>
    <s v="Orthopedics"/>
    <s v="Observation"/>
    <s v="Emergency"/>
    <n v="3.3"/>
    <n v="83508"/>
    <n v="100"/>
    <n v="0.1"/>
  </r>
  <r>
    <n v="2050"/>
    <d v="2022-03-27T09:00:00"/>
    <x v="3"/>
    <s v="Female"/>
    <s v="South"/>
    <s v="Orthopedics"/>
    <s v="Observation"/>
    <s v="Emergency"/>
    <n v="2.8"/>
    <n v="92288"/>
    <n v="62"/>
    <n v="0.21"/>
  </r>
  <r>
    <n v="2051"/>
    <d v="2022-03-27T10:00:00"/>
    <x v="0"/>
    <s v="Female"/>
    <s v="West"/>
    <s v="Neurology"/>
    <s v="Therapy"/>
    <s v="Routine"/>
    <n v="7.8"/>
    <n v="36422"/>
    <n v="67"/>
    <n v="0.11"/>
  </r>
  <r>
    <n v="2052"/>
    <d v="2022-03-27T11:00:00"/>
    <x v="0"/>
    <s v="Female"/>
    <s v="West"/>
    <s v="Cardiology"/>
    <s v="Medication"/>
    <s v="Routine"/>
    <n v="6.9"/>
    <n v="41620"/>
    <n v="85"/>
    <n v="0.13"/>
  </r>
  <r>
    <n v="2053"/>
    <d v="2022-03-27T12:00:00"/>
    <x v="3"/>
    <s v="Male"/>
    <s v="North"/>
    <s v="Neurology"/>
    <s v="Observation"/>
    <s v="Routine"/>
    <n v="5.0999999999999996"/>
    <n v="77850"/>
    <n v="73"/>
    <n v="0.4"/>
  </r>
  <r>
    <n v="2054"/>
    <d v="2022-03-27T13:00:00"/>
    <x v="1"/>
    <s v="Female"/>
    <s v="East"/>
    <s v="Orthopedics"/>
    <s v="Observation"/>
    <s v="Routine"/>
    <n v="6.7"/>
    <n v="65670"/>
    <n v="69"/>
    <n v="0.21"/>
  </r>
  <r>
    <n v="2055"/>
    <d v="2022-03-27T14:00:00"/>
    <x v="2"/>
    <s v="Male"/>
    <s v="West"/>
    <s v="Cardiology"/>
    <s v="Observation"/>
    <s v="Routine"/>
    <n v="5.6"/>
    <n v="68529"/>
    <n v="86"/>
    <n v="0.61"/>
  </r>
  <r>
    <n v="2056"/>
    <d v="2022-03-27T15:00:00"/>
    <x v="2"/>
    <s v="Female"/>
    <s v="North"/>
    <s v="Pediatrics"/>
    <s v="Surgery"/>
    <s v="Routine"/>
    <n v="4.4000000000000004"/>
    <n v="72932"/>
    <n v="72"/>
    <n v="0.15"/>
  </r>
  <r>
    <n v="2057"/>
    <d v="2022-03-27T16:00:00"/>
    <x v="0"/>
    <s v="Female"/>
    <s v="East"/>
    <s v="Orthopedics"/>
    <s v="Therapy"/>
    <s v="Routine"/>
    <n v="1"/>
    <n v="50185"/>
    <n v="64"/>
    <n v="0.59"/>
  </r>
  <r>
    <n v="2058"/>
    <d v="2022-03-27T17:00:00"/>
    <x v="0"/>
    <s v="Male"/>
    <s v="North"/>
    <s v="Orthopedics"/>
    <s v="Surgery"/>
    <s v="Routine"/>
    <n v="3.5"/>
    <n v="61599"/>
    <n v="84"/>
    <n v="0.08"/>
  </r>
  <r>
    <n v="2059"/>
    <d v="2022-03-27T18:00:00"/>
    <x v="2"/>
    <s v="Female"/>
    <s v="West"/>
    <s v="Orthopedics"/>
    <s v="Surgery"/>
    <s v="Routine"/>
    <n v="3.3"/>
    <n v="60044"/>
    <n v="80"/>
    <n v="0.15"/>
  </r>
  <r>
    <n v="2060"/>
    <d v="2022-03-27T19:00:00"/>
    <x v="0"/>
    <s v="Female"/>
    <s v="North"/>
    <s v="Cardiology"/>
    <s v="Therapy"/>
    <s v="Routine"/>
    <n v="1.7"/>
    <n v="37830"/>
    <n v="71"/>
    <n v="0.12"/>
  </r>
  <r>
    <n v="2061"/>
    <d v="2022-03-27T20:00:00"/>
    <x v="3"/>
    <s v="Male"/>
    <s v="East"/>
    <s v="General Medicine"/>
    <s v="Observation"/>
    <s v="Emergency"/>
    <n v="1"/>
    <n v="61302"/>
    <n v="71"/>
    <n v="0.25"/>
  </r>
  <r>
    <n v="2062"/>
    <d v="2022-03-27T21:00:00"/>
    <x v="0"/>
    <s v="Female"/>
    <s v="East"/>
    <s v="Pediatrics"/>
    <s v="Surgery"/>
    <s v="Routine"/>
    <n v="5"/>
    <n v="79754"/>
    <n v="64"/>
    <n v="0.15"/>
  </r>
  <r>
    <n v="2063"/>
    <d v="2022-03-27T22:00:00"/>
    <x v="2"/>
    <s v="Male"/>
    <s v="North"/>
    <s v="Pediatrics"/>
    <s v="Observation"/>
    <s v="Emergency"/>
    <n v="4.5999999999999996"/>
    <n v="48317"/>
    <n v="84"/>
    <n v="0.4"/>
  </r>
  <r>
    <n v="2064"/>
    <d v="2022-03-27T23:00:00"/>
    <x v="0"/>
    <s v="Female"/>
    <s v="East"/>
    <s v="Neurology"/>
    <s v="Surgery"/>
    <s v="Routine"/>
    <n v="1.7"/>
    <n v="58051"/>
    <n v="71"/>
    <n v="0.45"/>
  </r>
  <r>
    <n v="2065"/>
    <d v="2022-03-28T00:00:00"/>
    <x v="3"/>
    <s v="Female"/>
    <s v="North"/>
    <s v="Cardiology"/>
    <s v="Observation"/>
    <s v="Emergency"/>
    <n v="2.5"/>
    <n v="59134"/>
    <n v="66"/>
    <n v="0.38"/>
  </r>
  <r>
    <n v="2066"/>
    <d v="2022-03-28T01:00:00"/>
    <x v="2"/>
    <s v="Male"/>
    <s v="East"/>
    <s v="Orthopedics"/>
    <s v="Medication"/>
    <s v="Routine"/>
    <n v="6.3"/>
    <n v="49307"/>
    <n v="60"/>
    <n v="0.11"/>
  </r>
  <r>
    <n v="2067"/>
    <d v="2022-03-28T02:00:00"/>
    <x v="3"/>
    <s v="Female"/>
    <s v="North"/>
    <s v="General Medicine"/>
    <s v="Medication"/>
    <s v="Routine"/>
    <n v="2.2000000000000002"/>
    <n v="68538"/>
    <n v="80"/>
    <n v="0.25"/>
  </r>
  <r>
    <n v="2068"/>
    <d v="2022-03-28T03:00:00"/>
    <x v="0"/>
    <s v="Male"/>
    <s v="North"/>
    <s v="Cardiology"/>
    <s v="Medication"/>
    <s v="Routine"/>
    <n v="4.3"/>
    <n v="41399"/>
    <n v="69"/>
    <n v="0.32"/>
  </r>
  <r>
    <n v="2069"/>
    <d v="2022-03-28T04:00:00"/>
    <x v="3"/>
    <s v="Male"/>
    <s v="North"/>
    <s v="Cardiology"/>
    <s v="Therapy"/>
    <s v="Emergency"/>
    <n v="3.6"/>
    <n v="81653"/>
    <n v="51"/>
    <n v="0.3"/>
  </r>
  <r>
    <n v="2070"/>
    <d v="2022-03-28T05:00:00"/>
    <x v="0"/>
    <s v="Male"/>
    <s v="South"/>
    <s v="General Medicine"/>
    <s v="Medication"/>
    <s v="Routine"/>
    <n v="5"/>
    <n v="67524"/>
    <n v="61"/>
    <n v="0.08"/>
  </r>
  <r>
    <n v="2071"/>
    <d v="2022-03-28T06:00:00"/>
    <x v="2"/>
    <s v="Female"/>
    <s v="East"/>
    <s v="Orthopedics"/>
    <s v="Surgery"/>
    <s v="Routine"/>
    <n v="2.2999999999999998"/>
    <n v="36265"/>
    <n v="72"/>
    <n v="0.04"/>
  </r>
  <r>
    <n v="2072"/>
    <d v="2022-03-28T07:00:00"/>
    <x v="0"/>
    <s v="Female"/>
    <s v="West"/>
    <s v="Cardiology"/>
    <s v="Observation"/>
    <s v="Emergency"/>
    <n v="4.2"/>
    <n v="88960"/>
    <n v="73"/>
    <n v="0.18"/>
  </r>
  <r>
    <n v="2073"/>
    <d v="2022-03-28T08:00:00"/>
    <x v="3"/>
    <s v="Male"/>
    <s v="North"/>
    <s v="Pediatrics"/>
    <s v="Observation"/>
    <s v="Routine"/>
    <n v="4.3"/>
    <n v="58362"/>
    <n v="72"/>
    <n v="0.04"/>
  </r>
  <r>
    <n v="2074"/>
    <d v="2022-03-28T09:00:00"/>
    <x v="1"/>
    <s v="Female"/>
    <s v="South"/>
    <s v="Pediatrics"/>
    <s v="Observation"/>
    <s v="Routine"/>
    <n v="4.5"/>
    <n v="40541"/>
    <n v="70"/>
    <n v="0.53"/>
  </r>
  <r>
    <n v="2075"/>
    <d v="2022-03-28T10:00:00"/>
    <x v="1"/>
    <s v="Female"/>
    <s v="West"/>
    <s v="General Medicine"/>
    <s v="Observation"/>
    <s v="Routine"/>
    <n v="4.2"/>
    <n v="77091"/>
    <n v="57"/>
    <n v="0.24"/>
  </r>
  <r>
    <n v="2076"/>
    <d v="2022-03-28T11:00:00"/>
    <x v="1"/>
    <s v="Female"/>
    <s v="North"/>
    <s v="Orthopedics"/>
    <s v="Surgery"/>
    <s v="Routine"/>
    <n v="4.7"/>
    <n v="64893"/>
    <n v="65"/>
    <n v="0.38"/>
  </r>
  <r>
    <n v="2077"/>
    <d v="2022-03-28T12:00:00"/>
    <x v="3"/>
    <s v="Male"/>
    <s v="West"/>
    <s v="General Medicine"/>
    <s v="Observation"/>
    <s v="Routine"/>
    <n v="8.4"/>
    <n v="19561"/>
    <n v="89"/>
    <n v="0.28999999999999998"/>
  </r>
  <r>
    <n v="2078"/>
    <d v="2022-03-28T13:00:00"/>
    <x v="0"/>
    <s v="Female"/>
    <s v="South"/>
    <s v="Cardiology"/>
    <s v="Surgery"/>
    <s v="Routine"/>
    <n v="9.1"/>
    <n v="44487"/>
    <n v="87"/>
    <n v="0.17"/>
  </r>
  <r>
    <n v="2079"/>
    <d v="2022-03-28T14:00:00"/>
    <x v="1"/>
    <s v="Male"/>
    <s v="West"/>
    <s v="Pediatrics"/>
    <s v="Surgery"/>
    <s v="Emergency"/>
    <n v="2.7"/>
    <n v="60582"/>
    <n v="82"/>
    <n v="0.06"/>
  </r>
  <r>
    <n v="2080"/>
    <d v="2022-03-28T15:00:00"/>
    <x v="2"/>
    <s v="Female"/>
    <s v="North"/>
    <s v="Neurology"/>
    <s v="Observation"/>
    <s v="Emergency"/>
    <n v="0.6"/>
    <n v="11809"/>
    <n v="81"/>
    <n v="0.21"/>
  </r>
  <r>
    <n v="2081"/>
    <d v="2022-03-28T16:00:00"/>
    <x v="3"/>
    <s v="Female"/>
    <s v="West"/>
    <s v="General Medicine"/>
    <s v="Observation"/>
    <s v="Routine"/>
    <n v="5.2"/>
    <n v="56701"/>
    <n v="86"/>
    <n v="0.26"/>
  </r>
  <r>
    <n v="2082"/>
    <d v="2022-03-28T17:00:00"/>
    <x v="3"/>
    <s v="Male"/>
    <s v="West"/>
    <s v="Neurology"/>
    <s v="Observation"/>
    <s v="Routine"/>
    <n v="4.4000000000000004"/>
    <n v="58160"/>
    <n v="62"/>
    <n v="0.21"/>
  </r>
  <r>
    <n v="2083"/>
    <d v="2022-03-28T18:00:00"/>
    <x v="0"/>
    <s v="Female"/>
    <s v="North"/>
    <s v="Neurology"/>
    <s v="Surgery"/>
    <s v="Emergency"/>
    <n v="6.1"/>
    <n v="31330"/>
    <n v="75"/>
    <n v="0.49"/>
  </r>
  <r>
    <n v="2084"/>
    <d v="2022-03-28T19:00:00"/>
    <x v="1"/>
    <s v="Male"/>
    <s v="South"/>
    <s v="Pediatrics"/>
    <s v="Therapy"/>
    <s v="Emergency"/>
    <n v="4.5999999999999996"/>
    <n v="60413"/>
    <n v="62"/>
    <n v="0.43"/>
  </r>
  <r>
    <n v="2085"/>
    <d v="2022-03-28T20:00:00"/>
    <x v="0"/>
    <s v="Female"/>
    <s v="South"/>
    <s v="General Medicine"/>
    <s v="Surgery"/>
    <s v="Emergency"/>
    <n v="4.0999999999999996"/>
    <n v="55149"/>
    <n v="62"/>
    <n v="0.4"/>
  </r>
  <r>
    <n v="2086"/>
    <d v="2022-03-28T21:00:00"/>
    <x v="0"/>
    <s v="Male"/>
    <s v="West"/>
    <s v="Neurology"/>
    <s v="Therapy"/>
    <s v="Routine"/>
    <n v="6.3"/>
    <n v="31174"/>
    <n v="79"/>
    <n v="0.34"/>
  </r>
  <r>
    <n v="2087"/>
    <d v="2022-03-28T22:00:00"/>
    <x v="3"/>
    <s v="Female"/>
    <s v="East"/>
    <s v="Cardiology"/>
    <s v="Observation"/>
    <s v="Emergency"/>
    <n v="6.5"/>
    <n v="73391"/>
    <n v="86"/>
    <n v="0.19"/>
  </r>
  <r>
    <n v="2088"/>
    <d v="2022-03-28T23:00:00"/>
    <x v="2"/>
    <s v="Female"/>
    <s v="West"/>
    <s v="Orthopedics"/>
    <s v="Surgery"/>
    <s v="Emergency"/>
    <n v="1.2"/>
    <n v="71757"/>
    <n v="73"/>
    <n v="0.38"/>
  </r>
  <r>
    <n v="2089"/>
    <d v="2022-03-29T00:00:00"/>
    <x v="2"/>
    <s v="Female"/>
    <s v="East"/>
    <s v="Orthopedics"/>
    <s v="Observation"/>
    <s v="Routine"/>
    <n v="2.4"/>
    <n v="49205"/>
    <n v="95"/>
    <n v="0.57999999999999996"/>
  </r>
  <r>
    <n v="2090"/>
    <d v="2022-03-29T01:00:00"/>
    <x v="0"/>
    <s v="Male"/>
    <s v="West"/>
    <s v="Pediatrics"/>
    <s v="Therapy"/>
    <s v="Routine"/>
    <n v="3.8"/>
    <n v="51028"/>
    <n v="78"/>
    <n v="0.21"/>
  </r>
  <r>
    <n v="2091"/>
    <d v="2022-03-29T02:00:00"/>
    <x v="2"/>
    <s v="Male"/>
    <s v="South"/>
    <s v="General Medicine"/>
    <s v="Therapy"/>
    <s v="Routine"/>
    <n v="4.2"/>
    <n v="69525"/>
    <n v="66"/>
    <n v="0.4"/>
  </r>
  <r>
    <n v="2092"/>
    <d v="2022-03-29T03:00:00"/>
    <x v="1"/>
    <s v="Male"/>
    <s v="West"/>
    <s v="General Medicine"/>
    <s v="Surgery"/>
    <s v="Routine"/>
    <n v="3.5"/>
    <n v="50987"/>
    <n v="62"/>
    <n v="0.37"/>
  </r>
  <r>
    <n v="2093"/>
    <d v="2022-03-29T04:00:00"/>
    <x v="3"/>
    <s v="Female"/>
    <s v="West"/>
    <s v="Orthopedics"/>
    <s v="Surgery"/>
    <s v="Emergency"/>
    <n v="4.9000000000000004"/>
    <n v="16382"/>
    <n v="87"/>
    <n v="0.27"/>
  </r>
  <r>
    <n v="2094"/>
    <d v="2022-03-29T05:00:00"/>
    <x v="0"/>
    <s v="Male"/>
    <s v="East"/>
    <s v="Cardiology"/>
    <s v="Surgery"/>
    <s v="Emergency"/>
    <n v="6"/>
    <n v="64739"/>
    <n v="77"/>
    <n v="0.2"/>
  </r>
  <r>
    <n v="2095"/>
    <d v="2022-03-29T06:00:00"/>
    <x v="0"/>
    <s v="Male"/>
    <s v="South"/>
    <s v="Orthopedics"/>
    <s v="Surgery"/>
    <s v="Emergency"/>
    <n v="7.4"/>
    <n v="38735"/>
    <n v="83"/>
    <n v="0.4"/>
  </r>
  <r>
    <n v="2096"/>
    <d v="2022-03-29T07:00:00"/>
    <x v="2"/>
    <s v="Male"/>
    <s v="East"/>
    <s v="Orthopedics"/>
    <s v="Medication"/>
    <s v="Emergency"/>
    <n v="5.2"/>
    <n v="47203"/>
    <n v="43"/>
    <n v="0.17"/>
  </r>
  <r>
    <n v="2097"/>
    <d v="2022-03-29T08:00:00"/>
    <x v="0"/>
    <s v="Male"/>
    <s v="West"/>
    <s v="General Medicine"/>
    <s v="Medication"/>
    <s v="Routine"/>
    <n v="2.2999999999999998"/>
    <n v="84157"/>
    <n v="78"/>
    <n v="0.19"/>
  </r>
  <r>
    <n v="2098"/>
    <d v="2022-03-29T09:00:00"/>
    <x v="2"/>
    <s v="Male"/>
    <s v="North"/>
    <s v="Neurology"/>
    <s v="Observation"/>
    <s v="Routine"/>
    <n v="3.7"/>
    <n v="52320"/>
    <n v="69"/>
    <n v="0.15"/>
  </r>
  <r>
    <n v="2099"/>
    <d v="2022-03-29T10:00:00"/>
    <x v="2"/>
    <s v="Male"/>
    <s v="West"/>
    <s v="Cardiology"/>
    <s v="Therapy"/>
    <s v="Emergency"/>
    <n v="3.8"/>
    <n v="55035"/>
    <n v="58"/>
    <n v="0.43"/>
  </r>
  <r>
    <n v="2100"/>
    <d v="2022-03-29T11:00:00"/>
    <x v="0"/>
    <s v="Male"/>
    <s v="West"/>
    <s v="General Medicine"/>
    <s v="Therapy"/>
    <s v="Routine"/>
    <n v="5"/>
    <n v="65193"/>
    <n v="74"/>
    <n v="0.22"/>
  </r>
  <r>
    <n v="2101"/>
    <d v="2022-03-29T12:00:00"/>
    <x v="1"/>
    <s v="Male"/>
    <s v="East"/>
    <s v="Orthopedics"/>
    <s v="Observation"/>
    <s v="Routine"/>
    <n v="4.8"/>
    <n v="65107"/>
    <n v="88"/>
    <n v="0.44"/>
  </r>
  <r>
    <n v="2102"/>
    <d v="2022-03-29T13:00:00"/>
    <x v="0"/>
    <s v="Male"/>
    <s v="North"/>
    <s v="Neurology"/>
    <s v="Observation"/>
    <s v="Routine"/>
    <n v="8.1"/>
    <n v="36616"/>
    <n v="100"/>
    <n v="0.13"/>
  </r>
  <r>
    <n v="2103"/>
    <d v="2022-03-29T14:00:00"/>
    <x v="3"/>
    <s v="Male"/>
    <s v="North"/>
    <s v="Cardiology"/>
    <s v="Observation"/>
    <s v="Routine"/>
    <n v="3.1"/>
    <n v="53794"/>
    <n v="78"/>
    <n v="0.33"/>
  </r>
  <r>
    <n v="2104"/>
    <d v="2022-03-29T15:00:00"/>
    <x v="2"/>
    <s v="Female"/>
    <s v="East"/>
    <s v="Pediatrics"/>
    <s v="Medication"/>
    <s v="Routine"/>
    <n v="4.8"/>
    <n v="55723"/>
    <n v="66"/>
    <n v="0.42"/>
  </r>
  <r>
    <n v="2105"/>
    <d v="2022-03-29T16:00:00"/>
    <x v="2"/>
    <s v="Female"/>
    <s v="South"/>
    <s v="Cardiology"/>
    <s v="Observation"/>
    <s v="Routine"/>
    <n v="8.6999999999999993"/>
    <n v="60441"/>
    <n v="66"/>
    <n v="0.39"/>
  </r>
  <r>
    <n v="2106"/>
    <d v="2022-03-29T17:00:00"/>
    <x v="0"/>
    <s v="Male"/>
    <s v="North"/>
    <s v="Cardiology"/>
    <s v="Therapy"/>
    <s v="Routine"/>
    <n v="2.8"/>
    <n v="60784"/>
    <n v="87"/>
    <n v="0.19"/>
  </r>
  <r>
    <n v="2107"/>
    <d v="2022-03-29T18:00:00"/>
    <x v="1"/>
    <s v="Female"/>
    <s v="North"/>
    <s v="Orthopedics"/>
    <s v="Observation"/>
    <s v="Emergency"/>
    <n v="4.3"/>
    <n v="106749"/>
    <n v="63"/>
    <n v="0.49"/>
  </r>
  <r>
    <n v="2108"/>
    <d v="2022-03-29T19:00:00"/>
    <x v="1"/>
    <s v="Female"/>
    <s v="East"/>
    <s v="Orthopedics"/>
    <s v="Surgery"/>
    <s v="Emergency"/>
    <n v="2.1"/>
    <n v="31483"/>
    <n v="82"/>
    <n v="0.22"/>
  </r>
  <r>
    <n v="2109"/>
    <d v="2022-03-29T20:00:00"/>
    <x v="0"/>
    <s v="Male"/>
    <s v="South"/>
    <s v="Pediatrics"/>
    <s v="Therapy"/>
    <s v="Emergency"/>
    <n v="4.2"/>
    <n v="74602"/>
    <n v="79"/>
    <n v="0.2"/>
  </r>
  <r>
    <n v="2110"/>
    <d v="2022-03-29T21:00:00"/>
    <x v="1"/>
    <s v="Male"/>
    <s v="South"/>
    <s v="Pediatrics"/>
    <s v="Therapy"/>
    <s v="Routine"/>
    <n v="2.4"/>
    <n v="78668"/>
    <n v="77"/>
    <n v="0.59"/>
  </r>
  <r>
    <n v="2111"/>
    <d v="2022-03-29T22:00:00"/>
    <x v="3"/>
    <s v="Male"/>
    <s v="West"/>
    <s v="Pediatrics"/>
    <s v="Therapy"/>
    <s v="Emergency"/>
    <n v="6.1"/>
    <n v="64856"/>
    <n v="56"/>
    <n v="0.28999999999999998"/>
  </r>
  <r>
    <n v="2112"/>
    <d v="2022-03-29T23:00:00"/>
    <x v="3"/>
    <s v="Female"/>
    <s v="West"/>
    <s v="General Medicine"/>
    <s v="Medication"/>
    <s v="Emergency"/>
    <n v="4.3"/>
    <n v="41994"/>
    <n v="71"/>
    <n v="0.15"/>
  </r>
  <r>
    <n v="2113"/>
    <d v="2022-03-30T00:00:00"/>
    <x v="3"/>
    <s v="Male"/>
    <s v="East"/>
    <s v="General Medicine"/>
    <s v="Medication"/>
    <s v="Routine"/>
    <n v="2.1"/>
    <n v="88293"/>
    <n v="58"/>
    <n v="0.1"/>
  </r>
  <r>
    <n v="2114"/>
    <d v="2022-03-30T01:00:00"/>
    <x v="1"/>
    <s v="Female"/>
    <s v="South"/>
    <s v="Orthopedics"/>
    <s v="Therapy"/>
    <s v="Emergency"/>
    <n v="5.7"/>
    <n v="11160"/>
    <n v="68"/>
    <n v="0.26"/>
  </r>
  <r>
    <n v="2115"/>
    <d v="2022-03-30T02:00:00"/>
    <x v="2"/>
    <s v="Male"/>
    <s v="East"/>
    <s v="Orthopedics"/>
    <s v="Surgery"/>
    <s v="Routine"/>
    <n v="4.4000000000000004"/>
    <n v="41335"/>
    <n v="86"/>
    <n v="0.09"/>
  </r>
  <r>
    <n v="2116"/>
    <d v="2022-03-30T03:00:00"/>
    <x v="3"/>
    <s v="Female"/>
    <s v="West"/>
    <s v="Pediatrics"/>
    <s v="Therapy"/>
    <s v="Emergency"/>
    <n v="5.9"/>
    <n v="78434"/>
    <n v="90"/>
    <n v="0.44"/>
  </r>
  <r>
    <n v="2117"/>
    <d v="2022-03-30T04:00:00"/>
    <x v="0"/>
    <s v="Female"/>
    <s v="East"/>
    <s v="General Medicine"/>
    <s v="Medication"/>
    <s v="Routine"/>
    <n v="1.7"/>
    <n v="47598"/>
    <n v="78"/>
    <n v="0.3"/>
  </r>
  <r>
    <n v="2118"/>
    <d v="2022-03-30T05:00:00"/>
    <x v="2"/>
    <s v="Male"/>
    <s v="East"/>
    <s v="Neurology"/>
    <s v="Surgery"/>
    <s v="Routine"/>
    <n v="4.7"/>
    <n v="86929"/>
    <n v="68"/>
    <n v="0.2"/>
  </r>
  <r>
    <n v="2119"/>
    <d v="2022-03-30T06:00:00"/>
    <x v="3"/>
    <s v="Male"/>
    <s v="North"/>
    <s v="General Medicine"/>
    <s v="Therapy"/>
    <s v="Routine"/>
    <n v="5.5"/>
    <n v="24764"/>
    <n v="94"/>
    <n v="0.12"/>
  </r>
  <r>
    <n v="2120"/>
    <d v="2022-03-30T07:00:00"/>
    <x v="1"/>
    <s v="Female"/>
    <s v="North"/>
    <s v="Orthopedics"/>
    <s v="Medication"/>
    <s v="Routine"/>
    <n v="3.2"/>
    <n v="32758"/>
    <n v="68"/>
    <n v="0.09"/>
  </r>
  <r>
    <n v="2121"/>
    <d v="2022-03-30T08:00:00"/>
    <x v="2"/>
    <s v="Female"/>
    <s v="North"/>
    <s v="General Medicine"/>
    <s v="Surgery"/>
    <s v="Routine"/>
    <n v="1.5"/>
    <n v="44367"/>
    <n v="61"/>
    <n v="0.34"/>
  </r>
  <r>
    <n v="2122"/>
    <d v="2022-03-30T09:00:00"/>
    <x v="0"/>
    <s v="Male"/>
    <s v="West"/>
    <s v="Orthopedics"/>
    <s v="Observation"/>
    <s v="Emergency"/>
    <n v="3.9"/>
    <n v="63348"/>
    <n v="83"/>
    <n v="0.09"/>
  </r>
  <r>
    <n v="2123"/>
    <d v="2022-03-30T10:00:00"/>
    <x v="1"/>
    <s v="Male"/>
    <s v="East"/>
    <s v="Pediatrics"/>
    <s v="Observation"/>
    <s v="Emergency"/>
    <n v="6.5"/>
    <n v="50560"/>
    <n v="80"/>
    <n v="0.3"/>
  </r>
  <r>
    <n v="2124"/>
    <d v="2022-03-30T11:00:00"/>
    <x v="0"/>
    <s v="Female"/>
    <s v="North"/>
    <s v="Pediatrics"/>
    <s v="Therapy"/>
    <s v="Emergency"/>
    <n v="6.3"/>
    <n v="45192"/>
    <n v="68"/>
    <n v="0.24"/>
  </r>
  <r>
    <n v="2125"/>
    <d v="2022-03-30T12:00:00"/>
    <x v="1"/>
    <s v="Male"/>
    <s v="North"/>
    <s v="Pediatrics"/>
    <s v="Observation"/>
    <s v="Routine"/>
    <n v="3.1"/>
    <n v="83408"/>
    <n v="76"/>
    <n v="0.1"/>
  </r>
  <r>
    <n v="2126"/>
    <d v="2022-03-30T13:00:00"/>
    <x v="2"/>
    <s v="Female"/>
    <s v="North"/>
    <s v="Neurology"/>
    <s v="Medication"/>
    <s v="Emergency"/>
    <n v="1.4"/>
    <n v="85269"/>
    <n v="80"/>
    <n v="0.74"/>
  </r>
  <r>
    <n v="2127"/>
    <d v="2022-03-30T14:00:00"/>
    <x v="2"/>
    <s v="Male"/>
    <s v="West"/>
    <s v="Neurology"/>
    <s v="Surgery"/>
    <s v="Routine"/>
    <n v="3.1"/>
    <n v="46712"/>
    <n v="77"/>
    <n v="0.16"/>
  </r>
  <r>
    <n v="2128"/>
    <d v="2022-03-30T15:00:00"/>
    <x v="3"/>
    <s v="Male"/>
    <s v="West"/>
    <s v="Orthopedics"/>
    <s v="Therapy"/>
    <s v="Emergency"/>
    <n v="3.1"/>
    <n v="20805"/>
    <n v="81"/>
    <n v="0.15"/>
  </r>
  <r>
    <n v="2129"/>
    <d v="2022-03-30T16:00:00"/>
    <x v="1"/>
    <s v="Male"/>
    <s v="East"/>
    <s v="Cardiology"/>
    <s v="Surgery"/>
    <s v="Routine"/>
    <n v="4.9000000000000004"/>
    <n v="11850"/>
    <n v="69"/>
    <n v="0.47"/>
  </r>
  <r>
    <n v="2130"/>
    <d v="2022-03-30T17:00:00"/>
    <x v="0"/>
    <s v="Female"/>
    <s v="East"/>
    <s v="Neurology"/>
    <s v="Surgery"/>
    <s v="Routine"/>
    <n v="3.8"/>
    <n v="59786"/>
    <n v="81"/>
    <n v="0.25"/>
  </r>
  <r>
    <n v="2131"/>
    <d v="2022-03-30T18:00:00"/>
    <x v="3"/>
    <s v="Male"/>
    <s v="East"/>
    <s v="Orthopedics"/>
    <s v="Surgery"/>
    <s v="Emergency"/>
    <n v="2.5"/>
    <n v="68119"/>
    <n v="75"/>
    <n v="0.16"/>
  </r>
  <r>
    <n v="2132"/>
    <d v="2022-03-30T19:00:00"/>
    <x v="3"/>
    <s v="Female"/>
    <s v="North"/>
    <s v="General Medicine"/>
    <s v="Medication"/>
    <s v="Emergency"/>
    <n v="6.2"/>
    <n v="56260"/>
    <n v="69"/>
    <n v="0.36"/>
  </r>
  <r>
    <n v="2133"/>
    <d v="2022-03-30T20:00:00"/>
    <x v="0"/>
    <s v="Male"/>
    <s v="South"/>
    <s v="Pediatrics"/>
    <s v="Therapy"/>
    <s v="Routine"/>
    <n v="4.3"/>
    <n v="53582"/>
    <n v="72"/>
    <n v="0.37"/>
  </r>
  <r>
    <n v="2134"/>
    <d v="2022-03-30T21:00:00"/>
    <x v="0"/>
    <s v="Female"/>
    <s v="West"/>
    <s v="Pediatrics"/>
    <s v="Observation"/>
    <s v="Emergency"/>
    <n v="4.9000000000000004"/>
    <n v="38909"/>
    <n v="74"/>
    <n v="0.47"/>
  </r>
  <r>
    <n v="2135"/>
    <d v="2022-03-30T22:00:00"/>
    <x v="2"/>
    <s v="Female"/>
    <s v="North"/>
    <s v="Pediatrics"/>
    <s v="Surgery"/>
    <s v="Routine"/>
    <n v="0.6"/>
    <n v="68100"/>
    <n v="58"/>
    <n v="0.06"/>
  </r>
  <r>
    <n v="2136"/>
    <d v="2022-03-30T23:00:00"/>
    <x v="1"/>
    <s v="Male"/>
    <s v="North"/>
    <s v="Orthopedics"/>
    <s v="Surgery"/>
    <s v="Emergency"/>
    <n v="0.8"/>
    <n v="88564"/>
    <n v="67"/>
    <n v="0.23"/>
  </r>
  <r>
    <n v="2137"/>
    <d v="2022-03-31T00:00:00"/>
    <x v="3"/>
    <s v="Female"/>
    <s v="East"/>
    <s v="Pediatrics"/>
    <s v="Surgery"/>
    <s v="Routine"/>
    <n v="1.1000000000000001"/>
    <n v="10662"/>
    <n v="76"/>
    <n v="0.11"/>
  </r>
  <r>
    <n v="2138"/>
    <d v="2022-03-31T01:00:00"/>
    <x v="2"/>
    <s v="Female"/>
    <s v="East"/>
    <s v="Neurology"/>
    <s v="Medication"/>
    <s v="Routine"/>
    <n v="3"/>
    <n v="53450"/>
    <n v="59"/>
    <n v="0.27"/>
  </r>
  <r>
    <n v="2139"/>
    <d v="2022-03-31T02:00:00"/>
    <x v="3"/>
    <s v="Female"/>
    <s v="North"/>
    <s v="General Medicine"/>
    <s v="Observation"/>
    <s v="Routine"/>
    <n v="5.2"/>
    <n v="35593"/>
    <n v="68"/>
    <n v="0.05"/>
  </r>
  <r>
    <n v="2140"/>
    <d v="2022-03-31T03:00:00"/>
    <x v="1"/>
    <s v="Female"/>
    <s v="West"/>
    <s v="Pediatrics"/>
    <s v="Surgery"/>
    <s v="Routine"/>
    <n v="0.7"/>
    <n v="25191"/>
    <n v="100"/>
    <n v="0.28999999999999998"/>
  </r>
  <r>
    <n v="2141"/>
    <d v="2022-03-31T04:00:00"/>
    <x v="2"/>
    <s v="Male"/>
    <s v="West"/>
    <s v="Orthopedics"/>
    <s v="Medication"/>
    <s v="Emergency"/>
    <n v="7.2"/>
    <n v="32400"/>
    <n v="61"/>
    <n v="0.34"/>
  </r>
  <r>
    <n v="2142"/>
    <d v="2022-03-31T05:00:00"/>
    <x v="0"/>
    <s v="Male"/>
    <s v="North"/>
    <s v="General Medicine"/>
    <s v="Medication"/>
    <s v="Routine"/>
    <n v="4.3"/>
    <n v="62593"/>
    <n v="70"/>
    <n v="0.21"/>
  </r>
  <r>
    <n v="2143"/>
    <d v="2022-03-31T06:00:00"/>
    <x v="2"/>
    <s v="Male"/>
    <s v="South"/>
    <s v="Pediatrics"/>
    <s v="Surgery"/>
    <s v="Routine"/>
    <n v="6.7"/>
    <n v="63099"/>
    <n v="65"/>
    <n v="0.24"/>
  </r>
  <r>
    <n v="2144"/>
    <d v="2022-03-31T07:00:00"/>
    <x v="0"/>
    <s v="Female"/>
    <s v="South"/>
    <s v="Cardiology"/>
    <s v="Surgery"/>
    <s v="Routine"/>
    <n v="2.2000000000000002"/>
    <n v="84206"/>
    <n v="74"/>
    <n v="0.26"/>
  </r>
  <r>
    <n v="2145"/>
    <d v="2022-03-31T08:00:00"/>
    <x v="0"/>
    <s v="Female"/>
    <s v="West"/>
    <s v="Pediatrics"/>
    <s v="Medication"/>
    <s v="Routine"/>
    <n v="5"/>
    <n v="55176"/>
    <n v="65"/>
    <n v="0.1"/>
  </r>
  <r>
    <n v="2146"/>
    <d v="2022-03-31T09:00:00"/>
    <x v="2"/>
    <s v="Male"/>
    <s v="East"/>
    <s v="Neurology"/>
    <s v="Medication"/>
    <s v="Emergency"/>
    <n v="4.2"/>
    <n v="19836"/>
    <n v="72"/>
    <n v="0.15"/>
  </r>
  <r>
    <n v="2147"/>
    <d v="2022-03-31T10:00:00"/>
    <x v="0"/>
    <s v="Male"/>
    <s v="South"/>
    <s v="General Medicine"/>
    <s v="Surgery"/>
    <s v="Routine"/>
    <n v="5.6"/>
    <n v="50237"/>
    <n v="66"/>
    <n v="0.05"/>
  </r>
  <r>
    <n v="2148"/>
    <d v="2022-03-31T11:00:00"/>
    <x v="0"/>
    <s v="Female"/>
    <s v="South"/>
    <s v="Neurology"/>
    <s v="Medication"/>
    <s v="Routine"/>
    <n v="3.5"/>
    <n v="27272"/>
    <n v="88"/>
    <n v="0.28999999999999998"/>
  </r>
  <r>
    <n v="2149"/>
    <d v="2022-03-31T12:00:00"/>
    <x v="0"/>
    <s v="Male"/>
    <s v="East"/>
    <s v="Cardiology"/>
    <s v="Medication"/>
    <s v="Routine"/>
    <n v="4.9000000000000004"/>
    <n v="30864"/>
    <n v="76"/>
    <n v="0.37"/>
  </r>
  <r>
    <n v="2150"/>
    <d v="2022-03-31T13:00:00"/>
    <x v="2"/>
    <s v="Male"/>
    <s v="South"/>
    <s v="Cardiology"/>
    <s v="Surgery"/>
    <s v="Routine"/>
    <n v="6.2"/>
    <n v="66611"/>
    <n v="63"/>
    <n v="0.14000000000000001"/>
  </r>
  <r>
    <n v="2151"/>
    <d v="2022-03-31T14:00:00"/>
    <x v="0"/>
    <s v="Female"/>
    <s v="North"/>
    <s v="Neurology"/>
    <s v="Surgery"/>
    <s v="Emergency"/>
    <n v="2.7"/>
    <n v="58884"/>
    <n v="85"/>
    <n v="0.27"/>
  </r>
  <r>
    <n v="2152"/>
    <d v="2022-03-31T15:00:00"/>
    <x v="3"/>
    <s v="Male"/>
    <s v="South"/>
    <s v="General Medicine"/>
    <s v="Therapy"/>
    <s v="Routine"/>
    <n v="4.5"/>
    <n v="66751"/>
    <n v="64"/>
    <n v="0.16"/>
  </r>
  <r>
    <n v="2153"/>
    <d v="2022-03-31T16:00:00"/>
    <x v="2"/>
    <s v="Female"/>
    <s v="East"/>
    <s v="Cardiology"/>
    <s v="Observation"/>
    <s v="Routine"/>
    <n v="0.2"/>
    <n v="47850"/>
    <n v="56"/>
    <n v="0.03"/>
  </r>
  <r>
    <n v="2154"/>
    <d v="2022-03-31T17:00:00"/>
    <x v="2"/>
    <s v="Male"/>
    <s v="North"/>
    <s v="Cardiology"/>
    <s v="Surgery"/>
    <s v="Emergency"/>
    <n v="5.4"/>
    <n v="70811"/>
    <n v="75"/>
    <n v="0.44"/>
  </r>
  <r>
    <n v="2155"/>
    <d v="2022-03-31T18:00:00"/>
    <x v="3"/>
    <s v="Female"/>
    <s v="South"/>
    <s v="Pediatrics"/>
    <s v="Surgery"/>
    <s v="Routine"/>
    <n v="7.9"/>
    <n v="46732"/>
    <n v="98"/>
    <n v="0.18"/>
  </r>
  <r>
    <n v="2156"/>
    <d v="2022-03-31T19:00:00"/>
    <x v="3"/>
    <s v="Female"/>
    <s v="West"/>
    <s v="Orthopedics"/>
    <s v="Surgery"/>
    <s v="Emergency"/>
    <n v="1.5"/>
    <n v="77334"/>
    <n v="53"/>
    <n v="0.24"/>
  </r>
  <r>
    <n v="2157"/>
    <d v="2022-03-31T20:00:00"/>
    <x v="3"/>
    <s v="Female"/>
    <s v="North"/>
    <s v="Cardiology"/>
    <s v="Observation"/>
    <s v="Routine"/>
    <n v="3.8"/>
    <n v="61893"/>
    <n v="59"/>
    <n v="0.26"/>
  </r>
  <r>
    <n v="2158"/>
    <d v="2022-03-31T21:00:00"/>
    <x v="0"/>
    <s v="Female"/>
    <s v="North"/>
    <s v="General Medicine"/>
    <s v="Therapy"/>
    <s v="Emergency"/>
    <n v="5.8"/>
    <n v="50860"/>
    <n v="84"/>
    <n v="0.05"/>
  </r>
  <r>
    <n v="2159"/>
    <d v="2022-03-31T22:00:00"/>
    <x v="0"/>
    <s v="Female"/>
    <s v="West"/>
    <s v="General Medicine"/>
    <s v="Medication"/>
    <s v="Routine"/>
    <n v="4.0999999999999996"/>
    <n v="59242"/>
    <n v="67"/>
    <n v="0.45"/>
  </r>
  <r>
    <n v="2160"/>
    <d v="2022-03-31T23:00:00"/>
    <x v="2"/>
    <s v="Male"/>
    <s v="West"/>
    <s v="Pediatrics"/>
    <s v="Observation"/>
    <s v="Routine"/>
    <n v="4.3"/>
    <n v="54643"/>
    <n v="82"/>
    <n v="0.39"/>
  </r>
  <r>
    <n v="2161"/>
    <d v="2022-04-01T00:00:00"/>
    <x v="2"/>
    <s v="Male"/>
    <s v="South"/>
    <s v="General Medicine"/>
    <s v="Surgery"/>
    <s v="Routine"/>
    <n v="3.2"/>
    <n v="86922"/>
    <n v="65"/>
    <n v="0.16"/>
  </r>
  <r>
    <n v="2162"/>
    <d v="2022-04-01T01:00:00"/>
    <x v="2"/>
    <s v="Male"/>
    <s v="South"/>
    <s v="Pediatrics"/>
    <s v="Surgery"/>
    <s v="Emergency"/>
    <n v="3.1"/>
    <n v="59909"/>
    <n v="77"/>
    <n v="0.26"/>
  </r>
  <r>
    <n v="2163"/>
    <d v="2022-04-01T02:00:00"/>
    <x v="0"/>
    <s v="Female"/>
    <s v="East"/>
    <s v="Cardiology"/>
    <s v="Therapy"/>
    <s v="Emergency"/>
    <n v="3.8"/>
    <n v="54968"/>
    <n v="96"/>
    <n v="0.26"/>
  </r>
  <r>
    <n v="2164"/>
    <d v="2022-04-01T03:00:00"/>
    <x v="2"/>
    <s v="Male"/>
    <s v="East"/>
    <s v="Cardiology"/>
    <s v="Therapy"/>
    <s v="Routine"/>
    <n v="4.0999999999999996"/>
    <n v="50230"/>
    <n v="61"/>
    <n v="0.05"/>
  </r>
  <r>
    <n v="2165"/>
    <d v="2022-04-01T04:00:00"/>
    <x v="0"/>
    <s v="Female"/>
    <s v="North"/>
    <s v="Cardiology"/>
    <s v="Therapy"/>
    <s v="Emergency"/>
    <n v="1.6"/>
    <n v="71864"/>
    <n v="87"/>
    <n v="0.2"/>
  </r>
  <r>
    <n v="2166"/>
    <d v="2022-04-01T05:00:00"/>
    <x v="1"/>
    <s v="Female"/>
    <s v="West"/>
    <s v="Cardiology"/>
    <s v="Medication"/>
    <s v="Routine"/>
    <n v="3.9"/>
    <n v="69158"/>
    <n v="83"/>
    <n v="0.06"/>
  </r>
  <r>
    <n v="2167"/>
    <d v="2022-04-01T06:00:00"/>
    <x v="2"/>
    <s v="Male"/>
    <s v="West"/>
    <s v="Orthopedics"/>
    <s v="Observation"/>
    <s v="Emergency"/>
    <n v="7.1"/>
    <n v="49523"/>
    <n v="57"/>
    <n v="0.24"/>
  </r>
  <r>
    <n v="2168"/>
    <d v="2022-04-01T07:00:00"/>
    <x v="3"/>
    <s v="Female"/>
    <s v="East"/>
    <s v="Orthopedics"/>
    <s v="Observation"/>
    <s v="Emergency"/>
    <n v="3.2"/>
    <n v="31887"/>
    <n v="82"/>
    <n v="0.06"/>
  </r>
  <r>
    <n v="2169"/>
    <d v="2022-04-01T08:00:00"/>
    <x v="2"/>
    <s v="Male"/>
    <s v="North"/>
    <s v="Cardiology"/>
    <s v="Therapy"/>
    <s v="Routine"/>
    <n v="1.5"/>
    <n v="36961"/>
    <n v="76"/>
    <n v="0.4"/>
  </r>
  <r>
    <n v="2170"/>
    <d v="2022-04-01T09:00:00"/>
    <x v="0"/>
    <s v="Female"/>
    <s v="North"/>
    <s v="General Medicine"/>
    <s v="Medication"/>
    <s v="Emergency"/>
    <n v="3.7"/>
    <n v="51317"/>
    <n v="76"/>
    <n v="0.41"/>
  </r>
  <r>
    <n v="2171"/>
    <d v="2022-04-01T10:00:00"/>
    <x v="2"/>
    <s v="Female"/>
    <s v="East"/>
    <s v="Pediatrics"/>
    <s v="Observation"/>
    <s v="Routine"/>
    <n v="2.6"/>
    <n v="81979"/>
    <n v="79"/>
    <n v="0.22"/>
  </r>
  <r>
    <n v="2172"/>
    <d v="2022-04-01T11:00:00"/>
    <x v="3"/>
    <s v="Male"/>
    <s v="East"/>
    <s v="Neurology"/>
    <s v="Surgery"/>
    <s v="Routine"/>
    <n v="1.3"/>
    <n v="49996"/>
    <n v="71"/>
    <n v="0.24"/>
  </r>
  <r>
    <n v="2173"/>
    <d v="2022-04-01T12:00:00"/>
    <x v="3"/>
    <s v="Female"/>
    <s v="East"/>
    <s v="Pediatrics"/>
    <s v="Surgery"/>
    <s v="Routine"/>
    <n v="4.3"/>
    <n v="43118"/>
    <n v="76"/>
    <n v="0.4"/>
  </r>
  <r>
    <n v="2174"/>
    <d v="2022-04-01T13:00:00"/>
    <x v="1"/>
    <s v="Male"/>
    <s v="South"/>
    <s v="Neurology"/>
    <s v="Surgery"/>
    <s v="Emergency"/>
    <n v="2.6"/>
    <n v="19786"/>
    <n v="78"/>
    <n v="0.26"/>
  </r>
  <r>
    <n v="2175"/>
    <d v="2022-04-01T14:00:00"/>
    <x v="3"/>
    <s v="Female"/>
    <s v="North"/>
    <s v="Neurology"/>
    <s v="Observation"/>
    <s v="Emergency"/>
    <n v="2.8"/>
    <n v="85271"/>
    <n v="84"/>
    <n v="0.06"/>
  </r>
  <r>
    <n v="2176"/>
    <d v="2022-04-01T15:00:00"/>
    <x v="2"/>
    <s v="Male"/>
    <s v="North"/>
    <s v="Cardiology"/>
    <s v="Therapy"/>
    <s v="Emergency"/>
    <n v="4.3"/>
    <n v="66381"/>
    <n v="57"/>
    <n v="0.32"/>
  </r>
  <r>
    <n v="2177"/>
    <d v="2022-04-01T16:00:00"/>
    <x v="0"/>
    <s v="Female"/>
    <s v="North"/>
    <s v="Neurology"/>
    <s v="Surgery"/>
    <s v="Emergency"/>
    <n v="0.9"/>
    <n v="70920"/>
    <n v="90"/>
    <n v="0.28999999999999998"/>
  </r>
  <r>
    <n v="2178"/>
    <d v="2022-04-01T17:00:00"/>
    <x v="2"/>
    <s v="Male"/>
    <s v="East"/>
    <s v="Cardiology"/>
    <s v="Therapy"/>
    <s v="Emergency"/>
    <n v="0.5"/>
    <n v="74234"/>
    <n v="61"/>
    <n v="7.0000000000000007E-2"/>
  </r>
  <r>
    <n v="2179"/>
    <d v="2022-04-01T18:00:00"/>
    <x v="2"/>
    <s v="Male"/>
    <s v="East"/>
    <s v="Orthopedics"/>
    <s v="Medication"/>
    <s v="Routine"/>
    <n v="5.3"/>
    <n v="51705"/>
    <n v="84"/>
    <n v="0.4"/>
  </r>
  <r>
    <n v="2180"/>
    <d v="2022-04-01T19:00:00"/>
    <x v="0"/>
    <s v="Female"/>
    <s v="East"/>
    <s v="General Medicine"/>
    <s v="Surgery"/>
    <s v="Routine"/>
    <n v="0.1"/>
    <n v="56692"/>
    <n v="76"/>
    <n v="0.21"/>
  </r>
  <r>
    <n v="2181"/>
    <d v="2022-04-01T20:00:00"/>
    <x v="0"/>
    <s v="Male"/>
    <s v="East"/>
    <s v="Neurology"/>
    <s v="Medication"/>
    <s v="Routine"/>
    <n v="2"/>
    <n v="84772"/>
    <n v="60"/>
    <n v="0.14000000000000001"/>
  </r>
  <r>
    <n v="2182"/>
    <d v="2022-04-01T21:00:00"/>
    <x v="3"/>
    <s v="Female"/>
    <s v="West"/>
    <s v="General Medicine"/>
    <s v="Therapy"/>
    <s v="Routine"/>
    <n v="0.4"/>
    <n v="58592"/>
    <n v="81"/>
    <n v="0.05"/>
  </r>
  <r>
    <n v="2183"/>
    <d v="2022-04-01T22:00:00"/>
    <x v="3"/>
    <s v="Female"/>
    <s v="East"/>
    <s v="Cardiology"/>
    <s v="Observation"/>
    <s v="Routine"/>
    <n v="3"/>
    <n v="66751"/>
    <n v="64"/>
    <n v="0.4"/>
  </r>
  <r>
    <n v="2184"/>
    <d v="2022-04-01T23:00:00"/>
    <x v="0"/>
    <s v="Male"/>
    <s v="South"/>
    <s v="Neurology"/>
    <s v="Therapy"/>
    <s v="Routine"/>
    <n v="4.9000000000000004"/>
    <n v="72411"/>
    <n v="88"/>
    <n v="0.47"/>
  </r>
  <r>
    <n v="2185"/>
    <d v="2022-04-02T00:00:00"/>
    <x v="2"/>
    <s v="Male"/>
    <s v="West"/>
    <s v="Pediatrics"/>
    <s v="Surgery"/>
    <s v="Emergency"/>
    <n v="4.2"/>
    <n v="67859"/>
    <n v="66"/>
    <n v="0.33"/>
  </r>
  <r>
    <n v="2186"/>
    <d v="2022-04-02T01:00:00"/>
    <x v="1"/>
    <s v="Male"/>
    <s v="West"/>
    <s v="Orthopedics"/>
    <s v="Surgery"/>
    <s v="Emergency"/>
    <n v="8.8000000000000007"/>
    <n v="52437"/>
    <n v="57"/>
    <n v="0.32"/>
  </r>
  <r>
    <n v="2187"/>
    <d v="2022-04-02T02:00:00"/>
    <x v="1"/>
    <s v="Male"/>
    <s v="East"/>
    <s v="Orthopedics"/>
    <s v="Therapy"/>
    <s v="Routine"/>
    <n v="6.2"/>
    <n v="54322"/>
    <n v="93"/>
    <n v="0.27"/>
  </r>
  <r>
    <n v="2188"/>
    <d v="2022-04-02T03:00:00"/>
    <x v="2"/>
    <s v="Male"/>
    <s v="North"/>
    <s v="Neurology"/>
    <s v="Surgery"/>
    <s v="Emergency"/>
    <n v="2.1"/>
    <n v="70553"/>
    <n v="77"/>
    <n v="0.39"/>
  </r>
  <r>
    <n v="2189"/>
    <d v="2022-04-02T04:00:00"/>
    <x v="2"/>
    <s v="Female"/>
    <s v="East"/>
    <s v="Orthopedics"/>
    <s v="Surgery"/>
    <s v="Routine"/>
    <n v="1.6"/>
    <n v="70520"/>
    <n v="85"/>
    <n v="0.56000000000000005"/>
  </r>
  <r>
    <n v="2190"/>
    <d v="2022-04-02T05:00:00"/>
    <x v="2"/>
    <s v="Male"/>
    <s v="North"/>
    <s v="Pediatrics"/>
    <s v="Medication"/>
    <s v="Emergency"/>
    <n v="9.4"/>
    <n v="78365"/>
    <n v="65"/>
    <n v="0.05"/>
  </r>
  <r>
    <n v="2191"/>
    <d v="2022-04-02T06:00:00"/>
    <x v="0"/>
    <s v="Female"/>
    <s v="East"/>
    <s v="General Medicine"/>
    <s v="Observation"/>
    <s v="Routine"/>
    <n v="6.1"/>
    <n v="66022"/>
    <n v="52"/>
    <n v="0.14000000000000001"/>
  </r>
  <r>
    <n v="2192"/>
    <d v="2022-04-02T07:00:00"/>
    <x v="1"/>
    <s v="Male"/>
    <s v="East"/>
    <s v="Pediatrics"/>
    <s v="Therapy"/>
    <s v="Routine"/>
    <n v="5.2"/>
    <n v="66932"/>
    <n v="95"/>
    <n v="0.15"/>
  </r>
  <r>
    <n v="2193"/>
    <d v="2022-04-02T08:00:00"/>
    <x v="2"/>
    <s v="Male"/>
    <s v="North"/>
    <s v="Orthopedics"/>
    <s v="Medication"/>
    <s v="Emergency"/>
    <n v="4.0999999999999996"/>
    <n v="46075"/>
    <n v="75"/>
    <n v="0.13"/>
  </r>
  <r>
    <n v="2194"/>
    <d v="2022-04-02T09:00:00"/>
    <x v="0"/>
    <s v="Male"/>
    <s v="North"/>
    <s v="General Medicine"/>
    <s v="Surgery"/>
    <s v="Routine"/>
    <n v="4.5"/>
    <n v="43377"/>
    <n v="81"/>
    <n v="0.18"/>
  </r>
  <r>
    <n v="2195"/>
    <d v="2022-04-02T10:00:00"/>
    <x v="3"/>
    <s v="Female"/>
    <s v="North"/>
    <s v="Pediatrics"/>
    <s v="Medication"/>
    <s v="Routine"/>
    <n v="1"/>
    <n v="70613"/>
    <n v="83"/>
    <n v="0.14000000000000001"/>
  </r>
  <r>
    <n v="2196"/>
    <d v="2022-04-02T11:00:00"/>
    <x v="0"/>
    <s v="Male"/>
    <s v="North"/>
    <s v="Cardiology"/>
    <s v="Observation"/>
    <s v="Routine"/>
    <n v="4.3"/>
    <n v="43516"/>
    <n v="71"/>
    <n v="0.53"/>
  </r>
  <r>
    <n v="2197"/>
    <d v="2022-04-02T12:00:00"/>
    <x v="0"/>
    <s v="Female"/>
    <s v="South"/>
    <s v="Cardiology"/>
    <s v="Therapy"/>
    <s v="Routine"/>
    <n v="4.0999999999999996"/>
    <n v="54586"/>
    <n v="78"/>
    <n v="0.26"/>
  </r>
  <r>
    <n v="2198"/>
    <d v="2022-04-02T13:00:00"/>
    <x v="1"/>
    <s v="Female"/>
    <s v="North"/>
    <s v="General Medicine"/>
    <s v="Observation"/>
    <s v="Emergency"/>
    <n v="2.2000000000000002"/>
    <n v="82580"/>
    <n v="94"/>
    <n v="0.12"/>
  </r>
  <r>
    <n v="2199"/>
    <d v="2022-04-02T14:00:00"/>
    <x v="0"/>
    <s v="Female"/>
    <s v="East"/>
    <s v="General Medicine"/>
    <s v="Observation"/>
    <s v="Routine"/>
    <n v="2.9"/>
    <n v="79411"/>
    <n v="75"/>
    <n v="0.11"/>
  </r>
  <r>
    <n v="2200"/>
    <d v="2022-04-02T15:00:00"/>
    <x v="0"/>
    <s v="Male"/>
    <s v="East"/>
    <s v="General Medicine"/>
    <s v="Medication"/>
    <s v="Emergency"/>
    <n v="7"/>
    <n v="61036"/>
    <n v="86"/>
    <n v="0.17"/>
  </r>
  <r>
    <n v="2201"/>
    <d v="2022-04-02T16:00:00"/>
    <x v="1"/>
    <s v="Female"/>
    <s v="South"/>
    <s v="Cardiology"/>
    <s v="Medication"/>
    <s v="Routine"/>
    <n v="3.7"/>
    <n v="49077"/>
    <n v="51"/>
    <n v="0.3"/>
  </r>
  <r>
    <n v="2202"/>
    <d v="2022-04-02T17:00:00"/>
    <x v="3"/>
    <s v="Male"/>
    <s v="North"/>
    <s v="Pediatrics"/>
    <s v="Observation"/>
    <s v="Routine"/>
    <n v="8.1"/>
    <n v="52532"/>
    <n v="88"/>
    <n v="0.22"/>
  </r>
  <r>
    <n v="2203"/>
    <d v="2022-04-02T18:00:00"/>
    <x v="0"/>
    <s v="Female"/>
    <s v="East"/>
    <s v="General Medicine"/>
    <s v="Surgery"/>
    <s v="Routine"/>
    <n v="0.5"/>
    <n v="72353"/>
    <n v="57"/>
    <n v="0.28000000000000003"/>
  </r>
  <r>
    <n v="2204"/>
    <d v="2022-04-02T19:00:00"/>
    <x v="3"/>
    <s v="Male"/>
    <s v="South"/>
    <s v="Cardiology"/>
    <s v="Therapy"/>
    <s v="Emergency"/>
    <n v="3"/>
    <n v="54270"/>
    <n v="87"/>
    <n v="0.03"/>
  </r>
  <r>
    <n v="2205"/>
    <d v="2022-04-02T20:00:00"/>
    <x v="2"/>
    <s v="Female"/>
    <s v="East"/>
    <s v="General Medicine"/>
    <s v="Surgery"/>
    <s v="Routine"/>
    <n v="0.9"/>
    <n v="43834"/>
    <n v="80"/>
    <n v="0.37"/>
  </r>
  <r>
    <n v="2206"/>
    <d v="2022-04-02T21:00:00"/>
    <x v="1"/>
    <s v="Male"/>
    <s v="South"/>
    <s v="General Medicine"/>
    <s v="Surgery"/>
    <s v="Routine"/>
    <n v="1.6"/>
    <n v="79315"/>
    <n v="74"/>
    <n v="0.42"/>
  </r>
  <r>
    <n v="2207"/>
    <d v="2022-04-02T22:00:00"/>
    <x v="0"/>
    <s v="Male"/>
    <s v="South"/>
    <s v="General Medicine"/>
    <s v="Therapy"/>
    <s v="Routine"/>
    <n v="2.2999999999999998"/>
    <n v="58632"/>
    <n v="74"/>
    <n v="0.5"/>
  </r>
  <r>
    <n v="2208"/>
    <d v="2022-04-02T23:00:00"/>
    <x v="1"/>
    <s v="Male"/>
    <s v="West"/>
    <s v="Cardiology"/>
    <s v="Medication"/>
    <s v="Routine"/>
    <n v="4.5999999999999996"/>
    <n v="43455"/>
    <n v="72"/>
    <n v="0.49"/>
  </r>
  <r>
    <n v="2209"/>
    <d v="2022-04-03T00:00:00"/>
    <x v="0"/>
    <s v="Female"/>
    <s v="West"/>
    <s v="Pediatrics"/>
    <s v="Surgery"/>
    <s v="Emergency"/>
    <n v="4.5"/>
    <n v="64579"/>
    <n v="65"/>
    <n v="0.31"/>
  </r>
  <r>
    <n v="2210"/>
    <d v="2022-04-03T01:00:00"/>
    <x v="1"/>
    <s v="Female"/>
    <s v="North"/>
    <s v="Cardiology"/>
    <s v="Medication"/>
    <s v="Routine"/>
    <n v="2.6"/>
    <n v="74424"/>
    <n v="73"/>
    <n v="0.51"/>
  </r>
  <r>
    <n v="2211"/>
    <d v="2022-04-03T02:00:00"/>
    <x v="2"/>
    <s v="Male"/>
    <s v="West"/>
    <s v="Cardiology"/>
    <s v="Therapy"/>
    <s v="Routine"/>
    <n v="0.5"/>
    <n v="34847"/>
    <n v="100"/>
    <n v="0.02"/>
  </r>
  <r>
    <n v="2212"/>
    <d v="2022-04-03T03:00:00"/>
    <x v="2"/>
    <s v="Female"/>
    <s v="South"/>
    <s v="General Medicine"/>
    <s v="Surgery"/>
    <s v="Routine"/>
    <n v="7"/>
    <n v="50991"/>
    <n v="91"/>
    <n v="0.12"/>
  </r>
  <r>
    <n v="2213"/>
    <d v="2022-04-03T04:00:00"/>
    <x v="3"/>
    <s v="Female"/>
    <s v="East"/>
    <s v="Neurology"/>
    <s v="Medication"/>
    <s v="Routine"/>
    <n v="3.4"/>
    <n v="50066"/>
    <n v="65"/>
    <n v="0.46"/>
  </r>
  <r>
    <n v="2214"/>
    <d v="2022-04-03T05:00:00"/>
    <x v="1"/>
    <s v="Female"/>
    <s v="East"/>
    <s v="Neurology"/>
    <s v="Medication"/>
    <s v="Routine"/>
    <n v="1.8"/>
    <n v="64046"/>
    <n v="78"/>
    <n v="0.26"/>
  </r>
  <r>
    <n v="2215"/>
    <d v="2022-04-03T06:00:00"/>
    <x v="2"/>
    <s v="Female"/>
    <s v="North"/>
    <s v="Neurology"/>
    <s v="Surgery"/>
    <s v="Routine"/>
    <n v="4.5"/>
    <n v="67640"/>
    <n v="76"/>
    <n v="0.52"/>
  </r>
  <r>
    <n v="2216"/>
    <d v="2022-04-03T07:00:00"/>
    <x v="0"/>
    <s v="Female"/>
    <s v="West"/>
    <s v="Cardiology"/>
    <s v="Therapy"/>
    <s v="Routine"/>
    <n v="4.4000000000000004"/>
    <n v="43971"/>
    <n v="73"/>
    <n v="0.19"/>
  </r>
  <r>
    <n v="2217"/>
    <d v="2022-04-03T08:00:00"/>
    <x v="2"/>
    <s v="Female"/>
    <s v="North"/>
    <s v="General Medicine"/>
    <s v="Observation"/>
    <s v="Routine"/>
    <n v="3.4"/>
    <n v="25145"/>
    <n v="63"/>
    <n v="0.43"/>
  </r>
  <r>
    <n v="2218"/>
    <d v="2022-04-03T09:00:00"/>
    <x v="0"/>
    <s v="Female"/>
    <s v="South"/>
    <s v="Neurology"/>
    <s v="Medication"/>
    <s v="Routine"/>
    <n v="4.3"/>
    <n v="75636"/>
    <n v="80"/>
    <n v="0.37"/>
  </r>
  <r>
    <n v="2219"/>
    <d v="2022-04-03T10:00:00"/>
    <x v="1"/>
    <s v="Male"/>
    <s v="West"/>
    <s v="Orthopedics"/>
    <s v="Therapy"/>
    <s v="Emergency"/>
    <n v="1.7"/>
    <n v="32601"/>
    <n v="85"/>
    <n v="0.21"/>
  </r>
  <r>
    <n v="2220"/>
    <d v="2022-04-03T11:00:00"/>
    <x v="3"/>
    <s v="Male"/>
    <s v="North"/>
    <s v="Orthopedics"/>
    <s v="Surgery"/>
    <s v="Emergency"/>
    <n v="5.5"/>
    <n v="60424"/>
    <n v="65"/>
    <n v="0.04"/>
  </r>
  <r>
    <n v="2221"/>
    <d v="2022-04-03T12:00:00"/>
    <x v="2"/>
    <s v="Female"/>
    <s v="East"/>
    <s v="Orthopedics"/>
    <s v="Medication"/>
    <s v="Routine"/>
    <n v="2"/>
    <n v="52360"/>
    <n v="98"/>
    <n v="0.16"/>
  </r>
  <r>
    <n v="2222"/>
    <d v="2022-04-03T13:00:00"/>
    <x v="0"/>
    <s v="Male"/>
    <s v="East"/>
    <s v="Pediatrics"/>
    <s v="Medication"/>
    <s v="Routine"/>
    <n v="2.8"/>
    <n v="58249"/>
    <n v="93"/>
    <n v="0.2"/>
  </r>
  <r>
    <n v="2223"/>
    <d v="2022-04-03T14:00:00"/>
    <x v="3"/>
    <s v="Male"/>
    <s v="North"/>
    <s v="General Medicine"/>
    <s v="Medication"/>
    <s v="Emergency"/>
    <n v="5.3"/>
    <n v="88025"/>
    <n v="82"/>
    <n v="0.47"/>
  </r>
  <r>
    <n v="2224"/>
    <d v="2022-04-03T15:00:00"/>
    <x v="3"/>
    <s v="Male"/>
    <s v="North"/>
    <s v="Cardiology"/>
    <s v="Therapy"/>
    <s v="Emergency"/>
    <n v="6.4"/>
    <n v="115766"/>
    <n v="60"/>
    <n v="0.24"/>
  </r>
  <r>
    <n v="2225"/>
    <d v="2022-04-03T16:00:00"/>
    <x v="3"/>
    <s v="Female"/>
    <s v="North"/>
    <s v="Cardiology"/>
    <s v="Medication"/>
    <s v="Routine"/>
    <n v="7.2"/>
    <n v="22331"/>
    <n v="80"/>
    <n v="0.27"/>
  </r>
  <r>
    <n v="2226"/>
    <d v="2022-04-03T17:00:00"/>
    <x v="0"/>
    <s v="Female"/>
    <s v="South"/>
    <s v="General Medicine"/>
    <s v="Medication"/>
    <s v="Emergency"/>
    <n v="6.1"/>
    <n v="74678"/>
    <n v="78"/>
    <n v="0.33"/>
  </r>
  <r>
    <n v="2227"/>
    <d v="2022-04-03T18:00:00"/>
    <x v="0"/>
    <s v="Female"/>
    <s v="South"/>
    <s v="Pediatrics"/>
    <s v="Surgery"/>
    <s v="Emergency"/>
    <n v="3.4"/>
    <n v="51875"/>
    <n v="81"/>
    <n v="0.09"/>
  </r>
  <r>
    <n v="2228"/>
    <d v="2022-04-03T19:00:00"/>
    <x v="0"/>
    <s v="Female"/>
    <s v="East"/>
    <s v="General Medicine"/>
    <s v="Medication"/>
    <s v="Routine"/>
    <n v="0.9"/>
    <n v="75957"/>
    <n v="94"/>
    <n v="0.41"/>
  </r>
  <r>
    <n v="2229"/>
    <d v="2022-04-03T20:00:00"/>
    <x v="0"/>
    <s v="Female"/>
    <s v="South"/>
    <s v="Pediatrics"/>
    <s v="Therapy"/>
    <s v="Routine"/>
    <n v="6.8"/>
    <n v="74145"/>
    <n v="73"/>
    <n v="0.41"/>
  </r>
  <r>
    <n v="2230"/>
    <d v="2022-04-03T21:00:00"/>
    <x v="0"/>
    <s v="Male"/>
    <s v="South"/>
    <s v="Neurology"/>
    <s v="Surgery"/>
    <s v="Emergency"/>
    <n v="6.7"/>
    <n v="83195"/>
    <n v="100"/>
    <n v="0.64"/>
  </r>
  <r>
    <n v="2231"/>
    <d v="2022-04-03T22:00:00"/>
    <x v="2"/>
    <s v="Female"/>
    <s v="West"/>
    <s v="Neurology"/>
    <s v="Observation"/>
    <s v="Routine"/>
    <n v="2.7"/>
    <n v="60699"/>
    <n v="80"/>
    <n v="0.46"/>
  </r>
  <r>
    <n v="2232"/>
    <d v="2022-04-03T23:00:00"/>
    <x v="3"/>
    <s v="Male"/>
    <s v="South"/>
    <s v="Pediatrics"/>
    <s v="Surgery"/>
    <s v="Emergency"/>
    <n v="5.8"/>
    <n v="37208"/>
    <n v="72"/>
    <n v="0.44"/>
  </r>
  <r>
    <n v="2233"/>
    <d v="2022-04-04T00:00:00"/>
    <x v="1"/>
    <s v="Female"/>
    <s v="West"/>
    <s v="General Medicine"/>
    <s v="Medication"/>
    <s v="Emergency"/>
    <n v="3.3"/>
    <n v="73553"/>
    <n v="100"/>
    <n v="0.43"/>
  </r>
  <r>
    <n v="2234"/>
    <d v="2022-04-04T01:00:00"/>
    <x v="1"/>
    <s v="Male"/>
    <s v="South"/>
    <s v="Neurology"/>
    <s v="Observation"/>
    <s v="Emergency"/>
    <n v="7"/>
    <n v="57360"/>
    <n v="85"/>
    <n v="0.28000000000000003"/>
  </r>
  <r>
    <n v="2235"/>
    <d v="2022-04-04T02:00:00"/>
    <x v="2"/>
    <s v="Female"/>
    <s v="East"/>
    <s v="General Medicine"/>
    <s v="Surgery"/>
    <s v="Routine"/>
    <n v="3"/>
    <n v="50323"/>
    <n v="70"/>
    <n v="0.15"/>
  </r>
  <r>
    <n v="2236"/>
    <d v="2022-04-04T03:00:00"/>
    <x v="0"/>
    <s v="Female"/>
    <s v="North"/>
    <s v="Neurology"/>
    <s v="Medication"/>
    <s v="Routine"/>
    <n v="8"/>
    <n v="45476"/>
    <n v="76"/>
    <n v="0.17"/>
  </r>
  <r>
    <n v="2237"/>
    <d v="2022-04-04T04:00:00"/>
    <x v="1"/>
    <s v="Female"/>
    <s v="East"/>
    <s v="General Medicine"/>
    <s v="Surgery"/>
    <s v="Routine"/>
    <n v="5.6"/>
    <n v="75127"/>
    <n v="83"/>
    <n v="0.22"/>
  </r>
  <r>
    <n v="2238"/>
    <d v="2022-04-04T05:00:00"/>
    <x v="3"/>
    <s v="Female"/>
    <s v="South"/>
    <s v="General Medicine"/>
    <s v="Therapy"/>
    <s v="Emergency"/>
    <n v="7.6"/>
    <n v="87067"/>
    <n v="73"/>
    <n v="0.3"/>
  </r>
  <r>
    <n v="2239"/>
    <d v="2022-04-04T06:00:00"/>
    <x v="3"/>
    <s v="Female"/>
    <s v="North"/>
    <s v="Orthopedics"/>
    <s v="Medication"/>
    <s v="Emergency"/>
    <n v="3.1"/>
    <n v="31093"/>
    <n v="77"/>
    <n v="0.11"/>
  </r>
  <r>
    <n v="2240"/>
    <d v="2022-04-04T07:00:00"/>
    <x v="3"/>
    <s v="Female"/>
    <s v="North"/>
    <s v="Pediatrics"/>
    <s v="Therapy"/>
    <s v="Routine"/>
    <n v="4.8"/>
    <n v="67439"/>
    <n v="65"/>
    <n v="0.23"/>
  </r>
  <r>
    <n v="2241"/>
    <d v="2022-04-04T08:00:00"/>
    <x v="2"/>
    <s v="Male"/>
    <s v="North"/>
    <s v="Cardiology"/>
    <s v="Medication"/>
    <s v="Routine"/>
    <n v="2.1"/>
    <n v="47552"/>
    <n v="55"/>
    <n v="0.28999999999999998"/>
  </r>
  <r>
    <n v="2242"/>
    <d v="2022-04-04T09:00:00"/>
    <x v="3"/>
    <s v="Female"/>
    <s v="West"/>
    <s v="Pediatrics"/>
    <s v="Therapy"/>
    <s v="Emergency"/>
    <n v="5.7"/>
    <n v="25655"/>
    <n v="76"/>
    <n v="0.35"/>
  </r>
  <r>
    <n v="2243"/>
    <d v="2022-04-04T10:00:00"/>
    <x v="0"/>
    <s v="Male"/>
    <s v="East"/>
    <s v="General Medicine"/>
    <s v="Observation"/>
    <s v="Emergency"/>
    <n v="5.8"/>
    <n v="57954"/>
    <n v="77"/>
    <n v="0.28000000000000003"/>
  </r>
  <r>
    <n v="2244"/>
    <d v="2022-04-04T11:00:00"/>
    <x v="1"/>
    <s v="Female"/>
    <s v="West"/>
    <s v="General Medicine"/>
    <s v="Therapy"/>
    <s v="Routine"/>
    <n v="8.8000000000000007"/>
    <n v="38337"/>
    <n v="81"/>
    <n v="0.32"/>
  </r>
  <r>
    <n v="2245"/>
    <d v="2022-04-04T12:00:00"/>
    <x v="1"/>
    <s v="Male"/>
    <s v="North"/>
    <s v="Pediatrics"/>
    <s v="Surgery"/>
    <s v="Routine"/>
    <n v="5"/>
    <n v="23445"/>
    <n v="68"/>
    <n v="0.14000000000000001"/>
  </r>
  <r>
    <n v="2246"/>
    <d v="2022-04-04T13:00:00"/>
    <x v="0"/>
    <s v="Male"/>
    <s v="East"/>
    <s v="General Medicine"/>
    <s v="Medication"/>
    <s v="Emergency"/>
    <n v="5.4"/>
    <n v="39365"/>
    <n v="59"/>
    <n v="0.45"/>
  </r>
  <r>
    <n v="2247"/>
    <d v="2022-04-04T14:00:00"/>
    <x v="3"/>
    <s v="Male"/>
    <s v="East"/>
    <s v="Neurology"/>
    <s v="Surgery"/>
    <s v="Emergency"/>
    <n v="3.1"/>
    <n v="34445"/>
    <n v="63"/>
    <n v="0.06"/>
  </r>
  <r>
    <n v="2248"/>
    <d v="2022-04-04T15:00:00"/>
    <x v="2"/>
    <s v="Male"/>
    <s v="South"/>
    <s v="General Medicine"/>
    <s v="Therapy"/>
    <s v="Emergency"/>
    <n v="5.0999999999999996"/>
    <n v="42066"/>
    <n v="88"/>
    <n v="0.12"/>
  </r>
  <r>
    <n v="2249"/>
    <d v="2022-04-04T16:00:00"/>
    <x v="0"/>
    <s v="Male"/>
    <s v="West"/>
    <s v="Pediatrics"/>
    <s v="Medication"/>
    <s v="Routine"/>
    <n v="3.2"/>
    <n v="28482"/>
    <n v="67"/>
    <n v="0.36"/>
  </r>
  <r>
    <n v="2250"/>
    <d v="2022-04-04T17:00:00"/>
    <x v="3"/>
    <s v="Male"/>
    <s v="West"/>
    <s v="Pediatrics"/>
    <s v="Therapy"/>
    <s v="Routine"/>
    <n v="4.2"/>
    <n v="47097"/>
    <n v="70"/>
    <n v="0.3"/>
  </r>
  <r>
    <n v="2251"/>
    <d v="2022-04-04T18:00:00"/>
    <x v="3"/>
    <s v="Female"/>
    <s v="South"/>
    <s v="Pediatrics"/>
    <s v="Observation"/>
    <s v="Routine"/>
    <n v="4.3"/>
    <n v="40735"/>
    <n v="71"/>
    <n v="0.09"/>
  </r>
  <r>
    <n v="2252"/>
    <d v="2022-04-04T19:00:00"/>
    <x v="1"/>
    <s v="Male"/>
    <s v="West"/>
    <s v="Orthopedics"/>
    <s v="Observation"/>
    <s v="Emergency"/>
    <n v="3.3"/>
    <n v="62512"/>
    <n v="68"/>
    <n v="0.35"/>
  </r>
  <r>
    <n v="2253"/>
    <d v="2022-04-04T20:00:00"/>
    <x v="2"/>
    <s v="Female"/>
    <s v="North"/>
    <s v="Orthopedics"/>
    <s v="Observation"/>
    <s v="Emergency"/>
    <n v="4.0999999999999996"/>
    <n v="66871"/>
    <n v="67"/>
    <n v="0.16"/>
  </r>
  <r>
    <n v="2254"/>
    <d v="2022-04-04T21:00:00"/>
    <x v="2"/>
    <s v="Female"/>
    <s v="North"/>
    <s v="Orthopedics"/>
    <s v="Therapy"/>
    <s v="Emergency"/>
    <n v="3.2"/>
    <n v="60203"/>
    <n v="65"/>
    <n v="7.0000000000000007E-2"/>
  </r>
  <r>
    <n v="2255"/>
    <d v="2022-04-04T22:00:00"/>
    <x v="1"/>
    <s v="Male"/>
    <s v="West"/>
    <s v="Orthopedics"/>
    <s v="Therapy"/>
    <s v="Routine"/>
    <n v="3.2"/>
    <n v="50291"/>
    <n v="92"/>
    <n v="0.13"/>
  </r>
  <r>
    <n v="2256"/>
    <d v="2022-04-04T23:00:00"/>
    <x v="0"/>
    <s v="Male"/>
    <s v="South"/>
    <s v="Orthopedics"/>
    <s v="Observation"/>
    <s v="Emergency"/>
    <n v="6.2"/>
    <n v="49751"/>
    <n v="83"/>
    <n v="0.09"/>
  </r>
  <r>
    <n v="2257"/>
    <d v="2022-04-05T00:00:00"/>
    <x v="0"/>
    <s v="Female"/>
    <s v="East"/>
    <s v="Orthopedics"/>
    <s v="Therapy"/>
    <s v="Routine"/>
    <n v="4.4000000000000004"/>
    <n v="38259"/>
    <n v="90"/>
    <n v="0.04"/>
  </r>
  <r>
    <n v="2258"/>
    <d v="2022-04-05T01:00:00"/>
    <x v="0"/>
    <s v="Male"/>
    <s v="West"/>
    <s v="Orthopedics"/>
    <s v="Surgery"/>
    <s v="Routine"/>
    <n v="4.7"/>
    <n v="38740"/>
    <n v="92"/>
    <n v="0.41"/>
  </r>
  <r>
    <n v="2259"/>
    <d v="2022-04-05T02:00:00"/>
    <x v="0"/>
    <s v="Male"/>
    <s v="East"/>
    <s v="Pediatrics"/>
    <s v="Therapy"/>
    <s v="Routine"/>
    <n v="1.1000000000000001"/>
    <n v="69072"/>
    <n v="47"/>
    <n v="0.12"/>
  </r>
  <r>
    <n v="2260"/>
    <d v="2022-04-05T03:00:00"/>
    <x v="0"/>
    <s v="Male"/>
    <s v="South"/>
    <s v="Cardiology"/>
    <s v="Surgery"/>
    <s v="Emergency"/>
    <n v="4.8"/>
    <n v="19806"/>
    <n v="79"/>
    <n v="0.35"/>
  </r>
  <r>
    <n v="2261"/>
    <d v="2022-04-05T04:00:00"/>
    <x v="2"/>
    <s v="Male"/>
    <s v="East"/>
    <s v="Orthopedics"/>
    <s v="Observation"/>
    <s v="Emergency"/>
    <n v="5.0999999999999996"/>
    <n v="53386"/>
    <n v="68"/>
    <n v="0.57999999999999996"/>
  </r>
  <r>
    <n v="2262"/>
    <d v="2022-04-05T05:00:00"/>
    <x v="2"/>
    <s v="Male"/>
    <s v="South"/>
    <s v="Pediatrics"/>
    <s v="Therapy"/>
    <s v="Routine"/>
    <n v="3.2"/>
    <n v="48529"/>
    <n v="88"/>
    <n v="0.04"/>
  </r>
  <r>
    <n v="2263"/>
    <d v="2022-04-05T06:00:00"/>
    <x v="1"/>
    <s v="Male"/>
    <s v="South"/>
    <s v="Cardiology"/>
    <s v="Observation"/>
    <s v="Routine"/>
    <n v="8.1999999999999993"/>
    <n v="66983"/>
    <n v="66"/>
    <n v="0.34"/>
  </r>
  <r>
    <n v="2264"/>
    <d v="2022-04-05T07:00:00"/>
    <x v="0"/>
    <s v="Male"/>
    <s v="North"/>
    <s v="Orthopedics"/>
    <s v="Medication"/>
    <s v="Emergency"/>
    <n v="0.6"/>
    <n v="26500"/>
    <n v="62"/>
    <n v="0.25"/>
  </r>
  <r>
    <n v="2265"/>
    <d v="2022-04-05T08:00:00"/>
    <x v="2"/>
    <s v="Female"/>
    <s v="North"/>
    <s v="Cardiology"/>
    <s v="Therapy"/>
    <s v="Routine"/>
    <n v="5.6"/>
    <n v="55250"/>
    <n v="58"/>
    <n v="0.17"/>
  </r>
  <r>
    <n v="2266"/>
    <d v="2022-04-05T09:00:00"/>
    <x v="2"/>
    <s v="Male"/>
    <s v="South"/>
    <s v="Cardiology"/>
    <s v="Therapy"/>
    <s v="Emergency"/>
    <n v="5.4"/>
    <n v="61860"/>
    <n v="71"/>
    <n v="0.59"/>
  </r>
  <r>
    <n v="2267"/>
    <d v="2022-04-05T10:00:00"/>
    <x v="0"/>
    <s v="Female"/>
    <s v="West"/>
    <s v="Neurology"/>
    <s v="Observation"/>
    <s v="Routine"/>
    <n v="5.0999999999999996"/>
    <n v="16905"/>
    <n v="86"/>
    <n v="0.44"/>
  </r>
  <r>
    <n v="2268"/>
    <d v="2022-04-05T11:00:00"/>
    <x v="2"/>
    <s v="Female"/>
    <s v="North"/>
    <s v="General Medicine"/>
    <s v="Observation"/>
    <s v="Routine"/>
    <n v="4.4000000000000004"/>
    <n v="33513"/>
    <n v="78"/>
    <n v="0.63"/>
  </r>
  <r>
    <n v="2269"/>
    <d v="2022-04-05T12:00:00"/>
    <x v="3"/>
    <s v="Female"/>
    <s v="South"/>
    <s v="Neurology"/>
    <s v="Observation"/>
    <s v="Routine"/>
    <n v="5.0999999999999996"/>
    <n v="53164"/>
    <n v="61"/>
    <n v="0.23"/>
  </r>
  <r>
    <n v="2270"/>
    <d v="2022-04-05T13:00:00"/>
    <x v="0"/>
    <s v="Female"/>
    <s v="East"/>
    <s v="Cardiology"/>
    <s v="Medication"/>
    <s v="Routine"/>
    <n v="5.7"/>
    <n v="65283"/>
    <n v="100"/>
    <n v="0.41"/>
  </r>
  <r>
    <n v="2271"/>
    <d v="2022-04-05T14:00:00"/>
    <x v="3"/>
    <s v="Male"/>
    <s v="East"/>
    <s v="Pediatrics"/>
    <s v="Medication"/>
    <s v="Routine"/>
    <n v="2.5"/>
    <n v="58650"/>
    <n v="83"/>
    <n v="0.2"/>
  </r>
  <r>
    <n v="2272"/>
    <d v="2022-04-05T15:00:00"/>
    <x v="0"/>
    <s v="Female"/>
    <s v="West"/>
    <s v="Orthopedics"/>
    <s v="Observation"/>
    <s v="Routine"/>
    <n v="4.5999999999999996"/>
    <n v="66209"/>
    <n v="84"/>
    <n v="0.28000000000000003"/>
  </r>
  <r>
    <n v="2273"/>
    <d v="2022-04-05T16:00:00"/>
    <x v="0"/>
    <s v="Female"/>
    <s v="East"/>
    <s v="General Medicine"/>
    <s v="Therapy"/>
    <s v="Routine"/>
    <n v="3.6"/>
    <n v="33413"/>
    <n v="90"/>
    <n v="0.28000000000000003"/>
  </r>
  <r>
    <n v="2274"/>
    <d v="2022-04-05T17:00:00"/>
    <x v="2"/>
    <s v="Female"/>
    <s v="East"/>
    <s v="Orthopedics"/>
    <s v="Therapy"/>
    <s v="Routine"/>
    <n v="1.8"/>
    <n v="23225"/>
    <n v="55"/>
    <n v="0.56000000000000005"/>
  </r>
  <r>
    <n v="2275"/>
    <d v="2022-04-05T18:00:00"/>
    <x v="1"/>
    <s v="Female"/>
    <s v="South"/>
    <s v="Pediatrics"/>
    <s v="Observation"/>
    <s v="Emergency"/>
    <n v="5.4"/>
    <n v="56690"/>
    <n v="64"/>
    <n v="0.31"/>
  </r>
  <r>
    <n v="2276"/>
    <d v="2022-04-05T19:00:00"/>
    <x v="2"/>
    <s v="Female"/>
    <s v="East"/>
    <s v="General Medicine"/>
    <s v="Surgery"/>
    <s v="Routine"/>
    <n v="2.9"/>
    <n v="30413"/>
    <n v="85"/>
    <n v="0.43"/>
  </r>
  <r>
    <n v="2277"/>
    <d v="2022-04-05T20:00:00"/>
    <x v="2"/>
    <s v="Male"/>
    <s v="East"/>
    <s v="Neurology"/>
    <s v="Medication"/>
    <s v="Routine"/>
    <n v="1"/>
    <n v="37694"/>
    <n v="65"/>
    <n v="0.05"/>
  </r>
  <r>
    <n v="2278"/>
    <d v="2022-04-05T21:00:00"/>
    <x v="0"/>
    <s v="Male"/>
    <s v="East"/>
    <s v="Cardiology"/>
    <s v="Medication"/>
    <s v="Emergency"/>
    <n v="2.9"/>
    <n v="73646"/>
    <n v="72"/>
    <n v="0.14000000000000001"/>
  </r>
  <r>
    <n v="2279"/>
    <d v="2022-04-05T22:00:00"/>
    <x v="2"/>
    <s v="Female"/>
    <s v="East"/>
    <s v="Pediatrics"/>
    <s v="Surgery"/>
    <s v="Routine"/>
    <n v="2.4"/>
    <n v="58782"/>
    <n v="74"/>
    <n v="0.28000000000000003"/>
  </r>
  <r>
    <n v="2280"/>
    <d v="2022-04-05T23:00:00"/>
    <x v="3"/>
    <s v="Male"/>
    <s v="South"/>
    <s v="Cardiology"/>
    <s v="Observation"/>
    <s v="Routine"/>
    <n v="6.1"/>
    <n v="43637"/>
    <n v="60"/>
    <n v="0.15"/>
  </r>
  <r>
    <n v="2281"/>
    <d v="2022-04-06T00:00:00"/>
    <x v="0"/>
    <s v="Male"/>
    <s v="East"/>
    <s v="Cardiology"/>
    <s v="Therapy"/>
    <s v="Emergency"/>
    <n v="4.3"/>
    <n v="41039"/>
    <n v="71"/>
    <n v="0.53"/>
  </r>
  <r>
    <n v="2282"/>
    <d v="2022-04-06T01:00:00"/>
    <x v="0"/>
    <s v="Female"/>
    <s v="West"/>
    <s v="Orthopedics"/>
    <s v="Therapy"/>
    <s v="Emergency"/>
    <n v="6.8"/>
    <n v="67418"/>
    <n v="86"/>
    <n v="0.5"/>
  </r>
  <r>
    <n v="2283"/>
    <d v="2022-04-06T02:00:00"/>
    <x v="0"/>
    <s v="Female"/>
    <s v="North"/>
    <s v="Pediatrics"/>
    <s v="Medication"/>
    <s v="Emergency"/>
    <n v="2.7"/>
    <n v="59239"/>
    <n v="84"/>
    <n v="0.37"/>
  </r>
  <r>
    <n v="2284"/>
    <d v="2022-04-06T03:00:00"/>
    <x v="3"/>
    <s v="Female"/>
    <s v="West"/>
    <s v="Cardiology"/>
    <s v="Surgery"/>
    <s v="Routine"/>
    <n v="5.7"/>
    <n v="30709"/>
    <n v="88"/>
    <n v="0.11"/>
  </r>
  <r>
    <n v="2285"/>
    <d v="2022-04-06T04:00:00"/>
    <x v="3"/>
    <s v="Male"/>
    <s v="North"/>
    <s v="Neurology"/>
    <s v="Therapy"/>
    <s v="Emergency"/>
    <n v="9.6999999999999993"/>
    <n v="16044"/>
    <n v="87"/>
    <n v="0.17"/>
  </r>
  <r>
    <n v="2286"/>
    <d v="2022-04-06T05:00:00"/>
    <x v="0"/>
    <s v="Female"/>
    <s v="West"/>
    <s v="General Medicine"/>
    <s v="Medication"/>
    <s v="Routine"/>
    <n v="4.7"/>
    <n v="92636"/>
    <n v="80"/>
    <n v="0.28999999999999998"/>
  </r>
  <r>
    <n v="2287"/>
    <d v="2022-04-06T06:00:00"/>
    <x v="1"/>
    <s v="Male"/>
    <s v="North"/>
    <s v="Pediatrics"/>
    <s v="Therapy"/>
    <s v="Routine"/>
    <n v="5.7"/>
    <n v="30550"/>
    <n v="79"/>
    <n v="0.13"/>
  </r>
  <r>
    <n v="2288"/>
    <d v="2022-04-06T07:00:00"/>
    <x v="0"/>
    <s v="Male"/>
    <s v="North"/>
    <s v="Orthopedics"/>
    <s v="Therapy"/>
    <s v="Emergency"/>
    <n v="5.4"/>
    <n v="65554"/>
    <n v="78"/>
    <n v="0.15"/>
  </r>
  <r>
    <n v="2289"/>
    <d v="2022-04-06T08:00:00"/>
    <x v="0"/>
    <s v="Male"/>
    <s v="North"/>
    <s v="Pediatrics"/>
    <s v="Therapy"/>
    <s v="Routine"/>
    <n v="1.2"/>
    <n v="85214"/>
    <n v="67"/>
    <n v="0.32"/>
  </r>
  <r>
    <n v="2290"/>
    <d v="2022-04-06T09:00:00"/>
    <x v="3"/>
    <s v="Female"/>
    <s v="North"/>
    <s v="Orthopedics"/>
    <s v="Medication"/>
    <s v="Emergency"/>
    <n v="5.2"/>
    <n v="57952"/>
    <n v="63"/>
    <n v="0.33"/>
  </r>
  <r>
    <n v="2291"/>
    <d v="2022-04-06T10:00:00"/>
    <x v="2"/>
    <s v="Male"/>
    <s v="South"/>
    <s v="General Medicine"/>
    <s v="Surgery"/>
    <s v="Routine"/>
    <n v="4.5999999999999996"/>
    <n v="42991"/>
    <n v="67"/>
    <n v="0.39"/>
  </r>
  <r>
    <n v="2292"/>
    <d v="2022-04-06T11:00:00"/>
    <x v="0"/>
    <s v="Female"/>
    <s v="West"/>
    <s v="Neurology"/>
    <s v="Observation"/>
    <s v="Routine"/>
    <n v="3.5"/>
    <n v="26479"/>
    <n v="71"/>
    <n v="0.62"/>
  </r>
  <r>
    <n v="2293"/>
    <d v="2022-04-06T12:00:00"/>
    <x v="3"/>
    <s v="Female"/>
    <s v="North"/>
    <s v="Cardiology"/>
    <s v="Surgery"/>
    <s v="Emergency"/>
    <n v="2.2000000000000002"/>
    <n v="26200"/>
    <n v="67"/>
    <n v="0.39"/>
  </r>
  <r>
    <n v="2294"/>
    <d v="2022-04-06T13:00:00"/>
    <x v="0"/>
    <s v="Female"/>
    <s v="West"/>
    <s v="Pediatrics"/>
    <s v="Therapy"/>
    <s v="Routine"/>
    <n v="5.4"/>
    <n v="62534"/>
    <n v="80"/>
    <n v="0.18"/>
  </r>
  <r>
    <n v="2295"/>
    <d v="2022-04-06T14:00:00"/>
    <x v="3"/>
    <s v="Female"/>
    <s v="East"/>
    <s v="Orthopedics"/>
    <s v="Surgery"/>
    <s v="Emergency"/>
    <n v="2.1"/>
    <n v="84020"/>
    <n v="77"/>
    <n v="0.22"/>
  </r>
  <r>
    <n v="2296"/>
    <d v="2022-04-06T15:00:00"/>
    <x v="3"/>
    <s v="Female"/>
    <s v="North"/>
    <s v="General Medicine"/>
    <s v="Therapy"/>
    <s v="Emergency"/>
    <n v="8.3000000000000007"/>
    <n v="47091"/>
    <n v="79"/>
    <n v="0.46"/>
  </r>
  <r>
    <n v="2297"/>
    <d v="2022-04-06T16:00:00"/>
    <x v="3"/>
    <s v="Male"/>
    <s v="West"/>
    <s v="Cardiology"/>
    <s v="Medication"/>
    <s v="Emergency"/>
    <n v="4.2"/>
    <n v="43886"/>
    <n v="79"/>
    <n v="0.31"/>
  </r>
  <r>
    <n v="2298"/>
    <d v="2022-04-06T17:00:00"/>
    <x v="3"/>
    <s v="Male"/>
    <s v="South"/>
    <s v="General Medicine"/>
    <s v="Medication"/>
    <s v="Routine"/>
    <n v="1.6"/>
    <n v="68950"/>
    <n v="89"/>
    <n v="0.33"/>
  </r>
  <r>
    <n v="2299"/>
    <d v="2022-04-06T18:00:00"/>
    <x v="3"/>
    <s v="Male"/>
    <s v="West"/>
    <s v="Neurology"/>
    <s v="Medication"/>
    <s v="Routine"/>
    <n v="3"/>
    <n v="41281"/>
    <n v="75"/>
    <n v="0.21"/>
  </r>
  <r>
    <n v="2300"/>
    <d v="2022-04-06T19:00:00"/>
    <x v="0"/>
    <s v="Male"/>
    <s v="North"/>
    <s v="Cardiology"/>
    <s v="Therapy"/>
    <s v="Emergency"/>
    <n v="3.4"/>
    <n v="60490"/>
    <n v="87"/>
    <n v="0.38"/>
  </r>
  <r>
    <n v="2301"/>
    <d v="2022-04-06T20:00:00"/>
    <x v="2"/>
    <s v="Male"/>
    <s v="East"/>
    <s v="Cardiology"/>
    <s v="Surgery"/>
    <s v="Emergency"/>
    <n v="8.8000000000000007"/>
    <n v="55836"/>
    <n v="81"/>
    <n v="0.34"/>
  </r>
  <r>
    <n v="2302"/>
    <d v="2022-04-06T21:00:00"/>
    <x v="0"/>
    <s v="Female"/>
    <s v="West"/>
    <s v="Cardiology"/>
    <s v="Observation"/>
    <s v="Routine"/>
    <n v="2.2000000000000002"/>
    <n v="46811"/>
    <n v="89"/>
    <n v="0.13"/>
  </r>
  <r>
    <n v="2303"/>
    <d v="2022-04-06T22:00:00"/>
    <x v="0"/>
    <s v="Female"/>
    <s v="East"/>
    <s v="Orthopedics"/>
    <s v="Observation"/>
    <s v="Emergency"/>
    <n v="3.8"/>
    <n v="54689"/>
    <n v="94"/>
    <n v="0.1"/>
  </r>
  <r>
    <n v="2304"/>
    <d v="2022-04-06T23:00:00"/>
    <x v="0"/>
    <s v="Male"/>
    <s v="South"/>
    <s v="Cardiology"/>
    <s v="Medication"/>
    <s v="Routine"/>
    <n v="2.9"/>
    <n v="90263"/>
    <n v="82"/>
    <n v="0.41"/>
  </r>
  <r>
    <n v="2305"/>
    <d v="2022-04-07T00:00:00"/>
    <x v="1"/>
    <s v="Male"/>
    <s v="West"/>
    <s v="General Medicine"/>
    <s v="Observation"/>
    <s v="Emergency"/>
    <n v="5"/>
    <n v="67091"/>
    <n v="76"/>
    <n v="0.3"/>
  </r>
  <r>
    <n v="2306"/>
    <d v="2022-04-07T01:00:00"/>
    <x v="0"/>
    <s v="Male"/>
    <s v="West"/>
    <s v="Orthopedics"/>
    <s v="Therapy"/>
    <s v="Routine"/>
    <n v="3"/>
    <n v="76850"/>
    <n v="76"/>
    <n v="0.19"/>
  </r>
  <r>
    <n v="2307"/>
    <d v="2022-04-07T02:00:00"/>
    <x v="3"/>
    <s v="Female"/>
    <s v="South"/>
    <s v="Cardiology"/>
    <s v="Surgery"/>
    <s v="Routine"/>
    <n v="1.7"/>
    <n v="36626"/>
    <n v="69"/>
    <n v="0.4"/>
  </r>
  <r>
    <n v="2308"/>
    <d v="2022-04-07T03:00:00"/>
    <x v="2"/>
    <s v="Female"/>
    <s v="South"/>
    <s v="General Medicine"/>
    <s v="Observation"/>
    <s v="Routine"/>
    <n v="3.6"/>
    <n v="76919"/>
    <n v="69"/>
    <n v="0.13"/>
  </r>
  <r>
    <n v="2309"/>
    <d v="2022-04-07T04:00:00"/>
    <x v="3"/>
    <s v="Female"/>
    <s v="South"/>
    <s v="General Medicine"/>
    <s v="Observation"/>
    <s v="Routine"/>
    <n v="3.4"/>
    <n v="67780"/>
    <n v="86"/>
    <n v="0.08"/>
  </r>
  <r>
    <n v="2310"/>
    <d v="2022-04-07T05:00:00"/>
    <x v="0"/>
    <s v="Male"/>
    <s v="North"/>
    <s v="Pediatrics"/>
    <s v="Surgery"/>
    <s v="Emergency"/>
    <n v="2.8"/>
    <n v="25008"/>
    <n v="63"/>
    <n v="0.05"/>
  </r>
  <r>
    <n v="2311"/>
    <d v="2022-04-07T06:00:00"/>
    <x v="0"/>
    <s v="Male"/>
    <s v="North"/>
    <s v="General Medicine"/>
    <s v="Observation"/>
    <s v="Routine"/>
    <n v="2.9"/>
    <n v="65796"/>
    <n v="94"/>
    <n v="0.24"/>
  </r>
  <r>
    <n v="2312"/>
    <d v="2022-04-07T07:00:00"/>
    <x v="1"/>
    <s v="Male"/>
    <s v="West"/>
    <s v="Neurology"/>
    <s v="Surgery"/>
    <s v="Emergency"/>
    <n v="6.4"/>
    <n v="44735"/>
    <n v="73"/>
    <n v="0.62"/>
  </r>
  <r>
    <n v="2313"/>
    <d v="2022-04-07T08:00:00"/>
    <x v="0"/>
    <s v="Male"/>
    <s v="West"/>
    <s v="Cardiology"/>
    <s v="Therapy"/>
    <s v="Routine"/>
    <n v="3.4"/>
    <n v="24084"/>
    <n v="100"/>
    <n v="0.11"/>
  </r>
  <r>
    <n v="2314"/>
    <d v="2022-04-07T09:00:00"/>
    <x v="2"/>
    <s v="Female"/>
    <s v="West"/>
    <s v="Cardiology"/>
    <s v="Therapy"/>
    <s v="Routine"/>
    <n v="1.7"/>
    <n v="57596"/>
    <n v="67"/>
    <n v="0.31"/>
  </r>
  <r>
    <n v="2315"/>
    <d v="2022-04-07T10:00:00"/>
    <x v="1"/>
    <s v="Male"/>
    <s v="East"/>
    <s v="Cardiology"/>
    <s v="Therapy"/>
    <s v="Routine"/>
    <n v="3.1"/>
    <n v="65781"/>
    <n v="78"/>
    <n v="0.18"/>
  </r>
  <r>
    <n v="2316"/>
    <d v="2022-04-07T11:00:00"/>
    <x v="3"/>
    <s v="Male"/>
    <s v="South"/>
    <s v="General Medicine"/>
    <s v="Medication"/>
    <s v="Routine"/>
    <n v="4.0999999999999996"/>
    <n v="58032"/>
    <n v="71"/>
    <n v="0.15"/>
  </r>
  <r>
    <n v="2317"/>
    <d v="2022-04-07T12:00:00"/>
    <x v="0"/>
    <s v="Male"/>
    <s v="West"/>
    <s v="General Medicine"/>
    <s v="Therapy"/>
    <s v="Routine"/>
    <n v="1.3"/>
    <n v="52817"/>
    <n v="65"/>
    <n v="0.43"/>
  </r>
  <r>
    <n v="2318"/>
    <d v="2022-04-07T13:00:00"/>
    <x v="0"/>
    <s v="Female"/>
    <s v="South"/>
    <s v="Cardiology"/>
    <s v="Observation"/>
    <s v="Routine"/>
    <n v="7.3"/>
    <n v="48388"/>
    <n v="88"/>
    <n v="0.31"/>
  </r>
  <r>
    <n v="2319"/>
    <d v="2022-04-07T14:00:00"/>
    <x v="0"/>
    <s v="Female"/>
    <s v="North"/>
    <s v="Orthopedics"/>
    <s v="Medication"/>
    <s v="Emergency"/>
    <n v="5.7"/>
    <n v="104332"/>
    <n v="62"/>
    <n v="0.18"/>
  </r>
  <r>
    <n v="2320"/>
    <d v="2022-04-07T15:00:00"/>
    <x v="0"/>
    <s v="Male"/>
    <s v="South"/>
    <s v="Orthopedics"/>
    <s v="Medication"/>
    <s v="Routine"/>
    <n v="6.9"/>
    <n v="31349"/>
    <n v="67"/>
    <n v="0.03"/>
  </r>
  <r>
    <n v="2321"/>
    <d v="2022-04-07T16:00:00"/>
    <x v="1"/>
    <s v="Female"/>
    <s v="East"/>
    <s v="Neurology"/>
    <s v="Medication"/>
    <s v="Routine"/>
    <n v="4.8"/>
    <n v="72458"/>
    <n v="82"/>
    <n v="0.21"/>
  </r>
  <r>
    <n v="2322"/>
    <d v="2022-04-07T17:00:00"/>
    <x v="2"/>
    <s v="Female"/>
    <s v="East"/>
    <s v="Pediatrics"/>
    <s v="Therapy"/>
    <s v="Emergency"/>
    <n v="0.2"/>
    <n v="55308"/>
    <n v="84"/>
    <n v="0.09"/>
  </r>
  <r>
    <n v="2323"/>
    <d v="2022-04-07T18:00:00"/>
    <x v="2"/>
    <s v="Female"/>
    <s v="South"/>
    <s v="Neurology"/>
    <s v="Medication"/>
    <s v="Routine"/>
    <n v="7.1"/>
    <n v="37911"/>
    <n v="58"/>
    <n v="0.1"/>
  </r>
  <r>
    <n v="2324"/>
    <d v="2022-04-07T19:00:00"/>
    <x v="0"/>
    <s v="Female"/>
    <s v="East"/>
    <s v="Cardiology"/>
    <s v="Therapy"/>
    <s v="Routine"/>
    <n v="2.2999999999999998"/>
    <n v="54032"/>
    <n v="82"/>
    <n v="0.14000000000000001"/>
  </r>
  <r>
    <n v="2325"/>
    <d v="2022-04-07T20:00:00"/>
    <x v="2"/>
    <s v="Female"/>
    <s v="East"/>
    <s v="Cardiology"/>
    <s v="Therapy"/>
    <s v="Routine"/>
    <n v="2.4"/>
    <n v="27141"/>
    <n v="77"/>
    <n v="0.15"/>
  </r>
  <r>
    <n v="2326"/>
    <d v="2022-04-07T21:00:00"/>
    <x v="1"/>
    <s v="Male"/>
    <s v="North"/>
    <s v="Cardiology"/>
    <s v="Medication"/>
    <s v="Routine"/>
    <n v="4.3"/>
    <n v="43090"/>
    <n v="64"/>
    <n v="0.52"/>
  </r>
  <r>
    <n v="2327"/>
    <d v="2022-04-07T22:00:00"/>
    <x v="2"/>
    <s v="Male"/>
    <s v="West"/>
    <s v="Pediatrics"/>
    <s v="Medication"/>
    <s v="Routine"/>
    <n v="6.8"/>
    <n v="54061"/>
    <n v="66"/>
    <n v="0.28999999999999998"/>
  </r>
  <r>
    <n v="2328"/>
    <d v="2022-04-07T23:00:00"/>
    <x v="3"/>
    <s v="Male"/>
    <s v="East"/>
    <s v="General Medicine"/>
    <s v="Observation"/>
    <s v="Routine"/>
    <n v="6.1"/>
    <n v="23978"/>
    <n v="51"/>
    <n v="0.28000000000000003"/>
  </r>
  <r>
    <n v="2329"/>
    <d v="2022-04-08T00:00:00"/>
    <x v="2"/>
    <s v="Female"/>
    <s v="West"/>
    <s v="Pediatrics"/>
    <s v="Medication"/>
    <s v="Emergency"/>
    <n v="5.8"/>
    <n v="65128"/>
    <n v="96"/>
    <n v="0.56999999999999995"/>
  </r>
  <r>
    <n v="2330"/>
    <d v="2022-04-08T01:00:00"/>
    <x v="3"/>
    <s v="Female"/>
    <s v="South"/>
    <s v="Neurology"/>
    <s v="Therapy"/>
    <s v="Emergency"/>
    <n v="3.4"/>
    <n v="35725"/>
    <n v="87"/>
    <n v="0.4"/>
  </r>
  <r>
    <n v="2331"/>
    <d v="2022-04-08T02:00:00"/>
    <x v="0"/>
    <s v="Female"/>
    <s v="South"/>
    <s v="General Medicine"/>
    <s v="Observation"/>
    <s v="Routine"/>
    <n v="3.3"/>
    <n v="25966"/>
    <n v="60"/>
    <n v="0.26"/>
  </r>
  <r>
    <n v="2332"/>
    <d v="2022-04-08T03:00:00"/>
    <x v="3"/>
    <s v="Female"/>
    <s v="East"/>
    <s v="General Medicine"/>
    <s v="Observation"/>
    <s v="Emergency"/>
    <n v="4.7"/>
    <n v="33392"/>
    <n v="85"/>
    <n v="0.48"/>
  </r>
  <r>
    <n v="2333"/>
    <d v="2022-04-08T04:00:00"/>
    <x v="2"/>
    <s v="Male"/>
    <s v="South"/>
    <s v="Neurology"/>
    <s v="Therapy"/>
    <s v="Routine"/>
    <n v="3.7"/>
    <n v="98519"/>
    <n v="68"/>
    <n v="0.41"/>
  </r>
  <r>
    <n v="2334"/>
    <d v="2022-04-08T05:00:00"/>
    <x v="2"/>
    <s v="Male"/>
    <s v="North"/>
    <s v="General Medicine"/>
    <s v="Medication"/>
    <s v="Routine"/>
    <n v="5.8"/>
    <n v="15439"/>
    <n v="86"/>
    <n v="0.46"/>
  </r>
  <r>
    <n v="2335"/>
    <d v="2022-04-08T06:00:00"/>
    <x v="3"/>
    <s v="Male"/>
    <s v="East"/>
    <s v="Orthopedics"/>
    <s v="Medication"/>
    <s v="Routine"/>
    <n v="5.7"/>
    <n v="63722"/>
    <n v="69"/>
    <n v="0.28000000000000003"/>
  </r>
  <r>
    <n v="2336"/>
    <d v="2022-04-08T07:00:00"/>
    <x v="0"/>
    <s v="Male"/>
    <s v="East"/>
    <s v="Neurology"/>
    <s v="Surgery"/>
    <s v="Routine"/>
    <n v="5.2"/>
    <n v="39967"/>
    <n v="71"/>
    <n v="0.3"/>
  </r>
  <r>
    <n v="2337"/>
    <d v="2022-04-08T08:00:00"/>
    <x v="0"/>
    <s v="Male"/>
    <s v="East"/>
    <s v="Neurology"/>
    <s v="Medication"/>
    <s v="Routine"/>
    <n v="1.1000000000000001"/>
    <n v="47997"/>
    <n v="72"/>
    <n v="0.18"/>
  </r>
  <r>
    <n v="2338"/>
    <d v="2022-04-08T09:00:00"/>
    <x v="0"/>
    <s v="Male"/>
    <s v="South"/>
    <s v="Orthopedics"/>
    <s v="Surgery"/>
    <s v="Routine"/>
    <n v="4.3"/>
    <n v="67079"/>
    <n v="67"/>
    <n v="0.32"/>
  </r>
  <r>
    <n v="2339"/>
    <d v="2022-04-08T10:00:00"/>
    <x v="3"/>
    <s v="Female"/>
    <s v="South"/>
    <s v="Pediatrics"/>
    <s v="Observation"/>
    <s v="Emergency"/>
    <n v="3.8"/>
    <n v="66096"/>
    <n v="92"/>
    <n v="0.21"/>
  </r>
  <r>
    <n v="2340"/>
    <d v="2022-04-08T11:00:00"/>
    <x v="0"/>
    <s v="Female"/>
    <s v="East"/>
    <s v="Pediatrics"/>
    <s v="Observation"/>
    <s v="Emergency"/>
    <n v="4.3"/>
    <n v="41386"/>
    <n v="86"/>
    <n v="0.18"/>
  </r>
  <r>
    <n v="2341"/>
    <d v="2022-04-08T12:00:00"/>
    <x v="2"/>
    <s v="Male"/>
    <s v="West"/>
    <s v="Pediatrics"/>
    <s v="Observation"/>
    <s v="Routine"/>
    <n v="2.5"/>
    <n v="27844"/>
    <n v="76"/>
    <n v="0.44"/>
  </r>
  <r>
    <n v="2342"/>
    <d v="2022-04-08T13:00:00"/>
    <x v="3"/>
    <s v="Female"/>
    <s v="South"/>
    <s v="General Medicine"/>
    <s v="Surgery"/>
    <s v="Emergency"/>
    <n v="1.4"/>
    <n v="67443"/>
    <n v="87"/>
    <n v="0.28999999999999998"/>
  </r>
  <r>
    <n v="2343"/>
    <d v="2022-04-08T14:00:00"/>
    <x v="3"/>
    <s v="Male"/>
    <s v="South"/>
    <s v="Orthopedics"/>
    <s v="Therapy"/>
    <s v="Emergency"/>
    <n v="4.9000000000000004"/>
    <n v="66048"/>
    <n v="55"/>
    <n v="0.67"/>
  </r>
  <r>
    <n v="2344"/>
    <d v="2022-04-08T15:00:00"/>
    <x v="0"/>
    <s v="Male"/>
    <s v="East"/>
    <s v="Neurology"/>
    <s v="Therapy"/>
    <s v="Routine"/>
    <n v="3.3"/>
    <n v="49301"/>
    <n v="60"/>
    <n v="0.16"/>
  </r>
  <r>
    <n v="2345"/>
    <d v="2022-04-08T16:00:00"/>
    <x v="1"/>
    <s v="Female"/>
    <s v="West"/>
    <s v="Neurology"/>
    <s v="Observation"/>
    <s v="Routine"/>
    <n v="5.0999999999999996"/>
    <n v="63839"/>
    <n v="81"/>
    <n v="0.06"/>
  </r>
  <r>
    <n v="2346"/>
    <d v="2022-04-08T17:00:00"/>
    <x v="2"/>
    <s v="Male"/>
    <s v="East"/>
    <s v="Neurology"/>
    <s v="Surgery"/>
    <s v="Routine"/>
    <n v="2.7"/>
    <n v="46083"/>
    <n v="84"/>
    <n v="0.42"/>
  </r>
  <r>
    <n v="2347"/>
    <d v="2022-04-08T18:00:00"/>
    <x v="2"/>
    <s v="Male"/>
    <s v="South"/>
    <s v="General Medicine"/>
    <s v="Surgery"/>
    <s v="Routine"/>
    <n v="6.8"/>
    <n v="38459"/>
    <n v="78"/>
    <n v="0.31"/>
  </r>
  <r>
    <n v="2348"/>
    <d v="2022-04-08T19:00:00"/>
    <x v="0"/>
    <s v="Male"/>
    <s v="East"/>
    <s v="General Medicine"/>
    <s v="Observation"/>
    <s v="Routine"/>
    <n v="6"/>
    <n v="55079"/>
    <n v="52"/>
    <n v="0.28999999999999998"/>
  </r>
  <r>
    <n v="2349"/>
    <d v="2022-04-08T20:00:00"/>
    <x v="0"/>
    <s v="Female"/>
    <s v="East"/>
    <s v="Pediatrics"/>
    <s v="Medication"/>
    <s v="Routine"/>
    <n v="4.5999999999999996"/>
    <n v="65381"/>
    <n v="62"/>
    <n v="0.08"/>
  </r>
  <r>
    <n v="2350"/>
    <d v="2022-04-08T21:00:00"/>
    <x v="3"/>
    <s v="Female"/>
    <s v="East"/>
    <s v="General Medicine"/>
    <s v="Observation"/>
    <s v="Routine"/>
    <n v="3.6"/>
    <n v="61185"/>
    <n v="80"/>
    <n v="0.02"/>
  </r>
  <r>
    <n v="2351"/>
    <d v="2022-04-08T22:00:00"/>
    <x v="2"/>
    <s v="Female"/>
    <s v="West"/>
    <s v="Pediatrics"/>
    <s v="Surgery"/>
    <s v="Routine"/>
    <n v="5.7"/>
    <n v="65183"/>
    <n v="100"/>
    <n v="0.17"/>
  </r>
  <r>
    <n v="2352"/>
    <d v="2022-04-08T23:00:00"/>
    <x v="1"/>
    <s v="Female"/>
    <s v="East"/>
    <s v="Pediatrics"/>
    <s v="Medication"/>
    <s v="Routine"/>
    <n v="4.8"/>
    <n v="39788"/>
    <n v="90"/>
    <n v="0.25"/>
  </r>
  <r>
    <n v="2353"/>
    <d v="2022-04-09T00:00:00"/>
    <x v="2"/>
    <s v="Male"/>
    <s v="South"/>
    <s v="Neurology"/>
    <s v="Therapy"/>
    <s v="Routine"/>
    <n v="4.5"/>
    <n v="86638"/>
    <n v="94"/>
    <n v="0.51"/>
  </r>
  <r>
    <n v="2354"/>
    <d v="2022-04-09T01:00:00"/>
    <x v="1"/>
    <s v="Female"/>
    <s v="East"/>
    <s v="General Medicine"/>
    <s v="Medication"/>
    <s v="Routine"/>
    <n v="6.1"/>
    <n v="48152"/>
    <n v="79"/>
    <n v="0.08"/>
  </r>
  <r>
    <n v="2355"/>
    <d v="2022-04-09T02:00:00"/>
    <x v="2"/>
    <s v="Female"/>
    <s v="West"/>
    <s v="Pediatrics"/>
    <s v="Therapy"/>
    <s v="Routine"/>
    <n v="6.9"/>
    <n v="52622"/>
    <n v="79"/>
    <n v="0.33"/>
  </r>
  <r>
    <n v="2356"/>
    <d v="2022-04-09T03:00:00"/>
    <x v="3"/>
    <s v="Female"/>
    <s v="North"/>
    <s v="Orthopedics"/>
    <s v="Surgery"/>
    <s v="Routine"/>
    <n v="1.5"/>
    <n v="28627"/>
    <n v="63"/>
    <n v="0.09"/>
  </r>
  <r>
    <n v="2357"/>
    <d v="2022-04-09T04:00:00"/>
    <x v="1"/>
    <s v="Male"/>
    <s v="West"/>
    <s v="Orthopedics"/>
    <s v="Observation"/>
    <s v="Emergency"/>
    <n v="1.9"/>
    <n v="51123"/>
    <n v="86"/>
    <n v="0.27"/>
  </r>
  <r>
    <n v="2358"/>
    <d v="2022-04-09T05:00:00"/>
    <x v="3"/>
    <s v="Female"/>
    <s v="East"/>
    <s v="General Medicine"/>
    <s v="Observation"/>
    <s v="Routine"/>
    <n v="2.4"/>
    <n v="65645"/>
    <n v="74"/>
    <n v="0.69"/>
  </r>
  <r>
    <n v="2359"/>
    <d v="2022-04-09T06:00:00"/>
    <x v="0"/>
    <s v="Female"/>
    <s v="North"/>
    <s v="Neurology"/>
    <s v="Observation"/>
    <s v="Routine"/>
    <n v="1"/>
    <n v="70250"/>
    <n v="83"/>
    <n v="0.24"/>
  </r>
  <r>
    <n v="2360"/>
    <d v="2022-04-09T07:00:00"/>
    <x v="3"/>
    <s v="Male"/>
    <s v="East"/>
    <s v="Neurology"/>
    <s v="Observation"/>
    <s v="Routine"/>
    <n v="3.9"/>
    <n v="86239"/>
    <n v="75"/>
    <n v="0.1"/>
  </r>
  <r>
    <n v="2361"/>
    <d v="2022-04-09T08:00:00"/>
    <x v="3"/>
    <s v="Male"/>
    <s v="West"/>
    <s v="Pediatrics"/>
    <s v="Observation"/>
    <s v="Emergency"/>
    <n v="5.2"/>
    <n v="65405"/>
    <n v="78"/>
    <n v="0.13"/>
  </r>
  <r>
    <n v="2362"/>
    <d v="2022-04-09T09:00:00"/>
    <x v="0"/>
    <s v="Male"/>
    <s v="North"/>
    <s v="General Medicine"/>
    <s v="Surgery"/>
    <s v="Emergency"/>
    <n v="4"/>
    <n v="60538"/>
    <n v="74"/>
    <n v="0.26"/>
  </r>
  <r>
    <n v="2363"/>
    <d v="2022-04-09T10:00:00"/>
    <x v="0"/>
    <s v="Male"/>
    <s v="North"/>
    <s v="Orthopedics"/>
    <s v="Surgery"/>
    <s v="Routine"/>
    <n v="2.9"/>
    <n v="46074"/>
    <n v="78"/>
    <n v="0.14000000000000001"/>
  </r>
  <r>
    <n v="2364"/>
    <d v="2022-04-09T11:00:00"/>
    <x v="0"/>
    <s v="Female"/>
    <s v="East"/>
    <s v="Pediatrics"/>
    <s v="Observation"/>
    <s v="Routine"/>
    <n v="6.3"/>
    <n v="41765"/>
    <n v="87"/>
    <n v="0.45"/>
  </r>
  <r>
    <n v="2365"/>
    <d v="2022-04-09T12:00:00"/>
    <x v="0"/>
    <s v="Male"/>
    <s v="East"/>
    <s v="Pediatrics"/>
    <s v="Medication"/>
    <s v="Routine"/>
    <n v="4.3"/>
    <n v="74405"/>
    <n v="60"/>
    <n v="0.36"/>
  </r>
  <r>
    <n v="2366"/>
    <d v="2022-04-09T13:00:00"/>
    <x v="3"/>
    <s v="Female"/>
    <s v="West"/>
    <s v="Cardiology"/>
    <s v="Observation"/>
    <s v="Routine"/>
    <n v="4.7"/>
    <n v="74021"/>
    <n v="57"/>
    <n v="0.61"/>
  </r>
  <r>
    <n v="2367"/>
    <d v="2022-04-09T14:00:00"/>
    <x v="3"/>
    <s v="Female"/>
    <s v="East"/>
    <s v="General Medicine"/>
    <s v="Therapy"/>
    <s v="Emergency"/>
    <n v="6.3"/>
    <n v="33460"/>
    <n v="80"/>
    <n v="0.2"/>
  </r>
  <r>
    <n v="2368"/>
    <d v="2022-04-09T15:00:00"/>
    <x v="0"/>
    <s v="Female"/>
    <s v="North"/>
    <s v="Pediatrics"/>
    <s v="Therapy"/>
    <s v="Routine"/>
    <n v="3.8"/>
    <n v="69462"/>
    <n v="92"/>
    <n v="0.39"/>
  </r>
  <r>
    <n v="2369"/>
    <d v="2022-04-09T16:00:00"/>
    <x v="0"/>
    <s v="Female"/>
    <s v="South"/>
    <s v="Orthopedics"/>
    <s v="Therapy"/>
    <s v="Routine"/>
    <n v="8.1"/>
    <n v="68008"/>
    <n v="95"/>
    <n v="0.19"/>
  </r>
  <r>
    <n v="2370"/>
    <d v="2022-04-09T17:00:00"/>
    <x v="2"/>
    <s v="Female"/>
    <s v="South"/>
    <s v="Cardiology"/>
    <s v="Therapy"/>
    <s v="Routine"/>
    <n v="3.1"/>
    <n v="32724"/>
    <n v="60"/>
    <n v="0.25"/>
  </r>
  <r>
    <n v="2371"/>
    <d v="2022-04-09T18:00:00"/>
    <x v="2"/>
    <s v="Male"/>
    <s v="West"/>
    <s v="Orthopedics"/>
    <s v="Observation"/>
    <s v="Routine"/>
    <n v="8"/>
    <n v="65809"/>
    <n v="70"/>
    <n v="0.05"/>
  </r>
  <r>
    <n v="2372"/>
    <d v="2022-04-09T19:00:00"/>
    <x v="2"/>
    <s v="Female"/>
    <s v="East"/>
    <s v="Neurology"/>
    <s v="Therapy"/>
    <s v="Emergency"/>
    <n v="2.1"/>
    <n v="34009"/>
    <n v="57"/>
    <n v="0.16"/>
  </r>
  <r>
    <n v="2373"/>
    <d v="2022-04-09T20:00:00"/>
    <x v="2"/>
    <s v="Female"/>
    <s v="West"/>
    <s v="Cardiology"/>
    <s v="Medication"/>
    <s v="Routine"/>
    <n v="5"/>
    <n v="6414"/>
    <n v="68"/>
    <n v="0.49"/>
  </r>
  <r>
    <n v="2374"/>
    <d v="2022-04-09T21:00:00"/>
    <x v="0"/>
    <s v="Female"/>
    <s v="South"/>
    <s v="Cardiology"/>
    <s v="Observation"/>
    <s v="Emergency"/>
    <n v="2.7"/>
    <n v="51798"/>
    <n v="88"/>
    <n v="0.25"/>
  </r>
  <r>
    <n v="2375"/>
    <d v="2022-04-09T22:00:00"/>
    <x v="2"/>
    <s v="Male"/>
    <s v="South"/>
    <s v="Pediatrics"/>
    <s v="Therapy"/>
    <s v="Routine"/>
    <n v="6.2"/>
    <n v="60156"/>
    <n v="75"/>
    <n v="0.5"/>
  </r>
  <r>
    <n v="2376"/>
    <d v="2022-04-09T23:00:00"/>
    <x v="0"/>
    <s v="Female"/>
    <s v="East"/>
    <s v="Neurology"/>
    <s v="Observation"/>
    <s v="Routine"/>
    <n v="3"/>
    <n v="52699"/>
    <n v="71"/>
    <n v="0.52"/>
  </r>
  <r>
    <n v="2377"/>
    <d v="2022-04-10T00:00:00"/>
    <x v="0"/>
    <s v="Female"/>
    <s v="North"/>
    <s v="Pediatrics"/>
    <s v="Observation"/>
    <s v="Routine"/>
    <n v="4.5999999999999996"/>
    <n v="112342"/>
    <n v="82"/>
    <n v="0.42"/>
  </r>
  <r>
    <n v="2378"/>
    <d v="2022-04-10T01:00:00"/>
    <x v="2"/>
    <s v="Male"/>
    <s v="East"/>
    <s v="General Medicine"/>
    <s v="Observation"/>
    <s v="Routine"/>
    <n v="2.7"/>
    <n v="62577"/>
    <n v="65"/>
    <n v="0.6"/>
  </r>
  <r>
    <n v="2379"/>
    <d v="2022-04-10T02:00:00"/>
    <x v="0"/>
    <s v="Female"/>
    <s v="South"/>
    <s v="Orthopedics"/>
    <s v="Surgery"/>
    <s v="Routine"/>
    <n v="5.9"/>
    <n v="57943"/>
    <n v="94"/>
    <n v="0.32"/>
  </r>
  <r>
    <n v="2380"/>
    <d v="2022-04-10T03:00:00"/>
    <x v="2"/>
    <s v="Female"/>
    <s v="North"/>
    <s v="Orthopedics"/>
    <s v="Therapy"/>
    <s v="Routine"/>
    <n v="2.7"/>
    <n v="63592"/>
    <n v="75"/>
    <n v="0.22"/>
  </r>
  <r>
    <n v="2381"/>
    <d v="2022-04-10T04:00:00"/>
    <x v="2"/>
    <s v="Male"/>
    <s v="West"/>
    <s v="Pediatrics"/>
    <s v="Surgery"/>
    <s v="Emergency"/>
    <n v="7.4"/>
    <n v="46174"/>
    <n v="70"/>
    <n v="0.23"/>
  </r>
  <r>
    <n v="2382"/>
    <d v="2022-04-10T05:00:00"/>
    <x v="1"/>
    <s v="Female"/>
    <s v="South"/>
    <s v="Orthopedics"/>
    <s v="Medication"/>
    <s v="Routine"/>
    <n v="2"/>
    <n v="73590"/>
    <n v="82"/>
    <n v="0.33"/>
  </r>
  <r>
    <n v="2383"/>
    <d v="2022-04-10T06:00:00"/>
    <x v="1"/>
    <s v="Female"/>
    <s v="West"/>
    <s v="Orthopedics"/>
    <s v="Medication"/>
    <s v="Routine"/>
    <n v="1.3"/>
    <n v="62220"/>
    <n v="86"/>
    <n v="0.42"/>
  </r>
  <r>
    <n v="2384"/>
    <d v="2022-04-10T07:00:00"/>
    <x v="0"/>
    <s v="Female"/>
    <s v="North"/>
    <s v="General Medicine"/>
    <s v="Surgery"/>
    <s v="Routine"/>
    <n v="5.9"/>
    <n v="61303"/>
    <n v="94"/>
    <n v="0.27"/>
  </r>
  <r>
    <n v="2385"/>
    <d v="2022-04-10T08:00:00"/>
    <x v="0"/>
    <s v="Female"/>
    <s v="West"/>
    <s v="Neurology"/>
    <s v="Therapy"/>
    <s v="Routine"/>
    <n v="2.8"/>
    <n v="42518"/>
    <n v="72"/>
    <n v="0.28999999999999998"/>
  </r>
  <r>
    <n v="2386"/>
    <d v="2022-04-10T09:00:00"/>
    <x v="0"/>
    <s v="Female"/>
    <s v="South"/>
    <s v="Cardiology"/>
    <s v="Observation"/>
    <s v="Emergency"/>
    <n v="4"/>
    <n v="23713"/>
    <n v="88"/>
    <n v="0.35"/>
  </r>
  <r>
    <n v="2387"/>
    <d v="2022-04-10T10:00:00"/>
    <x v="0"/>
    <s v="Male"/>
    <s v="East"/>
    <s v="Pediatrics"/>
    <s v="Medication"/>
    <s v="Routine"/>
    <n v="3.4"/>
    <n v="44972"/>
    <n v="76"/>
    <n v="0.45"/>
  </r>
  <r>
    <n v="2388"/>
    <d v="2022-04-10T11:00:00"/>
    <x v="2"/>
    <s v="Male"/>
    <s v="West"/>
    <s v="Pediatrics"/>
    <s v="Medication"/>
    <s v="Emergency"/>
    <n v="1.4"/>
    <n v="60653"/>
    <n v="68"/>
    <n v="0.15"/>
  </r>
  <r>
    <n v="2389"/>
    <d v="2022-04-10T12:00:00"/>
    <x v="2"/>
    <s v="Male"/>
    <s v="South"/>
    <s v="General Medicine"/>
    <s v="Medication"/>
    <s v="Routine"/>
    <n v="3.8"/>
    <n v="46106"/>
    <n v="66"/>
    <n v="0.09"/>
  </r>
  <r>
    <n v="2390"/>
    <d v="2022-04-10T13:00:00"/>
    <x v="2"/>
    <s v="Female"/>
    <s v="South"/>
    <s v="General Medicine"/>
    <s v="Therapy"/>
    <s v="Emergency"/>
    <n v="6.5"/>
    <n v="60835"/>
    <n v="62"/>
    <n v="0.45"/>
  </r>
  <r>
    <n v="2391"/>
    <d v="2022-04-10T14:00:00"/>
    <x v="0"/>
    <s v="Female"/>
    <s v="North"/>
    <s v="Cardiology"/>
    <s v="Surgery"/>
    <s v="Emergency"/>
    <n v="6"/>
    <n v="50353"/>
    <n v="66"/>
    <n v="0.14000000000000001"/>
  </r>
  <r>
    <n v="2392"/>
    <d v="2022-04-10T15:00:00"/>
    <x v="3"/>
    <s v="Female"/>
    <s v="South"/>
    <s v="Neurology"/>
    <s v="Surgery"/>
    <s v="Emergency"/>
    <n v="4.5"/>
    <n v="63612"/>
    <n v="88"/>
    <n v="0.08"/>
  </r>
  <r>
    <n v="2393"/>
    <d v="2022-04-10T16:00:00"/>
    <x v="0"/>
    <s v="Male"/>
    <s v="East"/>
    <s v="Pediatrics"/>
    <s v="Therapy"/>
    <s v="Routine"/>
    <n v="6.2"/>
    <n v="35464"/>
    <n v="83"/>
    <n v="0.2"/>
  </r>
  <r>
    <n v="2394"/>
    <d v="2022-04-10T17:00:00"/>
    <x v="3"/>
    <s v="Female"/>
    <s v="East"/>
    <s v="General Medicine"/>
    <s v="Medication"/>
    <s v="Routine"/>
    <n v="1.9"/>
    <n v="58858"/>
    <n v="60"/>
    <n v="0.21"/>
  </r>
  <r>
    <n v="2395"/>
    <d v="2022-04-10T18:00:00"/>
    <x v="1"/>
    <s v="Female"/>
    <s v="West"/>
    <s v="Pediatrics"/>
    <s v="Therapy"/>
    <s v="Routine"/>
    <n v="3.3"/>
    <n v="42181"/>
    <n v="54"/>
    <n v="0.55000000000000004"/>
  </r>
  <r>
    <n v="2396"/>
    <d v="2022-04-10T19:00:00"/>
    <x v="0"/>
    <s v="Female"/>
    <s v="West"/>
    <s v="Orthopedics"/>
    <s v="Therapy"/>
    <s v="Routine"/>
    <n v="4.8"/>
    <n v="24234"/>
    <n v="62"/>
    <n v="0.42"/>
  </r>
  <r>
    <n v="2397"/>
    <d v="2022-04-10T20:00:00"/>
    <x v="3"/>
    <s v="Male"/>
    <s v="West"/>
    <s v="Pediatrics"/>
    <s v="Surgery"/>
    <s v="Routine"/>
    <n v="3.7"/>
    <n v="51697"/>
    <n v="66"/>
    <n v="0.52"/>
  </r>
  <r>
    <n v="2398"/>
    <d v="2022-04-10T21:00:00"/>
    <x v="3"/>
    <s v="Male"/>
    <s v="West"/>
    <s v="Neurology"/>
    <s v="Therapy"/>
    <s v="Emergency"/>
    <n v="3.5"/>
    <n v="85726"/>
    <n v="71"/>
    <n v="0.26"/>
  </r>
  <r>
    <n v="2399"/>
    <d v="2022-04-10T22:00:00"/>
    <x v="2"/>
    <s v="Female"/>
    <s v="East"/>
    <s v="Neurology"/>
    <s v="Therapy"/>
    <s v="Routine"/>
    <n v="1.6"/>
    <n v="25828"/>
    <n v="89"/>
    <n v="0.23"/>
  </r>
  <r>
    <n v="2400"/>
    <d v="2022-04-10T23:00:00"/>
    <x v="2"/>
    <s v="Female"/>
    <s v="North"/>
    <s v="Pediatrics"/>
    <s v="Medication"/>
    <s v="Emergency"/>
    <n v="0.2"/>
    <n v="57388"/>
    <n v="68"/>
    <n v="0.23"/>
  </r>
  <r>
    <n v="2401"/>
    <d v="2022-04-11T00:00:00"/>
    <x v="0"/>
    <s v="Female"/>
    <s v="West"/>
    <s v="Orthopedics"/>
    <s v="Observation"/>
    <s v="Routine"/>
    <n v="5.6"/>
    <n v="70952"/>
    <n v="95"/>
    <n v="0.14000000000000001"/>
  </r>
  <r>
    <n v="2402"/>
    <d v="2022-04-11T01:00:00"/>
    <x v="3"/>
    <s v="Male"/>
    <s v="North"/>
    <s v="Neurology"/>
    <s v="Medication"/>
    <s v="Emergency"/>
    <n v="4.5"/>
    <n v="101001"/>
    <n v="55"/>
    <n v="0.14000000000000001"/>
  </r>
  <r>
    <n v="2403"/>
    <d v="2022-04-11T02:00:00"/>
    <x v="0"/>
    <s v="Male"/>
    <s v="South"/>
    <s v="General Medicine"/>
    <s v="Surgery"/>
    <s v="Routine"/>
    <n v="5.8"/>
    <n v="45141"/>
    <n v="71"/>
    <n v="0.25"/>
  </r>
  <r>
    <n v="2404"/>
    <d v="2022-04-11T03:00:00"/>
    <x v="0"/>
    <s v="Male"/>
    <s v="South"/>
    <s v="Pediatrics"/>
    <s v="Observation"/>
    <s v="Routine"/>
    <n v="3.1"/>
    <n v="42360"/>
    <n v="84"/>
    <n v="0.38"/>
  </r>
  <r>
    <n v="2405"/>
    <d v="2022-04-11T04:00:00"/>
    <x v="2"/>
    <s v="Female"/>
    <s v="West"/>
    <s v="Orthopedics"/>
    <s v="Medication"/>
    <s v="Emergency"/>
    <n v="2.6"/>
    <n v="31666"/>
    <n v="85"/>
    <n v="0.47"/>
  </r>
  <r>
    <n v="2406"/>
    <d v="2022-04-11T05:00:00"/>
    <x v="2"/>
    <s v="Male"/>
    <s v="South"/>
    <s v="General Medicine"/>
    <s v="Therapy"/>
    <s v="Routine"/>
    <n v="4"/>
    <n v="77810"/>
    <n v="71"/>
    <n v="0.46"/>
  </r>
  <r>
    <n v="2407"/>
    <d v="2022-04-11T06:00:00"/>
    <x v="0"/>
    <s v="Female"/>
    <s v="North"/>
    <s v="Pediatrics"/>
    <s v="Therapy"/>
    <s v="Emergency"/>
    <n v="5.7"/>
    <n v="37652"/>
    <n v="87"/>
    <n v="0.23"/>
  </r>
  <r>
    <n v="2408"/>
    <d v="2022-04-11T07:00:00"/>
    <x v="3"/>
    <s v="Female"/>
    <s v="North"/>
    <s v="Orthopedics"/>
    <s v="Observation"/>
    <s v="Routine"/>
    <n v="3.5"/>
    <n v="47588"/>
    <n v="85"/>
    <n v="0.08"/>
  </r>
  <r>
    <n v="2409"/>
    <d v="2022-04-11T08:00:00"/>
    <x v="1"/>
    <s v="Male"/>
    <s v="South"/>
    <s v="General Medicine"/>
    <s v="Observation"/>
    <s v="Routine"/>
    <n v="5.6"/>
    <n v="18021"/>
    <n v="67"/>
    <n v="0.54"/>
  </r>
  <r>
    <n v="2410"/>
    <d v="2022-04-11T09:00:00"/>
    <x v="0"/>
    <s v="Female"/>
    <s v="West"/>
    <s v="Neurology"/>
    <s v="Therapy"/>
    <s v="Emergency"/>
    <n v="2"/>
    <n v="72679"/>
    <n v="79"/>
    <n v="0.15"/>
  </r>
  <r>
    <n v="2411"/>
    <d v="2022-04-11T10:00:00"/>
    <x v="2"/>
    <s v="Male"/>
    <s v="North"/>
    <s v="Pediatrics"/>
    <s v="Surgery"/>
    <s v="Routine"/>
    <n v="3.7"/>
    <n v="78165"/>
    <n v="83"/>
    <n v="0.3"/>
  </r>
  <r>
    <n v="2412"/>
    <d v="2022-04-11T11:00:00"/>
    <x v="3"/>
    <s v="Female"/>
    <s v="North"/>
    <s v="Pediatrics"/>
    <s v="Medication"/>
    <s v="Emergency"/>
    <n v="3.9"/>
    <n v="71916"/>
    <n v="68"/>
    <n v="0.13"/>
  </r>
  <r>
    <n v="2413"/>
    <d v="2022-04-11T12:00:00"/>
    <x v="0"/>
    <s v="Female"/>
    <s v="East"/>
    <s v="Neurology"/>
    <s v="Therapy"/>
    <s v="Routine"/>
    <n v="6.5"/>
    <n v="22893"/>
    <n v="95"/>
    <n v="0.48"/>
  </r>
  <r>
    <n v="2414"/>
    <d v="2022-04-11T13:00:00"/>
    <x v="3"/>
    <s v="Male"/>
    <s v="West"/>
    <s v="Cardiology"/>
    <s v="Medication"/>
    <s v="Emergency"/>
    <n v="4.4000000000000004"/>
    <n v="67143"/>
    <n v="65"/>
    <n v="0.24"/>
  </r>
  <r>
    <n v="2415"/>
    <d v="2022-04-11T14:00:00"/>
    <x v="0"/>
    <s v="Female"/>
    <s v="East"/>
    <s v="General Medicine"/>
    <s v="Medication"/>
    <s v="Routine"/>
    <n v="7.5"/>
    <n v="21547"/>
    <n v="77"/>
    <n v="0.33"/>
  </r>
  <r>
    <n v="2416"/>
    <d v="2022-04-11T15:00:00"/>
    <x v="1"/>
    <s v="Female"/>
    <s v="South"/>
    <s v="Neurology"/>
    <s v="Medication"/>
    <s v="Routine"/>
    <n v="1.3"/>
    <n v="56161"/>
    <n v="60"/>
    <n v="0.3"/>
  </r>
  <r>
    <n v="2417"/>
    <d v="2022-04-11T16:00:00"/>
    <x v="0"/>
    <s v="Female"/>
    <s v="South"/>
    <s v="Pediatrics"/>
    <s v="Medication"/>
    <s v="Routine"/>
    <n v="4.3"/>
    <n v="59102"/>
    <n v="76"/>
    <n v="0.06"/>
  </r>
  <r>
    <n v="2418"/>
    <d v="2022-04-11T17:00:00"/>
    <x v="3"/>
    <s v="Female"/>
    <s v="East"/>
    <s v="General Medicine"/>
    <s v="Surgery"/>
    <s v="Routine"/>
    <n v="4.4000000000000004"/>
    <n v="61204"/>
    <n v="62"/>
    <n v="0.01"/>
  </r>
  <r>
    <n v="2419"/>
    <d v="2022-04-11T18:00:00"/>
    <x v="3"/>
    <s v="Female"/>
    <s v="West"/>
    <s v="General Medicine"/>
    <s v="Surgery"/>
    <s v="Routine"/>
    <n v="5.2"/>
    <n v="65693"/>
    <n v="71"/>
    <n v="0.38"/>
  </r>
  <r>
    <n v="2420"/>
    <d v="2022-04-11T19:00:00"/>
    <x v="0"/>
    <s v="Female"/>
    <s v="North"/>
    <s v="Cardiology"/>
    <s v="Surgery"/>
    <s v="Routine"/>
    <n v="2.4"/>
    <n v="54839"/>
    <n v="56"/>
    <n v="0.2"/>
  </r>
  <r>
    <n v="2421"/>
    <d v="2022-04-11T20:00:00"/>
    <x v="3"/>
    <s v="Female"/>
    <s v="South"/>
    <s v="Pediatrics"/>
    <s v="Therapy"/>
    <s v="Routine"/>
    <n v="7.4"/>
    <n v="15751"/>
    <n v="85"/>
    <n v="0.42"/>
  </r>
  <r>
    <n v="2422"/>
    <d v="2022-04-11T21:00:00"/>
    <x v="3"/>
    <s v="Female"/>
    <s v="West"/>
    <s v="Orthopedics"/>
    <s v="Therapy"/>
    <s v="Routine"/>
    <n v="4"/>
    <n v="65702"/>
    <n v="79"/>
    <n v="0.21"/>
  </r>
  <r>
    <n v="2423"/>
    <d v="2022-04-11T22:00:00"/>
    <x v="2"/>
    <s v="Male"/>
    <s v="West"/>
    <s v="Cardiology"/>
    <s v="Therapy"/>
    <s v="Routine"/>
    <n v="1.8"/>
    <n v="56952"/>
    <n v="88"/>
    <n v="0.12"/>
  </r>
  <r>
    <n v="2424"/>
    <d v="2022-04-11T23:00:00"/>
    <x v="0"/>
    <s v="Male"/>
    <s v="South"/>
    <s v="Cardiology"/>
    <s v="Surgery"/>
    <s v="Routine"/>
    <n v="4"/>
    <n v="36948"/>
    <n v="71"/>
    <n v="0.44"/>
  </r>
  <r>
    <n v="2425"/>
    <d v="2022-04-12T00:00:00"/>
    <x v="0"/>
    <s v="Female"/>
    <s v="South"/>
    <s v="Orthopedics"/>
    <s v="Medication"/>
    <s v="Routine"/>
    <n v="3.4"/>
    <n v="23612"/>
    <n v="89"/>
    <n v="0.76"/>
  </r>
  <r>
    <n v="2426"/>
    <d v="2022-04-12T01:00:00"/>
    <x v="1"/>
    <s v="Female"/>
    <s v="West"/>
    <s v="Orthopedics"/>
    <s v="Surgery"/>
    <s v="Routine"/>
    <n v="9.6"/>
    <n v="85800"/>
    <n v="75"/>
    <n v="0.27"/>
  </r>
  <r>
    <n v="2427"/>
    <d v="2022-04-12T02:00:00"/>
    <x v="3"/>
    <s v="Male"/>
    <s v="North"/>
    <s v="Cardiology"/>
    <s v="Therapy"/>
    <s v="Routine"/>
    <n v="6.1"/>
    <n v="79626"/>
    <n v="76"/>
    <n v="0.42"/>
  </r>
  <r>
    <n v="2428"/>
    <d v="2022-04-12T03:00:00"/>
    <x v="1"/>
    <s v="Female"/>
    <s v="East"/>
    <s v="General Medicine"/>
    <s v="Observation"/>
    <s v="Emergency"/>
    <n v="4.0999999999999996"/>
    <n v="69119"/>
    <n v="100"/>
    <n v="0.21"/>
  </r>
  <r>
    <n v="2429"/>
    <d v="2022-04-12T04:00:00"/>
    <x v="0"/>
    <s v="Male"/>
    <s v="South"/>
    <s v="Neurology"/>
    <s v="Therapy"/>
    <s v="Routine"/>
    <n v="3.8"/>
    <n v="41474"/>
    <n v="69"/>
    <n v="0.38"/>
  </r>
  <r>
    <n v="2430"/>
    <d v="2022-04-12T05:00:00"/>
    <x v="1"/>
    <s v="Male"/>
    <s v="East"/>
    <s v="Neurology"/>
    <s v="Medication"/>
    <s v="Emergency"/>
    <n v="5.9"/>
    <n v="4660"/>
    <n v="90"/>
    <n v="0.18"/>
  </r>
  <r>
    <n v="2431"/>
    <d v="2022-04-12T06:00:00"/>
    <x v="2"/>
    <s v="Male"/>
    <s v="West"/>
    <s v="Cardiology"/>
    <s v="Surgery"/>
    <s v="Routine"/>
    <n v="6"/>
    <n v="70294"/>
    <n v="81"/>
    <n v="0.25"/>
  </r>
  <r>
    <n v="2432"/>
    <d v="2022-04-12T07:00:00"/>
    <x v="2"/>
    <s v="Female"/>
    <s v="East"/>
    <s v="General Medicine"/>
    <s v="Observation"/>
    <s v="Emergency"/>
    <n v="1.8"/>
    <n v="62334"/>
    <n v="68"/>
    <n v="0.21"/>
  </r>
  <r>
    <n v="2433"/>
    <d v="2022-04-12T08:00:00"/>
    <x v="1"/>
    <s v="Female"/>
    <s v="North"/>
    <s v="Orthopedics"/>
    <s v="Observation"/>
    <s v="Routine"/>
    <n v="5.3"/>
    <n v="47507"/>
    <n v="59"/>
    <n v="0.28000000000000003"/>
  </r>
  <r>
    <n v="2434"/>
    <d v="2022-04-12T09:00:00"/>
    <x v="0"/>
    <s v="Female"/>
    <s v="West"/>
    <s v="Cardiology"/>
    <s v="Medication"/>
    <s v="Routine"/>
    <n v="4.0999999999999996"/>
    <n v="77496"/>
    <n v="63"/>
    <n v="0.28999999999999998"/>
  </r>
  <r>
    <n v="2435"/>
    <d v="2022-04-12T10:00:00"/>
    <x v="1"/>
    <s v="Male"/>
    <s v="North"/>
    <s v="Pediatrics"/>
    <s v="Surgery"/>
    <s v="Emergency"/>
    <n v="1.4"/>
    <n v="71960"/>
    <n v="89"/>
    <n v="0.13"/>
  </r>
  <r>
    <n v="2436"/>
    <d v="2022-04-12T11:00:00"/>
    <x v="0"/>
    <s v="Male"/>
    <s v="West"/>
    <s v="General Medicine"/>
    <s v="Observation"/>
    <s v="Emergency"/>
    <n v="5.8"/>
    <n v="58522"/>
    <n v="96"/>
    <n v="0.31"/>
  </r>
  <r>
    <n v="2437"/>
    <d v="2022-04-12T12:00:00"/>
    <x v="0"/>
    <s v="Male"/>
    <s v="North"/>
    <s v="Pediatrics"/>
    <s v="Therapy"/>
    <s v="Routine"/>
    <n v="8.5"/>
    <n v="55701"/>
    <n v="76"/>
    <n v="0.18"/>
  </r>
  <r>
    <n v="2438"/>
    <d v="2022-04-12T13:00:00"/>
    <x v="0"/>
    <s v="Female"/>
    <s v="West"/>
    <s v="Pediatrics"/>
    <s v="Medication"/>
    <s v="Routine"/>
    <n v="5.0999999999999996"/>
    <n v="56019"/>
    <n v="77"/>
    <n v="0.17"/>
  </r>
  <r>
    <n v="2439"/>
    <d v="2022-04-12T14:00:00"/>
    <x v="0"/>
    <s v="Male"/>
    <s v="North"/>
    <s v="Cardiology"/>
    <s v="Observation"/>
    <s v="Routine"/>
    <n v="6.2"/>
    <n v="68599"/>
    <n v="84"/>
    <n v="0.28999999999999998"/>
  </r>
  <r>
    <n v="2440"/>
    <d v="2022-04-12T15:00:00"/>
    <x v="3"/>
    <s v="Male"/>
    <s v="West"/>
    <s v="General Medicine"/>
    <s v="Medication"/>
    <s v="Routine"/>
    <n v="7.6"/>
    <n v="37850"/>
    <n v="76"/>
    <n v="0.15"/>
  </r>
  <r>
    <n v="2441"/>
    <d v="2022-04-12T16:00:00"/>
    <x v="0"/>
    <s v="Female"/>
    <s v="North"/>
    <s v="Pediatrics"/>
    <s v="Surgery"/>
    <s v="Emergency"/>
    <n v="2.2999999999999998"/>
    <n v="63520"/>
    <n v="88"/>
    <n v="0.45"/>
  </r>
  <r>
    <n v="2442"/>
    <d v="2022-04-12T17:00:00"/>
    <x v="0"/>
    <s v="Male"/>
    <s v="West"/>
    <s v="General Medicine"/>
    <s v="Surgery"/>
    <s v="Routine"/>
    <n v="0.3"/>
    <n v="36588"/>
    <n v="78"/>
    <n v="0.03"/>
  </r>
  <r>
    <n v="2443"/>
    <d v="2022-04-12T18:00:00"/>
    <x v="2"/>
    <s v="Male"/>
    <s v="North"/>
    <s v="Neurology"/>
    <s v="Surgery"/>
    <s v="Routine"/>
    <n v="5.3"/>
    <n v="81731"/>
    <n v="77"/>
    <n v="0.24"/>
  </r>
  <r>
    <n v="2444"/>
    <d v="2022-04-12T19:00:00"/>
    <x v="2"/>
    <s v="Female"/>
    <s v="South"/>
    <s v="Pediatrics"/>
    <s v="Therapy"/>
    <s v="Routine"/>
    <n v="3.5"/>
    <n v="65643"/>
    <n v="67"/>
    <n v="0.34"/>
  </r>
  <r>
    <n v="2445"/>
    <d v="2022-04-12T20:00:00"/>
    <x v="0"/>
    <s v="Female"/>
    <s v="East"/>
    <s v="Pediatrics"/>
    <s v="Observation"/>
    <s v="Routine"/>
    <n v="1.3"/>
    <n v="41235"/>
    <n v="64"/>
    <n v="0.42"/>
  </r>
  <r>
    <n v="2446"/>
    <d v="2022-04-12T21:00:00"/>
    <x v="0"/>
    <s v="Male"/>
    <s v="West"/>
    <s v="General Medicine"/>
    <s v="Surgery"/>
    <s v="Routine"/>
    <n v="3.8"/>
    <n v="56612"/>
    <n v="37"/>
    <n v="0.28000000000000003"/>
  </r>
  <r>
    <n v="2447"/>
    <d v="2022-04-12T22:00:00"/>
    <x v="0"/>
    <s v="Female"/>
    <s v="North"/>
    <s v="Neurology"/>
    <s v="Therapy"/>
    <s v="Emergency"/>
    <n v="5.5"/>
    <n v="37924"/>
    <n v="90"/>
    <n v="0.45"/>
  </r>
  <r>
    <n v="2448"/>
    <d v="2022-04-12T23:00:00"/>
    <x v="3"/>
    <s v="Male"/>
    <s v="South"/>
    <s v="Pediatrics"/>
    <s v="Surgery"/>
    <s v="Routine"/>
    <n v="3.7"/>
    <n v="85082"/>
    <n v="73"/>
    <n v="0.1"/>
  </r>
  <r>
    <n v="2449"/>
    <d v="2022-04-13T00:00:00"/>
    <x v="3"/>
    <s v="Female"/>
    <s v="West"/>
    <s v="Cardiology"/>
    <s v="Surgery"/>
    <s v="Emergency"/>
    <n v="2.4"/>
    <n v="87458"/>
    <n v="70"/>
    <n v="0.21"/>
  </r>
  <r>
    <n v="2450"/>
    <d v="2022-04-13T01:00:00"/>
    <x v="0"/>
    <s v="Male"/>
    <s v="West"/>
    <s v="General Medicine"/>
    <s v="Observation"/>
    <s v="Routine"/>
    <n v="3.6"/>
    <n v="68924"/>
    <n v="52"/>
    <n v="0.23"/>
  </r>
  <r>
    <n v="2451"/>
    <d v="2022-04-13T02:00:00"/>
    <x v="0"/>
    <s v="Female"/>
    <s v="West"/>
    <s v="General Medicine"/>
    <s v="Therapy"/>
    <s v="Routine"/>
    <n v="4"/>
    <n v="86133"/>
    <n v="67"/>
    <n v="0.25"/>
  </r>
  <r>
    <n v="2452"/>
    <d v="2022-04-13T03:00:00"/>
    <x v="1"/>
    <s v="Male"/>
    <s v="East"/>
    <s v="Pediatrics"/>
    <s v="Surgery"/>
    <s v="Routine"/>
    <n v="0.1"/>
    <n v="58036"/>
    <n v="66"/>
    <n v="0.37"/>
  </r>
  <r>
    <n v="2453"/>
    <d v="2022-04-13T04:00:00"/>
    <x v="0"/>
    <s v="Female"/>
    <s v="North"/>
    <s v="Neurology"/>
    <s v="Therapy"/>
    <s v="Routine"/>
    <n v="3.7"/>
    <n v="70270"/>
    <n v="65"/>
    <n v="0.04"/>
  </r>
  <r>
    <n v="2454"/>
    <d v="2022-04-13T05:00:00"/>
    <x v="0"/>
    <s v="Female"/>
    <s v="North"/>
    <s v="Pediatrics"/>
    <s v="Therapy"/>
    <s v="Emergency"/>
    <n v="1.3"/>
    <n v="79494"/>
    <n v="79"/>
    <n v="0.44"/>
  </r>
  <r>
    <n v="2455"/>
    <d v="2022-04-13T06:00:00"/>
    <x v="0"/>
    <s v="Female"/>
    <s v="West"/>
    <s v="Orthopedics"/>
    <s v="Surgery"/>
    <s v="Routine"/>
    <n v="5.3"/>
    <n v="54885"/>
    <n v="76"/>
    <n v="0.37"/>
  </r>
  <r>
    <n v="2456"/>
    <d v="2022-04-13T07:00:00"/>
    <x v="3"/>
    <s v="Female"/>
    <s v="West"/>
    <s v="Pediatrics"/>
    <s v="Surgery"/>
    <s v="Routine"/>
    <n v="0.9"/>
    <n v="56422"/>
    <n v="59"/>
    <n v="0.08"/>
  </r>
  <r>
    <n v="2457"/>
    <d v="2022-04-13T08:00:00"/>
    <x v="0"/>
    <s v="Female"/>
    <s v="West"/>
    <s v="Orthopedics"/>
    <s v="Medication"/>
    <s v="Routine"/>
    <n v="6"/>
    <n v="73673"/>
    <n v="59"/>
    <n v="0.06"/>
  </r>
  <r>
    <n v="2458"/>
    <d v="2022-04-13T09:00:00"/>
    <x v="2"/>
    <s v="Female"/>
    <s v="South"/>
    <s v="Cardiology"/>
    <s v="Observation"/>
    <s v="Routine"/>
    <n v="3.2"/>
    <n v="67930"/>
    <n v="59"/>
    <n v="0.67"/>
  </r>
  <r>
    <n v="2459"/>
    <d v="2022-04-13T10:00:00"/>
    <x v="0"/>
    <s v="Female"/>
    <s v="West"/>
    <s v="General Medicine"/>
    <s v="Surgery"/>
    <s v="Emergency"/>
    <n v="2.9"/>
    <n v="39891"/>
    <n v="97"/>
    <n v="0.41"/>
  </r>
  <r>
    <n v="2460"/>
    <d v="2022-04-13T11:00:00"/>
    <x v="0"/>
    <s v="Male"/>
    <s v="East"/>
    <s v="General Medicine"/>
    <s v="Medication"/>
    <s v="Routine"/>
    <n v="4.5999999999999996"/>
    <n v="11263"/>
    <n v="93"/>
    <n v="0.13"/>
  </r>
  <r>
    <n v="2461"/>
    <d v="2022-04-13T12:00:00"/>
    <x v="1"/>
    <s v="Male"/>
    <s v="North"/>
    <s v="Neurology"/>
    <s v="Observation"/>
    <s v="Emergency"/>
    <n v="2.2999999999999998"/>
    <n v="51489"/>
    <n v="65"/>
    <n v="0.21"/>
  </r>
  <r>
    <n v="2462"/>
    <d v="2022-04-13T13:00:00"/>
    <x v="1"/>
    <s v="Female"/>
    <s v="East"/>
    <s v="Pediatrics"/>
    <s v="Surgery"/>
    <s v="Routine"/>
    <n v="4.5999999999999996"/>
    <n v="13062"/>
    <n v="51"/>
    <n v="0.12"/>
  </r>
  <r>
    <n v="2463"/>
    <d v="2022-04-13T14:00:00"/>
    <x v="2"/>
    <s v="Female"/>
    <s v="West"/>
    <s v="Cardiology"/>
    <s v="Therapy"/>
    <s v="Routine"/>
    <n v="2.5"/>
    <n v="35180"/>
    <n v="77"/>
    <n v="0.37"/>
  </r>
  <r>
    <n v="2464"/>
    <d v="2022-04-13T15:00:00"/>
    <x v="0"/>
    <s v="Male"/>
    <s v="South"/>
    <s v="Orthopedics"/>
    <s v="Observation"/>
    <s v="Routine"/>
    <n v="2.9"/>
    <n v="37514"/>
    <n v="76"/>
    <n v="0.55000000000000004"/>
  </r>
  <r>
    <n v="2465"/>
    <d v="2022-04-13T16:00:00"/>
    <x v="2"/>
    <s v="Male"/>
    <s v="West"/>
    <s v="Neurology"/>
    <s v="Therapy"/>
    <s v="Emergency"/>
    <n v="4.8"/>
    <n v="43627"/>
    <n v="79"/>
    <n v="0.43"/>
  </r>
  <r>
    <n v="2466"/>
    <d v="2022-04-13T17:00:00"/>
    <x v="3"/>
    <s v="Female"/>
    <s v="West"/>
    <s v="Cardiology"/>
    <s v="Medication"/>
    <s v="Emergency"/>
    <n v="1.7"/>
    <n v="71409"/>
    <n v="84"/>
    <n v="0.21"/>
  </r>
  <r>
    <n v="2467"/>
    <d v="2022-04-13T18:00:00"/>
    <x v="0"/>
    <s v="Male"/>
    <s v="West"/>
    <s v="Cardiology"/>
    <s v="Surgery"/>
    <s v="Routine"/>
    <n v="1.5"/>
    <n v="75754"/>
    <n v="80"/>
    <n v="0.42"/>
  </r>
  <r>
    <n v="2468"/>
    <d v="2022-04-13T19:00:00"/>
    <x v="3"/>
    <s v="Male"/>
    <s v="West"/>
    <s v="Orthopedics"/>
    <s v="Medication"/>
    <s v="Routine"/>
    <n v="4.5"/>
    <n v="65175"/>
    <n v="62"/>
    <n v="0.37"/>
  </r>
  <r>
    <n v="2469"/>
    <d v="2022-04-13T20:00:00"/>
    <x v="0"/>
    <s v="Female"/>
    <s v="West"/>
    <s v="Orthopedics"/>
    <s v="Surgery"/>
    <s v="Routine"/>
    <n v="3.9"/>
    <n v="67650"/>
    <n v="79"/>
    <n v="0.5"/>
  </r>
  <r>
    <n v="2470"/>
    <d v="2022-04-13T21:00:00"/>
    <x v="0"/>
    <s v="Female"/>
    <s v="North"/>
    <s v="General Medicine"/>
    <s v="Surgery"/>
    <s v="Routine"/>
    <n v="4.3"/>
    <n v="68122"/>
    <n v="85"/>
    <n v="0.31"/>
  </r>
  <r>
    <n v="2471"/>
    <d v="2022-04-13T22:00:00"/>
    <x v="3"/>
    <s v="Female"/>
    <s v="East"/>
    <s v="Pediatrics"/>
    <s v="Therapy"/>
    <s v="Routine"/>
    <n v="4.7"/>
    <n v="5063"/>
    <n v="66"/>
    <n v="0.38"/>
  </r>
  <r>
    <n v="2472"/>
    <d v="2022-04-13T23:00:00"/>
    <x v="1"/>
    <s v="Male"/>
    <s v="South"/>
    <s v="Neurology"/>
    <s v="Medication"/>
    <s v="Routine"/>
    <n v="4.0999999999999996"/>
    <n v="55204"/>
    <n v="79"/>
    <n v="0.34"/>
  </r>
  <r>
    <n v="2473"/>
    <d v="2022-04-14T00:00:00"/>
    <x v="1"/>
    <s v="Female"/>
    <s v="West"/>
    <s v="Pediatrics"/>
    <s v="Therapy"/>
    <s v="Routine"/>
    <n v="5.2"/>
    <n v="19071"/>
    <n v="68"/>
    <n v="0.21"/>
  </r>
  <r>
    <n v="2474"/>
    <d v="2022-04-14T01:00:00"/>
    <x v="2"/>
    <s v="Female"/>
    <s v="South"/>
    <s v="Neurology"/>
    <s v="Therapy"/>
    <s v="Routine"/>
    <n v="4.2"/>
    <n v="65183"/>
    <n v="99"/>
    <n v="0.35"/>
  </r>
  <r>
    <n v="2475"/>
    <d v="2022-04-14T02:00:00"/>
    <x v="0"/>
    <s v="Male"/>
    <s v="North"/>
    <s v="Cardiology"/>
    <s v="Therapy"/>
    <s v="Routine"/>
    <n v="0"/>
    <n v="13138"/>
    <n v="59"/>
    <n v="0.59"/>
  </r>
  <r>
    <n v="2476"/>
    <d v="2022-04-14T03:00:00"/>
    <x v="1"/>
    <s v="Female"/>
    <s v="East"/>
    <s v="Orthopedics"/>
    <s v="Medication"/>
    <s v="Emergency"/>
    <n v="0.5"/>
    <n v="51391"/>
    <n v="89"/>
    <n v="0.18"/>
  </r>
  <r>
    <n v="2477"/>
    <d v="2022-04-14T04:00:00"/>
    <x v="3"/>
    <s v="Male"/>
    <s v="West"/>
    <s v="Orthopedics"/>
    <s v="Surgery"/>
    <s v="Routine"/>
    <n v="7.9"/>
    <n v="65955"/>
    <n v="55"/>
    <n v="0.48"/>
  </r>
  <r>
    <n v="2478"/>
    <d v="2022-04-14T05:00:00"/>
    <x v="2"/>
    <s v="Male"/>
    <s v="North"/>
    <s v="Cardiology"/>
    <s v="Surgery"/>
    <s v="Emergency"/>
    <n v="4"/>
    <n v="32645"/>
    <n v="97"/>
    <n v="0.06"/>
  </r>
  <r>
    <n v="2479"/>
    <d v="2022-04-14T06:00:00"/>
    <x v="3"/>
    <s v="Male"/>
    <s v="North"/>
    <s v="Cardiology"/>
    <s v="Medication"/>
    <s v="Routine"/>
    <n v="5.9"/>
    <n v="74234"/>
    <n v="61"/>
    <n v="0.61"/>
  </r>
  <r>
    <n v="2480"/>
    <d v="2022-04-14T07:00:00"/>
    <x v="2"/>
    <s v="Male"/>
    <s v="East"/>
    <s v="Neurology"/>
    <s v="Surgery"/>
    <s v="Routine"/>
    <n v="3.3"/>
    <n v="65132"/>
    <n v="77"/>
    <n v="0.24"/>
  </r>
  <r>
    <n v="2481"/>
    <d v="2022-04-14T08:00:00"/>
    <x v="0"/>
    <s v="Male"/>
    <s v="West"/>
    <s v="Cardiology"/>
    <s v="Medication"/>
    <s v="Routine"/>
    <n v="3.9"/>
    <n v="62616"/>
    <n v="55"/>
    <n v="0.33"/>
  </r>
  <r>
    <n v="2482"/>
    <d v="2022-04-14T09:00:00"/>
    <x v="1"/>
    <s v="Male"/>
    <s v="East"/>
    <s v="Neurology"/>
    <s v="Medication"/>
    <s v="Routine"/>
    <n v="3.1"/>
    <n v="68960"/>
    <n v="59"/>
    <n v="0.23"/>
  </r>
  <r>
    <n v="2483"/>
    <d v="2022-04-14T10:00:00"/>
    <x v="1"/>
    <s v="Female"/>
    <s v="East"/>
    <s v="Pediatrics"/>
    <s v="Surgery"/>
    <s v="Routine"/>
    <n v="8.9"/>
    <n v="47816"/>
    <n v="86"/>
    <n v="7.0000000000000007E-2"/>
  </r>
  <r>
    <n v="2484"/>
    <d v="2022-04-14T11:00:00"/>
    <x v="3"/>
    <s v="Female"/>
    <s v="South"/>
    <s v="Orthopedics"/>
    <s v="Observation"/>
    <s v="Routine"/>
    <n v="4.5"/>
    <n v="58038"/>
    <n v="87"/>
    <n v="0.22"/>
  </r>
  <r>
    <n v="2485"/>
    <d v="2022-04-14T12:00:00"/>
    <x v="0"/>
    <s v="Female"/>
    <s v="South"/>
    <s v="Orthopedics"/>
    <s v="Therapy"/>
    <s v="Emergency"/>
    <n v="2.9"/>
    <n v="55201"/>
    <n v="78"/>
    <n v="0.43"/>
  </r>
  <r>
    <n v="2486"/>
    <d v="2022-04-14T13:00:00"/>
    <x v="1"/>
    <s v="Male"/>
    <s v="East"/>
    <s v="Orthopedics"/>
    <s v="Medication"/>
    <s v="Routine"/>
    <n v="0.7"/>
    <n v="54749"/>
    <n v="84"/>
    <n v="0.51"/>
  </r>
  <r>
    <n v="2487"/>
    <d v="2022-04-14T14:00:00"/>
    <x v="0"/>
    <s v="Female"/>
    <s v="South"/>
    <s v="Pediatrics"/>
    <s v="Medication"/>
    <s v="Emergency"/>
    <n v="7.9"/>
    <n v="41559"/>
    <n v="88"/>
    <n v="0.52"/>
  </r>
  <r>
    <n v="2488"/>
    <d v="2022-04-14T15:00:00"/>
    <x v="1"/>
    <s v="Male"/>
    <s v="North"/>
    <s v="Pediatrics"/>
    <s v="Observation"/>
    <s v="Routine"/>
    <n v="3.7"/>
    <n v="30149"/>
    <n v="67"/>
    <n v="0.44"/>
  </r>
  <r>
    <n v="2489"/>
    <d v="2022-04-14T16:00:00"/>
    <x v="0"/>
    <s v="Female"/>
    <s v="East"/>
    <s v="General Medicine"/>
    <s v="Medication"/>
    <s v="Routine"/>
    <n v="5.5"/>
    <n v="48263"/>
    <n v="58"/>
    <n v="0.54"/>
  </r>
  <r>
    <n v="2490"/>
    <d v="2022-04-14T17:00:00"/>
    <x v="0"/>
    <s v="Male"/>
    <s v="West"/>
    <s v="Neurology"/>
    <s v="Medication"/>
    <s v="Routine"/>
    <n v="5.7"/>
    <n v="47161"/>
    <n v="75"/>
    <n v="0.2"/>
  </r>
  <r>
    <n v="2491"/>
    <d v="2022-04-14T18:00:00"/>
    <x v="0"/>
    <s v="Female"/>
    <s v="West"/>
    <s v="Neurology"/>
    <s v="Surgery"/>
    <s v="Emergency"/>
    <n v="3.1"/>
    <n v="40265"/>
    <n v="68"/>
    <n v="0.47"/>
  </r>
  <r>
    <n v="2492"/>
    <d v="2022-04-14T19:00:00"/>
    <x v="3"/>
    <s v="Male"/>
    <s v="North"/>
    <s v="General Medicine"/>
    <s v="Surgery"/>
    <s v="Routine"/>
    <n v="5.3"/>
    <n v="72041"/>
    <n v="80"/>
    <n v="0.18"/>
  </r>
  <r>
    <n v="2493"/>
    <d v="2022-04-14T20:00:00"/>
    <x v="2"/>
    <s v="Female"/>
    <s v="West"/>
    <s v="Orthopedics"/>
    <s v="Observation"/>
    <s v="Emergency"/>
    <n v="2.8"/>
    <n v="31556"/>
    <n v="82"/>
    <n v="0.1"/>
  </r>
  <r>
    <n v="2494"/>
    <d v="2022-04-14T21:00:00"/>
    <x v="0"/>
    <s v="Male"/>
    <s v="West"/>
    <s v="Neurology"/>
    <s v="Medication"/>
    <s v="Routine"/>
    <n v="2"/>
    <n v="51570"/>
    <n v="67"/>
    <n v="0.41"/>
  </r>
  <r>
    <n v="2495"/>
    <d v="2022-04-14T22:00:00"/>
    <x v="0"/>
    <s v="Female"/>
    <s v="East"/>
    <s v="Neurology"/>
    <s v="Therapy"/>
    <s v="Emergency"/>
    <n v="6.3"/>
    <n v="78327"/>
    <n v="83"/>
    <n v="0.24"/>
  </r>
  <r>
    <n v="2496"/>
    <d v="2022-04-14T23:00:00"/>
    <x v="0"/>
    <s v="Male"/>
    <s v="North"/>
    <s v="Orthopedics"/>
    <s v="Surgery"/>
    <s v="Routine"/>
    <n v="3.7"/>
    <n v="73183"/>
    <n v="83"/>
    <n v="0.53"/>
  </r>
  <r>
    <n v="2497"/>
    <d v="2022-04-15T00:00:00"/>
    <x v="0"/>
    <s v="Female"/>
    <s v="East"/>
    <s v="Cardiology"/>
    <s v="Therapy"/>
    <s v="Routine"/>
    <n v="5"/>
    <n v="79326"/>
    <n v="84"/>
    <n v="0.22"/>
  </r>
  <r>
    <n v="2498"/>
    <d v="2022-04-15T01:00:00"/>
    <x v="1"/>
    <s v="Female"/>
    <s v="North"/>
    <s v="Cardiology"/>
    <s v="Therapy"/>
    <s v="Routine"/>
    <n v="4.8"/>
    <n v="43184"/>
    <n v="70"/>
    <n v="0.33"/>
  </r>
  <r>
    <n v="2499"/>
    <d v="2022-04-15T02:00:00"/>
    <x v="1"/>
    <s v="Female"/>
    <s v="East"/>
    <s v="General Medicine"/>
    <s v="Observation"/>
    <s v="Routine"/>
    <n v="5.3"/>
    <n v="70686"/>
    <n v="84"/>
    <n v="0.2"/>
  </r>
  <r>
    <n v="2500"/>
    <d v="2022-04-15T03:00:00"/>
    <x v="0"/>
    <s v="Male"/>
    <s v="East"/>
    <s v="Pediatrics"/>
    <s v="Observation"/>
    <s v="Routine"/>
    <n v="0.9"/>
    <n v="33741"/>
    <n v="81"/>
    <n v="0.23"/>
  </r>
  <r>
    <n v="2501"/>
    <d v="2022-04-15T04:00:00"/>
    <x v="2"/>
    <s v="Male"/>
    <s v="South"/>
    <s v="Neurology"/>
    <s v="Medication"/>
    <s v="Routine"/>
    <n v="2.8"/>
    <n v="49483"/>
    <n v="83"/>
    <n v="0.54"/>
  </r>
  <r>
    <n v="2502"/>
    <d v="2022-04-15T05:00:00"/>
    <x v="2"/>
    <s v="Male"/>
    <s v="West"/>
    <s v="Neurology"/>
    <s v="Observation"/>
    <s v="Routine"/>
    <n v="3.4"/>
    <n v="51365"/>
    <n v="95"/>
    <n v="0.43"/>
  </r>
  <r>
    <n v="2503"/>
    <d v="2022-04-15T06:00:00"/>
    <x v="0"/>
    <s v="Male"/>
    <s v="North"/>
    <s v="General Medicine"/>
    <s v="Surgery"/>
    <s v="Routine"/>
    <n v="2.2999999999999998"/>
    <n v="43483"/>
    <n v="79"/>
    <n v="0.28000000000000003"/>
  </r>
  <r>
    <n v="2504"/>
    <d v="2022-04-15T07:00:00"/>
    <x v="1"/>
    <s v="Male"/>
    <s v="West"/>
    <s v="General Medicine"/>
    <s v="Medication"/>
    <s v="Routine"/>
    <n v="4.9000000000000004"/>
    <n v="47764"/>
    <n v="68"/>
    <n v="0.57999999999999996"/>
  </r>
  <r>
    <n v="2505"/>
    <d v="2022-04-15T08:00:00"/>
    <x v="3"/>
    <s v="Female"/>
    <s v="South"/>
    <s v="Neurology"/>
    <s v="Medication"/>
    <s v="Routine"/>
    <n v="6.4"/>
    <n v="45132"/>
    <n v="62"/>
    <n v="0.36"/>
  </r>
  <r>
    <n v="2506"/>
    <d v="2022-04-15T09:00:00"/>
    <x v="3"/>
    <s v="Male"/>
    <s v="North"/>
    <s v="Orthopedics"/>
    <s v="Therapy"/>
    <s v="Routine"/>
    <n v="6.7"/>
    <n v="35352"/>
    <n v="89"/>
    <n v="0.28999999999999998"/>
  </r>
  <r>
    <n v="2507"/>
    <d v="2022-04-15T10:00:00"/>
    <x v="1"/>
    <s v="Female"/>
    <s v="South"/>
    <s v="Orthopedics"/>
    <s v="Therapy"/>
    <s v="Emergency"/>
    <n v="3.3"/>
    <n v="72128"/>
    <n v="79"/>
    <n v="0.24"/>
  </r>
  <r>
    <n v="2508"/>
    <d v="2022-04-15T11:00:00"/>
    <x v="0"/>
    <s v="Female"/>
    <s v="West"/>
    <s v="Pediatrics"/>
    <s v="Therapy"/>
    <s v="Emergency"/>
    <n v="4.5999999999999996"/>
    <n v="51351"/>
    <n v="95"/>
    <n v="0.26"/>
  </r>
  <r>
    <n v="2509"/>
    <d v="2022-04-15T12:00:00"/>
    <x v="2"/>
    <s v="Male"/>
    <s v="East"/>
    <s v="Neurology"/>
    <s v="Medication"/>
    <s v="Routine"/>
    <n v="4.9000000000000004"/>
    <n v="59029"/>
    <n v="51"/>
    <n v="0.14000000000000001"/>
  </r>
  <r>
    <n v="2510"/>
    <d v="2022-04-15T13:00:00"/>
    <x v="1"/>
    <s v="Female"/>
    <s v="South"/>
    <s v="Neurology"/>
    <s v="Observation"/>
    <s v="Emergency"/>
    <n v="5.2"/>
    <n v="58276"/>
    <n v="86"/>
    <n v="0.35"/>
  </r>
  <r>
    <n v="2511"/>
    <d v="2022-04-15T14:00:00"/>
    <x v="3"/>
    <s v="Male"/>
    <s v="South"/>
    <s v="Neurology"/>
    <s v="Observation"/>
    <s v="Routine"/>
    <n v="2.2000000000000002"/>
    <n v="56095"/>
    <n v="72"/>
    <n v="0.2"/>
  </r>
  <r>
    <n v="2512"/>
    <d v="2022-04-15T15:00:00"/>
    <x v="1"/>
    <s v="Male"/>
    <s v="East"/>
    <s v="Neurology"/>
    <s v="Observation"/>
    <s v="Routine"/>
    <n v="7.6"/>
    <n v="56856"/>
    <n v="71"/>
    <n v="0.36"/>
  </r>
  <r>
    <n v="2513"/>
    <d v="2022-04-15T16:00:00"/>
    <x v="0"/>
    <s v="Male"/>
    <s v="West"/>
    <s v="General Medicine"/>
    <s v="Medication"/>
    <s v="Routine"/>
    <n v="5.9"/>
    <n v="48892"/>
    <n v="66"/>
    <n v="0.08"/>
  </r>
  <r>
    <n v="2514"/>
    <d v="2022-04-15T17:00:00"/>
    <x v="0"/>
    <s v="Female"/>
    <s v="South"/>
    <s v="Cardiology"/>
    <s v="Medication"/>
    <s v="Emergency"/>
    <n v="5.9"/>
    <n v="83368"/>
    <n v="86"/>
    <n v="0.16"/>
  </r>
  <r>
    <n v="2515"/>
    <d v="2022-04-15T18:00:00"/>
    <x v="2"/>
    <s v="Male"/>
    <s v="West"/>
    <s v="Neurology"/>
    <s v="Medication"/>
    <s v="Routine"/>
    <n v="6.4"/>
    <n v="70215"/>
    <n v="82"/>
    <n v="0.3"/>
  </r>
  <r>
    <n v="2516"/>
    <d v="2022-04-15T19:00:00"/>
    <x v="1"/>
    <s v="Male"/>
    <s v="East"/>
    <s v="Cardiology"/>
    <s v="Medication"/>
    <s v="Emergency"/>
    <n v="5.0999999999999996"/>
    <n v="55368"/>
    <n v="61"/>
    <n v="0.67"/>
  </r>
  <r>
    <n v="2517"/>
    <d v="2022-04-15T20:00:00"/>
    <x v="3"/>
    <s v="Male"/>
    <s v="North"/>
    <s v="Orthopedics"/>
    <s v="Medication"/>
    <s v="Emergency"/>
    <n v="1.9"/>
    <n v="46059"/>
    <n v="77"/>
    <n v="0.25"/>
  </r>
  <r>
    <n v="2518"/>
    <d v="2022-04-15T21:00:00"/>
    <x v="0"/>
    <s v="Female"/>
    <s v="South"/>
    <s v="Pediatrics"/>
    <s v="Observation"/>
    <s v="Routine"/>
    <n v="3.7"/>
    <n v="52624"/>
    <n v="83"/>
    <n v="0.42"/>
  </r>
  <r>
    <n v="2519"/>
    <d v="2022-04-15T22:00:00"/>
    <x v="2"/>
    <s v="Male"/>
    <s v="West"/>
    <s v="Orthopedics"/>
    <s v="Medication"/>
    <s v="Routine"/>
    <n v="0.7"/>
    <n v="63352"/>
    <n v="77"/>
    <n v="0.27"/>
  </r>
  <r>
    <n v="2520"/>
    <d v="2022-04-15T23:00:00"/>
    <x v="2"/>
    <s v="Female"/>
    <s v="East"/>
    <s v="Neurology"/>
    <s v="Observation"/>
    <s v="Routine"/>
    <n v="4.8"/>
    <n v="84999"/>
    <n v="88"/>
    <n v="0.39"/>
  </r>
  <r>
    <n v="2521"/>
    <d v="2022-04-16T00:00:00"/>
    <x v="2"/>
    <s v="Female"/>
    <s v="East"/>
    <s v="Orthopedics"/>
    <s v="Medication"/>
    <s v="Routine"/>
    <n v="3.7"/>
    <n v="27539"/>
    <n v="72"/>
    <n v="0.33"/>
  </r>
  <r>
    <n v="2522"/>
    <d v="2022-04-16T01:00:00"/>
    <x v="3"/>
    <s v="Male"/>
    <s v="South"/>
    <s v="General Medicine"/>
    <s v="Observation"/>
    <s v="Routine"/>
    <n v="3.9"/>
    <n v="68195"/>
    <n v="48"/>
    <n v="0.47"/>
  </r>
  <r>
    <n v="2523"/>
    <d v="2022-04-16T02:00:00"/>
    <x v="0"/>
    <s v="Female"/>
    <s v="North"/>
    <s v="Cardiology"/>
    <s v="Surgery"/>
    <s v="Routine"/>
    <n v="6.4"/>
    <n v="77534"/>
    <n v="77"/>
    <n v="0.23"/>
  </r>
  <r>
    <n v="2524"/>
    <d v="2022-04-16T03:00:00"/>
    <x v="0"/>
    <s v="Female"/>
    <s v="South"/>
    <s v="Neurology"/>
    <s v="Surgery"/>
    <s v="Routine"/>
    <n v="3.1"/>
    <n v="25266"/>
    <n v="77"/>
    <n v="0.25"/>
  </r>
  <r>
    <n v="2525"/>
    <d v="2022-04-16T04:00:00"/>
    <x v="2"/>
    <s v="Male"/>
    <s v="West"/>
    <s v="General Medicine"/>
    <s v="Observation"/>
    <s v="Routine"/>
    <n v="3.5"/>
    <n v="51377"/>
    <n v="79"/>
    <n v="0.08"/>
  </r>
  <r>
    <n v="2526"/>
    <d v="2022-04-16T05:00:00"/>
    <x v="0"/>
    <s v="Male"/>
    <s v="East"/>
    <s v="Cardiology"/>
    <s v="Surgery"/>
    <s v="Routine"/>
    <n v="4"/>
    <n v="33710"/>
    <n v="88"/>
    <n v="0.1"/>
  </r>
  <r>
    <n v="2527"/>
    <d v="2022-04-16T06:00:00"/>
    <x v="3"/>
    <s v="Male"/>
    <s v="North"/>
    <s v="General Medicine"/>
    <s v="Surgery"/>
    <s v="Routine"/>
    <n v="0.3"/>
    <n v="63611"/>
    <n v="52"/>
    <n v="0.17"/>
  </r>
  <r>
    <n v="2528"/>
    <d v="2022-04-16T07:00:00"/>
    <x v="1"/>
    <s v="Female"/>
    <s v="West"/>
    <s v="Orthopedics"/>
    <s v="Observation"/>
    <s v="Routine"/>
    <n v="3.5"/>
    <n v="47833"/>
    <n v="72"/>
    <n v="0.31"/>
  </r>
  <r>
    <n v="2529"/>
    <d v="2022-04-16T08:00:00"/>
    <x v="3"/>
    <s v="Male"/>
    <s v="South"/>
    <s v="Neurology"/>
    <s v="Medication"/>
    <s v="Routine"/>
    <n v="1"/>
    <n v="52397"/>
    <n v="64"/>
    <n v="0.38"/>
  </r>
  <r>
    <n v="2530"/>
    <d v="2022-04-16T09:00:00"/>
    <x v="1"/>
    <s v="Female"/>
    <s v="East"/>
    <s v="Orthopedics"/>
    <s v="Medication"/>
    <s v="Routine"/>
    <n v="2.8"/>
    <n v="46779"/>
    <n v="61"/>
    <n v="0.33"/>
  </r>
  <r>
    <n v="2531"/>
    <d v="2022-04-16T10:00:00"/>
    <x v="2"/>
    <s v="Female"/>
    <s v="South"/>
    <s v="Pediatrics"/>
    <s v="Observation"/>
    <s v="Emergency"/>
    <n v="5.7"/>
    <n v="69403"/>
    <n v="74"/>
    <n v="0.23"/>
  </r>
  <r>
    <n v="2532"/>
    <d v="2022-04-16T11:00:00"/>
    <x v="2"/>
    <s v="Female"/>
    <s v="North"/>
    <s v="Neurology"/>
    <s v="Therapy"/>
    <s v="Routine"/>
    <n v="4.9000000000000004"/>
    <n v="59581"/>
    <n v="83"/>
    <n v="0.6"/>
  </r>
  <r>
    <n v="2533"/>
    <d v="2022-04-16T12:00:00"/>
    <x v="0"/>
    <s v="Female"/>
    <s v="North"/>
    <s v="Orthopedics"/>
    <s v="Therapy"/>
    <s v="Routine"/>
    <n v="2.8"/>
    <n v="59619"/>
    <n v="79"/>
    <n v="0.33"/>
  </r>
  <r>
    <n v="2534"/>
    <d v="2022-04-16T13:00:00"/>
    <x v="3"/>
    <s v="Female"/>
    <s v="North"/>
    <s v="Neurology"/>
    <s v="Surgery"/>
    <s v="Emergency"/>
    <n v="4.0999999999999996"/>
    <n v="58212"/>
    <n v="67"/>
    <n v="0.72"/>
  </r>
  <r>
    <n v="2535"/>
    <d v="2022-04-16T14:00:00"/>
    <x v="2"/>
    <s v="Male"/>
    <s v="North"/>
    <s v="Cardiology"/>
    <s v="Therapy"/>
    <s v="Routine"/>
    <n v="1.9"/>
    <n v="66450"/>
    <n v="73"/>
    <n v="0.06"/>
  </r>
  <r>
    <n v="2536"/>
    <d v="2022-04-16T15:00:00"/>
    <x v="2"/>
    <s v="Male"/>
    <s v="North"/>
    <s v="Neurology"/>
    <s v="Surgery"/>
    <s v="Emergency"/>
    <n v="4"/>
    <n v="49761"/>
    <n v="86"/>
    <n v="0.12"/>
  </r>
  <r>
    <n v="2537"/>
    <d v="2022-04-16T16:00:00"/>
    <x v="2"/>
    <s v="Female"/>
    <s v="South"/>
    <s v="Neurology"/>
    <s v="Medication"/>
    <s v="Routine"/>
    <n v="9.9"/>
    <n v="89015"/>
    <n v="83"/>
    <n v="0.12"/>
  </r>
  <r>
    <n v="2538"/>
    <d v="2022-04-16T17:00:00"/>
    <x v="3"/>
    <s v="Female"/>
    <s v="North"/>
    <s v="Cardiology"/>
    <s v="Observation"/>
    <s v="Emergency"/>
    <n v="7.7"/>
    <n v="30304"/>
    <n v="68"/>
    <n v="0.25"/>
  </r>
  <r>
    <n v="2539"/>
    <d v="2022-04-16T18:00:00"/>
    <x v="2"/>
    <s v="Male"/>
    <s v="North"/>
    <s v="Orthopedics"/>
    <s v="Medication"/>
    <s v="Emergency"/>
    <n v="4.0999999999999996"/>
    <n v="20482"/>
    <n v="68"/>
    <n v="0.44"/>
  </r>
  <r>
    <n v="2540"/>
    <d v="2022-04-16T19:00:00"/>
    <x v="2"/>
    <s v="Male"/>
    <s v="East"/>
    <s v="Neurology"/>
    <s v="Observation"/>
    <s v="Routine"/>
    <n v="4.3"/>
    <n v="18826"/>
    <n v="54"/>
    <n v="0.54"/>
  </r>
  <r>
    <n v="2541"/>
    <d v="2022-04-16T20:00:00"/>
    <x v="2"/>
    <s v="Female"/>
    <s v="North"/>
    <s v="General Medicine"/>
    <s v="Therapy"/>
    <s v="Routine"/>
    <n v="2"/>
    <n v="13408"/>
    <n v="70"/>
    <n v="0.2"/>
  </r>
  <r>
    <n v="2542"/>
    <d v="2022-04-16T21:00:00"/>
    <x v="2"/>
    <s v="Female"/>
    <s v="East"/>
    <s v="Neurology"/>
    <s v="Medication"/>
    <s v="Emergency"/>
    <n v="2.4"/>
    <n v="68463"/>
    <n v="54"/>
    <n v="0.03"/>
  </r>
  <r>
    <n v="2543"/>
    <d v="2022-04-16T22:00:00"/>
    <x v="2"/>
    <s v="Male"/>
    <s v="East"/>
    <s v="Orthopedics"/>
    <s v="Medication"/>
    <s v="Emergency"/>
    <n v="4.7"/>
    <n v="66027"/>
    <n v="100"/>
    <n v="0.45"/>
  </r>
  <r>
    <n v="2544"/>
    <d v="2022-04-16T23:00:00"/>
    <x v="2"/>
    <s v="Male"/>
    <s v="East"/>
    <s v="Cardiology"/>
    <s v="Surgery"/>
    <s v="Emergency"/>
    <n v="3"/>
    <n v="79156"/>
    <n v="65"/>
    <n v="0.28000000000000003"/>
  </r>
  <r>
    <n v="2545"/>
    <d v="2022-04-17T00:00:00"/>
    <x v="3"/>
    <s v="Female"/>
    <s v="South"/>
    <s v="Orthopedics"/>
    <s v="Observation"/>
    <s v="Routine"/>
    <n v="5.8"/>
    <n v="33867"/>
    <n v="88"/>
    <n v="0.04"/>
  </r>
  <r>
    <n v="2546"/>
    <d v="2022-04-17T01:00:00"/>
    <x v="0"/>
    <s v="Male"/>
    <s v="South"/>
    <s v="Pediatrics"/>
    <s v="Therapy"/>
    <s v="Emergency"/>
    <n v="7.1"/>
    <n v="69909"/>
    <n v="97"/>
    <n v="0.06"/>
  </r>
  <r>
    <n v="2547"/>
    <d v="2022-04-17T02:00:00"/>
    <x v="3"/>
    <s v="Male"/>
    <s v="West"/>
    <s v="Neurology"/>
    <s v="Medication"/>
    <s v="Routine"/>
    <n v="4.7"/>
    <n v="56136"/>
    <n v="78"/>
    <n v="0.51"/>
  </r>
  <r>
    <n v="2548"/>
    <d v="2022-04-17T03:00:00"/>
    <x v="0"/>
    <s v="Female"/>
    <s v="West"/>
    <s v="Neurology"/>
    <s v="Observation"/>
    <s v="Routine"/>
    <n v="4.2"/>
    <n v="58332"/>
    <n v="74"/>
    <n v="0.42"/>
  </r>
  <r>
    <n v="2549"/>
    <d v="2022-04-17T04:00:00"/>
    <x v="0"/>
    <s v="Female"/>
    <s v="East"/>
    <s v="Cardiology"/>
    <s v="Therapy"/>
    <s v="Routine"/>
    <n v="0.6"/>
    <n v="67512"/>
    <n v="59"/>
    <n v="0.23"/>
  </r>
  <r>
    <n v="2550"/>
    <d v="2022-04-17T05:00:00"/>
    <x v="3"/>
    <s v="Female"/>
    <s v="South"/>
    <s v="Neurology"/>
    <s v="Medication"/>
    <s v="Routine"/>
    <n v="5.5"/>
    <n v="39874"/>
    <n v="69"/>
    <n v="0.22"/>
  </r>
  <r>
    <n v="2551"/>
    <d v="2022-04-17T06:00:00"/>
    <x v="0"/>
    <s v="Male"/>
    <s v="North"/>
    <s v="General Medicine"/>
    <s v="Observation"/>
    <s v="Routine"/>
    <n v="1.7"/>
    <n v="106745"/>
    <n v="94"/>
    <n v="0.2"/>
  </r>
  <r>
    <n v="2552"/>
    <d v="2022-04-17T07:00:00"/>
    <x v="3"/>
    <s v="Female"/>
    <s v="West"/>
    <s v="General Medicine"/>
    <s v="Surgery"/>
    <s v="Routine"/>
    <n v="3.2"/>
    <n v="81638"/>
    <n v="79"/>
    <n v="0.43"/>
  </r>
  <r>
    <n v="2553"/>
    <d v="2022-04-17T08:00:00"/>
    <x v="2"/>
    <s v="Male"/>
    <s v="South"/>
    <s v="Orthopedics"/>
    <s v="Medication"/>
    <s v="Routine"/>
    <n v="5.9"/>
    <n v="44366"/>
    <n v="75"/>
    <n v="0.16"/>
  </r>
  <r>
    <n v="2554"/>
    <d v="2022-04-17T09:00:00"/>
    <x v="1"/>
    <s v="Female"/>
    <s v="North"/>
    <s v="Cardiology"/>
    <s v="Observation"/>
    <s v="Routine"/>
    <n v="6.1"/>
    <n v="33185"/>
    <n v="91"/>
    <n v="0.46"/>
  </r>
  <r>
    <n v="2555"/>
    <d v="2022-04-17T10:00:00"/>
    <x v="3"/>
    <s v="Female"/>
    <s v="North"/>
    <s v="Pediatrics"/>
    <s v="Therapy"/>
    <s v="Emergency"/>
    <n v="3.1"/>
    <n v="53242"/>
    <n v="83"/>
    <n v="0.2"/>
  </r>
  <r>
    <n v="2556"/>
    <d v="2022-04-17T11:00:00"/>
    <x v="1"/>
    <s v="Male"/>
    <s v="South"/>
    <s v="Orthopedics"/>
    <s v="Therapy"/>
    <s v="Routine"/>
    <n v="3.2"/>
    <n v="58645"/>
    <n v="73"/>
    <n v="0.23"/>
  </r>
  <r>
    <n v="2557"/>
    <d v="2022-04-17T12:00:00"/>
    <x v="0"/>
    <s v="Male"/>
    <s v="West"/>
    <s v="Cardiology"/>
    <s v="Surgery"/>
    <s v="Routine"/>
    <n v="2.6"/>
    <n v="76312"/>
    <n v="78"/>
    <n v="0.32"/>
  </r>
  <r>
    <n v="2558"/>
    <d v="2022-04-17T13:00:00"/>
    <x v="0"/>
    <s v="Female"/>
    <s v="South"/>
    <s v="Cardiology"/>
    <s v="Medication"/>
    <s v="Routine"/>
    <n v="1.6"/>
    <n v="31626"/>
    <n v="66"/>
    <n v="0.28000000000000003"/>
  </r>
  <r>
    <n v="2559"/>
    <d v="2022-04-17T14:00:00"/>
    <x v="3"/>
    <s v="Female"/>
    <s v="West"/>
    <s v="Orthopedics"/>
    <s v="Surgery"/>
    <s v="Routine"/>
    <n v="2.7"/>
    <n v="60710"/>
    <n v="68"/>
    <n v="0.13"/>
  </r>
  <r>
    <n v="2560"/>
    <d v="2022-04-17T15:00:00"/>
    <x v="0"/>
    <s v="Male"/>
    <s v="East"/>
    <s v="Orthopedics"/>
    <s v="Observation"/>
    <s v="Routine"/>
    <n v="0.8"/>
    <n v="24420"/>
    <n v="73"/>
    <n v="0.08"/>
  </r>
  <r>
    <n v="2561"/>
    <d v="2022-04-17T16:00:00"/>
    <x v="2"/>
    <s v="Female"/>
    <s v="South"/>
    <s v="Neurology"/>
    <s v="Therapy"/>
    <s v="Routine"/>
    <n v="5.4"/>
    <n v="63727"/>
    <n v="82"/>
    <n v="0.12"/>
  </r>
  <r>
    <n v="2562"/>
    <d v="2022-04-17T17:00:00"/>
    <x v="2"/>
    <s v="Male"/>
    <s v="South"/>
    <s v="Pediatrics"/>
    <s v="Surgery"/>
    <s v="Routine"/>
    <n v="4.8"/>
    <n v="52850"/>
    <n v="60"/>
    <n v="0.33"/>
  </r>
  <r>
    <n v="2563"/>
    <d v="2022-04-17T18:00:00"/>
    <x v="3"/>
    <s v="Male"/>
    <s v="West"/>
    <s v="General Medicine"/>
    <s v="Medication"/>
    <s v="Emergency"/>
    <n v="5.0999999999999996"/>
    <n v="93734"/>
    <n v="76"/>
    <n v="0.06"/>
  </r>
  <r>
    <n v="2564"/>
    <d v="2022-04-17T19:00:00"/>
    <x v="3"/>
    <s v="Female"/>
    <s v="West"/>
    <s v="Neurology"/>
    <s v="Observation"/>
    <s v="Routine"/>
    <n v="2.1"/>
    <n v="24080"/>
    <n v="70"/>
    <n v="0.16"/>
  </r>
  <r>
    <n v="2565"/>
    <d v="2022-04-17T20:00:00"/>
    <x v="0"/>
    <s v="Male"/>
    <s v="South"/>
    <s v="Cardiology"/>
    <s v="Medication"/>
    <s v="Routine"/>
    <n v="1.6"/>
    <n v="82412"/>
    <n v="64"/>
    <n v="0.24"/>
  </r>
  <r>
    <n v="2566"/>
    <d v="2022-04-17T21:00:00"/>
    <x v="0"/>
    <s v="Male"/>
    <s v="North"/>
    <s v="Pediatrics"/>
    <s v="Surgery"/>
    <s v="Routine"/>
    <n v="4.0999999999999996"/>
    <n v="20923"/>
    <n v="70"/>
    <n v="0.33"/>
  </r>
  <r>
    <n v="2567"/>
    <d v="2022-04-17T22:00:00"/>
    <x v="3"/>
    <s v="Male"/>
    <s v="North"/>
    <s v="Pediatrics"/>
    <s v="Therapy"/>
    <s v="Routine"/>
    <n v="4.0999999999999996"/>
    <n v="28456"/>
    <n v="47"/>
    <n v="7.0000000000000007E-2"/>
  </r>
  <r>
    <n v="2568"/>
    <d v="2022-04-17T23:00:00"/>
    <x v="0"/>
    <s v="Female"/>
    <s v="North"/>
    <s v="Orthopedics"/>
    <s v="Therapy"/>
    <s v="Routine"/>
    <n v="3.7"/>
    <n v="21458"/>
    <n v="66"/>
    <n v="0.05"/>
  </r>
  <r>
    <n v="2569"/>
    <d v="2022-04-18T00:00:00"/>
    <x v="2"/>
    <s v="Male"/>
    <s v="East"/>
    <s v="Pediatrics"/>
    <s v="Surgery"/>
    <s v="Routine"/>
    <n v="3.4"/>
    <n v="60007"/>
    <n v="62"/>
    <n v="7.0000000000000007E-2"/>
  </r>
  <r>
    <n v="2570"/>
    <d v="2022-04-18T01:00:00"/>
    <x v="1"/>
    <s v="Female"/>
    <s v="East"/>
    <s v="Pediatrics"/>
    <s v="Medication"/>
    <s v="Routine"/>
    <n v="7.4"/>
    <n v="31526"/>
    <n v="72"/>
    <n v="0.16"/>
  </r>
  <r>
    <n v="2571"/>
    <d v="2022-04-18T02:00:00"/>
    <x v="0"/>
    <s v="Female"/>
    <s v="West"/>
    <s v="Cardiology"/>
    <s v="Medication"/>
    <s v="Routine"/>
    <n v="4.9000000000000004"/>
    <n v="28033"/>
    <n v="48"/>
    <n v="0.09"/>
  </r>
  <r>
    <n v="2572"/>
    <d v="2022-04-18T03:00:00"/>
    <x v="1"/>
    <s v="Female"/>
    <s v="East"/>
    <s v="Neurology"/>
    <s v="Medication"/>
    <s v="Routine"/>
    <n v="7.9"/>
    <n v="59055"/>
    <n v="77"/>
    <n v="0.25"/>
  </r>
  <r>
    <n v="2573"/>
    <d v="2022-04-18T04:00:00"/>
    <x v="0"/>
    <s v="Male"/>
    <s v="North"/>
    <s v="Pediatrics"/>
    <s v="Medication"/>
    <s v="Routine"/>
    <n v="6.5"/>
    <n v="64036"/>
    <n v="86"/>
    <n v="0.37"/>
  </r>
  <r>
    <n v="2574"/>
    <d v="2022-04-18T05:00:00"/>
    <x v="0"/>
    <s v="Male"/>
    <s v="South"/>
    <s v="Orthopedics"/>
    <s v="Therapy"/>
    <s v="Emergency"/>
    <n v="7.4"/>
    <n v="55797"/>
    <n v="74"/>
    <n v="0.3"/>
  </r>
  <r>
    <n v="2575"/>
    <d v="2022-04-18T06:00:00"/>
    <x v="3"/>
    <s v="Female"/>
    <s v="East"/>
    <s v="Neurology"/>
    <s v="Medication"/>
    <s v="Routine"/>
    <n v="1.9"/>
    <n v="51756"/>
    <n v="81"/>
    <n v="0.08"/>
  </r>
  <r>
    <n v="2576"/>
    <d v="2022-04-18T07:00:00"/>
    <x v="2"/>
    <s v="Female"/>
    <s v="East"/>
    <s v="Orthopedics"/>
    <s v="Surgery"/>
    <s v="Routine"/>
    <n v="5.2"/>
    <n v="91578"/>
    <n v="69"/>
    <n v="0.56000000000000005"/>
  </r>
  <r>
    <n v="2577"/>
    <d v="2022-04-18T08:00:00"/>
    <x v="1"/>
    <s v="Male"/>
    <s v="North"/>
    <s v="Pediatrics"/>
    <s v="Surgery"/>
    <s v="Routine"/>
    <n v="3.1"/>
    <n v="57917"/>
    <n v="56"/>
    <n v="0.12"/>
  </r>
  <r>
    <n v="2578"/>
    <d v="2022-04-18T09:00:00"/>
    <x v="2"/>
    <s v="Female"/>
    <s v="East"/>
    <s v="Neurology"/>
    <s v="Surgery"/>
    <s v="Emergency"/>
    <n v="0.7"/>
    <n v="71114"/>
    <n v="75"/>
    <n v="0.18"/>
  </r>
  <r>
    <n v="2579"/>
    <d v="2022-04-18T10:00:00"/>
    <x v="0"/>
    <s v="Female"/>
    <s v="West"/>
    <s v="Pediatrics"/>
    <s v="Surgery"/>
    <s v="Emergency"/>
    <n v="7"/>
    <n v="57858"/>
    <n v="83"/>
    <n v="0.41"/>
  </r>
  <r>
    <n v="2580"/>
    <d v="2022-04-18T11:00:00"/>
    <x v="2"/>
    <s v="Male"/>
    <s v="South"/>
    <s v="Cardiology"/>
    <s v="Medication"/>
    <s v="Routine"/>
    <n v="3.4"/>
    <n v="33042"/>
    <n v="59"/>
    <n v="0.21"/>
  </r>
  <r>
    <n v="2581"/>
    <d v="2022-04-18T12:00:00"/>
    <x v="3"/>
    <s v="Female"/>
    <s v="North"/>
    <s v="Neurology"/>
    <s v="Therapy"/>
    <s v="Emergency"/>
    <n v="1.9"/>
    <n v="65998"/>
    <n v="69"/>
    <n v="0.52"/>
  </r>
  <r>
    <n v="2582"/>
    <d v="2022-04-18T13:00:00"/>
    <x v="1"/>
    <s v="Male"/>
    <s v="West"/>
    <s v="Orthopedics"/>
    <s v="Observation"/>
    <s v="Routine"/>
    <n v="3.2"/>
    <n v="41884"/>
    <n v="72"/>
    <n v="0.48"/>
  </r>
  <r>
    <n v="2583"/>
    <d v="2022-04-18T14:00:00"/>
    <x v="0"/>
    <s v="Male"/>
    <s v="North"/>
    <s v="Cardiology"/>
    <s v="Medication"/>
    <s v="Emergency"/>
    <n v="2.4"/>
    <n v="53180"/>
    <n v="100"/>
    <n v="0.42"/>
  </r>
  <r>
    <n v="2584"/>
    <d v="2022-04-18T15:00:00"/>
    <x v="0"/>
    <s v="Female"/>
    <s v="West"/>
    <s v="General Medicine"/>
    <s v="Observation"/>
    <s v="Routine"/>
    <n v="2.6"/>
    <n v="61108"/>
    <n v="78"/>
    <n v="0.49"/>
  </r>
  <r>
    <n v="2585"/>
    <d v="2022-04-18T16:00:00"/>
    <x v="0"/>
    <s v="Male"/>
    <s v="South"/>
    <s v="Orthopedics"/>
    <s v="Therapy"/>
    <s v="Routine"/>
    <n v="3.6"/>
    <n v="16172"/>
    <n v="52"/>
    <n v="0.28999999999999998"/>
  </r>
  <r>
    <n v="2586"/>
    <d v="2022-04-18T17:00:00"/>
    <x v="2"/>
    <s v="Male"/>
    <s v="South"/>
    <s v="Pediatrics"/>
    <s v="Medication"/>
    <s v="Routine"/>
    <n v="7.5"/>
    <n v="22810"/>
    <n v="49"/>
    <n v="0.47"/>
  </r>
  <r>
    <n v="2587"/>
    <d v="2022-04-18T18:00:00"/>
    <x v="3"/>
    <s v="Male"/>
    <s v="West"/>
    <s v="Orthopedics"/>
    <s v="Observation"/>
    <s v="Routine"/>
    <n v="2.7"/>
    <n v="73189"/>
    <n v="84"/>
    <n v="0.16"/>
  </r>
  <r>
    <n v="2588"/>
    <d v="2022-04-18T19:00:00"/>
    <x v="2"/>
    <s v="Female"/>
    <s v="West"/>
    <s v="General Medicine"/>
    <s v="Therapy"/>
    <s v="Routine"/>
    <n v="7.3"/>
    <n v="41725"/>
    <n v="100"/>
    <n v="0.27"/>
  </r>
  <r>
    <n v="2589"/>
    <d v="2022-04-18T20:00:00"/>
    <x v="3"/>
    <s v="Female"/>
    <s v="West"/>
    <s v="Orthopedics"/>
    <s v="Observation"/>
    <s v="Routine"/>
    <n v="5.7"/>
    <n v="42674"/>
    <n v="72"/>
    <n v="0.17"/>
  </r>
  <r>
    <n v="2590"/>
    <d v="2022-04-18T21:00:00"/>
    <x v="2"/>
    <s v="Female"/>
    <s v="West"/>
    <s v="Cardiology"/>
    <s v="Surgery"/>
    <s v="Routine"/>
    <n v="4.8"/>
    <n v="58329"/>
    <n v="71"/>
    <n v="0.56999999999999995"/>
  </r>
  <r>
    <n v="2591"/>
    <d v="2022-04-18T22:00:00"/>
    <x v="2"/>
    <s v="Male"/>
    <s v="West"/>
    <s v="Orthopedics"/>
    <s v="Surgery"/>
    <s v="Routine"/>
    <n v="5.5"/>
    <n v="47287"/>
    <n v="80"/>
    <n v="0.62"/>
  </r>
  <r>
    <n v="2592"/>
    <d v="2022-04-18T23:00:00"/>
    <x v="2"/>
    <s v="Male"/>
    <s v="West"/>
    <s v="Neurology"/>
    <s v="Therapy"/>
    <s v="Routine"/>
    <n v="4"/>
    <n v="63352"/>
    <n v="65"/>
    <n v="0.14000000000000001"/>
  </r>
  <r>
    <n v="2593"/>
    <d v="2022-04-19T00:00:00"/>
    <x v="0"/>
    <s v="Female"/>
    <s v="South"/>
    <s v="General Medicine"/>
    <s v="Therapy"/>
    <s v="Emergency"/>
    <n v="6.6"/>
    <n v="53978"/>
    <n v="44"/>
    <n v="0.44"/>
  </r>
  <r>
    <n v="2594"/>
    <d v="2022-04-19T01:00:00"/>
    <x v="0"/>
    <s v="Female"/>
    <s v="West"/>
    <s v="Orthopedics"/>
    <s v="Observation"/>
    <s v="Emergency"/>
    <n v="5.0999999999999996"/>
    <n v="58972"/>
    <n v="87"/>
    <n v="0.12"/>
  </r>
  <r>
    <n v="2595"/>
    <d v="2022-04-19T02:00:00"/>
    <x v="3"/>
    <s v="Male"/>
    <s v="East"/>
    <s v="General Medicine"/>
    <s v="Therapy"/>
    <s v="Emergency"/>
    <n v="0.7"/>
    <n v="40963"/>
    <n v="68"/>
    <n v="0.27"/>
  </r>
  <r>
    <n v="2596"/>
    <d v="2022-04-19T03:00:00"/>
    <x v="2"/>
    <s v="Female"/>
    <s v="South"/>
    <s v="Cardiology"/>
    <s v="Surgery"/>
    <s v="Emergency"/>
    <n v="4.5999999999999996"/>
    <n v="58872"/>
    <n v="88"/>
    <n v="0.66"/>
  </r>
  <r>
    <n v="2597"/>
    <d v="2022-04-19T04:00:00"/>
    <x v="0"/>
    <s v="Female"/>
    <s v="North"/>
    <s v="Neurology"/>
    <s v="Surgery"/>
    <s v="Routine"/>
    <n v="5.6"/>
    <n v="77102"/>
    <n v="66"/>
    <n v="0.11"/>
  </r>
  <r>
    <n v="2598"/>
    <d v="2022-04-19T05:00:00"/>
    <x v="0"/>
    <s v="Female"/>
    <s v="South"/>
    <s v="Pediatrics"/>
    <s v="Medication"/>
    <s v="Routine"/>
    <n v="3.4"/>
    <n v="43645"/>
    <n v="76"/>
    <n v="0.16"/>
  </r>
  <r>
    <n v="2599"/>
    <d v="2022-04-19T06:00:00"/>
    <x v="0"/>
    <s v="Female"/>
    <s v="North"/>
    <s v="Orthopedics"/>
    <s v="Observation"/>
    <s v="Routine"/>
    <n v="4.3"/>
    <n v="73306"/>
    <n v="85"/>
    <n v="0.42"/>
  </r>
  <r>
    <n v="2600"/>
    <d v="2022-04-19T07:00:00"/>
    <x v="3"/>
    <s v="Female"/>
    <s v="North"/>
    <s v="Cardiology"/>
    <s v="Therapy"/>
    <s v="Routine"/>
    <n v="2.8"/>
    <n v="53969"/>
    <n v="88"/>
    <n v="0.51"/>
  </r>
  <r>
    <n v="2601"/>
    <d v="2022-04-19T08:00:00"/>
    <x v="2"/>
    <s v="Male"/>
    <s v="East"/>
    <s v="General Medicine"/>
    <s v="Therapy"/>
    <s v="Routine"/>
    <n v="1.2"/>
    <n v="69690"/>
    <n v="78"/>
    <n v="0.63"/>
  </r>
  <r>
    <n v="2602"/>
    <d v="2022-04-19T09:00:00"/>
    <x v="3"/>
    <s v="Female"/>
    <s v="West"/>
    <s v="General Medicine"/>
    <s v="Therapy"/>
    <s v="Emergency"/>
    <n v="0.9"/>
    <n v="57575"/>
    <n v="77"/>
    <n v="0.13"/>
  </r>
  <r>
    <n v="2603"/>
    <d v="2022-04-19T10:00:00"/>
    <x v="2"/>
    <s v="Female"/>
    <s v="West"/>
    <s v="Cardiology"/>
    <s v="Observation"/>
    <s v="Routine"/>
    <n v="0.9"/>
    <n v="54332"/>
    <n v="82"/>
    <n v="0.62"/>
  </r>
  <r>
    <n v="2604"/>
    <d v="2022-04-19T11:00:00"/>
    <x v="0"/>
    <s v="Male"/>
    <s v="South"/>
    <s v="Orthopedics"/>
    <s v="Surgery"/>
    <s v="Emergency"/>
    <n v="5.3"/>
    <n v="61995"/>
    <n v="81"/>
    <n v="0.41"/>
  </r>
  <r>
    <n v="2605"/>
    <d v="2022-04-19T12:00:00"/>
    <x v="3"/>
    <s v="Male"/>
    <s v="West"/>
    <s v="Pediatrics"/>
    <s v="Therapy"/>
    <s v="Routine"/>
    <n v="1"/>
    <n v="79272"/>
    <n v="60"/>
    <n v="0.17"/>
  </r>
  <r>
    <n v="2606"/>
    <d v="2022-04-19T13:00:00"/>
    <x v="0"/>
    <s v="Male"/>
    <s v="East"/>
    <s v="Orthopedics"/>
    <s v="Therapy"/>
    <s v="Emergency"/>
    <n v="2.7"/>
    <n v="59722"/>
    <n v="60"/>
    <n v="0.14000000000000001"/>
  </r>
  <r>
    <n v="2607"/>
    <d v="2022-04-19T14:00:00"/>
    <x v="3"/>
    <s v="Male"/>
    <s v="South"/>
    <s v="Neurology"/>
    <s v="Surgery"/>
    <s v="Routine"/>
    <n v="2.5"/>
    <n v="64571"/>
    <n v="50"/>
    <n v="0.27"/>
  </r>
  <r>
    <n v="2608"/>
    <d v="2022-04-19T15:00:00"/>
    <x v="0"/>
    <s v="Female"/>
    <s v="South"/>
    <s v="Orthopedics"/>
    <s v="Therapy"/>
    <s v="Routine"/>
    <n v="3.4"/>
    <n v="47630"/>
    <n v="84"/>
    <n v="0.26"/>
  </r>
  <r>
    <n v="2609"/>
    <d v="2022-04-19T16:00:00"/>
    <x v="2"/>
    <s v="Female"/>
    <s v="South"/>
    <s v="Neurology"/>
    <s v="Medication"/>
    <s v="Emergency"/>
    <n v="0.3"/>
    <n v="86418"/>
    <n v="70"/>
    <n v="0.23"/>
  </r>
  <r>
    <n v="2610"/>
    <d v="2022-04-19T17:00:00"/>
    <x v="3"/>
    <s v="Female"/>
    <s v="West"/>
    <s v="General Medicine"/>
    <s v="Surgery"/>
    <s v="Routine"/>
    <n v="4.8"/>
    <n v="67807"/>
    <n v="85"/>
    <n v="0.18"/>
  </r>
  <r>
    <n v="2611"/>
    <d v="2022-04-19T18:00:00"/>
    <x v="2"/>
    <s v="Female"/>
    <s v="West"/>
    <s v="Neurology"/>
    <s v="Surgery"/>
    <s v="Routine"/>
    <n v="1.5"/>
    <n v="56554"/>
    <n v="80"/>
    <n v="0.12"/>
  </r>
  <r>
    <n v="2612"/>
    <d v="2022-04-19T19:00:00"/>
    <x v="3"/>
    <s v="Male"/>
    <s v="West"/>
    <s v="Pediatrics"/>
    <s v="Surgery"/>
    <s v="Routine"/>
    <n v="6.3"/>
    <n v="52547"/>
    <n v="63"/>
    <n v="0.13"/>
  </r>
  <r>
    <n v="2613"/>
    <d v="2022-04-19T20:00:00"/>
    <x v="3"/>
    <s v="Male"/>
    <s v="South"/>
    <s v="Cardiology"/>
    <s v="Medication"/>
    <s v="Routine"/>
    <n v="2.8"/>
    <n v="74558"/>
    <n v="74"/>
    <n v="0.21"/>
  </r>
  <r>
    <n v="2614"/>
    <d v="2022-04-19T21:00:00"/>
    <x v="2"/>
    <s v="Female"/>
    <s v="South"/>
    <s v="Neurology"/>
    <s v="Surgery"/>
    <s v="Routine"/>
    <n v="3.8"/>
    <n v="42876"/>
    <n v="70"/>
    <n v="0.27"/>
  </r>
  <r>
    <n v="2615"/>
    <d v="2022-04-19T22:00:00"/>
    <x v="0"/>
    <s v="Female"/>
    <s v="North"/>
    <s v="Orthopedics"/>
    <s v="Observation"/>
    <s v="Routine"/>
    <n v="4"/>
    <n v="19342"/>
    <n v="68"/>
    <n v="0.33"/>
  </r>
  <r>
    <n v="2616"/>
    <d v="2022-04-19T23:00:00"/>
    <x v="3"/>
    <s v="Female"/>
    <s v="North"/>
    <s v="Neurology"/>
    <s v="Observation"/>
    <s v="Routine"/>
    <n v="4.5"/>
    <n v="56448"/>
    <n v="86"/>
    <n v="0.23"/>
  </r>
  <r>
    <n v="2617"/>
    <d v="2022-04-20T00:00:00"/>
    <x v="0"/>
    <s v="Female"/>
    <s v="West"/>
    <s v="General Medicine"/>
    <s v="Observation"/>
    <s v="Routine"/>
    <n v="4.0999999999999996"/>
    <n v="78800"/>
    <n v="100"/>
    <n v="0.16"/>
  </r>
  <r>
    <n v="2618"/>
    <d v="2022-04-20T01:00:00"/>
    <x v="0"/>
    <s v="Male"/>
    <s v="South"/>
    <s v="Neurology"/>
    <s v="Surgery"/>
    <s v="Routine"/>
    <n v="3.1"/>
    <n v="86826"/>
    <n v="88"/>
    <n v="0.2"/>
  </r>
  <r>
    <n v="2619"/>
    <d v="2022-04-20T02:00:00"/>
    <x v="2"/>
    <s v="Female"/>
    <s v="West"/>
    <s v="Pediatrics"/>
    <s v="Surgery"/>
    <s v="Emergency"/>
    <n v="4.7"/>
    <n v="52854"/>
    <n v="75"/>
    <n v="7.0000000000000007E-2"/>
  </r>
  <r>
    <n v="2620"/>
    <d v="2022-04-20T03:00:00"/>
    <x v="0"/>
    <s v="Male"/>
    <s v="West"/>
    <s v="Neurology"/>
    <s v="Surgery"/>
    <s v="Emergency"/>
    <n v="4.9000000000000004"/>
    <n v="55872"/>
    <n v="90"/>
    <n v="0.3"/>
  </r>
  <r>
    <n v="2621"/>
    <d v="2022-04-20T04:00:00"/>
    <x v="2"/>
    <s v="Male"/>
    <s v="North"/>
    <s v="Pediatrics"/>
    <s v="Medication"/>
    <s v="Routine"/>
    <n v="2.5"/>
    <n v="65391"/>
    <n v="96"/>
    <n v="0.14000000000000001"/>
  </r>
  <r>
    <n v="2622"/>
    <d v="2022-04-20T05:00:00"/>
    <x v="1"/>
    <s v="Male"/>
    <s v="East"/>
    <s v="Orthopedics"/>
    <s v="Observation"/>
    <s v="Routine"/>
    <n v="4.9000000000000004"/>
    <n v="49713"/>
    <n v="58"/>
    <n v="0.09"/>
  </r>
  <r>
    <n v="2623"/>
    <d v="2022-04-20T06:00:00"/>
    <x v="0"/>
    <s v="Male"/>
    <s v="West"/>
    <s v="General Medicine"/>
    <s v="Therapy"/>
    <s v="Routine"/>
    <n v="6.4"/>
    <n v="65328"/>
    <n v="90"/>
    <n v="0.47"/>
  </r>
  <r>
    <n v="2624"/>
    <d v="2022-04-20T07:00:00"/>
    <x v="1"/>
    <s v="Female"/>
    <s v="East"/>
    <s v="Cardiology"/>
    <s v="Therapy"/>
    <s v="Emergency"/>
    <n v="5.4"/>
    <n v="53292"/>
    <n v="84"/>
    <n v="0.31"/>
  </r>
  <r>
    <n v="2625"/>
    <d v="2022-04-20T08:00:00"/>
    <x v="0"/>
    <s v="Female"/>
    <s v="East"/>
    <s v="Orthopedics"/>
    <s v="Surgery"/>
    <s v="Emergency"/>
    <n v="5.9"/>
    <n v="75227"/>
    <n v="89"/>
    <n v="0.35"/>
  </r>
  <r>
    <n v="2626"/>
    <d v="2022-04-20T09:00:00"/>
    <x v="1"/>
    <s v="Female"/>
    <s v="South"/>
    <s v="Orthopedics"/>
    <s v="Medication"/>
    <s v="Emergency"/>
    <n v="4.3"/>
    <n v="69460"/>
    <n v="85"/>
    <n v="0.33"/>
  </r>
  <r>
    <n v="2627"/>
    <d v="2022-04-20T10:00:00"/>
    <x v="3"/>
    <s v="Female"/>
    <s v="South"/>
    <s v="Cardiology"/>
    <s v="Surgery"/>
    <s v="Routine"/>
    <n v="2.1"/>
    <n v="71205"/>
    <n v="72"/>
    <n v="0.61"/>
  </r>
  <r>
    <n v="2628"/>
    <d v="2022-04-20T11:00:00"/>
    <x v="2"/>
    <s v="Male"/>
    <s v="West"/>
    <s v="Neurology"/>
    <s v="Therapy"/>
    <s v="Routine"/>
    <n v="2.4"/>
    <n v="50894"/>
    <n v="99"/>
    <n v="0.28000000000000003"/>
  </r>
  <r>
    <n v="2629"/>
    <d v="2022-04-20T12:00:00"/>
    <x v="0"/>
    <s v="Male"/>
    <s v="North"/>
    <s v="Neurology"/>
    <s v="Observation"/>
    <s v="Routine"/>
    <n v="4.5999999999999996"/>
    <n v="93519"/>
    <n v="79"/>
    <n v="7.0000000000000007E-2"/>
  </r>
  <r>
    <n v="2630"/>
    <d v="2022-04-20T13:00:00"/>
    <x v="0"/>
    <s v="Male"/>
    <s v="North"/>
    <s v="Neurology"/>
    <s v="Therapy"/>
    <s v="Routine"/>
    <n v="5.9"/>
    <n v="64678"/>
    <n v="70"/>
    <n v="0.32"/>
  </r>
  <r>
    <n v="2631"/>
    <d v="2022-04-20T14:00:00"/>
    <x v="2"/>
    <s v="Female"/>
    <s v="West"/>
    <s v="General Medicine"/>
    <s v="Observation"/>
    <s v="Routine"/>
    <n v="9.6"/>
    <n v="59946"/>
    <n v="81"/>
    <n v="0.05"/>
  </r>
  <r>
    <n v="2632"/>
    <d v="2022-04-20T15:00:00"/>
    <x v="2"/>
    <s v="Male"/>
    <s v="West"/>
    <s v="Orthopedics"/>
    <s v="Observation"/>
    <s v="Routine"/>
    <n v="6"/>
    <n v="39781"/>
    <n v="87"/>
    <n v="0.31"/>
  </r>
  <r>
    <n v="2633"/>
    <d v="2022-04-20T16:00:00"/>
    <x v="3"/>
    <s v="Male"/>
    <s v="North"/>
    <s v="Pediatrics"/>
    <s v="Medication"/>
    <s v="Emergency"/>
    <n v="1.7"/>
    <n v="53059"/>
    <n v="76"/>
    <n v="0.16"/>
  </r>
  <r>
    <n v="2634"/>
    <d v="2022-04-20T17:00:00"/>
    <x v="3"/>
    <s v="Male"/>
    <s v="East"/>
    <s v="Cardiology"/>
    <s v="Therapy"/>
    <s v="Routine"/>
    <n v="2.5"/>
    <n v="57288"/>
    <n v="80"/>
    <n v="0.19"/>
  </r>
  <r>
    <n v="2635"/>
    <d v="2022-04-20T18:00:00"/>
    <x v="2"/>
    <s v="Male"/>
    <s v="West"/>
    <s v="Orthopedics"/>
    <s v="Surgery"/>
    <s v="Emergency"/>
    <n v="8.6"/>
    <n v="39246"/>
    <n v="76"/>
    <n v="0.22"/>
  </r>
  <r>
    <n v="2636"/>
    <d v="2022-04-20T19:00:00"/>
    <x v="2"/>
    <s v="Female"/>
    <s v="East"/>
    <s v="Neurology"/>
    <s v="Medication"/>
    <s v="Routine"/>
    <n v="3.6"/>
    <n v="49154"/>
    <n v="67"/>
    <n v="0.42"/>
  </r>
  <r>
    <n v="2637"/>
    <d v="2022-04-20T20:00:00"/>
    <x v="1"/>
    <s v="Male"/>
    <s v="West"/>
    <s v="Cardiology"/>
    <s v="Observation"/>
    <s v="Emergency"/>
    <n v="4.0999999999999996"/>
    <n v="51684"/>
    <n v="65"/>
    <n v="0.16"/>
  </r>
  <r>
    <n v="2638"/>
    <d v="2022-04-20T21:00:00"/>
    <x v="2"/>
    <s v="Male"/>
    <s v="West"/>
    <s v="Pediatrics"/>
    <s v="Therapy"/>
    <s v="Emergency"/>
    <n v="2.1"/>
    <n v="56118"/>
    <n v="58"/>
    <n v="0.11"/>
  </r>
  <r>
    <n v="2639"/>
    <d v="2022-04-20T22:00:00"/>
    <x v="1"/>
    <s v="Female"/>
    <s v="East"/>
    <s v="Orthopedics"/>
    <s v="Surgery"/>
    <s v="Emergency"/>
    <n v="7.1"/>
    <n v="19746"/>
    <n v="93"/>
    <n v="0.52"/>
  </r>
  <r>
    <n v="2640"/>
    <d v="2022-04-20T23:00:00"/>
    <x v="2"/>
    <s v="Female"/>
    <s v="East"/>
    <s v="Orthopedics"/>
    <s v="Medication"/>
    <s v="Emergency"/>
    <n v="5"/>
    <n v="52295"/>
    <n v="72"/>
    <n v="0.31"/>
  </r>
  <r>
    <n v="2641"/>
    <d v="2022-04-21T00:00:00"/>
    <x v="0"/>
    <s v="Female"/>
    <s v="North"/>
    <s v="General Medicine"/>
    <s v="Surgery"/>
    <s v="Emergency"/>
    <n v="2.5"/>
    <n v="47453"/>
    <n v="34"/>
    <n v="0.23"/>
  </r>
  <r>
    <n v="2642"/>
    <d v="2022-04-21T01:00:00"/>
    <x v="3"/>
    <s v="Male"/>
    <s v="West"/>
    <s v="Orthopedics"/>
    <s v="Therapy"/>
    <s v="Routine"/>
    <n v="2"/>
    <n v="54582"/>
    <n v="80"/>
    <n v="0.3"/>
  </r>
  <r>
    <n v="2643"/>
    <d v="2022-04-21T02:00:00"/>
    <x v="2"/>
    <s v="Male"/>
    <s v="South"/>
    <s v="Orthopedics"/>
    <s v="Surgery"/>
    <s v="Routine"/>
    <n v="4.5999999999999996"/>
    <n v="75706"/>
    <n v="80"/>
    <n v="0.21"/>
  </r>
  <r>
    <n v="2644"/>
    <d v="2022-04-21T03:00:00"/>
    <x v="2"/>
    <s v="Male"/>
    <s v="South"/>
    <s v="Pediatrics"/>
    <s v="Medication"/>
    <s v="Routine"/>
    <n v="4.0999999999999996"/>
    <n v="96048"/>
    <n v="53"/>
    <n v="0.11"/>
  </r>
  <r>
    <n v="2645"/>
    <d v="2022-04-21T04:00:00"/>
    <x v="3"/>
    <s v="Male"/>
    <s v="West"/>
    <s v="Pediatrics"/>
    <s v="Surgery"/>
    <s v="Emergency"/>
    <n v="5.7"/>
    <n v="68568"/>
    <n v="65"/>
    <n v="0.28999999999999998"/>
  </r>
  <r>
    <n v="2646"/>
    <d v="2022-04-21T05:00:00"/>
    <x v="0"/>
    <s v="Female"/>
    <s v="West"/>
    <s v="Cardiology"/>
    <s v="Therapy"/>
    <s v="Emergency"/>
    <n v="5.0999999999999996"/>
    <n v="30312"/>
    <n v="64"/>
    <n v="0.18"/>
  </r>
  <r>
    <n v="2647"/>
    <d v="2022-04-21T06:00:00"/>
    <x v="1"/>
    <s v="Male"/>
    <s v="West"/>
    <s v="Neurology"/>
    <s v="Medication"/>
    <s v="Routine"/>
    <n v="3.5"/>
    <n v="48092"/>
    <n v="66"/>
    <n v="0.44"/>
  </r>
  <r>
    <n v="2648"/>
    <d v="2022-04-21T07:00:00"/>
    <x v="0"/>
    <s v="Male"/>
    <s v="East"/>
    <s v="Pediatrics"/>
    <s v="Observation"/>
    <s v="Routine"/>
    <n v="2.9"/>
    <n v="66919"/>
    <n v="90"/>
    <n v="0.17"/>
  </r>
  <r>
    <n v="2649"/>
    <d v="2022-04-21T08:00:00"/>
    <x v="0"/>
    <s v="Female"/>
    <s v="South"/>
    <s v="Cardiology"/>
    <s v="Medication"/>
    <s v="Routine"/>
    <n v="3.7"/>
    <n v="64666"/>
    <n v="73"/>
    <n v="0.15"/>
  </r>
  <r>
    <n v="2650"/>
    <d v="2022-04-21T09:00:00"/>
    <x v="0"/>
    <s v="Female"/>
    <s v="South"/>
    <s v="Orthopedics"/>
    <s v="Therapy"/>
    <s v="Emergency"/>
    <n v="2.9"/>
    <n v="74747"/>
    <n v="70"/>
    <n v="0.09"/>
  </r>
  <r>
    <n v="2651"/>
    <d v="2022-04-21T10:00:00"/>
    <x v="3"/>
    <s v="Female"/>
    <s v="South"/>
    <s v="Cardiology"/>
    <s v="Surgery"/>
    <s v="Routine"/>
    <n v="3.7"/>
    <n v="53053"/>
    <n v="88"/>
    <n v="0.71"/>
  </r>
  <r>
    <n v="2652"/>
    <d v="2022-04-21T11:00:00"/>
    <x v="0"/>
    <s v="Male"/>
    <s v="West"/>
    <s v="Cardiology"/>
    <s v="Observation"/>
    <s v="Routine"/>
    <n v="4"/>
    <n v="47730"/>
    <n v="81"/>
    <n v="0.27"/>
  </r>
  <r>
    <n v="2653"/>
    <d v="2022-04-21T12:00:00"/>
    <x v="0"/>
    <s v="Male"/>
    <s v="East"/>
    <s v="Cardiology"/>
    <s v="Observation"/>
    <s v="Routine"/>
    <n v="2.2000000000000002"/>
    <n v="90048"/>
    <n v="54"/>
    <n v="0.17"/>
  </r>
  <r>
    <n v="2654"/>
    <d v="2022-04-21T13:00:00"/>
    <x v="3"/>
    <s v="Male"/>
    <s v="West"/>
    <s v="Cardiology"/>
    <s v="Surgery"/>
    <s v="Routine"/>
    <n v="5.3"/>
    <n v="56173"/>
    <n v="68"/>
    <n v="0.16"/>
  </r>
  <r>
    <n v="2655"/>
    <d v="2022-04-21T14:00:00"/>
    <x v="2"/>
    <s v="Male"/>
    <s v="North"/>
    <s v="Pediatrics"/>
    <s v="Therapy"/>
    <s v="Routine"/>
    <n v="3.3"/>
    <n v="34667"/>
    <n v="79"/>
    <n v="0.03"/>
  </r>
  <r>
    <n v="2656"/>
    <d v="2022-04-21T15:00:00"/>
    <x v="0"/>
    <s v="Male"/>
    <s v="North"/>
    <s v="Neurology"/>
    <s v="Medication"/>
    <s v="Routine"/>
    <n v="2.2999999999999998"/>
    <n v="84503"/>
    <n v="64"/>
    <n v="0.45"/>
  </r>
  <r>
    <n v="2657"/>
    <d v="2022-04-21T16:00:00"/>
    <x v="2"/>
    <s v="Female"/>
    <s v="South"/>
    <s v="Cardiology"/>
    <s v="Therapy"/>
    <s v="Emergency"/>
    <n v="3.3"/>
    <n v="25078"/>
    <n v="99"/>
    <n v="0.55000000000000004"/>
  </r>
  <r>
    <n v="2658"/>
    <d v="2022-04-21T17:00:00"/>
    <x v="1"/>
    <s v="Female"/>
    <s v="West"/>
    <s v="General Medicine"/>
    <s v="Observation"/>
    <s v="Routine"/>
    <n v="4.5"/>
    <n v="14901"/>
    <n v="76"/>
    <n v="0.45"/>
  </r>
  <r>
    <n v="2659"/>
    <d v="2022-04-21T18:00:00"/>
    <x v="3"/>
    <s v="Male"/>
    <s v="North"/>
    <s v="Orthopedics"/>
    <s v="Medication"/>
    <s v="Routine"/>
    <n v="4.2"/>
    <n v="70388"/>
    <n v="66"/>
    <n v="0.1"/>
  </r>
  <r>
    <n v="2660"/>
    <d v="2022-04-21T19:00:00"/>
    <x v="2"/>
    <s v="Male"/>
    <s v="North"/>
    <s v="Orthopedics"/>
    <s v="Medication"/>
    <s v="Emergency"/>
    <n v="4.8"/>
    <n v="73214"/>
    <n v="62"/>
    <n v="0.16"/>
  </r>
  <r>
    <n v="2661"/>
    <d v="2022-04-21T20:00:00"/>
    <x v="0"/>
    <s v="Male"/>
    <s v="West"/>
    <s v="Orthopedics"/>
    <s v="Surgery"/>
    <s v="Emergency"/>
    <n v="5.8"/>
    <n v="63280"/>
    <n v="86"/>
    <n v="0.13"/>
  </r>
  <r>
    <n v="2662"/>
    <d v="2022-04-21T21:00:00"/>
    <x v="1"/>
    <s v="Male"/>
    <s v="East"/>
    <s v="Orthopedics"/>
    <s v="Therapy"/>
    <s v="Emergency"/>
    <n v="6.6"/>
    <n v="28951"/>
    <n v="67"/>
    <n v="0.3"/>
  </r>
  <r>
    <n v="2663"/>
    <d v="2022-04-21T22:00:00"/>
    <x v="3"/>
    <s v="Male"/>
    <s v="West"/>
    <s v="Orthopedics"/>
    <s v="Medication"/>
    <s v="Routine"/>
    <n v="4.5999999999999996"/>
    <n v="53823"/>
    <n v="80"/>
    <n v="0.2"/>
  </r>
  <r>
    <n v="2664"/>
    <d v="2022-04-21T23:00:00"/>
    <x v="2"/>
    <s v="Female"/>
    <s v="West"/>
    <s v="Cardiology"/>
    <s v="Surgery"/>
    <s v="Emergency"/>
    <n v="1.9"/>
    <n v="49437"/>
    <n v="61"/>
    <n v="0.31"/>
  </r>
  <r>
    <n v="2665"/>
    <d v="2022-04-22T00:00:00"/>
    <x v="2"/>
    <s v="Female"/>
    <s v="East"/>
    <s v="Neurology"/>
    <s v="Therapy"/>
    <s v="Routine"/>
    <n v="3.5"/>
    <n v="44254"/>
    <n v="76"/>
    <n v="0.16"/>
  </r>
  <r>
    <n v="2666"/>
    <d v="2022-04-22T01:00:00"/>
    <x v="0"/>
    <s v="Female"/>
    <s v="South"/>
    <s v="General Medicine"/>
    <s v="Observation"/>
    <s v="Emergency"/>
    <n v="2"/>
    <n v="83241"/>
    <n v="67"/>
    <n v="0.31"/>
  </r>
  <r>
    <n v="2667"/>
    <d v="2022-04-22T02:00:00"/>
    <x v="3"/>
    <s v="Male"/>
    <s v="South"/>
    <s v="Pediatrics"/>
    <s v="Observation"/>
    <s v="Routine"/>
    <n v="7.4"/>
    <n v="34067"/>
    <n v="71"/>
    <n v="0.3"/>
  </r>
  <r>
    <n v="2668"/>
    <d v="2022-04-22T03:00:00"/>
    <x v="2"/>
    <s v="Male"/>
    <s v="South"/>
    <s v="General Medicine"/>
    <s v="Therapy"/>
    <s v="Routine"/>
    <n v="8"/>
    <n v="61322"/>
    <n v="65"/>
    <n v="0.16"/>
  </r>
  <r>
    <n v="2669"/>
    <d v="2022-04-22T04:00:00"/>
    <x v="2"/>
    <s v="Female"/>
    <s v="East"/>
    <s v="Pediatrics"/>
    <s v="Medication"/>
    <s v="Routine"/>
    <n v="5.3"/>
    <n v="78881"/>
    <n v="87"/>
    <n v="0.06"/>
  </r>
  <r>
    <n v="2670"/>
    <d v="2022-04-22T05:00:00"/>
    <x v="0"/>
    <s v="Female"/>
    <s v="North"/>
    <s v="Pediatrics"/>
    <s v="Medication"/>
    <s v="Routine"/>
    <n v="5.7"/>
    <n v="62629"/>
    <n v="69"/>
    <n v="0.56000000000000005"/>
  </r>
  <r>
    <n v="2671"/>
    <d v="2022-04-22T06:00:00"/>
    <x v="2"/>
    <s v="Male"/>
    <s v="East"/>
    <s v="General Medicine"/>
    <s v="Observation"/>
    <s v="Emergency"/>
    <n v="4.5"/>
    <n v="79822"/>
    <n v="73"/>
    <n v="0.52"/>
  </r>
  <r>
    <n v="2672"/>
    <d v="2022-04-22T07:00:00"/>
    <x v="0"/>
    <s v="Female"/>
    <s v="West"/>
    <s v="Cardiology"/>
    <s v="Observation"/>
    <s v="Routine"/>
    <n v="4.7"/>
    <n v="66274"/>
    <n v="74"/>
    <n v="0.23"/>
  </r>
  <r>
    <n v="2673"/>
    <d v="2022-04-22T08:00:00"/>
    <x v="2"/>
    <s v="Female"/>
    <s v="East"/>
    <s v="Orthopedics"/>
    <s v="Medication"/>
    <s v="Routine"/>
    <n v="0.8"/>
    <n v="63587"/>
    <n v="94"/>
    <n v="0.22"/>
  </r>
  <r>
    <n v="2674"/>
    <d v="2022-04-22T09:00:00"/>
    <x v="3"/>
    <s v="Male"/>
    <s v="North"/>
    <s v="Cardiology"/>
    <s v="Therapy"/>
    <s v="Routine"/>
    <n v="3.9"/>
    <n v="62337"/>
    <n v="86"/>
    <n v="0.16"/>
  </r>
  <r>
    <n v="2675"/>
    <d v="2022-04-22T10:00:00"/>
    <x v="1"/>
    <s v="Female"/>
    <s v="North"/>
    <s v="Orthopedics"/>
    <s v="Observation"/>
    <s v="Routine"/>
    <n v="2.2000000000000002"/>
    <n v="67269"/>
    <n v="84"/>
    <n v="0.37"/>
  </r>
  <r>
    <n v="2676"/>
    <d v="2022-04-22T11:00:00"/>
    <x v="0"/>
    <s v="Female"/>
    <s v="West"/>
    <s v="Neurology"/>
    <s v="Medication"/>
    <s v="Emergency"/>
    <n v="4.5999999999999996"/>
    <n v="47289"/>
    <n v="56"/>
    <n v="0.24"/>
  </r>
  <r>
    <n v="2677"/>
    <d v="2022-04-22T12:00:00"/>
    <x v="0"/>
    <s v="Female"/>
    <s v="South"/>
    <s v="Pediatrics"/>
    <s v="Therapy"/>
    <s v="Emergency"/>
    <n v="3.9"/>
    <n v="28963"/>
    <n v="67"/>
    <n v="0.38"/>
  </r>
  <r>
    <n v="2678"/>
    <d v="2022-04-22T13:00:00"/>
    <x v="3"/>
    <s v="Male"/>
    <s v="North"/>
    <s v="General Medicine"/>
    <s v="Surgery"/>
    <s v="Emergency"/>
    <n v="7.9"/>
    <n v="74081"/>
    <n v="89"/>
    <n v="0.12"/>
  </r>
  <r>
    <n v="2679"/>
    <d v="2022-04-22T14:00:00"/>
    <x v="3"/>
    <s v="Female"/>
    <s v="North"/>
    <s v="Neurology"/>
    <s v="Therapy"/>
    <s v="Routine"/>
    <n v="5.8"/>
    <n v="78235"/>
    <n v="61"/>
    <n v="0.1"/>
  </r>
  <r>
    <n v="2680"/>
    <d v="2022-04-22T15:00:00"/>
    <x v="0"/>
    <s v="Female"/>
    <s v="North"/>
    <s v="Orthopedics"/>
    <s v="Medication"/>
    <s v="Routine"/>
    <n v="4.5999999999999996"/>
    <n v="60040"/>
    <n v="76"/>
    <n v="0.21"/>
  </r>
  <r>
    <n v="2681"/>
    <d v="2022-04-22T16:00:00"/>
    <x v="0"/>
    <s v="Female"/>
    <s v="West"/>
    <s v="Cardiology"/>
    <s v="Therapy"/>
    <s v="Routine"/>
    <n v="3.5"/>
    <n v="44032"/>
    <n v="62"/>
    <n v="0.35"/>
  </r>
  <r>
    <n v="2682"/>
    <d v="2022-04-22T17:00:00"/>
    <x v="2"/>
    <s v="Male"/>
    <s v="North"/>
    <s v="General Medicine"/>
    <s v="Medication"/>
    <s v="Routine"/>
    <n v="7.4"/>
    <n v="23846"/>
    <n v="63"/>
    <n v="0.6"/>
  </r>
  <r>
    <n v="2683"/>
    <d v="2022-04-22T18:00:00"/>
    <x v="3"/>
    <s v="Male"/>
    <s v="South"/>
    <s v="Pediatrics"/>
    <s v="Observation"/>
    <s v="Routine"/>
    <n v="3.9"/>
    <n v="56716"/>
    <n v="95"/>
    <n v="0.41"/>
  </r>
  <r>
    <n v="2684"/>
    <d v="2022-04-22T19:00:00"/>
    <x v="0"/>
    <s v="Female"/>
    <s v="West"/>
    <s v="Neurology"/>
    <s v="Surgery"/>
    <s v="Emergency"/>
    <n v="4.7"/>
    <n v="28021"/>
    <n v="84"/>
    <n v="0.38"/>
  </r>
  <r>
    <n v="2685"/>
    <d v="2022-04-22T20:00:00"/>
    <x v="0"/>
    <s v="Male"/>
    <s v="South"/>
    <s v="Pediatrics"/>
    <s v="Observation"/>
    <s v="Routine"/>
    <n v="4.0999999999999996"/>
    <n v="25220"/>
    <n v="87"/>
    <n v="0.33"/>
  </r>
  <r>
    <n v="2686"/>
    <d v="2022-04-22T21:00:00"/>
    <x v="3"/>
    <s v="Female"/>
    <s v="North"/>
    <s v="Orthopedics"/>
    <s v="Observation"/>
    <s v="Routine"/>
    <n v="3.2"/>
    <n v="54585"/>
    <n v="84"/>
    <n v="0.22"/>
  </r>
  <r>
    <n v="2687"/>
    <d v="2022-04-22T22:00:00"/>
    <x v="3"/>
    <s v="Male"/>
    <s v="North"/>
    <s v="Pediatrics"/>
    <s v="Medication"/>
    <s v="Routine"/>
    <n v="4.0999999999999996"/>
    <n v="39725"/>
    <n v="73"/>
    <n v="0.19"/>
  </r>
  <r>
    <n v="2688"/>
    <d v="2022-04-22T23:00:00"/>
    <x v="0"/>
    <s v="Male"/>
    <s v="South"/>
    <s v="Cardiology"/>
    <s v="Medication"/>
    <s v="Routine"/>
    <n v="0.1"/>
    <n v="61906"/>
    <n v="67"/>
    <n v="0.22"/>
  </r>
  <r>
    <n v="2689"/>
    <d v="2022-04-23T00:00:00"/>
    <x v="0"/>
    <s v="Female"/>
    <s v="West"/>
    <s v="Neurology"/>
    <s v="Medication"/>
    <s v="Emergency"/>
    <n v="0.9"/>
    <n v="51814"/>
    <n v="70"/>
    <n v="0.12"/>
  </r>
  <r>
    <n v="2690"/>
    <d v="2022-04-23T01:00:00"/>
    <x v="0"/>
    <s v="Female"/>
    <s v="West"/>
    <s v="Neurology"/>
    <s v="Medication"/>
    <s v="Routine"/>
    <n v="4.7"/>
    <n v="42867"/>
    <n v="73"/>
    <n v="0.4"/>
  </r>
  <r>
    <n v="2691"/>
    <d v="2022-04-23T02:00:00"/>
    <x v="0"/>
    <s v="Female"/>
    <s v="South"/>
    <s v="Cardiology"/>
    <s v="Observation"/>
    <s v="Routine"/>
    <n v="7.1"/>
    <n v="20902"/>
    <n v="96"/>
    <n v="0.35"/>
  </r>
  <r>
    <n v="2692"/>
    <d v="2022-04-23T03:00:00"/>
    <x v="0"/>
    <s v="Male"/>
    <s v="North"/>
    <s v="Pediatrics"/>
    <s v="Medication"/>
    <s v="Routine"/>
    <n v="4.7"/>
    <n v="37942"/>
    <n v="59"/>
    <n v="0.09"/>
  </r>
  <r>
    <n v="2693"/>
    <d v="2022-04-23T04:00:00"/>
    <x v="3"/>
    <s v="Female"/>
    <s v="East"/>
    <s v="Cardiology"/>
    <s v="Medication"/>
    <s v="Emergency"/>
    <n v="2.6"/>
    <n v="38677"/>
    <n v="68"/>
    <n v="0.08"/>
  </r>
  <r>
    <n v="2694"/>
    <d v="2022-04-23T05:00:00"/>
    <x v="0"/>
    <s v="Male"/>
    <s v="South"/>
    <s v="General Medicine"/>
    <s v="Observation"/>
    <s v="Emergency"/>
    <n v="1.1000000000000001"/>
    <n v="30494"/>
    <n v="64"/>
    <n v="0.28999999999999998"/>
  </r>
  <r>
    <n v="2695"/>
    <d v="2022-04-23T06:00:00"/>
    <x v="1"/>
    <s v="Male"/>
    <s v="South"/>
    <s v="Cardiology"/>
    <s v="Surgery"/>
    <s v="Routine"/>
    <n v="5.6"/>
    <n v="48419"/>
    <n v="88"/>
    <n v="0.13"/>
  </r>
  <r>
    <n v="2696"/>
    <d v="2022-04-23T07:00:00"/>
    <x v="0"/>
    <s v="Female"/>
    <s v="South"/>
    <s v="Pediatrics"/>
    <s v="Surgery"/>
    <s v="Routine"/>
    <n v="2.9"/>
    <n v="32055"/>
    <n v="97"/>
    <n v="0.16"/>
  </r>
  <r>
    <n v="2697"/>
    <d v="2022-04-23T08:00:00"/>
    <x v="2"/>
    <s v="Male"/>
    <s v="North"/>
    <s v="Cardiology"/>
    <s v="Therapy"/>
    <s v="Routine"/>
    <n v="5.3"/>
    <n v="51725"/>
    <n v="79"/>
    <n v="0.23"/>
  </r>
  <r>
    <n v="2698"/>
    <d v="2022-04-23T09:00:00"/>
    <x v="0"/>
    <s v="Female"/>
    <s v="West"/>
    <s v="Orthopedics"/>
    <s v="Observation"/>
    <s v="Routine"/>
    <n v="4.8"/>
    <n v="59808"/>
    <n v="80"/>
    <n v="0.17"/>
  </r>
  <r>
    <n v="2699"/>
    <d v="2022-04-23T10:00:00"/>
    <x v="2"/>
    <s v="Male"/>
    <s v="North"/>
    <s v="Cardiology"/>
    <s v="Medication"/>
    <s v="Emergency"/>
    <n v="5"/>
    <n v="38477"/>
    <n v="76"/>
    <n v="0.06"/>
  </r>
  <r>
    <n v="2700"/>
    <d v="2022-04-23T11:00:00"/>
    <x v="2"/>
    <s v="Female"/>
    <s v="South"/>
    <s v="Cardiology"/>
    <s v="Therapy"/>
    <s v="Emergency"/>
    <n v="4.0999999999999996"/>
    <n v="63508"/>
    <n v="80"/>
    <n v="0.26"/>
  </r>
  <r>
    <n v="2701"/>
    <d v="2022-04-23T12:00:00"/>
    <x v="0"/>
    <s v="Male"/>
    <s v="North"/>
    <s v="Pediatrics"/>
    <s v="Surgery"/>
    <s v="Emergency"/>
    <n v="4.8"/>
    <n v="27773"/>
    <n v="84"/>
    <n v="0.49"/>
  </r>
  <r>
    <n v="2702"/>
    <d v="2022-04-23T13:00:00"/>
    <x v="1"/>
    <s v="Male"/>
    <s v="North"/>
    <s v="General Medicine"/>
    <s v="Surgery"/>
    <s v="Routine"/>
    <n v="3.8"/>
    <n v="32756"/>
    <n v="80"/>
    <n v="0.32"/>
  </r>
  <r>
    <n v="2703"/>
    <d v="2022-04-23T14:00:00"/>
    <x v="3"/>
    <s v="Female"/>
    <s v="South"/>
    <s v="General Medicine"/>
    <s v="Observation"/>
    <s v="Emergency"/>
    <n v="2.7"/>
    <n v="52736"/>
    <n v="81"/>
    <n v="0.28000000000000003"/>
  </r>
  <r>
    <n v="2704"/>
    <d v="2022-04-23T15:00:00"/>
    <x v="3"/>
    <s v="Male"/>
    <s v="North"/>
    <s v="Pediatrics"/>
    <s v="Medication"/>
    <s v="Routine"/>
    <n v="2.1"/>
    <n v="68741"/>
    <n v="84"/>
    <n v="0.3"/>
  </r>
  <r>
    <n v="2705"/>
    <d v="2022-04-23T16:00:00"/>
    <x v="2"/>
    <s v="Female"/>
    <s v="East"/>
    <s v="Pediatrics"/>
    <s v="Medication"/>
    <s v="Emergency"/>
    <n v="0.8"/>
    <n v="72348"/>
    <n v="54"/>
    <n v="0.53"/>
  </r>
  <r>
    <n v="2706"/>
    <d v="2022-04-23T17:00:00"/>
    <x v="2"/>
    <s v="Male"/>
    <s v="North"/>
    <s v="Pediatrics"/>
    <s v="Therapy"/>
    <s v="Routine"/>
    <n v="3.6"/>
    <n v="87248"/>
    <n v="75"/>
    <n v="0.18"/>
  </r>
  <r>
    <n v="2707"/>
    <d v="2022-04-23T18:00:00"/>
    <x v="3"/>
    <s v="Male"/>
    <s v="North"/>
    <s v="Orthopedics"/>
    <s v="Surgery"/>
    <s v="Routine"/>
    <n v="7"/>
    <n v="47468"/>
    <n v="79"/>
    <n v="0.5"/>
  </r>
  <r>
    <n v="2708"/>
    <d v="2022-04-23T19:00:00"/>
    <x v="0"/>
    <s v="Male"/>
    <s v="West"/>
    <s v="Neurology"/>
    <s v="Therapy"/>
    <s v="Routine"/>
    <n v="5.5"/>
    <n v="52450"/>
    <n v="80"/>
    <n v="0.47"/>
  </r>
  <r>
    <n v="2709"/>
    <d v="2022-04-23T20:00:00"/>
    <x v="3"/>
    <s v="Female"/>
    <s v="West"/>
    <s v="Cardiology"/>
    <s v="Therapy"/>
    <s v="Routine"/>
    <n v="4.5"/>
    <n v="34346"/>
    <n v="73"/>
    <n v="0.15"/>
  </r>
  <r>
    <n v="2710"/>
    <d v="2022-04-23T21:00:00"/>
    <x v="0"/>
    <s v="Female"/>
    <s v="South"/>
    <s v="Pediatrics"/>
    <s v="Therapy"/>
    <s v="Routine"/>
    <n v="2.5"/>
    <n v="29925"/>
    <n v="77"/>
    <n v="0.18"/>
  </r>
  <r>
    <n v="2711"/>
    <d v="2022-04-23T22:00:00"/>
    <x v="2"/>
    <s v="Female"/>
    <s v="South"/>
    <s v="Pediatrics"/>
    <s v="Medication"/>
    <s v="Emergency"/>
    <n v="6"/>
    <n v="59571"/>
    <n v="66"/>
    <n v="0.23"/>
  </r>
  <r>
    <n v="2712"/>
    <d v="2022-04-23T23:00:00"/>
    <x v="0"/>
    <s v="Female"/>
    <s v="West"/>
    <s v="Pediatrics"/>
    <s v="Surgery"/>
    <s v="Routine"/>
    <n v="3.8"/>
    <n v="39483"/>
    <n v="54"/>
    <n v="0.48"/>
  </r>
  <r>
    <n v="2713"/>
    <d v="2022-04-24T00:00:00"/>
    <x v="0"/>
    <s v="Female"/>
    <s v="East"/>
    <s v="General Medicine"/>
    <s v="Therapy"/>
    <s v="Routine"/>
    <n v="7.1"/>
    <n v="79648"/>
    <n v="87"/>
    <n v="0.36"/>
  </r>
  <r>
    <n v="2714"/>
    <d v="2022-04-24T01:00:00"/>
    <x v="0"/>
    <s v="Male"/>
    <s v="North"/>
    <s v="Pediatrics"/>
    <s v="Surgery"/>
    <s v="Routine"/>
    <n v="2"/>
    <n v="25752"/>
    <n v="61"/>
    <n v="0.22"/>
  </r>
  <r>
    <n v="2715"/>
    <d v="2022-04-24T02:00:00"/>
    <x v="3"/>
    <s v="Male"/>
    <s v="East"/>
    <s v="Cardiology"/>
    <s v="Surgery"/>
    <s v="Routine"/>
    <n v="2.5"/>
    <n v="64727"/>
    <n v="73"/>
    <n v="0.28999999999999998"/>
  </r>
  <r>
    <n v="2716"/>
    <d v="2022-04-24T03:00:00"/>
    <x v="0"/>
    <s v="Female"/>
    <s v="East"/>
    <s v="Pediatrics"/>
    <s v="Therapy"/>
    <s v="Emergency"/>
    <n v="2.2999999999999998"/>
    <n v="34885"/>
    <n v="66"/>
    <n v="0.22"/>
  </r>
  <r>
    <n v="2717"/>
    <d v="2022-04-24T04:00:00"/>
    <x v="2"/>
    <s v="Male"/>
    <s v="West"/>
    <s v="Cardiology"/>
    <s v="Therapy"/>
    <s v="Routine"/>
    <n v="1"/>
    <n v="38591"/>
    <n v="94"/>
    <n v="0.48"/>
  </r>
  <r>
    <n v="2718"/>
    <d v="2022-04-24T05:00:00"/>
    <x v="1"/>
    <s v="Male"/>
    <s v="South"/>
    <s v="Orthopedics"/>
    <s v="Observation"/>
    <s v="Routine"/>
    <n v="2.1"/>
    <n v="65782"/>
    <n v="74"/>
    <n v="0.38"/>
  </r>
  <r>
    <n v="2719"/>
    <d v="2022-04-24T06:00:00"/>
    <x v="2"/>
    <s v="Male"/>
    <s v="North"/>
    <s v="Neurology"/>
    <s v="Medication"/>
    <s v="Emergency"/>
    <n v="4.2"/>
    <n v="41482"/>
    <n v="71"/>
    <n v="0.28000000000000003"/>
  </r>
  <r>
    <n v="2720"/>
    <d v="2022-04-24T07:00:00"/>
    <x v="3"/>
    <s v="Male"/>
    <s v="South"/>
    <s v="General Medicine"/>
    <s v="Surgery"/>
    <s v="Emergency"/>
    <n v="2.6"/>
    <n v="44684"/>
    <n v="84"/>
    <n v="0.15"/>
  </r>
  <r>
    <n v="2721"/>
    <d v="2022-04-24T08:00:00"/>
    <x v="1"/>
    <s v="Female"/>
    <s v="East"/>
    <s v="Cardiology"/>
    <s v="Therapy"/>
    <s v="Routine"/>
    <n v="3.7"/>
    <n v="38757"/>
    <n v="100"/>
    <n v="0.54"/>
  </r>
  <r>
    <n v="2722"/>
    <d v="2022-04-24T09:00:00"/>
    <x v="2"/>
    <s v="Male"/>
    <s v="East"/>
    <s v="Orthopedics"/>
    <s v="Therapy"/>
    <s v="Emergency"/>
    <n v="6.1"/>
    <n v="90701"/>
    <n v="80"/>
    <n v="0.36"/>
  </r>
  <r>
    <n v="2723"/>
    <d v="2022-04-24T10:00:00"/>
    <x v="2"/>
    <s v="Female"/>
    <s v="South"/>
    <s v="Neurology"/>
    <s v="Surgery"/>
    <s v="Routine"/>
    <n v="0.6"/>
    <n v="42650"/>
    <n v="70"/>
    <n v="0.28999999999999998"/>
  </r>
  <r>
    <n v="2724"/>
    <d v="2022-04-24T11:00:00"/>
    <x v="0"/>
    <s v="Female"/>
    <s v="South"/>
    <s v="Neurology"/>
    <s v="Therapy"/>
    <s v="Emergency"/>
    <n v="5.2"/>
    <n v="56031"/>
    <n v="83"/>
    <n v="0.23"/>
  </r>
  <r>
    <n v="2725"/>
    <d v="2022-04-24T12:00:00"/>
    <x v="0"/>
    <s v="Male"/>
    <s v="West"/>
    <s v="Neurology"/>
    <s v="Observation"/>
    <s v="Routine"/>
    <n v="4.0999999999999996"/>
    <n v="50962"/>
    <n v="56"/>
    <n v="0.28999999999999998"/>
  </r>
  <r>
    <n v="2726"/>
    <d v="2022-04-24T13:00:00"/>
    <x v="0"/>
    <s v="Female"/>
    <s v="South"/>
    <s v="Cardiology"/>
    <s v="Surgery"/>
    <s v="Emergency"/>
    <n v="8.1999999999999993"/>
    <n v="59428"/>
    <n v="76"/>
    <n v="0.39"/>
  </r>
  <r>
    <n v="2727"/>
    <d v="2022-04-24T14:00:00"/>
    <x v="3"/>
    <s v="Male"/>
    <s v="South"/>
    <s v="Orthopedics"/>
    <s v="Therapy"/>
    <s v="Routine"/>
    <n v="6"/>
    <n v="42705"/>
    <n v="99"/>
    <n v="0.28000000000000003"/>
  </r>
  <r>
    <n v="2728"/>
    <d v="2022-04-24T15:00:00"/>
    <x v="3"/>
    <s v="Male"/>
    <s v="West"/>
    <s v="Pediatrics"/>
    <s v="Surgery"/>
    <s v="Routine"/>
    <n v="3"/>
    <n v="50984"/>
    <n v="77"/>
    <n v="0.15"/>
  </r>
  <r>
    <n v="2729"/>
    <d v="2022-04-24T16:00:00"/>
    <x v="3"/>
    <s v="Male"/>
    <s v="South"/>
    <s v="Orthopedics"/>
    <s v="Therapy"/>
    <s v="Routine"/>
    <n v="2.6"/>
    <n v="62879"/>
    <n v="76"/>
    <n v="0.06"/>
  </r>
  <r>
    <n v="2730"/>
    <d v="2022-04-24T17:00:00"/>
    <x v="0"/>
    <s v="Female"/>
    <s v="East"/>
    <s v="Orthopedics"/>
    <s v="Therapy"/>
    <s v="Routine"/>
    <n v="7"/>
    <n v="37740"/>
    <n v="75"/>
    <n v="0.2"/>
  </r>
  <r>
    <n v="2731"/>
    <d v="2022-04-24T18:00:00"/>
    <x v="2"/>
    <s v="Female"/>
    <s v="South"/>
    <s v="Orthopedics"/>
    <s v="Medication"/>
    <s v="Emergency"/>
    <n v="1"/>
    <n v="76786"/>
    <n v="70"/>
    <n v="0.57999999999999996"/>
  </r>
  <r>
    <n v="2732"/>
    <d v="2022-04-24T19:00:00"/>
    <x v="0"/>
    <s v="Female"/>
    <s v="North"/>
    <s v="Cardiology"/>
    <s v="Surgery"/>
    <s v="Routine"/>
    <n v="4.4000000000000004"/>
    <n v="78710"/>
    <n v="79"/>
    <n v="0.2"/>
  </r>
  <r>
    <n v="2733"/>
    <d v="2022-04-24T20:00:00"/>
    <x v="3"/>
    <s v="Male"/>
    <s v="East"/>
    <s v="Cardiology"/>
    <s v="Medication"/>
    <s v="Routine"/>
    <n v="3.7"/>
    <n v="67130"/>
    <n v="84"/>
    <n v="0.04"/>
  </r>
  <r>
    <n v="2734"/>
    <d v="2022-04-24T21:00:00"/>
    <x v="1"/>
    <s v="Male"/>
    <s v="West"/>
    <s v="Cardiology"/>
    <s v="Therapy"/>
    <s v="Routine"/>
    <n v="3.3"/>
    <n v="56398"/>
    <n v="71"/>
    <n v="0.42"/>
  </r>
  <r>
    <n v="2735"/>
    <d v="2022-04-24T22:00:00"/>
    <x v="1"/>
    <s v="Male"/>
    <s v="East"/>
    <s v="Orthopedics"/>
    <s v="Surgery"/>
    <s v="Routine"/>
    <n v="4.7"/>
    <n v="4812"/>
    <n v="45"/>
    <n v="0.46"/>
  </r>
  <r>
    <n v="2736"/>
    <d v="2022-04-24T23:00:00"/>
    <x v="2"/>
    <s v="Female"/>
    <s v="West"/>
    <s v="Cardiology"/>
    <s v="Surgery"/>
    <s v="Emergency"/>
    <n v="4.4000000000000004"/>
    <n v="63486"/>
    <n v="81"/>
    <n v="0.16"/>
  </r>
  <r>
    <n v="2737"/>
    <d v="2022-04-25T00:00:00"/>
    <x v="1"/>
    <s v="Male"/>
    <s v="North"/>
    <s v="Neurology"/>
    <s v="Observation"/>
    <s v="Routine"/>
    <n v="4.9000000000000004"/>
    <n v="47173"/>
    <n v="100"/>
    <n v="0.36"/>
  </r>
  <r>
    <n v="2738"/>
    <d v="2022-04-25T01:00:00"/>
    <x v="0"/>
    <s v="Male"/>
    <s v="North"/>
    <s v="Cardiology"/>
    <s v="Observation"/>
    <s v="Routine"/>
    <n v="4.3"/>
    <n v="50075"/>
    <n v="70"/>
    <n v="0.35"/>
  </r>
  <r>
    <n v="2739"/>
    <d v="2022-04-25T02:00:00"/>
    <x v="1"/>
    <s v="Female"/>
    <s v="East"/>
    <s v="General Medicine"/>
    <s v="Therapy"/>
    <s v="Emergency"/>
    <n v="4.8"/>
    <n v="17052"/>
    <n v="57"/>
    <n v="0.12"/>
  </r>
  <r>
    <n v="2740"/>
    <d v="2022-04-25T03:00:00"/>
    <x v="3"/>
    <s v="Female"/>
    <s v="South"/>
    <s v="Cardiology"/>
    <s v="Therapy"/>
    <s v="Emergency"/>
    <n v="4.2"/>
    <n v="64872"/>
    <n v="83"/>
    <n v="0.14000000000000001"/>
  </r>
  <r>
    <n v="2741"/>
    <d v="2022-04-25T04:00:00"/>
    <x v="0"/>
    <s v="Female"/>
    <s v="East"/>
    <s v="Cardiology"/>
    <s v="Therapy"/>
    <s v="Routine"/>
    <n v="2.7"/>
    <n v="26028"/>
    <n v="96"/>
    <n v="0.42"/>
  </r>
  <r>
    <n v="2742"/>
    <d v="2022-04-25T05:00:00"/>
    <x v="3"/>
    <s v="Male"/>
    <s v="East"/>
    <s v="Cardiology"/>
    <s v="Therapy"/>
    <s v="Routine"/>
    <n v="4"/>
    <n v="57368"/>
    <n v="81"/>
    <n v="0.23"/>
  </r>
  <r>
    <n v="2743"/>
    <d v="2022-04-25T06:00:00"/>
    <x v="3"/>
    <s v="Male"/>
    <s v="North"/>
    <s v="Cardiology"/>
    <s v="Observation"/>
    <s v="Emergency"/>
    <n v="2.6"/>
    <n v="73093"/>
    <n v="96"/>
    <n v="0.5"/>
  </r>
  <r>
    <n v="2744"/>
    <d v="2022-04-25T07:00:00"/>
    <x v="3"/>
    <s v="Male"/>
    <s v="West"/>
    <s v="General Medicine"/>
    <s v="Surgery"/>
    <s v="Emergency"/>
    <n v="2.4"/>
    <n v="45613"/>
    <n v="85"/>
    <n v="0.26"/>
  </r>
  <r>
    <n v="2745"/>
    <d v="2022-04-25T08:00:00"/>
    <x v="2"/>
    <s v="Female"/>
    <s v="East"/>
    <s v="Pediatrics"/>
    <s v="Medication"/>
    <s v="Emergency"/>
    <n v="3.3"/>
    <n v="79321"/>
    <n v="83"/>
    <n v="0.5"/>
  </r>
  <r>
    <n v="2746"/>
    <d v="2022-04-25T09:00:00"/>
    <x v="2"/>
    <s v="Female"/>
    <s v="South"/>
    <s v="Cardiology"/>
    <s v="Surgery"/>
    <s v="Emergency"/>
    <n v="3.8"/>
    <n v="40060"/>
    <n v="69"/>
    <n v="0.25"/>
  </r>
  <r>
    <n v="2747"/>
    <d v="2022-04-25T10:00:00"/>
    <x v="0"/>
    <s v="Female"/>
    <s v="North"/>
    <s v="Neurology"/>
    <s v="Surgery"/>
    <s v="Emergency"/>
    <n v="4.0999999999999996"/>
    <n v="67009"/>
    <n v="78"/>
    <n v="0.43"/>
  </r>
  <r>
    <n v="2748"/>
    <d v="2022-04-25T11:00:00"/>
    <x v="3"/>
    <s v="Female"/>
    <s v="East"/>
    <s v="General Medicine"/>
    <s v="Observation"/>
    <s v="Emergency"/>
    <n v="5.8"/>
    <n v="28904"/>
    <n v="75"/>
    <n v="0.26"/>
  </r>
  <r>
    <n v="2749"/>
    <d v="2022-04-25T12:00:00"/>
    <x v="2"/>
    <s v="Male"/>
    <s v="East"/>
    <s v="Pediatrics"/>
    <s v="Surgery"/>
    <s v="Emergency"/>
    <n v="3"/>
    <n v="75623"/>
    <n v="74"/>
    <n v="0.35"/>
  </r>
  <r>
    <n v="2750"/>
    <d v="2022-04-25T13:00:00"/>
    <x v="2"/>
    <s v="Male"/>
    <s v="South"/>
    <s v="Cardiology"/>
    <s v="Surgery"/>
    <s v="Routine"/>
    <n v="4.4000000000000004"/>
    <n v="72520"/>
    <n v="72"/>
    <n v="0.1"/>
  </r>
  <r>
    <n v="2751"/>
    <d v="2022-04-25T14:00:00"/>
    <x v="0"/>
    <s v="Male"/>
    <s v="East"/>
    <s v="Pediatrics"/>
    <s v="Therapy"/>
    <s v="Routine"/>
    <n v="4.2"/>
    <n v="64367"/>
    <n v="78"/>
    <n v="0.2"/>
  </r>
  <r>
    <n v="2752"/>
    <d v="2022-04-25T15:00:00"/>
    <x v="2"/>
    <s v="Male"/>
    <s v="East"/>
    <s v="Neurology"/>
    <s v="Medication"/>
    <s v="Routine"/>
    <n v="2.8"/>
    <n v="47134"/>
    <n v="59"/>
    <n v="0.24"/>
  </r>
  <r>
    <n v="2753"/>
    <d v="2022-04-25T16:00:00"/>
    <x v="0"/>
    <s v="Male"/>
    <s v="East"/>
    <s v="General Medicine"/>
    <s v="Surgery"/>
    <s v="Routine"/>
    <n v="4.0999999999999996"/>
    <n v="26960"/>
    <n v="85"/>
    <n v="0.19"/>
  </r>
  <r>
    <n v="2754"/>
    <d v="2022-04-25T17:00:00"/>
    <x v="0"/>
    <s v="Male"/>
    <s v="East"/>
    <s v="General Medicine"/>
    <s v="Surgery"/>
    <s v="Emergency"/>
    <n v="6"/>
    <n v="47187"/>
    <n v="64"/>
    <n v="0.26"/>
  </r>
  <r>
    <n v="2755"/>
    <d v="2022-04-25T18:00:00"/>
    <x v="1"/>
    <s v="Male"/>
    <s v="South"/>
    <s v="Pediatrics"/>
    <s v="Medication"/>
    <s v="Emergency"/>
    <n v="4.4000000000000004"/>
    <n v="77206"/>
    <n v="72"/>
    <n v="0.47"/>
  </r>
  <r>
    <n v="2756"/>
    <d v="2022-04-25T19:00:00"/>
    <x v="0"/>
    <s v="Male"/>
    <s v="East"/>
    <s v="Cardiology"/>
    <s v="Therapy"/>
    <s v="Emergency"/>
    <n v="4.5"/>
    <n v="57599"/>
    <n v="79"/>
    <n v="0.02"/>
  </r>
  <r>
    <n v="2757"/>
    <d v="2022-04-25T20:00:00"/>
    <x v="0"/>
    <s v="Female"/>
    <s v="East"/>
    <s v="Orthopedics"/>
    <s v="Observation"/>
    <s v="Emergency"/>
    <n v="2.6"/>
    <n v="23939"/>
    <n v="64"/>
    <n v="0.09"/>
  </r>
  <r>
    <n v="2758"/>
    <d v="2022-04-25T21:00:00"/>
    <x v="1"/>
    <s v="Female"/>
    <s v="East"/>
    <s v="General Medicine"/>
    <s v="Observation"/>
    <s v="Routine"/>
    <n v="7.9"/>
    <n v="32505"/>
    <n v="51"/>
    <n v="0.39"/>
  </r>
  <r>
    <n v="2759"/>
    <d v="2022-04-25T22:00:00"/>
    <x v="2"/>
    <s v="Male"/>
    <s v="North"/>
    <s v="Orthopedics"/>
    <s v="Surgery"/>
    <s v="Emergency"/>
    <n v="2.7"/>
    <n v="80063"/>
    <n v="70"/>
    <n v="0.16"/>
  </r>
  <r>
    <n v="2760"/>
    <d v="2022-04-25T23:00:00"/>
    <x v="3"/>
    <s v="Female"/>
    <s v="South"/>
    <s v="General Medicine"/>
    <s v="Therapy"/>
    <s v="Routine"/>
    <n v="0.7"/>
    <n v="64758"/>
    <n v="58"/>
    <n v="0.57999999999999996"/>
  </r>
  <r>
    <n v="2761"/>
    <d v="2022-04-26T00:00:00"/>
    <x v="3"/>
    <s v="Male"/>
    <s v="North"/>
    <s v="Cardiology"/>
    <s v="Observation"/>
    <s v="Routine"/>
    <n v="5.7"/>
    <n v="30320"/>
    <n v="84"/>
    <n v="0.37"/>
  </r>
  <r>
    <n v="2762"/>
    <d v="2022-04-26T01:00:00"/>
    <x v="3"/>
    <s v="Male"/>
    <s v="North"/>
    <s v="Cardiology"/>
    <s v="Observation"/>
    <s v="Routine"/>
    <n v="3.8"/>
    <n v="19683"/>
    <n v="61"/>
    <n v="0.03"/>
  </r>
  <r>
    <n v="2763"/>
    <d v="2022-04-26T02:00:00"/>
    <x v="2"/>
    <s v="Female"/>
    <s v="South"/>
    <s v="General Medicine"/>
    <s v="Observation"/>
    <s v="Emergency"/>
    <n v="3.4"/>
    <n v="42499"/>
    <n v="93"/>
    <n v="0.09"/>
  </r>
  <r>
    <n v="2764"/>
    <d v="2022-04-26T03:00:00"/>
    <x v="0"/>
    <s v="Male"/>
    <s v="North"/>
    <s v="Pediatrics"/>
    <s v="Observation"/>
    <s v="Routine"/>
    <n v="2.9"/>
    <n v="17973"/>
    <n v="75"/>
    <n v="0.3"/>
  </r>
  <r>
    <n v="2765"/>
    <d v="2022-04-26T04:00:00"/>
    <x v="3"/>
    <s v="Male"/>
    <s v="North"/>
    <s v="Cardiology"/>
    <s v="Observation"/>
    <s v="Emergency"/>
    <n v="7.7"/>
    <n v="51883"/>
    <n v="76"/>
    <n v="0.48"/>
  </r>
  <r>
    <n v="2766"/>
    <d v="2022-04-26T05:00:00"/>
    <x v="1"/>
    <s v="Male"/>
    <s v="North"/>
    <s v="Cardiology"/>
    <s v="Surgery"/>
    <s v="Routine"/>
    <n v="4.7"/>
    <n v="104033"/>
    <n v="51"/>
    <n v="0.19"/>
  </r>
  <r>
    <n v="2767"/>
    <d v="2022-04-26T06:00:00"/>
    <x v="0"/>
    <s v="Male"/>
    <s v="South"/>
    <s v="Neurology"/>
    <s v="Observation"/>
    <s v="Routine"/>
    <n v="5.0999999999999996"/>
    <n v="23061"/>
    <n v="77"/>
    <n v="0.17"/>
  </r>
  <r>
    <n v="2768"/>
    <d v="2022-04-26T07:00:00"/>
    <x v="3"/>
    <s v="Male"/>
    <s v="East"/>
    <s v="Cardiology"/>
    <s v="Surgery"/>
    <s v="Routine"/>
    <n v="4.3"/>
    <n v="51279"/>
    <n v="74"/>
    <n v="0.13"/>
  </r>
  <r>
    <n v="2769"/>
    <d v="2022-04-26T08:00:00"/>
    <x v="0"/>
    <s v="Male"/>
    <s v="West"/>
    <s v="Neurology"/>
    <s v="Medication"/>
    <s v="Routine"/>
    <n v="4.5"/>
    <n v="81239"/>
    <n v="59"/>
    <n v="0.62"/>
  </r>
  <r>
    <n v="2770"/>
    <d v="2022-04-26T09:00:00"/>
    <x v="2"/>
    <s v="Male"/>
    <s v="West"/>
    <s v="Cardiology"/>
    <s v="Medication"/>
    <s v="Emergency"/>
    <n v="6.8"/>
    <n v="69982"/>
    <n v="76"/>
    <n v="0.38"/>
  </r>
  <r>
    <n v="2771"/>
    <d v="2022-04-26T10:00:00"/>
    <x v="3"/>
    <s v="Female"/>
    <s v="South"/>
    <s v="Cardiology"/>
    <s v="Therapy"/>
    <s v="Routine"/>
    <n v="3.5"/>
    <n v="52025"/>
    <n v="70"/>
    <n v="0.27"/>
  </r>
  <r>
    <n v="2772"/>
    <d v="2022-04-26T11:00:00"/>
    <x v="0"/>
    <s v="Female"/>
    <s v="West"/>
    <s v="Pediatrics"/>
    <s v="Surgery"/>
    <s v="Emergency"/>
    <n v="1.1000000000000001"/>
    <n v="52073"/>
    <n v="72"/>
    <n v="0.08"/>
  </r>
  <r>
    <n v="2773"/>
    <d v="2022-04-26T12:00:00"/>
    <x v="2"/>
    <s v="Male"/>
    <s v="South"/>
    <s v="Pediatrics"/>
    <s v="Therapy"/>
    <s v="Emergency"/>
    <n v="5.7"/>
    <n v="31882"/>
    <n v="75"/>
    <n v="0.06"/>
  </r>
  <r>
    <n v="2774"/>
    <d v="2022-04-26T13:00:00"/>
    <x v="0"/>
    <s v="Female"/>
    <s v="South"/>
    <s v="Cardiology"/>
    <s v="Medication"/>
    <s v="Emergency"/>
    <n v="5"/>
    <n v="49647"/>
    <n v="69"/>
    <n v="0.18"/>
  </r>
  <r>
    <n v="2775"/>
    <d v="2022-04-26T14:00:00"/>
    <x v="0"/>
    <s v="Male"/>
    <s v="West"/>
    <s v="General Medicine"/>
    <s v="Medication"/>
    <s v="Routine"/>
    <n v="4.2"/>
    <n v="59869"/>
    <n v="78"/>
    <n v="0.25"/>
  </r>
  <r>
    <n v="2776"/>
    <d v="2022-04-26T15:00:00"/>
    <x v="0"/>
    <s v="Male"/>
    <s v="North"/>
    <s v="General Medicine"/>
    <s v="Medication"/>
    <s v="Emergency"/>
    <n v="4.9000000000000004"/>
    <n v="77102"/>
    <n v="74"/>
    <n v="0.15"/>
  </r>
  <r>
    <n v="2777"/>
    <d v="2022-04-26T16:00:00"/>
    <x v="3"/>
    <s v="Male"/>
    <s v="East"/>
    <s v="Cardiology"/>
    <s v="Medication"/>
    <s v="Routine"/>
    <n v="3.3"/>
    <n v="42596"/>
    <n v="81"/>
    <n v="0.22"/>
  </r>
  <r>
    <n v="2778"/>
    <d v="2022-04-26T17:00:00"/>
    <x v="3"/>
    <s v="Male"/>
    <s v="West"/>
    <s v="General Medicine"/>
    <s v="Observation"/>
    <s v="Routine"/>
    <n v="4"/>
    <n v="51203"/>
    <n v="69"/>
    <n v="0.27"/>
  </r>
  <r>
    <n v="2779"/>
    <d v="2022-04-26T18:00:00"/>
    <x v="0"/>
    <s v="Female"/>
    <s v="West"/>
    <s v="Cardiology"/>
    <s v="Medication"/>
    <s v="Routine"/>
    <n v="3.7"/>
    <n v="36016"/>
    <n v="62"/>
    <n v="0.14000000000000001"/>
  </r>
  <r>
    <n v="2780"/>
    <d v="2022-04-26T19:00:00"/>
    <x v="3"/>
    <s v="Female"/>
    <s v="West"/>
    <s v="Pediatrics"/>
    <s v="Observation"/>
    <s v="Emergency"/>
    <n v="2.8"/>
    <n v="59507"/>
    <n v="66"/>
    <n v="0.09"/>
  </r>
  <r>
    <n v="2781"/>
    <d v="2022-04-26T20:00:00"/>
    <x v="3"/>
    <s v="Female"/>
    <s v="West"/>
    <s v="Orthopedics"/>
    <s v="Observation"/>
    <s v="Routine"/>
    <n v="6.4"/>
    <n v="70676"/>
    <n v="92"/>
    <n v="0.22"/>
  </r>
  <r>
    <n v="2782"/>
    <d v="2022-04-26T21:00:00"/>
    <x v="2"/>
    <s v="Female"/>
    <s v="South"/>
    <s v="Neurology"/>
    <s v="Therapy"/>
    <s v="Routine"/>
    <n v="1.2"/>
    <n v="67593"/>
    <n v="86"/>
    <n v="0.41"/>
  </r>
  <r>
    <n v="2783"/>
    <d v="2022-04-26T22:00:00"/>
    <x v="1"/>
    <s v="Male"/>
    <s v="South"/>
    <s v="General Medicine"/>
    <s v="Observation"/>
    <s v="Routine"/>
    <n v="8.6999999999999993"/>
    <n v="31596"/>
    <n v="90"/>
    <n v="0.08"/>
  </r>
  <r>
    <n v="2784"/>
    <d v="2022-04-26T23:00:00"/>
    <x v="2"/>
    <s v="Female"/>
    <s v="East"/>
    <s v="General Medicine"/>
    <s v="Therapy"/>
    <s v="Routine"/>
    <n v="5.8"/>
    <n v="57937"/>
    <n v="90"/>
    <n v="0.18"/>
  </r>
  <r>
    <n v="2785"/>
    <d v="2022-04-27T00:00:00"/>
    <x v="1"/>
    <s v="Male"/>
    <s v="East"/>
    <s v="Pediatrics"/>
    <s v="Observation"/>
    <s v="Routine"/>
    <n v="0.4"/>
    <n v="41454"/>
    <n v="69"/>
    <n v="0.2"/>
  </r>
  <r>
    <n v="2786"/>
    <d v="2022-04-27T01:00:00"/>
    <x v="3"/>
    <s v="Male"/>
    <s v="West"/>
    <s v="General Medicine"/>
    <s v="Observation"/>
    <s v="Emergency"/>
    <n v="3.6"/>
    <n v="75221"/>
    <n v="79"/>
    <n v="0.33"/>
  </r>
  <r>
    <n v="2787"/>
    <d v="2022-04-27T02:00:00"/>
    <x v="1"/>
    <s v="Female"/>
    <s v="West"/>
    <s v="Cardiology"/>
    <s v="Medication"/>
    <s v="Routine"/>
    <n v="3.7"/>
    <n v="51774"/>
    <n v="76"/>
    <n v="0.22"/>
  </r>
  <r>
    <n v="2788"/>
    <d v="2022-04-27T03:00:00"/>
    <x v="3"/>
    <s v="Male"/>
    <s v="West"/>
    <s v="Cardiology"/>
    <s v="Surgery"/>
    <s v="Emergency"/>
    <n v="4.8"/>
    <n v="24610"/>
    <n v="83"/>
    <n v="0.19"/>
  </r>
  <r>
    <n v="2789"/>
    <d v="2022-04-27T04:00:00"/>
    <x v="1"/>
    <s v="Female"/>
    <s v="East"/>
    <s v="Orthopedics"/>
    <s v="Observation"/>
    <s v="Routine"/>
    <n v="2"/>
    <n v="50604"/>
    <n v="72"/>
    <n v="0.13"/>
  </r>
  <r>
    <n v="2790"/>
    <d v="2022-04-27T05:00:00"/>
    <x v="1"/>
    <s v="Female"/>
    <s v="West"/>
    <s v="Orthopedics"/>
    <s v="Surgery"/>
    <s v="Emergency"/>
    <n v="4.0999999999999996"/>
    <n v="64169"/>
    <n v="76"/>
    <n v="0.25"/>
  </r>
  <r>
    <n v="2791"/>
    <d v="2022-04-27T06:00:00"/>
    <x v="2"/>
    <s v="Female"/>
    <s v="North"/>
    <s v="Orthopedics"/>
    <s v="Surgery"/>
    <s v="Routine"/>
    <n v="3.8"/>
    <n v="59880"/>
    <n v="76"/>
    <n v="0.45"/>
  </r>
  <r>
    <n v="2792"/>
    <d v="2022-04-27T07:00:00"/>
    <x v="1"/>
    <s v="Female"/>
    <s v="East"/>
    <s v="Cardiology"/>
    <s v="Surgery"/>
    <s v="Routine"/>
    <n v="2.5"/>
    <n v="44764"/>
    <n v="81"/>
    <n v="0.38"/>
  </r>
  <r>
    <n v="2793"/>
    <d v="2022-04-27T08:00:00"/>
    <x v="0"/>
    <s v="Female"/>
    <s v="North"/>
    <s v="Orthopedics"/>
    <s v="Observation"/>
    <s v="Routine"/>
    <n v="2.2000000000000002"/>
    <n v="43295"/>
    <n v="83"/>
    <n v="0.14000000000000001"/>
  </r>
  <r>
    <n v="2794"/>
    <d v="2022-04-27T09:00:00"/>
    <x v="0"/>
    <s v="Male"/>
    <s v="West"/>
    <s v="Orthopedics"/>
    <s v="Surgery"/>
    <s v="Routine"/>
    <n v="5.8"/>
    <n v="35250"/>
    <n v="76"/>
    <n v="0.06"/>
  </r>
  <r>
    <n v="2795"/>
    <d v="2022-04-27T10:00:00"/>
    <x v="0"/>
    <s v="Female"/>
    <s v="South"/>
    <s v="Cardiology"/>
    <s v="Observation"/>
    <s v="Emergency"/>
    <n v="0.6"/>
    <n v="47105"/>
    <n v="76"/>
    <n v="0.4"/>
  </r>
  <r>
    <n v="2796"/>
    <d v="2022-04-27T11:00:00"/>
    <x v="0"/>
    <s v="Female"/>
    <s v="North"/>
    <s v="Pediatrics"/>
    <s v="Medication"/>
    <s v="Routine"/>
    <n v="5"/>
    <n v="37886"/>
    <n v="78"/>
    <n v="7.0000000000000007E-2"/>
  </r>
  <r>
    <n v="2797"/>
    <d v="2022-04-27T12:00:00"/>
    <x v="3"/>
    <s v="Male"/>
    <s v="East"/>
    <s v="General Medicine"/>
    <s v="Observation"/>
    <s v="Emergency"/>
    <n v="5.6"/>
    <n v="74402"/>
    <n v="95"/>
    <n v="0.31"/>
  </r>
  <r>
    <n v="2798"/>
    <d v="2022-04-27T13:00:00"/>
    <x v="2"/>
    <s v="Female"/>
    <s v="North"/>
    <s v="Neurology"/>
    <s v="Therapy"/>
    <s v="Emergency"/>
    <n v="3.6"/>
    <n v="36977"/>
    <n v="54"/>
    <n v="0.03"/>
  </r>
  <r>
    <n v="2799"/>
    <d v="2022-04-27T14:00:00"/>
    <x v="1"/>
    <s v="Female"/>
    <s v="East"/>
    <s v="Cardiology"/>
    <s v="Medication"/>
    <s v="Routine"/>
    <n v="4.0999999999999996"/>
    <n v="57446"/>
    <n v="63"/>
    <n v="0.56999999999999995"/>
  </r>
  <r>
    <n v="2800"/>
    <d v="2022-04-27T15:00:00"/>
    <x v="3"/>
    <s v="Male"/>
    <s v="West"/>
    <s v="Cardiology"/>
    <s v="Surgery"/>
    <s v="Routine"/>
    <n v="6.3"/>
    <n v="56086"/>
    <n v="83"/>
    <n v="0.04"/>
  </r>
  <r>
    <n v="2801"/>
    <d v="2022-04-27T16:00:00"/>
    <x v="2"/>
    <s v="Male"/>
    <s v="North"/>
    <s v="Neurology"/>
    <s v="Surgery"/>
    <s v="Routine"/>
    <n v="2.6"/>
    <n v="73913"/>
    <n v="78"/>
    <n v="0.36"/>
  </r>
  <r>
    <n v="2802"/>
    <d v="2022-04-27T17:00:00"/>
    <x v="1"/>
    <s v="Female"/>
    <s v="South"/>
    <s v="Neurology"/>
    <s v="Therapy"/>
    <s v="Routine"/>
    <n v="2.8"/>
    <n v="76787"/>
    <n v="78"/>
    <n v="0.42"/>
  </r>
  <r>
    <n v="2803"/>
    <d v="2022-04-27T18:00:00"/>
    <x v="1"/>
    <s v="Male"/>
    <s v="North"/>
    <s v="Orthopedics"/>
    <s v="Medication"/>
    <s v="Routine"/>
    <n v="3"/>
    <n v="68919"/>
    <n v="83"/>
    <n v="0.11"/>
  </r>
  <r>
    <n v="2804"/>
    <d v="2022-04-27T19:00:00"/>
    <x v="1"/>
    <s v="Female"/>
    <s v="South"/>
    <s v="Neurology"/>
    <s v="Therapy"/>
    <s v="Emergency"/>
    <n v="6.3"/>
    <n v="62059"/>
    <n v="78"/>
    <n v="0.17"/>
  </r>
  <r>
    <n v="2805"/>
    <d v="2022-04-27T20:00:00"/>
    <x v="0"/>
    <s v="Male"/>
    <s v="East"/>
    <s v="General Medicine"/>
    <s v="Surgery"/>
    <s v="Routine"/>
    <n v="6.6"/>
    <n v="34027"/>
    <n v="68"/>
    <n v="0.33"/>
  </r>
  <r>
    <n v="2806"/>
    <d v="2022-04-27T21:00:00"/>
    <x v="1"/>
    <s v="Female"/>
    <s v="West"/>
    <s v="General Medicine"/>
    <s v="Observation"/>
    <s v="Routine"/>
    <n v="1.2"/>
    <n v="33623"/>
    <n v="83"/>
    <n v="0.36"/>
  </r>
  <r>
    <n v="2807"/>
    <d v="2022-04-27T22:00:00"/>
    <x v="2"/>
    <s v="Female"/>
    <s v="West"/>
    <s v="General Medicine"/>
    <s v="Surgery"/>
    <s v="Routine"/>
    <n v="6"/>
    <n v="38086"/>
    <n v="75"/>
    <n v="0.1"/>
  </r>
  <r>
    <n v="2808"/>
    <d v="2022-04-27T23:00:00"/>
    <x v="3"/>
    <s v="Female"/>
    <s v="South"/>
    <s v="General Medicine"/>
    <s v="Therapy"/>
    <s v="Routine"/>
    <n v="5.6"/>
    <n v="70038"/>
    <n v="70"/>
    <n v="0.14000000000000001"/>
  </r>
  <r>
    <n v="2809"/>
    <d v="2022-04-28T00:00:00"/>
    <x v="0"/>
    <s v="Male"/>
    <s v="East"/>
    <s v="General Medicine"/>
    <s v="Observation"/>
    <s v="Emergency"/>
    <n v="7.1"/>
    <n v="56467"/>
    <n v="83"/>
    <n v="0.52"/>
  </r>
  <r>
    <n v="2810"/>
    <d v="2022-04-28T01:00:00"/>
    <x v="2"/>
    <s v="Female"/>
    <s v="West"/>
    <s v="Orthopedics"/>
    <s v="Observation"/>
    <s v="Emergency"/>
    <n v="4.8"/>
    <n v="72373"/>
    <n v="83"/>
    <n v="0.13"/>
  </r>
  <r>
    <n v="2811"/>
    <d v="2022-04-28T02:00:00"/>
    <x v="3"/>
    <s v="Male"/>
    <s v="East"/>
    <s v="Cardiology"/>
    <s v="Surgery"/>
    <s v="Emergency"/>
    <n v="3.9"/>
    <n v="75056"/>
    <n v="78"/>
    <n v="0.16"/>
  </r>
  <r>
    <n v="2812"/>
    <d v="2022-04-28T03:00:00"/>
    <x v="2"/>
    <s v="Female"/>
    <s v="South"/>
    <s v="Neurology"/>
    <s v="Observation"/>
    <s v="Emergency"/>
    <n v="6.3"/>
    <n v="40481"/>
    <n v="96"/>
    <n v="0.24"/>
  </r>
  <r>
    <n v="2813"/>
    <d v="2022-04-28T04:00:00"/>
    <x v="2"/>
    <s v="Female"/>
    <s v="South"/>
    <s v="Cardiology"/>
    <s v="Medication"/>
    <s v="Routine"/>
    <n v="5.4"/>
    <n v="55641"/>
    <n v="91"/>
    <n v="0.11"/>
  </r>
  <r>
    <n v="2814"/>
    <d v="2022-04-28T05:00:00"/>
    <x v="3"/>
    <s v="Female"/>
    <s v="North"/>
    <s v="Neurology"/>
    <s v="Surgery"/>
    <s v="Routine"/>
    <n v="8.5"/>
    <n v="54740"/>
    <n v="87"/>
    <n v="0.13"/>
  </r>
  <r>
    <n v="2815"/>
    <d v="2022-04-28T06:00:00"/>
    <x v="0"/>
    <s v="Female"/>
    <s v="West"/>
    <s v="Orthopedics"/>
    <s v="Surgery"/>
    <s v="Routine"/>
    <n v="5.9"/>
    <n v="48444"/>
    <n v="100"/>
    <n v="0.33"/>
  </r>
  <r>
    <n v="2816"/>
    <d v="2022-04-28T07:00:00"/>
    <x v="2"/>
    <s v="Female"/>
    <s v="West"/>
    <s v="Orthopedics"/>
    <s v="Medication"/>
    <s v="Emergency"/>
    <n v="4.3"/>
    <n v="44303"/>
    <n v="73"/>
    <n v="0.12"/>
  </r>
  <r>
    <n v="2817"/>
    <d v="2022-04-28T08:00:00"/>
    <x v="0"/>
    <s v="Male"/>
    <s v="North"/>
    <s v="Pediatrics"/>
    <s v="Surgery"/>
    <s v="Emergency"/>
    <n v="1.7"/>
    <n v="78695"/>
    <n v="69"/>
    <n v="0.22"/>
  </r>
  <r>
    <n v="2818"/>
    <d v="2022-04-28T09:00:00"/>
    <x v="3"/>
    <s v="Male"/>
    <s v="South"/>
    <s v="Pediatrics"/>
    <s v="Therapy"/>
    <s v="Routine"/>
    <n v="2.8"/>
    <n v="56039"/>
    <n v="85"/>
    <n v="0.27"/>
  </r>
  <r>
    <n v="2819"/>
    <d v="2022-04-28T10:00:00"/>
    <x v="3"/>
    <s v="Male"/>
    <s v="South"/>
    <s v="Orthopedics"/>
    <s v="Therapy"/>
    <s v="Routine"/>
    <n v="1.1000000000000001"/>
    <n v="55263"/>
    <n v="72"/>
    <n v="0.34"/>
  </r>
  <r>
    <n v="2820"/>
    <d v="2022-04-28T11:00:00"/>
    <x v="0"/>
    <s v="Female"/>
    <s v="South"/>
    <s v="Orthopedics"/>
    <s v="Surgery"/>
    <s v="Routine"/>
    <n v="3.6"/>
    <n v="38944"/>
    <n v="75"/>
    <n v="0.05"/>
  </r>
  <r>
    <n v="2821"/>
    <d v="2022-04-28T12:00:00"/>
    <x v="1"/>
    <s v="Female"/>
    <s v="South"/>
    <s v="Neurology"/>
    <s v="Medication"/>
    <s v="Emergency"/>
    <n v="5.9"/>
    <n v="68504"/>
    <n v="63"/>
    <n v="0.41"/>
  </r>
  <r>
    <n v="2822"/>
    <d v="2022-04-28T13:00:00"/>
    <x v="3"/>
    <s v="Male"/>
    <s v="East"/>
    <s v="Orthopedics"/>
    <s v="Observation"/>
    <s v="Routine"/>
    <n v="4"/>
    <n v="34898"/>
    <n v="82"/>
    <n v="0.46"/>
  </r>
  <r>
    <n v="2823"/>
    <d v="2022-04-28T14:00:00"/>
    <x v="2"/>
    <s v="Female"/>
    <s v="West"/>
    <s v="Cardiology"/>
    <s v="Medication"/>
    <s v="Emergency"/>
    <n v="6"/>
    <n v="64098"/>
    <n v="57"/>
    <n v="0.33"/>
  </r>
  <r>
    <n v="2824"/>
    <d v="2022-04-28T15:00:00"/>
    <x v="3"/>
    <s v="Female"/>
    <s v="West"/>
    <s v="Neurology"/>
    <s v="Therapy"/>
    <s v="Routine"/>
    <n v="4.7"/>
    <n v="64645"/>
    <n v="74"/>
    <n v="0.56999999999999995"/>
  </r>
  <r>
    <n v="2825"/>
    <d v="2022-04-28T16:00:00"/>
    <x v="0"/>
    <s v="Female"/>
    <s v="South"/>
    <s v="Orthopedics"/>
    <s v="Surgery"/>
    <s v="Routine"/>
    <n v="3.2"/>
    <n v="46750"/>
    <n v="75"/>
    <n v="0.19"/>
  </r>
  <r>
    <n v="2826"/>
    <d v="2022-04-28T17:00:00"/>
    <x v="2"/>
    <s v="Male"/>
    <s v="South"/>
    <s v="Neurology"/>
    <s v="Medication"/>
    <s v="Emergency"/>
    <n v="4.2"/>
    <n v="61353"/>
    <n v="70"/>
    <n v="0.08"/>
  </r>
  <r>
    <n v="2827"/>
    <d v="2022-04-28T18:00:00"/>
    <x v="2"/>
    <s v="Male"/>
    <s v="South"/>
    <s v="Neurology"/>
    <s v="Observation"/>
    <s v="Routine"/>
    <n v="4.9000000000000004"/>
    <n v="58713"/>
    <n v="54"/>
    <n v="0.41"/>
  </r>
  <r>
    <n v="2828"/>
    <d v="2022-04-28T19:00:00"/>
    <x v="3"/>
    <s v="Male"/>
    <s v="West"/>
    <s v="General Medicine"/>
    <s v="Observation"/>
    <s v="Emergency"/>
    <n v="4.3"/>
    <n v="54213"/>
    <n v="54"/>
    <n v="0.1"/>
  </r>
  <r>
    <n v="2829"/>
    <d v="2022-04-28T20:00:00"/>
    <x v="0"/>
    <s v="Male"/>
    <s v="West"/>
    <s v="Pediatrics"/>
    <s v="Observation"/>
    <s v="Emergency"/>
    <n v="4.3"/>
    <n v="55259"/>
    <n v="66"/>
    <n v="0.09"/>
  </r>
  <r>
    <n v="2830"/>
    <d v="2022-04-28T21:00:00"/>
    <x v="3"/>
    <s v="Male"/>
    <s v="South"/>
    <s v="Neurology"/>
    <s v="Observation"/>
    <s v="Routine"/>
    <n v="2.5"/>
    <n v="56236"/>
    <n v="81"/>
    <n v="0.24"/>
  </r>
  <r>
    <n v="2831"/>
    <d v="2022-04-28T22:00:00"/>
    <x v="0"/>
    <s v="Female"/>
    <s v="East"/>
    <s v="Neurology"/>
    <s v="Medication"/>
    <s v="Emergency"/>
    <n v="3.1"/>
    <n v="57598"/>
    <n v="78"/>
    <n v="0.05"/>
  </r>
  <r>
    <n v="2832"/>
    <d v="2022-04-28T23:00:00"/>
    <x v="2"/>
    <s v="Female"/>
    <s v="North"/>
    <s v="General Medicine"/>
    <s v="Observation"/>
    <s v="Routine"/>
    <n v="8.5"/>
    <n v="56205"/>
    <n v="75"/>
    <n v="0.2"/>
  </r>
  <r>
    <n v="2833"/>
    <d v="2022-04-29T00:00:00"/>
    <x v="3"/>
    <s v="Female"/>
    <s v="North"/>
    <s v="Orthopedics"/>
    <s v="Therapy"/>
    <s v="Routine"/>
    <n v="6.5"/>
    <n v="32923"/>
    <n v="64"/>
    <n v="0.23"/>
  </r>
  <r>
    <n v="2834"/>
    <d v="2022-04-29T01:00:00"/>
    <x v="0"/>
    <s v="Female"/>
    <s v="North"/>
    <s v="Neurology"/>
    <s v="Observation"/>
    <s v="Emergency"/>
    <n v="1.1000000000000001"/>
    <n v="51956"/>
    <n v="79"/>
    <n v="0.34"/>
  </r>
  <r>
    <n v="2835"/>
    <d v="2022-04-29T02:00:00"/>
    <x v="0"/>
    <s v="Male"/>
    <s v="West"/>
    <s v="General Medicine"/>
    <s v="Therapy"/>
    <s v="Routine"/>
    <n v="0.7"/>
    <n v="60299"/>
    <n v="53"/>
    <n v="0.5"/>
  </r>
  <r>
    <n v="2836"/>
    <d v="2022-04-29T03:00:00"/>
    <x v="1"/>
    <s v="Male"/>
    <s v="West"/>
    <s v="Cardiology"/>
    <s v="Medication"/>
    <s v="Routine"/>
    <n v="4.2"/>
    <n v="56946"/>
    <n v="46"/>
    <n v="0.44"/>
  </r>
  <r>
    <n v="2837"/>
    <d v="2022-04-29T04:00:00"/>
    <x v="1"/>
    <s v="Female"/>
    <s v="North"/>
    <s v="General Medicine"/>
    <s v="Therapy"/>
    <s v="Emergency"/>
    <n v="5.8"/>
    <n v="74075"/>
    <n v="72"/>
    <n v="0.12"/>
  </r>
  <r>
    <n v="2838"/>
    <d v="2022-04-29T05:00:00"/>
    <x v="3"/>
    <s v="Male"/>
    <s v="North"/>
    <s v="Pediatrics"/>
    <s v="Medication"/>
    <s v="Routine"/>
    <n v="3"/>
    <n v="67402"/>
    <n v="68"/>
    <n v="0.13"/>
  </r>
  <r>
    <n v="2839"/>
    <d v="2022-04-29T06:00:00"/>
    <x v="2"/>
    <s v="Female"/>
    <s v="East"/>
    <s v="Pediatrics"/>
    <s v="Observation"/>
    <s v="Emergency"/>
    <n v="6"/>
    <n v="37592"/>
    <n v="87"/>
    <n v="0.22"/>
  </r>
  <r>
    <n v="2840"/>
    <d v="2022-04-29T07:00:00"/>
    <x v="0"/>
    <s v="Female"/>
    <s v="West"/>
    <s v="Orthopedics"/>
    <s v="Surgery"/>
    <s v="Emergency"/>
    <n v="4.0999999999999996"/>
    <n v="51667"/>
    <n v="77"/>
    <n v="0.2"/>
  </r>
  <r>
    <n v="2841"/>
    <d v="2022-04-29T08:00:00"/>
    <x v="0"/>
    <s v="Female"/>
    <s v="West"/>
    <s v="Orthopedics"/>
    <s v="Therapy"/>
    <s v="Routine"/>
    <n v="3.7"/>
    <n v="48773"/>
    <n v="95"/>
    <n v="0.32"/>
  </r>
  <r>
    <n v="2842"/>
    <d v="2022-04-29T09:00:00"/>
    <x v="2"/>
    <s v="Female"/>
    <s v="North"/>
    <s v="Pediatrics"/>
    <s v="Therapy"/>
    <s v="Routine"/>
    <n v="5.5"/>
    <n v="54913"/>
    <n v="68"/>
    <n v="0.16"/>
  </r>
  <r>
    <n v="2843"/>
    <d v="2022-04-29T10:00:00"/>
    <x v="1"/>
    <s v="Male"/>
    <s v="East"/>
    <s v="Pediatrics"/>
    <s v="Surgery"/>
    <s v="Routine"/>
    <n v="2.9"/>
    <n v="54940"/>
    <n v="81"/>
    <n v="0.39"/>
  </r>
  <r>
    <n v="2844"/>
    <d v="2022-04-29T11:00:00"/>
    <x v="1"/>
    <s v="Female"/>
    <s v="East"/>
    <s v="Neurology"/>
    <s v="Medication"/>
    <s v="Routine"/>
    <n v="3.4"/>
    <n v="67230"/>
    <n v="72"/>
    <n v="0.24"/>
  </r>
  <r>
    <n v="2845"/>
    <d v="2022-04-29T12:00:00"/>
    <x v="0"/>
    <s v="Male"/>
    <s v="North"/>
    <s v="Pediatrics"/>
    <s v="Medication"/>
    <s v="Emergency"/>
    <n v="5.3"/>
    <n v="58547"/>
    <n v="92"/>
    <n v="0.33"/>
  </r>
  <r>
    <n v="2846"/>
    <d v="2022-04-29T13:00:00"/>
    <x v="0"/>
    <s v="Female"/>
    <s v="North"/>
    <s v="Orthopedics"/>
    <s v="Observation"/>
    <s v="Emergency"/>
    <n v="3.9"/>
    <n v="79611"/>
    <n v="73"/>
    <n v="0.43"/>
  </r>
  <r>
    <n v="2847"/>
    <d v="2022-04-29T14:00:00"/>
    <x v="2"/>
    <s v="Female"/>
    <s v="West"/>
    <s v="Pediatrics"/>
    <s v="Therapy"/>
    <s v="Routine"/>
    <n v="7.8"/>
    <n v="59820"/>
    <n v="85"/>
    <n v="0.28000000000000003"/>
  </r>
  <r>
    <n v="2848"/>
    <d v="2022-04-29T15:00:00"/>
    <x v="0"/>
    <s v="Female"/>
    <s v="North"/>
    <s v="Orthopedics"/>
    <s v="Medication"/>
    <s v="Routine"/>
    <n v="5.4"/>
    <n v="38388"/>
    <n v="62"/>
    <n v="0.28999999999999998"/>
  </r>
  <r>
    <n v="2849"/>
    <d v="2022-04-29T16:00:00"/>
    <x v="0"/>
    <s v="Female"/>
    <s v="South"/>
    <s v="Cardiology"/>
    <s v="Observation"/>
    <s v="Emergency"/>
    <n v="5.3"/>
    <n v="45654"/>
    <n v="70"/>
    <n v="0.46"/>
  </r>
  <r>
    <n v="2850"/>
    <d v="2022-04-29T17:00:00"/>
    <x v="0"/>
    <s v="Male"/>
    <s v="East"/>
    <s v="Pediatrics"/>
    <s v="Medication"/>
    <s v="Routine"/>
    <n v="3.9"/>
    <n v="67076"/>
    <n v="74"/>
    <n v="0.51"/>
  </r>
  <r>
    <n v="2851"/>
    <d v="2022-04-29T18:00:00"/>
    <x v="2"/>
    <s v="Female"/>
    <s v="North"/>
    <s v="Orthopedics"/>
    <s v="Surgery"/>
    <s v="Emergency"/>
    <n v="5.7"/>
    <n v="22717"/>
    <n v="90"/>
    <n v="0.15"/>
  </r>
  <r>
    <n v="2852"/>
    <d v="2022-04-29T19:00:00"/>
    <x v="3"/>
    <s v="Male"/>
    <s v="South"/>
    <s v="General Medicine"/>
    <s v="Surgery"/>
    <s v="Emergency"/>
    <n v="3.4"/>
    <n v="28082"/>
    <n v="49"/>
    <n v="0.35"/>
  </r>
  <r>
    <n v="2853"/>
    <d v="2022-04-29T20:00:00"/>
    <x v="3"/>
    <s v="Female"/>
    <s v="East"/>
    <s v="Neurology"/>
    <s v="Surgery"/>
    <s v="Routine"/>
    <n v="4.5999999999999996"/>
    <n v="55214"/>
    <n v="71"/>
    <n v="0.36"/>
  </r>
  <r>
    <n v="2854"/>
    <d v="2022-04-29T21:00:00"/>
    <x v="1"/>
    <s v="Female"/>
    <s v="South"/>
    <s v="Orthopedics"/>
    <s v="Observation"/>
    <s v="Routine"/>
    <n v="2.2000000000000002"/>
    <n v="74018"/>
    <n v="71"/>
    <n v="0.34"/>
  </r>
  <r>
    <n v="2855"/>
    <d v="2022-04-29T22:00:00"/>
    <x v="3"/>
    <s v="Female"/>
    <s v="South"/>
    <s v="Pediatrics"/>
    <s v="Therapy"/>
    <s v="Emergency"/>
    <n v="6.1"/>
    <n v="81141"/>
    <n v="50"/>
    <n v="0.79"/>
  </r>
  <r>
    <n v="2856"/>
    <d v="2022-04-29T23:00:00"/>
    <x v="0"/>
    <s v="Male"/>
    <s v="North"/>
    <s v="Pediatrics"/>
    <s v="Surgery"/>
    <s v="Routine"/>
    <n v="4.5999999999999996"/>
    <n v="50658"/>
    <n v="69"/>
    <n v="0.18"/>
  </r>
  <r>
    <n v="2857"/>
    <d v="2022-04-30T00:00:00"/>
    <x v="3"/>
    <s v="Female"/>
    <s v="East"/>
    <s v="Cardiology"/>
    <s v="Surgery"/>
    <s v="Routine"/>
    <n v="8"/>
    <n v="76217"/>
    <n v="57"/>
    <n v="0.33"/>
  </r>
  <r>
    <n v="2858"/>
    <d v="2022-04-30T01:00:00"/>
    <x v="3"/>
    <s v="Female"/>
    <s v="South"/>
    <s v="General Medicine"/>
    <s v="Medication"/>
    <s v="Emergency"/>
    <n v="8.8000000000000007"/>
    <n v="56445"/>
    <n v="47"/>
    <n v="0.08"/>
  </r>
  <r>
    <n v="2859"/>
    <d v="2022-04-30T02:00:00"/>
    <x v="3"/>
    <s v="Female"/>
    <s v="West"/>
    <s v="Orthopedics"/>
    <s v="Surgery"/>
    <s v="Emergency"/>
    <n v="5.5"/>
    <n v="24372"/>
    <n v="72"/>
    <n v="0.24"/>
  </r>
  <r>
    <n v="2860"/>
    <d v="2022-04-30T03:00:00"/>
    <x v="3"/>
    <s v="Female"/>
    <s v="East"/>
    <s v="General Medicine"/>
    <s v="Therapy"/>
    <s v="Routine"/>
    <n v="4.0999999999999996"/>
    <n v="54838"/>
    <n v="71"/>
    <n v="0.19"/>
  </r>
  <r>
    <n v="2861"/>
    <d v="2022-04-30T04:00:00"/>
    <x v="1"/>
    <s v="Female"/>
    <s v="West"/>
    <s v="Cardiology"/>
    <s v="Observation"/>
    <s v="Routine"/>
    <n v="2.1"/>
    <n v="42622"/>
    <n v="72"/>
    <n v="0.08"/>
  </r>
  <r>
    <n v="2862"/>
    <d v="2022-04-30T05:00:00"/>
    <x v="0"/>
    <s v="Male"/>
    <s v="North"/>
    <s v="Neurology"/>
    <s v="Surgery"/>
    <s v="Routine"/>
    <n v="5.8"/>
    <n v="73365"/>
    <n v="78"/>
    <n v="0.08"/>
  </r>
  <r>
    <n v="2863"/>
    <d v="2022-04-30T06:00:00"/>
    <x v="1"/>
    <s v="Male"/>
    <s v="West"/>
    <s v="General Medicine"/>
    <s v="Observation"/>
    <s v="Routine"/>
    <n v="4.4000000000000004"/>
    <n v="54486"/>
    <n v="64"/>
    <n v="0.55000000000000004"/>
  </r>
  <r>
    <n v="2864"/>
    <d v="2022-04-30T07:00:00"/>
    <x v="0"/>
    <s v="Female"/>
    <s v="East"/>
    <s v="Cardiology"/>
    <s v="Observation"/>
    <s v="Routine"/>
    <n v="5.0999999999999996"/>
    <n v="29442"/>
    <n v="96"/>
    <n v="0.38"/>
  </r>
  <r>
    <n v="2865"/>
    <d v="2022-04-30T08:00:00"/>
    <x v="0"/>
    <s v="Female"/>
    <s v="South"/>
    <s v="Orthopedics"/>
    <s v="Therapy"/>
    <s v="Routine"/>
    <n v="7.5"/>
    <n v="25006"/>
    <n v="75"/>
    <n v="7.0000000000000007E-2"/>
  </r>
  <r>
    <n v="2866"/>
    <d v="2022-04-30T09:00:00"/>
    <x v="0"/>
    <s v="Male"/>
    <s v="South"/>
    <s v="Neurology"/>
    <s v="Medication"/>
    <s v="Routine"/>
    <n v="2.4"/>
    <n v="54580"/>
    <n v="90"/>
    <n v="0.14000000000000001"/>
  </r>
  <r>
    <n v="2867"/>
    <d v="2022-04-30T10:00:00"/>
    <x v="0"/>
    <s v="Female"/>
    <s v="East"/>
    <s v="Pediatrics"/>
    <s v="Medication"/>
    <s v="Routine"/>
    <n v="2.2000000000000002"/>
    <n v="6596"/>
    <n v="55"/>
    <n v="0.27"/>
  </r>
  <r>
    <n v="2868"/>
    <d v="2022-04-30T11:00:00"/>
    <x v="2"/>
    <s v="Male"/>
    <s v="South"/>
    <s v="Cardiology"/>
    <s v="Observation"/>
    <s v="Routine"/>
    <n v="3.5"/>
    <n v="44637"/>
    <n v="65"/>
    <n v="0.16"/>
  </r>
  <r>
    <n v="2869"/>
    <d v="2022-04-30T12:00:00"/>
    <x v="0"/>
    <s v="Female"/>
    <s v="West"/>
    <s v="Pediatrics"/>
    <s v="Surgery"/>
    <s v="Routine"/>
    <n v="5.6"/>
    <n v="59621"/>
    <n v="83"/>
    <n v="0.3"/>
  </r>
  <r>
    <n v="2870"/>
    <d v="2022-04-30T13:00:00"/>
    <x v="0"/>
    <s v="Female"/>
    <s v="South"/>
    <s v="Neurology"/>
    <s v="Observation"/>
    <s v="Routine"/>
    <n v="5.0999999999999996"/>
    <n v="33860"/>
    <n v="72"/>
    <n v="0.28000000000000003"/>
  </r>
  <r>
    <n v="2871"/>
    <d v="2022-04-30T14:00:00"/>
    <x v="1"/>
    <s v="Male"/>
    <s v="South"/>
    <s v="Cardiology"/>
    <s v="Medication"/>
    <s v="Routine"/>
    <n v="2.2000000000000002"/>
    <n v="74880"/>
    <n v="62"/>
    <n v="0.14000000000000001"/>
  </r>
  <r>
    <n v="2872"/>
    <d v="2022-04-30T15:00:00"/>
    <x v="1"/>
    <s v="Female"/>
    <s v="West"/>
    <s v="Cardiology"/>
    <s v="Surgery"/>
    <s v="Emergency"/>
    <n v="5.5"/>
    <n v="78820"/>
    <n v="53"/>
    <n v="0.17"/>
  </r>
  <r>
    <n v="2873"/>
    <d v="2022-04-30T16:00:00"/>
    <x v="1"/>
    <s v="Male"/>
    <s v="West"/>
    <s v="Neurology"/>
    <s v="Medication"/>
    <s v="Routine"/>
    <n v="1.6"/>
    <n v="34666"/>
    <n v="84"/>
    <n v="7.0000000000000007E-2"/>
  </r>
  <r>
    <n v="2874"/>
    <d v="2022-04-30T17:00:00"/>
    <x v="0"/>
    <s v="Male"/>
    <s v="West"/>
    <s v="Orthopedics"/>
    <s v="Therapy"/>
    <s v="Routine"/>
    <n v="2.2999999999999998"/>
    <n v="49039"/>
    <n v="83"/>
    <n v="0.41"/>
  </r>
  <r>
    <n v="2875"/>
    <d v="2022-04-30T18:00:00"/>
    <x v="2"/>
    <s v="Male"/>
    <s v="North"/>
    <s v="Cardiology"/>
    <s v="Medication"/>
    <s v="Emergency"/>
    <n v="3.8"/>
    <n v="74894"/>
    <n v="78"/>
    <n v="0.5"/>
  </r>
  <r>
    <n v="2876"/>
    <d v="2022-04-30T19:00:00"/>
    <x v="0"/>
    <s v="Female"/>
    <s v="West"/>
    <s v="Neurology"/>
    <s v="Surgery"/>
    <s v="Routine"/>
    <n v="2.9"/>
    <n v="54974"/>
    <n v="69"/>
    <n v="7.0000000000000007E-2"/>
  </r>
  <r>
    <n v="2877"/>
    <d v="2022-04-30T20:00:00"/>
    <x v="0"/>
    <s v="Male"/>
    <s v="West"/>
    <s v="General Medicine"/>
    <s v="Surgery"/>
    <s v="Emergency"/>
    <n v="5.8"/>
    <n v="27110"/>
    <n v="62"/>
    <n v="7.0000000000000007E-2"/>
  </r>
  <r>
    <n v="2878"/>
    <d v="2022-04-30T21:00:00"/>
    <x v="3"/>
    <s v="Male"/>
    <s v="North"/>
    <s v="Pediatrics"/>
    <s v="Observation"/>
    <s v="Routine"/>
    <n v="4.5999999999999996"/>
    <n v="52134"/>
    <n v="74"/>
    <n v="0.31"/>
  </r>
  <r>
    <n v="2879"/>
    <d v="2022-04-30T22:00:00"/>
    <x v="0"/>
    <s v="Female"/>
    <s v="South"/>
    <s v="Cardiology"/>
    <s v="Surgery"/>
    <s v="Routine"/>
    <n v="7.5"/>
    <n v="37941"/>
    <n v="59"/>
    <n v="0.6"/>
  </r>
  <r>
    <n v="2880"/>
    <d v="2022-04-30T23:00:00"/>
    <x v="3"/>
    <s v="Female"/>
    <s v="West"/>
    <s v="General Medicine"/>
    <s v="Therapy"/>
    <s v="Routine"/>
    <n v="3.5"/>
    <n v="77164"/>
    <n v="66"/>
    <n v="0.22"/>
  </r>
  <r>
    <n v="2881"/>
    <d v="2022-05-01T00:00:00"/>
    <x v="0"/>
    <s v="Female"/>
    <s v="East"/>
    <s v="Cardiology"/>
    <s v="Medication"/>
    <s v="Routine"/>
    <n v="3.8"/>
    <n v="67119"/>
    <n v="90"/>
    <n v="0.11"/>
  </r>
  <r>
    <n v="2882"/>
    <d v="2022-05-01T01:00:00"/>
    <x v="1"/>
    <s v="Female"/>
    <s v="West"/>
    <s v="Orthopedics"/>
    <s v="Observation"/>
    <s v="Routine"/>
    <n v="6.4"/>
    <n v="48725"/>
    <n v="53"/>
    <n v="0.34"/>
  </r>
  <r>
    <n v="2883"/>
    <d v="2022-05-01T02:00:00"/>
    <x v="3"/>
    <s v="Female"/>
    <s v="West"/>
    <s v="Neurology"/>
    <s v="Observation"/>
    <s v="Routine"/>
    <n v="3.8"/>
    <n v="57843"/>
    <n v="83"/>
    <n v="0.68"/>
  </r>
  <r>
    <n v="2884"/>
    <d v="2022-05-01T03:00:00"/>
    <x v="3"/>
    <s v="Female"/>
    <s v="North"/>
    <s v="Cardiology"/>
    <s v="Surgery"/>
    <s v="Routine"/>
    <n v="7"/>
    <n v="28838"/>
    <n v="93"/>
    <n v="0.41"/>
  </r>
  <r>
    <n v="2885"/>
    <d v="2022-05-01T04:00:00"/>
    <x v="3"/>
    <s v="Male"/>
    <s v="East"/>
    <s v="Neurology"/>
    <s v="Therapy"/>
    <s v="Emergency"/>
    <n v="5.0999999999999996"/>
    <n v="39924"/>
    <n v="85"/>
    <n v="0.23"/>
  </r>
  <r>
    <n v="2886"/>
    <d v="2022-05-01T05:00:00"/>
    <x v="1"/>
    <s v="Female"/>
    <s v="South"/>
    <s v="Cardiology"/>
    <s v="Observation"/>
    <s v="Routine"/>
    <n v="0.7"/>
    <n v="86066"/>
    <n v="80"/>
    <n v="0.32"/>
  </r>
  <r>
    <n v="2887"/>
    <d v="2022-05-01T06:00:00"/>
    <x v="0"/>
    <s v="Male"/>
    <s v="South"/>
    <s v="Orthopedics"/>
    <s v="Therapy"/>
    <s v="Routine"/>
    <n v="6.4"/>
    <n v="56070"/>
    <n v="69"/>
    <n v="0.11"/>
  </r>
  <r>
    <n v="2888"/>
    <d v="2022-05-01T07:00:00"/>
    <x v="0"/>
    <s v="Female"/>
    <s v="East"/>
    <s v="Orthopedics"/>
    <s v="Therapy"/>
    <s v="Routine"/>
    <n v="5.8"/>
    <n v="73602"/>
    <n v="67"/>
    <n v="0.33"/>
  </r>
  <r>
    <n v="2889"/>
    <d v="2022-05-01T08:00:00"/>
    <x v="2"/>
    <s v="Male"/>
    <s v="West"/>
    <s v="General Medicine"/>
    <s v="Medication"/>
    <s v="Routine"/>
    <n v="5.9"/>
    <n v="59640"/>
    <n v="48"/>
    <n v="0.26"/>
  </r>
  <r>
    <n v="2890"/>
    <d v="2022-05-01T09:00:00"/>
    <x v="2"/>
    <s v="Male"/>
    <s v="North"/>
    <s v="Orthopedics"/>
    <s v="Medication"/>
    <s v="Emergency"/>
    <n v="0.2"/>
    <n v="81286"/>
    <n v="75"/>
    <n v="0.38"/>
  </r>
  <r>
    <n v="2891"/>
    <d v="2022-05-01T10:00:00"/>
    <x v="0"/>
    <s v="Female"/>
    <s v="East"/>
    <s v="Neurology"/>
    <s v="Medication"/>
    <s v="Routine"/>
    <n v="2.7"/>
    <n v="15023"/>
    <n v="70"/>
    <n v="0.38"/>
  </r>
  <r>
    <n v="2892"/>
    <d v="2022-05-01T11:00:00"/>
    <x v="2"/>
    <s v="Female"/>
    <s v="East"/>
    <s v="Orthopedics"/>
    <s v="Therapy"/>
    <s v="Routine"/>
    <n v="2.8"/>
    <n v="51236"/>
    <n v="67"/>
    <n v="0.39"/>
  </r>
  <r>
    <n v="2893"/>
    <d v="2022-05-01T12:00:00"/>
    <x v="2"/>
    <s v="Male"/>
    <s v="South"/>
    <s v="Cardiology"/>
    <s v="Medication"/>
    <s v="Emergency"/>
    <n v="2.2999999999999998"/>
    <n v="87896"/>
    <n v="75"/>
    <n v="0.33"/>
  </r>
  <r>
    <n v="2894"/>
    <d v="2022-05-01T13:00:00"/>
    <x v="2"/>
    <s v="Female"/>
    <s v="North"/>
    <s v="Orthopedics"/>
    <s v="Observation"/>
    <s v="Emergency"/>
    <n v="7.5"/>
    <n v="74123"/>
    <n v="76"/>
    <n v="0.55000000000000004"/>
  </r>
  <r>
    <n v="2895"/>
    <d v="2022-05-01T14:00:00"/>
    <x v="3"/>
    <s v="Female"/>
    <s v="East"/>
    <s v="Neurology"/>
    <s v="Observation"/>
    <s v="Routine"/>
    <n v="4"/>
    <n v="81507"/>
    <n v="67"/>
    <n v="0.53"/>
  </r>
  <r>
    <n v="2896"/>
    <d v="2022-05-01T15:00:00"/>
    <x v="1"/>
    <s v="Male"/>
    <s v="North"/>
    <s v="Cardiology"/>
    <s v="Surgery"/>
    <s v="Routine"/>
    <n v="3.9"/>
    <n v="54865"/>
    <n v="94"/>
    <n v="0.19"/>
  </r>
  <r>
    <n v="2897"/>
    <d v="2022-05-01T16:00:00"/>
    <x v="0"/>
    <s v="Male"/>
    <s v="West"/>
    <s v="General Medicine"/>
    <s v="Therapy"/>
    <s v="Routine"/>
    <n v="5.0999999999999996"/>
    <n v="44258"/>
    <n v="84"/>
    <n v="0.13"/>
  </r>
  <r>
    <n v="2898"/>
    <d v="2022-05-01T17:00:00"/>
    <x v="0"/>
    <s v="Male"/>
    <s v="South"/>
    <s v="General Medicine"/>
    <s v="Medication"/>
    <s v="Routine"/>
    <n v="5.0999999999999996"/>
    <n v="34457"/>
    <n v="86"/>
    <n v="0.32"/>
  </r>
  <r>
    <n v="2899"/>
    <d v="2022-05-01T18:00:00"/>
    <x v="0"/>
    <s v="Female"/>
    <s v="West"/>
    <s v="General Medicine"/>
    <s v="Observation"/>
    <s v="Routine"/>
    <n v="2.7"/>
    <n v="33061"/>
    <n v="74"/>
    <n v="0.28999999999999998"/>
  </r>
  <r>
    <n v="2900"/>
    <d v="2022-05-01T19:00:00"/>
    <x v="3"/>
    <s v="Female"/>
    <s v="North"/>
    <s v="Cardiology"/>
    <s v="Therapy"/>
    <s v="Routine"/>
    <n v="2.7"/>
    <n v="71141"/>
    <n v="81"/>
    <n v="0.56999999999999995"/>
  </r>
  <r>
    <n v="2901"/>
    <d v="2022-05-01T20:00:00"/>
    <x v="3"/>
    <s v="Female"/>
    <s v="West"/>
    <s v="General Medicine"/>
    <s v="Therapy"/>
    <s v="Emergency"/>
    <n v="1.2"/>
    <n v="65264"/>
    <n v="64"/>
    <n v="0.35"/>
  </r>
  <r>
    <n v="2902"/>
    <d v="2022-05-01T21:00:00"/>
    <x v="2"/>
    <s v="Female"/>
    <s v="South"/>
    <s v="Orthopedics"/>
    <s v="Medication"/>
    <s v="Routine"/>
    <n v="4.8"/>
    <n v="53669"/>
    <n v="83"/>
    <n v="0.39"/>
  </r>
  <r>
    <n v="2903"/>
    <d v="2022-05-01T22:00:00"/>
    <x v="3"/>
    <s v="Male"/>
    <s v="North"/>
    <s v="Cardiology"/>
    <s v="Therapy"/>
    <s v="Routine"/>
    <n v="3.4"/>
    <n v="65164"/>
    <n v="73"/>
    <n v="0.38"/>
  </r>
  <r>
    <n v="2904"/>
    <d v="2022-05-01T23:00:00"/>
    <x v="0"/>
    <s v="Female"/>
    <s v="East"/>
    <s v="Cardiology"/>
    <s v="Medication"/>
    <s v="Routine"/>
    <n v="4"/>
    <n v="57849"/>
    <n v="63"/>
    <n v="0.59"/>
  </r>
  <r>
    <n v="2905"/>
    <d v="2022-05-02T00:00:00"/>
    <x v="0"/>
    <s v="Male"/>
    <s v="West"/>
    <s v="Cardiology"/>
    <s v="Medication"/>
    <s v="Routine"/>
    <n v="0.2"/>
    <n v="74244"/>
    <n v="75"/>
    <n v="0.02"/>
  </r>
  <r>
    <n v="2906"/>
    <d v="2022-05-02T01:00:00"/>
    <x v="3"/>
    <s v="Female"/>
    <s v="South"/>
    <s v="Pediatrics"/>
    <s v="Medication"/>
    <s v="Routine"/>
    <n v="3.4"/>
    <n v="74054"/>
    <n v="71"/>
    <n v="0.04"/>
  </r>
  <r>
    <n v="2907"/>
    <d v="2022-05-02T02:00:00"/>
    <x v="1"/>
    <s v="Female"/>
    <s v="East"/>
    <s v="Neurology"/>
    <s v="Therapy"/>
    <s v="Routine"/>
    <n v="6.2"/>
    <n v="33683"/>
    <n v="100"/>
    <n v="0.28999999999999998"/>
  </r>
  <r>
    <n v="2908"/>
    <d v="2022-05-02T03:00:00"/>
    <x v="3"/>
    <s v="Male"/>
    <s v="South"/>
    <s v="Pediatrics"/>
    <s v="Therapy"/>
    <s v="Routine"/>
    <n v="6.8"/>
    <n v="60473"/>
    <n v="80"/>
    <n v="0.04"/>
  </r>
  <r>
    <n v="2909"/>
    <d v="2022-05-02T04:00:00"/>
    <x v="0"/>
    <s v="Female"/>
    <s v="North"/>
    <s v="Pediatrics"/>
    <s v="Medication"/>
    <s v="Routine"/>
    <n v="5.4"/>
    <n v="21623"/>
    <n v="94"/>
    <n v="0.39"/>
  </r>
  <r>
    <n v="2910"/>
    <d v="2022-05-02T05:00:00"/>
    <x v="0"/>
    <s v="Female"/>
    <s v="North"/>
    <s v="Pediatrics"/>
    <s v="Therapy"/>
    <s v="Routine"/>
    <n v="1.3"/>
    <n v="57660"/>
    <n v="89"/>
    <n v="0.19"/>
  </r>
  <r>
    <n v="2911"/>
    <d v="2022-05-02T06:00:00"/>
    <x v="3"/>
    <s v="Male"/>
    <s v="West"/>
    <s v="Neurology"/>
    <s v="Medication"/>
    <s v="Routine"/>
    <n v="6.5"/>
    <n v="67086"/>
    <n v="75"/>
    <n v="0.12"/>
  </r>
  <r>
    <n v="2912"/>
    <d v="2022-05-02T07:00:00"/>
    <x v="3"/>
    <s v="Female"/>
    <s v="South"/>
    <s v="Pediatrics"/>
    <s v="Surgery"/>
    <s v="Routine"/>
    <n v="5.4"/>
    <n v="28726"/>
    <n v="70"/>
    <n v="0.14000000000000001"/>
  </r>
  <r>
    <n v="2913"/>
    <d v="2022-05-02T08:00:00"/>
    <x v="2"/>
    <s v="Male"/>
    <s v="South"/>
    <s v="General Medicine"/>
    <s v="Therapy"/>
    <s v="Routine"/>
    <n v="3.8"/>
    <n v="46671"/>
    <n v="54"/>
    <n v="0.52"/>
  </r>
  <r>
    <n v="2914"/>
    <d v="2022-05-02T09:00:00"/>
    <x v="1"/>
    <s v="Male"/>
    <s v="South"/>
    <s v="Cardiology"/>
    <s v="Therapy"/>
    <s v="Routine"/>
    <n v="0.1"/>
    <n v="55191"/>
    <n v="65"/>
    <n v="0.2"/>
  </r>
  <r>
    <n v="2915"/>
    <d v="2022-05-02T10:00:00"/>
    <x v="3"/>
    <s v="Male"/>
    <s v="North"/>
    <s v="Cardiology"/>
    <s v="Surgery"/>
    <s v="Routine"/>
    <n v="5.9"/>
    <n v="59678"/>
    <n v="83"/>
    <n v="0.26"/>
  </r>
  <r>
    <n v="2916"/>
    <d v="2022-05-02T11:00:00"/>
    <x v="2"/>
    <s v="Male"/>
    <s v="West"/>
    <s v="Orthopedics"/>
    <s v="Surgery"/>
    <s v="Emergency"/>
    <n v="2.8"/>
    <n v="49428"/>
    <n v="71"/>
    <n v="0.13"/>
  </r>
  <r>
    <n v="2917"/>
    <d v="2022-05-02T12:00:00"/>
    <x v="2"/>
    <s v="Female"/>
    <s v="South"/>
    <s v="General Medicine"/>
    <s v="Surgery"/>
    <s v="Emergency"/>
    <n v="4.7"/>
    <n v="31554"/>
    <n v="80"/>
    <n v="0.23"/>
  </r>
  <r>
    <n v="2918"/>
    <d v="2022-05-02T13:00:00"/>
    <x v="2"/>
    <s v="Female"/>
    <s v="South"/>
    <s v="Neurology"/>
    <s v="Medication"/>
    <s v="Routine"/>
    <n v="4.0999999999999996"/>
    <n v="53920"/>
    <n v="51"/>
    <n v="0.26"/>
  </r>
  <r>
    <n v="2919"/>
    <d v="2022-05-02T14:00:00"/>
    <x v="0"/>
    <s v="Female"/>
    <s v="East"/>
    <s v="Cardiology"/>
    <s v="Medication"/>
    <s v="Emergency"/>
    <n v="7.1"/>
    <n v="21955"/>
    <n v="80"/>
    <n v="0.19"/>
  </r>
  <r>
    <n v="2920"/>
    <d v="2022-05-02T15:00:00"/>
    <x v="0"/>
    <s v="Male"/>
    <s v="South"/>
    <s v="Pediatrics"/>
    <s v="Observation"/>
    <s v="Routine"/>
    <n v="3.7"/>
    <n v="50347"/>
    <n v="88"/>
    <n v="0.08"/>
  </r>
  <r>
    <n v="2921"/>
    <d v="2022-05-02T16:00:00"/>
    <x v="0"/>
    <s v="Female"/>
    <s v="West"/>
    <s v="Orthopedics"/>
    <s v="Surgery"/>
    <s v="Emergency"/>
    <n v="4"/>
    <n v="46173"/>
    <n v="54"/>
    <n v="0.33"/>
  </r>
  <r>
    <n v="2922"/>
    <d v="2022-05-02T17:00:00"/>
    <x v="2"/>
    <s v="Female"/>
    <s v="East"/>
    <s v="Orthopedics"/>
    <s v="Observation"/>
    <s v="Routine"/>
    <n v="7.2"/>
    <n v="52315"/>
    <n v="79"/>
    <n v="0.05"/>
  </r>
  <r>
    <n v="2923"/>
    <d v="2022-05-02T18:00:00"/>
    <x v="2"/>
    <s v="Female"/>
    <s v="East"/>
    <s v="Cardiology"/>
    <s v="Medication"/>
    <s v="Routine"/>
    <n v="2.7"/>
    <n v="43814"/>
    <n v="91"/>
    <n v="0.6"/>
  </r>
  <r>
    <n v="2924"/>
    <d v="2022-05-02T19:00:00"/>
    <x v="3"/>
    <s v="Female"/>
    <s v="East"/>
    <s v="General Medicine"/>
    <s v="Therapy"/>
    <s v="Routine"/>
    <n v="5.6"/>
    <n v="24846"/>
    <n v="95"/>
    <n v="0.24"/>
  </r>
  <r>
    <n v="2925"/>
    <d v="2022-05-02T20:00:00"/>
    <x v="0"/>
    <s v="Male"/>
    <s v="North"/>
    <s v="Orthopedics"/>
    <s v="Surgery"/>
    <s v="Routine"/>
    <n v="3.6"/>
    <n v="47673"/>
    <n v="69"/>
    <n v="0.16"/>
  </r>
  <r>
    <n v="2926"/>
    <d v="2022-05-02T21:00:00"/>
    <x v="1"/>
    <s v="Male"/>
    <s v="East"/>
    <s v="Cardiology"/>
    <s v="Therapy"/>
    <s v="Emergency"/>
    <n v="2"/>
    <n v="73616"/>
    <n v="84"/>
    <n v="0.13"/>
  </r>
  <r>
    <n v="2927"/>
    <d v="2022-05-02T22:00:00"/>
    <x v="2"/>
    <s v="Female"/>
    <s v="South"/>
    <s v="General Medicine"/>
    <s v="Medication"/>
    <s v="Routine"/>
    <n v="4"/>
    <n v="80229"/>
    <n v="92"/>
    <n v="0.52"/>
  </r>
  <r>
    <n v="2928"/>
    <d v="2022-05-02T23:00:00"/>
    <x v="1"/>
    <s v="Male"/>
    <s v="North"/>
    <s v="Cardiology"/>
    <s v="Surgery"/>
    <s v="Routine"/>
    <n v="5.4"/>
    <n v="103787"/>
    <n v="80"/>
    <n v="0.55000000000000004"/>
  </r>
  <r>
    <n v="2929"/>
    <d v="2022-05-03T00:00:00"/>
    <x v="2"/>
    <s v="Female"/>
    <s v="North"/>
    <s v="Cardiology"/>
    <s v="Observation"/>
    <s v="Routine"/>
    <n v="6.7"/>
    <n v="88833"/>
    <n v="90"/>
    <n v="0.4"/>
  </r>
  <r>
    <n v="2930"/>
    <d v="2022-05-03T01:00:00"/>
    <x v="0"/>
    <s v="Female"/>
    <s v="North"/>
    <s v="General Medicine"/>
    <s v="Observation"/>
    <s v="Routine"/>
    <n v="6.9"/>
    <n v="31061"/>
    <n v="75"/>
    <n v="0.3"/>
  </r>
  <r>
    <n v="2931"/>
    <d v="2022-05-03T02:00:00"/>
    <x v="0"/>
    <s v="Female"/>
    <s v="North"/>
    <s v="General Medicine"/>
    <s v="Medication"/>
    <s v="Routine"/>
    <n v="3.4"/>
    <n v="46831"/>
    <n v="80"/>
    <n v="0.11"/>
  </r>
  <r>
    <n v="2932"/>
    <d v="2022-05-03T03:00:00"/>
    <x v="2"/>
    <s v="Male"/>
    <s v="North"/>
    <s v="General Medicine"/>
    <s v="Therapy"/>
    <s v="Routine"/>
    <n v="2"/>
    <n v="54544"/>
    <n v="68"/>
    <n v="0.27"/>
  </r>
  <r>
    <n v="2933"/>
    <d v="2022-05-03T04:00:00"/>
    <x v="3"/>
    <s v="Female"/>
    <s v="North"/>
    <s v="Cardiology"/>
    <s v="Medication"/>
    <s v="Routine"/>
    <n v="3.4"/>
    <n v="53289"/>
    <n v="73"/>
    <n v="0.19"/>
  </r>
  <r>
    <n v="2934"/>
    <d v="2022-05-03T05:00:00"/>
    <x v="0"/>
    <s v="Male"/>
    <s v="North"/>
    <s v="Orthopedics"/>
    <s v="Therapy"/>
    <s v="Emergency"/>
    <n v="1.6"/>
    <n v="56391"/>
    <n v="80"/>
    <n v="0.1"/>
  </r>
  <r>
    <n v="2935"/>
    <d v="2022-05-03T06:00:00"/>
    <x v="2"/>
    <s v="Male"/>
    <s v="East"/>
    <s v="Neurology"/>
    <s v="Medication"/>
    <s v="Routine"/>
    <n v="3.6"/>
    <n v="103152"/>
    <n v="67"/>
    <n v="0.4"/>
  </r>
  <r>
    <n v="2936"/>
    <d v="2022-05-03T07:00:00"/>
    <x v="3"/>
    <s v="Female"/>
    <s v="West"/>
    <s v="Neurology"/>
    <s v="Observation"/>
    <s v="Routine"/>
    <n v="3.3"/>
    <n v="33359"/>
    <n v="72"/>
    <n v="0.09"/>
  </r>
  <r>
    <n v="2937"/>
    <d v="2022-05-03T08:00:00"/>
    <x v="2"/>
    <s v="Male"/>
    <s v="South"/>
    <s v="Cardiology"/>
    <s v="Therapy"/>
    <s v="Routine"/>
    <n v="5.5"/>
    <n v="40729"/>
    <n v="84"/>
    <n v="0.18"/>
  </r>
  <r>
    <n v="2938"/>
    <d v="2022-05-03T09:00:00"/>
    <x v="0"/>
    <s v="Male"/>
    <s v="South"/>
    <s v="Cardiology"/>
    <s v="Medication"/>
    <s v="Emergency"/>
    <n v="0.4"/>
    <n v="87877"/>
    <n v="100"/>
    <n v="0.15"/>
  </r>
  <r>
    <n v="2939"/>
    <d v="2022-05-03T10:00:00"/>
    <x v="1"/>
    <s v="Female"/>
    <s v="East"/>
    <s v="Orthopedics"/>
    <s v="Surgery"/>
    <s v="Routine"/>
    <n v="2.5"/>
    <n v="42680"/>
    <n v="50"/>
    <n v="0.18"/>
  </r>
  <r>
    <n v="2940"/>
    <d v="2022-05-03T11:00:00"/>
    <x v="3"/>
    <s v="Male"/>
    <s v="East"/>
    <s v="General Medicine"/>
    <s v="Observation"/>
    <s v="Routine"/>
    <n v="2.5"/>
    <n v="62872"/>
    <n v="99"/>
    <n v="0.28000000000000003"/>
  </r>
  <r>
    <n v="2941"/>
    <d v="2022-05-03T12:00:00"/>
    <x v="0"/>
    <s v="Male"/>
    <s v="North"/>
    <s v="Cardiology"/>
    <s v="Observation"/>
    <s v="Emergency"/>
    <n v="6.4"/>
    <n v="75693"/>
    <n v="72"/>
    <n v="0.27"/>
  </r>
  <r>
    <n v="2942"/>
    <d v="2022-05-03T13:00:00"/>
    <x v="2"/>
    <s v="Female"/>
    <s v="West"/>
    <s v="Pediatrics"/>
    <s v="Surgery"/>
    <s v="Routine"/>
    <n v="1.8"/>
    <n v="64730"/>
    <n v="87"/>
    <n v="0.27"/>
  </r>
  <r>
    <n v="2943"/>
    <d v="2022-05-03T14:00:00"/>
    <x v="0"/>
    <s v="Female"/>
    <s v="North"/>
    <s v="General Medicine"/>
    <s v="Medication"/>
    <s v="Routine"/>
    <n v="4.5"/>
    <n v="58835"/>
    <n v="89"/>
    <n v="0.53"/>
  </r>
  <r>
    <n v="2944"/>
    <d v="2022-05-03T15:00:00"/>
    <x v="2"/>
    <s v="Male"/>
    <s v="East"/>
    <s v="Cardiology"/>
    <s v="Therapy"/>
    <s v="Routine"/>
    <n v="3.7"/>
    <n v="73772"/>
    <n v="94"/>
    <n v="0.26"/>
  </r>
  <r>
    <n v="2945"/>
    <d v="2022-05-03T16:00:00"/>
    <x v="2"/>
    <s v="Female"/>
    <s v="North"/>
    <s v="Pediatrics"/>
    <s v="Observation"/>
    <s v="Emergency"/>
    <n v="6.1"/>
    <n v="37139"/>
    <n v="66"/>
    <n v="0.28000000000000003"/>
  </r>
  <r>
    <n v="2946"/>
    <d v="2022-05-03T17:00:00"/>
    <x v="3"/>
    <s v="Female"/>
    <s v="South"/>
    <s v="Orthopedics"/>
    <s v="Medication"/>
    <s v="Emergency"/>
    <n v="5.2"/>
    <n v="45073"/>
    <n v="72"/>
    <n v="0.28999999999999998"/>
  </r>
  <r>
    <n v="2947"/>
    <d v="2022-05-03T18:00:00"/>
    <x v="0"/>
    <s v="Male"/>
    <s v="South"/>
    <s v="Pediatrics"/>
    <s v="Surgery"/>
    <s v="Emergency"/>
    <n v="4.2"/>
    <n v="65713"/>
    <n v="74"/>
    <n v="0.14000000000000001"/>
  </r>
  <r>
    <n v="2948"/>
    <d v="2022-05-03T19:00:00"/>
    <x v="0"/>
    <s v="Male"/>
    <s v="North"/>
    <s v="Cardiology"/>
    <s v="Therapy"/>
    <s v="Routine"/>
    <n v="2.9"/>
    <n v="13611"/>
    <n v="71"/>
    <n v="0.48"/>
  </r>
  <r>
    <n v="2949"/>
    <d v="2022-05-03T20:00:00"/>
    <x v="0"/>
    <s v="Female"/>
    <s v="West"/>
    <s v="Neurology"/>
    <s v="Medication"/>
    <s v="Routine"/>
    <n v="0.3"/>
    <n v="83332"/>
    <n v="91"/>
    <n v="0.21"/>
  </r>
  <r>
    <n v="2950"/>
    <d v="2022-05-03T21:00:00"/>
    <x v="1"/>
    <s v="Male"/>
    <s v="North"/>
    <s v="Cardiology"/>
    <s v="Medication"/>
    <s v="Routine"/>
    <n v="4.5"/>
    <n v="61068"/>
    <n v="74"/>
    <n v="0.37"/>
  </r>
  <r>
    <n v="2951"/>
    <d v="2022-05-03T22:00:00"/>
    <x v="2"/>
    <s v="Female"/>
    <s v="North"/>
    <s v="Neurology"/>
    <s v="Observation"/>
    <s v="Emergency"/>
    <n v="5.0999999999999996"/>
    <n v="58061"/>
    <n v="56"/>
    <n v="0.16"/>
  </r>
  <r>
    <n v="2952"/>
    <d v="2022-05-03T23:00:00"/>
    <x v="2"/>
    <s v="Female"/>
    <s v="West"/>
    <s v="Orthopedics"/>
    <s v="Observation"/>
    <s v="Emergency"/>
    <n v="0.9"/>
    <n v="22390"/>
    <n v="67"/>
    <n v="0.42"/>
  </r>
  <r>
    <n v="2953"/>
    <d v="2022-05-04T00:00:00"/>
    <x v="2"/>
    <s v="Male"/>
    <s v="West"/>
    <s v="Orthopedics"/>
    <s v="Therapy"/>
    <s v="Routine"/>
    <n v="1.5"/>
    <n v="29268"/>
    <n v="56"/>
    <n v="0.14000000000000001"/>
  </r>
  <r>
    <n v="2954"/>
    <d v="2022-05-04T01:00:00"/>
    <x v="0"/>
    <s v="Male"/>
    <s v="West"/>
    <s v="General Medicine"/>
    <s v="Medication"/>
    <s v="Routine"/>
    <n v="4.5"/>
    <n v="47028"/>
    <n v="72"/>
    <n v="0.45"/>
  </r>
  <r>
    <n v="2955"/>
    <d v="2022-05-04T02:00:00"/>
    <x v="1"/>
    <s v="Female"/>
    <s v="South"/>
    <s v="General Medicine"/>
    <s v="Surgery"/>
    <s v="Routine"/>
    <n v="4.7"/>
    <n v="71149"/>
    <n v="83"/>
    <n v="0.06"/>
  </r>
  <r>
    <n v="2956"/>
    <d v="2022-05-04T03:00:00"/>
    <x v="2"/>
    <s v="Female"/>
    <s v="North"/>
    <s v="Neurology"/>
    <s v="Surgery"/>
    <s v="Routine"/>
    <n v="2"/>
    <n v="13468"/>
    <n v="67"/>
    <n v="0.13"/>
  </r>
  <r>
    <n v="2957"/>
    <d v="2022-05-04T04:00:00"/>
    <x v="2"/>
    <s v="Female"/>
    <s v="East"/>
    <s v="Neurology"/>
    <s v="Therapy"/>
    <s v="Routine"/>
    <n v="2.9"/>
    <n v="70767"/>
    <n v="70"/>
    <n v="0.72"/>
  </r>
  <r>
    <n v="2958"/>
    <d v="2022-05-04T05:00:00"/>
    <x v="1"/>
    <s v="Female"/>
    <s v="West"/>
    <s v="Orthopedics"/>
    <s v="Medication"/>
    <s v="Routine"/>
    <n v="0.3"/>
    <n v="47799"/>
    <n v="72"/>
    <n v="0.43"/>
  </r>
  <r>
    <n v="2959"/>
    <d v="2022-05-04T06:00:00"/>
    <x v="0"/>
    <s v="Male"/>
    <s v="West"/>
    <s v="Pediatrics"/>
    <s v="Observation"/>
    <s v="Routine"/>
    <n v="6.8"/>
    <n v="50532"/>
    <n v="77"/>
    <n v="0.2"/>
  </r>
  <r>
    <n v="2960"/>
    <d v="2022-05-04T07:00:00"/>
    <x v="2"/>
    <s v="Female"/>
    <s v="North"/>
    <s v="Neurology"/>
    <s v="Medication"/>
    <s v="Routine"/>
    <n v="1.4"/>
    <n v="60072"/>
    <n v="81"/>
    <n v="0.25"/>
  </r>
  <r>
    <n v="2961"/>
    <d v="2022-05-04T08:00:00"/>
    <x v="3"/>
    <s v="Male"/>
    <s v="East"/>
    <s v="Neurology"/>
    <s v="Observation"/>
    <s v="Emergency"/>
    <n v="5.0999999999999996"/>
    <n v="60386"/>
    <n v="85"/>
    <n v="0.39"/>
  </r>
  <r>
    <n v="2962"/>
    <d v="2022-05-04T09:00:00"/>
    <x v="0"/>
    <s v="Male"/>
    <s v="North"/>
    <s v="Pediatrics"/>
    <s v="Surgery"/>
    <s v="Emergency"/>
    <n v="3.9"/>
    <n v="40751"/>
    <n v="100"/>
    <n v="0.27"/>
  </r>
  <r>
    <n v="2963"/>
    <d v="2022-05-04T10:00:00"/>
    <x v="0"/>
    <s v="Female"/>
    <s v="North"/>
    <s v="General Medicine"/>
    <s v="Therapy"/>
    <s v="Emergency"/>
    <n v="6.6"/>
    <n v="67498"/>
    <n v="76"/>
    <n v="0.52"/>
  </r>
  <r>
    <n v="2964"/>
    <d v="2022-05-04T11:00:00"/>
    <x v="1"/>
    <s v="Male"/>
    <s v="West"/>
    <s v="General Medicine"/>
    <s v="Therapy"/>
    <s v="Emergency"/>
    <n v="2.4"/>
    <n v="8612"/>
    <n v="84"/>
    <n v="0.15"/>
  </r>
  <r>
    <n v="2965"/>
    <d v="2022-05-04T12:00:00"/>
    <x v="1"/>
    <s v="Male"/>
    <s v="West"/>
    <s v="Neurology"/>
    <s v="Therapy"/>
    <s v="Routine"/>
    <n v="4.0999999999999996"/>
    <n v="45992"/>
    <n v="56"/>
    <n v="0.28000000000000003"/>
  </r>
  <r>
    <n v="2966"/>
    <d v="2022-05-04T13:00:00"/>
    <x v="2"/>
    <s v="Female"/>
    <s v="South"/>
    <s v="General Medicine"/>
    <s v="Observation"/>
    <s v="Routine"/>
    <n v="0.6"/>
    <n v="58074"/>
    <n v="70"/>
    <n v="0.33"/>
  </r>
  <r>
    <n v="2967"/>
    <d v="2022-05-04T14:00:00"/>
    <x v="2"/>
    <s v="Male"/>
    <s v="East"/>
    <s v="General Medicine"/>
    <s v="Surgery"/>
    <s v="Emergency"/>
    <n v="0.1"/>
    <n v="48101"/>
    <n v="72"/>
    <n v="0.31"/>
  </r>
  <r>
    <n v="2968"/>
    <d v="2022-05-04T15:00:00"/>
    <x v="0"/>
    <s v="Male"/>
    <s v="East"/>
    <s v="General Medicine"/>
    <s v="Surgery"/>
    <s v="Routine"/>
    <n v="5.2"/>
    <n v="18462"/>
    <n v="63"/>
    <n v="0.22"/>
  </r>
  <r>
    <n v="2969"/>
    <d v="2022-05-04T16:00:00"/>
    <x v="1"/>
    <s v="Female"/>
    <s v="West"/>
    <s v="Orthopedics"/>
    <s v="Therapy"/>
    <s v="Routine"/>
    <n v="0.4"/>
    <n v="70161"/>
    <n v="69"/>
    <n v="0.24"/>
  </r>
  <r>
    <n v="2970"/>
    <d v="2022-05-04T17:00:00"/>
    <x v="0"/>
    <s v="Female"/>
    <s v="West"/>
    <s v="Cardiology"/>
    <s v="Therapy"/>
    <s v="Routine"/>
    <n v="3.5"/>
    <n v="30032"/>
    <n v="74"/>
    <n v="0.28000000000000003"/>
  </r>
  <r>
    <n v="2971"/>
    <d v="2022-05-04T18:00:00"/>
    <x v="0"/>
    <s v="Female"/>
    <s v="West"/>
    <s v="Neurology"/>
    <s v="Observation"/>
    <s v="Emergency"/>
    <n v="6"/>
    <n v="53650"/>
    <n v="69"/>
    <n v="0.56000000000000005"/>
  </r>
  <r>
    <n v="2972"/>
    <d v="2022-05-04T19:00:00"/>
    <x v="3"/>
    <s v="Female"/>
    <s v="East"/>
    <s v="Neurology"/>
    <s v="Observation"/>
    <s v="Routine"/>
    <n v="5.5"/>
    <n v="58061"/>
    <n v="100"/>
    <n v="0.19"/>
  </r>
  <r>
    <n v="2973"/>
    <d v="2022-05-04T20:00:00"/>
    <x v="2"/>
    <s v="Female"/>
    <s v="South"/>
    <s v="Orthopedics"/>
    <s v="Medication"/>
    <s v="Routine"/>
    <n v="2.7"/>
    <n v="55397"/>
    <n v="81"/>
    <n v="0.5"/>
  </r>
  <r>
    <n v="2974"/>
    <d v="2022-05-04T21:00:00"/>
    <x v="2"/>
    <s v="Female"/>
    <s v="East"/>
    <s v="Cardiology"/>
    <s v="Observation"/>
    <s v="Routine"/>
    <n v="0.8"/>
    <n v="78380"/>
    <n v="99"/>
    <n v="0.49"/>
  </r>
  <r>
    <n v="2975"/>
    <d v="2022-05-04T22:00:00"/>
    <x v="0"/>
    <s v="Female"/>
    <s v="West"/>
    <s v="Cardiology"/>
    <s v="Medication"/>
    <s v="Emergency"/>
    <n v="5"/>
    <n v="53935"/>
    <n v="93"/>
    <n v="0.45"/>
  </r>
  <r>
    <n v="2976"/>
    <d v="2022-05-04T23:00:00"/>
    <x v="3"/>
    <s v="Male"/>
    <s v="West"/>
    <s v="Orthopedics"/>
    <s v="Therapy"/>
    <s v="Routine"/>
    <n v="6.7"/>
    <n v="63549"/>
    <n v="67"/>
    <n v="0.15"/>
  </r>
  <r>
    <n v="2977"/>
    <d v="2022-05-05T00:00:00"/>
    <x v="2"/>
    <s v="Male"/>
    <s v="South"/>
    <s v="Pediatrics"/>
    <s v="Surgery"/>
    <s v="Routine"/>
    <n v="2.7"/>
    <n v="53882"/>
    <n v="75"/>
    <n v="0.22"/>
  </r>
  <r>
    <n v="2978"/>
    <d v="2022-05-05T01:00:00"/>
    <x v="3"/>
    <s v="Female"/>
    <s v="North"/>
    <s v="Pediatrics"/>
    <s v="Observation"/>
    <s v="Routine"/>
    <n v="2.4"/>
    <n v="67259"/>
    <n v="70"/>
    <n v="0.35"/>
  </r>
  <r>
    <n v="2979"/>
    <d v="2022-05-05T02:00:00"/>
    <x v="2"/>
    <s v="Male"/>
    <s v="North"/>
    <s v="Cardiology"/>
    <s v="Surgery"/>
    <s v="Emergency"/>
    <n v="3"/>
    <n v="82870"/>
    <n v="73"/>
    <n v="0.42"/>
  </r>
  <r>
    <n v="2980"/>
    <d v="2022-05-05T03:00:00"/>
    <x v="1"/>
    <s v="Male"/>
    <s v="East"/>
    <s v="Pediatrics"/>
    <s v="Observation"/>
    <s v="Emergency"/>
    <n v="5.0999999999999996"/>
    <n v="57751"/>
    <n v="63"/>
    <n v="0.36"/>
  </r>
  <r>
    <n v="2981"/>
    <d v="2022-05-05T04:00:00"/>
    <x v="0"/>
    <s v="Female"/>
    <s v="North"/>
    <s v="Pediatrics"/>
    <s v="Observation"/>
    <s v="Routine"/>
    <n v="6.5"/>
    <n v="70637"/>
    <n v="70"/>
    <n v="0.4"/>
  </r>
  <r>
    <n v="2982"/>
    <d v="2022-05-05T05:00:00"/>
    <x v="3"/>
    <s v="Male"/>
    <s v="North"/>
    <s v="Pediatrics"/>
    <s v="Medication"/>
    <s v="Routine"/>
    <n v="1.5"/>
    <n v="84107"/>
    <n v="79"/>
    <n v="0.12"/>
  </r>
  <r>
    <n v="2983"/>
    <d v="2022-05-05T06:00:00"/>
    <x v="2"/>
    <s v="Female"/>
    <s v="East"/>
    <s v="Cardiology"/>
    <s v="Observation"/>
    <s v="Emergency"/>
    <n v="1"/>
    <n v="82144"/>
    <n v="79"/>
    <n v="0.14000000000000001"/>
  </r>
  <r>
    <n v="2984"/>
    <d v="2022-05-05T07:00:00"/>
    <x v="2"/>
    <s v="Male"/>
    <s v="West"/>
    <s v="Pediatrics"/>
    <s v="Therapy"/>
    <s v="Routine"/>
    <n v="8.6999999999999993"/>
    <n v="47294"/>
    <n v="78"/>
    <n v="0.14000000000000001"/>
  </r>
  <r>
    <n v="2985"/>
    <d v="2022-05-05T08:00:00"/>
    <x v="0"/>
    <s v="Female"/>
    <s v="North"/>
    <s v="Neurology"/>
    <s v="Surgery"/>
    <s v="Emergency"/>
    <n v="3.6"/>
    <n v="75729"/>
    <n v="74"/>
    <n v="0.25"/>
  </r>
  <r>
    <n v="2986"/>
    <d v="2022-05-05T09:00:00"/>
    <x v="1"/>
    <s v="Male"/>
    <s v="West"/>
    <s v="Cardiology"/>
    <s v="Observation"/>
    <s v="Routine"/>
    <n v="4.5"/>
    <n v="59975"/>
    <n v="85"/>
    <n v="0.34"/>
  </r>
  <r>
    <n v="2987"/>
    <d v="2022-05-05T10:00:00"/>
    <x v="3"/>
    <s v="Male"/>
    <s v="East"/>
    <s v="Orthopedics"/>
    <s v="Surgery"/>
    <s v="Routine"/>
    <n v="2.6"/>
    <n v="77345"/>
    <n v="72"/>
    <n v="0.16"/>
  </r>
  <r>
    <n v="2988"/>
    <d v="2022-05-05T11:00:00"/>
    <x v="0"/>
    <s v="Male"/>
    <s v="West"/>
    <s v="Pediatrics"/>
    <s v="Surgery"/>
    <s v="Emergency"/>
    <n v="5"/>
    <n v="66373"/>
    <n v="92"/>
    <n v="0.5"/>
  </r>
  <r>
    <n v="2989"/>
    <d v="2022-05-05T12:00:00"/>
    <x v="2"/>
    <s v="Female"/>
    <s v="West"/>
    <s v="General Medicine"/>
    <s v="Surgery"/>
    <s v="Routine"/>
    <n v="5.9"/>
    <n v="60513"/>
    <n v="53"/>
    <n v="0.44"/>
  </r>
  <r>
    <n v="2990"/>
    <d v="2022-05-05T13:00:00"/>
    <x v="1"/>
    <s v="Male"/>
    <s v="East"/>
    <s v="Cardiology"/>
    <s v="Observation"/>
    <s v="Routine"/>
    <n v="4.5999999999999996"/>
    <n v="63679"/>
    <n v="83"/>
    <n v="0.51"/>
  </r>
  <r>
    <n v="2991"/>
    <d v="2022-05-05T14:00:00"/>
    <x v="3"/>
    <s v="Male"/>
    <s v="West"/>
    <s v="Orthopedics"/>
    <s v="Medication"/>
    <s v="Routine"/>
    <n v="7.5"/>
    <n v="60105"/>
    <n v="81"/>
    <n v="0.68"/>
  </r>
  <r>
    <n v="2992"/>
    <d v="2022-05-05T15:00:00"/>
    <x v="2"/>
    <s v="Female"/>
    <s v="North"/>
    <s v="Neurology"/>
    <s v="Surgery"/>
    <s v="Emergency"/>
    <n v="3.3"/>
    <n v="60887"/>
    <n v="67"/>
    <n v="0.16"/>
  </r>
  <r>
    <n v="2993"/>
    <d v="2022-05-05T16:00:00"/>
    <x v="0"/>
    <s v="Female"/>
    <s v="North"/>
    <s v="Orthopedics"/>
    <s v="Surgery"/>
    <s v="Routine"/>
    <n v="3.5"/>
    <n v="51823"/>
    <n v="71"/>
    <n v="0.33"/>
  </r>
  <r>
    <n v="2994"/>
    <d v="2022-05-05T17:00:00"/>
    <x v="0"/>
    <s v="Male"/>
    <s v="North"/>
    <s v="Pediatrics"/>
    <s v="Observation"/>
    <s v="Routine"/>
    <n v="4.5"/>
    <n v="49966"/>
    <n v="81"/>
    <n v="0.19"/>
  </r>
  <r>
    <n v="2995"/>
    <d v="2022-05-05T18:00:00"/>
    <x v="3"/>
    <s v="Male"/>
    <s v="North"/>
    <s v="General Medicine"/>
    <s v="Observation"/>
    <s v="Emergency"/>
    <n v="4.9000000000000004"/>
    <n v="90263"/>
    <n v="86"/>
    <n v="0.04"/>
  </r>
  <r>
    <n v="2996"/>
    <d v="2022-05-05T19:00:00"/>
    <x v="1"/>
    <s v="Male"/>
    <s v="West"/>
    <s v="Pediatrics"/>
    <s v="Therapy"/>
    <s v="Routine"/>
    <n v="4.5"/>
    <n v="64551"/>
    <n v="54"/>
    <n v="0.22"/>
  </r>
  <r>
    <n v="2997"/>
    <d v="2022-05-05T20:00:00"/>
    <x v="3"/>
    <s v="Male"/>
    <s v="North"/>
    <s v="Orthopedics"/>
    <s v="Therapy"/>
    <s v="Routine"/>
    <n v="1.4"/>
    <n v="43534"/>
    <n v="83"/>
    <n v="0.72"/>
  </r>
  <r>
    <n v="2998"/>
    <d v="2022-05-05T21:00:00"/>
    <x v="0"/>
    <s v="Female"/>
    <s v="West"/>
    <s v="Cardiology"/>
    <s v="Medication"/>
    <s v="Routine"/>
    <n v="4.5999999999999996"/>
    <n v="49452"/>
    <n v="70"/>
    <n v="0.63"/>
  </r>
  <r>
    <n v="2999"/>
    <d v="2022-05-05T22:00:00"/>
    <x v="0"/>
    <s v="Male"/>
    <s v="South"/>
    <s v="General Medicine"/>
    <s v="Medication"/>
    <s v="Emergency"/>
    <n v="3.3"/>
    <n v="76125"/>
    <n v="89"/>
    <n v="0.19"/>
  </r>
  <r>
    <n v="3000"/>
    <d v="2022-05-05T23:00:00"/>
    <x v="1"/>
    <s v="Male"/>
    <s v="West"/>
    <s v="General Medicine"/>
    <s v="Medication"/>
    <s v="Routine"/>
    <n v="2.8"/>
    <n v="40276"/>
    <n v="53"/>
    <n v="0.23"/>
  </r>
  <r>
    <n v="3001"/>
    <d v="2022-05-06T00:00:00"/>
    <x v="2"/>
    <s v="Female"/>
    <s v="North"/>
    <s v="Orthopedics"/>
    <s v="Medication"/>
    <s v="Routine"/>
    <n v="4.0999999999999996"/>
    <n v="25359"/>
    <n v="100"/>
    <n v="0.2"/>
  </r>
  <r>
    <n v="3002"/>
    <d v="2022-05-06T01:00:00"/>
    <x v="2"/>
    <s v="Male"/>
    <s v="South"/>
    <s v="Pediatrics"/>
    <s v="Surgery"/>
    <s v="Routine"/>
    <n v="2.1"/>
    <n v="26831"/>
    <n v="64"/>
    <n v="0.18"/>
  </r>
  <r>
    <n v="3003"/>
    <d v="2022-05-06T02:00:00"/>
    <x v="0"/>
    <s v="Male"/>
    <s v="East"/>
    <s v="Orthopedics"/>
    <s v="Observation"/>
    <s v="Emergency"/>
    <n v="1.7"/>
    <n v="20420"/>
    <n v="92"/>
    <n v="0.3"/>
  </r>
  <r>
    <n v="3004"/>
    <d v="2022-05-06T03:00:00"/>
    <x v="2"/>
    <s v="Male"/>
    <s v="West"/>
    <s v="General Medicine"/>
    <s v="Therapy"/>
    <s v="Emergency"/>
    <n v="1.2"/>
    <n v="29024"/>
    <n v="74"/>
    <n v="0.4"/>
  </r>
  <r>
    <n v="3005"/>
    <d v="2022-05-06T04:00:00"/>
    <x v="0"/>
    <s v="Female"/>
    <s v="North"/>
    <s v="Orthopedics"/>
    <s v="Surgery"/>
    <s v="Routine"/>
    <n v="7.5"/>
    <n v="31383"/>
    <n v="65"/>
    <n v="0.32"/>
  </r>
  <r>
    <n v="3006"/>
    <d v="2022-05-06T05:00:00"/>
    <x v="2"/>
    <s v="Female"/>
    <s v="North"/>
    <s v="General Medicine"/>
    <s v="Observation"/>
    <s v="Routine"/>
    <n v="5.0999999999999996"/>
    <n v="82705"/>
    <n v="78"/>
    <n v="0.02"/>
  </r>
  <r>
    <n v="3007"/>
    <d v="2022-05-06T06:00:00"/>
    <x v="1"/>
    <s v="Male"/>
    <s v="North"/>
    <s v="Pediatrics"/>
    <s v="Observation"/>
    <s v="Emergency"/>
    <n v="3.8"/>
    <n v="54076"/>
    <n v="87"/>
    <n v="0.09"/>
  </r>
  <r>
    <n v="3008"/>
    <d v="2022-05-06T07:00:00"/>
    <x v="3"/>
    <s v="Male"/>
    <s v="East"/>
    <s v="Cardiology"/>
    <s v="Surgery"/>
    <s v="Routine"/>
    <n v="2.7"/>
    <n v="47735"/>
    <n v="56"/>
    <n v="0.23"/>
  </r>
  <r>
    <n v="3009"/>
    <d v="2022-05-06T08:00:00"/>
    <x v="2"/>
    <s v="Female"/>
    <s v="South"/>
    <s v="Cardiology"/>
    <s v="Surgery"/>
    <s v="Emergency"/>
    <n v="1.8"/>
    <n v="26132"/>
    <n v="83"/>
    <n v="0.09"/>
  </r>
  <r>
    <n v="3010"/>
    <d v="2022-05-06T09:00:00"/>
    <x v="3"/>
    <s v="Male"/>
    <s v="South"/>
    <s v="Orthopedics"/>
    <s v="Therapy"/>
    <s v="Routine"/>
    <n v="2.5"/>
    <n v="52137"/>
    <n v="75"/>
    <n v="0.13"/>
  </r>
  <r>
    <n v="3011"/>
    <d v="2022-05-06T10:00:00"/>
    <x v="0"/>
    <s v="Male"/>
    <s v="North"/>
    <s v="General Medicine"/>
    <s v="Medication"/>
    <s v="Routine"/>
    <n v="5.4"/>
    <n v="20253"/>
    <n v="82"/>
    <n v="0.24"/>
  </r>
  <r>
    <n v="3012"/>
    <d v="2022-05-06T11:00:00"/>
    <x v="0"/>
    <s v="Female"/>
    <s v="West"/>
    <s v="Cardiology"/>
    <s v="Medication"/>
    <s v="Routine"/>
    <n v="5.9"/>
    <n v="47612"/>
    <n v="75"/>
    <n v="0.14000000000000001"/>
  </r>
  <r>
    <n v="3013"/>
    <d v="2022-05-06T12:00:00"/>
    <x v="0"/>
    <s v="Female"/>
    <s v="North"/>
    <s v="General Medicine"/>
    <s v="Therapy"/>
    <s v="Emergency"/>
    <n v="5.3"/>
    <n v="96290"/>
    <n v="68"/>
    <n v="0.03"/>
  </r>
  <r>
    <n v="3014"/>
    <d v="2022-05-06T13:00:00"/>
    <x v="0"/>
    <s v="Female"/>
    <s v="North"/>
    <s v="Pediatrics"/>
    <s v="Therapy"/>
    <s v="Routine"/>
    <n v="4.3"/>
    <n v="68276"/>
    <n v="62"/>
    <n v="0.32"/>
  </r>
  <r>
    <n v="3015"/>
    <d v="2022-05-06T14:00:00"/>
    <x v="2"/>
    <s v="Male"/>
    <s v="West"/>
    <s v="Orthopedics"/>
    <s v="Medication"/>
    <s v="Routine"/>
    <n v="6.6"/>
    <n v="50804"/>
    <n v="83"/>
    <n v="7.0000000000000007E-2"/>
  </r>
  <r>
    <n v="3016"/>
    <d v="2022-05-06T15:00:00"/>
    <x v="0"/>
    <s v="Male"/>
    <s v="North"/>
    <s v="General Medicine"/>
    <s v="Surgery"/>
    <s v="Routine"/>
    <n v="3.3"/>
    <n v="68962"/>
    <n v="83"/>
    <n v="0.06"/>
  </r>
  <r>
    <n v="3017"/>
    <d v="2022-05-06T16:00:00"/>
    <x v="2"/>
    <s v="Male"/>
    <s v="East"/>
    <s v="Orthopedics"/>
    <s v="Medication"/>
    <s v="Routine"/>
    <n v="6.2"/>
    <n v="44569"/>
    <n v="83"/>
    <n v="0.21"/>
  </r>
  <r>
    <n v="3018"/>
    <d v="2022-05-06T17:00:00"/>
    <x v="0"/>
    <s v="Male"/>
    <s v="North"/>
    <s v="General Medicine"/>
    <s v="Observation"/>
    <s v="Routine"/>
    <n v="3.2"/>
    <n v="38986"/>
    <n v="80"/>
    <n v="0.22"/>
  </r>
  <r>
    <n v="3019"/>
    <d v="2022-05-06T18:00:00"/>
    <x v="3"/>
    <s v="Female"/>
    <s v="East"/>
    <s v="General Medicine"/>
    <s v="Observation"/>
    <s v="Routine"/>
    <n v="2.2000000000000002"/>
    <n v="89083"/>
    <n v="86"/>
    <n v="0.37"/>
  </r>
  <r>
    <n v="3020"/>
    <d v="2022-05-06T19:00:00"/>
    <x v="2"/>
    <s v="Male"/>
    <s v="North"/>
    <s v="Pediatrics"/>
    <s v="Therapy"/>
    <s v="Emergency"/>
    <n v="2"/>
    <n v="32155"/>
    <n v="92"/>
    <n v="0.26"/>
  </r>
  <r>
    <n v="3021"/>
    <d v="2022-05-06T20:00:00"/>
    <x v="0"/>
    <s v="Male"/>
    <s v="South"/>
    <s v="Orthopedics"/>
    <s v="Medication"/>
    <s v="Routine"/>
    <n v="1.9"/>
    <n v="47918"/>
    <n v="52"/>
    <n v="0.36"/>
  </r>
  <r>
    <n v="3022"/>
    <d v="2022-05-06T21:00:00"/>
    <x v="0"/>
    <s v="Female"/>
    <s v="West"/>
    <s v="Neurology"/>
    <s v="Medication"/>
    <s v="Emergency"/>
    <n v="5.3"/>
    <n v="61121"/>
    <n v="47"/>
    <n v="0.24"/>
  </r>
  <r>
    <n v="3023"/>
    <d v="2022-05-06T22:00:00"/>
    <x v="2"/>
    <s v="Female"/>
    <s v="South"/>
    <s v="General Medicine"/>
    <s v="Observation"/>
    <s v="Routine"/>
    <n v="2.5"/>
    <n v="36275"/>
    <n v="96"/>
    <n v="0.19"/>
  </r>
  <r>
    <n v="3024"/>
    <d v="2022-05-06T23:00:00"/>
    <x v="0"/>
    <s v="Male"/>
    <s v="North"/>
    <s v="General Medicine"/>
    <s v="Medication"/>
    <s v="Routine"/>
    <n v="1.9"/>
    <n v="68012"/>
    <n v="59"/>
    <n v="0.37"/>
  </r>
  <r>
    <n v="3025"/>
    <d v="2022-05-07T00:00:00"/>
    <x v="3"/>
    <s v="Female"/>
    <s v="North"/>
    <s v="Cardiology"/>
    <s v="Therapy"/>
    <s v="Routine"/>
    <n v="5.4"/>
    <n v="48868"/>
    <n v="62"/>
    <n v="0.1"/>
  </r>
  <r>
    <n v="3026"/>
    <d v="2022-05-07T01:00:00"/>
    <x v="0"/>
    <s v="Female"/>
    <s v="East"/>
    <s v="Orthopedics"/>
    <s v="Therapy"/>
    <s v="Emergency"/>
    <n v="4.7"/>
    <n v="68278"/>
    <n v="72"/>
    <n v="0.02"/>
  </r>
  <r>
    <n v="3027"/>
    <d v="2022-05-07T02:00:00"/>
    <x v="1"/>
    <s v="Male"/>
    <s v="North"/>
    <s v="Neurology"/>
    <s v="Observation"/>
    <s v="Emergency"/>
    <n v="5.9"/>
    <n v="66720"/>
    <n v="55"/>
    <n v="0.09"/>
  </r>
  <r>
    <n v="3028"/>
    <d v="2022-05-07T03:00:00"/>
    <x v="2"/>
    <s v="Male"/>
    <s v="North"/>
    <s v="Pediatrics"/>
    <s v="Medication"/>
    <s v="Routine"/>
    <n v="5"/>
    <n v="50140"/>
    <n v="70"/>
    <n v="0.33"/>
  </r>
  <r>
    <n v="3029"/>
    <d v="2022-05-07T04:00:00"/>
    <x v="2"/>
    <s v="Male"/>
    <s v="North"/>
    <s v="Neurology"/>
    <s v="Medication"/>
    <s v="Emergency"/>
    <n v="2.5"/>
    <n v="89213"/>
    <n v="64"/>
    <n v="0.31"/>
  </r>
  <r>
    <n v="3030"/>
    <d v="2022-05-07T05:00:00"/>
    <x v="2"/>
    <s v="Male"/>
    <s v="South"/>
    <s v="Pediatrics"/>
    <s v="Observation"/>
    <s v="Routine"/>
    <n v="4.2"/>
    <n v="41693"/>
    <n v="72"/>
    <n v="0.26"/>
  </r>
  <r>
    <n v="3031"/>
    <d v="2022-05-07T06:00:00"/>
    <x v="3"/>
    <s v="Female"/>
    <s v="East"/>
    <s v="Neurology"/>
    <s v="Surgery"/>
    <s v="Routine"/>
    <n v="4.3"/>
    <n v="81977"/>
    <n v="78"/>
    <n v="0.04"/>
  </r>
  <r>
    <n v="3032"/>
    <d v="2022-05-07T07:00:00"/>
    <x v="0"/>
    <s v="Female"/>
    <s v="South"/>
    <s v="Neurology"/>
    <s v="Surgery"/>
    <s v="Routine"/>
    <n v="2.2000000000000002"/>
    <n v="78499"/>
    <n v="71"/>
    <n v="0.16"/>
  </r>
  <r>
    <n v="3033"/>
    <d v="2022-05-07T08:00:00"/>
    <x v="2"/>
    <s v="Male"/>
    <s v="East"/>
    <s v="Orthopedics"/>
    <s v="Medication"/>
    <s v="Routine"/>
    <n v="1.8"/>
    <n v="90418"/>
    <n v="70"/>
    <n v="0.31"/>
  </r>
  <r>
    <n v="3034"/>
    <d v="2022-05-07T09:00:00"/>
    <x v="3"/>
    <s v="Male"/>
    <s v="South"/>
    <s v="Cardiology"/>
    <s v="Therapy"/>
    <s v="Routine"/>
    <n v="2.6"/>
    <n v="58481"/>
    <n v="78"/>
    <n v="0.25"/>
  </r>
  <r>
    <n v="3035"/>
    <d v="2022-05-07T10:00:00"/>
    <x v="0"/>
    <s v="Female"/>
    <s v="North"/>
    <s v="Neurology"/>
    <s v="Surgery"/>
    <s v="Emergency"/>
    <n v="8.1"/>
    <n v="39228"/>
    <n v="88"/>
    <n v="0.14000000000000001"/>
  </r>
  <r>
    <n v="3036"/>
    <d v="2022-05-07T11:00:00"/>
    <x v="0"/>
    <s v="Male"/>
    <s v="South"/>
    <s v="General Medicine"/>
    <s v="Medication"/>
    <s v="Routine"/>
    <n v="3.2"/>
    <n v="96536"/>
    <n v="94"/>
    <n v="0.39"/>
  </r>
  <r>
    <n v="3037"/>
    <d v="2022-05-07T12:00:00"/>
    <x v="0"/>
    <s v="Male"/>
    <s v="South"/>
    <s v="General Medicine"/>
    <s v="Surgery"/>
    <s v="Emergency"/>
    <n v="6.5"/>
    <n v="48306"/>
    <n v="72"/>
    <n v="0.19"/>
  </r>
  <r>
    <n v="3038"/>
    <d v="2022-05-07T13:00:00"/>
    <x v="1"/>
    <s v="Male"/>
    <s v="East"/>
    <s v="General Medicine"/>
    <s v="Observation"/>
    <s v="Routine"/>
    <n v="3.1"/>
    <n v="38729"/>
    <n v="97"/>
    <n v="0.16"/>
  </r>
  <r>
    <n v="3039"/>
    <d v="2022-05-07T14:00:00"/>
    <x v="3"/>
    <s v="Male"/>
    <s v="East"/>
    <s v="Cardiology"/>
    <s v="Surgery"/>
    <s v="Routine"/>
    <n v="5.8"/>
    <n v="51204"/>
    <n v="86"/>
    <n v="0.28999999999999998"/>
  </r>
  <r>
    <n v="3040"/>
    <d v="2022-05-07T15:00:00"/>
    <x v="0"/>
    <s v="Female"/>
    <s v="South"/>
    <s v="Neurology"/>
    <s v="Surgery"/>
    <s v="Emergency"/>
    <n v="5.8"/>
    <n v="35366"/>
    <n v="60"/>
    <n v="0.19"/>
  </r>
  <r>
    <n v="3041"/>
    <d v="2022-05-07T16:00:00"/>
    <x v="3"/>
    <s v="Male"/>
    <s v="East"/>
    <s v="Pediatrics"/>
    <s v="Observation"/>
    <s v="Emergency"/>
    <n v="5.9"/>
    <n v="65523"/>
    <n v="60"/>
    <n v="0.61"/>
  </r>
  <r>
    <n v="3042"/>
    <d v="2022-05-07T17:00:00"/>
    <x v="1"/>
    <s v="Female"/>
    <s v="East"/>
    <s v="Pediatrics"/>
    <s v="Therapy"/>
    <s v="Emergency"/>
    <n v="4.8"/>
    <n v="42887"/>
    <n v="68"/>
    <n v="0.28999999999999998"/>
  </r>
  <r>
    <n v="3043"/>
    <d v="2022-05-07T18:00:00"/>
    <x v="3"/>
    <s v="Male"/>
    <s v="East"/>
    <s v="Orthopedics"/>
    <s v="Medication"/>
    <s v="Routine"/>
    <n v="6.8"/>
    <n v="49250"/>
    <n v="92"/>
    <n v="0.31"/>
  </r>
  <r>
    <n v="3044"/>
    <d v="2022-05-07T19:00:00"/>
    <x v="0"/>
    <s v="Male"/>
    <s v="West"/>
    <s v="Cardiology"/>
    <s v="Therapy"/>
    <s v="Emergency"/>
    <n v="4.8"/>
    <n v="74356"/>
    <n v="69"/>
    <n v="0.27"/>
  </r>
  <r>
    <n v="3045"/>
    <d v="2022-05-07T20:00:00"/>
    <x v="2"/>
    <s v="Female"/>
    <s v="East"/>
    <s v="Neurology"/>
    <s v="Therapy"/>
    <s v="Emergency"/>
    <n v="7.4"/>
    <n v="67474"/>
    <n v="52"/>
    <n v="0.03"/>
  </r>
  <r>
    <n v="3046"/>
    <d v="2022-05-07T21:00:00"/>
    <x v="2"/>
    <s v="Male"/>
    <s v="West"/>
    <s v="General Medicine"/>
    <s v="Surgery"/>
    <s v="Routine"/>
    <n v="0.8"/>
    <n v="55312"/>
    <n v="72"/>
    <n v="0.33"/>
  </r>
  <r>
    <n v="3047"/>
    <d v="2022-05-07T22:00:00"/>
    <x v="0"/>
    <s v="Female"/>
    <s v="West"/>
    <s v="Cardiology"/>
    <s v="Medication"/>
    <s v="Routine"/>
    <n v="4.7"/>
    <n v="58417"/>
    <n v="51"/>
    <n v="0.26"/>
  </r>
  <r>
    <n v="3048"/>
    <d v="2022-05-07T23:00:00"/>
    <x v="0"/>
    <s v="Male"/>
    <s v="East"/>
    <s v="Cardiology"/>
    <s v="Surgery"/>
    <s v="Routine"/>
    <n v="4.5999999999999996"/>
    <n v="55245"/>
    <n v="62"/>
    <n v="0.06"/>
  </r>
  <r>
    <n v="3049"/>
    <d v="2022-05-08T00:00:00"/>
    <x v="0"/>
    <s v="Male"/>
    <s v="South"/>
    <s v="Neurology"/>
    <s v="Observation"/>
    <s v="Routine"/>
    <n v="2.1"/>
    <n v="46377"/>
    <n v="68"/>
    <n v="0.04"/>
  </r>
  <r>
    <n v="3050"/>
    <d v="2022-05-08T01:00:00"/>
    <x v="0"/>
    <s v="Male"/>
    <s v="East"/>
    <s v="Orthopedics"/>
    <s v="Therapy"/>
    <s v="Routine"/>
    <n v="5.2"/>
    <n v="54949"/>
    <n v="77"/>
    <n v="0.39"/>
  </r>
  <r>
    <n v="3051"/>
    <d v="2022-05-08T02:00:00"/>
    <x v="3"/>
    <s v="Male"/>
    <s v="North"/>
    <s v="Orthopedics"/>
    <s v="Therapy"/>
    <s v="Emergency"/>
    <n v="1"/>
    <n v="64817"/>
    <n v="87"/>
    <n v="0.22"/>
  </r>
  <r>
    <n v="3052"/>
    <d v="2022-05-08T03:00:00"/>
    <x v="0"/>
    <s v="Male"/>
    <s v="South"/>
    <s v="Orthopedics"/>
    <s v="Observation"/>
    <s v="Routine"/>
    <n v="2.7"/>
    <n v="52477"/>
    <n v="83"/>
    <n v="0.28000000000000003"/>
  </r>
  <r>
    <n v="3053"/>
    <d v="2022-05-08T04:00:00"/>
    <x v="0"/>
    <s v="Female"/>
    <s v="West"/>
    <s v="General Medicine"/>
    <s v="Medication"/>
    <s v="Emergency"/>
    <n v="0"/>
    <n v="63395"/>
    <n v="61"/>
    <n v="0.64"/>
  </r>
  <r>
    <n v="3054"/>
    <d v="2022-05-08T05:00:00"/>
    <x v="0"/>
    <s v="Female"/>
    <s v="West"/>
    <s v="General Medicine"/>
    <s v="Therapy"/>
    <s v="Routine"/>
    <n v="7.1"/>
    <n v="38267"/>
    <n v="71"/>
    <n v="0.27"/>
  </r>
  <r>
    <n v="3055"/>
    <d v="2022-05-08T06:00:00"/>
    <x v="2"/>
    <s v="Male"/>
    <s v="South"/>
    <s v="Neurology"/>
    <s v="Therapy"/>
    <s v="Routine"/>
    <n v="3.5"/>
    <n v="42922"/>
    <n v="76"/>
    <n v="0.06"/>
  </r>
  <r>
    <n v="3056"/>
    <d v="2022-05-08T07:00:00"/>
    <x v="1"/>
    <s v="Male"/>
    <s v="South"/>
    <s v="Orthopedics"/>
    <s v="Medication"/>
    <s v="Routine"/>
    <n v="8.3000000000000007"/>
    <n v="40314"/>
    <n v="72"/>
    <n v="0.36"/>
  </r>
  <r>
    <n v="3057"/>
    <d v="2022-05-08T08:00:00"/>
    <x v="2"/>
    <s v="Female"/>
    <s v="East"/>
    <s v="Neurology"/>
    <s v="Surgery"/>
    <s v="Routine"/>
    <n v="5.6"/>
    <n v="43697"/>
    <n v="72"/>
    <n v="0.52"/>
  </r>
  <r>
    <n v="3058"/>
    <d v="2022-05-08T09:00:00"/>
    <x v="3"/>
    <s v="Female"/>
    <s v="West"/>
    <s v="Orthopedics"/>
    <s v="Observation"/>
    <s v="Emergency"/>
    <n v="4.9000000000000004"/>
    <n v="80744"/>
    <n v="54"/>
    <n v="0.2"/>
  </r>
  <r>
    <n v="3059"/>
    <d v="2022-05-08T10:00:00"/>
    <x v="3"/>
    <s v="Male"/>
    <s v="North"/>
    <s v="Cardiology"/>
    <s v="Medication"/>
    <s v="Emergency"/>
    <n v="2.8"/>
    <n v="69521"/>
    <n v="61"/>
    <n v="0.3"/>
  </r>
  <r>
    <n v="3060"/>
    <d v="2022-05-08T11:00:00"/>
    <x v="1"/>
    <s v="Male"/>
    <s v="East"/>
    <s v="Pediatrics"/>
    <s v="Observation"/>
    <s v="Routine"/>
    <n v="1.9"/>
    <n v="33462"/>
    <n v="70"/>
    <n v="0.32"/>
  </r>
  <r>
    <n v="3061"/>
    <d v="2022-05-08T12:00:00"/>
    <x v="0"/>
    <s v="Female"/>
    <s v="South"/>
    <s v="Pediatrics"/>
    <s v="Observation"/>
    <s v="Emergency"/>
    <n v="5"/>
    <n v="63750"/>
    <n v="38"/>
    <n v="0.13"/>
  </r>
  <r>
    <n v="3062"/>
    <d v="2022-05-08T13:00:00"/>
    <x v="3"/>
    <s v="Male"/>
    <s v="West"/>
    <s v="Orthopedics"/>
    <s v="Therapy"/>
    <s v="Routine"/>
    <n v="3.9"/>
    <n v="47188"/>
    <n v="83"/>
    <n v="0.55000000000000004"/>
  </r>
  <r>
    <n v="3063"/>
    <d v="2022-05-08T14:00:00"/>
    <x v="0"/>
    <s v="Female"/>
    <s v="South"/>
    <s v="Neurology"/>
    <s v="Medication"/>
    <s v="Routine"/>
    <n v="1.3"/>
    <n v="41352"/>
    <n v="59"/>
    <n v="0.43"/>
  </r>
  <r>
    <n v="3064"/>
    <d v="2022-05-08T15:00:00"/>
    <x v="2"/>
    <s v="Male"/>
    <s v="South"/>
    <s v="General Medicine"/>
    <s v="Observation"/>
    <s v="Routine"/>
    <n v="1"/>
    <n v="25285"/>
    <n v="83"/>
    <n v="0.13"/>
  </r>
  <r>
    <n v="3065"/>
    <d v="2022-05-08T16:00:00"/>
    <x v="2"/>
    <s v="Female"/>
    <s v="South"/>
    <s v="Orthopedics"/>
    <s v="Surgery"/>
    <s v="Routine"/>
    <n v="2.1"/>
    <n v="74438"/>
    <n v="82"/>
    <n v="0.46"/>
  </r>
  <r>
    <n v="3066"/>
    <d v="2022-05-08T17:00:00"/>
    <x v="0"/>
    <s v="Female"/>
    <s v="East"/>
    <s v="Orthopedics"/>
    <s v="Observation"/>
    <s v="Routine"/>
    <n v="7.6"/>
    <n v="27723"/>
    <n v="68"/>
    <n v="0.15"/>
  </r>
  <r>
    <n v="3067"/>
    <d v="2022-05-08T18:00:00"/>
    <x v="3"/>
    <s v="Male"/>
    <s v="North"/>
    <s v="General Medicine"/>
    <s v="Therapy"/>
    <s v="Routine"/>
    <n v="8.4"/>
    <n v="53961"/>
    <n v="87"/>
    <n v="0.26"/>
  </r>
  <r>
    <n v="3068"/>
    <d v="2022-05-08T19:00:00"/>
    <x v="1"/>
    <s v="Female"/>
    <s v="North"/>
    <s v="Orthopedics"/>
    <s v="Surgery"/>
    <s v="Routine"/>
    <n v="4.4000000000000004"/>
    <n v="36074"/>
    <n v="84"/>
    <n v="0.44"/>
  </r>
  <r>
    <n v="3069"/>
    <d v="2022-05-08T20:00:00"/>
    <x v="0"/>
    <s v="Male"/>
    <s v="West"/>
    <s v="Cardiology"/>
    <s v="Surgery"/>
    <s v="Emergency"/>
    <n v="4.3"/>
    <n v="70517"/>
    <n v="71"/>
    <n v="0.35"/>
  </r>
  <r>
    <n v="3070"/>
    <d v="2022-05-08T21:00:00"/>
    <x v="2"/>
    <s v="Male"/>
    <s v="South"/>
    <s v="General Medicine"/>
    <s v="Medication"/>
    <s v="Routine"/>
    <n v="3.3"/>
    <n v="48313"/>
    <n v="70"/>
    <n v="0.41"/>
  </r>
  <r>
    <n v="3071"/>
    <d v="2022-05-08T22:00:00"/>
    <x v="2"/>
    <s v="Male"/>
    <s v="North"/>
    <s v="Cardiology"/>
    <s v="Surgery"/>
    <s v="Routine"/>
    <n v="2.1"/>
    <n v="52311"/>
    <n v="88"/>
    <n v="0.09"/>
  </r>
  <r>
    <n v="3072"/>
    <d v="2022-05-08T23:00:00"/>
    <x v="2"/>
    <s v="Male"/>
    <s v="South"/>
    <s v="Pediatrics"/>
    <s v="Medication"/>
    <s v="Routine"/>
    <n v="6.8"/>
    <n v="52985"/>
    <n v="78"/>
    <n v="0.45"/>
  </r>
  <r>
    <n v="3073"/>
    <d v="2022-05-09T00:00:00"/>
    <x v="0"/>
    <s v="Female"/>
    <s v="West"/>
    <s v="General Medicine"/>
    <s v="Medication"/>
    <s v="Emergency"/>
    <n v="7.7"/>
    <n v="61051"/>
    <n v="88"/>
    <n v="0.28000000000000003"/>
  </r>
  <r>
    <n v="3074"/>
    <d v="2022-05-09T01:00:00"/>
    <x v="0"/>
    <s v="Male"/>
    <s v="South"/>
    <s v="General Medicine"/>
    <s v="Surgery"/>
    <s v="Emergency"/>
    <n v="2.2000000000000002"/>
    <n v="55260"/>
    <n v="46"/>
    <n v="7.0000000000000007E-2"/>
  </r>
  <r>
    <n v="3075"/>
    <d v="2022-05-09T02:00:00"/>
    <x v="0"/>
    <s v="Male"/>
    <s v="North"/>
    <s v="Neurology"/>
    <s v="Medication"/>
    <s v="Emergency"/>
    <n v="3.8"/>
    <n v="54135"/>
    <n v="76"/>
    <n v="0.35"/>
  </r>
  <r>
    <n v="3076"/>
    <d v="2022-05-09T03:00:00"/>
    <x v="1"/>
    <s v="Male"/>
    <s v="South"/>
    <s v="Neurology"/>
    <s v="Medication"/>
    <s v="Routine"/>
    <n v="3.1"/>
    <n v="44632"/>
    <n v="56"/>
    <n v="0.27"/>
  </r>
  <r>
    <n v="3077"/>
    <d v="2022-05-09T04:00:00"/>
    <x v="1"/>
    <s v="Male"/>
    <s v="North"/>
    <s v="General Medicine"/>
    <s v="Surgery"/>
    <s v="Routine"/>
    <n v="3.2"/>
    <n v="23505"/>
    <n v="75"/>
    <n v="0.08"/>
  </r>
  <r>
    <n v="3078"/>
    <d v="2022-05-09T05:00:00"/>
    <x v="3"/>
    <s v="Female"/>
    <s v="West"/>
    <s v="Pediatrics"/>
    <s v="Therapy"/>
    <s v="Emergency"/>
    <n v="6.4"/>
    <n v="32629"/>
    <n v="84"/>
    <n v="0.13"/>
  </r>
  <r>
    <n v="3079"/>
    <d v="2022-05-09T06:00:00"/>
    <x v="3"/>
    <s v="Male"/>
    <s v="South"/>
    <s v="Orthopedics"/>
    <s v="Observation"/>
    <s v="Routine"/>
    <n v="1.4"/>
    <n v="69370"/>
    <n v="96"/>
    <n v="0.25"/>
  </r>
  <r>
    <n v="3080"/>
    <d v="2022-05-09T07:00:00"/>
    <x v="1"/>
    <s v="Female"/>
    <s v="North"/>
    <s v="Neurology"/>
    <s v="Medication"/>
    <s v="Routine"/>
    <n v="4.9000000000000004"/>
    <n v="48884"/>
    <n v="64"/>
    <n v="0.37"/>
  </r>
  <r>
    <n v="3081"/>
    <d v="2022-05-09T08:00:00"/>
    <x v="2"/>
    <s v="Female"/>
    <s v="West"/>
    <s v="Pediatrics"/>
    <s v="Medication"/>
    <s v="Routine"/>
    <n v="5.5"/>
    <n v="41720"/>
    <n v="69"/>
    <n v="0.26"/>
  </r>
  <r>
    <n v="3082"/>
    <d v="2022-05-09T09:00:00"/>
    <x v="1"/>
    <s v="Female"/>
    <s v="South"/>
    <s v="Pediatrics"/>
    <s v="Surgery"/>
    <s v="Routine"/>
    <n v="3.7"/>
    <n v="26885"/>
    <n v="74"/>
    <n v="0.5"/>
  </r>
  <r>
    <n v="3083"/>
    <d v="2022-05-09T10:00:00"/>
    <x v="3"/>
    <s v="Male"/>
    <s v="West"/>
    <s v="Neurology"/>
    <s v="Observation"/>
    <s v="Routine"/>
    <n v="5.8"/>
    <n v="20607"/>
    <n v="63"/>
    <n v="0.22"/>
  </r>
  <r>
    <n v="3084"/>
    <d v="2022-05-09T11:00:00"/>
    <x v="0"/>
    <s v="Male"/>
    <s v="North"/>
    <s v="Orthopedics"/>
    <s v="Observation"/>
    <s v="Routine"/>
    <n v="4.3"/>
    <n v="40936"/>
    <n v="87"/>
    <n v="0.14000000000000001"/>
  </r>
  <r>
    <n v="3085"/>
    <d v="2022-05-09T12:00:00"/>
    <x v="2"/>
    <s v="Male"/>
    <s v="South"/>
    <s v="Neurology"/>
    <s v="Medication"/>
    <s v="Routine"/>
    <n v="6.4"/>
    <n v="72761"/>
    <n v="74"/>
    <n v="0.38"/>
  </r>
  <r>
    <n v="3086"/>
    <d v="2022-05-09T13:00:00"/>
    <x v="2"/>
    <s v="Male"/>
    <s v="South"/>
    <s v="Pediatrics"/>
    <s v="Surgery"/>
    <s v="Routine"/>
    <n v="1"/>
    <n v="43859"/>
    <n v="76"/>
    <n v="0.72"/>
  </r>
  <r>
    <n v="3087"/>
    <d v="2022-05-09T14:00:00"/>
    <x v="0"/>
    <s v="Female"/>
    <s v="South"/>
    <s v="Cardiology"/>
    <s v="Therapy"/>
    <s v="Emergency"/>
    <n v="3.3"/>
    <n v="63010"/>
    <n v="82"/>
    <n v="7.0000000000000007E-2"/>
  </r>
  <r>
    <n v="3088"/>
    <d v="2022-05-09T15:00:00"/>
    <x v="3"/>
    <s v="Female"/>
    <s v="West"/>
    <s v="Neurology"/>
    <s v="Observation"/>
    <s v="Routine"/>
    <n v="3.9"/>
    <n v="42939"/>
    <n v="74"/>
    <n v="0.12"/>
  </r>
  <r>
    <n v="3089"/>
    <d v="2022-05-09T16:00:00"/>
    <x v="0"/>
    <s v="Male"/>
    <s v="West"/>
    <s v="Pediatrics"/>
    <s v="Therapy"/>
    <s v="Routine"/>
    <n v="1.3"/>
    <n v="67777"/>
    <n v="65"/>
    <n v="0.2"/>
  </r>
  <r>
    <n v="3090"/>
    <d v="2022-05-09T17:00:00"/>
    <x v="0"/>
    <s v="Male"/>
    <s v="North"/>
    <s v="Neurology"/>
    <s v="Surgery"/>
    <s v="Routine"/>
    <n v="1.8"/>
    <n v="47965"/>
    <n v="74"/>
    <n v="0.43"/>
  </r>
  <r>
    <n v="3091"/>
    <d v="2022-05-09T18:00:00"/>
    <x v="0"/>
    <s v="Male"/>
    <s v="East"/>
    <s v="Pediatrics"/>
    <s v="Therapy"/>
    <s v="Routine"/>
    <n v="2.4"/>
    <n v="30362"/>
    <n v="65"/>
    <n v="0.28999999999999998"/>
  </r>
  <r>
    <n v="3092"/>
    <d v="2022-05-09T19:00:00"/>
    <x v="1"/>
    <s v="Male"/>
    <s v="South"/>
    <s v="Orthopedics"/>
    <s v="Surgery"/>
    <s v="Routine"/>
    <n v="5.9"/>
    <n v="49621"/>
    <n v="76"/>
    <n v="0.3"/>
  </r>
  <r>
    <n v="3093"/>
    <d v="2022-05-09T20:00:00"/>
    <x v="0"/>
    <s v="Male"/>
    <s v="South"/>
    <s v="Pediatrics"/>
    <s v="Medication"/>
    <s v="Routine"/>
    <n v="2.6"/>
    <n v="91680"/>
    <n v="87"/>
    <n v="0.38"/>
  </r>
  <r>
    <n v="3094"/>
    <d v="2022-05-09T21:00:00"/>
    <x v="2"/>
    <s v="Male"/>
    <s v="North"/>
    <s v="General Medicine"/>
    <s v="Therapy"/>
    <s v="Routine"/>
    <n v="2.4"/>
    <n v="90798"/>
    <n v="61"/>
    <n v="0.17"/>
  </r>
  <r>
    <n v="3095"/>
    <d v="2022-05-09T22:00:00"/>
    <x v="3"/>
    <s v="Male"/>
    <s v="South"/>
    <s v="Cardiology"/>
    <s v="Medication"/>
    <s v="Routine"/>
    <n v="5.6"/>
    <n v="64731"/>
    <n v="57"/>
    <n v="0.25"/>
  </r>
  <r>
    <n v="3096"/>
    <d v="2022-05-09T23:00:00"/>
    <x v="2"/>
    <s v="Female"/>
    <s v="West"/>
    <s v="Pediatrics"/>
    <s v="Medication"/>
    <s v="Emergency"/>
    <n v="0.8"/>
    <n v="52259"/>
    <n v="76"/>
    <n v="0.11"/>
  </r>
  <r>
    <n v="3097"/>
    <d v="2022-05-10T00:00:00"/>
    <x v="1"/>
    <s v="Female"/>
    <s v="West"/>
    <s v="Neurology"/>
    <s v="Surgery"/>
    <s v="Routine"/>
    <n v="0.1"/>
    <n v="61078"/>
    <n v="66"/>
    <n v="0.3"/>
  </r>
  <r>
    <n v="3098"/>
    <d v="2022-05-10T01:00:00"/>
    <x v="3"/>
    <s v="Female"/>
    <s v="South"/>
    <s v="Neurology"/>
    <s v="Therapy"/>
    <s v="Routine"/>
    <n v="3.3"/>
    <n v="61337"/>
    <n v="75"/>
    <n v="0.49"/>
  </r>
  <r>
    <n v="3099"/>
    <d v="2022-05-10T02:00:00"/>
    <x v="3"/>
    <s v="Female"/>
    <s v="South"/>
    <s v="Pediatrics"/>
    <s v="Observation"/>
    <s v="Routine"/>
    <n v="1.1000000000000001"/>
    <n v="54202"/>
    <n v="79"/>
    <n v="0.28000000000000003"/>
  </r>
  <r>
    <n v="3100"/>
    <d v="2022-05-10T03:00:00"/>
    <x v="0"/>
    <s v="Male"/>
    <s v="West"/>
    <s v="General Medicine"/>
    <s v="Therapy"/>
    <s v="Emergency"/>
    <n v="1.2"/>
    <n v="63819"/>
    <n v="49"/>
    <n v="0.44"/>
  </r>
  <r>
    <n v="3101"/>
    <d v="2022-05-10T04:00:00"/>
    <x v="3"/>
    <s v="Male"/>
    <s v="South"/>
    <s v="Pediatrics"/>
    <s v="Observation"/>
    <s v="Routine"/>
    <n v="5.0999999999999996"/>
    <n v="59165"/>
    <n v="83"/>
    <n v="0.38"/>
  </r>
  <r>
    <n v="3102"/>
    <d v="2022-05-10T05:00:00"/>
    <x v="2"/>
    <s v="Male"/>
    <s v="West"/>
    <s v="Orthopedics"/>
    <s v="Medication"/>
    <s v="Emergency"/>
    <n v="5.8"/>
    <n v="48681"/>
    <n v="61"/>
    <n v="0.1"/>
  </r>
  <r>
    <n v="3103"/>
    <d v="2022-05-10T06:00:00"/>
    <x v="1"/>
    <s v="Male"/>
    <s v="East"/>
    <s v="General Medicine"/>
    <s v="Medication"/>
    <s v="Routine"/>
    <n v="5.6"/>
    <n v="31095"/>
    <n v="75"/>
    <n v="0.2"/>
  </r>
  <r>
    <n v="3104"/>
    <d v="2022-05-10T07:00:00"/>
    <x v="0"/>
    <s v="Male"/>
    <s v="East"/>
    <s v="Pediatrics"/>
    <s v="Surgery"/>
    <s v="Routine"/>
    <n v="6.2"/>
    <n v="45799"/>
    <n v="67"/>
    <n v="0.54"/>
  </r>
  <r>
    <n v="3105"/>
    <d v="2022-05-10T08:00:00"/>
    <x v="0"/>
    <s v="Female"/>
    <s v="South"/>
    <s v="Cardiology"/>
    <s v="Observation"/>
    <s v="Routine"/>
    <n v="6.5"/>
    <n v="70990"/>
    <n v="68"/>
    <n v="0.53"/>
  </r>
  <r>
    <n v="3106"/>
    <d v="2022-05-10T09:00:00"/>
    <x v="0"/>
    <s v="Male"/>
    <s v="South"/>
    <s v="General Medicine"/>
    <s v="Therapy"/>
    <s v="Routine"/>
    <n v="0.3"/>
    <n v="54371"/>
    <n v="95"/>
    <n v="0.25"/>
  </r>
  <r>
    <n v="3107"/>
    <d v="2022-05-10T10:00:00"/>
    <x v="2"/>
    <s v="Female"/>
    <s v="South"/>
    <s v="Pediatrics"/>
    <s v="Surgery"/>
    <s v="Routine"/>
    <n v="4.9000000000000004"/>
    <n v="61006"/>
    <n v="79"/>
    <n v="0.06"/>
  </r>
  <r>
    <n v="3108"/>
    <d v="2022-05-10T11:00:00"/>
    <x v="3"/>
    <s v="Male"/>
    <s v="West"/>
    <s v="Cardiology"/>
    <s v="Surgery"/>
    <s v="Routine"/>
    <n v="2.9"/>
    <n v="49340"/>
    <n v="86"/>
    <n v="0.27"/>
  </r>
  <r>
    <n v="3109"/>
    <d v="2022-05-10T12:00:00"/>
    <x v="0"/>
    <s v="Female"/>
    <s v="East"/>
    <s v="Pediatrics"/>
    <s v="Surgery"/>
    <s v="Routine"/>
    <n v="2.5"/>
    <n v="33808"/>
    <n v="77"/>
    <n v="0.21"/>
  </r>
  <r>
    <n v="3110"/>
    <d v="2022-05-10T13:00:00"/>
    <x v="2"/>
    <s v="Male"/>
    <s v="East"/>
    <s v="Orthopedics"/>
    <s v="Therapy"/>
    <s v="Routine"/>
    <n v="5.0999999999999996"/>
    <n v="50227"/>
    <n v="82"/>
    <n v="0.22"/>
  </r>
  <r>
    <n v="3111"/>
    <d v="2022-05-10T14:00:00"/>
    <x v="2"/>
    <s v="Female"/>
    <s v="North"/>
    <s v="Neurology"/>
    <s v="Surgery"/>
    <s v="Routine"/>
    <n v="0.5"/>
    <n v="34551"/>
    <n v="80"/>
    <n v="0.26"/>
  </r>
  <r>
    <n v="3112"/>
    <d v="2022-05-10T15:00:00"/>
    <x v="3"/>
    <s v="Male"/>
    <s v="North"/>
    <s v="Pediatrics"/>
    <s v="Therapy"/>
    <s v="Emergency"/>
    <n v="0.5"/>
    <n v="33274"/>
    <n v="78"/>
    <n v="0.08"/>
  </r>
  <r>
    <n v="3113"/>
    <d v="2022-05-10T16:00:00"/>
    <x v="2"/>
    <s v="Male"/>
    <s v="South"/>
    <s v="General Medicine"/>
    <s v="Surgery"/>
    <s v="Emergency"/>
    <n v="5.3"/>
    <n v="79113"/>
    <n v="88"/>
    <n v="7.0000000000000007E-2"/>
  </r>
  <r>
    <n v="3114"/>
    <d v="2022-05-10T17:00:00"/>
    <x v="3"/>
    <s v="Male"/>
    <s v="West"/>
    <s v="Pediatrics"/>
    <s v="Observation"/>
    <s v="Routine"/>
    <n v="5"/>
    <n v="46598"/>
    <n v="77"/>
    <n v="0.28000000000000003"/>
  </r>
  <r>
    <n v="3115"/>
    <d v="2022-05-10T18:00:00"/>
    <x v="3"/>
    <s v="Male"/>
    <s v="South"/>
    <s v="Pediatrics"/>
    <s v="Medication"/>
    <s v="Emergency"/>
    <n v="4.3"/>
    <n v="40170"/>
    <n v="100"/>
    <n v="0.03"/>
  </r>
  <r>
    <n v="3116"/>
    <d v="2022-05-10T19:00:00"/>
    <x v="1"/>
    <s v="Female"/>
    <s v="East"/>
    <s v="Pediatrics"/>
    <s v="Observation"/>
    <s v="Routine"/>
    <n v="2.2000000000000002"/>
    <n v="87359"/>
    <n v="87"/>
    <n v="0.18"/>
  </r>
  <r>
    <n v="3117"/>
    <d v="2022-05-10T20:00:00"/>
    <x v="2"/>
    <s v="Male"/>
    <s v="South"/>
    <s v="Pediatrics"/>
    <s v="Observation"/>
    <s v="Routine"/>
    <n v="5.5"/>
    <n v="71300"/>
    <n v="61"/>
    <n v="0.34"/>
  </r>
  <r>
    <n v="3118"/>
    <d v="2022-05-10T21:00:00"/>
    <x v="3"/>
    <s v="Female"/>
    <s v="South"/>
    <s v="General Medicine"/>
    <s v="Surgery"/>
    <s v="Routine"/>
    <n v="5.4"/>
    <n v="47570"/>
    <n v="73"/>
    <n v="0.35"/>
  </r>
  <r>
    <n v="3119"/>
    <d v="2022-05-10T22:00:00"/>
    <x v="3"/>
    <s v="Male"/>
    <s v="East"/>
    <s v="General Medicine"/>
    <s v="Observation"/>
    <s v="Routine"/>
    <n v="4.2"/>
    <n v="63553"/>
    <n v="80"/>
    <n v="0.72"/>
  </r>
  <r>
    <n v="3120"/>
    <d v="2022-05-10T23:00:00"/>
    <x v="3"/>
    <s v="Female"/>
    <s v="East"/>
    <s v="Pediatrics"/>
    <s v="Observation"/>
    <s v="Routine"/>
    <n v="1.6"/>
    <n v="50284"/>
    <n v="76"/>
    <n v="0.34"/>
  </r>
  <r>
    <n v="3121"/>
    <d v="2022-05-11T00:00:00"/>
    <x v="0"/>
    <s v="Male"/>
    <s v="East"/>
    <s v="Neurology"/>
    <s v="Observation"/>
    <s v="Routine"/>
    <n v="3.1"/>
    <n v="41146"/>
    <n v="83"/>
    <n v="0.45"/>
  </r>
  <r>
    <n v="3122"/>
    <d v="2022-05-11T01:00:00"/>
    <x v="3"/>
    <s v="Male"/>
    <s v="East"/>
    <s v="Pediatrics"/>
    <s v="Surgery"/>
    <s v="Routine"/>
    <n v="5.7"/>
    <n v="64494"/>
    <n v="85"/>
    <n v="0.4"/>
  </r>
  <r>
    <n v="3123"/>
    <d v="2022-05-11T02:00:00"/>
    <x v="3"/>
    <s v="Female"/>
    <s v="North"/>
    <s v="General Medicine"/>
    <s v="Therapy"/>
    <s v="Routine"/>
    <n v="6.7"/>
    <n v="48514"/>
    <n v="59"/>
    <n v="7.0000000000000007E-2"/>
  </r>
  <r>
    <n v="3124"/>
    <d v="2022-05-11T03:00:00"/>
    <x v="0"/>
    <s v="Male"/>
    <s v="West"/>
    <s v="Orthopedics"/>
    <s v="Medication"/>
    <s v="Emergency"/>
    <n v="3.3"/>
    <n v="56510"/>
    <n v="90"/>
    <n v="0.28999999999999998"/>
  </r>
  <r>
    <n v="3125"/>
    <d v="2022-05-11T04:00:00"/>
    <x v="2"/>
    <s v="Male"/>
    <s v="West"/>
    <s v="Pediatrics"/>
    <s v="Medication"/>
    <s v="Emergency"/>
    <n v="3.5"/>
    <n v="75427"/>
    <n v="69"/>
    <n v="0.39"/>
  </r>
  <r>
    <n v="3126"/>
    <d v="2022-05-11T05:00:00"/>
    <x v="2"/>
    <s v="Female"/>
    <s v="East"/>
    <s v="Pediatrics"/>
    <s v="Therapy"/>
    <s v="Routine"/>
    <n v="3.7"/>
    <n v="73224"/>
    <n v="68"/>
    <n v="0.12"/>
  </r>
  <r>
    <n v="3127"/>
    <d v="2022-05-11T06:00:00"/>
    <x v="2"/>
    <s v="Male"/>
    <s v="West"/>
    <s v="Pediatrics"/>
    <s v="Therapy"/>
    <s v="Routine"/>
    <n v="4.5"/>
    <n v="43998"/>
    <n v="68"/>
    <n v="0.19"/>
  </r>
  <r>
    <n v="3128"/>
    <d v="2022-05-11T07:00:00"/>
    <x v="3"/>
    <s v="Female"/>
    <s v="West"/>
    <s v="Pediatrics"/>
    <s v="Observation"/>
    <s v="Routine"/>
    <n v="2.8"/>
    <n v="64721"/>
    <n v="85"/>
    <n v="0.34"/>
  </r>
  <r>
    <n v="3129"/>
    <d v="2022-05-11T08:00:00"/>
    <x v="1"/>
    <s v="Male"/>
    <s v="West"/>
    <s v="Cardiology"/>
    <s v="Medication"/>
    <s v="Routine"/>
    <n v="1.8"/>
    <n v="32443"/>
    <n v="72"/>
    <n v="0.27"/>
  </r>
  <r>
    <n v="3130"/>
    <d v="2022-05-11T09:00:00"/>
    <x v="2"/>
    <s v="Female"/>
    <s v="West"/>
    <s v="Pediatrics"/>
    <s v="Therapy"/>
    <s v="Routine"/>
    <n v="6.4"/>
    <n v="64008"/>
    <n v="67"/>
    <n v="0.15"/>
  </r>
  <r>
    <n v="3131"/>
    <d v="2022-05-11T10:00:00"/>
    <x v="2"/>
    <s v="Female"/>
    <s v="East"/>
    <s v="General Medicine"/>
    <s v="Observation"/>
    <s v="Routine"/>
    <n v="7.6"/>
    <n v="57970"/>
    <n v="70"/>
    <n v="0.43"/>
  </r>
  <r>
    <n v="3132"/>
    <d v="2022-05-11T11:00:00"/>
    <x v="2"/>
    <s v="Female"/>
    <s v="South"/>
    <s v="General Medicine"/>
    <s v="Medication"/>
    <s v="Routine"/>
    <n v="2.8"/>
    <n v="62580"/>
    <n v="53"/>
    <n v="0.28999999999999998"/>
  </r>
  <r>
    <n v="3133"/>
    <d v="2022-05-11T12:00:00"/>
    <x v="1"/>
    <s v="Female"/>
    <s v="South"/>
    <s v="Cardiology"/>
    <s v="Surgery"/>
    <s v="Routine"/>
    <n v="1.9"/>
    <n v="49051"/>
    <n v="65"/>
    <n v="0.28000000000000003"/>
  </r>
  <r>
    <n v="3134"/>
    <d v="2022-05-11T13:00:00"/>
    <x v="0"/>
    <s v="Male"/>
    <s v="South"/>
    <s v="Pediatrics"/>
    <s v="Surgery"/>
    <s v="Emergency"/>
    <n v="3.7"/>
    <n v="96681"/>
    <n v="60"/>
    <n v="0.56000000000000005"/>
  </r>
  <r>
    <n v="3135"/>
    <d v="2022-05-11T14:00:00"/>
    <x v="3"/>
    <s v="Male"/>
    <s v="North"/>
    <s v="Neurology"/>
    <s v="Medication"/>
    <s v="Emergency"/>
    <n v="3.6"/>
    <n v="36974"/>
    <n v="72"/>
    <n v="0.19"/>
  </r>
  <r>
    <n v="3136"/>
    <d v="2022-05-11T15:00:00"/>
    <x v="2"/>
    <s v="Female"/>
    <s v="West"/>
    <s v="Pediatrics"/>
    <s v="Medication"/>
    <s v="Routine"/>
    <n v="6"/>
    <n v="74431"/>
    <n v="83"/>
    <n v="0.19"/>
  </r>
  <r>
    <n v="3137"/>
    <d v="2022-05-11T16:00:00"/>
    <x v="2"/>
    <s v="Male"/>
    <s v="East"/>
    <s v="General Medicine"/>
    <s v="Surgery"/>
    <s v="Routine"/>
    <n v="4.0999999999999996"/>
    <n v="34366"/>
    <n v="82"/>
    <n v="0.2"/>
  </r>
  <r>
    <n v="3138"/>
    <d v="2022-05-11T17:00:00"/>
    <x v="2"/>
    <s v="Male"/>
    <s v="East"/>
    <s v="Orthopedics"/>
    <s v="Surgery"/>
    <s v="Emergency"/>
    <n v="2.4"/>
    <n v="65087"/>
    <n v="90"/>
    <n v="0.24"/>
  </r>
  <r>
    <n v="3139"/>
    <d v="2022-05-11T18:00:00"/>
    <x v="0"/>
    <s v="Male"/>
    <s v="North"/>
    <s v="Orthopedics"/>
    <s v="Medication"/>
    <s v="Routine"/>
    <n v="1.4"/>
    <n v="66516"/>
    <n v="87"/>
    <n v="0.16"/>
  </r>
  <r>
    <n v="3140"/>
    <d v="2022-05-11T19:00:00"/>
    <x v="3"/>
    <s v="Female"/>
    <s v="East"/>
    <s v="Neurology"/>
    <s v="Observation"/>
    <s v="Routine"/>
    <n v="5.7"/>
    <n v="56100"/>
    <n v="69"/>
    <n v="0.31"/>
  </r>
  <r>
    <n v="3141"/>
    <d v="2022-05-11T20:00:00"/>
    <x v="0"/>
    <s v="Male"/>
    <s v="South"/>
    <s v="Pediatrics"/>
    <s v="Therapy"/>
    <s v="Routine"/>
    <n v="5.2"/>
    <n v="45094"/>
    <n v="75"/>
    <n v="0.25"/>
  </r>
  <r>
    <n v="3142"/>
    <d v="2022-05-11T21:00:00"/>
    <x v="1"/>
    <s v="Male"/>
    <s v="North"/>
    <s v="Cardiology"/>
    <s v="Therapy"/>
    <s v="Routine"/>
    <n v="6.1"/>
    <n v="57823"/>
    <n v="75"/>
    <n v="0.38"/>
  </r>
  <r>
    <n v="3143"/>
    <d v="2022-05-11T22:00:00"/>
    <x v="0"/>
    <s v="Female"/>
    <s v="East"/>
    <s v="Pediatrics"/>
    <s v="Medication"/>
    <s v="Emergency"/>
    <n v="2.1"/>
    <n v="60340"/>
    <n v="49"/>
    <n v="0.46"/>
  </r>
  <r>
    <n v="3144"/>
    <d v="2022-05-11T23:00:00"/>
    <x v="0"/>
    <s v="Male"/>
    <s v="North"/>
    <s v="Neurology"/>
    <s v="Therapy"/>
    <s v="Routine"/>
    <n v="7.7"/>
    <n v="90799"/>
    <n v="60"/>
    <n v="0.28999999999999998"/>
  </r>
  <r>
    <n v="3145"/>
    <d v="2022-05-12T00:00:00"/>
    <x v="0"/>
    <s v="Female"/>
    <s v="North"/>
    <s v="Neurology"/>
    <s v="Surgery"/>
    <s v="Routine"/>
    <n v="0.5"/>
    <n v="37553"/>
    <n v="73"/>
    <n v="0.43"/>
  </r>
  <r>
    <n v="3146"/>
    <d v="2022-05-12T01:00:00"/>
    <x v="0"/>
    <s v="Female"/>
    <s v="East"/>
    <s v="Neurology"/>
    <s v="Surgery"/>
    <s v="Routine"/>
    <n v="5.4"/>
    <n v="43882"/>
    <n v="73"/>
    <n v="0.5"/>
  </r>
  <r>
    <n v="3147"/>
    <d v="2022-05-12T02:00:00"/>
    <x v="1"/>
    <s v="Female"/>
    <s v="South"/>
    <s v="Orthopedics"/>
    <s v="Therapy"/>
    <s v="Routine"/>
    <n v="0.2"/>
    <n v="60695"/>
    <n v="81"/>
    <n v="0.28000000000000003"/>
  </r>
  <r>
    <n v="3148"/>
    <d v="2022-05-12T03:00:00"/>
    <x v="2"/>
    <s v="Male"/>
    <s v="East"/>
    <s v="Pediatrics"/>
    <s v="Medication"/>
    <s v="Routine"/>
    <n v="2.4"/>
    <n v="49879"/>
    <n v="81"/>
    <n v="0.63"/>
  </r>
  <r>
    <n v="3149"/>
    <d v="2022-05-12T04:00:00"/>
    <x v="2"/>
    <s v="Male"/>
    <s v="West"/>
    <s v="Pediatrics"/>
    <s v="Surgery"/>
    <s v="Emergency"/>
    <n v="7.1"/>
    <n v="52999"/>
    <n v="54"/>
    <n v="0.36"/>
  </r>
  <r>
    <n v="3150"/>
    <d v="2022-05-12T05:00:00"/>
    <x v="0"/>
    <s v="Female"/>
    <s v="West"/>
    <s v="Cardiology"/>
    <s v="Observation"/>
    <s v="Routine"/>
    <n v="5.7"/>
    <n v="76407"/>
    <n v="81"/>
    <n v="0.4"/>
  </r>
  <r>
    <n v="3151"/>
    <d v="2022-05-12T06:00:00"/>
    <x v="2"/>
    <s v="Female"/>
    <s v="East"/>
    <s v="Neurology"/>
    <s v="Observation"/>
    <s v="Routine"/>
    <n v="2.9"/>
    <n v="1405"/>
    <n v="77"/>
    <n v="0.01"/>
  </r>
  <r>
    <n v="3152"/>
    <d v="2022-05-12T07:00:00"/>
    <x v="3"/>
    <s v="Female"/>
    <s v="South"/>
    <s v="Neurology"/>
    <s v="Surgery"/>
    <s v="Routine"/>
    <n v="3"/>
    <n v="43041"/>
    <n v="82"/>
    <n v="0.16"/>
  </r>
  <r>
    <n v="3153"/>
    <d v="2022-05-12T08:00:00"/>
    <x v="2"/>
    <s v="Female"/>
    <s v="West"/>
    <s v="General Medicine"/>
    <s v="Surgery"/>
    <s v="Routine"/>
    <n v="4.2"/>
    <n v="20153"/>
    <n v="88"/>
    <n v="0.39"/>
  </r>
  <r>
    <n v="3154"/>
    <d v="2022-05-12T09:00:00"/>
    <x v="0"/>
    <s v="Female"/>
    <s v="West"/>
    <s v="General Medicine"/>
    <s v="Therapy"/>
    <s v="Routine"/>
    <n v="5"/>
    <n v="31084"/>
    <n v="73"/>
    <n v="0.66"/>
  </r>
  <r>
    <n v="3155"/>
    <d v="2022-05-12T10:00:00"/>
    <x v="0"/>
    <s v="Female"/>
    <s v="East"/>
    <s v="Orthopedics"/>
    <s v="Medication"/>
    <s v="Routine"/>
    <n v="6.5"/>
    <n v="103092"/>
    <n v="90"/>
    <n v="7.0000000000000007E-2"/>
  </r>
  <r>
    <n v="3156"/>
    <d v="2022-05-12T11:00:00"/>
    <x v="2"/>
    <s v="Male"/>
    <s v="East"/>
    <s v="Pediatrics"/>
    <s v="Therapy"/>
    <s v="Routine"/>
    <n v="3.1"/>
    <n v="66963"/>
    <n v="64"/>
    <n v="0.3"/>
  </r>
  <r>
    <n v="3157"/>
    <d v="2022-05-12T12:00:00"/>
    <x v="1"/>
    <s v="Female"/>
    <s v="East"/>
    <s v="Cardiology"/>
    <s v="Medication"/>
    <s v="Routine"/>
    <n v="0.8"/>
    <n v="74031"/>
    <n v="64"/>
    <n v="0.28999999999999998"/>
  </r>
  <r>
    <n v="3158"/>
    <d v="2022-05-12T13:00:00"/>
    <x v="3"/>
    <s v="Female"/>
    <s v="North"/>
    <s v="Cardiology"/>
    <s v="Observation"/>
    <s v="Routine"/>
    <n v="4.3"/>
    <n v="53389"/>
    <n v="80"/>
    <n v="0.44"/>
  </r>
  <r>
    <n v="3159"/>
    <d v="2022-05-12T14:00:00"/>
    <x v="2"/>
    <s v="Female"/>
    <s v="North"/>
    <s v="Neurology"/>
    <s v="Observation"/>
    <s v="Emergency"/>
    <n v="3.1"/>
    <n v="70174"/>
    <n v="71"/>
    <n v="0.51"/>
  </r>
  <r>
    <n v="3160"/>
    <d v="2022-05-12T15:00:00"/>
    <x v="0"/>
    <s v="Male"/>
    <s v="North"/>
    <s v="Cardiology"/>
    <s v="Medication"/>
    <s v="Routine"/>
    <n v="1.4"/>
    <n v="19669"/>
    <n v="78"/>
    <n v="0.31"/>
  </r>
  <r>
    <n v="3161"/>
    <d v="2022-05-12T16:00:00"/>
    <x v="0"/>
    <s v="Male"/>
    <s v="East"/>
    <s v="Neurology"/>
    <s v="Therapy"/>
    <s v="Routine"/>
    <n v="4.5999999999999996"/>
    <n v="75766"/>
    <n v="99"/>
    <n v="0.28000000000000003"/>
  </r>
  <r>
    <n v="3162"/>
    <d v="2022-05-12T17:00:00"/>
    <x v="3"/>
    <s v="Male"/>
    <s v="South"/>
    <s v="Pediatrics"/>
    <s v="Surgery"/>
    <s v="Routine"/>
    <n v="3.6"/>
    <n v="38603"/>
    <n v="80"/>
    <n v="0.47"/>
  </r>
  <r>
    <n v="3163"/>
    <d v="2022-05-12T18:00:00"/>
    <x v="0"/>
    <s v="Male"/>
    <s v="West"/>
    <s v="Cardiology"/>
    <s v="Medication"/>
    <s v="Routine"/>
    <n v="4.5999999999999996"/>
    <n v="44374"/>
    <n v="78"/>
    <n v="0.06"/>
  </r>
  <r>
    <n v="3164"/>
    <d v="2022-05-12T19:00:00"/>
    <x v="0"/>
    <s v="Female"/>
    <s v="North"/>
    <s v="Neurology"/>
    <s v="Therapy"/>
    <s v="Routine"/>
    <n v="2.2000000000000002"/>
    <n v="65103"/>
    <n v="65"/>
    <n v="0.57999999999999996"/>
  </r>
  <r>
    <n v="3165"/>
    <d v="2022-05-12T20:00:00"/>
    <x v="3"/>
    <s v="Male"/>
    <s v="South"/>
    <s v="Pediatrics"/>
    <s v="Observation"/>
    <s v="Routine"/>
    <n v="5"/>
    <n v="61329"/>
    <n v="55"/>
    <n v="0.28999999999999998"/>
  </r>
  <r>
    <n v="3166"/>
    <d v="2022-05-12T21:00:00"/>
    <x v="0"/>
    <s v="Female"/>
    <s v="East"/>
    <s v="Pediatrics"/>
    <s v="Surgery"/>
    <s v="Routine"/>
    <n v="1.4"/>
    <n v="56692"/>
    <n v="74"/>
    <n v="0.35"/>
  </r>
  <r>
    <n v="3167"/>
    <d v="2022-05-12T22:00:00"/>
    <x v="1"/>
    <s v="Female"/>
    <s v="North"/>
    <s v="Neurology"/>
    <s v="Observation"/>
    <s v="Routine"/>
    <n v="2.2999999999999998"/>
    <n v="27738"/>
    <n v="88"/>
    <n v="0.23"/>
  </r>
  <r>
    <n v="3168"/>
    <d v="2022-05-12T23:00:00"/>
    <x v="3"/>
    <s v="Female"/>
    <s v="East"/>
    <s v="Neurology"/>
    <s v="Medication"/>
    <s v="Routine"/>
    <n v="3.5"/>
    <n v="56996"/>
    <n v="71"/>
    <n v="0.19"/>
  </r>
  <r>
    <n v="3169"/>
    <d v="2022-05-13T00:00:00"/>
    <x v="2"/>
    <s v="Female"/>
    <s v="South"/>
    <s v="Orthopedics"/>
    <s v="Observation"/>
    <s v="Routine"/>
    <n v="7.5"/>
    <n v="74211"/>
    <n v="80"/>
    <n v="0.13"/>
  </r>
  <r>
    <n v="3170"/>
    <d v="2022-05-13T01:00:00"/>
    <x v="0"/>
    <s v="Female"/>
    <s v="North"/>
    <s v="Pediatrics"/>
    <s v="Observation"/>
    <s v="Routine"/>
    <n v="5.6"/>
    <n v="44350"/>
    <n v="92"/>
    <n v="0.65"/>
  </r>
  <r>
    <n v="3171"/>
    <d v="2022-05-13T02:00:00"/>
    <x v="2"/>
    <s v="Female"/>
    <s v="North"/>
    <s v="Neurology"/>
    <s v="Medication"/>
    <s v="Routine"/>
    <n v="6.2"/>
    <n v="81299"/>
    <n v="92"/>
    <n v="0.23"/>
  </r>
  <r>
    <n v="3172"/>
    <d v="2022-05-13T03:00:00"/>
    <x v="0"/>
    <s v="Male"/>
    <s v="North"/>
    <s v="Pediatrics"/>
    <s v="Surgery"/>
    <s v="Emergency"/>
    <n v="6.8"/>
    <n v="37546"/>
    <n v="80"/>
    <n v="0.66"/>
  </r>
  <r>
    <n v="3173"/>
    <d v="2022-05-13T04:00:00"/>
    <x v="3"/>
    <s v="Male"/>
    <s v="North"/>
    <s v="Cardiology"/>
    <s v="Medication"/>
    <s v="Emergency"/>
    <n v="11.2"/>
    <n v="55131"/>
    <n v="77"/>
    <n v="0.2"/>
  </r>
  <r>
    <n v="3174"/>
    <d v="2022-05-13T05:00:00"/>
    <x v="3"/>
    <s v="Male"/>
    <s v="South"/>
    <s v="General Medicine"/>
    <s v="Therapy"/>
    <s v="Routine"/>
    <n v="4.0999999999999996"/>
    <n v="85707"/>
    <n v="57"/>
    <n v="0.21"/>
  </r>
  <r>
    <n v="3175"/>
    <d v="2022-05-13T06:00:00"/>
    <x v="3"/>
    <s v="Male"/>
    <s v="North"/>
    <s v="General Medicine"/>
    <s v="Medication"/>
    <s v="Routine"/>
    <n v="6.8"/>
    <n v="41372"/>
    <n v="67"/>
    <n v="0.43"/>
  </r>
  <r>
    <n v="3176"/>
    <d v="2022-05-13T07:00:00"/>
    <x v="3"/>
    <s v="Male"/>
    <s v="West"/>
    <s v="Neurology"/>
    <s v="Medication"/>
    <s v="Routine"/>
    <n v="6"/>
    <n v="76080"/>
    <n v="72"/>
    <n v="0.17"/>
  </r>
  <r>
    <n v="3177"/>
    <d v="2022-05-13T08:00:00"/>
    <x v="2"/>
    <s v="Female"/>
    <s v="West"/>
    <s v="Neurology"/>
    <s v="Surgery"/>
    <s v="Routine"/>
    <n v="6"/>
    <n v="94493"/>
    <n v="65"/>
    <n v="0.4"/>
  </r>
  <r>
    <n v="3178"/>
    <d v="2022-05-13T09:00:00"/>
    <x v="1"/>
    <s v="Male"/>
    <s v="East"/>
    <s v="Pediatrics"/>
    <s v="Therapy"/>
    <s v="Routine"/>
    <n v="7.5"/>
    <n v="58421"/>
    <n v="78"/>
    <n v="0.03"/>
  </r>
  <r>
    <n v="3179"/>
    <d v="2022-05-13T10:00:00"/>
    <x v="2"/>
    <s v="Male"/>
    <s v="North"/>
    <s v="Neurology"/>
    <s v="Observation"/>
    <s v="Routine"/>
    <n v="3.2"/>
    <n v="44460"/>
    <n v="98"/>
    <n v="0.28000000000000003"/>
  </r>
  <r>
    <n v="3180"/>
    <d v="2022-05-13T11:00:00"/>
    <x v="2"/>
    <s v="Male"/>
    <s v="West"/>
    <s v="Pediatrics"/>
    <s v="Observation"/>
    <s v="Emergency"/>
    <n v="3"/>
    <n v="39545"/>
    <n v="93"/>
    <n v="0.16"/>
  </r>
  <r>
    <n v="3181"/>
    <d v="2022-05-13T12:00:00"/>
    <x v="3"/>
    <s v="Female"/>
    <s v="West"/>
    <s v="Neurology"/>
    <s v="Observation"/>
    <s v="Routine"/>
    <n v="4.5999999999999996"/>
    <n v="81092"/>
    <n v="78"/>
    <n v="7.0000000000000007E-2"/>
  </r>
  <r>
    <n v="3182"/>
    <d v="2022-05-13T13:00:00"/>
    <x v="0"/>
    <s v="Female"/>
    <s v="West"/>
    <s v="Pediatrics"/>
    <s v="Observation"/>
    <s v="Routine"/>
    <n v="3.6"/>
    <n v="80534"/>
    <n v="84"/>
    <n v="0.22"/>
  </r>
  <r>
    <n v="3183"/>
    <d v="2022-05-13T14:00:00"/>
    <x v="0"/>
    <s v="Female"/>
    <s v="South"/>
    <s v="Neurology"/>
    <s v="Surgery"/>
    <s v="Emergency"/>
    <n v="4.5999999999999996"/>
    <n v="83986"/>
    <n v="66"/>
    <n v="0.56000000000000005"/>
  </r>
  <r>
    <n v="3184"/>
    <d v="2022-05-13T15:00:00"/>
    <x v="3"/>
    <s v="Male"/>
    <s v="North"/>
    <s v="Orthopedics"/>
    <s v="Therapy"/>
    <s v="Routine"/>
    <n v="7.1"/>
    <n v="54343"/>
    <n v="93"/>
    <n v="0.08"/>
  </r>
  <r>
    <n v="3185"/>
    <d v="2022-05-13T16:00:00"/>
    <x v="0"/>
    <s v="Male"/>
    <s v="South"/>
    <s v="Pediatrics"/>
    <s v="Surgery"/>
    <s v="Routine"/>
    <n v="3"/>
    <n v="75756"/>
    <n v="56"/>
    <n v="0.28000000000000003"/>
  </r>
  <r>
    <n v="3186"/>
    <d v="2022-05-13T17:00:00"/>
    <x v="0"/>
    <s v="Male"/>
    <s v="South"/>
    <s v="Orthopedics"/>
    <s v="Medication"/>
    <s v="Routine"/>
    <n v="3.4"/>
    <n v="54023"/>
    <n v="86"/>
    <n v="0.16"/>
  </r>
  <r>
    <n v="3187"/>
    <d v="2022-05-13T18:00:00"/>
    <x v="0"/>
    <s v="Male"/>
    <s v="West"/>
    <s v="Orthopedics"/>
    <s v="Therapy"/>
    <s v="Routine"/>
    <n v="4.3"/>
    <n v="37339"/>
    <n v="81"/>
    <n v="0.18"/>
  </r>
  <r>
    <n v="3188"/>
    <d v="2022-05-13T19:00:00"/>
    <x v="0"/>
    <s v="Male"/>
    <s v="West"/>
    <s v="Orthopedics"/>
    <s v="Therapy"/>
    <s v="Routine"/>
    <n v="3.5"/>
    <n v="77484"/>
    <n v="66"/>
    <n v="0.18"/>
  </r>
  <r>
    <n v="3189"/>
    <d v="2022-05-13T20:00:00"/>
    <x v="2"/>
    <s v="Female"/>
    <s v="East"/>
    <s v="Orthopedics"/>
    <s v="Observation"/>
    <s v="Routine"/>
    <n v="0.2"/>
    <n v="87677"/>
    <n v="72"/>
    <n v="0.24"/>
  </r>
  <r>
    <n v="3190"/>
    <d v="2022-05-13T21:00:00"/>
    <x v="2"/>
    <s v="Male"/>
    <s v="North"/>
    <s v="Cardiology"/>
    <s v="Observation"/>
    <s v="Routine"/>
    <n v="2.8"/>
    <n v="34588"/>
    <n v="61"/>
    <n v="0.12"/>
  </r>
  <r>
    <n v="3191"/>
    <d v="2022-05-13T22:00:00"/>
    <x v="0"/>
    <s v="Female"/>
    <s v="North"/>
    <s v="General Medicine"/>
    <s v="Observation"/>
    <s v="Routine"/>
    <n v="5.4"/>
    <n v="34211"/>
    <n v="62"/>
    <n v="0.2"/>
  </r>
  <r>
    <n v="3192"/>
    <d v="2022-05-13T23:00:00"/>
    <x v="1"/>
    <s v="Male"/>
    <s v="West"/>
    <s v="Cardiology"/>
    <s v="Observation"/>
    <s v="Routine"/>
    <n v="6.9"/>
    <n v="55800"/>
    <n v="56"/>
    <n v="0.05"/>
  </r>
  <r>
    <n v="3193"/>
    <d v="2022-05-14T00:00:00"/>
    <x v="1"/>
    <s v="Female"/>
    <s v="West"/>
    <s v="Neurology"/>
    <s v="Medication"/>
    <s v="Emergency"/>
    <n v="1.7"/>
    <n v="74123"/>
    <n v="84"/>
    <n v="0.42"/>
  </r>
  <r>
    <n v="3194"/>
    <d v="2022-05-14T01:00:00"/>
    <x v="0"/>
    <s v="Female"/>
    <s v="North"/>
    <s v="Neurology"/>
    <s v="Observation"/>
    <s v="Routine"/>
    <n v="1.7"/>
    <n v="32324"/>
    <n v="89"/>
    <n v="0.11"/>
  </r>
  <r>
    <n v="3195"/>
    <d v="2022-05-14T02:00:00"/>
    <x v="0"/>
    <s v="Female"/>
    <s v="East"/>
    <s v="General Medicine"/>
    <s v="Surgery"/>
    <s v="Routine"/>
    <n v="4.0999999999999996"/>
    <n v="59540"/>
    <n v="49"/>
    <n v="0.21"/>
  </r>
  <r>
    <n v="3196"/>
    <d v="2022-05-14T03:00:00"/>
    <x v="0"/>
    <s v="Female"/>
    <s v="West"/>
    <s v="General Medicine"/>
    <s v="Therapy"/>
    <s v="Routine"/>
    <n v="0.2"/>
    <n v="43191"/>
    <n v="97"/>
    <n v="0.35"/>
  </r>
  <r>
    <n v="3197"/>
    <d v="2022-05-14T04:00:00"/>
    <x v="1"/>
    <s v="Male"/>
    <s v="East"/>
    <s v="General Medicine"/>
    <s v="Medication"/>
    <s v="Routine"/>
    <n v="3.1"/>
    <n v="69017"/>
    <n v="75"/>
    <n v="0.78"/>
  </r>
  <r>
    <n v="3198"/>
    <d v="2022-05-14T05:00:00"/>
    <x v="1"/>
    <s v="Male"/>
    <s v="South"/>
    <s v="Orthopedics"/>
    <s v="Medication"/>
    <s v="Routine"/>
    <n v="0.5"/>
    <n v="39042"/>
    <n v="78"/>
    <n v="7.0000000000000007E-2"/>
  </r>
  <r>
    <n v="3199"/>
    <d v="2022-05-14T06:00:00"/>
    <x v="3"/>
    <s v="Male"/>
    <s v="West"/>
    <s v="Cardiology"/>
    <s v="Therapy"/>
    <s v="Emergency"/>
    <n v="6.7"/>
    <n v="70436"/>
    <n v="57"/>
    <n v="0.1"/>
  </r>
  <r>
    <n v="3200"/>
    <d v="2022-05-14T07:00:00"/>
    <x v="0"/>
    <s v="Female"/>
    <s v="South"/>
    <s v="Neurology"/>
    <s v="Therapy"/>
    <s v="Routine"/>
    <n v="2.5"/>
    <n v="51836"/>
    <n v="91"/>
    <n v="0.77"/>
  </r>
  <r>
    <n v="3201"/>
    <d v="2022-05-14T08:00:00"/>
    <x v="0"/>
    <s v="Male"/>
    <s v="West"/>
    <s v="Cardiology"/>
    <s v="Therapy"/>
    <s v="Emergency"/>
    <n v="7.3"/>
    <n v="36257"/>
    <n v="77"/>
    <n v="0.18"/>
  </r>
  <r>
    <n v="3202"/>
    <d v="2022-05-14T09:00:00"/>
    <x v="0"/>
    <s v="Male"/>
    <s v="South"/>
    <s v="Cardiology"/>
    <s v="Medication"/>
    <s v="Emergency"/>
    <n v="6.2"/>
    <n v="56274"/>
    <n v="89"/>
    <n v="0.05"/>
  </r>
  <r>
    <n v="3203"/>
    <d v="2022-05-14T10:00:00"/>
    <x v="3"/>
    <s v="Male"/>
    <s v="West"/>
    <s v="Cardiology"/>
    <s v="Surgery"/>
    <s v="Emergency"/>
    <n v="2.7"/>
    <n v="16241"/>
    <n v="90"/>
    <n v="0.31"/>
  </r>
  <r>
    <n v="3204"/>
    <d v="2022-05-14T11:00:00"/>
    <x v="1"/>
    <s v="Male"/>
    <s v="East"/>
    <s v="General Medicine"/>
    <s v="Surgery"/>
    <s v="Routine"/>
    <n v="1.9"/>
    <n v="43818"/>
    <n v="91"/>
    <n v="0.24"/>
  </r>
  <r>
    <n v="3205"/>
    <d v="2022-05-14T12:00:00"/>
    <x v="2"/>
    <s v="Female"/>
    <s v="East"/>
    <s v="General Medicine"/>
    <s v="Therapy"/>
    <s v="Emergency"/>
    <n v="3.6"/>
    <n v="61748"/>
    <n v="67"/>
    <n v="0.27"/>
  </r>
  <r>
    <n v="3206"/>
    <d v="2022-05-14T13:00:00"/>
    <x v="2"/>
    <s v="Female"/>
    <s v="East"/>
    <s v="Neurology"/>
    <s v="Medication"/>
    <s v="Routine"/>
    <n v="3.8"/>
    <n v="19565"/>
    <n v="73"/>
    <n v="0.23"/>
  </r>
  <r>
    <n v="3207"/>
    <d v="2022-05-14T14:00:00"/>
    <x v="1"/>
    <s v="Male"/>
    <s v="South"/>
    <s v="Neurology"/>
    <s v="Observation"/>
    <s v="Routine"/>
    <n v="4.7"/>
    <n v="3577"/>
    <n v="68"/>
    <n v="0.24"/>
  </r>
  <r>
    <n v="3208"/>
    <d v="2022-05-14T15:00:00"/>
    <x v="2"/>
    <s v="Male"/>
    <s v="East"/>
    <s v="Neurology"/>
    <s v="Medication"/>
    <s v="Routine"/>
    <n v="2.4"/>
    <n v="8213"/>
    <n v="86"/>
    <n v="0.6"/>
  </r>
  <r>
    <n v="3209"/>
    <d v="2022-05-14T16:00:00"/>
    <x v="0"/>
    <s v="Male"/>
    <s v="South"/>
    <s v="Cardiology"/>
    <s v="Therapy"/>
    <s v="Emergency"/>
    <n v="5.5"/>
    <n v="81543"/>
    <n v="79"/>
    <n v="0.2"/>
  </r>
  <r>
    <n v="3210"/>
    <d v="2022-05-14T17:00:00"/>
    <x v="2"/>
    <s v="Female"/>
    <s v="West"/>
    <s v="General Medicine"/>
    <s v="Medication"/>
    <s v="Routine"/>
    <n v="4.5"/>
    <n v="53465"/>
    <n v="88"/>
    <n v="7.0000000000000007E-2"/>
  </r>
  <r>
    <n v="3211"/>
    <d v="2022-05-14T18:00:00"/>
    <x v="3"/>
    <s v="Female"/>
    <s v="South"/>
    <s v="Orthopedics"/>
    <s v="Medication"/>
    <s v="Routine"/>
    <n v="3.3"/>
    <n v="44351"/>
    <n v="88"/>
    <n v="0.43"/>
  </r>
  <r>
    <n v="3212"/>
    <d v="2022-05-14T19:00:00"/>
    <x v="2"/>
    <s v="Female"/>
    <s v="West"/>
    <s v="Cardiology"/>
    <s v="Medication"/>
    <s v="Routine"/>
    <n v="2.6"/>
    <n v="73903"/>
    <n v="54"/>
    <n v="0.08"/>
  </r>
  <r>
    <n v="3213"/>
    <d v="2022-05-14T20:00:00"/>
    <x v="3"/>
    <s v="Male"/>
    <s v="North"/>
    <s v="Pediatrics"/>
    <s v="Observation"/>
    <s v="Routine"/>
    <n v="3.6"/>
    <n v="46911"/>
    <n v="91"/>
    <n v="0.18"/>
  </r>
  <r>
    <n v="3214"/>
    <d v="2022-05-14T21:00:00"/>
    <x v="2"/>
    <s v="Female"/>
    <s v="North"/>
    <s v="Cardiology"/>
    <s v="Therapy"/>
    <s v="Routine"/>
    <n v="2.4"/>
    <n v="60369"/>
    <n v="86"/>
    <n v="0.4"/>
  </r>
  <r>
    <n v="3215"/>
    <d v="2022-05-14T22:00:00"/>
    <x v="3"/>
    <s v="Female"/>
    <s v="North"/>
    <s v="General Medicine"/>
    <s v="Therapy"/>
    <s v="Emergency"/>
    <n v="4.0999999999999996"/>
    <n v="55515"/>
    <n v="71"/>
    <n v="0.33"/>
  </r>
  <r>
    <n v="3216"/>
    <d v="2022-05-14T23:00:00"/>
    <x v="3"/>
    <s v="Female"/>
    <s v="South"/>
    <s v="Pediatrics"/>
    <s v="Therapy"/>
    <s v="Emergency"/>
    <n v="4.2"/>
    <n v="45580"/>
    <n v="79"/>
    <n v="0.09"/>
  </r>
  <r>
    <n v="3217"/>
    <d v="2022-05-15T00:00:00"/>
    <x v="3"/>
    <s v="Female"/>
    <s v="North"/>
    <s v="Cardiology"/>
    <s v="Surgery"/>
    <s v="Emergency"/>
    <n v="4.5"/>
    <n v="60883"/>
    <n v="74"/>
    <n v="0.11"/>
  </r>
  <r>
    <n v="3218"/>
    <d v="2022-05-15T01:00:00"/>
    <x v="3"/>
    <s v="Female"/>
    <s v="North"/>
    <s v="General Medicine"/>
    <s v="Surgery"/>
    <s v="Routine"/>
    <n v="7.5"/>
    <n v="70465"/>
    <n v="82"/>
    <n v="0.26"/>
  </r>
  <r>
    <n v="3219"/>
    <d v="2022-05-15T02:00:00"/>
    <x v="2"/>
    <s v="Male"/>
    <s v="North"/>
    <s v="General Medicine"/>
    <s v="Therapy"/>
    <s v="Routine"/>
    <n v="3.7"/>
    <n v="51302"/>
    <n v="71"/>
    <n v="0.4"/>
  </r>
  <r>
    <n v="3220"/>
    <d v="2022-05-15T03:00:00"/>
    <x v="2"/>
    <s v="Male"/>
    <s v="West"/>
    <s v="Orthopedics"/>
    <s v="Medication"/>
    <s v="Routine"/>
    <n v="6"/>
    <n v="45789"/>
    <n v="81"/>
    <n v="0.55000000000000004"/>
  </r>
  <r>
    <n v="3221"/>
    <d v="2022-05-15T04:00:00"/>
    <x v="0"/>
    <s v="Male"/>
    <s v="East"/>
    <s v="Cardiology"/>
    <s v="Medication"/>
    <s v="Routine"/>
    <n v="4.5"/>
    <n v="48150"/>
    <n v="76"/>
    <n v="0.24"/>
  </r>
  <r>
    <n v="3222"/>
    <d v="2022-05-15T05:00:00"/>
    <x v="3"/>
    <s v="Male"/>
    <s v="South"/>
    <s v="General Medicine"/>
    <s v="Therapy"/>
    <s v="Routine"/>
    <n v="3.5"/>
    <n v="9042"/>
    <n v="70"/>
    <n v="0.47"/>
  </r>
  <r>
    <n v="3223"/>
    <d v="2022-05-15T06:00:00"/>
    <x v="3"/>
    <s v="Female"/>
    <s v="North"/>
    <s v="Neurology"/>
    <s v="Observation"/>
    <s v="Emergency"/>
    <n v="3.8"/>
    <n v="60661"/>
    <n v="77"/>
    <n v="0.5"/>
  </r>
  <r>
    <n v="3224"/>
    <d v="2022-05-15T07:00:00"/>
    <x v="3"/>
    <s v="Male"/>
    <s v="West"/>
    <s v="General Medicine"/>
    <s v="Observation"/>
    <s v="Routine"/>
    <n v="3.9"/>
    <n v="30818"/>
    <n v="100"/>
    <n v="0.38"/>
  </r>
  <r>
    <n v="3225"/>
    <d v="2022-05-15T08:00:00"/>
    <x v="3"/>
    <s v="Male"/>
    <s v="East"/>
    <s v="Orthopedics"/>
    <s v="Medication"/>
    <s v="Emergency"/>
    <n v="4.5999999999999996"/>
    <n v="67594"/>
    <n v="67"/>
    <n v="7.0000000000000007E-2"/>
  </r>
  <r>
    <n v="3226"/>
    <d v="2022-05-15T09:00:00"/>
    <x v="1"/>
    <s v="Male"/>
    <s v="East"/>
    <s v="General Medicine"/>
    <s v="Medication"/>
    <s v="Emergency"/>
    <n v="2.1"/>
    <n v="53192"/>
    <n v="72"/>
    <n v="0.18"/>
  </r>
  <r>
    <n v="3227"/>
    <d v="2022-05-15T10:00:00"/>
    <x v="3"/>
    <s v="Female"/>
    <s v="East"/>
    <s v="Cardiology"/>
    <s v="Surgery"/>
    <s v="Routine"/>
    <n v="1.1000000000000001"/>
    <n v="57102"/>
    <n v="67"/>
    <n v="0.2"/>
  </r>
  <r>
    <n v="3228"/>
    <d v="2022-05-15T11:00:00"/>
    <x v="0"/>
    <s v="Male"/>
    <s v="West"/>
    <s v="Cardiology"/>
    <s v="Observation"/>
    <s v="Emergency"/>
    <n v="5.3"/>
    <n v="69007"/>
    <n v="68"/>
    <n v="0.48"/>
  </r>
  <r>
    <n v="3229"/>
    <d v="2022-05-15T12:00:00"/>
    <x v="3"/>
    <s v="Female"/>
    <s v="North"/>
    <s v="Pediatrics"/>
    <s v="Medication"/>
    <s v="Emergency"/>
    <n v="5.8"/>
    <n v="36470"/>
    <n v="85"/>
    <n v="0.26"/>
  </r>
  <r>
    <n v="3230"/>
    <d v="2022-05-15T13:00:00"/>
    <x v="3"/>
    <s v="Female"/>
    <s v="East"/>
    <s v="Cardiology"/>
    <s v="Medication"/>
    <s v="Routine"/>
    <n v="5.5"/>
    <n v="62385"/>
    <n v="84"/>
    <n v="0.56000000000000005"/>
  </r>
  <r>
    <n v="3231"/>
    <d v="2022-05-15T14:00:00"/>
    <x v="0"/>
    <s v="Female"/>
    <s v="West"/>
    <s v="Pediatrics"/>
    <s v="Therapy"/>
    <s v="Routine"/>
    <n v="4.3"/>
    <n v="60352"/>
    <n v="75"/>
    <n v="0.47"/>
  </r>
  <r>
    <n v="3232"/>
    <d v="2022-05-15T15:00:00"/>
    <x v="2"/>
    <s v="Male"/>
    <s v="West"/>
    <s v="Neurology"/>
    <s v="Surgery"/>
    <s v="Routine"/>
    <n v="5.5"/>
    <n v="51304"/>
    <n v="87"/>
    <n v="0.44"/>
  </r>
  <r>
    <n v="3233"/>
    <d v="2022-05-15T16:00:00"/>
    <x v="3"/>
    <s v="Female"/>
    <s v="South"/>
    <s v="Orthopedics"/>
    <s v="Observation"/>
    <s v="Routine"/>
    <n v="5.4"/>
    <n v="36436"/>
    <n v="85"/>
    <n v="0.3"/>
  </r>
  <r>
    <n v="3234"/>
    <d v="2022-05-15T17:00:00"/>
    <x v="3"/>
    <s v="Male"/>
    <s v="West"/>
    <s v="Neurology"/>
    <s v="Observation"/>
    <s v="Routine"/>
    <n v="5.6"/>
    <n v="66905"/>
    <n v="73"/>
    <n v="0.2"/>
  </r>
  <r>
    <n v="3235"/>
    <d v="2022-05-15T18:00:00"/>
    <x v="0"/>
    <s v="Male"/>
    <s v="East"/>
    <s v="Pediatrics"/>
    <s v="Surgery"/>
    <s v="Routine"/>
    <n v="2.2999999999999998"/>
    <n v="69069"/>
    <n v="57"/>
    <n v="0.27"/>
  </r>
  <r>
    <n v="3236"/>
    <d v="2022-05-15T19:00:00"/>
    <x v="3"/>
    <s v="Male"/>
    <s v="East"/>
    <s v="General Medicine"/>
    <s v="Medication"/>
    <s v="Routine"/>
    <n v="1.8"/>
    <n v="57272"/>
    <n v="85"/>
    <n v="0.45"/>
  </r>
  <r>
    <n v="3237"/>
    <d v="2022-05-15T20:00:00"/>
    <x v="3"/>
    <s v="Female"/>
    <s v="West"/>
    <s v="General Medicine"/>
    <s v="Observation"/>
    <s v="Routine"/>
    <n v="3.2"/>
    <n v="33594"/>
    <n v="77"/>
    <n v="0.37"/>
  </r>
  <r>
    <n v="3238"/>
    <d v="2022-05-15T21:00:00"/>
    <x v="1"/>
    <s v="Female"/>
    <s v="East"/>
    <s v="Neurology"/>
    <s v="Observation"/>
    <s v="Routine"/>
    <n v="4"/>
    <n v="44451"/>
    <n v="75"/>
    <n v="0.16"/>
  </r>
  <r>
    <n v="3239"/>
    <d v="2022-05-15T22:00:00"/>
    <x v="2"/>
    <s v="Male"/>
    <s v="West"/>
    <s v="General Medicine"/>
    <s v="Observation"/>
    <s v="Routine"/>
    <n v="3.5"/>
    <n v="53793"/>
    <n v="69"/>
    <n v="0.06"/>
  </r>
  <r>
    <n v="3240"/>
    <d v="2022-05-15T23:00:00"/>
    <x v="0"/>
    <s v="Female"/>
    <s v="East"/>
    <s v="Pediatrics"/>
    <s v="Therapy"/>
    <s v="Routine"/>
    <n v="0.2"/>
    <n v="68770"/>
    <n v="84"/>
    <n v="0.28000000000000003"/>
  </r>
  <r>
    <n v="3241"/>
    <d v="2022-05-16T00:00:00"/>
    <x v="0"/>
    <s v="Female"/>
    <s v="South"/>
    <s v="Orthopedics"/>
    <s v="Surgery"/>
    <s v="Routine"/>
    <n v="7.4"/>
    <n v="23330"/>
    <n v="79"/>
    <n v="0.28000000000000003"/>
  </r>
  <r>
    <n v="3242"/>
    <d v="2022-05-16T01:00:00"/>
    <x v="0"/>
    <s v="Female"/>
    <s v="North"/>
    <s v="Cardiology"/>
    <s v="Observation"/>
    <s v="Routine"/>
    <n v="3.5"/>
    <n v="43724"/>
    <n v="72"/>
    <n v="0.35"/>
  </r>
  <r>
    <n v="3243"/>
    <d v="2022-05-16T02:00:00"/>
    <x v="0"/>
    <s v="Male"/>
    <s v="South"/>
    <s v="Pediatrics"/>
    <s v="Surgery"/>
    <s v="Emergency"/>
    <n v="4.3"/>
    <n v="46947"/>
    <n v="60"/>
    <n v="0.31"/>
  </r>
  <r>
    <n v="3244"/>
    <d v="2022-05-16T03:00:00"/>
    <x v="2"/>
    <s v="Female"/>
    <s v="South"/>
    <s v="Pediatrics"/>
    <s v="Medication"/>
    <s v="Routine"/>
    <n v="6.5"/>
    <n v="53336"/>
    <n v="88"/>
    <n v="0.33"/>
  </r>
  <r>
    <n v="3245"/>
    <d v="2022-05-16T04:00:00"/>
    <x v="2"/>
    <s v="Female"/>
    <s v="North"/>
    <s v="Cardiology"/>
    <s v="Surgery"/>
    <s v="Routine"/>
    <n v="0.7"/>
    <n v="28973"/>
    <n v="82"/>
    <n v="0.49"/>
  </r>
  <r>
    <n v="3246"/>
    <d v="2022-05-16T05:00:00"/>
    <x v="3"/>
    <s v="Male"/>
    <s v="East"/>
    <s v="Cardiology"/>
    <s v="Therapy"/>
    <s v="Routine"/>
    <n v="3"/>
    <n v="50649"/>
    <n v="78"/>
    <n v="0.47"/>
  </r>
  <r>
    <n v="3247"/>
    <d v="2022-05-16T06:00:00"/>
    <x v="0"/>
    <s v="Female"/>
    <s v="North"/>
    <s v="Orthopedics"/>
    <s v="Therapy"/>
    <s v="Routine"/>
    <n v="3.2"/>
    <n v="48790"/>
    <n v="43"/>
    <n v="0.32"/>
  </r>
  <r>
    <n v="3248"/>
    <d v="2022-05-16T07:00:00"/>
    <x v="0"/>
    <s v="Male"/>
    <s v="West"/>
    <s v="Orthopedics"/>
    <s v="Surgery"/>
    <s v="Routine"/>
    <n v="3.3"/>
    <n v="34248"/>
    <n v="75"/>
    <n v="0.42"/>
  </r>
  <r>
    <n v="3249"/>
    <d v="2022-05-16T08:00:00"/>
    <x v="1"/>
    <s v="Female"/>
    <s v="North"/>
    <s v="Orthopedics"/>
    <s v="Therapy"/>
    <s v="Routine"/>
    <n v="3.7"/>
    <n v="52641"/>
    <n v="72"/>
    <n v="0.22"/>
  </r>
  <r>
    <n v="3250"/>
    <d v="2022-05-16T09:00:00"/>
    <x v="2"/>
    <s v="Female"/>
    <s v="South"/>
    <s v="General Medicine"/>
    <s v="Observation"/>
    <s v="Emergency"/>
    <n v="6.9"/>
    <n v="44177"/>
    <n v="68"/>
    <n v="0.32"/>
  </r>
  <r>
    <n v="3251"/>
    <d v="2022-05-16T10:00:00"/>
    <x v="0"/>
    <s v="Female"/>
    <s v="North"/>
    <s v="Pediatrics"/>
    <s v="Therapy"/>
    <s v="Emergency"/>
    <n v="5.3"/>
    <n v="64912"/>
    <n v="84"/>
    <n v="0.46"/>
  </r>
  <r>
    <n v="3252"/>
    <d v="2022-05-16T11:00:00"/>
    <x v="3"/>
    <s v="Female"/>
    <s v="East"/>
    <s v="Cardiology"/>
    <s v="Medication"/>
    <s v="Routine"/>
    <n v="5.9"/>
    <n v="37293"/>
    <n v="84"/>
    <n v="0.34"/>
  </r>
  <r>
    <n v="3253"/>
    <d v="2022-05-16T12:00:00"/>
    <x v="2"/>
    <s v="Female"/>
    <s v="South"/>
    <s v="Pediatrics"/>
    <s v="Surgery"/>
    <s v="Emergency"/>
    <n v="4.0999999999999996"/>
    <n v="56797"/>
    <n v="80"/>
    <n v="0.03"/>
  </r>
  <r>
    <n v="3254"/>
    <d v="2022-05-16T13:00:00"/>
    <x v="3"/>
    <s v="Female"/>
    <s v="West"/>
    <s v="Pediatrics"/>
    <s v="Surgery"/>
    <s v="Routine"/>
    <n v="1.2"/>
    <n v="38832"/>
    <n v="87"/>
    <n v="0.25"/>
  </r>
  <r>
    <n v="3255"/>
    <d v="2022-05-16T14:00:00"/>
    <x v="0"/>
    <s v="Male"/>
    <s v="East"/>
    <s v="Orthopedics"/>
    <s v="Medication"/>
    <s v="Emergency"/>
    <n v="0.2"/>
    <n v="43005"/>
    <n v="63"/>
    <n v="0.74"/>
  </r>
  <r>
    <n v="3256"/>
    <d v="2022-05-16T15:00:00"/>
    <x v="3"/>
    <s v="Female"/>
    <s v="South"/>
    <s v="Orthopedics"/>
    <s v="Medication"/>
    <s v="Routine"/>
    <n v="0.9"/>
    <n v="60946"/>
    <n v="70"/>
    <n v="0.05"/>
  </r>
  <r>
    <n v="3257"/>
    <d v="2022-05-16T16:00:00"/>
    <x v="2"/>
    <s v="Female"/>
    <s v="West"/>
    <s v="Pediatrics"/>
    <s v="Medication"/>
    <s v="Routine"/>
    <n v="4.7"/>
    <n v="59694"/>
    <n v="76"/>
    <n v="0.34"/>
  </r>
  <r>
    <n v="3258"/>
    <d v="2022-05-16T17:00:00"/>
    <x v="3"/>
    <s v="Female"/>
    <s v="East"/>
    <s v="Orthopedics"/>
    <s v="Medication"/>
    <s v="Routine"/>
    <n v="4.0999999999999996"/>
    <n v="46660"/>
    <n v="68"/>
    <n v="0.3"/>
  </r>
  <r>
    <n v="3259"/>
    <d v="2022-05-16T18:00:00"/>
    <x v="0"/>
    <s v="Male"/>
    <s v="West"/>
    <s v="General Medicine"/>
    <s v="Observation"/>
    <s v="Routine"/>
    <n v="3.6"/>
    <n v="49612"/>
    <n v="84"/>
    <n v="0.39"/>
  </r>
  <r>
    <n v="3260"/>
    <d v="2022-05-16T19:00:00"/>
    <x v="1"/>
    <s v="Male"/>
    <s v="North"/>
    <s v="Cardiology"/>
    <s v="Therapy"/>
    <s v="Emergency"/>
    <n v="3.3"/>
    <n v="25928"/>
    <n v="69"/>
    <n v="0.51"/>
  </r>
  <r>
    <n v="3261"/>
    <d v="2022-05-16T20:00:00"/>
    <x v="3"/>
    <s v="Male"/>
    <s v="North"/>
    <s v="Pediatrics"/>
    <s v="Therapy"/>
    <s v="Routine"/>
    <n v="8"/>
    <n v="83055"/>
    <n v="91"/>
    <n v="0.14000000000000001"/>
  </r>
  <r>
    <n v="3262"/>
    <d v="2022-05-16T21:00:00"/>
    <x v="0"/>
    <s v="Female"/>
    <s v="West"/>
    <s v="Cardiology"/>
    <s v="Observation"/>
    <s v="Routine"/>
    <n v="2.4"/>
    <n v="68749"/>
    <n v="64"/>
    <n v="0.38"/>
  </r>
  <r>
    <n v="3263"/>
    <d v="2022-05-16T22:00:00"/>
    <x v="0"/>
    <s v="Female"/>
    <s v="North"/>
    <s v="General Medicine"/>
    <s v="Medication"/>
    <s v="Routine"/>
    <n v="5.9"/>
    <n v="68029"/>
    <n v="100"/>
    <n v="0.12"/>
  </r>
  <r>
    <n v="3264"/>
    <d v="2022-05-16T23:00:00"/>
    <x v="3"/>
    <s v="Male"/>
    <s v="West"/>
    <s v="Orthopedics"/>
    <s v="Surgery"/>
    <s v="Routine"/>
    <n v="4"/>
    <n v="23099"/>
    <n v="99"/>
    <n v="0.36"/>
  </r>
  <r>
    <n v="3265"/>
    <d v="2022-05-17T00:00:00"/>
    <x v="2"/>
    <s v="Male"/>
    <s v="East"/>
    <s v="Neurology"/>
    <s v="Surgery"/>
    <s v="Routine"/>
    <n v="3.9"/>
    <n v="43090"/>
    <n v="74"/>
    <n v="0.21"/>
  </r>
  <r>
    <n v="3266"/>
    <d v="2022-05-17T01:00:00"/>
    <x v="3"/>
    <s v="Male"/>
    <s v="South"/>
    <s v="General Medicine"/>
    <s v="Surgery"/>
    <s v="Emergency"/>
    <n v="6.4"/>
    <n v="48309"/>
    <n v="89"/>
    <n v="7.0000000000000007E-2"/>
  </r>
  <r>
    <n v="3267"/>
    <d v="2022-05-17T02:00:00"/>
    <x v="0"/>
    <s v="Female"/>
    <s v="West"/>
    <s v="Neurology"/>
    <s v="Medication"/>
    <s v="Emergency"/>
    <n v="6.9"/>
    <n v="16379"/>
    <n v="70"/>
    <n v="0.32"/>
  </r>
  <r>
    <n v="3268"/>
    <d v="2022-05-17T03:00:00"/>
    <x v="0"/>
    <s v="Male"/>
    <s v="South"/>
    <s v="Cardiology"/>
    <s v="Observation"/>
    <s v="Routine"/>
    <n v="3.5"/>
    <n v="72799"/>
    <n v="87"/>
    <n v="0.39"/>
  </r>
  <r>
    <n v="3269"/>
    <d v="2022-05-17T04:00:00"/>
    <x v="2"/>
    <s v="Female"/>
    <s v="South"/>
    <s v="Pediatrics"/>
    <s v="Observation"/>
    <s v="Routine"/>
    <n v="5.6"/>
    <n v="84078"/>
    <n v="73"/>
    <n v="0.31"/>
  </r>
  <r>
    <n v="3270"/>
    <d v="2022-05-17T05:00:00"/>
    <x v="2"/>
    <s v="Female"/>
    <s v="West"/>
    <s v="Orthopedics"/>
    <s v="Observation"/>
    <s v="Routine"/>
    <n v="4.7"/>
    <n v="96239"/>
    <n v="60"/>
    <n v="0.08"/>
  </r>
  <r>
    <n v="3271"/>
    <d v="2022-05-17T06:00:00"/>
    <x v="0"/>
    <s v="Female"/>
    <s v="North"/>
    <s v="General Medicine"/>
    <s v="Therapy"/>
    <s v="Emergency"/>
    <n v="4"/>
    <n v="34082"/>
    <n v="33"/>
    <n v="0.15"/>
  </r>
  <r>
    <n v="3272"/>
    <d v="2022-05-17T07:00:00"/>
    <x v="3"/>
    <s v="Male"/>
    <s v="East"/>
    <s v="Orthopedics"/>
    <s v="Therapy"/>
    <s v="Emergency"/>
    <n v="4.4000000000000004"/>
    <n v="57346"/>
    <n v="72"/>
    <n v="0.62"/>
  </r>
  <r>
    <n v="3273"/>
    <d v="2022-05-17T08:00:00"/>
    <x v="2"/>
    <s v="Female"/>
    <s v="South"/>
    <s v="Neurology"/>
    <s v="Therapy"/>
    <s v="Routine"/>
    <n v="2.6"/>
    <n v="81456"/>
    <n v="78"/>
    <n v="0.17"/>
  </r>
  <r>
    <n v="3274"/>
    <d v="2022-05-17T09:00:00"/>
    <x v="0"/>
    <s v="Male"/>
    <s v="East"/>
    <s v="Neurology"/>
    <s v="Therapy"/>
    <s v="Emergency"/>
    <n v="3.4"/>
    <n v="49928"/>
    <n v="91"/>
    <n v="0.08"/>
  </r>
  <r>
    <n v="3275"/>
    <d v="2022-05-17T10:00:00"/>
    <x v="2"/>
    <s v="Male"/>
    <s v="South"/>
    <s v="Pediatrics"/>
    <s v="Surgery"/>
    <s v="Routine"/>
    <n v="2.8"/>
    <n v="43660"/>
    <n v="75"/>
    <n v="0.2"/>
  </r>
  <r>
    <n v="3276"/>
    <d v="2022-05-17T11:00:00"/>
    <x v="2"/>
    <s v="Male"/>
    <s v="West"/>
    <s v="Neurology"/>
    <s v="Surgery"/>
    <s v="Routine"/>
    <n v="5.8"/>
    <n v="17680"/>
    <n v="87"/>
    <n v="0.25"/>
  </r>
  <r>
    <n v="3277"/>
    <d v="2022-05-17T12:00:00"/>
    <x v="2"/>
    <s v="Male"/>
    <s v="North"/>
    <s v="Pediatrics"/>
    <s v="Observation"/>
    <s v="Emergency"/>
    <n v="3.8"/>
    <n v="77652"/>
    <n v="70"/>
    <n v="0.34"/>
  </r>
  <r>
    <n v="3278"/>
    <d v="2022-05-17T13:00:00"/>
    <x v="0"/>
    <s v="Female"/>
    <s v="East"/>
    <s v="General Medicine"/>
    <s v="Therapy"/>
    <s v="Routine"/>
    <n v="1.4"/>
    <n v="54615"/>
    <n v="71"/>
    <n v="0.41"/>
  </r>
  <r>
    <n v="3279"/>
    <d v="2022-05-17T14:00:00"/>
    <x v="0"/>
    <s v="Female"/>
    <s v="South"/>
    <s v="Pediatrics"/>
    <s v="Observation"/>
    <s v="Routine"/>
    <n v="2.6"/>
    <n v="40413"/>
    <n v="88"/>
    <n v="0.19"/>
  </r>
  <r>
    <n v="3280"/>
    <d v="2022-05-17T15:00:00"/>
    <x v="2"/>
    <s v="Female"/>
    <s v="West"/>
    <s v="Neurology"/>
    <s v="Medication"/>
    <s v="Routine"/>
    <n v="2.4"/>
    <n v="60677"/>
    <n v="45"/>
    <n v="0.24"/>
  </r>
  <r>
    <n v="3281"/>
    <d v="2022-05-17T16:00:00"/>
    <x v="0"/>
    <s v="Female"/>
    <s v="West"/>
    <s v="Cardiology"/>
    <s v="Therapy"/>
    <s v="Routine"/>
    <n v="3"/>
    <n v="58060"/>
    <n v="75"/>
    <n v="0.32"/>
  </r>
  <r>
    <n v="3282"/>
    <d v="2022-05-17T17:00:00"/>
    <x v="3"/>
    <s v="Male"/>
    <s v="South"/>
    <s v="Pediatrics"/>
    <s v="Therapy"/>
    <s v="Routine"/>
    <n v="4.0999999999999996"/>
    <n v="58365"/>
    <n v="70"/>
    <n v="0.38"/>
  </r>
  <r>
    <n v="3283"/>
    <d v="2022-05-17T18:00:00"/>
    <x v="1"/>
    <s v="Male"/>
    <s v="South"/>
    <s v="Orthopedics"/>
    <s v="Observation"/>
    <s v="Emergency"/>
    <n v="3.7"/>
    <n v="50658"/>
    <n v="91"/>
    <n v="0.35"/>
  </r>
  <r>
    <n v="3284"/>
    <d v="2022-05-17T19:00:00"/>
    <x v="1"/>
    <s v="Male"/>
    <s v="South"/>
    <s v="Cardiology"/>
    <s v="Observation"/>
    <s v="Routine"/>
    <n v="8"/>
    <n v="87447"/>
    <n v="69"/>
    <n v="0.28999999999999998"/>
  </r>
  <r>
    <n v="3285"/>
    <d v="2022-05-17T20:00:00"/>
    <x v="0"/>
    <s v="Male"/>
    <s v="North"/>
    <s v="Pediatrics"/>
    <s v="Medication"/>
    <s v="Emergency"/>
    <n v="5.0999999999999996"/>
    <n v="52327"/>
    <n v="81"/>
    <n v="0.45"/>
  </r>
  <r>
    <n v="3286"/>
    <d v="2022-05-17T21:00:00"/>
    <x v="3"/>
    <s v="Female"/>
    <s v="South"/>
    <s v="Orthopedics"/>
    <s v="Observation"/>
    <s v="Routine"/>
    <n v="5.0999999999999996"/>
    <n v="87386"/>
    <n v="86"/>
    <n v="0.33"/>
  </r>
  <r>
    <n v="3287"/>
    <d v="2022-05-17T22:00:00"/>
    <x v="0"/>
    <s v="Male"/>
    <s v="South"/>
    <s v="Cardiology"/>
    <s v="Therapy"/>
    <s v="Routine"/>
    <n v="0.7"/>
    <n v="66282"/>
    <n v="57"/>
    <n v="0.38"/>
  </r>
  <r>
    <n v="3288"/>
    <d v="2022-05-17T23:00:00"/>
    <x v="2"/>
    <s v="Female"/>
    <s v="North"/>
    <s v="Pediatrics"/>
    <s v="Surgery"/>
    <s v="Emergency"/>
    <n v="3.3"/>
    <n v="62023"/>
    <n v="73"/>
    <n v="0.13"/>
  </r>
  <r>
    <n v="3289"/>
    <d v="2022-05-18T00:00:00"/>
    <x v="1"/>
    <s v="Male"/>
    <s v="West"/>
    <s v="General Medicine"/>
    <s v="Medication"/>
    <s v="Routine"/>
    <n v="3"/>
    <n v="52735"/>
    <n v="70"/>
    <n v="0.17"/>
  </r>
  <r>
    <n v="3290"/>
    <d v="2022-05-18T01:00:00"/>
    <x v="3"/>
    <s v="Male"/>
    <s v="South"/>
    <s v="Orthopedics"/>
    <s v="Medication"/>
    <s v="Routine"/>
    <n v="2.4"/>
    <n v="74479"/>
    <n v="86"/>
    <n v="0.53"/>
  </r>
  <r>
    <n v="3291"/>
    <d v="2022-05-18T02:00:00"/>
    <x v="3"/>
    <s v="Male"/>
    <s v="East"/>
    <s v="General Medicine"/>
    <s v="Therapy"/>
    <s v="Routine"/>
    <n v="2.4"/>
    <n v="57260"/>
    <n v="83"/>
    <n v="0.35"/>
  </r>
  <r>
    <n v="3292"/>
    <d v="2022-05-18T03:00:00"/>
    <x v="1"/>
    <s v="Male"/>
    <s v="West"/>
    <s v="Neurology"/>
    <s v="Surgery"/>
    <s v="Routine"/>
    <n v="0.4"/>
    <n v="36357"/>
    <n v="72"/>
    <n v="0.63"/>
  </r>
  <r>
    <n v="3293"/>
    <d v="2022-05-18T04:00:00"/>
    <x v="0"/>
    <s v="Female"/>
    <s v="East"/>
    <s v="Pediatrics"/>
    <s v="Observation"/>
    <s v="Routine"/>
    <n v="1.4"/>
    <n v="35690"/>
    <n v="62"/>
    <n v="0.25"/>
  </r>
  <r>
    <n v="3294"/>
    <d v="2022-05-18T05:00:00"/>
    <x v="0"/>
    <s v="Female"/>
    <s v="South"/>
    <s v="Pediatrics"/>
    <s v="Observation"/>
    <s v="Emergency"/>
    <n v="5.7"/>
    <n v="63450"/>
    <n v="87"/>
    <n v="0.12"/>
  </r>
  <r>
    <n v="3295"/>
    <d v="2022-05-18T06:00:00"/>
    <x v="1"/>
    <s v="Female"/>
    <s v="North"/>
    <s v="Orthopedics"/>
    <s v="Surgery"/>
    <s v="Emergency"/>
    <n v="3.7"/>
    <n v="36852"/>
    <n v="74"/>
    <n v="0.67"/>
  </r>
  <r>
    <n v="3296"/>
    <d v="2022-05-18T07:00:00"/>
    <x v="3"/>
    <s v="Female"/>
    <s v="North"/>
    <s v="Pediatrics"/>
    <s v="Surgery"/>
    <s v="Routine"/>
    <n v="3"/>
    <n v="53755"/>
    <n v="56"/>
    <n v="0.4"/>
  </r>
  <r>
    <n v="3297"/>
    <d v="2022-05-18T08:00:00"/>
    <x v="2"/>
    <s v="Male"/>
    <s v="North"/>
    <s v="Neurology"/>
    <s v="Therapy"/>
    <s v="Emergency"/>
    <n v="4"/>
    <n v="76144"/>
    <n v="57"/>
    <n v="0.49"/>
  </r>
  <r>
    <n v="3298"/>
    <d v="2022-05-18T09:00:00"/>
    <x v="3"/>
    <s v="Male"/>
    <s v="South"/>
    <s v="Pediatrics"/>
    <s v="Observation"/>
    <s v="Emergency"/>
    <n v="6.3"/>
    <n v="61079"/>
    <n v="80"/>
    <n v="0.15"/>
  </r>
  <r>
    <n v="3299"/>
    <d v="2022-05-18T10:00:00"/>
    <x v="0"/>
    <s v="Female"/>
    <s v="South"/>
    <s v="Cardiology"/>
    <s v="Therapy"/>
    <s v="Emergency"/>
    <n v="4"/>
    <n v="40557"/>
    <n v="60"/>
    <n v="0.49"/>
  </r>
  <r>
    <n v="3300"/>
    <d v="2022-05-18T11:00:00"/>
    <x v="2"/>
    <s v="Female"/>
    <s v="East"/>
    <s v="General Medicine"/>
    <s v="Observation"/>
    <s v="Routine"/>
    <n v="5.0999999999999996"/>
    <n v="83200"/>
    <n v="97"/>
    <n v="0.21"/>
  </r>
  <r>
    <n v="3301"/>
    <d v="2022-05-18T12:00:00"/>
    <x v="0"/>
    <s v="Male"/>
    <s v="North"/>
    <s v="Neurology"/>
    <s v="Observation"/>
    <s v="Routine"/>
    <n v="2.2999999999999998"/>
    <n v="65958"/>
    <n v="64"/>
    <n v="0.53"/>
  </r>
  <r>
    <n v="3302"/>
    <d v="2022-05-18T13:00:00"/>
    <x v="1"/>
    <s v="Male"/>
    <s v="South"/>
    <s v="Neurology"/>
    <s v="Surgery"/>
    <s v="Routine"/>
    <n v="2.8"/>
    <n v="75356"/>
    <n v="75"/>
    <n v="0.09"/>
  </r>
  <r>
    <n v="3303"/>
    <d v="2022-05-18T14:00:00"/>
    <x v="0"/>
    <s v="Female"/>
    <s v="West"/>
    <s v="General Medicine"/>
    <s v="Therapy"/>
    <s v="Routine"/>
    <n v="4.7"/>
    <n v="9649"/>
    <n v="77"/>
    <n v="0.22"/>
  </r>
  <r>
    <n v="3304"/>
    <d v="2022-05-18T15:00:00"/>
    <x v="0"/>
    <s v="Female"/>
    <s v="South"/>
    <s v="General Medicine"/>
    <s v="Surgery"/>
    <s v="Routine"/>
    <n v="7.8"/>
    <n v="61617"/>
    <n v="66"/>
    <n v="0.5"/>
  </r>
  <r>
    <n v="3305"/>
    <d v="2022-05-18T16:00:00"/>
    <x v="3"/>
    <s v="Female"/>
    <s v="South"/>
    <s v="Neurology"/>
    <s v="Therapy"/>
    <s v="Routine"/>
    <n v="6.9"/>
    <n v="71843"/>
    <n v="48"/>
    <n v="0.39"/>
  </r>
  <r>
    <n v="3306"/>
    <d v="2022-05-18T17:00:00"/>
    <x v="0"/>
    <s v="Male"/>
    <s v="West"/>
    <s v="General Medicine"/>
    <s v="Observation"/>
    <s v="Routine"/>
    <n v="5.2"/>
    <n v="89006"/>
    <n v="77"/>
    <n v="0.04"/>
  </r>
  <r>
    <n v="3307"/>
    <d v="2022-05-18T18:00:00"/>
    <x v="0"/>
    <s v="Female"/>
    <s v="North"/>
    <s v="Orthopedics"/>
    <s v="Medication"/>
    <s v="Routine"/>
    <n v="4.3"/>
    <n v="25724"/>
    <n v="66"/>
    <n v="0.22"/>
  </r>
  <r>
    <n v="3308"/>
    <d v="2022-05-18T19:00:00"/>
    <x v="3"/>
    <s v="Female"/>
    <s v="West"/>
    <s v="General Medicine"/>
    <s v="Medication"/>
    <s v="Routine"/>
    <n v="6.8"/>
    <n v="79122"/>
    <n v="76"/>
    <n v="0.39"/>
  </r>
  <r>
    <n v="3309"/>
    <d v="2022-05-18T20:00:00"/>
    <x v="0"/>
    <s v="Female"/>
    <s v="North"/>
    <s v="Cardiology"/>
    <s v="Therapy"/>
    <s v="Routine"/>
    <n v="5.6"/>
    <n v="87888"/>
    <n v="74"/>
    <n v="0.46"/>
  </r>
  <r>
    <n v="3310"/>
    <d v="2022-05-18T21:00:00"/>
    <x v="0"/>
    <s v="Female"/>
    <s v="West"/>
    <s v="Cardiology"/>
    <s v="Therapy"/>
    <s v="Emergency"/>
    <n v="0.6"/>
    <n v="14654"/>
    <n v="78"/>
    <n v="0.15"/>
  </r>
  <r>
    <n v="3311"/>
    <d v="2022-05-18T22:00:00"/>
    <x v="2"/>
    <s v="Female"/>
    <s v="East"/>
    <s v="Orthopedics"/>
    <s v="Surgery"/>
    <s v="Routine"/>
    <n v="1.9"/>
    <n v="64572"/>
    <n v="94"/>
    <n v="0.09"/>
  </r>
  <r>
    <n v="3312"/>
    <d v="2022-05-18T23:00:00"/>
    <x v="2"/>
    <s v="Male"/>
    <s v="North"/>
    <s v="General Medicine"/>
    <s v="Observation"/>
    <s v="Emergency"/>
    <n v="4.7"/>
    <n v="67352"/>
    <n v="68"/>
    <n v="0.12"/>
  </r>
  <r>
    <n v="3313"/>
    <d v="2022-05-19T00:00:00"/>
    <x v="2"/>
    <s v="Female"/>
    <s v="South"/>
    <s v="Cardiology"/>
    <s v="Medication"/>
    <s v="Emergency"/>
    <n v="0.4"/>
    <n v="48460"/>
    <n v="69"/>
    <n v="0.09"/>
  </r>
  <r>
    <n v="3314"/>
    <d v="2022-05-19T01:00:00"/>
    <x v="3"/>
    <s v="Male"/>
    <s v="East"/>
    <s v="Pediatrics"/>
    <s v="Surgery"/>
    <s v="Emergency"/>
    <n v="2.2000000000000002"/>
    <n v="45198"/>
    <n v="55"/>
    <n v="0.52"/>
  </r>
  <r>
    <n v="3315"/>
    <d v="2022-05-19T02:00:00"/>
    <x v="3"/>
    <s v="Female"/>
    <s v="North"/>
    <s v="General Medicine"/>
    <s v="Therapy"/>
    <s v="Emergency"/>
    <n v="2.6"/>
    <n v="68357"/>
    <n v="73"/>
    <n v="0.2"/>
  </r>
  <r>
    <n v="3316"/>
    <d v="2022-05-19T03:00:00"/>
    <x v="2"/>
    <s v="Female"/>
    <s v="North"/>
    <s v="Orthopedics"/>
    <s v="Observation"/>
    <s v="Emergency"/>
    <n v="3.5"/>
    <n v="42700"/>
    <n v="80"/>
    <n v="0.33"/>
  </r>
  <r>
    <n v="3317"/>
    <d v="2022-05-19T04:00:00"/>
    <x v="0"/>
    <s v="Female"/>
    <s v="North"/>
    <s v="General Medicine"/>
    <s v="Surgery"/>
    <s v="Routine"/>
    <n v="3.4"/>
    <n v="50655"/>
    <n v="69"/>
    <n v="0.26"/>
  </r>
  <r>
    <n v="3318"/>
    <d v="2022-05-19T05:00:00"/>
    <x v="3"/>
    <s v="Male"/>
    <s v="West"/>
    <s v="Neurology"/>
    <s v="Surgery"/>
    <s v="Emergency"/>
    <n v="3.4"/>
    <n v="71249"/>
    <n v="80"/>
    <n v="0.18"/>
  </r>
  <r>
    <n v="3319"/>
    <d v="2022-05-19T06:00:00"/>
    <x v="2"/>
    <s v="Male"/>
    <s v="North"/>
    <s v="Neurology"/>
    <s v="Therapy"/>
    <s v="Emergency"/>
    <n v="5.7"/>
    <n v="90081"/>
    <n v="73"/>
    <n v="0.16"/>
  </r>
  <r>
    <n v="3320"/>
    <d v="2022-05-19T07:00:00"/>
    <x v="2"/>
    <s v="Male"/>
    <s v="South"/>
    <s v="Cardiology"/>
    <s v="Observation"/>
    <s v="Emergency"/>
    <n v="3.5"/>
    <n v="65760"/>
    <n v="59"/>
    <n v="0.47"/>
  </r>
  <r>
    <n v="3321"/>
    <d v="2022-05-19T08:00:00"/>
    <x v="0"/>
    <s v="Female"/>
    <s v="North"/>
    <s v="Neurology"/>
    <s v="Medication"/>
    <s v="Routine"/>
    <n v="3.2"/>
    <n v="57670"/>
    <n v="79"/>
    <n v="0.19"/>
  </r>
  <r>
    <n v="3322"/>
    <d v="2022-05-19T09:00:00"/>
    <x v="3"/>
    <s v="Female"/>
    <s v="South"/>
    <s v="Orthopedics"/>
    <s v="Surgery"/>
    <s v="Routine"/>
    <n v="1.3"/>
    <n v="44672"/>
    <n v="73"/>
    <n v="0.31"/>
  </r>
  <r>
    <n v="3323"/>
    <d v="2022-05-19T10:00:00"/>
    <x v="2"/>
    <s v="Male"/>
    <s v="South"/>
    <s v="Cardiology"/>
    <s v="Therapy"/>
    <s v="Routine"/>
    <n v="6"/>
    <n v="34788"/>
    <n v="76"/>
    <n v="0.21"/>
  </r>
  <r>
    <n v="3324"/>
    <d v="2022-05-19T11:00:00"/>
    <x v="0"/>
    <s v="Male"/>
    <s v="South"/>
    <s v="Orthopedics"/>
    <s v="Surgery"/>
    <s v="Routine"/>
    <n v="2.7"/>
    <n v="77192"/>
    <n v="68"/>
    <n v="0.31"/>
  </r>
  <r>
    <n v="3325"/>
    <d v="2022-05-19T12:00:00"/>
    <x v="2"/>
    <s v="Female"/>
    <s v="East"/>
    <s v="Orthopedics"/>
    <s v="Therapy"/>
    <s v="Emergency"/>
    <n v="1.8"/>
    <n v="51931"/>
    <n v="67"/>
    <n v="0.52"/>
  </r>
  <r>
    <n v="3326"/>
    <d v="2022-05-19T13:00:00"/>
    <x v="2"/>
    <s v="Male"/>
    <s v="South"/>
    <s v="Neurology"/>
    <s v="Therapy"/>
    <s v="Routine"/>
    <n v="4.4000000000000004"/>
    <n v="78014"/>
    <n v="77"/>
    <n v="0.2"/>
  </r>
  <r>
    <n v="3327"/>
    <d v="2022-05-19T14:00:00"/>
    <x v="2"/>
    <s v="Female"/>
    <s v="West"/>
    <s v="Neurology"/>
    <s v="Therapy"/>
    <s v="Routine"/>
    <n v="2.5"/>
    <n v="48409"/>
    <n v="72"/>
    <n v="0.15"/>
  </r>
  <r>
    <n v="3328"/>
    <d v="2022-05-19T15:00:00"/>
    <x v="0"/>
    <s v="Male"/>
    <s v="North"/>
    <s v="Orthopedics"/>
    <s v="Observation"/>
    <s v="Routine"/>
    <n v="2.9"/>
    <n v="42014"/>
    <n v="96"/>
    <n v="0.23"/>
  </r>
  <r>
    <n v="3329"/>
    <d v="2022-05-19T16:00:00"/>
    <x v="3"/>
    <s v="Male"/>
    <s v="West"/>
    <s v="Neurology"/>
    <s v="Medication"/>
    <s v="Routine"/>
    <n v="4.5"/>
    <n v="63416"/>
    <n v="85"/>
    <n v="0.24"/>
  </r>
  <r>
    <n v="3330"/>
    <d v="2022-05-19T17:00:00"/>
    <x v="2"/>
    <s v="Male"/>
    <s v="East"/>
    <s v="Neurology"/>
    <s v="Observation"/>
    <s v="Routine"/>
    <n v="3.3"/>
    <n v="53469"/>
    <n v="82"/>
    <n v="0.27"/>
  </r>
  <r>
    <n v="3331"/>
    <d v="2022-05-19T18:00:00"/>
    <x v="2"/>
    <s v="Female"/>
    <s v="North"/>
    <s v="Neurology"/>
    <s v="Medication"/>
    <s v="Routine"/>
    <n v="8.6"/>
    <n v="30889"/>
    <n v="73"/>
    <n v="0.02"/>
  </r>
  <r>
    <n v="3332"/>
    <d v="2022-05-19T19:00:00"/>
    <x v="2"/>
    <s v="Female"/>
    <s v="South"/>
    <s v="General Medicine"/>
    <s v="Therapy"/>
    <s v="Routine"/>
    <n v="3.9"/>
    <n v="91347"/>
    <n v="51"/>
    <n v="0.04"/>
  </r>
  <r>
    <n v="3333"/>
    <d v="2022-05-19T20:00:00"/>
    <x v="3"/>
    <s v="Male"/>
    <s v="North"/>
    <s v="Orthopedics"/>
    <s v="Medication"/>
    <s v="Routine"/>
    <n v="5.2"/>
    <n v="42460"/>
    <n v="65"/>
    <n v="0.22"/>
  </r>
  <r>
    <n v="3334"/>
    <d v="2022-05-19T21:00:00"/>
    <x v="3"/>
    <s v="Female"/>
    <s v="East"/>
    <s v="Pediatrics"/>
    <s v="Observation"/>
    <s v="Routine"/>
    <n v="0.1"/>
    <n v="73552"/>
    <n v="67"/>
    <n v="0.19"/>
  </r>
  <r>
    <n v="3335"/>
    <d v="2022-05-19T22:00:00"/>
    <x v="1"/>
    <s v="Female"/>
    <s v="East"/>
    <s v="Orthopedics"/>
    <s v="Surgery"/>
    <s v="Emergency"/>
    <n v="2.2999999999999998"/>
    <n v="71837"/>
    <n v="72"/>
    <n v="0.47"/>
  </r>
  <r>
    <n v="3336"/>
    <d v="2022-05-19T23:00:00"/>
    <x v="2"/>
    <s v="Female"/>
    <s v="West"/>
    <s v="Cardiology"/>
    <s v="Observation"/>
    <s v="Emergency"/>
    <n v="1.8"/>
    <n v="29811"/>
    <n v="75"/>
    <n v="0.35"/>
  </r>
  <r>
    <n v="3337"/>
    <d v="2022-05-20T00:00:00"/>
    <x v="1"/>
    <s v="Female"/>
    <s v="North"/>
    <s v="Neurology"/>
    <s v="Observation"/>
    <s v="Emergency"/>
    <n v="2.1"/>
    <n v="34952"/>
    <n v="83"/>
    <n v="0.19"/>
  </r>
  <r>
    <n v="3338"/>
    <d v="2022-05-20T01:00:00"/>
    <x v="2"/>
    <s v="Male"/>
    <s v="North"/>
    <s v="Neurology"/>
    <s v="Observation"/>
    <s v="Routine"/>
    <n v="4.8"/>
    <n v="48970"/>
    <n v="78"/>
    <n v="0.28000000000000003"/>
  </r>
  <r>
    <n v="3339"/>
    <d v="2022-05-20T02:00:00"/>
    <x v="0"/>
    <s v="Female"/>
    <s v="North"/>
    <s v="Pediatrics"/>
    <s v="Observation"/>
    <s v="Routine"/>
    <n v="6.1"/>
    <n v="37687"/>
    <n v="89"/>
    <n v="0.44"/>
  </r>
  <r>
    <n v="3340"/>
    <d v="2022-05-20T03:00:00"/>
    <x v="2"/>
    <s v="Female"/>
    <s v="West"/>
    <s v="Cardiology"/>
    <s v="Observation"/>
    <s v="Routine"/>
    <n v="4.7"/>
    <n v="89529"/>
    <n v="71"/>
    <n v="0.23"/>
  </r>
  <r>
    <n v="3341"/>
    <d v="2022-05-20T04:00:00"/>
    <x v="1"/>
    <s v="Male"/>
    <s v="East"/>
    <s v="General Medicine"/>
    <s v="Medication"/>
    <s v="Emergency"/>
    <n v="3.5"/>
    <n v="50996"/>
    <n v="78"/>
    <n v="0.7"/>
  </r>
  <r>
    <n v="3342"/>
    <d v="2022-05-20T05:00:00"/>
    <x v="0"/>
    <s v="Female"/>
    <s v="South"/>
    <s v="Orthopedics"/>
    <s v="Medication"/>
    <s v="Emergency"/>
    <n v="2.7"/>
    <n v="72795"/>
    <n v="79"/>
    <n v="0.4"/>
  </r>
  <r>
    <n v="3343"/>
    <d v="2022-05-20T06:00:00"/>
    <x v="2"/>
    <s v="Female"/>
    <s v="North"/>
    <s v="General Medicine"/>
    <s v="Surgery"/>
    <s v="Routine"/>
    <n v="6.2"/>
    <n v="65273"/>
    <n v="78"/>
    <n v="0.49"/>
  </r>
  <r>
    <n v="3344"/>
    <d v="2022-05-20T07:00:00"/>
    <x v="3"/>
    <s v="Female"/>
    <s v="West"/>
    <s v="Cardiology"/>
    <s v="Observation"/>
    <s v="Emergency"/>
    <n v="8.1"/>
    <n v="60280"/>
    <n v="90"/>
    <n v="0.34"/>
  </r>
  <r>
    <n v="3345"/>
    <d v="2022-05-20T08:00:00"/>
    <x v="0"/>
    <s v="Male"/>
    <s v="West"/>
    <s v="Pediatrics"/>
    <s v="Observation"/>
    <s v="Routine"/>
    <n v="4.3"/>
    <n v="55806"/>
    <n v="85"/>
    <n v="0.09"/>
  </r>
  <r>
    <n v="3346"/>
    <d v="2022-05-20T09:00:00"/>
    <x v="2"/>
    <s v="Male"/>
    <s v="South"/>
    <s v="Cardiology"/>
    <s v="Surgery"/>
    <s v="Routine"/>
    <n v="5.9"/>
    <n v="79743"/>
    <n v="59"/>
    <n v="0.15"/>
  </r>
  <r>
    <n v="3347"/>
    <d v="2022-05-20T10:00:00"/>
    <x v="0"/>
    <s v="Female"/>
    <s v="East"/>
    <s v="Pediatrics"/>
    <s v="Surgery"/>
    <s v="Routine"/>
    <n v="4.7"/>
    <n v="38498"/>
    <n v="74"/>
    <n v="0.33"/>
  </r>
  <r>
    <n v="3348"/>
    <d v="2022-05-20T11:00:00"/>
    <x v="3"/>
    <s v="Female"/>
    <s v="North"/>
    <s v="General Medicine"/>
    <s v="Therapy"/>
    <s v="Routine"/>
    <n v="5.5"/>
    <n v="89527"/>
    <n v="75"/>
    <n v="0.08"/>
  </r>
  <r>
    <n v="3349"/>
    <d v="2022-05-20T12:00:00"/>
    <x v="0"/>
    <s v="Male"/>
    <s v="North"/>
    <s v="General Medicine"/>
    <s v="Surgery"/>
    <s v="Routine"/>
    <n v="1.7"/>
    <n v="29256"/>
    <n v="100"/>
    <n v="0.15"/>
  </r>
  <r>
    <n v="3350"/>
    <d v="2022-05-20T13:00:00"/>
    <x v="3"/>
    <s v="Male"/>
    <s v="West"/>
    <s v="Cardiology"/>
    <s v="Surgery"/>
    <s v="Emergency"/>
    <n v="3"/>
    <n v="70630"/>
    <n v="71"/>
    <n v="0.25"/>
  </r>
  <r>
    <n v="3351"/>
    <d v="2022-05-20T14:00:00"/>
    <x v="3"/>
    <s v="Male"/>
    <s v="East"/>
    <s v="Cardiology"/>
    <s v="Surgery"/>
    <s v="Routine"/>
    <n v="4.8"/>
    <n v="26897"/>
    <n v="63"/>
    <n v="0.18"/>
  </r>
  <r>
    <n v="3352"/>
    <d v="2022-05-20T15:00:00"/>
    <x v="0"/>
    <s v="Female"/>
    <s v="North"/>
    <s v="Neurology"/>
    <s v="Therapy"/>
    <s v="Routine"/>
    <n v="6.4"/>
    <n v="48686"/>
    <n v="80"/>
    <n v="0.2"/>
  </r>
  <r>
    <n v="3353"/>
    <d v="2022-05-20T16:00:00"/>
    <x v="1"/>
    <s v="Female"/>
    <s v="South"/>
    <s v="Pediatrics"/>
    <s v="Medication"/>
    <s v="Emergency"/>
    <n v="2.4"/>
    <n v="56866"/>
    <n v="81"/>
    <n v="0.63"/>
  </r>
  <r>
    <n v="3354"/>
    <d v="2022-05-20T17:00:00"/>
    <x v="0"/>
    <s v="Male"/>
    <s v="East"/>
    <s v="Neurology"/>
    <s v="Therapy"/>
    <s v="Routine"/>
    <n v="0.1"/>
    <n v="45266"/>
    <n v="74"/>
    <n v="0.16"/>
  </r>
  <r>
    <n v="3355"/>
    <d v="2022-05-20T18:00:00"/>
    <x v="3"/>
    <s v="Female"/>
    <s v="East"/>
    <s v="Orthopedics"/>
    <s v="Medication"/>
    <s v="Routine"/>
    <n v="3"/>
    <n v="51367"/>
    <n v="72"/>
    <n v="0.41"/>
  </r>
  <r>
    <n v="3356"/>
    <d v="2022-05-20T19:00:00"/>
    <x v="3"/>
    <s v="Female"/>
    <s v="West"/>
    <s v="Orthopedics"/>
    <s v="Surgery"/>
    <s v="Routine"/>
    <n v="6"/>
    <n v="27261"/>
    <n v="86"/>
    <n v="0.48"/>
  </r>
  <r>
    <n v="3357"/>
    <d v="2022-05-20T20:00:00"/>
    <x v="2"/>
    <s v="Female"/>
    <s v="West"/>
    <s v="Cardiology"/>
    <s v="Therapy"/>
    <s v="Routine"/>
    <n v="0.8"/>
    <n v="35251"/>
    <n v="65"/>
    <n v="0.23"/>
  </r>
  <r>
    <n v="3358"/>
    <d v="2022-05-20T21:00:00"/>
    <x v="0"/>
    <s v="Female"/>
    <s v="North"/>
    <s v="General Medicine"/>
    <s v="Therapy"/>
    <s v="Routine"/>
    <n v="1.6"/>
    <n v="64965"/>
    <n v="71"/>
    <n v="0.38"/>
  </r>
  <r>
    <n v="3359"/>
    <d v="2022-05-20T22:00:00"/>
    <x v="2"/>
    <s v="Female"/>
    <s v="West"/>
    <s v="Orthopedics"/>
    <s v="Medication"/>
    <s v="Routine"/>
    <n v="4.3"/>
    <n v="55593"/>
    <n v="69"/>
    <n v="0.16"/>
  </r>
  <r>
    <n v="3360"/>
    <d v="2022-05-20T23:00:00"/>
    <x v="2"/>
    <s v="Female"/>
    <s v="East"/>
    <s v="Orthopedics"/>
    <s v="Therapy"/>
    <s v="Routine"/>
    <n v="3.8"/>
    <n v="41189"/>
    <n v="88"/>
    <n v="0.56000000000000005"/>
  </r>
  <r>
    <n v="3361"/>
    <d v="2022-05-21T00:00:00"/>
    <x v="2"/>
    <s v="Female"/>
    <s v="North"/>
    <s v="Neurology"/>
    <s v="Therapy"/>
    <s v="Routine"/>
    <n v="5.2"/>
    <n v="81486"/>
    <n v="78"/>
    <n v="0.41"/>
  </r>
  <r>
    <n v="3362"/>
    <d v="2022-05-21T01:00:00"/>
    <x v="0"/>
    <s v="Male"/>
    <s v="North"/>
    <s v="Neurology"/>
    <s v="Observation"/>
    <s v="Emergency"/>
    <n v="1.5"/>
    <n v="30601"/>
    <n v="62"/>
    <n v="0.22"/>
  </r>
  <r>
    <n v="3363"/>
    <d v="2022-05-21T02:00:00"/>
    <x v="2"/>
    <s v="Male"/>
    <s v="East"/>
    <s v="Orthopedics"/>
    <s v="Medication"/>
    <s v="Emergency"/>
    <n v="3.4"/>
    <n v="47768"/>
    <n v="63"/>
    <n v="0.02"/>
  </r>
  <r>
    <n v="3364"/>
    <d v="2022-05-21T03:00:00"/>
    <x v="0"/>
    <s v="Male"/>
    <s v="North"/>
    <s v="Cardiology"/>
    <s v="Therapy"/>
    <s v="Emergency"/>
    <n v="6.4"/>
    <n v="44887"/>
    <n v="97"/>
    <n v="0.39"/>
  </r>
  <r>
    <n v="3365"/>
    <d v="2022-05-21T04:00:00"/>
    <x v="1"/>
    <s v="Male"/>
    <s v="South"/>
    <s v="Neurology"/>
    <s v="Therapy"/>
    <s v="Routine"/>
    <n v="1.6"/>
    <n v="67301"/>
    <n v="88"/>
    <n v="0.12"/>
  </r>
  <r>
    <n v="3366"/>
    <d v="2022-05-21T05:00:00"/>
    <x v="2"/>
    <s v="Male"/>
    <s v="South"/>
    <s v="Orthopedics"/>
    <s v="Surgery"/>
    <s v="Routine"/>
    <n v="7"/>
    <n v="55963"/>
    <n v="85"/>
    <n v="0.22"/>
  </r>
  <r>
    <n v="3367"/>
    <d v="2022-05-21T06:00:00"/>
    <x v="0"/>
    <s v="Male"/>
    <s v="North"/>
    <s v="General Medicine"/>
    <s v="Observation"/>
    <s v="Emergency"/>
    <n v="1.9"/>
    <n v="52837"/>
    <n v="75"/>
    <n v="0.39"/>
  </r>
  <r>
    <n v="3368"/>
    <d v="2022-05-21T07:00:00"/>
    <x v="0"/>
    <s v="Male"/>
    <s v="West"/>
    <s v="Neurology"/>
    <s v="Observation"/>
    <s v="Routine"/>
    <n v="5.7"/>
    <n v="18116"/>
    <n v="93"/>
    <n v="0.23"/>
  </r>
  <r>
    <n v="3369"/>
    <d v="2022-05-21T08:00:00"/>
    <x v="3"/>
    <s v="Male"/>
    <s v="South"/>
    <s v="Orthopedics"/>
    <s v="Surgery"/>
    <s v="Routine"/>
    <n v="3.3"/>
    <n v="72301"/>
    <n v="62"/>
    <n v="0.38"/>
  </r>
  <r>
    <n v="3370"/>
    <d v="2022-05-21T09:00:00"/>
    <x v="2"/>
    <s v="Male"/>
    <s v="North"/>
    <s v="Pediatrics"/>
    <s v="Surgery"/>
    <s v="Emergency"/>
    <n v="1.7"/>
    <n v="50643"/>
    <n v="84"/>
    <n v="0.26"/>
  </r>
  <r>
    <n v="3371"/>
    <d v="2022-05-21T10:00:00"/>
    <x v="3"/>
    <s v="Female"/>
    <s v="South"/>
    <s v="Neurology"/>
    <s v="Surgery"/>
    <s v="Routine"/>
    <n v="3"/>
    <n v="57313"/>
    <n v="70"/>
    <n v="0.2"/>
  </r>
  <r>
    <n v="3372"/>
    <d v="2022-05-21T11:00:00"/>
    <x v="0"/>
    <s v="Female"/>
    <s v="West"/>
    <s v="Pediatrics"/>
    <s v="Surgery"/>
    <s v="Routine"/>
    <n v="5.0999999999999996"/>
    <n v="40029"/>
    <n v="72"/>
    <n v="0.04"/>
  </r>
  <r>
    <n v="3373"/>
    <d v="2022-05-21T12:00:00"/>
    <x v="0"/>
    <s v="Male"/>
    <s v="East"/>
    <s v="Neurology"/>
    <s v="Observation"/>
    <s v="Emergency"/>
    <n v="4"/>
    <n v="36883"/>
    <n v="84"/>
    <n v="0.45"/>
  </r>
  <r>
    <n v="3374"/>
    <d v="2022-05-21T13:00:00"/>
    <x v="2"/>
    <s v="Female"/>
    <s v="North"/>
    <s v="Neurology"/>
    <s v="Therapy"/>
    <s v="Emergency"/>
    <n v="6.2"/>
    <n v="84986"/>
    <n v="73"/>
    <n v="0.33"/>
  </r>
  <r>
    <n v="3375"/>
    <d v="2022-05-21T14:00:00"/>
    <x v="2"/>
    <s v="Female"/>
    <s v="North"/>
    <s v="Pediatrics"/>
    <s v="Therapy"/>
    <s v="Routine"/>
    <n v="6.9"/>
    <n v="19535"/>
    <n v="70"/>
    <n v="0.59"/>
  </r>
  <r>
    <n v="3376"/>
    <d v="2022-05-21T15:00:00"/>
    <x v="2"/>
    <s v="Male"/>
    <s v="North"/>
    <s v="Cardiology"/>
    <s v="Surgery"/>
    <s v="Routine"/>
    <n v="1.6"/>
    <n v="33916"/>
    <n v="69"/>
    <n v="0.05"/>
  </r>
  <r>
    <n v="3377"/>
    <d v="2022-05-21T16:00:00"/>
    <x v="2"/>
    <s v="Male"/>
    <s v="North"/>
    <s v="Orthopedics"/>
    <s v="Medication"/>
    <s v="Routine"/>
    <n v="1.5"/>
    <n v="84610"/>
    <n v="51"/>
    <n v="0.13"/>
  </r>
  <r>
    <n v="3378"/>
    <d v="2022-05-21T17:00:00"/>
    <x v="3"/>
    <s v="Male"/>
    <s v="North"/>
    <s v="Cardiology"/>
    <s v="Surgery"/>
    <s v="Emergency"/>
    <n v="1.4"/>
    <n v="67815"/>
    <n v="84"/>
    <n v="0.26"/>
  </r>
  <r>
    <n v="3379"/>
    <d v="2022-05-21T18:00:00"/>
    <x v="3"/>
    <s v="Female"/>
    <s v="North"/>
    <s v="Cardiology"/>
    <s v="Therapy"/>
    <s v="Routine"/>
    <n v="2.2000000000000002"/>
    <n v="48491"/>
    <n v="63"/>
    <n v="0.2"/>
  </r>
  <r>
    <n v="3380"/>
    <d v="2022-05-21T19:00:00"/>
    <x v="2"/>
    <s v="Female"/>
    <s v="West"/>
    <s v="Orthopedics"/>
    <s v="Medication"/>
    <s v="Routine"/>
    <n v="6.2"/>
    <n v="79932"/>
    <n v="97"/>
    <n v="0.19"/>
  </r>
  <r>
    <n v="3381"/>
    <d v="2022-05-21T20:00:00"/>
    <x v="0"/>
    <s v="Male"/>
    <s v="East"/>
    <s v="General Medicine"/>
    <s v="Surgery"/>
    <s v="Emergency"/>
    <n v="5.0999999999999996"/>
    <n v="63937"/>
    <n v="72"/>
    <n v="0.12"/>
  </r>
  <r>
    <n v="3382"/>
    <d v="2022-05-21T21:00:00"/>
    <x v="0"/>
    <s v="Female"/>
    <s v="West"/>
    <s v="Cardiology"/>
    <s v="Medication"/>
    <s v="Routine"/>
    <n v="2.9"/>
    <n v="59653"/>
    <n v="91"/>
    <n v="0.28999999999999998"/>
  </r>
  <r>
    <n v="3383"/>
    <d v="2022-05-21T22:00:00"/>
    <x v="3"/>
    <s v="Female"/>
    <s v="West"/>
    <s v="Cardiology"/>
    <s v="Surgery"/>
    <s v="Emergency"/>
    <n v="4"/>
    <n v="59511"/>
    <n v="53"/>
    <n v="0.35"/>
  </r>
  <r>
    <n v="3384"/>
    <d v="2022-05-21T23:00:00"/>
    <x v="0"/>
    <s v="Female"/>
    <s v="East"/>
    <s v="Cardiology"/>
    <s v="Observation"/>
    <s v="Emergency"/>
    <n v="6.8"/>
    <n v="64305"/>
    <n v="84"/>
    <n v="0.22"/>
  </r>
  <r>
    <n v="3385"/>
    <d v="2022-05-22T00:00:00"/>
    <x v="3"/>
    <s v="Male"/>
    <s v="West"/>
    <s v="General Medicine"/>
    <s v="Therapy"/>
    <s v="Routine"/>
    <n v="7.8"/>
    <n v="65114"/>
    <n v="87"/>
    <n v="0.53"/>
  </r>
  <r>
    <n v="3386"/>
    <d v="2022-05-22T01:00:00"/>
    <x v="1"/>
    <s v="Female"/>
    <s v="South"/>
    <s v="Neurology"/>
    <s v="Surgery"/>
    <s v="Emergency"/>
    <n v="4.5"/>
    <n v="98919"/>
    <n v="91"/>
    <n v="0.39"/>
  </r>
  <r>
    <n v="3387"/>
    <d v="2022-05-22T02:00:00"/>
    <x v="3"/>
    <s v="Female"/>
    <s v="West"/>
    <s v="Pediatrics"/>
    <s v="Medication"/>
    <s v="Routine"/>
    <n v="1.3"/>
    <n v="51102"/>
    <n v="57"/>
    <n v="0.17"/>
  </r>
  <r>
    <n v="3388"/>
    <d v="2022-05-22T03:00:00"/>
    <x v="0"/>
    <s v="Female"/>
    <s v="North"/>
    <s v="Pediatrics"/>
    <s v="Therapy"/>
    <s v="Emergency"/>
    <n v="4.5999999999999996"/>
    <n v="51719"/>
    <n v="67"/>
    <n v="0.18"/>
  </r>
  <r>
    <n v="3389"/>
    <d v="2022-05-22T04:00:00"/>
    <x v="3"/>
    <s v="Female"/>
    <s v="South"/>
    <s v="General Medicine"/>
    <s v="Surgery"/>
    <s v="Emergency"/>
    <n v="5.9"/>
    <n v="30262"/>
    <n v="82"/>
    <n v="0.19"/>
  </r>
  <r>
    <n v="3390"/>
    <d v="2022-05-22T05:00:00"/>
    <x v="2"/>
    <s v="Female"/>
    <s v="South"/>
    <s v="Cardiology"/>
    <s v="Surgery"/>
    <s v="Routine"/>
    <n v="4.4000000000000004"/>
    <n v="53962"/>
    <n v="77"/>
    <n v="0.33"/>
  </r>
  <r>
    <n v="3391"/>
    <d v="2022-05-22T06:00:00"/>
    <x v="0"/>
    <s v="Female"/>
    <s v="East"/>
    <s v="Pediatrics"/>
    <s v="Surgery"/>
    <s v="Emergency"/>
    <n v="5.5"/>
    <n v="92258"/>
    <n v="79"/>
    <n v="0.25"/>
  </r>
  <r>
    <n v="3392"/>
    <d v="2022-05-22T07:00:00"/>
    <x v="1"/>
    <s v="Female"/>
    <s v="West"/>
    <s v="General Medicine"/>
    <s v="Surgery"/>
    <s v="Emergency"/>
    <n v="4.7"/>
    <n v="74690"/>
    <n v="71"/>
    <n v="0.25"/>
  </r>
  <r>
    <n v="3393"/>
    <d v="2022-05-22T08:00:00"/>
    <x v="1"/>
    <s v="Male"/>
    <s v="West"/>
    <s v="Orthopedics"/>
    <s v="Observation"/>
    <s v="Routine"/>
    <n v="1.5"/>
    <n v="44127"/>
    <n v="94"/>
    <n v="0.4"/>
  </r>
  <r>
    <n v="3394"/>
    <d v="2022-05-22T09:00:00"/>
    <x v="0"/>
    <s v="Male"/>
    <s v="South"/>
    <s v="Pediatrics"/>
    <s v="Therapy"/>
    <s v="Routine"/>
    <n v="2.2000000000000002"/>
    <n v="55601"/>
    <n v="100"/>
    <n v="0.55000000000000004"/>
  </r>
  <r>
    <n v="3395"/>
    <d v="2022-05-22T10:00:00"/>
    <x v="1"/>
    <s v="Female"/>
    <s v="West"/>
    <s v="Orthopedics"/>
    <s v="Observation"/>
    <s v="Routine"/>
    <n v="3.4"/>
    <n v="29071"/>
    <n v="76"/>
    <n v="0.55000000000000004"/>
  </r>
  <r>
    <n v="3396"/>
    <d v="2022-05-22T11:00:00"/>
    <x v="1"/>
    <s v="Male"/>
    <s v="West"/>
    <s v="Cardiology"/>
    <s v="Therapy"/>
    <s v="Routine"/>
    <n v="6.1"/>
    <n v="35618"/>
    <n v="80"/>
    <n v="0.22"/>
  </r>
  <r>
    <n v="3397"/>
    <d v="2022-05-22T12:00:00"/>
    <x v="2"/>
    <s v="Female"/>
    <s v="East"/>
    <s v="Pediatrics"/>
    <s v="Surgery"/>
    <s v="Emergency"/>
    <n v="2.5"/>
    <n v="57989"/>
    <n v="76"/>
    <n v="0.35"/>
  </r>
  <r>
    <n v="3398"/>
    <d v="2022-05-22T13:00:00"/>
    <x v="2"/>
    <s v="Female"/>
    <s v="South"/>
    <s v="General Medicine"/>
    <s v="Therapy"/>
    <s v="Emergency"/>
    <n v="4.9000000000000004"/>
    <n v="45111"/>
    <n v="90"/>
    <n v="0.41"/>
  </r>
  <r>
    <n v="3399"/>
    <d v="2022-05-22T14:00:00"/>
    <x v="3"/>
    <s v="Female"/>
    <s v="North"/>
    <s v="Neurology"/>
    <s v="Medication"/>
    <s v="Routine"/>
    <n v="4.5999999999999996"/>
    <n v="34108"/>
    <n v="85"/>
    <n v="0.19"/>
  </r>
  <r>
    <n v="3400"/>
    <d v="2022-05-22T15:00:00"/>
    <x v="0"/>
    <s v="Male"/>
    <s v="South"/>
    <s v="Pediatrics"/>
    <s v="Therapy"/>
    <s v="Routine"/>
    <n v="7.2"/>
    <n v="64797"/>
    <n v="62"/>
    <n v="0.43"/>
  </r>
  <r>
    <n v="3401"/>
    <d v="2022-05-22T16:00:00"/>
    <x v="3"/>
    <s v="Female"/>
    <s v="East"/>
    <s v="Pediatrics"/>
    <s v="Medication"/>
    <s v="Routine"/>
    <n v="3.9"/>
    <n v="53355"/>
    <n v="68"/>
    <n v="0.33"/>
  </r>
  <r>
    <n v="3402"/>
    <d v="2022-05-22T17:00:00"/>
    <x v="3"/>
    <s v="Female"/>
    <s v="East"/>
    <s v="Pediatrics"/>
    <s v="Medication"/>
    <s v="Routine"/>
    <n v="0.5"/>
    <n v="23649"/>
    <n v="63"/>
    <n v="0.36"/>
  </r>
  <r>
    <n v="3403"/>
    <d v="2022-05-22T18:00:00"/>
    <x v="1"/>
    <s v="Male"/>
    <s v="East"/>
    <s v="Pediatrics"/>
    <s v="Observation"/>
    <s v="Routine"/>
    <n v="5.3"/>
    <n v="13497"/>
    <n v="100"/>
    <n v="0.48"/>
  </r>
  <r>
    <n v="3404"/>
    <d v="2022-05-22T19:00:00"/>
    <x v="0"/>
    <s v="Male"/>
    <s v="West"/>
    <s v="General Medicine"/>
    <s v="Therapy"/>
    <s v="Routine"/>
    <n v="8.3000000000000007"/>
    <n v="43600"/>
    <n v="83"/>
    <n v="0.53"/>
  </r>
  <r>
    <n v="3405"/>
    <d v="2022-05-22T20:00:00"/>
    <x v="2"/>
    <s v="Female"/>
    <s v="South"/>
    <s v="General Medicine"/>
    <s v="Surgery"/>
    <s v="Routine"/>
    <n v="5.4"/>
    <n v="23235"/>
    <n v="68"/>
    <n v="0.25"/>
  </r>
  <r>
    <n v="3406"/>
    <d v="2022-05-22T21:00:00"/>
    <x v="2"/>
    <s v="Male"/>
    <s v="West"/>
    <s v="Neurology"/>
    <s v="Therapy"/>
    <s v="Emergency"/>
    <n v="2.4"/>
    <n v="17622"/>
    <n v="67"/>
    <n v="0.34"/>
  </r>
  <r>
    <n v="3407"/>
    <d v="2022-05-22T22:00:00"/>
    <x v="1"/>
    <s v="Male"/>
    <s v="West"/>
    <s v="General Medicine"/>
    <s v="Observation"/>
    <s v="Routine"/>
    <n v="1.8"/>
    <n v="77579"/>
    <n v="85"/>
    <n v="0.41"/>
  </r>
  <r>
    <n v="3408"/>
    <d v="2022-05-22T23:00:00"/>
    <x v="1"/>
    <s v="Female"/>
    <s v="South"/>
    <s v="General Medicine"/>
    <s v="Medication"/>
    <s v="Routine"/>
    <n v="2.1"/>
    <n v="53046"/>
    <n v="86"/>
    <n v="0.28000000000000003"/>
  </r>
  <r>
    <n v="3409"/>
    <d v="2022-05-23T00:00:00"/>
    <x v="3"/>
    <s v="Female"/>
    <s v="East"/>
    <s v="Cardiology"/>
    <s v="Medication"/>
    <s v="Routine"/>
    <n v="8"/>
    <n v="49691"/>
    <n v="85"/>
    <n v="0.1"/>
  </r>
  <r>
    <n v="3410"/>
    <d v="2022-05-23T01:00:00"/>
    <x v="3"/>
    <s v="Female"/>
    <s v="North"/>
    <s v="Cardiology"/>
    <s v="Observation"/>
    <s v="Emergency"/>
    <n v="3.3"/>
    <n v="51232"/>
    <n v="70"/>
    <n v="0.22"/>
  </r>
  <r>
    <n v="3411"/>
    <d v="2022-05-23T02:00:00"/>
    <x v="0"/>
    <s v="Male"/>
    <s v="North"/>
    <s v="Orthopedics"/>
    <s v="Observation"/>
    <s v="Emergency"/>
    <n v="2.7"/>
    <n v="32243"/>
    <n v="79"/>
    <n v="0.12"/>
  </r>
  <r>
    <n v="3412"/>
    <d v="2022-05-23T03:00:00"/>
    <x v="3"/>
    <s v="Male"/>
    <s v="South"/>
    <s v="Neurology"/>
    <s v="Therapy"/>
    <s v="Emergency"/>
    <n v="3.7"/>
    <n v="63220"/>
    <n v="76"/>
    <n v="0.15"/>
  </r>
  <r>
    <n v="3413"/>
    <d v="2022-05-23T04:00:00"/>
    <x v="3"/>
    <s v="Male"/>
    <s v="South"/>
    <s v="Cardiology"/>
    <s v="Medication"/>
    <s v="Routine"/>
    <n v="3.4"/>
    <n v="52386"/>
    <n v="64"/>
    <n v="0.24"/>
  </r>
  <r>
    <n v="3414"/>
    <d v="2022-05-23T05:00:00"/>
    <x v="0"/>
    <s v="Female"/>
    <s v="East"/>
    <s v="Neurology"/>
    <s v="Observation"/>
    <s v="Routine"/>
    <n v="7.1"/>
    <n v="39852"/>
    <n v="64"/>
    <n v="0.36"/>
  </r>
  <r>
    <n v="3415"/>
    <d v="2022-05-23T06:00:00"/>
    <x v="2"/>
    <s v="Male"/>
    <s v="South"/>
    <s v="Neurology"/>
    <s v="Therapy"/>
    <s v="Routine"/>
    <n v="2"/>
    <n v="42847"/>
    <n v="80"/>
    <n v="0.27"/>
  </r>
  <r>
    <n v="3416"/>
    <d v="2022-05-23T07:00:00"/>
    <x v="0"/>
    <s v="Male"/>
    <s v="South"/>
    <s v="Pediatrics"/>
    <s v="Therapy"/>
    <s v="Routine"/>
    <n v="6.4"/>
    <n v="30451"/>
    <n v="77"/>
    <n v="0.3"/>
  </r>
  <r>
    <n v="3417"/>
    <d v="2022-05-23T08:00:00"/>
    <x v="0"/>
    <s v="Female"/>
    <s v="East"/>
    <s v="Neurology"/>
    <s v="Surgery"/>
    <s v="Routine"/>
    <n v="4.2"/>
    <n v="46875"/>
    <n v="82"/>
    <n v="0.34"/>
  </r>
  <r>
    <n v="3418"/>
    <d v="2022-05-23T09:00:00"/>
    <x v="2"/>
    <s v="Female"/>
    <s v="East"/>
    <s v="Pediatrics"/>
    <s v="Medication"/>
    <s v="Emergency"/>
    <n v="6.4"/>
    <n v="50207"/>
    <n v="84"/>
    <n v="0.13"/>
  </r>
  <r>
    <n v="3419"/>
    <d v="2022-05-23T10:00:00"/>
    <x v="3"/>
    <s v="Female"/>
    <s v="West"/>
    <s v="Orthopedics"/>
    <s v="Therapy"/>
    <s v="Routine"/>
    <n v="7.2"/>
    <n v="46354"/>
    <n v="93"/>
    <n v="0.56000000000000005"/>
  </r>
  <r>
    <n v="3420"/>
    <d v="2022-05-23T11:00:00"/>
    <x v="3"/>
    <s v="Male"/>
    <s v="South"/>
    <s v="Orthopedics"/>
    <s v="Observation"/>
    <s v="Routine"/>
    <n v="4.2"/>
    <n v="56103"/>
    <n v="66"/>
    <n v="0.13"/>
  </r>
  <r>
    <n v="3421"/>
    <d v="2022-05-23T12:00:00"/>
    <x v="2"/>
    <s v="Female"/>
    <s v="North"/>
    <s v="Orthopedics"/>
    <s v="Medication"/>
    <s v="Emergency"/>
    <n v="3.4"/>
    <n v="53430"/>
    <n v="83"/>
    <n v="0.05"/>
  </r>
  <r>
    <n v="3422"/>
    <d v="2022-05-23T13:00:00"/>
    <x v="2"/>
    <s v="Male"/>
    <s v="South"/>
    <s v="Pediatrics"/>
    <s v="Observation"/>
    <s v="Routine"/>
    <n v="4.0999999999999996"/>
    <n v="59615"/>
    <n v="84"/>
    <n v="0.52"/>
  </r>
  <r>
    <n v="3423"/>
    <d v="2022-05-23T14:00:00"/>
    <x v="2"/>
    <s v="Male"/>
    <s v="North"/>
    <s v="Pediatrics"/>
    <s v="Observation"/>
    <s v="Routine"/>
    <n v="3.8"/>
    <n v="73862"/>
    <n v="71"/>
    <n v="0.19"/>
  </r>
  <r>
    <n v="3424"/>
    <d v="2022-05-23T15:00:00"/>
    <x v="3"/>
    <s v="Female"/>
    <s v="North"/>
    <s v="Orthopedics"/>
    <s v="Therapy"/>
    <s v="Routine"/>
    <n v="0.7"/>
    <n v="66860"/>
    <n v="76"/>
    <n v="0.26"/>
  </r>
  <r>
    <n v="3425"/>
    <d v="2022-05-23T16:00:00"/>
    <x v="2"/>
    <s v="Female"/>
    <s v="North"/>
    <s v="Pediatrics"/>
    <s v="Therapy"/>
    <s v="Routine"/>
    <n v="7.1"/>
    <n v="74092"/>
    <n v="72"/>
    <n v="0.28000000000000003"/>
  </r>
  <r>
    <n v="3426"/>
    <d v="2022-05-23T17:00:00"/>
    <x v="2"/>
    <s v="Female"/>
    <s v="West"/>
    <s v="General Medicine"/>
    <s v="Surgery"/>
    <s v="Emergency"/>
    <n v="4.5"/>
    <n v="38045"/>
    <n v="100"/>
    <n v="0.15"/>
  </r>
  <r>
    <n v="3427"/>
    <d v="2022-05-23T18:00:00"/>
    <x v="0"/>
    <s v="Female"/>
    <s v="East"/>
    <s v="General Medicine"/>
    <s v="Observation"/>
    <s v="Routine"/>
    <n v="1.7"/>
    <n v="44828"/>
    <n v="76"/>
    <n v="0.17"/>
  </r>
  <r>
    <n v="3428"/>
    <d v="2022-05-23T19:00:00"/>
    <x v="2"/>
    <s v="Female"/>
    <s v="East"/>
    <s v="Pediatrics"/>
    <s v="Therapy"/>
    <s v="Emergency"/>
    <n v="0.1"/>
    <n v="68072"/>
    <n v="80"/>
    <n v="0.16"/>
  </r>
  <r>
    <n v="3429"/>
    <d v="2022-05-23T20:00:00"/>
    <x v="1"/>
    <s v="Male"/>
    <s v="West"/>
    <s v="Pediatrics"/>
    <s v="Surgery"/>
    <s v="Emergency"/>
    <n v="0.7"/>
    <n v="68430"/>
    <n v="72"/>
    <n v="0.38"/>
  </r>
  <r>
    <n v="3430"/>
    <d v="2022-05-23T21:00:00"/>
    <x v="0"/>
    <s v="Male"/>
    <s v="East"/>
    <s v="Cardiology"/>
    <s v="Medication"/>
    <s v="Emergency"/>
    <n v="5.5"/>
    <n v="41428"/>
    <n v="69"/>
    <n v="7.0000000000000007E-2"/>
  </r>
  <r>
    <n v="3431"/>
    <d v="2022-05-23T22:00:00"/>
    <x v="0"/>
    <s v="Male"/>
    <s v="West"/>
    <s v="Cardiology"/>
    <s v="Surgery"/>
    <s v="Routine"/>
    <n v="2.8"/>
    <n v="67232"/>
    <n v="59"/>
    <n v="0.19"/>
  </r>
  <r>
    <n v="3432"/>
    <d v="2022-05-23T23:00:00"/>
    <x v="1"/>
    <s v="Female"/>
    <s v="South"/>
    <s v="Neurology"/>
    <s v="Surgery"/>
    <s v="Routine"/>
    <n v="3.1"/>
    <n v="36129"/>
    <n v="88"/>
    <n v="0.17"/>
  </r>
  <r>
    <n v="3433"/>
    <d v="2022-05-24T00:00:00"/>
    <x v="2"/>
    <s v="Male"/>
    <s v="West"/>
    <s v="Neurology"/>
    <s v="Observation"/>
    <s v="Routine"/>
    <n v="5"/>
    <n v="64621"/>
    <n v="84"/>
    <n v="0.31"/>
  </r>
  <r>
    <n v="3434"/>
    <d v="2022-05-24T01:00:00"/>
    <x v="0"/>
    <s v="Female"/>
    <s v="East"/>
    <s v="Neurology"/>
    <s v="Medication"/>
    <s v="Routine"/>
    <n v="3"/>
    <n v="54474"/>
    <n v="71"/>
    <n v="0.18"/>
  </r>
  <r>
    <n v="3435"/>
    <d v="2022-05-24T02:00:00"/>
    <x v="2"/>
    <s v="Female"/>
    <s v="East"/>
    <s v="Orthopedics"/>
    <s v="Observation"/>
    <s v="Emergency"/>
    <n v="5.0999999999999996"/>
    <n v="27311"/>
    <n v="64"/>
    <n v="0.44"/>
  </r>
  <r>
    <n v="3436"/>
    <d v="2022-05-24T03:00:00"/>
    <x v="0"/>
    <s v="Male"/>
    <s v="South"/>
    <s v="General Medicine"/>
    <s v="Observation"/>
    <s v="Routine"/>
    <n v="4.2"/>
    <n v="46319"/>
    <n v="77"/>
    <n v="0.08"/>
  </r>
  <r>
    <n v="3437"/>
    <d v="2022-05-24T04:00:00"/>
    <x v="3"/>
    <s v="Male"/>
    <s v="West"/>
    <s v="Orthopedics"/>
    <s v="Surgery"/>
    <s v="Emergency"/>
    <n v="3.8"/>
    <n v="98645"/>
    <n v="69"/>
    <n v="0.01"/>
  </r>
  <r>
    <n v="3438"/>
    <d v="2022-05-24T05:00:00"/>
    <x v="0"/>
    <s v="Female"/>
    <s v="South"/>
    <s v="Pediatrics"/>
    <s v="Surgery"/>
    <s v="Routine"/>
    <n v="0.9"/>
    <n v="59056"/>
    <n v="72"/>
    <n v="0.3"/>
  </r>
  <r>
    <n v="3439"/>
    <d v="2022-05-24T06:00:00"/>
    <x v="1"/>
    <s v="Male"/>
    <s v="North"/>
    <s v="Cardiology"/>
    <s v="Therapy"/>
    <s v="Routine"/>
    <n v="2.4"/>
    <n v="101009"/>
    <n v="60"/>
    <n v="0.25"/>
  </r>
  <r>
    <n v="3440"/>
    <d v="2022-05-24T07:00:00"/>
    <x v="1"/>
    <s v="Female"/>
    <s v="West"/>
    <s v="Pediatrics"/>
    <s v="Surgery"/>
    <s v="Emergency"/>
    <n v="5.2"/>
    <n v="26121"/>
    <n v="78"/>
    <n v="0.3"/>
  </r>
  <r>
    <n v="3441"/>
    <d v="2022-05-24T08:00:00"/>
    <x v="0"/>
    <s v="Male"/>
    <s v="South"/>
    <s v="Pediatrics"/>
    <s v="Therapy"/>
    <s v="Routine"/>
    <n v="2.6"/>
    <n v="70015"/>
    <n v="78"/>
    <n v="0.26"/>
  </r>
  <r>
    <n v="3442"/>
    <d v="2022-05-24T09:00:00"/>
    <x v="0"/>
    <s v="Male"/>
    <s v="South"/>
    <s v="Cardiology"/>
    <s v="Observation"/>
    <s v="Emergency"/>
    <n v="6.4"/>
    <n v="4313"/>
    <n v="88"/>
    <n v="0.01"/>
  </r>
  <r>
    <n v="3443"/>
    <d v="2022-05-24T10:00:00"/>
    <x v="3"/>
    <s v="Male"/>
    <s v="East"/>
    <s v="Pediatrics"/>
    <s v="Surgery"/>
    <s v="Routine"/>
    <n v="8.6999999999999993"/>
    <n v="54995"/>
    <n v="73"/>
    <n v="0.27"/>
  </r>
  <r>
    <n v="3444"/>
    <d v="2022-05-24T11:00:00"/>
    <x v="1"/>
    <s v="Male"/>
    <s v="West"/>
    <s v="Neurology"/>
    <s v="Medication"/>
    <s v="Emergency"/>
    <n v="5.3"/>
    <n v="67624"/>
    <n v="71"/>
    <n v="0.37"/>
  </r>
  <r>
    <n v="3445"/>
    <d v="2022-05-24T12:00:00"/>
    <x v="1"/>
    <s v="Male"/>
    <s v="North"/>
    <s v="Cardiology"/>
    <s v="Medication"/>
    <s v="Routine"/>
    <n v="7"/>
    <n v="71758"/>
    <n v="56"/>
    <n v="0.28000000000000003"/>
  </r>
  <r>
    <n v="3446"/>
    <d v="2022-05-24T13:00:00"/>
    <x v="2"/>
    <s v="Female"/>
    <s v="North"/>
    <s v="Pediatrics"/>
    <s v="Observation"/>
    <s v="Emergency"/>
    <n v="5.4"/>
    <n v="39015"/>
    <n v="88"/>
    <n v="0.33"/>
  </r>
  <r>
    <n v="3447"/>
    <d v="2022-05-24T14:00:00"/>
    <x v="2"/>
    <s v="Male"/>
    <s v="West"/>
    <s v="Neurology"/>
    <s v="Observation"/>
    <s v="Routine"/>
    <n v="2.9"/>
    <n v="75782"/>
    <n v="86"/>
    <n v="0.25"/>
  </r>
  <r>
    <n v="3448"/>
    <d v="2022-05-24T15:00:00"/>
    <x v="2"/>
    <s v="Male"/>
    <s v="West"/>
    <s v="Neurology"/>
    <s v="Surgery"/>
    <s v="Routine"/>
    <n v="4.4000000000000004"/>
    <n v="44326"/>
    <n v="75"/>
    <n v="0.08"/>
  </r>
  <r>
    <n v="3449"/>
    <d v="2022-05-24T16:00:00"/>
    <x v="0"/>
    <s v="Male"/>
    <s v="South"/>
    <s v="General Medicine"/>
    <s v="Therapy"/>
    <s v="Emergency"/>
    <n v="8"/>
    <n v="51718"/>
    <n v="59"/>
    <n v="0.43"/>
  </r>
  <r>
    <n v="3450"/>
    <d v="2022-05-24T17:00:00"/>
    <x v="3"/>
    <s v="Female"/>
    <s v="East"/>
    <s v="Neurology"/>
    <s v="Surgery"/>
    <s v="Emergency"/>
    <n v="3"/>
    <n v="46334"/>
    <n v="60"/>
    <n v="0.4"/>
  </r>
  <r>
    <n v="3451"/>
    <d v="2022-05-24T18:00:00"/>
    <x v="0"/>
    <s v="Female"/>
    <s v="East"/>
    <s v="Orthopedics"/>
    <s v="Therapy"/>
    <s v="Routine"/>
    <n v="1.9"/>
    <n v="32272"/>
    <n v="68"/>
    <n v="0.04"/>
  </r>
  <r>
    <n v="3452"/>
    <d v="2022-05-24T19:00:00"/>
    <x v="2"/>
    <s v="Female"/>
    <s v="East"/>
    <s v="Cardiology"/>
    <s v="Surgery"/>
    <s v="Routine"/>
    <n v="1.7"/>
    <n v="86394"/>
    <n v="87"/>
    <n v="0.54"/>
  </r>
  <r>
    <n v="3453"/>
    <d v="2022-05-24T20:00:00"/>
    <x v="2"/>
    <s v="Female"/>
    <s v="West"/>
    <s v="Cardiology"/>
    <s v="Medication"/>
    <s v="Routine"/>
    <n v="3.6"/>
    <n v="55960"/>
    <n v="78"/>
    <n v="0.13"/>
  </r>
  <r>
    <n v="3454"/>
    <d v="2022-05-24T21:00:00"/>
    <x v="0"/>
    <s v="Female"/>
    <s v="East"/>
    <s v="Cardiology"/>
    <s v="Medication"/>
    <s v="Routine"/>
    <n v="2"/>
    <n v="76746"/>
    <n v="57"/>
    <n v="0.4"/>
  </r>
  <r>
    <n v="3455"/>
    <d v="2022-05-24T22:00:00"/>
    <x v="1"/>
    <s v="Male"/>
    <s v="South"/>
    <s v="Pediatrics"/>
    <s v="Therapy"/>
    <s v="Emergency"/>
    <n v="7.3"/>
    <n v="75894"/>
    <n v="80"/>
    <n v="0.17"/>
  </r>
  <r>
    <n v="3456"/>
    <d v="2022-05-24T23:00:00"/>
    <x v="3"/>
    <s v="Male"/>
    <s v="West"/>
    <s v="Pediatrics"/>
    <s v="Surgery"/>
    <s v="Routine"/>
    <n v="4.4000000000000004"/>
    <n v="35641"/>
    <n v="65"/>
    <n v="0.36"/>
  </r>
  <r>
    <n v="3457"/>
    <d v="2022-05-25T00:00:00"/>
    <x v="0"/>
    <s v="Male"/>
    <s v="West"/>
    <s v="Orthopedics"/>
    <s v="Observation"/>
    <s v="Routine"/>
    <n v="5.9"/>
    <n v="79323"/>
    <n v="69"/>
    <n v="0.56000000000000005"/>
  </r>
  <r>
    <n v="3458"/>
    <d v="2022-05-25T01:00:00"/>
    <x v="2"/>
    <s v="Female"/>
    <s v="East"/>
    <s v="Neurology"/>
    <s v="Therapy"/>
    <s v="Routine"/>
    <n v="3.4"/>
    <n v="65068"/>
    <n v="87"/>
    <n v="0.48"/>
  </r>
  <r>
    <n v="3459"/>
    <d v="2022-05-25T02:00:00"/>
    <x v="2"/>
    <s v="Female"/>
    <s v="North"/>
    <s v="Pediatrics"/>
    <s v="Medication"/>
    <s v="Routine"/>
    <n v="1.7"/>
    <n v="34182"/>
    <n v="84"/>
    <n v="0.06"/>
  </r>
  <r>
    <n v="3460"/>
    <d v="2022-05-25T03:00:00"/>
    <x v="2"/>
    <s v="Male"/>
    <s v="North"/>
    <s v="Neurology"/>
    <s v="Therapy"/>
    <s v="Emergency"/>
    <n v="1.4"/>
    <n v="63977"/>
    <n v="88"/>
    <n v="0.28000000000000003"/>
  </r>
  <r>
    <n v="3461"/>
    <d v="2022-05-25T04:00:00"/>
    <x v="0"/>
    <s v="Female"/>
    <s v="South"/>
    <s v="Neurology"/>
    <s v="Surgery"/>
    <s v="Emergency"/>
    <n v="2.2000000000000002"/>
    <n v="34541"/>
    <n v="75"/>
    <n v="0.39"/>
  </r>
  <r>
    <n v="3462"/>
    <d v="2022-05-25T05:00:00"/>
    <x v="3"/>
    <s v="Female"/>
    <s v="East"/>
    <s v="Pediatrics"/>
    <s v="Observation"/>
    <s v="Routine"/>
    <n v="4.7"/>
    <n v="87129"/>
    <n v="86"/>
    <n v="0.34"/>
  </r>
  <r>
    <n v="3463"/>
    <d v="2022-05-25T06:00:00"/>
    <x v="2"/>
    <s v="Female"/>
    <s v="East"/>
    <s v="Pediatrics"/>
    <s v="Observation"/>
    <s v="Emergency"/>
    <n v="5"/>
    <n v="71276"/>
    <n v="68"/>
    <n v="0.4"/>
  </r>
  <r>
    <n v="3464"/>
    <d v="2022-05-25T07:00:00"/>
    <x v="0"/>
    <s v="Male"/>
    <s v="West"/>
    <s v="Orthopedics"/>
    <s v="Therapy"/>
    <s v="Routine"/>
    <n v="5.2"/>
    <n v="53577"/>
    <n v="72"/>
    <n v="0.11"/>
  </r>
  <r>
    <n v="3465"/>
    <d v="2022-05-25T08:00:00"/>
    <x v="3"/>
    <s v="Male"/>
    <s v="West"/>
    <s v="General Medicine"/>
    <s v="Surgery"/>
    <s v="Routine"/>
    <n v="1"/>
    <n v="80296"/>
    <n v="71"/>
    <n v="0.55000000000000004"/>
  </r>
  <r>
    <n v="3466"/>
    <d v="2022-05-25T09:00:00"/>
    <x v="2"/>
    <s v="Female"/>
    <s v="East"/>
    <s v="Cardiology"/>
    <s v="Surgery"/>
    <s v="Routine"/>
    <n v="4"/>
    <n v="23360"/>
    <n v="75"/>
    <n v="0.28999999999999998"/>
  </r>
  <r>
    <n v="3467"/>
    <d v="2022-05-25T10:00:00"/>
    <x v="0"/>
    <s v="Female"/>
    <s v="West"/>
    <s v="Pediatrics"/>
    <s v="Observation"/>
    <s v="Routine"/>
    <n v="1.9"/>
    <n v="40013"/>
    <n v="60"/>
    <n v="0.23"/>
  </r>
  <r>
    <n v="3468"/>
    <d v="2022-05-25T11:00:00"/>
    <x v="2"/>
    <s v="Female"/>
    <s v="East"/>
    <s v="Pediatrics"/>
    <s v="Medication"/>
    <s v="Routine"/>
    <n v="4.8"/>
    <n v="49952"/>
    <n v="72"/>
    <n v="0.33"/>
  </r>
  <r>
    <n v="3469"/>
    <d v="2022-05-25T12:00:00"/>
    <x v="2"/>
    <s v="Female"/>
    <s v="South"/>
    <s v="Neurology"/>
    <s v="Surgery"/>
    <s v="Routine"/>
    <n v="5"/>
    <n v="99714"/>
    <n v="92"/>
    <n v="0.05"/>
  </r>
  <r>
    <n v="3470"/>
    <d v="2022-05-25T13:00:00"/>
    <x v="3"/>
    <s v="Male"/>
    <s v="West"/>
    <s v="General Medicine"/>
    <s v="Observation"/>
    <s v="Emergency"/>
    <n v="1.7"/>
    <n v="33590"/>
    <n v="62"/>
    <n v="0.2"/>
  </r>
  <r>
    <n v="3471"/>
    <d v="2022-05-25T14:00:00"/>
    <x v="3"/>
    <s v="Female"/>
    <s v="East"/>
    <s v="Pediatrics"/>
    <s v="Observation"/>
    <s v="Emergency"/>
    <n v="5.9"/>
    <n v="20854"/>
    <n v="59"/>
    <n v="0.12"/>
  </r>
  <r>
    <n v="3472"/>
    <d v="2022-05-25T15:00:00"/>
    <x v="2"/>
    <s v="Male"/>
    <s v="West"/>
    <s v="General Medicine"/>
    <s v="Surgery"/>
    <s v="Emergency"/>
    <n v="8.6999999999999993"/>
    <n v="26112"/>
    <n v="60"/>
    <n v="0.31"/>
  </r>
  <r>
    <n v="3473"/>
    <d v="2022-05-25T16:00:00"/>
    <x v="2"/>
    <s v="Male"/>
    <s v="South"/>
    <s v="Cardiology"/>
    <s v="Surgery"/>
    <s v="Routine"/>
    <n v="5.7"/>
    <n v="73124"/>
    <n v="100"/>
    <n v="0.53"/>
  </r>
  <r>
    <n v="3474"/>
    <d v="2022-05-25T17:00:00"/>
    <x v="2"/>
    <s v="Male"/>
    <s v="West"/>
    <s v="Neurology"/>
    <s v="Therapy"/>
    <s v="Routine"/>
    <n v="3.7"/>
    <n v="43116"/>
    <n v="81"/>
    <n v="0.31"/>
  </r>
  <r>
    <n v="3475"/>
    <d v="2022-05-25T18:00:00"/>
    <x v="2"/>
    <s v="Female"/>
    <s v="East"/>
    <s v="Orthopedics"/>
    <s v="Medication"/>
    <s v="Routine"/>
    <n v="3.4"/>
    <n v="51818"/>
    <n v="72"/>
    <n v="0.31"/>
  </r>
  <r>
    <n v="3476"/>
    <d v="2022-05-25T19:00:00"/>
    <x v="2"/>
    <s v="Male"/>
    <s v="West"/>
    <s v="Cardiology"/>
    <s v="Therapy"/>
    <s v="Routine"/>
    <n v="3.6"/>
    <n v="70257"/>
    <n v="76"/>
    <n v="0.4"/>
  </r>
  <r>
    <n v="3477"/>
    <d v="2022-05-25T20:00:00"/>
    <x v="1"/>
    <s v="Male"/>
    <s v="West"/>
    <s v="General Medicine"/>
    <s v="Therapy"/>
    <s v="Routine"/>
    <n v="2.5"/>
    <n v="51838"/>
    <n v="78"/>
    <n v="0.02"/>
  </r>
  <r>
    <n v="3478"/>
    <d v="2022-05-25T21:00:00"/>
    <x v="0"/>
    <s v="Female"/>
    <s v="East"/>
    <s v="General Medicine"/>
    <s v="Observation"/>
    <s v="Routine"/>
    <n v="4.5"/>
    <n v="59083"/>
    <n v="67"/>
    <n v="0.09"/>
  </r>
  <r>
    <n v="3479"/>
    <d v="2022-05-25T22:00:00"/>
    <x v="0"/>
    <s v="Female"/>
    <s v="North"/>
    <s v="Cardiology"/>
    <s v="Observation"/>
    <s v="Routine"/>
    <n v="1.7"/>
    <n v="65704"/>
    <n v="69"/>
    <n v="0.72"/>
  </r>
  <r>
    <n v="3480"/>
    <d v="2022-05-25T23:00:00"/>
    <x v="0"/>
    <s v="Female"/>
    <s v="West"/>
    <s v="General Medicine"/>
    <s v="Medication"/>
    <s v="Routine"/>
    <n v="0.2"/>
    <n v="46386"/>
    <n v="73"/>
    <n v="0.18"/>
  </r>
  <r>
    <n v="3481"/>
    <d v="2022-05-26T00:00:00"/>
    <x v="3"/>
    <s v="Male"/>
    <s v="West"/>
    <s v="Orthopedics"/>
    <s v="Therapy"/>
    <s v="Routine"/>
    <n v="4.4000000000000004"/>
    <n v="51674"/>
    <n v="66"/>
    <n v="0.28000000000000003"/>
  </r>
  <r>
    <n v="3482"/>
    <d v="2022-05-26T01:00:00"/>
    <x v="0"/>
    <s v="Female"/>
    <s v="South"/>
    <s v="Orthopedics"/>
    <s v="Therapy"/>
    <s v="Routine"/>
    <n v="4"/>
    <n v="59839"/>
    <n v="70"/>
    <n v="0.21"/>
  </r>
  <r>
    <n v="3483"/>
    <d v="2022-05-26T02:00:00"/>
    <x v="0"/>
    <s v="Male"/>
    <s v="North"/>
    <s v="General Medicine"/>
    <s v="Observation"/>
    <s v="Routine"/>
    <n v="2.9"/>
    <n v="72364"/>
    <n v="79"/>
    <n v="0.57999999999999996"/>
  </r>
  <r>
    <n v="3484"/>
    <d v="2022-05-26T03:00:00"/>
    <x v="1"/>
    <s v="Male"/>
    <s v="South"/>
    <s v="General Medicine"/>
    <s v="Observation"/>
    <s v="Routine"/>
    <n v="1.4"/>
    <n v="39153"/>
    <n v="63"/>
    <n v="0.56999999999999995"/>
  </r>
  <r>
    <n v="3485"/>
    <d v="2022-05-26T04:00:00"/>
    <x v="0"/>
    <s v="Female"/>
    <s v="East"/>
    <s v="Orthopedics"/>
    <s v="Surgery"/>
    <s v="Emergency"/>
    <n v="4.5999999999999996"/>
    <n v="5412"/>
    <n v="100"/>
    <n v="0.33"/>
  </r>
  <r>
    <n v="3486"/>
    <d v="2022-05-26T05:00:00"/>
    <x v="0"/>
    <s v="Male"/>
    <s v="East"/>
    <s v="General Medicine"/>
    <s v="Therapy"/>
    <s v="Routine"/>
    <n v="2"/>
    <n v="68592"/>
    <n v="84"/>
    <n v="0.31"/>
  </r>
  <r>
    <n v="3487"/>
    <d v="2022-05-26T06:00:00"/>
    <x v="0"/>
    <s v="Male"/>
    <s v="South"/>
    <s v="Pediatrics"/>
    <s v="Medication"/>
    <s v="Emergency"/>
    <n v="3.7"/>
    <n v="73554"/>
    <n v="60"/>
    <n v="0.19"/>
  </r>
  <r>
    <n v="3488"/>
    <d v="2022-05-26T07:00:00"/>
    <x v="3"/>
    <s v="Male"/>
    <s v="West"/>
    <s v="Neurology"/>
    <s v="Therapy"/>
    <s v="Routine"/>
    <n v="7.5"/>
    <n v="59001"/>
    <n v="45"/>
    <n v="0.22"/>
  </r>
  <r>
    <n v="3489"/>
    <d v="2022-05-26T08:00:00"/>
    <x v="3"/>
    <s v="Male"/>
    <s v="North"/>
    <s v="Pediatrics"/>
    <s v="Observation"/>
    <s v="Routine"/>
    <n v="5.3"/>
    <n v="60366"/>
    <n v="67"/>
    <n v="0.35"/>
  </r>
  <r>
    <n v="3490"/>
    <d v="2022-05-26T09:00:00"/>
    <x v="0"/>
    <s v="Female"/>
    <s v="South"/>
    <s v="General Medicine"/>
    <s v="Surgery"/>
    <s v="Emergency"/>
    <n v="1.3"/>
    <n v="43714"/>
    <n v="83"/>
    <n v="0.17"/>
  </r>
  <r>
    <n v="3491"/>
    <d v="2022-05-26T10:00:00"/>
    <x v="3"/>
    <s v="Male"/>
    <s v="South"/>
    <s v="General Medicine"/>
    <s v="Therapy"/>
    <s v="Routine"/>
    <n v="1.5"/>
    <n v="65004"/>
    <n v="81"/>
    <n v="0.31"/>
  </r>
  <r>
    <n v="3492"/>
    <d v="2022-05-26T11:00:00"/>
    <x v="2"/>
    <s v="Female"/>
    <s v="East"/>
    <s v="Neurology"/>
    <s v="Medication"/>
    <s v="Routine"/>
    <n v="4.3"/>
    <n v="72063"/>
    <n v="74"/>
    <n v="0.11"/>
  </r>
  <r>
    <n v="3493"/>
    <d v="2022-05-26T12:00:00"/>
    <x v="1"/>
    <s v="Male"/>
    <s v="West"/>
    <s v="General Medicine"/>
    <s v="Observation"/>
    <s v="Emergency"/>
    <n v="1.2"/>
    <n v="56130"/>
    <n v="68"/>
    <n v="0.47"/>
  </r>
  <r>
    <n v="3494"/>
    <d v="2022-05-26T13:00:00"/>
    <x v="1"/>
    <s v="Male"/>
    <s v="North"/>
    <s v="Neurology"/>
    <s v="Surgery"/>
    <s v="Routine"/>
    <n v="0"/>
    <n v="104825"/>
    <n v="64"/>
    <n v="0.31"/>
  </r>
  <r>
    <n v="3495"/>
    <d v="2022-05-26T14:00:00"/>
    <x v="2"/>
    <s v="Female"/>
    <s v="South"/>
    <s v="Orthopedics"/>
    <s v="Therapy"/>
    <s v="Routine"/>
    <n v="5.0999999999999996"/>
    <n v="23725"/>
    <n v="70"/>
    <n v="0.37"/>
  </r>
  <r>
    <n v="3496"/>
    <d v="2022-05-26T15:00:00"/>
    <x v="3"/>
    <s v="Male"/>
    <s v="North"/>
    <s v="Neurology"/>
    <s v="Medication"/>
    <s v="Emergency"/>
    <n v="4.5999999999999996"/>
    <n v="58259"/>
    <n v="63"/>
    <n v="0.55000000000000004"/>
  </r>
  <r>
    <n v="3497"/>
    <d v="2022-05-26T16:00:00"/>
    <x v="1"/>
    <s v="Male"/>
    <s v="North"/>
    <s v="Neurology"/>
    <s v="Observation"/>
    <s v="Emergency"/>
    <n v="4.9000000000000004"/>
    <n v="31513"/>
    <n v="70"/>
    <n v="0.12"/>
  </r>
  <r>
    <n v="3498"/>
    <d v="2022-05-26T17:00:00"/>
    <x v="1"/>
    <s v="Male"/>
    <s v="South"/>
    <s v="Pediatrics"/>
    <s v="Medication"/>
    <s v="Routine"/>
    <n v="4.5"/>
    <n v="72597"/>
    <n v="91"/>
    <n v="0.2"/>
  </r>
  <r>
    <n v="3499"/>
    <d v="2022-05-26T18:00:00"/>
    <x v="3"/>
    <s v="Male"/>
    <s v="North"/>
    <s v="General Medicine"/>
    <s v="Therapy"/>
    <s v="Routine"/>
    <n v="3.9"/>
    <n v="23370"/>
    <n v="66"/>
    <n v="0.15"/>
  </r>
  <r>
    <n v="3500"/>
    <d v="2022-05-26T19:00:00"/>
    <x v="2"/>
    <s v="Male"/>
    <s v="East"/>
    <s v="Orthopedics"/>
    <s v="Observation"/>
    <s v="Emergency"/>
    <n v="2.7"/>
    <n v="28322"/>
    <n v="82"/>
    <n v="0.51"/>
  </r>
  <r>
    <n v="3501"/>
    <d v="2022-05-26T20:00:00"/>
    <x v="0"/>
    <s v="Male"/>
    <s v="West"/>
    <s v="Cardiology"/>
    <s v="Therapy"/>
    <s v="Routine"/>
    <n v="5"/>
    <n v="42336"/>
    <n v="84"/>
    <n v="0.23"/>
  </r>
  <r>
    <n v="3502"/>
    <d v="2022-05-26T21:00:00"/>
    <x v="2"/>
    <s v="Female"/>
    <s v="West"/>
    <s v="Neurology"/>
    <s v="Surgery"/>
    <s v="Routine"/>
    <n v="7.1"/>
    <n v="60317"/>
    <n v="62"/>
    <n v="0.2"/>
  </r>
  <r>
    <n v="3503"/>
    <d v="2022-05-26T22:00:00"/>
    <x v="1"/>
    <s v="Female"/>
    <s v="West"/>
    <s v="Cardiology"/>
    <s v="Therapy"/>
    <s v="Routine"/>
    <n v="3"/>
    <n v="43091"/>
    <n v="65"/>
    <n v="0.47"/>
  </r>
  <r>
    <n v="3504"/>
    <d v="2022-05-26T23:00:00"/>
    <x v="3"/>
    <s v="Female"/>
    <s v="East"/>
    <s v="General Medicine"/>
    <s v="Surgery"/>
    <s v="Emergency"/>
    <n v="2"/>
    <n v="43291"/>
    <n v="88"/>
    <n v="0.32"/>
  </r>
  <r>
    <n v="3505"/>
    <d v="2022-05-27T00:00:00"/>
    <x v="1"/>
    <s v="Male"/>
    <s v="East"/>
    <s v="Neurology"/>
    <s v="Therapy"/>
    <s v="Routine"/>
    <n v="1.7"/>
    <n v="51382"/>
    <n v="64"/>
    <n v="0.38"/>
  </r>
  <r>
    <n v="3506"/>
    <d v="2022-05-27T01:00:00"/>
    <x v="2"/>
    <s v="Male"/>
    <s v="East"/>
    <s v="Cardiology"/>
    <s v="Medication"/>
    <s v="Emergency"/>
    <n v="2.2999999999999998"/>
    <n v="50155"/>
    <n v="74"/>
    <n v="0.08"/>
  </r>
  <r>
    <n v="3507"/>
    <d v="2022-05-27T02:00:00"/>
    <x v="1"/>
    <s v="Male"/>
    <s v="West"/>
    <s v="Pediatrics"/>
    <s v="Medication"/>
    <s v="Routine"/>
    <n v="4.4000000000000004"/>
    <n v="84749"/>
    <n v="99"/>
    <n v="0.41"/>
  </r>
  <r>
    <n v="3508"/>
    <d v="2022-05-27T03:00:00"/>
    <x v="0"/>
    <s v="Female"/>
    <s v="North"/>
    <s v="Cardiology"/>
    <s v="Observation"/>
    <s v="Routine"/>
    <n v="0.3"/>
    <n v="68718"/>
    <n v="87"/>
    <n v="0.48"/>
  </r>
  <r>
    <n v="3509"/>
    <d v="2022-05-27T04:00:00"/>
    <x v="2"/>
    <s v="Male"/>
    <s v="East"/>
    <s v="Pediatrics"/>
    <s v="Medication"/>
    <s v="Emergency"/>
    <n v="4.9000000000000004"/>
    <n v="48508"/>
    <n v="76"/>
    <n v="0.28999999999999998"/>
  </r>
  <r>
    <n v="3510"/>
    <d v="2022-05-27T05:00:00"/>
    <x v="3"/>
    <s v="Female"/>
    <s v="South"/>
    <s v="Orthopedics"/>
    <s v="Medication"/>
    <s v="Emergency"/>
    <n v="5.3"/>
    <n v="96940"/>
    <n v="85"/>
    <n v="0.24"/>
  </r>
  <r>
    <n v="3511"/>
    <d v="2022-05-27T06:00:00"/>
    <x v="0"/>
    <s v="Male"/>
    <s v="East"/>
    <s v="General Medicine"/>
    <s v="Surgery"/>
    <s v="Routine"/>
    <n v="0.4"/>
    <n v="64833"/>
    <n v="74"/>
    <n v="0.51"/>
  </r>
  <r>
    <n v="3512"/>
    <d v="2022-05-27T07:00:00"/>
    <x v="3"/>
    <s v="Male"/>
    <s v="South"/>
    <s v="Cardiology"/>
    <s v="Medication"/>
    <s v="Routine"/>
    <n v="2"/>
    <n v="35621"/>
    <n v="87"/>
    <n v="0.61"/>
  </r>
  <r>
    <n v="3513"/>
    <d v="2022-05-27T08:00:00"/>
    <x v="1"/>
    <s v="Male"/>
    <s v="West"/>
    <s v="Neurology"/>
    <s v="Surgery"/>
    <s v="Emergency"/>
    <n v="4.2"/>
    <n v="60130"/>
    <n v="50"/>
    <n v="0.31"/>
  </r>
  <r>
    <n v="3514"/>
    <d v="2022-05-27T09:00:00"/>
    <x v="2"/>
    <s v="Female"/>
    <s v="South"/>
    <s v="General Medicine"/>
    <s v="Surgery"/>
    <s v="Routine"/>
    <n v="3.7"/>
    <n v="65710"/>
    <n v="73"/>
    <n v="0.31"/>
  </r>
  <r>
    <n v="3515"/>
    <d v="2022-05-27T10:00:00"/>
    <x v="1"/>
    <s v="Male"/>
    <s v="East"/>
    <s v="Cardiology"/>
    <s v="Surgery"/>
    <s v="Routine"/>
    <n v="5"/>
    <n v="41248"/>
    <n v="50"/>
    <n v="0.15"/>
  </r>
  <r>
    <n v="3516"/>
    <d v="2022-05-27T11:00:00"/>
    <x v="1"/>
    <s v="Female"/>
    <s v="East"/>
    <s v="Neurology"/>
    <s v="Therapy"/>
    <s v="Routine"/>
    <n v="3.7"/>
    <n v="33950"/>
    <n v="77"/>
    <n v="0.42"/>
  </r>
  <r>
    <n v="3517"/>
    <d v="2022-05-27T12:00:00"/>
    <x v="3"/>
    <s v="Male"/>
    <s v="North"/>
    <s v="Neurology"/>
    <s v="Surgery"/>
    <s v="Emergency"/>
    <n v="6.5"/>
    <n v="56729"/>
    <n v="72"/>
    <n v="0.23"/>
  </r>
  <r>
    <n v="3518"/>
    <d v="2022-05-27T13:00:00"/>
    <x v="0"/>
    <s v="Male"/>
    <s v="West"/>
    <s v="Neurology"/>
    <s v="Therapy"/>
    <s v="Emergency"/>
    <n v="3.4"/>
    <n v="47796"/>
    <n v="91"/>
    <n v="0.38"/>
  </r>
  <r>
    <n v="3519"/>
    <d v="2022-05-27T14:00:00"/>
    <x v="3"/>
    <s v="Female"/>
    <s v="South"/>
    <s v="Neurology"/>
    <s v="Surgery"/>
    <s v="Emergency"/>
    <n v="2"/>
    <n v="84583"/>
    <n v="84"/>
    <n v="0.24"/>
  </r>
  <r>
    <n v="3520"/>
    <d v="2022-05-27T15:00:00"/>
    <x v="3"/>
    <s v="Male"/>
    <s v="West"/>
    <s v="Cardiology"/>
    <s v="Therapy"/>
    <s v="Routine"/>
    <n v="1.9"/>
    <n v="69823"/>
    <n v="69"/>
    <n v="0.38"/>
  </r>
  <r>
    <n v="3521"/>
    <d v="2022-05-27T16:00:00"/>
    <x v="3"/>
    <s v="Male"/>
    <s v="East"/>
    <s v="Orthopedics"/>
    <s v="Observation"/>
    <s v="Routine"/>
    <n v="5.5"/>
    <n v="42184"/>
    <n v="70"/>
    <n v="0.45"/>
  </r>
  <r>
    <n v="3522"/>
    <d v="2022-05-27T17:00:00"/>
    <x v="0"/>
    <s v="Male"/>
    <s v="North"/>
    <s v="Pediatrics"/>
    <s v="Observation"/>
    <s v="Routine"/>
    <n v="4.0999999999999996"/>
    <n v="63519"/>
    <n v="80"/>
    <n v="0.1"/>
  </r>
  <r>
    <n v="3523"/>
    <d v="2022-05-27T18:00:00"/>
    <x v="0"/>
    <s v="Male"/>
    <s v="East"/>
    <s v="Pediatrics"/>
    <s v="Therapy"/>
    <s v="Routine"/>
    <n v="5.3"/>
    <n v="80343"/>
    <n v="68"/>
    <n v="0.19"/>
  </r>
  <r>
    <n v="3524"/>
    <d v="2022-05-27T19:00:00"/>
    <x v="3"/>
    <s v="Female"/>
    <s v="East"/>
    <s v="Pediatrics"/>
    <s v="Observation"/>
    <s v="Routine"/>
    <n v="5.2"/>
    <n v="27124"/>
    <n v="75"/>
    <n v="0.12"/>
  </r>
  <r>
    <n v="3525"/>
    <d v="2022-05-27T20:00:00"/>
    <x v="3"/>
    <s v="Female"/>
    <s v="East"/>
    <s v="Orthopedics"/>
    <s v="Medication"/>
    <s v="Routine"/>
    <n v="0"/>
    <n v="34544"/>
    <n v="91"/>
    <n v="0.54"/>
  </r>
  <r>
    <n v="3526"/>
    <d v="2022-05-27T21:00:00"/>
    <x v="3"/>
    <s v="Male"/>
    <s v="South"/>
    <s v="Neurology"/>
    <s v="Surgery"/>
    <s v="Routine"/>
    <n v="1.7"/>
    <n v="54777"/>
    <n v="65"/>
    <n v="0.27"/>
  </r>
  <r>
    <n v="3527"/>
    <d v="2022-05-27T22:00:00"/>
    <x v="1"/>
    <s v="Male"/>
    <s v="East"/>
    <s v="Neurology"/>
    <s v="Therapy"/>
    <s v="Routine"/>
    <n v="2"/>
    <n v="55712"/>
    <n v="70"/>
    <n v="0.15"/>
  </r>
  <r>
    <n v="3528"/>
    <d v="2022-05-27T23:00:00"/>
    <x v="2"/>
    <s v="Female"/>
    <s v="West"/>
    <s v="General Medicine"/>
    <s v="Observation"/>
    <s v="Routine"/>
    <n v="2.4"/>
    <n v="53956"/>
    <n v="71"/>
    <n v="0.32"/>
  </r>
  <r>
    <n v="3529"/>
    <d v="2022-05-28T00:00:00"/>
    <x v="1"/>
    <s v="Male"/>
    <s v="West"/>
    <s v="Pediatrics"/>
    <s v="Observation"/>
    <s v="Emergency"/>
    <n v="3.2"/>
    <n v="48784"/>
    <n v="100"/>
    <n v="0.28999999999999998"/>
  </r>
  <r>
    <n v="3530"/>
    <d v="2022-05-28T01:00:00"/>
    <x v="0"/>
    <s v="Female"/>
    <s v="North"/>
    <s v="Pediatrics"/>
    <s v="Medication"/>
    <s v="Routine"/>
    <n v="6"/>
    <n v="48479"/>
    <n v="82"/>
    <n v="0.61"/>
  </r>
  <r>
    <n v="3531"/>
    <d v="2022-05-28T02:00:00"/>
    <x v="0"/>
    <s v="Male"/>
    <s v="West"/>
    <s v="Neurology"/>
    <s v="Surgery"/>
    <s v="Routine"/>
    <n v="6.4"/>
    <n v="62685"/>
    <n v="89"/>
    <n v="0.42"/>
  </r>
  <r>
    <n v="3532"/>
    <d v="2022-05-28T03:00:00"/>
    <x v="2"/>
    <s v="Female"/>
    <s v="East"/>
    <s v="Pediatrics"/>
    <s v="Medication"/>
    <s v="Routine"/>
    <n v="3.4"/>
    <n v="77679"/>
    <n v="84"/>
    <n v="0.31"/>
  </r>
  <r>
    <n v="3533"/>
    <d v="2022-05-28T04:00:00"/>
    <x v="0"/>
    <s v="Female"/>
    <s v="East"/>
    <s v="Neurology"/>
    <s v="Therapy"/>
    <s v="Emergency"/>
    <n v="3.5"/>
    <n v="45381"/>
    <n v="85"/>
    <n v="0.08"/>
  </r>
  <r>
    <n v="3534"/>
    <d v="2022-05-28T05:00:00"/>
    <x v="0"/>
    <s v="Female"/>
    <s v="West"/>
    <s v="Neurology"/>
    <s v="Observation"/>
    <s v="Routine"/>
    <n v="2.6"/>
    <n v="103768"/>
    <n v="81"/>
    <n v="0.39"/>
  </r>
  <r>
    <n v="3535"/>
    <d v="2022-05-28T06:00:00"/>
    <x v="3"/>
    <s v="Female"/>
    <s v="North"/>
    <s v="Neurology"/>
    <s v="Observation"/>
    <s v="Routine"/>
    <n v="4.2"/>
    <n v="94214"/>
    <n v="79"/>
    <n v="0.12"/>
  </r>
  <r>
    <n v="3536"/>
    <d v="2022-05-28T07:00:00"/>
    <x v="3"/>
    <s v="Male"/>
    <s v="North"/>
    <s v="Cardiology"/>
    <s v="Observation"/>
    <s v="Routine"/>
    <n v="4.4000000000000004"/>
    <n v="81585"/>
    <n v="58"/>
    <n v="0.32"/>
  </r>
  <r>
    <n v="3537"/>
    <d v="2022-05-28T08:00:00"/>
    <x v="0"/>
    <s v="Male"/>
    <s v="West"/>
    <s v="Cardiology"/>
    <s v="Medication"/>
    <s v="Routine"/>
    <n v="5.6"/>
    <n v="67450"/>
    <n v="79"/>
    <n v="0.3"/>
  </r>
  <r>
    <n v="3538"/>
    <d v="2022-05-28T09:00:00"/>
    <x v="0"/>
    <s v="Female"/>
    <s v="South"/>
    <s v="Cardiology"/>
    <s v="Medication"/>
    <s v="Emergency"/>
    <n v="5.6"/>
    <n v="95160"/>
    <n v="74"/>
    <n v="0.47"/>
  </r>
  <r>
    <n v="3539"/>
    <d v="2022-05-28T10:00:00"/>
    <x v="2"/>
    <s v="Female"/>
    <s v="South"/>
    <s v="Cardiology"/>
    <s v="Surgery"/>
    <s v="Routine"/>
    <n v="0.6"/>
    <n v="49198"/>
    <n v="82"/>
    <n v="0.28999999999999998"/>
  </r>
  <r>
    <n v="3540"/>
    <d v="2022-05-28T11:00:00"/>
    <x v="3"/>
    <s v="Female"/>
    <s v="South"/>
    <s v="Orthopedics"/>
    <s v="Therapy"/>
    <s v="Routine"/>
    <n v="3.7"/>
    <n v="38348"/>
    <n v="74"/>
    <n v="0.37"/>
  </r>
  <r>
    <n v="3541"/>
    <d v="2022-05-28T12:00:00"/>
    <x v="3"/>
    <s v="Female"/>
    <s v="South"/>
    <s v="General Medicine"/>
    <s v="Surgery"/>
    <s v="Routine"/>
    <n v="6.8"/>
    <n v="44481"/>
    <n v="84"/>
    <n v="0.45"/>
  </r>
  <r>
    <n v="3542"/>
    <d v="2022-05-28T13:00:00"/>
    <x v="2"/>
    <s v="Male"/>
    <s v="West"/>
    <s v="General Medicine"/>
    <s v="Surgery"/>
    <s v="Routine"/>
    <n v="3.1"/>
    <n v="34941"/>
    <n v="86"/>
    <n v="0.51"/>
  </r>
  <r>
    <n v="3543"/>
    <d v="2022-05-28T14:00:00"/>
    <x v="3"/>
    <s v="Female"/>
    <s v="North"/>
    <s v="Neurology"/>
    <s v="Observation"/>
    <s v="Routine"/>
    <n v="6.3"/>
    <n v="57436"/>
    <n v="40"/>
    <n v="0.06"/>
  </r>
  <r>
    <n v="3544"/>
    <d v="2022-05-28T15:00:00"/>
    <x v="0"/>
    <s v="Female"/>
    <s v="East"/>
    <s v="Pediatrics"/>
    <s v="Medication"/>
    <s v="Routine"/>
    <n v="3.4"/>
    <n v="60997"/>
    <n v="70"/>
    <n v="0.31"/>
  </r>
  <r>
    <n v="3545"/>
    <d v="2022-05-28T16:00:00"/>
    <x v="1"/>
    <s v="Female"/>
    <s v="East"/>
    <s v="Cardiology"/>
    <s v="Therapy"/>
    <s v="Emergency"/>
    <n v="4.3"/>
    <n v="59017"/>
    <n v="53"/>
    <n v="0.83"/>
  </r>
  <r>
    <n v="3546"/>
    <d v="2022-05-28T17:00:00"/>
    <x v="3"/>
    <s v="Female"/>
    <s v="West"/>
    <s v="General Medicine"/>
    <s v="Surgery"/>
    <s v="Emergency"/>
    <n v="1.7"/>
    <n v="54751"/>
    <n v="78"/>
    <n v="0.37"/>
  </r>
  <r>
    <n v="3547"/>
    <d v="2022-05-28T18:00:00"/>
    <x v="3"/>
    <s v="Female"/>
    <s v="East"/>
    <s v="General Medicine"/>
    <s v="Therapy"/>
    <s v="Emergency"/>
    <n v="1.8"/>
    <n v="57663"/>
    <n v="71"/>
    <n v="0.18"/>
  </r>
  <r>
    <n v="3548"/>
    <d v="2022-05-28T19:00:00"/>
    <x v="0"/>
    <s v="Female"/>
    <s v="South"/>
    <s v="Cardiology"/>
    <s v="Observation"/>
    <s v="Routine"/>
    <n v="5.5"/>
    <n v="89726"/>
    <n v="91"/>
    <n v="0.39"/>
  </r>
  <r>
    <n v="3549"/>
    <d v="2022-05-28T20:00:00"/>
    <x v="0"/>
    <s v="Female"/>
    <s v="North"/>
    <s v="Orthopedics"/>
    <s v="Surgery"/>
    <s v="Routine"/>
    <n v="5.8"/>
    <n v="67401"/>
    <n v="77"/>
    <n v="0.16"/>
  </r>
  <r>
    <n v="3550"/>
    <d v="2022-05-28T21:00:00"/>
    <x v="0"/>
    <s v="Male"/>
    <s v="West"/>
    <s v="Orthopedics"/>
    <s v="Medication"/>
    <s v="Routine"/>
    <n v="4.0999999999999996"/>
    <n v="73450"/>
    <n v="69"/>
    <n v="0.49"/>
  </r>
  <r>
    <n v="3551"/>
    <d v="2022-05-28T22:00:00"/>
    <x v="2"/>
    <s v="Female"/>
    <s v="North"/>
    <s v="General Medicine"/>
    <s v="Surgery"/>
    <s v="Routine"/>
    <n v="1.5"/>
    <n v="58816"/>
    <n v="86"/>
    <n v="0.21"/>
  </r>
  <r>
    <n v="3552"/>
    <d v="2022-05-28T23:00:00"/>
    <x v="3"/>
    <s v="Female"/>
    <s v="West"/>
    <s v="Orthopedics"/>
    <s v="Observation"/>
    <s v="Routine"/>
    <n v="4.0999999999999996"/>
    <n v="22688"/>
    <n v="71"/>
    <n v="0.21"/>
  </r>
  <r>
    <n v="3553"/>
    <d v="2022-05-29T00:00:00"/>
    <x v="0"/>
    <s v="Female"/>
    <s v="West"/>
    <s v="Cardiology"/>
    <s v="Surgery"/>
    <s v="Emergency"/>
    <n v="6.5"/>
    <n v="18722"/>
    <n v="69"/>
    <n v="0.32"/>
  </r>
  <r>
    <n v="3554"/>
    <d v="2022-05-29T01:00:00"/>
    <x v="0"/>
    <s v="Male"/>
    <s v="West"/>
    <s v="General Medicine"/>
    <s v="Observation"/>
    <s v="Routine"/>
    <n v="7.5"/>
    <n v="96656"/>
    <n v="80"/>
    <n v="0.44"/>
  </r>
  <r>
    <n v="3555"/>
    <d v="2022-05-29T02:00:00"/>
    <x v="3"/>
    <s v="Male"/>
    <s v="West"/>
    <s v="Cardiology"/>
    <s v="Surgery"/>
    <s v="Emergency"/>
    <n v="3.4"/>
    <n v="44364"/>
    <n v="94"/>
    <n v="0.3"/>
  </r>
  <r>
    <n v="3556"/>
    <d v="2022-05-29T03:00:00"/>
    <x v="2"/>
    <s v="Male"/>
    <s v="North"/>
    <s v="Orthopedics"/>
    <s v="Therapy"/>
    <s v="Routine"/>
    <n v="0.7"/>
    <n v="42665"/>
    <n v="85"/>
    <n v="0.52"/>
  </r>
  <r>
    <n v="3557"/>
    <d v="2022-05-29T04:00:00"/>
    <x v="0"/>
    <s v="Female"/>
    <s v="East"/>
    <s v="Cardiology"/>
    <s v="Medication"/>
    <s v="Routine"/>
    <n v="5.7"/>
    <n v="59913"/>
    <n v="82"/>
    <n v="0.14000000000000001"/>
  </r>
  <r>
    <n v="3558"/>
    <d v="2022-05-29T05:00:00"/>
    <x v="0"/>
    <s v="Female"/>
    <s v="West"/>
    <s v="Orthopedics"/>
    <s v="Observation"/>
    <s v="Routine"/>
    <n v="3.4"/>
    <n v="66008"/>
    <n v="100"/>
    <n v="0.53"/>
  </r>
  <r>
    <n v="3559"/>
    <d v="2022-05-29T06:00:00"/>
    <x v="3"/>
    <s v="Female"/>
    <s v="South"/>
    <s v="Orthopedics"/>
    <s v="Therapy"/>
    <s v="Routine"/>
    <n v="5.9"/>
    <n v="68537"/>
    <n v="66"/>
    <n v="0.09"/>
  </r>
  <r>
    <n v="3560"/>
    <d v="2022-05-29T07:00:00"/>
    <x v="0"/>
    <s v="Male"/>
    <s v="West"/>
    <s v="Cardiology"/>
    <s v="Observation"/>
    <s v="Routine"/>
    <n v="4.5999999999999996"/>
    <n v="90488"/>
    <n v="66"/>
    <n v="0.21"/>
  </r>
  <r>
    <n v="3561"/>
    <d v="2022-05-29T08:00:00"/>
    <x v="0"/>
    <s v="Female"/>
    <s v="North"/>
    <s v="Orthopedics"/>
    <s v="Surgery"/>
    <s v="Emergency"/>
    <n v="2.2000000000000002"/>
    <n v="85015"/>
    <n v="77"/>
    <n v="0.05"/>
  </r>
  <r>
    <n v="3562"/>
    <d v="2022-05-29T09:00:00"/>
    <x v="2"/>
    <s v="Male"/>
    <s v="West"/>
    <s v="Neurology"/>
    <s v="Observation"/>
    <s v="Emergency"/>
    <n v="4.0999999999999996"/>
    <n v="38781"/>
    <n v="93"/>
    <n v="0.54"/>
  </r>
  <r>
    <n v="3563"/>
    <d v="2022-05-29T10:00:00"/>
    <x v="3"/>
    <s v="Male"/>
    <s v="South"/>
    <s v="Cardiology"/>
    <s v="Observation"/>
    <s v="Routine"/>
    <n v="6.6"/>
    <n v="74375"/>
    <n v="64"/>
    <n v="0.18"/>
  </r>
  <r>
    <n v="3564"/>
    <d v="2022-05-29T11:00:00"/>
    <x v="0"/>
    <s v="Male"/>
    <s v="North"/>
    <s v="Neurology"/>
    <s v="Medication"/>
    <s v="Routine"/>
    <n v="3.7"/>
    <n v="47318"/>
    <n v="96"/>
    <n v="0.57999999999999996"/>
  </r>
  <r>
    <n v="3565"/>
    <d v="2022-05-29T12:00:00"/>
    <x v="0"/>
    <s v="Male"/>
    <s v="West"/>
    <s v="Cardiology"/>
    <s v="Therapy"/>
    <s v="Emergency"/>
    <n v="1.9"/>
    <n v="52250"/>
    <n v="58"/>
    <n v="0.53"/>
  </r>
  <r>
    <n v="3566"/>
    <d v="2022-05-29T13:00:00"/>
    <x v="2"/>
    <s v="Male"/>
    <s v="South"/>
    <s v="Orthopedics"/>
    <s v="Surgery"/>
    <s v="Emergency"/>
    <n v="0.8"/>
    <n v="33120"/>
    <n v="74"/>
    <n v="0.41"/>
  </r>
  <r>
    <n v="3567"/>
    <d v="2022-05-29T14:00:00"/>
    <x v="0"/>
    <s v="Female"/>
    <s v="North"/>
    <s v="Orthopedics"/>
    <s v="Medication"/>
    <s v="Routine"/>
    <n v="2.5"/>
    <n v="21139"/>
    <n v="77"/>
    <n v="0.12"/>
  </r>
  <r>
    <n v="3568"/>
    <d v="2022-05-29T15:00:00"/>
    <x v="2"/>
    <s v="Female"/>
    <s v="West"/>
    <s v="General Medicine"/>
    <s v="Observation"/>
    <s v="Emergency"/>
    <n v="3.2"/>
    <n v="54369"/>
    <n v="64"/>
    <n v="0.09"/>
  </r>
  <r>
    <n v="3569"/>
    <d v="2022-05-29T16:00:00"/>
    <x v="2"/>
    <s v="Male"/>
    <s v="South"/>
    <s v="General Medicine"/>
    <s v="Medication"/>
    <s v="Routine"/>
    <n v="5.6"/>
    <n v="35880"/>
    <n v="68"/>
    <n v="0.18"/>
  </r>
  <r>
    <n v="3570"/>
    <d v="2022-05-29T17:00:00"/>
    <x v="1"/>
    <s v="Female"/>
    <s v="North"/>
    <s v="Neurology"/>
    <s v="Observation"/>
    <s v="Routine"/>
    <n v="1.8"/>
    <n v="73556"/>
    <n v="85"/>
    <n v="0.19"/>
  </r>
  <r>
    <n v="3571"/>
    <d v="2022-05-29T18:00:00"/>
    <x v="0"/>
    <s v="Female"/>
    <s v="West"/>
    <s v="Orthopedics"/>
    <s v="Surgery"/>
    <s v="Routine"/>
    <n v="7.1"/>
    <n v="49378"/>
    <n v="92"/>
    <n v="0.42"/>
  </r>
  <r>
    <n v="3572"/>
    <d v="2022-05-29T19:00:00"/>
    <x v="0"/>
    <s v="Male"/>
    <s v="North"/>
    <s v="General Medicine"/>
    <s v="Observation"/>
    <s v="Routine"/>
    <n v="1.3"/>
    <n v="61172"/>
    <n v="50"/>
    <n v="0.63"/>
  </r>
  <r>
    <n v="3573"/>
    <d v="2022-05-29T20:00:00"/>
    <x v="2"/>
    <s v="Male"/>
    <s v="South"/>
    <s v="Orthopedics"/>
    <s v="Medication"/>
    <s v="Routine"/>
    <n v="8.6999999999999993"/>
    <n v="82351"/>
    <n v="77"/>
    <n v="0.05"/>
  </r>
  <r>
    <n v="3574"/>
    <d v="2022-05-29T21:00:00"/>
    <x v="1"/>
    <s v="Female"/>
    <s v="West"/>
    <s v="Cardiology"/>
    <s v="Medication"/>
    <s v="Routine"/>
    <n v="7.5"/>
    <n v="25294"/>
    <n v="74"/>
    <n v="0.08"/>
  </r>
  <r>
    <n v="3575"/>
    <d v="2022-05-29T22:00:00"/>
    <x v="1"/>
    <s v="Female"/>
    <s v="West"/>
    <s v="General Medicine"/>
    <s v="Observation"/>
    <s v="Routine"/>
    <n v="4.3"/>
    <n v="40508"/>
    <n v="76"/>
    <n v="0.61"/>
  </r>
  <r>
    <n v="3576"/>
    <d v="2022-05-29T23:00:00"/>
    <x v="0"/>
    <s v="Female"/>
    <s v="West"/>
    <s v="Neurology"/>
    <s v="Therapy"/>
    <s v="Emergency"/>
    <n v="0.7"/>
    <n v="58618"/>
    <n v="71"/>
    <n v="0.31"/>
  </r>
  <r>
    <n v="3577"/>
    <d v="2022-05-30T00:00:00"/>
    <x v="3"/>
    <s v="Female"/>
    <s v="South"/>
    <s v="General Medicine"/>
    <s v="Medication"/>
    <s v="Emergency"/>
    <n v="3.9"/>
    <n v="61250"/>
    <n v="60"/>
    <n v="0.56000000000000005"/>
  </r>
  <r>
    <n v="3578"/>
    <d v="2022-05-30T01:00:00"/>
    <x v="0"/>
    <s v="Male"/>
    <s v="East"/>
    <s v="Orthopedics"/>
    <s v="Therapy"/>
    <s v="Routine"/>
    <n v="3.2"/>
    <n v="77070"/>
    <n v="94"/>
    <n v="0.23"/>
  </r>
  <r>
    <n v="3579"/>
    <d v="2022-05-30T02:00:00"/>
    <x v="2"/>
    <s v="Female"/>
    <s v="West"/>
    <s v="Pediatrics"/>
    <s v="Therapy"/>
    <s v="Routine"/>
    <n v="1.5"/>
    <n v="72343"/>
    <n v="89"/>
    <n v="0.1"/>
  </r>
  <r>
    <n v="3580"/>
    <d v="2022-05-30T03:00:00"/>
    <x v="0"/>
    <s v="Male"/>
    <s v="South"/>
    <s v="Pediatrics"/>
    <s v="Therapy"/>
    <s v="Routine"/>
    <n v="4.5999999999999996"/>
    <n v="56939"/>
    <n v="74"/>
    <n v="0.18"/>
  </r>
  <r>
    <n v="3581"/>
    <d v="2022-05-30T04:00:00"/>
    <x v="0"/>
    <s v="Male"/>
    <s v="North"/>
    <s v="Orthopedics"/>
    <s v="Therapy"/>
    <s v="Routine"/>
    <n v="2.4"/>
    <n v="61068"/>
    <n v="69"/>
    <n v="0.03"/>
  </r>
  <r>
    <n v="3582"/>
    <d v="2022-05-30T05:00:00"/>
    <x v="2"/>
    <s v="Female"/>
    <s v="North"/>
    <s v="Cardiology"/>
    <s v="Medication"/>
    <s v="Routine"/>
    <n v="2.6"/>
    <n v="61622"/>
    <n v="68"/>
    <n v="0.19"/>
  </r>
  <r>
    <n v="3583"/>
    <d v="2022-05-30T06:00:00"/>
    <x v="0"/>
    <s v="Female"/>
    <s v="South"/>
    <s v="General Medicine"/>
    <s v="Medication"/>
    <s v="Routine"/>
    <n v="3.6"/>
    <n v="25606"/>
    <n v="44"/>
    <n v="0.59"/>
  </r>
  <r>
    <n v="3584"/>
    <d v="2022-05-30T07:00:00"/>
    <x v="1"/>
    <s v="Female"/>
    <s v="East"/>
    <s v="Pediatrics"/>
    <s v="Therapy"/>
    <s v="Routine"/>
    <n v="2.9"/>
    <n v="51872"/>
    <n v="79"/>
    <n v="0.28000000000000003"/>
  </r>
  <r>
    <n v="3585"/>
    <d v="2022-05-30T08:00:00"/>
    <x v="0"/>
    <s v="Male"/>
    <s v="South"/>
    <s v="Cardiology"/>
    <s v="Medication"/>
    <s v="Routine"/>
    <n v="8.1999999999999993"/>
    <n v="59969"/>
    <n v="84"/>
    <n v="0.36"/>
  </r>
  <r>
    <n v="3586"/>
    <d v="2022-05-30T09:00:00"/>
    <x v="0"/>
    <s v="Male"/>
    <s v="North"/>
    <s v="Orthopedics"/>
    <s v="Therapy"/>
    <s v="Routine"/>
    <n v="2.9"/>
    <n v="64171"/>
    <n v="77"/>
    <n v="0.26"/>
  </r>
  <r>
    <n v="3587"/>
    <d v="2022-05-30T10:00:00"/>
    <x v="0"/>
    <s v="Male"/>
    <s v="North"/>
    <s v="Cardiology"/>
    <s v="Therapy"/>
    <s v="Emergency"/>
    <n v="4.9000000000000004"/>
    <n v="36513"/>
    <n v="74"/>
    <n v="0.09"/>
  </r>
  <r>
    <n v="3588"/>
    <d v="2022-05-30T11:00:00"/>
    <x v="2"/>
    <s v="Male"/>
    <s v="West"/>
    <s v="Orthopedics"/>
    <s v="Therapy"/>
    <s v="Routine"/>
    <n v="4.3"/>
    <n v="29624"/>
    <n v="77"/>
    <n v="0.55000000000000004"/>
  </r>
  <r>
    <n v="3589"/>
    <d v="2022-05-30T12:00:00"/>
    <x v="3"/>
    <s v="Female"/>
    <s v="East"/>
    <s v="General Medicine"/>
    <s v="Observation"/>
    <s v="Routine"/>
    <n v="4.7"/>
    <n v="50309"/>
    <n v="65"/>
    <n v="0.53"/>
  </r>
  <r>
    <n v="3590"/>
    <d v="2022-05-30T13:00:00"/>
    <x v="3"/>
    <s v="Male"/>
    <s v="South"/>
    <s v="Cardiology"/>
    <s v="Surgery"/>
    <s v="Routine"/>
    <n v="4.9000000000000004"/>
    <n v="94347"/>
    <n v="69"/>
    <n v="0.34"/>
  </r>
  <r>
    <n v="3591"/>
    <d v="2022-05-30T14:00:00"/>
    <x v="1"/>
    <s v="Male"/>
    <s v="North"/>
    <s v="General Medicine"/>
    <s v="Medication"/>
    <s v="Routine"/>
    <n v="5.8"/>
    <n v="38615"/>
    <n v="73"/>
    <n v="0.13"/>
  </r>
  <r>
    <n v="3592"/>
    <d v="2022-05-30T15:00:00"/>
    <x v="3"/>
    <s v="Female"/>
    <s v="North"/>
    <s v="Cardiology"/>
    <s v="Medication"/>
    <s v="Routine"/>
    <n v="4.5"/>
    <n v="78479"/>
    <n v="83"/>
    <n v="0.17"/>
  </r>
  <r>
    <n v="3593"/>
    <d v="2022-05-30T16:00:00"/>
    <x v="0"/>
    <s v="Male"/>
    <s v="North"/>
    <s v="Orthopedics"/>
    <s v="Therapy"/>
    <s v="Emergency"/>
    <n v="4.4000000000000004"/>
    <n v="86695"/>
    <n v="92"/>
    <n v="0.3"/>
  </r>
  <r>
    <n v="3594"/>
    <d v="2022-05-30T17:00:00"/>
    <x v="0"/>
    <s v="Male"/>
    <s v="South"/>
    <s v="Orthopedics"/>
    <s v="Observation"/>
    <s v="Routine"/>
    <n v="4.0999999999999996"/>
    <n v="55909"/>
    <n v="72"/>
    <n v="0.65"/>
  </r>
  <r>
    <n v="3595"/>
    <d v="2022-05-30T18:00:00"/>
    <x v="0"/>
    <s v="Female"/>
    <s v="South"/>
    <s v="Cardiology"/>
    <s v="Observation"/>
    <s v="Emergency"/>
    <n v="3.7"/>
    <n v="41403"/>
    <n v="62"/>
    <n v="0.24"/>
  </r>
  <r>
    <n v="3596"/>
    <d v="2022-05-30T19:00:00"/>
    <x v="2"/>
    <s v="Male"/>
    <s v="East"/>
    <s v="Orthopedics"/>
    <s v="Medication"/>
    <s v="Routine"/>
    <n v="2.2000000000000002"/>
    <n v="65256"/>
    <n v="75"/>
    <n v="0.13"/>
  </r>
  <r>
    <n v="3597"/>
    <d v="2022-05-30T20:00:00"/>
    <x v="3"/>
    <s v="Male"/>
    <s v="West"/>
    <s v="Neurology"/>
    <s v="Therapy"/>
    <s v="Routine"/>
    <n v="3.9"/>
    <n v="58900"/>
    <n v="99"/>
    <n v="0.75"/>
  </r>
  <r>
    <n v="3598"/>
    <d v="2022-05-30T21:00:00"/>
    <x v="0"/>
    <s v="Male"/>
    <s v="West"/>
    <s v="Neurology"/>
    <s v="Medication"/>
    <s v="Routine"/>
    <n v="4.5"/>
    <n v="37818"/>
    <n v="64"/>
    <n v="0.1"/>
  </r>
  <r>
    <n v="3599"/>
    <d v="2022-05-30T22:00:00"/>
    <x v="0"/>
    <s v="Male"/>
    <s v="West"/>
    <s v="General Medicine"/>
    <s v="Therapy"/>
    <s v="Routine"/>
    <n v="4.8"/>
    <n v="41824"/>
    <n v="86"/>
    <n v="0.27"/>
  </r>
  <r>
    <n v="3600"/>
    <d v="2022-05-30T23:00:00"/>
    <x v="2"/>
    <s v="Female"/>
    <s v="North"/>
    <s v="Neurology"/>
    <s v="Therapy"/>
    <s v="Routine"/>
    <n v="4.4000000000000004"/>
    <n v="64072"/>
    <n v="91"/>
    <n v="0.19"/>
  </r>
  <r>
    <n v="3601"/>
    <d v="2022-05-31T00:00:00"/>
    <x v="3"/>
    <s v="Male"/>
    <s v="West"/>
    <s v="Neurology"/>
    <s v="Surgery"/>
    <s v="Emergency"/>
    <n v="3.5"/>
    <n v="73669"/>
    <n v="71"/>
    <n v="0.15"/>
  </r>
  <r>
    <n v="3602"/>
    <d v="2022-05-31T01:00:00"/>
    <x v="0"/>
    <s v="Female"/>
    <s v="North"/>
    <s v="Pediatrics"/>
    <s v="Therapy"/>
    <s v="Routine"/>
    <n v="3.9"/>
    <n v="48544"/>
    <n v="67"/>
    <n v="0.26"/>
  </r>
  <r>
    <n v="3603"/>
    <d v="2022-05-31T02:00:00"/>
    <x v="3"/>
    <s v="Male"/>
    <s v="East"/>
    <s v="Pediatrics"/>
    <s v="Surgery"/>
    <s v="Routine"/>
    <n v="2.9"/>
    <n v="53617"/>
    <n v="82"/>
    <n v="0.19"/>
  </r>
  <r>
    <n v="3604"/>
    <d v="2022-05-31T03:00:00"/>
    <x v="0"/>
    <s v="Female"/>
    <s v="North"/>
    <s v="Pediatrics"/>
    <s v="Medication"/>
    <s v="Emergency"/>
    <n v="4.5999999999999996"/>
    <n v="68373"/>
    <n v="79"/>
    <n v="0.36"/>
  </r>
  <r>
    <n v="3605"/>
    <d v="2022-05-31T04:00:00"/>
    <x v="3"/>
    <s v="Female"/>
    <s v="East"/>
    <s v="Pediatrics"/>
    <s v="Medication"/>
    <s v="Routine"/>
    <n v="3.6"/>
    <n v="51550"/>
    <n v="83"/>
    <n v="0.1"/>
  </r>
  <r>
    <n v="3606"/>
    <d v="2022-05-31T05:00:00"/>
    <x v="3"/>
    <s v="Female"/>
    <s v="East"/>
    <s v="Orthopedics"/>
    <s v="Observation"/>
    <s v="Routine"/>
    <n v="4.4000000000000004"/>
    <n v="49013"/>
    <n v="100"/>
    <n v="0.22"/>
  </r>
  <r>
    <n v="3607"/>
    <d v="2022-05-31T06:00:00"/>
    <x v="2"/>
    <s v="Male"/>
    <s v="West"/>
    <s v="General Medicine"/>
    <s v="Surgery"/>
    <s v="Routine"/>
    <n v="6"/>
    <n v="39893"/>
    <n v="77"/>
    <n v="0.51"/>
  </r>
  <r>
    <n v="3608"/>
    <d v="2022-05-31T07:00:00"/>
    <x v="0"/>
    <s v="Male"/>
    <s v="West"/>
    <s v="General Medicine"/>
    <s v="Medication"/>
    <s v="Routine"/>
    <n v="2.6"/>
    <n v="39546"/>
    <n v="61"/>
    <n v="0.19"/>
  </r>
  <r>
    <n v="3609"/>
    <d v="2022-05-31T08:00:00"/>
    <x v="1"/>
    <s v="Male"/>
    <s v="North"/>
    <s v="Neurology"/>
    <s v="Surgery"/>
    <s v="Routine"/>
    <n v="5.2"/>
    <n v="108378"/>
    <n v="76"/>
    <n v="0.32"/>
  </r>
  <r>
    <n v="3610"/>
    <d v="2022-05-31T09:00:00"/>
    <x v="1"/>
    <s v="Female"/>
    <s v="South"/>
    <s v="General Medicine"/>
    <s v="Medication"/>
    <s v="Routine"/>
    <n v="4.0999999999999996"/>
    <n v="51076"/>
    <n v="78"/>
    <n v="0.26"/>
  </r>
  <r>
    <n v="3611"/>
    <d v="2022-05-31T10:00:00"/>
    <x v="0"/>
    <s v="Male"/>
    <s v="West"/>
    <s v="Neurology"/>
    <s v="Surgery"/>
    <s v="Routine"/>
    <n v="8"/>
    <n v="82301"/>
    <n v="90"/>
    <n v="0.14000000000000001"/>
  </r>
  <r>
    <n v="3612"/>
    <d v="2022-05-31T11:00:00"/>
    <x v="3"/>
    <s v="Male"/>
    <s v="West"/>
    <s v="General Medicine"/>
    <s v="Surgery"/>
    <s v="Routine"/>
    <n v="3.6"/>
    <n v="88680"/>
    <n v="73"/>
    <n v="0.17"/>
  </r>
  <r>
    <n v="3613"/>
    <d v="2022-05-31T12:00:00"/>
    <x v="0"/>
    <s v="Male"/>
    <s v="South"/>
    <s v="Cardiology"/>
    <s v="Therapy"/>
    <s v="Routine"/>
    <n v="5.4"/>
    <n v="51328"/>
    <n v="70"/>
    <n v="0.13"/>
  </r>
  <r>
    <n v="3614"/>
    <d v="2022-05-31T13:00:00"/>
    <x v="2"/>
    <s v="Male"/>
    <s v="South"/>
    <s v="Cardiology"/>
    <s v="Medication"/>
    <s v="Routine"/>
    <n v="4"/>
    <n v="62369"/>
    <n v="59"/>
    <n v="0.47"/>
  </r>
  <r>
    <n v="3615"/>
    <d v="2022-05-31T14:00:00"/>
    <x v="0"/>
    <s v="Female"/>
    <s v="West"/>
    <s v="General Medicine"/>
    <s v="Observation"/>
    <s v="Routine"/>
    <n v="1.2"/>
    <n v="57050"/>
    <n v="82"/>
    <n v="0.34"/>
  </r>
  <r>
    <n v="3616"/>
    <d v="2022-05-31T15:00:00"/>
    <x v="3"/>
    <s v="Female"/>
    <s v="South"/>
    <s v="Orthopedics"/>
    <s v="Therapy"/>
    <s v="Emergency"/>
    <n v="3"/>
    <n v="22756"/>
    <n v="100"/>
    <n v="0.36"/>
  </r>
  <r>
    <n v="3617"/>
    <d v="2022-05-31T16:00:00"/>
    <x v="0"/>
    <s v="Male"/>
    <s v="North"/>
    <s v="Neurology"/>
    <s v="Observation"/>
    <s v="Routine"/>
    <n v="5.8"/>
    <n v="23961"/>
    <n v="72"/>
    <n v="0.37"/>
  </r>
  <r>
    <n v="3618"/>
    <d v="2022-05-31T17:00:00"/>
    <x v="2"/>
    <s v="Male"/>
    <s v="East"/>
    <s v="General Medicine"/>
    <s v="Surgery"/>
    <s v="Emergency"/>
    <n v="3.1"/>
    <n v="55977"/>
    <n v="80"/>
    <n v="0.23"/>
  </r>
  <r>
    <n v="3619"/>
    <d v="2022-05-31T18:00:00"/>
    <x v="2"/>
    <s v="Male"/>
    <s v="East"/>
    <s v="Neurology"/>
    <s v="Therapy"/>
    <s v="Routine"/>
    <n v="0.4"/>
    <n v="46502"/>
    <n v="68"/>
    <n v="0.35"/>
  </r>
  <r>
    <n v="3620"/>
    <d v="2022-05-31T19:00:00"/>
    <x v="3"/>
    <s v="Female"/>
    <s v="West"/>
    <s v="Pediatrics"/>
    <s v="Surgery"/>
    <s v="Routine"/>
    <n v="3.9"/>
    <n v="92832"/>
    <n v="60"/>
    <n v="0.2"/>
  </r>
  <r>
    <n v="3621"/>
    <d v="2022-05-31T20:00:00"/>
    <x v="2"/>
    <s v="Male"/>
    <s v="West"/>
    <s v="General Medicine"/>
    <s v="Medication"/>
    <s v="Routine"/>
    <n v="1.8"/>
    <n v="50269"/>
    <n v="80"/>
    <n v="0.31"/>
  </r>
  <r>
    <n v="3622"/>
    <d v="2022-05-31T21:00:00"/>
    <x v="3"/>
    <s v="Female"/>
    <s v="North"/>
    <s v="Orthopedics"/>
    <s v="Medication"/>
    <s v="Emergency"/>
    <n v="4.3"/>
    <n v="94019"/>
    <n v="75"/>
    <n v="0.51"/>
  </r>
  <r>
    <n v="3623"/>
    <d v="2022-05-31T22:00:00"/>
    <x v="3"/>
    <s v="Female"/>
    <s v="South"/>
    <s v="Pediatrics"/>
    <s v="Observation"/>
    <s v="Routine"/>
    <n v="7.1"/>
    <n v="45472"/>
    <n v="46"/>
    <n v="0.13"/>
  </r>
  <r>
    <n v="3624"/>
    <d v="2022-05-31T23:00:00"/>
    <x v="1"/>
    <s v="Male"/>
    <s v="West"/>
    <s v="General Medicine"/>
    <s v="Medication"/>
    <s v="Emergency"/>
    <n v="5.5"/>
    <n v="93244"/>
    <n v="94"/>
    <n v="0.12"/>
  </r>
  <r>
    <n v="3625"/>
    <d v="2022-06-01T00:00:00"/>
    <x v="3"/>
    <s v="Male"/>
    <s v="East"/>
    <s v="Cardiology"/>
    <s v="Observation"/>
    <s v="Emergency"/>
    <n v="7.1"/>
    <n v="65128"/>
    <n v="80"/>
    <n v="0.14000000000000001"/>
  </r>
  <r>
    <n v="3626"/>
    <d v="2022-06-01T01:00:00"/>
    <x v="0"/>
    <s v="Male"/>
    <s v="North"/>
    <s v="General Medicine"/>
    <s v="Surgery"/>
    <s v="Routine"/>
    <n v="2.9"/>
    <n v="66266"/>
    <n v="76"/>
    <n v="0.13"/>
  </r>
  <r>
    <n v="3627"/>
    <d v="2022-06-01T02:00:00"/>
    <x v="3"/>
    <s v="Female"/>
    <s v="North"/>
    <s v="Cardiology"/>
    <s v="Therapy"/>
    <s v="Routine"/>
    <n v="3.7"/>
    <n v="44765"/>
    <n v="70"/>
    <n v="0.38"/>
  </r>
  <r>
    <n v="3628"/>
    <d v="2022-06-01T03:00:00"/>
    <x v="1"/>
    <s v="Female"/>
    <s v="South"/>
    <s v="Cardiology"/>
    <s v="Medication"/>
    <s v="Routine"/>
    <n v="1.9"/>
    <n v="66538"/>
    <n v="80"/>
    <n v="0.15"/>
  </r>
  <r>
    <n v="3629"/>
    <d v="2022-06-01T04:00:00"/>
    <x v="2"/>
    <s v="Male"/>
    <s v="West"/>
    <s v="General Medicine"/>
    <s v="Surgery"/>
    <s v="Routine"/>
    <n v="2.6"/>
    <n v="88854"/>
    <n v="80"/>
    <n v="0.32"/>
  </r>
  <r>
    <n v="3630"/>
    <d v="2022-06-01T05:00:00"/>
    <x v="2"/>
    <s v="Female"/>
    <s v="West"/>
    <s v="General Medicine"/>
    <s v="Therapy"/>
    <s v="Routine"/>
    <n v="2.1"/>
    <n v="52103"/>
    <n v="80"/>
    <n v="0.46"/>
  </r>
  <r>
    <n v="3631"/>
    <d v="2022-06-01T06:00:00"/>
    <x v="2"/>
    <s v="Male"/>
    <s v="North"/>
    <s v="Cardiology"/>
    <s v="Surgery"/>
    <s v="Emergency"/>
    <n v="1.4"/>
    <n v="48212"/>
    <n v="88"/>
    <n v="0.28000000000000003"/>
  </r>
  <r>
    <n v="3632"/>
    <d v="2022-06-01T07:00:00"/>
    <x v="3"/>
    <s v="Male"/>
    <s v="East"/>
    <s v="Neurology"/>
    <s v="Observation"/>
    <s v="Routine"/>
    <n v="6.7"/>
    <n v="50065"/>
    <n v="91"/>
    <n v="0.26"/>
  </r>
  <r>
    <n v="3633"/>
    <d v="2022-06-01T08:00:00"/>
    <x v="0"/>
    <s v="Female"/>
    <s v="West"/>
    <s v="Pediatrics"/>
    <s v="Surgery"/>
    <s v="Routine"/>
    <n v="0.2"/>
    <n v="87402"/>
    <n v="99"/>
    <n v="0.1"/>
  </r>
  <r>
    <n v="3634"/>
    <d v="2022-06-01T09:00:00"/>
    <x v="0"/>
    <s v="Female"/>
    <s v="East"/>
    <s v="Orthopedics"/>
    <s v="Observation"/>
    <s v="Routine"/>
    <n v="6.7"/>
    <n v="72107"/>
    <n v="65"/>
    <n v="0.41"/>
  </r>
  <r>
    <n v="3635"/>
    <d v="2022-06-01T10:00:00"/>
    <x v="3"/>
    <s v="Female"/>
    <s v="North"/>
    <s v="General Medicine"/>
    <s v="Observation"/>
    <s v="Emergency"/>
    <n v="6.5"/>
    <n v="83954"/>
    <n v="68"/>
    <n v="0.39"/>
  </r>
  <r>
    <n v="3636"/>
    <d v="2022-06-01T11:00:00"/>
    <x v="0"/>
    <s v="Female"/>
    <s v="West"/>
    <s v="Pediatrics"/>
    <s v="Medication"/>
    <s v="Routine"/>
    <n v="5"/>
    <n v="61272"/>
    <n v="79"/>
    <n v="0.12"/>
  </r>
  <r>
    <n v="3637"/>
    <d v="2022-06-01T12:00:00"/>
    <x v="1"/>
    <s v="Male"/>
    <s v="East"/>
    <s v="Pediatrics"/>
    <s v="Observation"/>
    <s v="Emergency"/>
    <n v="1.8"/>
    <n v="55786"/>
    <n v="66"/>
    <n v="0.2"/>
  </r>
  <r>
    <n v="3638"/>
    <d v="2022-06-01T13:00:00"/>
    <x v="3"/>
    <s v="Male"/>
    <s v="North"/>
    <s v="Neurology"/>
    <s v="Observation"/>
    <s v="Emergency"/>
    <n v="0.8"/>
    <n v="63479"/>
    <n v="68"/>
    <n v="0.11"/>
  </r>
  <r>
    <n v="3639"/>
    <d v="2022-06-01T14:00:00"/>
    <x v="0"/>
    <s v="Male"/>
    <s v="East"/>
    <s v="Pediatrics"/>
    <s v="Surgery"/>
    <s v="Routine"/>
    <n v="2.9"/>
    <n v="76403"/>
    <n v="81"/>
    <n v="0.14000000000000001"/>
  </r>
  <r>
    <n v="3640"/>
    <d v="2022-06-01T15:00:00"/>
    <x v="3"/>
    <s v="Female"/>
    <s v="West"/>
    <s v="General Medicine"/>
    <s v="Observation"/>
    <s v="Routine"/>
    <n v="5.3"/>
    <n v="50058"/>
    <n v="86"/>
    <n v="0.44"/>
  </r>
  <r>
    <n v="3641"/>
    <d v="2022-06-01T16:00:00"/>
    <x v="3"/>
    <s v="Male"/>
    <s v="South"/>
    <s v="Pediatrics"/>
    <s v="Observation"/>
    <s v="Routine"/>
    <n v="4"/>
    <n v="82374"/>
    <n v="90"/>
    <n v="0.17"/>
  </r>
  <r>
    <n v="3642"/>
    <d v="2022-06-01T17:00:00"/>
    <x v="1"/>
    <s v="Female"/>
    <s v="East"/>
    <s v="General Medicine"/>
    <s v="Surgery"/>
    <s v="Routine"/>
    <n v="1.9"/>
    <n v="62317"/>
    <n v="73"/>
    <n v="0.49"/>
  </r>
  <r>
    <n v="3643"/>
    <d v="2022-06-01T18:00:00"/>
    <x v="0"/>
    <s v="Female"/>
    <s v="South"/>
    <s v="General Medicine"/>
    <s v="Therapy"/>
    <s v="Emergency"/>
    <n v="6.3"/>
    <n v="6874"/>
    <n v="81"/>
    <n v="0.09"/>
  </r>
  <r>
    <n v="3644"/>
    <d v="2022-06-01T19:00:00"/>
    <x v="0"/>
    <s v="Female"/>
    <s v="West"/>
    <s v="Cardiology"/>
    <s v="Medication"/>
    <s v="Routine"/>
    <n v="7.4"/>
    <n v="72670"/>
    <n v="78"/>
    <n v="0.28999999999999998"/>
  </r>
  <r>
    <n v="3645"/>
    <d v="2022-06-01T20:00:00"/>
    <x v="2"/>
    <s v="Male"/>
    <s v="South"/>
    <s v="Neurology"/>
    <s v="Surgery"/>
    <s v="Routine"/>
    <n v="3.5"/>
    <n v="29554"/>
    <n v="75"/>
    <n v="0.22"/>
  </r>
  <r>
    <n v="3646"/>
    <d v="2022-06-01T21:00:00"/>
    <x v="3"/>
    <s v="Female"/>
    <s v="North"/>
    <s v="Orthopedics"/>
    <s v="Observation"/>
    <s v="Routine"/>
    <n v="4.2"/>
    <n v="72183"/>
    <n v="65"/>
    <n v="0.31"/>
  </r>
  <r>
    <n v="3647"/>
    <d v="2022-06-01T22:00:00"/>
    <x v="0"/>
    <s v="Female"/>
    <s v="South"/>
    <s v="Cardiology"/>
    <s v="Surgery"/>
    <s v="Routine"/>
    <n v="1"/>
    <n v="73030"/>
    <n v="64"/>
    <n v="0.52"/>
  </r>
  <r>
    <n v="3648"/>
    <d v="2022-06-01T23:00:00"/>
    <x v="0"/>
    <s v="Female"/>
    <s v="East"/>
    <s v="Orthopedics"/>
    <s v="Therapy"/>
    <s v="Routine"/>
    <n v="3.2"/>
    <n v="61598"/>
    <n v="83"/>
    <n v="0.09"/>
  </r>
  <r>
    <n v="3649"/>
    <d v="2022-06-02T00:00:00"/>
    <x v="0"/>
    <s v="Female"/>
    <s v="East"/>
    <s v="General Medicine"/>
    <s v="Surgery"/>
    <s v="Routine"/>
    <n v="5"/>
    <n v="65874"/>
    <n v="65"/>
    <n v="0.37"/>
  </r>
  <r>
    <n v="3650"/>
    <d v="2022-06-02T01:00:00"/>
    <x v="1"/>
    <s v="Female"/>
    <s v="South"/>
    <s v="Cardiology"/>
    <s v="Surgery"/>
    <s v="Emergency"/>
    <n v="4.7"/>
    <n v="76977"/>
    <n v="54"/>
    <n v="0.09"/>
  </r>
  <r>
    <n v="3651"/>
    <d v="2022-06-02T02:00:00"/>
    <x v="2"/>
    <s v="Female"/>
    <s v="North"/>
    <s v="Pediatrics"/>
    <s v="Surgery"/>
    <s v="Routine"/>
    <n v="3"/>
    <n v="45087"/>
    <n v="75"/>
    <n v="0.22"/>
  </r>
  <r>
    <n v="3652"/>
    <d v="2022-06-02T03:00:00"/>
    <x v="0"/>
    <s v="Female"/>
    <s v="West"/>
    <s v="Pediatrics"/>
    <s v="Surgery"/>
    <s v="Routine"/>
    <n v="3.5"/>
    <n v="70869"/>
    <n v="92"/>
    <n v="0.33"/>
  </r>
  <r>
    <n v="3653"/>
    <d v="2022-06-02T04:00:00"/>
    <x v="2"/>
    <s v="Female"/>
    <s v="South"/>
    <s v="Orthopedics"/>
    <s v="Observation"/>
    <s v="Emergency"/>
    <n v="3.1"/>
    <n v="78260"/>
    <n v="41"/>
    <n v="0.24"/>
  </r>
  <r>
    <n v="3654"/>
    <d v="2022-06-02T05:00:00"/>
    <x v="3"/>
    <s v="Female"/>
    <s v="East"/>
    <s v="General Medicine"/>
    <s v="Surgery"/>
    <s v="Emergency"/>
    <n v="3.4"/>
    <n v="90202"/>
    <n v="72"/>
    <n v="0.02"/>
  </r>
  <r>
    <n v="3655"/>
    <d v="2022-06-02T06:00:00"/>
    <x v="3"/>
    <s v="Female"/>
    <s v="East"/>
    <s v="Orthopedics"/>
    <s v="Therapy"/>
    <s v="Routine"/>
    <n v="4.8"/>
    <n v="32884"/>
    <n v="83"/>
    <n v="0.68"/>
  </r>
  <r>
    <n v="3656"/>
    <d v="2022-06-02T07:00:00"/>
    <x v="3"/>
    <s v="Female"/>
    <s v="South"/>
    <s v="Neurology"/>
    <s v="Surgery"/>
    <s v="Routine"/>
    <n v="0.1"/>
    <n v="63170"/>
    <n v="53"/>
    <n v="0.25"/>
  </r>
  <r>
    <n v="3657"/>
    <d v="2022-06-02T08:00:00"/>
    <x v="0"/>
    <s v="Female"/>
    <s v="South"/>
    <s v="Pediatrics"/>
    <s v="Surgery"/>
    <s v="Routine"/>
    <n v="3.9"/>
    <n v="35770"/>
    <n v="72"/>
    <n v="0.6"/>
  </r>
  <r>
    <n v="3658"/>
    <d v="2022-06-02T09:00:00"/>
    <x v="0"/>
    <s v="Male"/>
    <s v="South"/>
    <s v="Cardiology"/>
    <s v="Observation"/>
    <s v="Routine"/>
    <n v="4.7"/>
    <n v="34922"/>
    <n v="61"/>
    <n v="0.42"/>
  </r>
  <r>
    <n v="3659"/>
    <d v="2022-06-02T10:00:00"/>
    <x v="2"/>
    <s v="Male"/>
    <s v="West"/>
    <s v="Cardiology"/>
    <s v="Observation"/>
    <s v="Emergency"/>
    <n v="2.9"/>
    <n v="62181"/>
    <n v="63"/>
    <n v="0.03"/>
  </r>
  <r>
    <n v="3660"/>
    <d v="2022-06-02T11:00:00"/>
    <x v="1"/>
    <s v="Female"/>
    <s v="East"/>
    <s v="Cardiology"/>
    <s v="Surgery"/>
    <s v="Routine"/>
    <n v="3"/>
    <n v="56549"/>
    <n v="70"/>
    <n v="0.41"/>
  </r>
  <r>
    <n v="3661"/>
    <d v="2022-06-02T12:00:00"/>
    <x v="0"/>
    <s v="Female"/>
    <s v="East"/>
    <s v="Pediatrics"/>
    <s v="Observation"/>
    <s v="Emergency"/>
    <n v="3.1"/>
    <n v="77900"/>
    <n v="62"/>
    <n v="7.0000000000000007E-2"/>
  </r>
  <r>
    <n v="3662"/>
    <d v="2022-06-02T13:00:00"/>
    <x v="0"/>
    <s v="Female"/>
    <s v="East"/>
    <s v="General Medicine"/>
    <s v="Observation"/>
    <s v="Routine"/>
    <n v="3"/>
    <n v="48076"/>
    <n v="61"/>
    <n v="0.51"/>
  </r>
  <r>
    <n v="3663"/>
    <d v="2022-06-02T14:00:00"/>
    <x v="3"/>
    <s v="Male"/>
    <s v="West"/>
    <s v="Pediatrics"/>
    <s v="Surgery"/>
    <s v="Routine"/>
    <n v="4"/>
    <n v="52319"/>
    <n v="74"/>
    <n v="0.05"/>
  </r>
  <r>
    <n v="3664"/>
    <d v="2022-06-02T15:00:00"/>
    <x v="3"/>
    <s v="Male"/>
    <s v="North"/>
    <s v="Pediatrics"/>
    <s v="Observation"/>
    <s v="Routine"/>
    <n v="4.3"/>
    <n v="59230"/>
    <n v="100"/>
    <n v="0.28999999999999998"/>
  </r>
  <r>
    <n v="3665"/>
    <d v="2022-06-02T16:00:00"/>
    <x v="0"/>
    <s v="Male"/>
    <s v="East"/>
    <s v="Cardiology"/>
    <s v="Medication"/>
    <s v="Routine"/>
    <n v="0.2"/>
    <n v="37763"/>
    <n v="84"/>
    <n v="0.45"/>
  </r>
  <r>
    <n v="3666"/>
    <d v="2022-06-02T17:00:00"/>
    <x v="0"/>
    <s v="Female"/>
    <s v="East"/>
    <s v="Pediatrics"/>
    <s v="Medication"/>
    <s v="Routine"/>
    <n v="5.3"/>
    <n v="40539"/>
    <n v="87"/>
    <n v="0.2"/>
  </r>
  <r>
    <n v="3667"/>
    <d v="2022-06-02T18:00:00"/>
    <x v="2"/>
    <s v="Female"/>
    <s v="North"/>
    <s v="Cardiology"/>
    <s v="Medication"/>
    <s v="Routine"/>
    <n v="3.4"/>
    <n v="77322"/>
    <n v="85"/>
    <n v="0.02"/>
  </r>
  <r>
    <n v="3668"/>
    <d v="2022-06-02T19:00:00"/>
    <x v="3"/>
    <s v="Female"/>
    <s v="West"/>
    <s v="General Medicine"/>
    <s v="Observation"/>
    <s v="Routine"/>
    <n v="7.9"/>
    <n v="44021"/>
    <n v="67"/>
    <n v="0.47"/>
  </r>
  <r>
    <n v="3669"/>
    <d v="2022-06-02T20:00:00"/>
    <x v="3"/>
    <s v="Female"/>
    <s v="North"/>
    <s v="Neurology"/>
    <s v="Medication"/>
    <s v="Emergency"/>
    <n v="1.6"/>
    <n v="78650"/>
    <n v="79"/>
    <n v="0.15"/>
  </r>
  <r>
    <n v="3670"/>
    <d v="2022-06-02T21:00:00"/>
    <x v="0"/>
    <s v="Male"/>
    <s v="North"/>
    <s v="Cardiology"/>
    <s v="Therapy"/>
    <s v="Routine"/>
    <n v="2.2999999999999998"/>
    <n v="67146"/>
    <n v="88"/>
    <n v="0.25"/>
  </r>
  <r>
    <n v="3671"/>
    <d v="2022-06-02T22:00:00"/>
    <x v="3"/>
    <s v="Female"/>
    <s v="North"/>
    <s v="Orthopedics"/>
    <s v="Medication"/>
    <s v="Emergency"/>
    <n v="3.6"/>
    <n v="24049"/>
    <n v="85"/>
    <n v="0.47"/>
  </r>
  <r>
    <n v="3672"/>
    <d v="2022-06-02T23:00:00"/>
    <x v="3"/>
    <s v="Male"/>
    <s v="North"/>
    <s v="Neurology"/>
    <s v="Therapy"/>
    <s v="Routine"/>
    <n v="4.8"/>
    <n v="65608"/>
    <n v="77"/>
    <n v="0.11"/>
  </r>
  <r>
    <n v="3673"/>
    <d v="2022-06-03T00:00:00"/>
    <x v="2"/>
    <s v="Male"/>
    <s v="West"/>
    <s v="General Medicine"/>
    <s v="Observation"/>
    <s v="Emergency"/>
    <n v="0.1"/>
    <n v="65450"/>
    <n v="81"/>
    <n v="0.35"/>
  </r>
  <r>
    <n v="3674"/>
    <d v="2022-06-03T01:00:00"/>
    <x v="3"/>
    <s v="Female"/>
    <s v="West"/>
    <s v="Neurology"/>
    <s v="Medication"/>
    <s v="Emergency"/>
    <n v="2.2999999999999998"/>
    <n v="63459"/>
    <n v="100"/>
    <n v="0.05"/>
  </r>
  <r>
    <n v="3675"/>
    <d v="2022-06-03T02:00:00"/>
    <x v="2"/>
    <s v="Male"/>
    <s v="North"/>
    <s v="Cardiology"/>
    <s v="Therapy"/>
    <s v="Routine"/>
    <n v="5.2"/>
    <n v="52162"/>
    <n v="85"/>
    <n v="0.32"/>
  </r>
  <r>
    <n v="3676"/>
    <d v="2022-06-03T03:00:00"/>
    <x v="0"/>
    <s v="Male"/>
    <s v="South"/>
    <s v="General Medicine"/>
    <s v="Observation"/>
    <s v="Emergency"/>
    <n v="2.1"/>
    <n v="36199"/>
    <n v="71"/>
    <n v="7.0000000000000007E-2"/>
  </r>
  <r>
    <n v="3677"/>
    <d v="2022-06-03T04:00:00"/>
    <x v="3"/>
    <s v="Male"/>
    <s v="South"/>
    <s v="Orthopedics"/>
    <s v="Medication"/>
    <s v="Routine"/>
    <n v="6.7"/>
    <n v="81924"/>
    <n v="74"/>
    <n v="0.33"/>
  </r>
  <r>
    <n v="3678"/>
    <d v="2022-06-03T05:00:00"/>
    <x v="0"/>
    <s v="Male"/>
    <s v="South"/>
    <s v="Cardiology"/>
    <s v="Surgery"/>
    <s v="Emergency"/>
    <n v="3.1"/>
    <n v="52968"/>
    <n v="62"/>
    <n v="0.43"/>
  </r>
  <r>
    <n v="3679"/>
    <d v="2022-06-03T06:00:00"/>
    <x v="2"/>
    <s v="Female"/>
    <s v="South"/>
    <s v="Cardiology"/>
    <s v="Medication"/>
    <s v="Routine"/>
    <n v="2.2000000000000002"/>
    <n v="37332"/>
    <n v="100"/>
    <n v="0.34"/>
  </r>
  <r>
    <n v="3680"/>
    <d v="2022-06-03T07:00:00"/>
    <x v="0"/>
    <s v="Female"/>
    <s v="East"/>
    <s v="General Medicine"/>
    <s v="Medication"/>
    <s v="Routine"/>
    <n v="5.2"/>
    <n v="64149"/>
    <n v="94"/>
    <n v="0.47"/>
  </r>
  <r>
    <n v="3681"/>
    <d v="2022-06-03T08:00:00"/>
    <x v="2"/>
    <s v="Male"/>
    <s v="West"/>
    <s v="General Medicine"/>
    <s v="Medication"/>
    <s v="Routine"/>
    <n v="7.2"/>
    <n v="40144"/>
    <n v="76"/>
    <n v="0.24"/>
  </r>
  <r>
    <n v="3682"/>
    <d v="2022-06-03T09:00:00"/>
    <x v="3"/>
    <s v="Female"/>
    <s v="West"/>
    <s v="Neurology"/>
    <s v="Surgery"/>
    <s v="Routine"/>
    <n v="4.8"/>
    <n v="36018"/>
    <n v="100"/>
    <n v="0.25"/>
  </r>
  <r>
    <n v="3683"/>
    <d v="2022-06-03T10:00:00"/>
    <x v="2"/>
    <s v="Male"/>
    <s v="North"/>
    <s v="Orthopedics"/>
    <s v="Therapy"/>
    <s v="Routine"/>
    <n v="6.5"/>
    <n v="47491"/>
    <n v="83"/>
    <n v="0.55000000000000004"/>
  </r>
  <r>
    <n v="3684"/>
    <d v="2022-06-03T11:00:00"/>
    <x v="3"/>
    <s v="Female"/>
    <s v="East"/>
    <s v="Neurology"/>
    <s v="Therapy"/>
    <s v="Emergency"/>
    <n v="7.4"/>
    <n v="41692"/>
    <n v="70"/>
    <n v="0.5"/>
  </r>
  <r>
    <n v="3685"/>
    <d v="2022-06-03T12:00:00"/>
    <x v="2"/>
    <s v="Female"/>
    <s v="North"/>
    <s v="Neurology"/>
    <s v="Surgery"/>
    <s v="Emergency"/>
    <n v="2.2000000000000002"/>
    <n v="36755"/>
    <n v="86"/>
    <n v="0.14000000000000001"/>
  </r>
  <r>
    <n v="3686"/>
    <d v="2022-06-03T13:00:00"/>
    <x v="0"/>
    <s v="Female"/>
    <s v="North"/>
    <s v="Cardiology"/>
    <s v="Medication"/>
    <s v="Routine"/>
    <n v="5.9"/>
    <n v="71128"/>
    <n v="80"/>
    <n v="0.32"/>
  </r>
  <r>
    <n v="3687"/>
    <d v="2022-06-03T14:00:00"/>
    <x v="1"/>
    <s v="Female"/>
    <s v="West"/>
    <s v="General Medicine"/>
    <s v="Medication"/>
    <s v="Emergency"/>
    <n v="1"/>
    <n v="52723"/>
    <n v="85"/>
    <n v="0.31"/>
  </r>
  <r>
    <n v="3688"/>
    <d v="2022-06-03T15:00:00"/>
    <x v="0"/>
    <s v="Female"/>
    <s v="East"/>
    <s v="Cardiology"/>
    <s v="Medication"/>
    <s v="Emergency"/>
    <n v="4.8"/>
    <n v="80046"/>
    <n v="59"/>
    <n v="0.14000000000000001"/>
  </r>
  <r>
    <n v="3689"/>
    <d v="2022-06-03T16:00:00"/>
    <x v="3"/>
    <s v="Male"/>
    <s v="South"/>
    <s v="Orthopedics"/>
    <s v="Therapy"/>
    <s v="Routine"/>
    <n v="3.9"/>
    <n v="37910"/>
    <n v="65"/>
    <n v="0.44"/>
  </r>
  <r>
    <n v="3690"/>
    <d v="2022-06-03T17:00:00"/>
    <x v="3"/>
    <s v="Female"/>
    <s v="West"/>
    <s v="Neurology"/>
    <s v="Therapy"/>
    <s v="Routine"/>
    <n v="6.5"/>
    <n v="20449"/>
    <n v="93"/>
    <n v="0.28000000000000003"/>
  </r>
  <r>
    <n v="3691"/>
    <d v="2022-06-03T18:00:00"/>
    <x v="2"/>
    <s v="Male"/>
    <s v="East"/>
    <s v="Orthopedics"/>
    <s v="Surgery"/>
    <s v="Routine"/>
    <n v="6.3"/>
    <n v="57975"/>
    <n v="95"/>
    <n v="0.31"/>
  </r>
  <r>
    <n v="3692"/>
    <d v="2022-06-03T19:00:00"/>
    <x v="0"/>
    <s v="Male"/>
    <s v="East"/>
    <s v="General Medicine"/>
    <s v="Observation"/>
    <s v="Emergency"/>
    <n v="5.0999999999999996"/>
    <n v="92120"/>
    <n v="92"/>
    <n v="0.56000000000000005"/>
  </r>
  <r>
    <n v="3693"/>
    <d v="2022-06-03T20:00:00"/>
    <x v="2"/>
    <s v="Female"/>
    <s v="West"/>
    <s v="General Medicine"/>
    <s v="Surgery"/>
    <s v="Emergency"/>
    <n v="4.5999999999999996"/>
    <n v="65620"/>
    <n v="100"/>
    <n v="0.56000000000000005"/>
  </r>
  <r>
    <n v="3694"/>
    <d v="2022-06-03T21:00:00"/>
    <x v="3"/>
    <s v="Male"/>
    <s v="West"/>
    <s v="Pediatrics"/>
    <s v="Therapy"/>
    <s v="Routine"/>
    <n v="5"/>
    <n v="119307"/>
    <n v="82"/>
    <n v="0.18"/>
  </r>
  <r>
    <n v="3695"/>
    <d v="2022-06-03T22:00:00"/>
    <x v="0"/>
    <s v="Female"/>
    <s v="North"/>
    <s v="Orthopedics"/>
    <s v="Medication"/>
    <s v="Routine"/>
    <n v="4.0999999999999996"/>
    <n v="61641"/>
    <n v="81"/>
    <n v="0.3"/>
  </r>
  <r>
    <n v="3696"/>
    <d v="2022-06-03T23:00:00"/>
    <x v="3"/>
    <s v="Male"/>
    <s v="North"/>
    <s v="Cardiology"/>
    <s v="Medication"/>
    <s v="Emergency"/>
    <n v="3.9"/>
    <n v="59711"/>
    <n v="64"/>
    <n v="0.09"/>
  </r>
  <r>
    <n v="3697"/>
    <d v="2022-06-04T00:00:00"/>
    <x v="1"/>
    <s v="Male"/>
    <s v="North"/>
    <s v="Orthopedics"/>
    <s v="Medication"/>
    <s v="Emergency"/>
    <n v="6.9"/>
    <n v="11893"/>
    <n v="68"/>
    <n v="0.44"/>
  </r>
  <r>
    <n v="3698"/>
    <d v="2022-06-04T01:00:00"/>
    <x v="2"/>
    <s v="Female"/>
    <s v="South"/>
    <s v="Neurology"/>
    <s v="Medication"/>
    <s v="Emergency"/>
    <n v="7.1"/>
    <n v="63559"/>
    <n v="51"/>
    <n v="0.23"/>
  </r>
  <r>
    <n v="3699"/>
    <d v="2022-06-04T02:00:00"/>
    <x v="1"/>
    <s v="Female"/>
    <s v="West"/>
    <s v="General Medicine"/>
    <s v="Observation"/>
    <s v="Routine"/>
    <n v="3.7"/>
    <n v="58373"/>
    <n v="71"/>
    <n v="0.03"/>
  </r>
  <r>
    <n v="3700"/>
    <d v="2022-06-04T03:00:00"/>
    <x v="0"/>
    <s v="Female"/>
    <s v="East"/>
    <s v="General Medicine"/>
    <s v="Surgery"/>
    <s v="Routine"/>
    <n v="4.5"/>
    <n v="46852"/>
    <n v="50"/>
    <n v="0.52"/>
  </r>
  <r>
    <n v="3701"/>
    <d v="2022-06-04T04:00:00"/>
    <x v="2"/>
    <s v="Female"/>
    <s v="West"/>
    <s v="Orthopedics"/>
    <s v="Surgery"/>
    <s v="Routine"/>
    <n v="4.2"/>
    <n v="52264"/>
    <n v="88"/>
    <n v="0.22"/>
  </r>
  <r>
    <n v="3702"/>
    <d v="2022-06-04T05:00:00"/>
    <x v="2"/>
    <s v="Male"/>
    <s v="East"/>
    <s v="Orthopedics"/>
    <s v="Therapy"/>
    <s v="Routine"/>
    <n v="0.8"/>
    <n v="53638"/>
    <n v="80"/>
    <n v="0.23"/>
  </r>
  <r>
    <n v="3703"/>
    <d v="2022-06-04T06:00:00"/>
    <x v="0"/>
    <s v="Female"/>
    <s v="South"/>
    <s v="Orthopedics"/>
    <s v="Surgery"/>
    <s v="Emergency"/>
    <n v="3.3"/>
    <n v="51401"/>
    <n v="51"/>
    <n v="0.46"/>
  </r>
  <r>
    <n v="3704"/>
    <d v="2022-06-04T07:00:00"/>
    <x v="2"/>
    <s v="Male"/>
    <s v="West"/>
    <s v="Neurology"/>
    <s v="Observation"/>
    <s v="Routine"/>
    <n v="7.2"/>
    <n v="96794"/>
    <n v="73"/>
    <n v="0.43"/>
  </r>
  <r>
    <n v="3705"/>
    <d v="2022-06-04T08:00:00"/>
    <x v="1"/>
    <s v="Male"/>
    <s v="East"/>
    <s v="Neurology"/>
    <s v="Observation"/>
    <s v="Emergency"/>
    <n v="2.5"/>
    <n v="47583"/>
    <n v="99"/>
    <n v="0.17"/>
  </r>
  <r>
    <n v="3706"/>
    <d v="2022-06-04T09:00:00"/>
    <x v="1"/>
    <s v="Male"/>
    <s v="East"/>
    <s v="Cardiology"/>
    <s v="Observation"/>
    <s v="Routine"/>
    <n v="8.1999999999999993"/>
    <n v="58386"/>
    <n v="73"/>
    <n v="0.37"/>
  </r>
  <r>
    <n v="3707"/>
    <d v="2022-06-04T10:00:00"/>
    <x v="2"/>
    <s v="Male"/>
    <s v="North"/>
    <s v="Orthopedics"/>
    <s v="Medication"/>
    <s v="Emergency"/>
    <n v="6.3"/>
    <n v="46922"/>
    <n v="63"/>
    <n v="0.19"/>
  </r>
  <r>
    <n v="3708"/>
    <d v="2022-06-04T11:00:00"/>
    <x v="0"/>
    <s v="Male"/>
    <s v="South"/>
    <s v="Cardiology"/>
    <s v="Therapy"/>
    <s v="Routine"/>
    <n v="4.8"/>
    <n v="70669"/>
    <n v="54"/>
    <n v="0.34"/>
  </r>
  <r>
    <n v="3709"/>
    <d v="2022-06-04T12:00:00"/>
    <x v="0"/>
    <s v="Male"/>
    <s v="West"/>
    <s v="Pediatrics"/>
    <s v="Observation"/>
    <s v="Routine"/>
    <n v="5.0999999999999996"/>
    <n v="58535"/>
    <n v="54"/>
    <n v="0.16"/>
  </r>
  <r>
    <n v="3710"/>
    <d v="2022-06-04T13:00:00"/>
    <x v="1"/>
    <s v="Female"/>
    <s v="North"/>
    <s v="Neurology"/>
    <s v="Surgery"/>
    <s v="Routine"/>
    <n v="2.2000000000000002"/>
    <n v="49402"/>
    <n v="81"/>
    <n v="0.17"/>
  </r>
  <r>
    <n v="3711"/>
    <d v="2022-06-04T14:00:00"/>
    <x v="3"/>
    <s v="Male"/>
    <s v="South"/>
    <s v="General Medicine"/>
    <s v="Surgery"/>
    <s v="Routine"/>
    <n v="3.5"/>
    <n v="16481"/>
    <n v="70"/>
    <n v="0.16"/>
  </r>
  <r>
    <n v="3712"/>
    <d v="2022-06-04T15:00:00"/>
    <x v="2"/>
    <s v="Male"/>
    <s v="North"/>
    <s v="Pediatrics"/>
    <s v="Surgery"/>
    <s v="Emergency"/>
    <n v="6.9"/>
    <n v="59866"/>
    <n v="71"/>
    <n v="0.32"/>
  </r>
  <r>
    <n v="3713"/>
    <d v="2022-06-04T16:00:00"/>
    <x v="2"/>
    <s v="Male"/>
    <s v="West"/>
    <s v="General Medicine"/>
    <s v="Observation"/>
    <s v="Routine"/>
    <n v="2.8"/>
    <n v="48808"/>
    <n v="70"/>
    <n v="0.46"/>
  </r>
  <r>
    <n v="3714"/>
    <d v="2022-06-04T17:00:00"/>
    <x v="2"/>
    <s v="Female"/>
    <s v="East"/>
    <s v="Pediatrics"/>
    <s v="Observation"/>
    <s v="Routine"/>
    <n v="6.1"/>
    <n v="53785"/>
    <n v="73"/>
    <n v="0.23"/>
  </r>
  <r>
    <n v="3715"/>
    <d v="2022-06-04T18:00:00"/>
    <x v="1"/>
    <s v="Female"/>
    <s v="West"/>
    <s v="Cardiology"/>
    <s v="Surgery"/>
    <s v="Emergency"/>
    <n v="1.2"/>
    <n v="31351"/>
    <n v="60"/>
    <n v="0.21"/>
  </r>
  <r>
    <n v="3716"/>
    <d v="2022-06-04T19:00:00"/>
    <x v="0"/>
    <s v="Male"/>
    <s v="South"/>
    <s v="Cardiology"/>
    <s v="Observation"/>
    <s v="Emergency"/>
    <n v="1.6"/>
    <n v="83666"/>
    <n v="79"/>
    <n v="0.1"/>
  </r>
  <r>
    <n v="3717"/>
    <d v="2022-06-04T20:00:00"/>
    <x v="0"/>
    <s v="Female"/>
    <s v="West"/>
    <s v="Neurology"/>
    <s v="Surgery"/>
    <s v="Routine"/>
    <n v="7.8"/>
    <n v="72135"/>
    <n v="58"/>
    <n v="0.18"/>
  </r>
  <r>
    <n v="3718"/>
    <d v="2022-06-04T21:00:00"/>
    <x v="3"/>
    <s v="Male"/>
    <s v="South"/>
    <s v="General Medicine"/>
    <s v="Medication"/>
    <s v="Emergency"/>
    <n v="4"/>
    <n v="83614"/>
    <n v="66"/>
    <n v="0.41"/>
  </r>
  <r>
    <n v="3719"/>
    <d v="2022-06-04T22:00:00"/>
    <x v="0"/>
    <s v="Female"/>
    <s v="North"/>
    <s v="Pediatrics"/>
    <s v="Observation"/>
    <s v="Routine"/>
    <n v="2.9"/>
    <n v="77940"/>
    <n v="87"/>
    <n v="0.62"/>
  </r>
  <r>
    <n v="3720"/>
    <d v="2022-06-04T23:00:00"/>
    <x v="0"/>
    <s v="Male"/>
    <s v="South"/>
    <s v="Orthopedics"/>
    <s v="Medication"/>
    <s v="Routine"/>
    <n v="6.7"/>
    <n v="66846"/>
    <n v="80"/>
    <n v="0.21"/>
  </r>
  <r>
    <n v="3721"/>
    <d v="2022-06-05T00:00:00"/>
    <x v="0"/>
    <s v="Female"/>
    <s v="East"/>
    <s v="Orthopedics"/>
    <s v="Medication"/>
    <s v="Routine"/>
    <n v="6.5"/>
    <n v="32154"/>
    <n v="83"/>
    <n v="0.26"/>
  </r>
  <r>
    <n v="3722"/>
    <d v="2022-06-05T01:00:00"/>
    <x v="2"/>
    <s v="Female"/>
    <s v="East"/>
    <s v="Neurology"/>
    <s v="Observation"/>
    <s v="Routine"/>
    <n v="5.8"/>
    <n v="91868"/>
    <n v="100"/>
    <n v="0.21"/>
  </r>
  <r>
    <n v="3723"/>
    <d v="2022-06-05T02:00:00"/>
    <x v="1"/>
    <s v="Female"/>
    <s v="East"/>
    <s v="General Medicine"/>
    <s v="Surgery"/>
    <s v="Routine"/>
    <n v="2.9"/>
    <n v="36447"/>
    <n v="74"/>
    <n v="0.57999999999999996"/>
  </r>
  <r>
    <n v="3724"/>
    <d v="2022-06-05T03:00:00"/>
    <x v="3"/>
    <s v="Male"/>
    <s v="North"/>
    <s v="Orthopedics"/>
    <s v="Therapy"/>
    <s v="Routine"/>
    <n v="3.4"/>
    <n v="49632"/>
    <n v="75"/>
    <n v="0.3"/>
  </r>
  <r>
    <n v="3725"/>
    <d v="2022-06-05T04:00:00"/>
    <x v="0"/>
    <s v="Male"/>
    <s v="South"/>
    <s v="Neurology"/>
    <s v="Medication"/>
    <s v="Routine"/>
    <n v="4.5999999999999996"/>
    <n v="69138"/>
    <n v="72"/>
    <n v="0.11"/>
  </r>
  <r>
    <n v="3726"/>
    <d v="2022-06-05T05:00:00"/>
    <x v="1"/>
    <s v="Male"/>
    <s v="North"/>
    <s v="Neurology"/>
    <s v="Observation"/>
    <s v="Emergency"/>
    <n v="5.4"/>
    <n v="70131"/>
    <n v="70"/>
    <n v="0.09"/>
  </r>
  <r>
    <n v="3727"/>
    <d v="2022-06-05T06:00:00"/>
    <x v="3"/>
    <s v="Female"/>
    <s v="West"/>
    <s v="General Medicine"/>
    <s v="Medication"/>
    <s v="Routine"/>
    <n v="3"/>
    <n v="66445"/>
    <n v="63"/>
    <n v="0.2"/>
  </r>
  <r>
    <n v="3728"/>
    <d v="2022-06-05T07:00:00"/>
    <x v="3"/>
    <s v="Female"/>
    <s v="West"/>
    <s v="Orthopedics"/>
    <s v="Surgery"/>
    <s v="Emergency"/>
    <n v="4.3"/>
    <n v="46994"/>
    <n v="76"/>
    <n v="0.23"/>
  </r>
  <r>
    <n v="3729"/>
    <d v="2022-06-05T08:00:00"/>
    <x v="3"/>
    <s v="Male"/>
    <s v="West"/>
    <s v="Orthopedics"/>
    <s v="Observation"/>
    <s v="Emergency"/>
    <n v="4.5"/>
    <n v="42861"/>
    <n v="79"/>
    <n v="0.25"/>
  </r>
  <r>
    <n v="3730"/>
    <d v="2022-06-05T09:00:00"/>
    <x v="0"/>
    <s v="Female"/>
    <s v="West"/>
    <s v="Orthopedics"/>
    <s v="Therapy"/>
    <s v="Routine"/>
    <n v="6.6"/>
    <n v="105691"/>
    <n v="80"/>
    <n v="0.15"/>
  </r>
  <r>
    <n v="3731"/>
    <d v="2022-06-05T10:00:00"/>
    <x v="3"/>
    <s v="Male"/>
    <s v="East"/>
    <s v="Cardiology"/>
    <s v="Observation"/>
    <s v="Routine"/>
    <n v="5.5"/>
    <n v="54214"/>
    <n v="76"/>
    <n v="0.15"/>
  </r>
  <r>
    <n v="3732"/>
    <d v="2022-06-05T11:00:00"/>
    <x v="1"/>
    <s v="Male"/>
    <s v="South"/>
    <s v="Orthopedics"/>
    <s v="Medication"/>
    <s v="Routine"/>
    <n v="1"/>
    <n v="51765"/>
    <n v="86"/>
    <n v="0.25"/>
  </r>
  <r>
    <n v="3733"/>
    <d v="2022-06-05T12:00:00"/>
    <x v="0"/>
    <s v="Male"/>
    <s v="East"/>
    <s v="Pediatrics"/>
    <s v="Observation"/>
    <s v="Emergency"/>
    <n v="3.6"/>
    <n v="40729"/>
    <n v="75"/>
    <n v="0.15"/>
  </r>
  <r>
    <n v="3734"/>
    <d v="2022-06-05T13:00:00"/>
    <x v="0"/>
    <s v="Male"/>
    <s v="South"/>
    <s v="Cardiology"/>
    <s v="Observation"/>
    <s v="Routine"/>
    <n v="2.1"/>
    <n v="59893"/>
    <n v="70"/>
    <n v="0.39"/>
  </r>
  <r>
    <n v="3735"/>
    <d v="2022-06-05T14:00:00"/>
    <x v="3"/>
    <s v="Female"/>
    <s v="South"/>
    <s v="Cardiology"/>
    <s v="Medication"/>
    <s v="Routine"/>
    <n v="5.0999999999999996"/>
    <n v="58960"/>
    <n v="64"/>
    <n v="0.2"/>
  </r>
  <r>
    <n v="3736"/>
    <d v="2022-06-05T15:00:00"/>
    <x v="0"/>
    <s v="Female"/>
    <s v="North"/>
    <s v="Cardiology"/>
    <s v="Therapy"/>
    <s v="Emergency"/>
    <n v="5.8"/>
    <n v="54675"/>
    <n v="56"/>
    <n v="0.15"/>
  </r>
  <r>
    <n v="3737"/>
    <d v="2022-06-05T16:00:00"/>
    <x v="2"/>
    <s v="Female"/>
    <s v="West"/>
    <s v="Cardiology"/>
    <s v="Surgery"/>
    <s v="Routine"/>
    <n v="4.2"/>
    <n v="62635"/>
    <n v="93"/>
    <n v="0.28999999999999998"/>
  </r>
  <r>
    <n v="3738"/>
    <d v="2022-06-05T17:00:00"/>
    <x v="2"/>
    <s v="Male"/>
    <s v="South"/>
    <s v="Neurology"/>
    <s v="Observation"/>
    <s v="Routine"/>
    <n v="3.5"/>
    <n v="90271"/>
    <n v="67"/>
    <n v="0.16"/>
  </r>
  <r>
    <n v="3739"/>
    <d v="2022-06-05T18:00:00"/>
    <x v="2"/>
    <s v="Female"/>
    <s v="West"/>
    <s v="Pediatrics"/>
    <s v="Therapy"/>
    <s v="Routine"/>
    <n v="4.0999999999999996"/>
    <n v="43099"/>
    <n v="64"/>
    <n v="0.31"/>
  </r>
  <r>
    <n v="3740"/>
    <d v="2022-06-05T19:00:00"/>
    <x v="0"/>
    <s v="Male"/>
    <s v="West"/>
    <s v="General Medicine"/>
    <s v="Surgery"/>
    <s v="Emergency"/>
    <n v="4.4000000000000004"/>
    <n v="55862"/>
    <n v="70"/>
    <n v="0.24"/>
  </r>
  <r>
    <n v="3741"/>
    <d v="2022-06-05T20:00:00"/>
    <x v="1"/>
    <s v="Male"/>
    <s v="West"/>
    <s v="Orthopedics"/>
    <s v="Medication"/>
    <s v="Emergency"/>
    <n v="2.7"/>
    <n v="42043"/>
    <n v="72"/>
    <n v="0.35"/>
  </r>
  <r>
    <n v="3742"/>
    <d v="2022-06-05T21:00:00"/>
    <x v="2"/>
    <s v="Male"/>
    <s v="East"/>
    <s v="Cardiology"/>
    <s v="Therapy"/>
    <s v="Routine"/>
    <n v="1.6"/>
    <n v="60894"/>
    <n v="95"/>
    <n v="0.36"/>
  </r>
  <r>
    <n v="3743"/>
    <d v="2022-06-05T22:00:00"/>
    <x v="2"/>
    <s v="Male"/>
    <s v="West"/>
    <s v="General Medicine"/>
    <s v="Therapy"/>
    <s v="Routine"/>
    <n v="0.1"/>
    <n v="43631"/>
    <n v="71"/>
    <n v="0.37"/>
  </r>
  <r>
    <n v="3744"/>
    <d v="2022-06-05T23:00:00"/>
    <x v="3"/>
    <s v="Male"/>
    <s v="South"/>
    <s v="Neurology"/>
    <s v="Observation"/>
    <s v="Emergency"/>
    <n v="6.5"/>
    <n v="44491"/>
    <n v="100"/>
    <n v="0.16"/>
  </r>
  <r>
    <n v="3745"/>
    <d v="2022-06-06T00:00:00"/>
    <x v="3"/>
    <s v="Male"/>
    <s v="East"/>
    <s v="General Medicine"/>
    <s v="Medication"/>
    <s v="Emergency"/>
    <n v="5"/>
    <n v="25810"/>
    <n v="76"/>
    <n v="0.38"/>
  </r>
  <r>
    <n v="3746"/>
    <d v="2022-06-06T01:00:00"/>
    <x v="3"/>
    <s v="Female"/>
    <s v="West"/>
    <s v="Cardiology"/>
    <s v="Observation"/>
    <s v="Emergency"/>
    <n v="4.7"/>
    <n v="56956"/>
    <n v="100"/>
    <n v="0.22"/>
  </r>
  <r>
    <n v="3747"/>
    <d v="2022-06-06T02:00:00"/>
    <x v="2"/>
    <s v="Female"/>
    <s v="North"/>
    <s v="Pediatrics"/>
    <s v="Medication"/>
    <s v="Routine"/>
    <n v="6.5"/>
    <n v="63595"/>
    <n v="86"/>
    <n v="0.4"/>
  </r>
  <r>
    <n v="3748"/>
    <d v="2022-06-06T03:00:00"/>
    <x v="0"/>
    <s v="Female"/>
    <s v="West"/>
    <s v="General Medicine"/>
    <s v="Surgery"/>
    <s v="Emergency"/>
    <n v="1.5"/>
    <n v="92210"/>
    <n v="79"/>
    <n v="0.47"/>
  </r>
  <r>
    <n v="3749"/>
    <d v="2022-06-06T04:00:00"/>
    <x v="0"/>
    <s v="Female"/>
    <s v="West"/>
    <s v="Cardiology"/>
    <s v="Observation"/>
    <s v="Routine"/>
    <n v="0.5"/>
    <n v="64390"/>
    <n v="94"/>
    <n v="0.59"/>
  </r>
  <r>
    <n v="3750"/>
    <d v="2022-06-06T05:00:00"/>
    <x v="1"/>
    <s v="Male"/>
    <s v="East"/>
    <s v="Cardiology"/>
    <s v="Medication"/>
    <s v="Routine"/>
    <n v="4.8"/>
    <n v="46006"/>
    <n v="88"/>
    <n v="0.17"/>
  </r>
  <r>
    <n v="3751"/>
    <d v="2022-06-06T06:00:00"/>
    <x v="1"/>
    <s v="Male"/>
    <s v="South"/>
    <s v="Orthopedics"/>
    <s v="Medication"/>
    <s v="Emergency"/>
    <n v="4.5999999999999996"/>
    <n v="27806"/>
    <n v="83"/>
    <n v="0.23"/>
  </r>
  <r>
    <n v="3752"/>
    <d v="2022-06-06T07:00:00"/>
    <x v="1"/>
    <s v="Female"/>
    <s v="West"/>
    <s v="Orthopedics"/>
    <s v="Therapy"/>
    <s v="Routine"/>
    <n v="0.5"/>
    <n v="30574"/>
    <n v="100"/>
    <n v="0.18"/>
  </r>
  <r>
    <n v="3753"/>
    <d v="2022-06-06T08:00:00"/>
    <x v="0"/>
    <s v="Female"/>
    <s v="East"/>
    <s v="Pediatrics"/>
    <s v="Observation"/>
    <s v="Emergency"/>
    <n v="4.7"/>
    <n v="29087"/>
    <n v="69"/>
    <n v="0.22"/>
  </r>
  <r>
    <n v="3754"/>
    <d v="2022-06-06T09:00:00"/>
    <x v="2"/>
    <s v="Female"/>
    <s v="East"/>
    <s v="Orthopedics"/>
    <s v="Observation"/>
    <s v="Routine"/>
    <n v="3.2"/>
    <n v="92561"/>
    <n v="63"/>
    <n v="0.13"/>
  </r>
  <r>
    <n v="3755"/>
    <d v="2022-06-06T10:00:00"/>
    <x v="0"/>
    <s v="Female"/>
    <s v="South"/>
    <s v="Pediatrics"/>
    <s v="Surgery"/>
    <s v="Emergency"/>
    <n v="2.4"/>
    <n v="60756"/>
    <n v="67"/>
    <n v="0.28999999999999998"/>
  </r>
  <r>
    <n v="3756"/>
    <d v="2022-06-06T11:00:00"/>
    <x v="3"/>
    <s v="Female"/>
    <s v="East"/>
    <s v="Neurology"/>
    <s v="Medication"/>
    <s v="Routine"/>
    <n v="3.3"/>
    <n v="43341"/>
    <n v="96"/>
    <n v="0.42"/>
  </r>
  <r>
    <n v="3757"/>
    <d v="2022-06-06T12:00:00"/>
    <x v="3"/>
    <s v="Female"/>
    <s v="South"/>
    <s v="Neurology"/>
    <s v="Therapy"/>
    <s v="Routine"/>
    <n v="0.9"/>
    <n v="35803"/>
    <n v="92"/>
    <n v="0.52"/>
  </r>
  <r>
    <n v="3758"/>
    <d v="2022-06-06T13:00:00"/>
    <x v="0"/>
    <s v="Female"/>
    <s v="North"/>
    <s v="Orthopedics"/>
    <s v="Medication"/>
    <s v="Routine"/>
    <n v="2.8"/>
    <n v="37878"/>
    <n v="69"/>
    <n v="0.16"/>
  </r>
  <r>
    <n v="3759"/>
    <d v="2022-06-06T14:00:00"/>
    <x v="0"/>
    <s v="Female"/>
    <s v="West"/>
    <s v="Neurology"/>
    <s v="Medication"/>
    <s v="Routine"/>
    <n v="2.6"/>
    <n v="42814"/>
    <n v="47"/>
    <n v="0.19"/>
  </r>
  <r>
    <n v="3760"/>
    <d v="2022-06-06T15:00:00"/>
    <x v="2"/>
    <s v="Male"/>
    <s v="East"/>
    <s v="General Medicine"/>
    <s v="Medication"/>
    <s v="Emergency"/>
    <n v="5.0999999999999996"/>
    <n v="81325"/>
    <n v="73"/>
    <n v="0.38"/>
  </r>
  <r>
    <n v="3761"/>
    <d v="2022-06-06T16:00:00"/>
    <x v="3"/>
    <s v="Male"/>
    <s v="North"/>
    <s v="General Medicine"/>
    <s v="Observation"/>
    <s v="Routine"/>
    <n v="3.7"/>
    <n v="54401"/>
    <n v="63"/>
    <n v="0.23"/>
  </r>
  <r>
    <n v="3762"/>
    <d v="2022-06-06T17:00:00"/>
    <x v="2"/>
    <s v="Male"/>
    <s v="East"/>
    <s v="General Medicine"/>
    <s v="Medication"/>
    <s v="Routine"/>
    <n v="5.3"/>
    <n v="26051"/>
    <n v="69"/>
    <n v="0.23"/>
  </r>
  <r>
    <n v="3763"/>
    <d v="2022-06-06T18:00:00"/>
    <x v="0"/>
    <s v="Male"/>
    <s v="East"/>
    <s v="Neurology"/>
    <s v="Surgery"/>
    <s v="Routine"/>
    <n v="1.1000000000000001"/>
    <n v="101209"/>
    <n v="62"/>
    <n v="0.37"/>
  </r>
  <r>
    <n v="3764"/>
    <d v="2022-06-06T19:00:00"/>
    <x v="0"/>
    <s v="Female"/>
    <s v="North"/>
    <s v="General Medicine"/>
    <s v="Therapy"/>
    <s v="Emergency"/>
    <n v="2.2999999999999998"/>
    <n v="32197"/>
    <n v="56"/>
    <n v="0.14000000000000001"/>
  </r>
  <r>
    <n v="3765"/>
    <d v="2022-06-06T20:00:00"/>
    <x v="0"/>
    <s v="Male"/>
    <s v="East"/>
    <s v="Pediatrics"/>
    <s v="Therapy"/>
    <s v="Routine"/>
    <n v="5.0999999999999996"/>
    <n v="43183"/>
    <n v="98"/>
    <n v="0.15"/>
  </r>
  <r>
    <n v="3766"/>
    <d v="2022-06-06T21:00:00"/>
    <x v="0"/>
    <s v="Female"/>
    <s v="East"/>
    <s v="Cardiology"/>
    <s v="Medication"/>
    <s v="Routine"/>
    <n v="3.4"/>
    <n v="81203"/>
    <n v="67"/>
    <n v="0.22"/>
  </r>
  <r>
    <n v="3767"/>
    <d v="2022-06-06T22:00:00"/>
    <x v="0"/>
    <s v="Male"/>
    <s v="North"/>
    <s v="Orthopedics"/>
    <s v="Therapy"/>
    <s v="Routine"/>
    <n v="5.7"/>
    <n v="63303"/>
    <n v="92"/>
    <n v="0.44"/>
  </r>
  <r>
    <n v="3768"/>
    <d v="2022-06-06T23:00:00"/>
    <x v="0"/>
    <s v="Female"/>
    <s v="East"/>
    <s v="Pediatrics"/>
    <s v="Medication"/>
    <s v="Emergency"/>
    <n v="0.4"/>
    <n v="45602"/>
    <n v="72"/>
    <n v="0.26"/>
  </r>
  <r>
    <n v="3769"/>
    <d v="2022-06-07T00:00:00"/>
    <x v="3"/>
    <s v="Female"/>
    <s v="South"/>
    <s v="General Medicine"/>
    <s v="Observation"/>
    <s v="Routine"/>
    <n v="5.5"/>
    <n v="30373"/>
    <n v="61"/>
    <n v="0.47"/>
  </r>
  <r>
    <n v="3770"/>
    <d v="2022-06-07T01:00:00"/>
    <x v="3"/>
    <s v="Male"/>
    <s v="East"/>
    <s v="Cardiology"/>
    <s v="Therapy"/>
    <s v="Routine"/>
    <n v="2.7"/>
    <n v="35666"/>
    <n v="81"/>
    <n v="0.21"/>
  </r>
  <r>
    <n v="3771"/>
    <d v="2022-06-07T02:00:00"/>
    <x v="0"/>
    <s v="Male"/>
    <s v="West"/>
    <s v="Orthopedics"/>
    <s v="Observation"/>
    <s v="Emergency"/>
    <n v="2.5"/>
    <n v="36870"/>
    <n v="70"/>
    <n v="0.17"/>
  </r>
  <r>
    <n v="3772"/>
    <d v="2022-06-07T03:00:00"/>
    <x v="1"/>
    <s v="Female"/>
    <s v="East"/>
    <s v="Pediatrics"/>
    <s v="Observation"/>
    <s v="Routine"/>
    <n v="6"/>
    <n v="55141"/>
    <n v="73"/>
    <n v="0.61"/>
  </r>
  <r>
    <n v="3773"/>
    <d v="2022-06-07T04:00:00"/>
    <x v="0"/>
    <s v="Female"/>
    <s v="West"/>
    <s v="Orthopedics"/>
    <s v="Surgery"/>
    <s v="Routine"/>
    <n v="6.3"/>
    <n v="58821"/>
    <n v="77"/>
    <n v="0.03"/>
  </r>
  <r>
    <n v="3774"/>
    <d v="2022-06-07T05:00:00"/>
    <x v="2"/>
    <s v="Female"/>
    <s v="West"/>
    <s v="Neurology"/>
    <s v="Surgery"/>
    <s v="Emergency"/>
    <n v="6.1"/>
    <n v="52027"/>
    <n v="65"/>
    <n v="0.42"/>
  </r>
  <r>
    <n v="3775"/>
    <d v="2022-06-07T06:00:00"/>
    <x v="2"/>
    <s v="Male"/>
    <s v="East"/>
    <s v="General Medicine"/>
    <s v="Therapy"/>
    <s v="Routine"/>
    <n v="8.1"/>
    <n v="54216"/>
    <n v="56"/>
    <n v="0.28000000000000003"/>
  </r>
  <r>
    <n v="3776"/>
    <d v="2022-06-07T07:00:00"/>
    <x v="1"/>
    <s v="Male"/>
    <s v="North"/>
    <s v="Pediatrics"/>
    <s v="Medication"/>
    <s v="Routine"/>
    <n v="6.5"/>
    <n v="33986"/>
    <n v="74"/>
    <n v="0.16"/>
  </r>
  <r>
    <n v="3777"/>
    <d v="2022-06-07T08:00:00"/>
    <x v="2"/>
    <s v="Female"/>
    <s v="South"/>
    <s v="Pediatrics"/>
    <s v="Medication"/>
    <s v="Routine"/>
    <n v="2.4"/>
    <n v="60863"/>
    <n v="87"/>
    <n v="0.15"/>
  </r>
  <r>
    <n v="3778"/>
    <d v="2022-06-07T09:00:00"/>
    <x v="0"/>
    <s v="Male"/>
    <s v="South"/>
    <s v="Cardiology"/>
    <s v="Medication"/>
    <s v="Emergency"/>
    <n v="4.3"/>
    <n v="80610"/>
    <n v="64"/>
    <n v="0.34"/>
  </r>
  <r>
    <n v="3779"/>
    <d v="2022-06-07T10:00:00"/>
    <x v="2"/>
    <s v="Female"/>
    <s v="East"/>
    <s v="Cardiology"/>
    <s v="Medication"/>
    <s v="Routine"/>
    <n v="3.3"/>
    <n v="51744"/>
    <n v="77"/>
    <n v="0.83"/>
  </r>
  <r>
    <n v="3780"/>
    <d v="2022-06-07T11:00:00"/>
    <x v="1"/>
    <s v="Male"/>
    <s v="North"/>
    <s v="Cardiology"/>
    <s v="Surgery"/>
    <s v="Routine"/>
    <n v="8.1"/>
    <n v="51354"/>
    <n v="93"/>
    <n v="0.28999999999999998"/>
  </r>
  <r>
    <n v="3781"/>
    <d v="2022-06-07T12:00:00"/>
    <x v="0"/>
    <s v="Male"/>
    <s v="North"/>
    <s v="Orthopedics"/>
    <s v="Medication"/>
    <s v="Routine"/>
    <n v="6.2"/>
    <n v="56660"/>
    <n v="74"/>
    <n v="0.2"/>
  </r>
  <r>
    <n v="3782"/>
    <d v="2022-06-07T13:00:00"/>
    <x v="0"/>
    <s v="Male"/>
    <s v="South"/>
    <s v="General Medicine"/>
    <s v="Medication"/>
    <s v="Emergency"/>
    <n v="3.6"/>
    <n v="77364"/>
    <n v="76"/>
    <n v="0.13"/>
  </r>
  <r>
    <n v="3783"/>
    <d v="2022-06-07T14:00:00"/>
    <x v="3"/>
    <s v="Male"/>
    <s v="North"/>
    <s v="Orthopedics"/>
    <s v="Observation"/>
    <s v="Routine"/>
    <n v="5.8"/>
    <n v="37106"/>
    <n v="76"/>
    <n v="0.19"/>
  </r>
  <r>
    <n v="3784"/>
    <d v="2022-06-07T15:00:00"/>
    <x v="2"/>
    <s v="Male"/>
    <s v="East"/>
    <s v="General Medicine"/>
    <s v="Medication"/>
    <s v="Routine"/>
    <n v="1.5"/>
    <n v="84017"/>
    <n v="67"/>
    <n v="0.23"/>
  </r>
  <r>
    <n v="3785"/>
    <d v="2022-06-07T16:00:00"/>
    <x v="2"/>
    <s v="Female"/>
    <s v="East"/>
    <s v="Pediatrics"/>
    <s v="Medication"/>
    <s v="Routine"/>
    <n v="4.5"/>
    <n v="63424"/>
    <n v="63"/>
    <n v="0.19"/>
  </r>
  <r>
    <n v="3786"/>
    <d v="2022-06-07T17:00:00"/>
    <x v="3"/>
    <s v="Female"/>
    <s v="North"/>
    <s v="Orthopedics"/>
    <s v="Surgery"/>
    <s v="Routine"/>
    <n v="2.1"/>
    <n v="55574"/>
    <n v="63"/>
    <n v="0.53"/>
  </r>
  <r>
    <n v="3787"/>
    <d v="2022-06-07T18:00:00"/>
    <x v="0"/>
    <s v="Male"/>
    <s v="East"/>
    <s v="Orthopedics"/>
    <s v="Therapy"/>
    <s v="Emergency"/>
    <n v="0.6"/>
    <n v="79265"/>
    <n v="79"/>
    <n v="0.26"/>
  </r>
  <r>
    <n v="3788"/>
    <d v="2022-06-07T19:00:00"/>
    <x v="0"/>
    <s v="Female"/>
    <s v="West"/>
    <s v="Orthopedics"/>
    <s v="Observation"/>
    <s v="Routine"/>
    <n v="5.6"/>
    <n v="31359"/>
    <n v="84"/>
    <n v="0.25"/>
  </r>
  <r>
    <n v="3789"/>
    <d v="2022-06-07T20:00:00"/>
    <x v="3"/>
    <s v="Female"/>
    <s v="South"/>
    <s v="Neurology"/>
    <s v="Observation"/>
    <s v="Emergency"/>
    <n v="5.8"/>
    <n v="65441"/>
    <n v="85"/>
    <n v="0.34"/>
  </r>
  <r>
    <n v="3790"/>
    <d v="2022-06-07T21:00:00"/>
    <x v="1"/>
    <s v="Male"/>
    <s v="East"/>
    <s v="General Medicine"/>
    <s v="Therapy"/>
    <s v="Routine"/>
    <n v="4.9000000000000004"/>
    <n v="63606"/>
    <n v="70"/>
    <n v="0.04"/>
  </r>
  <r>
    <n v="3791"/>
    <d v="2022-06-07T22:00:00"/>
    <x v="3"/>
    <s v="Female"/>
    <s v="North"/>
    <s v="General Medicine"/>
    <s v="Observation"/>
    <s v="Emergency"/>
    <n v="3.6"/>
    <n v="36291"/>
    <n v="88"/>
    <n v="0.62"/>
  </r>
  <r>
    <n v="3792"/>
    <d v="2022-06-07T23:00:00"/>
    <x v="3"/>
    <s v="Male"/>
    <s v="South"/>
    <s v="Orthopedics"/>
    <s v="Medication"/>
    <s v="Routine"/>
    <n v="1.5"/>
    <n v="64213"/>
    <n v="79"/>
    <n v="0.52"/>
  </r>
  <r>
    <n v="3793"/>
    <d v="2022-06-08T00:00:00"/>
    <x v="0"/>
    <s v="Female"/>
    <s v="East"/>
    <s v="Neurology"/>
    <s v="Medication"/>
    <s v="Routine"/>
    <n v="1.7"/>
    <n v="60666"/>
    <n v="76"/>
    <n v="0.05"/>
  </r>
  <r>
    <n v="3794"/>
    <d v="2022-06-08T01:00:00"/>
    <x v="2"/>
    <s v="Female"/>
    <s v="South"/>
    <s v="Orthopedics"/>
    <s v="Therapy"/>
    <s v="Emergency"/>
    <n v="2.1"/>
    <n v="51425"/>
    <n v="35"/>
    <n v="0.34"/>
  </r>
  <r>
    <n v="3795"/>
    <d v="2022-06-08T02:00:00"/>
    <x v="3"/>
    <s v="Female"/>
    <s v="North"/>
    <s v="General Medicine"/>
    <s v="Surgery"/>
    <s v="Emergency"/>
    <n v="3.5"/>
    <n v="72256"/>
    <n v="65"/>
    <n v="0.39"/>
  </r>
  <r>
    <n v="3796"/>
    <d v="2022-06-08T03:00:00"/>
    <x v="2"/>
    <s v="Female"/>
    <s v="West"/>
    <s v="Pediatrics"/>
    <s v="Surgery"/>
    <s v="Routine"/>
    <n v="6.2"/>
    <n v="43565"/>
    <n v="57"/>
    <n v="0.33"/>
  </r>
  <r>
    <n v="3797"/>
    <d v="2022-06-08T04:00:00"/>
    <x v="0"/>
    <s v="Female"/>
    <s v="West"/>
    <s v="Neurology"/>
    <s v="Observation"/>
    <s v="Routine"/>
    <n v="6.1"/>
    <n v="60406"/>
    <n v="83"/>
    <n v="0.24"/>
  </r>
  <r>
    <n v="3798"/>
    <d v="2022-06-08T05:00:00"/>
    <x v="3"/>
    <s v="Female"/>
    <s v="East"/>
    <s v="Neurology"/>
    <s v="Surgery"/>
    <s v="Routine"/>
    <n v="0.7"/>
    <n v="52367"/>
    <n v="76"/>
    <n v="0.05"/>
  </r>
  <r>
    <n v="3799"/>
    <d v="2022-06-08T06:00:00"/>
    <x v="3"/>
    <s v="Female"/>
    <s v="West"/>
    <s v="Orthopedics"/>
    <s v="Surgery"/>
    <s v="Emergency"/>
    <n v="2.6"/>
    <n v="42706"/>
    <n v="62"/>
    <n v="0.21"/>
  </r>
  <r>
    <n v="3800"/>
    <d v="2022-06-08T07:00:00"/>
    <x v="0"/>
    <s v="Male"/>
    <s v="East"/>
    <s v="Pediatrics"/>
    <s v="Surgery"/>
    <s v="Routine"/>
    <n v="2.6"/>
    <n v="65058"/>
    <n v="79"/>
    <n v="0.28000000000000003"/>
  </r>
  <r>
    <n v="3801"/>
    <d v="2022-06-08T08:00:00"/>
    <x v="0"/>
    <s v="Male"/>
    <s v="South"/>
    <s v="General Medicine"/>
    <s v="Surgery"/>
    <s v="Routine"/>
    <n v="1.1000000000000001"/>
    <n v="50845"/>
    <n v="58"/>
    <n v="0.19"/>
  </r>
  <r>
    <n v="3802"/>
    <d v="2022-06-08T09:00:00"/>
    <x v="1"/>
    <s v="Male"/>
    <s v="East"/>
    <s v="Cardiology"/>
    <s v="Surgery"/>
    <s v="Routine"/>
    <n v="5.0999999999999996"/>
    <n v="25540"/>
    <n v="62"/>
    <n v="0.21"/>
  </r>
  <r>
    <n v="3803"/>
    <d v="2022-06-08T10:00:00"/>
    <x v="2"/>
    <s v="Male"/>
    <s v="East"/>
    <s v="General Medicine"/>
    <s v="Surgery"/>
    <s v="Emergency"/>
    <n v="3.5"/>
    <n v="18979"/>
    <n v="66"/>
    <n v="0.23"/>
  </r>
  <r>
    <n v="3804"/>
    <d v="2022-06-08T11:00:00"/>
    <x v="1"/>
    <s v="Female"/>
    <s v="East"/>
    <s v="General Medicine"/>
    <s v="Surgery"/>
    <s v="Routine"/>
    <n v="3.8"/>
    <n v="70781"/>
    <n v="81"/>
    <n v="0.51"/>
  </r>
  <r>
    <n v="3805"/>
    <d v="2022-06-08T12:00:00"/>
    <x v="0"/>
    <s v="Female"/>
    <s v="West"/>
    <s v="Pediatrics"/>
    <s v="Observation"/>
    <s v="Routine"/>
    <n v="6.7"/>
    <n v="30588"/>
    <n v="92"/>
    <n v="0.22"/>
  </r>
  <r>
    <n v="3806"/>
    <d v="2022-06-08T13:00:00"/>
    <x v="1"/>
    <s v="Female"/>
    <s v="East"/>
    <s v="Neurology"/>
    <s v="Medication"/>
    <s v="Routine"/>
    <n v="4.2"/>
    <n v="60588"/>
    <n v="68"/>
    <n v="0.1"/>
  </r>
  <r>
    <n v="3807"/>
    <d v="2022-06-08T14:00:00"/>
    <x v="0"/>
    <s v="Male"/>
    <s v="North"/>
    <s v="General Medicine"/>
    <s v="Surgery"/>
    <s v="Routine"/>
    <n v="3.1"/>
    <n v="56099"/>
    <n v="91"/>
    <n v="0.5"/>
  </r>
  <r>
    <n v="3808"/>
    <d v="2022-06-08T15:00:00"/>
    <x v="0"/>
    <s v="Male"/>
    <s v="East"/>
    <s v="Neurology"/>
    <s v="Medication"/>
    <s v="Routine"/>
    <n v="5.0999999999999996"/>
    <n v="47629"/>
    <n v="76"/>
    <n v="0.18"/>
  </r>
  <r>
    <n v="3809"/>
    <d v="2022-06-08T16:00:00"/>
    <x v="3"/>
    <s v="Male"/>
    <s v="South"/>
    <s v="Pediatrics"/>
    <s v="Therapy"/>
    <s v="Emergency"/>
    <n v="6.1"/>
    <n v="94133"/>
    <n v="78"/>
    <n v="0.64"/>
  </r>
  <r>
    <n v="3810"/>
    <d v="2022-06-08T17:00:00"/>
    <x v="3"/>
    <s v="Female"/>
    <s v="North"/>
    <s v="Pediatrics"/>
    <s v="Medication"/>
    <s v="Emergency"/>
    <n v="4.5999999999999996"/>
    <n v="58593"/>
    <n v="74"/>
    <n v="0.59"/>
  </r>
  <r>
    <n v="3811"/>
    <d v="2022-06-08T18:00:00"/>
    <x v="2"/>
    <s v="Male"/>
    <s v="South"/>
    <s v="Orthopedics"/>
    <s v="Therapy"/>
    <s v="Routine"/>
    <n v="5.4"/>
    <n v="70113"/>
    <n v="73"/>
    <n v="0.44"/>
  </r>
  <r>
    <n v="3812"/>
    <d v="2022-06-08T19:00:00"/>
    <x v="0"/>
    <s v="Female"/>
    <s v="South"/>
    <s v="Cardiology"/>
    <s v="Observation"/>
    <s v="Emergency"/>
    <n v="3.7"/>
    <n v="60696"/>
    <n v="80"/>
    <n v="0.27"/>
  </r>
  <r>
    <n v="3813"/>
    <d v="2022-06-08T20:00:00"/>
    <x v="3"/>
    <s v="Male"/>
    <s v="South"/>
    <s v="Pediatrics"/>
    <s v="Medication"/>
    <s v="Routine"/>
    <n v="3.8"/>
    <n v="50369"/>
    <n v="84"/>
    <n v="0.36"/>
  </r>
  <r>
    <n v="3814"/>
    <d v="2022-06-08T21:00:00"/>
    <x v="2"/>
    <s v="Female"/>
    <s v="North"/>
    <s v="Pediatrics"/>
    <s v="Therapy"/>
    <s v="Routine"/>
    <n v="4.2"/>
    <n v="54618"/>
    <n v="64"/>
    <n v="0.22"/>
  </r>
  <r>
    <n v="3815"/>
    <d v="2022-06-08T22:00:00"/>
    <x v="0"/>
    <s v="Male"/>
    <s v="North"/>
    <s v="Neurology"/>
    <s v="Medication"/>
    <s v="Emergency"/>
    <n v="2.5"/>
    <n v="84171"/>
    <n v="73"/>
    <n v="0.43"/>
  </r>
  <r>
    <n v="3816"/>
    <d v="2022-06-08T23:00:00"/>
    <x v="0"/>
    <s v="Female"/>
    <s v="West"/>
    <s v="Pediatrics"/>
    <s v="Observation"/>
    <s v="Routine"/>
    <n v="2.9"/>
    <n v="76762"/>
    <n v="95"/>
    <n v="0.16"/>
  </r>
  <r>
    <n v="3817"/>
    <d v="2022-06-09T00:00:00"/>
    <x v="0"/>
    <s v="Male"/>
    <s v="North"/>
    <s v="General Medicine"/>
    <s v="Medication"/>
    <s v="Routine"/>
    <n v="6.8"/>
    <n v="94040"/>
    <n v="77"/>
    <n v="0.37"/>
  </r>
  <r>
    <n v="3818"/>
    <d v="2022-06-09T01:00:00"/>
    <x v="2"/>
    <s v="Male"/>
    <s v="East"/>
    <s v="Orthopedics"/>
    <s v="Therapy"/>
    <s v="Emergency"/>
    <n v="8"/>
    <n v="59433"/>
    <n v="78"/>
    <n v="0.63"/>
  </r>
  <r>
    <n v="3819"/>
    <d v="2022-06-09T02:00:00"/>
    <x v="2"/>
    <s v="Female"/>
    <s v="South"/>
    <s v="Orthopedics"/>
    <s v="Surgery"/>
    <s v="Routine"/>
    <n v="7.2"/>
    <n v="37461"/>
    <n v="89"/>
    <n v="0.38"/>
  </r>
  <r>
    <n v="3820"/>
    <d v="2022-06-09T03:00:00"/>
    <x v="0"/>
    <s v="Female"/>
    <s v="West"/>
    <s v="General Medicine"/>
    <s v="Surgery"/>
    <s v="Emergency"/>
    <n v="1.4"/>
    <n v="46190"/>
    <n v="69"/>
    <n v="0.34"/>
  </r>
  <r>
    <n v="3821"/>
    <d v="2022-06-09T04:00:00"/>
    <x v="0"/>
    <s v="Male"/>
    <s v="North"/>
    <s v="Pediatrics"/>
    <s v="Surgery"/>
    <s v="Emergency"/>
    <n v="1.2"/>
    <n v="31244"/>
    <n v="75"/>
    <n v="0.33"/>
  </r>
  <r>
    <n v="3822"/>
    <d v="2022-06-09T05:00:00"/>
    <x v="0"/>
    <s v="Female"/>
    <s v="South"/>
    <s v="Cardiology"/>
    <s v="Observation"/>
    <s v="Routine"/>
    <n v="1.6"/>
    <n v="70341"/>
    <n v="85"/>
    <n v="0.19"/>
  </r>
  <r>
    <n v="3823"/>
    <d v="2022-06-09T06:00:00"/>
    <x v="2"/>
    <s v="Male"/>
    <s v="North"/>
    <s v="Pediatrics"/>
    <s v="Surgery"/>
    <s v="Routine"/>
    <n v="4.3"/>
    <n v="43282"/>
    <n v="90"/>
    <n v="0.33"/>
  </r>
  <r>
    <n v="3824"/>
    <d v="2022-06-09T07:00:00"/>
    <x v="0"/>
    <s v="Female"/>
    <s v="West"/>
    <s v="Orthopedics"/>
    <s v="Observation"/>
    <s v="Routine"/>
    <n v="1.6"/>
    <n v="6106"/>
    <n v="47"/>
    <n v="0.25"/>
  </r>
  <r>
    <n v="3825"/>
    <d v="2022-06-09T08:00:00"/>
    <x v="3"/>
    <s v="Male"/>
    <s v="North"/>
    <s v="Cardiology"/>
    <s v="Surgery"/>
    <s v="Routine"/>
    <n v="2.8"/>
    <n v="104276"/>
    <n v="66"/>
    <n v="0.09"/>
  </r>
  <r>
    <n v="3826"/>
    <d v="2022-06-09T09:00:00"/>
    <x v="3"/>
    <s v="Female"/>
    <s v="North"/>
    <s v="Neurology"/>
    <s v="Observation"/>
    <s v="Routine"/>
    <n v="6.8"/>
    <n v="43588"/>
    <n v="63"/>
    <n v="0.41"/>
  </r>
  <r>
    <n v="3827"/>
    <d v="2022-06-09T10:00:00"/>
    <x v="0"/>
    <s v="Male"/>
    <s v="South"/>
    <s v="Neurology"/>
    <s v="Observation"/>
    <s v="Emergency"/>
    <n v="6"/>
    <n v="43468"/>
    <n v="74"/>
    <n v="0.65"/>
  </r>
  <r>
    <n v="3828"/>
    <d v="2022-06-09T11:00:00"/>
    <x v="0"/>
    <s v="Male"/>
    <s v="East"/>
    <s v="Pediatrics"/>
    <s v="Medication"/>
    <s v="Routine"/>
    <n v="3"/>
    <n v="88432"/>
    <n v="64"/>
    <n v="0.4"/>
  </r>
  <r>
    <n v="3829"/>
    <d v="2022-06-09T12:00:00"/>
    <x v="2"/>
    <s v="Male"/>
    <s v="North"/>
    <s v="Pediatrics"/>
    <s v="Surgery"/>
    <s v="Routine"/>
    <n v="3.1"/>
    <n v="30835"/>
    <n v="83"/>
    <n v="0.14000000000000001"/>
  </r>
  <r>
    <n v="3830"/>
    <d v="2022-06-09T13:00:00"/>
    <x v="3"/>
    <s v="Female"/>
    <s v="West"/>
    <s v="Cardiology"/>
    <s v="Medication"/>
    <s v="Routine"/>
    <n v="5.0999999999999996"/>
    <n v="77732"/>
    <n v="77"/>
    <n v="0.13"/>
  </r>
  <r>
    <n v="3831"/>
    <d v="2022-06-09T14:00:00"/>
    <x v="0"/>
    <s v="Male"/>
    <s v="North"/>
    <s v="Cardiology"/>
    <s v="Therapy"/>
    <s v="Routine"/>
    <n v="5.9"/>
    <n v="43251"/>
    <n v="86"/>
    <n v="0.6"/>
  </r>
  <r>
    <n v="3832"/>
    <d v="2022-06-09T15:00:00"/>
    <x v="2"/>
    <s v="Female"/>
    <s v="North"/>
    <s v="Pediatrics"/>
    <s v="Surgery"/>
    <s v="Emergency"/>
    <n v="2.9"/>
    <n v="28524"/>
    <n v="86"/>
    <n v="0.67"/>
  </r>
  <r>
    <n v="3833"/>
    <d v="2022-06-09T16:00:00"/>
    <x v="2"/>
    <s v="Female"/>
    <s v="East"/>
    <s v="Orthopedics"/>
    <s v="Surgery"/>
    <s v="Routine"/>
    <n v="3.5"/>
    <n v="89114"/>
    <n v="83"/>
    <n v="0.41"/>
  </r>
  <r>
    <n v="3834"/>
    <d v="2022-06-09T17:00:00"/>
    <x v="0"/>
    <s v="Female"/>
    <s v="South"/>
    <s v="Neurology"/>
    <s v="Surgery"/>
    <s v="Emergency"/>
    <n v="2.9"/>
    <n v="73462"/>
    <n v="71"/>
    <n v="0.24"/>
  </r>
  <r>
    <n v="3835"/>
    <d v="2022-06-09T18:00:00"/>
    <x v="0"/>
    <s v="Male"/>
    <s v="West"/>
    <s v="Cardiology"/>
    <s v="Surgery"/>
    <s v="Routine"/>
    <n v="1.3"/>
    <n v="73400"/>
    <n v="76"/>
    <n v="0.03"/>
  </r>
  <r>
    <n v="3836"/>
    <d v="2022-06-09T19:00:00"/>
    <x v="0"/>
    <s v="Female"/>
    <s v="South"/>
    <s v="Orthopedics"/>
    <s v="Medication"/>
    <s v="Routine"/>
    <n v="3.6"/>
    <n v="62353"/>
    <n v="69"/>
    <n v="0.17"/>
  </r>
  <r>
    <n v="3837"/>
    <d v="2022-06-09T20:00:00"/>
    <x v="1"/>
    <s v="Female"/>
    <s v="South"/>
    <s v="Pediatrics"/>
    <s v="Medication"/>
    <s v="Routine"/>
    <n v="3.4"/>
    <n v="66982"/>
    <n v="59"/>
    <n v="0.38"/>
  </r>
  <r>
    <n v="3838"/>
    <d v="2022-06-09T21:00:00"/>
    <x v="3"/>
    <s v="Female"/>
    <s v="South"/>
    <s v="General Medicine"/>
    <s v="Observation"/>
    <s v="Routine"/>
    <n v="1.5"/>
    <n v="30357"/>
    <n v="86"/>
    <n v="0.09"/>
  </r>
  <r>
    <n v="3839"/>
    <d v="2022-06-09T22:00:00"/>
    <x v="1"/>
    <s v="Male"/>
    <s v="North"/>
    <s v="Cardiology"/>
    <s v="Medication"/>
    <s v="Routine"/>
    <n v="5.3"/>
    <n v="57232"/>
    <n v="74"/>
    <n v="0.21"/>
  </r>
  <r>
    <n v="3840"/>
    <d v="2022-06-09T23:00:00"/>
    <x v="2"/>
    <s v="Female"/>
    <s v="East"/>
    <s v="General Medicine"/>
    <s v="Observation"/>
    <s v="Routine"/>
    <n v="5"/>
    <n v="36425"/>
    <n v="57"/>
    <n v="0.18"/>
  </r>
  <r>
    <n v="3841"/>
    <d v="2022-06-10T00:00:00"/>
    <x v="0"/>
    <s v="Female"/>
    <s v="North"/>
    <s v="Orthopedics"/>
    <s v="Therapy"/>
    <s v="Emergency"/>
    <n v="5.4"/>
    <n v="27221"/>
    <n v="81"/>
    <n v="0.28000000000000003"/>
  </r>
  <r>
    <n v="3842"/>
    <d v="2022-06-10T01:00:00"/>
    <x v="3"/>
    <s v="Female"/>
    <s v="West"/>
    <s v="Neurology"/>
    <s v="Medication"/>
    <s v="Routine"/>
    <n v="2.5"/>
    <n v="63219"/>
    <n v="72"/>
    <n v="0.35"/>
  </r>
  <r>
    <n v="3843"/>
    <d v="2022-06-10T02:00:00"/>
    <x v="0"/>
    <s v="Female"/>
    <s v="East"/>
    <s v="Orthopedics"/>
    <s v="Observation"/>
    <s v="Emergency"/>
    <n v="0"/>
    <n v="78163"/>
    <n v="50"/>
    <n v="0.17"/>
  </r>
  <r>
    <n v="3844"/>
    <d v="2022-06-10T03:00:00"/>
    <x v="0"/>
    <s v="Male"/>
    <s v="South"/>
    <s v="Neurology"/>
    <s v="Surgery"/>
    <s v="Routine"/>
    <n v="4.9000000000000004"/>
    <n v="47333"/>
    <n v="59"/>
    <n v="0.28000000000000003"/>
  </r>
  <r>
    <n v="3845"/>
    <d v="2022-06-10T04:00:00"/>
    <x v="3"/>
    <s v="Male"/>
    <s v="East"/>
    <s v="Orthopedics"/>
    <s v="Therapy"/>
    <s v="Routine"/>
    <n v="2.7"/>
    <n v="50760"/>
    <n v="67"/>
    <n v="7.0000000000000007E-2"/>
  </r>
  <r>
    <n v="3846"/>
    <d v="2022-06-10T05:00:00"/>
    <x v="2"/>
    <s v="Female"/>
    <s v="West"/>
    <s v="Cardiology"/>
    <s v="Observation"/>
    <s v="Routine"/>
    <n v="2.2000000000000002"/>
    <n v="32237"/>
    <n v="78"/>
    <n v="0.32"/>
  </r>
  <r>
    <n v="3847"/>
    <d v="2022-06-10T06:00:00"/>
    <x v="1"/>
    <s v="Female"/>
    <s v="North"/>
    <s v="Cardiology"/>
    <s v="Therapy"/>
    <s v="Routine"/>
    <n v="1.5"/>
    <n v="55144"/>
    <n v="84"/>
    <n v="0.36"/>
  </r>
  <r>
    <n v="3848"/>
    <d v="2022-06-10T07:00:00"/>
    <x v="0"/>
    <s v="Female"/>
    <s v="North"/>
    <s v="General Medicine"/>
    <s v="Surgery"/>
    <s v="Emergency"/>
    <n v="3.4"/>
    <n v="70202"/>
    <n v="84"/>
    <n v="0.48"/>
  </r>
  <r>
    <n v="3849"/>
    <d v="2022-06-10T08:00:00"/>
    <x v="2"/>
    <s v="Female"/>
    <s v="South"/>
    <s v="Orthopedics"/>
    <s v="Surgery"/>
    <s v="Routine"/>
    <n v="7.2"/>
    <n v="70831"/>
    <n v="82"/>
    <n v="0.1"/>
  </r>
  <r>
    <n v="3850"/>
    <d v="2022-06-10T09:00:00"/>
    <x v="3"/>
    <s v="Male"/>
    <s v="North"/>
    <s v="Orthopedics"/>
    <s v="Observation"/>
    <s v="Routine"/>
    <n v="3"/>
    <n v="65904"/>
    <n v="75"/>
    <n v="0.15"/>
  </r>
  <r>
    <n v="3851"/>
    <d v="2022-06-10T10:00:00"/>
    <x v="0"/>
    <s v="Male"/>
    <s v="North"/>
    <s v="General Medicine"/>
    <s v="Observation"/>
    <s v="Routine"/>
    <n v="1.8"/>
    <n v="42631"/>
    <n v="96"/>
    <n v="0.5"/>
  </r>
  <r>
    <n v="3852"/>
    <d v="2022-06-10T11:00:00"/>
    <x v="3"/>
    <s v="Male"/>
    <s v="West"/>
    <s v="Pediatrics"/>
    <s v="Surgery"/>
    <s v="Routine"/>
    <n v="5.3"/>
    <n v="41997"/>
    <n v="83"/>
    <n v="0.11"/>
  </r>
  <r>
    <n v="3853"/>
    <d v="2022-06-10T12:00:00"/>
    <x v="2"/>
    <s v="Male"/>
    <s v="East"/>
    <s v="Orthopedics"/>
    <s v="Observation"/>
    <s v="Emergency"/>
    <n v="4.3"/>
    <n v="70908"/>
    <n v="78"/>
    <n v="0.48"/>
  </r>
  <r>
    <n v="3854"/>
    <d v="2022-06-10T13:00:00"/>
    <x v="1"/>
    <s v="Female"/>
    <s v="North"/>
    <s v="Orthopedics"/>
    <s v="Surgery"/>
    <s v="Routine"/>
    <n v="0.2"/>
    <n v="71240"/>
    <n v="82"/>
    <n v="0.18"/>
  </r>
  <r>
    <n v="3855"/>
    <d v="2022-06-10T14:00:00"/>
    <x v="2"/>
    <s v="Female"/>
    <s v="West"/>
    <s v="Orthopedics"/>
    <s v="Medication"/>
    <s v="Emergency"/>
    <n v="5.3"/>
    <n v="51560"/>
    <n v="70"/>
    <n v="0.21"/>
  </r>
  <r>
    <n v="3856"/>
    <d v="2022-06-10T15:00:00"/>
    <x v="3"/>
    <s v="Male"/>
    <s v="West"/>
    <s v="Pediatrics"/>
    <s v="Observation"/>
    <s v="Routine"/>
    <n v="8.3000000000000007"/>
    <n v="46477"/>
    <n v="74"/>
    <n v="0.2"/>
  </r>
  <r>
    <n v="3857"/>
    <d v="2022-06-10T16:00:00"/>
    <x v="0"/>
    <s v="Male"/>
    <s v="South"/>
    <s v="Cardiology"/>
    <s v="Therapy"/>
    <s v="Emergency"/>
    <n v="1.2"/>
    <n v="78345"/>
    <n v="50"/>
    <n v="0.47"/>
  </r>
  <r>
    <n v="3858"/>
    <d v="2022-06-10T17:00:00"/>
    <x v="0"/>
    <s v="Female"/>
    <s v="West"/>
    <s v="General Medicine"/>
    <s v="Surgery"/>
    <s v="Emergency"/>
    <n v="1.5"/>
    <n v="47801"/>
    <n v="70"/>
    <n v="0.28999999999999998"/>
  </r>
  <r>
    <n v="3859"/>
    <d v="2022-06-10T18:00:00"/>
    <x v="0"/>
    <s v="Female"/>
    <s v="South"/>
    <s v="Pediatrics"/>
    <s v="Medication"/>
    <s v="Routine"/>
    <n v="1.7"/>
    <n v="69919"/>
    <n v="96"/>
    <n v="0.46"/>
  </r>
  <r>
    <n v="3860"/>
    <d v="2022-06-10T19:00:00"/>
    <x v="2"/>
    <s v="Female"/>
    <s v="North"/>
    <s v="Neurology"/>
    <s v="Observation"/>
    <s v="Routine"/>
    <n v="3.8"/>
    <n v="52263"/>
    <n v="77"/>
    <n v="0.36"/>
  </r>
  <r>
    <n v="3861"/>
    <d v="2022-06-10T20:00:00"/>
    <x v="2"/>
    <s v="Female"/>
    <s v="South"/>
    <s v="Neurology"/>
    <s v="Surgery"/>
    <s v="Emergency"/>
    <n v="6"/>
    <n v="34049"/>
    <n v="76"/>
    <n v="7.0000000000000007E-2"/>
  </r>
  <r>
    <n v="3862"/>
    <d v="2022-06-10T21:00:00"/>
    <x v="2"/>
    <s v="Female"/>
    <s v="West"/>
    <s v="Pediatrics"/>
    <s v="Medication"/>
    <s v="Routine"/>
    <n v="4.2"/>
    <n v="87246"/>
    <n v="87"/>
    <n v="0.18"/>
  </r>
  <r>
    <n v="3863"/>
    <d v="2022-06-10T22:00:00"/>
    <x v="0"/>
    <s v="Male"/>
    <s v="East"/>
    <s v="Pediatrics"/>
    <s v="Observation"/>
    <s v="Emergency"/>
    <n v="6.8"/>
    <n v="57401"/>
    <n v="79"/>
    <n v="0.25"/>
  </r>
  <r>
    <n v="3864"/>
    <d v="2022-06-10T23:00:00"/>
    <x v="0"/>
    <s v="Male"/>
    <s v="East"/>
    <s v="Cardiology"/>
    <s v="Surgery"/>
    <s v="Routine"/>
    <n v="5.7"/>
    <n v="40785"/>
    <n v="66"/>
    <n v="0.14000000000000001"/>
  </r>
  <r>
    <n v="3865"/>
    <d v="2022-06-11T00:00:00"/>
    <x v="3"/>
    <s v="Female"/>
    <s v="North"/>
    <s v="Neurology"/>
    <s v="Surgery"/>
    <s v="Routine"/>
    <n v="7.4"/>
    <n v="27184"/>
    <n v="75"/>
    <n v="0.37"/>
  </r>
  <r>
    <n v="3866"/>
    <d v="2022-06-11T01:00:00"/>
    <x v="0"/>
    <s v="Female"/>
    <s v="North"/>
    <s v="General Medicine"/>
    <s v="Surgery"/>
    <s v="Emergency"/>
    <n v="6.3"/>
    <n v="29200"/>
    <n v="61"/>
    <n v="0.28000000000000003"/>
  </r>
  <r>
    <n v="3867"/>
    <d v="2022-06-11T02:00:00"/>
    <x v="0"/>
    <s v="Male"/>
    <s v="East"/>
    <s v="Orthopedics"/>
    <s v="Observation"/>
    <s v="Routine"/>
    <n v="3.2"/>
    <n v="47542"/>
    <n v="77"/>
    <n v="0.18"/>
  </r>
  <r>
    <n v="3868"/>
    <d v="2022-06-11T03:00:00"/>
    <x v="2"/>
    <s v="Female"/>
    <s v="South"/>
    <s v="Orthopedics"/>
    <s v="Medication"/>
    <s v="Routine"/>
    <n v="4.0999999999999996"/>
    <n v="93503"/>
    <n v="65"/>
    <n v="0.2"/>
  </r>
  <r>
    <n v="3869"/>
    <d v="2022-06-11T04:00:00"/>
    <x v="2"/>
    <s v="Male"/>
    <s v="North"/>
    <s v="Cardiology"/>
    <s v="Surgery"/>
    <s v="Routine"/>
    <n v="2.2999999999999998"/>
    <n v="43307"/>
    <n v="86"/>
    <n v="0.42"/>
  </r>
  <r>
    <n v="3870"/>
    <d v="2022-06-11T05:00:00"/>
    <x v="3"/>
    <s v="Male"/>
    <s v="West"/>
    <s v="Cardiology"/>
    <s v="Medication"/>
    <s v="Routine"/>
    <n v="3.5"/>
    <n v="83949"/>
    <n v="69"/>
    <n v="0.46"/>
  </r>
  <r>
    <n v="3871"/>
    <d v="2022-06-11T06:00:00"/>
    <x v="0"/>
    <s v="Male"/>
    <s v="North"/>
    <s v="Neurology"/>
    <s v="Medication"/>
    <s v="Emergency"/>
    <n v="4.0999999999999996"/>
    <n v="52385"/>
    <n v="65"/>
    <n v="0.31"/>
  </r>
  <r>
    <n v="3872"/>
    <d v="2022-06-11T07:00:00"/>
    <x v="3"/>
    <s v="Male"/>
    <s v="South"/>
    <s v="General Medicine"/>
    <s v="Therapy"/>
    <s v="Emergency"/>
    <n v="3.8"/>
    <n v="31377"/>
    <n v="74"/>
    <n v="0.56999999999999995"/>
  </r>
  <r>
    <n v="3873"/>
    <d v="2022-06-11T08:00:00"/>
    <x v="3"/>
    <s v="Female"/>
    <s v="North"/>
    <s v="General Medicine"/>
    <s v="Medication"/>
    <s v="Emergency"/>
    <n v="6.7"/>
    <n v="45536"/>
    <n v="79"/>
    <n v="0.16"/>
  </r>
  <r>
    <n v="3874"/>
    <d v="2022-06-11T09:00:00"/>
    <x v="2"/>
    <s v="Female"/>
    <s v="West"/>
    <s v="Pediatrics"/>
    <s v="Medication"/>
    <s v="Routine"/>
    <n v="3.3"/>
    <n v="29380"/>
    <n v="61"/>
    <n v="0.62"/>
  </r>
  <r>
    <n v="3875"/>
    <d v="2022-06-11T10:00:00"/>
    <x v="3"/>
    <s v="Male"/>
    <s v="West"/>
    <s v="Cardiology"/>
    <s v="Medication"/>
    <s v="Routine"/>
    <n v="2.1"/>
    <n v="37881"/>
    <n v="69"/>
    <n v="0.26"/>
  </r>
  <r>
    <n v="3876"/>
    <d v="2022-06-11T11:00:00"/>
    <x v="0"/>
    <s v="Female"/>
    <s v="West"/>
    <s v="Orthopedics"/>
    <s v="Medication"/>
    <s v="Emergency"/>
    <n v="2.2999999999999998"/>
    <n v="37285"/>
    <n v="76"/>
    <n v="0.27"/>
  </r>
  <r>
    <n v="3877"/>
    <d v="2022-06-11T12:00:00"/>
    <x v="3"/>
    <s v="Female"/>
    <s v="South"/>
    <s v="Orthopedics"/>
    <s v="Medication"/>
    <s v="Routine"/>
    <n v="5.3"/>
    <n v="16924"/>
    <n v="91"/>
    <n v="0.46"/>
  </r>
  <r>
    <n v="3878"/>
    <d v="2022-06-11T13:00:00"/>
    <x v="1"/>
    <s v="Female"/>
    <s v="South"/>
    <s v="Neurology"/>
    <s v="Observation"/>
    <s v="Routine"/>
    <n v="1.2"/>
    <n v="85256"/>
    <n v="45"/>
    <n v="0.05"/>
  </r>
  <r>
    <n v="3879"/>
    <d v="2022-06-11T14:00:00"/>
    <x v="0"/>
    <s v="Female"/>
    <s v="West"/>
    <s v="Orthopedics"/>
    <s v="Therapy"/>
    <s v="Emergency"/>
    <n v="3.6"/>
    <n v="59220"/>
    <n v="82"/>
    <n v="0.36"/>
  </r>
  <r>
    <n v="3880"/>
    <d v="2022-06-11T15:00:00"/>
    <x v="3"/>
    <s v="Male"/>
    <s v="West"/>
    <s v="General Medicine"/>
    <s v="Surgery"/>
    <s v="Routine"/>
    <n v="6.7"/>
    <n v="41274"/>
    <n v="70"/>
    <n v="0.39"/>
  </r>
  <r>
    <n v="3881"/>
    <d v="2022-06-11T16:00:00"/>
    <x v="0"/>
    <s v="Female"/>
    <s v="South"/>
    <s v="General Medicine"/>
    <s v="Therapy"/>
    <s v="Routine"/>
    <n v="4.5999999999999996"/>
    <n v="59435"/>
    <n v="69"/>
    <n v="0.31"/>
  </r>
  <r>
    <n v="3882"/>
    <d v="2022-06-11T17:00:00"/>
    <x v="2"/>
    <s v="Male"/>
    <s v="South"/>
    <s v="Cardiology"/>
    <s v="Therapy"/>
    <s v="Routine"/>
    <n v="3.9"/>
    <n v="38290"/>
    <n v="67"/>
    <n v="0.06"/>
  </r>
  <r>
    <n v="3883"/>
    <d v="2022-06-11T18:00:00"/>
    <x v="1"/>
    <s v="Male"/>
    <s v="South"/>
    <s v="Neurology"/>
    <s v="Surgery"/>
    <s v="Routine"/>
    <n v="3.9"/>
    <n v="1579"/>
    <n v="71"/>
    <n v="0.42"/>
  </r>
  <r>
    <n v="3884"/>
    <d v="2022-06-11T19:00:00"/>
    <x v="3"/>
    <s v="Female"/>
    <s v="East"/>
    <s v="Orthopedics"/>
    <s v="Medication"/>
    <s v="Routine"/>
    <n v="1.9"/>
    <n v="114134"/>
    <n v="82"/>
    <n v="0.13"/>
  </r>
  <r>
    <n v="3885"/>
    <d v="2022-06-11T20:00:00"/>
    <x v="1"/>
    <s v="Male"/>
    <s v="South"/>
    <s v="Cardiology"/>
    <s v="Surgery"/>
    <s v="Emergency"/>
    <n v="2.2999999999999998"/>
    <n v="58792"/>
    <n v="69"/>
    <n v="0.27"/>
  </r>
  <r>
    <n v="3886"/>
    <d v="2022-06-11T21:00:00"/>
    <x v="1"/>
    <s v="Female"/>
    <s v="West"/>
    <s v="Pediatrics"/>
    <s v="Medication"/>
    <s v="Routine"/>
    <n v="3.6"/>
    <n v="43220"/>
    <n v="95"/>
    <n v="0.11"/>
  </r>
  <r>
    <n v="3887"/>
    <d v="2022-06-11T22:00:00"/>
    <x v="1"/>
    <s v="Female"/>
    <s v="East"/>
    <s v="Pediatrics"/>
    <s v="Surgery"/>
    <s v="Routine"/>
    <n v="4.5"/>
    <n v="16322"/>
    <n v="82"/>
    <n v="0.62"/>
  </r>
  <r>
    <n v="3888"/>
    <d v="2022-06-11T23:00:00"/>
    <x v="2"/>
    <s v="Male"/>
    <s v="South"/>
    <s v="Orthopedics"/>
    <s v="Observation"/>
    <s v="Emergency"/>
    <n v="5.9"/>
    <n v="25117"/>
    <n v="77"/>
    <n v="0.25"/>
  </r>
  <r>
    <n v="3889"/>
    <d v="2022-06-12T00:00:00"/>
    <x v="2"/>
    <s v="Female"/>
    <s v="West"/>
    <s v="Orthopedics"/>
    <s v="Therapy"/>
    <s v="Routine"/>
    <n v="4.2"/>
    <n v="88090"/>
    <n v="73"/>
    <n v="0.56000000000000005"/>
  </r>
  <r>
    <n v="3890"/>
    <d v="2022-06-12T01:00:00"/>
    <x v="0"/>
    <s v="Male"/>
    <s v="North"/>
    <s v="Orthopedics"/>
    <s v="Medication"/>
    <s v="Routine"/>
    <n v="6.7"/>
    <n v="85039"/>
    <n v="89"/>
    <n v="0.44"/>
  </r>
  <r>
    <n v="3891"/>
    <d v="2022-06-12T02:00:00"/>
    <x v="2"/>
    <s v="Male"/>
    <s v="East"/>
    <s v="General Medicine"/>
    <s v="Therapy"/>
    <s v="Routine"/>
    <n v="7.2"/>
    <n v="70064"/>
    <n v="91"/>
    <n v="0.17"/>
  </r>
  <r>
    <n v="3892"/>
    <d v="2022-06-12T03:00:00"/>
    <x v="0"/>
    <s v="Female"/>
    <s v="West"/>
    <s v="Orthopedics"/>
    <s v="Medication"/>
    <s v="Emergency"/>
    <n v="5.6"/>
    <n v="32698"/>
    <n v="61"/>
    <n v="0.56999999999999995"/>
  </r>
  <r>
    <n v="3893"/>
    <d v="2022-06-12T04:00:00"/>
    <x v="2"/>
    <s v="Female"/>
    <s v="North"/>
    <s v="Pediatrics"/>
    <s v="Surgery"/>
    <s v="Routine"/>
    <n v="6.4"/>
    <n v="85199"/>
    <n v="67"/>
    <n v="0.2"/>
  </r>
  <r>
    <n v="3894"/>
    <d v="2022-06-12T05:00:00"/>
    <x v="0"/>
    <s v="Female"/>
    <s v="West"/>
    <s v="Orthopedics"/>
    <s v="Surgery"/>
    <s v="Routine"/>
    <n v="2"/>
    <n v="63996"/>
    <n v="83"/>
    <n v="0.15"/>
  </r>
  <r>
    <n v="3895"/>
    <d v="2022-06-12T06:00:00"/>
    <x v="2"/>
    <s v="Male"/>
    <s v="South"/>
    <s v="Neurology"/>
    <s v="Surgery"/>
    <s v="Routine"/>
    <n v="1.7"/>
    <n v="68098"/>
    <n v="86"/>
    <n v="0.02"/>
  </r>
  <r>
    <n v="3896"/>
    <d v="2022-06-12T07:00:00"/>
    <x v="2"/>
    <s v="Female"/>
    <s v="South"/>
    <s v="Pediatrics"/>
    <s v="Observation"/>
    <s v="Routine"/>
    <n v="5"/>
    <n v="63923"/>
    <n v="71"/>
    <n v="0.56000000000000005"/>
  </r>
  <r>
    <n v="3897"/>
    <d v="2022-06-12T08:00:00"/>
    <x v="3"/>
    <s v="Male"/>
    <s v="North"/>
    <s v="Neurology"/>
    <s v="Surgery"/>
    <s v="Routine"/>
    <n v="1.3"/>
    <n v="24860"/>
    <n v="66"/>
    <n v="0.02"/>
  </r>
  <r>
    <n v="3898"/>
    <d v="2022-06-12T09:00:00"/>
    <x v="2"/>
    <s v="Male"/>
    <s v="South"/>
    <s v="Pediatrics"/>
    <s v="Surgery"/>
    <s v="Routine"/>
    <n v="3.4"/>
    <n v="31037"/>
    <n v="76"/>
    <n v="0.23"/>
  </r>
  <r>
    <n v="3899"/>
    <d v="2022-06-12T10:00:00"/>
    <x v="0"/>
    <s v="Female"/>
    <s v="West"/>
    <s v="Cardiology"/>
    <s v="Observation"/>
    <s v="Routine"/>
    <n v="5.5"/>
    <n v="44796"/>
    <n v="93"/>
    <n v="0.51"/>
  </r>
  <r>
    <n v="3900"/>
    <d v="2022-06-12T11:00:00"/>
    <x v="2"/>
    <s v="Female"/>
    <s v="North"/>
    <s v="Pediatrics"/>
    <s v="Therapy"/>
    <s v="Routine"/>
    <n v="6.8"/>
    <n v="67873"/>
    <n v="75"/>
    <n v="0.25"/>
  </r>
  <r>
    <n v="3901"/>
    <d v="2022-06-12T12:00:00"/>
    <x v="0"/>
    <s v="Female"/>
    <s v="West"/>
    <s v="Pediatrics"/>
    <s v="Therapy"/>
    <s v="Routine"/>
    <n v="3.5"/>
    <n v="27391"/>
    <n v="60"/>
    <n v="0.22"/>
  </r>
  <r>
    <n v="3902"/>
    <d v="2022-06-12T13:00:00"/>
    <x v="0"/>
    <s v="Male"/>
    <s v="West"/>
    <s v="Neurology"/>
    <s v="Medication"/>
    <s v="Routine"/>
    <n v="2.7"/>
    <n v="51493"/>
    <n v="76"/>
    <n v="0.13"/>
  </r>
  <r>
    <n v="3903"/>
    <d v="2022-06-12T14:00:00"/>
    <x v="1"/>
    <s v="Female"/>
    <s v="West"/>
    <s v="Neurology"/>
    <s v="Therapy"/>
    <s v="Routine"/>
    <n v="4.5999999999999996"/>
    <n v="51468"/>
    <n v="84"/>
    <n v="0.2"/>
  </r>
  <r>
    <n v="3904"/>
    <d v="2022-06-12T15:00:00"/>
    <x v="0"/>
    <s v="Male"/>
    <s v="South"/>
    <s v="Pediatrics"/>
    <s v="Medication"/>
    <s v="Emergency"/>
    <n v="1.9"/>
    <n v="70855"/>
    <n v="74"/>
    <n v="0.33"/>
  </r>
  <r>
    <n v="3905"/>
    <d v="2022-06-12T16:00:00"/>
    <x v="2"/>
    <s v="Female"/>
    <s v="South"/>
    <s v="Pediatrics"/>
    <s v="Medication"/>
    <s v="Emergency"/>
    <n v="3.7"/>
    <n v="68493"/>
    <n v="90"/>
    <n v="0.09"/>
  </r>
  <r>
    <n v="3906"/>
    <d v="2022-06-12T17:00:00"/>
    <x v="0"/>
    <s v="Female"/>
    <s v="West"/>
    <s v="General Medicine"/>
    <s v="Therapy"/>
    <s v="Emergency"/>
    <n v="4"/>
    <n v="34795"/>
    <n v="85"/>
    <n v="0.31"/>
  </r>
  <r>
    <n v="3907"/>
    <d v="2022-06-12T18:00:00"/>
    <x v="0"/>
    <s v="Male"/>
    <s v="East"/>
    <s v="Cardiology"/>
    <s v="Therapy"/>
    <s v="Routine"/>
    <n v="3.9"/>
    <n v="83934"/>
    <n v="74"/>
    <n v="0.18"/>
  </r>
  <r>
    <n v="3908"/>
    <d v="2022-06-12T19:00:00"/>
    <x v="0"/>
    <s v="Male"/>
    <s v="West"/>
    <s v="Cardiology"/>
    <s v="Observation"/>
    <s v="Routine"/>
    <n v="4.2"/>
    <n v="31735"/>
    <n v="76"/>
    <n v="0.37"/>
  </r>
  <r>
    <n v="3909"/>
    <d v="2022-06-12T20:00:00"/>
    <x v="0"/>
    <s v="Female"/>
    <s v="West"/>
    <s v="Orthopedics"/>
    <s v="Medication"/>
    <s v="Routine"/>
    <n v="2.2999999999999998"/>
    <n v="76845"/>
    <n v="53"/>
    <n v="0.56000000000000005"/>
  </r>
  <r>
    <n v="3910"/>
    <d v="2022-06-12T21:00:00"/>
    <x v="0"/>
    <s v="Female"/>
    <s v="North"/>
    <s v="Pediatrics"/>
    <s v="Therapy"/>
    <s v="Routine"/>
    <n v="2.5"/>
    <n v="43997"/>
    <n v="90"/>
    <n v="0.33"/>
  </r>
  <r>
    <n v="3911"/>
    <d v="2022-06-12T22:00:00"/>
    <x v="3"/>
    <s v="Female"/>
    <s v="West"/>
    <s v="Pediatrics"/>
    <s v="Therapy"/>
    <s v="Routine"/>
    <n v="2.5"/>
    <n v="58279"/>
    <n v="71"/>
    <n v="0.42"/>
  </r>
  <r>
    <n v="3912"/>
    <d v="2022-06-12T23:00:00"/>
    <x v="0"/>
    <s v="Female"/>
    <s v="South"/>
    <s v="Pediatrics"/>
    <s v="Observation"/>
    <s v="Routine"/>
    <n v="0.8"/>
    <n v="59520"/>
    <n v="70"/>
    <n v="0.22"/>
  </r>
  <r>
    <n v="3913"/>
    <d v="2022-06-13T00:00:00"/>
    <x v="3"/>
    <s v="Female"/>
    <s v="North"/>
    <s v="Pediatrics"/>
    <s v="Therapy"/>
    <s v="Routine"/>
    <n v="4.7"/>
    <n v="58954"/>
    <n v="68"/>
    <n v="0.45"/>
  </r>
  <r>
    <n v="3914"/>
    <d v="2022-06-13T01:00:00"/>
    <x v="1"/>
    <s v="Male"/>
    <s v="East"/>
    <s v="Cardiology"/>
    <s v="Surgery"/>
    <s v="Routine"/>
    <n v="5.8"/>
    <n v="68490"/>
    <n v="80"/>
    <n v="0.08"/>
  </r>
  <r>
    <n v="3915"/>
    <d v="2022-06-13T02:00:00"/>
    <x v="1"/>
    <s v="Male"/>
    <s v="North"/>
    <s v="Neurology"/>
    <s v="Surgery"/>
    <s v="Routine"/>
    <n v="5.6"/>
    <n v="62829"/>
    <n v="61"/>
    <n v="0.28000000000000003"/>
  </r>
  <r>
    <n v="3916"/>
    <d v="2022-06-13T03:00:00"/>
    <x v="0"/>
    <s v="Male"/>
    <s v="East"/>
    <s v="General Medicine"/>
    <s v="Medication"/>
    <s v="Routine"/>
    <n v="3.5"/>
    <n v="70673"/>
    <n v="63"/>
    <n v="0.14000000000000001"/>
  </r>
  <r>
    <n v="3917"/>
    <d v="2022-06-13T04:00:00"/>
    <x v="2"/>
    <s v="Male"/>
    <s v="North"/>
    <s v="Neurology"/>
    <s v="Observation"/>
    <s v="Routine"/>
    <n v="2.4"/>
    <n v="64292"/>
    <n v="74"/>
    <n v="0.3"/>
  </r>
  <r>
    <n v="3918"/>
    <d v="2022-06-13T05:00:00"/>
    <x v="0"/>
    <s v="Female"/>
    <s v="North"/>
    <s v="Neurology"/>
    <s v="Therapy"/>
    <s v="Routine"/>
    <n v="5.5"/>
    <n v="29711"/>
    <n v="67"/>
    <n v="0.18"/>
  </r>
  <r>
    <n v="3919"/>
    <d v="2022-06-13T06:00:00"/>
    <x v="2"/>
    <s v="Male"/>
    <s v="East"/>
    <s v="Cardiology"/>
    <s v="Medication"/>
    <s v="Emergency"/>
    <n v="5.3"/>
    <n v="60396"/>
    <n v="79"/>
    <n v="0.36"/>
  </r>
  <r>
    <n v="3920"/>
    <d v="2022-06-13T07:00:00"/>
    <x v="2"/>
    <s v="Male"/>
    <s v="South"/>
    <s v="General Medicine"/>
    <s v="Therapy"/>
    <s v="Routine"/>
    <n v="4.4000000000000004"/>
    <n v="43723"/>
    <n v="68"/>
    <n v="0.42"/>
  </r>
  <r>
    <n v="3921"/>
    <d v="2022-06-13T08:00:00"/>
    <x v="1"/>
    <s v="Male"/>
    <s v="South"/>
    <s v="Pediatrics"/>
    <s v="Surgery"/>
    <s v="Routine"/>
    <n v="7.5"/>
    <n v="32815"/>
    <n v="94"/>
    <n v="0.18"/>
  </r>
  <r>
    <n v="3922"/>
    <d v="2022-06-13T09:00:00"/>
    <x v="0"/>
    <s v="Female"/>
    <s v="South"/>
    <s v="Cardiology"/>
    <s v="Therapy"/>
    <s v="Emergency"/>
    <n v="3.9"/>
    <n v="49203"/>
    <n v="83"/>
    <n v="0.17"/>
  </r>
  <r>
    <n v="3923"/>
    <d v="2022-06-13T10:00:00"/>
    <x v="2"/>
    <s v="Male"/>
    <s v="North"/>
    <s v="Cardiology"/>
    <s v="Therapy"/>
    <s v="Routine"/>
    <n v="3.5"/>
    <n v="58665"/>
    <n v="83"/>
    <n v="0.27"/>
  </r>
  <r>
    <n v="3924"/>
    <d v="2022-06-13T11:00:00"/>
    <x v="0"/>
    <s v="Female"/>
    <s v="West"/>
    <s v="General Medicine"/>
    <s v="Therapy"/>
    <s v="Routine"/>
    <n v="3.2"/>
    <n v="59994"/>
    <n v="68"/>
    <n v="0.08"/>
  </r>
  <r>
    <n v="3925"/>
    <d v="2022-06-13T12:00:00"/>
    <x v="1"/>
    <s v="Male"/>
    <s v="North"/>
    <s v="Orthopedics"/>
    <s v="Surgery"/>
    <s v="Routine"/>
    <n v="0.9"/>
    <n v="76120"/>
    <n v="100"/>
    <n v="0.38"/>
  </r>
  <r>
    <n v="3926"/>
    <d v="2022-06-13T13:00:00"/>
    <x v="3"/>
    <s v="Female"/>
    <s v="West"/>
    <s v="Cardiology"/>
    <s v="Surgery"/>
    <s v="Routine"/>
    <n v="5.3"/>
    <n v="81146"/>
    <n v="70"/>
    <n v="0.15"/>
  </r>
  <r>
    <n v="3927"/>
    <d v="2022-06-13T14:00:00"/>
    <x v="2"/>
    <s v="Male"/>
    <s v="West"/>
    <s v="Neurology"/>
    <s v="Observation"/>
    <s v="Routine"/>
    <n v="3.8"/>
    <n v="61726"/>
    <n v="66"/>
    <n v="0.43"/>
  </r>
  <r>
    <n v="3928"/>
    <d v="2022-06-13T15:00:00"/>
    <x v="2"/>
    <s v="Female"/>
    <s v="South"/>
    <s v="Neurology"/>
    <s v="Surgery"/>
    <s v="Routine"/>
    <n v="5"/>
    <n v="65342"/>
    <n v="83"/>
    <n v="0.5"/>
  </r>
  <r>
    <n v="3929"/>
    <d v="2022-06-13T16:00:00"/>
    <x v="2"/>
    <s v="Male"/>
    <s v="West"/>
    <s v="Pediatrics"/>
    <s v="Medication"/>
    <s v="Routine"/>
    <n v="7.7"/>
    <n v="56906"/>
    <n v="77"/>
    <n v="0.12"/>
  </r>
  <r>
    <n v="3930"/>
    <d v="2022-06-13T17:00:00"/>
    <x v="3"/>
    <s v="Female"/>
    <s v="North"/>
    <s v="Cardiology"/>
    <s v="Therapy"/>
    <s v="Emergency"/>
    <n v="3.2"/>
    <n v="70345"/>
    <n v="65"/>
    <n v="0.2"/>
  </r>
  <r>
    <n v="3931"/>
    <d v="2022-06-13T18:00:00"/>
    <x v="1"/>
    <s v="Female"/>
    <s v="North"/>
    <s v="Pediatrics"/>
    <s v="Surgery"/>
    <s v="Routine"/>
    <n v="0.7"/>
    <n v="64740"/>
    <n v="100"/>
    <n v="0.21"/>
  </r>
  <r>
    <n v="3932"/>
    <d v="2022-06-13T19:00:00"/>
    <x v="3"/>
    <s v="Male"/>
    <s v="South"/>
    <s v="Cardiology"/>
    <s v="Medication"/>
    <s v="Routine"/>
    <n v="5"/>
    <n v="53910"/>
    <n v="87"/>
    <n v="0.33"/>
  </r>
  <r>
    <n v="3933"/>
    <d v="2022-06-13T20:00:00"/>
    <x v="2"/>
    <s v="Female"/>
    <s v="East"/>
    <s v="General Medicine"/>
    <s v="Surgery"/>
    <s v="Routine"/>
    <n v="4.3"/>
    <n v="98040"/>
    <n v="75"/>
    <n v="0.27"/>
  </r>
  <r>
    <n v="3934"/>
    <d v="2022-06-13T21:00:00"/>
    <x v="3"/>
    <s v="Female"/>
    <s v="North"/>
    <s v="Cardiology"/>
    <s v="Therapy"/>
    <s v="Routine"/>
    <n v="2.5"/>
    <n v="44076"/>
    <n v="100"/>
    <n v="0.47"/>
  </r>
  <r>
    <n v="3935"/>
    <d v="2022-06-13T22:00:00"/>
    <x v="0"/>
    <s v="Male"/>
    <s v="West"/>
    <s v="Orthopedics"/>
    <s v="Medication"/>
    <s v="Emergency"/>
    <n v="4.8"/>
    <n v="84089"/>
    <n v="85"/>
    <n v="0.12"/>
  </r>
  <r>
    <n v="3936"/>
    <d v="2022-06-13T23:00:00"/>
    <x v="0"/>
    <s v="Male"/>
    <s v="North"/>
    <s v="Neurology"/>
    <s v="Surgery"/>
    <s v="Routine"/>
    <n v="5.6"/>
    <n v="27914"/>
    <n v="75"/>
    <n v="0.32"/>
  </r>
  <r>
    <n v="3937"/>
    <d v="2022-06-14T00:00:00"/>
    <x v="0"/>
    <s v="Female"/>
    <s v="North"/>
    <s v="General Medicine"/>
    <s v="Surgery"/>
    <s v="Emergency"/>
    <n v="2.1"/>
    <n v="71272"/>
    <n v="100"/>
    <n v="0.06"/>
  </r>
  <r>
    <n v="3938"/>
    <d v="2022-06-14T01:00:00"/>
    <x v="3"/>
    <s v="Male"/>
    <s v="North"/>
    <s v="Neurology"/>
    <s v="Medication"/>
    <s v="Routine"/>
    <n v="3.4"/>
    <n v="83731"/>
    <n v="83"/>
    <n v="0.46"/>
  </r>
  <r>
    <n v="3939"/>
    <d v="2022-06-14T02:00:00"/>
    <x v="3"/>
    <s v="Male"/>
    <s v="East"/>
    <s v="Pediatrics"/>
    <s v="Observation"/>
    <s v="Emergency"/>
    <n v="7"/>
    <n v="16856"/>
    <n v="82"/>
    <n v="0.28000000000000003"/>
  </r>
  <r>
    <n v="3940"/>
    <d v="2022-06-14T03:00:00"/>
    <x v="0"/>
    <s v="Male"/>
    <s v="West"/>
    <s v="General Medicine"/>
    <s v="Medication"/>
    <s v="Routine"/>
    <n v="2.6"/>
    <n v="57779"/>
    <n v="70"/>
    <n v="0.23"/>
  </r>
  <r>
    <n v="3941"/>
    <d v="2022-06-14T04:00:00"/>
    <x v="2"/>
    <s v="Female"/>
    <s v="South"/>
    <s v="Orthopedics"/>
    <s v="Medication"/>
    <s v="Routine"/>
    <n v="4.0999999999999996"/>
    <n v="69308"/>
    <n v="76"/>
    <n v="0.24"/>
  </r>
  <r>
    <n v="3942"/>
    <d v="2022-06-14T05:00:00"/>
    <x v="1"/>
    <s v="Female"/>
    <s v="North"/>
    <s v="Neurology"/>
    <s v="Medication"/>
    <s v="Emergency"/>
    <n v="1.2"/>
    <n v="60039"/>
    <n v="70"/>
    <n v="0.56999999999999995"/>
  </r>
  <r>
    <n v="3943"/>
    <d v="2022-06-14T06:00:00"/>
    <x v="3"/>
    <s v="Female"/>
    <s v="West"/>
    <s v="Cardiology"/>
    <s v="Medication"/>
    <s v="Emergency"/>
    <n v="1"/>
    <n v="62563"/>
    <n v="92"/>
    <n v="0.25"/>
  </r>
  <r>
    <n v="3944"/>
    <d v="2022-06-14T07:00:00"/>
    <x v="0"/>
    <s v="Female"/>
    <s v="West"/>
    <s v="Cardiology"/>
    <s v="Surgery"/>
    <s v="Routine"/>
    <n v="4.3"/>
    <n v="57724"/>
    <n v="56"/>
    <n v="0.22"/>
  </r>
  <r>
    <n v="3945"/>
    <d v="2022-06-14T08:00:00"/>
    <x v="3"/>
    <s v="Female"/>
    <s v="South"/>
    <s v="Cardiology"/>
    <s v="Medication"/>
    <s v="Emergency"/>
    <n v="6.5"/>
    <n v="33115"/>
    <n v="91"/>
    <n v="0.19"/>
  </r>
  <r>
    <n v="3946"/>
    <d v="2022-06-14T09:00:00"/>
    <x v="3"/>
    <s v="Female"/>
    <s v="North"/>
    <s v="General Medicine"/>
    <s v="Medication"/>
    <s v="Routine"/>
    <n v="1.3"/>
    <n v="102361"/>
    <n v="64"/>
    <n v="0.09"/>
  </r>
  <r>
    <n v="3947"/>
    <d v="2022-06-14T10:00:00"/>
    <x v="2"/>
    <s v="Female"/>
    <s v="East"/>
    <s v="Orthopedics"/>
    <s v="Therapy"/>
    <s v="Routine"/>
    <n v="4.0999999999999996"/>
    <n v="44929"/>
    <n v="74"/>
    <n v="0.15"/>
  </r>
  <r>
    <n v="3948"/>
    <d v="2022-06-14T11:00:00"/>
    <x v="2"/>
    <s v="Male"/>
    <s v="West"/>
    <s v="Orthopedics"/>
    <s v="Surgery"/>
    <s v="Routine"/>
    <n v="3.2"/>
    <n v="63683"/>
    <n v="71"/>
    <n v="0.22"/>
  </r>
  <r>
    <n v="3949"/>
    <d v="2022-06-14T12:00:00"/>
    <x v="3"/>
    <s v="Female"/>
    <s v="South"/>
    <s v="Orthopedics"/>
    <s v="Therapy"/>
    <s v="Emergency"/>
    <n v="5.9"/>
    <n v="42063"/>
    <n v="69"/>
    <n v="0.44"/>
  </r>
  <r>
    <n v="3950"/>
    <d v="2022-06-14T13:00:00"/>
    <x v="3"/>
    <s v="Female"/>
    <s v="East"/>
    <s v="Neurology"/>
    <s v="Surgery"/>
    <s v="Emergency"/>
    <n v="1.6"/>
    <n v="9483"/>
    <n v="83"/>
    <n v="0.35"/>
  </r>
  <r>
    <n v="3951"/>
    <d v="2022-06-14T14:00:00"/>
    <x v="3"/>
    <s v="Male"/>
    <s v="West"/>
    <s v="General Medicine"/>
    <s v="Observation"/>
    <s v="Routine"/>
    <n v="4.9000000000000004"/>
    <n v="36510"/>
    <n v="75"/>
    <n v="0.24"/>
  </r>
  <r>
    <n v="3952"/>
    <d v="2022-06-14T15:00:00"/>
    <x v="2"/>
    <s v="Male"/>
    <s v="North"/>
    <s v="Cardiology"/>
    <s v="Observation"/>
    <s v="Routine"/>
    <n v="2.7"/>
    <n v="26048"/>
    <n v="67"/>
    <n v="0.17"/>
  </r>
  <r>
    <n v="3953"/>
    <d v="2022-06-14T16:00:00"/>
    <x v="1"/>
    <s v="Male"/>
    <s v="West"/>
    <s v="Neurology"/>
    <s v="Surgery"/>
    <s v="Routine"/>
    <n v="4.4000000000000004"/>
    <n v="76831"/>
    <n v="77"/>
    <n v="0.4"/>
  </r>
  <r>
    <n v="3954"/>
    <d v="2022-06-14T17:00:00"/>
    <x v="3"/>
    <s v="Female"/>
    <s v="East"/>
    <s v="Orthopedics"/>
    <s v="Observation"/>
    <s v="Routine"/>
    <n v="4.0999999999999996"/>
    <n v="42863"/>
    <n v="67"/>
    <n v="0.19"/>
  </r>
  <r>
    <n v="3955"/>
    <d v="2022-06-14T18:00:00"/>
    <x v="3"/>
    <s v="Male"/>
    <s v="East"/>
    <s v="Cardiology"/>
    <s v="Observation"/>
    <s v="Routine"/>
    <n v="3.5"/>
    <n v="44718"/>
    <n v="69"/>
    <n v="0.18"/>
  </r>
  <r>
    <n v="3956"/>
    <d v="2022-06-14T19:00:00"/>
    <x v="1"/>
    <s v="Female"/>
    <s v="North"/>
    <s v="General Medicine"/>
    <s v="Surgery"/>
    <s v="Routine"/>
    <n v="5"/>
    <n v="33713"/>
    <n v="57"/>
    <n v="0.08"/>
  </r>
  <r>
    <n v="3957"/>
    <d v="2022-06-14T20:00:00"/>
    <x v="1"/>
    <s v="Female"/>
    <s v="North"/>
    <s v="Pediatrics"/>
    <s v="Medication"/>
    <s v="Routine"/>
    <n v="4.0999999999999996"/>
    <n v="56881"/>
    <n v="70"/>
    <n v="0.34"/>
  </r>
  <r>
    <n v="3958"/>
    <d v="2022-06-14T21:00:00"/>
    <x v="0"/>
    <s v="Female"/>
    <s v="South"/>
    <s v="Orthopedics"/>
    <s v="Therapy"/>
    <s v="Routine"/>
    <n v="3.7"/>
    <n v="40671"/>
    <n v="81"/>
    <n v="0.26"/>
  </r>
  <r>
    <n v="3959"/>
    <d v="2022-06-14T22:00:00"/>
    <x v="3"/>
    <s v="Male"/>
    <s v="North"/>
    <s v="Orthopedics"/>
    <s v="Surgery"/>
    <s v="Routine"/>
    <n v="3.3"/>
    <n v="74847"/>
    <n v="75"/>
    <n v="0.27"/>
  </r>
  <r>
    <n v="3960"/>
    <d v="2022-06-14T23:00:00"/>
    <x v="3"/>
    <s v="Male"/>
    <s v="South"/>
    <s v="Orthopedics"/>
    <s v="Surgery"/>
    <s v="Emergency"/>
    <n v="4.2"/>
    <n v="61041"/>
    <n v="97"/>
    <n v="0.31"/>
  </r>
  <r>
    <n v="3961"/>
    <d v="2022-06-15T00:00:00"/>
    <x v="0"/>
    <s v="Female"/>
    <s v="East"/>
    <s v="Orthopedics"/>
    <s v="Surgery"/>
    <s v="Routine"/>
    <n v="4.4000000000000004"/>
    <n v="43563"/>
    <n v="100"/>
    <n v="0.48"/>
  </r>
  <r>
    <n v="3962"/>
    <d v="2022-06-15T01:00:00"/>
    <x v="0"/>
    <s v="Female"/>
    <s v="East"/>
    <s v="Cardiology"/>
    <s v="Therapy"/>
    <s v="Routine"/>
    <n v="2"/>
    <n v="72005"/>
    <n v="69"/>
    <n v="0.41"/>
  </r>
  <r>
    <n v="3963"/>
    <d v="2022-06-15T02:00:00"/>
    <x v="3"/>
    <s v="Female"/>
    <s v="West"/>
    <s v="General Medicine"/>
    <s v="Surgery"/>
    <s v="Routine"/>
    <n v="3.3"/>
    <n v="55159"/>
    <n v="65"/>
    <n v="0.72"/>
  </r>
  <r>
    <n v="3964"/>
    <d v="2022-06-15T03:00:00"/>
    <x v="0"/>
    <s v="Male"/>
    <s v="West"/>
    <s v="Neurology"/>
    <s v="Therapy"/>
    <s v="Routine"/>
    <n v="1.9"/>
    <n v="55430"/>
    <n v="89"/>
    <n v="0.27"/>
  </r>
  <r>
    <n v="3965"/>
    <d v="2022-06-15T04:00:00"/>
    <x v="3"/>
    <s v="Female"/>
    <s v="South"/>
    <s v="Cardiology"/>
    <s v="Therapy"/>
    <s v="Routine"/>
    <n v="3.9"/>
    <n v="25747"/>
    <n v="79"/>
    <n v="0.24"/>
  </r>
  <r>
    <n v="3966"/>
    <d v="2022-06-15T05:00:00"/>
    <x v="2"/>
    <s v="Male"/>
    <s v="North"/>
    <s v="General Medicine"/>
    <s v="Observation"/>
    <s v="Routine"/>
    <n v="2.8"/>
    <n v="53578"/>
    <n v="89"/>
    <n v="0.15"/>
  </r>
  <r>
    <n v="3967"/>
    <d v="2022-06-15T06:00:00"/>
    <x v="0"/>
    <s v="Female"/>
    <s v="North"/>
    <s v="Neurology"/>
    <s v="Medication"/>
    <s v="Emergency"/>
    <n v="5.5"/>
    <n v="61431"/>
    <n v="80"/>
    <n v="0.54"/>
  </r>
  <r>
    <n v="3968"/>
    <d v="2022-06-15T07:00:00"/>
    <x v="3"/>
    <s v="Male"/>
    <s v="West"/>
    <s v="Orthopedics"/>
    <s v="Observation"/>
    <s v="Routine"/>
    <n v="5.3"/>
    <n v="81671"/>
    <n v="73"/>
    <n v="0.1"/>
  </r>
  <r>
    <n v="3969"/>
    <d v="2022-06-15T08:00:00"/>
    <x v="0"/>
    <s v="Female"/>
    <s v="East"/>
    <s v="General Medicine"/>
    <s v="Surgery"/>
    <s v="Routine"/>
    <n v="2.2000000000000002"/>
    <n v="39962"/>
    <n v="73"/>
    <n v="0.11"/>
  </r>
  <r>
    <n v="3970"/>
    <d v="2022-06-15T09:00:00"/>
    <x v="0"/>
    <s v="Male"/>
    <s v="South"/>
    <s v="Orthopedics"/>
    <s v="Surgery"/>
    <s v="Routine"/>
    <n v="4"/>
    <n v="100562"/>
    <n v="80"/>
    <n v="0.35"/>
  </r>
  <r>
    <n v="3971"/>
    <d v="2022-06-15T10:00:00"/>
    <x v="1"/>
    <s v="Male"/>
    <s v="East"/>
    <s v="General Medicine"/>
    <s v="Therapy"/>
    <s v="Routine"/>
    <n v="5.3"/>
    <n v="66137"/>
    <n v="72"/>
    <n v="0.19"/>
  </r>
  <r>
    <n v="3972"/>
    <d v="2022-06-15T11:00:00"/>
    <x v="0"/>
    <s v="Male"/>
    <s v="East"/>
    <s v="Pediatrics"/>
    <s v="Observation"/>
    <s v="Emergency"/>
    <n v="3.6"/>
    <n v="24612"/>
    <n v="90"/>
    <n v="0.11"/>
  </r>
  <r>
    <n v="3973"/>
    <d v="2022-06-15T12:00:00"/>
    <x v="0"/>
    <s v="Male"/>
    <s v="North"/>
    <s v="Orthopedics"/>
    <s v="Therapy"/>
    <s v="Emergency"/>
    <n v="2.5"/>
    <n v="38096"/>
    <n v="59"/>
    <n v="0.12"/>
  </r>
  <r>
    <n v="3974"/>
    <d v="2022-06-15T13:00:00"/>
    <x v="2"/>
    <s v="Male"/>
    <s v="South"/>
    <s v="Orthopedics"/>
    <s v="Observation"/>
    <s v="Routine"/>
    <n v="1.8"/>
    <n v="83420"/>
    <n v="90"/>
    <n v="0.21"/>
  </r>
  <r>
    <n v="3975"/>
    <d v="2022-06-15T14:00:00"/>
    <x v="0"/>
    <s v="Male"/>
    <s v="East"/>
    <s v="Orthopedics"/>
    <s v="Observation"/>
    <s v="Routine"/>
    <n v="5.7"/>
    <n v="79865"/>
    <n v="53"/>
    <n v="7.0000000000000007E-2"/>
  </r>
  <r>
    <n v="3976"/>
    <d v="2022-06-15T15:00:00"/>
    <x v="1"/>
    <s v="Female"/>
    <s v="West"/>
    <s v="Cardiology"/>
    <s v="Observation"/>
    <s v="Emergency"/>
    <n v="5.8"/>
    <n v="55362"/>
    <n v="77"/>
    <n v="0.22"/>
  </r>
  <r>
    <n v="3977"/>
    <d v="2022-06-15T16:00:00"/>
    <x v="0"/>
    <s v="Female"/>
    <s v="West"/>
    <s v="Neurology"/>
    <s v="Observation"/>
    <s v="Routine"/>
    <n v="3.6"/>
    <n v="57998"/>
    <n v="71"/>
    <n v="0.26"/>
  </r>
  <r>
    <n v="3978"/>
    <d v="2022-06-15T17:00:00"/>
    <x v="0"/>
    <s v="Female"/>
    <s v="North"/>
    <s v="Orthopedics"/>
    <s v="Observation"/>
    <s v="Emergency"/>
    <n v="5.5"/>
    <n v="31708"/>
    <n v="57"/>
    <n v="0.31"/>
  </r>
  <r>
    <n v="3979"/>
    <d v="2022-06-15T18:00:00"/>
    <x v="3"/>
    <s v="Female"/>
    <s v="West"/>
    <s v="Orthopedics"/>
    <s v="Medication"/>
    <s v="Emergency"/>
    <n v="1.9"/>
    <n v="81429"/>
    <n v="50"/>
    <n v="0.27"/>
  </r>
  <r>
    <n v="3980"/>
    <d v="2022-06-15T19:00:00"/>
    <x v="0"/>
    <s v="Male"/>
    <s v="West"/>
    <s v="Cardiology"/>
    <s v="Surgery"/>
    <s v="Routine"/>
    <n v="6.7"/>
    <n v="35245"/>
    <n v="62"/>
    <n v="0.47"/>
  </r>
  <r>
    <n v="3981"/>
    <d v="2022-06-15T20:00:00"/>
    <x v="2"/>
    <s v="Female"/>
    <s v="East"/>
    <s v="Cardiology"/>
    <s v="Observation"/>
    <s v="Emergency"/>
    <n v="3.7"/>
    <n v="71895"/>
    <n v="76"/>
    <n v="0.28999999999999998"/>
  </r>
  <r>
    <n v="3982"/>
    <d v="2022-06-15T21:00:00"/>
    <x v="2"/>
    <s v="Male"/>
    <s v="West"/>
    <s v="Pediatrics"/>
    <s v="Observation"/>
    <s v="Emergency"/>
    <n v="4.3"/>
    <n v="82041"/>
    <n v="68"/>
    <n v="0.13"/>
  </r>
  <r>
    <n v="3983"/>
    <d v="2022-06-15T22:00:00"/>
    <x v="3"/>
    <s v="Male"/>
    <s v="West"/>
    <s v="General Medicine"/>
    <s v="Therapy"/>
    <s v="Emergency"/>
    <n v="3.4"/>
    <n v="55963"/>
    <n v="63"/>
    <n v="0.12"/>
  </r>
  <r>
    <n v="3984"/>
    <d v="2022-06-15T23:00:00"/>
    <x v="3"/>
    <s v="Male"/>
    <s v="East"/>
    <s v="Orthopedics"/>
    <s v="Surgery"/>
    <s v="Routine"/>
    <n v="6.8"/>
    <n v="74352"/>
    <n v="91"/>
    <n v="0.16"/>
  </r>
  <r>
    <n v="3985"/>
    <d v="2022-06-16T00:00:00"/>
    <x v="2"/>
    <s v="Female"/>
    <s v="North"/>
    <s v="General Medicine"/>
    <s v="Surgery"/>
    <s v="Routine"/>
    <n v="1.9"/>
    <n v="91953"/>
    <n v="60"/>
    <n v="0.45"/>
  </r>
  <r>
    <n v="3986"/>
    <d v="2022-06-16T01:00:00"/>
    <x v="1"/>
    <s v="Male"/>
    <s v="North"/>
    <s v="Cardiology"/>
    <s v="Surgery"/>
    <s v="Routine"/>
    <n v="6.9"/>
    <n v="60359"/>
    <n v="83"/>
    <n v="0.17"/>
  </r>
  <r>
    <n v="3987"/>
    <d v="2022-06-16T02:00:00"/>
    <x v="3"/>
    <s v="Female"/>
    <s v="South"/>
    <s v="Cardiology"/>
    <s v="Observation"/>
    <s v="Routine"/>
    <n v="4.8"/>
    <n v="51494"/>
    <n v="64"/>
    <n v="0.28999999999999998"/>
  </r>
  <r>
    <n v="3988"/>
    <d v="2022-06-16T03:00:00"/>
    <x v="0"/>
    <s v="Female"/>
    <s v="West"/>
    <s v="Pediatrics"/>
    <s v="Therapy"/>
    <s v="Routine"/>
    <n v="5.2"/>
    <n v="53663"/>
    <n v="62"/>
    <n v="0.18"/>
  </r>
  <r>
    <n v="3989"/>
    <d v="2022-06-16T04:00:00"/>
    <x v="0"/>
    <s v="Female"/>
    <s v="East"/>
    <s v="Neurology"/>
    <s v="Surgery"/>
    <s v="Routine"/>
    <n v="3.3"/>
    <n v="40140"/>
    <n v="68"/>
    <n v="0.36"/>
  </r>
  <r>
    <n v="3990"/>
    <d v="2022-06-16T05:00:00"/>
    <x v="1"/>
    <s v="Female"/>
    <s v="South"/>
    <s v="Cardiology"/>
    <s v="Therapy"/>
    <s v="Routine"/>
    <n v="1.4"/>
    <n v="39688"/>
    <n v="82"/>
    <n v="0.1"/>
  </r>
  <r>
    <n v="3991"/>
    <d v="2022-06-16T06:00:00"/>
    <x v="3"/>
    <s v="Female"/>
    <s v="North"/>
    <s v="Orthopedics"/>
    <s v="Medication"/>
    <s v="Routine"/>
    <n v="5.9"/>
    <n v="63848"/>
    <n v="59"/>
    <n v="0.24"/>
  </r>
  <r>
    <n v="3992"/>
    <d v="2022-06-16T07:00:00"/>
    <x v="3"/>
    <s v="Male"/>
    <s v="North"/>
    <s v="Pediatrics"/>
    <s v="Medication"/>
    <s v="Routine"/>
    <n v="4.5999999999999996"/>
    <n v="51721"/>
    <n v="78"/>
    <n v="0.19"/>
  </r>
  <r>
    <n v="3993"/>
    <d v="2022-06-16T08:00:00"/>
    <x v="2"/>
    <s v="Male"/>
    <s v="East"/>
    <s v="Neurology"/>
    <s v="Therapy"/>
    <s v="Routine"/>
    <n v="6.7"/>
    <n v="61551"/>
    <n v="63"/>
    <n v="0.12"/>
  </r>
  <r>
    <n v="3994"/>
    <d v="2022-06-16T09:00:00"/>
    <x v="3"/>
    <s v="Female"/>
    <s v="South"/>
    <s v="Pediatrics"/>
    <s v="Observation"/>
    <s v="Emergency"/>
    <n v="3.6"/>
    <n v="25201"/>
    <n v="66"/>
    <n v="0.11"/>
  </r>
  <r>
    <n v="3995"/>
    <d v="2022-06-16T10:00:00"/>
    <x v="0"/>
    <s v="Male"/>
    <s v="South"/>
    <s v="Cardiology"/>
    <s v="Surgery"/>
    <s v="Routine"/>
    <n v="3.2"/>
    <n v="53148"/>
    <n v="80"/>
    <n v="0.31"/>
  </r>
  <r>
    <n v="3996"/>
    <d v="2022-06-16T11:00:00"/>
    <x v="0"/>
    <s v="Female"/>
    <s v="East"/>
    <s v="Neurology"/>
    <s v="Medication"/>
    <s v="Routine"/>
    <n v="6.8"/>
    <n v="75602"/>
    <n v="100"/>
    <n v="0.26"/>
  </r>
  <r>
    <n v="3997"/>
    <d v="2022-06-16T12:00:00"/>
    <x v="0"/>
    <s v="Male"/>
    <s v="East"/>
    <s v="General Medicine"/>
    <s v="Medication"/>
    <s v="Emergency"/>
    <n v="7.8"/>
    <n v="32622"/>
    <n v="64"/>
    <n v="0.57999999999999996"/>
  </r>
  <r>
    <n v="3998"/>
    <d v="2022-06-16T13:00:00"/>
    <x v="0"/>
    <s v="Male"/>
    <s v="South"/>
    <s v="Neurology"/>
    <s v="Therapy"/>
    <s v="Routine"/>
    <n v="4"/>
    <n v="55331"/>
    <n v="84"/>
    <n v="0.32"/>
  </r>
  <r>
    <n v="3999"/>
    <d v="2022-06-16T14:00:00"/>
    <x v="0"/>
    <s v="Male"/>
    <s v="North"/>
    <s v="Orthopedics"/>
    <s v="Observation"/>
    <s v="Routine"/>
    <n v="2.5"/>
    <n v="17908"/>
    <n v="71"/>
    <n v="0.71"/>
  </r>
  <r>
    <n v="4000"/>
    <d v="2022-06-16T15:00:00"/>
    <x v="3"/>
    <s v="Male"/>
    <s v="West"/>
    <s v="General Medicine"/>
    <s v="Therapy"/>
    <s v="Emergency"/>
    <n v="5.6"/>
    <n v="28891"/>
    <n v="69"/>
    <n v="0.35"/>
  </r>
  <r>
    <n v="4001"/>
    <d v="2022-06-16T16:00:00"/>
    <x v="0"/>
    <s v="Male"/>
    <s v="North"/>
    <s v="General Medicine"/>
    <s v="Therapy"/>
    <s v="Emergency"/>
    <n v="3.5"/>
    <n v="71153"/>
    <n v="88"/>
    <n v="0.36"/>
  </r>
  <r>
    <n v="4002"/>
    <d v="2022-06-16T17:00:00"/>
    <x v="2"/>
    <s v="Male"/>
    <s v="East"/>
    <s v="Orthopedics"/>
    <s v="Therapy"/>
    <s v="Routine"/>
    <n v="5.2"/>
    <n v="48814"/>
    <n v="65"/>
    <n v="0.27"/>
  </r>
  <r>
    <n v="4003"/>
    <d v="2022-06-16T18:00:00"/>
    <x v="2"/>
    <s v="Male"/>
    <s v="South"/>
    <s v="General Medicine"/>
    <s v="Therapy"/>
    <s v="Emergency"/>
    <n v="3.5"/>
    <n v="91441"/>
    <n v="61"/>
    <n v="0.38"/>
  </r>
  <r>
    <n v="4004"/>
    <d v="2022-06-16T19:00:00"/>
    <x v="3"/>
    <s v="Male"/>
    <s v="South"/>
    <s v="Cardiology"/>
    <s v="Therapy"/>
    <s v="Emergency"/>
    <n v="7.1"/>
    <n v="63649"/>
    <n v="81"/>
    <n v="0.61"/>
  </r>
  <r>
    <n v="4005"/>
    <d v="2022-06-16T20:00:00"/>
    <x v="3"/>
    <s v="Male"/>
    <s v="West"/>
    <s v="Neurology"/>
    <s v="Observation"/>
    <s v="Routine"/>
    <n v="2.6"/>
    <n v="65612"/>
    <n v="94"/>
    <n v="0.24"/>
  </r>
  <r>
    <n v="4006"/>
    <d v="2022-06-16T21:00:00"/>
    <x v="0"/>
    <s v="Male"/>
    <s v="South"/>
    <s v="Neurology"/>
    <s v="Therapy"/>
    <s v="Routine"/>
    <n v="5"/>
    <n v="33470"/>
    <n v="84"/>
    <n v="0.41"/>
  </r>
  <r>
    <n v="4007"/>
    <d v="2022-06-16T22:00:00"/>
    <x v="0"/>
    <s v="Male"/>
    <s v="West"/>
    <s v="Orthopedics"/>
    <s v="Observation"/>
    <s v="Routine"/>
    <n v="3"/>
    <n v="47298"/>
    <n v="58"/>
    <n v="0.31"/>
  </r>
  <r>
    <n v="4008"/>
    <d v="2022-06-16T23:00:00"/>
    <x v="0"/>
    <s v="Male"/>
    <s v="North"/>
    <s v="Cardiology"/>
    <s v="Surgery"/>
    <s v="Routine"/>
    <n v="3.4"/>
    <n v="40347"/>
    <n v="68"/>
    <n v="0.27"/>
  </r>
  <r>
    <n v="4009"/>
    <d v="2022-06-17T00:00:00"/>
    <x v="2"/>
    <s v="Male"/>
    <s v="North"/>
    <s v="General Medicine"/>
    <s v="Surgery"/>
    <s v="Routine"/>
    <n v="3.2"/>
    <n v="33691"/>
    <n v="87"/>
    <n v="0.21"/>
  </r>
  <r>
    <n v="4010"/>
    <d v="2022-06-17T01:00:00"/>
    <x v="3"/>
    <s v="Female"/>
    <s v="South"/>
    <s v="Neurology"/>
    <s v="Surgery"/>
    <s v="Emergency"/>
    <n v="5.5"/>
    <n v="68278"/>
    <n v="94"/>
    <n v="0.11"/>
  </r>
  <r>
    <n v="4011"/>
    <d v="2022-06-17T02:00:00"/>
    <x v="3"/>
    <s v="Male"/>
    <s v="South"/>
    <s v="Neurology"/>
    <s v="Surgery"/>
    <s v="Routine"/>
    <n v="5.8"/>
    <n v="72290"/>
    <n v="78"/>
    <n v="7.0000000000000007E-2"/>
  </r>
  <r>
    <n v="4012"/>
    <d v="2022-06-17T03:00:00"/>
    <x v="0"/>
    <s v="Male"/>
    <s v="East"/>
    <s v="Neurology"/>
    <s v="Medication"/>
    <s v="Routine"/>
    <n v="5.0999999999999996"/>
    <n v="62979"/>
    <n v="68"/>
    <n v="0.34"/>
  </r>
  <r>
    <n v="4013"/>
    <d v="2022-06-17T04:00:00"/>
    <x v="2"/>
    <s v="Male"/>
    <s v="East"/>
    <s v="Neurology"/>
    <s v="Observation"/>
    <s v="Routine"/>
    <n v="3.8"/>
    <n v="38439"/>
    <n v="95"/>
    <n v="0.25"/>
  </r>
  <r>
    <n v="4014"/>
    <d v="2022-06-17T05:00:00"/>
    <x v="3"/>
    <s v="Male"/>
    <s v="South"/>
    <s v="Pediatrics"/>
    <s v="Surgery"/>
    <s v="Routine"/>
    <n v="4.3"/>
    <n v="61615"/>
    <n v="74"/>
    <n v="0.4"/>
  </r>
  <r>
    <n v="4015"/>
    <d v="2022-06-17T06:00:00"/>
    <x v="2"/>
    <s v="Male"/>
    <s v="South"/>
    <s v="Orthopedics"/>
    <s v="Medication"/>
    <s v="Routine"/>
    <n v="5.8"/>
    <n v="16746"/>
    <n v="68"/>
    <n v="0.21"/>
  </r>
  <r>
    <n v="4016"/>
    <d v="2022-06-17T07:00:00"/>
    <x v="0"/>
    <s v="Male"/>
    <s v="North"/>
    <s v="General Medicine"/>
    <s v="Observation"/>
    <s v="Routine"/>
    <n v="5.9"/>
    <n v="81460"/>
    <n v="66"/>
    <n v="0.28999999999999998"/>
  </r>
  <r>
    <n v="4017"/>
    <d v="2022-06-17T08:00:00"/>
    <x v="1"/>
    <s v="Female"/>
    <s v="South"/>
    <s v="General Medicine"/>
    <s v="Medication"/>
    <s v="Routine"/>
    <n v="1.4"/>
    <n v="29037"/>
    <n v="61"/>
    <n v="0.53"/>
  </r>
  <r>
    <n v="4018"/>
    <d v="2022-06-17T09:00:00"/>
    <x v="1"/>
    <s v="Female"/>
    <s v="East"/>
    <s v="Orthopedics"/>
    <s v="Medication"/>
    <s v="Emergency"/>
    <n v="3.5"/>
    <n v="32591"/>
    <n v="100"/>
    <n v="0.38"/>
  </r>
  <r>
    <n v="4019"/>
    <d v="2022-06-17T10:00:00"/>
    <x v="0"/>
    <s v="Female"/>
    <s v="North"/>
    <s v="Cardiology"/>
    <s v="Therapy"/>
    <s v="Routine"/>
    <n v="3.6"/>
    <n v="57306"/>
    <n v="92"/>
    <n v="0.14000000000000001"/>
  </r>
  <r>
    <n v="4020"/>
    <d v="2022-06-17T11:00:00"/>
    <x v="3"/>
    <s v="Male"/>
    <s v="West"/>
    <s v="Orthopedics"/>
    <s v="Medication"/>
    <s v="Routine"/>
    <n v="5.3"/>
    <n v="59083"/>
    <n v="67"/>
    <n v="7.0000000000000007E-2"/>
  </r>
  <r>
    <n v="4021"/>
    <d v="2022-06-17T12:00:00"/>
    <x v="0"/>
    <s v="Male"/>
    <s v="East"/>
    <s v="Neurology"/>
    <s v="Medication"/>
    <s v="Routine"/>
    <n v="3.9"/>
    <n v="53545"/>
    <n v="96"/>
    <n v="0.21"/>
  </r>
  <r>
    <n v="4022"/>
    <d v="2022-06-17T13:00:00"/>
    <x v="3"/>
    <s v="Male"/>
    <s v="East"/>
    <s v="Neurology"/>
    <s v="Observation"/>
    <s v="Routine"/>
    <n v="5.4"/>
    <n v="32797"/>
    <n v="81"/>
    <n v="0.37"/>
  </r>
  <r>
    <n v="4023"/>
    <d v="2022-06-17T14:00:00"/>
    <x v="2"/>
    <s v="Female"/>
    <s v="North"/>
    <s v="Orthopedics"/>
    <s v="Medication"/>
    <s v="Routine"/>
    <n v="1.8"/>
    <n v="77667"/>
    <n v="81"/>
    <n v="0.22"/>
  </r>
  <r>
    <n v="4024"/>
    <d v="2022-06-17T15:00:00"/>
    <x v="2"/>
    <s v="Male"/>
    <s v="West"/>
    <s v="Orthopedics"/>
    <s v="Therapy"/>
    <s v="Routine"/>
    <n v="4.5"/>
    <n v="21281"/>
    <n v="66"/>
    <n v="0.63"/>
  </r>
  <r>
    <n v="4025"/>
    <d v="2022-06-17T16:00:00"/>
    <x v="2"/>
    <s v="Male"/>
    <s v="East"/>
    <s v="General Medicine"/>
    <s v="Surgery"/>
    <s v="Emergency"/>
    <n v="5.8"/>
    <n v="25335"/>
    <n v="69"/>
    <n v="0.3"/>
  </r>
  <r>
    <n v="4026"/>
    <d v="2022-06-17T17:00:00"/>
    <x v="2"/>
    <s v="Female"/>
    <s v="South"/>
    <s v="General Medicine"/>
    <s v="Surgery"/>
    <s v="Routine"/>
    <n v="1.1000000000000001"/>
    <n v="52860"/>
    <n v="74"/>
    <n v="0.4"/>
  </r>
  <r>
    <n v="4027"/>
    <d v="2022-06-17T18:00:00"/>
    <x v="0"/>
    <s v="Female"/>
    <s v="East"/>
    <s v="Pediatrics"/>
    <s v="Observation"/>
    <s v="Routine"/>
    <n v="9"/>
    <n v="29715"/>
    <n v="51"/>
    <n v="0.19"/>
  </r>
  <r>
    <n v="4028"/>
    <d v="2022-06-17T19:00:00"/>
    <x v="3"/>
    <s v="Male"/>
    <s v="North"/>
    <s v="Pediatrics"/>
    <s v="Observation"/>
    <s v="Routine"/>
    <n v="6.4"/>
    <n v="79453"/>
    <n v="69"/>
    <n v="0.15"/>
  </r>
  <r>
    <n v="4029"/>
    <d v="2022-06-17T20:00:00"/>
    <x v="2"/>
    <s v="Male"/>
    <s v="North"/>
    <s v="Neurology"/>
    <s v="Medication"/>
    <s v="Emergency"/>
    <n v="4"/>
    <n v="31436"/>
    <n v="75"/>
    <n v="0.17"/>
  </r>
  <r>
    <n v="4030"/>
    <d v="2022-06-17T21:00:00"/>
    <x v="0"/>
    <s v="Male"/>
    <s v="North"/>
    <s v="Pediatrics"/>
    <s v="Observation"/>
    <s v="Routine"/>
    <n v="2.2999999999999998"/>
    <n v="86141"/>
    <n v="91"/>
    <n v="0.25"/>
  </r>
  <r>
    <n v="4031"/>
    <d v="2022-06-17T22:00:00"/>
    <x v="2"/>
    <s v="Male"/>
    <s v="East"/>
    <s v="Pediatrics"/>
    <s v="Medication"/>
    <s v="Emergency"/>
    <n v="3.6"/>
    <n v="75702"/>
    <n v="68"/>
    <n v="0.03"/>
  </r>
  <r>
    <n v="4032"/>
    <d v="2022-06-17T23:00:00"/>
    <x v="0"/>
    <s v="Female"/>
    <s v="West"/>
    <s v="Cardiology"/>
    <s v="Observation"/>
    <s v="Routine"/>
    <n v="4.2"/>
    <n v="79701"/>
    <n v="85"/>
    <n v="0.56000000000000005"/>
  </r>
  <r>
    <n v="4033"/>
    <d v="2022-06-18T00:00:00"/>
    <x v="3"/>
    <s v="Male"/>
    <s v="South"/>
    <s v="Orthopedics"/>
    <s v="Surgery"/>
    <s v="Routine"/>
    <n v="4.9000000000000004"/>
    <n v="92742"/>
    <n v="50"/>
    <n v="0.7"/>
  </r>
  <r>
    <n v="4034"/>
    <d v="2022-06-18T01:00:00"/>
    <x v="1"/>
    <s v="Male"/>
    <s v="North"/>
    <s v="General Medicine"/>
    <s v="Surgery"/>
    <s v="Emergency"/>
    <n v="7"/>
    <n v="56625"/>
    <n v="89"/>
    <n v="0.27"/>
  </r>
  <r>
    <n v="4035"/>
    <d v="2022-06-18T02:00:00"/>
    <x v="3"/>
    <s v="Female"/>
    <s v="West"/>
    <s v="Pediatrics"/>
    <s v="Surgery"/>
    <s v="Emergency"/>
    <n v="3"/>
    <n v="34741"/>
    <n v="64"/>
    <n v="7.0000000000000007E-2"/>
  </r>
  <r>
    <n v="4036"/>
    <d v="2022-06-18T03:00:00"/>
    <x v="1"/>
    <s v="Male"/>
    <s v="South"/>
    <s v="General Medicine"/>
    <s v="Surgery"/>
    <s v="Routine"/>
    <n v="5.0999999999999996"/>
    <n v="52940"/>
    <n v="77"/>
    <n v="0.51"/>
  </r>
  <r>
    <n v="4037"/>
    <d v="2022-06-18T04:00:00"/>
    <x v="1"/>
    <s v="Male"/>
    <s v="North"/>
    <s v="Pediatrics"/>
    <s v="Medication"/>
    <s v="Routine"/>
    <n v="1.4"/>
    <n v="43667"/>
    <n v="80"/>
    <n v="0.31"/>
  </r>
  <r>
    <n v="4038"/>
    <d v="2022-06-18T05:00:00"/>
    <x v="2"/>
    <s v="Female"/>
    <s v="South"/>
    <s v="Pediatrics"/>
    <s v="Medication"/>
    <s v="Routine"/>
    <n v="3.2"/>
    <n v="40816"/>
    <n v="78"/>
    <n v="0.41"/>
  </r>
  <r>
    <n v="4039"/>
    <d v="2022-06-18T06:00:00"/>
    <x v="2"/>
    <s v="Female"/>
    <s v="South"/>
    <s v="Neurology"/>
    <s v="Medication"/>
    <s v="Routine"/>
    <n v="4.8"/>
    <n v="58017"/>
    <n v="74"/>
    <n v="0.82"/>
  </r>
  <r>
    <n v="4040"/>
    <d v="2022-06-18T07:00:00"/>
    <x v="0"/>
    <s v="Male"/>
    <s v="West"/>
    <s v="Cardiology"/>
    <s v="Surgery"/>
    <s v="Emergency"/>
    <n v="5.4"/>
    <n v="48766"/>
    <n v="60"/>
    <n v="0.23"/>
  </r>
  <r>
    <n v="4041"/>
    <d v="2022-06-18T08:00:00"/>
    <x v="1"/>
    <s v="Female"/>
    <s v="South"/>
    <s v="Orthopedics"/>
    <s v="Therapy"/>
    <s v="Routine"/>
    <n v="2.5"/>
    <n v="39956"/>
    <n v="64"/>
    <n v="0.06"/>
  </r>
  <r>
    <n v="4042"/>
    <d v="2022-06-18T09:00:00"/>
    <x v="0"/>
    <s v="Female"/>
    <s v="North"/>
    <s v="Orthopedics"/>
    <s v="Surgery"/>
    <s v="Routine"/>
    <n v="3.1"/>
    <n v="50092"/>
    <n v="87"/>
    <n v="0.23"/>
  </r>
  <r>
    <n v="4043"/>
    <d v="2022-06-18T10:00:00"/>
    <x v="0"/>
    <s v="Male"/>
    <s v="West"/>
    <s v="Neurology"/>
    <s v="Surgery"/>
    <s v="Emergency"/>
    <n v="6.9"/>
    <n v="65980"/>
    <n v="68"/>
    <n v="0.13"/>
  </r>
  <r>
    <n v="4044"/>
    <d v="2022-06-18T11:00:00"/>
    <x v="2"/>
    <s v="Female"/>
    <s v="East"/>
    <s v="Neurology"/>
    <s v="Therapy"/>
    <s v="Routine"/>
    <n v="6.3"/>
    <n v="74128"/>
    <n v="74"/>
    <n v="0.28000000000000003"/>
  </r>
  <r>
    <n v="4045"/>
    <d v="2022-06-18T12:00:00"/>
    <x v="0"/>
    <s v="Male"/>
    <s v="East"/>
    <s v="Orthopedics"/>
    <s v="Therapy"/>
    <s v="Routine"/>
    <n v="4.4000000000000004"/>
    <n v="22942"/>
    <n v="57"/>
    <n v="0.21"/>
  </r>
  <r>
    <n v="4046"/>
    <d v="2022-06-18T13:00:00"/>
    <x v="0"/>
    <s v="Male"/>
    <s v="West"/>
    <s v="Orthopedics"/>
    <s v="Observation"/>
    <s v="Emergency"/>
    <n v="0.5"/>
    <n v="48936"/>
    <n v="85"/>
    <n v="0.13"/>
  </r>
  <r>
    <n v="4047"/>
    <d v="2022-06-18T14:00:00"/>
    <x v="0"/>
    <s v="Male"/>
    <s v="East"/>
    <s v="Cardiology"/>
    <s v="Surgery"/>
    <s v="Routine"/>
    <n v="9"/>
    <n v="52173"/>
    <n v="59"/>
    <n v="7.0000000000000007E-2"/>
  </r>
  <r>
    <n v="4048"/>
    <d v="2022-06-18T15:00:00"/>
    <x v="0"/>
    <s v="Male"/>
    <s v="South"/>
    <s v="Pediatrics"/>
    <s v="Therapy"/>
    <s v="Routine"/>
    <n v="4"/>
    <n v="31350"/>
    <n v="86"/>
    <n v="0.42"/>
  </r>
  <r>
    <n v="4049"/>
    <d v="2022-06-18T16:00:00"/>
    <x v="1"/>
    <s v="Female"/>
    <s v="North"/>
    <s v="Cardiology"/>
    <s v="Observation"/>
    <s v="Routine"/>
    <n v="3.4"/>
    <n v="52606"/>
    <n v="62"/>
    <n v="0.28000000000000003"/>
  </r>
  <r>
    <n v="4050"/>
    <d v="2022-06-18T17:00:00"/>
    <x v="3"/>
    <s v="Male"/>
    <s v="South"/>
    <s v="Orthopedics"/>
    <s v="Therapy"/>
    <s v="Routine"/>
    <n v="3"/>
    <n v="57960"/>
    <n v="87"/>
    <n v="0.18"/>
  </r>
  <r>
    <n v="4051"/>
    <d v="2022-06-18T18:00:00"/>
    <x v="1"/>
    <s v="Male"/>
    <s v="West"/>
    <s v="Pediatrics"/>
    <s v="Therapy"/>
    <s v="Routine"/>
    <n v="4.8"/>
    <n v="65377"/>
    <n v="75"/>
    <n v="0.09"/>
  </r>
  <r>
    <n v="4052"/>
    <d v="2022-06-18T19:00:00"/>
    <x v="2"/>
    <s v="Male"/>
    <s v="North"/>
    <s v="Orthopedics"/>
    <s v="Observation"/>
    <s v="Routine"/>
    <n v="4.8"/>
    <n v="56543"/>
    <n v="68"/>
    <n v="0.19"/>
  </r>
  <r>
    <n v="4053"/>
    <d v="2022-06-18T20:00:00"/>
    <x v="2"/>
    <s v="Male"/>
    <s v="West"/>
    <s v="Cardiology"/>
    <s v="Surgery"/>
    <s v="Emergency"/>
    <n v="5.9"/>
    <n v="37381"/>
    <n v="94"/>
    <n v="0.23"/>
  </r>
  <r>
    <n v="4054"/>
    <d v="2022-06-18T21:00:00"/>
    <x v="0"/>
    <s v="Female"/>
    <s v="West"/>
    <s v="Cardiology"/>
    <s v="Observation"/>
    <s v="Emergency"/>
    <n v="2.1"/>
    <n v="95241"/>
    <n v="74"/>
    <n v="0.36"/>
  </r>
  <r>
    <n v="4055"/>
    <d v="2022-06-18T22:00:00"/>
    <x v="2"/>
    <s v="Female"/>
    <s v="West"/>
    <s v="Cardiology"/>
    <s v="Surgery"/>
    <s v="Emergency"/>
    <n v="3.4"/>
    <n v="71583"/>
    <n v="71"/>
    <n v="0.4"/>
  </r>
  <r>
    <n v="4056"/>
    <d v="2022-06-18T23:00:00"/>
    <x v="3"/>
    <s v="Female"/>
    <s v="South"/>
    <s v="Pediatrics"/>
    <s v="Therapy"/>
    <s v="Routine"/>
    <n v="8.1"/>
    <n v="66054"/>
    <n v="86"/>
    <n v="0.16"/>
  </r>
  <r>
    <n v="4057"/>
    <d v="2022-06-19T00:00:00"/>
    <x v="2"/>
    <s v="Male"/>
    <s v="North"/>
    <s v="General Medicine"/>
    <s v="Observation"/>
    <s v="Emergency"/>
    <n v="4.4000000000000004"/>
    <n v="75097"/>
    <n v="57"/>
    <n v="0.08"/>
  </r>
  <r>
    <n v="4058"/>
    <d v="2022-06-19T01:00:00"/>
    <x v="3"/>
    <s v="Female"/>
    <s v="North"/>
    <s v="General Medicine"/>
    <s v="Medication"/>
    <s v="Routine"/>
    <n v="3.7"/>
    <n v="59892"/>
    <n v="45"/>
    <n v="0.09"/>
  </r>
  <r>
    <n v="4059"/>
    <d v="2022-06-19T02:00:00"/>
    <x v="1"/>
    <s v="Female"/>
    <s v="North"/>
    <s v="Orthopedics"/>
    <s v="Therapy"/>
    <s v="Routine"/>
    <n v="2.1"/>
    <n v="80726"/>
    <n v="89"/>
    <n v="0.3"/>
  </r>
  <r>
    <n v="4060"/>
    <d v="2022-06-19T03:00:00"/>
    <x v="1"/>
    <s v="Male"/>
    <s v="South"/>
    <s v="Pediatrics"/>
    <s v="Observation"/>
    <s v="Emergency"/>
    <n v="5"/>
    <n v="56137"/>
    <n v="65"/>
    <n v="0.38"/>
  </r>
  <r>
    <n v="4061"/>
    <d v="2022-06-19T04:00:00"/>
    <x v="0"/>
    <s v="Female"/>
    <s v="East"/>
    <s v="Neurology"/>
    <s v="Therapy"/>
    <s v="Routine"/>
    <n v="6.1"/>
    <n v="55035"/>
    <n v="85"/>
    <n v="0.08"/>
  </r>
  <r>
    <n v="4062"/>
    <d v="2022-06-19T05:00:00"/>
    <x v="3"/>
    <s v="Male"/>
    <s v="South"/>
    <s v="General Medicine"/>
    <s v="Observation"/>
    <s v="Routine"/>
    <n v="5.7"/>
    <n v="67705"/>
    <n v="76"/>
    <n v="0.48"/>
  </r>
  <r>
    <n v="4063"/>
    <d v="2022-06-19T06:00:00"/>
    <x v="2"/>
    <s v="Female"/>
    <s v="South"/>
    <s v="Pediatrics"/>
    <s v="Surgery"/>
    <s v="Emergency"/>
    <n v="3.5"/>
    <n v="86527"/>
    <n v="61"/>
    <n v="0.23"/>
  </r>
  <r>
    <n v="4064"/>
    <d v="2022-06-19T07:00:00"/>
    <x v="0"/>
    <s v="Female"/>
    <s v="West"/>
    <s v="Pediatrics"/>
    <s v="Medication"/>
    <s v="Routine"/>
    <n v="4.7"/>
    <n v="85241"/>
    <n v="82"/>
    <n v="0.24"/>
  </r>
  <r>
    <n v="4065"/>
    <d v="2022-06-19T08:00:00"/>
    <x v="1"/>
    <s v="Female"/>
    <s v="North"/>
    <s v="General Medicine"/>
    <s v="Therapy"/>
    <s v="Routine"/>
    <n v="7.3"/>
    <n v="66857"/>
    <n v="70"/>
    <n v="0.11"/>
  </r>
  <r>
    <n v="4066"/>
    <d v="2022-06-19T09:00:00"/>
    <x v="3"/>
    <s v="Female"/>
    <s v="North"/>
    <s v="Pediatrics"/>
    <s v="Medication"/>
    <s v="Routine"/>
    <n v="6.1"/>
    <n v="65332"/>
    <n v="62"/>
    <n v="0.11"/>
  </r>
  <r>
    <n v="4067"/>
    <d v="2022-06-19T10:00:00"/>
    <x v="3"/>
    <s v="Male"/>
    <s v="East"/>
    <s v="Pediatrics"/>
    <s v="Surgery"/>
    <s v="Emergency"/>
    <n v="2.4"/>
    <n v="68921"/>
    <n v="62"/>
    <n v="0.56000000000000005"/>
  </r>
  <r>
    <n v="4068"/>
    <d v="2022-06-19T11:00:00"/>
    <x v="1"/>
    <s v="Male"/>
    <s v="East"/>
    <s v="General Medicine"/>
    <s v="Observation"/>
    <s v="Routine"/>
    <n v="1.1000000000000001"/>
    <n v="74712"/>
    <n v="54"/>
    <n v="0.43"/>
  </r>
  <r>
    <n v="4069"/>
    <d v="2022-06-19T12:00:00"/>
    <x v="2"/>
    <s v="Female"/>
    <s v="West"/>
    <s v="Cardiology"/>
    <s v="Medication"/>
    <s v="Routine"/>
    <n v="4.5999999999999996"/>
    <n v="80975"/>
    <n v="80"/>
    <n v="0.57999999999999996"/>
  </r>
  <r>
    <n v="4070"/>
    <d v="2022-06-19T13:00:00"/>
    <x v="2"/>
    <s v="Male"/>
    <s v="North"/>
    <s v="Orthopedics"/>
    <s v="Observation"/>
    <s v="Routine"/>
    <n v="5.6"/>
    <n v="50268"/>
    <n v="64"/>
    <n v="0.34"/>
  </r>
  <r>
    <n v="4071"/>
    <d v="2022-06-19T14:00:00"/>
    <x v="0"/>
    <s v="Female"/>
    <s v="East"/>
    <s v="Neurology"/>
    <s v="Surgery"/>
    <s v="Routine"/>
    <n v="1.8"/>
    <n v="81361"/>
    <n v="75"/>
    <n v="0.19"/>
  </r>
  <r>
    <n v="4072"/>
    <d v="2022-06-19T15:00:00"/>
    <x v="2"/>
    <s v="Female"/>
    <s v="East"/>
    <s v="Orthopedics"/>
    <s v="Therapy"/>
    <s v="Emergency"/>
    <n v="4"/>
    <n v="61860"/>
    <n v="73"/>
    <n v="0.63"/>
  </r>
  <r>
    <n v="4073"/>
    <d v="2022-06-19T16:00:00"/>
    <x v="0"/>
    <s v="Female"/>
    <s v="North"/>
    <s v="Cardiology"/>
    <s v="Surgery"/>
    <s v="Routine"/>
    <n v="3.5"/>
    <n v="68019"/>
    <n v="64"/>
    <n v="0.39"/>
  </r>
  <r>
    <n v="4074"/>
    <d v="2022-06-19T17:00:00"/>
    <x v="2"/>
    <s v="Female"/>
    <s v="South"/>
    <s v="Cardiology"/>
    <s v="Medication"/>
    <s v="Routine"/>
    <n v="4.2"/>
    <n v="82639"/>
    <n v="57"/>
    <n v="0.26"/>
  </r>
  <r>
    <n v="4075"/>
    <d v="2022-06-19T18:00:00"/>
    <x v="2"/>
    <s v="Female"/>
    <s v="East"/>
    <s v="Pediatrics"/>
    <s v="Medication"/>
    <s v="Routine"/>
    <n v="2.9"/>
    <n v="69941"/>
    <n v="100"/>
    <n v="0.14000000000000001"/>
  </r>
  <r>
    <n v="4076"/>
    <d v="2022-06-19T19:00:00"/>
    <x v="0"/>
    <s v="Female"/>
    <s v="North"/>
    <s v="Orthopedics"/>
    <s v="Medication"/>
    <s v="Emergency"/>
    <n v="6.6"/>
    <n v="73320"/>
    <n v="74"/>
    <n v="0.12"/>
  </r>
  <r>
    <n v="4077"/>
    <d v="2022-06-19T20:00:00"/>
    <x v="0"/>
    <s v="Male"/>
    <s v="East"/>
    <s v="Cardiology"/>
    <s v="Observation"/>
    <s v="Routine"/>
    <n v="4.3"/>
    <n v="47212"/>
    <n v="97"/>
    <n v="0.24"/>
  </r>
  <r>
    <n v="4078"/>
    <d v="2022-06-19T21:00:00"/>
    <x v="0"/>
    <s v="Male"/>
    <s v="West"/>
    <s v="Orthopedics"/>
    <s v="Therapy"/>
    <s v="Routine"/>
    <n v="2.2000000000000002"/>
    <n v="84966"/>
    <n v="89"/>
    <n v="0.18"/>
  </r>
  <r>
    <n v="4079"/>
    <d v="2022-06-19T22:00:00"/>
    <x v="2"/>
    <s v="Female"/>
    <s v="East"/>
    <s v="Cardiology"/>
    <s v="Medication"/>
    <s v="Routine"/>
    <n v="5.8"/>
    <n v="68914"/>
    <n v="71"/>
    <n v="0.16"/>
  </r>
  <r>
    <n v="4080"/>
    <d v="2022-06-19T23:00:00"/>
    <x v="3"/>
    <s v="Male"/>
    <s v="North"/>
    <s v="Neurology"/>
    <s v="Medication"/>
    <s v="Routine"/>
    <n v="1.5"/>
    <n v="57521"/>
    <n v="77"/>
    <n v="0.25"/>
  </r>
  <r>
    <n v="4081"/>
    <d v="2022-06-20T00:00:00"/>
    <x v="2"/>
    <s v="Female"/>
    <s v="East"/>
    <s v="Cardiology"/>
    <s v="Medication"/>
    <s v="Emergency"/>
    <n v="6.6"/>
    <n v="77021"/>
    <n v="77"/>
    <n v="0.16"/>
  </r>
  <r>
    <n v="4082"/>
    <d v="2022-06-20T01:00:00"/>
    <x v="3"/>
    <s v="Male"/>
    <s v="West"/>
    <s v="Orthopedics"/>
    <s v="Surgery"/>
    <s v="Emergency"/>
    <n v="6"/>
    <n v="106757"/>
    <n v="97"/>
    <n v="0.48"/>
  </r>
  <r>
    <n v="4083"/>
    <d v="2022-06-20T02:00:00"/>
    <x v="2"/>
    <s v="Male"/>
    <s v="West"/>
    <s v="Pediatrics"/>
    <s v="Medication"/>
    <s v="Emergency"/>
    <n v="6.8"/>
    <n v="31622"/>
    <n v="85"/>
    <n v="0.2"/>
  </r>
  <r>
    <n v="4084"/>
    <d v="2022-06-20T03:00:00"/>
    <x v="2"/>
    <s v="Male"/>
    <s v="East"/>
    <s v="Orthopedics"/>
    <s v="Surgery"/>
    <s v="Emergency"/>
    <n v="3.7"/>
    <n v="38925"/>
    <n v="65"/>
    <n v="0.3"/>
  </r>
  <r>
    <n v="4085"/>
    <d v="2022-06-20T04:00:00"/>
    <x v="3"/>
    <s v="Female"/>
    <s v="East"/>
    <s v="General Medicine"/>
    <s v="Medication"/>
    <s v="Emergency"/>
    <n v="3"/>
    <n v="108706"/>
    <n v="79"/>
    <n v="0.26"/>
  </r>
  <r>
    <n v="4086"/>
    <d v="2022-06-20T05:00:00"/>
    <x v="3"/>
    <s v="Male"/>
    <s v="West"/>
    <s v="Orthopedics"/>
    <s v="Surgery"/>
    <s v="Routine"/>
    <n v="4.2"/>
    <n v="63534"/>
    <n v="85"/>
    <n v="0.18"/>
  </r>
  <r>
    <n v="4087"/>
    <d v="2022-06-20T06:00:00"/>
    <x v="3"/>
    <s v="Female"/>
    <s v="West"/>
    <s v="Neurology"/>
    <s v="Observation"/>
    <s v="Emergency"/>
    <n v="3.8"/>
    <n v="58817"/>
    <n v="61"/>
    <n v="0.12"/>
  </r>
  <r>
    <n v="4088"/>
    <d v="2022-06-20T07:00:00"/>
    <x v="2"/>
    <s v="Female"/>
    <s v="South"/>
    <s v="Neurology"/>
    <s v="Observation"/>
    <s v="Routine"/>
    <n v="2.7"/>
    <n v="52692"/>
    <n v="81"/>
    <n v="0.2"/>
  </r>
  <r>
    <n v="4089"/>
    <d v="2022-06-20T08:00:00"/>
    <x v="2"/>
    <s v="Female"/>
    <s v="South"/>
    <s v="Neurology"/>
    <s v="Surgery"/>
    <s v="Routine"/>
    <n v="2.9"/>
    <n v="79169"/>
    <n v="91"/>
    <n v="0.09"/>
  </r>
  <r>
    <n v="4090"/>
    <d v="2022-06-20T09:00:00"/>
    <x v="3"/>
    <s v="Male"/>
    <s v="West"/>
    <s v="Cardiology"/>
    <s v="Therapy"/>
    <s v="Routine"/>
    <n v="3.3"/>
    <n v="107225"/>
    <n v="65"/>
    <n v="0.15"/>
  </r>
  <r>
    <n v="4091"/>
    <d v="2022-06-20T10:00:00"/>
    <x v="2"/>
    <s v="Male"/>
    <s v="East"/>
    <s v="Neurology"/>
    <s v="Therapy"/>
    <s v="Emergency"/>
    <n v="1.7"/>
    <n v="41696"/>
    <n v="66"/>
    <n v="0.69"/>
  </r>
  <r>
    <n v="4092"/>
    <d v="2022-06-20T11:00:00"/>
    <x v="0"/>
    <s v="Male"/>
    <s v="North"/>
    <s v="Orthopedics"/>
    <s v="Surgery"/>
    <s v="Routine"/>
    <n v="5.4"/>
    <n v="53062"/>
    <n v="89"/>
    <n v="0.48"/>
  </r>
  <r>
    <n v="4093"/>
    <d v="2022-06-20T12:00:00"/>
    <x v="0"/>
    <s v="Female"/>
    <s v="East"/>
    <s v="Pediatrics"/>
    <s v="Observation"/>
    <s v="Emergency"/>
    <n v="3.9"/>
    <n v="47985"/>
    <n v="71"/>
    <n v="0.2"/>
  </r>
  <r>
    <n v="4094"/>
    <d v="2022-06-20T13:00:00"/>
    <x v="1"/>
    <s v="Female"/>
    <s v="East"/>
    <s v="Neurology"/>
    <s v="Surgery"/>
    <s v="Routine"/>
    <n v="3.4"/>
    <n v="69657"/>
    <n v="63"/>
    <n v="0.19"/>
  </r>
  <r>
    <n v="4095"/>
    <d v="2022-06-20T14:00:00"/>
    <x v="0"/>
    <s v="Male"/>
    <s v="South"/>
    <s v="Orthopedics"/>
    <s v="Therapy"/>
    <s v="Routine"/>
    <n v="1.8"/>
    <n v="79448"/>
    <n v="86"/>
    <n v="0.39"/>
  </r>
  <r>
    <n v="4096"/>
    <d v="2022-06-20T15:00:00"/>
    <x v="0"/>
    <s v="Female"/>
    <s v="South"/>
    <s v="Cardiology"/>
    <s v="Surgery"/>
    <s v="Routine"/>
    <n v="1.7"/>
    <n v="87419"/>
    <n v="82"/>
    <n v="0.63"/>
  </r>
  <r>
    <n v="4097"/>
    <d v="2022-06-20T16:00:00"/>
    <x v="3"/>
    <s v="Male"/>
    <s v="South"/>
    <s v="Cardiology"/>
    <s v="Observation"/>
    <s v="Routine"/>
    <n v="7.9"/>
    <n v="70334"/>
    <n v="76"/>
    <n v="0.15"/>
  </r>
  <r>
    <n v="4098"/>
    <d v="2022-06-20T17:00:00"/>
    <x v="3"/>
    <s v="Male"/>
    <s v="West"/>
    <s v="Pediatrics"/>
    <s v="Therapy"/>
    <s v="Routine"/>
    <n v="2.7"/>
    <n v="105387"/>
    <n v="88"/>
    <n v="0.47"/>
  </r>
  <r>
    <n v="4099"/>
    <d v="2022-06-20T18:00:00"/>
    <x v="0"/>
    <s v="Male"/>
    <s v="West"/>
    <s v="Pediatrics"/>
    <s v="Therapy"/>
    <s v="Routine"/>
    <n v="5.2"/>
    <n v="43505"/>
    <n v="89"/>
    <n v="7.0000000000000007E-2"/>
  </r>
  <r>
    <n v="4100"/>
    <d v="2022-06-20T19:00:00"/>
    <x v="3"/>
    <s v="Male"/>
    <s v="East"/>
    <s v="Orthopedics"/>
    <s v="Medication"/>
    <s v="Emergency"/>
    <n v="4.3"/>
    <n v="38309"/>
    <n v="74"/>
    <n v="0.12"/>
  </r>
  <r>
    <n v="4101"/>
    <d v="2022-06-20T20:00:00"/>
    <x v="2"/>
    <s v="Female"/>
    <s v="East"/>
    <s v="Pediatrics"/>
    <s v="Medication"/>
    <s v="Routine"/>
    <n v="1.6"/>
    <n v="84387"/>
    <n v="99"/>
    <n v="0.16"/>
  </r>
  <r>
    <n v="4102"/>
    <d v="2022-06-20T21:00:00"/>
    <x v="0"/>
    <s v="Male"/>
    <s v="North"/>
    <s v="Pediatrics"/>
    <s v="Therapy"/>
    <s v="Routine"/>
    <n v="7.6"/>
    <n v="57457"/>
    <n v="94"/>
    <n v="0.66"/>
  </r>
  <r>
    <n v="4103"/>
    <d v="2022-06-20T22:00:00"/>
    <x v="0"/>
    <s v="Male"/>
    <s v="East"/>
    <s v="Cardiology"/>
    <s v="Therapy"/>
    <s v="Routine"/>
    <n v="5.4"/>
    <n v="27481"/>
    <n v="51"/>
    <n v="0.33"/>
  </r>
  <r>
    <n v="4104"/>
    <d v="2022-06-20T23:00:00"/>
    <x v="3"/>
    <s v="Male"/>
    <s v="East"/>
    <s v="Orthopedics"/>
    <s v="Surgery"/>
    <s v="Routine"/>
    <n v="2.5"/>
    <n v="48679"/>
    <n v="63"/>
    <n v="0.38"/>
  </r>
  <r>
    <n v="4105"/>
    <d v="2022-06-21T00:00:00"/>
    <x v="0"/>
    <s v="Male"/>
    <s v="South"/>
    <s v="Pediatrics"/>
    <s v="Observation"/>
    <s v="Routine"/>
    <n v="3.9"/>
    <n v="60113"/>
    <n v="48"/>
    <n v="0.55000000000000004"/>
  </r>
  <r>
    <n v="4106"/>
    <d v="2022-06-21T01:00:00"/>
    <x v="2"/>
    <s v="Male"/>
    <s v="South"/>
    <s v="Orthopedics"/>
    <s v="Therapy"/>
    <s v="Routine"/>
    <n v="1.7"/>
    <n v="42075"/>
    <n v="71"/>
    <n v="0.17"/>
  </r>
  <r>
    <n v="4107"/>
    <d v="2022-06-21T02:00:00"/>
    <x v="1"/>
    <s v="Male"/>
    <s v="South"/>
    <s v="Neurology"/>
    <s v="Observation"/>
    <s v="Routine"/>
    <n v="7.7"/>
    <n v="34707"/>
    <n v="60"/>
    <n v="0.28999999999999998"/>
  </r>
  <r>
    <n v="4108"/>
    <d v="2022-06-21T03:00:00"/>
    <x v="3"/>
    <s v="Male"/>
    <s v="South"/>
    <s v="Cardiology"/>
    <s v="Therapy"/>
    <s v="Routine"/>
    <n v="2.2000000000000002"/>
    <n v="50847"/>
    <n v="65"/>
    <n v="0.22"/>
  </r>
  <r>
    <n v="4109"/>
    <d v="2022-06-21T04:00:00"/>
    <x v="1"/>
    <s v="Female"/>
    <s v="South"/>
    <s v="Cardiology"/>
    <s v="Observation"/>
    <s v="Emergency"/>
    <n v="3"/>
    <n v="33709"/>
    <n v="88"/>
    <n v="0.36"/>
  </r>
  <r>
    <n v="4110"/>
    <d v="2022-06-21T05:00:00"/>
    <x v="0"/>
    <s v="Female"/>
    <s v="North"/>
    <s v="Cardiology"/>
    <s v="Medication"/>
    <s v="Emergency"/>
    <n v="2.5"/>
    <n v="67703"/>
    <n v="54"/>
    <n v="7.0000000000000007E-2"/>
  </r>
  <r>
    <n v="4111"/>
    <d v="2022-06-21T06:00:00"/>
    <x v="0"/>
    <s v="Female"/>
    <s v="North"/>
    <s v="General Medicine"/>
    <s v="Therapy"/>
    <s v="Routine"/>
    <n v="4.2"/>
    <n v="16124"/>
    <n v="77"/>
    <n v="0.52"/>
  </r>
  <r>
    <n v="4112"/>
    <d v="2022-06-21T07:00:00"/>
    <x v="0"/>
    <s v="Female"/>
    <s v="North"/>
    <s v="Orthopedics"/>
    <s v="Surgery"/>
    <s v="Routine"/>
    <n v="6.7"/>
    <n v="56808"/>
    <n v="76"/>
    <n v="0.2"/>
  </r>
  <r>
    <n v="4113"/>
    <d v="2022-06-21T08:00:00"/>
    <x v="3"/>
    <s v="Male"/>
    <s v="South"/>
    <s v="Neurology"/>
    <s v="Observation"/>
    <s v="Routine"/>
    <n v="7.6"/>
    <n v="65390"/>
    <n v="74"/>
    <n v="0.21"/>
  </r>
  <r>
    <n v="4114"/>
    <d v="2022-06-21T09:00:00"/>
    <x v="3"/>
    <s v="Female"/>
    <s v="West"/>
    <s v="Pediatrics"/>
    <s v="Therapy"/>
    <s v="Routine"/>
    <n v="3.2"/>
    <n v="53189"/>
    <n v="77"/>
    <n v="0.26"/>
  </r>
  <r>
    <n v="4115"/>
    <d v="2022-06-21T10:00:00"/>
    <x v="2"/>
    <s v="Female"/>
    <s v="South"/>
    <s v="Neurology"/>
    <s v="Medication"/>
    <s v="Emergency"/>
    <n v="4.8"/>
    <n v="76864"/>
    <n v="48"/>
    <n v="0.16"/>
  </r>
  <r>
    <n v="4116"/>
    <d v="2022-06-21T11:00:00"/>
    <x v="0"/>
    <s v="Female"/>
    <s v="South"/>
    <s v="Orthopedics"/>
    <s v="Medication"/>
    <s v="Routine"/>
    <n v="4.2"/>
    <n v="27589"/>
    <n v="65"/>
    <n v="0.62"/>
  </r>
  <r>
    <n v="4117"/>
    <d v="2022-06-21T12:00:00"/>
    <x v="1"/>
    <s v="Male"/>
    <s v="North"/>
    <s v="Cardiology"/>
    <s v="Medication"/>
    <s v="Routine"/>
    <n v="2"/>
    <n v="40978"/>
    <n v="94"/>
    <n v="0.27"/>
  </r>
  <r>
    <n v="4118"/>
    <d v="2022-06-21T13:00:00"/>
    <x v="0"/>
    <s v="Female"/>
    <s v="South"/>
    <s v="General Medicine"/>
    <s v="Medication"/>
    <s v="Routine"/>
    <n v="8.8000000000000007"/>
    <n v="48399"/>
    <n v="61"/>
    <n v="0.17"/>
  </r>
  <r>
    <n v="4119"/>
    <d v="2022-06-21T14:00:00"/>
    <x v="3"/>
    <s v="Female"/>
    <s v="North"/>
    <s v="Orthopedics"/>
    <s v="Therapy"/>
    <s v="Emergency"/>
    <n v="6.7"/>
    <n v="69254"/>
    <n v="95"/>
    <n v="0.22"/>
  </r>
  <r>
    <n v="4120"/>
    <d v="2022-06-21T15:00:00"/>
    <x v="2"/>
    <s v="Male"/>
    <s v="South"/>
    <s v="Orthopedics"/>
    <s v="Surgery"/>
    <s v="Emergency"/>
    <n v="4.4000000000000004"/>
    <n v="59370"/>
    <n v="58"/>
    <n v="0.2"/>
  </r>
  <r>
    <n v="4121"/>
    <d v="2022-06-21T16:00:00"/>
    <x v="0"/>
    <s v="Female"/>
    <s v="East"/>
    <s v="Pediatrics"/>
    <s v="Observation"/>
    <s v="Emergency"/>
    <n v="7.2"/>
    <n v="97867"/>
    <n v="57"/>
    <n v="0.28999999999999998"/>
  </r>
  <r>
    <n v="4122"/>
    <d v="2022-06-21T17:00:00"/>
    <x v="0"/>
    <s v="Male"/>
    <s v="West"/>
    <s v="Neurology"/>
    <s v="Surgery"/>
    <s v="Routine"/>
    <n v="6.4"/>
    <n v="38884"/>
    <n v="64"/>
    <n v="0.22"/>
  </r>
  <r>
    <n v="4123"/>
    <d v="2022-06-21T18:00:00"/>
    <x v="2"/>
    <s v="Female"/>
    <s v="West"/>
    <s v="Neurology"/>
    <s v="Observation"/>
    <s v="Routine"/>
    <n v="4.2"/>
    <n v="27100"/>
    <n v="89"/>
    <n v="0.15"/>
  </r>
  <r>
    <n v="4124"/>
    <d v="2022-06-21T19:00:00"/>
    <x v="1"/>
    <s v="Male"/>
    <s v="North"/>
    <s v="Pediatrics"/>
    <s v="Surgery"/>
    <s v="Routine"/>
    <n v="4.7"/>
    <n v="90782"/>
    <n v="68"/>
    <n v="0.26"/>
  </r>
  <r>
    <n v="4125"/>
    <d v="2022-06-21T20:00:00"/>
    <x v="2"/>
    <s v="Female"/>
    <s v="East"/>
    <s v="General Medicine"/>
    <s v="Therapy"/>
    <s v="Routine"/>
    <n v="7"/>
    <n v="26383"/>
    <n v="79"/>
    <n v="0.35"/>
  </r>
  <r>
    <n v="4126"/>
    <d v="2022-06-21T21:00:00"/>
    <x v="2"/>
    <s v="Female"/>
    <s v="West"/>
    <s v="Cardiology"/>
    <s v="Therapy"/>
    <s v="Routine"/>
    <n v="2.1"/>
    <n v="68661"/>
    <n v="76"/>
    <n v="0.45"/>
  </r>
  <r>
    <n v="4127"/>
    <d v="2022-06-21T22:00:00"/>
    <x v="2"/>
    <s v="Female"/>
    <s v="North"/>
    <s v="Cardiology"/>
    <s v="Observation"/>
    <s v="Routine"/>
    <n v="7.3"/>
    <n v="35427"/>
    <n v="74"/>
    <n v="0.24"/>
  </r>
  <r>
    <n v="4128"/>
    <d v="2022-06-21T23:00:00"/>
    <x v="1"/>
    <s v="Male"/>
    <s v="South"/>
    <s v="General Medicine"/>
    <s v="Therapy"/>
    <s v="Routine"/>
    <n v="3.5"/>
    <n v="13614"/>
    <n v="90"/>
    <n v="0.51"/>
  </r>
  <r>
    <n v="4129"/>
    <d v="2022-06-22T00:00:00"/>
    <x v="0"/>
    <s v="Female"/>
    <s v="South"/>
    <s v="Pediatrics"/>
    <s v="Observation"/>
    <s v="Emergency"/>
    <n v="7"/>
    <n v="47504"/>
    <n v="84"/>
    <n v="0.28999999999999998"/>
  </r>
  <r>
    <n v="4130"/>
    <d v="2022-06-22T01:00:00"/>
    <x v="3"/>
    <s v="Male"/>
    <s v="East"/>
    <s v="Orthopedics"/>
    <s v="Surgery"/>
    <s v="Routine"/>
    <n v="4"/>
    <n v="72990"/>
    <n v="61"/>
    <n v="0.34"/>
  </r>
  <r>
    <n v="4131"/>
    <d v="2022-06-22T02:00:00"/>
    <x v="0"/>
    <s v="Male"/>
    <s v="West"/>
    <s v="Neurology"/>
    <s v="Therapy"/>
    <s v="Routine"/>
    <n v="4.7"/>
    <n v="30565"/>
    <n v="72"/>
    <n v="0.25"/>
  </r>
  <r>
    <n v="4132"/>
    <d v="2022-06-22T03:00:00"/>
    <x v="3"/>
    <s v="Male"/>
    <s v="South"/>
    <s v="Orthopedics"/>
    <s v="Therapy"/>
    <s v="Routine"/>
    <n v="3.9"/>
    <n v="66522"/>
    <n v="96"/>
    <n v="0.37"/>
  </r>
  <r>
    <n v="4133"/>
    <d v="2022-06-22T04:00:00"/>
    <x v="2"/>
    <s v="Male"/>
    <s v="North"/>
    <s v="Neurology"/>
    <s v="Observation"/>
    <s v="Routine"/>
    <n v="2.9"/>
    <n v="70257"/>
    <n v="79"/>
    <n v="0.2"/>
  </r>
  <r>
    <n v="4134"/>
    <d v="2022-06-22T05:00:00"/>
    <x v="2"/>
    <s v="Female"/>
    <s v="South"/>
    <s v="Orthopedics"/>
    <s v="Observation"/>
    <s v="Routine"/>
    <n v="3.5"/>
    <n v="29566"/>
    <n v="57"/>
    <n v="0.37"/>
  </r>
  <r>
    <n v="4135"/>
    <d v="2022-06-22T06:00:00"/>
    <x v="0"/>
    <s v="Female"/>
    <s v="South"/>
    <s v="Pediatrics"/>
    <s v="Observation"/>
    <s v="Routine"/>
    <n v="6.8"/>
    <n v="50445"/>
    <n v="58"/>
    <n v="0.72"/>
  </r>
  <r>
    <n v="4136"/>
    <d v="2022-06-22T07:00:00"/>
    <x v="3"/>
    <s v="Female"/>
    <s v="West"/>
    <s v="Pediatrics"/>
    <s v="Observation"/>
    <s v="Routine"/>
    <n v="0.6"/>
    <n v="86541"/>
    <n v="86"/>
    <n v="0.3"/>
  </r>
  <r>
    <n v="4137"/>
    <d v="2022-06-22T08:00:00"/>
    <x v="2"/>
    <s v="Male"/>
    <s v="West"/>
    <s v="General Medicine"/>
    <s v="Medication"/>
    <s v="Routine"/>
    <n v="1.5"/>
    <n v="68012"/>
    <n v="83"/>
    <n v="0.37"/>
  </r>
  <r>
    <n v="4138"/>
    <d v="2022-06-22T09:00:00"/>
    <x v="0"/>
    <s v="Female"/>
    <s v="North"/>
    <s v="Orthopedics"/>
    <s v="Observation"/>
    <s v="Routine"/>
    <n v="2.5"/>
    <n v="49770"/>
    <n v="64"/>
    <n v="0.09"/>
  </r>
  <r>
    <n v="4139"/>
    <d v="2022-06-22T10:00:00"/>
    <x v="2"/>
    <s v="Male"/>
    <s v="East"/>
    <s v="Orthopedics"/>
    <s v="Medication"/>
    <s v="Routine"/>
    <n v="1.8"/>
    <n v="63306"/>
    <n v="84"/>
    <n v="0.68"/>
  </r>
  <r>
    <n v="4140"/>
    <d v="2022-06-22T11:00:00"/>
    <x v="0"/>
    <s v="Male"/>
    <s v="East"/>
    <s v="General Medicine"/>
    <s v="Surgery"/>
    <s v="Routine"/>
    <n v="7"/>
    <n v="41295"/>
    <n v="94"/>
    <n v="0.09"/>
  </r>
  <r>
    <n v="4141"/>
    <d v="2022-06-22T12:00:00"/>
    <x v="0"/>
    <s v="Male"/>
    <s v="South"/>
    <s v="General Medicine"/>
    <s v="Observation"/>
    <s v="Routine"/>
    <n v="6.5"/>
    <n v="77274"/>
    <n v="92"/>
    <n v="0.09"/>
  </r>
  <r>
    <n v="4142"/>
    <d v="2022-06-22T13:00:00"/>
    <x v="3"/>
    <s v="Female"/>
    <s v="North"/>
    <s v="Pediatrics"/>
    <s v="Medication"/>
    <s v="Routine"/>
    <n v="5.2"/>
    <n v="77265"/>
    <n v="94"/>
    <n v="0.28000000000000003"/>
  </r>
  <r>
    <n v="4143"/>
    <d v="2022-06-22T14:00:00"/>
    <x v="3"/>
    <s v="Female"/>
    <s v="East"/>
    <s v="Pediatrics"/>
    <s v="Medication"/>
    <s v="Emergency"/>
    <n v="2.7"/>
    <n v="57418"/>
    <n v="82"/>
    <n v="0.67"/>
  </r>
  <r>
    <n v="4144"/>
    <d v="2022-06-22T15:00:00"/>
    <x v="2"/>
    <s v="Male"/>
    <s v="East"/>
    <s v="Orthopedics"/>
    <s v="Medication"/>
    <s v="Routine"/>
    <n v="6.7"/>
    <n v="59614"/>
    <n v="73"/>
    <n v="0.24"/>
  </r>
  <r>
    <n v="4145"/>
    <d v="2022-06-22T16:00:00"/>
    <x v="1"/>
    <s v="Female"/>
    <s v="South"/>
    <s v="Pediatrics"/>
    <s v="Therapy"/>
    <s v="Routine"/>
    <n v="0.8"/>
    <n v="35024"/>
    <n v="70"/>
    <n v="0.05"/>
  </r>
  <r>
    <n v="4146"/>
    <d v="2022-06-22T17:00:00"/>
    <x v="2"/>
    <s v="Female"/>
    <s v="North"/>
    <s v="Pediatrics"/>
    <s v="Medication"/>
    <s v="Emergency"/>
    <n v="8.3000000000000007"/>
    <n v="27959"/>
    <n v="75"/>
    <n v="0.2"/>
  </r>
  <r>
    <n v="4147"/>
    <d v="2022-06-22T18:00:00"/>
    <x v="3"/>
    <s v="Male"/>
    <s v="East"/>
    <s v="Orthopedics"/>
    <s v="Observation"/>
    <s v="Emergency"/>
    <n v="2.6"/>
    <n v="47468"/>
    <n v="64"/>
    <n v="0.38"/>
  </r>
  <r>
    <n v="4148"/>
    <d v="2022-06-22T19:00:00"/>
    <x v="0"/>
    <s v="Male"/>
    <s v="West"/>
    <s v="General Medicine"/>
    <s v="Observation"/>
    <s v="Emergency"/>
    <n v="3.5"/>
    <n v="53252"/>
    <n v="71"/>
    <n v="0.2"/>
  </r>
  <r>
    <n v="4149"/>
    <d v="2022-06-22T20:00:00"/>
    <x v="2"/>
    <s v="Female"/>
    <s v="West"/>
    <s v="Orthopedics"/>
    <s v="Observation"/>
    <s v="Routine"/>
    <n v="3.1"/>
    <n v="76253"/>
    <n v="90"/>
    <n v="0.17"/>
  </r>
  <r>
    <n v="4150"/>
    <d v="2022-06-22T21:00:00"/>
    <x v="2"/>
    <s v="Male"/>
    <s v="South"/>
    <s v="Cardiology"/>
    <s v="Medication"/>
    <s v="Routine"/>
    <n v="1.9"/>
    <n v="73449"/>
    <n v="56"/>
    <n v="0.34"/>
  </r>
  <r>
    <n v="4151"/>
    <d v="2022-06-22T22:00:00"/>
    <x v="3"/>
    <s v="Male"/>
    <s v="South"/>
    <s v="Orthopedics"/>
    <s v="Medication"/>
    <s v="Routine"/>
    <n v="7.9"/>
    <n v="58697"/>
    <n v="57"/>
    <n v="0.06"/>
  </r>
  <r>
    <n v="4152"/>
    <d v="2022-06-22T23:00:00"/>
    <x v="3"/>
    <s v="Female"/>
    <s v="South"/>
    <s v="Cardiology"/>
    <s v="Therapy"/>
    <s v="Routine"/>
    <n v="5.6"/>
    <n v="78811"/>
    <n v="85"/>
    <n v="0.11"/>
  </r>
  <r>
    <n v="4153"/>
    <d v="2022-06-23T00:00:00"/>
    <x v="2"/>
    <s v="Female"/>
    <s v="South"/>
    <s v="Orthopedics"/>
    <s v="Surgery"/>
    <s v="Emergency"/>
    <n v="6.4"/>
    <n v="36130"/>
    <n v="71"/>
    <n v="0.34"/>
  </r>
  <r>
    <n v="4154"/>
    <d v="2022-06-23T01:00:00"/>
    <x v="0"/>
    <s v="Male"/>
    <s v="East"/>
    <s v="Cardiology"/>
    <s v="Therapy"/>
    <s v="Routine"/>
    <n v="1.6"/>
    <n v="76547"/>
    <n v="52"/>
    <n v="0.05"/>
  </r>
  <r>
    <n v="4155"/>
    <d v="2022-06-23T02:00:00"/>
    <x v="0"/>
    <s v="Female"/>
    <s v="North"/>
    <s v="Cardiology"/>
    <s v="Observation"/>
    <s v="Emergency"/>
    <n v="4.4000000000000004"/>
    <n v="39191"/>
    <n v="74"/>
    <n v="0.16"/>
  </r>
  <r>
    <n v="4156"/>
    <d v="2022-06-23T03:00:00"/>
    <x v="3"/>
    <s v="Male"/>
    <s v="South"/>
    <s v="Orthopedics"/>
    <s v="Observation"/>
    <s v="Routine"/>
    <n v="5"/>
    <n v="79794"/>
    <n v="73"/>
    <n v="0.44"/>
  </r>
  <r>
    <n v="4157"/>
    <d v="2022-06-23T04:00:00"/>
    <x v="0"/>
    <s v="Male"/>
    <s v="South"/>
    <s v="Pediatrics"/>
    <s v="Observation"/>
    <s v="Routine"/>
    <n v="4.5"/>
    <n v="54733"/>
    <n v="70"/>
    <n v="0.24"/>
  </r>
  <r>
    <n v="4158"/>
    <d v="2022-06-23T05:00:00"/>
    <x v="1"/>
    <s v="Female"/>
    <s v="East"/>
    <s v="Neurology"/>
    <s v="Therapy"/>
    <s v="Emergency"/>
    <n v="1.7"/>
    <n v="15034"/>
    <n v="83"/>
    <n v="0.14000000000000001"/>
  </r>
  <r>
    <n v="4159"/>
    <d v="2022-06-23T06:00:00"/>
    <x v="1"/>
    <s v="Male"/>
    <s v="South"/>
    <s v="Pediatrics"/>
    <s v="Observation"/>
    <s v="Emergency"/>
    <n v="6.2"/>
    <n v="69603"/>
    <n v="59"/>
    <n v="0.39"/>
  </r>
  <r>
    <n v="4160"/>
    <d v="2022-06-23T07:00:00"/>
    <x v="0"/>
    <s v="Male"/>
    <s v="South"/>
    <s v="Cardiology"/>
    <s v="Observation"/>
    <s v="Emergency"/>
    <n v="4.2"/>
    <n v="71191"/>
    <n v="75"/>
    <n v="0.08"/>
  </r>
  <r>
    <n v="4161"/>
    <d v="2022-06-23T08:00:00"/>
    <x v="0"/>
    <s v="Male"/>
    <s v="North"/>
    <s v="Orthopedics"/>
    <s v="Observation"/>
    <s v="Emergency"/>
    <n v="2.1"/>
    <n v="45868"/>
    <n v="72"/>
    <n v="0.1"/>
  </r>
  <r>
    <n v="4162"/>
    <d v="2022-06-23T09:00:00"/>
    <x v="3"/>
    <s v="Female"/>
    <s v="West"/>
    <s v="Orthopedics"/>
    <s v="Medication"/>
    <s v="Routine"/>
    <n v="0.3"/>
    <n v="47575"/>
    <n v="75"/>
    <n v="0.06"/>
  </r>
  <r>
    <n v="4163"/>
    <d v="2022-06-23T10:00:00"/>
    <x v="0"/>
    <s v="Female"/>
    <s v="South"/>
    <s v="Orthopedics"/>
    <s v="Surgery"/>
    <s v="Routine"/>
    <n v="5.2"/>
    <n v="51809"/>
    <n v="54"/>
    <n v="0.22"/>
  </r>
  <r>
    <n v="4164"/>
    <d v="2022-06-23T11:00:00"/>
    <x v="0"/>
    <s v="Female"/>
    <s v="East"/>
    <s v="Orthopedics"/>
    <s v="Medication"/>
    <s v="Emergency"/>
    <n v="8.9"/>
    <n v="16497"/>
    <n v="69"/>
    <n v="0.4"/>
  </r>
  <r>
    <n v="4165"/>
    <d v="2022-06-23T12:00:00"/>
    <x v="2"/>
    <s v="Male"/>
    <s v="North"/>
    <s v="Neurology"/>
    <s v="Medication"/>
    <s v="Routine"/>
    <n v="2"/>
    <n v="7705"/>
    <n v="75"/>
    <n v="0.18"/>
  </r>
  <r>
    <n v="4166"/>
    <d v="2022-06-23T13:00:00"/>
    <x v="0"/>
    <s v="Male"/>
    <s v="East"/>
    <s v="General Medicine"/>
    <s v="Surgery"/>
    <s v="Routine"/>
    <n v="4.3"/>
    <n v="81033"/>
    <n v="81"/>
    <n v="0.18"/>
  </r>
  <r>
    <n v="4167"/>
    <d v="2022-06-23T14:00:00"/>
    <x v="3"/>
    <s v="Female"/>
    <s v="North"/>
    <s v="Cardiology"/>
    <s v="Surgery"/>
    <s v="Routine"/>
    <n v="6.2"/>
    <n v="38519"/>
    <n v="97"/>
    <n v="0.17"/>
  </r>
  <r>
    <n v="4168"/>
    <d v="2022-06-23T15:00:00"/>
    <x v="3"/>
    <s v="Female"/>
    <s v="North"/>
    <s v="Neurology"/>
    <s v="Therapy"/>
    <s v="Routine"/>
    <n v="1.5"/>
    <n v="92105"/>
    <n v="85"/>
    <n v="0.22"/>
  </r>
  <r>
    <n v="4169"/>
    <d v="2022-06-23T16:00:00"/>
    <x v="0"/>
    <s v="Female"/>
    <s v="South"/>
    <s v="Pediatrics"/>
    <s v="Surgery"/>
    <s v="Routine"/>
    <n v="3"/>
    <n v="82408"/>
    <n v="81"/>
    <n v="0.26"/>
  </r>
  <r>
    <n v="4170"/>
    <d v="2022-06-23T17:00:00"/>
    <x v="3"/>
    <s v="Male"/>
    <s v="South"/>
    <s v="General Medicine"/>
    <s v="Therapy"/>
    <s v="Emergency"/>
    <n v="2.2999999999999998"/>
    <n v="86344"/>
    <n v="90"/>
    <n v="0.17"/>
  </r>
  <r>
    <n v="4171"/>
    <d v="2022-06-23T18:00:00"/>
    <x v="3"/>
    <s v="Female"/>
    <s v="South"/>
    <s v="General Medicine"/>
    <s v="Therapy"/>
    <s v="Routine"/>
    <n v="6"/>
    <n v="41994"/>
    <n v="71"/>
    <n v="0.46"/>
  </r>
  <r>
    <n v="4172"/>
    <d v="2022-06-23T19:00:00"/>
    <x v="1"/>
    <s v="Male"/>
    <s v="West"/>
    <s v="Orthopedics"/>
    <s v="Medication"/>
    <s v="Routine"/>
    <n v="6.7"/>
    <n v="22832"/>
    <n v="94"/>
    <n v="0.33"/>
  </r>
  <r>
    <n v="4173"/>
    <d v="2022-06-23T20:00:00"/>
    <x v="0"/>
    <s v="Female"/>
    <s v="West"/>
    <s v="Neurology"/>
    <s v="Observation"/>
    <s v="Emergency"/>
    <n v="4.3"/>
    <n v="33262"/>
    <n v="88"/>
    <n v="0.08"/>
  </r>
  <r>
    <n v="4174"/>
    <d v="2022-06-23T21:00:00"/>
    <x v="0"/>
    <s v="Male"/>
    <s v="East"/>
    <s v="Pediatrics"/>
    <s v="Medication"/>
    <s v="Routine"/>
    <n v="2.2999999999999998"/>
    <n v="46071"/>
    <n v="70"/>
    <n v="0.49"/>
  </r>
  <r>
    <n v="4175"/>
    <d v="2022-06-23T22:00:00"/>
    <x v="1"/>
    <s v="Male"/>
    <s v="South"/>
    <s v="Orthopedics"/>
    <s v="Medication"/>
    <s v="Emergency"/>
    <n v="3.1"/>
    <n v="7535"/>
    <n v="98"/>
    <n v="0.44"/>
  </r>
  <r>
    <n v="4176"/>
    <d v="2022-06-23T23:00:00"/>
    <x v="1"/>
    <s v="Female"/>
    <s v="West"/>
    <s v="Orthopedics"/>
    <s v="Surgery"/>
    <s v="Routine"/>
    <n v="2.7"/>
    <n v="45491"/>
    <n v="80"/>
    <n v="0.21"/>
  </r>
  <r>
    <n v="4177"/>
    <d v="2022-06-24T00:00:00"/>
    <x v="0"/>
    <s v="Male"/>
    <s v="South"/>
    <s v="Cardiology"/>
    <s v="Surgery"/>
    <s v="Emergency"/>
    <n v="2"/>
    <n v="50966"/>
    <n v="100"/>
    <n v="0.13"/>
  </r>
  <r>
    <n v="4178"/>
    <d v="2022-06-24T01:00:00"/>
    <x v="2"/>
    <s v="Female"/>
    <s v="West"/>
    <s v="General Medicine"/>
    <s v="Therapy"/>
    <s v="Routine"/>
    <n v="3.8"/>
    <n v="29112"/>
    <n v="79"/>
    <n v="0.34"/>
  </r>
  <r>
    <n v="4179"/>
    <d v="2022-06-24T02:00:00"/>
    <x v="0"/>
    <s v="Male"/>
    <s v="West"/>
    <s v="Pediatrics"/>
    <s v="Therapy"/>
    <s v="Routine"/>
    <n v="5.0999999999999996"/>
    <n v="34190"/>
    <n v="68"/>
    <n v="0.38"/>
  </r>
  <r>
    <n v="4180"/>
    <d v="2022-06-24T03:00:00"/>
    <x v="0"/>
    <s v="Male"/>
    <s v="North"/>
    <s v="General Medicine"/>
    <s v="Therapy"/>
    <s v="Emergency"/>
    <n v="5"/>
    <n v="50588"/>
    <n v="66"/>
    <n v="0.48"/>
  </r>
  <r>
    <n v="4181"/>
    <d v="2022-06-24T04:00:00"/>
    <x v="0"/>
    <s v="Female"/>
    <s v="South"/>
    <s v="Neurology"/>
    <s v="Surgery"/>
    <s v="Emergency"/>
    <n v="4"/>
    <n v="62126"/>
    <n v="71"/>
    <n v="0.24"/>
  </r>
  <r>
    <n v="4182"/>
    <d v="2022-06-24T05:00:00"/>
    <x v="2"/>
    <s v="Male"/>
    <s v="South"/>
    <s v="Cardiology"/>
    <s v="Therapy"/>
    <s v="Routine"/>
    <n v="4.0999999999999996"/>
    <n v="37184"/>
    <n v="68"/>
    <n v="0.13"/>
  </r>
  <r>
    <n v="4183"/>
    <d v="2022-06-24T06:00:00"/>
    <x v="2"/>
    <s v="Female"/>
    <s v="West"/>
    <s v="Orthopedics"/>
    <s v="Therapy"/>
    <s v="Emergency"/>
    <n v="3.8"/>
    <n v="60845"/>
    <n v="90"/>
    <n v="0.09"/>
  </r>
  <r>
    <n v="4184"/>
    <d v="2022-06-24T07:00:00"/>
    <x v="0"/>
    <s v="Female"/>
    <s v="South"/>
    <s v="Cardiology"/>
    <s v="Surgery"/>
    <s v="Routine"/>
    <n v="1.4"/>
    <n v="57737"/>
    <n v="75"/>
    <n v="0.18"/>
  </r>
  <r>
    <n v="4185"/>
    <d v="2022-06-24T08:00:00"/>
    <x v="3"/>
    <s v="Female"/>
    <s v="West"/>
    <s v="Orthopedics"/>
    <s v="Observation"/>
    <s v="Emergency"/>
    <n v="4.3"/>
    <n v="55938"/>
    <n v="56"/>
    <n v="0.24"/>
  </r>
  <r>
    <n v="4186"/>
    <d v="2022-06-24T09:00:00"/>
    <x v="2"/>
    <s v="Male"/>
    <s v="South"/>
    <s v="Cardiology"/>
    <s v="Medication"/>
    <s v="Routine"/>
    <n v="2.8"/>
    <n v="41960"/>
    <n v="78"/>
    <n v="0.15"/>
  </r>
  <r>
    <n v="4187"/>
    <d v="2022-06-24T10:00:00"/>
    <x v="3"/>
    <s v="Male"/>
    <s v="North"/>
    <s v="Orthopedics"/>
    <s v="Surgery"/>
    <s v="Routine"/>
    <n v="1.3"/>
    <n v="28332"/>
    <n v="77"/>
    <n v="0.31"/>
  </r>
  <r>
    <n v="4188"/>
    <d v="2022-06-24T11:00:00"/>
    <x v="0"/>
    <s v="Male"/>
    <s v="South"/>
    <s v="General Medicine"/>
    <s v="Therapy"/>
    <s v="Routine"/>
    <n v="4.7"/>
    <n v="88929"/>
    <n v="69"/>
    <n v="0.19"/>
  </r>
  <r>
    <n v="4189"/>
    <d v="2022-06-24T12:00:00"/>
    <x v="2"/>
    <s v="Female"/>
    <s v="North"/>
    <s v="General Medicine"/>
    <s v="Medication"/>
    <s v="Routine"/>
    <n v="2.8"/>
    <n v="67606"/>
    <n v="78"/>
    <n v="0.28000000000000003"/>
  </r>
  <r>
    <n v="4190"/>
    <d v="2022-06-24T13:00:00"/>
    <x v="2"/>
    <s v="Female"/>
    <s v="East"/>
    <s v="General Medicine"/>
    <s v="Surgery"/>
    <s v="Routine"/>
    <n v="4.5"/>
    <n v="75115"/>
    <n v="74"/>
    <n v="0.31"/>
  </r>
  <r>
    <n v="4191"/>
    <d v="2022-06-24T14:00:00"/>
    <x v="2"/>
    <s v="Male"/>
    <s v="South"/>
    <s v="General Medicine"/>
    <s v="Medication"/>
    <s v="Routine"/>
    <n v="5.7"/>
    <n v="53327"/>
    <n v="83"/>
    <n v="0.19"/>
  </r>
  <r>
    <n v="4192"/>
    <d v="2022-06-24T15:00:00"/>
    <x v="1"/>
    <s v="Male"/>
    <s v="South"/>
    <s v="Cardiology"/>
    <s v="Medication"/>
    <s v="Routine"/>
    <n v="2.1"/>
    <n v="51719"/>
    <n v="82"/>
    <n v="0.17"/>
  </r>
  <r>
    <n v="4193"/>
    <d v="2022-06-24T16:00:00"/>
    <x v="0"/>
    <s v="Female"/>
    <s v="South"/>
    <s v="Orthopedics"/>
    <s v="Observation"/>
    <s v="Routine"/>
    <n v="4.2"/>
    <n v="64813"/>
    <n v="79"/>
    <n v="0.28000000000000003"/>
  </r>
  <r>
    <n v="4194"/>
    <d v="2022-06-24T17:00:00"/>
    <x v="2"/>
    <s v="Male"/>
    <s v="North"/>
    <s v="General Medicine"/>
    <s v="Therapy"/>
    <s v="Routine"/>
    <n v="0.4"/>
    <n v="18306"/>
    <n v="59"/>
    <n v="0.22"/>
  </r>
  <r>
    <n v="4195"/>
    <d v="2022-06-24T18:00:00"/>
    <x v="2"/>
    <s v="Female"/>
    <s v="South"/>
    <s v="Cardiology"/>
    <s v="Surgery"/>
    <s v="Emergency"/>
    <n v="7.1"/>
    <n v="32707"/>
    <n v="100"/>
    <n v="0.34"/>
  </r>
  <r>
    <n v="4196"/>
    <d v="2022-06-24T19:00:00"/>
    <x v="3"/>
    <s v="Male"/>
    <s v="South"/>
    <s v="Orthopedics"/>
    <s v="Therapy"/>
    <s v="Routine"/>
    <n v="1.3"/>
    <n v="39045"/>
    <n v="56"/>
    <n v="0.2"/>
  </r>
  <r>
    <n v="4197"/>
    <d v="2022-06-24T20:00:00"/>
    <x v="3"/>
    <s v="Female"/>
    <s v="West"/>
    <s v="Cardiology"/>
    <s v="Observation"/>
    <s v="Emergency"/>
    <n v="3"/>
    <n v="45909"/>
    <n v="73"/>
    <n v="0.31"/>
  </r>
  <r>
    <n v="4198"/>
    <d v="2022-06-24T21:00:00"/>
    <x v="0"/>
    <s v="Male"/>
    <s v="East"/>
    <s v="General Medicine"/>
    <s v="Observation"/>
    <s v="Emergency"/>
    <n v="6.7"/>
    <n v="37406"/>
    <n v="62"/>
    <n v="0.35"/>
  </r>
  <r>
    <n v="4199"/>
    <d v="2022-06-24T22:00:00"/>
    <x v="0"/>
    <s v="Male"/>
    <s v="North"/>
    <s v="Neurology"/>
    <s v="Surgery"/>
    <s v="Routine"/>
    <n v="3.5"/>
    <n v="61656"/>
    <n v="80"/>
    <n v="0.21"/>
  </r>
  <r>
    <n v="4200"/>
    <d v="2022-06-24T23:00:00"/>
    <x v="2"/>
    <s v="Female"/>
    <s v="West"/>
    <s v="Cardiology"/>
    <s v="Surgery"/>
    <s v="Emergency"/>
    <n v="1.6"/>
    <n v="56629"/>
    <n v="77"/>
    <n v="0.04"/>
  </r>
  <r>
    <n v="4201"/>
    <d v="2022-06-25T00:00:00"/>
    <x v="2"/>
    <s v="Female"/>
    <s v="North"/>
    <s v="General Medicine"/>
    <s v="Observation"/>
    <s v="Routine"/>
    <n v="5.4"/>
    <n v="82857"/>
    <n v="73"/>
    <n v="0.24"/>
  </r>
  <r>
    <n v="4202"/>
    <d v="2022-06-25T01:00:00"/>
    <x v="3"/>
    <s v="Female"/>
    <s v="West"/>
    <s v="Pediatrics"/>
    <s v="Surgery"/>
    <s v="Routine"/>
    <n v="5.4"/>
    <n v="104475"/>
    <n v="93"/>
    <n v="0.42"/>
  </r>
  <r>
    <n v="4203"/>
    <d v="2022-06-25T02:00:00"/>
    <x v="3"/>
    <s v="Male"/>
    <s v="East"/>
    <s v="Orthopedics"/>
    <s v="Medication"/>
    <s v="Routine"/>
    <n v="2.7"/>
    <n v="29743"/>
    <n v="88"/>
    <n v="0.22"/>
  </r>
  <r>
    <n v="4204"/>
    <d v="2022-06-25T03:00:00"/>
    <x v="1"/>
    <s v="Female"/>
    <s v="West"/>
    <s v="General Medicine"/>
    <s v="Medication"/>
    <s v="Routine"/>
    <n v="3"/>
    <n v="57946"/>
    <n v="71"/>
    <n v="0.45"/>
  </r>
  <r>
    <n v="4205"/>
    <d v="2022-06-25T04:00:00"/>
    <x v="3"/>
    <s v="Female"/>
    <s v="North"/>
    <s v="Pediatrics"/>
    <s v="Observation"/>
    <s v="Emergency"/>
    <n v="3.1"/>
    <n v="57911"/>
    <n v="85"/>
    <n v="0.25"/>
  </r>
  <r>
    <n v="4206"/>
    <d v="2022-06-25T05:00:00"/>
    <x v="0"/>
    <s v="Male"/>
    <s v="South"/>
    <s v="Cardiology"/>
    <s v="Therapy"/>
    <s v="Routine"/>
    <n v="3.6"/>
    <n v="54716"/>
    <n v="94"/>
    <n v="0.14000000000000001"/>
  </r>
  <r>
    <n v="4207"/>
    <d v="2022-06-25T06:00:00"/>
    <x v="0"/>
    <s v="Female"/>
    <s v="South"/>
    <s v="Cardiology"/>
    <s v="Surgery"/>
    <s v="Routine"/>
    <n v="0.2"/>
    <n v="33304"/>
    <n v="88"/>
    <n v="0.4"/>
  </r>
  <r>
    <n v="4208"/>
    <d v="2022-06-25T07:00:00"/>
    <x v="0"/>
    <s v="Female"/>
    <s v="East"/>
    <s v="Pediatrics"/>
    <s v="Surgery"/>
    <s v="Emergency"/>
    <n v="3.6"/>
    <n v="36656"/>
    <n v="73"/>
    <n v="0.13"/>
  </r>
  <r>
    <n v="4209"/>
    <d v="2022-06-25T08:00:00"/>
    <x v="3"/>
    <s v="Female"/>
    <s v="North"/>
    <s v="Pediatrics"/>
    <s v="Medication"/>
    <s v="Routine"/>
    <n v="7.6"/>
    <n v="59808"/>
    <n v="56"/>
    <n v="0.4"/>
  </r>
  <r>
    <n v="4210"/>
    <d v="2022-06-25T09:00:00"/>
    <x v="3"/>
    <s v="Male"/>
    <s v="North"/>
    <s v="Orthopedics"/>
    <s v="Surgery"/>
    <s v="Routine"/>
    <n v="2.2000000000000002"/>
    <n v="36093"/>
    <n v="79"/>
    <n v="0.11"/>
  </r>
  <r>
    <n v="4211"/>
    <d v="2022-06-25T10:00:00"/>
    <x v="3"/>
    <s v="Male"/>
    <s v="North"/>
    <s v="Cardiology"/>
    <s v="Therapy"/>
    <s v="Routine"/>
    <n v="2.8"/>
    <n v="58185"/>
    <n v="83"/>
    <n v="0.05"/>
  </r>
  <r>
    <n v="4212"/>
    <d v="2022-06-25T11:00:00"/>
    <x v="0"/>
    <s v="Male"/>
    <s v="East"/>
    <s v="Pediatrics"/>
    <s v="Surgery"/>
    <s v="Emergency"/>
    <n v="1.6"/>
    <n v="50081"/>
    <n v="66"/>
    <n v="0.33"/>
  </r>
  <r>
    <n v="4213"/>
    <d v="2022-06-25T12:00:00"/>
    <x v="0"/>
    <s v="Female"/>
    <s v="South"/>
    <s v="Neurology"/>
    <s v="Surgery"/>
    <s v="Emergency"/>
    <n v="5.2"/>
    <n v="57833"/>
    <n v="75"/>
    <n v="0.38"/>
  </r>
  <r>
    <n v="4214"/>
    <d v="2022-06-25T13:00:00"/>
    <x v="3"/>
    <s v="Male"/>
    <s v="West"/>
    <s v="Neurology"/>
    <s v="Medication"/>
    <s v="Routine"/>
    <n v="6.4"/>
    <n v="35934"/>
    <n v="74"/>
    <n v="0.46"/>
  </r>
  <r>
    <n v="4215"/>
    <d v="2022-06-25T14:00:00"/>
    <x v="2"/>
    <s v="Female"/>
    <s v="East"/>
    <s v="Pediatrics"/>
    <s v="Surgery"/>
    <s v="Routine"/>
    <n v="6.4"/>
    <n v="58149"/>
    <n v="92"/>
    <n v="7.0000000000000007E-2"/>
  </r>
  <r>
    <n v="4216"/>
    <d v="2022-06-25T15:00:00"/>
    <x v="2"/>
    <s v="Female"/>
    <s v="West"/>
    <s v="Orthopedics"/>
    <s v="Observation"/>
    <s v="Routine"/>
    <n v="1.5"/>
    <n v="37381"/>
    <n v="97"/>
    <n v="0.12"/>
  </r>
  <r>
    <n v="4217"/>
    <d v="2022-06-25T16:00:00"/>
    <x v="3"/>
    <s v="Female"/>
    <s v="South"/>
    <s v="Cardiology"/>
    <s v="Observation"/>
    <s v="Routine"/>
    <n v="5"/>
    <n v="58214"/>
    <n v="89"/>
    <n v="0.1"/>
  </r>
  <r>
    <n v="4218"/>
    <d v="2022-06-25T17:00:00"/>
    <x v="0"/>
    <s v="Male"/>
    <s v="East"/>
    <s v="Neurology"/>
    <s v="Therapy"/>
    <s v="Emergency"/>
    <n v="6.9"/>
    <n v="81788"/>
    <n v="74"/>
    <n v="0.28000000000000003"/>
  </r>
  <r>
    <n v="4219"/>
    <d v="2022-06-25T18:00:00"/>
    <x v="2"/>
    <s v="Male"/>
    <s v="South"/>
    <s v="Pediatrics"/>
    <s v="Therapy"/>
    <s v="Routine"/>
    <n v="5"/>
    <n v="60220"/>
    <n v="89"/>
    <n v="0.19"/>
  </r>
  <r>
    <n v="4220"/>
    <d v="2022-06-25T19:00:00"/>
    <x v="0"/>
    <s v="Female"/>
    <s v="West"/>
    <s v="Pediatrics"/>
    <s v="Therapy"/>
    <s v="Routine"/>
    <n v="5"/>
    <n v="61437"/>
    <n v="83"/>
    <n v="0.28999999999999998"/>
  </r>
  <r>
    <n v="4221"/>
    <d v="2022-06-25T20:00:00"/>
    <x v="0"/>
    <s v="Female"/>
    <s v="North"/>
    <s v="General Medicine"/>
    <s v="Therapy"/>
    <s v="Emergency"/>
    <n v="3.1"/>
    <n v="71344"/>
    <n v="74"/>
    <n v="0.23"/>
  </r>
  <r>
    <n v="4222"/>
    <d v="2022-06-25T21:00:00"/>
    <x v="2"/>
    <s v="Male"/>
    <s v="North"/>
    <s v="Pediatrics"/>
    <s v="Medication"/>
    <s v="Emergency"/>
    <n v="4.4000000000000004"/>
    <n v="26929"/>
    <n v="100"/>
    <n v="0.48"/>
  </r>
  <r>
    <n v="4223"/>
    <d v="2022-06-25T22:00:00"/>
    <x v="1"/>
    <s v="Male"/>
    <s v="West"/>
    <s v="Orthopedics"/>
    <s v="Surgery"/>
    <s v="Routine"/>
    <n v="6.5"/>
    <n v="89378"/>
    <n v="66"/>
    <n v="0.46"/>
  </r>
  <r>
    <n v="4224"/>
    <d v="2022-06-25T23:00:00"/>
    <x v="2"/>
    <s v="Male"/>
    <s v="North"/>
    <s v="Neurology"/>
    <s v="Medication"/>
    <s v="Routine"/>
    <n v="4.7"/>
    <n v="33888"/>
    <n v="82"/>
    <n v="0.17"/>
  </r>
  <r>
    <n v="4225"/>
    <d v="2022-06-26T00:00:00"/>
    <x v="0"/>
    <s v="Female"/>
    <s v="West"/>
    <s v="General Medicine"/>
    <s v="Therapy"/>
    <s v="Routine"/>
    <n v="1.5"/>
    <n v="72593"/>
    <n v="85"/>
    <n v="0.14000000000000001"/>
  </r>
  <r>
    <n v="4226"/>
    <d v="2022-06-26T01:00:00"/>
    <x v="2"/>
    <s v="Male"/>
    <s v="East"/>
    <s v="Neurology"/>
    <s v="Surgery"/>
    <s v="Routine"/>
    <n v="3.1"/>
    <n v="69938"/>
    <n v="72"/>
    <n v="0.12"/>
  </r>
  <r>
    <n v="4227"/>
    <d v="2022-06-26T02:00:00"/>
    <x v="0"/>
    <s v="Male"/>
    <s v="East"/>
    <s v="Neurology"/>
    <s v="Observation"/>
    <s v="Routine"/>
    <n v="6.4"/>
    <n v="36957"/>
    <n v="82"/>
    <n v="0.16"/>
  </r>
  <r>
    <n v="4228"/>
    <d v="2022-06-26T03:00:00"/>
    <x v="2"/>
    <s v="Male"/>
    <s v="East"/>
    <s v="Orthopedics"/>
    <s v="Medication"/>
    <s v="Routine"/>
    <n v="4.5999999999999996"/>
    <n v="75178"/>
    <n v="86"/>
    <n v="0.19"/>
  </r>
  <r>
    <n v="4229"/>
    <d v="2022-06-26T04:00:00"/>
    <x v="0"/>
    <s v="Female"/>
    <s v="North"/>
    <s v="Pediatrics"/>
    <s v="Surgery"/>
    <s v="Emergency"/>
    <n v="4.2"/>
    <n v="64956"/>
    <n v="78"/>
    <n v="0.4"/>
  </r>
  <r>
    <n v="4230"/>
    <d v="2022-06-26T05:00:00"/>
    <x v="3"/>
    <s v="Male"/>
    <s v="South"/>
    <s v="Orthopedics"/>
    <s v="Observation"/>
    <s v="Emergency"/>
    <n v="2.9"/>
    <n v="92800"/>
    <n v="81"/>
    <n v="0.21"/>
  </r>
  <r>
    <n v="4231"/>
    <d v="2022-06-26T06:00:00"/>
    <x v="2"/>
    <s v="Female"/>
    <s v="North"/>
    <s v="Pediatrics"/>
    <s v="Observation"/>
    <s v="Routine"/>
    <n v="6.4"/>
    <n v="58868"/>
    <n v="76"/>
    <n v="0.28999999999999998"/>
  </r>
  <r>
    <n v="4232"/>
    <d v="2022-06-26T07:00:00"/>
    <x v="0"/>
    <s v="Female"/>
    <s v="North"/>
    <s v="General Medicine"/>
    <s v="Therapy"/>
    <s v="Routine"/>
    <n v="7.3"/>
    <n v="52829"/>
    <n v="85"/>
    <n v="7.0000000000000007E-2"/>
  </r>
  <r>
    <n v="4233"/>
    <d v="2022-06-26T08:00:00"/>
    <x v="0"/>
    <s v="Female"/>
    <s v="South"/>
    <s v="Orthopedics"/>
    <s v="Observation"/>
    <s v="Emergency"/>
    <n v="6.5"/>
    <n v="44705"/>
    <n v="72"/>
    <n v="0.19"/>
  </r>
  <r>
    <n v="4234"/>
    <d v="2022-06-26T09:00:00"/>
    <x v="1"/>
    <s v="Male"/>
    <s v="South"/>
    <s v="Orthopedics"/>
    <s v="Observation"/>
    <s v="Emergency"/>
    <n v="6.9"/>
    <n v="20133"/>
    <n v="71"/>
    <n v="0.23"/>
  </r>
  <r>
    <n v="4235"/>
    <d v="2022-06-26T10:00:00"/>
    <x v="3"/>
    <s v="Male"/>
    <s v="South"/>
    <s v="Cardiology"/>
    <s v="Therapy"/>
    <s v="Emergency"/>
    <n v="3.3"/>
    <n v="48635"/>
    <n v="75"/>
    <n v="0.08"/>
  </r>
  <r>
    <n v="4236"/>
    <d v="2022-06-26T11:00:00"/>
    <x v="0"/>
    <s v="Male"/>
    <s v="South"/>
    <s v="Orthopedics"/>
    <s v="Surgery"/>
    <s v="Routine"/>
    <n v="3"/>
    <n v="49482"/>
    <n v="89"/>
    <n v="0.09"/>
  </r>
  <r>
    <n v="4237"/>
    <d v="2022-06-26T12:00:00"/>
    <x v="3"/>
    <s v="Female"/>
    <s v="North"/>
    <s v="Cardiology"/>
    <s v="Surgery"/>
    <s v="Routine"/>
    <n v="3.7"/>
    <n v="60241"/>
    <n v="54"/>
    <n v="0.21"/>
  </r>
  <r>
    <n v="4238"/>
    <d v="2022-06-26T13:00:00"/>
    <x v="2"/>
    <s v="Male"/>
    <s v="West"/>
    <s v="Pediatrics"/>
    <s v="Therapy"/>
    <s v="Emergency"/>
    <n v="4.0999999999999996"/>
    <n v="26538"/>
    <n v="64"/>
    <n v="0.45"/>
  </r>
  <r>
    <n v="4239"/>
    <d v="2022-06-26T14:00:00"/>
    <x v="2"/>
    <s v="Female"/>
    <s v="East"/>
    <s v="Pediatrics"/>
    <s v="Medication"/>
    <s v="Routine"/>
    <n v="6.9"/>
    <n v="50220"/>
    <n v="100"/>
    <n v="0.36"/>
  </r>
  <r>
    <n v="4240"/>
    <d v="2022-06-26T15:00:00"/>
    <x v="0"/>
    <s v="Male"/>
    <s v="West"/>
    <s v="Pediatrics"/>
    <s v="Therapy"/>
    <s v="Routine"/>
    <n v="6.3"/>
    <n v="66525"/>
    <n v="78"/>
    <n v="0.27"/>
  </r>
  <r>
    <n v="4241"/>
    <d v="2022-06-26T16:00:00"/>
    <x v="2"/>
    <s v="Male"/>
    <s v="North"/>
    <s v="Cardiology"/>
    <s v="Surgery"/>
    <s v="Routine"/>
    <n v="5.0999999999999996"/>
    <n v="68510"/>
    <n v="70"/>
    <n v="0.12"/>
  </r>
  <r>
    <n v="4242"/>
    <d v="2022-06-26T17:00:00"/>
    <x v="0"/>
    <s v="Male"/>
    <s v="South"/>
    <s v="Pediatrics"/>
    <s v="Medication"/>
    <s v="Emergency"/>
    <n v="1.1000000000000001"/>
    <n v="17804"/>
    <n v="85"/>
    <n v="0.15"/>
  </r>
  <r>
    <n v="4243"/>
    <d v="2022-06-26T18:00:00"/>
    <x v="2"/>
    <s v="Male"/>
    <s v="East"/>
    <s v="Neurology"/>
    <s v="Therapy"/>
    <s v="Routine"/>
    <n v="0.6"/>
    <n v="69128"/>
    <n v="66"/>
    <n v="0.62"/>
  </r>
  <r>
    <n v="4244"/>
    <d v="2022-06-26T19:00:00"/>
    <x v="0"/>
    <s v="Female"/>
    <s v="East"/>
    <s v="Orthopedics"/>
    <s v="Surgery"/>
    <s v="Emergency"/>
    <n v="4.5"/>
    <n v="50069"/>
    <n v="50"/>
    <n v="0.56999999999999995"/>
  </r>
  <r>
    <n v="4245"/>
    <d v="2022-06-26T20:00:00"/>
    <x v="0"/>
    <s v="Female"/>
    <s v="West"/>
    <s v="Cardiology"/>
    <s v="Surgery"/>
    <s v="Routine"/>
    <n v="5.8"/>
    <n v="51300"/>
    <n v="79"/>
    <n v="0.11"/>
  </r>
  <r>
    <n v="4246"/>
    <d v="2022-06-26T21:00:00"/>
    <x v="1"/>
    <s v="Female"/>
    <s v="North"/>
    <s v="Pediatrics"/>
    <s v="Surgery"/>
    <s v="Emergency"/>
    <n v="3.8"/>
    <n v="7710"/>
    <n v="66"/>
    <n v="0.17"/>
  </r>
  <r>
    <n v="4247"/>
    <d v="2022-06-26T22:00:00"/>
    <x v="0"/>
    <s v="Female"/>
    <s v="North"/>
    <s v="Neurology"/>
    <s v="Observation"/>
    <s v="Routine"/>
    <n v="7.8"/>
    <n v="84871"/>
    <n v="76"/>
    <n v="0.18"/>
  </r>
  <r>
    <n v="4248"/>
    <d v="2022-06-26T23:00:00"/>
    <x v="3"/>
    <s v="Male"/>
    <s v="North"/>
    <s v="Orthopedics"/>
    <s v="Observation"/>
    <s v="Routine"/>
    <n v="1.8"/>
    <n v="58536"/>
    <n v="79"/>
    <n v="0.11"/>
  </r>
  <r>
    <n v="4249"/>
    <d v="2022-06-27T00:00:00"/>
    <x v="0"/>
    <s v="Female"/>
    <s v="East"/>
    <s v="Orthopedics"/>
    <s v="Medication"/>
    <s v="Emergency"/>
    <n v="1.6"/>
    <n v="24371"/>
    <n v="77"/>
    <n v="0.22"/>
  </r>
  <r>
    <n v="4250"/>
    <d v="2022-06-27T01:00:00"/>
    <x v="1"/>
    <s v="Female"/>
    <s v="West"/>
    <s v="Pediatrics"/>
    <s v="Medication"/>
    <s v="Emergency"/>
    <n v="2.7"/>
    <n v="62504"/>
    <n v="54"/>
    <n v="0.18"/>
  </r>
  <r>
    <n v="4251"/>
    <d v="2022-06-27T02:00:00"/>
    <x v="0"/>
    <s v="Female"/>
    <s v="East"/>
    <s v="Neurology"/>
    <s v="Medication"/>
    <s v="Emergency"/>
    <n v="2.6"/>
    <n v="61890"/>
    <n v="75"/>
    <n v="0.59"/>
  </r>
  <r>
    <n v="4252"/>
    <d v="2022-06-27T03:00:00"/>
    <x v="3"/>
    <s v="Male"/>
    <s v="East"/>
    <s v="Cardiology"/>
    <s v="Observation"/>
    <s v="Routine"/>
    <n v="5.0999999999999996"/>
    <n v="79451"/>
    <n v="80"/>
    <n v="0.46"/>
  </r>
  <r>
    <n v="4253"/>
    <d v="2022-06-27T04:00:00"/>
    <x v="0"/>
    <s v="Female"/>
    <s v="South"/>
    <s v="Pediatrics"/>
    <s v="Medication"/>
    <s v="Routine"/>
    <n v="3.2"/>
    <n v="48806"/>
    <n v="58"/>
    <n v="0.06"/>
  </r>
  <r>
    <n v="4254"/>
    <d v="2022-06-27T05:00:00"/>
    <x v="0"/>
    <s v="Female"/>
    <s v="West"/>
    <s v="Orthopedics"/>
    <s v="Surgery"/>
    <s v="Routine"/>
    <n v="0.9"/>
    <n v="55240"/>
    <n v="57"/>
    <n v="0.15"/>
  </r>
  <r>
    <n v="4255"/>
    <d v="2022-06-27T06:00:00"/>
    <x v="3"/>
    <s v="Male"/>
    <s v="South"/>
    <s v="Orthopedics"/>
    <s v="Surgery"/>
    <s v="Routine"/>
    <n v="5.8"/>
    <n v="42144"/>
    <n v="62"/>
    <n v="0.42"/>
  </r>
  <r>
    <n v="4256"/>
    <d v="2022-06-27T07:00:00"/>
    <x v="2"/>
    <s v="Male"/>
    <s v="North"/>
    <s v="Orthopedics"/>
    <s v="Medication"/>
    <s v="Emergency"/>
    <n v="0.5"/>
    <n v="66959"/>
    <n v="84"/>
    <n v="0.25"/>
  </r>
  <r>
    <n v="4257"/>
    <d v="2022-06-27T08:00:00"/>
    <x v="1"/>
    <s v="Female"/>
    <s v="East"/>
    <s v="Pediatrics"/>
    <s v="Medication"/>
    <s v="Routine"/>
    <n v="1.9"/>
    <n v="39330"/>
    <n v="51"/>
    <n v="0.22"/>
  </r>
  <r>
    <n v="4258"/>
    <d v="2022-06-27T09:00:00"/>
    <x v="0"/>
    <s v="Female"/>
    <s v="West"/>
    <s v="General Medicine"/>
    <s v="Observation"/>
    <s v="Routine"/>
    <n v="0.8"/>
    <n v="37140"/>
    <n v="85"/>
    <n v="0.24"/>
  </r>
  <r>
    <n v="4259"/>
    <d v="2022-06-27T10:00:00"/>
    <x v="0"/>
    <s v="Male"/>
    <s v="North"/>
    <s v="General Medicine"/>
    <s v="Surgery"/>
    <s v="Routine"/>
    <n v="4.4000000000000004"/>
    <n v="53644"/>
    <n v="80"/>
    <n v="0.13"/>
  </r>
  <r>
    <n v="4260"/>
    <d v="2022-06-27T11:00:00"/>
    <x v="0"/>
    <s v="Female"/>
    <s v="West"/>
    <s v="General Medicine"/>
    <s v="Therapy"/>
    <s v="Routine"/>
    <n v="4.4000000000000004"/>
    <n v="30483"/>
    <n v="72"/>
    <n v="0.28999999999999998"/>
  </r>
  <r>
    <n v="4261"/>
    <d v="2022-06-27T12:00:00"/>
    <x v="3"/>
    <s v="Male"/>
    <s v="East"/>
    <s v="Neurology"/>
    <s v="Therapy"/>
    <s v="Emergency"/>
    <n v="7.8"/>
    <n v="87043"/>
    <n v="57"/>
    <n v="0.26"/>
  </r>
  <r>
    <n v="4262"/>
    <d v="2022-06-27T13:00:00"/>
    <x v="1"/>
    <s v="Female"/>
    <s v="West"/>
    <s v="Pediatrics"/>
    <s v="Observation"/>
    <s v="Routine"/>
    <n v="5.8"/>
    <n v="93545"/>
    <n v="65"/>
    <n v="0.06"/>
  </r>
  <r>
    <n v="4263"/>
    <d v="2022-06-27T14:00:00"/>
    <x v="0"/>
    <s v="Female"/>
    <s v="North"/>
    <s v="Orthopedics"/>
    <s v="Observation"/>
    <s v="Routine"/>
    <n v="6.9"/>
    <n v="45928"/>
    <n v="84"/>
    <n v="0.13"/>
  </r>
  <r>
    <n v="4264"/>
    <d v="2022-06-27T15:00:00"/>
    <x v="0"/>
    <s v="Female"/>
    <s v="South"/>
    <s v="Neurology"/>
    <s v="Observation"/>
    <s v="Emergency"/>
    <n v="4.5999999999999996"/>
    <n v="27268"/>
    <n v="90"/>
    <n v="0.15"/>
  </r>
  <r>
    <n v="4265"/>
    <d v="2022-06-27T16:00:00"/>
    <x v="2"/>
    <s v="Female"/>
    <s v="East"/>
    <s v="General Medicine"/>
    <s v="Surgery"/>
    <s v="Routine"/>
    <n v="2"/>
    <n v="61732"/>
    <n v="63"/>
    <n v="0.21"/>
  </r>
  <r>
    <n v="4266"/>
    <d v="2022-06-27T17:00:00"/>
    <x v="0"/>
    <s v="Female"/>
    <s v="South"/>
    <s v="Cardiology"/>
    <s v="Medication"/>
    <s v="Routine"/>
    <n v="4.3"/>
    <n v="45358"/>
    <n v="89"/>
    <n v="0.46"/>
  </r>
  <r>
    <n v="4267"/>
    <d v="2022-06-27T18:00:00"/>
    <x v="2"/>
    <s v="Male"/>
    <s v="East"/>
    <s v="Neurology"/>
    <s v="Medication"/>
    <s v="Routine"/>
    <n v="5.2"/>
    <n v="78494"/>
    <n v="83"/>
    <n v="0.33"/>
  </r>
  <r>
    <n v="4268"/>
    <d v="2022-06-27T19:00:00"/>
    <x v="3"/>
    <s v="Male"/>
    <s v="North"/>
    <s v="Neurology"/>
    <s v="Observation"/>
    <s v="Routine"/>
    <n v="5.4"/>
    <n v="39257"/>
    <n v="75"/>
    <n v="0.35"/>
  </r>
  <r>
    <n v="4269"/>
    <d v="2022-06-27T20:00:00"/>
    <x v="2"/>
    <s v="Female"/>
    <s v="East"/>
    <s v="Pediatrics"/>
    <s v="Surgery"/>
    <s v="Routine"/>
    <n v="3.1"/>
    <n v="65890"/>
    <n v="66"/>
    <n v="0.68"/>
  </r>
  <r>
    <n v="4270"/>
    <d v="2022-06-27T21:00:00"/>
    <x v="1"/>
    <s v="Female"/>
    <s v="South"/>
    <s v="Neurology"/>
    <s v="Therapy"/>
    <s v="Routine"/>
    <n v="5"/>
    <n v="57280"/>
    <n v="68"/>
    <n v="0.05"/>
  </r>
  <r>
    <n v="4271"/>
    <d v="2022-06-27T22:00:00"/>
    <x v="2"/>
    <s v="Female"/>
    <s v="East"/>
    <s v="Pediatrics"/>
    <s v="Observation"/>
    <s v="Routine"/>
    <n v="2.1"/>
    <n v="41475"/>
    <n v="97"/>
    <n v="0.35"/>
  </r>
  <r>
    <n v="4272"/>
    <d v="2022-06-27T23:00:00"/>
    <x v="1"/>
    <s v="Male"/>
    <s v="North"/>
    <s v="Cardiology"/>
    <s v="Surgery"/>
    <s v="Routine"/>
    <n v="1.9"/>
    <n v="59801"/>
    <n v="77"/>
    <n v="0.15"/>
  </r>
  <r>
    <n v="4273"/>
    <d v="2022-06-28T00:00:00"/>
    <x v="3"/>
    <s v="Male"/>
    <s v="East"/>
    <s v="Orthopedics"/>
    <s v="Observation"/>
    <s v="Routine"/>
    <n v="1.8"/>
    <n v="72571"/>
    <n v="91"/>
    <n v="0.23"/>
  </r>
  <r>
    <n v="4274"/>
    <d v="2022-06-28T01:00:00"/>
    <x v="0"/>
    <s v="Male"/>
    <s v="South"/>
    <s v="Orthopedics"/>
    <s v="Surgery"/>
    <s v="Routine"/>
    <n v="4"/>
    <n v="56737"/>
    <n v="78"/>
    <n v="0.46"/>
  </r>
  <r>
    <n v="4275"/>
    <d v="2022-06-28T02:00:00"/>
    <x v="2"/>
    <s v="Male"/>
    <s v="North"/>
    <s v="General Medicine"/>
    <s v="Surgery"/>
    <s v="Emergency"/>
    <n v="1.6"/>
    <n v="56946"/>
    <n v="70"/>
    <n v="0.1"/>
  </r>
  <r>
    <n v="4276"/>
    <d v="2022-06-28T03:00:00"/>
    <x v="0"/>
    <s v="Male"/>
    <s v="South"/>
    <s v="General Medicine"/>
    <s v="Observation"/>
    <s v="Routine"/>
    <n v="3.2"/>
    <n v="37544"/>
    <n v="82"/>
    <n v="0.68"/>
  </r>
  <r>
    <n v="4277"/>
    <d v="2022-06-28T04:00:00"/>
    <x v="0"/>
    <s v="Male"/>
    <s v="East"/>
    <s v="Cardiology"/>
    <s v="Medication"/>
    <s v="Emergency"/>
    <n v="5.8"/>
    <n v="77884"/>
    <n v="100"/>
    <n v="0.24"/>
  </r>
  <r>
    <n v="4278"/>
    <d v="2022-06-28T05:00:00"/>
    <x v="0"/>
    <s v="Male"/>
    <s v="West"/>
    <s v="Orthopedics"/>
    <s v="Observation"/>
    <s v="Routine"/>
    <n v="1.9"/>
    <n v="75891"/>
    <n v="67"/>
    <n v="0.01"/>
  </r>
  <r>
    <n v="4279"/>
    <d v="2022-06-28T06:00:00"/>
    <x v="3"/>
    <s v="Male"/>
    <s v="South"/>
    <s v="General Medicine"/>
    <s v="Medication"/>
    <s v="Routine"/>
    <n v="3"/>
    <n v="46789"/>
    <n v="86"/>
    <n v="0.15"/>
  </r>
  <r>
    <n v="4280"/>
    <d v="2022-06-28T07:00:00"/>
    <x v="0"/>
    <s v="Female"/>
    <s v="East"/>
    <s v="Neurology"/>
    <s v="Medication"/>
    <s v="Routine"/>
    <n v="4.0999999999999996"/>
    <n v="52514"/>
    <n v="77"/>
    <n v="0.43"/>
  </r>
  <r>
    <n v="4281"/>
    <d v="2022-06-28T08:00:00"/>
    <x v="3"/>
    <s v="Male"/>
    <s v="West"/>
    <s v="Pediatrics"/>
    <s v="Therapy"/>
    <s v="Emergency"/>
    <n v="4.5"/>
    <n v="83284"/>
    <n v="58"/>
    <n v="0.75"/>
  </r>
  <r>
    <n v="4282"/>
    <d v="2022-06-28T09:00:00"/>
    <x v="2"/>
    <s v="Male"/>
    <s v="West"/>
    <s v="General Medicine"/>
    <s v="Surgery"/>
    <s v="Routine"/>
    <n v="3"/>
    <n v="32329"/>
    <n v="57"/>
    <n v="0.06"/>
  </r>
  <r>
    <n v="4283"/>
    <d v="2022-06-28T10:00:00"/>
    <x v="3"/>
    <s v="Male"/>
    <s v="North"/>
    <s v="Cardiology"/>
    <s v="Observation"/>
    <s v="Routine"/>
    <n v="5.6"/>
    <n v="67086"/>
    <n v="70"/>
    <n v="0.48"/>
  </r>
  <r>
    <n v="4284"/>
    <d v="2022-06-28T11:00:00"/>
    <x v="3"/>
    <s v="Male"/>
    <s v="West"/>
    <s v="Orthopedics"/>
    <s v="Surgery"/>
    <s v="Emergency"/>
    <n v="5.2"/>
    <n v="43828"/>
    <n v="79"/>
    <n v="0.32"/>
  </r>
  <r>
    <n v="4285"/>
    <d v="2022-06-28T12:00:00"/>
    <x v="0"/>
    <s v="Female"/>
    <s v="South"/>
    <s v="Cardiology"/>
    <s v="Therapy"/>
    <s v="Emergency"/>
    <n v="6.3"/>
    <n v="90562"/>
    <n v="86"/>
    <n v="0.24"/>
  </r>
  <r>
    <n v="4286"/>
    <d v="2022-06-28T13:00:00"/>
    <x v="0"/>
    <s v="Male"/>
    <s v="South"/>
    <s v="Pediatrics"/>
    <s v="Medication"/>
    <s v="Routine"/>
    <n v="3.8"/>
    <n v="56269"/>
    <n v="56"/>
    <n v="0.56999999999999995"/>
  </r>
  <r>
    <n v="4287"/>
    <d v="2022-06-28T14:00:00"/>
    <x v="1"/>
    <s v="Female"/>
    <s v="West"/>
    <s v="Pediatrics"/>
    <s v="Observation"/>
    <s v="Emergency"/>
    <n v="3"/>
    <n v="80208"/>
    <n v="83"/>
    <n v="0.22"/>
  </r>
  <r>
    <n v="4288"/>
    <d v="2022-06-28T15:00:00"/>
    <x v="0"/>
    <s v="Female"/>
    <s v="East"/>
    <s v="Cardiology"/>
    <s v="Surgery"/>
    <s v="Emergency"/>
    <n v="2.6"/>
    <n v="39773"/>
    <n v="74"/>
    <n v="0.18"/>
  </r>
  <r>
    <n v="4289"/>
    <d v="2022-06-28T16:00:00"/>
    <x v="0"/>
    <s v="Female"/>
    <s v="South"/>
    <s v="General Medicine"/>
    <s v="Therapy"/>
    <s v="Routine"/>
    <n v="4.5999999999999996"/>
    <n v="30029"/>
    <n v="75"/>
    <n v="0.04"/>
  </r>
  <r>
    <n v="4290"/>
    <d v="2022-06-28T17:00:00"/>
    <x v="2"/>
    <s v="Male"/>
    <s v="South"/>
    <s v="General Medicine"/>
    <s v="Medication"/>
    <s v="Routine"/>
    <n v="3.2"/>
    <n v="50315"/>
    <n v="82"/>
    <n v="0.43"/>
  </r>
  <r>
    <n v="4291"/>
    <d v="2022-06-28T18:00:00"/>
    <x v="0"/>
    <s v="Male"/>
    <s v="North"/>
    <s v="Orthopedics"/>
    <s v="Medication"/>
    <s v="Routine"/>
    <n v="2.9"/>
    <n v="60254"/>
    <n v="96"/>
    <n v="0.12"/>
  </r>
  <r>
    <n v="4292"/>
    <d v="2022-06-28T19:00:00"/>
    <x v="3"/>
    <s v="Male"/>
    <s v="East"/>
    <s v="Orthopedics"/>
    <s v="Surgery"/>
    <s v="Routine"/>
    <n v="3.1"/>
    <n v="44785"/>
    <n v="79"/>
    <n v="0.27"/>
  </r>
  <r>
    <n v="4293"/>
    <d v="2022-06-28T20:00:00"/>
    <x v="0"/>
    <s v="Female"/>
    <s v="West"/>
    <s v="Neurology"/>
    <s v="Medication"/>
    <s v="Emergency"/>
    <n v="2.6"/>
    <n v="70166"/>
    <n v="59"/>
    <n v="0.4"/>
  </r>
  <r>
    <n v="4294"/>
    <d v="2022-06-28T21:00:00"/>
    <x v="1"/>
    <s v="Female"/>
    <s v="East"/>
    <s v="Neurology"/>
    <s v="Therapy"/>
    <s v="Routine"/>
    <n v="4.4000000000000004"/>
    <n v="50801"/>
    <n v="73"/>
    <n v="0.4"/>
  </r>
  <r>
    <n v="4295"/>
    <d v="2022-06-28T22:00:00"/>
    <x v="0"/>
    <s v="Female"/>
    <s v="North"/>
    <s v="Orthopedics"/>
    <s v="Medication"/>
    <s v="Routine"/>
    <n v="1.2"/>
    <n v="13371"/>
    <n v="85"/>
    <n v="0.75"/>
  </r>
  <r>
    <n v="4296"/>
    <d v="2022-06-28T23:00:00"/>
    <x v="0"/>
    <s v="Female"/>
    <s v="North"/>
    <s v="Neurology"/>
    <s v="Observation"/>
    <s v="Emergency"/>
    <n v="4.5999999999999996"/>
    <n v="66056"/>
    <n v="86"/>
    <n v="0.06"/>
  </r>
  <r>
    <n v="4297"/>
    <d v="2022-06-29T00:00:00"/>
    <x v="3"/>
    <s v="Male"/>
    <s v="East"/>
    <s v="Cardiology"/>
    <s v="Observation"/>
    <s v="Routine"/>
    <n v="5.4"/>
    <n v="37349"/>
    <n v="83"/>
    <n v="0.25"/>
  </r>
  <r>
    <n v="4298"/>
    <d v="2022-06-29T01:00:00"/>
    <x v="3"/>
    <s v="Male"/>
    <s v="North"/>
    <s v="General Medicine"/>
    <s v="Surgery"/>
    <s v="Emergency"/>
    <n v="2.8"/>
    <n v="47768"/>
    <n v="69"/>
    <n v="0.28999999999999998"/>
  </r>
  <r>
    <n v="4299"/>
    <d v="2022-06-29T02:00:00"/>
    <x v="0"/>
    <s v="Male"/>
    <s v="North"/>
    <s v="Neurology"/>
    <s v="Therapy"/>
    <s v="Emergency"/>
    <n v="7.8"/>
    <n v="86063"/>
    <n v="59"/>
    <n v="0.22"/>
  </r>
  <r>
    <n v="4300"/>
    <d v="2022-06-29T03:00:00"/>
    <x v="0"/>
    <s v="Female"/>
    <s v="North"/>
    <s v="Neurology"/>
    <s v="Medication"/>
    <s v="Emergency"/>
    <n v="4"/>
    <n v="90456"/>
    <n v="82"/>
    <n v="0.14000000000000001"/>
  </r>
  <r>
    <n v="4301"/>
    <d v="2022-06-29T04:00:00"/>
    <x v="3"/>
    <s v="Female"/>
    <s v="East"/>
    <s v="Cardiology"/>
    <s v="Medication"/>
    <s v="Emergency"/>
    <n v="0.9"/>
    <n v="43490"/>
    <n v="60"/>
    <n v="0.14000000000000001"/>
  </r>
  <r>
    <n v="4302"/>
    <d v="2022-06-29T05:00:00"/>
    <x v="1"/>
    <s v="Male"/>
    <s v="North"/>
    <s v="Pediatrics"/>
    <s v="Medication"/>
    <s v="Routine"/>
    <n v="3.4"/>
    <n v="66556"/>
    <n v="83"/>
    <n v="0.22"/>
  </r>
  <r>
    <n v="4303"/>
    <d v="2022-06-29T06:00:00"/>
    <x v="2"/>
    <s v="Male"/>
    <s v="West"/>
    <s v="Orthopedics"/>
    <s v="Observation"/>
    <s v="Routine"/>
    <n v="4.0999999999999996"/>
    <n v="43955"/>
    <n v="83"/>
    <n v="0.38"/>
  </r>
  <r>
    <n v="4304"/>
    <d v="2022-06-29T07:00:00"/>
    <x v="0"/>
    <s v="Female"/>
    <s v="West"/>
    <s v="Cardiology"/>
    <s v="Therapy"/>
    <s v="Routine"/>
    <n v="4.9000000000000004"/>
    <n v="49263"/>
    <n v="69"/>
    <n v="0.24"/>
  </r>
  <r>
    <n v="4305"/>
    <d v="2022-06-29T08:00:00"/>
    <x v="2"/>
    <s v="Male"/>
    <s v="South"/>
    <s v="Pediatrics"/>
    <s v="Medication"/>
    <s v="Routine"/>
    <n v="3.5"/>
    <n v="42884"/>
    <n v="74"/>
    <n v="0.09"/>
  </r>
  <r>
    <n v="4306"/>
    <d v="2022-06-29T09:00:00"/>
    <x v="3"/>
    <s v="Male"/>
    <s v="West"/>
    <s v="Cardiology"/>
    <s v="Surgery"/>
    <s v="Routine"/>
    <n v="2"/>
    <n v="20513"/>
    <n v="77"/>
    <n v="0.24"/>
  </r>
  <r>
    <n v="4307"/>
    <d v="2022-06-29T10:00:00"/>
    <x v="0"/>
    <s v="Female"/>
    <s v="South"/>
    <s v="General Medicine"/>
    <s v="Therapy"/>
    <s v="Routine"/>
    <n v="1.8"/>
    <n v="56901"/>
    <n v="68"/>
    <n v="0.28999999999999998"/>
  </r>
  <r>
    <n v="4308"/>
    <d v="2022-06-29T11:00:00"/>
    <x v="2"/>
    <s v="Female"/>
    <s v="East"/>
    <s v="Cardiology"/>
    <s v="Therapy"/>
    <s v="Emergency"/>
    <n v="2.7"/>
    <n v="60763"/>
    <n v="58"/>
    <n v="0.24"/>
  </r>
  <r>
    <n v="4309"/>
    <d v="2022-06-29T12:00:00"/>
    <x v="2"/>
    <s v="Female"/>
    <s v="North"/>
    <s v="Cardiology"/>
    <s v="Medication"/>
    <s v="Emergency"/>
    <n v="2.9"/>
    <n v="41580"/>
    <n v="75"/>
    <n v="0.57999999999999996"/>
  </r>
  <r>
    <n v="4310"/>
    <d v="2022-06-29T13:00:00"/>
    <x v="2"/>
    <s v="Male"/>
    <s v="West"/>
    <s v="General Medicine"/>
    <s v="Observation"/>
    <s v="Routine"/>
    <n v="1.7"/>
    <n v="76756"/>
    <n v="76"/>
    <n v="0.16"/>
  </r>
  <r>
    <n v="4311"/>
    <d v="2022-06-29T14:00:00"/>
    <x v="0"/>
    <s v="Female"/>
    <s v="South"/>
    <s v="Orthopedics"/>
    <s v="Therapy"/>
    <s v="Routine"/>
    <n v="2.5"/>
    <n v="46278"/>
    <n v="91"/>
    <n v="0.19"/>
  </r>
  <r>
    <n v="4312"/>
    <d v="2022-06-29T15:00:00"/>
    <x v="1"/>
    <s v="Male"/>
    <s v="East"/>
    <s v="Pediatrics"/>
    <s v="Surgery"/>
    <s v="Routine"/>
    <n v="5.3"/>
    <n v="42256"/>
    <n v="66"/>
    <n v="0.43"/>
  </r>
  <r>
    <n v="4313"/>
    <d v="2022-06-29T16:00:00"/>
    <x v="3"/>
    <s v="Male"/>
    <s v="South"/>
    <s v="Neurology"/>
    <s v="Therapy"/>
    <s v="Emergency"/>
    <n v="7.3"/>
    <n v="65530"/>
    <n v="88"/>
    <n v="0.46"/>
  </r>
  <r>
    <n v="4314"/>
    <d v="2022-06-29T17:00:00"/>
    <x v="1"/>
    <s v="Female"/>
    <s v="North"/>
    <s v="Orthopedics"/>
    <s v="Observation"/>
    <s v="Routine"/>
    <n v="5.5"/>
    <n v="24146"/>
    <n v="61"/>
    <n v="0.6"/>
  </r>
  <r>
    <n v="4315"/>
    <d v="2022-06-29T18:00:00"/>
    <x v="1"/>
    <s v="Male"/>
    <s v="West"/>
    <s v="Cardiology"/>
    <s v="Surgery"/>
    <s v="Routine"/>
    <n v="6.6"/>
    <n v="73134"/>
    <n v="59"/>
    <n v="0.53"/>
  </r>
  <r>
    <n v="4316"/>
    <d v="2022-06-29T19:00:00"/>
    <x v="3"/>
    <s v="Female"/>
    <s v="East"/>
    <s v="Neurology"/>
    <s v="Observation"/>
    <s v="Routine"/>
    <n v="5.9"/>
    <n v="46957"/>
    <n v="71"/>
    <n v="0.1"/>
  </r>
  <r>
    <n v="4317"/>
    <d v="2022-06-29T20:00:00"/>
    <x v="2"/>
    <s v="Female"/>
    <s v="South"/>
    <s v="General Medicine"/>
    <s v="Medication"/>
    <s v="Routine"/>
    <n v="5.7"/>
    <n v="74786"/>
    <n v="64"/>
    <n v="0.28000000000000003"/>
  </r>
  <r>
    <n v="4318"/>
    <d v="2022-06-29T21:00:00"/>
    <x v="3"/>
    <s v="Male"/>
    <s v="East"/>
    <s v="Orthopedics"/>
    <s v="Therapy"/>
    <s v="Emergency"/>
    <n v="3.3"/>
    <n v="80763"/>
    <n v="59"/>
    <n v="0.08"/>
  </r>
  <r>
    <n v="4319"/>
    <d v="2022-06-29T22:00:00"/>
    <x v="0"/>
    <s v="Male"/>
    <s v="South"/>
    <s v="Pediatrics"/>
    <s v="Surgery"/>
    <s v="Routine"/>
    <n v="4.3"/>
    <n v="67803"/>
    <n v="98"/>
    <n v="0.19"/>
  </r>
  <r>
    <n v="4320"/>
    <d v="2022-06-29T23:00:00"/>
    <x v="0"/>
    <s v="Female"/>
    <s v="South"/>
    <s v="Orthopedics"/>
    <s v="Observation"/>
    <s v="Routine"/>
    <n v="3.2"/>
    <n v="38761"/>
    <n v="70"/>
    <n v="0.15"/>
  </r>
  <r>
    <n v="4321"/>
    <d v="2022-06-30T00:00:00"/>
    <x v="0"/>
    <s v="Female"/>
    <s v="North"/>
    <s v="Orthopedics"/>
    <s v="Medication"/>
    <s v="Emergency"/>
    <n v="3.6"/>
    <n v="29983"/>
    <n v="100"/>
    <n v="0.25"/>
  </r>
  <r>
    <n v="4322"/>
    <d v="2022-06-30T01:00:00"/>
    <x v="1"/>
    <s v="Female"/>
    <s v="North"/>
    <s v="Neurology"/>
    <s v="Surgery"/>
    <s v="Emergency"/>
    <n v="4.0999999999999996"/>
    <n v="26319"/>
    <n v="63"/>
    <n v="0.1"/>
  </r>
  <r>
    <n v="4323"/>
    <d v="2022-06-30T02:00:00"/>
    <x v="2"/>
    <s v="Female"/>
    <s v="South"/>
    <s v="General Medicine"/>
    <s v="Therapy"/>
    <s v="Emergency"/>
    <n v="5.4"/>
    <n v="77058"/>
    <n v="54"/>
    <n v="0.12"/>
  </r>
  <r>
    <n v="4324"/>
    <d v="2022-06-30T03:00:00"/>
    <x v="0"/>
    <s v="Female"/>
    <s v="West"/>
    <s v="General Medicine"/>
    <s v="Therapy"/>
    <s v="Routine"/>
    <n v="4.8"/>
    <n v="52304"/>
    <n v="90"/>
    <n v="0.48"/>
  </r>
  <r>
    <n v="4325"/>
    <d v="2022-06-30T04:00:00"/>
    <x v="2"/>
    <s v="Female"/>
    <s v="East"/>
    <s v="Orthopedics"/>
    <s v="Observation"/>
    <s v="Routine"/>
    <n v="3.7"/>
    <n v="43016"/>
    <n v="66"/>
    <n v="0.11"/>
  </r>
  <r>
    <n v="4326"/>
    <d v="2022-06-30T05:00:00"/>
    <x v="1"/>
    <s v="Male"/>
    <s v="East"/>
    <s v="General Medicine"/>
    <s v="Surgery"/>
    <s v="Routine"/>
    <n v="4.0999999999999996"/>
    <n v="52358"/>
    <n v="77"/>
    <n v="0.1"/>
  </r>
  <r>
    <n v="4327"/>
    <d v="2022-06-30T06:00:00"/>
    <x v="3"/>
    <s v="Male"/>
    <s v="North"/>
    <s v="Neurology"/>
    <s v="Medication"/>
    <s v="Routine"/>
    <n v="4.9000000000000004"/>
    <n v="76612"/>
    <n v="59"/>
    <n v="0.12"/>
  </r>
  <r>
    <n v="4328"/>
    <d v="2022-06-30T07:00:00"/>
    <x v="1"/>
    <s v="Male"/>
    <s v="West"/>
    <s v="Neurology"/>
    <s v="Medication"/>
    <s v="Routine"/>
    <n v="5.3"/>
    <n v="70575"/>
    <n v="75"/>
    <n v="0.59"/>
  </r>
  <r>
    <n v="4329"/>
    <d v="2022-06-30T08:00:00"/>
    <x v="3"/>
    <s v="Male"/>
    <s v="South"/>
    <s v="Pediatrics"/>
    <s v="Medication"/>
    <s v="Routine"/>
    <n v="1"/>
    <n v="63770"/>
    <n v="59"/>
    <n v="0.26"/>
  </r>
  <r>
    <n v="4330"/>
    <d v="2022-06-30T09:00:00"/>
    <x v="2"/>
    <s v="Female"/>
    <s v="North"/>
    <s v="General Medicine"/>
    <s v="Observation"/>
    <s v="Routine"/>
    <n v="1.8"/>
    <n v="67758"/>
    <n v="74"/>
    <n v="0.09"/>
  </r>
  <r>
    <n v="4331"/>
    <d v="2022-06-30T10:00:00"/>
    <x v="0"/>
    <s v="Male"/>
    <s v="South"/>
    <s v="Pediatrics"/>
    <s v="Medication"/>
    <s v="Emergency"/>
    <n v="6.2"/>
    <n v="58603"/>
    <n v="69"/>
    <n v="0.26"/>
  </r>
  <r>
    <n v="4332"/>
    <d v="2022-06-30T11:00:00"/>
    <x v="3"/>
    <s v="Male"/>
    <s v="South"/>
    <s v="Cardiology"/>
    <s v="Surgery"/>
    <s v="Routine"/>
    <n v="3.9"/>
    <n v="61042"/>
    <n v="78"/>
    <n v="0.43"/>
  </r>
  <r>
    <n v="4333"/>
    <d v="2022-06-30T12:00:00"/>
    <x v="0"/>
    <s v="Female"/>
    <s v="North"/>
    <s v="Neurology"/>
    <s v="Observation"/>
    <s v="Emergency"/>
    <n v="3.2"/>
    <n v="59421"/>
    <n v="83"/>
    <n v="0.43"/>
  </r>
  <r>
    <n v="4334"/>
    <d v="2022-06-30T13:00:00"/>
    <x v="2"/>
    <s v="Male"/>
    <s v="West"/>
    <s v="Orthopedics"/>
    <s v="Therapy"/>
    <s v="Routine"/>
    <n v="3.5"/>
    <n v="54999"/>
    <n v="78"/>
    <n v="0.2"/>
  </r>
  <r>
    <n v="4335"/>
    <d v="2022-06-30T14:00:00"/>
    <x v="0"/>
    <s v="Female"/>
    <s v="East"/>
    <s v="Neurology"/>
    <s v="Observation"/>
    <s v="Routine"/>
    <n v="3.5"/>
    <n v="70067"/>
    <n v="80"/>
    <n v="0.23"/>
  </r>
  <r>
    <n v="4336"/>
    <d v="2022-06-30T15:00:00"/>
    <x v="3"/>
    <s v="Female"/>
    <s v="North"/>
    <s v="Cardiology"/>
    <s v="Observation"/>
    <s v="Routine"/>
    <n v="5.0999999999999996"/>
    <n v="62226"/>
    <n v="74"/>
    <n v="0.35"/>
  </r>
  <r>
    <n v="4337"/>
    <d v="2022-06-30T16:00:00"/>
    <x v="0"/>
    <s v="Female"/>
    <s v="West"/>
    <s v="Orthopedics"/>
    <s v="Observation"/>
    <s v="Emergency"/>
    <n v="1.8"/>
    <n v="37386"/>
    <n v="70"/>
    <n v="0.27"/>
  </r>
  <r>
    <n v="4338"/>
    <d v="2022-06-30T17:00:00"/>
    <x v="1"/>
    <s v="Female"/>
    <s v="South"/>
    <s v="General Medicine"/>
    <s v="Surgery"/>
    <s v="Routine"/>
    <n v="4"/>
    <n v="65577"/>
    <n v="81"/>
    <n v="0.01"/>
  </r>
  <r>
    <n v="4339"/>
    <d v="2022-06-30T18:00:00"/>
    <x v="0"/>
    <s v="Female"/>
    <s v="North"/>
    <s v="General Medicine"/>
    <s v="Therapy"/>
    <s v="Emergency"/>
    <n v="4.5"/>
    <n v="59945"/>
    <n v="74"/>
    <n v="0.56999999999999995"/>
  </r>
  <r>
    <n v="4340"/>
    <d v="2022-06-30T19:00:00"/>
    <x v="3"/>
    <s v="Male"/>
    <s v="East"/>
    <s v="Neurology"/>
    <s v="Therapy"/>
    <s v="Routine"/>
    <n v="4.8"/>
    <n v="67228"/>
    <n v="74"/>
    <n v="0.32"/>
  </r>
  <r>
    <n v="4341"/>
    <d v="2022-06-30T20:00:00"/>
    <x v="0"/>
    <s v="Male"/>
    <s v="East"/>
    <s v="Orthopedics"/>
    <s v="Observation"/>
    <s v="Emergency"/>
    <n v="4.4000000000000004"/>
    <n v="52916"/>
    <n v="80"/>
    <n v="0.1"/>
  </r>
  <r>
    <n v="4342"/>
    <d v="2022-06-30T21:00:00"/>
    <x v="3"/>
    <s v="Male"/>
    <s v="South"/>
    <s v="Orthopedics"/>
    <s v="Observation"/>
    <s v="Routine"/>
    <n v="5"/>
    <n v="71235"/>
    <n v="63"/>
    <n v="0.53"/>
  </r>
  <r>
    <n v="4343"/>
    <d v="2022-06-30T22:00:00"/>
    <x v="2"/>
    <s v="Female"/>
    <s v="North"/>
    <s v="Pediatrics"/>
    <s v="Observation"/>
    <s v="Emergency"/>
    <n v="2.9"/>
    <n v="53772"/>
    <n v="92"/>
    <n v="0.41"/>
  </r>
  <r>
    <n v="4344"/>
    <d v="2022-06-30T23:00:00"/>
    <x v="2"/>
    <s v="Male"/>
    <s v="East"/>
    <s v="Cardiology"/>
    <s v="Surgery"/>
    <s v="Routine"/>
    <n v="2.1"/>
    <n v="69478"/>
    <n v="72"/>
    <n v="0.26"/>
  </r>
  <r>
    <n v="4345"/>
    <d v="2022-07-01T00:00:00"/>
    <x v="0"/>
    <s v="Male"/>
    <s v="North"/>
    <s v="General Medicine"/>
    <s v="Surgery"/>
    <s v="Emergency"/>
    <n v="8.9"/>
    <n v="45871"/>
    <n v="76"/>
    <n v="0.41"/>
  </r>
  <r>
    <n v="4346"/>
    <d v="2022-07-01T01:00:00"/>
    <x v="0"/>
    <s v="Male"/>
    <s v="East"/>
    <s v="Neurology"/>
    <s v="Medication"/>
    <s v="Routine"/>
    <n v="3.4"/>
    <n v="47255"/>
    <n v="74"/>
    <n v="0.34"/>
  </r>
  <r>
    <n v="4347"/>
    <d v="2022-07-01T02:00:00"/>
    <x v="2"/>
    <s v="Male"/>
    <s v="South"/>
    <s v="Orthopedics"/>
    <s v="Therapy"/>
    <s v="Routine"/>
    <n v="3.6"/>
    <n v="67041"/>
    <n v="83"/>
    <n v="0.25"/>
  </r>
  <r>
    <n v="4348"/>
    <d v="2022-07-01T03:00:00"/>
    <x v="0"/>
    <s v="Female"/>
    <s v="South"/>
    <s v="General Medicine"/>
    <s v="Medication"/>
    <s v="Emergency"/>
    <n v="5.4"/>
    <n v="48365"/>
    <n v="79"/>
    <n v="0.26"/>
  </r>
  <r>
    <n v="4349"/>
    <d v="2022-07-01T04:00:00"/>
    <x v="2"/>
    <s v="Male"/>
    <s v="North"/>
    <s v="Neurology"/>
    <s v="Medication"/>
    <s v="Routine"/>
    <n v="7.2"/>
    <n v="99116"/>
    <n v="74"/>
    <n v="0.41"/>
  </r>
  <r>
    <n v="4350"/>
    <d v="2022-07-01T05:00:00"/>
    <x v="2"/>
    <s v="Female"/>
    <s v="West"/>
    <s v="General Medicine"/>
    <s v="Observation"/>
    <s v="Routine"/>
    <n v="2.9"/>
    <n v="66329"/>
    <n v="92"/>
    <n v="0.39"/>
  </r>
  <r>
    <n v="4351"/>
    <d v="2022-07-01T06:00:00"/>
    <x v="2"/>
    <s v="Female"/>
    <s v="West"/>
    <s v="Neurology"/>
    <s v="Surgery"/>
    <s v="Emergency"/>
    <n v="2"/>
    <n v="55498"/>
    <n v="37"/>
    <n v="0.16"/>
  </r>
  <r>
    <n v="4352"/>
    <d v="2022-07-01T07:00:00"/>
    <x v="0"/>
    <s v="Male"/>
    <s v="South"/>
    <s v="General Medicine"/>
    <s v="Medication"/>
    <s v="Routine"/>
    <n v="1.5"/>
    <n v="71398"/>
    <n v="90"/>
    <n v="0.52"/>
  </r>
  <r>
    <n v="4353"/>
    <d v="2022-07-01T08:00:00"/>
    <x v="0"/>
    <s v="Female"/>
    <s v="East"/>
    <s v="Pediatrics"/>
    <s v="Medication"/>
    <s v="Routine"/>
    <n v="7.2"/>
    <n v="45386"/>
    <n v="86"/>
    <n v="0.11"/>
  </r>
  <r>
    <n v="4354"/>
    <d v="2022-07-01T09:00:00"/>
    <x v="1"/>
    <s v="Female"/>
    <s v="West"/>
    <s v="Cardiology"/>
    <s v="Medication"/>
    <s v="Routine"/>
    <n v="1.9"/>
    <n v="73460"/>
    <n v="53"/>
    <n v="0.25"/>
  </r>
  <r>
    <n v="4355"/>
    <d v="2022-07-01T10:00:00"/>
    <x v="0"/>
    <s v="Female"/>
    <s v="South"/>
    <s v="General Medicine"/>
    <s v="Observation"/>
    <s v="Emergency"/>
    <n v="3.9"/>
    <n v="72905"/>
    <n v="86"/>
    <n v="0.15"/>
  </r>
  <r>
    <n v="4356"/>
    <d v="2022-07-01T11:00:00"/>
    <x v="2"/>
    <s v="Female"/>
    <s v="East"/>
    <s v="Cardiology"/>
    <s v="Observation"/>
    <s v="Routine"/>
    <n v="2"/>
    <n v="80071"/>
    <n v="88"/>
    <n v="0.14000000000000001"/>
  </r>
  <r>
    <n v="4357"/>
    <d v="2022-07-01T12:00:00"/>
    <x v="3"/>
    <s v="Female"/>
    <s v="East"/>
    <s v="General Medicine"/>
    <s v="Surgery"/>
    <s v="Routine"/>
    <n v="1.1000000000000001"/>
    <n v="46184"/>
    <n v="82"/>
    <n v="0.18"/>
  </r>
  <r>
    <n v="4358"/>
    <d v="2022-07-01T13:00:00"/>
    <x v="2"/>
    <s v="Female"/>
    <s v="West"/>
    <s v="Orthopedics"/>
    <s v="Medication"/>
    <s v="Emergency"/>
    <n v="3.4"/>
    <n v="30545"/>
    <n v="56"/>
    <n v="0.08"/>
  </r>
  <r>
    <n v="4359"/>
    <d v="2022-07-01T14:00:00"/>
    <x v="0"/>
    <s v="Female"/>
    <s v="South"/>
    <s v="Pediatrics"/>
    <s v="Medication"/>
    <s v="Emergency"/>
    <n v="2.1"/>
    <n v="42797"/>
    <n v="83"/>
    <n v="0.06"/>
  </r>
  <r>
    <n v="4360"/>
    <d v="2022-07-01T15:00:00"/>
    <x v="3"/>
    <s v="Male"/>
    <s v="East"/>
    <s v="Pediatrics"/>
    <s v="Surgery"/>
    <s v="Emergency"/>
    <n v="2.6"/>
    <n v="49367"/>
    <n v="87"/>
    <n v="0.53"/>
  </r>
  <r>
    <n v="4361"/>
    <d v="2022-07-01T16:00:00"/>
    <x v="3"/>
    <s v="Male"/>
    <s v="East"/>
    <s v="Cardiology"/>
    <s v="Surgery"/>
    <s v="Emergency"/>
    <n v="8"/>
    <n v="88344"/>
    <n v="68"/>
    <n v="0.35"/>
  </r>
  <r>
    <n v="4362"/>
    <d v="2022-07-01T17:00:00"/>
    <x v="2"/>
    <s v="Female"/>
    <s v="North"/>
    <s v="Orthopedics"/>
    <s v="Surgery"/>
    <s v="Routine"/>
    <n v="4.8"/>
    <n v="98900"/>
    <n v="80"/>
    <n v="0.11"/>
  </r>
  <r>
    <n v="4363"/>
    <d v="2022-07-01T18:00:00"/>
    <x v="2"/>
    <s v="Female"/>
    <s v="North"/>
    <s v="Neurology"/>
    <s v="Therapy"/>
    <s v="Routine"/>
    <n v="5.9"/>
    <n v="61893"/>
    <n v="71"/>
    <n v="0.32"/>
  </r>
  <r>
    <n v="4364"/>
    <d v="2022-07-01T19:00:00"/>
    <x v="0"/>
    <s v="Male"/>
    <s v="West"/>
    <s v="Pediatrics"/>
    <s v="Surgery"/>
    <s v="Routine"/>
    <n v="5.6"/>
    <n v="55188"/>
    <n v="86"/>
    <n v="0.22"/>
  </r>
  <r>
    <n v="4365"/>
    <d v="2022-07-01T20:00:00"/>
    <x v="3"/>
    <s v="Male"/>
    <s v="North"/>
    <s v="Orthopedics"/>
    <s v="Observation"/>
    <s v="Emergency"/>
    <n v="3.8"/>
    <n v="48002"/>
    <n v="71"/>
    <n v="0.16"/>
  </r>
  <r>
    <n v="4366"/>
    <d v="2022-07-01T21:00:00"/>
    <x v="2"/>
    <s v="Male"/>
    <s v="South"/>
    <s v="Orthopedics"/>
    <s v="Therapy"/>
    <s v="Emergency"/>
    <n v="3.1"/>
    <n v="71494"/>
    <n v="68"/>
    <n v="0.25"/>
  </r>
  <r>
    <n v="4367"/>
    <d v="2022-07-01T22:00:00"/>
    <x v="3"/>
    <s v="Male"/>
    <s v="West"/>
    <s v="Cardiology"/>
    <s v="Surgery"/>
    <s v="Emergency"/>
    <n v="4.5"/>
    <n v="98772"/>
    <n v="75"/>
    <n v="0.34"/>
  </r>
  <r>
    <n v="4368"/>
    <d v="2022-07-01T23:00:00"/>
    <x v="0"/>
    <s v="Female"/>
    <s v="West"/>
    <s v="Orthopedics"/>
    <s v="Observation"/>
    <s v="Routine"/>
    <n v="4.3"/>
    <n v="90717"/>
    <n v="59"/>
    <n v="0.01"/>
  </r>
  <r>
    <n v="4369"/>
    <d v="2022-07-02T00:00:00"/>
    <x v="3"/>
    <s v="Female"/>
    <s v="North"/>
    <s v="Orthopedics"/>
    <s v="Surgery"/>
    <s v="Routine"/>
    <n v="2.9"/>
    <n v="77760"/>
    <n v="73"/>
    <n v="0.44"/>
  </r>
  <r>
    <n v="4370"/>
    <d v="2022-07-02T01:00:00"/>
    <x v="3"/>
    <s v="Male"/>
    <s v="East"/>
    <s v="Neurology"/>
    <s v="Surgery"/>
    <s v="Routine"/>
    <n v="4.3"/>
    <n v="77466"/>
    <n v="79"/>
    <n v="0.22"/>
  </r>
  <r>
    <n v="4371"/>
    <d v="2022-07-02T02:00:00"/>
    <x v="3"/>
    <s v="Male"/>
    <s v="South"/>
    <s v="Cardiology"/>
    <s v="Therapy"/>
    <s v="Routine"/>
    <n v="2.6"/>
    <n v="71646"/>
    <n v="85"/>
    <n v="0.12"/>
  </r>
  <r>
    <n v="4372"/>
    <d v="2022-07-02T03:00:00"/>
    <x v="0"/>
    <s v="Male"/>
    <s v="South"/>
    <s v="Cardiology"/>
    <s v="Observation"/>
    <s v="Emergency"/>
    <n v="3.7"/>
    <n v="54054"/>
    <n v="78"/>
    <n v="0.32"/>
  </r>
  <r>
    <n v="4373"/>
    <d v="2022-07-02T04:00:00"/>
    <x v="3"/>
    <s v="Male"/>
    <s v="South"/>
    <s v="Orthopedics"/>
    <s v="Medication"/>
    <s v="Routine"/>
    <n v="3.3"/>
    <n v="40269"/>
    <n v="58"/>
    <n v="0.46"/>
  </r>
  <r>
    <n v="4374"/>
    <d v="2022-07-02T05:00:00"/>
    <x v="0"/>
    <s v="Female"/>
    <s v="West"/>
    <s v="Neurology"/>
    <s v="Surgery"/>
    <s v="Routine"/>
    <n v="1.5"/>
    <n v="54584"/>
    <n v="91"/>
    <n v="0.17"/>
  </r>
  <r>
    <n v="4375"/>
    <d v="2022-07-02T06:00:00"/>
    <x v="0"/>
    <s v="Male"/>
    <s v="South"/>
    <s v="General Medicine"/>
    <s v="Therapy"/>
    <s v="Emergency"/>
    <n v="0.7"/>
    <n v="63447"/>
    <n v="92"/>
    <n v="0.38"/>
  </r>
  <r>
    <n v="4376"/>
    <d v="2022-07-02T07:00:00"/>
    <x v="0"/>
    <s v="Male"/>
    <s v="East"/>
    <s v="Pediatrics"/>
    <s v="Observation"/>
    <s v="Routine"/>
    <n v="2.1"/>
    <n v="25927"/>
    <n v="76"/>
    <n v="0.05"/>
  </r>
  <r>
    <n v="4377"/>
    <d v="2022-07-02T08:00:00"/>
    <x v="0"/>
    <s v="Male"/>
    <s v="East"/>
    <s v="Cardiology"/>
    <s v="Surgery"/>
    <s v="Routine"/>
    <n v="7.6"/>
    <n v="51941"/>
    <n v="66"/>
    <n v="0.48"/>
  </r>
  <r>
    <n v="4378"/>
    <d v="2022-07-02T09:00:00"/>
    <x v="2"/>
    <s v="Female"/>
    <s v="North"/>
    <s v="Neurology"/>
    <s v="Medication"/>
    <s v="Routine"/>
    <n v="3.4"/>
    <n v="38481"/>
    <n v="69"/>
    <n v="0.23"/>
  </r>
  <r>
    <n v="4379"/>
    <d v="2022-07-02T10:00:00"/>
    <x v="3"/>
    <s v="Female"/>
    <s v="South"/>
    <s v="Neurology"/>
    <s v="Observation"/>
    <s v="Emergency"/>
    <n v="5.6"/>
    <n v="75277"/>
    <n v="73"/>
    <n v="0.64"/>
  </r>
  <r>
    <n v="4380"/>
    <d v="2022-07-02T11:00:00"/>
    <x v="0"/>
    <s v="Female"/>
    <s v="West"/>
    <s v="Orthopedics"/>
    <s v="Observation"/>
    <s v="Emergency"/>
    <n v="0.2"/>
    <n v="44006"/>
    <n v="78"/>
    <n v="0.19"/>
  </r>
  <r>
    <n v="4381"/>
    <d v="2022-07-02T12:00:00"/>
    <x v="3"/>
    <s v="Male"/>
    <s v="North"/>
    <s v="Pediatrics"/>
    <s v="Therapy"/>
    <s v="Routine"/>
    <n v="2"/>
    <n v="61564"/>
    <n v="71"/>
    <n v="0.14000000000000001"/>
  </r>
  <r>
    <n v="4382"/>
    <d v="2022-07-02T13:00:00"/>
    <x v="3"/>
    <s v="Male"/>
    <s v="East"/>
    <s v="Cardiology"/>
    <s v="Surgery"/>
    <s v="Routine"/>
    <n v="1.3"/>
    <n v="41000"/>
    <n v="65"/>
    <n v="0.16"/>
  </r>
  <r>
    <n v="4383"/>
    <d v="2022-07-02T14:00:00"/>
    <x v="0"/>
    <s v="Male"/>
    <s v="South"/>
    <s v="General Medicine"/>
    <s v="Surgery"/>
    <s v="Routine"/>
    <n v="3.6"/>
    <n v="86954"/>
    <n v="87"/>
    <n v="0.23"/>
  </r>
  <r>
    <n v="4384"/>
    <d v="2022-07-02T15:00:00"/>
    <x v="0"/>
    <s v="Female"/>
    <s v="East"/>
    <s v="Orthopedics"/>
    <s v="Observation"/>
    <s v="Routine"/>
    <n v="8.8000000000000007"/>
    <n v="20985"/>
    <n v="78"/>
    <n v="0.11"/>
  </r>
  <r>
    <n v="4385"/>
    <d v="2022-07-02T16:00:00"/>
    <x v="1"/>
    <s v="Female"/>
    <s v="North"/>
    <s v="Cardiology"/>
    <s v="Surgery"/>
    <s v="Routine"/>
    <n v="4.9000000000000004"/>
    <n v="64517"/>
    <n v="62"/>
    <n v="0.59"/>
  </r>
  <r>
    <n v="4386"/>
    <d v="2022-07-02T17:00:00"/>
    <x v="0"/>
    <s v="Male"/>
    <s v="East"/>
    <s v="Cardiology"/>
    <s v="Observation"/>
    <s v="Routine"/>
    <n v="7.4"/>
    <n v="29455"/>
    <n v="78"/>
    <n v="0.3"/>
  </r>
  <r>
    <n v="4387"/>
    <d v="2022-07-02T18:00:00"/>
    <x v="1"/>
    <s v="Male"/>
    <s v="South"/>
    <s v="Neurology"/>
    <s v="Medication"/>
    <s v="Routine"/>
    <n v="3.5"/>
    <n v="44813"/>
    <n v="77"/>
    <n v="0.15"/>
  </r>
  <r>
    <n v="4388"/>
    <d v="2022-07-02T19:00:00"/>
    <x v="3"/>
    <s v="Female"/>
    <s v="South"/>
    <s v="Pediatrics"/>
    <s v="Therapy"/>
    <s v="Emergency"/>
    <n v="6.7"/>
    <n v="59124"/>
    <n v="66"/>
    <n v="0.54"/>
  </r>
  <r>
    <n v="4389"/>
    <d v="2022-07-02T20:00:00"/>
    <x v="3"/>
    <s v="Male"/>
    <s v="North"/>
    <s v="General Medicine"/>
    <s v="Surgery"/>
    <s v="Routine"/>
    <n v="8.1"/>
    <n v="60107"/>
    <n v="89"/>
    <n v="0.04"/>
  </r>
  <r>
    <n v="4390"/>
    <d v="2022-07-02T21:00:00"/>
    <x v="3"/>
    <s v="Male"/>
    <s v="South"/>
    <s v="Pediatrics"/>
    <s v="Surgery"/>
    <s v="Routine"/>
    <n v="3.8"/>
    <n v="59585"/>
    <n v="77"/>
    <n v="0.37"/>
  </r>
  <r>
    <n v="4391"/>
    <d v="2022-07-02T22:00:00"/>
    <x v="3"/>
    <s v="Male"/>
    <s v="East"/>
    <s v="Neurology"/>
    <s v="Therapy"/>
    <s v="Routine"/>
    <n v="2.9"/>
    <n v="58035"/>
    <n v="72"/>
    <n v="0.05"/>
  </r>
  <r>
    <n v="4392"/>
    <d v="2022-07-02T23:00:00"/>
    <x v="0"/>
    <s v="Female"/>
    <s v="East"/>
    <s v="General Medicine"/>
    <s v="Medication"/>
    <s v="Routine"/>
    <n v="1.4"/>
    <n v="42163"/>
    <n v="74"/>
    <n v="0.17"/>
  </r>
  <r>
    <n v="4393"/>
    <d v="2022-07-03T00:00:00"/>
    <x v="2"/>
    <s v="Male"/>
    <s v="West"/>
    <s v="General Medicine"/>
    <s v="Medication"/>
    <s v="Routine"/>
    <n v="3.4"/>
    <n v="51719"/>
    <n v="80"/>
    <n v="0.49"/>
  </r>
  <r>
    <n v="4394"/>
    <d v="2022-07-03T01:00:00"/>
    <x v="3"/>
    <s v="Male"/>
    <s v="West"/>
    <s v="Orthopedics"/>
    <s v="Medication"/>
    <s v="Routine"/>
    <n v="4.2"/>
    <n v="55633"/>
    <n v="74"/>
    <n v="0.27"/>
  </r>
  <r>
    <n v="4395"/>
    <d v="2022-07-03T02:00:00"/>
    <x v="1"/>
    <s v="Male"/>
    <s v="West"/>
    <s v="General Medicine"/>
    <s v="Medication"/>
    <s v="Emergency"/>
    <n v="8.1"/>
    <n v="58907"/>
    <n v="74"/>
    <n v="0.17"/>
  </r>
  <r>
    <n v="4396"/>
    <d v="2022-07-03T03:00:00"/>
    <x v="2"/>
    <s v="Male"/>
    <s v="East"/>
    <s v="Cardiology"/>
    <s v="Medication"/>
    <s v="Emergency"/>
    <n v="1.4"/>
    <n v="53686"/>
    <n v="88"/>
    <n v="0.41"/>
  </r>
  <r>
    <n v="4397"/>
    <d v="2022-07-03T04:00:00"/>
    <x v="0"/>
    <s v="Female"/>
    <s v="East"/>
    <s v="Pediatrics"/>
    <s v="Observation"/>
    <s v="Emergency"/>
    <n v="4.0999999999999996"/>
    <n v="69592"/>
    <n v="58"/>
    <n v="0.17"/>
  </r>
  <r>
    <n v="4398"/>
    <d v="2022-07-03T05:00:00"/>
    <x v="3"/>
    <s v="Female"/>
    <s v="North"/>
    <s v="Pediatrics"/>
    <s v="Surgery"/>
    <s v="Routine"/>
    <n v="0.4"/>
    <n v="56868"/>
    <n v="60"/>
    <n v="0.25"/>
  </r>
  <r>
    <n v="4399"/>
    <d v="2022-07-03T06:00:00"/>
    <x v="3"/>
    <s v="Female"/>
    <s v="West"/>
    <s v="Orthopedics"/>
    <s v="Surgery"/>
    <s v="Emergency"/>
    <n v="3.1"/>
    <n v="59027"/>
    <n v="84"/>
    <n v="0.1"/>
  </r>
  <r>
    <n v="4400"/>
    <d v="2022-07-03T07:00:00"/>
    <x v="3"/>
    <s v="Male"/>
    <s v="East"/>
    <s v="General Medicine"/>
    <s v="Surgery"/>
    <s v="Routine"/>
    <n v="4.5999999999999996"/>
    <n v="47347"/>
    <n v="100"/>
    <n v="0.17"/>
  </r>
  <r>
    <n v="4401"/>
    <d v="2022-07-03T08:00:00"/>
    <x v="3"/>
    <s v="Female"/>
    <s v="North"/>
    <s v="Neurology"/>
    <s v="Observation"/>
    <s v="Emergency"/>
    <n v="5"/>
    <n v="33951"/>
    <n v="86"/>
    <n v="0.26"/>
  </r>
  <r>
    <n v="4402"/>
    <d v="2022-07-03T09:00:00"/>
    <x v="0"/>
    <s v="Male"/>
    <s v="East"/>
    <s v="Cardiology"/>
    <s v="Therapy"/>
    <s v="Routine"/>
    <n v="5.2"/>
    <n v="58081"/>
    <n v="97"/>
    <n v="0.38"/>
  </r>
  <r>
    <n v="4403"/>
    <d v="2022-07-03T10:00:00"/>
    <x v="3"/>
    <s v="Female"/>
    <s v="North"/>
    <s v="Orthopedics"/>
    <s v="Medication"/>
    <s v="Routine"/>
    <n v="4.8"/>
    <n v="79149"/>
    <n v="70"/>
    <n v="0.3"/>
  </r>
  <r>
    <n v="4404"/>
    <d v="2022-07-03T11:00:00"/>
    <x v="0"/>
    <s v="Male"/>
    <s v="West"/>
    <s v="General Medicine"/>
    <s v="Therapy"/>
    <s v="Routine"/>
    <n v="5.2"/>
    <n v="63877"/>
    <n v="67"/>
    <n v="0.38"/>
  </r>
  <r>
    <n v="4405"/>
    <d v="2022-07-03T12:00:00"/>
    <x v="1"/>
    <s v="Female"/>
    <s v="West"/>
    <s v="Neurology"/>
    <s v="Medication"/>
    <s v="Emergency"/>
    <n v="4.0999999999999996"/>
    <n v="38650"/>
    <n v="80"/>
    <n v="0.39"/>
  </r>
  <r>
    <n v="4406"/>
    <d v="2022-07-03T13:00:00"/>
    <x v="2"/>
    <s v="Female"/>
    <s v="West"/>
    <s v="General Medicine"/>
    <s v="Medication"/>
    <s v="Emergency"/>
    <n v="1.9"/>
    <n v="71295"/>
    <n v="86"/>
    <n v="0.23"/>
  </r>
  <r>
    <n v="4407"/>
    <d v="2022-07-03T14:00:00"/>
    <x v="1"/>
    <s v="Female"/>
    <s v="East"/>
    <s v="Orthopedics"/>
    <s v="Therapy"/>
    <s v="Emergency"/>
    <n v="0.3"/>
    <n v="48298"/>
    <n v="59"/>
    <n v="0.66"/>
  </r>
  <r>
    <n v="4408"/>
    <d v="2022-07-03T15:00:00"/>
    <x v="3"/>
    <s v="Male"/>
    <s v="East"/>
    <s v="Neurology"/>
    <s v="Surgery"/>
    <s v="Routine"/>
    <n v="2.9"/>
    <n v="69293"/>
    <n v="72"/>
    <n v="0.18"/>
  </r>
  <r>
    <n v="4409"/>
    <d v="2022-07-03T16:00:00"/>
    <x v="0"/>
    <s v="Male"/>
    <s v="North"/>
    <s v="Neurology"/>
    <s v="Observation"/>
    <s v="Routine"/>
    <n v="3.7"/>
    <n v="47624"/>
    <n v="75"/>
    <n v="0.19"/>
  </r>
  <r>
    <n v="4410"/>
    <d v="2022-07-03T17:00:00"/>
    <x v="0"/>
    <s v="Male"/>
    <s v="South"/>
    <s v="Neurology"/>
    <s v="Therapy"/>
    <s v="Emergency"/>
    <n v="6.5"/>
    <n v="62066"/>
    <n v="67"/>
    <n v="0.28999999999999998"/>
  </r>
  <r>
    <n v="4411"/>
    <d v="2022-07-03T18:00:00"/>
    <x v="3"/>
    <s v="Female"/>
    <s v="South"/>
    <s v="Neurology"/>
    <s v="Surgery"/>
    <s v="Routine"/>
    <n v="3.8"/>
    <n v="44630"/>
    <n v="68"/>
    <n v="0.32"/>
  </r>
  <r>
    <n v="4412"/>
    <d v="2022-07-03T19:00:00"/>
    <x v="3"/>
    <s v="Male"/>
    <s v="West"/>
    <s v="General Medicine"/>
    <s v="Medication"/>
    <s v="Emergency"/>
    <n v="3.6"/>
    <n v="45139"/>
    <n v="85"/>
    <n v="0.22"/>
  </r>
  <r>
    <n v="4413"/>
    <d v="2022-07-03T20:00:00"/>
    <x v="2"/>
    <s v="Male"/>
    <s v="South"/>
    <s v="Neurology"/>
    <s v="Surgery"/>
    <s v="Routine"/>
    <n v="4.8"/>
    <n v="23675"/>
    <n v="81"/>
    <n v="0.19"/>
  </r>
  <r>
    <n v="4414"/>
    <d v="2022-07-03T21:00:00"/>
    <x v="2"/>
    <s v="Male"/>
    <s v="West"/>
    <s v="General Medicine"/>
    <s v="Medication"/>
    <s v="Routine"/>
    <n v="3.5"/>
    <n v="65241"/>
    <n v="85"/>
    <n v="0.3"/>
  </r>
  <r>
    <n v="4415"/>
    <d v="2022-07-03T22:00:00"/>
    <x v="0"/>
    <s v="Male"/>
    <s v="North"/>
    <s v="Neurology"/>
    <s v="Medication"/>
    <s v="Emergency"/>
    <n v="5.6"/>
    <n v="62403"/>
    <n v="79"/>
    <n v="0.38"/>
  </r>
  <r>
    <n v="4416"/>
    <d v="2022-07-03T23:00:00"/>
    <x v="0"/>
    <s v="Male"/>
    <s v="South"/>
    <s v="Neurology"/>
    <s v="Surgery"/>
    <s v="Routine"/>
    <n v="8"/>
    <n v="63529"/>
    <n v="65"/>
    <n v="0.38"/>
  </r>
  <r>
    <n v="4417"/>
    <d v="2022-07-04T00:00:00"/>
    <x v="0"/>
    <s v="Male"/>
    <s v="South"/>
    <s v="Orthopedics"/>
    <s v="Medication"/>
    <s v="Emergency"/>
    <n v="8.4"/>
    <n v="60507"/>
    <n v="80"/>
    <n v="0.12"/>
  </r>
  <r>
    <n v="4418"/>
    <d v="2022-07-04T01:00:00"/>
    <x v="3"/>
    <s v="Female"/>
    <s v="West"/>
    <s v="General Medicine"/>
    <s v="Observation"/>
    <s v="Routine"/>
    <n v="4.2"/>
    <n v="39755"/>
    <n v="64"/>
    <n v="0.33"/>
  </r>
  <r>
    <n v="4419"/>
    <d v="2022-07-04T02:00:00"/>
    <x v="0"/>
    <s v="Female"/>
    <s v="North"/>
    <s v="General Medicine"/>
    <s v="Surgery"/>
    <s v="Emergency"/>
    <n v="4.7"/>
    <n v="74318"/>
    <n v="71"/>
    <n v="0.42"/>
  </r>
  <r>
    <n v="4420"/>
    <d v="2022-07-04T03:00:00"/>
    <x v="3"/>
    <s v="Male"/>
    <s v="South"/>
    <s v="Pediatrics"/>
    <s v="Therapy"/>
    <s v="Routine"/>
    <n v="7.2"/>
    <n v="74856"/>
    <n v="63"/>
    <n v="0.22"/>
  </r>
  <r>
    <n v="4421"/>
    <d v="2022-07-04T04:00:00"/>
    <x v="3"/>
    <s v="Female"/>
    <s v="South"/>
    <s v="Orthopedics"/>
    <s v="Medication"/>
    <s v="Emergency"/>
    <n v="3.7"/>
    <n v="39235"/>
    <n v="68"/>
    <n v="0.19"/>
  </r>
  <r>
    <n v="4422"/>
    <d v="2022-07-04T05:00:00"/>
    <x v="1"/>
    <s v="Female"/>
    <s v="South"/>
    <s v="General Medicine"/>
    <s v="Medication"/>
    <s v="Routine"/>
    <n v="5.4"/>
    <n v="65642"/>
    <n v="76"/>
    <n v="0.34"/>
  </r>
  <r>
    <n v="4423"/>
    <d v="2022-07-04T06:00:00"/>
    <x v="0"/>
    <s v="Male"/>
    <s v="North"/>
    <s v="Orthopedics"/>
    <s v="Observation"/>
    <s v="Routine"/>
    <n v="1.7"/>
    <n v="72500"/>
    <n v="70"/>
    <n v="0.02"/>
  </r>
  <r>
    <n v="4424"/>
    <d v="2022-07-04T07:00:00"/>
    <x v="2"/>
    <s v="Male"/>
    <s v="North"/>
    <s v="Orthopedics"/>
    <s v="Observation"/>
    <s v="Routine"/>
    <n v="3.4"/>
    <n v="45598"/>
    <n v="64"/>
    <n v="0.28999999999999998"/>
  </r>
  <r>
    <n v="4425"/>
    <d v="2022-07-04T08:00:00"/>
    <x v="0"/>
    <s v="Female"/>
    <s v="South"/>
    <s v="Orthopedics"/>
    <s v="Therapy"/>
    <s v="Emergency"/>
    <n v="6.3"/>
    <n v="49079"/>
    <n v="89"/>
    <n v="0.16"/>
  </r>
  <r>
    <n v="4426"/>
    <d v="2022-07-04T09:00:00"/>
    <x v="0"/>
    <s v="Male"/>
    <s v="West"/>
    <s v="Cardiology"/>
    <s v="Medication"/>
    <s v="Routine"/>
    <n v="2.6"/>
    <n v="65682"/>
    <n v="74"/>
    <n v="0.33"/>
  </r>
  <r>
    <n v="4427"/>
    <d v="2022-07-04T10:00:00"/>
    <x v="3"/>
    <s v="Female"/>
    <s v="West"/>
    <s v="General Medicine"/>
    <s v="Therapy"/>
    <s v="Routine"/>
    <n v="3.7"/>
    <n v="24793"/>
    <n v="69"/>
    <n v="0.2"/>
  </r>
  <r>
    <n v="4428"/>
    <d v="2022-07-04T11:00:00"/>
    <x v="3"/>
    <s v="Female"/>
    <s v="South"/>
    <s v="Orthopedics"/>
    <s v="Therapy"/>
    <s v="Emergency"/>
    <n v="0.9"/>
    <n v="33230"/>
    <n v="62"/>
    <n v="0.46"/>
  </r>
  <r>
    <n v="4429"/>
    <d v="2022-07-04T12:00:00"/>
    <x v="3"/>
    <s v="Female"/>
    <s v="North"/>
    <s v="Cardiology"/>
    <s v="Medication"/>
    <s v="Routine"/>
    <n v="8"/>
    <n v="35204"/>
    <n v="53"/>
    <n v="0.34"/>
  </r>
  <r>
    <n v="4430"/>
    <d v="2022-07-04T13:00:00"/>
    <x v="2"/>
    <s v="Male"/>
    <s v="South"/>
    <s v="Cardiology"/>
    <s v="Therapy"/>
    <s v="Routine"/>
    <n v="6.5"/>
    <n v="19074"/>
    <n v="72"/>
    <n v="0.52"/>
  </r>
  <r>
    <n v="4431"/>
    <d v="2022-07-04T14:00:00"/>
    <x v="2"/>
    <s v="Female"/>
    <s v="North"/>
    <s v="Neurology"/>
    <s v="Therapy"/>
    <s v="Routine"/>
    <n v="4.4000000000000004"/>
    <n v="76699"/>
    <n v="58"/>
    <n v="0.23"/>
  </r>
  <r>
    <n v="4432"/>
    <d v="2022-07-04T15:00:00"/>
    <x v="0"/>
    <s v="Male"/>
    <s v="South"/>
    <s v="Neurology"/>
    <s v="Observation"/>
    <s v="Emergency"/>
    <n v="5"/>
    <n v="15237"/>
    <n v="84"/>
    <n v="0.17"/>
  </r>
  <r>
    <n v="4433"/>
    <d v="2022-07-04T16:00:00"/>
    <x v="0"/>
    <s v="Male"/>
    <s v="North"/>
    <s v="General Medicine"/>
    <s v="Observation"/>
    <s v="Routine"/>
    <n v="4.8"/>
    <n v="61862"/>
    <n v="75"/>
    <n v="0.19"/>
  </r>
  <r>
    <n v="4434"/>
    <d v="2022-07-04T17:00:00"/>
    <x v="1"/>
    <s v="Male"/>
    <s v="East"/>
    <s v="Neurology"/>
    <s v="Therapy"/>
    <s v="Routine"/>
    <n v="6.8"/>
    <n v="71234"/>
    <n v="94"/>
    <n v="0.31"/>
  </r>
  <r>
    <n v="4435"/>
    <d v="2022-07-04T18:00:00"/>
    <x v="3"/>
    <s v="Male"/>
    <s v="West"/>
    <s v="General Medicine"/>
    <s v="Medication"/>
    <s v="Emergency"/>
    <n v="3"/>
    <n v="49128"/>
    <n v="78"/>
    <n v="0.06"/>
  </r>
  <r>
    <n v="4436"/>
    <d v="2022-07-04T19:00:00"/>
    <x v="0"/>
    <s v="Male"/>
    <s v="East"/>
    <s v="Cardiology"/>
    <s v="Observation"/>
    <s v="Emergency"/>
    <n v="5.5"/>
    <n v="41633"/>
    <n v="66"/>
    <n v="0.45"/>
  </r>
  <r>
    <n v="4437"/>
    <d v="2022-07-04T20:00:00"/>
    <x v="0"/>
    <s v="Female"/>
    <s v="West"/>
    <s v="Cardiology"/>
    <s v="Therapy"/>
    <s v="Routine"/>
    <n v="6.2"/>
    <n v="59657"/>
    <n v="52"/>
    <n v="0.35"/>
  </r>
  <r>
    <n v="4438"/>
    <d v="2022-07-04T21:00:00"/>
    <x v="2"/>
    <s v="Male"/>
    <s v="North"/>
    <s v="General Medicine"/>
    <s v="Surgery"/>
    <s v="Emergency"/>
    <n v="6.4"/>
    <n v="55037"/>
    <n v="85"/>
    <n v="0.25"/>
  </r>
  <r>
    <n v="4439"/>
    <d v="2022-07-04T22:00:00"/>
    <x v="1"/>
    <s v="Male"/>
    <s v="East"/>
    <s v="Neurology"/>
    <s v="Surgery"/>
    <s v="Emergency"/>
    <n v="0.5"/>
    <n v="75070"/>
    <n v="59"/>
    <n v="0.02"/>
  </r>
  <r>
    <n v="4440"/>
    <d v="2022-07-04T23:00:00"/>
    <x v="3"/>
    <s v="Male"/>
    <s v="West"/>
    <s v="Neurology"/>
    <s v="Therapy"/>
    <s v="Routine"/>
    <n v="2.8"/>
    <n v="2430"/>
    <n v="70"/>
    <n v="0.31"/>
  </r>
  <r>
    <n v="4441"/>
    <d v="2022-07-05T00:00:00"/>
    <x v="1"/>
    <s v="Male"/>
    <s v="South"/>
    <s v="General Medicine"/>
    <s v="Surgery"/>
    <s v="Emergency"/>
    <n v="2"/>
    <n v="36626"/>
    <n v="95"/>
    <n v="0.28999999999999998"/>
  </r>
  <r>
    <n v="4442"/>
    <d v="2022-07-05T01:00:00"/>
    <x v="2"/>
    <s v="Male"/>
    <s v="North"/>
    <s v="Pediatrics"/>
    <s v="Observation"/>
    <s v="Routine"/>
    <n v="4.3"/>
    <n v="66232"/>
    <n v="82"/>
    <n v="0.17"/>
  </r>
  <r>
    <n v="4443"/>
    <d v="2022-07-05T02:00:00"/>
    <x v="3"/>
    <s v="Female"/>
    <s v="North"/>
    <s v="Neurology"/>
    <s v="Medication"/>
    <s v="Routine"/>
    <n v="0"/>
    <n v="56009"/>
    <n v="80"/>
    <n v="0.28999999999999998"/>
  </r>
  <r>
    <n v="4444"/>
    <d v="2022-07-05T03:00:00"/>
    <x v="0"/>
    <s v="Male"/>
    <s v="South"/>
    <s v="Orthopedics"/>
    <s v="Therapy"/>
    <s v="Routine"/>
    <n v="0.1"/>
    <n v="70041"/>
    <n v="86"/>
    <n v="0.21"/>
  </r>
  <r>
    <n v="4445"/>
    <d v="2022-07-05T04:00:00"/>
    <x v="0"/>
    <s v="Male"/>
    <s v="South"/>
    <s v="Neurology"/>
    <s v="Observation"/>
    <s v="Routine"/>
    <n v="8.3000000000000007"/>
    <n v="60240"/>
    <n v="86"/>
    <n v="0.13"/>
  </r>
  <r>
    <n v="4446"/>
    <d v="2022-07-05T05:00:00"/>
    <x v="1"/>
    <s v="Female"/>
    <s v="West"/>
    <s v="Pediatrics"/>
    <s v="Medication"/>
    <s v="Routine"/>
    <n v="5.2"/>
    <n v="52305"/>
    <n v="94"/>
    <n v="0.18"/>
  </r>
  <r>
    <n v="4447"/>
    <d v="2022-07-05T06:00:00"/>
    <x v="3"/>
    <s v="Male"/>
    <s v="North"/>
    <s v="Cardiology"/>
    <s v="Surgery"/>
    <s v="Emergency"/>
    <n v="4.2"/>
    <n v="48954"/>
    <n v="68"/>
    <n v="0.36"/>
  </r>
  <r>
    <n v="4448"/>
    <d v="2022-07-05T07:00:00"/>
    <x v="2"/>
    <s v="Female"/>
    <s v="West"/>
    <s v="Cardiology"/>
    <s v="Surgery"/>
    <s v="Routine"/>
    <n v="4.7"/>
    <n v="101501"/>
    <n v="70"/>
    <n v="0.26"/>
  </r>
  <r>
    <n v="4449"/>
    <d v="2022-07-05T08:00:00"/>
    <x v="0"/>
    <s v="Female"/>
    <s v="South"/>
    <s v="Cardiology"/>
    <s v="Surgery"/>
    <s v="Routine"/>
    <n v="4.3"/>
    <n v="85699"/>
    <n v="64"/>
    <n v="0.18"/>
  </r>
  <r>
    <n v="4450"/>
    <d v="2022-07-05T09:00:00"/>
    <x v="2"/>
    <s v="Female"/>
    <s v="North"/>
    <s v="Neurology"/>
    <s v="Surgery"/>
    <s v="Routine"/>
    <n v="6"/>
    <n v="64910"/>
    <n v="75"/>
    <n v="0.32"/>
  </r>
  <r>
    <n v="4451"/>
    <d v="2022-07-05T10:00:00"/>
    <x v="0"/>
    <s v="Female"/>
    <s v="South"/>
    <s v="Cardiology"/>
    <s v="Observation"/>
    <s v="Emergency"/>
    <n v="2.7"/>
    <n v="56569"/>
    <n v="73"/>
    <n v="0.01"/>
  </r>
  <r>
    <n v="4452"/>
    <d v="2022-07-05T11:00:00"/>
    <x v="0"/>
    <s v="Male"/>
    <s v="West"/>
    <s v="Pediatrics"/>
    <s v="Observation"/>
    <s v="Routine"/>
    <n v="4.4000000000000004"/>
    <n v="65763"/>
    <n v="54"/>
    <n v="0.27"/>
  </r>
  <r>
    <n v="4453"/>
    <d v="2022-07-05T12:00:00"/>
    <x v="2"/>
    <s v="Male"/>
    <s v="West"/>
    <s v="Pediatrics"/>
    <s v="Medication"/>
    <s v="Routine"/>
    <n v="4.5"/>
    <n v="71537"/>
    <n v="67"/>
    <n v="0.13"/>
  </r>
  <r>
    <n v="4454"/>
    <d v="2022-07-05T13:00:00"/>
    <x v="2"/>
    <s v="Female"/>
    <s v="West"/>
    <s v="Neurology"/>
    <s v="Therapy"/>
    <s v="Routine"/>
    <n v="1.9"/>
    <n v="63377"/>
    <n v="92"/>
    <n v="0.11"/>
  </r>
  <r>
    <n v="4455"/>
    <d v="2022-07-05T14:00:00"/>
    <x v="1"/>
    <s v="Female"/>
    <s v="North"/>
    <s v="Orthopedics"/>
    <s v="Medication"/>
    <s v="Emergency"/>
    <n v="6.6"/>
    <n v="39972"/>
    <n v="78"/>
    <n v="0.18"/>
  </r>
  <r>
    <n v="4456"/>
    <d v="2022-07-05T15:00:00"/>
    <x v="3"/>
    <s v="Male"/>
    <s v="South"/>
    <s v="Neurology"/>
    <s v="Therapy"/>
    <s v="Routine"/>
    <n v="3.1"/>
    <n v="90690"/>
    <n v="84"/>
    <n v="0.36"/>
  </r>
  <r>
    <n v="4457"/>
    <d v="2022-07-05T16:00:00"/>
    <x v="2"/>
    <s v="Female"/>
    <s v="South"/>
    <s v="Cardiology"/>
    <s v="Surgery"/>
    <s v="Emergency"/>
    <n v="6"/>
    <n v="59924"/>
    <n v="74"/>
    <n v="0.37"/>
  </r>
  <r>
    <n v="4458"/>
    <d v="2022-07-05T17:00:00"/>
    <x v="3"/>
    <s v="Female"/>
    <s v="West"/>
    <s v="Neurology"/>
    <s v="Surgery"/>
    <s v="Routine"/>
    <n v="4.2"/>
    <n v="95279"/>
    <n v="52"/>
    <n v="0.15"/>
  </r>
  <r>
    <n v="4459"/>
    <d v="2022-07-05T18:00:00"/>
    <x v="0"/>
    <s v="Female"/>
    <s v="West"/>
    <s v="Pediatrics"/>
    <s v="Surgery"/>
    <s v="Routine"/>
    <n v="7.3"/>
    <n v="58743"/>
    <n v="73"/>
    <n v="0.26"/>
  </r>
  <r>
    <n v="4460"/>
    <d v="2022-07-05T19:00:00"/>
    <x v="0"/>
    <s v="Male"/>
    <s v="West"/>
    <s v="Neurology"/>
    <s v="Surgery"/>
    <s v="Routine"/>
    <n v="1.9"/>
    <n v="50087"/>
    <n v="88"/>
    <n v="0.08"/>
  </r>
  <r>
    <n v="4461"/>
    <d v="2022-07-05T20:00:00"/>
    <x v="0"/>
    <s v="Female"/>
    <s v="West"/>
    <s v="Neurology"/>
    <s v="Observation"/>
    <s v="Emergency"/>
    <n v="1.8"/>
    <n v="82683"/>
    <n v="61"/>
    <n v="0.27"/>
  </r>
  <r>
    <n v="4462"/>
    <d v="2022-07-05T21:00:00"/>
    <x v="0"/>
    <s v="Male"/>
    <s v="East"/>
    <s v="Orthopedics"/>
    <s v="Medication"/>
    <s v="Routine"/>
    <n v="2.2000000000000002"/>
    <n v="61024"/>
    <n v="84"/>
    <n v="0.36"/>
  </r>
  <r>
    <n v="4463"/>
    <d v="2022-07-05T22:00:00"/>
    <x v="1"/>
    <s v="Male"/>
    <s v="East"/>
    <s v="Pediatrics"/>
    <s v="Therapy"/>
    <s v="Routine"/>
    <n v="4.3"/>
    <n v="57668"/>
    <n v="55"/>
    <n v="0.22"/>
  </r>
  <r>
    <n v="4464"/>
    <d v="2022-07-05T23:00:00"/>
    <x v="3"/>
    <s v="Male"/>
    <s v="East"/>
    <s v="General Medicine"/>
    <s v="Therapy"/>
    <s v="Routine"/>
    <n v="7.1"/>
    <n v="30993"/>
    <n v="75"/>
    <n v="0.4"/>
  </r>
  <r>
    <n v="4465"/>
    <d v="2022-07-06T00:00:00"/>
    <x v="2"/>
    <s v="Female"/>
    <s v="West"/>
    <s v="General Medicine"/>
    <s v="Observation"/>
    <s v="Routine"/>
    <n v="7.2"/>
    <n v="68204"/>
    <n v="82"/>
    <n v="0.33"/>
  </r>
  <r>
    <n v="4466"/>
    <d v="2022-07-06T01:00:00"/>
    <x v="0"/>
    <s v="Female"/>
    <s v="West"/>
    <s v="Pediatrics"/>
    <s v="Surgery"/>
    <s v="Routine"/>
    <n v="0.6"/>
    <n v="45134"/>
    <n v="71"/>
    <n v="0.5"/>
  </r>
  <r>
    <n v="4467"/>
    <d v="2022-07-06T02:00:00"/>
    <x v="3"/>
    <s v="Male"/>
    <s v="South"/>
    <s v="General Medicine"/>
    <s v="Medication"/>
    <s v="Emergency"/>
    <n v="4.5"/>
    <n v="46044"/>
    <n v="100"/>
    <n v="0.33"/>
  </r>
  <r>
    <n v="4468"/>
    <d v="2022-07-06T03:00:00"/>
    <x v="3"/>
    <s v="Male"/>
    <s v="North"/>
    <s v="Cardiology"/>
    <s v="Surgery"/>
    <s v="Routine"/>
    <n v="2.4"/>
    <n v="45189"/>
    <n v="69"/>
    <n v="0.18"/>
  </r>
  <r>
    <n v="4469"/>
    <d v="2022-07-06T04:00:00"/>
    <x v="1"/>
    <s v="Male"/>
    <s v="South"/>
    <s v="General Medicine"/>
    <s v="Observation"/>
    <s v="Routine"/>
    <n v="5.6"/>
    <n v="63781"/>
    <n v="68"/>
    <n v="0.44"/>
  </r>
  <r>
    <n v="4470"/>
    <d v="2022-07-06T05:00:00"/>
    <x v="1"/>
    <s v="Female"/>
    <s v="East"/>
    <s v="Cardiology"/>
    <s v="Therapy"/>
    <s v="Routine"/>
    <n v="6.2"/>
    <n v="24292"/>
    <n v="77"/>
    <n v="0.7"/>
  </r>
  <r>
    <n v="4471"/>
    <d v="2022-07-06T06:00:00"/>
    <x v="1"/>
    <s v="Female"/>
    <s v="South"/>
    <s v="Pediatrics"/>
    <s v="Observation"/>
    <s v="Routine"/>
    <n v="3.9"/>
    <n v="50783"/>
    <n v="66"/>
    <n v="0.41"/>
  </r>
  <r>
    <n v="4472"/>
    <d v="2022-07-06T07:00:00"/>
    <x v="1"/>
    <s v="Male"/>
    <s v="West"/>
    <s v="General Medicine"/>
    <s v="Therapy"/>
    <s v="Routine"/>
    <n v="4.2"/>
    <n v="74606"/>
    <n v="58"/>
    <n v="0.41"/>
  </r>
  <r>
    <n v="4473"/>
    <d v="2022-07-06T08:00:00"/>
    <x v="3"/>
    <s v="Male"/>
    <s v="East"/>
    <s v="General Medicine"/>
    <s v="Medication"/>
    <s v="Routine"/>
    <n v="4.0999999999999996"/>
    <n v="30087"/>
    <n v="62"/>
    <n v="0.41"/>
  </r>
  <r>
    <n v="4474"/>
    <d v="2022-07-06T09:00:00"/>
    <x v="0"/>
    <s v="Female"/>
    <s v="East"/>
    <s v="Cardiology"/>
    <s v="Therapy"/>
    <s v="Emergency"/>
    <n v="2.4"/>
    <n v="58458"/>
    <n v="84"/>
    <n v="0.27"/>
  </r>
  <r>
    <n v="4475"/>
    <d v="2022-07-06T10:00:00"/>
    <x v="2"/>
    <s v="Male"/>
    <s v="North"/>
    <s v="Cardiology"/>
    <s v="Medication"/>
    <s v="Routine"/>
    <n v="4.9000000000000004"/>
    <n v="42372"/>
    <n v="71"/>
    <n v="0.3"/>
  </r>
  <r>
    <n v="4476"/>
    <d v="2022-07-06T11:00:00"/>
    <x v="0"/>
    <s v="Female"/>
    <s v="North"/>
    <s v="Neurology"/>
    <s v="Surgery"/>
    <s v="Emergency"/>
    <n v="3.5"/>
    <n v="46926"/>
    <n v="95"/>
    <n v="0.13"/>
  </r>
  <r>
    <n v="4477"/>
    <d v="2022-07-06T12:00:00"/>
    <x v="0"/>
    <s v="Female"/>
    <s v="East"/>
    <s v="Orthopedics"/>
    <s v="Surgery"/>
    <s v="Routine"/>
    <n v="5.9"/>
    <n v="88103"/>
    <n v="70"/>
    <n v="0.34"/>
  </r>
  <r>
    <n v="4478"/>
    <d v="2022-07-06T13:00:00"/>
    <x v="0"/>
    <s v="Male"/>
    <s v="East"/>
    <s v="General Medicine"/>
    <s v="Observation"/>
    <s v="Routine"/>
    <n v="3.8"/>
    <n v="21990"/>
    <n v="84"/>
    <n v="0.11"/>
  </r>
  <r>
    <n v="4479"/>
    <d v="2022-07-06T14:00:00"/>
    <x v="0"/>
    <s v="Male"/>
    <s v="South"/>
    <s v="Orthopedics"/>
    <s v="Medication"/>
    <s v="Emergency"/>
    <n v="2.2999999999999998"/>
    <n v="70313"/>
    <n v="81"/>
    <n v="0.34"/>
  </r>
  <r>
    <n v="4480"/>
    <d v="2022-07-06T15:00:00"/>
    <x v="0"/>
    <s v="Female"/>
    <s v="East"/>
    <s v="Orthopedics"/>
    <s v="Surgery"/>
    <s v="Emergency"/>
    <n v="0.9"/>
    <n v="45441"/>
    <n v="70"/>
    <n v="0.44"/>
  </r>
  <r>
    <n v="4481"/>
    <d v="2022-07-06T16:00:00"/>
    <x v="3"/>
    <s v="Female"/>
    <s v="West"/>
    <s v="General Medicine"/>
    <s v="Medication"/>
    <s v="Routine"/>
    <n v="0.3"/>
    <n v="44447"/>
    <n v="64"/>
    <n v="0.47"/>
  </r>
  <r>
    <n v="4482"/>
    <d v="2022-07-06T17:00:00"/>
    <x v="0"/>
    <s v="Female"/>
    <s v="South"/>
    <s v="Cardiology"/>
    <s v="Surgery"/>
    <s v="Routine"/>
    <n v="6.6"/>
    <n v="32769"/>
    <n v="54"/>
    <n v="0.77"/>
  </r>
  <r>
    <n v="4483"/>
    <d v="2022-07-06T18:00:00"/>
    <x v="0"/>
    <s v="Female"/>
    <s v="West"/>
    <s v="Neurology"/>
    <s v="Surgery"/>
    <s v="Routine"/>
    <n v="3.1"/>
    <n v="70078"/>
    <n v="82"/>
    <n v="0.36"/>
  </r>
  <r>
    <n v="4484"/>
    <d v="2022-07-06T19:00:00"/>
    <x v="0"/>
    <s v="Female"/>
    <s v="West"/>
    <s v="Pediatrics"/>
    <s v="Therapy"/>
    <s v="Routine"/>
    <n v="4.7"/>
    <n v="51172"/>
    <n v="89"/>
    <n v="0.49"/>
  </r>
  <r>
    <n v="4485"/>
    <d v="2022-07-06T20:00:00"/>
    <x v="3"/>
    <s v="Male"/>
    <s v="West"/>
    <s v="General Medicine"/>
    <s v="Observation"/>
    <s v="Routine"/>
    <n v="7.6"/>
    <n v="48647"/>
    <n v="56"/>
    <n v="0.17"/>
  </r>
  <r>
    <n v="4486"/>
    <d v="2022-07-06T21:00:00"/>
    <x v="2"/>
    <s v="Female"/>
    <s v="East"/>
    <s v="General Medicine"/>
    <s v="Therapy"/>
    <s v="Emergency"/>
    <n v="2.9"/>
    <n v="57197"/>
    <n v="71"/>
    <n v="0.37"/>
  </r>
  <r>
    <n v="4487"/>
    <d v="2022-07-06T22:00:00"/>
    <x v="3"/>
    <s v="Female"/>
    <s v="North"/>
    <s v="Pediatrics"/>
    <s v="Medication"/>
    <s v="Routine"/>
    <n v="2.7"/>
    <n v="51594"/>
    <n v="67"/>
    <n v="0.75"/>
  </r>
  <r>
    <n v="4488"/>
    <d v="2022-07-06T23:00:00"/>
    <x v="0"/>
    <s v="Female"/>
    <s v="North"/>
    <s v="Orthopedics"/>
    <s v="Surgery"/>
    <s v="Routine"/>
    <n v="3.7"/>
    <n v="14986"/>
    <n v="82"/>
    <n v="0.28999999999999998"/>
  </r>
  <r>
    <n v="4489"/>
    <d v="2022-07-07T00:00:00"/>
    <x v="2"/>
    <s v="Male"/>
    <s v="West"/>
    <s v="Neurology"/>
    <s v="Observation"/>
    <s v="Routine"/>
    <n v="4.0999999999999996"/>
    <n v="45184"/>
    <n v="71"/>
    <n v="0.28000000000000003"/>
  </r>
  <r>
    <n v="4490"/>
    <d v="2022-07-07T01:00:00"/>
    <x v="0"/>
    <s v="Male"/>
    <s v="East"/>
    <s v="Orthopedics"/>
    <s v="Surgery"/>
    <s v="Routine"/>
    <n v="7.8"/>
    <n v="72909"/>
    <n v="91"/>
    <n v="0.28000000000000003"/>
  </r>
  <r>
    <n v="4491"/>
    <d v="2022-07-07T02:00:00"/>
    <x v="0"/>
    <s v="Female"/>
    <s v="South"/>
    <s v="Pediatrics"/>
    <s v="Surgery"/>
    <s v="Routine"/>
    <n v="7.1"/>
    <n v="24868"/>
    <n v="70"/>
    <n v="0.4"/>
  </r>
  <r>
    <n v="4492"/>
    <d v="2022-07-07T03:00:00"/>
    <x v="2"/>
    <s v="Female"/>
    <s v="West"/>
    <s v="Pediatrics"/>
    <s v="Therapy"/>
    <s v="Routine"/>
    <n v="5.2"/>
    <n v="33201"/>
    <n v="60"/>
    <n v="0.34"/>
  </r>
  <r>
    <n v="4493"/>
    <d v="2022-07-07T04:00:00"/>
    <x v="0"/>
    <s v="Male"/>
    <s v="South"/>
    <s v="Neurology"/>
    <s v="Medication"/>
    <s v="Emergency"/>
    <n v="6.9"/>
    <n v="46464"/>
    <n v="69"/>
    <n v="0.12"/>
  </r>
  <r>
    <n v="4494"/>
    <d v="2022-07-07T05:00:00"/>
    <x v="2"/>
    <s v="Male"/>
    <s v="South"/>
    <s v="Pediatrics"/>
    <s v="Observation"/>
    <s v="Routine"/>
    <n v="3.6"/>
    <n v="40488"/>
    <n v="71"/>
    <n v="0.35"/>
  </r>
  <r>
    <n v="4495"/>
    <d v="2022-07-07T06:00:00"/>
    <x v="2"/>
    <s v="Male"/>
    <s v="East"/>
    <s v="Pediatrics"/>
    <s v="Observation"/>
    <s v="Emergency"/>
    <n v="4.5999999999999996"/>
    <n v="54442"/>
    <n v="81"/>
    <n v="0.47"/>
  </r>
  <r>
    <n v="4496"/>
    <d v="2022-07-07T07:00:00"/>
    <x v="2"/>
    <s v="Male"/>
    <s v="East"/>
    <s v="Neurology"/>
    <s v="Observation"/>
    <s v="Routine"/>
    <n v="3.4"/>
    <n v="33138"/>
    <n v="71"/>
    <n v="0.48"/>
  </r>
  <r>
    <n v="4497"/>
    <d v="2022-07-07T08:00:00"/>
    <x v="0"/>
    <s v="Female"/>
    <s v="North"/>
    <s v="General Medicine"/>
    <s v="Medication"/>
    <s v="Emergency"/>
    <n v="1.4"/>
    <n v="47243"/>
    <n v="80"/>
    <n v="0.52"/>
  </r>
  <r>
    <n v="4498"/>
    <d v="2022-07-07T09:00:00"/>
    <x v="3"/>
    <s v="Male"/>
    <s v="North"/>
    <s v="Orthopedics"/>
    <s v="Observation"/>
    <s v="Emergency"/>
    <n v="6.4"/>
    <n v="54040"/>
    <n v="66"/>
    <n v="0.21"/>
  </r>
  <r>
    <n v="4499"/>
    <d v="2022-07-07T10:00:00"/>
    <x v="0"/>
    <s v="Female"/>
    <s v="East"/>
    <s v="General Medicine"/>
    <s v="Medication"/>
    <s v="Emergency"/>
    <n v="5.0999999999999996"/>
    <n v="67979"/>
    <n v="71"/>
    <n v="0.22"/>
  </r>
  <r>
    <n v="4500"/>
    <d v="2022-07-07T11:00:00"/>
    <x v="0"/>
    <s v="Female"/>
    <s v="West"/>
    <s v="General Medicine"/>
    <s v="Observation"/>
    <s v="Emergency"/>
    <n v="4"/>
    <n v="79896"/>
    <n v="66"/>
    <n v="0.28000000000000003"/>
  </r>
  <r>
    <n v="4501"/>
    <d v="2022-07-07T12:00:00"/>
    <x v="0"/>
    <s v="Male"/>
    <s v="North"/>
    <s v="Orthopedics"/>
    <s v="Surgery"/>
    <s v="Routine"/>
    <n v="4"/>
    <n v="49769"/>
    <n v="65"/>
    <n v="0.27"/>
  </r>
  <r>
    <n v="4502"/>
    <d v="2022-07-07T13:00:00"/>
    <x v="0"/>
    <s v="Male"/>
    <s v="South"/>
    <s v="General Medicine"/>
    <s v="Medication"/>
    <s v="Emergency"/>
    <n v="1"/>
    <n v="92761"/>
    <n v="90"/>
    <n v="0.44"/>
  </r>
  <r>
    <n v="4503"/>
    <d v="2022-07-07T14:00:00"/>
    <x v="0"/>
    <s v="Male"/>
    <s v="West"/>
    <s v="Neurology"/>
    <s v="Therapy"/>
    <s v="Emergency"/>
    <n v="2"/>
    <n v="51322"/>
    <n v="66"/>
    <n v="0.36"/>
  </r>
  <r>
    <n v="4504"/>
    <d v="2022-07-07T15:00:00"/>
    <x v="3"/>
    <s v="Male"/>
    <s v="South"/>
    <s v="Orthopedics"/>
    <s v="Observation"/>
    <s v="Routine"/>
    <n v="4.7"/>
    <n v="71578"/>
    <n v="71"/>
    <n v="0.79"/>
  </r>
  <r>
    <n v="4505"/>
    <d v="2022-07-07T16:00:00"/>
    <x v="0"/>
    <s v="Female"/>
    <s v="East"/>
    <s v="Cardiology"/>
    <s v="Therapy"/>
    <s v="Routine"/>
    <n v="2.9"/>
    <n v="93630"/>
    <n v="88"/>
    <n v="0.56999999999999995"/>
  </r>
  <r>
    <n v="4506"/>
    <d v="2022-07-07T17:00:00"/>
    <x v="0"/>
    <s v="Female"/>
    <s v="South"/>
    <s v="General Medicine"/>
    <s v="Medication"/>
    <s v="Routine"/>
    <n v="3.6"/>
    <n v="57786"/>
    <n v="84"/>
    <n v="0.09"/>
  </r>
  <r>
    <n v="4507"/>
    <d v="2022-07-07T18:00:00"/>
    <x v="2"/>
    <s v="Female"/>
    <s v="West"/>
    <s v="Pediatrics"/>
    <s v="Surgery"/>
    <s v="Routine"/>
    <n v="3.8"/>
    <n v="27529"/>
    <n v="95"/>
    <n v="0.2"/>
  </r>
  <r>
    <n v="4508"/>
    <d v="2022-07-07T19:00:00"/>
    <x v="3"/>
    <s v="Male"/>
    <s v="East"/>
    <s v="Orthopedics"/>
    <s v="Therapy"/>
    <s v="Routine"/>
    <n v="2.6"/>
    <n v="56818"/>
    <n v="81"/>
    <n v="0.05"/>
  </r>
  <r>
    <n v="4509"/>
    <d v="2022-07-07T20:00:00"/>
    <x v="0"/>
    <s v="Female"/>
    <s v="West"/>
    <s v="Cardiology"/>
    <s v="Therapy"/>
    <s v="Routine"/>
    <n v="2.1"/>
    <n v="42767"/>
    <n v="68"/>
    <n v="0.18"/>
  </r>
  <r>
    <n v="4510"/>
    <d v="2022-07-07T21:00:00"/>
    <x v="1"/>
    <s v="Male"/>
    <s v="South"/>
    <s v="Pediatrics"/>
    <s v="Surgery"/>
    <s v="Routine"/>
    <n v="0.8"/>
    <n v="49511"/>
    <n v="100"/>
    <n v="0.13"/>
  </r>
  <r>
    <n v="4511"/>
    <d v="2022-07-07T22:00:00"/>
    <x v="3"/>
    <s v="Female"/>
    <s v="West"/>
    <s v="Cardiology"/>
    <s v="Surgery"/>
    <s v="Emergency"/>
    <n v="3.7"/>
    <n v="94700"/>
    <n v="82"/>
    <n v="0.31"/>
  </r>
  <r>
    <n v="4512"/>
    <d v="2022-07-07T23:00:00"/>
    <x v="0"/>
    <s v="Male"/>
    <s v="East"/>
    <s v="General Medicine"/>
    <s v="Medication"/>
    <s v="Routine"/>
    <n v="5.2"/>
    <n v="30545"/>
    <n v="73"/>
    <n v="0.12"/>
  </r>
  <r>
    <n v="4513"/>
    <d v="2022-07-08T00:00:00"/>
    <x v="3"/>
    <s v="Female"/>
    <s v="South"/>
    <s v="Pediatrics"/>
    <s v="Observation"/>
    <s v="Emergency"/>
    <n v="0.7"/>
    <n v="61009"/>
    <n v="76"/>
    <n v="0.23"/>
  </r>
  <r>
    <n v="4514"/>
    <d v="2022-07-08T01:00:00"/>
    <x v="2"/>
    <s v="Female"/>
    <s v="South"/>
    <s v="General Medicine"/>
    <s v="Therapy"/>
    <s v="Routine"/>
    <n v="4"/>
    <n v="37446"/>
    <n v="77"/>
    <n v="0.12"/>
  </r>
  <r>
    <n v="4515"/>
    <d v="2022-07-08T02:00:00"/>
    <x v="0"/>
    <s v="Male"/>
    <s v="North"/>
    <s v="Pediatrics"/>
    <s v="Therapy"/>
    <s v="Routine"/>
    <n v="4.5999999999999996"/>
    <n v="48847"/>
    <n v="72"/>
    <n v="0.28999999999999998"/>
  </r>
  <r>
    <n v="4516"/>
    <d v="2022-07-08T03:00:00"/>
    <x v="0"/>
    <s v="Female"/>
    <s v="North"/>
    <s v="Orthopedics"/>
    <s v="Medication"/>
    <s v="Routine"/>
    <n v="2"/>
    <n v="69897"/>
    <n v="58"/>
    <n v="0.24"/>
  </r>
  <r>
    <n v="4517"/>
    <d v="2022-07-08T04:00:00"/>
    <x v="0"/>
    <s v="Female"/>
    <s v="West"/>
    <s v="Neurology"/>
    <s v="Observation"/>
    <s v="Routine"/>
    <n v="6.8"/>
    <n v="61363"/>
    <n v="95"/>
    <n v="0.19"/>
  </r>
  <r>
    <n v="4518"/>
    <d v="2022-07-08T05:00:00"/>
    <x v="1"/>
    <s v="Male"/>
    <s v="North"/>
    <s v="Neurology"/>
    <s v="Medication"/>
    <s v="Routine"/>
    <n v="3.2"/>
    <n v="50499"/>
    <n v="75"/>
    <n v="0.19"/>
  </r>
  <r>
    <n v="4519"/>
    <d v="2022-07-08T06:00:00"/>
    <x v="3"/>
    <s v="Male"/>
    <s v="North"/>
    <s v="Cardiology"/>
    <s v="Therapy"/>
    <s v="Routine"/>
    <n v="3.8"/>
    <n v="42004"/>
    <n v="77"/>
    <n v="0.2"/>
  </r>
  <r>
    <n v="4520"/>
    <d v="2022-07-08T07:00:00"/>
    <x v="3"/>
    <s v="Male"/>
    <s v="North"/>
    <s v="Pediatrics"/>
    <s v="Therapy"/>
    <s v="Routine"/>
    <n v="3.7"/>
    <n v="61322"/>
    <n v="100"/>
    <n v="0.45"/>
  </r>
  <r>
    <n v="4521"/>
    <d v="2022-07-08T08:00:00"/>
    <x v="1"/>
    <s v="Male"/>
    <s v="North"/>
    <s v="General Medicine"/>
    <s v="Surgery"/>
    <s v="Routine"/>
    <n v="0.5"/>
    <n v="89154"/>
    <n v="67"/>
    <n v="0.27"/>
  </r>
  <r>
    <n v="4522"/>
    <d v="2022-07-08T09:00:00"/>
    <x v="0"/>
    <s v="Male"/>
    <s v="East"/>
    <s v="Orthopedics"/>
    <s v="Surgery"/>
    <s v="Routine"/>
    <n v="6"/>
    <n v="36973"/>
    <n v="83"/>
    <n v="0.59"/>
  </r>
  <r>
    <n v="4523"/>
    <d v="2022-07-08T10:00:00"/>
    <x v="1"/>
    <s v="Female"/>
    <s v="East"/>
    <s v="Orthopedics"/>
    <s v="Observation"/>
    <s v="Routine"/>
    <n v="2.1"/>
    <n v="93233"/>
    <n v="65"/>
    <n v="0.23"/>
  </r>
  <r>
    <n v="4524"/>
    <d v="2022-07-08T11:00:00"/>
    <x v="0"/>
    <s v="Male"/>
    <s v="North"/>
    <s v="Orthopedics"/>
    <s v="Therapy"/>
    <s v="Routine"/>
    <n v="3.5"/>
    <n v="78990"/>
    <n v="79"/>
    <n v="0.64"/>
  </r>
  <r>
    <n v="4525"/>
    <d v="2022-07-08T12:00:00"/>
    <x v="2"/>
    <s v="Female"/>
    <s v="West"/>
    <s v="Neurology"/>
    <s v="Therapy"/>
    <s v="Routine"/>
    <n v="5.2"/>
    <n v="82387"/>
    <n v="77"/>
    <n v="0.23"/>
  </r>
  <r>
    <n v="4526"/>
    <d v="2022-07-08T13:00:00"/>
    <x v="0"/>
    <s v="Female"/>
    <s v="East"/>
    <s v="General Medicine"/>
    <s v="Surgery"/>
    <s v="Routine"/>
    <n v="6.9"/>
    <n v="61169"/>
    <n v="84"/>
    <n v="0.36"/>
  </r>
  <r>
    <n v="4527"/>
    <d v="2022-07-08T14:00:00"/>
    <x v="2"/>
    <s v="Male"/>
    <s v="North"/>
    <s v="Orthopedics"/>
    <s v="Medication"/>
    <s v="Routine"/>
    <n v="1.8"/>
    <n v="78423"/>
    <n v="89"/>
    <n v="0.15"/>
  </r>
  <r>
    <n v="4528"/>
    <d v="2022-07-08T15:00:00"/>
    <x v="1"/>
    <s v="Female"/>
    <s v="East"/>
    <s v="Orthopedics"/>
    <s v="Medication"/>
    <s v="Routine"/>
    <n v="3.1"/>
    <n v="34823"/>
    <n v="68"/>
    <n v="0.11"/>
  </r>
  <r>
    <n v="4529"/>
    <d v="2022-07-08T16:00:00"/>
    <x v="0"/>
    <s v="Female"/>
    <s v="South"/>
    <s v="Cardiology"/>
    <s v="Therapy"/>
    <s v="Routine"/>
    <n v="6.8"/>
    <n v="41639"/>
    <n v="92"/>
    <n v="0.3"/>
  </r>
  <r>
    <n v="4530"/>
    <d v="2022-07-08T17:00:00"/>
    <x v="3"/>
    <s v="Male"/>
    <s v="East"/>
    <s v="Pediatrics"/>
    <s v="Therapy"/>
    <s v="Routine"/>
    <n v="4.9000000000000004"/>
    <n v="70316"/>
    <n v="93"/>
    <n v="0.32"/>
  </r>
  <r>
    <n v="4531"/>
    <d v="2022-07-08T18:00:00"/>
    <x v="0"/>
    <s v="Female"/>
    <s v="East"/>
    <s v="Pediatrics"/>
    <s v="Observation"/>
    <s v="Routine"/>
    <n v="5.3"/>
    <n v="60917"/>
    <n v="72"/>
    <n v="0.1"/>
  </r>
  <r>
    <n v="4532"/>
    <d v="2022-07-08T19:00:00"/>
    <x v="3"/>
    <s v="Male"/>
    <s v="West"/>
    <s v="Pediatrics"/>
    <s v="Observation"/>
    <s v="Routine"/>
    <n v="1.9"/>
    <n v="52032"/>
    <n v="75"/>
    <n v="7.0000000000000007E-2"/>
  </r>
  <r>
    <n v="4533"/>
    <d v="2022-07-08T20:00:00"/>
    <x v="3"/>
    <s v="Male"/>
    <s v="East"/>
    <s v="Cardiology"/>
    <s v="Surgery"/>
    <s v="Routine"/>
    <n v="3.2"/>
    <n v="4948"/>
    <n v="69"/>
    <n v="0.17"/>
  </r>
  <r>
    <n v="4534"/>
    <d v="2022-07-08T21:00:00"/>
    <x v="0"/>
    <s v="Male"/>
    <s v="West"/>
    <s v="Neurology"/>
    <s v="Therapy"/>
    <s v="Routine"/>
    <n v="3.7"/>
    <n v="46291"/>
    <n v="71"/>
    <n v="0.45"/>
  </r>
  <r>
    <n v="4535"/>
    <d v="2022-07-08T22:00:00"/>
    <x v="0"/>
    <s v="Female"/>
    <s v="South"/>
    <s v="Cardiology"/>
    <s v="Medication"/>
    <s v="Emergency"/>
    <n v="2.2999999999999998"/>
    <n v="31519"/>
    <n v="61"/>
    <n v="0.2"/>
  </r>
  <r>
    <n v="4536"/>
    <d v="2022-07-08T23:00:00"/>
    <x v="0"/>
    <s v="Female"/>
    <s v="North"/>
    <s v="Orthopedics"/>
    <s v="Observation"/>
    <s v="Emergency"/>
    <n v="0.7"/>
    <n v="64871"/>
    <n v="84"/>
    <n v="0.19"/>
  </r>
  <r>
    <n v="4537"/>
    <d v="2022-07-09T00:00:00"/>
    <x v="0"/>
    <s v="Female"/>
    <s v="West"/>
    <s v="General Medicine"/>
    <s v="Surgery"/>
    <s v="Routine"/>
    <n v="3"/>
    <n v="51177"/>
    <n v="50"/>
    <n v="0.55000000000000004"/>
  </r>
  <r>
    <n v="4538"/>
    <d v="2022-07-09T01:00:00"/>
    <x v="2"/>
    <s v="Female"/>
    <s v="East"/>
    <s v="Orthopedics"/>
    <s v="Surgery"/>
    <s v="Emergency"/>
    <n v="6.7"/>
    <n v="42434"/>
    <n v="67"/>
    <n v="0.2"/>
  </r>
  <r>
    <n v="4539"/>
    <d v="2022-07-09T02:00:00"/>
    <x v="3"/>
    <s v="Male"/>
    <s v="East"/>
    <s v="Orthopedics"/>
    <s v="Medication"/>
    <s v="Routine"/>
    <n v="4.0999999999999996"/>
    <n v="107858"/>
    <n v="74"/>
    <n v="0.41"/>
  </r>
  <r>
    <n v="4540"/>
    <d v="2022-07-09T03:00:00"/>
    <x v="3"/>
    <s v="Female"/>
    <s v="West"/>
    <s v="General Medicine"/>
    <s v="Observation"/>
    <s v="Routine"/>
    <n v="6.7"/>
    <n v="75763"/>
    <n v="91"/>
    <n v="0.61"/>
  </r>
  <r>
    <n v="4541"/>
    <d v="2022-07-09T04:00:00"/>
    <x v="3"/>
    <s v="Male"/>
    <s v="South"/>
    <s v="Pediatrics"/>
    <s v="Medication"/>
    <s v="Emergency"/>
    <n v="4.4000000000000004"/>
    <n v="76117"/>
    <n v="68"/>
    <n v="0.37"/>
  </r>
  <r>
    <n v="4542"/>
    <d v="2022-07-09T05:00:00"/>
    <x v="0"/>
    <s v="Female"/>
    <s v="North"/>
    <s v="Cardiology"/>
    <s v="Surgery"/>
    <s v="Emergency"/>
    <n v="2.5"/>
    <n v="99044"/>
    <n v="80"/>
    <n v="0.39"/>
  </r>
  <r>
    <n v="4543"/>
    <d v="2022-07-09T06:00:00"/>
    <x v="3"/>
    <s v="Female"/>
    <s v="East"/>
    <s v="Neurology"/>
    <s v="Therapy"/>
    <s v="Routine"/>
    <n v="6.6"/>
    <n v="71044"/>
    <n v="74"/>
    <n v="0.39"/>
  </r>
  <r>
    <n v="4544"/>
    <d v="2022-07-09T07:00:00"/>
    <x v="0"/>
    <s v="Female"/>
    <s v="South"/>
    <s v="Orthopedics"/>
    <s v="Medication"/>
    <s v="Routine"/>
    <n v="4.4000000000000004"/>
    <n v="39581"/>
    <n v="86"/>
    <n v="0.1"/>
  </r>
  <r>
    <n v="4545"/>
    <d v="2022-07-09T08:00:00"/>
    <x v="0"/>
    <s v="Female"/>
    <s v="North"/>
    <s v="Orthopedics"/>
    <s v="Surgery"/>
    <s v="Routine"/>
    <n v="5.9"/>
    <n v="37242"/>
    <n v="80"/>
    <n v="0.47"/>
  </r>
  <r>
    <n v="4546"/>
    <d v="2022-07-09T09:00:00"/>
    <x v="2"/>
    <s v="Female"/>
    <s v="North"/>
    <s v="Neurology"/>
    <s v="Therapy"/>
    <s v="Routine"/>
    <n v="1.9"/>
    <n v="74298"/>
    <n v="85"/>
    <n v="0.27"/>
  </r>
  <r>
    <n v="4547"/>
    <d v="2022-07-09T10:00:00"/>
    <x v="3"/>
    <s v="Male"/>
    <s v="East"/>
    <s v="Cardiology"/>
    <s v="Therapy"/>
    <s v="Routine"/>
    <n v="6.1"/>
    <n v="13813"/>
    <n v="68"/>
    <n v="0.19"/>
  </r>
  <r>
    <n v="4548"/>
    <d v="2022-07-09T11:00:00"/>
    <x v="2"/>
    <s v="Female"/>
    <s v="West"/>
    <s v="Orthopedics"/>
    <s v="Observation"/>
    <s v="Routine"/>
    <n v="6.1"/>
    <n v="53444"/>
    <n v="63"/>
    <n v="0.19"/>
  </r>
  <r>
    <n v="4549"/>
    <d v="2022-07-09T12:00:00"/>
    <x v="2"/>
    <s v="Female"/>
    <s v="East"/>
    <s v="Neurology"/>
    <s v="Observation"/>
    <s v="Emergency"/>
    <n v="4.5999999999999996"/>
    <n v="11578"/>
    <n v="79"/>
    <n v="0.27"/>
  </r>
  <r>
    <n v="4550"/>
    <d v="2022-07-09T13:00:00"/>
    <x v="2"/>
    <s v="Female"/>
    <s v="East"/>
    <s v="Orthopedics"/>
    <s v="Surgery"/>
    <s v="Routine"/>
    <n v="2.4"/>
    <n v="56977"/>
    <n v="69"/>
    <n v="0.32"/>
  </r>
  <r>
    <n v="4551"/>
    <d v="2022-07-09T14:00:00"/>
    <x v="1"/>
    <s v="Female"/>
    <s v="East"/>
    <s v="Pediatrics"/>
    <s v="Medication"/>
    <s v="Emergency"/>
    <n v="3.9"/>
    <n v="72081"/>
    <n v="75"/>
    <n v="0.42"/>
  </r>
  <r>
    <n v="4552"/>
    <d v="2022-07-09T15:00:00"/>
    <x v="3"/>
    <s v="Male"/>
    <s v="South"/>
    <s v="Pediatrics"/>
    <s v="Therapy"/>
    <s v="Routine"/>
    <n v="5.2"/>
    <n v="60588"/>
    <n v="79"/>
    <n v="0.23"/>
  </r>
  <r>
    <n v="4553"/>
    <d v="2022-07-09T16:00:00"/>
    <x v="3"/>
    <s v="Female"/>
    <s v="West"/>
    <s v="Orthopedics"/>
    <s v="Observation"/>
    <s v="Routine"/>
    <n v="4.5"/>
    <n v="73762"/>
    <n v="90"/>
    <n v="0.21"/>
  </r>
  <r>
    <n v="4554"/>
    <d v="2022-07-09T17:00:00"/>
    <x v="1"/>
    <s v="Male"/>
    <s v="South"/>
    <s v="Orthopedics"/>
    <s v="Observation"/>
    <s v="Routine"/>
    <n v="5.2"/>
    <n v="94297"/>
    <n v="84"/>
    <n v="0.15"/>
  </r>
  <r>
    <n v="4555"/>
    <d v="2022-07-09T18:00:00"/>
    <x v="0"/>
    <s v="Female"/>
    <s v="East"/>
    <s v="Pediatrics"/>
    <s v="Medication"/>
    <s v="Routine"/>
    <n v="6"/>
    <n v="52129"/>
    <n v="67"/>
    <n v="0.46"/>
  </r>
  <r>
    <n v="4556"/>
    <d v="2022-07-09T19:00:00"/>
    <x v="0"/>
    <s v="Male"/>
    <s v="West"/>
    <s v="Orthopedics"/>
    <s v="Observation"/>
    <s v="Routine"/>
    <n v="2.7"/>
    <n v="111153"/>
    <n v="61"/>
    <n v="0.18"/>
  </r>
  <r>
    <n v="4557"/>
    <d v="2022-07-09T20:00:00"/>
    <x v="2"/>
    <s v="Male"/>
    <s v="North"/>
    <s v="Cardiology"/>
    <s v="Surgery"/>
    <s v="Routine"/>
    <n v="1.7"/>
    <n v="59253"/>
    <n v="95"/>
    <n v="0.5"/>
  </r>
  <r>
    <n v="4558"/>
    <d v="2022-07-09T21:00:00"/>
    <x v="2"/>
    <s v="Male"/>
    <s v="West"/>
    <s v="Cardiology"/>
    <s v="Medication"/>
    <s v="Routine"/>
    <n v="3.9"/>
    <n v="73983"/>
    <n v="56"/>
    <n v="0.19"/>
  </r>
  <r>
    <n v="4559"/>
    <d v="2022-07-09T22:00:00"/>
    <x v="1"/>
    <s v="Male"/>
    <s v="East"/>
    <s v="General Medicine"/>
    <s v="Therapy"/>
    <s v="Routine"/>
    <n v="3.3"/>
    <n v="42779"/>
    <n v="70"/>
    <n v="0.38"/>
  </r>
  <r>
    <n v="4560"/>
    <d v="2022-07-09T23:00:00"/>
    <x v="1"/>
    <s v="Male"/>
    <s v="West"/>
    <s v="Cardiology"/>
    <s v="Surgery"/>
    <s v="Routine"/>
    <n v="5.6"/>
    <n v="87386"/>
    <n v="83"/>
    <n v="7.0000000000000007E-2"/>
  </r>
  <r>
    <n v="4561"/>
    <d v="2022-07-10T00:00:00"/>
    <x v="2"/>
    <s v="Female"/>
    <s v="North"/>
    <s v="Orthopedics"/>
    <s v="Therapy"/>
    <s v="Routine"/>
    <n v="1.9"/>
    <n v="75834"/>
    <n v="95"/>
    <n v="0.15"/>
  </r>
  <r>
    <n v="4562"/>
    <d v="2022-07-10T01:00:00"/>
    <x v="0"/>
    <s v="Male"/>
    <s v="North"/>
    <s v="Orthopedics"/>
    <s v="Therapy"/>
    <s v="Routine"/>
    <n v="6"/>
    <n v="84429"/>
    <n v="73"/>
    <n v="0.08"/>
  </r>
  <r>
    <n v="4563"/>
    <d v="2022-07-10T02:00:00"/>
    <x v="1"/>
    <s v="Female"/>
    <s v="West"/>
    <s v="Neurology"/>
    <s v="Observation"/>
    <s v="Routine"/>
    <n v="6.7"/>
    <n v="56090"/>
    <n v="75"/>
    <n v="0.41"/>
  </r>
  <r>
    <n v="4564"/>
    <d v="2022-07-10T03:00:00"/>
    <x v="3"/>
    <s v="Male"/>
    <s v="North"/>
    <s v="Cardiology"/>
    <s v="Surgery"/>
    <s v="Routine"/>
    <n v="4"/>
    <n v="29892"/>
    <n v="64"/>
    <n v="0.05"/>
  </r>
  <r>
    <n v="4565"/>
    <d v="2022-07-10T04:00:00"/>
    <x v="3"/>
    <s v="Male"/>
    <s v="South"/>
    <s v="Pediatrics"/>
    <s v="Surgery"/>
    <s v="Emergency"/>
    <n v="4.0999999999999996"/>
    <n v="64208"/>
    <n v="77"/>
    <n v="0.09"/>
  </r>
  <r>
    <n v="4566"/>
    <d v="2022-07-10T05:00:00"/>
    <x v="1"/>
    <s v="Female"/>
    <s v="West"/>
    <s v="Pediatrics"/>
    <s v="Medication"/>
    <s v="Routine"/>
    <n v="2.5"/>
    <n v="21060"/>
    <n v="61"/>
    <n v="0.19"/>
  </r>
  <r>
    <n v="4567"/>
    <d v="2022-07-10T06:00:00"/>
    <x v="0"/>
    <s v="Male"/>
    <s v="North"/>
    <s v="General Medicine"/>
    <s v="Surgery"/>
    <s v="Routine"/>
    <n v="2.9"/>
    <n v="48276"/>
    <n v="66"/>
    <n v="0.38"/>
  </r>
  <r>
    <n v="4568"/>
    <d v="2022-07-10T07:00:00"/>
    <x v="3"/>
    <s v="Male"/>
    <s v="North"/>
    <s v="Neurology"/>
    <s v="Medication"/>
    <s v="Routine"/>
    <n v="3.2"/>
    <n v="58822"/>
    <n v="84"/>
    <n v="0.26"/>
  </r>
  <r>
    <n v="4569"/>
    <d v="2022-07-10T08:00:00"/>
    <x v="3"/>
    <s v="Male"/>
    <s v="West"/>
    <s v="Pediatrics"/>
    <s v="Surgery"/>
    <s v="Routine"/>
    <n v="6.9"/>
    <n v="102544"/>
    <n v="70"/>
    <n v="0.45"/>
  </r>
  <r>
    <n v="4570"/>
    <d v="2022-07-10T09:00:00"/>
    <x v="1"/>
    <s v="Male"/>
    <s v="South"/>
    <s v="General Medicine"/>
    <s v="Therapy"/>
    <s v="Routine"/>
    <n v="3.9"/>
    <n v="61371"/>
    <n v="86"/>
    <n v="0.27"/>
  </r>
  <r>
    <n v="4571"/>
    <d v="2022-07-10T10:00:00"/>
    <x v="0"/>
    <s v="Female"/>
    <s v="West"/>
    <s v="Cardiology"/>
    <s v="Medication"/>
    <s v="Routine"/>
    <n v="1.4"/>
    <n v="57791"/>
    <n v="73"/>
    <n v="0.11"/>
  </r>
  <r>
    <n v="4572"/>
    <d v="2022-07-10T11:00:00"/>
    <x v="2"/>
    <s v="Male"/>
    <s v="North"/>
    <s v="Neurology"/>
    <s v="Surgery"/>
    <s v="Emergency"/>
    <n v="4.5"/>
    <n v="53739"/>
    <n v="59"/>
    <n v="0.32"/>
  </r>
  <r>
    <n v="4573"/>
    <d v="2022-07-10T12:00:00"/>
    <x v="3"/>
    <s v="Male"/>
    <s v="West"/>
    <s v="Neurology"/>
    <s v="Medication"/>
    <s v="Routine"/>
    <n v="5.7"/>
    <n v="28158"/>
    <n v="89"/>
    <n v="0.22"/>
  </r>
  <r>
    <n v="4574"/>
    <d v="2022-07-10T13:00:00"/>
    <x v="2"/>
    <s v="Female"/>
    <s v="North"/>
    <s v="Orthopedics"/>
    <s v="Observation"/>
    <s v="Routine"/>
    <n v="3.9"/>
    <n v="56717"/>
    <n v="59"/>
    <n v="0.14000000000000001"/>
  </r>
  <r>
    <n v="4575"/>
    <d v="2022-07-10T14:00:00"/>
    <x v="2"/>
    <s v="Female"/>
    <s v="East"/>
    <s v="Cardiology"/>
    <s v="Observation"/>
    <s v="Routine"/>
    <n v="6.9"/>
    <n v="57058"/>
    <n v="68"/>
    <n v="0.34"/>
  </r>
  <r>
    <n v="4576"/>
    <d v="2022-07-10T15:00:00"/>
    <x v="0"/>
    <s v="Male"/>
    <s v="West"/>
    <s v="Neurology"/>
    <s v="Medication"/>
    <s v="Routine"/>
    <n v="5.6"/>
    <n v="35628"/>
    <n v="73"/>
    <n v="0.39"/>
  </r>
  <r>
    <n v="4577"/>
    <d v="2022-07-10T16:00:00"/>
    <x v="0"/>
    <s v="Male"/>
    <s v="West"/>
    <s v="General Medicine"/>
    <s v="Medication"/>
    <s v="Routine"/>
    <n v="1.9"/>
    <n v="31265"/>
    <n v="87"/>
    <n v="0.22"/>
  </r>
  <r>
    <n v="4578"/>
    <d v="2022-07-10T17:00:00"/>
    <x v="3"/>
    <s v="Female"/>
    <s v="North"/>
    <s v="Pediatrics"/>
    <s v="Therapy"/>
    <s v="Emergency"/>
    <n v="2.9"/>
    <n v="45369"/>
    <n v="69"/>
    <n v="0.18"/>
  </r>
  <r>
    <n v="4579"/>
    <d v="2022-07-10T18:00:00"/>
    <x v="1"/>
    <s v="Male"/>
    <s v="North"/>
    <s v="Cardiology"/>
    <s v="Surgery"/>
    <s v="Emergency"/>
    <n v="4.5"/>
    <n v="56299"/>
    <n v="64"/>
    <n v="0.52"/>
  </r>
  <r>
    <n v="4580"/>
    <d v="2022-07-10T19:00:00"/>
    <x v="2"/>
    <s v="Female"/>
    <s v="North"/>
    <s v="Cardiology"/>
    <s v="Observation"/>
    <s v="Emergency"/>
    <n v="0.7"/>
    <n v="45849"/>
    <n v="77"/>
    <n v="0.13"/>
  </r>
  <r>
    <n v="4581"/>
    <d v="2022-07-10T20:00:00"/>
    <x v="1"/>
    <s v="Male"/>
    <s v="North"/>
    <s v="Neurology"/>
    <s v="Observation"/>
    <s v="Routine"/>
    <n v="4.7"/>
    <n v="33982"/>
    <n v="72"/>
    <n v="0.32"/>
  </r>
  <r>
    <n v="4582"/>
    <d v="2022-07-10T21:00:00"/>
    <x v="0"/>
    <s v="Female"/>
    <s v="West"/>
    <s v="Neurology"/>
    <s v="Surgery"/>
    <s v="Emergency"/>
    <n v="0.5"/>
    <n v="60785"/>
    <n v="69"/>
    <n v="0.34"/>
  </r>
  <r>
    <n v="4583"/>
    <d v="2022-07-10T22:00:00"/>
    <x v="2"/>
    <s v="Female"/>
    <s v="North"/>
    <s v="Neurology"/>
    <s v="Observation"/>
    <s v="Routine"/>
    <n v="6"/>
    <n v="65777"/>
    <n v="78"/>
    <n v="0.45"/>
  </r>
  <r>
    <n v="4584"/>
    <d v="2022-07-10T23:00:00"/>
    <x v="2"/>
    <s v="Female"/>
    <s v="West"/>
    <s v="General Medicine"/>
    <s v="Observation"/>
    <s v="Emergency"/>
    <n v="5.8"/>
    <n v="57426"/>
    <n v="61"/>
    <n v="0.27"/>
  </r>
  <r>
    <n v="4585"/>
    <d v="2022-07-11T00:00:00"/>
    <x v="2"/>
    <s v="Male"/>
    <s v="South"/>
    <s v="Orthopedics"/>
    <s v="Medication"/>
    <s v="Emergency"/>
    <n v="5"/>
    <n v="43740"/>
    <n v="54"/>
    <n v="0.19"/>
  </r>
  <r>
    <n v="4586"/>
    <d v="2022-07-11T01:00:00"/>
    <x v="1"/>
    <s v="Male"/>
    <s v="West"/>
    <s v="Neurology"/>
    <s v="Observation"/>
    <s v="Routine"/>
    <n v="2.6"/>
    <n v="66897"/>
    <n v="100"/>
    <n v="0.24"/>
  </r>
  <r>
    <n v="4587"/>
    <d v="2022-07-11T02:00:00"/>
    <x v="0"/>
    <s v="Male"/>
    <s v="North"/>
    <s v="Orthopedics"/>
    <s v="Observation"/>
    <s v="Routine"/>
    <n v="4.3"/>
    <n v="51189"/>
    <n v="76"/>
    <n v="0.32"/>
  </r>
  <r>
    <n v="4588"/>
    <d v="2022-07-11T03:00:00"/>
    <x v="3"/>
    <s v="Male"/>
    <s v="North"/>
    <s v="Orthopedics"/>
    <s v="Observation"/>
    <s v="Routine"/>
    <n v="3"/>
    <n v="31218"/>
    <n v="77"/>
    <n v="0.28999999999999998"/>
  </r>
  <r>
    <n v="4589"/>
    <d v="2022-07-11T04:00:00"/>
    <x v="2"/>
    <s v="Female"/>
    <s v="South"/>
    <s v="Cardiology"/>
    <s v="Surgery"/>
    <s v="Emergency"/>
    <n v="1.9"/>
    <n v="75725"/>
    <n v="66"/>
    <n v="0.19"/>
  </r>
  <r>
    <n v="4590"/>
    <d v="2022-07-11T05:00:00"/>
    <x v="2"/>
    <s v="Female"/>
    <s v="West"/>
    <s v="Pediatrics"/>
    <s v="Therapy"/>
    <s v="Routine"/>
    <n v="3.3"/>
    <n v="62070"/>
    <n v="86"/>
    <n v="0.48"/>
  </r>
  <r>
    <n v="4591"/>
    <d v="2022-07-11T06:00:00"/>
    <x v="0"/>
    <s v="Female"/>
    <s v="South"/>
    <s v="Pediatrics"/>
    <s v="Medication"/>
    <s v="Emergency"/>
    <n v="5.4"/>
    <n v="52614"/>
    <n v="69"/>
    <n v="0.34"/>
  </r>
  <r>
    <n v="4592"/>
    <d v="2022-07-11T07:00:00"/>
    <x v="3"/>
    <s v="Male"/>
    <s v="West"/>
    <s v="General Medicine"/>
    <s v="Therapy"/>
    <s v="Routine"/>
    <n v="4.0999999999999996"/>
    <n v="23579"/>
    <n v="42"/>
    <n v="0.02"/>
  </r>
  <r>
    <n v="4593"/>
    <d v="2022-07-11T08:00:00"/>
    <x v="0"/>
    <s v="Male"/>
    <s v="North"/>
    <s v="General Medicine"/>
    <s v="Observation"/>
    <s v="Routine"/>
    <n v="6.9"/>
    <n v="40103"/>
    <n v="68"/>
    <n v="0.36"/>
  </r>
  <r>
    <n v="4594"/>
    <d v="2022-07-11T09:00:00"/>
    <x v="0"/>
    <s v="Male"/>
    <s v="West"/>
    <s v="Pediatrics"/>
    <s v="Observation"/>
    <s v="Routine"/>
    <n v="5.5"/>
    <n v="95371"/>
    <n v="72"/>
    <n v="0.45"/>
  </r>
  <r>
    <n v="4595"/>
    <d v="2022-07-11T10:00:00"/>
    <x v="0"/>
    <s v="Female"/>
    <s v="North"/>
    <s v="Pediatrics"/>
    <s v="Observation"/>
    <s v="Emergency"/>
    <n v="5.3"/>
    <n v="24833"/>
    <n v="73"/>
    <n v="0.09"/>
  </r>
  <r>
    <n v="4596"/>
    <d v="2022-07-11T11:00:00"/>
    <x v="2"/>
    <s v="Male"/>
    <s v="North"/>
    <s v="Cardiology"/>
    <s v="Therapy"/>
    <s v="Routine"/>
    <n v="0.8"/>
    <n v="49973"/>
    <n v="73"/>
    <n v="0.69"/>
  </r>
  <r>
    <n v="4597"/>
    <d v="2022-07-11T12:00:00"/>
    <x v="2"/>
    <s v="Male"/>
    <s v="East"/>
    <s v="Cardiology"/>
    <s v="Surgery"/>
    <s v="Routine"/>
    <n v="3.4"/>
    <n v="54673"/>
    <n v="67"/>
    <n v="0.64"/>
  </r>
  <r>
    <n v="4598"/>
    <d v="2022-07-11T13:00:00"/>
    <x v="3"/>
    <s v="Female"/>
    <s v="East"/>
    <s v="Pediatrics"/>
    <s v="Surgery"/>
    <s v="Routine"/>
    <n v="1.9"/>
    <n v="61410"/>
    <n v="66"/>
    <n v="0.45"/>
  </r>
  <r>
    <n v="4599"/>
    <d v="2022-07-11T14:00:00"/>
    <x v="0"/>
    <s v="Female"/>
    <s v="West"/>
    <s v="Neurology"/>
    <s v="Medication"/>
    <s v="Routine"/>
    <n v="3.6"/>
    <n v="25057"/>
    <n v="71"/>
    <n v="0.1"/>
  </r>
  <r>
    <n v="4600"/>
    <d v="2022-07-11T15:00:00"/>
    <x v="0"/>
    <s v="Male"/>
    <s v="North"/>
    <s v="Neurology"/>
    <s v="Therapy"/>
    <s v="Routine"/>
    <n v="2.6"/>
    <n v="58484"/>
    <n v="55"/>
    <n v="0.16"/>
  </r>
  <r>
    <n v="4601"/>
    <d v="2022-07-11T16:00:00"/>
    <x v="3"/>
    <s v="Female"/>
    <s v="South"/>
    <s v="Cardiology"/>
    <s v="Surgery"/>
    <s v="Routine"/>
    <n v="3.2"/>
    <n v="21278"/>
    <n v="52"/>
    <n v="0.17"/>
  </r>
  <r>
    <n v="4602"/>
    <d v="2022-07-11T17:00:00"/>
    <x v="2"/>
    <s v="Male"/>
    <s v="North"/>
    <s v="Orthopedics"/>
    <s v="Medication"/>
    <s v="Emergency"/>
    <n v="6.1"/>
    <n v="56949"/>
    <n v="76"/>
    <n v="0.16"/>
  </r>
  <r>
    <n v="4603"/>
    <d v="2022-07-11T18:00:00"/>
    <x v="1"/>
    <s v="Female"/>
    <s v="South"/>
    <s v="Pediatrics"/>
    <s v="Observation"/>
    <s v="Emergency"/>
    <n v="5"/>
    <n v="41952"/>
    <n v="76"/>
    <n v="0.13"/>
  </r>
  <r>
    <n v="4604"/>
    <d v="2022-07-11T19:00:00"/>
    <x v="0"/>
    <s v="Female"/>
    <s v="West"/>
    <s v="General Medicine"/>
    <s v="Observation"/>
    <s v="Routine"/>
    <n v="6"/>
    <n v="37683"/>
    <n v="86"/>
    <n v="0.34"/>
  </r>
  <r>
    <n v="4605"/>
    <d v="2022-07-11T20:00:00"/>
    <x v="2"/>
    <s v="Female"/>
    <s v="West"/>
    <s v="Neurology"/>
    <s v="Medication"/>
    <s v="Emergency"/>
    <n v="0.8"/>
    <n v="71696"/>
    <n v="72"/>
    <n v="0.3"/>
  </r>
  <r>
    <n v="4606"/>
    <d v="2022-07-11T21:00:00"/>
    <x v="1"/>
    <s v="Male"/>
    <s v="South"/>
    <s v="Orthopedics"/>
    <s v="Surgery"/>
    <s v="Emergency"/>
    <n v="4.0999999999999996"/>
    <n v="50288"/>
    <n v="61"/>
    <n v="0.2"/>
  </r>
  <r>
    <n v="4607"/>
    <d v="2022-07-11T22:00:00"/>
    <x v="2"/>
    <s v="Male"/>
    <s v="South"/>
    <s v="Neurology"/>
    <s v="Therapy"/>
    <s v="Routine"/>
    <n v="5.9"/>
    <n v="64474"/>
    <n v="52"/>
    <n v="0.64"/>
  </r>
  <r>
    <n v="4608"/>
    <d v="2022-07-11T23:00:00"/>
    <x v="3"/>
    <s v="Male"/>
    <s v="North"/>
    <s v="Orthopedics"/>
    <s v="Medication"/>
    <s v="Routine"/>
    <n v="7"/>
    <n v="65137"/>
    <n v="64"/>
    <n v="0.33"/>
  </r>
  <r>
    <n v="4609"/>
    <d v="2022-07-12T00:00:00"/>
    <x v="1"/>
    <s v="Female"/>
    <s v="West"/>
    <s v="Pediatrics"/>
    <s v="Surgery"/>
    <s v="Routine"/>
    <n v="0.9"/>
    <n v="80399"/>
    <n v="80"/>
    <n v="0.32"/>
  </r>
  <r>
    <n v="4610"/>
    <d v="2022-07-12T01:00:00"/>
    <x v="0"/>
    <s v="Female"/>
    <s v="North"/>
    <s v="Pediatrics"/>
    <s v="Medication"/>
    <s v="Routine"/>
    <n v="3.3"/>
    <n v="30835"/>
    <n v="92"/>
    <n v="0.25"/>
  </r>
  <r>
    <n v="4611"/>
    <d v="2022-07-12T02:00:00"/>
    <x v="0"/>
    <s v="Female"/>
    <s v="South"/>
    <s v="Pediatrics"/>
    <s v="Surgery"/>
    <s v="Routine"/>
    <n v="6.1"/>
    <n v="73380"/>
    <n v="76"/>
    <n v="0.17"/>
  </r>
  <r>
    <n v="4612"/>
    <d v="2022-07-12T03:00:00"/>
    <x v="3"/>
    <s v="Female"/>
    <s v="East"/>
    <s v="Cardiology"/>
    <s v="Observation"/>
    <s v="Emergency"/>
    <n v="3.6"/>
    <n v="55329"/>
    <n v="60"/>
    <n v="0.16"/>
  </r>
  <r>
    <n v="4613"/>
    <d v="2022-07-12T04:00:00"/>
    <x v="0"/>
    <s v="Male"/>
    <s v="East"/>
    <s v="Orthopedics"/>
    <s v="Medication"/>
    <s v="Emergency"/>
    <n v="2.2000000000000002"/>
    <n v="47438"/>
    <n v="64"/>
    <n v="0.3"/>
  </r>
  <r>
    <n v="4614"/>
    <d v="2022-07-12T05:00:00"/>
    <x v="3"/>
    <s v="Male"/>
    <s v="East"/>
    <s v="General Medicine"/>
    <s v="Therapy"/>
    <s v="Routine"/>
    <n v="0.9"/>
    <n v="32015"/>
    <n v="65"/>
    <n v="0.4"/>
  </r>
  <r>
    <n v="4615"/>
    <d v="2022-07-12T06:00:00"/>
    <x v="3"/>
    <s v="Male"/>
    <s v="South"/>
    <s v="General Medicine"/>
    <s v="Medication"/>
    <s v="Routine"/>
    <n v="2.1"/>
    <n v="67132"/>
    <n v="70"/>
    <n v="0.27"/>
  </r>
  <r>
    <n v="4616"/>
    <d v="2022-07-12T07:00:00"/>
    <x v="0"/>
    <s v="Female"/>
    <s v="North"/>
    <s v="Pediatrics"/>
    <s v="Observation"/>
    <s v="Routine"/>
    <n v="0.6"/>
    <n v="36556"/>
    <n v="88"/>
    <n v="0.04"/>
  </r>
  <r>
    <n v="4617"/>
    <d v="2022-07-12T08:00:00"/>
    <x v="2"/>
    <s v="Female"/>
    <s v="West"/>
    <s v="General Medicine"/>
    <s v="Observation"/>
    <s v="Emergency"/>
    <n v="4.0999999999999996"/>
    <n v="65356"/>
    <n v="89"/>
    <n v="0.28000000000000003"/>
  </r>
  <r>
    <n v="4618"/>
    <d v="2022-07-12T09:00:00"/>
    <x v="1"/>
    <s v="Male"/>
    <s v="South"/>
    <s v="Neurology"/>
    <s v="Surgery"/>
    <s v="Routine"/>
    <n v="5.8"/>
    <n v="93557"/>
    <n v="73"/>
    <n v="0.06"/>
  </r>
  <r>
    <n v="4619"/>
    <d v="2022-07-12T10:00:00"/>
    <x v="0"/>
    <s v="Female"/>
    <s v="East"/>
    <s v="Orthopedics"/>
    <s v="Observation"/>
    <s v="Routine"/>
    <n v="1.5"/>
    <n v="74600"/>
    <n v="77"/>
    <n v="0.27"/>
  </r>
  <r>
    <n v="4620"/>
    <d v="2022-07-12T11:00:00"/>
    <x v="1"/>
    <s v="Male"/>
    <s v="North"/>
    <s v="Orthopedics"/>
    <s v="Surgery"/>
    <s v="Routine"/>
    <n v="4.5"/>
    <n v="82829"/>
    <n v="65"/>
    <n v="0.22"/>
  </r>
  <r>
    <n v="4621"/>
    <d v="2022-07-12T12:00:00"/>
    <x v="1"/>
    <s v="Female"/>
    <s v="West"/>
    <s v="Orthopedics"/>
    <s v="Observation"/>
    <s v="Routine"/>
    <n v="5.7"/>
    <n v="40620"/>
    <n v="54"/>
    <n v="0.37"/>
  </r>
  <r>
    <n v="4622"/>
    <d v="2022-07-12T13:00:00"/>
    <x v="2"/>
    <s v="Female"/>
    <s v="West"/>
    <s v="Neurology"/>
    <s v="Surgery"/>
    <s v="Routine"/>
    <n v="4"/>
    <n v="70255"/>
    <n v="96"/>
    <n v="0.13"/>
  </r>
  <r>
    <n v="4623"/>
    <d v="2022-07-12T14:00:00"/>
    <x v="3"/>
    <s v="Male"/>
    <s v="South"/>
    <s v="Cardiology"/>
    <s v="Therapy"/>
    <s v="Emergency"/>
    <n v="0.8"/>
    <n v="32116"/>
    <n v="47"/>
    <n v="0.27"/>
  </r>
  <r>
    <n v="4624"/>
    <d v="2022-07-12T15:00:00"/>
    <x v="2"/>
    <s v="Male"/>
    <s v="South"/>
    <s v="Neurology"/>
    <s v="Surgery"/>
    <s v="Routine"/>
    <n v="4.8"/>
    <n v="50330"/>
    <n v="53"/>
    <n v="0.05"/>
  </r>
  <r>
    <n v="4625"/>
    <d v="2022-07-12T16:00:00"/>
    <x v="1"/>
    <s v="Female"/>
    <s v="West"/>
    <s v="Orthopedics"/>
    <s v="Surgery"/>
    <s v="Emergency"/>
    <n v="3.9"/>
    <n v="89825"/>
    <n v="97"/>
    <n v="0.2"/>
  </r>
  <r>
    <n v="4626"/>
    <d v="2022-07-12T17:00:00"/>
    <x v="2"/>
    <s v="Male"/>
    <s v="West"/>
    <s v="Orthopedics"/>
    <s v="Therapy"/>
    <s v="Routine"/>
    <n v="3.7"/>
    <n v="42843"/>
    <n v="75"/>
    <n v="0.48"/>
  </r>
  <r>
    <n v="4627"/>
    <d v="2022-07-12T18:00:00"/>
    <x v="0"/>
    <s v="Male"/>
    <s v="East"/>
    <s v="Orthopedics"/>
    <s v="Surgery"/>
    <s v="Routine"/>
    <n v="2.9"/>
    <n v="77227"/>
    <n v="61"/>
    <n v="0.36"/>
  </r>
  <r>
    <n v="4628"/>
    <d v="2022-07-12T19:00:00"/>
    <x v="0"/>
    <s v="Female"/>
    <s v="West"/>
    <s v="General Medicine"/>
    <s v="Surgery"/>
    <s v="Routine"/>
    <n v="4.2"/>
    <n v="75313"/>
    <n v="83"/>
    <n v="0.32"/>
  </r>
  <r>
    <n v="4629"/>
    <d v="2022-07-12T20:00:00"/>
    <x v="2"/>
    <s v="Female"/>
    <s v="South"/>
    <s v="Cardiology"/>
    <s v="Therapy"/>
    <s v="Emergency"/>
    <n v="5"/>
    <n v="76495"/>
    <n v="84"/>
    <n v="0.31"/>
  </r>
  <r>
    <n v="4630"/>
    <d v="2022-07-12T21:00:00"/>
    <x v="0"/>
    <s v="Female"/>
    <s v="North"/>
    <s v="Neurology"/>
    <s v="Observation"/>
    <s v="Emergency"/>
    <n v="8.8000000000000007"/>
    <n v="29660"/>
    <n v="59"/>
    <n v="0.2"/>
  </r>
  <r>
    <n v="4631"/>
    <d v="2022-07-12T22:00:00"/>
    <x v="3"/>
    <s v="Male"/>
    <s v="East"/>
    <s v="Orthopedics"/>
    <s v="Medication"/>
    <s v="Routine"/>
    <n v="4.2"/>
    <n v="65504"/>
    <n v="69"/>
    <n v="0.48"/>
  </r>
  <r>
    <n v="4632"/>
    <d v="2022-07-12T23:00:00"/>
    <x v="0"/>
    <s v="Female"/>
    <s v="East"/>
    <s v="Pediatrics"/>
    <s v="Surgery"/>
    <s v="Emergency"/>
    <n v="7"/>
    <n v="51868"/>
    <n v="86"/>
    <n v="0.55000000000000004"/>
  </r>
  <r>
    <n v="4633"/>
    <d v="2022-07-13T00:00:00"/>
    <x v="2"/>
    <s v="Female"/>
    <s v="West"/>
    <s v="Cardiology"/>
    <s v="Observation"/>
    <s v="Routine"/>
    <n v="4.7"/>
    <n v="76770"/>
    <n v="65"/>
    <n v="7.0000000000000007E-2"/>
  </r>
  <r>
    <n v="4634"/>
    <d v="2022-07-13T01:00:00"/>
    <x v="1"/>
    <s v="Female"/>
    <s v="North"/>
    <s v="Pediatrics"/>
    <s v="Medication"/>
    <s v="Routine"/>
    <n v="3.8"/>
    <n v="21900"/>
    <n v="78"/>
    <n v="0.35"/>
  </r>
  <r>
    <n v="4635"/>
    <d v="2022-07-13T02:00:00"/>
    <x v="3"/>
    <s v="Female"/>
    <s v="East"/>
    <s v="Cardiology"/>
    <s v="Therapy"/>
    <s v="Routine"/>
    <n v="4.3"/>
    <n v="62356"/>
    <n v="92"/>
    <n v="0.33"/>
  </r>
  <r>
    <n v="4636"/>
    <d v="2022-07-13T03:00:00"/>
    <x v="1"/>
    <s v="Female"/>
    <s v="South"/>
    <s v="Orthopedics"/>
    <s v="Surgery"/>
    <s v="Emergency"/>
    <n v="1.6"/>
    <n v="59528"/>
    <n v="46"/>
    <n v="0.64"/>
  </r>
  <r>
    <n v="4637"/>
    <d v="2022-07-13T04:00:00"/>
    <x v="0"/>
    <s v="Male"/>
    <s v="West"/>
    <s v="Cardiology"/>
    <s v="Surgery"/>
    <s v="Routine"/>
    <n v="4.5999999999999996"/>
    <n v="15198"/>
    <n v="71"/>
    <n v="0.19"/>
  </r>
  <r>
    <n v="4638"/>
    <d v="2022-07-13T05:00:00"/>
    <x v="2"/>
    <s v="Female"/>
    <s v="South"/>
    <s v="Cardiology"/>
    <s v="Therapy"/>
    <s v="Routine"/>
    <n v="0"/>
    <n v="37292"/>
    <n v="78"/>
    <n v="0.09"/>
  </r>
  <r>
    <n v="4639"/>
    <d v="2022-07-13T06:00:00"/>
    <x v="2"/>
    <s v="Female"/>
    <s v="West"/>
    <s v="Orthopedics"/>
    <s v="Surgery"/>
    <s v="Routine"/>
    <n v="2.2999999999999998"/>
    <n v="18397"/>
    <n v="53"/>
    <n v="0.35"/>
  </r>
  <r>
    <n v="4640"/>
    <d v="2022-07-13T07:00:00"/>
    <x v="2"/>
    <s v="Male"/>
    <s v="East"/>
    <s v="Pediatrics"/>
    <s v="Medication"/>
    <s v="Routine"/>
    <n v="4.2"/>
    <n v="40473"/>
    <n v="69"/>
    <n v="0.28000000000000003"/>
  </r>
  <r>
    <n v="4641"/>
    <d v="2022-07-13T08:00:00"/>
    <x v="1"/>
    <s v="Female"/>
    <s v="West"/>
    <s v="Pediatrics"/>
    <s v="Medication"/>
    <s v="Routine"/>
    <n v="6.4"/>
    <n v="65984"/>
    <n v="88"/>
    <n v="0.24"/>
  </r>
  <r>
    <n v="4642"/>
    <d v="2022-07-13T09:00:00"/>
    <x v="0"/>
    <s v="Female"/>
    <s v="North"/>
    <s v="General Medicine"/>
    <s v="Therapy"/>
    <s v="Routine"/>
    <n v="6.9"/>
    <n v="58907"/>
    <n v="67"/>
    <n v="0.13"/>
  </r>
  <r>
    <n v="4643"/>
    <d v="2022-07-13T10:00:00"/>
    <x v="1"/>
    <s v="Male"/>
    <s v="South"/>
    <s v="Pediatrics"/>
    <s v="Surgery"/>
    <s v="Routine"/>
    <n v="3.5"/>
    <n v="58388"/>
    <n v="57"/>
    <n v="0.36"/>
  </r>
  <r>
    <n v="4644"/>
    <d v="2022-07-13T11:00:00"/>
    <x v="3"/>
    <s v="Female"/>
    <s v="North"/>
    <s v="Pediatrics"/>
    <s v="Observation"/>
    <s v="Emergency"/>
    <n v="4.3"/>
    <n v="34205"/>
    <n v="89"/>
    <n v="0.3"/>
  </r>
  <r>
    <n v="4645"/>
    <d v="2022-07-13T12:00:00"/>
    <x v="2"/>
    <s v="Male"/>
    <s v="South"/>
    <s v="Cardiology"/>
    <s v="Surgery"/>
    <s v="Routine"/>
    <n v="6"/>
    <n v="77409"/>
    <n v="80"/>
    <n v="0.19"/>
  </r>
  <r>
    <n v="4646"/>
    <d v="2022-07-13T13:00:00"/>
    <x v="2"/>
    <s v="Female"/>
    <s v="South"/>
    <s v="General Medicine"/>
    <s v="Therapy"/>
    <s v="Routine"/>
    <n v="1.3"/>
    <n v="54624"/>
    <n v="74"/>
    <n v="0.63"/>
  </r>
  <r>
    <n v="4647"/>
    <d v="2022-07-13T14:00:00"/>
    <x v="2"/>
    <s v="Male"/>
    <s v="West"/>
    <s v="Orthopedics"/>
    <s v="Observation"/>
    <s v="Routine"/>
    <n v="4.8"/>
    <n v="55674"/>
    <n v="74"/>
    <n v="0.19"/>
  </r>
  <r>
    <n v="4648"/>
    <d v="2022-07-13T15:00:00"/>
    <x v="0"/>
    <s v="Male"/>
    <s v="East"/>
    <s v="Orthopedics"/>
    <s v="Medication"/>
    <s v="Routine"/>
    <n v="2.2999999999999998"/>
    <n v="73808"/>
    <n v="87"/>
    <n v="0.59"/>
  </r>
  <r>
    <n v="4649"/>
    <d v="2022-07-13T16:00:00"/>
    <x v="1"/>
    <s v="Female"/>
    <s v="East"/>
    <s v="Neurology"/>
    <s v="Medication"/>
    <s v="Emergency"/>
    <n v="3.7"/>
    <n v="35173"/>
    <n v="79"/>
    <n v="0.47"/>
  </r>
  <r>
    <n v="4650"/>
    <d v="2022-07-13T17:00:00"/>
    <x v="3"/>
    <s v="Male"/>
    <s v="North"/>
    <s v="General Medicine"/>
    <s v="Observation"/>
    <s v="Routine"/>
    <n v="3.1"/>
    <n v="59571"/>
    <n v="83"/>
    <n v="0.13"/>
  </r>
  <r>
    <n v="4651"/>
    <d v="2022-07-13T18:00:00"/>
    <x v="3"/>
    <s v="Male"/>
    <s v="West"/>
    <s v="Cardiology"/>
    <s v="Observation"/>
    <s v="Emergency"/>
    <n v="4.9000000000000004"/>
    <n v="63469"/>
    <n v="67"/>
    <n v="0.08"/>
  </r>
  <r>
    <n v="4652"/>
    <d v="2022-07-13T19:00:00"/>
    <x v="2"/>
    <s v="Female"/>
    <s v="East"/>
    <s v="Neurology"/>
    <s v="Therapy"/>
    <s v="Emergency"/>
    <n v="5.0999999999999996"/>
    <n v="44089"/>
    <n v="52"/>
    <n v="0.18"/>
  </r>
  <r>
    <n v="4653"/>
    <d v="2022-07-13T20:00:00"/>
    <x v="0"/>
    <s v="Female"/>
    <s v="South"/>
    <s v="Neurology"/>
    <s v="Surgery"/>
    <s v="Emergency"/>
    <n v="5.8"/>
    <n v="68047"/>
    <n v="82"/>
    <n v="0.39"/>
  </r>
  <r>
    <n v="4654"/>
    <d v="2022-07-13T21:00:00"/>
    <x v="2"/>
    <s v="Male"/>
    <s v="South"/>
    <s v="Orthopedics"/>
    <s v="Medication"/>
    <s v="Routine"/>
    <n v="4.7"/>
    <n v="64542"/>
    <n v="88"/>
    <n v="0.33"/>
  </r>
  <r>
    <n v="4655"/>
    <d v="2022-07-13T22:00:00"/>
    <x v="0"/>
    <s v="Female"/>
    <s v="West"/>
    <s v="Pediatrics"/>
    <s v="Surgery"/>
    <s v="Routine"/>
    <n v="4.3"/>
    <n v="52976"/>
    <n v="72"/>
    <n v="0.11"/>
  </r>
  <r>
    <n v="4656"/>
    <d v="2022-07-13T23:00:00"/>
    <x v="3"/>
    <s v="Male"/>
    <s v="North"/>
    <s v="Cardiology"/>
    <s v="Medication"/>
    <s v="Routine"/>
    <n v="7.7"/>
    <n v="52357"/>
    <n v="86"/>
    <n v="0.44"/>
  </r>
  <r>
    <n v="4657"/>
    <d v="2022-07-14T00:00:00"/>
    <x v="2"/>
    <s v="Male"/>
    <s v="West"/>
    <s v="General Medicine"/>
    <s v="Surgery"/>
    <s v="Emergency"/>
    <n v="1"/>
    <n v="65471"/>
    <n v="71"/>
    <n v="0.54"/>
  </r>
  <r>
    <n v="4658"/>
    <d v="2022-07-14T01:00:00"/>
    <x v="0"/>
    <s v="Female"/>
    <s v="North"/>
    <s v="Neurology"/>
    <s v="Medication"/>
    <s v="Routine"/>
    <n v="7.4"/>
    <n v="70769"/>
    <n v="74"/>
    <n v="0.48"/>
  </r>
  <r>
    <n v="4659"/>
    <d v="2022-07-14T02:00:00"/>
    <x v="3"/>
    <s v="Female"/>
    <s v="West"/>
    <s v="Cardiology"/>
    <s v="Surgery"/>
    <s v="Routine"/>
    <n v="3.4"/>
    <n v="56258"/>
    <n v="96"/>
    <n v="0.19"/>
  </r>
  <r>
    <n v="4660"/>
    <d v="2022-07-14T03:00:00"/>
    <x v="2"/>
    <s v="Male"/>
    <s v="South"/>
    <s v="Orthopedics"/>
    <s v="Therapy"/>
    <s v="Routine"/>
    <n v="5.0999999999999996"/>
    <n v="77404"/>
    <n v="72"/>
    <n v="0.4"/>
  </r>
  <r>
    <n v="4661"/>
    <d v="2022-07-14T04:00:00"/>
    <x v="0"/>
    <s v="Female"/>
    <s v="West"/>
    <s v="Neurology"/>
    <s v="Medication"/>
    <s v="Routine"/>
    <n v="3.3"/>
    <n v="68171"/>
    <n v="71"/>
    <n v="0.2"/>
  </r>
  <r>
    <n v="4662"/>
    <d v="2022-07-14T05:00:00"/>
    <x v="2"/>
    <s v="Female"/>
    <s v="East"/>
    <s v="Neurology"/>
    <s v="Therapy"/>
    <s v="Emergency"/>
    <n v="2.6"/>
    <n v="19231"/>
    <n v="53"/>
    <n v="0.28000000000000003"/>
  </r>
  <r>
    <n v="4663"/>
    <d v="2022-07-14T06:00:00"/>
    <x v="0"/>
    <s v="Male"/>
    <s v="East"/>
    <s v="Orthopedics"/>
    <s v="Medication"/>
    <s v="Routine"/>
    <n v="5"/>
    <n v="26902"/>
    <n v="83"/>
    <n v="0.26"/>
  </r>
  <r>
    <n v="4664"/>
    <d v="2022-07-14T07:00:00"/>
    <x v="2"/>
    <s v="Male"/>
    <s v="West"/>
    <s v="Orthopedics"/>
    <s v="Medication"/>
    <s v="Routine"/>
    <n v="6.1"/>
    <n v="78645"/>
    <n v="66"/>
    <n v="0.27"/>
  </r>
  <r>
    <n v="4665"/>
    <d v="2022-07-14T08:00:00"/>
    <x v="2"/>
    <s v="Male"/>
    <s v="North"/>
    <s v="Orthopedics"/>
    <s v="Medication"/>
    <s v="Routine"/>
    <n v="4.9000000000000004"/>
    <n v="50065"/>
    <n v="77"/>
    <n v="0.31"/>
  </r>
  <r>
    <n v="4666"/>
    <d v="2022-07-14T09:00:00"/>
    <x v="2"/>
    <s v="Male"/>
    <s v="North"/>
    <s v="Cardiology"/>
    <s v="Surgery"/>
    <s v="Routine"/>
    <n v="2.9"/>
    <n v="58284"/>
    <n v="71"/>
    <n v="0.04"/>
  </r>
  <r>
    <n v="4667"/>
    <d v="2022-07-14T10:00:00"/>
    <x v="3"/>
    <s v="Male"/>
    <s v="South"/>
    <s v="Cardiology"/>
    <s v="Medication"/>
    <s v="Emergency"/>
    <n v="11.2"/>
    <n v="77786"/>
    <n v="70"/>
    <n v="0.38"/>
  </r>
  <r>
    <n v="4668"/>
    <d v="2022-07-14T11:00:00"/>
    <x v="2"/>
    <s v="Male"/>
    <s v="South"/>
    <s v="Cardiology"/>
    <s v="Therapy"/>
    <s v="Emergency"/>
    <n v="6.4"/>
    <n v="54872"/>
    <n v="74"/>
    <n v="0.08"/>
  </r>
  <r>
    <n v="4669"/>
    <d v="2022-07-14T12:00:00"/>
    <x v="2"/>
    <s v="Female"/>
    <s v="North"/>
    <s v="Pediatrics"/>
    <s v="Surgery"/>
    <s v="Routine"/>
    <n v="5.9"/>
    <n v="55745"/>
    <n v="75"/>
    <n v="0.55000000000000004"/>
  </r>
  <r>
    <n v="4670"/>
    <d v="2022-07-14T13:00:00"/>
    <x v="2"/>
    <s v="Male"/>
    <s v="West"/>
    <s v="Neurology"/>
    <s v="Surgery"/>
    <s v="Routine"/>
    <n v="3.3"/>
    <n v="37625"/>
    <n v="89"/>
    <n v="0.38"/>
  </r>
  <r>
    <n v="4671"/>
    <d v="2022-07-14T14:00:00"/>
    <x v="0"/>
    <s v="Female"/>
    <s v="South"/>
    <s v="Cardiology"/>
    <s v="Medication"/>
    <s v="Routine"/>
    <n v="2.7"/>
    <n v="62400"/>
    <n v="93"/>
    <n v="0.37"/>
  </r>
  <r>
    <n v="4672"/>
    <d v="2022-07-14T15:00:00"/>
    <x v="1"/>
    <s v="Female"/>
    <s v="North"/>
    <s v="Pediatrics"/>
    <s v="Observation"/>
    <s v="Emergency"/>
    <n v="3.4"/>
    <n v="66730"/>
    <n v="83"/>
    <n v="0.24"/>
  </r>
  <r>
    <n v="4673"/>
    <d v="2022-07-14T16:00:00"/>
    <x v="2"/>
    <s v="Male"/>
    <s v="North"/>
    <s v="Neurology"/>
    <s v="Surgery"/>
    <s v="Emergency"/>
    <n v="6.2"/>
    <n v="43442"/>
    <n v="90"/>
    <n v="0.2"/>
  </r>
  <r>
    <n v="4674"/>
    <d v="2022-07-14T17:00:00"/>
    <x v="3"/>
    <s v="Female"/>
    <s v="West"/>
    <s v="Cardiology"/>
    <s v="Medication"/>
    <s v="Emergency"/>
    <n v="2"/>
    <n v="36560"/>
    <n v="85"/>
    <n v="0.31"/>
  </r>
  <r>
    <n v="4675"/>
    <d v="2022-07-14T18:00:00"/>
    <x v="0"/>
    <s v="Male"/>
    <s v="East"/>
    <s v="Orthopedics"/>
    <s v="Therapy"/>
    <s v="Routine"/>
    <n v="1.9"/>
    <n v="107526"/>
    <n v="81"/>
    <n v="0.4"/>
  </r>
  <r>
    <n v="4676"/>
    <d v="2022-07-14T19:00:00"/>
    <x v="1"/>
    <s v="Female"/>
    <s v="North"/>
    <s v="General Medicine"/>
    <s v="Observation"/>
    <s v="Emergency"/>
    <n v="5.0999999999999996"/>
    <n v="53142"/>
    <n v="92"/>
    <n v="0.28000000000000003"/>
  </r>
  <r>
    <n v="4677"/>
    <d v="2022-07-14T20:00:00"/>
    <x v="3"/>
    <s v="Male"/>
    <s v="South"/>
    <s v="Cardiology"/>
    <s v="Surgery"/>
    <s v="Emergency"/>
    <n v="4.5999999999999996"/>
    <n v="41326"/>
    <n v="59"/>
    <n v="0.28000000000000003"/>
  </r>
  <r>
    <n v="4678"/>
    <d v="2022-07-14T21:00:00"/>
    <x v="1"/>
    <s v="Male"/>
    <s v="West"/>
    <s v="General Medicine"/>
    <s v="Observation"/>
    <s v="Routine"/>
    <n v="2.5"/>
    <n v="69132"/>
    <n v="67"/>
    <n v="0.22"/>
  </r>
  <r>
    <n v="4679"/>
    <d v="2022-07-14T22:00:00"/>
    <x v="2"/>
    <s v="Male"/>
    <s v="West"/>
    <s v="Cardiology"/>
    <s v="Surgery"/>
    <s v="Routine"/>
    <n v="1.8"/>
    <n v="53984"/>
    <n v="65"/>
    <n v="0.05"/>
  </r>
  <r>
    <n v="4680"/>
    <d v="2022-07-14T23:00:00"/>
    <x v="2"/>
    <s v="Male"/>
    <s v="West"/>
    <s v="Orthopedics"/>
    <s v="Observation"/>
    <s v="Emergency"/>
    <n v="6.9"/>
    <n v="33285"/>
    <n v="71"/>
    <n v="0.18"/>
  </r>
  <r>
    <n v="4681"/>
    <d v="2022-07-15T00:00:00"/>
    <x v="0"/>
    <s v="Female"/>
    <s v="East"/>
    <s v="General Medicine"/>
    <s v="Observation"/>
    <s v="Routine"/>
    <n v="4.7"/>
    <n v="64661"/>
    <n v="83"/>
    <n v="0.43"/>
  </r>
  <r>
    <n v="4682"/>
    <d v="2022-07-15T01:00:00"/>
    <x v="3"/>
    <s v="Female"/>
    <s v="East"/>
    <s v="Pediatrics"/>
    <s v="Therapy"/>
    <s v="Routine"/>
    <n v="1.3"/>
    <n v="37938"/>
    <n v="62"/>
    <n v="0.37"/>
  </r>
  <r>
    <n v="4683"/>
    <d v="2022-07-15T02:00:00"/>
    <x v="1"/>
    <s v="Female"/>
    <s v="South"/>
    <s v="Orthopedics"/>
    <s v="Observation"/>
    <s v="Routine"/>
    <n v="1.4"/>
    <n v="86529"/>
    <n v="81"/>
    <n v="0.36"/>
  </r>
  <r>
    <n v="4684"/>
    <d v="2022-07-15T03:00:00"/>
    <x v="0"/>
    <s v="Female"/>
    <s v="South"/>
    <s v="General Medicine"/>
    <s v="Therapy"/>
    <s v="Routine"/>
    <n v="3.3"/>
    <n v="64890"/>
    <n v="68"/>
    <n v="0.54"/>
  </r>
  <r>
    <n v="4685"/>
    <d v="2022-07-15T04:00:00"/>
    <x v="2"/>
    <s v="Female"/>
    <s v="West"/>
    <s v="General Medicine"/>
    <s v="Medication"/>
    <s v="Routine"/>
    <n v="5.5"/>
    <n v="49462"/>
    <n v="71"/>
    <n v="7.0000000000000007E-2"/>
  </r>
  <r>
    <n v="4686"/>
    <d v="2022-07-15T05:00:00"/>
    <x v="0"/>
    <s v="Male"/>
    <s v="South"/>
    <s v="Orthopedics"/>
    <s v="Surgery"/>
    <s v="Routine"/>
    <n v="5.2"/>
    <n v="57187"/>
    <n v="77"/>
    <n v="0.74"/>
  </r>
  <r>
    <n v="4687"/>
    <d v="2022-07-15T06:00:00"/>
    <x v="3"/>
    <s v="Male"/>
    <s v="North"/>
    <s v="Orthopedics"/>
    <s v="Therapy"/>
    <s v="Emergency"/>
    <n v="6.3"/>
    <n v="73066"/>
    <n v="95"/>
    <n v="0.56000000000000005"/>
  </r>
  <r>
    <n v="4688"/>
    <d v="2022-07-15T07:00:00"/>
    <x v="3"/>
    <s v="Male"/>
    <s v="East"/>
    <s v="Orthopedics"/>
    <s v="Surgery"/>
    <s v="Emergency"/>
    <n v="1"/>
    <n v="58719"/>
    <n v="66"/>
    <n v="0.27"/>
  </r>
  <r>
    <n v="4689"/>
    <d v="2022-07-15T08:00:00"/>
    <x v="0"/>
    <s v="Male"/>
    <s v="West"/>
    <s v="Neurology"/>
    <s v="Therapy"/>
    <s v="Emergency"/>
    <n v="4.4000000000000004"/>
    <n v="97442"/>
    <n v="74"/>
    <n v="0.11"/>
  </r>
  <r>
    <n v="4690"/>
    <d v="2022-07-15T09:00:00"/>
    <x v="1"/>
    <s v="Male"/>
    <s v="West"/>
    <s v="Pediatrics"/>
    <s v="Surgery"/>
    <s v="Routine"/>
    <n v="6.9"/>
    <n v="77717"/>
    <n v="62"/>
    <n v="0.26"/>
  </r>
  <r>
    <n v="4691"/>
    <d v="2022-07-15T10:00:00"/>
    <x v="0"/>
    <s v="Female"/>
    <s v="North"/>
    <s v="Cardiology"/>
    <s v="Therapy"/>
    <s v="Routine"/>
    <n v="6.7"/>
    <n v="64752"/>
    <n v="66"/>
    <n v="0.19"/>
  </r>
  <r>
    <n v="4692"/>
    <d v="2022-07-15T11:00:00"/>
    <x v="0"/>
    <s v="Male"/>
    <s v="North"/>
    <s v="General Medicine"/>
    <s v="Surgery"/>
    <s v="Routine"/>
    <n v="4.7"/>
    <n v="36260"/>
    <n v="62"/>
    <n v="0.32"/>
  </r>
  <r>
    <n v="4693"/>
    <d v="2022-07-15T12:00:00"/>
    <x v="0"/>
    <s v="Male"/>
    <s v="North"/>
    <s v="Cardiology"/>
    <s v="Medication"/>
    <s v="Routine"/>
    <n v="8.6999999999999993"/>
    <n v="52062"/>
    <n v="78"/>
    <n v="0.2"/>
  </r>
  <r>
    <n v="4694"/>
    <d v="2022-07-15T13:00:00"/>
    <x v="0"/>
    <s v="Female"/>
    <s v="North"/>
    <s v="Orthopedics"/>
    <s v="Surgery"/>
    <s v="Routine"/>
    <n v="5.2"/>
    <n v="64577"/>
    <n v="80"/>
    <n v="0.16"/>
  </r>
  <r>
    <n v="4695"/>
    <d v="2022-07-15T14:00:00"/>
    <x v="0"/>
    <s v="Female"/>
    <s v="West"/>
    <s v="Pediatrics"/>
    <s v="Medication"/>
    <s v="Emergency"/>
    <n v="6.1"/>
    <n v="38543"/>
    <n v="83"/>
    <n v="0.37"/>
  </r>
  <r>
    <n v="4696"/>
    <d v="2022-07-15T15:00:00"/>
    <x v="1"/>
    <s v="Male"/>
    <s v="East"/>
    <s v="Pediatrics"/>
    <s v="Medication"/>
    <s v="Routine"/>
    <n v="4.0999999999999996"/>
    <n v="80869"/>
    <n v="66"/>
    <n v="0.38"/>
  </r>
  <r>
    <n v="4697"/>
    <d v="2022-07-15T16:00:00"/>
    <x v="0"/>
    <s v="Male"/>
    <s v="East"/>
    <s v="Neurology"/>
    <s v="Medication"/>
    <s v="Routine"/>
    <n v="2.4"/>
    <n v="35517"/>
    <n v="81"/>
    <n v="0.16"/>
  </r>
  <r>
    <n v="4698"/>
    <d v="2022-07-15T17:00:00"/>
    <x v="0"/>
    <s v="Female"/>
    <s v="North"/>
    <s v="Orthopedics"/>
    <s v="Observation"/>
    <s v="Routine"/>
    <n v="2.2000000000000002"/>
    <n v="42255"/>
    <n v="76"/>
    <n v="0.35"/>
  </r>
  <r>
    <n v="4699"/>
    <d v="2022-07-15T18:00:00"/>
    <x v="3"/>
    <s v="Male"/>
    <s v="South"/>
    <s v="General Medicine"/>
    <s v="Surgery"/>
    <s v="Routine"/>
    <n v="4.4000000000000004"/>
    <n v="43754"/>
    <n v="74"/>
    <n v="0.47"/>
  </r>
  <r>
    <n v="4700"/>
    <d v="2022-07-15T19:00:00"/>
    <x v="1"/>
    <s v="Male"/>
    <s v="West"/>
    <s v="Neurology"/>
    <s v="Observation"/>
    <s v="Emergency"/>
    <n v="3.6"/>
    <n v="69876"/>
    <n v="60"/>
    <n v="0.6"/>
  </r>
  <r>
    <n v="4701"/>
    <d v="2022-07-15T20:00:00"/>
    <x v="3"/>
    <s v="Male"/>
    <s v="East"/>
    <s v="Orthopedics"/>
    <s v="Observation"/>
    <s v="Emergency"/>
    <n v="0.5"/>
    <n v="38901"/>
    <n v="77"/>
    <n v="0.3"/>
  </r>
  <r>
    <n v="4702"/>
    <d v="2022-07-15T21:00:00"/>
    <x v="3"/>
    <s v="Female"/>
    <s v="North"/>
    <s v="Neurology"/>
    <s v="Surgery"/>
    <s v="Routine"/>
    <n v="1.9"/>
    <n v="19000"/>
    <n v="77"/>
    <n v="0.17"/>
  </r>
  <r>
    <n v="4703"/>
    <d v="2022-07-15T22:00:00"/>
    <x v="2"/>
    <s v="Male"/>
    <s v="South"/>
    <s v="Cardiology"/>
    <s v="Medication"/>
    <s v="Routine"/>
    <n v="3.4"/>
    <n v="76761"/>
    <n v="76"/>
    <n v="0.15"/>
  </r>
  <r>
    <n v="4704"/>
    <d v="2022-07-15T23:00:00"/>
    <x v="0"/>
    <s v="Male"/>
    <s v="South"/>
    <s v="Orthopedics"/>
    <s v="Observation"/>
    <s v="Routine"/>
    <n v="5.5"/>
    <n v="46112"/>
    <n v="80"/>
    <n v="0.3"/>
  </r>
  <r>
    <n v="4705"/>
    <d v="2022-07-16T00:00:00"/>
    <x v="0"/>
    <s v="Female"/>
    <s v="North"/>
    <s v="General Medicine"/>
    <s v="Observation"/>
    <s v="Emergency"/>
    <n v="4"/>
    <n v="33630"/>
    <n v="83"/>
    <n v="0.44"/>
  </r>
  <r>
    <n v="4706"/>
    <d v="2022-07-16T01:00:00"/>
    <x v="0"/>
    <s v="Female"/>
    <s v="West"/>
    <s v="General Medicine"/>
    <s v="Therapy"/>
    <s v="Routine"/>
    <n v="3.9"/>
    <n v="39903"/>
    <n v="62"/>
    <n v="0.4"/>
  </r>
  <r>
    <n v="4707"/>
    <d v="2022-07-16T02:00:00"/>
    <x v="2"/>
    <s v="Female"/>
    <s v="East"/>
    <s v="Orthopedics"/>
    <s v="Surgery"/>
    <s v="Routine"/>
    <n v="2"/>
    <n v="89335"/>
    <n v="72"/>
    <n v="0.15"/>
  </r>
  <r>
    <n v="4708"/>
    <d v="2022-07-16T03:00:00"/>
    <x v="3"/>
    <s v="Male"/>
    <s v="South"/>
    <s v="Neurology"/>
    <s v="Observation"/>
    <s v="Routine"/>
    <n v="4"/>
    <n v="41859"/>
    <n v="81"/>
    <n v="0.39"/>
  </r>
  <r>
    <n v="4709"/>
    <d v="2022-07-16T04:00:00"/>
    <x v="2"/>
    <s v="Female"/>
    <s v="East"/>
    <s v="Pediatrics"/>
    <s v="Surgery"/>
    <s v="Routine"/>
    <n v="6.6"/>
    <n v="52533"/>
    <n v="72"/>
    <n v="0.26"/>
  </r>
  <r>
    <n v="4710"/>
    <d v="2022-07-16T05:00:00"/>
    <x v="2"/>
    <s v="Male"/>
    <s v="East"/>
    <s v="Orthopedics"/>
    <s v="Surgery"/>
    <s v="Routine"/>
    <n v="4.3"/>
    <n v="46062"/>
    <n v="87"/>
    <n v="0.35"/>
  </r>
  <r>
    <n v="4711"/>
    <d v="2022-07-16T06:00:00"/>
    <x v="0"/>
    <s v="Female"/>
    <s v="South"/>
    <s v="General Medicine"/>
    <s v="Observation"/>
    <s v="Routine"/>
    <n v="1"/>
    <n v="30347"/>
    <n v="76"/>
    <n v="0.05"/>
  </r>
  <r>
    <n v="4712"/>
    <d v="2022-07-16T07:00:00"/>
    <x v="0"/>
    <s v="Male"/>
    <s v="North"/>
    <s v="Cardiology"/>
    <s v="Surgery"/>
    <s v="Routine"/>
    <n v="1.5"/>
    <n v="40146"/>
    <n v="52"/>
    <n v="0.44"/>
  </r>
  <r>
    <n v="4713"/>
    <d v="2022-07-16T08:00:00"/>
    <x v="0"/>
    <s v="Female"/>
    <s v="South"/>
    <s v="General Medicine"/>
    <s v="Medication"/>
    <s v="Routine"/>
    <n v="5.2"/>
    <n v="28978"/>
    <n v="85"/>
    <n v="0.1"/>
  </r>
  <r>
    <n v="4714"/>
    <d v="2022-07-16T09:00:00"/>
    <x v="2"/>
    <s v="Male"/>
    <s v="South"/>
    <s v="Pediatrics"/>
    <s v="Observation"/>
    <s v="Emergency"/>
    <n v="3.6"/>
    <n v="74118"/>
    <n v="74"/>
    <n v="0.33"/>
  </r>
  <r>
    <n v="4715"/>
    <d v="2022-07-16T10:00:00"/>
    <x v="0"/>
    <s v="Male"/>
    <s v="West"/>
    <s v="General Medicine"/>
    <s v="Observation"/>
    <s v="Routine"/>
    <n v="3.9"/>
    <n v="57018"/>
    <n v="54"/>
    <n v="0.22"/>
  </r>
  <r>
    <n v="4716"/>
    <d v="2022-07-16T11:00:00"/>
    <x v="0"/>
    <s v="Female"/>
    <s v="East"/>
    <s v="Pediatrics"/>
    <s v="Observation"/>
    <s v="Routine"/>
    <n v="2.8"/>
    <n v="104654"/>
    <n v="72"/>
    <n v="0.14000000000000001"/>
  </r>
  <r>
    <n v="4717"/>
    <d v="2022-07-16T12:00:00"/>
    <x v="0"/>
    <s v="Female"/>
    <s v="North"/>
    <s v="Orthopedics"/>
    <s v="Therapy"/>
    <s v="Emergency"/>
    <n v="5"/>
    <n v="40822"/>
    <n v="60"/>
    <n v="0.21"/>
  </r>
  <r>
    <n v="4718"/>
    <d v="2022-07-16T13:00:00"/>
    <x v="1"/>
    <s v="Male"/>
    <s v="East"/>
    <s v="General Medicine"/>
    <s v="Therapy"/>
    <s v="Emergency"/>
    <n v="3.4"/>
    <n v="37823"/>
    <n v="84"/>
    <n v="0.01"/>
  </r>
  <r>
    <n v="4719"/>
    <d v="2022-07-16T14:00:00"/>
    <x v="0"/>
    <s v="Female"/>
    <s v="South"/>
    <s v="Neurology"/>
    <s v="Therapy"/>
    <s v="Routine"/>
    <n v="3.6"/>
    <n v="85675"/>
    <n v="75"/>
    <n v="0.13"/>
  </r>
  <r>
    <n v="4720"/>
    <d v="2022-07-16T15:00:00"/>
    <x v="1"/>
    <s v="Male"/>
    <s v="North"/>
    <s v="Neurology"/>
    <s v="Therapy"/>
    <s v="Routine"/>
    <n v="2.2999999999999998"/>
    <n v="76160"/>
    <n v="64"/>
    <n v="0.21"/>
  </r>
  <r>
    <n v="4721"/>
    <d v="2022-07-16T16:00:00"/>
    <x v="0"/>
    <s v="Female"/>
    <s v="North"/>
    <s v="General Medicine"/>
    <s v="Observation"/>
    <s v="Routine"/>
    <n v="5.8"/>
    <n v="62695"/>
    <n v="85"/>
    <n v="0.21"/>
  </r>
  <r>
    <n v="4722"/>
    <d v="2022-07-16T17:00:00"/>
    <x v="3"/>
    <s v="Female"/>
    <s v="North"/>
    <s v="General Medicine"/>
    <s v="Medication"/>
    <s v="Emergency"/>
    <n v="3.6"/>
    <n v="32726"/>
    <n v="81"/>
    <n v="0.16"/>
  </r>
  <r>
    <n v="4723"/>
    <d v="2022-07-16T18:00:00"/>
    <x v="3"/>
    <s v="Male"/>
    <s v="North"/>
    <s v="Cardiology"/>
    <s v="Surgery"/>
    <s v="Emergency"/>
    <n v="5.2"/>
    <n v="89900"/>
    <n v="72"/>
    <n v="0.23"/>
  </r>
  <r>
    <n v="4724"/>
    <d v="2022-07-16T19:00:00"/>
    <x v="0"/>
    <s v="Female"/>
    <s v="West"/>
    <s v="General Medicine"/>
    <s v="Surgery"/>
    <s v="Routine"/>
    <n v="1.6"/>
    <n v="53558"/>
    <n v="60"/>
    <n v="0.28999999999999998"/>
  </r>
  <r>
    <n v="4725"/>
    <d v="2022-07-16T20:00:00"/>
    <x v="3"/>
    <s v="Female"/>
    <s v="North"/>
    <s v="Cardiology"/>
    <s v="Observation"/>
    <s v="Routine"/>
    <n v="7.5"/>
    <n v="46386"/>
    <n v="65"/>
    <n v="0.37"/>
  </r>
  <r>
    <n v="4726"/>
    <d v="2022-07-16T21:00:00"/>
    <x v="3"/>
    <s v="Male"/>
    <s v="South"/>
    <s v="Cardiology"/>
    <s v="Medication"/>
    <s v="Routine"/>
    <n v="6.6"/>
    <n v="77859"/>
    <n v="65"/>
    <n v="0.34"/>
  </r>
  <r>
    <n v="4727"/>
    <d v="2022-07-16T22:00:00"/>
    <x v="1"/>
    <s v="Male"/>
    <s v="West"/>
    <s v="Cardiology"/>
    <s v="Surgery"/>
    <s v="Routine"/>
    <n v="0.2"/>
    <n v="54554"/>
    <n v="84"/>
    <n v="0.33"/>
  </r>
  <r>
    <n v="4728"/>
    <d v="2022-07-16T23:00:00"/>
    <x v="2"/>
    <s v="Female"/>
    <s v="South"/>
    <s v="Cardiology"/>
    <s v="Medication"/>
    <s v="Routine"/>
    <n v="2.4"/>
    <n v="31687"/>
    <n v="55"/>
    <n v="0.21"/>
  </r>
  <r>
    <n v="4729"/>
    <d v="2022-07-17T00:00:00"/>
    <x v="2"/>
    <s v="Male"/>
    <s v="South"/>
    <s v="Orthopedics"/>
    <s v="Observation"/>
    <s v="Routine"/>
    <n v="5"/>
    <n v="55806"/>
    <n v="74"/>
    <n v="0.56000000000000005"/>
  </r>
  <r>
    <n v="4730"/>
    <d v="2022-07-17T01:00:00"/>
    <x v="3"/>
    <s v="Female"/>
    <s v="East"/>
    <s v="Neurology"/>
    <s v="Therapy"/>
    <s v="Routine"/>
    <n v="1.4"/>
    <n v="39373"/>
    <n v="72"/>
    <n v="0.32"/>
  </r>
  <r>
    <n v="4731"/>
    <d v="2022-07-17T02:00:00"/>
    <x v="3"/>
    <s v="Female"/>
    <s v="North"/>
    <s v="Cardiology"/>
    <s v="Medication"/>
    <s v="Routine"/>
    <n v="3.7"/>
    <n v="5187"/>
    <n v="87"/>
    <n v="0.21"/>
  </r>
  <r>
    <n v="4732"/>
    <d v="2022-07-17T03:00:00"/>
    <x v="3"/>
    <s v="Male"/>
    <s v="North"/>
    <s v="Neurology"/>
    <s v="Surgery"/>
    <s v="Routine"/>
    <n v="4.9000000000000004"/>
    <n v="37366"/>
    <n v="78"/>
    <n v="0.28999999999999998"/>
  </r>
  <r>
    <n v="4733"/>
    <d v="2022-07-17T04:00:00"/>
    <x v="2"/>
    <s v="Male"/>
    <s v="South"/>
    <s v="Cardiology"/>
    <s v="Surgery"/>
    <s v="Routine"/>
    <n v="3.6"/>
    <n v="44445"/>
    <n v="81"/>
    <n v="0.31"/>
  </r>
  <r>
    <n v="4734"/>
    <d v="2022-07-17T05:00:00"/>
    <x v="1"/>
    <s v="Male"/>
    <s v="North"/>
    <s v="Neurology"/>
    <s v="Surgery"/>
    <s v="Routine"/>
    <n v="5.0999999999999996"/>
    <n v="31887"/>
    <n v="69"/>
    <n v="0.36"/>
  </r>
  <r>
    <n v="4735"/>
    <d v="2022-07-17T06:00:00"/>
    <x v="0"/>
    <s v="Male"/>
    <s v="West"/>
    <s v="General Medicine"/>
    <s v="Therapy"/>
    <s v="Routine"/>
    <n v="2.6"/>
    <n v="66505"/>
    <n v="60"/>
    <n v="0.39"/>
  </r>
  <r>
    <n v="4736"/>
    <d v="2022-07-17T07:00:00"/>
    <x v="3"/>
    <s v="Male"/>
    <s v="East"/>
    <s v="General Medicine"/>
    <s v="Medication"/>
    <s v="Emergency"/>
    <n v="0.5"/>
    <n v="39451"/>
    <n v="71"/>
    <n v="0.49"/>
  </r>
  <r>
    <n v="4737"/>
    <d v="2022-07-17T08:00:00"/>
    <x v="0"/>
    <s v="Male"/>
    <s v="North"/>
    <s v="Neurology"/>
    <s v="Medication"/>
    <s v="Routine"/>
    <n v="6"/>
    <n v="64569"/>
    <n v="84"/>
    <n v="0.66"/>
  </r>
  <r>
    <n v="4738"/>
    <d v="2022-07-17T09:00:00"/>
    <x v="0"/>
    <s v="Female"/>
    <s v="North"/>
    <s v="Cardiology"/>
    <s v="Surgery"/>
    <s v="Emergency"/>
    <n v="6"/>
    <n v="30334"/>
    <n v="84"/>
    <n v="7.0000000000000007E-2"/>
  </r>
  <r>
    <n v="4739"/>
    <d v="2022-07-17T10:00:00"/>
    <x v="0"/>
    <s v="Female"/>
    <s v="West"/>
    <s v="Orthopedics"/>
    <s v="Medication"/>
    <s v="Routine"/>
    <n v="9"/>
    <n v="73184"/>
    <n v="70"/>
    <n v="0.33"/>
  </r>
  <r>
    <n v="4740"/>
    <d v="2022-07-17T11:00:00"/>
    <x v="2"/>
    <s v="Male"/>
    <s v="East"/>
    <s v="Neurology"/>
    <s v="Surgery"/>
    <s v="Emergency"/>
    <n v="0.4"/>
    <n v="29470"/>
    <n v="65"/>
    <n v="0.18"/>
  </r>
  <r>
    <n v="4741"/>
    <d v="2022-07-17T12:00:00"/>
    <x v="2"/>
    <s v="Female"/>
    <s v="West"/>
    <s v="Pediatrics"/>
    <s v="Medication"/>
    <s v="Emergency"/>
    <n v="5.5"/>
    <n v="8169"/>
    <n v="62"/>
    <n v="0.25"/>
  </r>
  <r>
    <n v="4742"/>
    <d v="2022-07-17T13:00:00"/>
    <x v="3"/>
    <s v="Female"/>
    <s v="South"/>
    <s v="Orthopedics"/>
    <s v="Therapy"/>
    <s v="Routine"/>
    <n v="0.1"/>
    <n v="79745"/>
    <n v="73"/>
    <n v="0.22"/>
  </r>
  <r>
    <n v="4743"/>
    <d v="2022-07-17T14:00:00"/>
    <x v="3"/>
    <s v="Female"/>
    <s v="South"/>
    <s v="Pediatrics"/>
    <s v="Therapy"/>
    <s v="Routine"/>
    <n v="7.5"/>
    <n v="37882"/>
    <n v="77"/>
    <n v="0.1"/>
  </r>
  <r>
    <n v="4744"/>
    <d v="2022-07-17T15:00:00"/>
    <x v="1"/>
    <s v="Female"/>
    <s v="North"/>
    <s v="Neurology"/>
    <s v="Observation"/>
    <s v="Routine"/>
    <n v="5"/>
    <n v="90139"/>
    <n v="93"/>
    <n v="0.28000000000000003"/>
  </r>
  <r>
    <n v="4745"/>
    <d v="2022-07-17T16:00:00"/>
    <x v="3"/>
    <s v="Male"/>
    <s v="East"/>
    <s v="Cardiology"/>
    <s v="Observation"/>
    <s v="Emergency"/>
    <n v="2.1"/>
    <n v="66292"/>
    <n v="76"/>
    <n v="0.22"/>
  </r>
  <r>
    <n v="4746"/>
    <d v="2022-07-17T17:00:00"/>
    <x v="3"/>
    <s v="Female"/>
    <s v="South"/>
    <s v="Pediatrics"/>
    <s v="Observation"/>
    <s v="Routine"/>
    <n v="5.6"/>
    <n v="70805"/>
    <n v="82"/>
    <n v="0.11"/>
  </r>
  <r>
    <n v="4747"/>
    <d v="2022-07-17T18:00:00"/>
    <x v="3"/>
    <s v="Female"/>
    <s v="West"/>
    <s v="Neurology"/>
    <s v="Medication"/>
    <s v="Routine"/>
    <n v="2.9"/>
    <n v="75909"/>
    <n v="66"/>
    <n v="0.28999999999999998"/>
  </r>
  <r>
    <n v="4748"/>
    <d v="2022-07-17T19:00:00"/>
    <x v="3"/>
    <s v="Male"/>
    <s v="South"/>
    <s v="Orthopedics"/>
    <s v="Therapy"/>
    <s v="Routine"/>
    <n v="4.5999999999999996"/>
    <n v="57254"/>
    <n v="76"/>
    <n v="0.14000000000000001"/>
  </r>
  <r>
    <n v="4749"/>
    <d v="2022-07-17T20:00:00"/>
    <x v="0"/>
    <s v="Male"/>
    <s v="South"/>
    <s v="Cardiology"/>
    <s v="Therapy"/>
    <s v="Emergency"/>
    <n v="4.4000000000000004"/>
    <n v="57481"/>
    <n v="77"/>
    <n v="0.15"/>
  </r>
  <r>
    <n v="4750"/>
    <d v="2022-07-17T21:00:00"/>
    <x v="2"/>
    <s v="Male"/>
    <s v="West"/>
    <s v="Pediatrics"/>
    <s v="Therapy"/>
    <s v="Routine"/>
    <n v="7.5"/>
    <n v="80627"/>
    <n v="73"/>
    <n v="0.47"/>
  </r>
  <r>
    <n v="4751"/>
    <d v="2022-07-17T22:00:00"/>
    <x v="0"/>
    <s v="Male"/>
    <s v="North"/>
    <s v="Neurology"/>
    <s v="Surgery"/>
    <s v="Routine"/>
    <n v="7.6"/>
    <n v="57227"/>
    <n v="75"/>
    <n v="0.06"/>
  </r>
  <r>
    <n v="4752"/>
    <d v="2022-07-17T23:00:00"/>
    <x v="0"/>
    <s v="Female"/>
    <s v="East"/>
    <s v="Cardiology"/>
    <s v="Medication"/>
    <s v="Routine"/>
    <n v="2.8"/>
    <n v="40436"/>
    <n v="77"/>
    <n v="0.28999999999999998"/>
  </r>
  <r>
    <n v="4753"/>
    <d v="2022-07-18T00:00:00"/>
    <x v="2"/>
    <s v="Male"/>
    <s v="North"/>
    <s v="Cardiology"/>
    <s v="Medication"/>
    <s v="Routine"/>
    <n v="6.1"/>
    <n v="66715"/>
    <n v="81"/>
    <n v="0.46"/>
  </r>
  <r>
    <n v="4754"/>
    <d v="2022-07-18T01:00:00"/>
    <x v="0"/>
    <s v="Female"/>
    <s v="West"/>
    <s v="General Medicine"/>
    <s v="Observation"/>
    <s v="Routine"/>
    <n v="4.7"/>
    <n v="12727"/>
    <n v="89"/>
    <n v="0.33"/>
  </r>
  <r>
    <n v="4755"/>
    <d v="2022-07-18T02:00:00"/>
    <x v="1"/>
    <s v="Female"/>
    <s v="South"/>
    <s v="Cardiology"/>
    <s v="Surgery"/>
    <s v="Routine"/>
    <n v="1.2"/>
    <n v="81391"/>
    <n v="48"/>
    <n v="0.45"/>
  </r>
  <r>
    <n v="4756"/>
    <d v="2022-07-18T03:00:00"/>
    <x v="1"/>
    <s v="Male"/>
    <s v="East"/>
    <s v="Neurology"/>
    <s v="Surgery"/>
    <s v="Emergency"/>
    <n v="2.6"/>
    <n v="81809"/>
    <n v="88"/>
    <n v="0.18"/>
  </r>
  <r>
    <n v="4757"/>
    <d v="2022-07-18T04:00:00"/>
    <x v="3"/>
    <s v="Male"/>
    <s v="North"/>
    <s v="Orthopedics"/>
    <s v="Therapy"/>
    <s v="Emergency"/>
    <n v="8.6999999999999993"/>
    <n v="78963"/>
    <n v="54"/>
    <n v="0.06"/>
  </r>
  <r>
    <n v="4758"/>
    <d v="2022-07-18T05:00:00"/>
    <x v="2"/>
    <s v="Male"/>
    <s v="West"/>
    <s v="General Medicine"/>
    <s v="Observation"/>
    <s v="Emergency"/>
    <n v="4.7"/>
    <n v="78195"/>
    <n v="79"/>
    <n v="0.28999999999999998"/>
  </r>
  <r>
    <n v="4759"/>
    <d v="2022-07-18T06:00:00"/>
    <x v="0"/>
    <s v="Male"/>
    <s v="South"/>
    <s v="Neurology"/>
    <s v="Medication"/>
    <s v="Routine"/>
    <n v="6"/>
    <n v="53316"/>
    <n v="100"/>
    <n v="0.28000000000000003"/>
  </r>
  <r>
    <n v="4760"/>
    <d v="2022-07-18T07:00:00"/>
    <x v="1"/>
    <s v="Male"/>
    <s v="South"/>
    <s v="Neurology"/>
    <s v="Surgery"/>
    <s v="Emergency"/>
    <n v="3.6"/>
    <n v="52866"/>
    <n v="74"/>
    <n v="0.26"/>
  </r>
  <r>
    <n v="4761"/>
    <d v="2022-07-18T08:00:00"/>
    <x v="0"/>
    <s v="Male"/>
    <s v="North"/>
    <s v="Neurology"/>
    <s v="Therapy"/>
    <s v="Routine"/>
    <n v="2.9"/>
    <n v="30407"/>
    <n v="77"/>
    <n v="0.22"/>
  </r>
  <r>
    <n v="4762"/>
    <d v="2022-07-18T09:00:00"/>
    <x v="1"/>
    <s v="Female"/>
    <s v="West"/>
    <s v="Pediatrics"/>
    <s v="Medication"/>
    <s v="Routine"/>
    <n v="4.0999999999999996"/>
    <n v="89961"/>
    <n v="71"/>
    <n v="0.13"/>
  </r>
  <r>
    <n v="4763"/>
    <d v="2022-07-18T10:00:00"/>
    <x v="2"/>
    <s v="Female"/>
    <s v="South"/>
    <s v="Pediatrics"/>
    <s v="Therapy"/>
    <s v="Emergency"/>
    <n v="3.5"/>
    <n v="45300"/>
    <n v="83"/>
    <n v="0.23"/>
  </r>
  <r>
    <n v="4764"/>
    <d v="2022-07-18T11:00:00"/>
    <x v="3"/>
    <s v="Female"/>
    <s v="South"/>
    <s v="Orthopedics"/>
    <s v="Medication"/>
    <s v="Emergency"/>
    <n v="1"/>
    <n v="61798"/>
    <n v="79"/>
    <n v="0.08"/>
  </r>
  <r>
    <n v="4765"/>
    <d v="2022-07-18T12:00:00"/>
    <x v="0"/>
    <s v="Female"/>
    <s v="East"/>
    <s v="Neurology"/>
    <s v="Therapy"/>
    <s v="Routine"/>
    <n v="2"/>
    <n v="60081"/>
    <n v="67"/>
    <n v="0.84"/>
  </r>
  <r>
    <n v="4766"/>
    <d v="2022-07-18T13:00:00"/>
    <x v="1"/>
    <s v="Male"/>
    <s v="South"/>
    <s v="Pediatrics"/>
    <s v="Medication"/>
    <s v="Emergency"/>
    <n v="5.4"/>
    <n v="28192"/>
    <n v="74"/>
    <n v="0.13"/>
  </r>
  <r>
    <n v="4767"/>
    <d v="2022-07-18T14:00:00"/>
    <x v="1"/>
    <s v="Male"/>
    <s v="North"/>
    <s v="Pediatrics"/>
    <s v="Observation"/>
    <s v="Emergency"/>
    <n v="3.2"/>
    <n v="20106"/>
    <n v="62"/>
    <n v="0.17"/>
  </r>
  <r>
    <n v="4768"/>
    <d v="2022-07-18T15:00:00"/>
    <x v="3"/>
    <s v="Female"/>
    <s v="West"/>
    <s v="Pediatrics"/>
    <s v="Medication"/>
    <s v="Routine"/>
    <n v="4.0999999999999996"/>
    <n v="55112"/>
    <n v="74"/>
    <n v="0.34"/>
  </r>
  <r>
    <n v="4769"/>
    <d v="2022-07-18T16:00:00"/>
    <x v="2"/>
    <s v="Female"/>
    <s v="West"/>
    <s v="Orthopedics"/>
    <s v="Medication"/>
    <s v="Routine"/>
    <n v="4.5"/>
    <n v="45925"/>
    <n v="70"/>
    <n v="0.06"/>
  </r>
  <r>
    <n v="4770"/>
    <d v="2022-07-18T17:00:00"/>
    <x v="0"/>
    <s v="Female"/>
    <s v="East"/>
    <s v="Orthopedics"/>
    <s v="Medication"/>
    <s v="Emergency"/>
    <n v="4.5999999999999996"/>
    <n v="53211"/>
    <n v="77"/>
    <n v="0.47"/>
  </r>
  <r>
    <n v="4771"/>
    <d v="2022-07-18T18:00:00"/>
    <x v="3"/>
    <s v="Male"/>
    <s v="West"/>
    <s v="Neurology"/>
    <s v="Therapy"/>
    <s v="Routine"/>
    <n v="6.3"/>
    <n v="76308"/>
    <n v="66"/>
    <n v="0.35"/>
  </r>
  <r>
    <n v="4772"/>
    <d v="2022-07-18T19:00:00"/>
    <x v="0"/>
    <s v="Male"/>
    <s v="North"/>
    <s v="General Medicine"/>
    <s v="Surgery"/>
    <s v="Routine"/>
    <n v="1.8"/>
    <n v="59499"/>
    <n v="72"/>
    <n v="0.71"/>
  </r>
  <r>
    <n v="4773"/>
    <d v="2022-07-18T20:00:00"/>
    <x v="3"/>
    <s v="Male"/>
    <s v="South"/>
    <s v="Neurology"/>
    <s v="Medication"/>
    <s v="Emergency"/>
    <n v="5.0999999999999996"/>
    <n v="70170"/>
    <n v="75"/>
    <n v="0.16"/>
  </r>
  <r>
    <n v="4774"/>
    <d v="2022-07-18T21:00:00"/>
    <x v="2"/>
    <s v="Female"/>
    <s v="East"/>
    <s v="Pediatrics"/>
    <s v="Medication"/>
    <s v="Routine"/>
    <n v="5.5"/>
    <n v="63907"/>
    <n v="76"/>
    <n v="0.15"/>
  </r>
  <r>
    <n v="4775"/>
    <d v="2022-07-18T22:00:00"/>
    <x v="0"/>
    <s v="Female"/>
    <s v="West"/>
    <s v="Pediatrics"/>
    <s v="Observation"/>
    <s v="Routine"/>
    <n v="6"/>
    <n v="48673"/>
    <n v="78"/>
    <n v="0.09"/>
  </r>
  <r>
    <n v="4776"/>
    <d v="2022-07-18T23:00:00"/>
    <x v="2"/>
    <s v="Male"/>
    <s v="East"/>
    <s v="Cardiology"/>
    <s v="Medication"/>
    <s v="Routine"/>
    <n v="1.2"/>
    <n v="34964"/>
    <n v="73"/>
    <n v="0.3"/>
  </r>
  <r>
    <n v="4777"/>
    <d v="2022-07-19T00:00:00"/>
    <x v="3"/>
    <s v="Male"/>
    <s v="East"/>
    <s v="Neurology"/>
    <s v="Observation"/>
    <s v="Routine"/>
    <n v="4.5"/>
    <n v="60294"/>
    <n v="66"/>
    <n v="0.28000000000000003"/>
  </r>
  <r>
    <n v="4778"/>
    <d v="2022-07-19T01:00:00"/>
    <x v="0"/>
    <s v="Female"/>
    <s v="West"/>
    <s v="Pediatrics"/>
    <s v="Medication"/>
    <s v="Emergency"/>
    <n v="7.4"/>
    <n v="56678"/>
    <n v="76"/>
    <n v="0.08"/>
  </r>
  <r>
    <n v="4779"/>
    <d v="2022-07-19T02:00:00"/>
    <x v="3"/>
    <s v="Female"/>
    <s v="East"/>
    <s v="Pediatrics"/>
    <s v="Therapy"/>
    <s v="Routine"/>
    <n v="3.8"/>
    <n v="73303"/>
    <n v="73"/>
    <n v="0.18"/>
  </r>
  <r>
    <n v="4780"/>
    <d v="2022-07-19T03:00:00"/>
    <x v="3"/>
    <s v="Male"/>
    <s v="West"/>
    <s v="General Medicine"/>
    <s v="Surgery"/>
    <s v="Routine"/>
    <n v="5"/>
    <n v="51982"/>
    <n v="87"/>
    <n v="0.23"/>
  </r>
  <r>
    <n v="4781"/>
    <d v="2022-07-19T04:00:00"/>
    <x v="3"/>
    <s v="Female"/>
    <s v="North"/>
    <s v="Cardiology"/>
    <s v="Surgery"/>
    <s v="Emergency"/>
    <n v="5.6"/>
    <n v="49053"/>
    <n v="89"/>
    <n v="0.55000000000000004"/>
  </r>
  <r>
    <n v="4782"/>
    <d v="2022-07-19T05:00:00"/>
    <x v="3"/>
    <s v="Male"/>
    <s v="West"/>
    <s v="Neurology"/>
    <s v="Surgery"/>
    <s v="Emergency"/>
    <n v="1.9"/>
    <n v="50410"/>
    <n v="59"/>
    <n v="0.46"/>
  </r>
  <r>
    <n v="4783"/>
    <d v="2022-07-19T06:00:00"/>
    <x v="0"/>
    <s v="Male"/>
    <s v="South"/>
    <s v="Orthopedics"/>
    <s v="Therapy"/>
    <s v="Routine"/>
    <n v="7.7"/>
    <n v="36625"/>
    <n v="82"/>
    <n v="0.14000000000000001"/>
  </r>
  <r>
    <n v="4784"/>
    <d v="2022-07-19T07:00:00"/>
    <x v="0"/>
    <s v="Female"/>
    <s v="West"/>
    <s v="Neurology"/>
    <s v="Observation"/>
    <s v="Emergency"/>
    <n v="5"/>
    <n v="83938"/>
    <n v="85"/>
    <n v="0.2"/>
  </r>
  <r>
    <n v="4785"/>
    <d v="2022-07-19T08:00:00"/>
    <x v="0"/>
    <s v="Female"/>
    <s v="South"/>
    <s v="Neurology"/>
    <s v="Surgery"/>
    <s v="Routine"/>
    <n v="5"/>
    <n v="77793"/>
    <n v="59"/>
    <n v="0.28999999999999998"/>
  </r>
  <r>
    <n v="4786"/>
    <d v="2022-07-19T09:00:00"/>
    <x v="0"/>
    <s v="Female"/>
    <s v="East"/>
    <s v="General Medicine"/>
    <s v="Therapy"/>
    <s v="Routine"/>
    <n v="0.7"/>
    <n v="30739"/>
    <n v="82"/>
    <n v="0.19"/>
  </r>
  <r>
    <n v="4787"/>
    <d v="2022-07-19T10:00:00"/>
    <x v="1"/>
    <s v="Male"/>
    <s v="West"/>
    <s v="Neurology"/>
    <s v="Therapy"/>
    <s v="Routine"/>
    <n v="5.6"/>
    <n v="71079"/>
    <n v="86"/>
    <n v="0.27"/>
  </r>
  <r>
    <n v="4788"/>
    <d v="2022-07-19T11:00:00"/>
    <x v="1"/>
    <s v="Female"/>
    <s v="South"/>
    <s v="General Medicine"/>
    <s v="Medication"/>
    <s v="Routine"/>
    <n v="5"/>
    <n v="18100"/>
    <n v="64"/>
    <n v="0.23"/>
  </r>
  <r>
    <n v="4789"/>
    <d v="2022-07-19T12:00:00"/>
    <x v="0"/>
    <s v="Female"/>
    <s v="West"/>
    <s v="General Medicine"/>
    <s v="Observation"/>
    <s v="Routine"/>
    <n v="7.2"/>
    <n v="74706"/>
    <n v="72"/>
    <n v="0.45"/>
  </r>
  <r>
    <n v="4790"/>
    <d v="2022-07-19T13:00:00"/>
    <x v="0"/>
    <s v="Male"/>
    <s v="West"/>
    <s v="Pediatrics"/>
    <s v="Therapy"/>
    <s v="Routine"/>
    <n v="3.4"/>
    <n v="41073"/>
    <n v="77"/>
    <n v="0.4"/>
  </r>
  <r>
    <n v="4791"/>
    <d v="2022-07-19T14:00:00"/>
    <x v="3"/>
    <s v="Male"/>
    <s v="West"/>
    <s v="Orthopedics"/>
    <s v="Observation"/>
    <s v="Routine"/>
    <n v="2"/>
    <n v="62198"/>
    <n v="82"/>
    <n v="0.17"/>
  </r>
  <r>
    <n v="4792"/>
    <d v="2022-07-19T15:00:00"/>
    <x v="1"/>
    <s v="Female"/>
    <s v="North"/>
    <s v="General Medicine"/>
    <s v="Surgery"/>
    <s v="Routine"/>
    <n v="2.6"/>
    <n v="16410"/>
    <n v="63"/>
    <n v="0.11"/>
  </r>
  <r>
    <n v="4793"/>
    <d v="2022-07-19T16:00:00"/>
    <x v="3"/>
    <s v="Male"/>
    <s v="South"/>
    <s v="Cardiology"/>
    <s v="Surgery"/>
    <s v="Routine"/>
    <n v="3"/>
    <n v="31026"/>
    <n v="89"/>
    <n v="0.55000000000000004"/>
  </r>
  <r>
    <n v="4794"/>
    <d v="2022-07-19T17:00:00"/>
    <x v="0"/>
    <s v="Male"/>
    <s v="North"/>
    <s v="Cardiology"/>
    <s v="Surgery"/>
    <s v="Routine"/>
    <n v="1.8"/>
    <n v="64374"/>
    <n v="51"/>
    <n v="0.23"/>
  </r>
  <r>
    <n v="4795"/>
    <d v="2022-07-19T18:00:00"/>
    <x v="0"/>
    <s v="Male"/>
    <s v="North"/>
    <s v="Orthopedics"/>
    <s v="Medication"/>
    <s v="Routine"/>
    <n v="6.6"/>
    <n v="40982"/>
    <n v="91"/>
    <n v="0.33"/>
  </r>
  <r>
    <n v="4796"/>
    <d v="2022-07-19T19:00:00"/>
    <x v="0"/>
    <s v="Female"/>
    <s v="South"/>
    <s v="General Medicine"/>
    <s v="Medication"/>
    <s v="Routine"/>
    <n v="6.7"/>
    <n v="38201"/>
    <n v="82"/>
    <n v="0.23"/>
  </r>
  <r>
    <n v="4797"/>
    <d v="2022-07-19T20:00:00"/>
    <x v="3"/>
    <s v="Female"/>
    <s v="West"/>
    <s v="Orthopedics"/>
    <s v="Observation"/>
    <s v="Routine"/>
    <n v="3.6"/>
    <n v="82917"/>
    <n v="68"/>
    <n v="0.17"/>
  </r>
  <r>
    <n v="4798"/>
    <d v="2022-07-19T21:00:00"/>
    <x v="2"/>
    <s v="Male"/>
    <s v="North"/>
    <s v="Pediatrics"/>
    <s v="Observation"/>
    <s v="Routine"/>
    <n v="3.2"/>
    <n v="99219"/>
    <n v="85"/>
    <n v="0.33"/>
  </r>
  <r>
    <n v="4799"/>
    <d v="2022-07-19T22:00:00"/>
    <x v="3"/>
    <s v="Male"/>
    <s v="North"/>
    <s v="Cardiology"/>
    <s v="Medication"/>
    <s v="Routine"/>
    <n v="0.4"/>
    <n v="73740"/>
    <n v="62"/>
    <n v="0.27"/>
  </r>
  <r>
    <n v="4800"/>
    <d v="2022-07-19T23:00:00"/>
    <x v="2"/>
    <s v="Male"/>
    <s v="North"/>
    <s v="Neurology"/>
    <s v="Therapy"/>
    <s v="Routine"/>
    <n v="5.4"/>
    <n v="33162"/>
    <n v="76"/>
    <n v="0.28999999999999998"/>
  </r>
  <r>
    <n v="4801"/>
    <d v="2022-07-20T00:00:00"/>
    <x v="3"/>
    <s v="Female"/>
    <s v="West"/>
    <s v="Cardiology"/>
    <s v="Observation"/>
    <s v="Emergency"/>
    <n v="7.3"/>
    <n v="90270"/>
    <n v="78"/>
    <n v="0.33"/>
  </r>
  <r>
    <n v="4802"/>
    <d v="2022-07-20T01:00:00"/>
    <x v="3"/>
    <s v="Male"/>
    <s v="North"/>
    <s v="General Medicine"/>
    <s v="Observation"/>
    <s v="Emergency"/>
    <n v="2.7"/>
    <n v="23771"/>
    <n v="78"/>
    <n v="0.11"/>
  </r>
  <r>
    <n v="4803"/>
    <d v="2022-07-20T02:00:00"/>
    <x v="1"/>
    <s v="Male"/>
    <s v="East"/>
    <s v="Orthopedics"/>
    <s v="Surgery"/>
    <s v="Emergency"/>
    <n v="3.8"/>
    <n v="48910"/>
    <n v="65"/>
    <n v="0.13"/>
  </r>
  <r>
    <n v="4804"/>
    <d v="2022-07-20T03:00:00"/>
    <x v="3"/>
    <s v="Female"/>
    <s v="South"/>
    <s v="Cardiology"/>
    <s v="Observation"/>
    <s v="Routine"/>
    <n v="4.9000000000000004"/>
    <n v="56096"/>
    <n v="69"/>
    <n v="0.28000000000000003"/>
  </r>
  <r>
    <n v="4805"/>
    <d v="2022-07-20T04:00:00"/>
    <x v="2"/>
    <s v="Male"/>
    <s v="East"/>
    <s v="Neurology"/>
    <s v="Observation"/>
    <s v="Routine"/>
    <n v="7.4"/>
    <n v="93481"/>
    <n v="77"/>
    <n v="0.39"/>
  </r>
  <r>
    <n v="4806"/>
    <d v="2022-07-20T05:00:00"/>
    <x v="0"/>
    <s v="Female"/>
    <s v="West"/>
    <s v="Neurology"/>
    <s v="Therapy"/>
    <s v="Routine"/>
    <n v="4.4000000000000004"/>
    <n v="73253"/>
    <n v="66"/>
    <n v="0.22"/>
  </r>
  <r>
    <n v="4807"/>
    <d v="2022-07-20T06:00:00"/>
    <x v="3"/>
    <s v="Female"/>
    <s v="North"/>
    <s v="Orthopedics"/>
    <s v="Observation"/>
    <s v="Emergency"/>
    <n v="4.4000000000000004"/>
    <n v="45725"/>
    <n v="78"/>
    <n v="0.26"/>
  </r>
  <r>
    <n v="4808"/>
    <d v="2022-07-20T07:00:00"/>
    <x v="1"/>
    <s v="Female"/>
    <s v="South"/>
    <s v="Orthopedics"/>
    <s v="Therapy"/>
    <s v="Routine"/>
    <n v="4.4000000000000004"/>
    <n v="36101"/>
    <n v="68"/>
    <n v="0.14000000000000001"/>
  </r>
  <r>
    <n v="4809"/>
    <d v="2022-07-20T08:00:00"/>
    <x v="3"/>
    <s v="Male"/>
    <s v="North"/>
    <s v="Cardiology"/>
    <s v="Surgery"/>
    <s v="Routine"/>
    <n v="1.1000000000000001"/>
    <n v="75044"/>
    <n v="87"/>
    <n v="0.18"/>
  </r>
  <r>
    <n v="4810"/>
    <d v="2022-07-20T09:00:00"/>
    <x v="1"/>
    <s v="Male"/>
    <s v="West"/>
    <s v="General Medicine"/>
    <s v="Medication"/>
    <s v="Routine"/>
    <n v="1.1000000000000001"/>
    <n v="44333"/>
    <n v="94"/>
    <n v="0.18"/>
  </r>
  <r>
    <n v="4811"/>
    <d v="2022-07-20T10:00:00"/>
    <x v="3"/>
    <s v="Female"/>
    <s v="South"/>
    <s v="Pediatrics"/>
    <s v="Surgery"/>
    <s v="Emergency"/>
    <n v="2.4"/>
    <n v="59335"/>
    <n v="71"/>
    <n v="0.3"/>
  </r>
  <r>
    <n v="4812"/>
    <d v="2022-07-20T11:00:00"/>
    <x v="1"/>
    <s v="Male"/>
    <s v="East"/>
    <s v="Neurology"/>
    <s v="Therapy"/>
    <s v="Routine"/>
    <n v="6"/>
    <n v="27604"/>
    <n v="86"/>
    <n v="0.33"/>
  </r>
  <r>
    <n v="4813"/>
    <d v="2022-07-20T12:00:00"/>
    <x v="3"/>
    <s v="Female"/>
    <s v="South"/>
    <s v="Orthopedics"/>
    <s v="Therapy"/>
    <s v="Routine"/>
    <n v="3.3"/>
    <n v="66385"/>
    <n v="72"/>
    <n v="0.59"/>
  </r>
  <r>
    <n v="4814"/>
    <d v="2022-07-20T13:00:00"/>
    <x v="0"/>
    <s v="Male"/>
    <s v="North"/>
    <s v="Pediatrics"/>
    <s v="Observation"/>
    <s v="Emergency"/>
    <n v="2.9"/>
    <n v="64774"/>
    <n v="64"/>
    <n v="0.33"/>
  </r>
  <r>
    <n v="4815"/>
    <d v="2022-07-20T14:00:00"/>
    <x v="2"/>
    <s v="Female"/>
    <s v="South"/>
    <s v="Pediatrics"/>
    <s v="Observation"/>
    <s v="Routine"/>
    <n v="2.9"/>
    <n v="30168"/>
    <n v="70"/>
    <n v="0.6"/>
  </r>
  <r>
    <n v="4816"/>
    <d v="2022-07-20T15:00:00"/>
    <x v="1"/>
    <s v="Female"/>
    <s v="West"/>
    <s v="Pediatrics"/>
    <s v="Medication"/>
    <s v="Routine"/>
    <n v="3.7"/>
    <n v="75632"/>
    <n v="76"/>
    <n v="0.23"/>
  </r>
  <r>
    <n v="4817"/>
    <d v="2022-07-20T16:00:00"/>
    <x v="1"/>
    <s v="Male"/>
    <s v="West"/>
    <s v="General Medicine"/>
    <s v="Therapy"/>
    <s v="Routine"/>
    <n v="7.4"/>
    <n v="66095"/>
    <n v="54"/>
    <n v="0.06"/>
  </r>
  <r>
    <n v="4818"/>
    <d v="2022-07-20T17:00:00"/>
    <x v="2"/>
    <s v="Male"/>
    <s v="South"/>
    <s v="Orthopedics"/>
    <s v="Therapy"/>
    <s v="Routine"/>
    <n v="3.7"/>
    <n v="69800"/>
    <n v="83"/>
    <n v="0.19"/>
  </r>
  <r>
    <n v="4819"/>
    <d v="2022-07-20T18:00:00"/>
    <x v="1"/>
    <s v="Male"/>
    <s v="West"/>
    <s v="Neurology"/>
    <s v="Surgery"/>
    <s v="Routine"/>
    <n v="2.4"/>
    <n v="47426"/>
    <n v="76"/>
    <n v="0.34"/>
  </r>
  <r>
    <n v="4820"/>
    <d v="2022-07-20T19:00:00"/>
    <x v="3"/>
    <s v="Male"/>
    <s v="West"/>
    <s v="Orthopedics"/>
    <s v="Medication"/>
    <s v="Routine"/>
    <n v="4.0999999999999996"/>
    <n v="58579"/>
    <n v="87"/>
    <n v="0.45"/>
  </r>
  <r>
    <n v="4821"/>
    <d v="2022-07-20T20:00:00"/>
    <x v="0"/>
    <s v="Female"/>
    <s v="West"/>
    <s v="Cardiology"/>
    <s v="Surgery"/>
    <s v="Routine"/>
    <n v="7.5"/>
    <n v="56268"/>
    <n v="82"/>
    <n v="0.37"/>
  </r>
  <r>
    <n v="4822"/>
    <d v="2022-07-20T21:00:00"/>
    <x v="0"/>
    <s v="Female"/>
    <s v="East"/>
    <s v="Neurology"/>
    <s v="Observation"/>
    <s v="Emergency"/>
    <n v="3"/>
    <n v="52037"/>
    <n v="76"/>
    <n v="0.26"/>
  </r>
  <r>
    <n v="4823"/>
    <d v="2022-07-20T22:00:00"/>
    <x v="0"/>
    <s v="Male"/>
    <s v="North"/>
    <s v="Orthopedics"/>
    <s v="Observation"/>
    <s v="Routine"/>
    <n v="1.6"/>
    <n v="58410"/>
    <n v="71"/>
    <n v="0.17"/>
  </r>
  <r>
    <n v="4824"/>
    <d v="2022-07-20T23:00:00"/>
    <x v="0"/>
    <s v="Male"/>
    <s v="West"/>
    <s v="Neurology"/>
    <s v="Surgery"/>
    <s v="Routine"/>
    <n v="3"/>
    <n v="80129"/>
    <n v="93"/>
    <n v="0.25"/>
  </r>
  <r>
    <n v="4825"/>
    <d v="2022-07-21T00:00:00"/>
    <x v="0"/>
    <s v="Female"/>
    <s v="South"/>
    <s v="Cardiology"/>
    <s v="Observation"/>
    <s v="Routine"/>
    <n v="4.3"/>
    <n v="76499"/>
    <n v="100"/>
    <n v="0.25"/>
  </r>
  <r>
    <n v="4826"/>
    <d v="2022-07-21T01:00:00"/>
    <x v="3"/>
    <s v="Male"/>
    <s v="West"/>
    <s v="Neurology"/>
    <s v="Surgery"/>
    <s v="Emergency"/>
    <n v="5.4"/>
    <n v="31363"/>
    <n v="71"/>
    <n v="0.1"/>
  </r>
  <r>
    <n v="4827"/>
    <d v="2022-07-21T02:00:00"/>
    <x v="2"/>
    <s v="Male"/>
    <s v="East"/>
    <s v="Pediatrics"/>
    <s v="Therapy"/>
    <s v="Routine"/>
    <n v="6"/>
    <n v="74708"/>
    <n v="88"/>
    <n v="0.5"/>
  </r>
  <r>
    <n v="4828"/>
    <d v="2022-07-21T03:00:00"/>
    <x v="3"/>
    <s v="Male"/>
    <s v="South"/>
    <s v="General Medicine"/>
    <s v="Therapy"/>
    <s v="Routine"/>
    <n v="1.9"/>
    <n v="78823"/>
    <n v="67"/>
    <n v="0.22"/>
  </r>
  <r>
    <n v="4829"/>
    <d v="2022-07-21T04:00:00"/>
    <x v="0"/>
    <s v="Male"/>
    <s v="North"/>
    <s v="Cardiology"/>
    <s v="Observation"/>
    <s v="Routine"/>
    <n v="2.1"/>
    <n v="51976"/>
    <n v="68"/>
    <n v="0.08"/>
  </r>
  <r>
    <n v="4830"/>
    <d v="2022-07-21T05:00:00"/>
    <x v="0"/>
    <s v="Female"/>
    <s v="South"/>
    <s v="Neurology"/>
    <s v="Medication"/>
    <s v="Routine"/>
    <n v="3.4"/>
    <n v="65169"/>
    <n v="70"/>
    <n v="0.63"/>
  </r>
  <r>
    <n v="4831"/>
    <d v="2022-07-21T06:00:00"/>
    <x v="2"/>
    <s v="Female"/>
    <s v="South"/>
    <s v="Cardiology"/>
    <s v="Therapy"/>
    <s v="Routine"/>
    <n v="5.4"/>
    <n v="64880"/>
    <n v="83"/>
    <n v="0.35"/>
  </r>
  <r>
    <n v="4832"/>
    <d v="2022-07-21T07:00:00"/>
    <x v="2"/>
    <s v="Male"/>
    <s v="South"/>
    <s v="Pediatrics"/>
    <s v="Observation"/>
    <s v="Emergency"/>
    <n v="1.5"/>
    <n v="38001"/>
    <n v="62"/>
    <n v="0.31"/>
  </r>
  <r>
    <n v="4833"/>
    <d v="2022-07-21T08:00:00"/>
    <x v="2"/>
    <s v="Female"/>
    <s v="South"/>
    <s v="General Medicine"/>
    <s v="Medication"/>
    <s v="Routine"/>
    <n v="2.8"/>
    <n v="47361"/>
    <n v="94"/>
    <n v="0.09"/>
  </r>
  <r>
    <n v="4834"/>
    <d v="2022-07-21T09:00:00"/>
    <x v="3"/>
    <s v="Male"/>
    <s v="West"/>
    <s v="Cardiology"/>
    <s v="Observation"/>
    <s v="Emergency"/>
    <n v="2.8"/>
    <n v="70016"/>
    <n v="86"/>
    <n v="0.56000000000000005"/>
  </r>
  <r>
    <n v="4835"/>
    <d v="2022-07-21T10:00:00"/>
    <x v="0"/>
    <s v="Male"/>
    <s v="North"/>
    <s v="Pediatrics"/>
    <s v="Surgery"/>
    <s v="Routine"/>
    <n v="5.9"/>
    <n v="45084"/>
    <n v="83"/>
    <n v="0.11"/>
  </r>
  <r>
    <n v="4836"/>
    <d v="2022-07-21T11:00:00"/>
    <x v="3"/>
    <s v="Male"/>
    <s v="West"/>
    <s v="Pediatrics"/>
    <s v="Observation"/>
    <s v="Emergency"/>
    <n v="5.0999999999999996"/>
    <n v="74510"/>
    <n v="71"/>
    <n v="0.25"/>
  </r>
  <r>
    <n v="4837"/>
    <d v="2022-07-21T12:00:00"/>
    <x v="0"/>
    <s v="Female"/>
    <s v="East"/>
    <s v="Pediatrics"/>
    <s v="Surgery"/>
    <s v="Routine"/>
    <n v="5.8"/>
    <n v="81099"/>
    <n v="85"/>
    <n v="0.36"/>
  </r>
  <r>
    <n v="4838"/>
    <d v="2022-07-21T13:00:00"/>
    <x v="0"/>
    <s v="Female"/>
    <s v="East"/>
    <s v="Neurology"/>
    <s v="Therapy"/>
    <s v="Routine"/>
    <n v="6.7"/>
    <n v="77873"/>
    <n v="40"/>
    <n v="0.67"/>
  </r>
  <r>
    <n v="4839"/>
    <d v="2022-07-21T14:00:00"/>
    <x v="3"/>
    <s v="Female"/>
    <s v="South"/>
    <s v="Orthopedics"/>
    <s v="Therapy"/>
    <s v="Routine"/>
    <n v="3.4"/>
    <n v="94596"/>
    <n v="80"/>
    <n v="0.26"/>
  </r>
  <r>
    <n v="4840"/>
    <d v="2022-07-21T15:00:00"/>
    <x v="0"/>
    <s v="Female"/>
    <s v="West"/>
    <s v="Cardiology"/>
    <s v="Observation"/>
    <s v="Routine"/>
    <n v="1.6"/>
    <n v="53185"/>
    <n v="77"/>
    <n v="0.2"/>
  </r>
  <r>
    <n v="4841"/>
    <d v="2022-07-21T16:00:00"/>
    <x v="1"/>
    <s v="Female"/>
    <s v="West"/>
    <s v="Orthopedics"/>
    <s v="Medication"/>
    <s v="Emergency"/>
    <n v="1.6"/>
    <n v="58544"/>
    <n v="52"/>
    <n v="0.56999999999999995"/>
  </r>
  <r>
    <n v="4842"/>
    <d v="2022-07-21T17:00:00"/>
    <x v="1"/>
    <s v="Male"/>
    <s v="North"/>
    <s v="Pediatrics"/>
    <s v="Observation"/>
    <s v="Routine"/>
    <n v="0.3"/>
    <n v="61413"/>
    <n v="80"/>
    <n v="0.2"/>
  </r>
  <r>
    <n v="4843"/>
    <d v="2022-07-21T18:00:00"/>
    <x v="0"/>
    <s v="Male"/>
    <s v="North"/>
    <s v="Orthopedics"/>
    <s v="Observation"/>
    <s v="Routine"/>
    <n v="3.1"/>
    <n v="53792"/>
    <n v="82"/>
    <n v="0.11"/>
  </r>
  <r>
    <n v="4844"/>
    <d v="2022-07-21T19:00:00"/>
    <x v="3"/>
    <s v="Female"/>
    <s v="North"/>
    <s v="Pediatrics"/>
    <s v="Therapy"/>
    <s v="Routine"/>
    <n v="3.2"/>
    <n v="65844"/>
    <n v="53"/>
    <n v="0.2"/>
  </r>
  <r>
    <n v="4845"/>
    <d v="2022-07-21T20:00:00"/>
    <x v="3"/>
    <s v="Female"/>
    <s v="West"/>
    <s v="Pediatrics"/>
    <s v="Therapy"/>
    <s v="Emergency"/>
    <n v="5.6"/>
    <n v="20776"/>
    <n v="61"/>
    <n v="0.33"/>
  </r>
  <r>
    <n v="4846"/>
    <d v="2022-07-21T21:00:00"/>
    <x v="0"/>
    <s v="Female"/>
    <s v="North"/>
    <s v="General Medicine"/>
    <s v="Observation"/>
    <s v="Routine"/>
    <n v="4"/>
    <n v="59098"/>
    <n v="100"/>
    <n v="7.0000000000000007E-2"/>
  </r>
  <r>
    <n v="4847"/>
    <d v="2022-07-21T22:00:00"/>
    <x v="1"/>
    <s v="Male"/>
    <s v="North"/>
    <s v="General Medicine"/>
    <s v="Therapy"/>
    <s v="Emergency"/>
    <n v="3"/>
    <n v="27451"/>
    <n v="73"/>
    <n v="0.36"/>
  </r>
  <r>
    <n v="4848"/>
    <d v="2022-07-21T23:00:00"/>
    <x v="3"/>
    <s v="Female"/>
    <s v="North"/>
    <s v="Orthopedics"/>
    <s v="Surgery"/>
    <s v="Emergency"/>
    <n v="3.8"/>
    <n v="35748"/>
    <n v="87"/>
    <n v="0.62"/>
  </r>
  <r>
    <n v="4849"/>
    <d v="2022-07-22T00:00:00"/>
    <x v="2"/>
    <s v="Male"/>
    <s v="South"/>
    <s v="Cardiology"/>
    <s v="Observation"/>
    <s v="Emergency"/>
    <n v="1.9"/>
    <n v="69658"/>
    <n v="89"/>
    <n v="0.39"/>
  </r>
  <r>
    <n v="4850"/>
    <d v="2022-07-22T01:00:00"/>
    <x v="3"/>
    <s v="Male"/>
    <s v="East"/>
    <s v="Orthopedics"/>
    <s v="Therapy"/>
    <s v="Routine"/>
    <n v="6.1"/>
    <n v="51018"/>
    <n v="80"/>
    <n v="0.11"/>
  </r>
  <r>
    <n v="4851"/>
    <d v="2022-07-22T02:00:00"/>
    <x v="1"/>
    <s v="Female"/>
    <s v="East"/>
    <s v="Cardiology"/>
    <s v="Observation"/>
    <s v="Routine"/>
    <n v="2.4"/>
    <n v="68952"/>
    <n v="87"/>
    <n v="0.06"/>
  </r>
  <r>
    <n v="4852"/>
    <d v="2022-07-22T03:00:00"/>
    <x v="0"/>
    <s v="Male"/>
    <s v="West"/>
    <s v="Orthopedics"/>
    <s v="Therapy"/>
    <s v="Routine"/>
    <n v="1.7"/>
    <n v="50584"/>
    <n v="50"/>
    <n v="0.66"/>
  </r>
  <r>
    <n v="4853"/>
    <d v="2022-07-22T04:00:00"/>
    <x v="2"/>
    <s v="Male"/>
    <s v="West"/>
    <s v="Neurology"/>
    <s v="Surgery"/>
    <s v="Emergency"/>
    <n v="5.6"/>
    <n v="77128"/>
    <n v="72"/>
    <n v="0.1"/>
  </r>
  <r>
    <n v="4854"/>
    <d v="2022-07-22T05:00:00"/>
    <x v="0"/>
    <s v="Female"/>
    <s v="South"/>
    <s v="Neurology"/>
    <s v="Surgery"/>
    <s v="Emergency"/>
    <n v="5.0999999999999996"/>
    <n v="50218"/>
    <n v="38"/>
    <n v="0.13"/>
  </r>
  <r>
    <n v="4855"/>
    <d v="2022-07-22T06:00:00"/>
    <x v="2"/>
    <s v="Male"/>
    <s v="East"/>
    <s v="Cardiology"/>
    <s v="Observation"/>
    <s v="Routine"/>
    <n v="0.6"/>
    <n v="15902"/>
    <n v="54"/>
    <n v="0.39"/>
  </r>
  <r>
    <n v="4856"/>
    <d v="2022-07-22T07:00:00"/>
    <x v="3"/>
    <s v="Female"/>
    <s v="North"/>
    <s v="General Medicine"/>
    <s v="Surgery"/>
    <s v="Emergency"/>
    <n v="5.7"/>
    <n v="59508"/>
    <n v="68"/>
    <n v="0.31"/>
  </r>
  <r>
    <n v="4857"/>
    <d v="2022-07-22T08:00:00"/>
    <x v="3"/>
    <s v="Male"/>
    <s v="North"/>
    <s v="Cardiology"/>
    <s v="Surgery"/>
    <s v="Routine"/>
    <n v="2.5"/>
    <n v="11623"/>
    <n v="67"/>
    <n v="0.17"/>
  </r>
  <r>
    <n v="4858"/>
    <d v="2022-07-22T09:00:00"/>
    <x v="1"/>
    <s v="Female"/>
    <s v="West"/>
    <s v="Orthopedics"/>
    <s v="Therapy"/>
    <s v="Routine"/>
    <n v="3.3"/>
    <n v="25946"/>
    <n v="75"/>
    <n v="0.04"/>
  </r>
  <r>
    <n v="4859"/>
    <d v="2022-07-22T10:00:00"/>
    <x v="1"/>
    <s v="Female"/>
    <s v="East"/>
    <s v="Pediatrics"/>
    <s v="Observation"/>
    <s v="Routine"/>
    <n v="4.4000000000000004"/>
    <n v="37341"/>
    <n v="75"/>
    <n v="0.31"/>
  </r>
  <r>
    <n v="4860"/>
    <d v="2022-07-22T11:00:00"/>
    <x v="1"/>
    <s v="Male"/>
    <s v="West"/>
    <s v="Neurology"/>
    <s v="Therapy"/>
    <s v="Emergency"/>
    <n v="5.2"/>
    <n v="34846"/>
    <n v="77"/>
    <n v="0.19"/>
  </r>
  <r>
    <n v="4861"/>
    <d v="2022-07-22T12:00:00"/>
    <x v="2"/>
    <s v="Female"/>
    <s v="West"/>
    <s v="Pediatrics"/>
    <s v="Therapy"/>
    <s v="Emergency"/>
    <n v="4.9000000000000004"/>
    <n v="44099"/>
    <n v="77"/>
    <n v="0.27"/>
  </r>
  <r>
    <n v="4862"/>
    <d v="2022-07-22T13:00:00"/>
    <x v="2"/>
    <s v="Male"/>
    <s v="North"/>
    <s v="Neurology"/>
    <s v="Medication"/>
    <s v="Emergency"/>
    <n v="3.9"/>
    <n v="34159"/>
    <n v="79"/>
    <n v="0.48"/>
  </r>
  <r>
    <n v="4863"/>
    <d v="2022-07-22T14:00:00"/>
    <x v="3"/>
    <s v="Male"/>
    <s v="North"/>
    <s v="Orthopedics"/>
    <s v="Surgery"/>
    <s v="Emergency"/>
    <n v="3.2"/>
    <n v="26881"/>
    <n v="63"/>
    <n v="0.46"/>
  </r>
  <r>
    <n v="4864"/>
    <d v="2022-07-22T15:00:00"/>
    <x v="0"/>
    <s v="Female"/>
    <s v="East"/>
    <s v="Neurology"/>
    <s v="Therapy"/>
    <s v="Routine"/>
    <n v="4.8"/>
    <n v="85837"/>
    <n v="66"/>
    <n v="0.52"/>
  </r>
  <r>
    <n v="4865"/>
    <d v="2022-07-22T16:00:00"/>
    <x v="0"/>
    <s v="Male"/>
    <s v="West"/>
    <s v="Cardiology"/>
    <s v="Therapy"/>
    <s v="Emergency"/>
    <n v="3.8"/>
    <n v="41437"/>
    <n v="75"/>
    <n v="0.47"/>
  </r>
  <r>
    <n v="4866"/>
    <d v="2022-07-22T17:00:00"/>
    <x v="2"/>
    <s v="Female"/>
    <s v="South"/>
    <s v="Pediatrics"/>
    <s v="Therapy"/>
    <s v="Routine"/>
    <n v="7.6"/>
    <n v="10385"/>
    <n v="75"/>
    <n v="0.33"/>
  </r>
  <r>
    <n v="4867"/>
    <d v="2022-07-22T18:00:00"/>
    <x v="0"/>
    <s v="Male"/>
    <s v="East"/>
    <s v="Pediatrics"/>
    <s v="Surgery"/>
    <s v="Emergency"/>
    <n v="5.2"/>
    <n v="47782"/>
    <n v="62"/>
    <n v="0.12"/>
  </r>
  <r>
    <n v="4868"/>
    <d v="2022-07-22T19:00:00"/>
    <x v="3"/>
    <s v="Male"/>
    <s v="West"/>
    <s v="Orthopedics"/>
    <s v="Surgery"/>
    <s v="Emergency"/>
    <n v="2.2000000000000002"/>
    <n v="32505"/>
    <n v="88"/>
    <n v="0.19"/>
  </r>
  <r>
    <n v="4869"/>
    <d v="2022-07-22T20:00:00"/>
    <x v="0"/>
    <s v="Female"/>
    <s v="East"/>
    <s v="Pediatrics"/>
    <s v="Surgery"/>
    <s v="Routine"/>
    <n v="3"/>
    <n v="37301"/>
    <n v="84"/>
    <n v="0.23"/>
  </r>
  <r>
    <n v="4870"/>
    <d v="2022-07-22T21:00:00"/>
    <x v="2"/>
    <s v="Male"/>
    <s v="East"/>
    <s v="Orthopedics"/>
    <s v="Observation"/>
    <s v="Routine"/>
    <n v="4.0999999999999996"/>
    <n v="69207"/>
    <n v="65"/>
    <n v="0.43"/>
  </r>
  <r>
    <n v="4871"/>
    <d v="2022-07-22T22:00:00"/>
    <x v="0"/>
    <s v="Male"/>
    <s v="East"/>
    <s v="General Medicine"/>
    <s v="Therapy"/>
    <s v="Routine"/>
    <n v="6.6"/>
    <n v="46037"/>
    <n v="72"/>
    <n v="0.36"/>
  </r>
  <r>
    <n v="4872"/>
    <d v="2022-07-22T23:00:00"/>
    <x v="3"/>
    <s v="Male"/>
    <s v="South"/>
    <s v="Cardiology"/>
    <s v="Surgery"/>
    <s v="Emergency"/>
    <n v="6.8"/>
    <n v="31948"/>
    <n v="99"/>
    <n v="0.53"/>
  </r>
  <r>
    <n v="4873"/>
    <d v="2022-07-23T00:00:00"/>
    <x v="3"/>
    <s v="Male"/>
    <s v="South"/>
    <s v="Neurology"/>
    <s v="Therapy"/>
    <s v="Routine"/>
    <n v="3.2"/>
    <n v="63925"/>
    <n v="77"/>
    <n v="0.13"/>
  </r>
  <r>
    <n v="4874"/>
    <d v="2022-07-23T01:00:00"/>
    <x v="3"/>
    <s v="Male"/>
    <s v="North"/>
    <s v="Neurology"/>
    <s v="Observation"/>
    <s v="Routine"/>
    <n v="2.1"/>
    <n v="77999"/>
    <n v="80"/>
    <n v="0.47"/>
  </r>
  <r>
    <n v="4875"/>
    <d v="2022-07-23T02:00:00"/>
    <x v="0"/>
    <s v="Male"/>
    <s v="North"/>
    <s v="Neurology"/>
    <s v="Medication"/>
    <s v="Emergency"/>
    <n v="1.9"/>
    <n v="65737"/>
    <n v="68"/>
    <n v="0.37"/>
  </r>
  <r>
    <n v="4876"/>
    <d v="2022-07-23T03:00:00"/>
    <x v="2"/>
    <s v="Male"/>
    <s v="West"/>
    <s v="General Medicine"/>
    <s v="Observation"/>
    <s v="Routine"/>
    <n v="4.5"/>
    <n v="5929"/>
    <n v="71"/>
    <n v="0.4"/>
  </r>
  <r>
    <n v="4877"/>
    <d v="2022-07-23T04:00:00"/>
    <x v="2"/>
    <s v="Male"/>
    <s v="East"/>
    <s v="Cardiology"/>
    <s v="Surgery"/>
    <s v="Routine"/>
    <n v="8.6"/>
    <n v="32700"/>
    <n v="93"/>
    <n v="0.7"/>
  </r>
  <r>
    <n v="4878"/>
    <d v="2022-07-23T05:00:00"/>
    <x v="2"/>
    <s v="Female"/>
    <s v="West"/>
    <s v="Pediatrics"/>
    <s v="Surgery"/>
    <s v="Routine"/>
    <n v="5.0999999999999996"/>
    <n v="55949"/>
    <n v="76"/>
    <n v="0.32"/>
  </r>
  <r>
    <n v="4879"/>
    <d v="2022-07-23T06:00:00"/>
    <x v="0"/>
    <s v="Male"/>
    <s v="North"/>
    <s v="Pediatrics"/>
    <s v="Observation"/>
    <s v="Routine"/>
    <n v="0.8"/>
    <n v="50114"/>
    <n v="74"/>
    <n v="0.43"/>
  </r>
  <r>
    <n v="4880"/>
    <d v="2022-07-23T07:00:00"/>
    <x v="2"/>
    <s v="Male"/>
    <s v="South"/>
    <s v="Cardiology"/>
    <s v="Therapy"/>
    <s v="Emergency"/>
    <n v="2.5"/>
    <n v="48454"/>
    <n v="75"/>
    <n v="0.06"/>
  </r>
  <r>
    <n v="4881"/>
    <d v="2022-07-23T08:00:00"/>
    <x v="3"/>
    <s v="Female"/>
    <s v="North"/>
    <s v="Cardiology"/>
    <s v="Surgery"/>
    <s v="Routine"/>
    <n v="2.8"/>
    <n v="35345"/>
    <n v="100"/>
    <n v="0.22"/>
  </r>
  <r>
    <n v="4882"/>
    <d v="2022-07-23T09:00:00"/>
    <x v="0"/>
    <s v="Female"/>
    <s v="West"/>
    <s v="Neurology"/>
    <s v="Surgery"/>
    <s v="Routine"/>
    <n v="2.4"/>
    <n v="26888"/>
    <n v="75"/>
    <n v="0.2"/>
  </r>
  <r>
    <n v="4883"/>
    <d v="2022-07-23T10:00:00"/>
    <x v="2"/>
    <s v="Female"/>
    <s v="North"/>
    <s v="Pediatrics"/>
    <s v="Observation"/>
    <s v="Routine"/>
    <n v="3.2"/>
    <n v="95156"/>
    <n v="65"/>
    <n v="0.16"/>
  </r>
  <r>
    <n v="4884"/>
    <d v="2022-07-23T11:00:00"/>
    <x v="3"/>
    <s v="Male"/>
    <s v="West"/>
    <s v="Cardiology"/>
    <s v="Therapy"/>
    <s v="Routine"/>
    <n v="4.7"/>
    <n v="55542"/>
    <n v="67"/>
    <n v="0.2"/>
  </r>
  <r>
    <n v="4885"/>
    <d v="2022-07-23T12:00:00"/>
    <x v="3"/>
    <s v="Female"/>
    <s v="West"/>
    <s v="Pediatrics"/>
    <s v="Observation"/>
    <s v="Emergency"/>
    <n v="5.4"/>
    <n v="67842"/>
    <n v="84"/>
    <n v="0.23"/>
  </r>
  <r>
    <n v="4886"/>
    <d v="2022-07-23T13:00:00"/>
    <x v="1"/>
    <s v="Female"/>
    <s v="West"/>
    <s v="Cardiology"/>
    <s v="Observation"/>
    <s v="Emergency"/>
    <n v="6.2"/>
    <n v="55125"/>
    <n v="58"/>
    <n v="0.2"/>
  </r>
  <r>
    <n v="4887"/>
    <d v="2022-07-23T14:00:00"/>
    <x v="0"/>
    <s v="Male"/>
    <s v="West"/>
    <s v="Orthopedics"/>
    <s v="Therapy"/>
    <s v="Routine"/>
    <n v="5"/>
    <n v="55927"/>
    <n v="80"/>
    <n v="0.17"/>
  </r>
  <r>
    <n v="4888"/>
    <d v="2022-07-23T15:00:00"/>
    <x v="2"/>
    <s v="Male"/>
    <s v="North"/>
    <s v="Neurology"/>
    <s v="Therapy"/>
    <s v="Routine"/>
    <n v="0.1"/>
    <n v="53758"/>
    <n v="66"/>
    <n v="0.11"/>
  </r>
  <r>
    <n v="4889"/>
    <d v="2022-07-23T16:00:00"/>
    <x v="3"/>
    <s v="Female"/>
    <s v="West"/>
    <s v="Cardiology"/>
    <s v="Medication"/>
    <s v="Routine"/>
    <n v="1.9"/>
    <n v="32591"/>
    <n v="53"/>
    <n v="0.06"/>
  </r>
  <r>
    <n v="4890"/>
    <d v="2022-07-23T17:00:00"/>
    <x v="2"/>
    <s v="Female"/>
    <s v="West"/>
    <s v="General Medicine"/>
    <s v="Observation"/>
    <s v="Routine"/>
    <n v="3.7"/>
    <n v="24710"/>
    <n v="63"/>
    <n v="0.16"/>
  </r>
  <r>
    <n v="4891"/>
    <d v="2022-07-23T18:00:00"/>
    <x v="0"/>
    <s v="Male"/>
    <s v="East"/>
    <s v="Cardiology"/>
    <s v="Therapy"/>
    <s v="Routine"/>
    <n v="4.3"/>
    <n v="62725"/>
    <n v="75"/>
    <n v="0.62"/>
  </r>
  <r>
    <n v="4892"/>
    <d v="2022-07-23T19:00:00"/>
    <x v="3"/>
    <s v="Male"/>
    <s v="West"/>
    <s v="Orthopedics"/>
    <s v="Surgery"/>
    <s v="Emergency"/>
    <n v="5.7"/>
    <n v="58757"/>
    <n v="92"/>
    <n v="0.55000000000000004"/>
  </r>
  <r>
    <n v="4893"/>
    <d v="2022-07-23T20:00:00"/>
    <x v="2"/>
    <s v="Male"/>
    <s v="North"/>
    <s v="General Medicine"/>
    <s v="Medication"/>
    <s v="Routine"/>
    <n v="4.0999999999999996"/>
    <n v="73766"/>
    <n v="86"/>
    <n v="0.21"/>
  </r>
  <r>
    <n v="4894"/>
    <d v="2022-07-23T21:00:00"/>
    <x v="3"/>
    <s v="Male"/>
    <s v="West"/>
    <s v="General Medicine"/>
    <s v="Observation"/>
    <s v="Routine"/>
    <n v="4.0999999999999996"/>
    <n v="69707"/>
    <n v="71"/>
    <n v="0.34"/>
  </r>
  <r>
    <n v="4895"/>
    <d v="2022-07-23T22:00:00"/>
    <x v="0"/>
    <s v="Male"/>
    <s v="South"/>
    <s v="Cardiology"/>
    <s v="Therapy"/>
    <s v="Routine"/>
    <n v="4.5"/>
    <n v="38830"/>
    <n v="87"/>
    <n v="0.33"/>
  </r>
  <r>
    <n v="4896"/>
    <d v="2022-07-23T23:00:00"/>
    <x v="3"/>
    <s v="Female"/>
    <s v="South"/>
    <s v="Orthopedics"/>
    <s v="Medication"/>
    <s v="Routine"/>
    <n v="3.5"/>
    <n v="77652"/>
    <n v="71"/>
    <n v="0.19"/>
  </r>
  <r>
    <n v="4897"/>
    <d v="2022-07-24T00:00:00"/>
    <x v="3"/>
    <s v="Male"/>
    <s v="West"/>
    <s v="General Medicine"/>
    <s v="Medication"/>
    <s v="Emergency"/>
    <n v="4.2"/>
    <n v="70301"/>
    <n v="57"/>
    <n v="0.13"/>
  </r>
  <r>
    <n v="4898"/>
    <d v="2022-07-24T01:00:00"/>
    <x v="0"/>
    <s v="Male"/>
    <s v="South"/>
    <s v="Neurology"/>
    <s v="Surgery"/>
    <s v="Routine"/>
    <n v="6.3"/>
    <n v="68817"/>
    <n v="75"/>
    <n v="0.15"/>
  </r>
  <r>
    <n v="4899"/>
    <d v="2022-07-24T02:00:00"/>
    <x v="3"/>
    <s v="Male"/>
    <s v="South"/>
    <s v="Neurology"/>
    <s v="Medication"/>
    <s v="Routine"/>
    <n v="3.8"/>
    <n v="99987"/>
    <n v="57"/>
    <n v="0.17"/>
  </r>
  <r>
    <n v="4900"/>
    <d v="2022-07-24T03:00:00"/>
    <x v="1"/>
    <s v="Male"/>
    <s v="North"/>
    <s v="Pediatrics"/>
    <s v="Observation"/>
    <s v="Routine"/>
    <n v="3.9"/>
    <n v="95879"/>
    <n v="84"/>
    <n v="0.49"/>
  </r>
  <r>
    <n v="4901"/>
    <d v="2022-07-24T04:00:00"/>
    <x v="3"/>
    <s v="Male"/>
    <s v="East"/>
    <s v="Pediatrics"/>
    <s v="Therapy"/>
    <s v="Emergency"/>
    <n v="3.9"/>
    <n v="68798"/>
    <n v="85"/>
    <n v="0.42"/>
  </r>
  <r>
    <n v="4902"/>
    <d v="2022-07-24T05:00:00"/>
    <x v="0"/>
    <s v="Female"/>
    <s v="South"/>
    <s v="Orthopedics"/>
    <s v="Medication"/>
    <s v="Routine"/>
    <n v="6.6"/>
    <n v="66304"/>
    <n v="64"/>
    <n v="0.12"/>
  </r>
  <r>
    <n v="4903"/>
    <d v="2022-07-24T06:00:00"/>
    <x v="3"/>
    <s v="Male"/>
    <s v="South"/>
    <s v="General Medicine"/>
    <s v="Medication"/>
    <s v="Emergency"/>
    <n v="1.8"/>
    <n v="76633"/>
    <n v="77"/>
    <n v="0.25"/>
  </r>
  <r>
    <n v="4904"/>
    <d v="2022-07-24T07:00:00"/>
    <x v="0"/>
    <s v="Female"/>
    <s v="East"/>
    <s v="Neurology"/>
    <s v="Observation"/>
    <s v="Routine"/>
    <n v="7.6"/>
    <n v="43321"/>
    <n v="77"/>
    <n v="0.37"/>
  </r>
  <r>
    <n v="4905"/>
    <d v="2022-07-24T08:00:00"/>
    <x v="1"/>
    <s v="Male"/>
    <s v="East"/>
    <s v="Neurology"/>
    <s v="Surgery"/>
    <s v="Emergency"/>
    <n v="1.6"/>
    <n v="43603"/>
    <n v="85"/>
    <n v="7.0000000000000007E-2"/>
  </r>
  <r>
    <n v="4906"/>
    <d v="2022-07-24T09:00:00"/>
    <x v="3"/>
    <s v="Female"/>
    <s v="South"/>
    <s v="Orthopedics"/>
    <s v="Surgery"/>
    <s v="Emergency"/>
    <n v="2.7"/>
    <n v="68468"/>
    <n v="60"/>
    <n v="0.39"/>
  </r>
  <r>
    <n v="4907"/>
    <d v="2022-07-24T10:00:00"/>
    <x v="1"/>
    <s v="Female"/>
    <s v="West"/>
    <s v="General Medicine"/>
    <s v="Therapy"/>
    <s v="Routine"/>
    <n v="5.5"/>
    <n v="37870"/>
    <n v="82"/>
    <n v="0.16"/>
  </r>
  <r>
    <n v="4908"/>
    <d v="2022-07-24T11:00:00"/>
    <x v="3"/>
    <s v="Male"/>
    <s v="South"/>
    <s v="Orthopedics"/>
    <s v="Observation"/>
    <s v="Emergency"/>
    <n v="6.1"/>
    <n v="66855"/>
    <n v="59"/>
    <n v="7.0000000000000007E-2"/>
  </r>
  <r>
    <n v="4909"/>
    <d v="2022-07-24T12:00:00"/>
    <x v="2"/>
    <s v="Male"/>
    <s v="West"/>
    <s v="Cardiology"/>
    <s v="Surgery"/>
    <s v="Routine"/>
    <n v="1.2"/>
    <n v="58137"/>
    <n v="84"/>
    <n v="0.2"/>
  </r>
  <r>
    <n v="4910"/>
    <d v="2022-07-24T13:00:00"/>
    <x v="0"/>
    <s v="Male"/>
    <s v="West"/>
    <s v="Neurology"/>
    <s v="Therapy"/>
    <s v="Routine"/>
    <n v="1.8"/>
    <n v="37876"/>
    <n v="88"/>
    <n v="0.48"/>
  </r>
  <r>
    <n v="4911"/>
    <d v="2022-07-24T14:00:00"/>
    <x v="1"/>
    <s v="Male"/>
    <s v="West"/>
    <s v="Orthopedics"/>
    <s v="Therapy"/>
    <s v="Routine"/>
    <n v="4.5999999999999996"/>
    <n v="55517"/>
    <n v="67"/>
    <n v="0.24"/>
  </r>
  <r>
    <n v="4912"/>
    <d v="2022-07-24T15:00:00"/>
    <x v="0"/>
    <s v="Male"/>
    <s v="East"/>
    <s v="Orthopedics"/>
    <s v="Surgery"/>
    <s v="Routine"/>
    <n v="8.6999999999999993"/>
    <n v="81102"/>
    <n v="90"/>
    <n v="0.35"/>
  </r>
  <r>
    <n v="4913"/>
    <d v="2022-07-24T16:00:00"/>
    <x v="0"/>
    <s v="Female"/>
    <s v="South"/>
    <s v="Cardiology"/>
    <s v="Observation"/>
    <s v="Routine"/>
    <n v="6.5"/>
    <n v="56647"/>
    <n v="56"/>
    <n v="7.0000000000000007E-2"/>
  </r>
  <r>
    <n v="4914"/>
    <d v="2022-07-24T17:00:00"/>
    <x v="3"/>
    <s v="Male"/>
    <s v="South"/>
    <s v="Pediatrics"/>
    <s v="Medication"/>
    <s v="Emergency"/>
    <n v="3.5"/>
    <n v="56731"/>
    <n v="88"/>
    <n v="0.12"/>
  </r>
  <r>
    <n v="4915"/>
    <d v="2022-07-24T18:00:00"/>
    <x v="3"/>
    <s v="Male"/>
    <s v="North"/>
    <s v="Neurology"/>
    <s v="Surgery"/>
    <s v="Emergency"/>
    <n v="0.8"/>
    <n v="61580"/>
    <n v="92"/>
    <n v="0.13"/>
  </r>
  <r>
    <n v="4916"/>
    <d v="2022-07-24T19:00:00"/>
    <x v="1"/>
    <s v="Female"/>
    <s v="East"/>
    <s v="Orthopedics"/>
    <s v="Medication"/>
    <s v="Routine"/>
    <n v="4.2"/>
    <n v="64184"/>
    <n v="79"/>
    <n v="0.08"/>
  </r>
  <r>
    <n v="4917"/>
    <d v="2022-07-24T20:00:00"/>
    <x v="0"/>
    <s v="Male"/>
    <s v="North"/>
    <s v="Neurology"/>
    <s v="Medication"/>
    <s v="Emergency"/>
    <n v="4.7"/>
    <n v="48383"/>
    <n v="73"/>
    <n v="0.02"/>
  </r>
  <r>
    <n v="4918"/>
    <d v="2022-07-24T21:00:00"/>
    <x v="0"/>
    <s v="Female"/>
    <s v="North"/>
    <s v="Pediatrics"/>
    <s v="Observation"/>
    <s v="Routine"/>
    <n v="3.2"/>
    <n v="62005"/>
    <n v="79"/>
    <n v="0.48"/>
  </r>
  <r>
    <n v="4919"/>
    <d v="2022-07-24T22:00:00"/>
    <x v="2"/>
    <s v="Male"/>
    <s v="West"/>
    <s v="Orthopedics"/>
    <s v="Observation"/>
    <s v="Routine"/>
    <n v="2.2999999999999998"/>
    <n v="34019"/>
    <n v="68"/>
    <n v="0.36"/>
  </r>
  <r>
    <n v="4920"/>
    <d v="2022-07-24T23:00:00"/>
    <x v="0"/>
    <s v="Female"/>
    <s v="East"/>
    <s v="Cardiology"/>
    <s v="Therapy"/>
    <s v="Emergency"/>
    <n v="4.3"/>
    <n v="39019"/>
    <n v="100"/>
    <n v="0.45"/>
  </r>
  <r>
    <n v="4921"/>
    <d v="2022-07-25T00:00:00"/>
    <x v="1"/>
    <s v="Male"/>
    <s v="North"/>
    <s v="Neurology"/>
    <s v="Observation"/>
    <s v="Routine"/>
    <n v="2.1"/>
    <n v="41577"/>
    <n v="68"/>
    <n v="0.09"/>
  </r>
  <r>
    <n v="4922"/>
    <d v="2022-07-25T01:00:00"/>
    <x v="2"/>
    <s v="Female"/>
    <s v="South"/>
    <s v="Cardiology"/>
    <s v="Therapy"/>
    <s v="Routine"/>
    <n v="7.7"/>
    <n v="64395"/>
    <n v="91"/>
    <n v="0.11"/>
  </r>
  <r>
    <n v="4923"/>
    <d v="2022-07-25T02:00:00"/>
    <x v="0"/>
    <s v="Female"/>
    <s v="North"/>
    <s v="Pediatrics"/>
    <s v="Surgery"/>
    <s v="Emergency"/>
    <n v="7"/>
    <n v="58205"/>
    <n v="66"/>
    <n v="0.46"/>
  </r>
  <r>
    <n v="4924"/>
    <d v="2022-07-25T03:00:00"/>
    <x v="1"/>
    <s v="Male"/>
    <s v="East"/>
    <s v="Pediatrics"/>
    <s v="Medication"/>
    <s v="Routine"/>
    <n v="5.3"/>
    <n v="52313"/>
    <n v="94"/>
    <n v="0.37"/>
  </r>
  <r>
    <n v="4925"/>
    <d v="2022-07-25T04:00:00"/>
    <x v="3"/>
    <s v="Male"/>
    <s v="South"/>
    <s v="Neurology"/>
    <s v="Observation"/>
    <s v="Routine"/>
    <n v="4.2"/>
    <n v="68815"/>
    <n v="99"/>
    <n v="0.49"/>
  </r>
  <r>
    <n v="4926"/>
    <d v="2022-07-25T05:00:00"/>
    <x v="0"/>
    <s v="Male"/>
    <s v="South"/>
    <s v="Pediatrics"/>
    <s v="Surgery"/>
    <s v="Routine"/>
    <n v="2.7"/>
    <n v="62577"/>
    <n v="80"/>
    <n v="0.19"/>
  </r>
  <r>
    <n v="4927"/>
    <d v="2022-07-25T06:00:00"/>
    <x v="0"/>
    <s v="Female"/>
    <s v="South"/>
    <s v="General Medicine"/>
    <s v="Therapy"/>
    <s v="Routine"/>
    <n v="4"/>
    <n v="49200"/>
    <n v="78"/>
    <n v="0.21"/>
  </r>
  <r>
    <n v="4928"/>
    <d v="2022-07-25T07:00:00"/>
    <x v="3"/>
    <s v="Female"/>
    <s v="West"/>
    <s v="Neurology"/>
    <s v="Observation"/>
    <s v="Emergency"/>
    <n v="7.3"/>
    <n v="34295"/>
    <n v="64"/>
    <n v="0.11"/>
  </r>
  <r>
    <n v="4929"/>
    <d v="2022-07-25T08:00:00"/>
    <x v="2"/>
    <s v="Female"/>
    <s v="South"/>
    <s v="General Medicine"/>
    <s v="Medication"/>
    <s v="Routine"/>
    <n v="5.7"/>
    <n v="38606"/>
    <n v="62"/>
    <n v="0.42"/>
  </r>
  <r>
    <n v="4930"/>
    <d v="2022-07-25T09:00:00"/>
    <x v="1"/>
    <s v="Male"/>
    <s v="West"/>
    <s v="Pediatrics"/>
    <s v="Surgery"/>
    <s v="Routine"/>
    <n v="4.4000000000000004"/>
    <n v="25664"/>
    <n v="79"/>
    <n v="0.5"/>
  </r>
  <r>
    <n v="4931"/>
    <d v="2022-07-25T10:00:00"/>
    <x v="0"/>
    <s v="Male"/>
    <s v="West"/>
    <s v="Neurology"/>
    <s v="Observation"/>
    <s v="Routine"/>
    <n v="5.8"/>
    <n v="57811"/>
    <n v="92"/>
    <n v="0.09"/>
  </r>
  <r>
    <n v="4932"/>
    <d v="2022-07-25T11:00:00"/>
    <x v="0"/>
    <s v="Female"/>
    <s v="North"/>
    <s v="General Medicine"/>
    <s v="Observation"/>
    <s v="Routine"/>
    <n v="5.0999999999999996"/>
    <n v="37757"/>
    <n v="68"/>
    <n v="0.33"/>
  </r>
  <r>
    <n v="4933"/>
    <d v="2022-07-25T12:00:00"/>
    <x v="1"/>
    <s v="Male"/>
    <s v="North"/>
    <s v="Pediatrics"/>
    <s v="Surgery"/>
    <s v="Routine"/>
    <n v="4.8"/>
    <n v="45094"/>
    <n v="100"/>
    <n v="0.15"/>
  </r>
  <r>
    <n v="4934"/>
    <d v="2022-07-25T13:00:00"/>
    <x v="0"/>
    <s v="Female"/>
    <s v="South"/>
    <s v="Orthopedics"/>
    <s v="Therapy"/>
    <s v="Routine"/>
    <n v="6"/>
    <n v="52448"/>
    <n v="68"/>
    <n v="0.69"/>
  </r>
  <r>
    <n v="4935"/>
    <d v="2022-07-25T14:00:00"/>
    <x v="0"/>
    <s v="Male"/>
    <s v="East"/>
    <s v="Orthopedics"/>
    <s v="Therapy"/>
    <s v="Routine"/>
    <n v="5"/>
    <n v="75880"/>
    <n v="78"/>
    <n v="0.32"/>
  </r>
  <r>
    <n v="4936"/>
    <d v="2022-07-25T15:00:00"/>
    <x v="0"/>
    <s v="Male"/>
    <s v="South"/>
    <s v="Cardiology"/>
    <s v="Observation"/>
    <s v="Routine"/>
    <n v="5.7"/>
    <n v="73576"/>
    <n v="78"/>
    <n v="0.06"/>
  </r>
  <r>
    <n v="4937"/>
    <d v="2022-07-25T16:00:00"/>
    <x v="1"/>
    <s v="Female"/>
    <s v="North"/>
    <s v="Orthopedics"/>
    <s v="Therapy"/>
    <s v="Routine"/>
    <n v="4.3"/>
    <n v="53906"/>
    <n v="74"/>
    <n v="0.14000000000000001"/>
  </r>
  <r>
    <n v="4938"/>
    <d v="2022-07-25T17:00:00"/>
    <x v="0"/>
    <s v="Male"/>
    <s v="South"/>
    <s v="General Medicine"/>
    <s v="Therapy"/>
    <s v="Emergency"/>
    <n v="3.5"/>
    <n v="80310"/>
    <n v="50"/>
    <n v="0.13"/>
  </r>
  <r>
    <n v="4939"/>
    <d v="2022-07-25T18:00:00"/>
    <x v="2"/>
    <s v="Male"/>
    <s v="North"/>
    <s v="Orthopedics"/>
    <s v="Surgery"/>
    <s v="Emergency"/>
    <n v="2.9"/>
    <n v="14753"/>
    <n v="68"/>
    <n v="0.28999999999999998"/>
  </r>
  <r>
    <n v="4940"/>
    <d v="2022-07-25T19:00:00"/>
    <x v="2"/>
    <s v="Male"/>
    <s v="South"/>
    <s v="Neurology"/>
    <s v="Therapy"/>
    <s v="Emergency"/>
    <n v="2.7"/>
    <n v="92544"/>
    <n v="77"/>
    <n v="0.15"/>
  </r>
  <r>
    <n v="4941"/>
    <d v="2022-07-25T20:00:00"/>
    <x v="0"/>
    <s v="Male"/>
    <s v="East"/>
    <s v="Neurology"/>
    <s v="Therapy"/>
    <s v="Routine"/>
    <n v="0.8"/>
    <n v="68850"/>
    <n v="74"/>
    <n v="0.43"/>
  </r>
  <r>
    <n v="4942"/>
    <d v="2022-07-25T21:00:00"/>
    <x v="0"/>
    <s v="Male"/>
    <s v="South"/>
    <s v="Neurology"/>
    <s v="Surgery"/>
    <s v="Routine"/>
    <n v="2.2000000000000002"/>
    <n v="57056"/>
    <n v="83"/>
    <n v="0.44"/>
  </r>
  <r>
    <n v="4943"/>
    <d v="2022-07-25T22:00:00"/>
    <x v="2"/>
    <s v="Female"/>
    <s v="East"/>
    <s v="Orthopedics"/>
    <s v="Observation"/>
    <s v="Emergency"/>
    <n v="2.1"/>
    <n v="37173"/>
    <n v="84"/>
    <n v="0.41"/>
  </r>
  <r>
    <n v="4944"/>
    <d v="2022-07-25T23:00:00"/>
    <x v="0"/>
    <s v="Male"/>
    <s v="East"/>
    <s v="Orthopedics"/>
    <s v="Observation"/>
    <s v="Routine"/>
    <n v="3"/>
    <n v="46239"/>
    <n v="72"/>
    <n v="0.17"/>
  </r>
  <r>
    <n v="4945"/>
    <d v="2022-07-26T00:00:00"/>
    <x v="2"/>
    <s v="Female"/>
    <s v="South"/>
    <s v="Cardiology"/>
    <s v="Surgery"/>
    <s v="Routine"/>
    <n v="7.1"/>
    <n v="67187"/>
    <n v="63"/>
    <n v="0.24"/>
  </r>
  <r>
    <n v="4946"/>
    <d v="2022-07-26T01:00:00"/>
    <x v="1"/>
    <s v="Male"/>
    <s v="East"/>
    <s v="Pediatrics"/>
    <s v="Medication"/>
    <s v="Emergency"/>
    <n v="3.7"/>
    <n v="67642"/>
    <n v="94"/>
    <n v="0.24"/>
  </r>
  <r>
    <n v="4947"/>
    <d v="2022-07-26T02:00:00"/>
    <x v="2"/>
    <s v="Male"/>
    <s v="East"/>
    <s v="Cardiology"/>
    <s v="Surgery"/>
    <s v="Emergency"/>
    <n v="4.5"/>
    <n v="68368"/>
    <n v="59"/>
    <n v="7.0000000000000007E-2"/>
  </r>
  <r>
    <n v="4948"/>
    <d v="2022-07-26T03:00:00"/>
    <x v="2"/>
    <s v="Female"/>
    <s v="North"/>
    <s v="General Medicine"/>
    <s v="Medication"/>
    <s v="Emergency"/>
    <n v="4.5"/>
    <n v="40430"/>
    <n v="68"/>
    <n v="0.74"/>
  </r>
  <r>
    <n v="4949"/>
    <d v="2022-07-26T04:00:00"/>
    <x v="2"/>
    <s v="Female"/>
    <s v="North"/>
    <s v="Neurology"/>
    <s v="Therapy"/>
    <s v="Emergency"/>
    <n v="7.2"/>
    <n v="36403"/>
    <n v="65"/>
    <n v="0.19"/>
  </r>
  <r>
    <n v="4950"/>
    <d v="2022-07-26T05:00:00"/>
    <x v="2"/>
    <s v="Male"/>
    <s v="East"/>
    <s v="Orthopedics"/>
    <s v="Observation"/>
    <s v="Routine"/>
    <n v="2.8"/>
    <n v="58904"/>
    <n v="84"/>
    <n v="0.66"/>
  </r>
  <r>
    <n v="4951"/>
    <d v="2022-07-26T06:00:00"/>
    <x v="0"/>
    <s v="Male"/>
    <s v="West"/>
    <s v="Pediatrics"/>
    <s v="Medication"/>
    <s v="Routine"/>
    <n v="3.6"/>
    <n v="70397"/>
    <n v="91"/>
    <n v="0.34"/>
  </r>
  <r>
    <n v="4952"/>
    <d v="2022-07-26T07:00:00"/>
    <x v="3"/>
    <s v="Female"/>
    <s v="South"/>
    <s v="Pediatrics"/>
    <s v="Medication"/>
    <s v="Emergency"/>
    <n v="3.8"/>
    <n v="55064"/>
    <n v="73"/>
    <n v="0.16"/>
  </r>
  <r>
    <n v="4953"/>
    <d v="2022-07-26T08:00:00"/>
    <x v="0"/>
    <s v="Female"/>
    <s v="East"/>
    <s v="Orthopedics"/>
    <s v="Therapy"/>
    <s v="Routine"/>
    <n v="6.3"/>
    <n v="84630"/>
    <n v="78"/>
    <n v="0.43"/>
  </r>
  <r>
    <n v="4954"/>
    <d v="2022-07-26T09:00:00"/>
    <x v="2"/>
    <s v="Female"/>
    <s v="South"/>
    <s v="Cardiology"/>
    <s v="Observation"/>
    <s v="Emergency"/>
    <n v="6.7"/>
    <n v="55663"/>
    <n v="80"/>
    <n v="0.16"/>
  </r>
  <r>
    <n v="4955"/>
    <d v="2022-07-26T10:00:00"/>
    <x v="0"/>
    <s v="Female"/>
    <s v="North"/>
    <s v="Pediatrics"/>
    <s v="Therapy"/>
    <s v="Routine"/>
    <n v="4.9000000000000004"/>
    <n v="54986"/>
    <n v="97"/>
    <n v="0.5"/>
  </r>
  <r>
    <n v="4956"/>
    <d v="2022-07-26T11:00:00"/>
    <x v="2"/>
    <s v="Male"/>
    <s v="South"/>
    <s v="Cardiology"/>
    <s v="Observation"/>
    <s v="Routine"/>
    <n v="6.5"/>
    <n v="68411"/>
    <n v="54"/>
    <n v="0.36"/>
  </r>
  <r>
    <n v="4957"/>
    <d v="2022-07-26T12:00:00"/>
    <x v="0"/>
    <s v="Male"/>
    <s v="East"/>
    <s v="Orthopedics"/>
    <s v="Observation"/>
    <s v="Emergency"/>
    <n v="4.4000000000000004"/>
    <n v="79385"/>
    <n v="84"/>
    <n v="0.38"/>
  </r>
  <r>
    <n v="4958"/>
    <d v="2022-07-26T13:00:00"/>
    <x v="2"/>
    <s v="Male"/>
    <s v="East"/>
    <s v="Cardiology"/>
    <s v="Therapy"/>
    <s v="Routine"/>
    <n v="3.7"/>
    <n v="28015"/>
    <n v="80"/>
    <n v="0.14000000000000001"/>
  </r>
  <r>
    <n v="4959"/>
    <d v="2022-07-26T14:00:00"/>
    <x v="3"/>
    <s v="Male"/>
    <s v="East"/>
    <s v="Neurology"/>
    <s v="Medication"/>
    <s v="Emergency"/>
    <n v="6.4"/>
    <n v="32640"/>
    <n v="71"/>
    <n v="0.16"/>
  </r>
  <r>
    <n v="4960"/>
    <d v="2022-07-26T15:00:00"/>
    <x v="2"/>
    <s v="Male"/>
    <s v="East"/>
    <s v="Orthopedics"/>
    <s v="Surgery"/>
    <s v="Routine"/>
    <n v="5"/>
    <n v="48735"/>
    <n v="79"/>
    <n v="0.43"/>
  </r>
  <r>
    <n v="4961"/>
    <d v="2022-07-26T16:00:00"/>
    <x v="0"/>
    <s v="Female"/>
    <s v="West"/>
    <s v="Orthopedics"/>
    <s v="Observation"/>
    <s v="Emergency"/>
    <n v="2.5"/>
    <n v="118179"/>
    <n v="84"/>
    <n v="0.62"/>
  </r>
  <r>
    <n v="4962"/>
    <d v="2022-07-26T17:00:00"/>
    <x v="3"/>
    <s v="Female"/>
    <s v="West"/>
    <s v="Pediatrics"/>
    <s v="Observation"/>
    <s v="Routine"/>
    <n v="6"/>
    <n v="49771"/>
    <n v="82"/>
    <n v="0.28999999999999998"/>
  </r>
  <r>
    <n v="4963"/>
    <d v="2022-07-26T18:00:00"/>
    <x v="0"/>
    <s v="Female"/>
    <s v="West"/>
    <s v="Pediatrics"/>
    <s v="Surgery"/>
    <s v="Routine"/>
    <n v="3.6"/>
    <n v="52564"/>
    <n v="100"/>
    <n v="0.19"/>
  </r>
  <r>
    <n v="4964"/>
    <d v="2022-07-26T19:00:00"/>
    <x v="2"/>
    <s v="Male"/>
    <s v="East"/>
    <s v="Pediatrics"/>
    <s v="Surgery"/>
    <s v="Routine"/>
    <n v="3.3"/>
    <n v="67367"/>
    <n v="77"/>
    <n v="0.19"/>
  </r>
  <r>
    <n v="4965"/>
    <d v="2022-07-26T20:00:00"/>
    <x v="0"/>
    <s v="Female"/>
    <s v="West"/>
    <s v="Neurology"/>
    <s v="Therapy"/>
    <s v="Routine"/>
    <n v="5.8"/>
    <n v="74539"/>
    <n v="75"/>
    <n v="0.26"/>
  </r>
  <r>
    <n v="4966"/>
    <d v="2022-07-26T21:00:00"/>
    <x v="3"/>
    <s v="Male"/>
    <s v="South"/>
    <s v="Neurology"/>
    <s v="Observation"/>
    <s v="Emergency"/>
    <n v="3.8"/>
    <n v="58396"/>
    <n v="73"/>
    <n v="0.2"/>
  </r>
  <r>
    <n v="4967"/>
    <d v="2022-07-26T22:00:00"/>
    <x v="1"/>
    <s v="Male"/>
    <s v="East"/>
    <s v="General Medicine"/>
    <s v="Therapy"/>
    <s v="Routine"/>
    <n v="4.8"/>
    <n v="78287"/>
    <n v="82"/>
    <n v="0.22"/>
  </r>
  <r>
    <n v="4968"/>
    <d v="2022-07-26T23:00:00"/>
    <x v="2"/>
    <s v="Male"/>
    <s v="North"/>
    <s v="Orthopedics"/>
    <s v="Surgery"/>
    <s v="Routine"/>
    <n v="5.3"/>
    <n v="31121"/>
    <n v="75"/>
    <n v="0.03"/>
  </r>
  <r>
    <n v="4969"/>
    <d v="2022-07-27T00:00:00"/>
    <x v="1"/>
    <s v="Female"/>
    <s v="East"/>
    <s v="Pediatrics"/>
    <s v="Therapy"/>
    <s v="Routine"/>
    <n v="2.4"/>
    <n v="39678"/>
    <n v="75"/>
    <n v="0.37"/>
  </r>
  <r>
    <n v="4970"/>
    <d v="2022-07-27T01:00:00"/>
    <x v="0"/>
    <s v="Male"/>
    <s v="South"/>
    <s v="Orthopedics"/>
    <s v="Observation"/>
    <s v="Routine"/>
    <n v="4.8"/>
    <n v="78250"/>
    <n v="75"/>
    <n v="0.26"/>
  </r>
  <r>
    <n v="4971"/>
    <d v="2022-07-27T02:00:00"/>
    <x v="0"/>
    <s v="Male"/>
    <s v="West"/>
    <s v="Cardiology"/>
    <s v="Medication"/>
    <s v="Routine"/>
    <n v="6.7"/>
    <n v="55219"/>
    <n v="73"/>
    <n v="0.44"/>
  </r>
  <r>
    <n v="4972"/>
    <d v="2022-07-27T03:00:00"/>
    <x v="1"/>
    <s v="Female"/>
    <s v="East"/>
    <s v="Neurology"/>
    <s v="Medication"/>
    <s v="Routine"/>
    <n v="2.1"/>
    <n v="29751"/>
    <n v="68"/>
    <n v="0.04"/>
  </r>
  <r>
    <n v="4973"/>
    <d v="2022-07-27T04:00:00"/>
    <x v="0"/>
    <s v="Male"/>
    <s v="West"/>
    <s v="General Medicine"/>
    <s v="Observation"/>
    <s v="Routine"/>
    <n v="4.9000000000000004"/>
    <n v="28549"/>
    <n v="80"/>
    <n v="0.13"/>
  </r>
  <r>
    <n v="4974"/>
    <d v="2022-07-27T05:00:00"/>
    <x v="2"/>
    <s v="Female"/>
    <s v="East"/>
    <s v="Cardiology"/>
    <s v="Therapy"/>
    <s v="Emergency"/>
    <n v="2.2999999999999998"/>
    <n v="38781"/>
    <n v="72"/>
    <n v="0.59"/>
  </r>
  <r>
    <n v="4975"/>
    <d v="2022-07-27T06:00:00"/>
    <x v="0"/>
    <s v="Male"/>
    <s v="South"/>
    <s v="Orthopedics"/>
    <s v="Surgery"/>
    <s v="Routine"/>
    <n v="6"/>
    <n v="55043"/>
    <n v="82"/>
    <n v="0.27"/>
  </r>
  <r>
    <n v="4976"/>
    <d v="2022-07-27T07:00:00"/>
    <x v="0"/>
    <s v="Female"/>
    <s v="East"/>
    <s v="Neurology"/>
    <s v="Surgery"/>
    <s v="Emergency"/>
    <n v="6"/>
    <n v="64348"/>
    <n v="76"/>
    <n v="0.38"/>
  </r>
  <r>
    <n v="4977"/>
    <d v="2022-07-27T08:00:00"/>
    <x v="3"/>
    <s v="Male"/>
    <s v="West"/>
    <s v="Pediatrics"/>
    <s v="Medication"/>
    <s v="Routine"/>
    <n v="3.3"/>
    <n v="48419"/>
    <n v="70"/>
    <n v="0.17"/>
  </r>
  <r>
    <n v="4978"/>
    <d v="2022-07-27T09:00:00"/>
    <x v="3"/>
    <s v="Male"/>
    <s v="West"/>
    <s v="Cardiology"/>
    <s v="Therapy"/>
    <s v="Routine"/>
    <n v="8.4"/>
    <n v="62700"/>
    <n v="94"/>
    <n v="0.27"/>
  </r>
  <r>
    <n v="4979"/>
    <d v="2022-07-27T10:00:00"/>
    <x v="3"/>
    <s v="Female"/>
    <s v="South"/>
    <s v="Neurology"/>
    <s v="Surgery"/>
    <s v="Routine"/>
    <n v="6.2"/>
    <n v="46259"/>
    <n v="74"/>
    <n v="0.36"/>
  </r>
  <r>
    <n v="4980"/>
    <d v="2022-07-27T11:00:00"/>
    <x v="3"/>
    <s v="Male"/>
    <s v="East"/>
    <s v="Orthopedics"/>
    <s v="Surgery"/>
    <s v="Routine"/>
    <n v="5.4"/>
    <n v="79478"/>
    <n v="82"/>
    <n v="0.1"/>
  </r>
  <r>
    <n v="4981"/>
    <d v="2022-07-27T12:00:00"/>
    <x v="1"/>
    <s v="Female"/>
    <s v="North"/>
    <s v="Orthopedics"/>
    <s v="Observation"/>
    <s v="Routine"/>
    <n v="5.3"/>
    <n v="106037"/>
    <n v="67"/>
    <n v="0.21"/>
  </r>
  <r>
    <n v="4982"/>
    <d v="2022-07-27T13:00:00"/>
    <x v="3"/>
    <s v="Male"/>
    <s v="East"/>
    <s v="Cardiology"/>
    <s v="Therapy"/>
    <s v="Emergency"/>
    <n v="6"/>
    <n v="47148"/>
    <n v="51"/>
    <n v="0.13"/>
  </r>
  <r>
    <n v="4983"/>
    <d v="2022-07-27T14:00:00"/>
    <x v="2"/>
    <s v="Female"/>
    <s v="South"/>
    <s v="Cardiology"/>
    <s v="Therapy"/>
    <s v="Routine"/>
    <n v="2"/>
    <n v="64599"/>
    <n v="68"/>
    <n v="0.11"/>
  </r>
  <r>
    <n v="4984"/>
    <d v="2022-07-27T15:00:00"/>
    <x v="2"/>
    <s v="Male"/>
    <s v="North"/>
    <s v="Cardiology"/>
    <s v="Surgery"/>
    <s v="Emergency"/>
    <n v="4.4000000000000004"/>
    <n v="62968"/>
    <n v="49"/>
    <n v="0.18"/>
  </r>
  <r>
    <n v="4985"/>
    <d v="2022-07-27T16:00:00"/>
    <x v="0"/>
    <s v="Male"/>
    <s v="South"/>
    <s v="General Medicine"/>
    <s v="Therapy"/>
    <s v="Routine"/>
    <n v="4.8"/>
    <n v="57774"/>
    <n v="72"/>
    <n v="0.09"/>
  </r>
  <r>
    <n v="4986"/>
    <d v="2022-07-27T17:00:00"/>
    <x v="3"/>
    <s v="Male"/>
    <s v="East"/>
    <s v="Pediatrics"/>
    <s v="Therapy"/>
    <s v="Routine"/>
    <n v="3.2"/>
    <n v="68065"/>
    <n v="93"/>
    <n v="0.25"/>
  </r>
  <r>
    <n v="4987"/>
    <d v="2022-07-27T18:00:00"/>
    <x v="2"/>
    <s v="Female"/>
    <s v="North"/>
    <s v="Neurology"/>
    <s v="Therapy"/>
    <s v="Routine"/>
    <n v="4.9000000000000004"/>
    <n v="64576"/>
    <n v="64"/>
    <n v="0.13"/>
  </r>
  <r>
    <n v="4988"/>
    <d v="2022-07-27T19:00:00"/>
    <x v="2"/>
    <s v="Female"/>
    <s v="South"/>
    <s v="Orthopedics"/>
    <s v="Observation"/>
    <s v="Emergency"/>
    <n v="6.5"/>
    <n v="45579"/>
    <n v="50"/>
    <n v="0.82"/>
  </r>
  <r>
    <n v="4989"/>
    <d v="2022-07-27T20:00:00"/>
    <x v="2"/>
    <s v="Female"/>
    <s v="West"/>
    <s v="Orthopedics"/>
    <s v="Surgery"/>
    <s v="Routine"/>
    <n v="3.2"/>
    <n v="81331"/>
    <n v="93"/>
    <n v="0.56000000000000005"/>
  </r>
  <r>
    <n v="4990"/>
    <d v="2022-07-27T21:00:00"/>
    <x v="2"/>
    <s v="Female"/>
    <s v="North"/>
    <s v="Pediatrics"/>
    <s v="Medication"/>
    <s v="Emergency"/>
    <n v="3.9"/>
    <n v="59033"/>
    <n v="69"/>
    <n v="0.67"/>
  </r>
  <r>
    <n v="4991"/>
    <d v="2022-07-27T22:00:00"/>
    <x v="1"/>
    <s v="Female"/>
    <s v="North"/>
    <s v="Cardiology"/>
    <s v="Therapy"/>
    <s v="Routine"/>
    <n v="2.4"/>
    <n v="47304"/>
    <n v="75"/>
    <n v="0.15"/>
  </r>
  <r>
    <n v="4992"/>
    <d v="2022-07-27T23:00:00"/>
    <x v="0"/>
    <s v="Male"/>
    <s v="South"/>
    <s v="Cardiology"/>
    <s v="Surgery"/>
    <s v="Routine"/>
    <n v="0.4"/>
    <n v="103864"/>
    <n v="84"/>
    <n v="0.36"/>
  </r>
  <r>
    <n v="4993"/>
    <d v="2022-07-28T00:00:00"/>
    <x v="0"/>
    <s v="Male"/>
    <s v="West"/>
    <s v="Orthopedics"/>
    <s v="Medication"/>
    <s v="Routine"/>
    <n v="5.6"/>
    <n v="52676"/>
    <n v="81"/>
    <n v="0.28999999999999998"/>
  </r>
  <r>
    <n v="4994"/>
    <d v="2022-07-28T01:00:00"/>
    <x v="2"/>
    <s v="Male"/>
    <s v="North"/>
    <s v="Pediatrics"/>
    <s v="Observation"/>
    <s v="Emergency"/>
    <n v="3.9"/>
    <n v="60099"/>
    <n v="84"/>
    <n v="0.53"/>
  </r>
  <r>
    <n v="4995"/>
    <d v="2022-07-28T02:00:00"/>
    <x v="3"/>
    <s v="Male"/>
    <s v="South"/>
    <s v="Orthopedics"/>
    <s v="Surgery"/>
    <s v="Emergency"/>
    <n v="4.0999999999999996"/>
    <n v="58509"/>
    <n v="86"/>
    <n v="0.09"/>
  </r>
  <r>
    <n v="4996"/>
    <d v="2022-07-28T03:00:00"/>
    <x v="1"/>
    <s v="Male"/>
    <s v="North"/>
    <s v="Cardiology"/>
    <s v="Observation"/>
    <s v="Routine"/>
    <n v="2"/>
    <n v="52402"/>
    <n v="54"/>
    <n v="0.54"/>
  </r>
  <r>
    <n v="4997"/>
    <d v="2022-07-28T04:00:00"/>
    <x v="3"/>
    <s v="Female"/>
    <s v="North"/>
    <s v="Neurology"/>
    <s v="Surgery"/>
    <s v="Emergency"/>
    <n v="3.6"/>
    <n v="63973"/>
    <n v="58"/>
    <n v="0.39"/>
  </r>
  <r>
    <n v="4998"/>
    <d v="2022-07-28T05:00:00"/>
    <x v="0"/>
    <s v="Male"/>
    <s v="North"/>
    <s v="Cardiology"/>
    <s v="Observation"/>
    <s v="Routine"/>
    <n v="6.2"/>
    <n v="38100"/>
    <n v="89"/>
    <n v="0.25"/>
  </r>
  <r>
    <n v="4999"/>
    <d v="2022-07-28T06:00:00"/>
    <x v="2"/>
    <s v="Female"/>
    <s v="West"/>
    <s v="Neurology"/>
    <s v="Surgery"/>
    <s v="Emergency"/>
    <n v="4"/>
    <n v="66931"/>
    <n v="66"/>
    <n v="0.28000000000000003"/>
  </r>
  <r>
    <n v="5000"/>
    <d v="2022-07-28T07:00:00"/>
    <x v="0"/>
    <s v="Male"/>
    <s v="East"/>
    <s v="General Medicine"/>
    <s v="Observation"/>
    <s v="Emergency"/>
    <n v="4.0999999999999996"/>
    <n v="19833"/>
    <n v="67"/>
    <n v="0.13"/>
  </r>
  <r>
    <m/>
    <m/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3C957-7BC7-4D07-8A8F-264D657061E0}" name="PivotTable3" cacheId="2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O67:P72" firstHeaderRow="1" firstDataRow="1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03B5D-690E-40F5-9EF4-0C081033AF29}" name="PivotTable1" cacheId="2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12:O18" firstHeaderRow="1" firstDataRow="1" firstDataCol="1"/>
  <pivotFields count="12">
    <pivotField dataField="1"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0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30E6E-A22E-4111-8519-E8CA07D508E5}" name="PivotTable1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O20:P25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6">
        <item x="3"/>
        <item x="0"/>
        <item x="2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length_of_stay_days" fld="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77A11-F7E8-4A05-8592-6934E6D08762}" name="PivotTable2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O32:P37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6">
        <item x="3"/>
        <item x="0"/>
        <item x="2"/>
        <item x="1"/>
        <item h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covery_score" fld="10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4538A-AA9E-4051-B43E-5205BE45FC4F}" name="PivotTable1" cacheId="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1"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E295D-CCA9-43EE-8641-6872EECDFE4B}" name="PivotTable2" cacheId="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8:O15" firstHeaderRow="1" firstDataRow="1" firstDataCol="1"/>
  <pivotFields count="1">
    <pivotField axis="axisRow" dataField="1" compact="0" outline="0" showAll="0" sortType="descending">
      <items count="7">
        <item x="4"/>
        <item x="0"/>
        <item x="3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7">
    <i>
      <x v="3"/>
    </i>
    <i>
      <x/>
    </i>
    <i>
      <x v="1"/>
    </i>
    <i>
      <x v="4"/>
    </i>
    <i>
      <x v="2"/>
    </i>
    <i>
      <x v="5"/>
    </i>
    <i t="grand">
      <x/>
    </i>
  </rowItems>
  <colItems count="1">
    <i/>
  </colItems>
  <dataFields count="1">
    <dataField name="Count of departm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4CB0-5B76-4896-A2A9-DFBA728824DD}">
  <dimension ref="A1:P5001"/>
  <sheetViews>
    <sheetView workbookViewId="0">
      <pane ySplit="1" topLeftCell="O52" activePane="bottomLeft" state="frozen"/>
      <selection pane="bottomLeft" activeCell="P68" sqref="P68"/>
    </sheetView>
  </sheetViews>
  <sheetFormatPr defaultRowHeight="15"/>
  <cols>
    <col min="2" max="2" width="16.5703125" bestFit="1" customWidth="1"/>
    <col min="3" max="3" width="10.140625" bestFit="1" customWidth="1"/>
    <col min="4" max="4" width="7.140625" bestFit="1" customWidth="1"/>
    <col min="5" max="5" width="6.42578125" bestFit="1" customWidth="1"/>
    <col min="6" max="6" width="17.7109375" customWidth="1"/>
    <col min="7" max="7" width="14.7109375" bestFit="1" customWidth="1"/>
    <col min="8" max="8" width="12.7109375" customWidth="1"/>
    <col min="9" max="9" width="18.85546875" bestFit="1" customWidth="1"/>
    <col min="10" max="10" width="18" customWidth="1"/>
    <col min="11" max="11" width="14.140625" bestFit="1" customWidth="1"/>
    <col min="12" max="12" width="15.5703125" bestFit="1" customWidth="1"/>
    <col min="13" max="13" width="21.5703125" customWidth="1"/>
    <col min="14" max="14" width="19.140625" bestFit="1" customWidth="1"/>
    <col min="15" max="15" width="16.5703125" bestFit="1" customWidth="1"/>
    <col min="16" max="16" width="18.140625" bestFit="1" customWidth="1"/>
  </cols>
  <sheetData>
    <row r="1" spans="1:1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</row>
    <row r="2" spans="1:15">
      <c r="A2">
        <v>1</v>
      </c>
      <c r="B2" s="1">
        <v>44562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5.8</v>
      </c>
      <c r="J2">
        <v>59151</v>
      </c>
      <c r="K2">
        <v>59</v>
      </c>
      <c r="L2">
        <v>0.12</v>
      </c>
      <c r="M2" s="2" t="str">
        <f>IF(L2&lt;=0.3,"Low",IF(L2&lt;=0.6,"Medium","High"))</f>
        <v>Low</v>
      </c>
    </row>
    <row r="3" spans="1:15">
      <c r="A3">
        <v>2</v>
      </c>
      <c r="B3" s="1">
        <v>44562.041666666664</v>
      </c>
      <c r="C3" t="s">
        <v>19</v>
      </c>
      <c r="D3" t="s">
        <v>20</v>
      </c>
      <c r="E3" t="s">
        <v>15</v>
      </c>
      <c r="F3" t="s">
        <v>21</v>
      </c>
      <c r="G3" t="s">
        <v>22</v>
      </c>
      <c r="H3" t="s">
        <v>23</v>
      </c>
      <c r="I3">
        <v>5.0999999999999996</v>
      </c>
      <c r="J3">
        <v>30272</v>
      </c>
      <c r="K3">
        <v>97</v>
      </c>
      <c r="L3">
        <v>0.11</v>
      </c>
      <c r="M3" s="2" t="str">
        <f t="shared" ref="M3:M66" si="0">IF(L3&lt;=0.3,"Low",IF(L3&lt;=0.6,"Medium","High"))</f>
        <v>Low</v>
      </c>
    </row>
    <row r="4" spans="1:15">
      <c r="A4">
        <v>3</v>
      </c>
      <c r="B4" s="1">
        <v>44562.083333333336</v>
      </c>
      <c r="C4" t="s">
        <v>24</v>
      </c>
      <c r="D4" t="s">
        <v>14</v>
      </c>
      <c r="E4" t="s">
        <v>25</v>
      </c>
      <c r="F4" t="s">
        <v>26</v>
      </c>
      <c r="G4" t="s">
        <v>27</v>
      </c>
      <c r="H4" t="s">
        <v>23</v>
      </c>
      <c r="I4">
        <v>7.9</v>
      </c>
      <c r="J4">
        <v>67498</v>
      </c>
      <c r="K4">
        <v>60</v>
      </c>
      <c r="L4">
        <v>0.19</v>
      </c>
      <c r="M4" s="2" t="str">
        <f t="shared" si="0"/>
        <v>Low</v>
      </c>
    </row>
    <row r="5" spans="1:15">
      <c r="A5">
        <v>4</v>
      </c>
      <c r="B5" s="1">
        <v>44562.125</v>
      </c>
      <c r="C5" t="s">
        <v>13</v>
      </c>
      <c r="D5" t="s">
        <v>20</v>
      </c>
      <c r="E5" t="s">
        <v>28</v>
      </c>
      <c r="F5" t="s">
        <v>29</v>
      </c>
      <c r="G5" t="s">
        <v>17</v>
      </c>
      <c r="H5" t="s">
        <v>23</v>
      </c>
      <c r="I5">
        <v>5</v>
      </c>
      <c r="J5">
        <v>29896</v>
      </c>
      <c r="K5">
        <v>51</v>
      </c>
      <c r="L5">
        <v>0.47</v>
      </c>
      <c r="M5" s="2" t="str">
        <f t="shared" si="0"/>
        <v>Medium</v>
      </c>
      <c r="N5">
        <f>COUNTA(A:A)</f>
        <v>5001</v>
      </c>
    </row>
    <row r="6" spans="1:15">
      <c r="A6">
        <v>5</v>
      </c>
      <c r="B6" s="1">
        <v>44562.166666666664</v>
      </c>
      <c r="C6" t="s">
        <v>30</v>
      </c>
      <c r="D6" t="s">
        <v>20</v>
      </c>
      <c r="E6" t="s">
        <v>28</v>
      </c>
      <c r="F6" t="s">
        <v>29</v>
      </c>
      <c r="G6" t="s">
        <v>31</v>
      </c>
      <c r="H6" t="s">
        <v>23</v>
      </c>
      <c r="I6">
        <v>0</v>
      </c>
      <c r="J6">
        <v>36208</v>
      </c>
      <c r="K6">
        <v>60</v>
      </c>
      <c r="L6">
        <v>0.4</v>
      </c>
      <c r="M6" s="2" t="str">
        <f t="shared" si="0"/>
        <v>Medium</v>
      </c>
      <c r="N6">
        <f>COUNTA(1:1)</f>
        <v>13</v>
      </c>
    </row>
    <row r="7" spans="1:15">
      <c r="A7">
        <v>6</v>
      </c>
      <c r="B7" s="1">
        <v>44562.208333333336</v>
      </c>
      <c r="C7" t="s">
        <v>30</v>
      </c>
      <c r="D7" t="s">
        <v>14</v>
      </c>
      <c r="E7" t="s">
        <v>28</v>
      </c>
      <c r="F7" t="s">
        <v>29</v>
      </c>
      <c r="G7" t="s">
        <v>17</v>
      </c>
      <c r="H7" t="s">
        <v>23</v>
      </c>
      <c r="I7">
        <v>5.7</v>
      </c>
      <c r="J7">
        <v>34016</v>
      </c>
      <c r="K7">
        <v>96</v>
      </c>
      <c r="L7">
        <v>7.0000000000000007E-2</v>
      </c>
      <c r="M7" s="2" t="str">
        <f t="shared" si="0"/>
        <v>Low</v>
      </c>
    </row>
    <row r="8" spans="1:15">
      <c r="A8">
        <v>7</v>
      </c>
      <c r="B8" s="1">
        <v>44562.25</v>
      </c>
      <c r="C8" t="s">
        <v>30</v>
      </c>
      <c r="D8" t="s">
        <v>20</v>
      </c>
      <c r="E8" t="s">
        <v>28</v>
      </c>
      <c r="F8" t="s">
        <v>32</v>
      </c>
      <c r="G8" t="s">
        <v>22</v>
      </c>
      <c r="H8" t="s">
        <v>23</v>
      </c>
      <c r="I8">
        <v>0.8</v>
      </c>
      <c r="J8">
        <v>51496</v>
      </c>
      <c r="K8">
        <v>53</v>
      </c>
      <c r="L8">
        <v>0.1</v>
      </c>
      <c r="M8" s="2" t="str">
        <f t="shared" si="0"/>
        <v>Low</v>
      </c>
    </row>
    <row r="9" spans="1:15">
      <c r="A9">
        <v>8</v>
      </c>
      <c r="B9" s="1">
        <v>44562.291666666664</v>
      </c>
      <c r="C9" t="s">
        <v>19</v>
      </c>
      <c r="D9" t="s">
        <v>20</v>
      </c>
      <c r="E9" t="s">
        <v>25</v>
      </c>
      <c r="F9" t="s">
        <v>32</v>
      </c>
      <c r="G9" t="s">
        <v>31</v>
      </c>
      <c r="H9" t="s">
        <v>18</v>
      </c>
      <c r="I9">
        <v>4.9000000000000004</v>
      </c>
      <c r="J9">
        <v>47951</v>
      </c>
      <c r="K9">
        <v>64</v>
      </c>
      <c r="L9">
        <v>0.73</v>
      </c>
      <c r="M9" s="2" t="str">
        <f t="shared" si="0"/>
        <v>High</v>
      </c>
    </row>
    <row r="10" spans="1:15">
      <c r="A10">
        <v>9</v>
      </c>
      <c r="B10" s="1">
        <v>44562.333333333336</v>
      </c>
      <c r="C10" t="s">
        <v>24</v>
      </c>
      <c r="D10" t="s">
        <v>14</v>
      </c>
      <c r="E10" t="s">
        <v>25</v>
      </c>
      <c r="F10" t="s">
        <v>29</v>
      </c>
      <c r="G10" t="s">
        <v>27</v>
      </c>
      <c r="H10" t="s">
        <v>18</v>
      </c>
      <c r="I10">
        <v>0.6</v>
      </c>
      <c r="J10">
        <v>54975</v>
      </c>
      <c r="K10">
        <v>58</v>
      </c>
      <c r="L10">
        <v>0.04</v>
      </c>
      <c r="M10" s="2" t="str">
        <f t="shared" si="0"/>
        <v>Low</v>
      </c>
    </row>
    <row r="11" spans="1:15">
      <c r="A11">
        <v>10</v>
      </c>
      <c r="B11" s="1">
        <v>44562.375</v>
      </c>
      <c r="C11" t="s">
        <v>24</v>
      </c>
      <c r="D11" t="s">
        <v>14</v>
      </c>
      <c r="E11" t="s">
        <v>25</v>
      </c>
      <c r="F11" t="s">
        <v>16</v>
      </c>
      <c r="G11" t="s">
        <v>17</v>
      </c>
      <c r="H11" t="s">
        <v>23</v>
      </c>
      <c r="I11">
        <v>3.1</v>
      </c>
      <c r="J11">
        <v>36895</v>
      </c>
      <c r="K11">
        <v>72</v>
      </c>
      <c r="L11">
        <v>0.32</v>
      </c>
      <c r="M11" s="2" t="str">
        <f t="shared" si="0"/>
        <v>Medium</v>
      </c>
    </row>
    <row r="12" spans="1:15">
      <c r="A12">
        <v>11</v>
      </c>
      <c r="B12" s="1">
        <v>44562.416666666664</v>
      </c>
      <c r="C12" t="s">
        <v>30</v>
      </c>
      <c r="D12" t="s">
        <v>14</v>
      </c>
      <c r="E12" t="s">
        <v>25</v>
      </c>
      <c r="F12" t="s">
        <v>16</v>
      </c>
      <c r="G12" t="s">
        <v>17</v>
      </c>
      <c r="H12" t="s">
        <v>23</v>
      </c>
      <c r="I12">
        <v>3.3</v>
      </c>
      <c r="J12">
        <v>75110</v>
      </c>
      <c r="K12">
        <v>70</v>
      </c>
      <c r="L12">
        <v>0.04</v>
      </c>
      <c r="M12" s="2" t="str">
        <f t="shared" si="0"/>
        <v>Low</v>
      </c>
      <c r="N12" s="12" t="s">
        <v>5</v>
      </c>
      <c r="O12" t="s">
        <v>33</v>
      </c>
    </row>
    <row r="13" spans="1:15">
      <c r="A13">
        <v>12</v>
      </c>
      <c r="B13" s="1">
        <v>44562.458333333336</v>
      </c>
      <c r="C13" t="s">
        <v>19</v>
      </c>
      <c r="D13" t="s">
        <v>14</v>
      </c>
      <c r="E13" t="s">
        <v>28</v>
      </c>
      <c r="F13" t="s">
        <v>32</v>
      </c>
      <c r="G13" t="s">
        <v>27</v>
      </c>
      <c r="H13" t="s">
        <v>23</v>
      </c>
      <c r="I13">
        <v>2.5</v>
      </c>
      <c r="J13">
        <v>71681</v>
      </c>
      <c r="K13">
        <v>69</v>
      </c>
      <c r="L13">
        <v>0.11</v>
      </c>
      <c r="M13" s="2" t="str">
        <f t="shared" si="0"/>
        <v>Low</v>
      </c>
      <c r="N13" t="s">
        <v>32</v>
      </c>
      <c r="O13" s="13">
        <v>995</v>
      </c>
    </row>
    <row r="14" spans="1:15">
      <c r="A14">
        <v>13</v>
      </c>
      <c r="B14" s="1">
        <v>44562.5</v>
      </c>
      <c r="C14" t="s">
        <v>24</v>
      </c>
      <c r="D14" t="s">
        <v>20</v>
      </c>
      <c r="E14" t="s">
        <v>15</v>
      </c>
      <c r="F14" t="s">
        <v>29</v>
      </c>
      <c r="G14" t="s">
        <v>17</v>
      </c>
      <c r="H14" t="s">
        <v>18</v>
      </c>
      <c r="I14">
        <v>3.3</v>
      </c>
      <c r="J14">
        <v>51524</v>
      </c>
      <c r="K14">
        <v>97</v>
      </c>
      <c r="L14">
        <v>0.59</v>
      </c>
      <c r="M14" s="2" t="str">
        <f t="shared" si="0"/>
        <v>Medium</v>
      </c>
      <c r="N14" t="s">
        <v>16</v>
      </c>
      <c r="O14" s="13">
        <v>991</v>
      </c>
    </row>
    <row r="15" spans="1:15">
      <c r="A15">
        <v>14</v>
      </c>
      <c r="B15" s="1">
        <v>44562.541666666664</v>
      </c>
      <c r="C15" t="s">
        <v>30</v>
      </c>
      <c r="D15" t="s">
        <v>14</v>
      </c>
      <c r="E15" t="s">
        <v>34</v>
      </c>
      <c r="F15" t="s">
        <v>16</v>
      </c>
      <c r="G15" t="s">
        <v>17</v>
      </c>
      <c r="H15" t="s">
        <v>23</v>
      </c>
      <c r="I15">
        <v>6.1</v>
      </c>
      <c r="J15">
        <v>45433</v>
      </c>
      <c r="K15">
        <v>61</v>
      </c>
      <c r="L15">
        <v>0.28999999999999998</v>
      </c>
      <c r="M15" s="2" t="str">
        <f t="shared" si="0"/>
        <v>Low</v>
      </c>
      <c r="N15" t="s">
        <v>29</v>
      </c>
      <c r="O15" s="13">
        <v>967</v>
      </c>
    </row>
    <row r="16" spans="1:15">
      <c r="A16">
        <v>15</v>
      </c>
      <c r="B16" s="1">
        <v>44562.583333333336</v>
      </c>
      <c r="C16" t="s">
        <v>30</v>
      </c>
      <c r="D16" t="s">
        <v>14</v>
      </c>
      <c r="E16" t="s">
        <v>25</v>
      </c>
      <c r="F16" t="s">
        <v>32</v>
      </c>
      <c r="G16" t="s">
        <v>17</v>
      </c>
      <c r="H16" t="s">
        <v>23</v>
      </c>
      <c r="I16">
        <v>2.6</v>
      </c>
      <c r="J16">
        <v>43413</v>
      </c>
      <c r="K16">
        <v>74</v>
      </c>
      <c r="L16">
        <v>0.04</v>
      </c>
      <c r="M16" s="2" t="str">
        <f t="shared" si="0"/>
        <v>Low</v>
      </c>
      <c r="N16" t="s">
        <v>21</v>
      </c>
      <c r="O16" s="13">
        <v>1058</v>
      </c>
    </row>
    <row r="17" spans="1:15">
      <c r="A17">
        <v>16</v>
      </c>
      <c r="B17" s="1">
        <v>44562.625</v>
      </c>
      <c r="C17" t="s">
        <v>30</v>
      </c>
      <c r="D17" t="s">
        <v>14</v>
      </c>
      <c r="E17" t="s">
        <v>15</v>
      </c>
      <c r="F17" t="s">
        <v>29</v>
      </c>
      <c r="G17" t="s">
        <v>31</v>
      </c>
      <c r="H17" t="s">
        <v>18</v>
      </c>
      <c r="I17">
        <v>5.0999999999999996</v>
      </c>
      <c r="J17">
        <v>48797</v>
      </c>
      <c r="K17">
        <v>79</v>
      </c>
      <c r="L17">
        <v>0.14000000000000001</v>
      </c>
      <c r="M17" s="2" t="str">
        <f t="shared" si="0"/>
        <v>Low</v>
      </c>
      <c r="N17" t="s">
        <v>26</v>
      </c>
      <c r="O17" s="13">
        <v>989</v>
      </c>
    </row>
    <row r="18" spans="1:15">
      <c r="A18">
        <v>17</v>
      </c>
      <c r="B18" s="1">
        <v>44562.666666666664</v>
      </c>
      <c r="C18" t="s">
        <v>13</v>
      </c>
      <c r="D18" t="s">
        <v>14</v>
      </c>
      <c r="E18" t="s">
        <v>25</v>
      </c>
      <c r="F18" t="s">
        <v>21</v>
      </c>
      <c r="G18" t="s">
        <v>31</v>
      </c>
      <c r="H18" t="s">
        <v>18</v>
      </c>
      <c r="I18">
        <v>2.1</v>
      </c>
      <c r="J18">
        <v>26995</v>
      </c>
      <c r="K18">
        <v>63</v>
      </c>
      <c r="L18">
        <v>0.09</v>
      </c>
      <c r="M18" s="2" t="str">
        <f t="shared" si="0"/>
        <v>Low</v>
      </c>
      <c r="N18" t="s">
        <v>35</v>
      </c>
      <c r="O18" s="13">
        <v>5000</v>
      </c>
    </row>
    <row r="19" spans="1:15">
      <c r="A19">
        <v>18</v>
      </c>
      <c r="B19" s="1">
        <v>44562.708333333336</v>
      </c>
      <c r="C19" t="s">
        <v>13</v>
      </c>
      <c r="D19" t="s">
        <v>14</v>
      </c>
      <c r="E19" t="s">
        <v>28</v>
      </c>
      <c r="F19" t="s">
        <v>29</v>
      </c>
      <c r="G19" t="s">
        <v>22</v>
      </c>
      <c r="H19" t="s">
        <v>23</v>
      </c>
      <c r="I19">
        <v>3.6</v>
      </c>
      <c r="J19">
        <v>35808</v>
      </c>
      <c r="K19">
        <v>81</v>
      </c>
      <c r="L19">
        <v>0.49</v>
      </c>
      <c r="M19" s="2" t="str">
        <f t="shared" si="0"/>
        <v>Medium</v>
      </c>
    </row>
    <row r="20" spans="1:15">
      <c r="A20">
        <v>19</v>
      </c>
      <c r="B20" s="1">
        <v>44562.75</v>
      </c>
      <c r="C20" t="s">
        <v>13</v>
      </c>
      <c r="D20" t="s">
        <v>20</v>
      </c>
      <c r="E20" t="s">
        <v>28</v>
      </c>
      <c r="F20" t="s">
        <v>29</v>
      </c>
      <c r="G20" t="s">
        <v>17</v>
      </c>
      <c r="H20" t="s">
        <v>18</v>
      </c>
      <c r="I20">
        <v>4.5999999999999996</v>
      </c>
      <c r="J20">
        <v>72202</v>
      </c>
      <c r="K20">
        <v>70</v>
      </c>
      <c r="L20">
        <v>0.19</v>
      </c>
      <c r="M20" s="2" t="str">
        <f t="shared" si="0"/>
        <v>Low</v>
      </c>
    </row>
    <row r="21" spans="1:15">
      <c r="A21">
        <v>20</v>
      </c>
      <c r="B21" s="1">
        <v>44562.791666666664</v>
      </c>
      <c r="C21" t="s">
        <v>13</v>
      </c>
      <c r="D21" t="s">
        <v>14</v>
      </c>
      <c r="E21" t="s">
        <v>15</v>
      </c>
      <c r="F21" t="s">
        <v>26</v>
      </c>
      <c r="G21" t="s">
        <v>22</v>
      </c>
      <c r="H21" t="s">
        <v>18</v>
      </c>
      <c r="I21">
        <v>2</v>
      </c>
      <c r="J21">
        <v>61036</v>
      </c>
      <c r="K21">
        <v>79</v>
      </c>
      <c r="L21">
        <v>0.27</v>
      </c>
      <c r="M21" s="2" t="str">
        <f t="shared" si="0"/>
        <v>Low</v>
      </c>
    </row>
    <row r="22" spans="1:15">
      <c r="A22">
        <v>21</v>
      </c>
      <c r="B22" s="1">
        <v>44562.833333333336</v>
      </c>
      <c r="C22" t="s">
        <v>24</v>
      </c>
      <c r="D22" t="s">
        <v>20</v>
      </c>
      <c r="E22" t="s">
        <v>15</v>
      </c>
      <c r="F22" t="s">
        <v>26</v>
      </c>
      <c r="G22" t="s">
        <v>31</v>
      </c>
      <c r="H22" t="s">
        <v>23</v>
      </c>
      <c r="I22">
        <v>1.4</v>
      </c>
      <c r="J22">
        <v>87685</v>
      </c>
      <c r="K22">
        <v>74</v>
      </c>
      <c r="L22">
        <v>0.28000000000000003</v>
      </c>
      <c r="M22" s="2" t="str">
        <f t="shared" si="0"/>
        <v>Low</v>
      </c>
    </row>
    <row r="23" spans="1:15">
      <c r="A23">
        <v>22</v>
      </c>
      <c r="B23" s="1">
        <v>44562.875</v>
      </c>
      <c r="C23" t="s">
        <v>30</v>
      </c>
      <c r="D23" t="s">
        <v>14</v>
      </c>
      <c r="E23" t="s">
        <v>15</v>
      </c>
      <c r="F23" t="s">
        <v>21</v>
      </c>
      <c r="G23" t="s">
        <v>17</v>
      </c>
      <c r="H23" t="s">
        <v>23</v>
      </c>
      <c r="I23">
        <v>5</v>
      </c>
      <c r="J23">
        <v>49016</v>
      </c>
      <c r="K23">
        <v>50</v>
      </c>
      <c r="L23">
        <v>0.53</v>
      </c>
      <c r="M23" s="2" t="str">
        <f t="shared" si="0"/>
        <v>Medium</v>
      </c>
    </row>
    <row r="24" spans="1:15">
      <c r="A24">
        <v>23</v>
      </c>
      <c r="B24" s="1">
        <v>44562.916666666664</v>
      </c>
      <c r="C24" t="s">
        <v>13</v>
      </c>
      <c r="D24" t="s">
        <v>14</v>
      </c>
      <c r="E24" t="s">
        <v>28</v>
      </c>
      <c r="F24" t="s">
        <v>21</v>
      </c>
      <c r="G24" t="s">
        <v>22</v>
      </c>
      <c r="H24" t="s">
        <v>18</v>
      </c>
      <c r="I24">
        <v>6.2</v>
      </c>
      <c r="J24">
        <v>47770</v>
      </c>
      <c r="K24">
        <v>91</v>
      </c>
      <c r="L24">
        <v>0.44</v>
      </c>
      <c r="M24" s="2" t="str">
        <f t="shared" si="0"/>
        <v>Medium</v>
      </c>
    </row>
    <row r="25" spans="1:15">
      <c r="A25">
        <v>24</v>
      </c>
      <c r="B25" s="1">
        <v>44562.958333333336</v>
      </c>
      <c r="C25" t="s">
        <v>13</v>
      </c>
      <c r="D25" t="s">
        <v>14</v>
      </c>
      <c r="E25" t="s">
        <v>28</v>
      </c>
      <c r="F25" t="s">
        <v>29</v>
      </c>
      <c r="G25" t="s">
        <v>17</v>
      </c>
      <c r="H25" t="s">
        <v>23</v>
      </c>
      <c r="I25">
        <v>3.8</v>
      </c>
      <c r="J25">
        <v>46842</v>
      </c>
      <c r="K25">
        <v>100</v>
      </c>
      <c r="L25">
        <v>0.56999999999999995</v>
      </c>
      <c r="M25" s="2" t="str">
        <f t="shared" si="0"/>
        <v>Medium</v>
      </c>
    </row>
    <row r="26" spans="1:15">
      <c r="A26">
        <v>25</v>
      </c>
      <c r="B26" s="1">
        <v>44563</v>
      </c>
      <c r="C26" t="s">
        <v>13</v>
      </c>
      <c r="D26" t="s">
        <v>14</v>
      </c>
      <c r="E26" t="s">
        <v>34</v>
      </c>
      <c r="F26" t="s">
        <v>16</v>
      </c>
      <c r="G26" t="s">
        <v>17</v>
      </c>
      <c r="H26" t="s">
        <v>23</v>
      </c>
      <c r="I26">
        <v>3.1</v>
      </c>
      <c r="J26">
        <v>48617</v>
      </c>
      <c r="K26">
        <v>73</v>
      </c>
      <c r="L26">
        <v>0.12</v>
      </c>
      <c r="M26" s="2" t="str">
        <f t="shared" si="0"/>
        <v>Low</v>
      </c>
    </row>
    <row r="27" spans="1:15">
      <c r="A27">
        <v>26</v>
      </c>
      <c r="B27" s="1">
        <v>44563.041666666664</v>
      </c>
      <c r="C27" t="s">
        <v>24</v>
      </c>
      <c r="D27" t="s">
        <v>14</v>
      </c>
      <c r="E27" t="s">
        <v>15</v>
      </c>
      <c r="F27" t="s">
        <v>21</v>
      </c>
      <c r="G27" t="s">
        <v>27</v>
      </c>
      <c r="H27" t="s">
        <v>23</v>
      </c>
      <c r="I27">
        <v>4.3</v>
      </c>
      <c r="J27">
        <v>41801</v>
      </c>
      <c r="K27">
        <v>64</v>
      </c>
      <c r="L27">
        <v>0.08</v>
      </c>
      <c r="M27" s="2" t="str">
        <f t="shared" si="0"/>
        <v>Low</v>
      </c>
    </row>
    <row r="28" spans="1:15">
      <c r="A28">
        <v>27</v>
      </c>
      <c r="B28" s="1">
        <v>44563.083333333336</v>
      </c>
      <c r="C28" t="s">
        <v>30</v>
      </c>
      <c r="D28" t="s">
        <v>14</v>
      </c>
      <c r="E28" t="s">
        <v>34</v>
      </c>
      <c r="F28" t="s">
        <v>29</v>
      </c>
      <c r="G28" t="s">
        <v>22</v>
      </c>
      <c r="H28" t="s">
        <v>18</v>
      </c>
      <c r="I28">
        <v>4.0999999999999996</v>
      </c>
      <c r="J28">
        <v>60420</v>
      </c>
      <c r="K28">
        <v>93</v>
      </c>
      <c r="L28">
        <v>0.24</v>
      </c>
      <c r="M28" s="2" t="str">
        <f t="shared" si="0"/>
        <v>Low</v>
      </c>
    </row>
    <row r="29" spans="1:15">
      <c r="A29">
        <v>28</v>
      </c>
      <c r="B29" s="1">
        <v>44563.125</v>
      </c>
      <c r="C29" t="s">
        <v>13</v>
      </c>
      <c r="D29" t="s">
        <v>14</v>
      </c>
      <c r="E29" t="s">
        <v>25</v>
      </c>
      <c r="F29" t="s">
        <v>32</v>
      </c>
      <c r="G29" t="s">
        <v>31</v>
      </c>
      <c r="H29" t="s">
        <v>18</v>
      </c>
      <c r="I29">
        <v>4.5</v>
      </c>
      <c r="J29">
        <v>55582</v>
      </c>
      <c r="K29">
        <v>98</v>
      </c>
      <c r="L29">
        <v>0.63</v>
      </c>
      <c r="M29" s="2" t="str">
        <f t="shared" si="0"/>
        <v>High</v>
      </c>
    </row>
    <row r="30" spans="1:15">
      <c r="A30">
        <v>29</v>
      </c>
      <c r="B30" s="1">
        <v>44563.166666666664</v>
      </c>
      <c r="C30" t="s">
        <v>13</v>
      </c>
      <c r="D30" t="s">
        <v>14</v>
      </c>
      <c r="E30" t="s">
        <v>34</v>
      </c>
      <c r="F30" t="s">
        <v>26</v>
      </c>
      <c r="G30" t="s">
        <v>22</v>
      </c>
      <c r="H30" t="s">
        <v>23</v>
      </c>
      <c r="I30">
        <v>1.1000000000000001</v>
      </c>
      <c r="J30">
        <v>44802</v>
      </c>
      <c r="K30">
        <v>73</v>
      </c>
      <c r="L30">
        <v>0.47</v>
      </c>
      <c r="M30" s="2" t="str">
        <f t="shared" si="0"/>
        <v>Medium</v>
      </c>
    </row>
    <row r="31" spans="1:15">
      <c r="A31">
        <v>30</v>
      </c>
      <c r="B31" s="1">
        <v>44563.208333333336</v>
      </c>
      <c r="C31" t="s">
        <v>30</v>
      </c>
      <c r="D31" t="s">
        <v>20</v>
      </c>
      <c r="E31" t="s">
        <v>25</v>
      </c>
      <c r="F31" t="s">
        <v>16</v>
      </c>
      <c r="G31" t="s">
        <v>22</v>
      </c>
      <c r="H31" t="s">
        <v>18</v>
      </c>
      <c r="I31">
        <v>1.9</v>
      </c>
      <c r="J31">
        <v>80023</v>
      </c>
      <c r="K31">
        <v>72</v>
      </c>
      <c r="L31">
        <v>0.39</v>
      </c>
      <c r="M31" s="2" t="str">
        <f t="shared" si="0"/>
        <v>Medium</v>
      </c>
    </row>
    <row r="32" spans="1:15">
      <c r="A32">
        <v>31</v>
      </c>
      <c r="B32" s="1">
        <v>44563.25</v>
      </c>
      <c r="C32" t="s">
        <v>24</v>
      </c>
      <c r="D32" t="s">
        <v>14</v>
      </c>
      <c r="E32" t="s">
        <v>25</v>
      </c>
      <c r="F32" t="s">
        <v>29</v>
      </c>
      <c r="G32" t="s">
        <v>22</v>
      </c>
      <c r="H32" t="s">
        <v>18</v>
      </c>
      <c r="I32">
        <v>2.2999999999999998</v>
      </c>
      <c r="J32">
        <v>92932</v>
      </c>
      <c r="K32">
        <v>74</v>
      </c>
      <c r="L32">
        <v>0.3</v>
      </c>
      <c r="M32" s="2" t="str">
        <f t="shared" si="0"/>
        <v>Low</v>
      </c>
    </row>
    <row r="33" spans="1:13">
      <c r="A33">
        <v>32</v>
      </c>
      <c r="B33" s="1">
        <v>44563.291666666664</v>
      </c>
      <c r="C33" t="s">
        <v>30</v>
      </c>
      <c r="D33" t="s">
        <v>20</v>
      </c>
      <c r="E33" t="s">
        <v>34</v>
      </c>
      <c r="F33" t="s">
        <v>32</v>
      </c>
      <c r="G33" t="s">
        <v>27</v>
      </c>
      <c r="H33" t="s">
        <v>18</v>
      </c>
      <c r="I33">
        <v>4.3</v>
      </c>
      <c r="J33">
        <v>78332</v>
      </c>
      <c r="K33">
        <v>55</v>
      </c>
      <c r="L33">
        <v>0.14000000000000001</v>
      </c>
      <c r="M33" s="2" t="str">
        <f t="shared" si="0"/>
        <v>Low</v>
      </c>
    </row>
    <row r="34" spans="1:13">
      <c r="A34">
        <v>33</v>
      </c>
      <c r="B34" s="1">
        <v>44563.333333333336</v>
      </c>
      <c r="C34" t="s">
        <v>30</v>
      </c>
      <c r="D34" t="s">
        <v>14</v>
      </c>
      <c r="E34" t="s">
        <v>15</v>
      </c>
      <c r="F34" t="s">
        <v>26</v>
      </c>
      <c r="G34" t="s">
        <v>17</v>
      </c>
      <c r="H34" t="s">
        <v>23</v>
      </c>
      <c r="I34">
        <v>4.4000000000000004</v>
      </c>
      <c r="J34">
        <v>66162</v>
      </c>
      <c r="K34">
        <v>72</v>
      </c>
      <c r="L34">
        <v>0.36</v>
      </c>
      <c r="M34" s="2" t="str">
        <f t="shared" si="0"/>
        <v>Medium</v>
      </c>
    </row>
    <row r="35" spans="1:13">
      <c r="A35">
        <v>34</v>
      </c>
      <c r="B35" s="1">
        <v>44563.375</v>
      </c>
      <c r="C35" t="s">
        <v>19</v>
      </c>
      <c r="D35" t="s">
        <v>20</v>
      </c>
      <c r="E35" t="s">
        <v>25</v>
      </c>
      <c r="F35" t="s">
        <v>32</v>
      </c>
      <c r="G35" t="s">
        <v>31</v>
      </c>
      <c r="H35" t="s">
        <v>23</v>
      </c>
      <c r="I35">
        <v>5.3</v>
      </c>
      <c r="J35">
        <v>70235</v>
      </c>
      <c r="K35">
        <v>96</v>
      </c>
      <c r="L35">
        <v>0.02</v>
      </c>
      <c r="M35" s="2" t="str">
        <f t="shared" si="0"/>
        <v>Low</v>
      </c>
    </row>
    <row r="36" spans="1:13">
      <c r="A36">
        <v>35</v>
      </c>
      <c r="B36" s="1">
        <v>44563.416666666664</v>
      </c>
      <c r="C36" t="s">
        <v>19</v>
      </c>
      <c r="D36" t="s">
        <v>14</v>
      </c>
      <c r="E36" t="s">
        <v>15</v>
      </c>
      <c r="F36" t="s">
        <v>29</v>
      </c>
      <c r="G36" t="s">
        <v>27</v>
      </c>
      <c r="H36" t="s">
        <v>23</v>
      </c>
      <c r="I36">
        <v>4.5</v>
      </c>
      <c r="J36">
        <v>92128</v>
      </c>
      <c r="K36">
        <v>73</v>
      </c>
      <c r="L36">
        <v>0.49</v>
      </c>
      <c r="M36" s="2" t="str">
        <f t="shared" si="0"/>
        <v>Medium</v>
      </c>
    </row>
    <row r="37" spans="1:13">
      <c r="A37">
        <v>36</v>
      </c>
      <c r="B37" s="1">
        <v>44563.458333333336</v>
      </c>
      <c r="C37" t="s">
        <v>24</v>
      </c>
      <c r="D37" t="s">
        <v>14</v>
      </c>
      <c r="E37" t="s">
        <v>28</v>
      </c>
      <c r="F37" t="s">
        <v>21</v>
      </c>
      <c r="G37" t="s">
        <v>31</v>
      </c>
      <c r="H37" t="s">
        <v>23</v>
      </c>
      <c r="I37">
        <v>1.4</v>
      </c>
      <c r="J37">
        <v>70206</v>
      </c>
      <c r="K37">
        <v>63</v>
      </c>
      <c r="L37">
        <v>0.39</v>
      </c>
      <c r="M37" s="2" t="str">
        <f t="shared" si="0"/>
        <v>Medium</v>
      </c>
    </row>
    <row r="38" spans="1:13">
      <c r="A38">
        <v>37</v>
      </c>
      <c r="B38" s="1">
        <v>44563.5</v>
      </c>
      <c r="C38" t="s">
        <v>13</v>
      </c>
      <c r="D38" t="s">
        <v>14</v>
      </c>
      <c r="E38" t="s">
        <v>25</v>
      </c>
      <c r="F38" t="s">
        <v>26</v>
      </c>
      <c r="G38" t="s">
        <v>27</v>
      </c>
      <c r="H38" t="s">
        <v>23</v>
      </c>
      <c r="I38">
        <v>6.9</v>
      </c>
      <c r="J38">
        <v>43296</v>
      </c>
      <c r="K38">
        <v>81</v>
      </c>
      <c r="L38">
        <v>0.22</v>
      </c>
      <c r="M38" s="2" t="str">
        <f t="shared" si="0"/>
        <v>Low</v>
      </c>
    </row>
    <row r="39" spans="1:13">
      <c r="A39">
        <v>38</v>
      </c>
      <c r="B39" s="1">
        <v>44563.541666666664</v>
      </c>
      <c r="C39" t="s">
        <v>30</v>
      </c>
      <c r="D39" t="s">
        <v>20</v>
      </c>
      <c r="E39" t="s">
        <v>28</v>
      </c>
      <c r="F39" t="s">
        <v>32</v>
      </c>
      <c r="G39" t="s">
        <v>17</v>
      </c>
      <c r="H39" t="s">
        <v>18</v>
      </c>
      <c r="I39">
        <v>6.5</v>
      </c>
      <c r="J39">
        <v>62845</v>
      </c>
      <c r="K39">
        <v>67</v>
      </c>
      <c r="L39">
        <v>0.36</v>
      </c>
      <c r="M39" s="2" t="str">
        <f t="shared" si="0"/>
        <v>Medium</v>
      </c>
    </row>
    <row r="40" spans="1:13">
      <c r="A40">
        <v>39</v>
      </c>
      <c r="B40" s="1">
        <v>44563.583333333336</v>
      </c>
      <c r="C40" t="s">
        <v>24</v>
      </c>
      <c r="D40" t="s">
        <v>20</v>
      </c>
      <c r="E40" t="s">
        <v>34</v>
      </c>
      <c r="F40" t="s">
        <v>21</v>
      </c>
      <c r="G40" t="s">
        <v>31</v>
      </c>
      <c r="H40" t="s">
        <v>23</v>
      </c>
      <c r="I40">
        <v>1.5</v>
      </c>
      <c r="J40">
        <v>67525</v>
      </c>
      <c r="K40">
        <v>74</v>
      </c>
      <c r="L40">
        <v>0.17</v>
      </c>
      <c r="M40" s="2" t="str">
        <f t="shared" si="0"/>
        <v>Low</v>
      </c>
    </row>
    <row r="41" spans="1:13">
      <c r="A41">
        <v>40</v>
      </c>
      <c r="B41" s="1">
        <v>44563.625</v>
      </c>
      <c r="C41" t="s">
        <v>13</v>
      </c>
      <c r="D41" t="s">
        <v>20</v>
      </c>
      <c r="E41" t="s">
        <v>15</v>
      </c>
      <c r="F41" t="s">
        <v>16</v>
      </c>
      <c r="G41" t="s">
        <v>22</v>
      </c>
      <c r="H41" t="s">
        <v>18</v>
      </c>
      <c r="I41">
        <v>4.7</v>
      </c>
      <c r="J41">
        <v>35106</v>
      </c>
      <c r="K41">
        <v>60</v>
      </c>
      <c r="L41">
        <v>0.18</v>
      </c>
      <c r="M41" s="2" t="str">
        <f t="shared" si="0"/>
        <v>Low</v>
      </c>
    </row>
    <row r="42" spans="1:13">
      <c r="A42">
        <v>41</v>
      </c>
      <c r="B42" s="1">
        <v>44563.666666666664</v>
      </c>
      <c r="C42" t="s">
        <v>30</v>
      </c>
      <c r="D42" t="s">
        <v>20</v>
      </c>
      <c r="E42" t="s">
        <v>34</v>
      </c>
      <c r="F42" t="s">
        <v>29</v>
      </c>
      <c r="G42" t="s">
        <v>27</v>
      </c>
      <c r="H42" t="s">
        <v>23</v>
      </c>
      <c r="I42">
        <v>2.8</v>
      </c>
      <c r="J42">
        <v>49301</v>
      </c>
      <c r="K42">
        <v>63</v>
      </c>
      <c r="L42">
        <v>0.43</v>
      </c>
      <c r="M42" s="2" t="str">
        <f t="shared" si="0"/>
        <v>Medium</v>
      </c>
    </row>
    <row r="43" spans="1:13">
      <c r="A43">
        <v>42</v>
      </c>
      <c r="B43" s="1">
        <v>44563.708333333336</v>
      </c>
      <c r="C43" t="s">
        <v>13</v>
      </c>
      <c r="D43" t="s">
        <v>14</v>
      </c>
      <c r="E43" t="s">
        <v>25</v>
      </c>
      <c r="F43" t="s">
        <v>29</v>
      </c>
      <c r="G43" t="s">
        <v>31</v>
      </c>
      <c r="H43" t="s">
        <v>23</v>
      </c>
      <c r="I43">
        <v>4.3</v>
      </c>
      <c r="J43">
        <v>77008</v>
      </c>
      <c r="K43">
        <v>84</v>
      </c>
      <c r="L43">
        <v>0.43</v>
      </c>
      <c r="M43" s="2" t="str">
        <f t="shared" si="0"/>
        <v>Medium</v>
      </c>
    </row>
    <row r="44" spans="1:13">
      <c r="A44">
        <v>43</v>
      </c>
      <c r="B44" s="1">
        <v>44563.75</v>
      </c>
      <c r="C44" t="s">
        <v>30</v>
      </c>
      <c r="D44" t="s">
        <v>14</v>
      </c>
      <c r="E44" t="s">
        <v>28</v>
      </c>
      <c r="F44" t="s">
        <v>26</v>
      </c>
      <c r="G44" t="s">
        <v>17</v>
      </c>
      <c r="H44" t="s">
        <v>23</v>
      </c>
      <c r="I44">
        <v>6.1</v>
      </c>
      <c r="J44">
        <v>18530</v>
      </c>
      <c r="K44">
        <v>76</v>
      </c>
      <c r="L44">
        <v>0.1</v>
      </c>
      <c r="M44" s="2" t="str">
        <f t="shared" si="0"/>
        <v>Low</v>
      </c>
    </row>
    <row r="45" spans="1:13">
      <c r="A45">
        <v>44</v>
      </c>
      <c r="B45" s="1">
        <v>44563.791666666664</v>
      </c>
      <c r="C45" t="s">
        <v>19</v>
      </c>
      <c r="D45" t="s">
        <v>14</v>
      </c>
      <c r="E45" t="s">
        <v>25</v>
      </c>
      <c r="F45" t="s">
        <v>32</v>
      </c>
      <c r="G45" t="s">
        <v>31</v>
      </c>
      <c r="H45" t="s">
        <v>23</v>
      </c>
      <c r="I45">
        <v>8.3000000000000007</v>
      </c>
      <c r="J45">
        <v>29991</v>
      </c>
      <c r="K45">
        <v>66</v>
      </c>
      <c r="L45">
        <v>0.2</v>
      </c>
      <c r="M45" s="2" t="str">
        <f t="shared" si="0"/>
        <v>Low</v>
      </c>
    </row>
    <row r="46" spans="1:13">
      <c r="A46">
        <v>45</v>
      </c>
      <c r="B46" s="1">
        <v>44563.833333333336</v>
      </c>
      <c r="C46" t="s">
        <v>13</v>
      </c>
      <c r="D46" t="s">
        <v>20</v>
      </c>
      <c r="E46" t="s">
        <v>34</v>
      </c>
      <c r="F46" t="s">
        <v>16</v>
      </c>
      <c r="G46" t="s">
        <v>27</v>
      </c>
      <c r="H46" t="s">
        <v>23</v>
      </c>
      <c r="I46">
        <v>5.5</v>
      </c>
      <c r="J46">
        <v>51472</v>
      </c>
      <c r="K46">
        <v>76</v>
      </c>
      <c r="L46">
        <v>0.26</v>
      </c>
      <c r="M46" s="2" t="str">
        <f t="shared" si="0"/>
        <v>Low</v>
      </c>
    </row>
    <row r="47" spans="1:13">
      <c r="A47">
        <v>46</v>
      </c>
      <c r="B47" s="1">
        <v>44563.875</v>
      </c>
      <c r="C47" t="s">
        <v>24</v>
      </c>
      <c r="D47" t="s">
        <v>14</v>
      </c>
      <c r="E47" t="s">
        <v>15</v>
      </c>
      <c r="F47" t="s">
        <v>26</v>
      </c>
      <c r="G47" t="s">
        <v>17</v>
      </c>
      <c r="H47" t="s">
        <v>18</v>
      </c>
      <c r="I47">
        <v>4.5999999999999996</v>
      </c>
      <c r="J47">
        <v>62074</v>
      </c>
      <c r="K47">
        <v>68</v>
      </c>
      <c r="L47">
        <v>0.39</v>
      </c>
      <c r="M47" s="2" t="str">
        <f t="shared" si="0"/>
        <v>Medium</v>
      </c>
    </row>
    <row r="48" spans="1:13">
      <c r="A48">
        <v>47</v>
      </c>
      <c r="B48" s="1">
        <v>44563.916666666664</v>
      </c>
      <c r="C48" t="s">
        <v>13</v>
      </c>
      <c r="D48" t="s">
        <v>20</v>
      </c>
      <c r="E48" t="s">
        <v>15</v>
      </c>
      <c r="F48" t="s">
        <v>26</v>
      </c>
      <c r="G48" t="s">
        <v>22</v>
      </c>
      <c r="H48" t="s">
        <v>23</v>
      </c>
      <c r="I48">
        <v>3.3</v>
      </c>
      <c r="J48">
        <v>27847</v>
      </c>
      <c r="K48">
        <v>66</v>
      </c>
      <c r="L48">
        <v>0.19</v>
      </c>
      <c r="M48" s="2" t="str">
        <f t="shared" si="0"/>
        <v>Low</v>
      </c>
    </row>
    <row r="49" spans="1:13">
      <c r="A49">
        <v>48</v>
      </c>
      <c r="B49" s="1">
        <v>44563.958333333336</v>
      </c>
      <c r="C49" t="s">
        <v>13</v>
      </c>
      <c r="D49" t="s">
        <v>20</v>
      </c>
      <c r="E49" t="s">
        <v>25</v>
      </c>
      <c r="F49" t="s">
        <v>32</v>
      </c>
      <c r="G49" t="s">
        <v>27</v>
      </c>
      <c r="H49" t="s">
        <v>23</v>
      </c>
      <c r="I49">
        <v>4.4000000000000004</v>
      </c>
      <c r="J49">
        <v>52464</v>
      </c>
      <c r="K49">
        <v>89</v>
      </c>
      <c r="L49">
        <v>0.4</v>
      </c>
      <c r="M49" s="2" t="str">
        <f t="shared" si="0"/>
        <v>Medium</v>
      </c>
    </row>
    <row r="50" spans="1:13">
      <c r="A50">
        <v>49</v>
      </c>
      <c r="B50" s="1">
        <v>44564</v>
      </c>
      <c r="C50" t="s">
        <v>13</v>
      </c>
      <c r="D50" t="s">
        <v>20</v>
      </c>
      <c r="E50" t="s">
        <v>25</v>
      </c>
      <c r="F50" t="s">
        <v>16</v>
      </c>
      <c r="G50" t="s">
        <v>27</v>
      </c>
      <c r="H50" t="s">
        <v>23</v>
      </c>
      <c r="I50">
        <v>6.7</v>
      </c>
      <c r="J50">
        <v>78075</v>
      </c>
      <c r="K50">
        <v>84</v>
      </c>
      <c r="L50">
        <v>0.61</v>
      </c>
      <c r="M50" s="2" t="str">
        <f t="shared" si="0"/>
        <v>High</v>
      </c>
    </row>
    <row r="51" spans="1:13">
      <c r="A51">
        <v>50</v>
      </c>
      <c r="B51" s="1">
        <v>44564.041666666664</v>
      </c>
      <c r="C51" t="s">
        <v>30</v>
      </c>
      <c r="D51" t="s">
        <v>20</v>
      </c>
      <c r="E51" t="s">
        <v>28</v>
      </c>
      <c r="F51" t="s">
        <v>32</v>
      </c>
      <c r="G51" t="s">
        <v>17</v>
      </c>
      <c r="H51" t="s">
        <v>23</v>
      </c>
      <c r="I51">
        <v>3.9</v>
      </c>
      <c r="J51">
        <v>56373</v>
      </c>
      <c r="K51">
        <v>75</v>
      </c>
      <c r="L51">
        <v>0.1</v>
      </c>
      <c r="M51" s="2" t="str">
        <f t="shared" si="0"/>
        <v>Low</v>
      </c>
    </row>
    <row r="52" spans="1:13">
      <c r="A52">
        <v>51</v>
      </c>
      <c r="B52" s="1">
        <v>44564.083333333336</v>
      </c>
      <c r="C52" t="s">
        <v>19</v>
      </c>
      <c r="D52" t="s">
        <v>20</v>
      </c>
      <c r="E52" t="s">
        <v>34</v>
      </c>
      <c r="F52" t="s">
        <v>29</v>
      </c>
      <c r="G52" t="s">
        <v>27</v>
      </c>
      <c r="H52" t="s">
        <v>23</v>
      </c>
      <c r="I52">
        <v>2.2000000000000002</v>
      </c>
      <c r="J52">
        <v>73782</v>
      </c>
      <c r="K52">
        <v>77</v>
      </c>
      <c r="L52">
        <v>0.4</v>
      </c>
      <c r="M52" s="2" t="str">
        <f t="shared" si="0"/>
        <v>Medium</v>
      </c>
    </row>
    <row r="53" spans="1:13">
      <c r="A53">
        <v>52</v>
      </c>
      <c r="B53" s="1">
        <v>44564.125</v>
      </c>
      <c r="C53" t="s">
        <v>24</v>
      </c>
      <c r="D53" t="s">
        <v>14</v>
      </c>
      <c r="E53" t="s">
        <v>25</v>
      </c>
      <c r="F53" t="s">
        <v>21</v>
      </c>
      <c r="G53" t="s">
        <v>31</v>
      </c>
      <c r="H53" t="s">
        <v>23</v>
      </c>
      <c r="I53">
        <v>0.8</v>
      </c>
      <c r="J53">
        <v>43158</v>
      </c>
      <c r="K53">
        <v>75</v>
      </c>
      <c r="L53">
        <v>0.1</v>
      </c>
      <c r="M53" s="2" t="str">
        <f t="shared" si="0"/>
        <v>Low</v>
      </c>
    </row>
    <row r="54" spans="1:13">
      <c r="A54">
        <v>53</v>
      </c>
      <c r="B54" s="1">
        <v>44564.166666666664</v>
      </c>
      <c r="C54" t="s">
        <v>19</v>
      </c>
      <c r="D54" t="s">
        <v>20</v>
      </c>
      <c r="E54" t="s">
        <v>28</v>
      </c>
      <c r="F54" t="s">
        <v>29</v>
      </c>
      <c r="G54" t="s">
        <v>22</v>
      </c>
      <c r="H54" t="s">
        <v>23</v>
      </c>
      <c r="I54">
        <v>5</v>
      </c>
      <c r="J54">
        <v>38802</v>
      </c>
      <c r="K54">
        <v>81</v>
      </c>
      <c r="L54">
        <v>0.4</v>
      </c>
      <c r="M54" s="2" t="str">
        <f t="shared" si="0"/>
        <v>Medium</v>
      </c>
    </row>
    <row r="55" spans="1:13">
      <c r="A55">
        <v>54</v>
      </c>
      <c r="B55" s="1">
        <v>44564.208333333336</v>
      </c>
      <c r="C55" t="s">
        <v>19</v>
      </c>
      <c r="D55" t="s">
        <v>20</v>
      </c>
      <c r="E55" t="s">
        <v>25</v>
      </c>
      <c r="F55" t="s">
        <v>29</v>
      </c>
      <c r="G55" t="s">
        <v>31</v>
      </c>
      <c r="H55" t="s">
        <v>18</v>
      </c>
      <c r="I55">
        <v>4.5</v>
      </c>
      <c r="J55">
        <v>71977</v>
      </c>
      <c r="K55">
        <v>65</v>
      </c>
      <c r="L55">
        <v>0.15</v>
      </c>
      <c r="M55" s="2" t="str">
        <f t="shared" si="0"/>
        <v>Low</v>
      </c>
    </row>
    <row r="56" spans="1:13">
      <c r="A56">
        <v>55</v>
      </c>
      <c r="B56" s="1">
        <v>44564.25</v>
      </c>
      <c r="C56" t="s">
        <v>13</v>
      </c>
      <c r="D56" t="s">
        <v>14</v>
      </c>
      <c r="E56" t="s">
        <v>15</v>
      </c>
      <c r="F56" t="s">
        <v>26</v>
      </c>
      <c r="G56" t="s">
        <v>17</v>
      </c>
      <c r="H56" t="s">
        <v>23</v>
      </c>
      <c r="I56">
        <v>2.7</v>
      </c>
      <c r="J56">
        <v>62385</v>
      </c>
      <c r="K56">
        <v>85</v>
      </c>
      <c r="L56">
        <v>0.41</v>
      </c>
      <c r="M56" s="2" t="str">
        <f t="shared" si="0"/>
        <v>Medium</v>
      </c>
    </row>
    <row r="57" spans="1:13">
      <c r="A57">
        <v>56</v>
      </c>
      <c r="B57" s="1">
        <v>44564.291666666664</v>
      </c>
      <c r="C57" t="s">
        <v>19</v>
      </c>
      <c r="D57" t="s">
        <v>20</v>
      </c>
      <c r="E57" t="s">
        <v>28</v>
      </c>
      <c r="F57" t="s">
        <v>29</v>
      </c>
      <c r="G57" t="s">
        <v>27</v>
      </c>
      <c r="H57" t="s">
        <v>18</v>
      </c>
      <c r="I57">
        <v>6.1</v>
      </c>
      <c r="J57">
        <v>31288</v>
      </c>
      <c r="K57">
        <v>79</v>
      </c>
      <c r="L57">
        <v>0.17</v>
      </c>
      <c r="M57" s="2" t="str">
        <f t="shared" si="0"/>
        <v>Low</v>
      </c>
    </row>
    <row r="58" spans="1:13">
      <c r="A58">
        <v>57</v>
      </c>
      <c r="B58" s="1">
        <v>44564.333333333336</v>
      </c>
      <c r="C58" t="s">
        <v>30</v>
      </c>
      <c r="D58" t="s">
        <v>20</v>
      </c>
      <c r="E58" t="s">
        <v>28</v>
      </c>
      <c r="F58" t="s">
        <v>16</v>
      </c>
      <c r="G58" t="s">
        <v>22</v>
      </c>
      <c r="H58" t="s">
        <v>23</v>
      </c>
      <c r="I58">
        <v>3.2</v>
      </c>
      <c r="J58">
        <v>38983</v>
      </c>
      <c r="K58">
        <v>72</v>
      </c>
      <c r="L58">
        <v>0.16</v>
      </c>
      <c r="M58" s="2" t="str">
        <f t="shared" si="0"/>
        <v>Low</v>
      </c>
    </row>
    <row r="59" spans="1:13">
      <c r="A59">
        <v>58</v>
      </c>
      <c r="B59" s="1">
        <v>44564.375</v>
      </c>
      <c r="C59" t="s">
        <v>30</v>
      </c>
      <c r="D59" t="s">
        <v>14</v>
      </c>
      <c r="E59" t="s">
        <v>25</v>
      </c>
      <c r="F59" t="s">
        <v>29</v>
      </c>
      <c r="G59" t="s">
        <v>17</v>
      </c>
      <c r="H59" t="s">
        <v>18</v>
      </c>
      <c r="I59">
        <v>3.7</v>
      </c>
      <c r="J59">
        <v>86292</v>
      </c>
      <c r="K59">
        <v>69</v>
      </c>
      <c r="L59">
        <v>0.28999999999999998</v>
      </c>
      <c r="M59" s="2" t="str">
        <f t="shared" si="0"/>
        <v>Low</v>
      </c>
    </row>
    <row r="60" spans="1:13">
      <c r="A60">
        <v>59</v>
      </c>
      <c r="B60" s="1">
        <v>44564.416666666664</v>
      </c>
      <c r="C60" t="s">
        <v>30</v>
      </c>
      <c r="D60" t="s">
        <v>14</v>
      </c>
      <c r="E60" t="s">
        <v>34</v>
      </c>
      <c r="F60" t="s">
        <v>16</v>
      </c>
      <c r="G60" t="s">
        <v>31</v>
      </c>
      <c r="H60" t="s">
        <v>23</v>
      </c>
      <c r="I60">
        <v>4</v>
      </c>
      <c r="J60">
        <v>36509</v>
      </c>
      <c r="K60">
        <v>85</v>
      </c>
      <c r="L60">
        <v>0.15</v>
      </c>
      <c r="M60" s="2" t="str">
        <f t="shared" si="0"/>
        <v>Low</v>
      </c>
    </row>
    <row r="61" spans="1:13">
      <c r="A61">
        <v>60</v>
      </c>
      <c r="B61" s="1">
        <v>44564.458333333336</v>
      </c>
      <c r="C61" t="s">
        <v>13</v>
      </c>
      <c r="D61" t="s">
        <v>14</v>
      </c>
      <c r="E61" t="s">
        <v>15</v>
      </c>
      <c r="F61" t="s">
        <v>32</v>
      </c>
      <c r="G61" t="s">
        <v>27</v>
      </c>
      <c r="H61" t="s">
        <v>23</v>
      </c>
      <c r="I61">
        <v>3.3</v>
      </c>
      <c r="J61">
        <v>73687</v>
      </c>
      <c r="K61">
        <v>73</v>
      </c>
      <c r="L61">
        <v>0.08</v>
      </c>
      <c r="M61" s="2" t="str">
        <f t="shared" si="0"/>
        <v>Low</v>
      </c>
    </row>
    <row r="62" spans="1:13">
      <c r="A62">
        <v>61</v>
      </c>
      <c r="B62" s="1">
        <v>44564.5</v>
      </c>
      <c r="C62" t="s">
        <v>13</v>
      </c>
      <c r="D62" t="s">
        <v>20</v>
      </c>
      <c r="E62" t="s">
        <v>34</v>
      </c>
      <c r="F62" t="s">
        <v>26</v>
      </c>
      <c r="G62" t="s">
        <v>27</v>
      </c>
      <c r="H62" t="s">
        <v>23</v>
      </c>
      <c r="I62">
        <v>4.5</v>
      </c>
      <c r="J62">
        <v>45436</v>
      </c>
      <c r="K62">
        <v>67</v>
      </c>
      <c r="L62">
        <v>0.1</v>
      </c>
      <c r="M62" s="2" t="str">
        <f t="shared" si="0"/>
        <v>Low</v>
      </c>
    </row>
    <row r="63" spans="1:13">
      <c r="A63">
        <v>62</v>
      </c>
      <c r="B63" s="1">
        <v>44564.541666666664</v>
      </c>
      <c r="C63" t="s">
        <v>13</v>
      </c>
      <c r="D63" t="s">
        <v>14</v>
      </c>
      <c r="E63" t="s">
        <v>28</v>
      </c>
      <c r="F63" t="s">
        <v>16</v>
      </c>
      <c r="G63" t="s">
        <v>17</v>
      </c>
      <c r="H63" t="s">
        <v>18</v>
      </c>
      <c r="I63">
        <v>6.3</v>
      </c>
      <c r="J63">
        <v>54936</v>
      </c>
      <c r="K63">
        <v>70</v>
      </c>
      <c r="L63">
        <v>0.09</v>
      </c>
      <c r="M63" s="2" t="str">
        <f t="shared" si="0"/>
        <v>Low</v>
      </c>
    </row>
    <row r="64" spans="1:13">
      <c r="A64">
        <v>63</v>
      </c>
      <c r="B64" s="1">
        <v>44564.583333333336</v>
      </c>
      <c r="C64" t="s">
        <v>24</v>
      </c>
      <c r="D64" t="s">
        <v>14</v>
      </c>
      <c r="E64" t="s">
        <v>34</v>
      </c>
      <c r="F64" t="s">
        <v>29</v>
      </c>
      <c r="G64" t="s">
        <v>31</v>
      </c>
      <c r="H64" t="s">
        <v>23</v>
      </c>
      <c r="I64">
        <v>1.7</v>
      </c>
      <c r="J64">
        <v>60892</v>
      </c>
      <c r="K64">
        <v>84</v>
      </c>
      <c r="L64">
        <v>0.49</v>
      </c>
      <c r="M64" s="2" t="str">
        <f t="shared" si="0"/>
        <v>Medium</v>
      </c>
    </row>
    <row r="65" spans="1:16">
      <c r="A65">
        <v>64</v>
      </c>
      <c r="B65" s="1">
        <v>44564.625</v>
      </c>
      <c r="C65" t="s">
        <v>13</v>
      </c>
      <c r="D65" t="s">
        <v>14</v>
      </c>
      <c r="E65" t="s">
        <v>28</v>
      </c>
      <c r="F65" t="s">
        <v>26</v>
      </c>
      <c r="G65" t="s">
        <v>27</v>
      </c>
      <c r="H65" t="s">
        <v>23</v>
      </c>
      <c r="I65">
        <v>5</v>
      </c>
      <c r="J65">
        <v>12980</v>
      </c>
      <c r="K65">
        <v>56</v>
      </c>
      <c r="L65">
        <v>0.3</v>
      </c>
      <c r="M65" s="2" t="str">
        <f t="shared" si="0"/>
        <v>Low</v>
      </c>
    </row>
    <row r="66" spans="1:16">
      <c r="A66">
        <v>65</v>
      </c>
      <c r="B66" s="1">
        <v>44564.666666666664</v>
      </c>
      <c r="C66" t="s">
        <v>13</v>
      </c>
      <c r="D66" t="s">
        <v>20</v>
      </c>
      <c r="E66" t="s">
        <v>34</v>
      </c>
      <c r="F66" t="s">
        <v>26</v>
      </c>
      <c r="G66" t="s">
        <v>31</v>
      </c>
      <c r="H66" t="s">
        <v>23</v>
      </c>
      <c r="I66">
        <v>4.3</v>
      </c>
      <c r="J66">
        <v>25746</v>
      </c>
      <c r="K66">
        <v>71</v>
      </c>
      <c r="L66">
        <v>0.52</v>
      </c>
      <c r="M66" s="2" t="str">
        <f t="shared" si="0"/>
        <v>Medium</v>
      </c>
    </row>
    <row r="67" spans="1:16">
      <c r="A67">
        <v>66</v>
      </c>
      <c r="B67" s="1">
        <v>44564.708333333336</v>
      </c>
      <c r="C67" t="s">
        <v>13</v>
      </c>
      <c r="D67" t="s">
        <v>14</v>
      </c>
      <c r="E67" t="s">
        <v>25</v>
      </c>
      <c r="F67" t="s">
        <v>16</v>
      </c>
      <c r="G67" t="s">
        <v>22</v>
      </c>
      <c r="H67" t="s">
        <v>23</v>
      </c>
      <c r="I67">
        <v>4.3</v>
      </c>
      <c r="J67">
        <v>56727</v>
      </c>
      <c r="K67">
        <v>88</v>
      </c>
      <c r="L67">
        <v>0.15</v>
      </c>
      <c r="M67" s="2" t="str">
        <f t="shared" ref="M67:M130" si="1">IF(L67&lt;=0.3,"Low",IF(L67&lt;=0.6,"Medium","High"))</f>
        <v>Low</v>
      </c>
      <c r="O67" s="12" t="s">
        <v>12</v>
      </c>
      <c r="P67" t="s">
        <v>33</v>
      </c>
    </row>
    <row r="68" spans="1:16">
      <c r="A68">
        <v>67</v>
      </c>
      <c r="B68" s="1">
        <v>44564.75</v>
      </c>
      <c r="C68" t="s">
        <v>30</v>
      </c>
      <c r="D68" t="s">
        <v>20</v>
      </c>
      <c r="E68" t="s">
        <v>34</v>
      </c>
      <c r="F68" t="s">
        <v>16</v>
      </c>
      <c r="G68" t="s">
        <v>27</v>
      </c>
      <c r="H68" t="s">
        <v>23</v>
      </c>
      <c r="I68">
        <v>5.7</v>
      </c>
      <c r="J68">
        <v>40514</v>
      </c>
      <c r="K68">
        <v>73</v>
      </c>
      <c r="L68">
        <v>0.18</v>
      </c>
      <c r="M68" s="2" t="str">
        <f t="shared" si="1"/>
        <v>Low</v>
      </c>
      <c r="O68" t="s">
        <v>36</v>
      </c>
      <c r="P68" s="13">
        <v>176</v>
      </c>
    </row>
    <row r="69" spans="1:16">
      <c r="A69">
        <v>68</v>
      </c>
      <c r="B69" s="1">
        <v>44564.791666666664</v>
      </c>
      <c r="C69" t="s">
        <v>24</v>
      </c>
      <c r="D69" t="s">
        <v>20</v>
      </c>
      <c r="E69" t="s">
        <v>28</v>
      </c>
      <c r="F69" t="s">
        <v>21</v>
      </c>
      <c r="G69" t="s">
        <v>22</v>
      </c>
      <c r="H69" t="s">
        <v>23</v>
      </c>
      <c r="I69">
        <v>4.0999999999999996</v>
      </c>
      <c r="J69">
        <v>74932</v>
      </c>
      <c r="K69">
        <v>78</v>
      </c>
      <c r="L69">
        <v>0.57999999999999996</v>
      </c>
      <c r="M69" s="2" t="str">
        <f t="shared" si="1"/>
        <v>Medium</v>
      </c>
      <c r="O69" t="s">
        <v>37</v>
      </c>
      <c r="P69" s="13">
        <v>3002</v>
      </c>
    </row>
    <row r="70" spans="1:16">
      <c r="A70">
        <v>69</v>
      </c>
      <c r="B70" s="1">
        <v>44564.833333333336</v>
      </c>
      <c r="C70" t="s">
        <v>30</v>
      </c>
      <c r="D70" t="s">
        <v>14</v>
      </c>
      <c r="E70" t="s">
        <v>15</v>
      </c>
      <c r="F70" t="s">
        <v>21</v>
      </c>
      <c r="G70" t="s">
        <v>27</v>
      </c>
      <c r="H70" t="s">
        <v>23</v>
      </c>
      <c r="I70">
        <v>5</v>
      </c>
      <c r="J70">
        <v>22878</v>
      </c>
      <c r="K70">
        <v>88</v>
      </c>
      <c r="L70">
        <v>0.1</v>
      </c>
      <c r="M70" s="2" t="str">
        <f t="shared" si="1"/>
        <v>Low</v>
      </c>
      <c r="O70" t="s">
        <v>38</v>
      </c>
      <c r="P70" s="13">
        <v>1822</v>
      </c>
    </row>
    <row r="71" spans="1:16">
      <c r="A71">
        <v>70</v>
      </c>
      <c r="B71" s="1">
        <v>44564.875</v>
      </c>
      <c r="C71" t="s">
        <v>19</v>
      </c>
      <c r="D71" t="s">
        <v>20</v>
      </c>
      <c r="E71" t="s">
        <v>15</v>
      </c>
      <c r="F71" t="s">
        <v>26</v>
      </c>
      <c r="G71" t="s">
        <v>17</v>
      </c>
      <c r="H71" t="s">
        <v>23</v>
      </c>
      <c r="I71">
        <v>5.4</v>
      </c>
      <c r="J71">
        <v>66305</v>
      </c>
      <c r="K71">
        <v>86</v>
      </c>
      <c r="L71">
        <v>0.26</v>
      </c>
      <c r="M71" s="2" t="str">
        <f t="shared" si="1"/>
        <v>Low</v>
      </c>
      <c r="O71" t="s">
        <v>39</v>
      </c>
      <c r="P71" s="13"/>
    </row>
    <row r="72" spans="1:16">
      <c r="A72">
        <v>71</v>
      </c>
      <c r="B72" s="1">
        <v>44564.916666666664</v>
      </c>
      <c r="C72" t="s">
        <v>24</v>
      </c>
      <c r="D72" t="s">
        <v>20</v>
      </c>
      <c r="E72" t="s">
        <v>15</v>
      </c>
      <c r="F72" t="s">
        <v>21</v>
      </c>
      <c r="G72" t="s">
        <v>27</v>
      </c>
      <c r="H72" t="s">
        <v>23</v>
      </c>
      <c r="I72">
        <v>3</v>
      </c>
      <c r="J72">
        <v>27476</v>
      </c>
      <c r="K72">
        <v>70</v>
      </c>
      <c r="L72">
        <v>0.43</v>
      </c>
      <c r="M72" s="2" t="str">
        <f t="shared" si="1"/>
        <v>Medium</v>
      </c>
      <c r="O72" t="s">
        <v>35</v>
      </c>
      <c r="P72" s="13">
        <v>5000</v>
      </c>
    </row>
    <row r="73" spans="1:16">
      <c r="A73">
        <v>72</v>
      </c>
      <c r="B73" s="1">
        <v>44564.958333333336</v>
      </c>
      <c r="C73" t="s">
        <v>30</v>
      </c>
      <c r="D73" t="s">
        <v>14</v>
      </c>
      <c r="E73" t="s">
        <v>28</v>
      </c>
      <c r="F73" t="s">
        <v>29</v>
      </c>
      <c r="G73" t="s">
        <v>27</v>
      </c>
      <c r="H73" t="s">
        <v>23</v>
      </c>
      <c r="I73">
        <v>4.5999999999999996</v>
      </c>
      <c r="J73">
        <v>47958</v>
      </c>
      <c r="K73">
        <v>73</v>
      </c>
      <c r="L73">
        <v>0.49</v>
      </c>
      <c r="M73" s="2" t="str">
        <f t="shared" si="1"/>
        <v>Medium</v>
      </c>
    </row>
    <row r="74" spans="1:16">
      <c r="A74">
        <v>73</v>
      </c>
      <c r="B74" s="1">
        <v>44565</v>
      </c>
      <c r="C74" t="s">
        <v>30</v>
      </c>
      <c r="D74" t="s">
        <v>20</v>
      </c>
      <c r="E74" t="s">
        <v>34</v>
      </c>
      <c r="F74" t="s">
        <v>32</v>
      </c>
      <c r="G74" t="s">
        <v>31</v>
      </c>
      <c r="H74" t="s">
        <v>23</v>
      </c>
      <c r="I74">
        <v>3.5</v>
      </c>
      <c r="J74">
        <v>33712</v>
      </c>
      <c r="K74">
        <v>86</v>
      </c>
      <c r="L74">
        <v>0.12</v>
      </c>
      <c r="M74" s="2" t="str">
        <f t="shared" si="1"/>
        <v>Low</v>
      </c>
    </row>
    <row r="75" spans="1:16">
      <c r="A75">
        <v>74</v>
      </c>
      <c r="B75" s="1">
        <v>44565.041666666664</v>
      </c>
      <c r="C75" t="s">
        <v>24</v>
      </c>
      <c r="D75" t="s">
        <v>14</v>
      </c>
      <c r="E75" t="s">
        <v>15</v>
      </c>
      <c r="F75" t="s">
        <v>26</v>
      </c>
      <c r="G75" t="s">
        <v>31</v>
      </c>
      <c r="H75" t="s">
        <v>18</v>
      </c>
      <c r="I75">
        <v>3.7</v>
      </c>
      <c r="J75">
        <v>93049</v>
      </c>
      <c r="K75">
        <v>86</v>
      </c>
      <c r="L75">
        <v>0.36</v>
      </c>
      <c r="M75" s="2" t="str">
        <f t="shared" si="1"/>
        <v>Medium</v>
      </c>
    </row>
    <row r="76" spans="1:16">
      <c r="A76">
        <v>75</v>
      </c>
      <c r="B76" s="1">
        <v>44565.083333333336</v>
      </c>
      <c r="C76" t="s">
        <v>24</v>
      </c>
      <c r="D76" t="s">
        <v>20</v>
      </c>
      <c r="E76" t="s">
        <v>15</v>
      </c>
      <c r="F76" t="s">
        <v>32</v>
      </c>
      <c r="G76" t="s">
        <v>22</v>
      </c>
      <c r="H76" t="s">
        <v>23</v>
      </c>
      <c r="I76">
        <v>3.4</v>
      </c>
      <c r="J76">
        <v>28210</v>
      </c>
      <c r="K76">
        <v>74</v>
      </c>
      <c r="L76">
        <v>0.14000000000000001</v>
      </c>
      <c r="M76" s="2" t="str">
        <f t="shared" si="1"/>
        <v>Low</v>
      </c>
    </row>
    <row r="77" spans="1:16">
      <c r="A77">
        <v>76</v>
      </c>
      <c r="B77" s="1">
        <v>44565.125</v>
      </c>
      <c r="C77" t="s">
        <v>24</v>
      </c>
      <c r="D77" t="s">
        <v>20</v>
      </c>
      <c r="E77" t="s">
        <v>15</v>
      </c>
      <c r="F77" t="s">
        <v>21</v>
      </c>
      <c r="G77" t="s">
        <v>22</v>
      </c>
      <c r="H77" t="s">
        <v>18</v>
      </c>
      <c r="I77">
        <v>4.9000000000000004</v>
      </c>
      <c r="J77">
        <v>52559</v>
      </c>
      <c r="K77">
        <v>74</v>
      </c>
      <c r="L77">
        <v>0.72</v>
      </c>
      <c r="M77" s="2" t="str">
        <f t="shared" si="1"/>
        <v>High</v>
      </c>
    </row>
    <row r="78" spans="1:16">
      <c r="A78">
        <v>77</v>
      </c>
      <c r="B78" s="1">
        <v>44565.166666666664</v>
      </c>
      <c r="C78" t="s">
        <v>24</v>
      </c>
      <c r="D78" t="s">
        <v>14</v>
      </c>
      <c r="E78" t="s">
        <v>25</v>
      </c>
      <c r="F78" t="s">
        <v>16</v>
      </c>
      <c r="G78" t="s">
        <v>22</v>
      </c>
      <c r="H78" t="s">
        <v>23</v>
      </c>
      <c r="I78">
        <v>4.2</v>
      </c>
      <c r="J78">
        <v>20463</v>
      </c>
      <c r="K78">
        <v>78</v>
      </c>
      <c r="L78">
        <v>0.15</v>
      </c>
      <c r="M78" s="2" t="str">
        <f t="shared" si="1"/>
        <v>Low</v>
      </c>
    </row>
    <row r="79" spans="1:16">
      <c r="A79">
        <v>78</v>
      </c>
      <c r="B79" s="1">
        <v>44565.208333333336</v>
      </c>
      <c r="C79" t="s">
        <v>30</v>
      </c>
      <c r="D79" t="s">
        <v>14</v>
      </c>
      <c r="E79" t="s">
        <v>28</v>
      </c>
      <c r="F79" t="s">
        <v>26</v>
      </c>
      <c r="G79" t="s">
        <v>27</v>
      </c>
      <c r="H79" t="s">
        <v>18</v>
      </c>
      <c r="I79">
        <v>4.8</v>
      </c>
      <c r="J79">
        <v>86991</v>
      </c>
      <c r="K79">
        <v>91</v>
      </c>
      <c r="L79">
        <v>0.26</v>
      </c>
      <c r="M79" s="2" t="str">
        <f t="shared" si="1"/>
        <v>Low</v>
      </c>
    </row>
    <row r="80" spans="1:16">
      <c r="A80">
        <v>79</v>
      </c>
      <c r="B80" s="1">
        <v>44565.25</v>
      </c>
      <c r="C80" t="s">
        <v>13</v>
      </c>
      <c r="D80" t="s">
        <v>20</v>
      </c>
      <c r="E80" t="s">
        <v>28</v>
      </c>
      <c r="F80" t="s">
        <v>21</v>
      </c>
      <c r="G80" t="s">
        <v>27</v>
      </c>
      <c r="H80" t="s">
        <v>23</v>
      </c>
      <c r="I80">
        <v>4</v>
      </c>
      <c r="J80">
        <v>63026</v>
      </c>
      <c r="K80">
        <v>88</v>
      </c>
      <c r="L80">
        <v>0.15</v>
      </c>
      <c r="M80" s="2" t="str">
        <f t="shared" si="1"/>
        <v>Low</v>
      </c>
    </row>
    <row r="81" spans="1:13">
      <c r="A81">
        <v>80</v>
      </c>
      <c r="B81" s="1">
        <v>44565.291666666664</v>
      </c>
      <c r="C81" t="s">
        <v>30</v>
      </c>
      <c r="D81" t="s">
        <v>20</v>
      </c>
      <c r="E81" t="s">
        <v>28</v>
      </c>
      <c r="F81" t="s">
        <v>29</v>
      </c>
      <c r="G81" t="s">
        <v>22</v>
      </c>
      <c r="H81" t="s">
        <v>23</v>
      </c>
      <c r="I81">
        <v>0.8</v>
      </c>
      <c r="J81">
        <v>57739</v>
      </c>
      <c r="K81">
        <v>83</v>
      </c>
      <c r="L81">
        <v>0.48</v>
      </c>
      <c r="M81" s="2" t="str">
        <f t="shared" si="1"/>
        <v>Medium</v>
      </c>
    </row>
    <row r="82" spans="1:13">
      <c r="A82">
        <v>81</v>
      </c>
      <c r="B82" s="1">
        <v>44565.333333333336</v>
      </c>
      <c r="C82" t="s">
        <v>19</v>
      </c>
      <c r="D82" t="s">
        <v>14</v>
      </c>
      <c r="E82" t="s">
        <v>28</v>
      </c>
      <c r="F82" t="s">
        <v>26</v>
      </c>
      <c r="G82" t="s">
        <v>17</v>
      </c>
      <c r="H82" t="s">
        <v>23</v>
      </c>
      <c r="I82">
        <v>4.0999999999999996</v>
      </c>
      <c r="J82">
        <v>84486</v>
      </c>
      <c r="K82">
        <v>62</v>
      </c>
      <c r="L82">
        <v>0.48</v>
      </c>
      <c r="M82" s="2" t="str">
        <f t="shared" si="1"/>
        <v>Medium</v>
      </c>
    </row>
    <row r="83" spans="1:13">
      <c r="A83">
        <v>82</v>
      </c>
      <c r="B83" s="1">
        <v>44565.375</v>
      </c>
      <c r="C83" t="s">
        <v>24</v>
      </c>
      <c r="D83" t="s">
        <v>20</v>
      </c>
      <c r="E83" t="s">
        <v>28</v>
      </c>
      <c r="F83" t="s">
        <v>26</v>
      </c>
      <c r="G83" t="s">
        <v>17</v>
      </c>
      <c r="H83" t="s">
        <v>18</v>
      </c>
      <c r="I83">
        <v>4.0999999999999996</v>
      </c>
      <c r="J83">
        <v>57948</v>
      </c>
      <c r="K83">
        <v>72</v>
      </c>
      <c r="L83">
        <v>0.42</v>
      </c>
      <c r="M83" s="2" t="str">
        <f t="shared" si="1"/>
        <v>Medium</v>
      </c>
    </row>
    <row r="84" spans="1:13">
      <c r="A84">
        <v>83</v>
      </c>
      <c r="B84" s="1">
        <v>44565.416666666664</v>
      </c>
      <c r="C84" t="s">
        <v>13</v>
      </c>
      <c r="D84" t="s">
        <v>20</v>
      </c>
      <c r="E84" t="s">
        <v>25</v>
      </c>
      <c r="F84" t="s">
        <v>16</v>
      </c>
      <c r="G84" t="s">
        <v>27</v>
      </c>
      <c r="H84" t="s">
        <v>23</v>
      </c>
      <c r="I84">
        <v>4.5</v>
      </c>
      <c r="J84">
        <v>59391</v>
      </c>
      <c r="K84">
        <v>72</v>
      </c>
      <c r="L84">
        <v>0.12</v>
      </c>
      <c r="M84" s="2" t="str">
        <f t="shared" si="1"/>
        <v>Low</v>
      </c>
    </row>
    <row r="85" spans="1:13">
      <c r="A85">
        <v>84</v>
      </c>
      <c r="B85" s="1">
        <v>44565.458333333336</v>
      </c>
      <c r="C85" t="s">
        <v>30</v>
      </c>
      <c r="D85" t="s">
        <v>20</v>
      </c>
      <c r="E85" t="s">
        <v>34</v>
      </c>
      <c r="F85" t="s">
        <v>26</v>
      </c>
      <c r="G85" t="s">
        <v>17</v>
      </c>
      <c r="H85" t="s">
        <v>23</v>
      </c>
      <c r="I85">
        <v>2.8</v>
      </c>
      <c r="J85">
        <v>57635</v>
      </c>
      <c r="K85">
        <v>92</v>
      </c>
      <c r="L85">
        <v>0.42</v>
      </c>
      <c r="M85" s="2" t="str">
        <f t="shared" si="1"/>
        <v>Medium</v>
      </c>
    </row>
    <row r="86" spans="1:13">
      <c r="A86">
        <v>85</v>
      </c>
      <c r="B86" s="1">
        <v>44565.5</v>
      </c>
      <c r="C86" t="s">
        <v>13</v>
      </c>
      <c r="D86" t="s">
        <v>20</v>
      </c>
      <c r="E86" t="s">
        <v>25</v>
      </c>
      <c r="F86" t="s">
        <v>16</v>
      </c>
      <c r="G86" t="s">
        <v>17</v>
      </c>
      <c r="H86" t="s">
        <v>23</v>
      </c>
      <c r="I86">
        <v>1.6</v>
      </c>
      <c r="J86">
        <v>66273</v>
      </c>
      <c r="K86">
        <v>72</v>
      </c>
      <c r="L86">
        <v>0.09</v>
      </c>
      <c r="M86" s="2" t="str">
        <f t="shared" si="1"/>
        <v>Low</v>
      </c>
    </row>
    <row r="87" spans="1:13">
      <c r="A87">
        <v>86</v>
      </c>
      <c r="B87" s="1">
        <v>44565.541666666664</v>
      </c>
      <c r="C87" t="s">
        <v>13</v>
      </c>
      <c r="D87" t="s">
        <v>14</v>
      </c>
      <c r="E87" t="s">
        <v>15</v>
      </c>
      <c r="F87" t="s">
        <v>21</v>
      </c>
      <c r="G87" t="s">
        <v>22</v>
      </c>
      <c r="H87" t="s">
        <v>23</v>
      </c>
      <c r="I87">
        <v>5.2</v>
      </c>
      <c r="J87">
        <v>45151</v>
      </c>
      <c r="K87">
        <v>90</v>
      </c>
      <c r="L87">
        <v>0.06</v>
      </c>
      <c r="M87" s="2" t="str">
        <f t="shared" si="1"/>
        <v>Low</v>
      </c>
    </row>
    <row r="88" spans="1:13">
      <c r="A88">
        <v>87</v>
      </c>
      <c r="B88" s="1">
        <v>44565.583333333336</v>
      </c>
      <c r="C88" t="s">
        <v>24</v>
      </c>
      <c r="D88" t="s">
        <v>14</v>
      </c>
      <c r="E88" t="s">
        <v>25</v>
      </c>
      <c r="F88" t="s">
        <v>29</v>
      </c>
      <c r="G88" t="s">
        <v>17</v>
      </c>
      <c r="H88" t="s">
        <v>23</v>
      </c>
      <c r="I88">
        <v>3.5</v>
      </c>
      <c r="J88">
        <v>50714</v>
      </c>
      <c r="K88">
        <v>68</v>
      </c>
      <c r="L88">
        <v>0.27</v>
      </c>
      <c r="M88" s="2" t="str">
        <f t="shared" si="1"/>
        <v>Low</v>
      </c>
    </row>
    <row r="89" spans="1:13">
      <c r="A89">
        <v>88</v>
      </c>
      <c r="B89" s="1">
        <v>44565.625</v>
      </c>
      <c r="C89" t="s">
        <v>24</v>
      </c>
      <c r="D89" t="s">
        <v>14</v>
      </c>
      <c r="E89" t="s">
        <v>28</v>
      </c>
      <c r="F89" t="s">
        <v>29</v>
      </c>
      <c r="G89" t="s">
        <v>17</v>
      </c>
      <c r="H89" t="s">
        <v>23</v>
      </c>
      <c r="I89">
        <v>4.3</v>
      </c>
      <c r="J89">
        <v>71207</v>
      </c>
      <c r="K89">
        <v>69</v>
      </c>
      <c r="L89">
        <v>0.36</v>
      </c>
      <c r="M89" s="2" t="str">
        <f t="shared" si="1"/>
        <v>Medium</v>
      </c>
    </row>
    <row r="90" spans="1:13">
      <c r="A90">
        <v>89</v>
      </c>
      <c r="B90" s="1">
        <v>44565.666666666664</v>
      </c>
      <c r="C90" t="s">
        <v>19</v>
      </c>
      <c r="D90" t="s">
        <v>14</v>
      </c>
      <c r="E90" t="s">
        <v>25</v>
      </c>
      <c r="F90" t="s">
        <v>26</v>
      </c>
      <c r="G90" t="s">
        <v>27</v>
      </c>
      <c r="H90" t="s">
        <v>23</v>
      </c>
      <c r="I90">
        <v>3.4</v>
      </c>
      <c r="J90">
        <v>60547</v>
      </c>
      <c r="K90">
        <v>81</v>
      </c>
      <c r="L90">
        <v>0.57999999999999996</v>
      </c>
      <c r="M90" s="2" t="str">
        <f t="shared" si="1"/>
        <v>Medium</v>
      </c>
    </row>
    <row r="91" spans="1:13">
      <c r="A91">
        <v>90</v>
      </c>
      <c r="B91" s="1">
        <v>44565.708333333336</v>
      </c>
      <c r="C91" t="s">
        <v>13</v>
      </c>
      <c r="D91" t="s">
        <v>14</v>
      </c>
      <c r="E91" t="s">
        <v>28</v>
      </c>
      <c r="F91" t="s">
        <v>26</v>
      </c>
      <c r="G91" t="s">
        <v>27</v>
      </c>
      <c r="H91" t="s">
        <v>23</v>
      </c>
      <c r="I91">
        <v>4</v>
      </c>
      <c r="J91">
        <v>52715</v>
      </c>
      <c r="K91">
        <v>94</v>
      </c>
      <c r="L91">
        <v>0.04</v>
      </c>
      <c r="M91" s="2" t="str">
        <f t="shared" si="1"/>
        <v>Low</v>
      </c>
    </row>
    <row r="92" spans="1:13">
      <c r="A92">
        <v>91</v>
      </c>
      <c r="B92" s="1">
        <v>44565.75</v>
      </c>
      <c r="C92" t="s">
        <v>30</v>
      </c>
      <c r="D92" t="s">
        <v>14</v>
      </c>
      <c r="E92" t="s">
        <v>25</v>
      </c>
      <c r="F92" t="s">
        <v>21</v>
      </c>
      <c r="G92" t="s">
        <v>27</v>
      </c>
      <c r="H92" t="s">
        <v>18</v>
      </c>
      <c r="I92">
        <v>3.1</v>
      </c>
      <c r="J92">
        <v>26990</v>
      </c>
      <c r="K92">
        <v>72</v>
      </c>
      <c r="L92">
        <v>0.09</v>
      </c>
      <c r="M92" s="2" t="str">
        <f t="shared" si="1"/>
        <v>Low</v>
      </c>
    </row>
    <row r="93" spans="1:13">
      <c r="A93">
        <v>92</v>
      </c>
      <c r="B93" s="1">
        <v>44565.791666666664</v>
      </c>
      <c r="C93" t="s">
        <v>24</v>
      </c>
      <c r="D93" t="s">
        <v>20</v>
      </c>
      <c r="E93" t="s">
        <v>28</v>
      </c>
      <c r="F93" t="s">
        <v>16</v>
      </c>
      <c r="G93" t="s">
        <v>17</v>
      </c>
      <c r="H93" t="s">
        <v>23</v>
      </c>
      <c r="I93">
        <v>2.1</v>
      </c>
      <c r="J93">
        <v>84961</v>
      </c>
      <c r="K93">
        <v>44</v>
      </c>
      <c r="L93">
        <v>0.18</v>
      </c>
      <c r="M93" s="2" t="str">
        <f t="shared" si="1"/>
        <v>Low</v>
      </c>
    </row>
    <row r="94" spans="1:13">
      <c r="A94">
        <v>93</v>
      </c>
      <c r="B94" s="1">
        <v>44565.833333333336</v>
      </c>
      <c r="C94" t="s">
        <v>24</v>
      </c>
      <c r="D94" t="s">
        <v>14</v>
      </c>
      <c r="E94" t="s">
        <v>15</v>
      </c>
      <c r="F94" t="s">
        <v>29</v>
      </c>
      <c r="G94" t="s">
        <v>22</v>
      </c>
      <c r="H94" t="s">
        <v>23</v>
      </c>
      <c r="I94">
        <v>4.9000000000000004</v>
      </c>
      <c r="J94">
        <v>41771</v>
      </c>
      <c r="K94">
        <v>56</v>
      </c>
      <c r="L94">
        <v>0.2</v>
      </c>
      <c r="M94" s="2" t="str">
        <f t="shared" si="1"/>
        <v>Low</v>
      </c>
    </row>
    <row r="95" spans="1:13">
      <c r="A95">
        <v>94</v>
      </c>
      <c r="B95" s="1">
        <v>44565.875</v>
      </c>
      <c r="C95" t="s">
        <v>13</v>
      </c>
      <c r="D95" t="s">
        <v>20</v>
      </c>
      <c r="E95" t="s">
        <v>28</v>
      </c>
      <c r="F95" t="s">
        <v>16</v>
      </c>
      <c r="G95" t="s">
        <v>31</v>
      </c>
      <c r="H95" t="s">
        <v>18</v>
      </c>
      <c r="I95">
        <v>2.8</v>
      </c>
      <c r="J95">
        <v>74745</v>
      </c>
      <c r="K95">
        <v>79</v>
      </c>
      <c r="L95">
        <v>0.56000000000000005</v>
      </c>
      <c r="M95" s="2" t="str">
        <f t="shared" si="1"/>
        <v>Medium</v>
      </c>
    </row>
    <row r="96" spans="1:13">
      <c r="A96">
        <v>95</v>
      </c>
      <c r="B96" s="1">
        <v>44565.916666666664</v>
      </c>
      <c r="C96" t="s">
        <v>24</v>
      </c>
      <c r="D96" t="s">
        <v>20</v>
      </c>
      <c r="E96" t="s">
        <v>25</v>
      </c>
      <c r="F96" t="s">
        <v>21</v>
      </c>
      <c r="G96" t="s">
        <v>27</v>
      </c>
      <c r="H96" t="s">
        <v>23</v>
      </c>
      <c r="I96">
        <v>4.3</v>
      </c>
      <c r="J96">
        <v>58515</v>
      </c>
      <c r="K96">
        <v>57</v>
      </c>
      <c r="L96">
        <v>0.28999999999999998</v>
      </c>
      <c r="M96" s="2" t="str">
        <f t="shared" si="1"/>
        <v>Low</v>
      </c>
    </row>
    <row r="97" spans="1:13">
      <c r="A97">
        <v>96</v>
      </c>
      <c r="B97" s="1">
        <v>44565.958333333336</v>
      </c>
      <c r="C97" t="s">
        <v>13</v>
      </c>
      <c r="D97" t="s">
        <v>20</v>
      </c>
      <c r="E97" t="s">
        <v>15</v>
      </c>
      <c r="F97" t="s">
        <v>29</v>
      </c>
      <c r="G97" t="s">
        <v>27</v>
      </c>
      <c r="H97" t="s">
        <v>23</v>
      </c>
      <c r="I97">
        <v>4.8</v>
      </c>
      <c r="J97">
        <v>29131</v>
      </c>
      <c r="K97">
        <v>65</v>
      </c>
      <c r="L97">
        <v>0.32</v>
      </c>
      <c r="M97" s="2" t="str">
        <f t="shared" si="1"/>
        <v>Medium</v>
      </c>
    </row>
    <row r="98" spans="1:13">
      <c r="A98">
        <v>97</v>
      </c>
      <c r="B98" s="1">
        <v>44566</v>
      </c>
      <c r="C98" t="s">
        <v>13</v>
      </c>
      <c r="D98" t="s">
        <v>14</v>
      </c>
      <c r="E98" t="s">
        <v>25</v>
      </c>
      <c r="F98" t="s">
        <v>29</v>
      </c>
      <c r="G98" t="s">
        <v>27</v>
      </c>
      <c r="H98" t="s">
        <v>18</v>
      </c>
      <c r="I98">
        <v>2.8</v>
      </c>
      <c r="J98">
        <v>80046</v>
      </c>
      <c r="K98">
        <v>75</v>
      </c>
      <c r="L98">
        <v>0.49</v>
      </c>
      <c r="M98" s="2" t="str">
        <f t="shared" si="1"/>
        <v>Medium</v>
      </c>
    </row>
    <row r="99" spans="1:13">
      <c r="A99">
        <v>98</v>
      </c>
      <c r="B99" s="1">
        <v>44566.041666666664</v>
      </c>
      <c r="C99" t="s">
        <v>13</v>
      </c>
      <c r="D99" t="s">
        <v>20</v>
      </c>
      <c r="E99" t="s">
        <v>15</v>
      </c>
      <c r="F99" t="s">
        <v>32</v>
      </c>
      <c r="G99" t="s">
        <v>22</v>
      </c>
      <c r="H99" t="s">
        <v>23</v>
      </c>
      <c r="I99">
        <v>1.6</v>
      </c>
      <c r="J99">
        <v>60091</v>
      </c>
      <c r="K99">
        <v>46</v>
      </c>
      <c r="L99">
        <v>0.44</v>
      </c>
      <c r="M99" s="2" t="str">
        <f t="shared" si="1"/>
        <v>Medium</v>
      </c>
    </row>
    <row r="100" spans="1:13">
      <c r="A100">
        <v>99</v>
      </c>
      <c r="B100" s="1">
        <v>44566.083333333336</v>
      </c>
      <c r="C100" t="s">
        <v>30</v>
      </c>
      <c r="D100" t="s">
        <v>14</v>
      </c>
      <c r="E100" t="s">
        <v>34</v>
      </c>
      <c r="F100" t="s">
        <v>21</v>
      </c>
      <c r="G100" t="s">
        <v>31</v>
      </c>
      <c r="H100" t="s">
        <v>23</v>
      </c>
      <c r="I100">
        <v>8.9</v>
      </c>
      <c r="J100">
        <v>81707</v>
      </c>
      <c r="K100">
        <v>70</v>
      </c>
      <c r="L100">
        <v>0.31</v>
      </c>
      <c r="M100" s="2" t="str">
        <f t="shared" si="1"/>
        <v>Medium</v>
      </c>
    </row>
    <row r="101" spans="1:13">
      <c r="A101">
        <v>100</v>
      </c>
      <c r="B101" s="1">
        <v>44566.125</v>
      </c>
      <c r="C101" t="s">
        <v>30</v>
      </c>
      <c r="D101" t="s">
        <v>20</v>
      </c>
      <c r="E101" t="s">
        <v>34</v>
      </c>
      <c r="F101" t="s">
        <v>21</v>
      </c>
      <c r="G101" t="s">
        <v>31</v>
      </c>
      <c r="H101" t="s">
        <v>18</v>
      </c>
      <c r="I101">
        <v>2.9</v>
      </c>
      <c r="J101">
        <v>51352</v>
      </c>
      <c r="K101">
        <v>61</v>
      </c>
      <c r="L101">
        <v>0.37</v>
      </c>
      <c r="M101" s="2" t="str">
        <f t="shared" si="1"/>
        <v>Medium</v>
      </c>
    </row>
    <row r="102" spans="1:13">
      <c r="A102">
        <v>101</v>
      </c>
      <c r="B102" s="1">
        <v>44566.166666666664</v>
      </c>
      <c r="C102" t="s">
        <v>30</v>
      </c>
      <c r="D102" t="s">
        <v>20</v>
      </c>
      <c r="E102" t="s">
        <v>34</v>
      </c>
      <c r="F102" t="s">
        <v>32</v>
      </c>
      <c r="G102" t="s">
        <v>27</v>
      </c>
      <c r="H102" t="s">
        <v>18</v>
      </c>
      <c r="I102">
        <v>5.2</v>
      </c>
      <c r="J102">
        <v>69081</v>
      </c>
      <c r="K102">
        <v>57</v>
      </c>
      <c r="L102">
        <v>0.38</v>
      </c>
      <c r="M102" s="2" t="str">
        <f t="shared" si="1"/>
        <v>Medium</v>
      </c>
    </row>
    <row r="103" spans="1:13">
      <c r="A103">
        <v>102</v>
      </c>
      <c r="B103" s="1">
        <v>44566.208333333336</v>
      </c>
      <c r="C103" t="s">
        <v>24</v>
      </c>
      <c r="D103" t="s">
        <v>14</v>
      </c>
      <c r="E103" t="s">
        <v>25</v>
      </c>
      <c r="F103" t="s">
        <v>16</v>
      </c>
      <c r="G103" t="s">
        <v>17</v>
      </c>
      <c r="H103" t="s">
        <v>23</v>
      </c>
      <c r="I103">
        <v>7.9</v>
      </c>
      <c r="J103">
        <v>19749</v>
      </c>
      <c r="K103">
        <v>65</v>
      </c>
      <c r="L103">
        <v>0.01</v>
      </c>
      <c r="M103" s="2" t="str">
        <f t="shared" si="1"/>
        <v>Low</v>
      </c>
    </row>
    <row r="104" spans="1:13">
      <c r="A104">
        <v>103</v>
      </c>
      <c r="B104" s="1">
        <v>44566.25</v>
      </c>
      <c r="C104" t="s">
        <v>13</v>
      </c>
      <c r="D104" t="s">
        <v>20</v>
      </c>
      <c r="E104" t="s">
        <v>25</v>
      </c>
      <c r="F104" t="s">
        <v>32</v>
      </c>
      <c r="G104" t="s">
        <v>27</v>
      </c>
      <c r="H104" t="s">
        <v>23</v>
      </c>
      <c r="I104">
        <v>5.6</v>
      </c>
      <c r="J104">
        <v>44996</v>
      </c>
      <c r="K104">
        <v>62</v>
      </c>
      <c r="L104">
        <v>0.33</v>
      </c>
      <c r="M104" s="2" t="str">
        <f t="shared" si="1"/>
        <v>Medium</v>
      </c>
    </row>
    <row r="105" spans="1:13">
      <c r="A105">
        <v>104</v>
      </c>
      <c r="B105" s="1">
        <v>44566.291666666664</v>
      </c>
      <c r="C105" t="s">
        <v>13</v>
      </c>
      <c r="D105" t="s">
        <v>20</v>
      </c>
      <c r="E105" t="s">
        <v>15</v>
      </c>
      <c r="F105" t="s">
        <v>21</v>
      </c>
      <c r="G105" t="s">
        <v>27</v>
      </c>
      <c r="H105" t="s">
        <v>23</v>
      </c>
      <c r="I105">
        <v>3.4</v>
      </c>
      <c r="J105">
        <v>29540</v>
      </c>
      <c r="K105">
        <v>81</v>
      </c>
      <c r="L105">
        <v>0.37</v>
      </c>
      <c r="M105" s="2" t="str">
        <f t="shared" si="1"/>
        <v>Medium</v>
      </c>
    </row>
    <row r="106" spans="1:13">
      <c r="A106">
        <v>105</v>
      </c>
      <c r="B106" s="1">
        <v>44566.333333333336</v>
      </c>
      <c r="C106" t="s">
        <v>19</v>
      </c>
      <c r="D106" t="s">
        <v>20</v>
      </c>
      <c r="E106" t="s">
        <v>15</v>
      </c>
      <c r="F106" t="s">
        <v>16</v>
      </c>
      <c r="G106" t="s">
        <v>17</v>
      </c>
      <c r="H106" t="s">
        <v>23</v>
      </c>
      <c r="I106">
        <v>3.9</v>
      </c>
      <c r="J106">
        <v>47504</v>
      </c>
      <c r="K106">
        <v>89</v>
      </c>
      <c r="L106">
        <v>0.47</v>
      </c>
      <c r="M106" s="2" t="str">
        <f t="shared" si="1"/>
        <v>Medium</v>
      </c>
    </row>
    <row r="107" spans="1:13">
      <c r="A107">
        <v>106</v>
      </c>
      <c r="B107" s="1">
        <v>44566.375</v>
      </c>
      <c r="C107" t="s">
        <v>30</v>
      </c>
      <c r="D107" t="s">
        <v>20</v>
      </c>
      <c r="E107" t="s">
        <v>15</v>
      </c>
      <c r="F107" t="s">
        <v>29</v>
      </c>
      <c r="G107" t="s">
        <v>17</v>
      </c>
      <c r="H107" t="s">
        <v>23</v>
      </c>
      <c r="I107">
        <v>2.2999999999999998</v>
      </c>
      <c r="J107">
        <v>64436</v>
      </c>
      <c r="K107">
        <v>71</v>
      </c>
      <c r="L107">
        <v>0.43</v>
      </c>
      <c r="M107" s="2" t="str">
        <f t="shared" si="1"/>
        <v>Medium</v>
      </c>
    </row>
    <row r="108" spans="1:13">
      <c r="A108">
        <v>107</v>
      </c>
      <c r="B108" s="1">
        <v>44566.416666666664</v>
      </c>
      <c r="C108" t="s">
        <v>13</v>
      </c>
      <c r="D108" t="s">
        <v>14</v>
      </c>
      <c r="E108" t="s">
        <v>15</v>
      </c>
      <c r="F108" t="s">
        <v>32</v>
      </c>
      <c r="G108" t="s">
        <v>27</v>
      </c>
      <c r="H108" t="s">
        <v>23</v>
      </c>
      <c r="I108">
        <v>5.8</v>
      </c>
      <c r="J108">
        <v>42908</v>
      </c>
      <c r="K108">
        <v>68</v>
      </c>
      <c r="L108">
        <v>0.16</v>
      </c>
      <c r="M108" s="2" t="str">
        <f t="shared" si="1"/>
        <v>Low</v>
      </c>
    </row>
    <row r="109" spans="1:13">
      <c r="A109">
        <v>108</v>
      </c>
      <c r="B109" s="1">
        <v>44566.458333333336</v>
      </c>
      <c r="C109" t="s">
        <v>24</v>
      </c>
      <c r="D109" t="s">
        <v>20</v>
      </c>
      <c r="E109" t="s">
        <v>28</v>
      </c>
      <c r="F109" t="s">
        <v>16</v>
      </c>
      <c r="G109" t="s">
        <v>22</v>
      </c>
      <c r="H109" t="s">
        <v>18</v>
      </c>
      <c r="I109">
        <v>5.0999999999999996</v>
      </c>
      <c r="J109">
        <v>72277</v>
      </c>
      <c r="K109">
        <v>70</v>
      </c>
      <c r="L109">
        <v>0.17</v>
      </c>
      <c r="M109" s="2" t="str">
        <f t="shared" si="1"/>
        <v>Low</v>
      </c>
    </row>
    <row r="110" spans="1:13">
      <c r="A110">
        <v>109</v>
      </c>
      <c r="B110" s="1">
        <v>44566.5</v>
      </c>
      <c r="C110" t="s">
        <v>30</v>
      </c>
      <c r="D110" t="s">
        <v>20</v>
      </c>
      <c r="E110" t="s">
        <v>34</v>
      </c>
      <c r="F110" t="s">
        <v>16</v>
      </c>
      <c r="G110" t="s">
        <v>22</v>
      </c>
      <c r="H110" t="s">
        <v>18</v>
      </c>
      <c r="I110">
        <v>3</v>
      </c>
      <c r="J110">
        <v>37868</v>
      </c>
      <c r="K110">
        <v>62</v>
      </c>
      <c r="L110">
        <v>7.0000000000000007E-2</v>
      </c>
      <c r="M110" s="2" t="str">
        <f t="shared" si="1"/>
        <v>Low</v>
      </c>
    </row>
    <row r="111" spans="1:13">
      <c r="A111">
        <v>110</v>
      </c>
      <c r="B111" s="1">
        <v>44566.541666666664</v>
      </c>
      <c r="C111" t="s">
        <v>30</v>
      </c>
      <c r="D111" t="s">
        <v>14</v>
      </c>
      <c r="E111" t="s">
        <v>28</v>
      </c>
      <c r="F111" t="s">
        <v>16</v>
      </c>
      <c r="G111" t="s">
        <v>17</v>
      </c>
      <c r="H111" t="s">
        <v>23</v>
      </c>
      <c r="I111">
        <v>1.9</v>
      </c>
      <c r="J111">
        <v>72705</v>
      </c>
      <c r="K111">
        <v>60</v>
      </c>
      <c r="L111">
        <v>0.1</v>
      </c>
      <c r="M111" s="2" t="str">
        <f t="shared" si="1"/>
        <v>Low</v>
      </c>
    </row>
    <row r="112" spans="1:13">
      <c r="A112">
        <v>111</v>
      </c>
      <c r="B112" s="1">
        <v>44566.583333333336</v>
      </c>
      <c r="C112" t="s">
        <v>13</v>
      </c>
      <c r="D112" t="s">
        <v>20</v>
      </c>
      <c r="E112" t="s">
        <v>28</v>
      </c>
      <c r="F112" t="s">
        <v>32</v>
      </c>
      <c r="G112" t="s">
        <v>27</v>
      </c>
      <c r="H112" t="s">
        <v>23</v>
      </c>
      <c r="I112">
        <v>1.4</v>
      </c>
      <c r="J112">
        <v>81195</v>
      </c>
      <c r="K112">
        <v>55</v>
      </c>
      <c r="L112">
        <v>0.37</v>
      </c>
      <c r="M112" s="2" t="str">
        <f t="shared" si="1"/>
        <v>Medium</v>
      </c>
    </row>
    <row r="113" spans="1:13">
      <c r="A113">
        <v>112</v>
      </c>
      <c r="B113" s="1">
        <v>44566.625</v>
      </c>
      <c r="C113" t="s">
        <v>30</v>
      </c>
      <c r="D113" t="s">
        <v>20</v>
      </c>
      <c r="E113" t="s">
        <v>28</v>
      </c>
      <c r="F113" t="s">
        <v>29</v>
      </c>
      <c r="G113" t="s">
        <v>22</v>
      </c>
      <c r="H113" t="s">
        <v>23</v>
      </c>
      <c r="I113">
        <v>6</v>
      </c>
      <c r="J113">
        <v>75271</v>
      </c>
      <c r="K113">
        <v>59</v>
      </c>
      <c r="L113">
        <v>0.22</v>
      </c>
      <c r="M113" s="2" t="str">
        <f t="shared" si="1"/>
        <v>Low</v>
      </c>
    </row>
    <row r="114" spans="1:13">
      <c r="A114">
        <v>113</v>
      </c>
      <c r="B114" s="1">
        <v>44566.666666666664</v>
      </c>
      <c r="C114" t="s">
        <v>19</v>
      </c>
      <c r="D114" t="s">
        <v>20</v>
      </c>
      <c r="E114" t="s">
        <v>28</v>
      </c>
      <c r="F114" t="s">
        <v>16</v>
      </c>
      <c r="G114" t="s">
        <v>27</v>
      </c>
      <c r="H114" t="s">
        <v>23</v>
      </c>
      <c r="I114">
        <v>4.2</v>
      </c>
      <c r="J114">
        <v>48116</v>
      </c>
      <c r="K114">
        <v>95</v>
      </c>
      <c r="L114">
        <v>0.44</v>
      </c>
      <c r="M114" s="2" t="str">
        <f t="shared" si="1"/>
        <v>Medium</v>
      </c>
    </row>
    <row r="115" spans="1:13">
      <c r="A115">
        <v>114</v>
      </c>
      <c r="B115" s="1">
        <v>44566.708333333336</v>
      </c>
      <c r="C115" t="s">
        <v>24</v>
      </c>
      <c r="D115" t="s">
        <v>20</v>
      </c>
      <c r="E115" t="s">
        <v>34</v>
      </c>
      <c r="F115" t="s">
        <v>32</v>
      </c>
      <c r="G115" t="s">
        <v>27</v>
      </c>
      <c r="H115" t="s">
        <v>23</v>
      </c>
      <c r="I115">
        <v>4.4000000000000004</v>
      </c>
      <c r="J115">
        <v>12491</v>
      </c>
      <c r="K115">
        <v>67</v>
      </c>
      <c r="L115">
        <v>0.1</v>
      </c>
      <c r="M115" s="2" t="str">
        <f t="shared" si="1"/>
        <v>Low</v>
      </c>
    </row>
    <row r="116" spans="1:13">
      <c r="A116">
        <v>115</v>
      </c>
      <c r="B116" s="1">
        <v>44566.75</v>
      </c>
      <c r="C116" t="s">
        <v>24</v>
      </c>
      <c r="D116" t="s">
        <v>14</v>
      </c>
      <c r="E116" t="s">
        <v>28</v>
      </c>
      <c r="F116" t="s">
        <v>21</v>
      </c>
      <c r="G116" t="s">
        <v>27</v>
      </c>
      <c r="H116" t="s">
        <v>18</v>
      </c>
      <c r="I116">
        <v>2.4</v>
      </c>
      <c r="J116">
        <v>66643</v>
      </c>
      <c r="K116">
        <v>40</v>
      </c>
      <c r="L116">
        <v>0.06</v>
      </c>
      <c r="M116" s="2" t="str">
        <f t="shared" si="1"/>
        <v>Low</v>
      </c>
    </row>
    <row r="117" spans="1:13">
      <c r="A117">
        <v>116</v>
      </c>
      <c r="B117" s="1">
        <v>44566.791666666664</v>
      </c>
      <c r="C117" t="s">
        <v>19</v>
      </c>
      <c r="D117" t="s">
        <v>20</v>
      </c>
      <c r="E117" t="s">
        <v>15</v>
      </c>
      <c r="F117" t="s">
        <v>32</v>
      </c>
      <c r="G117" t="s">
        <v>22</v>
      </c>
      <c r="H117" t="s">
        <v>23</v>
      </c>
      <c r="I117">
        <v>1.1000000000000001</v>
      </c>
      <c r="J117">
        <v>52495</v>
      </c>
      <c r="K117">
        <v>68</v>
      </c>
      <c r="L117">
        <v>0.52</v>
      </c>
      <c r="M117" s="2" t="str">
        <f t="shared" si="1"/>
        <v>Medium</v>
      </c>
    </row>
    <row r="118" spans="1:13">
      <c r="A118">
        <v>117</v>
      </c>
      <c r="B118" s="1">
        <v>44566.833333333336</v>
      </c>
      <c r="C118" t="s">
        <v>24</v>
      </c>
      <c r="D118" t="s">
        <v>14</v>
      </c>
      <c r="E118" t="s">
        <v>25</v>
      </c>
      <c r="F118" t="s">
        <v>32</v>
      </c>
      <c r="G118" t="s">
        <v>31</v>
      </c>
      <c r="H118" t="s">
        <v>18</v>
      </c>
      <c r="I118">
        <v>5.9</v>
      </c>
      <c r="J118">
        <v>35432</v>
      </c>
      <c r="K118">
        <v>56</v>
      </c>
      <c r="L118">
        <v>0.21</v>
      </c>
      <c r="M118" s="2" t="str">
        <f t="shared" si="1"/>
        <v>Low</v>
      </c>
    </row>
    <row r="119" spans="1:13">
      <c r="A119">
        <v>118</v>
      </c>
      <c r="B119" s="1">
        <v>44566.875</v>
      </c>
      <c r="C119" t="s">
        <v>30</v>
      </c>
      <c r="D119" t="s">
        <v>20</v>
      </c>
      <c r="E119" t="s">
        <v>15</v>
      </c>
      <c r="F119" t="s">
        <v>32</v>
      </c>
      <c r="G119" t="s">
        <v>27</v>
      </c>
      <c r="H119" t="s">
        <v>23</v>
      </c>
      <c r="I119">
        <v>4.0999999999999996</v>
      </c>
      <c r="J119">
        <v>43874</v>
      </c>
      <c r="K119">
        <v>76</v>
      </c>
      <c r="L119">
        <v>0.21</v>
      </c>
      <c r="M119" s="2" t="str">
        <f t="shared" si="1"/>
        <v>Low</v>
      </c>
    </row>
    <row r="120" spans="1:13">
      <c r="A120">
        <v>119</v>
      </c>
      <c r="B120" s="1">
        <v>44566.916666666664</v>
      </c>
      <c r="C120" t="s">
        <v>19</v>
      </c>
      <c r="D120" t="s">
        <v>20</v>
      </c>
      <c r="E120" t="s">
        <v>25</v>
      </c>
      <c r="F120" t="s">
        <v>16</v>
      </c>
      <c r="G120" t="s">
        <v>22</v>
      </c>
      <c r="H120" t="s">
        <v>23</v>
      </c>
      <c r="I120">
        <v>5.8</v>
      </c>
      <c r="J120">
        <v>83689</v>
      </c>
      <c r="K120">
        <v>74</v>
      </c>
      <c r="L120">
        <v>0.02</v>
      </c>
      <c r="M120" s="2" t="str">
        <f t="shared" si="1"/>
        <v>Low</v>
      </c>
    </row>
    <row r="121" spans="1:13">
      <c r="A121">
        <v>120</v>
      </c>
      <c r="B121" s="1">
        <v>44566.958333333336</v>
      </c>
      <c r="C121" t="s">
        <v>13</v>
      </c>
      <c r="D121" t="s">
        <v>20</v>
      </c>
      <c r="E121" t="s">
        <v>15</v>
      </c>
      <c r="F121" t="s">
        <v>32</v>
      </c>
      <c r="G121" t="s">
        <v>31</v>
      </c>
      <c r="H121" t="s">
        <v>23</v>
      </c>
      <c r="I121">
        <v>3.2</v>
      </c>
      <c r="J121">
        <v>32253</v>
      </c>
      <c r="K121">
        <v>76</v>
      </c>
      <c r="L121">
        <v>0.32</v>
      </c>
      <c r="M121" s="2" t="str">
        <f t="shared" si="1"/>
        <v>Medium</v>
      </c>
    </row>
    <row r="122" spans="1:13">
      <c r="A122">
        <v>121</v>
      </c>
      <c r="B122" s="1">
        <v>44567</v>
      </c>
      <c r="C122" t="s">
        <v>24</v>
      </c>
      <c r="D122" t="s">
        <v>14</v>
      </c>
      <c r="E122" t="s">
        <v>15</v>
      </c>
      <c r="F122" t="s">
        <v>21</v>
      </c>
      <c r="G122" t="s">
        <v>17</v>
      </c>
      <c r="H122" t="s">
        <v>23</v>
      </c>
      <c r="I122">
        <v>3.5</v>
      </c>
      <c r="J122">
        <v>64366</v>
      </c>
      <c r="K122">
        <v>75</v>
      </c>
      <c r="L122">
        <v>0.22</v>
      </c>
      <c r="M122" s="2" t="str">
        <f t="shared" si="1"/>
        <v>Low</v>
      </c>
    </row>
    <row r="123" spans="1:13">
      <c r="A123">
        <v>122</v>
      </c>
      <c r="B123" s="1">
        <v>44567.041666666664</v>
      </c>
      <c r="C123" t="s">
        <v>19</v>
      </c>
      <c r="D123" t="s">
        <v>20</v>
      </c>
      <c r="E123" t="s">
        <v>25</v>
      </c>
      <c r="F123" t="s">
        <v>16</v>
      </c>
      <c r="G123" t="s">
        <v>22</v>
      </c>
      <c r="H123" t="s">
        <v>18</v>
      </c>
      <c r="I123">
        <v>5.4</v>
      </c>
      <c r="J123">
        <v>59359</v>
      </c>
      <c r="K123">
        <v>71</v>
      </c>
      <c r="L123">
        <v>0.1</v>
      </c>
      <c r="M123" s="2" t="str">
        <f t="shared" si="1"/>
        <v>Low</v>
      </c>
    </row>
    <row r="124" spans="1:13">
      <c r="A124">
        <v>123</v>
      </c>
      <c r="B124" s="1">
        <v>44567.083333333336</v>
      </c>
      <c r="C124" t="s">
        <v>13</v>
      </c>
      <c r="D124" t="s">
        <v>20</v>
      </c>
      <c r="E124" t="s">
        <v>34</v>
      </c>
      <c r="F124" t="s">
        <v>21</v>
      </c>
      <c r="G124" t="s">
        <v>31</v>
      </c>
      <c r="H124" t="s">
        <v>18</v>
      </c>
      <c r="I124">
        <v>5.5</v>
      </c>
      <c r="J124">
        <v>47852</v>
      </c>
      <c r="K124">
        <v>58</v>
      </c>
      <c r="L124">
        <v>0.33</v>
      </c>
      <c r="M124" s="2" t="str">
        <f t="shared" si="1"/>
        <v>Medium</v>
      </c>
    </row>
    <row r="125" spans="1:13">
      <c r="A125">
        <v>124</v>
      </c>
      <c r="B125" s="1">
        <v>44567.125</v>
      </c>
      <c r="C125" t="s">
        <v>30</v>
      </c>
      <c r="D125" t="s">
        <v>14</v>
      </c>
      <c r="E125" t="s">
        <v>28</v>
      </c>
      <c r="F125" t="s">
        <v>26</v>
      </c>
      <c r="G125" t="s">
        <v>22</v>
      </c>
      <c r="H125" t="s">
        <v>23</v>
      </c>
      <c r="I125">
        <v>5.6</v>
      </c>
      <c r="J125">
        <v>67891</v>
      </c>
      <c r="K125">
        <v>74</v>
      </c>
      <c r="L125">
        <v>0.45</v>
      </c>
      <c r="M125" s="2" t="str">
        <f t="shared" si="1"/>
        <v>Medium</v>
      </c>
    </row>
    <row r="126" spans="1:13">
      <c r="A126">
        <v>125</v>
      </c>
      <c r="B126" s="1">
        <v>44567.166666666664</v>
      </c>
      <c r="C126" t="s">
        <v>30</v>
      </c>
      <c r="D126" t="s">
        <v>14</v>
      </c>
      <c r="E126" t="s">
        <v>15</v>
      </c>
      <c r="F126" t="s">
        <v>32</v>
      </c>
      <c r="G126" t="s">
        <v>31</v>
      </c>
      <c r="H126" t="s">
        <v>23</v>
      </c>
      <c r="I126">
        <v>3.4</v>
      </c>
      <c r="J126">
        <v>87645</v>
      </c>
      <c r="K126">
        <v>87</v>
      </c>
      <c r="L126">
        <v>0.17</v>
      </c>
      <c r="M126" s="2" t="str">
        <f t="shared" si="1"/>
        <v>Low</v>
      </c>
    </row>
    <row r="127" spans="1:13">
      <c r="A127">
        <v>126</v>
      </c>
      <c r="B127" s="1">
        <v>44567.208333333336</v>
      </c>
      <c r="C127" t="s">
        <v>13</v>
      </c>
      <c r="D127" t="s">
        <v>14</v>
      </c>
      <c r="E127" t="s">
        <v>34</v>
      </c>
      <c r="F127" t="s">
        <v>16</v>
      </c>
      <c r="G127" t="s">
        <v>31</v>
      </c>
      <c r="H127" t="s">
        <v>23</v>
      </c>
      <c r="I127">
        <v>5.2</v>
      </c>
      <c r="J127">
        <v>49081</v>
      </c>
      <c r="K127">
        <v>97</v>
      </c>
      <c r="L127">
        <v>0.4</v>
      </c>
      <c r="M127" s="2" t="str">
        <f t="shared" si="1"/>
        <v>Medium</v>
      </c>
    </row>
    <row r="128" spans="1:13">
      <c r="A128">
        <v>127</v>
      </c>
      <c r="B128" s="1">
        <v>44567.25</v>
      </c>
      <c r="C128" t="s">
        <v>24</v>
      </c>
      <c r="D128" t="s">
        <v>14</v>
      </c>
      <c r="E128" t="s">
        <v>28</v>
      </c>
      <c r="F128" t="s">
        <v>16</v>
      </c>
      <c r="G128" t="s">
        <v>22</v>
      </c>
      <c r="H128" t="s">
        <v>18</v>
      </c>
      <c r="I128">
        <v>6.2</v>
      </c>
      <c r="J128">
        <v>50136</v>
      </c>
      <c r="K128">
        <v>72</v>
      </c>
      <c r="L128">
        <v>0.39</v>
      </c>
      <c r="M128" s="2" t="str">
        <f t="shared" si="1"/>
        <v>Medium</v>
      </c>
    </row>
    <row r="129" spans="1:13">
      <c r="A129">
        <v>128</v>
      </c>
      <c r="B129" s="1">
        <v>44567.291666666664</v>
      </c>
      <c r="C129" t="s">
        <v>19</v>
      </c>
      <c r="D129" t="s">
        <v>20</v>
      </c>
      <c r="E129" t="s">
        <v>34</v>
      </c>
      <c r="F129" t="s">
        <v>32</v>
      </c>
      <c r="G129" t="s">
        <v>17</v>
      </c>
      <c r="H129" t="s">
        <v>18</v>
      </c>
      <c r="I129">
        <v>3.8</v>
      </c>
      <c r="J129">
        <v>67441</v>
      </c>
      <c r="K129">
        <v>73</v>
      </c>
      <c r="L129">
        <v>0.04</v>
      </c>
      <c r="M129" s="2" t="str">
        <f t="shared" si="1"/>
        <v>Low</v>
      </c>
    </row>
    <row r="130" spans="1:13">
      <c r="A130">
        <v>129</v>
      </c>
      <c r="B130" s="1">
        <v>44567.333333333336</v>
      </c>
      <c r="C130" t="s">
        <v>30</v>
      </c>
      <c r="D130" t="s">
        <v>20</v>
      </c>
      <c r="E130" t="s">
        <v>34</v>
      </c>
      <c r="F130" t="s">
        <v>29</v>
      </c>
      <c r="G130" t="s">
        <v>27</v>
      </c>
      <c r="H130" t="s">
        <v>23</v>
      </c>
      <c r="I130">
        <v>3</v>
      </c>
      <c r="J130">
        <v>73365</v>
      </c>
      <c r="K130">
        <v>81</v>
      </c>
      <c r="L130">
        <v>0.09</v>
      </c>
      <c r="M130" s="2" t="str">
        <f t="shared" si="1"/>
        <v>Low</v>
      </c>
    </row>
    <row r="131" spans="1:13">
      <c r="A131">
        <v>130</v>
      </c>
      <c r="B131" s="1">
        <v>44567.375</v>
      </c>
      <c r="C131" t="s">
        <v>13</v>
      </c>
      <c r="D131" t="s">
        <v>20</v>
      </c>
      <c r="E131" t="s">
        <v>28</v>
      </c>
      <c r="F131" t="s">
        <v>29</v>
      </c>
      <c r="G131" t="s">
        <v>31</v>
      </c>
      <c r="H131" t="s">
        <v>23</v>
      </c>
      <c r="I131">
        <v>6.7</v>
      </c>
      <c r="J131">
        <v>52446</v>
      </c>
      <c r="K131">
        <v>93</v>
      </c>
      <c r="L131">
        <v>0.13</v>
      </c>
      <c r="M131" s="2" t="str">
        <f t="shared" ref="M131:M194" si="2">IF(L131&lt;=0.3,"Low",IF(L131&lt;=0.6,"Medium","High"))</f>
        <v>Low</v>
      </c>
    </row>
    <row r="132" spans="1:13">
      <c r="A132">
        <v>131</v>
      </c>
      <c r="B132" s="1">
        <v>44567.416666666664</v>
      </c>
      <c r="C132" t="s">
        <v>13</v>
      </c>
      <c r="D132" t="s">
        <v>20</v>
      </c>
      <c r="E132" t="s">
        <v>15</v>
      </c>
      <c r="F132" t="s">
        <v>21</v>
      </c>
      <c r="G132" t="s">
        <v>27</v>
      </c>
      <c r="H132" t="s">
        <v>23</v>
      </c>
      <c r="I132">
        <v>2.7</v>
      </c>
      <c r="J132">
        <v>48893</v>
      </c>
      <c r="K132">
        <v>69</v>
      </c>
      <c r="L132">
        <v>0.15</v>
      </c>
      <c r="M132" s="2" t="str">
        <f t="shared" si="2"/>
        <v>Low</v>
      </c>
    </row>
    <row r="133" spans="1:13">
      <c r="A133">
        <v>132</v>
      </c>
      <c r="B133" s="1">
        <v>44567.458333333336</v>
      </c>
      <c r="C133" t="s">
        <v>30</v>
      </c>
      <c r="D133" t="s">
        <v>14</v>
      </c>
      <c r="E133" t="s">
        <v>34</v>
      </c>
      <c r="F133" t="s">
        <v>32</v>
      </c>
      <c r="G133" t="s">
        <v>17</v>
      </c>
      <c r="H133" t="s">
        <v>23</v>
      </c>
      <c r="I133">
        <v>5.3</v>
      </c>
      <c r="J133">
        <v>10647</v>
      </c>
      <c r="K133">
        <v>83</v>
      </c>
      <c r="L133">
        <v>0.25</v>
      </c>
      <c r="M133" s="2" t="str">
        <f t="shared" si="2"/>
        <v>Low</v>
      </c>
    </row>
    <row r="134" spans="1:13">
      <c r="A134">
        <v>133</v>
      </c>
      <c r="B134" s="1">
        <v>44567.5</v>
      </c>
      <c r="C134" t="s">
        <v>30</v>
      </c>
      <c r="D134" t="s">
        <v>20</v>
      </c>
      <c r="E134" t="s">
        <v>15</v>
      </c>
      <c r="F134" t="s">
        <v>32</v>
      </c>
      <c r="G134" t="s">
        <v>27</v>
      </c>
      <c r="H134" t="s">
        <v>23</v>
      </c>
      <c r="I134">
        <v>3.9</v>
      </c>
      <c r="J134">
        <v>39440</v>
      </c>
      <c r="K134">
        <v>65</v>
      </c>
      <c r="L134">
        <v>0.45</v>
      </c>
      <c r="M134" s="2" t="str">
        <f t="shared" si="2"/>
        <v>Medium</v>
      </c>
    </row>
    <row r="135" spans="1:13">
      <c r="A135">
        <v>134</v>
      </c>
      <c r="B135" s="1">
        <v>44567.541666666664</v>
      </c>
      <c r="C135" t="s">
        <v>13</v>
      </c>
      <c r="D135" t="s">
        <v>20</v>
      </c>
      <c r="E135" t="s">
        <v>15</v>
      </c>
      <c r="F135" t="s">
        <v>26</v>
      </c>
      <c r="G135" t="s">
        <v>27</v>
      </c>
      <c r="H135" t="s">
        <v>23</v>
      </c>
      <c r="I135">
        <v>0.3</v>
      </c>
      <c r="J135">
        <v>32214</v>
      </c>
      <c r="K135">
        <v>79</v>
      </c>
      <c r="L135">
        <v>0.26</v>
      </c>
      <c r="M135" s="2" t="str">
        <f t="shared" si="2"/>
        <v>Low</v>
      </c>
    </row>
    <row r="136" spans="1:13">
      <c r="A136">
        <v>135</v>
      </c>
      <c r="B136" s="1">
        <v>44567.583333333336</v>
      </c>
      <c r="C136" t="s">
        <v>19</v>
      </c>
      <c r="D136" t="s">
        <v>20</v>
      </c>
      <c r="E136" t="s">
        <v>15</v>
      </c>
      <c r="F136" t="s">
        <v>29</v>
      </c>
      <c r="G136" t="s">
        <v>22</v>
      </c>
      <c r="H136" t="s">
        <v>18</v>
      </c>
      <c r="I136">
        <v>6.3</v>
      </c>
      <c r="J136">
        <v>68692</v>
      </c>
      <c r="K136">
        <v>87</v>
      </c>
      <c r="L136">
        <v>0.32</v>
      </c>
      <c r="M136" s="2" t="str">
        <f t="shared" si="2"/>
        <v>Medium</v>
      </c>
    </row>
    <row r="137" spans="1:13">
      <c r="A137">
        <v>136</v>
      </c>
      <c r="B137" s="1">
        <v>44567.625</v>
      </c>
      <c r="C137" t="s">
        <v>13</v>
      </c>
      <c r="D137" t="s">
        <v>20</v>
      </c>
      <c r="E137" t="s">
        <v>28</v>
      </c>
      <c r="F137" t="s">
        <v>29</v>
      </c>
      <c r="G137" t="s">
        <v>22</v>
      </c>
      <c r="H137" t="s">
        <v>23</v>
      </c>
      <c r="I137">
        <v>1.5</v>
      </c>
      <c r="J137">
        <v>50122</v>
      </c>
      <c r="K137">
        <v>60</v>
      </c>
      <c r="L137">
        <v>0.39</v>
      </c>
      <c r="M137" s="2" t="str">
        <f t="shared" si="2"/>
        <v>Medium</v>
      </c>
    </row>
    <row r="138" spans="1:13">
      <c r="A138">
        <v>137</v>
      </c>
      <c r="B138" s="1">
        <v>44567.666666666664</v>
      </c>
      <c r="C138" t="s">
        <v>13</v>
      </c>
      <c r="D138" t="s">
        <v>14</v>
      </c>
      <c r="E138" t="s">
        <v>25</v>
      </c>
      <c r="F138" t="s">
        <v>32</v>
      </c>
      <c r="G138" t="s">
        <v>17</v>
      </c>
      <c r="H138" t="s">
        <v>23</v>
      </c>
      <c r="I138">
        <v>0</v>
      </c>
      <c r="J138">
        <v>49340</v>
      </c>
      <c r="K138">
        <v>69</v>
      </c>
      <c r="L138">
        <v>0.28000000000000003</v>
      </c>
      <c r="M138" s="2" t="str">
        <f t="shared" si="2"/>
        <v>Low</v>
      </c>
    </row>
    <row r="139" spans="1:13">
      <c r="A139">
        <v>138</v>
      </c>
      <c r="B139" s="1">
        <v>44567.708333333336</v>
      </c>
      <c r="C139" t="s">
        <v>24</v>
      </c>
      <c r="D139" t="s">
        <v>20</v>
      </c>
      <c r="E139" t="s">
        <v>15</v>
      </c>
      <c r="F139" t="s">
        <v>21</v>
      </c>
      <c r="G139" t="s">
        <v>22</v>
      </c>
      <c r="H139" t="s">
        <v>18</v>
      </c>
      <c r="I139">
        <v>5.0999999999999996</v>
      </c>
      <c r="J139">
        <v>54819</v>
      </c>
      <c r="K139">
        <v>86</v>
      </c>
      <c r="L139">
        <v>0.16</v>
      </c>
      <c r="M139" s="2" t="str">
        <f t="shared" si="2"/>
        <v>Low</v>
      </c>
    </row>
    <row r="140" spans="1:13">
      <c r="A140">
        <v>139</v>
      </c>
      <c r="B140" s="1">
        <v>44567.75</v>
      </c>
      <c r="C140" t="s">
        <v>13</v>
      </c>
      <c r="D140" t="s">
        <v>20</v>
      </c>
      <c r="E140" t="s">
        <v>25</v>
      </c>
      <c r="F140" t="s">
        <v>32</v>
      </c>
      <c r="G140" t="s">
        <v>31</v>
      </c>
      <c r="H140" t="s">
        <v>23</v>
      </c>
      <c r="I140">
        <v>5.0999999999999996</v>
      </c>
      <c r="J140">
        <v>37596</v>
      </c>
      <c r="K140">
        <v>82</v>
      </c>
      <c r="L140">
        <v>0.12</v>
      </c>
      <c r="M140" s="2" t="str">
        <f t="shared" si="2"/>
        <v>Low</v>
      </c>
    </row>
    <row r="141" spans="1:13">
      <c r="A141">
        <v>140</v>
      </c>
      <c r="B141" s="1">
        <v>44567.791666666664</v>
      </c>
      <c r="C141" t="s">
        <v>19</v>
      </c>
      <c r="D141" t="s">
        <v>20</v>
      </c>
      <c r="E141" t="s">
        <v>25</v>
      </c>
      <c r="F141" t="s">
        <v>21</v>
      </c>
      <c r="G141" t="s">
        <v>17</v>
      </c>
      <c r="H141" t="s">
        <v>23</v>
      </c>
      <c r="I141">
        <v>2.7</v>
      </c>
      <c r="J141">
        <v>86065</v>
      </c>
      <c r="K141">
        <v>87</v>
      </c>
      <c r="L141">
        <v>0.19</v>
      </c>
      <c r="M141" s="2" t="str">
        <f t="shared" si="2"/>
        <v>Low</v>
      </c>
    </row>
    <row r="142" spans="1:13">
      <c r="A142">
        <v>141</v>
      </c>
      <c r="B142" s="1">
        <v>44567.833333333336</v>
      </c>
      <c r="C142" t="s">
        <v>19</v>
      </c>
      <c r="D142" t="s">
        <v>14</v>
      </c>
      <c r="E142" t="s">
        <v>34</v>
      </c>
      <c r="F142" t="s">
        <v>29</v>
      </c>
      <c r="G142" t="s">
        <v>22</v>
      </c>
      <c r="H142" t="s">
        <v>23</v>
      </c>
      <c r="I142">
        <v>4.3</v>
      </c>
      <c r="J142">
        <v>80964</v>
      </c>
      <c r="K142">
        <v>85</v>
      </c>
      <c r="L142">
        <v>0.46</v>
      </c>
      <c r="M142" s="2" t="str">
        <f t="shared" si="2"/>
        <v>Medium</v>
      </c>
    </row>
    <row r="143" spans="1:13">
      <c r="A143">
        <v>142</v>
      </c>
      <c r="B143" s="1">
        <v>44567.875</v>
      </c>
      <c r="C143" t="s">
        <v>13</v>
      </c>
      <c r="D143" t="s">
        <v>14</v>
      </c>
      <c r="E143" t="s">
        <v>15</v>
      </c>
      <c r="F143" t="s">
        <v>26</v>
      </c>
      <c r="G143" t="s">
        <v>22</v>
      </c>
      <c r="H143" t="s">
        <v>23</v>
      </c>
      <c r="I143">
        <v>1.1000000000000001</v>
      </c>
      <c r="J143">
        <v>87362</v>
      </c>
      <c r="K143">
        <v>71</v>
      </c>
      <c r="L143">
        <v>0.17</v>
      </c>
      <c r="M143" s="2" t="str">
        <f t="shared" si="2"/>
        <v>Low</v>
      </c>
    </row>
    <row r="144" spans="1:13">
      <c r="A144">
        <v>143</v>
      </c>
      <c r="B144" s="1">
        <v>44567.916666666664</v>
      </c>
      <c r="C144" t="s">
        <v>13</v>
      </c>
      <c r="D144" t="s">
        <v>20</v>
      </c>
      <c r="E144" t="s">
        <v>15</v>
      </c>
      <c r="F144" t="s">
        <v>16</v>
      </c>
      <c r="G144" t="s">
        <v>17</v>
      </c>
      <c r="H144" t="s">
        <v>23</v>
      </c>
      <c r="I144">
        <v>5.4</v>
      </c>
      <c r="J144">
        <v>68668</v>
      </c>
      <c r="K144">
        <v>100</v>
      </c>
      <c r="L144">
        <v>0.05</v>
      </c>
      <c r="M144" s="2" t="str">
        <f t="shared" si="2"/>
        <v>Low</v>
      </c>
    </row>
    <row r="145" spans="1:13">
      <c r="A145">
        <v>144</v>
      </c>
      <c r="B145" s="1">
        <v>44567.958333333336</v>
      </c>
      <c r="C145" t="s">
        <v>13</v>
      </c>
      <c r="D145" t="s">
        <v>20</v>
      </c>
      <c r="E145" t="s">
        <v>15</v>
      </c>
      <c r="F145" t="s">
        <v>29</v>
      </c>
      <c r="G145" t="s">
        <v>31</v>
      </c>
      <c r="H145" t="s">
        <v>23</v>
      </c>
      <c r="I145">
        <v>4.5</v>
      </c>
      <c r="J145">
        <v>54410</v>
      </c>
      <c r="K145">
        <v>77</v>
      </c>
      <c r="L145">
        <v>0.34</v>
      </c>
      <c r="M145" s="2" t="str">
        <f t="shared" si="2"/>
        <v>Medium</v>
      </c>
    </row>
    <row r="146" spans="1:13">
      <c r="A146">
        <v>145</v>
      </c>
      <c r="B146" s="1">
        <v>44568</v>
      </c>
      <c r="C146" t="s">
        <v>13</v>
      </c>
      <c r="D146" t="s">
        <v>20</v>
      </c>
      <c r="E146" t="s">
        <v>25</v>
      </c>
      <c r="F146" t="s">
        <v>21</v>
      </c>
      <c r="G146" t="s">
        <v>17</v>
      </c>
      <c r="H146" t="s">
        <v>18</v>
      </c>
      <c r="I146">
        <v>3.9</v>
      </c>
      <c r="J146">
        <v>87295</v>
      </c>
      <c r="K146">
        <v>38</v>
      </c>
      <c r="L146">
        <v>0.05</v>
      </c>
      <c r="M146" s="2" t="str">
        <f t="shared" si="2"/>
        <v>Low</v>
      </c>
    </row>
    <row r="147" spans="1:13">
      <c r="A147">
        <v>146</v>
      </c>
      <c r="B147" s="1">
        <v>44568.041666666664</v>
      </c>
      <c r="C147" t="s">
        <v>30</v>
      </c>
      <c r="D147" t="s">
        <v>14</v>
      </c>
      <c r="E147" t="s">
        <v>28</v>
      </c>
      <c r="F147" t="s">
        <v>32</v>
      </c>
      <c r="G147" t="s">
        <v>22</v>
      </c>
      <c r="H147" t="s">
        <v>23</v>
      </c>
      <c r="I147">
        <v>4</v>
      </c>
      <c r="J147">
        <v>41381</v>
      </c>
      <c r="K147">
        <v>72</v>
      </c>
      <c r="L147">
        <v>0.2</v>
      </c>
      <c r="M147" s="2" t="str">
        <f t="shared" si="2"/>
        <v>Low</v>
      </c>
    </row>
    <row r="148" spans="1:13">
      <c r="A148">
        <v>147</v>
      </c>
      <c r="B148" s="1">
        <v>44568.083333333336</v>
      </c>
      <c r="C148" t="s">
        <v>24</v>
      </c>
      <c r="D148" t="s">
        <v>20</v>
      </c>
      <c r="E148" t="s">
        <v>25</v>
      </c>
      <c r="F148" t="s">
        <v>29</v>
      </c>
      <c r="G148" t="s">
        <v>22</v>
      </c>
      <c r="H148" t="s">
        <v>18</v>
      </c>
      <c r="I148">
        <v>5</v>
      </c>
      <c r="J148">
        <v>37576</v>
      </c>
      <c r="K148">
        <v>69</v>
      </c>
      <c r="L148">
        <v>0.15</v>
      </c>
      <c r="M148" s="2" t="str">
        <f t="shared" si="2"/>
        <v>Low</v>
      </c>
    </row>
    <row r="149" spans="1:13">
      <c r="A149">
        <v>148</v>
      </c>
      <c r="B149" s="1">
        <v>44568.125</v>
      </c>
      <c r="C149" t="s">
        <v>13</v>
      </c>
      <c r="D149" t="s">
        <v>20</v>
      </c>
      <c r="E149" t="s">
        <v>15</v>
      </c>
      <c r="F149" t="s">
        <v>26</v>
      </c>
      <c r="G149" t="s">
        <v>17</v>
      </c>
      <c r="H149" t="s">
        <v>23</v>
      </c>
      <c r="I149">
        <v>3.9</v>
      </c>
      <c r="J149">
        <v>42970</v>
      </c>
      <c r="K149">
        <v>85</v>
      </c>
      <c r="L149">
        <v>0.27</v>
      </c>
      <c r="M149" s="2" t="str">
        <f t="shared" si="2"/>
        <v>Low</v>
      </c>
    </row>
    <row r="150" spans="1:13">
      <c r="A150">
        <v>149</v>
      </c>
      <c r="B150" s="1">
        <v>44568.166666666664</v>
      </c>
      <c r="C150" t="s">
        <v>30</v>
      </c>
      <c r="D150" t="s">
        <v>20</v>
      </c>
      <c r="E150" t="s">
        <v>15</v>
      </c>
      <c r="F150" t="s">
        <v>21</v>
      </c>
      <c r="G150" t="s">
        <v>31</v>
      </c>
      <c r="H150" t="s">
        <v>18</v>
      </c>
      <c r="I150">
        <v>0.3</v>
      </c>
      <c r="J150">
        <v>65457</v>
      </c>
      <c r="K150">
        <v>70</v>
      </c>
      <c r="L150">
        <v>0.12</v>
      </c>
      <c r="M150" s="2" t="str">
        <f t="shared" si="2"/>
        <v>Low</v>
      </c>
    </row>
    <row r="151" spans="1:13">
      <c r="A151">
        <v>150</v>
      </c>
      <c r="B151" s="1">
        <v>44568.208333333336</v>
      </c>
      <c r="C151" t="s">
        <v>13</v>
      </c>
      <c r="D151" t="s">
        <v>14</v>
      </c>
      <c r="E151" t="s">
        <v>15</v>
      </c>
      <c r="F151" t="s">
        <v>32</v>
      </c>
      <c r="G151" t="s">
        <v>31</v>
      </c>
      <c r="H151" t="s">
        <v>23</v>
      </c>
      <c r="I151">
        <v>8.4</v>
      </c>
      <c r="J151">
        <v>39758</v>
      </c>
      <c r="K151">
        <v>88</v>
      </c>
      <c r="L151">
        <v>0.24</v>
      </c>
      <c r="M151" s="2" t="str">
        <f t="shared" si="2"/>
        <v>Low</v>
      </c>
    </row>
    <row r="152" spans="1:13">
      <c r="A152">
        <v>151</v>
      </c>
      <c r="B152" s="1">
        <v>44568.25</v>
      </c>
      <c r="C152" t="s">
        <v>19</v>
      </c>
      <c r="D152" t="s">
        <v>20</v>
      </c>
      <c r="E152" t="s">
        <v>25</v>
      </c>
      <c r="F152" t="s">
        <v>16</v>
      </c>
      <c r="G152" t="s">
        <v>27</v>
      </c>
      <c r="H152" t="s">
        <v>23</v>
      </c>
      <c r="I152">
        <v>6.4</v>
      </c>
      <c r="J152">
        <v>51893</v>
      </c>
      <c r="K152">
        <v>82</v>
      </c>
      <c r="L152">
        <v>0.27</v>
      </c>
      <c r="M152" s="2" t="str">
        <f t="shared" si="2"/>
        <v>Low</v>
      </c>
    </row>
    <row r="153" spans="1:13">
      <c r="A153">
        <v>152</v>
      </c>
      <c r="B153" s="1">
        <v>44568.291666666664</v>
      </c>
      <c r="C153" t="s">
        <v>30</v>
      </c>
      <c r="D153" t="s">
        <v>20</v>
      </c>
      <c r="E153" t="s">
        <v>15</v>
      </c>
      <c r="F153" t="s">
        <v>21</v>
      </c>
      <c r="G153" t="s">
        <v>31</v>
      </c>
      <c r="H153" t="s">
        <v>23</v>
      </c>
      <c r="I153">
        <v>1.4</v>
      </c>
      <c r="J153">
        <v>22963</v>
      </c>
      <c r="K153">
        <v>63</v>
      </c>
      <c r="L153">
        <v>0.03</v>
      </c>
      <c r="M153" s="2" t="str">
        <f t="shared" si="2"/>
        <v>Low</v>
      </c>
    </row>
    <row r="154" spans="1:13">
      <c r="A154">
        <v>153</v>
      </c>
      <c r="B154" s="1">
        <v>44568.333333333336</v>
      </c>
      <c r="C154" t="s">
        <v>30</v>
      </c>
      <c r="D154" t="s">
        <v>14</v>
      </c>
      <c r="E154" t="s">
        <v>34</v>
      </c>
      <c r="F154" t="s">
        <v>32</v>
      </c>
      <c r="G154" t="s">
        <v>17</v>
      </c>
      <c r="H154" t="s">
        <v>23</v>
      </c>
      <c r="I154">
        <v>3.3</v>
      </c>
      <c r="J154">
        <v>64622</v>
      </c>
      <c r="K154">
        <v>73</v>
      </c>
      <c r="L154">
        <v>0.08</v>
      </c>
      <c r="M154" s="2" t="str">
        <f t="shared" si="2"/>
        <v>Low</v>
      </c>
    </row>
    <row r="155" spans="1:13">
      <c r="A155">
        <v>154</v>
      </c>
      <c r="B155" s="1">
        <v>44568.375</v>
      </c>
      <c r="C155" t="s">
        <v>13</v>
      </c>
      <c r="D155" t="s">
        <v>14</v>
      </c>
      <c r="E155" t="s">
        <v>15</v>
      </c>
      <c r="F155" t="s">
        <v>16</v>
      </c>
      <c r="G155" t="s">
        <v>31</v>
      </c>
      <c r="H155" t="s">
        <v>23</v>
      </c>
      <c r="I155">
        <v>3.5</v>
      </c>
      <c r="J155">
        <v>24658</v>
      </c>
      <c r="K155">
        <v>66</v>
      </c>
      <c r="L155">
        <v>0.41</v>
      </c>
      <c r="M155" s="2" t="str">
        <f t="shared" si="2"/>
        <v>Medium</v>
      </c>
    </row>
    <row r="156" spans="1:13">
      <c r="A156">
        <v>155</v>
      </c>
      <c r="B156" s="1">
        <v>44568.416666666664</v>
      </c>
      <c r="C156" t="s">
        <v>19</v>
      </c>
      <c r="D156" t="s">
        <v>20</v>
      </c>
      <c r="E156" t="s">
        <v>28</v>
      </c>
      <c r="F156" t="s">
        <v>32</v>
      </c>
      <c r="G156" t="s">
        <v>31</v>
      </c>
      <c r="H156" t="s">
        <v>18</v>
      </c>
      <c r="I156">
        <v>6.2</v>
      </c>
      <c r="J156">
        <v>36357</v>
      </c>
      <c r="K156">
        <v>77</v>
      </c>
      <c r="L156">
        <v>0.28000000000000003</v>
      </c>
      <c r="M156" s="2" t="str">
        <f t="shared" si="2"/>
        <v>Low</v>
      </c>
    </row>
    <row r="157" spans="1:13">
      <c r="A157">
        <v>156</v>
      </c>
      <c r="B157" s="1">
        <v>44568.458333333336</v>
      </c>
      <c r="C157" t="s">
        <v>30</v>
      </c>
      <c r="D157" t="s">
        <v>14</v>
      </c>
      <c r="E157" t="s">
        <v>34</v>
      </c>
      <c r="F157" t="s">
        <v>16</v>
      </c>
      <c r="G157" t="s">
        <v>27</v>
      </c>
      <c r="H157" t="s">
        <v>23</v>
      </c>
      <c r="I157">
        <v>0.3</v>
      </c>
      <c r="J157">
        <v>79343</v>
      </c>
      <c r="K157">
        <v>66</v>
      </c>
      <c r="L157">
        <v>0.36</v>
      </c>
      <c r="M157" s="2" t="str">
        <f t="shared" si="2"/>
        <v>Medium</v>
      </c>
    </row>
    <row r="158" spans="1:13">
      <c r="A158">
        <v>157</v>
      </c>
      <c r="B158" s="1">
        <v>44568.5</v>
      </c>
      <c r="C158" t="s">
        <v>24</v>
      </c>
      <c r="D158" t="s">
        <v>20</v>
      </c>
      <c r="E158" t="s">
        <v>15</v>
      </c>
      <c r="F158" t="s">
        <v>16</v>
      </c>
      <c r="G158" t="s">
        <v>31</v>
      </c>
      <c r="H158" t="s">
        <v>23</v>
      </c>
      <c r="I158">
        <v>3</v>
      </c>
      <c r="J158">
        <v>78606</v>
      </c>
      <c r="K158">
        <v>76</v>
      </c>
      <c r="L158">
        <v>0.22</v>
      </c>
      <c r="M158" s="2" t="str">
        <f t="shared" si="2"/>
        <v>Low</v>
      </c>
    </row>
    <row r="159" spans="1:13">
      <c r="A159">
        <v>158</v>
      </c>
      <c r="B159" s="1">
        <v>44568.541666666664</v>
      </c>
      <c r="C159" t="s">
        <v>24</v>
      </c>
      <c r="D159" t="s">
        <v>14</v>
      </c>
      <c r="E159" t="s">
        <v>34</v>
      </c>
      <c r="F159" t="s">
        <v>16</v>
      </c>
      <c r="G159" t="s">
        <v>27</v>
      </c>
      <c r="H159" t="s">
        <v>23</v>
      </c>
      <c r="I159">
        <v>0.5</v>
      </c>
      <c r="J159">
        <v>62486</v>
      </c>
      <c r="K159">
        <v>72</v>
      </c>
      <c r="L159">
        <v>0.7</v>
      </c>
      <c r="M159" s="2" t="str">
        <f t="shared" si="2"/>
        <v>High</v>
      </c>
    </row>
    <row r="160" spans="1:13">
      <c r="A160">
        <v>159</v>
      </c>
      <c r="B160" s="1">
        <v>44568.583333333336</v>
      </c>
      <c r="C160" t="s">
        <v>30</v>
      </c>
      <c r="D160" t="s">
        <v>14</v>
      </c>
      <c r="E160" t="s">
        <v>15</v>
      </c>
      <c r="F160" t="s">
        <v>32</v>
      </c>
      <c r="G160" t="s">
        <v>27</v>
      </c>
      <c r="H160" t="s">
        <v>18</v>
      </c>
      <c r="I160">
        <v>3.4</v>
      </c>
      <c r="J160">
        <v>60513</v>
      </c>
      <c r="K160">
        <v>73</v>
      </c>
      <c r="L160">
        <v>0.14000000000000001</v>
      </c>
      <c r="M160" s="2" t="str">
        <f t="shared" si="2"/>
        <v>Low</v>
      </c>
    </row>
    <row r="161" spans="1:13">
      <c r="A161">
        <v>160</v>
      </c>
      <c r="B161" s="1">
        <v>44568.625</v>
      </c>
      <c r="C161" t="s">
        <v>24</v>
      </c>
      <c r="D161" t="s">
        <v>20</v>
      </c>
      <c r="E161" t="s">
        <v>28</v>
      </c>
      <c r="F161" t="s">
        <v>16</v>
      </c>
      <c r="G161" t="s">
        <v>31</v>
      </c>
      <c r="H161" t="s">
        <v>23</v>
      </c>
      <c r="I161">
        <v>3.1</v>
      </c>
      <c r="J161">
        <v>44381</v>
      </c>
      <c r="K161">
        <v>100</v>
      </c>
      <c r="L161">
        <v>0.72</v>
      </c>
      <c r="M161" s="2" t="str">
        <f t="shared" si="2"/>
        <v>High</v>
      </c>
    </row>
    <row r="162" spans="1:13">
      <c r="A162">
        <v>161</v>
      </c>
      <c r="B162" s="1">
        <v>44568.666666666664</v>
      </c>
      <c r="C162" t="s">
        <v>13</v>
      </c>
      <c r="D162" t="s">
        <v>20</v>
      </c>
      <c r="E162" t="s">
        <v>15</v>
      </c>
      <c r="F162" t="s">
        <v>21</v>
      </c>
      <c r="G162" t="s">
        <v>22</v>
      </c>
      <c r="H162" t="s">
        <v>18</v>
      </c>
      <c r="I162">
        <v>4.2</v>
      </c>
      <c r="J162">
        <v>39542</v>
      </c>
      <c r="K162">
        <v>71</v>
      </c>
      <c r="L162">
        <v>0.09</v>
      </c>
      <c r="M162" s="2" t="str">
        <f t="shared" si="2"/>
        <v>Low</v>
      </c>
    </row>
    <row r="163" spans="1:13">
      <c r="A163">
        <v>162</v>
      </c>
      <c r="B163" s="1">
        <v>44568.708333333336</v>
      </c>
      <c r="C163" t="s">
        <v>24</v>
      </c>
      <c r="D163" t="s">
        <v>20</v>
      </c>
      <c r="E163" t="s">
        <v>34</v>
      </c>
      <c r="F163" t="s">
        <v>26</v>
      </c>
      <c r="G163" t="s">
        <v>17</v>
      </c>
      <c r="H163" t="s">
        <v>18</v>
      </c>
      <c r="I163">
        <v>2.8</v>
      </c>
      <c r="J163">
        <v>47755</v>
      </c>
      <c r="K163">
        <v>52</v>
      </c>
      <c r="L163">
        <v>0.39</v>
      </c>
      <c r="M163" s="2" t="str">
        <f t="shared" si="2"/>
        <v>Medium</v>
      </c>
    </row>
    <row r="164" spans="1:13">
      <c r="A164">
        <v>163</v>
      </c>
      <c r="B164" s="1">
        <v>44568.75</v>
      </c>
      <c r="C164" t="s">
        <v>24</v>
      </c>
      <c r="D164" t="s">
        <v>14</v>
      </c>
      <c r="E164" t="s">
        <v>28</v>
      </c>
      <c r="F164" t="s">
        <v>26</v>
      </c>
      <c r="G164" t="s">
        <v>17</v>
      </c>
      <c r="H164" t="s">
        <v>23</v>
      </c>
      <c r="I164">
        <v>2.5</v>
      </c>
      <c r="J164">
        <v>24727</v>
      </c>
      <c r="K164">
        <v>87</v>
      </c>
      <c r="L164">
        <v>0.39</v>
      </c>
      <c r="M164" s="2" t="str">
        <f t="shared" si="2"/>
        <v>Medium</v>
      </c>
    </row>
    <row r="165" spans="1:13">
      <c r="A165">
        <v>164</v>
      </c>
      <c r="B165" s="1">
        <v>44568.791666666664</v>
      </c>
      <c r="C165" t="s">
        <v>13</v>
      </c>
      <c r="D165" t="s">
        <v>20</v>
      </c>
      <c r="E165" t="s">
        <v>25</v>
      </c>
      <c r="F165" t="s">
        <v>16</v>
      </c>
      <c r="G165" t="s">
        <v>31</v>
      </c>
      <c r="H165" t="s">
        <v>23</v>
      </c>
      <c r="I165">
        <v>5.2</v>
      </c>
      <c r="J165">
        <v>60049</v>
      </c>
      <c r="K165">
        <v>87</v>
      </c>
      <c r="L165">
        <v>0.32</v>
      </c>
      <c r="M165" s="2" t="str">
        <f t="shared" si="2"/>
        <v>Medium</v>
      </c>
    </row>
    <row r="166" spans="1:13">
      <c r="A166">
        <v>165</v>
      </c>
      <c r="B166" s="1">
        <v>44568.833333333336</v>
      </c>
      <c r="C166" t="s">
        <v>30</v>
      </c>
      <c r="D166" t="s">
        <v>20</v>
      </c>
      <c r="E166" t="s">
        <v>28</v>
      </c>
      <c r="F166" t="s">
        <v>26</v>
      </c>
      <c r="G166" t="s">
        <v>17</v>
      </c>
      <c r="H166" t="s">
        <v>18</v>
      </c>
      <c r="I166">
        <v>4.9000000000000004</v>
      </c>
      <c r="J166">
        <v>55977</v>
      </c>
      <c r="K166">
        <v>51</v>
      </c>
      <c r="L166">
        <v>0.33</v>
      </c>
      <c r="M166" s="2" t="str">
        <f t="shared" si="2"/>
        <v>Medium</v>
      </c>
    </row>
    <row r="167" spans="1:13">
      <c r="A167">
        <v>166</v>
      </c>
      <c r="B167" s="1">
        <v>44568.875</v>
      </c>
      <c r="C167" t="s">
        <v>24</v>
      </c>
      <c r="D167" t="s">
        <v>20</v>
      </c>
      <c r="E167" t="s">
        <v>28</v>
      </c>
      <c r="F167" t="s">
        <v>26</v>
      </c>
      <c r="G167" t="s">
        <v>17</v>
      </c>
      <c r="H167" t="s">
        <v>23</v>
      </c>
      <c r="I167">
        <v>5.0999999999999996</v>
      </c>
      <c r="J167">
        <v>36332</v>
      </c>
      <c r="K167">
        <v>67</v>
      </c>
      <c r="L167">
        <v>0.08</v>
      </c>
      <c r="M167" s="2" t="str">
        <f t="shared" si="2"/>
        <v>Low</v>
      </c>
    </row>
    <row r="168" spans="1:13">
      <c r="A168">
        <v>167</v>
      </c>
      <c r="B168" s="1">
        <v>44568.916666666664</v>
      </c>
      <c r="C168" t="s">
        <v>13</v>
      </c>
      <c r="D168" t="s">
        <v>20</v>
      </c>
      <c r="E168" t="s">
        <v>28</v>
      </c>
      <c r="F168" t="s">
        <v>16</v>
      </c>
      <c r="G168" t="s">
        <v>27</v>
      </c>
      <c r="H168" t="s">
        <v>23</v>
      </c>
      <c r="I168">
        <v>3.6</v>
      </c>
      <c r="J168">
        <v>86374</v>
      </c>
      <c r="K168">
        <v>80</v>
      </c>
      <c r="L168">
        <v>0.34</v>
      </c>
      <c r="M168" s="2" t="str">
        <f t="shared" si="2"/>
        <v>Medium</v>
      </c>
    </row>
    <row r="169" spans="1:13">
      <c r="A169">
        <v>168</v>
      </c>
      <c r="B169" s="1">
        <v>44568.958333333336</v>
      </c>
      <c r="C169" t="s">
        <v>30</v>
      </c>
      <c r="D169" t="s">
        <v>20</v>
      </c>
      <c r="E169" t="s">
        <v>34</v>
      </c>
      <c r="F169" t="s">
        <v>16</v>
      </c>
      <c r="G169" t="s">
        <v>22</v>
      </c>
      <c r="H169" t="s">
        <v>18</v>
      </c>
      <c r="I169">
        <v>2.9</v>
      </c>
      <c r="J169">
        <v>67138</v>
      </c>
      <c r="K169">
        <v>81</v>
      </c>
      <c r="L169">
        <v>0.12</v>
      </c>
      <c r="M169" s="2" t="str">
        <f t="shared" si="2"/>
        <v>Low</v>
      </c>
    </row>
    <row r="170" spans="1:13">
      <c r="A170">
        <v>169</v>
      </c>
      <c r="B170" s="1">
        <v>44569</v>
      </c>
      <c r="C170" t="s">
        <v>30</v>
      </c>
      <c r="D170" t="s">
        <v>14</v>
      </c>
      <c r="E170" t="s">
        <v>28</v>
      </c>
      <c r="F170" t="s">
        <v>21</v>
      </c>
      <c r="G170" t="s">
        <v>17</v>
      </c>
      <c r="H170" t="s">
        <v>18</v>
      </c>
      <c r="I170">
        <v>3.8</v>
      </c>
      <c r="J170">
        <v>68837</v>
      </c>
      <c r="K170">
        <v>75</v>
      </c>
      <c r="L170">
        <v>0.18</v>
      </c>
      <c r="M170" s="2" t="str">
        <f t="shared" si="2"/>
        <v>Low</v>
      </c>
    </row>
    <row r="171" spans="1:13">
      <c r="A171">
        <v>170</v>
      </c>
      <c r="B171" s="1">
        <v>44569.041666666664</v>
      </c>
      <c r="C171" t="s">
        <v>13</v>
      </c>
      <c r="D171" t="s">
        <v>20</v>
      </c>
      <c r="E171" t="s">
        <v>15</v>
      </c>
      <c r="F171" t="s">
        <v>29</v>
      </c>
      <c r="G171" t="s">
        <v>22</v>
      </c>
      <c r="H171" t="s">
        <v>18</v>
      </c>
      <c r="I171">
        <v>5</v>
      </c>
      <c r="J171">
        <v>45253</v>
      </c>
      <c r="K171">
        <v>75</v>
      </c>
      <c r="L171">
        <v>0.25</v>
      </c>
      <c r="M171" s="2" t="str">
        <f t="shared" si="2"/>
        <v>Low</v>
      </c>
    </row>
    <row r="172" spans="1:13">
      <c r="A172">
        <v>171</v>
      </c>
      <c r="B172" s="1">
        <v>44569.083333333336</v>
      </c>
      <c r="C172" t="s">
        <v>24</v>
      </c>
      <c r="D172" t="s">
        <v>20</v>
      </c>
      <c r="E172" t="s">
        <v>28</v>
      </c>
      <c r="F172" t="s">
        <v>32</v>
      </c>
      <c r="G172" t="s">
        <v>17</v>
      </c>
      <c r="H172" t="s">
        <v>23</v>
      </c>
      <c r="I172">
        <v>0.4</v>
      </c>
      <c r="J172">
        <v>54973</v>
      </c>
      <c r="K172">
        <v>64</v>
      </c>
      <c r="L172">
        <v>0.35</v>
      </c>
      <c r="M172" s="2" t="str">
        <f t="shared" si="2"/>
        <v>Medium</v>
      </c>
    </row>
    <row r="173" spans="1:13">
      <c r="A173">
        <v>172</v>
      </c>
      <c r="B173" s="1">
        <v>44569.125</v>
      </c>
      <c r="C173" t="s">
        <v>30</v>
      </c>
      <c r="D173" t="s">
        <v>14</v>
      </c>
      <c r="E173" t="s">
        <v>28</v>
      </c>
      <c r="F173" t="s">
        <v>16</v>
      </c>
      <c r="G173" t="s">
        <v>22</v>
      </c>
      <c r="H173" t="s">
        <v>23</v>
      </c>
      <c r="I173">
        <v>4.8</v>
      </c>
      <c r="J173">
        <v>67547</v>
      </c>
      <c r="K173">
        <v>46</v>
      </c>
      <c r="L173">
        <v>0.13</v>
      </c>
      <c r="M173" s="2" t="str">
        <f t="shared" si="2"/>
        <v>Low</v>
      </c>
    </row>
    <row r="174" spans="1:13">
      <c r="A174">
        <v>173</v>
      </c>
      <c r="B174" s="1">
        <v>44569.166666666664</v>
      </c>
      <c r="C174" t="s">
        <v>13</v>
      </c>
      <c r="D174" t="s">
        <v>20</v>
      </c>
      <c r="E174" t="s">
        <v>15</v>
      </c>
      <c r="F174" t="s">
        <v>16</v>
      </c>
      <c r="G174" t="s">
        <v>22</v>
      </c>
      <c r="H174" t="s">
        <v>23</v>
      </c>
      <c r="I174">
        <v>4.5999999999999996</v>
      </c>
      <c r="J174">
        <v>58056</v>
      </c>
      <c r="K174">
        <v>100</v>
      </c>
      <c r="L174">
        <v>0.04</v>
      </c>
      <c r="M174" s="2" t="str">
        <f t="shared" si="2"/>
        <v>Low</v>
      </c>
    </row>
    <row r="175" spans="1:13">
      <c r="A175">
        <v>174</v>
      </c>
      <c r="B175" s="1">
        <v>44569.208333333336</v>
      </c>
      <c r="C175" t="s">
        <v>30</v>
      </c>
      <c r="D175" t="s">
        <v>20</v>
      </c>
      <c r="E175" t="s">
        <v>15</v>
      </c>
      <c r="F175" t="s">
        <v>26</v>
      </c>
      <c r="G175" t="s">
        <v>17</v>
      </c>
      <c r="H175" t="s">
        <v>23</v>
      </c>
      <c r="I175">
        <v>4.0999999999999996</v>
      </c>
      <c r="J175">
        <v>87038</v>
      </c>
      <c r="K175">
        <v>63</v>
      </c>
      <c r="L175">
        <v>0.37</v>
      </c>
      <c r="M175" s="2" t="str">
        <f t="shared" si="2"/>
        <v>Medium</v>
      </c>
    </row>
    <row r="176" spans="1:13">
      <c r="A176">
        <v>175</v>
      </c>
      <c r="B176" s="1">
        <v>44569.25</v>
      </c>
      <c r="C176" t="s">
        <v>24</v>
      </c>
      <c r="D176" t="s">
        <v>20</v>
      </c>
      <c r="E176" t="s">
        <v>25</v>
      </c>
      <c r="F176" t="s">
        <v>21</v>
      </c>
      <c r="G176" t="s">
        <v>27</v>
      </c>
      <c r="H176" t="s">
        <v>23</v>
      </c>
      <c r="I176">
        <v>3.7</v>
      </c>
      <c r="J176">
        <v>50924</v>
      </c>
      <c r="K176">
        <v>77</v>
      </c>
      <c r="L176">
        <v>0.54</v>
      </c>
      <c r="M176" s="2" t="str">
        <f t="shared" si="2"/>
        <v>Medium</v>
      </c>
    </row>
    <row r="177" spans="1:13">
      <c r="A177">
        <v>176</v>
      </c>
      <c r="B177" s="1">
        <v>44569.291666666664</v>
      </c>
      <c r="C177" t="s">
        <v>30</v>
      </c>
      <c r="D177" t="s">
        <v>20</v>
      </c>
      <c r="E177" t="s">
        <v>28</v>
      </c>
      <c r="F177" t="s">
        <v>26</v>
      </c>
      <c r="G177" t="s">
        <v>22</v>
      </c>
      <c r="H177" t="s">
        <v>23</v>
      </c>
      <c r="I177">
        <v>1.1000000000000001</v>
      </c>
      <c r="J177">
        <v>44909</v>
      </c>
      <c r="K177">
        <v>73</v>
      </c>
      <c r="L177">
        <v>0.5</v>
      </c>
      <c r="M177" s="2" t="str">
        <f t="shared" si="2"/>
        <v>Medium</v>
      </c>
    </row>
    <row r="178" spans="1:13">
      <c r="A178">
        <v>177</v>
      </c>
      <c r="B178" s="1">
        <v>44569.333333333336</v>
      </c>
      <c r="C178" t="s">
        <v>24</v>
      </c>
      <c r="D178" t="s">
        <v>20</v>
      </c>
      <c r="E178" t="s">
        <v>34</v>
      </c>
      <c r="F178" t="s">
        <v>16</v>
      </c>
      <c r="G178" t="s">
        <v>22</v>
      </c>
      <c r="H178" t="s">
        <v>23</v>
      </c>
      <c r="I178">
        <v>3.1</v>
      </c>
      <c r="J178">
        <v>67685</v>
      </c>
      <c r="K178">
        <v>86</v>
      </c>
      <c r="L178">
        <v>0.34</v>
      </c>
      <c r="M178" s="2" t="str">
        <f t="shared" si="2"/>
        <v>Medium</v>
      </c>
    </row>
    <row r="179" spans="1:13">
      <c r="A179">
        <v>178</v>
      </c>
      <c r="B179" s="1">
        <v>44569.375</v>
      </c>
      <c r="C179" t="s">
        <v>13</v>
      </c>
      <c r="D179" t="s">
        <v>14</v>
      </c>
      <c r="E179" t="s">
        <v>28</v>
      </c>
      <c r="F179" t="s">
        <v>16</v>
      </c>
      <c r="G179" t="s">
        <v>17</v>
      </c>
      <c r="H179" t="s">
        <v>18</v>
      </c>
      <c r="I179">
        <v>7.6</v>
      </c>
      <c r="J179">
        <v>29707</v>
      </c>
      <c r="K179">
        <v>76</v>
      </c>
      <c r="L179">
        <v>0.44</v>
      </c>
      <c r="M179" s="2" t="str">
        <f t="shared" si="2"/>
        <v>Medium</v>
      </c>
    </row>
    <row r="180" spans="1:13">
      <c r="A180">
        <v>179</v>
      </c>
      <c r="B180" s="1">
        <v>44569.416666666664</v>
      </c>
      <c r="C180" t="s">
        <v>19</v>
      </c>
      <c r="D180" t="s">
        <v>14</v>
      </c>
      <c r="E180" t="s">
        <v>28</v>
      </c>
      <c r="F180" t="s">
        <v>26</v>
      </c>
      <c r="G180" t="s">
        <v>22</v>
      </c>
      <c r="H180" t="s">
        <v>18</v>
      </c>
      <c r="I180">
        <v>4</v>
      </c>
      <c r="J180">
        <v>73486</v>
      </c>
      <c r="K180">
        <v>77</v>
      </c>
      <c r="L180">
        <v>0.39</v>
      </c>
      <c r="M180" s="2" t="str">
        <f t="shared" si="2"/>
        <v>Medium</v>
      </c>
    </row>
    <row r="181" spans="1:13">
      <c r="A181">
        <v>180</v>
      </c>
      <c r="B181" s="1">
        <v>44569.458333333336</v>
      </c>
      <c r="C181" t="s">
        <v>30</v>
      </c>
      <c r="D181" t="s">
        <v>14</v>
      </c>
      <c r="E181" t="s">
        <v>15</v>
      </c>
      <c r="F181" t="s">
        <v>16</v>
      </c>
      <c r="G181" t="s">
        <v>22</v>
      </c>
      <c r="H181" t="s">
        <v>18</v>
      </c>
      <c r="I181">
        <v>3.4</v>
      </c>
      <c r="J181">
        <v>28986</v>
      </c>
      <c r="K181">
        <v>43</v>
      </c>
      <c r="L181">
        <v>0.41</v>
      </c>
      <c r="M181" s="2" t="str">
        <f t="shared" si="2"/>
        <v>Medium</v>
      </c>
    </row>
    <row r="182" spans="1:13">
      <c r="A182">
        <v>181</v>
      </c>
      <c r="B182" s="1">
        <v>44569.5</v>
      </c>
      <c r="C182" t="s">
        <v>13</v>
      </c>
      <c r="D182" t="s">
        <v>20</v>
      </c>
      <c r="E182" t="s">
        <v>25</v>
      </c>
      <c r="F182" t="s">
        <v>29</v>
      </c>
      <c r="G182" t="s">
        <v>27</v>
      </c>
      <c r="H182" t="s">
        <v>23</v>
      </c>
      <c r="I182">
        <v>4</v>
      </c>
      <c r="J182">
        <v>67772</v>
      </c>
      <c r="K182">
        <v>65</v>
      </c>
      <c r="L182">
        <v>0.46</v>
      </c>
      <c r="M182" s="2" t="str">
        <f t="shared" si="2"/>
        <v>Medium</v>
      </c>
    </row>
    <row r="183" spans="1:13">
      <c r="A183">
        <v>182</v>
      </c>
      <c r="B183" s="1">
        <v>44569.541666666664</v>
      </c>
      <c r="C183" t="s">
        <v>30</v>
      </c>
      <c r="D183" t="s">
        <v>14</v>
      </c>
      <c r="E183" t="s">
        <v>28</v>
      </c>
      <c r="F183" t="s">
        <v>32</v>
      </c>
      <c r="G183" t="s">
        <v>22</v>
      </c>
      <c r="H183" t="s">
        <v>23</v>
      </c>
      <c r="I183">
        <v>4.7</v>
      </c>
      <c r="J183">
        <v>42035</v>
      </c>
      <c r="K183">
        <v>84</v>
      </c>
      <c r="L183">
        <v>0.14000000000000001</v>
      </c>
      <c r="M183" s="2" t="str">
        <f t="shared" si="2"/>
        <v>Low</v>
      </c>
    </row>
    <row r="184" spans="1:13">
      <c r="A184">
        <v>183</v>
      </c>
      <c r="B184" s="1">
        <v>44569.583333333336</v>
      </c>
      <c r="C184" t="s">
        <v>19</v>
      </c>
      <c r="D184" t="s">
        <v>20</v>
      </c>
      <c r="E184" t="s">
        <v>34</v>
      </c>
      <c r="F184" t="s">
        <v>32</v>
      </c>
      <c r="G184" t="s">
        <v>27</v>
      </c>
      <c r="H184" t="s">
        <v>18</v>
      </c>
      <c r="I184">
        <v>5.3</v>
      </c>
      <c r="J184">
        <v>64532</v>
      </c>
      <c r="K184">
        <v>83</v>
      </c>
      <c r="L184">
        <v>0.28000000000000003</v>
      </c>
      <c r="M184" s="2" t="str">
        <f t="shared" si="2"/>
        <v>Low</v>
      </c>
    </row>
    <row r="185" spans="1:13">
      <c r="A185">
        <v>184</v>
      </c>
      <c r="B185" s="1">
        <v>44569.625</v>
      </c>
      <c r="C185" t="s">
        <v>19</v>
      </c>
      <c r="D185" t="s">
        <v>20</v>
      </c>
      <c r="E185" t="s">
        <v>28</v>
      </c>
      <c r="F185" t="s">
        <v>32</v>
      </c>
      <c r="G185" t="s">
        <v>22</v>
      </c>
      <c r="H185" t="s">
        <v>23</v>
      </c>
      <c r="I185">
        <v>3.5</v>
      </c>
      <c r="J185">
        <v>73147</v>
      </c>
      <c r="K185">
        <v>64</v>
      </c>
      <c r="L185">
        <v>0.72</v>
      </c>
      <c r="M185" s="2" t="str">
        <f t="shared" si="2"/>
        <v>High</v>
      </c>
    </row>
    <row r="186" spans="1:13">
      <c r="A186">
        <v>185</v>
      </c>
      <c r="B186" s="1">
        <v>44569.666666666664</v>
      </c>
      <c r="C186" t="s">
        <v>13</v>
      </c>
      <c r="D186" t="s">
        <v>20</v>
      </c>
      <c r="E186" t="s">
        <v>34</v>
      </c>
      <c r="F186" t="s">
        <v>29</v>
      </c>
      <c r="G186" t="s">
        <v>22</v>
      </c>
      <c r="H186" t="s">
        <v>23</v>
      </c>
      <c r="I186">
        <v>4.8</v>
      </c>
      <c r="J186">
        <v>58068</v>
      </c>
      <c r="K186">
        <v>56</v>
      </c>
      <c r="L186">
        <v>0.26</v>
      </c>
      <c r="M186" s="2" t="str">
        <f t="shared" si="2"/>
        <v>Low</v>
      </c>
    </row>
    <row r="187" spans="1:13">
      <c r="A187">
        <v>186</v>
      </c>
      <c r="B187" s="1">
        <v>44569.708333333336</v>
      </c>
      <c r="C187" t="s">
        <v>24</v>
      </c>
      <c r="D187" t="s">
        <v>14</v>
      </c>
      <c r="E187" t="s">
        <v>15</v>
      </c>
      <c r="F187" t="s">
        <v>16</v>
      </c>
      <c r="G187" t="s">
        <v>27</v>
      </c>
      <c r="H187" t="s">
        <v>23</v>
      </c>
      <c r="I187">
        <v>7.4</v>
      </c>
      <c r="J187">
        <v>31008</v>
      </c>
      <c r="K187">
        <v>77</v>
      </c>
      <c r="L187">
        <v>0.31</v>
      </c>
      <c r="M187" s="2" t="str">
        <f t="shared" si="2"/>
        <v>Medium</v>
      </c>
    </row>
    <row r="188" spans="1:13">
      <c r="A188">
        <v>187</v>
      </c>
      <c r="B188" s="1">
        <v>44569.75</v>
      </c>
      <c r="C188" t="s">
        <v>24</v>
      </c>
      <c r="D188" t="s">
        <v>14</v>
      </c>
      <c r="E188" t="s">
        <v>25</v>
      </c>
      <c r="F188" t="s">
        <v>26</v>
      </c>
      <c r="G188" t="s">
        <v>27</v>
      </c>
      <c r="H188" t="s">
        <v>23</v>
      </c>
      <c r="I188">
        <v>6</v>
      </c>
      <c r="J188">
        <v>37064</v>
      </c>
      <c r="K188">
        <v>40</v>
      </c>
      <c r="L188">
        <v>0.2</v>
      </c>
      <c r="M188" s="2" t="str">
        <f t="shared" si="2"/>
        <v>Low</v>
      </c>
    </row>
    <row r="189" spans="1:13">
      <c r="A189">
        <v>188</v>
      </c>
      <c r="B189" s="1">
        <v>44569.791666666664</v>
      </c>
      <c r="C189" t="s">
        <v>13</v>
      </c>
      <c r="D189" t="s">
        <v>14</v>
      </c>
      <c r="E189" t="s">
        <v>28</v>
      </c>
      <c r="F189" t="s">
        <v>21</v>
      </c>
      <c r="G189" t="s">
        <v>31</v>
      </c>
      <c r="H189" t="s">
        <v>23</v>
      </c>
      <c r="I189">
        <v>8.6999999999999993</v>
      </c>
      <c r="J189">
        <v>40427</v>
      </c>
      <c r="K189">
        <v>61</v>
      </c>
      <c r="L189">
        <v>0.53</v>
      </c>
      <c r="M189" s="2" t="str">
        <f t="shared" si="2"/>
        <v>Medium</v>
      </c>
    </row>
    <row r="190" spans="1:13">
      <c r="A190">
        <v>189</v>
      </c>
      <c r="B190" s="1">
        <v>44569.833333333336</v>
      </c>
      <c r="C190" t="s">
        <v>13</v>
      </c>
      <c r="D190" t="s">
        <v>20</v>
      </c>
      <c r="E190" t="s">
        <v>25</v>
      </c>
      <c r="F190" t="s">
        <v>16</v>
      </c>
      <c r="G190" t="s">
        <v>22</v>
      </c>
      <c r="H190" t="s">
        <v>18</v>
      </c>
      <c r="I190">
        <v>2.7</v>
      </c>
      <c r="J190">
        <v>17100</v>
      </c>
      <c r="K190">
        <v>96</v>
      </c>
      <c r="L190">
        <v>0.17</v>
      </c>
      <c r="M190" s="2" t="str">
        <f t="shared" si="2"/>
        <v>Low</v>
      </c>
    </row>
    <row r="191" spans="1:13">
      <c r="A191">
        <v>190</v>
      </c>
      <c r="B191" s="1">
        <v>44569.875</v>
      </c>
      <c r="C191" t="s">
        <v>30</v>
      </c>
      <c r="D191" t="s">
        <v>14</v>
      </c>
      <c r="E191" t="s">
        <v>28</v>
      </c>
      <c r="F191" t="s">
        <v>29</v>
      </c>
      <c r="G191" t="s">
        <v>27</v>
      </c>
      <c r="H191" t="s">
        <v>18</v>
      </c>
      <c r="I191">
        <v>7.4</v>
      </c>
      <c r="J191">
        <v>77550</v>
      </c>
      <c r="K191">
        <v>92</v>
      </c>
      <c r="L191">
        <v>0.3</v>
      </c>
      <c r="M191" s="2" t="str">
        <f t="shared" si="2"/>
        <v>Low</v>
      </c>
    </row>
    <row r="192" spans="1:13">
      <c r="A192">
        <v>191</v>
      </c>
      <c r="B192" s="1">
        <v>44569.916666666664</v>
      </c>
      <c r="C192" t="s">
        <v>30</v>
      </c>
      <c r="D192" t="s">
        <v>20</v>
      </c>
      <c r="E192" t="s">
        <v>34</v>
      </c>
      <c r="F192" t="s">
        <v>29</v>
      </c>
      <c r="G192" t="s">
        <v>22</v>
      </c>
      <c r="H192" t="s">
        <v>23</v>
      </c>
      <c r="I192">
        <v>2.4</v>
      </c>
      <c r="J192">
        <v>57202</v>
      </c>
      <c r="K192">
        <v>81</v>
      </c>
      <c r="L192">
        <v>0.04</v>
      </c>
      <c r="M192" s="2" t="str">
        <f t="shared" si="2"/>
        <v>Low</v>
      </c>
    </row>
    <row r="193" spans="1:13">
      <c r="A193">
        <v>192</v>
      </c>
      <c r="B193" s="1">
        <v>44569.958333333336</v>
      </c>
      <c r="C193" t="s">
        <v>19</v>
      </c>
      <c r="D193" t="s">
        <v>14</v>
      </c>
      <c r="E193" t="s">
        <v>25</v>
      </c>
      <c r="F193" t="s">
        <v>32</v>
      </c>
      <c r="G193" t="s">
        <v>22</v>
      </c>
      <c r="H193" t="s">
        <v>23</v>
      </c>
      <c r="I193">
        <v>4.7</v>
      </c>
      <c r="J193">
        <v>32290</v>
      </c>
      <c r="K193">
        <v>79</v>
      </c>
      <c r="L193">
        <v>0.09</v>
      </c>
      <c r="M193" s="2" t="str">
        <f t="shared" si="2"/>
        <v>Low</v>
      </c>
    </row>
    <row r="194" spans="1:13">
      <c r="A194">
        <v>193</v>
      </c>
      <c r="B194" s="1">
        <v>44570</v>
      </c>
      <c r="C194" t="s">
        <v>19</v>
      </c>
      <c r="D194" t="s">
        <v>14</v>
      </c>
      <c r="E194" t="s">
        <v>28</v>
      </c>
      <c r="F194" t="s">
        <v>16</v>
      </c>
      <c r="G194" t="s">
        <v>22</v>
      </c>
      <c r="H194" t="s">
        <v>18</v>
      </c>
      <c r="I194">
        <v>5.5</v>
      </c>
      <c r="J194">
        <v>84113</v>
      </c>
      <c r="K194">
        <v>52</v>
      </c>
      <c r="L194">
        <v>0.77</v>
      </c>
      <c r="M194" s="2" t="str">
        <f t="shared" si="2"/>
        <v>High</v>
      </c>
    </row>
    <row r="195" spans="1:13">
      <c r="A195">
        <v>194</v>
      </c>
      <c r="B195" s="1">
        <v>44570.041666666664</v>
      </c>
      <c r="C195" t="s">
        <v>24</v>
      </c>
      <c r="D195" t="s">
        <v>20</v>
      </c>
      <c r="E195" t="s">
        <v>15</v>
      </c>
      <c r="F195" t="s">
        <v>32</v>
      </c>
      <c r="G195" t="s">
        <v>17</v>
      </c>
      <c r="H195" t="s">
        <v>23</v>
      </c>
      <c r="I195">
        <v>3</v>
      </c>
      <c r="J195">
        <v>40973</v>
      </c>
      <c r="K195">
        <v>66</v>
      </c>
      <c r="L195">
        <v>0.41</v>
      </c>
      <c r="M195" s="2" t="str">
        <f t="shared" ref="M195:M258" si="3">IF(L195&lt;=0.3,"Low",IF(L195&lt;=0.6,"Medium","High"))</f>
        <v>Medium</v>
      </c>
    </row>
    <row r="196" spans="1:13">
      <c r="A196">
        <v>195</v>
      </c>
      <c r="B196" s="1">
        <v>44570.083333333336</v>
      </c>
      <c r="C196" t="s">
        <v>13</v>
      </c>
      <c r="D196" t="s">
        <v>20</v>
      </c>
      <c r="E196" t="s">
        <v>34</v>
      </c>
      <c r="F196" t="s">
        <v>21</v>
      </c>
      <c r="G196" t="s">
        <v>31</v>
      </c>
      <c r="H196" t="s">
        <v>23</v>
      </c>
      <c r="I196">
        <v>4.2</v>
      </c>
      <c r="J196">
        <v>60011</v>
      </c>
      <c r="K196">
        <v>71</v>
      </c>
      <c r="L196">
        <v>0.2</v>
      </c>
      <c r="M196" s="2" t="str">
        <f t="shared" si="3"/>
        <v>Low</v>
      </c>
    </row>
    <row r="197" spans="1:13">
      <c r="A197">
        <v>196</v>
      </c>
      <c r="B197" s="1">
        <v>44570.125</v>
      </c>
      <c r="C197" t="s">
        <v>13</v>
      </c>
      <c r="D197" t="s">
        <v>14</v>
      </c>
      <c r="E197" t="s">
        <v>25</v>
      </c>
      <c r="F197" t="s">
        <v>32</v>
      </c>
      <c r="G197" t="s">
        <v>17</v>
      </c>
      <c r="H197" t="s">
        <v>18</v>
      </c>
      <c r="I197">
        <v>5.8</v>
      </c>
      <c r="J197">
        <v>38495</v>
      </c>
      <c r="K197">
        <v>66</v>
      </c>
      <c r="L197">
        <v>0.15</v>
      </c>
      <c r="M197" s="2" t="str">
        <f t="shared" si="3"/>
        <v>Low</v>
      </c>
    </row>
    <row r="198" spans="1:13">
      <c r="A198">
        <v>197</v>
      </c>
      <c r="B198" s="1">
        <v>44570.166666666664</v>
      </c>
      <c r="C198" t="s">
        <v>24</v>
      </c>
      <c r="D198" t="s">
        <v>14</v>
      </c>
      <c r="E198" t="s">
        <v>28</v>
      </c>
      <c r="F198" t="s">
        <v>21</v>
      </c>
      <c r="G198" t="s">
        <v>31</v>
      </c>
      <c r="H198" t="s">
        <v>18</v>
      </c>
      <c r="I198">
        <v>2.6</v>
      </c>
      <c r="J198">
        <v>14635</v>
      </c>
      <c r="K198">
        <v>71</v>
      </c>
      <c r="L198">
        <v>0.33</v>
      </c>
      <c r="M198" s="2" t="str">
        <f t="shared" si="3"/>
        <v>Medium</v>
      </c>
    </row>
    <row r="199" spans="1:13">
      <c r="A199">
        <v>198</v>
      </c>
      <c r="B199" s="1">
        <v>44570.208333333336</v>
      </c>
      <c r="C199" t="s">
        <v>19</v>
      </c>
      <c r="D199" t="s">
        <v>14</v>
      </c>
      <c r="E199" t="s">
        <v>25</v>
      </c>
      <c r="F199" t="s">
        <v>29</v>
      </c>
      <c r="G199" t="s">
        <v>22</v>
      </c>
      <c r="H199" t="s">
        <v>18</v>
      </c>
      <c r="I199">
        <v>7.3</v>
      </c>
      <c r="J199">
        <v>27711</v>
      </c>
      <c r="K199">
        <v>91</v>
      </c>
      <c r="L199">
        <v>0.46</v>
      </c>
      <c r="M199" s="2" t="str">
        <f t="shared" si="3"/>
        <v>Medium</v>
      </c>
    </row>
    <row r="200" spans="1:13">
      <c r="A200">
        <v>199</v>
      </c>
      <c r="B200" s="1">
        <v>44570.25</v>
      </c>
      <c r="C200" t="s">
        <v>19</v>
      </c>
      <c r="D200" t="s">
        <v>20</v>
      </c>
      <c r="E200" t="s">
        <v>28</v>
      </c>
      <c r="F200" t="s">
        <v>32</v>
      </c>
      <c r="G200" t="s">
        <v>22</v>
      </c>
      <c r="H200" t="s">
        <v>23</v>
      </c>
      <c r="I200">
        <v>1.2</v>
      </c>
      <c r="J200">
        <v>46030</v>
      </c>
      <c r="K200">
        <v>68</v>
      </c>
      <c r="L200">
        <v>0.05</v>
      </c>
      <c r="M200" s="2" t="str">
        <f t="shared" si="3"/>
        <v>Low</v>
      </c>
    </row>
    <row r="201" spans="1:13">
      <c r="A201">
        <v>200</v>
      </c>
      <c r="B201" s="1">
        <v>44570.291666666664</v>
      </c>
      <c r="C201" t="s">
        <v>24</v>
      </c>
      <c r="D201" t="s">
        <v>20</v>
      </c>
      <c r="E201" t="s">
        <v>34</v>
      </c>
      <c r="F201" t="s">
        <v>32</v>
      </c>
      <c r="G201" t="s">
        <v>27</v>
      </c>
      <c r="H201" t="s">
        <v>23</v>
      </c>
      <c r="I201">
        <v>7.9</v>
      </c>
      <c r="J201">
        <v>72966</v>
      </c>
      <c r="K201">
        <v>71</v>
      </c>
      <c r="L201">
        <v>0.23</v>
      </c>
      <c r="M201" s="2" t="str">
        <f t="shared" si="3"/>
        <v>Low</v>
      </c>
    </row>
    <row r="202" spans="1:13">
      <c r="A202">
        <v>201</v>
      </c>
      <c r="B202" s="1">
        <v>44570.333333333336</v>
      </c>
      <c r="C202" t="s">
        <v>24</v>
      </c>
      <c r="D202" t="s">
        <v>14</v>
      </c>
      <c r="E202" t="s">
        <v>15</v>
      </c>
      <c r="F202" t="s">
        <v>26</v>
      </c>
      <c r="G202" t="s">
        <v>31</v>
      </c>
      <c r="H202" t="s">
        <v>18</v>
      </c>
      <c r="I202">
        <v>6</v>
      </c>
      <c r="J202">
        <v>61931</v>
      </c>
      <c r="K202">
        <v>84</v>
      </c>
      <c r="L202">
        <v>0.15</v>
      </c>
      <c r="M202" s="2" t="str">
        <f t="shared" si="3"/>
        <v>Low</v>
      </c>
    </row>
    <row r="203" spans="1:13">
      <c r="A203">
        <v>202</v>
      </c>
      <c r="B203" s="1">
        <v>44570.375</v>
      </c>
      <c r="C203" t="s">
        <v>30</v>
      </c>
      <c r="D203" t="s">
        <v>14</v>
      </c>
      <c r="E203" t="s">
        <v>34</v>
      </c>
      <c r="F203" t="s">
        <v>29</v>
      </c>
      <c r="G203" t="s">
        <v>31</v>
      </c>
      <c r="H203" t="s">
        <v>23</v>
      </c>
      <c r="I203">
        <v>3.8</v>
      </c>
      <c r="J203">
        <v>57804</v>
      </c>
      <c r="K203">
        <v>58</v>
      </c>
      <c r="L203">
        <v>0.48</v>
      </c>
      <c r="M203" s="2" t="str">
        <f t="shared" si="3"/>
        <v>Medium</v>
      </c>
    </row>
    <row r="204" spans="1:13">
      <c r="A204">
        <v>203</v>
      </c>
      <c r="B204" s="1">
        <v>44570.416666666664</v>
      </c>
      <c r="C204" t="s">
        <v>30</v>
      </c>
      <c r="D204" t="s">
        <v>20</v>
      </c>
      <c r="E204" t="s">
        <v>25</v>
      </c>
      <c r="F204" t="s">
        <v>26</v>
      </c>
      <c r="G204" t="s">
        <v>17</v>
      </c>
      <c r="H204" t="s">
        <v>18</v>
      </c>
      <c r="I204">
        <v>3.2</v>
      </c>
      <c r="J204">
        <v>14799</v>
      </c>
      <c r="K204">
        <v>65</v>
      </c>
      <c r="L204">
        <v>0.1</v>
      </c>
      <c r="M204" s="2" t="str">
        <f t="shared" si="3"/>
        <v>Low</v>
      </c>
    </row>
    <row r="205" spans="1:13">
      <c r="A205">
        <v>204</v>
      </c>
      <c r="B205" s="1">
        <v>44570.458333333336</v>
      </c>
      <c r="C205" t="s">
        <v>19</v>
      </c>
      <c r="D205" t="s">
        <v>14</v>
      </c>
      <c r="E205" t="s">
        <v>25</v>
      </c>
      <c r="F205" t="s">
        <v>21</v>
      </c>
      <c r="G205" t="s">
        <v>31</v>
      </c>
      <c r="H205" t="s">
        <v>23</v>
      </c>
      <c r="I205">
        <v>3</v>
      </c>
      <c r="J205">
        <v>80402</v>
      </c>
      <c r="K205">
        <v>66</v>
      </c>
      <c r="L205">
        <v>0.19</v>
      </c>
      <c r="M205" s="2" t="str">
        <f t="shared" si="3"/>
        <v>Low</v>
      </c>
    </row>
    <row r="206" spans="1:13">
      <c r="A206">
        <v>205</v>
      </c>
      <c r="B206" s="1">
        <v>44570.5</v>
      </c>
      <c r="C206" t="s">
        <v>24</v>
      </c>
      <c r="D206" t="s">
        <v>20</v>
      </c>
      <c r="E206" t="s">
        <v>28</v>
      </c>
      <c r="F206" t="s">
        <v>21</v>
      </c>
      <c r="G206" t="s">
        <v>22</v>
      </c>
      <c r="H206" t="s">
        <v>18</v>
      </c>
      <c r="I206">
        <v>3.7</v>
      </c>
      <c r="J206">
        <v>59474</v>
      </c>
      <c r="K206">
        <v>76</v>
      </c>
      <c r="L206">
        <v>0.12</v>
      </c>
      <c r="M206" s="2" t="str">
        <f t="shared" si="3"/>
        <v>Low</v>
      </c>
    </row>
    <row r="207" spans="1:13">
      <c r="A207">
        <v>206</v>
      </c>
      <c r="B207" s="1">
        <v>44570.541666666664</v>
      </c>
      <c r="C207" t="s">
        <v>30</v>
      </c>
      <c r="D207" t="s">
        <v>20</v>
      </c>
      <c r="E207" t="s">
        <v>34</v>
      </c>
      <c r="F207" t="s">
        <v>29</v>
      </c>
      <c r="G207" t="s">
        <v>27</v>
      </c>
      <c r="H207" t="s">
        <v>23</v>
      </c>
      <c r="I207">
        <v>3.9</v>
      </c>
      <c r="J207">
        <v>52612</v>
      </c>
      <c r="K207">
        <v>71</v>
      </c>
      <c r="L207">
        <v>0.23</v>
      </c>
      <c r="M207" s="2" t="str">
        <f t="shared" si="3"/>
        <v>Low</v>
      </c>
    </row>
    <row r="208" spans="1:13">
      <c r="A208">
        <v>207</v>
      </c>
      <c r="B208" s="1">
        <v>44570.583333333336</v>
      </c>
      <c r="C208" t="s">
        <v>30</v>
      </c>
      <c r="D208" t="s">
        <v>20</v>
      </c>
      <c r="E208" t="s">
        <v>28</v>
      </c>
      <c r="F208" t="s">
        <v>21</v>
      </c>
      <c r="G208" t="s">
        <v>17</v>
      </c>
      <c r="H208" t="s">
        <v>23</v>
      </c>
      <c r="I208">
        <v>6.5</v>
      </c>
      <c r="J208">
        <v>77648</v>
      </c>
      <c r="K208">
        <v>71</v>
      </c>
      <c r="L208">
        <v>0.05</v>
      </c>
      <c r="M208" s="2" t="str">
        <f t="shared" si="3"/>
        <v>Low</v>
      </c>
    </row>
    <row r="209" spans="1:13">
      <c r="A209">
        <v>208</v>
      </c>
      <c r="B209" s="1">
        <v>44570.625</v>
      </c>
      <c r="C209" t="s">
        <v>24</v>
      </c>
      <c r="D209" t="s">
        <v>20</v>
      </c>
      <c r="E209" t="s">
        <v>34</v>
      </c>
      <c r="F209" t="s">
        <v>29</v>
      </c>
      <c r="G209" t="s">
        <v>27</v>
      </c>
      <c r="H209" t="s">
        <v>23</v>
      </c>
      <c r="I209">
        <v>7.9</v>
      </c>
      <c r="J209">
        <v>79950</v>
      </c>
      <c r="K209">
        <v>67</v>
      </c>
      <c r="L209">
        <v>0.28999999999999998</v>
      </c>
      <c r="M209" s="2" t="str">
        <f t="shared" si="3"/>
        <v>Low</v>
      </c>
    </row>
    <row r="210" spans="1:13">
      <c r="A210">
        <v>209</v>
      </c>
      <c r="B210" s="1">
        <v>44570.666666666664</v>
      </c>
      <c r="C210" t="s">
        <v>30</v>
      </c>
      <c r="D210" t="s">
        <v>20</v>
      </c>
      <c r="E210" t="s">
        <v>25</v>
      </c>
      <c r="F210" t="s">
        <v>21</v>
      </c>
      <c r="G210" t="s">
        <v>31</v>
      </c>
      <c r="H210" t="s">
        <v>23</v>
      </c>
      <c r="I210">
        <v>4.4000000000000004</v>
      </c>
      <c r="J210">
        <v>78092</v>
      </c>
      <c r="K210">
        <v>62</v>
      </c>
      <c r="L210">
        <v>0.21</v>
      </c>
      <c r="M210" s="2" t="str">
        <f t="shared" si="3"/>
        <v>Low</v>
      </c>
    </row>
    <row r="211" spans="1:13">
      <c r="A211">
        <v>210</v>
      </c>
      <c r="B211" s="1">
        <v>44570.708333333336</v>
      </c>
      <c r="C211" t="s">
        <v>30</v>
      </c>
      <c r="D211" t="s">
        <v>20</v>
      </c>
      <c r="E211" t="s">
        <v>28</v>
      </c>
      <c r="F211" t="s">
        <v>16</v>
      </c>
      <c r="G211" t="s">
        <v>31</v>
      </c>
      <c r="H211" t="s">
        <v>23</v>
      </c>
      <c r="I211">
        <v>2.2999999999999998</v>
      </c>
      <c r="J211">
        <v>50058</v>
      </c>
      <c r="K211">
        <v>82</v>
      </c>
      <c r="L211">
        <v>0.16</v>
      </c>
      <c r="M211" s="2" t="str">
        <f t="shared" si="3"/>
        <v>Low</v>
      </c>
    </row>
    <row r="212" spans="1:13">
      <c r="A212">
        <v>211</v>
      </c>
      <c r="B212" s="1">
        <v>44570.75</v>
      </c>
      <c r="C212" t="s">
        <v>13</v>
      </c>
      <c r="D212" t="s">
        <v>14</v>
      </c>
      <c r="E212" t="s">
        <v>28</v>
      </c>
      <c r="F212" t="s">
        <v>32</v>
      </c>
      <c r="G212" t="s">
        <v>17</v>
      </c>
      <c r="H212" t="s">
        <v>23</v>
      </c>
      <c r="I212">
        <v>2.9</v>
      </c>
      <c r="J212">
        <v>34930</v>
      </c>
      <c r="K212">
        <v>71</v>
      </c>
      <c r="L212">
        <v>0.16</v>
      </c>
      <c r="M212" s="2" t="str">
        <f t="shared" si="3"/>
        <v>Low</v>
      </c>
    </row>
    <row r="213" spans="1:13">
      <c r="A213">
        <v>212</v>
      </c>
      <c r="B213" s="1">
        <v>44570.791666666664</v>
      </c>
      <c r="C213" t="s">
        <v>24</v>
      </c>
      <c r="D213" t="s">
        <v>20</v>
      </c>
      <c r="E213" t="s">
        <v>34</v>
      </c>
      <c r="F213" t="s">
        <v>16</v>
      </c>
      <c r="G213" t="s">
        <v>31</v>
      </c>
      <c r="H213" t="s">
        <v>18</v>
      </c>
      <c r="I213">
        <v>3.6</v>
      </c>
      <c r="J213">
        <v>74778</v>
      </c>
      <c r="K213">
        <v>82</v>
      </c>
      <c r="L213">
        <v>0.17</v>
      </c>
      <c r="M213" s="2" t="str">
        <f t="shared" si="3"/>
        <v>Low</v>
      </c>
    </row>
    <row r="214" spans="1:13">
      <c r="A214">
        <v>213</v>
      </c>
      <c r="B214" s="1">
        <v>44570.833333333336</v>
      </c>
      <c r="C214" t="s">
        <v>24</v>
      </c>
      <c r="D214" t="s">
        <v>20</v>
      </c>
      <c r="E214" t="s">
        <v>15</v>
      </c>
      <c r="F214" t="s">
        <v>29</v>
      </c>
      <c r="G214" t="s">
        <v>27</v>
      </c>
      <c r="H214" t="s">
        <v>23</v>
      </c>
      <c r="I214">
        <v>1.9</v>
      </c>
      <c r="J214">
        <v>27699</v>
      </c>
      <c r="K214">
        <v>62</v>
      </c>
      <c r="L214">
        <v>0.17</v>
      </c>
      <c r="M214" s="2" t="str">
        <f t="shared" si="3"/>
        <v>Low</v>
      </c>
    </row>
    <row r="215" spans="1:13">
      <c r="A215">
        <v>214</v>
      </c>
      <c r="B215" s="1">
        <v>44570.875</v>
      </c>
      <c r="C215" t="s">
        <v>30</v>
      </c>
      <c r="D215" t="s">
        <v>14</v>
      </c>
      <c r="E215" t="s">
        <v>34</v>
      </c>
      <c r="F215" t="s">
        <v>29</v>
      </c>
      <c r="G215" t="s">
        <v>22</v>
      </c>
      <c r="H215" t="s">
        <v>23</v>
      </c>
      <c r="I215">
        <v>1.6</v>
      </c>
      <c r="J215">
        <v>93945</v>
      </c>
      <c r="K215">
        <v>67</v>
      </c>
      <c r="L215">
        <v>0.24</v>
      </c>
      <c r="M215" s="2" t="str">
        <f t="shared" si="3"/>
        <v>Low</v>
      </c>
    </row>
    <row r="216" spans="1:13">
      <c r="A216">
        <v>215</v>
      </c>
      <c r="B216" s="1">
        <v>44570.916666666664</v>
      </c>
      <c r="C216" t="s">
        <v>24</v>
      </c>
      <c r="D216" t="s">
        <v>20</v>
      </c>
      <c r="E216" t="s">
        <v>15</v>
      </c>
      <c r="F216" t="s">
        <v>16</v>
      </c>
      <c r="G216" t="s">
        <v>17</v>
      </c>
      <c r="H216" t="s">
        <v>23</v>
      </c>
      <c r="I216">
        <v>8.1999999999999993</v>
      </c>
      <c r="J216">
        <v>55560</v>
      </c>
      <c r="K216">
        <v>72</v>
      </c>
      <c r="L216">
        <v>0.23</v>
      </c>
      <c r="M216" s="2" t="str">
        <f t="shared" si="3"/>
        <v>Low</v>
      </c>
    </row>
    <row r="217" spans="1:13">
      <c r="A217">
        <v>216</v>
      </c>
      <c r="B217" s="1">
        <v>44570.958333333336</v>
      </c>
      <c r="C217" t="s">
        <v>30</v>
      </c>
      <c r="D217" t="s">
        <v>14</v>
      </c>
      <c r="E217" t="s">
        <v>34</v>
      </c>
      <c r="F217" t="s">
        <v>32</v>
      </c>
      <c r="G217" t="s">
        <v>31</v>
      </c>
      <c r="H217" t="s">
        <v>18</v>
      </c>
      <c r="I217">
        <v>4.5999999999999996</v>
      </c>
      <c r="J217">
        <v>33782</v>
      </c>
      <c r="K217">
        <v>73</v>
      </c>
      <c r="L217">
        <v>0.05</v>
      </c>
      <c r="M217" s="2" t="str">
        <f t="shared" si="3"/>
        <v>Low</v>
      </c>
    </row>
    <row r="218" spans="1:13">
      <c r="A218">
        <v>217</v>
      </c>
      <c r="B218" s="1">
        <v>44571</v>
      </c>
      <c r="C218" t="s">
        <v>13</v>
      </c>
      <c r="D218" t="s">
        <v>20</v>
      </c>
      <c r="E218" t="s">
        <v>25</v>
      </c>
      <c r="F218" t="s">
        <v>32</v>
      </c>
      <c r="G218" t="s">
        <v>27</v>
      </c>
      <c r="H218" t="s">
        <v>23</v>
      </c>
      <c r="I218">
        <v>2.2999999999999998</v>
      </c>
      <c r="J218">
        <v>30363</v>
      </c>
      <c r="K218">
        <v>84</v>
      </c>
      <c r="L218">
        <v>0.1</v>
      </c>
      <c r="M218" s="2" t="str">
        <f t="shared" si="3"/>
        <v>Low</v>
      </c>
    </row>
    <row r="219" spans="1:13">
      <c r="A219">
        <v>218</v>
      </c>
      <c r="B219" s="1">
        <v>44571.041666666664</v>
      </c>
      <c r="C219" t="s">
        <v>24</v>
      </c>
      <c r="D219" t="s">
        <v>14</v>
      </c>
      <c r="E219" t="s">
        <v>28</v>
      </c>
      <c r="F219" t="s">
        <v>26</v>
      </c>
      <c r="G219" t="s">
        <v>22</v>
      </c>
      <c r="H219" t="s">
        <v>23</v>
      </c>
      <c r="I219">
        <v>5.6</v>
      </c>
      <c r="J219">
        <v>29448</v>
      </c>
      <c r="K219">
        <v>70</v>
      </c>
      <c r="L219">
        <v>0.08</v>
      </c>
      <c r="M219" s="2" t="str">
        <f t="shared" si="3"/>
        <v>Low</v>
      </c>
    </row>
    <row r="220" spans="1:13">
      <c r="A220">
        <v>219</v>
      </c>
      <c r="B220" s="1">
        <v>44571.083333333336</v>
      </c>
      <c r="C220" t="s">
        <v>24</v>
      </c>
      <c r="D220" t="s">
        <v>14</v>
      </c>
      <c r="E220" t="s">
        <v>34</v>
      </c>
      <c r="F220" t="s">
        <v>21</v>
      </c>
      <c r="G220" t="s">
        <v>31</v>
      </c>
      <c r="H220" t="s">
        <v>18</v>
      </c>
      <c r="I220">
        <v>1.6</v>
      </c>
      <c r="J220">
        <v>57807</v>
      </c>
      <c r="K220">
        <v>84</v>
      </c>
      <c r="L220">
        <v>0.11</v>
      </c>
      <c r="M220" s="2" t="str">
        <f t="shared" si="3"/>
        <v>Low</v>
      </c>
    </row>
    <row r="221" spans="1:13">
      <c r="A221">
        <v>220</v>
      </c>
      <c r="B221" s="1">
        <v>44571.125</v>
      </c>
      <c r="C221" t="s">
        <v>24</v>
      </c>
      <c r="D221" t="s">
        <v>20</v>
      </c>
      <c r="E221" t="s">
        <v>25</v>
      </c>
      <c r="F221" t="s">
        <v>26</v>
      </c>
      <c r="G221" t="s">
        <v>17</v>
      </c>
      <c r="H221" t="s">
        <v>23</v>
      </c>
      <c r="I221">
        <v>1.8</v>
      </c>
      <c r="J221">
        <v>54872</v>
      </c>
      <c r="K221">
        <v>79</v>
      </c>
      <c r="L221">
        <v>0.41</v>
      </c>
      <c r="M221" s="2" t="str">
        <f t="shared" si="3"/>
        <v>Medium</v>
      </c>
    </row>
    <row r="222" spans="1:13">
      <c r="A222">
        <v>221</v>
      </c>
      <c r="B222" s="1">
        <v>44571.166666666664</v>
      </c>
      <c r="C222" t="s">
        <v>24</v>
      </c>
      <c r="D222" t="s">
        <v>20</v>
      </c>
      <c r="E222" t="s">
        <v>34</v>
      </c>
      <c r="F222" t="s">
        <v>32</v>
      </c>
      <c r="G222" t="s">
        <v>31</v>
      </c>
      <c r="H222" t="s">
        <v>23</v>
      </c>
      <c r="I222">
        <v>2.4</v>
      </c>
      <c r="J222">
        <v>30282</v>
      </c>
      <c r="K222">
        <v>74</v>
      </c>
      <c r="L222">
        <v>0.18</v>
      </c>
      <c r="M222" s="2" t="str">
        <f t="shared" si="3"/>
        <v>Low</v>
      </c>
    </row>
    <row r="223" spans="1:13">
      <c r="A223">
        <v>222</v>
      </c>
      <c r="B223" s="1">
        <v>44571.208333333336</v>
      </c>
      <c r="C223" t="s">
        <v>13</v>
      </c>
      <c r="D223" t="s">
        <v>20</v>
      </c>
      <c r="E223" t="s">
        <v>28</v>
      </c>
      <c r="F223" t="s">
        <v>16</v>
      </c>
      <c r="G223" t="s">
        <v>31</v>
      </c>
      <c r="H223" t="s">
        <v>23</v>
      </c>
      <c r="I223">
        <v>7.3</v>
      </c>
      <c r="J223">
        <v>47871</v>
      </c>
      <c r="K223">
        <v>64</v>
      </c>
      <c r="L223">
        <v>0.3</v>
      </c>
      <c r="M223" s="2" t="str">
        <f t="shared" si="3"/>
        <v>Low</v>
      </c>
    </row>
    <row r="224" spans="1:13">
      <c r="A224">
        <v>223</v>
      </c>
      <c r="B224" s="1">
        <v>44571.25</v>
      </c>
      <c r="C224" t="s">
        <v>30</v>
      </c>
      <c r="D224" t="s">
        <v>20</v>
      </c>
      <c r="E224" t="s">
        <v>34</v>
      </c>
      <c r="F224" t="s">
        <v>21</v>
      </c>
      <c r="G224" t="s">
        <v>31</v>
      </c>
      <c r="H224" t="s">
        <v>18</v>
      </c>
      <c r="I224">
        <v>3.5</v>
      </c>
      <c r="J224">
        <v>27641</v>
      </c>
      <c r="K224">
        <v>84</v>
      </c>
      <c r="L224">
        <v>0.23</v>
      </c>
      <c r="M224" s="2" t="str">
        <f t="shared" si="3"/>
        <v>Low</v>
      </c>
    </row>
    <row r="225" spans="1:13">
      <c r="A225">
        <v>224</v>
      </c>
      <c r="B225" s="1">
        <v>44571.291666666664</v>
      </c>
      <c r="C225" t="s">
        <v>13</v>
      </c>
      <c r="D225" t="s">
        <v>14</v>
      </c>
      <c r="E225" t="s">
        <v>15</v>
      </c>
      <c r="F225" t="s">
        <v>16</v>
      </c>
      <c r="G225" t="s">
        <v>22</v>
      </c>
      <c r="H225" t="s">
        <v>23</v>
      </c>
      <c r="I225">
        <v>0.9</v>
      </c>
      <c r="J225">
        <v>66786</v>
      </c>
      <c r="K225">
        <v>64</v>
      </c>
      <c r="L225">
        <v>0.02</v>
      </c>
      <c r="M225" s="2" t="str">
        <f t="shared" si="3"/>
        <v>Low</v>
      </c>
    </row>
    <row r="226" spans="1:13">
      <c r="A226">
        <v>225</v>
      </c>
      <c r="B226" s="1">
        <v>44571.333333333336</v>
      </c>
      <c r="C226" t="s">
        <v>13</v>
      </c>
      <c r="D226" t="s">
        <v>14</v>
      </c>
      <c r="E226" t="s">
        <v>28</v>
      </c>
      <c r="F226" t="s">
        <v>26</v>
      </c>
      <c r="G226" t="s">
        <v>22</v>
      </c>
      <c r="H226" t="s">
        <v>18</v>
      </c>
      <c r="I226">
        <v>6.4</v>
      </c>
      <c r="J226">
        <v>53908</v>
      </c>
      <c r="K226">
        <v>75</v>
      </c>
      <c r="L226">
        <v>0.1</v>
      </c>
      <c r="M226" s="2" t="str">
        <f t="shared" si="3"/>
        <v>Low</v>
      </c>
    </row>
    <row r="227" spans="1:13">
      <c r="A227">
        <v>226</v>
      </c>
      <c r="B227" s="1">
        <v>44571.375</v>
      </c>
      <c r="C227" t="s">
        <v>30</v>
      </c>
      <c r="D227" t="s">
        <v>14</v>
      </c>
      <c r="E227" t="s">
        <v>15</v>
      </c>
      <c r="F227" t="s">
        <v>29</v>
      </c>
      <c r="G227" t="s">
        <v>31</v>
      </c>
      <c r="H227" t="s">
        <v>18</v>
      </c>
      <c r="I227">
        <v>3.4</v>
      </c>
      <c r="J227">
        <v>47432</v>
      </c>
      <c r="K227">
        <v>74</v>
      </c>
      <c r="L227">
        <v>0.2</v>
      </c>
      <c r="M227" s="2" t="str">
        <f t="shared" si="3"/>
        <v>Low</v>
      </c>
    </row>
    <row r="228" spans="1:13">
      <c r="A228">
        <v>227</v>
      </c>
      <c r="B228" s="1">
        <v>44571.416666666664</v>
      </c>
      <c r="C228" t="s">
        <v>19</v>
      </c>
      <c r="D228" t="s">
        <v>20</v>
      </c>
      <c r="E228" t="s">
        <v>25</v>
      </c>
      <c r="F228" t="s">
        <v>16</v>
      </c>
      <c r="G228" t="s">
        <v>31</v>
      </c>
      <c r="H228" t="s">
        <v>23</v>
      </c>
      <c r="I228">
        <v>0.3</v>
      </c>
      <c r="J228">
        <v>29238</v>
      </c>
      <c r="K228">
        <v>73</v>
      </c>
      <c r="L228">
        <v>0.09</v>
      </c>
      <c r="M228" s="2" t="str">
        <f t="shared" si="3"/>
        <v>Low</v>
      </c>
    </row>
    <row r="229" spans="1:13">
      <c r="A229">
        <v>228</v>
      </c>
      <c r="B229" s="1">
        <v>44571.458333333336</v>
      </c>
      <c r="C229" t="s">
        <v>13</v>
      </c>
      <c r="D229" t="s">
        <v>14</v>
      </c>
      <c r="E229" t="s">
        <v>25</v>
      </c>
      <c r="F229" t="s">
        <v>26</v>
      </c>
      <c r="G229" t="s">
        <v>17</v>
      </c>
      <c r="H229" t="s">
        <v>18</v>
      </c>
      <c r="I229">
        <v>3.4</v>
      </c>
      <c r="J229">
        <v>48997</v>
      </c>
      <c r="K229">
        <v>70</v>
      </c>
      <c r="L229">
        <v>0.11</v>
      </c>
      <c r="M229" s="2" t="str">
        <f t="shared" si="3"/>
        <v>Low</v>
      </c>
    </row>
    <row r="230" spans="1:13">
      <c r="A230">
        <v>229</v>
      </c>
      <c r="B230" s="1">
        <v>44571.5</v>
      </c>
      <c r="C230" t="s">
        <v>19</v>
      </c>
      <c r="D230" t="s">
        <v>20</v>
      </c>
      <c r="E230" t="s">
        <v>34</v>
      </c>
      <c r="F230" t="s">
        <v>26</v>
      </c>
      <c r="G230" t="s">
        <v>31</v>
      </c>
      <c r="H230" t="s">
        <v>23</v>
      </c>
      <c r="I230">
        <v>5</v>
      </c>
      <c r="J230">
        <v>46705</v>
      </c>
      <c r="K230">
        <v>65</v>
      </c>
      <c r="L230">
        <v>0.3</v>
      </c>
      <c r="M230" s="2" t="str">
        <f t="shared" si="3"/>
        <v>Low</v>
      </c>
    </row>
    <row r="231" spans="1:13">
      <c r="A231">
        <v>230</v>
      </c>
      <c r="B231" s="1">
        <v>44571.541666666664</v>
      </c>
      <c r="C231" t="s">
        <v>24</v>
      </c>
      <c r="D231" t="s">
        <v>20</v>
      </c>
      <c r="E231" t="s">
        <v>15</v>
      </c>
      <c r="F231" t="s">
        <v>26</v>
      </c>
      <c r="G231" t="s">
        <v>27</v>
      </c>
      <c r="H231" t="s">
        <v>23</v>
      </c>
      <c r="I231">
        <v>4.8</v>
      </c>
      <c r="J231">
        <v>61355</v>
      </c>
      <c r="K231">
        <v>56</v>
      </c>
      <c r="L231">
        <v>0.45</v>
      </c>
      <c r="M231" s="2" t="str">
        <f t="shared" si="3"/>
        <v>Medium</v>
      </c>
    </row>
    <row r="232" spans="1:13">
      <c r="A232">
        <v>231</v>
      </c>
      <c r="B232" s="1">
        <v>44571.583333333336</v>
      </c>
      <c r="C232" t="s">
        <v>24</v>
      </c>
      <c r="D232" t="s">
        <v>14</v>
      </c>
      <c r="E232" t="s">
        <v>15</v>
      </c>
      <c r="F232" t="s">
        <v>29</v>
      </c>
      <c r="G232" t="s">
        <v>27</v>
      </c>
      <c r="H232" t="s">
        <v>23</v>
      </c>
      <c r="I232">
        <v>7.6</v>
      </c>
      <c r="J232">
        <v>58340</v>
      </c>
      <c r="K232">
        <v>92</v>
      </c>
      <c r="L232">
        <v>0.26</v>
      </c>
      <c r="M232" s="2" t="str">
        <f t="shared" si="3"/>
        <v>Low</v>
      </c>
    </row>
    <row r="233" spans="1:13">
      <c r="A233">
        <v>232</v>
      </c>
      <c r="B233" s="1">
        <v>44571.625</v>
      </c>
      <c r="C233" t="s">
        <v>13</v>
      </c>
      <c r="D233" t="s">
        <v>20</v>
      </c>
      <c r="E233" t="s">
        <v>28</v>
      </c>
      <c r="F233" t="s">
        <v>29</v>
      </c>
      <c r="G233" t="s">
        <v>17</v>
      </c>
      <c r="H233" t="s">
        <v>18</v>
      </c>
      <c r="I233">
        <v>2.2999999999999998</v>
      </c>
      <c r="J233">
        <v>70841</v>
      </c>
      <c r="K233">
        <v>69</v>
      </c>
      <c r="L233">
        <v>0.37</v>
      </c>
      <c r="M233" s="2" t="str">
        <f t="shared" si="3"/>
        <v>Medium</v>
      </c>
    </row>
    <row r="234" spans="1:13">
      <c r="A234">
        <v>233</v>
      </c>
      <c r="B234" s="1">
        <v>44571.666666666664</v>
      </c>
      <c r="C234" t="s">
        <v>13</v>
      </c>
      <c r="D234" t="s">
        <v>14</v>
      </c>
      <c r="E234" t="s">
        <v>15</v>
      </c>
      <c r="F234" t="s">
        <v>29</v>
      </c>
      <c r="G234" t="s">
        <v>22</v>
      </c>
      <c r="H234" t="s">
        <v>23</v>
      </c>
      <c r="I234">
        <v>4.0999999999999996</v>
      </c>
      <c r="J234">
        <v>45308</v>
      </c>
      <c r="K234">
        <v>73</v>
      </c>
      <c r="L234">
        <v>0.19</v>
      </c>
      <c r="M234" s="2" t="str">
        <f t="shared" si="3"/>
        <v>Low</v>
      </c>
    </row>
    <row r="235" spans="1:13">
      <c r="A235">
        <v>234</v>
      </c>
      <c r="B235" s="1">
        <v>44571.708333333336</v>
      </c>
      <c r="C235" t="s">
        <v>13</v>
      </c>
      <c r="D235" t="s">
        <v>20</v>
      </c>
      <c r="E235" t="s">
        <v>15</v>
      </c>
      <c r="F235" t="s">
        <v>21</v>
      </c>
      <c r="G235" t="s">
        <v>31</v>
      </c>
      <c r="H235" t="s">
        <v>23</v>
      </c>
      <c r="I235">
        <v>2.6</v>
      </c>
      <c r="J235">
        <v>17792</v>
      </c>
      <c r="K235">
        <v>73</v>
      </c>
      <c r="L235">
        <v>0.34</v>
      </c>
      <c r="M235" s="2" t="str">
        <f t="shared" si="3"/>
        <v>Medium</v>
      </c>
    </row>
    <row r="236" spans="1:13">
      <c r="A236">
        <v>235</v>
      </c>
      <c r="B236" s="1">
        <v>44571.75</v>
      </c>
      <c r="C236" t="s">
        <v>30</v>
      </c>
      <c r="D236" t="s">
        <v>14</v>
      </c>
      <c r="E236" t="s">
        <v>28</v>
      </c>
      <c r="F236" t="s">
        <v>29</v>
      </c>
      <c r="G236" t="s">
        <v>17</v>
      </c>
      <c r="H236" t="s">
        <v>23</v>
      </c>
      <c r="I236">
        <v>0.9</v>
      </c>
      <c r="J236">
        <v>74822</v>
      </c>
      <c r="K236">
        <v>88</v>
      </c>
      <c r="L236">
        <v>0.19</v>
      </c>
      <c r="M236" s="2" t="str">
        <f t="shared" si="3"/>
        <v>Low</v>
      </c>
    </row>
    <row r="237" spans="1:13">
      <c r="A237">
        <v>236</v>
      </c>
      <c r="B237" s="1">
        <v>44571.791666666664</v>
      </c>
      <c r="C237" t="s">
        <v>24</v>
      </c>
      <c r="D237" t="s">
        <v>20</v>
      </c>
      <c r="E237" t="s">
        <v>28</v>
      </c>
      <c r="F237" t="s">
        <v>29</v>
      </c>
      <c r="G237" t="s">
        <v>22</v>
      </c>
      <c r="H237" t="s">
        <v>23</v>
      </c>
      <c r="I237">
        <v>5.8</v>
      </c>
      <c r="J237">
        <v>36279</v>
      </c>
      <c r="K237">
        <v>98</v>
      </c>
      <c r="L237">
        <v>0.57999999999999996</v>
      </c>
      <c r="M237" s="2" t="str">
        <f t="shared" si="3"/>
        <v>Medium</v>
      </c>
    </row>
    <row r="238" spans="1:13">
      <c r="A238">
        <v>237</v>
      </c>
      <c r="B238" s="1">
        <v>44571.833333333336</v>
      </c>
      <c r="C238" t="s">
        <v>13</v>
      </c>
      <c r="D238" t="s">
        <v>14</v>
      </c>
      <c r="E238" t="s">
        <v>15</v>
      </c>
      <c r="F238" t="s">
        <v>29</v>
      </c>
      <c r="G238" t="s">
        <v>17</v>
      </c>
      <c r="H238" t="s">
        <v>23</v>
      </c>
      <c r="I238">
        <v>4.9000000000000004</v>
      </c>
      <c r="J238">
        <v>32862</v>
      </c>
      <c r="K238">
        <v>77</v>
      </c>
      <c r="L238">
        <v>0.13</v>
      </c>
      <c r="M238" s="2" t="str">
        <f t="shared" si="3"/>
        <v>Low</v>
      </c>
    </row>
    <row r="239" spans="1:13">
      <c r="A239">
        <v>238</v>
      </c>
      <c r="B239" s="1">
        <v>44571.875</v>
      </c>
      <c r="C239" t="s">
        <v>30</v>
      </c>
      <c r="D239" t="s">
        <v>14</v>
      </c>
      <c r="E239" t="s">
        <v>34</v>
      </c>
      <c r="F239" t="s">
        <v>16</v>
      </c>
      <c r="G239" t="s">
        <v>22</v>
      </c>
      <c r="H239" t="s">
        <v>23</v>
      </c>
      <c r="I239">
        <v>4.5999999999999996</v>
      </c>
      <c r="J239">
        <v>54138</v>
      </c>
      <c r="K239">
        <v>73</v>
      </c>
      <c r="L239">
        <v>0.28000000000000003</v>
      </c>
      <c r="M239" s="2" t="str">
        <f t="shared" si="3"/>
        <v>Low</v>
      </c>
    </row>
    <row r="240" spans="1:13">
      <c r="A240">
        <v>239</v>
      </c>
      <c r="B240" s="1">
        <v>44571.916666666664</v>
      </c>
      <c r="C240" t="s">
        <v>24</v>
      </c>
      <c r="D240" t="s">
        <v>20</v>
      </c>
      <c r="E240" t="s">
        <v>28</v>
      </c>
      <c r="F240" t="s">
        <v>29</v>
      </c>
      <c r="G240" t="s">
        <v>31</v>
      </c>
      <c r="H240" t="s">
        <v>23</v>
      </c>
      <c r="I240">
        <v>4.9000000000000004</v>
      </c>
      <c r="J240">
        <v>61045</v>
      </c>
      <c r="K240">
        <v>62</v>
      </c>
      <c r="L240">
        <v>0.41</v>
      </c>
      <c r="M240" s="2" t="str">
        <f t="shared" si="3"/>
        <v>Medium</v>
      </c>
    </row>
    <row r="241" spans="1:13">
      <c r="A241">
        <v>240</v>
      </c>
      <c r="B241" s="1">
        <v>44571.958333333336</v>
      </c>
      <c r="C241" t="s">
        <v>30</v>
      </c>
      <c r="D241" t="s">
        <v>20</v>
      </c>
      <c r="E241" t="s">
        <v>28</v>
      </c>
      <c r="F241" t="s">
        <v>21</v>
      </c>
      <c r="G241" t="s">
        <v>17</v>
      </c>
      <c r="H241" t="s">
        <v>23</v>
      </c>
      <c r="I241">
        <v>2.6</v>
      </c>
      <c r="J241">
        <v>44383</v>
      </c>
      <c r="K241">
        <v>58</v>
      </c>
      <c r="L241">
        <v>0.15</v>
      </c>
      <c r="M241" s="2" t="str">
        <f t="shared" si="3"/>
        <v>Low</v>
      </c>
    </row>
    <row r="242" spans="1:13">
      <c r="A242">
        <v>241</v>
      </c>
      <c r="B242" s="1">
        <v>44572</v>
      </c>
      <c r="C242" t="s">
        <v>19</v>
      </c>
      <c r="D242" t="s">
        <v>14</v>
      </c>
      <c r="E242" t="s">
        <v>15</v>
      </c>
      <c r="F242" t="s">
        <v>26</v>
      </c>
      <c r="G242" t="s">
        <v>31</v>
      </c>
      <c r="H242" t="s">
        <v>23</v>
      </c>
      <c r="I242">
        <v>2</v>
      </c>
      <c r="J242">
        <v>44226</v>
      </c>
      <c r="K242">
        <v>54</v>
      </c>
      <c r="L242">
        <v>0.3</v>
      </c>
      <c r="M242" s="2" t="str">
        <f t="shared" si="3"/>
        <v>Low</v>
      </c>
    </row>
    <row r="243" spans="1:13">
      <c r="A243">
        <v>242</v>
      </c>
      <c r="B243" s="1">
        <v>44572.041666666664</v>
      </c>
      <c r="C243" t="s">
        <v>19</v>
      </c>
      <c r="D243" t="s">
        <v>20</v>
      </c>
      <c r="E243" t="s">
        <v>15</v>
      </c>
      <c r="F243" t="s">
        <v>16</v>
      </c>
      <c r="G243" t="s">
        <v>17</v>
      </c>
      <c r="H243" t="s">
        <v>23</v>
      </c>
      <c r="I243">
        <v>4.0999999999999996</v>
      </c>
      <c r="J243">
        <v>47179</v>
      </c>
      <c r="K243">
        <v>65</v>
      </c>
      <c r="L243">
        <v>0.44</v>
      </c>
      <c r="M243" s="2" t="str">
        <f t="shared" si="3"/>
        <v>Medium</v>
      </c>
    </row>
    <row r="244" spans="1:13">
      <c r="A244">
        <v>243</v>
      </c>
      <c r="B244" s="1">
        <v>44572.083333333336</v>
      </c>
      <c r="C244" t="s">
        <v>19</v>
      </c>
      <c r="D244" t="s">
        <v>20</v>
      </c>
      <c r="E244" t="s">
        <v>28</v>
      </c>
      <c r="F244" t="s">
        <v>32</v>
      </c>
      <c r="G244" t="s">
        <v>22</v>
      </c>
      <c r="H244" t="s">
        <v>18</v>
      </c>
      <c r="I244">
        <v>6.3</v>
      </c>
      <c r="J244">
        <v>83331</v>
      </c>
      <c r="K244">
        <v>50</v>
      </c>
      <c r="L244">
        <v>0.31</v>
      </c>
      <c r="M244" s="2" t="str">
        <f t="shared" si="3"/>
        <v>Medium</v>
      </c>
    </row>
    <row r="245" spans="1:13">
      <c r="A245">
        <v>244</v>
      </c>
      <c r="B245" s="1">
        <v>44572.125</v>
      </c>
      <c r="C245" t="s">
        <v>13</v>
      </c>
      <c r="D245" t="s">
        <v>20</v>
      </c>
      <c r="E245" t="s">
        <v>15</v>
      </c>
      <c r="F245" t="s">
        <v>29</v>
      </c>
      <c r="G245" t="s">
        <v>17</v>
      </c>
      <c r="H245" t="s">
        <v>18</v>
      </c>
      <c r="I245">
        <v>7.2</v>
      </c>
      <c r="J245">
        <v>54946</v>
      </c>
      <c r="K245">
        <v>88</v>
      </c>
      <c r="L245">
        <v>0.12</v>
      </c>
      <c r="M245" s="2" t="str">
        <f t="shared" si="3"/>
        <v>Low</v>
      </c>
    </row>
    <row r="246" spans="1:13">
      <c r="A246">
        <v>245</v>
      </c>
      <c r="B246" s="1">
        <v>44572.166666666664</v>
      </c>
      <c r="C246" t="s">
        <v>30</v>
      </c>
      <c r="D246" t="s">
        <v>14</v>
      </c>
      <c r="E246" t="s">
        <v>28</v>
      </c>
      <c r="F246" t="s">
        <v>26</v>
      </c>
      <c r="G246" t="s">
        <v>27</v>
      </c>
      <c r="H246" t="s">
        <v>23</v>
      </c>
      <c r="I246">
        <v>5.6</v>
      </c>
      <c r="J246">
        <v>35641</v>
      </c>
      <c r="K246">
        <v>80</v>
      </c>
      <c r="L246">
        <v>0.16</v>
      </c>
      <c r="M246" s="2" t="str">
        <f t="shared" si="3"/>
        <v>Low</v>
      </c>
    </row>
    <row r="247" spans="1:13">
      <c r="A247">
        <v>246</v>
      </c>
      <c r="B247" s="1">
        <v>44572.208333333336</v>
      </c>
      <c r="C247" t="s">
        <v>19</v>
      </c>
      <c r="D247" t="s">
        <v>14</v>
      </c>
      <c r="E247" t="s">
        <v>34</v>
      </c>
      <c r="F247" t="s">
        <v>26</v>
      </c>
      <c r="G247" t="s">
        <v>27</v>
      </c>
      <c r="H247" t="s">
        <v>23</v>
      </c>
      <c r="I247">
        <v>4.0999999999999996</v>
      </c>
      <c r="J247">
        <v>35844</v>
      </c>
      <c r="K247">
        <v>72</v>
      </c>
      <c r="L247">
        <v>0.31</v>
      </c>
      <c r="M247" s="2" t="str">
        <f t="shared" si="3"/>
        <v>Medium</v>
      </c>
    </row>
    <row r="248" spans="1:13">
      <c r="A248">
        <v>247</v>
      </c>
      <c r="B248" s="1">
        <v>44572.25</v>
      </c>
      <c r="C248" t="s">
        <v>13</v>
      </c>
      <c r="D248" t="s">
        <v>20</v>
      </c>
      <c r="E248" t="s">
        <v>34</v>
      </c>
      <c r="F248" t="s">
        <v>16</v>
      </c>
      <c r="G248" t="s">
        <v>17</v>
      </c>
      <c r="H248" t="s">
        <v>18</v>
      </c>
      <c r="I248">
        <v>4.5</v>
      </c>
      <c r="J248">
        <v>49982</v>
      </c>
      <c r="K248">
        <v>88</v>
      </c>
      <c r="L248">
        <v>0.32</v>
      </c>
      <c r="M248" s="2" t="str">
        <f t="shared" si="3"/>
        <v>Medium</v>
      </c>
    </row>
    <row r="249" spans="1:13">
      <c r="A249">
        <v>248</v>
      </c>
      <c r="B249" s="1">
        <v>44572.291666666664</v>
      </c>
      <c r="C249" t="s">
        <v>19</v>
      </c>
      <c r="D249" t="s">
        <v>20</v>
      </c>
      <c r="E249" t="s">
        <v>28</v>
      </c>
      <c r="F249" t="s">
        <v>32</v>
      </c>
      <c r="G249" t="s">
        <v>27</v>
      </c>
      <c r="H249" t="s">
        <v>18</v>
      </c>
      <c r="I249">
        <v>4</v>
      </c>
      <c r="J249">
        <v>59757</v>
      </c>
      <c r="K249">
        <v>62</v>
      </c>
      <c r="L249">
        <v>0.33</v>
      </c>
      <c r="M249" s="2" t="str">
        <f t="shared" si="3"/>
        <v>Medium</v>
      </c>
    </row>
    <row r="250" spans="1:13">
      <c r="A250">
        <v>249</v>
      </c>
      <c r="B250" s="1">
        <v>44572.333333333336</v>
      </c>
      <c r="C250" t="s">
        <v>19</v>
      </c>
      <c r="D250" t="s">
        <v>14</v>
      </c>
      <c r="E250" t="s">
        <v>28</v>
      </c>
      <c r="F250" t="s">
        <v>21</v>
      </c>
      <c r="G250" t="s">
        <v>31</v>
      </c>
      <c r="H250" t="s">
        <v>23</v>
      </c>
      <c r="I250">
        <v>1.9</v>
      </c>
      <c r="J250">
        <v>64680</v>
      </c>
      <c r="K250">
        <v>65</v>
      </c>
      <c r="L250">
        <v>0.64</v>
      </c>
      <c r="M250" s="2" t="str">
        <f t="shared" si="3"/>
        <v>High</v>
      </c>
    </row>
    <row r="251" spans="1:13">
      <c r="A251">
        <v>250</v>
      </c>
      <c r="B251" s="1">
        <v>44572.375</v>
      </c>
      <c r="C251" t="s">
        <v>19</v>
      </c>
      <c r="D251" t="s">
        <v>20</v>
      </c>
      <c r="E251" t="s">
        <v>25</v>
      </c>
      <c r="F251" t="s">
        <v>26</v>
      </c>
      <c r="G251" t="s">
        <v>27</v>
      </c>
      <c r="H251" t="s">
        <v>23</v>
      </c>
      <c r="I251">
        <v>4</v>
      </c>
      <c r="J251">
        <v>57483</v>
      </c>
      <c r="K251">
        <v>52</v>
      </c>
      <c r="L251">
        <v>0.48</v>
      </c>
      <c r="M251" s="2" t="str">
        <f t="shared" si="3"/>
        <v>Medium</v>
      </c>
    </row>
    <row r="252" spans="1:13">
      <c r="A252">
        <v>251</v>
      </c>
      <c r="B252" s="1">
        <v>44572.416666666664</v>
      </c>
      <c r="C252" t="s">
        <v>13</v>
      </c>
      <c r="D252" t="s">
        <v>14</v>
      </c>
      <c r="E252" t="s">
        <v>25</v>
      </c>
      <c r="F252" t="s">
        <v>26</v>
      </c>
      <c r="G252" t="s">
        <v>27</v>
      </c>
      <c r="H252" t="s">
        <v>23</v>
      </c>
      <c r="I252">
        <v>1.3</v>
      </c>
      <c r="J252">
        <v>38163</v>
      </c>
      <c r="K252">
        <v>84</v>
      </c>
      <c r="L252">
        <v>0.05</v>
      </c>
      <c r="M252" s="2" t="str">
        <f t="shared" si="3"/>
        <v>Low</v>
      </c>
    </row>
    <row r="253" spans="1:13">
      <c r="A253">
        <v>252</v>
      </c>
      <c r="B253" s="1">
        <v>44572.458333333336</v>
      </c>
      <c r="C253" t="s">
        <v>13</v>
      </c>
      <c r="D253" t="s">
        <v>20</v>
      </c>
      <c r="E253" t="s">
        <v>15</v>
      </c>
      <c r="F253" t="s">
        <v>26</v>
      </c>
      <c r="G253" t="s">
        <v>31</v>
      </c>
      <c r="H253" t="s">
        <v>23</v>
      </c>
      <c r="I253">
        <v>3.8</v>
      </c>
      <c r="J253">
        <v>46521</v>
      </c>
      <c r="K253">
        <v>65</v>
      </c>
      <c r="L253">
        <v>0.16</v>
      </c>
      <c r="M253" s="2" t="str">
        <f t="shared" si="3"/>
        <v>Low</v>
      </c>
    </row>
    <row r="254" spans="1:13">
      <c r="A254">
        <v>253</v>
      </c>
      <c r="B254" s="1">
        <v>44572.5</v>
      </c>
      <c r="C254" t="s">
        <v>19</v>
      </c>
      <c r="D254" t="s">
        <v>20</v>
      </c>
      <c r="E254" t="s">
        <v>15</v>
      </c>
      <c r="F254" t="s">
        <v>26</v>
      </c>
      <c r="G254" t="s">
        <v>31</v>
      </c>
      <c r="H254" t="s">
        <v>23</v>
      </c>
      <c r="I254">
        <v>7.3</v>
      </c>
      <c r="J254">
        <v>69678</v>
      </c>
      <c r="K254">
        <v>75</v>
      </c>
      <c r="L254">
        <v>0.31</v>
      </c>
      <c r="M254" s="2" t="str">
        <f t="shared" si="3"/>
        <v>Medium</v>
      </c>
    </row>
    <row r="255" spans="1:13">
      <c r="A255">
        <v>254</v>
      </c>
      <c r="B255" s="1">
        <v>44572.541666666664</v>
      </c>
      <c r="C255" t="s">
        <v>13</v>
      </c>
      <c r="D255" t="s">
        <v>20</v>
      </c>
      <c r="E255" t="s">
        <v>28</v>
      </c>
      <c r="F255" t="s">
        <v>16</v>
      </c>
      <c r="G255" t="s">
        <v>22</v>
      </c>
      <c r="H255" t="s">
        <v>18</v>
      </c>
      <c r="I255">
        <v>5.6</v>
      </c>
      <c r="J255">
        <v>32078</v>
      </c>
      <c r="K255">
        <v>87</v>
      </c>
      <c r="L255">
        <v>0.28000000000000003</v>
      </c>
      <c r="M255" s="2" t="str">
        <f t="shared" si="3"/>
        <v>Low</v>
      </c>
    </row>
    <row r="256" spans="1:13">
      <c r="A256">
        <v>255</v>
      </c>
      <c r="B256" s="1">
        <v>44572.583333333336</v>
      </c>
      <c r="C256" t="s">
        <v>30</v>
      </c>
      <c r="D256" t="s">
        <v>14</v>
      </c>
      <c r="E256" t="s">
        <v>28</v>
      </c>
      <c r="F256" t="s">
        <v>32</v>
      </c>
      <c r="G256" t="s">
        <v>31</v>
      </c>
      <c r="H256" t="s">
        <v>23</v>
      </c>
      <c r="I256">
        <v>2.2000000000000002</v>
      </c>
      <c r="J256">
        <v>45685</v>
      </c>
      <c r="K256">
        <v>91</v>
      </c>
      <c r="L256">
        <v>7.0000000000000007E-2</v>
      </c>
      <c r="M256" s="2" t="str">
        <f t="shared" si="3"/>
        <v>Low</v>
      </c>
    </row>
    <row r="257" spans="1:13">
      <c r="A257">
        <v>256</v>
      </c>
      <c r="B257" s="1">
        <v>44572.625</v>
      </c>
      <c r="C257" t="s">
        <v>13</v>
      </c>
      <c r="D257" t="s">
        <v>14</v>
      </c>
      <c r="E257" t="s">
        <v>25</v>
      </c>
      <c r="F257" t="s">
        <v>26</v>
      </c>
      <c r="G257" t="s">
        <v>17</v>
      </c>
      <c r="H257" t="s">
        <v>23</v>
      </c>
      <c r="I257">
        <v>3.9</v>
      </c>
      <c r="J257">
        <v>66949</v>
      </c>
      <c r="K257">
        <v>75</v>
      </c>
      <c r="L257">
        <v>0.17</v>
      </c>
      <c r="M257" s="2" t="str">
        <f t="shared" si="3"/>
        <v>Low</v>
      </c>
    </row>
    <row r="258" spans="1:13">
      <c r="A258">
        <v>257</v>
      </c>
      <c r="B258" s="1">
        <v>44572.666666666664</v>
      </c>
      <c r="C258" t="s">
        <v>19</v>
      </c>
      <c r="D258" t="s">
        <v>14</v>
      </c>
      <c r="E258" t="s">
        <v>25</v>
      </c>
      <c r="F258" t="s">
        <v>21</v>
      </c>
      <c r="G258" t="s">
        <v>27</v>
      </c>
      <c r="H258" t="s">
        <v>18</v>
      </c>
      <c r="I258">
        <v>2.2999999999999998</v>
      </c>
      <c r="J258">
        <v>72506</v>
      </c>
      <c r="K258">
        <v>80</v>
      </c>
      <c r="L258">
        <v>0.43</v>
      </c>
      <c r="M258" s="2" t="str">
        <f t="shared" si="3"/>
        <v>Medium</v>
      </c>
    </row>
    <row r="259" spans="1:13">
      <c r="A259">
        <v>258</v>
      </c>
      <c r="B259" s="1">
        <v>44572.708333333336</v>
      </c>
      <c r="C259" t="s">
        <v>24</v>
      </c>
      <c r="D259" t="s">
        <v>14</v>
      </c>
      <c r="E259" t="s">
        <v>28</v>
      </c>
      <c r="F259" t="s">
        <v>21</v>
      </c>
      <c r="G259" t="s">
        <v>22</v>
      </c>
      <c r="H259" t="s">
        <v>18</v>
      </c>
      <c r="I259">
        <v>3.9</v>
      </c>
      <c r="J259">
        <v>51142</v>
      </c>
      <c r="K259">
        <v>64</v>
      </c>
      <c r="L259">
        <v>0.05</v>
      </c>
      <c r="M259" s="2" t="str">
        <f t="shared" ref="M259:M322" si="4">IF(L259&lt;=0.3,"Low",IF(L259&lt;=0.6,"Medium","High"))</f>
        <v>Low</v>
      </c>
    </row>
    <row r="260" spans="1:13">
      <c r="A260">
        <v>259</v>
      </c>
      <c r="B260" s="1">
        <v>44572.75</v>
      </c>
      <c r="C260" t="s">
        <v>13</v>
      </c>
      <c r="D260" t="s">
        <v>20</v>
      </c>
      <c r="E260" t="s">
        <v>34</v>
      </c>
      <c r="F260" t="s">
        <v>29</v>
      </c>
      <c r="G260" t="s">
        <v>31</v>
      </c>
      <c r="H260" t="s">
        <v>18</v>
      </c>
      <c r="I260">
        <v>6.1</v>
      </c>
      <c r="J260">
        <v>46776</v>
      </c>
      <c r="K260">
        <v>95</v>
      </c>
      <c r="L260">
        <v>0.04</v>
      </c>
      <c r="M260" s="2" t="str">
        <f t="shared" si="4"/>
        <v>Low</v>
      </c>
    </row>
    <row r="261" spans="1:13">
      <c r="A261">
        <v>260</v>
      </c>
      <c r="B261" s="1">
        <v>44572.791666666664</v>
      </c>
      <c r="C261" t="s">
        <v>30</v>
      </c>
      <c r="D261" t="s">
        <v>20</v>
      </c>
      <c r="E261" t="s">
        <v>34</v>
      </c>
      <c r="F261" t="s">
        <v>26</v>
      </c>
      <c r="G261" t="s">
        <v>27</v>
      </c>
      <c r="H261" t="s">
        <v>18</v>
      </c>
      <c r="I261">
        <v>5.3</v>
      </c>
      <c r="J261">
        <v>28558</v>
      </c>
      <c r="K261">
        <v>73</v>
      </c>
      <c r="L261">
        <v>0.38</v>
      </c>
      <c r="M261" s="2" t="str">
        <f t="shared" si="4"/>
        <v>Medium</v>
      </c>
    </row>
    <row r="262" spans="1:13">
      <c r="A262">
        <v>261</v>
      </c>
      <c r="B262" s="1">
        <v>44572.833333333336</v>
      </c>
      <c r="C262" t="s">
        <v>24</v>
      </c>
      <c r="D262" t="s">
        <v>14</v>
      </c>
      <c r="E262" t="s">
        <v>15</v>
      </c>
      <c r="F262" t="s">
        <v>26</v>
      </c>
      <c r="G262" t="s">
        <v>17</v>
      </c>
      <c r="H262" t="s">
        <v>23</v>
      </c>
      <c r="I262">
        <v>9</v>
      </c>
      <c r="J262">
        <v>65513</v>
      </c>
      <c r="K262">
        <v>76</v>
      </c>
      <c r="L262">
        <v>0.04</v>
      </c>
      <c r="M262" s="2" t="str">
        <f t="shared" si="4"/>
        <v>Low</v>
      </c>
    </row>
    <row r="263" spans="1:13">
      <c r="A263">
        <v>262</v>
      </c>
      <c r="B263" s="1">
        <v>44572.875</v>
      </c>
      <c r="C263" t="s">
        <v>19</v>
      </c>
      <c r="D263" t="s">
        <v>20</v>
      </c>
      <c r="E263" t="s">
        <v>28</v>
      </c>
      <c r="F263" t="s">
        <v>26</v>
      </c>
      <c r="G263" t="s">
        <v>17</v>
      </c>
      <c r="H263" t="s">
        <v>18</v>
      </c>
      <c r="I263">
        <v>6.4</v>
      </c>
      <c r="J263">
        <v>81376</v>
      </c>
      <c r="K263">
        <v>70</v>
      </c>
      <c r="L263">
        <v>0.5</v>
      </c>
      <c r="M263" s="2" t="str">
        <f t="shared" si="4"/>
        <v>Medium</v>
      </c>
    </row>
    <row r="264" spans="1:13">
      <c r="A264">
        <v>263</v>
      </c>
      <c r="B264" s="1">
        <v>44572.916666666664</v>
      </c>
      <c r="C264" t="s">
        <v>30</v>
      </c>
      <c r="D264" t="s">
        <v>20</v>
      </c>
      <c r="E264" t="s">
        <v>28</v>
      </c>
      <c r="F264" t="s">
        <v>26</v>
      </c>
      <c r="G264" t="s">
        <v>22</v>
      </c>
      <c r="H264" t="s">
        <v>18</v>
      </c>
      <c r="I264">
        <v>4.4000000000000004</v>
      </c>
      <c r="J264">
        <v>106303</v>
      </c>
      <c r="K264">
        <v>89</v>
      </c>
      <c r="L264">
        <v>0.3</v>
      </c>
      <c r="M264" s="2" t="str">
        <f t="shared" si="4"/>
        <v>Low</v>
      </c>
    </row>
    <row r="265" spans="1:13">
      <c r="A265">
        <v>264</v>
      </c>
      <c r="B265" s="1">
        <v>44572.958333333336</v>
      </c>
      <c r="C265" t="s">
        <v>13</v>
      </c>
      <c r="D265" t="s">
        <v>14</v>
      </c>
      <c r="E265" t="s">
        <v>15</v>
      </c>
      <c r="F265" t="s">
        <v>26</v>
      </c>
      <c r="G265" t="s">
        <v>17</v>
      </c>
      <c r="H265" t="s">
        <v>23</v>
      </c>
      <c r="I265">
        <v>5.4</v>
      </c>
      <c r="J265">
        <v>62729</v>
      </c>
      <c r="K265">
        <v>77</v>
      </c>
      <c r="L265">
        <v>0.19</v>
      </c>
      <c r="M265" s="2" t="str">
        <f t="shared" si="4"/>
        <v>Low</v>
      </c>
    </row>
    <row r="266" spans="1:13">
      <c r="A266">
        <v>265</v>
      </c>
      <c r="B266" s="1">
        <v>44573</v>
      </c>
      <c r="C266" t="s">
        <v>19</v>
      </c>
      <c r="D266" t="s">
        <v>20</v>
      </c>
      <c r="E266" t="s">
        <v>25</v>
      </c>
      <c r="F266" t="s">
        <v>21</v>
      </c>
      <c r="G266" t="s">
        <v>27</v>
      </c>
      <c r="H266" t="s">
        <v>23</v>
      </c>
      <c r="I266">
        <v>3.6</v>
      </c>
      <c r="J266">
        <v>53982</v>
      </c>
      <c r="K266">
        <v>84</v>
      </c>
      <c r="L266">
        <v>0.2</v>
      </c>
      <c r="M266" s="2" t="str">
        <f t="shared" si="4"/>
        <v>Low</v>
      </c>
    </row>
    <row r="267" spans="1:13">
      <c r="A267">
        <v>266</v>
      </c>
      <c r="B267" s="1">
        <v>44573.041666666664</v>
      </c>
      <c r="C267" t="s">
        <v>24</v>
      </c>
      <c r="D267" t="s">
        <v>20</v>
      </c>
      <c r="E267" t="s">
        <v>25</v>
      </c>
      <c r="F267" t="s">
        <v>32</v>
      </c>
      <c r="G267" t="s">
        <v>31</v>
      </c>
      <c r="H267" t="s">
        <v>23</v>
      </c>
      <c r="I267">
        <v>1.7</v>
      </c>
      <c r="J267">
        <v>36604</v>
      </c>
      <c r="K267">
        <v>79</v>
      </c>
      <c r="L267">
        <v>0.38</v>
      </c>
      <c r="M267" s="2" t="str">
        <f t="shared" si="4"/>
        <v>Medium</v>
      </c>
    </row>
    <row r="268" spans="1:13">
      <c r="A268">
        <v>267</v>
      </c>
      <c r="B268" s="1">
        <v>44573.083333333336</v>
      </c>
      <c r="C268" t="s">
        <v>24</v>
      </c>
      <c r="D268" t="s">
        <v>14</v>
      </c>
      <c r="E268" t="s">
        <v>34</v>
      </c>
      <c r="F268" t="s">
        <v>32</v>
      </c>
      <c r="G268" t="s">
        <v>17</v>
      </c>
      <c r="H268" t="s">
        <v>18</v>
      </c>
      <c r="I268">
        <v>6.6</v>
      </c>
      <c r="J268">
        <v>17423</v>
      </c>
      <c r="K268">
        <v>72</v>
      </c>
      <c r="L268">
        <v>0.23</v>
      </c>
      <c r="M268" s="2" t="str">
        <f t="shared" si="4"/>
        <v>Low</v>
      </c>
    </row>
    <row r="269" spans="1:13">
      <c r="A269">
        <v>268</v>
      </c>
      <c r="B269" s="1">
        <v>44573.125</v>
      </c>
      <c r="C269" t="s">
        <v>24</v>
      </c>
      <c r="D269" t="s">
        <v>20</v>
      </c>
      <c r="E269" t="s">
        <v>28</v>
      </c>
      <c r="F269" t="s">
        <v>29</v>
      </c>
      <c r="G269" t="s">
        <v>31</v>
      </c>
      <c r="H269" t="s">
        <v>23</v>
      </c>
      <c r="I269">
        <v>6</v>
      </c>
      <c r="J269">
        <v>58539</v>
      </c>
      <c r="K269">
        <v>86</v>
      </c>
      <c r="L269">
        <v>0.25</v>
      </c>
      <c r="M269" s="2" t="str">
        <f t="shared" si="4"/>
        <v>Low</v>
      </c>
    </row>
    <row r="270" spans="1:13">
      <c r="A270">
        <v>269</v>
      </c>
      <c r="B270" s="1">
        <v>44573.166666666664</v>
      </c>
      <c r="C270" t="s">
        <v>13</v>
      </c>
      <c r="D270" t="s">
        <v>20</v>
      </c>
      <c r="E270" t="s">
        <v>25</v>
      </c>
      <c r="F270" t="s">
        <v>21</v>
      </c>
      <c r="G270" t="s">
        <v>27</v>
      </c>
      <c r="H270" t="s">
        <v>23</v>
      </c>
      <c r="I270">
        <v>3.5</v>
      </c>
      <c r="J270">
        <v>102007</v>
      </c>
      <c r="K270">
        <v>79</v>
      </c>
      <c r="L270">
        <v>0.41</v>
      </c>
      <c r="M270" s="2" t="str">
        <f t="shared" si="4"/>
        <v>Medium</v>
      </c>
    </row>
    <row r="271" spans="1:13">
      <c r="A271">
        <v>270</v>
      </c>
      <c r="B271" s="1">
        <v>44573.208333333336</v>
      </c>
      <c r="C271" t="s">
        <v>13</v>
      </c>
      <c r="D271" t="s">
        <v>20</v>
      </c>
      <c r="E271" t="s">
        <v>34</v>
      </c>
      <c r="F271" t="s">
        <v>26</v>
      </c>
      <c r="G271" t="s">
        <v>27</v>
      </c>
      <c r="H271" t="s">
        <v>23</v>
      </c>
      <c r="I271">
        <v>4.5</v>
      </c>
      <c r="J271">
        <v>80416</v>
      </c>
      <c r="K271">
        <v>63</v>
      </c>
      <c r="L271">
        <v>0.56000000000000005</v>
      </c>
      <c r="M271" s="2" t="str">
        <f t="shared" si="4"/>
        <v>Medium</v>
      </c>
    </row>
    <row r="272" spans="1:13">
      <c r="A272">
        <v>271</v>
      </c>
      <c r="B272" s="1">
        <v>44573.25</v>
      </c>
      <c r="C272" t="s">
        <v>24</v>
      </c>
      <c r="D272" t="s">
        <v>14</v>
      </c>
      <c r="E272" t="s">
        <v>34</v>
      </c>
      <c r="F272" t="s">
        <v>32</v>
      </c>
      <c r="G272" t="s">
        <v>31</v>
      </c>
      <c r="H272" t="s">
        <v>23</v>
      </c>
      <c r="I272">
        <v>6.5</v>
      </c>
      <c r="J272">
        <v>77331</v>
      </c>
      <c r="K272">
        <v>63</v>
      </c>
      <c r="L272">
        <v>0.18</v>
      </c>
      <c r="M272" s="2" t="str">
        <f t="shared" si="4"/>
        <v>Low</v>
      </c>
    </row>
    <row r="273" spans="1:13">
      <c r="A273">
        <v>272</v>
      </c>
      <c r="B273" s="1">
        <v>44573.291666666664</v>
      </c>
      <c r="C273" t="s">
        <v>24</v>
      </c>
      <c r="D273" t="s">
        <v>14</v>
      </c>
      <c r="E273" t="s">
        <v>34</v>
      </c>
      <c r="F273" t="s">
        <v>16</v>
      </c>
      <c r="G273" t="s">
        <v>27</v>
      </c>
      <c r="H273" t="s">
        <v>23</v>
      </c>
      <c r="I273">
        <v>5.7</v>
      </c>
      <c r="J273">
        <v>59912</v>
      </c>
      <c r="K273">
        <v>77</v>
      </c>
      <c r="L273">
        <v>0.13</v>
      </c>
      <c r="M273" s="2" t="str">
        <f t="shared" si="4"/>
        <v>Low</v>
      </c>
    </row>
    <row r="274" spans="1:13">
      <c r="A274">
        <v>273</v>
      </c>
      <c r="B274" s="1">
        <v>44573.333333333336</v>
      </c>
      <c r="C274" t="s">
        <v>19</v>
      </c>
      <c r="D274" t="s">
        <v>20</v>
      </c>
      <c r="E274" t="s">
        <v>25</v>
      </c>
      <c r="F274" t="s">
        <v>16</v>
      </c>
      <c r="G274" t="s">
        <v>22</v>
      </c>
      <c r="H274" t="s">
        <v>23</v>
      </c>
      <c r="I274">
        <v>1.1000000000000001</v>
      </c>
      <c r="J274">
        <v>62190</v>
      </c>
      <c r="K274">
        <v>86</v>
      </c>
      <c r="L274">
        <v>0.65</v>
      </c>
      <c r="M274" s="2" t="str">
        <f t="shared" si="4"/>
        <v>High</v>
      </c>
    </row>
    <row r="275" spans="1:13">
      <c r="A275">
        <v>274</v>
      </c>
      <c r="B275" s="1">
        <v>44573.375</v>
      </c>
      <c r="C275" t="s">
        <v>19</v>
      </c>
      <c r="D275" t="s">
        <v>20</v>
      </c>
      <c r="E275" t="s">
        <v>25</v>
      </c>
      <c r="F275" t="s">
        <v>16</v>
      </c>
      <c r="G275" t="s">
        <v>17</v>
      </c>
      <c r="H275" t="s">
        <v>18</v>
      </c>
      <c r="I275">
        <v>4.5</v>
      </c>
      <c r="J275">
        <v>6525</v>
      </c>
      <c r="K275">
        <v>95</v>
      </c>
      <c r="L275">
        <v>0.06</v>
      </c>
      <c r="M275" s="2" t="str">
        <f t="shared" si="4"/>
        <v>Low</v>
      </c>
    </row>
    <row r="276" spans="1:13">
      <c r="A276">
        <v>275</v>
      </c>
      <c r="B276" s="1">
        <v>44573.416666666664</v>
      </c>
      <c r="C276" t="s">
        <v>13</v>
      </c>
      <c r="D276" t="s">
        <v>20</v>
      </c>
      <c r="E276" t="s">
        <v>28</v>
      </c>
      <c r="F276" t="s">
        <v>26</v>
      </c>
      <c r="G276" t="s">
        <v>22</v>
      </c>
      <c r="H276" t="s">
        <v>23</v>
      </c>
      <c r="I276">
        <v>3.7</v>
      </c>
      <c r="J276">
        <v>70250</v>
      </c>
      <c r="K276">
        <v>54</v>
      </c>
      <c r="L276">
        <v>0.15</v>
      </c>
      <c r="M276" s="2" t="str">
        <f t="shared" si="4"/>
        <v>Low</v>
      </c>
    </row>
    <row r="277" spans="1:13">
      <c r="A277">
        <v>276</v>
      </c>
      <c r="B277" s="1">
        <v>44573.458333333336</v>
      </c>
      <c r="C277" t="s">
        <v>13</v>
      </c>
      <c r="D277" t="s">
        <v>14</v>
      </c>
      <c r="E277" t="s">
        <v>28</v>
      </c>
      <c r="F277" t="s">
        <v>26</v>
      </c>
      <c r="G277" t="s">
        <v>22</v>
      </c>
      <c r="H277" t="s">
        <v>23</v>
      </c>
      <c r="I277">
        <v>6.2</v>
      </c>
      <c r="J277">
        <v>43413</v>
      </c>
      <c r="K277">
        <v>75</v>
      </c>
      <c r="L277">
        <v>7.0000000000000007E-2</v>
      </c>
      <c r="M277" s="2" t="str">
        <f t="shared" si="4"/>
        <v>Low</v>
      </c>
    </row>
    <row r="278" spans="1:13">
      <c r="A278">
        <v>277</v>
      </c>
      <c r="B278" s="1">
        <v>44573.5</v>
      </c>
      <c r="C278" t="s">
        <v>24</v>
      </c>
      <c r="D278" t="s">
        <v>14</v>
      </c>
      <c r="E278" t="s">
        <v>34</v>
      </c>
      <c r="F278" t="s">
        <v>29</v>
      </c>
      <c r="G278" t="s">
        <v>22</v>
      </c>
      <c r="H278" t="s">
        <v>23</v>
      </c>
      <c r="I278">
        <v>6.1</v>
      </c>
      <c r="J278">
        <v>40965</v>
      </c>
      <c r="K278">
        <v>81</v>
      </c>
      <c r="L278">
        <v>0.3</v>
      </c>
      <c r="M278" s="2" t="str">
        <f t="shared" si="4"/>
        <v>Low</v>
      </c>
    </row>
    <row r="279" spans="1:13">
      <c r="A279">
        <v>278</v>
      </c>
      <c r="B279" s="1">
        <v>44573.541666666664</v>
      </c>
      <c r="C279" t="s">
        <v>24</v>
      </c>
      <c r="D279" t="s">
        <v>14</v>
      </c>
      <c r="E279" t="s">
        <v>34</v>
      </c>
      <c r="F279" t="s">
        <v>29</v>
      </c>
      <c r="G279" t="s">
        <v>31</v>
      </c>
      <c r="H279" t="s">
        <v>23</v>
      </c>
      <c r="I279">
        <v>6.6</v>
      </c>
      <c r="J279">
        <v>48535</v>
      </c>
      <c r="K279">
        <v>79</v>
      </c>
      <c r="L279">
        <v>0.3</v>
      </c>
      <c r="M279" s="2" t="str">
        <f t="shared" si="4"/>
        <v>Low</v>
      </c>
    </row>
    <row r="280" spans="1:13">
      <c r="A280">
        <v>279</v>
      </c>
      <c r="B280" s="1">
        <v>44573.583333333336</v>
      </c>
      <c r="C280" t="s">
        <v>24</v>
      </c>
      <c r="D280" t="s">
        <v>20</v>
      </c>
      <c r="E280" t="s">
        <v>25</v>
      </c>
      <c r="F280" t="s">
        <v>29</v>
      </c>
      <c r="G280" t="s">
        <v>31</v>
      </c>
      <c r="H280" t="s">
        <v>23</v>
      </c>
      <c r="I280">
        <v>1.8</v>
      </c>
      <c r="J280">
        <v>47860</v>
      </c>
      <c r="K280">
        <v>87</v>
      </c>
      <c r="L280">
        <v>0.18</v>
      </c>
      <c r="M280" s="2" t="str">
        <f t="shared" si="4"/>
        <v>Low</v>
      </c>
    </row>
    <row r="281" spans="1:13">
      <c r="A281">
        <v>280</v>
      </c>
      <c r="B281" s="1">
        <v>44573.625</v>
      </c>
      <c r="C281" t="s">
        <v>24</v>
      </c>
      <c r="D281" t="s">
        <v>20</v>
      </c>
      <c r="E281" t="s">
        <v>25</v>
      </c>
      <c r="F281" t="s">
        <v>16</v>
      </c>
      <c r="G281" t="s">
        <v>27</v>
      </c>
      <c r="H281" t="s">
        <v>23</v>
      </c>
      <c r="I281">
        <v>2.4</v>
      </c>
      <c r="J281">
        <v>40647</v>
      </c>
      <c r="K281">
        <v>83</v>
      </c>
      <c r="L281">
        <v>0.56000000000000005</v>
      </c>
      <c r="M281" s="2" t="str">
        <f t="shared" si="4"/>
        <v>Medium</v>
      </c>
    </row>
    <row r="282" spans="1:13">
      <c r="A282">
        <v>281</v>
      </c>
      <c r="B282" s="1">
        <v>44573.666666666664</v>
      </c>
      <c r="C282" t="s">
        <v>19</v>
      </c>
      <c r="D282" t="s">
        <v>20</v>
      </c>
      <c r="E282" t="s">
        <v>28</v>
      </c>
      <c r="F282" t="s">
        <v>26</v>
      </c>
      <c r="G282" t="s">
        <v>31</v>
      </c>
      <c r="H282" t="s">
        <v>23</v>
      </c>
      <c r="I282">
        <v>6.2</v>
      </c>
      <c r="J282">
        <v>55277</v>
      </c>
      <c r="K282">
        <v>63</v>
      </c>
      <c r="L282">
        <v>0.24</v>
      </c>
      <c r="M282" s="2" t="str">
        <f t="shared" si="4"/>
        <v>Low</v>
      </c>
    </row>
    <row r="283" spans="1:13">
      <c r="A283">
        <v>282</v>
      </c>
      <c r="B283" s="1">
        <v>44573.708333333336</v>
      </c>
      <c r="C283" t="s">
        <v>13</v>
      </c>
      <c r="D283" t="s">
        <v>20</v>
      </c>
      <c r="E283" t="s">
        <v>28</v>
      </c>
      <c r="F283" t="s">
        <v>16</v>
      </c>
      <c r="G283" t="s">
        <v>27</v>
      </c>
      <c r="H283" t="s">
        <v>23</v>
      </c>
      <c r="I283">
        <v>2.8</v>
      </c>
      <c r="J283">
        <v>43834</v>
      </c>
      <c r="K283">
        <v>63</v>
      </c>
      <c r="L283">
        <v>0.39</v>
      </c>
      <c r="M283" s="2" t="str">
        <f t="shared" si="4"/>
        <v>Medium</v>
      </c>
    </row>
    <row r="284" spans="1:13">
      <c r="A284">
        <v>283</v>
      </c>
      <c r="B284" s="1">
        <v>44573.75</v>
      </c>
      <c r="C284" t="s">
        <v>13</v>
      </c>
      <c r="D284" t="s">
        <v>20</v>
      </c>
      <c r="E284" t="s">
        <v>15</v>
      </c>
      <c r="F284" t="s">
        <v>29</v>
      </c>
      <c r="G284" t="s">
        <v>31</v>
      </c>
      <c r="H284" t="s">
        <v>23</v>
      </c>
      <c r="I284">
        <v>1</v>
      </c>
      <c r="J284">
        <v>57006</v>
      </c>
      <c r="K284">
        <v>79</v>
      </c>
      <c r="L284">
        <v>0.31</v>
      </c>
      <c r="M284" s="2" t="str">
        <f t="shared" si="4"/>
        <v>Medium</v>
      </c>
    </row>
    <row r="285" spans="1:13">
      <c r="A285">
        <v>284</v>
      </c>
      <c r="B285" s="1">
        <v>44573.791666666664</v>
      </c>
      <c r="C285" t="s">
        <v>30</v>
      </c>
      <c r="D285" t="s">
        <v>14</v>
      </c>
      <c r="E285" t="s">
        <v>28</v>
      </c>
      <c r="F285" t="s">
        <v>26</v>
      </c>
      <c r="G285" t="s">
        <v>27</v>
      </c>
      <c r="H285" t="s">
        <v>23</v>
      </c>
      <c r="I285">
        <v>5.0999999999999996</v>
      </c>
      <c r="J285">
        <v>25256</v>
      </c>
      <c r="K285">
        <v>87</v>
      </c>
      <c r="L285">
        <v>0.18</v>
      </c>
      <c r="M285" s="2" t="str">
        <f t="shared" si="4"/>
        <v>Low</v>
      </c>
    </row>
    <row r="286" spans="1:13">
      <c r="A286">
        <v>285</v>
      </c>
      <c r="B286" s="1">
        <v>44573.833333333336</v>
      </c>
      <c r="C286" t="s">
        <v>13</v>
      </c>
      <c r="D286" t="s">
        <v>20</v>
      </c>
      <c r="E286" t="s">
        <v>25</v>
      </c>
      <c r="F286" t="s">
        <v>21</v>
      </c>
      <c r="G286" t="s">
        <v>17</v>
      </c>
      <c r="H286" t="s">
        <v>23</v>
      </c>
      <c r="I286">
        <v>2.9</v>
      </c>
      <c r="J286">
        <v>50719</v>
      </c>
      <c r="K286">
        <v>77</v>
      </c>
      <c r="L286">
        <v>0.39</v>
      </c>
      <c r="M286" s="2" t="str">
        <f t="shared" si="4"/>
        <v>Medium</v>
      </c>
    </row>
    <row r="287" spans="1:13">
      <c r="A287">
        <v>286</v>
      </c>
      <c r="B287" s="1">
        <v>44573.875</v>
      </c>
      <c r="C287" t="s">
        <v>30</v>
      </c>
      <c r="D287" t="s">
        <v>20</v>
      </c>
      <c r="E287" t="s">
        <v>34</v>
      </c>
      <c r="F287" t="s">
        <v>32</v>
      </c>
      <c r="G287" t="s">
        <v>27</v>
      </c>
      <c r="H287" t="s">
        <v>23</v>
      </c>
      <c r="I287">
        <v>7.6</v>
      </c>
      <c r="J287">
        <v>33074</v>
      </c>
      <c r="K287">
        <v>56</v>
      </c>
      <c r="L287">
        <v>0.49</v>
      </c>
      <c r="M287" s="2" t="str">
        <f t="shared" si="4"/>
        <v>Medium</v>
      </c>
    </row>
    <row r="288" spans="1:13">
      <c r="A288">
        <v>287</v>
      </c>
      <c r="B288" s="1">
        <v>44573.916666666664</v>
      </c>
      <c r="C288" t="s">
        <v>13</v>
      </c>
      <c r="D288" t="s">
        <v>20</v>
      </c>
      <c r="E288" t="s">
        <v>15</v>
      </c>
      <c r="F288" t="s">
        <v>32</v>
      </c>
      <c r="G288" t="s">
        <v>17</v>
      </c>
      <c r="H288" t="s">
        <v>23</v>
      </c>
      <c r="I288">
        <v>4.5999999999999996</v>
      </c>
      <c r="J288">
        <v>42171</v>
      </c>
      <c r="K288">
        <v>62</v>
      </c>
      <c r="L288">
        <v>0.14000000000000001</v>
      </c>
      <c r="M288" s="2" t="str">
        <f t="shared" si="4"/>
        <v>Low</v>
      </c>
    </row>
    <row r="289" spans="1:13">
      <c r="A289">
        <v>288</v>
      </c>
      <c r="B289" s="1">
        <v>44573.958333333336</v>
      </c>
      <c r="C289" t="s">
        <v>13</v>
      </c>
      <c r="D289" t="s">
        <v>14</v>
      </c>
      <c r="E289" t="s">
        <v>28</v>
      </c>
      <c r="F289" t="s">
        <v>29</v>
      </c>
      <c r="G289" t="s">
        <v>27</v>
      </c>
      <c r="H289" t="s">
        <v>18</v>
      </c>
      <c r="I289">
        <v>4.3</v>
      </c>
      <c r="J289">
        <v>57868</v>
      </c>
      <c r="K289">
        <v>83</v>
      </c>
      <c r="L289">
        <v>0.28999999999999998</v>
      </c>
      <c r="M289" s="2" t="str">
        <f t="shared" si="4"/>
        <v>Low</v>
      </c>
    </row>
    <row r="290" spans="1:13">
      <c r="A290">
        <v>289</v>
      </c>
      <c r="B290" s="1">
        <v>44574</v>
      </c>
      <c r="C290" t="s">
        <v>13</v>
      </c>
      <c r="D290" t="s">
        <v>20</v>
      </c>
      <c r="E290" t="s">
        <v>28</v>
      </c>
      <c r="F290" t="s">
        <v>16</v>
      </c>
      <c r="G290" t="s">
        <v>31</v>
      </c>
      <c r="H290" t="s">
        <v>18</v>
      </c>
      <c r="I290">
        <v>3.3</v>
      </c>
      <c r="J290">
        <v>22920</v>
      </c>
      <c r="K290">
        <v>71</v>
      </c>
      <c r="L290">
        <v>0.16</v>
      </c>
      <c r="M290" s="2" t="str">
        <f t="shared" si="4"/>
        <v>Low</v>
      </c>
    </row>
    <row r="291" spans="1:13">
      <c r="A291">
        <v>290</v>
      </c>
      <c r="B291" s="1">
        <v>44574.041666666664</v>
      </c>
      <c r="C291" t="s">
        <v>13</v>
      </c>
      <c r="D291" t="s">
        <v>14</v>
      </c>
      <c r="E291" t="s">
        <v>25</v>
      </c>
      <c r="F291" t="s">
        <v>21</v>
      </c>
      <c r="G291" t="s">
        <v>31</v>
      </c>
      <c r="H291" t="s">
        <v>23</v>
      </c>
      <c r="I291">
        <v>7.2</v>
      </c>
      <c r="J291">
        <v>38552</v>
      </c>
      <c r="K291">
        <v>76</v>
      </c>
      <c r="L291">
        <v>0.11</v>
      </c>
      <c r="M291" s="2" t="str">
        <f t="shared" si="4"/>
        <v>Low</v>
      </c>
    </row>
    <row r="292" spans="1:13">
      <c r="A292">
        <v>291</v>
      </c>
      <c r="B292" s="1">
        <v>44574.083333333336</v>
      </c>
      <c r="C292" t="s">
        <v>30</v>
      </c>
      <c r="D292" t="s">
        <v>14</v>
      </c>
      <c r="E292" t="s">
        <v>15</v>
      </c>
      <c r="F292" t="s">
        <v>26</v>
      </c>
      <c r="G292" t="s">
        <v>17</v>
      </c>
      <c r="H292" t="s">
        <v>23</v>
      </c>
      <c r="I292">
        <v>4.7</v>
      </c>
      <c r="J292">
        <v>66379</v>
      </c>
      <c r="K292">
        <v>88</v>
      </c>
      <c r="L292">
        <v>0.19</v>
      </c>
      <c r="M292" s="2" t="str">
        <f t="shared" si="4"/>
        <v>Low</v>
      </c>
    </row>
    <row r="293" spans="1:13">
      <c r="A293">
        <v>292</v>
      </c>
      <c r="B293" s="1">
        <v>44574.125</v>
      </c>
      <c r="C293" t="s">
        <v>30</v>
      </c>
      <c r="D293" t="s">
        <v>14</v>
      </c>
      <c r="E293" t="s">
        <v>28</v>
      </c>
      <c r="F293" t="s">
        <v>16</v>
      </c>
      <c r="G293" t="s">
        <v>22</v>
      </c>
      <c r="H293" t="s">
        <v>23</v>
      </c>
      <c r="I293">
        <v>3.2</v>
      </c>
      <c r="J293">
        <v>26736</v>
      </c>
      <c r="K293">
        <v>61</v>
      </c>
      <c r="L293">
        <v>0.45</v>
      </c>
      <c r="M293" s="2" t="str">
        <f t="shared" si="4"/>
        <v>Medium</v>
      </c>
    </row>
    <row r="294" spans="1:13">
      <c r="A294">
        <v>293</v>
      </c>
      <c r="B294" s="1">
        <v>44574.166666666664</v>
      </c>
      <c r="C294" t="s">
        <v>24</v>
      </c>
      <c r="D294" t="s">
        <v>14</v>
      </c>
      <c r="E294" t="s">
        <v>34</v>
      </c>
      <c r="F294" t="s">
        <v>29</v>
      </c>
      <c r="G294" t="s">
        <v>22</v>
      </c>
      <c r="H294" t="s">
        <v>23</v>
      </c>
      <c r="I294">
        <v>2.4</v>
      </c>
      <c r="J294">
        <v>90557</v>
      </c>
      <c r="K294">
        <v>70</v>
      </c>
      <c r="L294">
        <v>0.55000000000000004</v>
      </c>
      <c r="M294" s="2" t="str">
        <f t="shared" si="4"/>
        <v>Medium</v>
      </c>
    </row>
    <row r="295" spans="1:13">
      <c r="A295">
        <v>294</v>
      </c>
      <c r="B295" s="1">
        <v>44574.208333333336</v>
      </c>
      <c r="C295" t="s">
        <v>13</v>
      </c>
      <c r="D295" t="s">
        <v>14</v>
      </c>
      <c r="E295" t="s">
        <v>25</v>
      </c>
      <c r="F295" t="s">
        <v>16</v>
      </c>
      <c r="G295" t="s">
        <v>27</v>
      </c>
      <c r="H295" t="s">
        <v>18</v>
      </c>
      <c r="I295">
        <v>3.9</v>
      </c>
      <c r="J295">
        <v>79088</v>
      </c>
      <c r="K295">
        <v>69</v>
      </c>
      <c r="L295">
        <v>0.64</v>
      </c>
      <c r="M295" s="2" t="str">
        <f t="shared" si="4"/>
        <v>High</v>
      </c>
    </row>
    <row r="296" spans="1:13">
      <c r="A296">
        <v>295</v>
      </c>
      <c r="B296" s="1">
        <v>44574.25</v>
      </c>
      <c r="C296" t="s">
        <v>30</v>
      </c>
      <c r="D296" t="s">
        <v>20</v>
      </c>
      <c r="E296" t="s">
        <v>15</v>
      </c>
      <c r="F296" t="s">
        <v>29</v>
      </c>
      <c r="G296" t="s">
        <v>31</v>
      </c>
      <c r="H296" t="s">
        <v>18</v>
      </c>
      <c r="I296">
        <v>2</v>
      </c>
      <c r="J296">
        <v>45109</v>
      </c>
      <c r="K296">
        <v>79</v>
      </c>
      <c r="L296">
        <v>0.28999999999999998</v>
      </c>
      <c r="M296" s="2" t="str">
        <f t="shared" si="4"/>
        <v>Low</v>
      </c>
    </row>
    <row r="297" spans="1:13">
      <c r="A297">
        <v>296</v>
      </c>
      <c r="B297" s="1">
        <v>44574.291666666664</v>
      </c>
      <c r="C297" t="s">
        <v>13</v>
      </c>
      <c r="D297" t="s">
        <v>20</v>
      </c>
      <c r="E297" t="s">
        <v>28</v>
      </c>
      <c r="F297" t="s">
        <v>32</v>
      </c>
      <c r="G297" t="s">
        <v>22</v>
      </c>
      <c r="H297" t="s">
        <v>18</v>
      </c>
      <c r="I297">
        <v>6.1</v>
      </c>
      <c r="J297">
        <v>39256</v>
      </c>
      <c r="K297">
        <v>84</v>
      </c>
      <c r="L297">
        <v>0.47</v>
      </c>
      <c r="M297" s="2" t="str">
        <f t="shared" si="4"/>
        <v>Medium</v>
      </c>
    </row>
    <row r="298" spans="1:13">
      <c r="A298">
        <v>297</v>
      </c>
      <c r="B298" s="1">
        <v>44574.333333333336</v>
      </c>
      <c r="C298" t="s">
        <v>24</v>
      </c>
      <c r="D298" t="s">
        <v>14</v>
      </c>
      <c r="E298" t="s">
        <v>28</v>
      </c>
      <c r="F298" t="s">
        <v>32</v>
      </c>
      <c r="G298" t="s">
        <v>31</v>
      </c>
      <c r="H298" t="s">
        <v>18</v>
      </c>
      <c r="I298">
        <v>0.4</v>
      </c>
      <c r="J298">
        <v>59039</v>
      </c>
      <c r="K298">
        <v>57</v>
      </c>
      <c r="L298">
        <v>0.2</v>
      </c>
      <c r="M298" s="2" t="str">
        <f t="shared" si="4"/>
        <v>Low</v>
      </c>
    </row>
    <row r="299" spans="1:13">
      <c r="A299">
        <v>298</v>
      </c>
      <c r="B299" s="1">
        <v>44574.375</v>
      </c>
      <c r="C299" t="s">
        <v>30</v>
      </c>
      <c r="D299" t="s">
        <v>14</v>
      </c>
      <c r="E299" t="s">
        <v>15</v>
      </c>
      <c r="F299" t="s">
        <v>16</v>
      </c>
      <c r="G299" t="s">
        <v>31</v>
      </c>
      <c r="H299" t="s">
        <v>18</v>
      </c>
      <c r="I299">
        <v>3.7</v>
      </c>
      <c r="J299">
        <v>26051</v>
      </c>
      <c r="K299">
        <v>75</v>
      </c>
      <c r="L299">
        <v>0.19</v>
      </c>
      <c r="M299" s="2" t="str">
        <f t="shared" si="4"/>
        <v>Low</v>
      </c>
    </row>
    <row r="300" spans="1:13">
      <c r="A300">
        <v>299</v>
      </c>
      <c r="B300" s="1">
        <v>44574.416666666664</v>
      </c>
      <c r="C300" t="s">
        <v>24</v>
      </c>
      <c r="D300" t="s">
        <v>14</v>
      </c>
      <c r="E300" t="s">
        <v>25</v>
      </c>
      <c r="F300" t="s">
        <v>21</v>
      </c>
      <c r="G300" t="s">
        <v>31</v>
      </c>
      <c r="H300" t="s">
        <v>23</v>
      </c>
      <c r="I300">
        <v>5.2</v>
      </c>
      <c r="J300">
        <v>14957</v>
      </c>
      <c r="K300">
        <v>85</v>
      </c>
      <c r="L300">
        <v>0.49</v>
      </c>
      <c r="M300" s="2" t="str">
        <f t="shared" si="4"/>
        <v>Medium</v>
      </c>
    </row>
    <row r="301" spans="1:13">
      <c r="A301">
        <v>300</v>
      </c>
      <c r="B301" s="1">
        <v>44574.458333333336</v>
      </c>
      <c r="C301" t="s">
        <v>30</v>
      </c>
      <c r="D301" t="s">
        <v>20</v>
      </c>
      <c r="E301" t="s">
        <v>15</v>
      </c>
      <c r="F301" t="s">
        <v>26</v>
      </c>
      <c r="G301" t="s">
        <v>27</v>
      </c>
      <c r="H301" t="s">
        <v>23</v>
      </c>
      <c r="I301">
        <v>4.7</v>
      </c>
      <c r="J301">
        <v>45813</v>
      </c>
      <c r="K301">
        <v>53</v>
      </c>
      <c r="L301">
        <v>0.31</v>
      </c>
      <c r="M301" s="2" t="str">
        <f t="shared" si="4"/>
        <v>Medium</v>
      </c>
    </row>
    <row r="302" spans="1:13">
      <c r="A302">
        <v>301</v>
      </c>
      <c r="B302" s="1">
        <v>44574.5</v>
      </c>
      <c r="C302" t="s">
        <v>30</v>
      </c>
      <c r="D302" t="s">
        <v>20</v>
      </c>
      <c r="E302" t="s">
        <v>15</v>
      </c>
      <c r="F302" t="s">
        <v>29</v>
      </c>
      <c r="G302" t="s">
        <v>17</v>
      </c>
      <c r="H302" t="s">
        <v>18</v>
      </c>
      <c r="I302">
        <v>2.6</v>
      </c>
      <c r="J302">
        <v>52319</v>
      </c>
      <c r="K302">
        <v>74</v>
      </c>
      <c r="L302">
        <v>0.57999999999999996</v>
      </c>
      <c r="M302" s="2" t="str">
        <f t="shared" si="4"/>
        <v>Medium</v>
      </c>
    </row>
    <row r="303" spans="1:13">
      <c r="A303">
        <v>302</v>
      </c>
      <c r="B303" s="1">
        <v>44574.541666666664</v>
      </c>
      <c r="C303" t="s">
        <v>13</v>
      </c>
      <c r="D303" t="s">
        <v>14</v>
      </c>
      <c r="E303" t="s">
        <v>25</v>
      </c>
      <c r="F303" t="s">
        <v>26</v>
      </c>
      <c r="G303" t="s">
        <v>27</v>
      </c>
      <c r="H303" t="s">
        <v>23</v>
      </c>
      <c r="I303">
        <v>5.3</v>
      </c>
      <c r="J303">
        <v>56889</v>
      </c>
      <c r="K303">
        <v>60</v>
      </c>
      <c r="L303">
        <v>0.06</v>
      </c>
      <c r="M303" s="2" t="str">
        <f t="shared" si="4"/>
        <v>Low</v>
      </c>
    </row>
    <row r="304" spans="1:13">
      <c r="A304">
        <v>303</v>
      </c>
      <c r="B304" s="1">
        <v>44574.583333333336</v>
      </c>
      <c r="C304" t="s">
        <v>13</v>
      </c>
      <c r="D304" t="s">
        <v>20</v>
      </c>
      <c r="E304" t="s">
        <v>28</v>
      </c>
      <c r="F304" t="s">
        <v>32</v>
      </c>
      <c r="G304" t="s">
        <v>22</v>
      </c>
      <c r="H304" t="s">
        <v>23</v>
      </c>
      <c r="I304">
        <v>2.2000000000000002</v>
      </c>
      <c r="J304">
        <v>42705</v>
      </c>
      <c r="K304">
        <v>67</v>
      </c>
      <c r="L304">
        <v>0.5</v>
      </c>
      <c r="M304" s="2" t="str">
        <f t="shared" si="4"/>
        <v>Medium</v>
      </c>
    </row>
    <row r="305" spans="1:13">
      <c r="A305">
        <v>304</v>
      </c>
      <c r="B305" s="1">
        <v>44574.625</v>
      </c>
      <c r="C305" t="s">
        <v>24</v>
      </c>
      <c r="D305" t="s">
        <v>20</v>
      </c>
      <c r="E305" t="s">
        <v>34</v>
      </c>
      <c r="F305" t="s">
        <v>21</v>
      </c>
      <c r="G305" t="s">
        <v>17</v>
      </c>
      <c r="H305" t="s">
        <v>23</v>
      </c>
      <c r="I305">
        <v>4</v>
      </c>
      <c r="J305">
        <v>80479</v>
      </c>
      <c r="K305">
        <v>45</v>
      </c>
      <c r="L305">
        <v>0.24</v>
      </c>
      <c r="M305" s="2" t="str">
        <f t="shared" si="4"/>
        <v>Low</v>
      </c>
    </row>
    <row r="306" spans="1:13">
      <c r="A306">
        <v>305</v>
      </c>
      <c r="B306" s="1">
        <v>44574.666666666664</v>
      </c>
      <c r="C306" t="s">
        <v>24</v>
      </c>
      <c r="D306" t="s">
        <v>14</v>
      </c>
      <c r="E306" t="s">
        <v>25</v>
      </c>
      <c r="F306" t="s">
        <v>21</v>
      </c>
      <c r="G306" t="s">
        <v>22</v>
      </c>
      <c r="H306" t="s">
        <v>18</v>
      </c>
      <c r="I306">
        <v>5.3</v>
      </c>
      <c r="J306">
        <v>25097</v>
      </c>
      <c r="K306">
        <v>92</v>
      </c>
      <c r="L306">
        <v>0.37</v>
      </c>
      <c r="M306" s="2" t="str">
        <f t="shared" si="4"/>
        <v>Medium</v>
      </c>
    </row>
    <row r="307" spans="1:13">
      <c r="A307">
        <v>306</v>
      </c>
      <c r="B307" s="1">
        <v>44574.708333333336</v>
      </c>
      <c r="C307" t="s">
        <v>19</v>
      </c>
      <c r="D307" t="s">
        <v>14</v>
      </c>
      <c r="E307" t="s">
        <v>34</v>
      </c>
      <c r="F307" t="s">
        <v>26</v>
      </c>
      <c r="G307" t="s">
        <v>17</v>
      </c>
      <c r="H307" t="s">
        <v>23</v>
      </c>
      <c r="I307">
        <v>4.9000000000000004</v>
      </c>
      <c r="J307">
        <v>32235</v>
      </c>
      <c r="K307">
        <v>71</v>
      </c>
      <c r="L307">
        <v>0.27</v>
      </c>
      <c r="M307" s="2" t="str">
        <f t="shared" si="4"/>
        <v>Low</v>
      </c>
    </row>
    <row r="308" spans="1:13">
      <c r="A308">
        <v>307</v>
      </c>
      <c r="B308" s="1">
        <v>44574.75</v>
      </c>
      <c r="C308" t="s">
        <v>13</v>
      </c>
      <c r="D308" t="s">
        <v>20</v>
      </c>
      <c r="E308" t="s">
        <v>28</v>
      </c>
      <c r="F308" t="s">
        <v>32</v>
      </c>
      <c r="G308" t="s">
        <v>17</v>
      </c>
      <c r="H308" t="s">
        <v>23</v>
      </c>
      <c r="I308">
        <v>2.6</v>
      </c>
      <c r="J308">
        <v>64733</v>
      </c>
      <c r="K308">
        <v>65</v>
      </c>
      <c r="L308">
        <v>0.32</v>
      </c>
      <c r="M308" s="2" t="str">
        <f t="shared" si="4"/>
        <v>Medium</v>
      </c>
    </row>
    <row r="309" spans="1:13">
      <c r="A309">
        <v>308</v>
      </c>
      <c r="B309" s="1">
        <v>44574.791666666664</v>
      </c>
      <c r="C309" t="s">
        <v>13</v>
      </c>
      <c r="D309" t="s">
        <v>20</v>
      </c>
      <c r="E309" t="s">
        <v>15</v>
      </c>
      <c r="F309" t="s">
        <v>26</v>
      </c>
      <c r="G309" t="s">
        <v>27</v>
      </c>
      <c r="H309" t="s">
        <v>18</v>
      </c>
      <c r="I309">
        <v>6.4</v>
      </c>
      <c r="J309">
        <v>31767</v>
      </c>
      <c r="K309">
        <v>79</v>
      </c>
      <c r="L309">
        <v>0.34</v>
      </c>
      <c r="M309" s="2" t="str">
        <f t="shared" si="4"/>
        <v>Medium</v>
      </c>
    </row>
    <row r="310" spans="1:13">
      <c r="A310">
        <v>309</v>
      </c>
      <c r="B310" s="1">
        <v>44574.833333333336</v>
      </c>
      <c r="C310" t="s">
        <v>24</v>
      </c>
      <c r="D310" t="s">
        <v>20</v>
      </c>
      <c r="E310" t="s">
        <v>34</v>
      </c>
      <c r="F310" t="s">
        <v>16</v>
      </c>
      <c r="G310" t="s">
        <v>31</v>
      </c>
      <c r="H310" t="s">
        <v>18</v>
      </c>
      <c r="I310">
        <v>4.2</v>
      </c>
      <c r="J310">
        <v>30994</v>
      </c>
      <c r="K310">
        <v>62</v>
      </c>
      <c r="L310">
        <v>0.4</v>
      </c>
      <c r="M310" s="2" t="str">
        <f t="shared" si="4"/>
        <v>Medium</v>
      </c>
    </row>
    <row r="311" spans="1:13">
      <c r="A311">
        <v>310</v>
      </c>
      <c r="B311" s="1">
        <v>44574.875</v>
      </c>
      <c r="C311" t="s">
        <v>13</v>
      </c>
      <c r="D311" t="s">
        <v>14</v>
      </c>
      <c r="E311" t="s">
        <v>28</v>
      </c>
      <c r="F311" t="s">
        <v>21</v>
      </c>
      <c r="G311" t="s">
        <v>31</v>
      </c>
      <c r="H311" t="s">
        <v>18</v>
      </c>
      <c r="I311">
        <v>5.5</v>
      </c>
      <c r="J311">
        <v>57467</v>
      </c>
      <c r="K311">
        <v>61</v>
      </c>
      <c r="L311">
        <v>0.16</v>
      </c>
      <c r="M311" s="2" t="str">
        <f t="shared" si="4"/>
        <v>Low</v>
      </c>
    </row>
    <row r="312" spans="1:13">
      <c r="A312">
        <v>311</v>
      </c>
      <c r="B312" s="1">
        <v>44574.916666666664</v>
      </c>
      <c r="C312" t="s">
        <v>13</v>
      </c>
      <c r="D312" t="s">
        <v>14</v>
      </c>
      <c r="E312" t="s">
        <v>28</v>
      </c>
      <c r="F312" t="s">
        <v>21</v>
      </c>
      <c r="G312" t="s">
        <v>17</v>
      </c>
      <c r="H312" t="s">
        <v>23</v>
      </c>
      <c r="I312">
        <v>7.1</v>
      </c>
      <c r="J312">
        <v>33930</v>
      </c>
      <c r="K312">
        <v>93</v>
      </c>
      <c r="L312">
        <v>0.09</v>
      </c>
      <c r="M312" s="2" t="str">
        <f t="shared" si="4"/>
        <v>Low</v>
      </c>
    </row>
    <row r="313" spans="1:13">
      <c r="A313">
        <v>312</v>
      </c>
      <c r="B313" s="1">
        <v>44574.958333333336</v>
      </c>
      <c r="C313" t="s">
        <v>30</v>
      </c>
      <c r="D313" t="s">
        <v>14</v>
      </c>
      <c r="E313" t="s">
        <v>15</v>
      </c>
      <c r="F313" t="s">
        <v>16</v>
      </c>
      <c r="G313" t="s">
        <v>27</v>
      </c>
      <c r="H313" t="s">
        <v>23</v>
      </c>
      <c r="I313">
        <v>6.2</v>
      </c>
      <c r="J313">
        <v>52338</v>
      </c>
      <c r="K313">
        <v>97</v>
      </c>
      <c r="L313">
        <v>0.44</v>
      </c>
      <c r="M313" s="2" t="str">
        <f t="shared" si="4"/>
        <v>Medium</v>
      </c>
    </row>
    <row r="314" spans="1:13">
      <c r="A314">
        <v>313</v>
      </c>
      <c r="B314" s="1">
        <v>44575</v>
      </c>
      <c r="C314" t="s">
        <v>30</v>
      </c>
      <c r="D314" t="s">
        <v>20</v>
      </c>
      <c r="E314" t="s">
        <v>15</v>
      </c>
      <c r="F314" t="s">
        <v>32</v>
      </c>
      <c r="G314" t="s">
        <v>22</v>
      </c>
      <c r="H314" t="s">
        <v>18</v>
      </c>
      <c r="I314">
        <v>6.2</v>
      </c>
      <c r="J314">
        <v>41003</v>
      </c>
      <c r="K314">
        <v>68</v>
      </c>
      <c r="L314">
        <v>0.21</v>
      </c>
      <c r="M314" s="2" t="str">
        <f t="shared" si="4"/>
        <v>Low</v>
      </c>
    </row>
    <row r="315" spans="1:13">
      <c r="A315">
        <v>314</v>
      </c>
      <c r="B315" s="1">
        <v>44575.041666666664</v>
      </c>
      <c r="C315" t="s">
        <v>19</v>
      </c>
      <c r="D315" t="s">
        <v>20</v>
      </c>
      <c r="E315" t="s">
        <v>28</v>
      </c>
      <c r="F315" t="s">
        <v>21</v>
      </c>
      <c r="G315" t="s">
        <v>22</v>
      </c>
      <c r="H315" t="s">
        <v>23</v>
      </c>
      <c r="I315">
        <v>4.4000000000000004</v>
      </c>
      <c r="J315">
        <v>37767</v>
      </c>
      <c r="K315">
        <v>88</v>
      </c>
      <c r="L315">
        <v>0.09</v>
      </c>
      <c r="M315" s="2" t="str">
        <f t="shared" si="4"/>
        <v>Low</v>
      </c>
    </row>
    <row r="316" spans="1:13">
      <c r="A316">
        <v>315</v>
      </c>
      <c r="B316" s="1">
        <v>44575.083333333336</v>
      </c>
      <c r="C316" t="s">
        <v>24</v>
      </c>
      <c r="D316" t="s">
        <v>14</v>
      </c>
      <c r="E316" t="s">
        <v>28</v>
      </c>
      <c r="F316" t="s">
        <v>29</v>
      </c>
      <c r="G316" t="s">
        <v>31</v>
      </c>
      <c r="H316" t="s">
        <v>23</v>
      </c>
      <c r="I316">
        <v>5.6</v>
      </c>
      <c r="J316">
        <v>12954</v>
      </c>
      <c r="K316">
        <v>79</v>
      </c>
      <c r="L316">
        <v>0.11</v>
      </c>
      <c r="M316" s="2" t="str">
        <f t="shared" si="4"/>
        <v>Low</v>
      </c>
    </row>
    <row r="317" spans="1:13">
      <c r="A317">
        <v>316</v>
      </c>
      <c r="B317" s="1">
        <v>44575.125</v>
      </c>
      <c r="C317" t="s">
        <v>24</v>
      </c>
      <c r="D317" t="s">
        <v>20</v>
      </c>
      <c r="E317" t="s">
        <v>34</v>
      </c>
      <c r="F317" t="s">
        <v>29</v>
      </c>
      <c r="G317" t="s">
        <v>31</v>
      </c>
      <c r="H317" t="s">
        <v>23</v>
      </c>
      <c r="I317">
        <v>4.4000000000000004</v>
      </c>
      <c r="J317">
        <v>57791</v>
      </c>
      <c r="K317">
        <v>58</v>
      </c>
      <c r="L317">
        <v>0.26</v>
      </c>
      <c r="M317" s="2" t="str">
        <f t="shared" si="4"/>
        <v>Low</v>
      </c>
    </row>
    <row r="318" spans="1:13">
      <c r="A318">
        <v>317</v>
      </c>
      <c r="B318" s="1">
        <v>44575.166666666664</v>
      </c>
      <c r="C318" t="s">
        <v>13</v>
      </c>
      <c r="D318" t="s">
        <v>14</v>
      </c>
      <c r="E318" t="s">
        <v>28</v>
      </c>
      <c r="F318" t="s">
        <v>32</v>
      </c>
      <c r="G318" t="s">
        <v>22</v>
      </c>
      <c r="H318" t="s">
        <v>23</v>
      </c>
      <c r="I318">
        <v>1.6</v>
      </c>
      <c r="J318">
        <v>30056</v>
      </c>
      <c r="K318">
        <v>64</v>
      </c>
      <c r="L318">
        <v>0.24</v>
      </c>
      <c r="M318" s="2" t="str">
        <f t="shared" si="4"/>
        <v>Low</v>
      </c>
    </row>
    <row r="319" spans="1:13">
      <c r="A319">
        <v>318</v>
      </c>
      <c r="B319" s="1">
        <v>44575.208333333336</v>
      </c>
      <c r="C319" t="s">
        <v>30</v>
      </c>
      <c r="D319" t="s">
        <v>20</v>
      </c>
      <c r="E319" t="s">
        <v>28</v>
      </c>
      <c r="F319" t="s">
        <v>16</v>
      </c>
      <c r="G319" t="s">
        <v>22</v>
      </c>
      <c r="H319" t="s">
        <v>23</v>
      </c>
      <c r="I319">
        <v>4.5999999999999996</v>
      </c>
      <c r="J319">
        <v>51635</v>
      </c>
      <c r="K319">
        <v>94</v>
      </c>
      <c r="L319">
        <v>0.06</v>
      </c>
      <c r="M319" s="2" t="str">
        <f t="shared" si="4"/>
        <v>Low</v>
      </c>
    </row>
    <row r="320" spans="1:13">
      <c r="A320">
        <v>319</v>
      </c>
      <c r="B320" s="1">
        <v>44575.25</v>
      </c>
      <c r="C320" t="s">
        <v>30</v>
      </c>
      <c r="D320" t="s">
        <v>14</v>
      </c>
      <c r="E320" t="s">
        <v>34</v>
      </c>
      <c r="F320" t="s">
        <v>26</v>
      </c>
      <c r="G320" t="s">
        <v>27</v>
      </c>
      <c r="H320" t="s">
        <v>23</v>
      </c>
      <c r="I320">
        <v>4.5</v>
      </c>
      <c r="J320">
        <v>44758</v>
      </c>
      <c r="K320">
        <v>58</v>
      </c>
      <c r="L320">
        <v>0.34</v>
      </c>
      <c r="M320" s="2" t="str">
        <f t="shared" si="4"/>
        <v>Medium</v>
      </c>
    </row>
    <row r="321" spans="1:13">
      <c r="A321">
        <v>320</v>
      </c>
      <c r="B321" s="1">
        <v>44575.291666666664</v>
      </c>
      <c r="C321" t="s">
        <v>13</v>
      </c>
      <c r="D321" t="s">
        <v>20</v>
      </c>
      <c r="E321" t="s">
        <v>25</v>
      </c>
      <c r="F321" t="s">
        <v>32</v>
      </c>
      <c r="G321" t="s">
        <v>22</v>
      </c>
      <c r="H321" t="s">
        <v>23</v>
      </c>
      <c r="I321">
        <v>5.2</v>
      </c>
      <c r="J321">
        <v>50870</v>
      </c>
      <c r="K321">
        <v>100</v>
      </c>
      <c r="L321">
        <v>0.12</v>
      </c>
      <c r="M321" s="2" t="str">
        <f t="shared" si="4"/>
        <v>Low</v>
      </c>
    </row>
    <row r="322" spans="1:13">
      <c r="A322">
        <v>321</v>
      </c>
      <c r="B322" s="1">
        <v>44575.333333333336</v>
      </c>
      <c r="C322" t="s">
        <v>13</v>
      </c>
      <c r="D322" t="s">
        <v>20</v>
      </c>
      <c r="E322" t="s">
        <v>34</v>
      </c>
      <c r="F322" t="s">
        <v>26</v>
      </c>
      <c r="G322" t="s">
        <v>27</v>
      </c>
      <c r="H322" t="s">
        <v>18</v>
      </c>
      <c r="I322">
        <v>3.7</v>
      </c>
      <c r="J322">
        <v>52006</v>
      </c>
      <c r="K322">
        <v>68</v>
      </c>
      <c r="L322">
        <v>0.02</v>
      </c>
      <c r="M322" s="2" t="str">
        <f t="shared" si="4"/>
        <v>Low</v>
      </c>
    </row>
    <row r="323" spans="1:13">
      <c r="A323">
        <v>322</v>
      </c>
      <c r="B323" s="1">
        <v>44575.375</v>
      </c>
      <c r="C323" t="s">
        <v>24</v>
      </c>
      <c r="D323" t="s">
        <v>14</v>
      </c>
      <c r="E323" t="s">
        <v>34</v>
      </c>
      <c r="F323" t="s">
        <v>32</v>
      </c>
      <c r="G323" t="s">
        <v>31</v>
      </c>
      <c r="H323" t="s">
        <v>23</v>
      </c>
      <c r="I323">
        <v>2.5</v>
      </c>
      <c r="J323">
        <v>58873</v>
      </c>
      <c r="K323">
        <v>94</v>
      </c>
      <c r="L323">
        <v>0.11</v>
      </c>
      <c r="M323" s="2" t="str">
        <f t="shared" ref="M323:M386" si="5">IF(L323&lt;=0.3,"Low",IF(L323&lt;=0.6,"Medium","High"))</f>
        <v>Low</v>
      </c>
    </row>
    <row r="324" spans="1:13">
      <c r="A324">
        <v>323</v>
      </c>
      <c r="B324" s="1">
        <v>44575.416666666664</v>
      </c>
      <c r="C324" t="s">
        <v>24</v>
      </c>
      <c r="D324" t="s">
        <v>14</v>
      </c>
      <c r="E324" t="s">
        <v>15</v>
      </c>
      <c r="F324" t="s">
        <v>29</v>
      </c>
      <c r="G324" t="s">
        <v>22</v>
      </c>
      <c r="H324" t="s">
        <v>23</v>
      </c>
      <c r="I324">
        <v>5.3</v>
      </c>
      <c r="J324">
        <v>40445</v>
      </c>
      <c r="K324">
        <v>71</v>
      </c>
      <c r="L324">
        <v>0.1</v>
      </c>
      <c r="M324" s="2" t="str">
        <f t="shared" si="5"/>
        <v>Low</v>
      </c>
    </row>
    <row r="325" spans="1:13">
      <c r="A325">
        <v>324</v>
      </c>
      <c r="B325" s="1">
        <v>44575.458333333336</v>
      </c>
      <c r="C325" t="s">
        <v>13</v>
      </c>
      <c r="D325" t="s">
        <v>14</v>
      </c>
      <c r="E325" t="s">
        <v>34</v>
      </c>
      <c r="F325" t="s">
        <v>16</v>
      </c>
      <c r="G325" t="s">
        <v>31</v>
      </c>
      <c r="H325" t="s">
        <v>23</v>
      </c>
      <c r="I325">
        <v>1.4</v>
      </c>
      <c r="J325">
        <v>79854</v>
      </c>
      <c r="K325">
        <v>85</v>
      </c>
      <c r="L325">
        <v>0.15</v>
      </c>
      <c r="M325" s="2" t="str">
        <f t="shared" si="5"/>
        <v>Low</v>
      </c>
    </row>
    <row r="326" spans="1:13">
      <c r="A326">
        <v>325</v>
      </c>
      <c r="B326" s="1">
        <v>44575.5</v>
      </c>
      <c r="C326" t="s">
        <v>19</v>
      </c>
      <c r="D326" t="s">
        <v>14</v>
      </c>
      <c r="E326" t="s">
        <v>28</v>
      </c>
      <c r="F326" t="s">
        <v>29</v>
      </c>
      <c r="G326" t="s">
        <v>17</v>
      </c>
      <c r="H326" t="s">
        <v>23</v>
      </c>
      <c r="I326">
        <v>6.9</v>
      </c>
      <c r="J326">
        <v>18052</v>
      </c>
      <c r="K326">
        <v>92</v>
      </c>
      <c r="L326">
        <v>0.14000000000000001</v>
      </c>
      <c r="M326" s="2" t="str">
        <f t="shared" si="5"/>
        <v>Low</v>
      </c>
    </row>
    <row r="327" spans="1:13">
      <c r="A327">
        <v>326</v>
      </c>
      <c r="B327" s="1">
        <v>44575.541666666664</v>
      </c>
      <c r="C327" t="s">
        <v>24</v>
      </c>
      <c r="D327" t="s">
        <v>14</v>
      </c>
      <c r="E327" t="s">
        <v>28</v>
      </c>
      <c r="F327" t="s">
        <v>16</v>
      </c>
      <c r="G327" t="s">
        <v>17</v>
      </c>
      <c r="H327" t="s">
        <v>18</v>
      </c>
      <c r="I327">
        <v>3.5</v>
      </c>
      <c r="J327">
        <v>50468</v>
      </c>
      <c r="K327">
        <v>92</v>
      </c>
      <c r="L327">
        <v>0.16</v>
      </c>
      <c r="M327" s="2" t="str">
        <f t="shared" si="5"/>
        <v>Low</v>
      </c>
    </row>
    <row r="328" spans="1:13">
      <c r="A328">
        <v>327</v>
      </c>
      <c r="B328" s="1">
        <v>44575.583333333336</v>
      </c>
      <c r="C328" t="s">
        <v>13</v>
      </c>
      <c r="D328" t="s">
        <v>20</v>
      </c>
      <c r="E328" t="s">
        <v>28</v>
      </c>
      <c r="F328" t="s">
        <v>26</v>
      </c>
      <c r="G328" t="s">
        <v>17</v>
      </c>
      <c r="H328" t="s">
        <v>23</v>
      </c>
      <c r="I328">
        <v>4.5</v>
      </c>
      <c r="J328">
        <v>71725</v>
      </c>
      <c r="K328">
        <v>68</v>
      </c>
      <c r="L328">
        <v>0.43</v>
      </c>
      <c r="M328" s="2" t="str">
        <f t="shared" si="5"/>
        <v>Medium</v>
      </c>
    </row>
    <row r="329" spans="1:13">
      <c r="A329">
        <v>328</v>
      </c>
      <c r="B329" s="1">
        <v>44575.625</v>
      </c>
      <c r="C329" t="s">
        <v>24</v>
      </c>
      <c r="D329" t="s">
        <v>14</v>
      </c>
      <c r="E329" t="s">
        <v>25</v>
      </c>
      <c r="F329" t="s">
        <v>32</v>
      </c>
      <c r="G329" t="s">
        <v>22</v>
      </c>
      <c r="H329" t="s">
        <v>18</v>
      </c>
      <c r="I329">
        <v>5.0999999999999996</v>
      </c>
      <c r="J329">
        <v>64535</v>
      </c>
      <c r="K329">
        <v>65</v>
      </c>
      <c r="L329">
        <v>0.42</v>
      </c>
      <c r="M329" s="2" t="str">
        <f t="shared" si="5"/>
        <v>Medium</v>
      </c>
    </row>
    <row r="330" spans="1:13">
      <c r="A330">
        <v>329</v>
      </c>
      <c r="B330" s="1">
        <v>44575.666666666664</v>
      </c>
      <c r="C330" t="s">
        <v>13</v>
      </c>
      <c r="D330" t="s">
        <v>14</v>
      </c>
      <c r="E330" t="s">
        <v>28</v>
      </c>
      <c r="F330" t="s">
        <v>21</v>
      </c>
      <c r="G330" t="s">
        <v>31</v>
      </c>
      <c r="H330" t="s">
        <v>23</v>
      </c>
      <c r="I330">
        <v>5.2</v>
      </c>
      <c r="J330">
        <v>35503</v>
      </c>
      <c r="K330">
        <v>74</v>
      </c>
      <c r="L330">
        <v>0.24</v>
      </c>
      <c r="M330" s="2" t="str">
        <f t="shared" si="5"/>
        <v>Low</v>
      </c>
    </row>
    <row r="331" spans="1:13">
      <c r="A331">
        <v>330</v>
      </c>
      <c r="B331" s="1">
        <v>44575.708333333336</v>
      </c>
      <c r="C331" t="s">
        <v>30</v>
      </c>
      <c r="D331" t="s">
        <v>14</v>
      </c>
      <c r="E331" t="s">
        <v>25</v>
      </c>
      <c r="F331" t="s">
        <v>21</v>
      </c>
      <c r="G331" t="s">
        <v>22</v>
      </c>
      <c r="H331" t="s">
        <v>23</v>
      </c>
      <c r="I331">
        <v>1.2</v>
      </c>
      <c r="J331">
        <v>38835</v>
      </c>
      <c r="K331">
        <v>59</v>
      </c>
      <c r="L331">
        <v>0.4</v>
      </c>
      <c r="M331" s="2" t="str">
        <f t="shared" si="5"/>
        <v>Medium</v>
      </c>
    </row>
    <row r="332" spans="1:13">
      <c r="A332">
        <v>331</v>
      </c>
      <c r="B332" s="1">
        <v>44575.75</v>
      </c>
      <c r="C332" t="s">
        <v>13</v>
      </c>
      <c r="D332" t="s">
        <v>14</v>
      </c>
      <c r="E332" t="s">
        <v>28</v>
      </c>
      <c r="F332" t="s">
        <v>16</v>
      </c>
      <c r="G332" t="s">
        <v>31</v>
      </c>
      <c r="H332" t="s">
        <v>23</v>
      </c>
      <c r="I332">
        <v>5.6</v>
      </c>
      <c r="J332">
        <v>34864</v>
      </c>
      <c r="K332">
        <v>78</v>
      </c>
      <c r="L332">
        <v>0.32</v>
      </c>
      <c r="M332" s="2" t="str">
        <f t="shared" si="5"/>
        <v>Medium</v>
      </c>
    </row>
    <row r="333" spans="1:13">
      <c r="A333">
        <v>332</v>
      </c>
      <c r="B333" s="1">
        <v>44575.791666666664</v>
      </c>
      <c r="C333" t="s">
        <v>24</v>
      </c>
      <c r="D333" t="s">
        <v>14</v>
      </c>
      <c r="E333" t="s">
        <v>34</v>
      </c>
      <c r="F333" t="s">
        <v>16</v>
      </c>
      <c r="G333" t="s">
        <v>27</v>
      </c>
      <c r="H333" t="s">
        <v>23</v>
      </c>
      <c r="I333">
        <v>4.5999999999999996</v>
      </c>
      <c r="J333">
        <v>66985</v>
      </c>
      <c r="K333">
        <v>65</v>
      </c>
      <c r="L333">
        <v>0.27</v>
      </c>
      <c r="M333" s="2" t="str">
        <f t="shared" si="5"/>
        <v>Low</v>
      </c>
    </row>
    <row r="334" spans="1:13">
      <c r="A334">
        <v>333</v>
      </c>
      <c r="B334" s="1">
        <v>44575.833333333336</v>
      </c>
      <c r="C334" t="s">
        <v>30</v>
      </c>
      <c r="D334" t="s">
        <v>20</v>
      </c>
      <c r="E334" t="s">
        <v>15</v>
      </c>
      <c r="F334" t="s">
        <v>29</v>
      </c>
      <c r="G334" t="s">
        <v>22</v>
      </c>
      <c r="H334" t="s">
        <v>23</v>
      </c>
      <c r="I334">
        <v>2.7</v>
      </c>
      <c r="J334">
        <v>40202</v>
      </c>
      <c r="K334">
        <v>88</v>
      </c>
      <c r="L334">
        <v>0.28999999999999998</v>
      </c>
      <c r="M334" s="2" t="str">
        <f t="shared" si="5"/>
        <v>Low</v>
      </c>
    </row>
    <row r="335" spans="1:13">
      <c r="A335">
        <v>334</v>
      </c>
      <c r="B335" s="1">
        <v>44575.875</v>
      </c>
      <c r="C335" t="s">
        <v>30</v>
      </c>
      <c r="D335" t="s">
        <v>14</v>
      </c>
      <c r="E335" t="s">
        <v>28</v>
      </c>
      <c r="F335" t="s">
        <v>21</v>
      </c>
      <c r="G335" t="s">
        <v>17</v>
      </c>
      <c r="H335" t="s">
        <v>23</v>
      </c>
      <c r="I335">
        <v>2.5</v>
      </c>
      <c r="J335">
        <v>60102</v>
      </c>
      <c r="K335">
        <v>68</v>
      </c>
      <c r="L335">
        <v>0.19</v>
      </c>
      <c r="M335" s="2" t="str">
        <f t="shared" si="5"/>
        <v>Low</v>
      </c>
    </row>
    <row r="336" spans="1:13">
      <c r="A336">
        <v>335</v>
      </c>
      <c r="B336" s="1">
        <v>44575.916666666664</v>
      </c>
      <c r="C336" t="s">
        <v>30</v>
      </c>
      <c r="D336" t="s">
        <v>14</v>
      </c>
      <c r="E336" t="s">
        <v>25</v>
      </c>
      <c r="F336" t="s">
        <v>29</v>
      </c>
      <c r="G336" t="s">
        <v>27</v>
      </c>
      <c r="H336" t="s">
        <v>23</v>
      </c>
      <c r="I336">
        <v>3.3</v>
      </c>
      <c r="J336">
        <v>60286</v>
      </c>
      <c r="K336">
        <v>54</v>
      </c>
      <c r="L336">
        <v>0.43</v>
      </c>
      <c r="M336" s="2" t="str">
        <f t="shared" si="5"/>
        <v>Medium</v>
      </c>
    </row>
    <row r="337" spans="1:13">
      <c r="A337">
        <v>336</v>
      </c>
      <c r="B337" s="1">
        <v>44575.958333333336</v>
      </c>
      <c r="C337" t="s">
        <v>30</v>
      </c>
      <c r="D337" t="s">
        <v>14</v>
      </c>
      <c r="E337" t="s">
        <v>25</v>
      </c>
      <c r="F337" t="s">
        <v>26</v>
      </c>
      <c r="G337" t="s">
        <v>31</v>
      </c>
      <c r="H337" t="s">
        <v>18</v>
      </c>
      <c r="I337">
        <v>1.4</v>
      </c>
      <c r="J337">
        <v>102368</v>
      </c>
      <c r="K337">
        <v>92</v>
      </c>
      <c r="L337">
        <v>0.15</v>
      </c>
      <c r="M337" s="2" t="str">
        <f t="shared" si="5"/>
        <v>Low</v>
      </c>
    </row>
    <row r="338" spans="1:13">
      <c r="A338">
        <v>337</v>
      </c>
      <c r="B338" s="1">
        <v>44576</v>
      </c>
      <c r="C338" t="s">
        <v>19</v>
      </c>
      <c r="D338" t="s">
        <v>20</v>
      </c>
      <c r="E338" t="s">
        <v>15</v>
      </c>
      <c r="F338" t="s">
        <v>21</v>
      </c>
      <c r="G338" t="s">
        <v>22</v>
      </c>
      <c r="H338" t="s">
        <v>18</v>
      </c>
      <c r="I338">
        <v>7.4</v>
      </c>
      <c r="J338">
        <v>61265</v>
      </c>
      <c r="K338">
        <v>77</v>
      </c>
      <c r="L338">
        <v>0.23</v>
      </c>
      <c r="M338" s="2" t="str">
        <f t="shared" si="5"/>
        <v>Low</v>
      </c>
    </row>
    <row r="339" spans="1:13">
      <c r="A339">
        <v>338</v>
      </c>
      <c r="B339" s="1">
        <v>44576.041666666664</v>
      </c>
      <c r="C339" t="s">
        <v>24</v>
      </c>
      <c r="D339" t="s">
        <v>20</v>
      </c>
      <c r="E339" t="s">
        <v>28</v>
      </c>
      <c r="F339" t="s">
        <v>26</v>
      </c>
      <c r="G339" t="s">
        <v>31</v>
      </c>
      <c r="H339" t="s">
        <v>23</v>
      </c>
      <c r="I339">
        <v>7</v>
      </c>
      <c r="J339">
        <v>38777</v>
      </c>
      <c r="K339">
        <v>75</v>
      </c>
      <c r="L339">
        <v>0.49</v>
      </c>
      <c r="M339" s="2" t="str">
        <f t="shared" si="5"/>
        <v>Medium</v>
      </c>
    </row>
    <row r="340" spans="1:13">
      <c r="A340">
        <v>339</v>
      </c>
      <c r="B340" s="1">
        <v>44576.083333333336</v>
      </c>
      <c r="C340" t="s">
        <v>13</v>
      </c>
      <c r="D340" t="s">
        <v>14</v>
      </c>
      <c r="E340" t="s">
        <v>34</v>
      </c>
      <c r="F340" t="s">
        <v>32</v>
      </c>
      <c r="G340" t="s">
        <v>31</v>
      </c>
      <c r="H340" t="s">
        <v>23</v>
      </c>
      <c r="I340">
        <v>4.9000000000000004</v>
      </c>
      <c r="J340">
        <v>25797</v>
      </c>
      <c r="K340">
        <v>88</v>
      </c>
      <c r="L340">
        <v>0.22</v>
      </c>
      <c r="M340" s="2" t="str">
        <f t="shared" si="5"/>
        <v>Low</v>
      </c>
    </row>
    <row r="341" spans="1:13">
      <c r="A341">
        <v>340</v>
      </c>
      <c r="B341" s="1">
        <v>44576.125</v>
      </c>
      <c r="C341" t="s">
        <v>30</v>
      </c>
      <c r="D341" t="s">
        <v>14</v>
      </c>
      <c r="E341" t="s">
        <v>28</v>
      </c>
      <c r="F341" t="s">
        <v>29</v>
      </c>
      <c r="G341" t="s">
        <v>22</v>
      </c>
      <c r="H341" t="s">
        <v>23</v>
      </c>
      <c r="I341">
        <v>3.6</v>
      </c>
      <c r="J341">
        <v>49483</v>
      </c>
      <c r="K341">
        <v>85</v>
      </c>
      <c r="L341">
        <v>0.1</v>
      </c>
      <c r="M341" s="2" t="str">
        <f t="shared" si="5"/>
        <v>Low</v>
      </c>
    </row>
    <row r="342" spans="1:13">
      <c r="A342">
        <v>341</v>
      </c>
      <c r="B342" s="1">
        <v>44576.166666666664</v>
      </c>
      <c r="C342" t="s">
        <v>13</v>
      </c>
      <c r="D342" t="s">
        <v>20</v>
      </c>
      <c r="E342" t="s">
        <v>28</v>
      </c>
      <c r="F342" t="s">
        <v>16</v>
      </c>
      <c r="G342" t="s">
        <v>22</v>
      </c>
      <c r="H342" t="s">
        <v>18</v>
      </c>
      <c r="I342">
        <v>3.6</v>
      </c>
      <c r="J342">
        <v>52618</v>
      </c>
      <c r="K342">
        <v>66</v>
      </c>
      <c r="L342">
        <v>0.41</v>
      </c>
      <c r="M342" s="2" t="str">
        <f t="shared" si="5"/>
        <v>Medium</v>
      </c>
    </row>
    <row r="343" spans="1:13">
      <c r="A343">
        <v>342</v>
      </c>
      <c r="B343" s="1">
        <v>44576.208333333336</v>
      </c>
      <c r="C343" t="s">
        <v>13</v>
      </c>
      <c r="D343" t="s">
        <v>20</v>
      </c>
      <c r="E343" t="s">
        <v>15</v>
      </c>
      <c r="F343" t="s">
        <v>21</v>
      </c>
      <c r="G343" t="s">
        <v>31</v>
      </c>
      <c r="H343" t="s">
        <v>23</v>
      </c>
      <c r="I343">
        <v>5.5</v>
      </c>
      <c r="J343">
        <v>10786</v>
      </c>
      <c r="K343">
        <v>70</v>
      </c>
      <c r="L343">
        <v>0.28000000000000003</v>
      </c>
      <c r="M343" s="2" t="str">
        <f t="shared" si="5"/>
        <v>Low</v>
      </c>
    </row>
    <row r="344" spans="1:13">
      <c r="A344">
        <v>343</v>
      </c>
      <c r="B344" s="1">
        <v>44576.25</v>
      </c>
      <c r="C344" t="s">
        <v>30</v>
      </c>
      <c r="D344" t="s">
        <v>20</v>
      </c>
      <c r="E344" t="s">
        <v>28</v>
      </c>
      <c r="F344" t="s">
        <v>29</v>
      </c>
      <c r="G344" t="s">
        <v>31</v>
      </c>
      <c r="H344" t="s">
        <v>23</v>
      </c>
      <c r="I344">
        <v>7.5</v>
      </c>
      <c r="J344">
        <v>40723</v>
      </c>
      <c r="K344">
        <v>62</v>
      </c>
      <c r="L344">
        <v>0.2</v>
      </c>
      <c r="M344" s="2" t="str">
        <f t="shared" si="5"/>
        <v>Low</v>
      </c>
    </row>
    <row r="345" spans="1:13">
      <c r="A345">
        <v>344</v>
      </c>
      <c r="B345" s="1">
        <v>44576.291666666664</v>
      </c>
      <c r="C345" t="s">
        <v>13</v>
      </c>
      <c r="D345" t="s">
        <v>14</v>
      </c>
      <c r="E345" t="s">
        <v>34</v>
      </c>
      <c r="F345" t="s">
        <v>16</v>
      </c>
      <c r="G345" t="s">
        <v>27</v>
      </c>
      <c r="H345" t="s">
        <v>23</v>
      </c>
      <c r="I345">
        <v>2.9</v>
      </c>
      <c r="J345">
        <v>60947</v>
      </c>
      <c r="K345">
        <v>57</v>
      </c>
      <c r="L345">
        <v>0.37</v>
      </c>
      <c r="M345" s="2" t="str">
        <f t="shared" si="5"/>
        <v>Medium</v>
      </c>
    </row>
    <row r="346" spans="1:13">
      <c r="A346">
        <v>345</v>
      </c>
      <c r="B346" s="1">
        <v>44576.333333333336</v>
      </c>
      <c r="C346" t="s">
        <v>13</v>
      </c>
      <c r="D346" t="s">
        <v>14</v>
      </c>
      <c r="E346" t="s">
        <v>25</v>
      </c>
      <c r="F346" t="s">
        <v>32</v>
      </c>
      <c r="G346" t="s">
        <v>17</v>
      </c>
      <c r="H346" t="s">
        <v>23</v>
      </c>
      <c r="I346">
        <v>1.8</v>
      </c>
      <c r="J346">
        <v>44353</v>
      </c>
      <c r="K346">
        <v>82</v>
      </c>
      <c r="L346">
        <v>0.5</v>
      </c>
      <c r="M346" s="2" t="str">
        <f t="shared" si="5"/>
        <v>Medium</v>
      </c>
    </row>
    <row r="347" spans="1:13">
      <c r="A347">
        <v>346</v>
      </c>
      <c r="B347" s="1">
        <v>44576.375</v>
      </c>
      <c r="C347" t="s">
        <v>24</v>
      </c>
      <c r="D347" t="s">
        <v>20</v>
      </c>
      <c r="E347" t="s">
        <v>15</v>
      </c>
      <c r="F347" t="s">
        <v>21</v>
      </c>
      <c r="G347" t="s">
        <v>31</v>
      </c>
      <c r="H347" t="s">
        <v>23</v>
      </c>
      <c r="I347">
        <v>7.1</v>
      </c>
      <c r="J347">
        <v>74372</v>
      </c>
      <c r="K347">
        <v>80</v>
      </c>
      <c r="L347">
        <v>0.32</v>
      </c>
      <c r="M347" s="2" t="str">
        <f t="shared" si="5"/>
        <v>Medium</v>
      </c>
    </row>
    <row r="348" spans="1:13">
      <c r="A348">
        <v>347</v>
      </c>
      <c r="B348" s="1">
        <v>44576.416666666664</v>
      </c>
      <c r="C348" t="s">
        <v>24</v>
      </c>
      <c r="D348" t="s">
        <v>14</v>
      </c>
      <c r="E348" t="s">
        <v>34</v>
      </c>
      <c r="F348" t="s">
        <v>26</v>
      </c>
      <c r="G348" t="s">
        <v>17</v>
      </c>
      <c r="H348" t="s">
        <v>23</v>
      </c>
      <c r="I348">
        <v>0.4</v>
      </c>
      <c r="J348">
        <v>23833</v>
      </c>
      <c r="K348">
        <v>84</v>
      </c>
      <c r="L348">
        <v>0.35</v>
      </c>
      <c r="M348" s="2" t="str">
        <f t="shared" si="5"/>
        <v>Medium</v>
      </c>
    </row>
    <row r="349" spans="1:13">
      <c r="A349">
        <v>348</v>
      </c>
      <c r="B349" s="1">
        <v>44576.458333333336</v>
      </c>
      <c r="C349" t="s">
        <v>30</v>
      </c>
      <c r="D349" t="s">
        <v>20</v>
      </c>
      <c r="E349" t="s">
        <v>25</v>
      </c>
      <c r="F349" t="s">
        <v>32</v>
      </c>
      <c r="G349" t="s">
        <v>27</v>
      </c>
      <c r="H349" t="s">
        <v>18</v>
      </c>
      <c r="I349">
        <v>2</v>
      </c>
      <c r="J349">
        <v>68538</v>
      </c>
      <c r="K349">
        <v>90</v>
      </c>
      <c r="L349">
        <v>0.51</v>
      </c>
      <c r="M349" s="2" t="str">
        <f t="shared" si="5"/>
        <v>Medium</v>
      </c>
    </row>
    <row r="350" spans="1:13">
      <c r="A350">
        <v>349</v>
      </c>
      <c r="B350" s="1">
        <v>44576.5</v>
      </c>
      <c r="C350" t="s">
        <v>13</v>
      </c>
      <c r="D350" t="s">
        <v>20</v>
      </c>
      <c r="E350" t="s">
        <v>15</v>
      </c>
      <c r="F350" t="s">
        <v>16</v>
      </c>
      <c r="G350" t="s">
        <v>17</v>
      </c>
      <c r="H350" t="s">
        <v>18</v>
      </c>
      <c r="I350">
        <v>3.5</v>
      </c>
      <c r="J350">
        <v>73278</v>
      </c>
      <c r="K350">
        <v>84</v>
      </c>
      <c r="L350">
        <v>0.54</v>
      </c>
      <c r="M350" s="2" t="str">
        <f t="shared" si="5"/>
        <v>Medium</v>
      </c>
    </row>
    <row r="351" spans="1:13">
      <c r="A351">
        <v>350</v>
      </c>
      <c r="B351" s="1">
        <v>44576.541666666664</v>
      </c>
      <c r="C351" t="s">
        <v>24</v>
      </c>
      <c r="D351" t="s">
        <v>20</v>
      </c>
      <c r="E351" t="s">
        <v>15</v>
      </c>
      <c r="F351" t="s">
        <v>21</v>
      </c>
      <c r="G351" t="s">
        <v>17</v>
      </c>
      <c r="H351" t="s">
        <v>23</v>
      </c>
      <c r="I351">
        <v>0.9</v>
      </c>
      <c r="J351">
        <v>74130</v>
      </c>
      <c r="K351">
        <v>85</v>
      </c>
      <c r="L351">
        <v>0.16</v>
      </c>
      <c r="M351" s="2" t="str">
        <f t="shared" si="5"/>
        <v>Low</v>
      </c>
    </row>
    <row r="352" spans="1:13">
      <c r="A352">
        <v>351</v>
      </c>
      <c r="B352" s="1">
        <v>44576.583333333336</v>
      </c>
      <c r="C352" t="s">
        <v>13</v>
      </c>
      <c r="D352" t="s">
        <v>14</v>
      </c>
      <c r="E352" t="s">
        <v>25</v>
      </c>
      <c r="F352" t="s">
        <v>21</v>
      </c>
      <c r="G352" t="s">
        <v>27</v>
      </c>
      <c r="H352" t="s">
        <v>23</v>
      </c>
      <c r="I352">
        <v>6.2</v>
      </c>
      <c r="J352">
        <v>23683</v>
      </c>
      <c r="K352">
        <v>50</v>
      </c>
      <c r="L352">
        <v>0.05</v>
      </c>
      <c r="M352" s="2" t="str">
        <f t="shared" si="5"/>
        <v>Low</v>
      </c>
    </row>
    <row r="353" spans="1:13">
      <c r="A353">
        <v>352</v>
      </c>
      <c r="B353" s="1">
        <v>44576.625</v>
      </c>
      <c r="C353" t="s">
        <v>19</v>
      </c>
      <c r="D353" t="s">
        <v>20</v>
      </c>
      <c r="E353" t="s">
        <v>25</v>
      </c>
      <c r="F353" t="s">
        <v>32</v>
      </c>
      <c r="G353" t="s">
        <v>31</v>
      </c>
      <c r="H353" t="s">
        <v>23</v>
      </c>
      <c r="I353">
        <v>5.7</v>
      </c>
      <c r="J353">
        <v>61291</v>
      </c>
      <c r="K353">
        <v>71</v>
      </c>
      <c r="L353">
        <v>0.24</v>
      </c>
      <c r="M353" s="2" t="str">
        <f t="shared" si="5"/>
        <v>Low</v>
      </c>
    </row>
    <row r="354" spans="1:13">
      <c r="A354">
        <v>353</v>
      </c>
      <c r="B354" s="1">
        <v>44576.666666666664</v>
      </c>
      <c r="C354" t="s">
        <v>24</v>
      </c>
      <c r="D354" t="s">
        <v>20</v>
      </c>
      <c r="E354" t="s">
        <v>34</v>
      </c>
      <c r="F354" t="s">
        <v>21</v>
      </c>
      <c r="G354" t="s">
        <v>17</v>
      </c>
      <c r="H354" t="s">
        <v>18</v>
      </c>
      <c r="I354">
        <v>2.9</v>
      </c>
      <c r="J354">
        <v>41625</v>
      </c>
      <c r="K354">
        <v>87</v>
      </c>
      <c r="L354">
        <v>0.19</v>
      </c>
      <c r="M354" s="2" t="str">
        <f t="shared" si="5"/>
        <v>Low</v>
      </c>
    </row>
    <row r="355" spans="1:13">
      <c r="A355">
        <v>354</v>
      </c>
      <c r="B355" s="1">
        <v>44576.708333333336</v>
      </c>
      <c r="C355" t="s">
        <v>30</v>
      </c>
      <c r="D355" t="s">
        <v>14</v>
      </c>
      <c r="E355" t="s">
        <v>28</v>
      </c>
      <c r="F355" t="s">
        <v>16</v>
      </c>
      <c r="G355" t="s">
        <v>31</v>
      </c>
      <c r="H355" t="s">
        <v>18</v>
      </c>
      <c r="I355">
        <v>6.6</v>
      </c>
      <c r="J355">
        <v>26877</v>
      </c>
      <c r="K355">
        <v>61</v>
      </c>
      <c r="L355">
        <v>0.24</v>
      </c>
      <c r="M355" s="2" t="str">
        <f t="shared" si="5"/>
        <v>Low</v>
      </c>
    </row>
    <row r="356" spans="1:13">
      <c r="A356">
        <v>355</v>
      </c>
      <c r="B356" s="1">
        <v>44576.75</v>
      </c>
      <c r="C356" t="s">
        <v>30</v>
      </c>
      <c r="D356" t="s">
        <v>20</v>
      </c>
      <c r="E356" t="s">
        <v>28</v>
      </c>
      <c r="F356" t="s">
        <v>32</v>
      </c>
      <c r="G356" t="s">
        <v>31</v>
      </c>
      <c r="H356" t="s">
        <v>23</v>
      </c>
      <c r="I356">
        <v>6.9</v>
      </c>
      <c r="J356">
        <v>46723</v>
      </c>
      <c r="K356">
        <v>76</v>
      </c>
      <c r="L356">
        <v>0.33</v>
      </c>
      <c r="M356" s="2" t="str">
        <f t="shared" si="5"/>
        <v>Medium</v>
      </c>
    </row>
    <row r="357" spans="1:13">
      <c r="A357">
        <v>356</v>
      </c>
      <c r="B357" s="1">
        <v>44576.791666666664</v>
      </c>
      <c r="C357" t="s">
        <v>24</v>
      </c>
      <c r="D357" t="s">
        <v>14</v>
      </c>
      <c r="E357" t="s">
        <v>28</v>
      </c>
      <c r="F357" t="s">
        <v>26</v>
      </c>
      <c r="G357" t="s">
        <v>22</v>
      </c>
      <c r="H357" t="s">
        <v>23</v>
      </c>
      <c r="I357">
        <v>3.8</v>
      </c>
      <c r="J357">
        <v>36900</v>
      </c>
      <c r="K357">
        <v>81</v>
      </c>
      <c r="L357">
        <v>0.4</v>
      </c>
      <c r="M357" s="2" t="str">
        <f t="shared" si="5"/>
        <v>Medium</v>
      </c>
    </row>
    <row r="358" spans="1:13">
      <c r="A358">
        <v>357</v>
      </c>
      <c r="B358" s="1">
        <v>44576.833333333336</v>
      </c>
      <c r="C358" t="s">
        <v>30</v>
      </c>
      <c r="D358" t="s">
        <v>20</v>
      </c>
      <c r="E358" t="s">
        <v>28</v>
      </c>
      <c r="F358" t="s">
        <v>32</v>
      </c>
      <c r="G358" t="s">
        <v>31</v>
      </c>
      <c r="H358" t="s">
        <v>23</v>
      </c>
      <c r="I358">
        <v>3.1</v>
      </c>
      <c r="J358">
        <v>73415</v>
      </c>
      <c r="K358">
        <v>80</v>
      </c>
      <c r="L358">
        <v>0.1</v>
      </c>
      <c r="M358" s="2" t="str">
        <f t="shared" si="5"/>
        <v>Low</v>
      </c>
    </row>
    <row r="359" spans="1:13">
      <c r="A359">
        <v>358</v>
      </c>
      <c r="B359" s="1">
        <v>44576.875</v>
      </c>
      <c r="C359" t="s">
        <v>13</v>
      </c>
      <c r="D359" t="s">
        <v>14</v>
      </c>
      <c r="E359" t="s">
        <v>28</v>
      </c>
      <c r="F359" t="s">
        <v>32</v>
      </c>
      <c r="G359" t="s">
        <v>31</v>
      </c>
      <c r="H359" t="s">
        <v>23</v>
      </c>
      <c r="I359">
        <v>8.5</v>
      </c>
      <c r="J359">
        <v>65261</v>
      </c>
      <c r="K359">
        <v>79</v>
      </c>
      <c r="L359">
        <v>0.44</v>
      </c>
      <c r="M359" s="2" t="str">
        <f t="shared" si="5"/>
        <v>Medium</v>
      </c>
    </row>
    <row r="360" spans="1:13">
      <c r="A360">
        <v>359</v>
      </c>
      <c r="B360" s="1">
        <v>44576.916666666664</v>
      </c>
      <c r="C360" t="s">
        <v>19</v>
      </c>
      <c r="D360" t="s">
        <v>20</v>
      </c>
      <c r="E360" t="s">
        <v>34</v>
      </c>
      <c r="F360" t="s">
        <v>26</v>
      </c>
      <c r="G360" t="s">
        <v>17</v>
      </c>
      <c r="H360" t="s">
        <v>23</v>
      </c>
      <c r="I360">
        <v>5.4</v>
      </c>
      <c r="J360">
        <v>31951</v>
      </c>
      <c r="K360">
        <v>82</v>
      </c>
      <c r="L360">
        <v>0.37</v>
      </c>
      <c r="M360" s="2" t="str">
        <f t="shared" si="5"/>
        <v>Medium</v>
      </c>
    </row>
    <row r="361" spans="1:13">
      <c r="A361">
        <v>360</v>
      </c>
      <c r="B361" s="1">
        <v>44576.958333333336</v>
      </c>
      <c r="C361" t="s">
        <v>13</v>
      </c>
      <c r="D361" t="s">
        <v>20</v>
      </c>
      <c r="E361" t="s">
        <v>15</v>
      </c>
      <c r="F361" t="s">
        <v>16</v>
      </c>
      <c r="G361" t="s">
        <v>31</v>
      </c>
      <c r="H361" t="s">
        <v>18</v>
      </c>
      <c r="I361">
        <v>4.5</v>
      </c>
      <c r="J361">
        <v>40516</v>
      </c>
      <c r="K361">
        <v>77</v>
      </c>
      <c r="L361">
        <v>0.27</v>
      </c>
      <c r="M361" s="2" t="str">
        <f t="shared" si="5"/>
        <v>Low</v>
      </c>
    </row>
    <row r="362" spans="1:13">
      <c r="A362">
        <v>361</v>
      </c>
      <c r="B362" s="1">
        <v>44577</v>
      </c>
      <c r="C362" t="s">
        <v>13</v>
      </c>
      <c r="D362" t="s">
        <v>20</v>
      </c>
      <c r="E362" t="s">
        <v>34</v>
      </c>
      <c r="F362" t="s">
        <v>29</v>
      </c>
      <c r="G362" t="s">
        <v>31</v>
      </c>
      <c r="H362" t="s">
        <v>23</v>
      </c>
      <c r="I362">
        <v>6.7</v>
      </c>
      <c r="J362">
        <v>47386</v>
      </c>
      <c r="K362">
        <v>57</v>
      </c>
      <c r="L362">
        <v>0.1</v>
      </c>
      <c r="M362" s="2" t="str">
        <f t="shared" si="5"/>
        <v>Low</v>
      </c>
    </row>
    <row r="363" spans="1:13">
      <c r="A363">
        <v>362</v>
      </c>
      <c r="B363" s="1">
        <v>44577.041666666664</v>
      </c>
      <c r="C363" t="s">
        <v>24</v>
      </c>
      <c r="D363" t="s">
        <v>20</v>
      </c>
      <c r="E363" t="s">
        <v>34</v>
      </c>
      <c r="F363" t="s">
        <v>29</v>
      </c>
      <c r="G363" t="s">
        <v>22</v>
      </c>
      <c r="H363" t="s">
        <v>23</v>
      </c>
      <c r="I363">
        <v>4.5999999999999996</v>
      </c>
      <c r="J363">
        <v>53552</v>
      </c>
      <c r="K363">
        <v>81</v>
      </c>
      <c r="L363">
        <v>0.21</v>
      </c>
      <c r="M363" s="2" t="str">
        <f t="shared" si="5"/>
        <v>Low</v>
      </c>
    </row>
    <row r="364" spans="1:13">
      <c r="A364">
        <v>363</v>
      </c>
      <c r="B364" s="1">
        <v>44577.083333333336</v>
      </c>
      <c r="C364" t="s">
        <v>13</v>
      </c>
      <c r="D364" t="s">
        <v>20</v>
      </c>
      <c r="E364" t="s">
        <v>34</v>
      </c>
      <c r="F364" t="s">
        <v>26</v>
      </c>
      <c r="G364" t="s">
        <v>22</v>
      </c>
      <c r="H364" t="s">
        <v>18</v>
      </c>
      <c r="I364">
        <v>3</v>
      </c>
      <c r="J364">
        <v>75128</v>
      </c>
      <c r="K364">
        <v>78</v>
      </c>
      <c r="L364">
        <v>0.3</v>
      </c>
      <c r="M364" s="2" t="str">
        <f t="shared" si="5"/>
        <v>Low</v>
      </c>
    </row>
    <row r="365" spans="1:13">
      <c r="A365">
        <v>364</v>
      </c>
      <c r="B365" s="1">
        <v>44577.125</v>
      </c>
      <c r="C365" t="s">
        <v>13</v>
      </c>
      <c r="D365" t="s">
        <v>14</v>
      </c>
      <c r="E365" t="s">
        <v>15</v>
      </c>
      <c r="F365" t="s">
        <v>16</v>
      </c>
      <c r="G365" t="s">
        <v>17</v>
      </c>
      <c r="H365" t="s">
        <v>23</v>
      </c>
      <c r="I365">
        <v>4.2</v>
      </c>
      <c r="J365">
        <v>68816</v>
      </c>
      <c r="K365">
        <v>58</v>
      </c>
      <c r="L365">
        <v>7.0000000000000007E-2</v>
      </c>
      <c r="M365" s="2" t="str">
        <f t="shared" si="5"/>
        <v>Low</v>
      </c>
    </row>
    <row r="366" spans="1:13">
      <c r="A366">
        <v>365</v>
      </c>
      <c r="B366" s="1">
        <v>44577.166666666664</v>
      </c>
      <c r="C366" t="s">
        <v>19</v>
      </c>
      <c r="D366" t="s">
        <v>14</v>
      </c>
      <c r="E366" t="s">
        <v>34</v>
      </c>
      <c r="F366" t="s">
        <v>21</v>
      </c>
      <c r="G366" t="s">
        <v>17</v>
      </c>
      <c r="H366" t="s">
        <v>18</v>
      </c>
      <c r="I366">
        <v>6.1</v>
      </c>
      <c r="J366">
        <v>56028</v>
      </c>
      <c r="K366">
        <v>92</v>
      </c>
      <c r="L366">
        <v>0.4</v>
      </c>
      <c r="M366" s="2" t="str">
        <f t="shared" si="5"/>
        <v>Medium</v>
      </c>
    </row>
    <row r="367" spans="1:13">
      <c r="A367">
        <v>366</v>
      </c>
      <c r="B367" s="1">
        <v>44577.208333333336</v>
      </c>
      <c r="C367" t="s">
        <v>13</v>
      </c>
      <c r="D367" t="s">
        <v>20</v>
      </c>
      <c r="E367" t="s">
        <v>34</v>
      </c>
      <c r="F367" t="s">
        <v>26</v>
      </c>
      <c r="G367" t="s">
        <v>22</v>
      </c>
      <c r="H367" t="s">
        <v>23</v>
      </c>
      <c r="I367">
        <v>0</v>
      </c>
      <c r="J367">
        <v>49787</v>
      </c>
      <c r="K367">
        <v>81</v>
      </c>
      <c r="L367">
        <v>0.48</v>
      </c>
      <c r="M367" s="2" t="str">
        <f t="shared" si="5"/>
        <v>Medium</v>
      </c>
    </row>
    <row r="368" spans="1:13">
      <c r="A368">
        <v>367</v>
      </c>
      <c r="B368" s="1">
        <v>44577.25</v>
      </c>
      <c r="C368" t="s">
        <v>19</v>
      </c>
      <c r="D368" t="s">
        <v>20</v>
      </c>
      <c r="E368" t="s">
        <v>15</v>
      </c>
      <c r="F368" t="s">
        <v>29</v>
      </c>
      <c r="G368" t="s">
        <v>22</v>
      </c>
      <c r="H368" t="s">
        <v>18</v>
      </c>
      <c r="I368">
        <v>3.4</v>
      </c>
      <c r="J368">
        <v>19533</v>
      </c>
      <c r="K368">
        <v>58</v>
      </c>
      <c r="L368">
        <v>0.3</v>
      </c>
      <c r="M368" s="2" t="str">
        <f t="shared" si="5"/>
        <v>Low</v>
      </c>
    </row>
    <row r="369" spans="1:13">
      <c r="A369">
        <v>368</v>
      </c>
      <c r="B369" s="1">
        <v>44577.291666666664</v>
      </c>
      <c r="C369" t="s">
        <v>19</v>
      </c>
      <c r="D369" t="s">
        <v>20</v>
      </c>
      <c r="E369" t="s">
        <v>34</v>
      </c>
      <c r="F369" t="s">
        <v>16</v>
      </c>
      <c r="G369" t="s">
        <v>27</v>
      </c>
      <c r="H369" t="s">
        <v>23</v>
      </c>
      <c r="I369">
        <v>6.8</v>
      </c>
      <c r="J369">
        <v>80840</v>
      </c>
      <c r="K369">
        <v>65</v>
      </c>
      <c r="L369">
        <v>0.23</v>
      </c>
      <c r="M369" s="2" t="str">
        <f t="shared" si="5"/>
        <v>Low</v>
      </c>
    </row>
    <row r="370" spans="1:13">
      <c r="A370">
        <v>369</v>
      </c>
      <c r="B370" s="1">
        <v>44577.333333333336</v>
      </c>
      <c r="C370" t="s">
        <v>30</v>
      </c>
      <c r="D370" t="s">
        <v>14</v>
      </c>
      <c r="E370" t="s">
        <v>28</v>
      </c>
      <c r="F370" t="s">
        <v>32</v>
      </c>
      <c r="G370" t="s">
        <v>31</v>
      </c>
      <c r="H370" t="s">
        <v>23</v>
      </c>
      <c r="I370">
        <v>3</v>
      </c>
      <c r="J370">
        <v>46058</v>
      </c>
      <c r="K370">
        <v>68</v>
      </c>
      <c r="L370">
        <v>0.35</v>
      </c>
      <c r="M370" s="2" t="str">
        <f t="shared" si="5"/>
        <v>Medium</v>
      </c>
    </row>
    <row r="371" spans="1:13">
      <c r="A371">
        <v>370</v>
      </c>
      <c r="B371" s="1">
        <v>44577.375</v>
      </c>
      <c r="C371" t="s">
        <v>30</v>
      </c>
      <c r="D371" t="s">
        <v>14</v>
      </c>
      <c r="E371" t="s">
        <v>25</v>
      </c>
      <c r="F371" t="s">
        <v>16</v>
      </c>
      <c r="G371" t="s">
        <v>17</v>
      </c>
      <c r="H371" t="s">
        <v>23</v>
      </c>
      <c r="I371">
        <v>7.1</v>
      </c>
      <c r="J371">
        <v>86097</v>
      </c>
      <c r="K371">
        <v>68</v>
      </c>
      <c r="L371">
        <v>0.38</v>
      </c>
      <c r="M371" s="2" t="str">
        <f t="shared" si="5"/>
        <v>Medium</v>
      </c>
    </row>
    <row r="372" spans="1:13">
      <c r="A372">
        <v>371</v>
      </c>
      <c r="B372" s="1">
        <v>44577.416666666664</v>
      </c>
      <c r="C372" t="s">
        <v>30</v>
      </c>
      <c r="D372" t="s">
        <v>20</v>
      </c>
      <c r="E372" t="s">
        <v>34</v>
      </c>
      <c r="F372" t="s">
        <v>16</v>
      </c>
      <c r="G372" t="s">
        <v>17</v>
      </c>
      <c r="H372" t="s">
        <v>23</v>
      </c>
      <c r="I372">
        <v>6.8</v>
      </c>
      <c r="J372">
        <v>58922</v>
      </c>
      <c r="K372">
        <v>79</v>
      </c>
      <c r="L372">
        <v>0.67</v>
      </c>
      <c r="M372" s="2" t="str">
        <f t="shared" si="5"/>
        <v>High</v>
      </c>
    </row>
    <row r="373" spans="1:13">
      <c r="A373">
        <v>372</v>
      </c>
      <c r="B373" s="1">
        <v>44577.458333333336</v>
      </c>
      <c r="C373" t="s">
        <v>30</v>
      </c>
      <c r="D373" t="s">
        <v>14</v>
      </c>
      <c r="E373" t="s">
        <v>25</v>
      </c>
      <c r="F373" t="s">
        <v>29</v>
      </c>
      <c r="G373" t="s">
        <v>31</v>
      </c>
      <c r="H373" t="s">
        <v>23</v>
      </c>
      <c r="I373">
        <v>3.9</v>
      </c>
      <c r="J373">
        <v>95506</v>
      </c>
      <c r="K373">
        <v>63</v>
      </c>
      <c r="L373">
        <v>0.23</v>
      </c>
      <c r="M373" s="2" t="str">
        <f t="shared" si="5"/>
        <v>Low</v>
      </c>
    </row>
    <row r="374" spans="1:13">
      <c r="A374">
        <v>373</v>
      </c>
      <c r="B374" s="1">
        <v>44577.5</v>
      </c>
      <c r="C374" t="s">
        <v>30</v>
      </c>
      <c r="D374" t="s">
        <v>20</v>
      </c>
      <c r="E374" t="s">
        <v>34</v>
      </c>
      <c r="F374" t="s">
        <v>29</v>
      </c>
      <c r="G374" t="s">
        <v>31</v>
      </c>
      <c r="H374" t="s">
        <v>18</v>
      </c>
      <c r="I374">
        <v>2.9</v>
      </c>
      <c r="J374">
        <v>67126</v>
      </c>
      <c r="K374">
        <v>89</v>
      </c>
      <c r="L374">
        <v>0.2</v>
      </c>
      <c r="M374" s="2" t="str">
        <f t="shared" si="5"/>
        <v>Low</v>
      </c>
    </row>
    <row r="375" spans="1:13">
      <c r="A375">
        <v>374</v>
      </c>
      <c r="B375" s="1">
        <v>44577.541666666664</v>
      </c>
      <c r="C375" t="s">
        <v>24</v>
      </c>
      <c r="D375" t="s">
        <v>20</v>
      </c>
      <c r="E375" t="s">
        <v>34</v>
      </c>
      <c r="F375" t="s">
        <v>21</v>
      </c>
      <c r="G375" t="s">
        <v>17</v>
      </c>
      <c r="H375" t="s">
        <v>18</v>
      </c>
      <c r="I375">
        <v>3.4</v>
      </c>
      <c r="J375">
        <v>26360</v>
      </c>
      <c r="K375">
        <v>88</v>
      </c>
      <c r="L375">
        <v>0.24</v>
      </c>
      <c r="M375" s="2" t="str">
        <f t="shared" si="5"/>
        <v>Low</v>
      </c>
    </row>
    <row r="376" spans="1:13">
      <c r="A376">
        <v>375</v>
      </c>
      <c r="B376" s="1">
        <v>44577.583333333336</v>
      </c>
      <c r="C376" t="s">
        <v>30</v>
      </c>
      <c r="D376" t="s">
        <v>20</v>
      </c>
      <c r="E376" t="s">
        <v>28</v>
      </c>
      <c r="F376" t="s">
        <v>21</v>
      </c>
      <c r="G376" t="s">
        <v>22</v>
      </c>
      <c r="H376" t="s">
        <v>23</v>
      </c>
      <c r="I376">
        <v>9.3000000000000007</v>
      </c>
      <c r="J376">
        <v>42712</v>
      </c>
      <c r="K376">
        <v>82</v>
      </c>
      <c r="L376">
        <v>0.24</v>
      </c>
      <c r="M376" s="2" t="str">
        <f t="shared" si="5"/>
        <v>Low</v>
      </c>
    </row>
    <row r="377" spans="1:13">
      <c r="A377">
        <v>376</v>
      </c>
      <c r="B377" s="1">
        <v>44577.625</v>
      </c>
      <c r="C377" t="s">
        <v>13</v>
      </c>
      <c r="D377" t="s">
        <v>14</v>
      </c>
      <c r="E377" t="s">
        <v>15</v>
      </c>
      <c r="F377" t="s">
        <v>26</v>
      </c>
      <c r="G377" t="s">
        <v>22</v>
      </c>
      <c r="H377" t="s">
        <v>23</v>
      </c>
      <c r="I377">
        <v>7.7</v>
      </c>
      <c r="J377">
        <v>51617</v>
      </c>
      <c r="K377">
        <v>76</v>
      </c>
      <c r="L377">
        <v>0.1</v>
      </c>
      <c r="M377" s="2" t="str">
        <f t="shared" si="5"/>
        <v>Low</v>
      </c>
    </row>
    <row r="378" spans="1:13">
      <c r="A378">
        <v>377</v>
      </c>
      <c r="B378" s="1">
        <v>44577.666666666664</v>
      </c>
      <c r="C378" t="s">
        <v>24</v>
      </c>
      <c r="D378" t="s">
        <v>20</v>
      </c>
      <c r="E378" t="s">
        <v>25</v>
      </c>
      <c r="F378" t="s">
        <v>32</v>
      </c>
      <c r="G378" t="s">
        <v>31</v>
      </c>
      <c r="H378" t="s">
        <v>18</v>
      </c>
      <c r="I378">
        <v>4.3</v>
      </c>
      <c r="J378">
        <v>37524</v>
      </c>
      <c r="K378">
        <v>86</v>
      </c>
      <c r="L378">
        <v>0.21</v>
      </c>
      <c r="M378" s="2" t="str">
        <f t="shared" si="5"/>
        <v>Low</v>
      </c>
    </row>
    <row r="379" spans="1:13">
      <c r="A379">
        <v>378</v>
      </c>
      <c r="B379" s="1">
        <v>44577.708333333336</v>
      </c>
      <c r="C379" t="s">
        <v>30</v>
      </c>
      <c r="D379" t="s">
        <v>20</v>
      </c>
      <c r="E379" t="s">
        <v>15</v>
      </c>
      <c r="F379" t="s">
        <v>21</v>
      </c>
      <c r="G379" t="s">
        <v>17</v>
      </c>
      <c r="H379" t="s">
        <v>18</v>
      </c>
      <c r="I379">
        <v>2.8</v>
      </c>
      <c r="J379">
        <v>47459</v>
      </c>
      <c r="K379">
        <v>72</v>
      </c>
      <c r="L379">
        <v>0.24</v>
      </c>
      <c r="M379" s="2" t="str">
        <f t="shared" si="5"/>
        <v>Low</v>
      </c>
    </row>
    <row r="380" spans="1:13">
      <c r="A380">
        <v>379</v>
      </c>
      <c r="B380" s="1">
        <v>44577.75</v>
      </c>
      <c r="C380" t="s">
        <v>24</v>
      </c>
      <c r="D380" t="s">
        <v>20</v>
      </c>
      <c r="E380" t="s">
        <v>28</v>
      </c>
      <c r="F380" t="s">
        <v>29</v>
      </c>
      <c r="G380" t="s">
        <v>31</v>
      </c>
      <c r="H380" t="s">
        <v>23</v>
      </c>
      <c r="I380">
        <v>4.2</v>
      </c>
      <c r="J380">
        <v>27661</v>
      </c>
      <c r="K380">
        <v>66</v>
      </c>
      <c r="L380">
        <v>0.42</v>
      </c>
      <c r="M380" s="2" t="str">
        <f t="shared" si="5"/>
        <v>Medium</v>
      </c>
    </row>
    <row r="381" spans="1:13">
      <c r="A381">
        <v>380</v>
      </c>
      <c r="B381" s="1">
        <v>44577.791666666664</v>
      </c>
      <c r="C381" t="s">
        <v>13</v>
      </c>
      <c r="D381" t="s">
        <v>14</v>
      </c>
      <c r="E381" t="s">
        <v>28</v>
      </c>
      <c r="F381" t="s">
        <v>16</v>
      </c>
      <c r="G381" t="s">
        <v>22</v>
      </c>
      <c r="H381" t="s">
        <v>18</v>
      </c>
      <c r="I381">
        <v>4.5</v>
      </c>
      <c r="J381">
        <v>55114</v>
      </c>
      <c r="K381">
        <v>89</v>
      </c>
      <c r="L381">
        <v>0.08</v>
      </c>
      <c r="M381" s="2" t="str">
        <f t="shared" si="5"/>
        <v>Low</v>
      </c>
    </row>
    <row r="382" spans="1:13">
      <c r="A382">
        <v>381</v>
      </c>
      <c r="B382" s="1">
        <v>44577.833333333336</v>
      </c>
      <c r="C382" t="s">
        <v>30</v>
      </c>
      <c r="D382" t="s">
        <v>14</v>
      </c>
      <c r="E382" t="s">
        <v>25</v>
      </c>
      <c r="F382" t="s">
        <v>26</v>
      </c>
      <c r="G382" t="s">
        <v>27</v>
      </c>
      <c r="H382" t="s">
        <v>23</v>
      </c>
      <c r="I382">
        <v>1.5</v>
      </c>
      <c r="J382">
        <v>59748</v>
      </c>
      <c r="K382">
        <v>79</v>
      </c>
      <c r="L382">
        <v>0.38</v>
      </c>
      <c r="M382" s="2" t="str">
        <f t="shared" si="5"/>
        <v>Medium</v>
      </c>
    </row>
    <row r="383" spans="1:13">
      <c r="A383">
        <v>382</v>
      </c>
      <c r="B383" s="1">
        <v>44577.875</v>
      </c>
      <c r="C383" t="s">
        <v>24</v>
      </c>
      <c r="D383" t="s">
        <v>14</v>
      </c>
      <c r="E383" t="s">
        <v>15</v>
      </c>
      <c r="F383" t="s">
        <v>21</v>
      </c>
      <c r="G383" t="s">
        <v>27</v>
      </c>
      <c r="H383" t="s">
        <v>23</v>
      </c>
      <c r="I383">
        <v>4.2</v>
      </c>
      <c r="J383">
        <v>34918</v>
      </c>
      <c r="K383">
        <v>67</v>
      </c>
      <c r="L383">
        <v>0.6</v>
      </c>
      <c r="M383" s="2" t="str">
        <f t="shared" si="5"/>
        <v>Medium</v>
      </c>
    </row>
    <row r="384" spans="1:13">
      <c r="A384">
        <v>383</v>
      </c>
      <c r="B384" s="1">
        <v>44577.916666666664</v>
      </c>
      <c r="C384" t="s">
        <v>24</v>
      </c>
      <c r="D384" t="s">
        <v>20</v>
      </c>
      <c r="E384" t="s">
        <v>28</v>
      </c>
      <c r="F384" t="s">
        <v>16</v>
      </c>
      <c r="G384" t="s">
        <v>22</v>
      </c>
      <c r="H384" t="s">
        <v>23</v>
      </c>
      <c r="I384">
        <v>6.6</v>
      </c>
      <c r="J384">
        <v>93805</v>
      </c>
      <c r="K384">
        <v>70</v>
      </c>
      <c r="L384">
        <v>0.26</v>
      </c>
      <c r="M384" s="2" t="str">
        <f t="shared" si="5"/>
        <v>Low</v>
      </c>
    </row>
    <row r="385" spans="1:13">
      <c r="A385">
        <v>384</v>
      </c>
      <c r="B385" s="1">
        <v>44577.958333333336</v>
      </c>
      <c r="C385" t="s">
        <v>19</v>
      </c>
      <c r="D385" t="s">
        <v>14</v>
      </c>
      <c r="E385" t="s">
        <v>34</v>
      </c>
      <c r="F385" t="s">
        <v>16</v>
      </c>
      <c r="G385" t="s">
        <v>31</v>
      </c>
      <c r="H385" t="s">
        <v>18</v>
      </c>
      <c r="I385">
        <v>0.4</v>
      </c>
      <c r="J385">
        <v>56270</v>
      </c>
      <c r="K385">
        <v>66</v>
      </c>
      <c r="L385">
        <v>0.14000000000000001</v>
      </c>
      <c r="M385" s="2" t="str">
        <f t="shared" si="5"/>
        <v>Low</v>
      </c>
    </row>
    <row r="386" spans="1:13">
      <c r="A386">
        <v>385</v>
      </c>
      <c r="B386" s="1">
        <v>44578</v>
      </c>
      <c r="C386" t="s">
        <v>24</v>
      </c>
      <c r="D386" t="s">
        <v>20</v>
      </c>
      <c r="E386" t="s">
        <v>34</v>
      </c>
      <c r="F386" t="s">
        <v>21</v>
      </c>
      <c r="G386" t="s">
        <v>27</v>
      </c>
      <c r="H386" t="s">
        <v>23</v>
      </c>
      <c r="I386">
        <v>5.7</v>
      </c>
      <c r="J386">
        <v>38665</v>
      </c>
      <c r="K386">
        <v>99</v>
      </c>
      <c r="L386">
        <v>0.48</v>
      </c>
      <c r="M386" s="2" t="str">
        <f t="shared" si="5"/>
        <v>Medium</v>
      </c>
    </row>
    <row r="387" spans="1:13">
      <c r="A387">
        <v>386</v>
      </c>
      <c r="B387" s="1">
        <v>44578.041666666664</v>
      </c>
      <c r="C387" t="s">
        <v>24</v>
      </c>
      <c r="D387" t="s">
        <v>14</v>
      </c>
      <c r="E387" t="s">
        <v>34</v>
      </c>
      <c r="F387" t="s">
        <v>32</v>
      </c>
      <c r="G387" t="s">
        <v>22</v>
      </c>
      <c r="H387" t="s">
        <v>23</v>
      </c>
      <c r="I387">
        <v>6.7</v>
      </c>
      <c r="J387">
        <v>22409</v>
      </c>
      <c r="K387">
        <v>75</v>
      </c>
      <c r="L387">
        <v>0.28999999999999998</v>
      </c>
      <c r="M387" s="2" t="str">
        <f t="shared" ref="M387:M450" si="6">IF(L387&lt;=0.3,"Low",IF(L387&lt;=0.6,"Medium","High"))</f>
        <v>Low</v>
      </c>
    </row>
    <row r="388" spans="1:13">
      <c r="A388">
        <v>387</v>
      </c>
      <c r="B388" s="1">
        <v>44578.083333333336</v>
      </c>
      <c r="C388" t="s">
        <v>13</v>
      </c>
      <c r="D388" t="s">
        <v>20</v>
      </c>
      <c r="E388" t="s">
        <v>15</v>
      </c>
      <c r="F388" t="s">
        <v>32</v>
      </c>
      <c r="G388" t="s">
        <v>17</v>
      </c>
      <c r="H388" t="s">
        <v>23</v>
      </c>
      <c r="I388">
        <v>2.9</v>
      </c>
      <c r="J388">
        <v>56199</v>
      </c>
      <c r="K388">
        <v>77</v>
      </c>
      <c r="L388">
        <v>0.42</v>
      </c>
      <c r="M388" s="2" t="str">
        <f t="shared" si="6"/>
        <v>Medium</v>
      </c>
    </row>
    <row r="389" spans="1:13">
      <c r="A389">
        <v>388</v>
      </c>
      <c r="B389" s="1">
        <v>44578.125</v>
      </c>
      <c r="C389" t="s">
        <v>30</v>
      </c>
      <c r="D389" t="s">
        <v>14</v>
      </c>
      <c r="E389" t="s">
        <v>34</v>
      </c>
      <c r="F389" t="s">
        <v>26</v>
      </c>
      <c r="G389" t="s">
        <v>31</v>
      </c>
      <c r="H389" t="s">
        <v>23</v>
      </c>
      <c r="I389">
        <v>7.4</v>
      </c>
      <c r="J389">
        <v>49790</v>
      </c>
      <c r="K389">
        <v>84</v>
      </c>
      <c r="L389">
        <v>0.21</v>
      </c>
      <c r="M389" s="2" t="str">
        <f t="shared" si="6"/>
        <v>Low</v>
      </c>
    </row>
    <row r="390" spans="1:13">
      <c r="A390">
        <v>389</v>
      </c>
      <c r="B390" s="1">
        <v>44578.166666666664</v>
      </c>
      <c r="C390" t="s">
        <v>24</v>
      </c>
      <c r="D390" t="s">
        <v>20</v>
      </c>
      <c r="E390" t="s">
        <v>34</v>
      </c>
      <c r="F390" t="s">
        <v>32</v>
      </c>
      <c r="G390" t="s">
        <v>31</v>
      </c>
      <c r="H390" t="s">
        <v>23</v>
      </c>
      <c r="I390">
        <v>2.6</v>
      </c>
      <c r="J390">
        <v>70661</v>
      </c>
      <c r="K390">
        <v>60</v>
      </c>
      <c r="L390">
        <v>0.48</v>
      </c>
      <c r="M390" s="2" t="str">
        <f t="shared" si="6"/>
        <v>Medium</v>
      </c>
    </row>
    <row r="391" spans="1:13">
      <c r="A391">
        <v>390</v>
      </c>
      <c r="B391" s="1">
        <v>44578.208333333336</v>
      </c>
      <c r="C391" t="s">
        <v>24</v>
      </c>
      <c r="D391" t="s">
        <v>14</v>
      </c>
      <c r="E391" t="s">
        <v>28</v>
      </c>
      <c r="F391" t="s">
        <v>26</v>
      </c>
      <c r="G391" t="s">
        <v>27</v>
      </c>
      <c r="H391" t="s">
        <v>23</v>
      </c>
      <c r="I391">
        <v>4.9000000000000004</v>
      </c>
      <c r="J391">
        <v>52133</v>
      </c>
      <c r="K391">
        <v>88</v>
      </c>
      <c r="L391">
        <v>0.31</v>
      </c>
      <c r="M391" s="2" t="str">
        <f t="shared" si="6"/>
        <v>Medium</v>
      </c>
    </row>
    <row r="392" spans="1:13">
      <c r="A392">
        <v>391</v>
      </c>
      <c r="B392" s="1">
        <v>44578.25</v>
      </c>
      <c r="C392" t="s">
        <v>19</v>
      </c>
      <c r="D392" t="s">
        <v>14</v>
      </c>
      <c r="E392" t="s">
        <v>28</v>
      </c>
      <c r="F392" t="s">
        <v>29</v>
      </c>
      <c r="G392" t="s">
        <v>31</v>
      </c>
      <c r="H392" t="s">
        <v>23</v>
      </c>
      <c r="I392">
        <v>3.4</v>
      </c>
      <c r="J392">
        <v>31126</v>
      </c>
      <c r="K392">
        <v>68</v>
      </c>
      <c r="L392">
        <v>0.39</v>
      </c>
      <c r="M392" s="2" t="str">
        <f t="shared" si="6"/>
        <v>Medium</v>
      </c>
    </row>
    <row r="393" spans="1:13">
      <c r="A393">
        <v>392</v>
      </c>
      <c r="B393" s="1">
        <v>44578.291666666664</v>
      </c>
      <c r="C393" t="s">
        <v>13</v>
      </c>
      <c r="D393" t="s">
        <v>14</v>
      </c>
      <c r="E393" t="s">
        <v>34</v>
      </c>
      <c r="F393" t="s">
        <v>21</v>
      </c>
      <c r="G393" t="s">
        <v>27</v>
      </c>
      <c r="H393" t="s">
        <v>23</v>
      </c>
      <c r="I393">
        <v>3.4</v>
      </c>
      <c r="J393">
        <v>88414</v>
      </c>
      <c r="K393">
        <v>97</v>
      </c>
      <c r="L393">
        <v>0.26</v>
      </c>
      <c r="M393" s="2" t="str">
        <f t="shared" si="6"/>
        <v>Low</v>
      </c>
    </row>
    <row r="394" spans="1:13">
      <c r="A394">
        <v>393</v>
      </c>
      <c r="B394" s="1">
        <v>44578.333333333336</v>
      </c>
      <c r="C394" t="s">
        <v>13</v>
      </c>
      <c r="D394" t="s">
        <v>20</v>
      </c>
      <c r="E394" t="s">
        <v>34</v>
      </c>
      <c r="F394" t="s">
        <v>16</v>
      </c>
      <c r="G394" t="s">
        <v>27</v>
      </c>
      <c r="H394" t="s">
        <v>18</v>
      </c>
      <c r="I394">
        <v>2.8</v>
      </c>
      <c r="J394">
        <v>63712</v>
      </c>
      <c r="K394">
        <v>71</v>
      </c>
      <c r="L394">
        <v>0.37</v>
      </c>
      <c r="M394" s="2" t="str">
        <f t="shared" si="6"/>
        <v>Medium</v>
      </c>
    </row>
    <row r="395" spans="1:13">
      <c r="A395">
        <v>394</v>
      </c>
      <c r="B395" s="1">
        <v>44578.375</v>
      </c>
      <c r="C395" t="s">
        <v>24</v>
      </c>
      <c r="D395" t="s">
        <v>14</v>
      </c>
      <c r="E395" t="s">
        <v>28</v>
      </c>
      <c r="F395" t="s">
        <v>26</v>
      </c>
      <c r="G395" t="s">
        <v>22</v>
      </c>
      <c r="H395" t="s">
        <v>23</v>
      </c>
      <c r="I395">
        <v>5.4</v>
      </c>
      <c r="J395">
        <v>49918</v>
      </c>
      <c r="K395">
        <v>87</v>
      </c>
      <c r="L395">
        <v>0.01</v>
      </c>
      <c r="M395" s="2" t="str">
        <f t="shared" si="6"/>
        <v>Low</v>
      </c>
    </row>
    <row r="396" spans="1:13">
      <c r="A396">
        <v>395</v>
      </c>
      <c r="B396" s="1">
        <v>44578.416666666664</v>
      </c>
      <c r="C396" t="s">
        <v>13</v>
      </c>
      <c r="D396" t="s">
        <v>14</v>
      </c>
      <c r="E396" t="s">
        <v>25</v>
      </c>
      <c r="F396" t="s">
        <v>32</v>
      </c>
      <c r="G396" t="s">
        <v>27</v>
      </c>
      <c r="H396" t="s">
        <v>18</v>
      </c>
      <c r="I396">
        <v>5.7</v>
      </c>
      <c r="J396">
        <v>58293</v>
      </c>
      <c r="K396">
        <v>45</v>
      </c>
      <c r="L396">
        <v>0.11</v>
      </c>
      <c r="M396" s="2" t="str">
        <f t="shared" si="6"/>
        <v>Low</v>
      </c>
    </row>
    <row r="397" spans="1:13">
      <c r="A397">
        <v>396</v>
      </c>
      <c r="B397" s="1">
        <v>44578.458333333336</v>
      </c>
      <c r="C397" t="s">
        <v>19</v>
      </c>
      <c r="D397" t="s">
        <v>14</v>
      </c>
      <c r="E397" t="s">
        <v>15</v>
      </c>
      <c r="F397" t="s">
        <v>26</v>
      </c>
      <c r="G397" t="s">
        <v>17</v>
      </c>
      <c r="H397" t="s">
        <v>23</v>
      </c>
      <c r="I397">
        <v>3.9</v>
      </c>
      <c r="J397">
        <v>64481</v>
      </c>
      <c r="K397">
        <v>61</v>
      </c>
      <c r="L397">
        <v>0.42</v>
      </c>
      <c r="M397" s="2" t="str">
        <f t="shared" si="6"/>
        <v>Medium</v>
      </c>
    </row>
    <row r="398" spans="1:13">
      <c r="A398">
        <v>397</v>
      </c>
      <c r="B398" s="1">
        <v>44578.5</v>
      </c>
      <c r="C398" t="s">
        <v>19</v>
      </c>
      <c r="D398" t="s">
        <v>14</v>
      </c>
      <c r="E398" t="s">
        <v>15</v>
      </c>
      <c r="F398" t="s">
        <v>26</v>
      </c>
      <c r="G398" t="s">
        <v>31</v>
      </c>
      <c r="H398" t="s">
        <v>23</v>
      </c>
      <c r="I398">
        <v>1.3</v>
      </c>
      <c r="J398">
        <v>26423</v>
      </c>
      <c r="K398">
        <v>71</v>
      </c>
      <c r="L398">
        <v>0.49</v>
      </c>
      <c r="M398" s="2" t="str">
        <f t="shared" si="6"/>
        <v>Medium</v>
      </c>
    </row>
    <row r="399" spans="1:13">
      <c r="A399">
        <v>398</v>
      </c>
      <c r="B399" s="1">
        <v>44578.541666666664</v>
      </c>
      <c r="C399" t="s">
        <v>13</v>
      </c>
      <c r="D399" t="s">
        <v>20</v>
      </c>
      <c r="E399" t="s">
        <v>28</v>
      </c>
      <c r="F399" t="s">
        <v>32</v>
      </c>
      <c r="G399" t="s">
        <v>27</v>
      </c>
      <c r="H399" t="s">
        <v>23</v>
      </c>
      <c r="I399">
        <v>4.8</v>
      </c>
      <c r="J399">
        <v>58154</v>
      </c>
      <c r="K399">
        <v>51</v>
      </c>
      <c r="L399">
        <v>0.15</v>
      </c>
      <c r="M399" s="2" t="str">
        <f t="shared" si="6"/>
        <v>Low</v>
      </c>
    </row>
    <row r="400" spans="1:13">
      <c r="A400">
        <v>399</v>
      </c>
      <c r="B400" s="1">
        <v>44578.583333333336</v>
      </c>
      <c r="C400" t="s">
        <v>24</v>
      </c>
      <c r="D400" t="s">
        <v>14</v>
      </c>
      <c r="E400" t="s">
        <v>15</v>
      </c>
      <c r="F400" t="s">
        <v>32</v>
      </c>
      <c r="G400" t="s">
        <v>31</v>
      </c>
      <c r="H400" t="s">
        <v>23</v>
      </c>
      <c r="I400">
        <v>4.8</v>
      </c>
      <c r="J400">
        <v>45998</v>
      </c>
      <c r="K400">
        <v>82</v>
      </c>
      <c r="L400">
        <v>0.23</v>
      </c>
      <c r="M400" s="2" t="str">
        <f t="shared" si="6"/>
        <v>Low</v>
      </c>
    </row>
    <row r="401" spans="1:13">
      <c r="A401">
        <v>400</v>
      </c>
      <c r="B401" s="1">
        <v>44578.625</v>
      </c>
      <c r="C401" t="s">
        <v>24</v>
      </c>
      <c r="D401" t="s">
        <v>20</v>
      </c>
      <c r="E401" t="s">
        <v>28</v>
      </c>
      <c r="F401" t="s">
        <v>21</v>
      </c>
      <c r="G401" t="s">
        <v>27</v>
      </c>
      <c r="H401" t="s">
        <v>23</v>
      </c>
      <c r="I401">
        <v>3.6</v>
      </c>
      <c r="J401">
        <v>65146</v>
      </c>
      <c r="K401">
        <v>79</v>
      </c>
      <c r="L401">
        <v>0.32</v>
      </c>
      <c r="M401" s="2" t="str">
        <f t="shared" si="6"/>
        <v>Medium</v>
      </c>
    </row>
    <row r="402" spans="1:13">
      <c r="A402">
        <v>401</v>
      </c>
      <c r="B402" s="1">
        <v>44578.666666666664</v>
      </c>
      <c r="C402" t="s">
        <v>30</v>
      </c>
      <c r="D402" t="s">
        <v>20</v>
      </c>
      <c r="E402" t="s">
        <v>28</v>
      </c>
      <c r="F402" t="s">
        <v>16</v>
      </c>
      <c r="G402" t="s">
        <v>22</v>
      </c>
      <c r="H402" t="s">
        <v>18</v>
      </c>
      <c r="I402">
        <v>7.7</v>
      </c>
      <c r="J402">
        <v>40196</v>
      </c>
      <c r="K402">
        <v>63</v>
      </c>
      <c r="L402">
        <v>0.16</v>
      </c>
      <c r="M402" s="2" t="str">
        <f t="shared" si="6"/>
        <v>Low</v>
      </c>
    </row>
    <row r="403" spans="1:13">
      <c r="A403">
        <v>402</v>
      </c>
      <c r="B403" s="1">
        <v>44578.708333333336</v>
      </c>
      <c r="C403" t="s">
        <v>19</v>
      </c>
      <c r="D403" t="s">
        <v>20</v>
      </c>
      <c r="E403" t="s">
        <v>28</v>
      </c>
      <c r="F403" t="s">
        <v>21</v>
      </c>
      <c r="G403" t="s">
        <v>17</v>
      </c>
      <c r="H403" t="s">
        <v>18</v>
      </c>
      <c r="I403">
        <v>0.9</v>
      </c>
      <c r="J403">
        <v>42906</v>
      </c>
      <c r="K403">
        <v>75</v>
      </c>
      <c r="L403">
        <v>0.38</v>
      </c>
      <c r="M403" s="2" t="str">
        <f t="shared" si="6"/>
        <v>Medium</v>
      </c>
    </row>
    <row r="404" spans="1:13">
      <c r="A404">
        <v>403</v>
      </c>
      <c r="B404" s="1">
        <v>44578.75</v>
      </c>
      <c r="C404" t="s">
        <v>13</v>
      </c>
      <c r="D404" t="s">
        <v>20</v>
      </c>
      <c r="E404" t="s">
        <v>28</v>
      </c>
      <c r="F404" t="s">
        <v>21</v>
      </c>
      <c r="G404" t="s">
        <v>31</v>
      </c>
      <c r="H404" t="s">
        <v>23</v>
      </c>
      <c r="I404">
        <v>0.4</v>
      </c>
      <c r="J404">
        <v>88257</v>
      </c>
      <c r="K404">
        <v>85</v>
      </c>
      <c r="L404">
        <v>0.39</v>
      </c>
      <c r="M404" s="2" t="str">
        <f t="shared" si="6"/>
        <v>Medium</v>
      </c>
    </row>
    <row r="405" spans="1:13">
      <c r="A405">
        <v>404</v>
      </c>
      <c r="B405" s="1">
        <v>44578.791666666664</v>
      </c>
      <c r="C405" t="s">
        <v>24</v>
      </c>
      <c r="D405" t="s">
        <v>14</v>
      </c>
      <c r="E405" t="s">
        <v>25</v>
      </c>
      <c r="F405" t="s">
        <v>32</v>
      </c>
      <c r="G405" t="s">
        <v>22</v>
      </c>
      <c r="H405" t="s">
        <v>23</v>
      </c>
      <c r="I405">
        <v>2.5</v>
      </c>
      <c r="J405">
        <v>79618</v>
      </c>
      <c r="K405">
        <v>50</v>
      </c>
      <c r="L405">
        <v>0.54</v>
      </c>
      <c r="M405" s="2" t="str">
        <f t="shared" si="6"/>
        <v>Medium</v>
      </c>
    </row>
    <row r="406" spans="1:13">
      <c r="A406">
        <v>405</v>
      </c>
      <c r="B406" s="1">
        <v>44578.833333333336</v>
      </c>
      <c r="C406" t="s">
        <v>13</v>
      </c>
      <c r="D406" t="s">
        <v>20</v>
      </c>
      <c r="E406" t="s">
        <v>34</v>
      </c>
      <c r="F406" t="s">
        <v>32</v>
      </c>
      <c r="G406" t="s">
        <v>31</v>
      </c>
      <c r="H406" t="s">
        <v>18</v>
      </c>
      <c r="I406">
        <v>5.4</v>
      </c>
      <c r="J406">
        <v>10911</v>
      </c>
      <c r="K406">
        <v>60</v>
      </c>
      <c r="L406">
        <v>0.26</v>
      </c>
      <c r="M406" s="2" t="str">
        <f t="shared" si="6"/>
        <v>Low</v>
      </c>
    </row>
    <row r="407" spans="1:13">
      <c r="A407">
        <v>406</v>
      </c>
      <c r="B407" s="1">
        <v>44578.875</v>
      </c>
      <c r="C407" t="s">
        <v>19</v>
      </c>
      <c r="D407" t="s">
        <v>20</v>
      </c>
      <c r="E407" t="s">
        <v>34</v>
      </c>
      <c r="F407" t="s">
        <v>16</v>
      </c>
      <c r="G407" t="s">
        <v>22</v>
      </c>
      <c r="H407" t="s">
        <v>23</v>
      </c>
      <c r="I407">
        <v>1.9</v>
      </c>
      <c r="J407">
        <v>78135</v>
      </c>
      <c r="K407">
        <v>71</v>
      </c>
      <c r="L407">
        <v>0.44</v>
      </c>
      <c r="M407" s="2" t="str">
        <f t="shared" si="6"/>
        <v>Medium</v>
      </c>
    </row>
    <row r="408" spans="1:13">
      <c r="A408">
        <v>407</v>
      </c>
      <c r="B408" s="1">
        <v>44578.916666666664</v>
      </c>
      <c r="C408" t="s">
        <v>13</v>
      </c>
      <c r="D408" t="s">
        <v>20</v>
      </c>
      <c r="E408" t="s">
        <v>25</v>
      </c>
      <c r="F408" t="s">
        <v>26</v>
      </c>
      <c r="G408" t="s">
        <v>17</v>
      </c>
      <c r="H408" t="s">
        <v>23</v>
      </c>
      <c r="I408">
        <v>2</v>
      </c>
      <c r="J408">
        <v>53527</v>
      </c>
      <c r="K408">
        <v>75</v>
      </c>
      <c r="L408">
        <v>0.25</v>
      </c>
      <c r="M408" s="2" t="str">
        <f t="shared" si="6"/>
        <v>Low</v>
      </c>
    </row>
    <row r="409" spans="1:13">
      <c r="A409">
        <v>408</v>
      </c>
      <c r="B409" s="1">
        <v>44578.958333333336</v>
      </c>
      <c r="C409" t="s">
        <v>30</v>
      </c>
      <c r="D409" t="s">
        <v>20</v>
      </c>
      <c r="E409" t="s">
        <v>15</v>
      </c>
      <c r="F409" t="s">
        <v>21</v>
      </c>
      <c r="G409" t="s">
        <v>27</v>
      </c>
      <c r="H409" t="s">
        <v>18</v>
      </c>
      <c r="I409">
        <v>5.9</v>
      </c>
      <c r="J409">
        <v>40836</v>
      </c>
      <c r="K409">
        <v>74</v>
      </c>
      <c r="L409">
        <v>0.28999999999999998</v>
      </c>
      <c r="M409" s="2" t="str">
        <f t="shared" si="6"/>
        <v>Low</v>
      </c>
    </row>
    <row r="410" spans="1:13">
      <c r="A410">
        <v>409</v>
      </c>
      <c r="B410" s="1">
        <v>44579</v>
      </c>
      <c r="C410" t="s">
        <v>19</v>
      </c>
      <c r="D410" t="s">
        <v>14</v>
      </c>
      <c r="E410" t="s">
        <v>15</v>
      </c>
      <c r="F410" t="s">
        <v>16</v>
      </c>
      <c r="G410" t="s">
        <v>22</v>
      </c>
      <c r="H410" t="s">
        <v>18</v>
      </c>
      <c r="I410">
        <v>4.9000000000000004</v>
      </c>
      <c r="J410">
        <v>34857</v>
      </c>
      <c r="K410">
        <v>86</v>
      </c>
      <c r="L410">
        <v>0.22</v>
      </c>
      <c r="M410" s="2" t="str">
        <f t="shared" si="6"/>
        <v>Low</v>
      </c>
    </row>
    <row r="411" spans="1:13">
      <c r="A411">
        <v>410</v>
      </c>
      <c r="B411" s="1">
        <v>44579.041666666664</v>
      </c>
      <c r="C411" t="s">
        <v>30</v>
      </c>
      <c r="D411" t="s">
        <v>14</v>
      </c>
      <c r="E411" t="s">
        <v>34</v>
      </c>
      <c r="F411" t="s">
        <v>21</v>
      </c>
      <c r="G411" t="s">
        <v>31</v>
      </c>
      <c r="H411" t="s">
        <v>23</v>
      </c>
      <c r="I411">
        <v>4.8</v>
      </c>
      <c r="J411">
        <v>36018</v>
      </c>
      <c r="K411">
        <v>81</v>
      </c>
      <c r="L411">
        <v>0.32</v>
      </c>
      <c r="M411" s="2" t="str">
        <f t="shared" si="6"/>
        <v>Medium</v>
      </c>
    </row>
    <row r="412" spans="1:13">
      <c r="A412">
        <v>411</v>
      </c>
      <c r="B412" s="1">
        <v>44579.083333333336</v>
      </c>
      <c r="C412" t="s">
        <v>13</v>
      </c>
      <c r="D412" t="s">
        <v>20</v>
      </c>
      <c r="E412" t="s">
        <v>15</v>
      </c>
      <c r="F412" t="s">
        <v>26</v>
      </c>
      <c r="G412" t="s">
        <v>31</v>
      </c>
      <c r="H412" t="s">
        <v>23</v>
      </c>
      <c r="I412">
        <v>5.6</v>
      </c>
      <c r="J412">
        <v>41401</v>
      </c>
      <c r="K412">
        <v>83</v>
      </c>
      <c r="L412">
        <v>0.32</v>
      </c>
      <c r="M412" s="2" t="str">
        <f t="shared" si="6"/>
        <v>Medium</v>
      </c>
    </row>
    <row r="413" spans="1:13">
      <c r="A413">
        <v>412</v>
      </c>
      <c r="B413" s="1">
        <v>44579.125</v>
      </c>
      <c r="C413" t="s">
        <v>19</v>
      </c>
      <c r="D413" t="s">
        <v>20</v>
      </c>
      <c r="E413" t="s">
        <v>34</v>
      </c>
      <c r="F413" t="s">
        <v>21</v>
      </c>
      <c r="G413" t="s">
        <v>22</v>
      </c>
      <c r="H413" t="s">
        <v>23</v>
      </c>
      <c r="I413">
        <v>3.1</v>
      </c>
      <c r="J413">
        <v>32457</v>
      </c>
      <c r="K413">
        <v>58</v>
      </c>
      <c r="L413">
        <v>0.13</v>
      </c>
      <c r="M413" s="2" t="str">
        <f t="shared" si="6"/>
        <v>Low</v>
      </c>
    </row>
    <row r="414" spans="1:13">
      <c r="A414">
        <v>413</v>
      </c>
      <c r="B414" s="1">
        <v>44579.166666666664</v>
      </c>
      <c r="C414" t="s">
        <v>19</v>
      </c>
      <c r="D414" t="s">
        <v>20</v>
      </c>
      <c r="E414" t="s">
        <v>34</v>
      </c>
      <c r="F414" t="s">
        <v>29</v>
      </c>
      <c r="G414" t="s">
        <v>17</v>
      </c>
      <c r="H414" t="s">
        <v>18</v>
      </c>
      <c r="I414">
        <v>3.2</v>
      </c>
      <c r="J414">
        <v>27908</v>
      </c>
      <c r="K414">
        <v>77</v>
      </c>
      <c r="L414">
        <v>0.15</v>
      </c>
      <c r="M414" s="2" t="str">
        <f t="shared" si="6"/>
        <v>Low</v>
      </c>
    </row>
    <row r="415" spans="1:13">
      <c r="A415">
        <v>414</v>
      </c>
      <c r="B415" s="1">
        <v>44579.208333333336</v>
      </c>
      <c r="C415" t="s">
        <v>13</v>
      </c>
      <c r="D415" t="s">
        <v>14</v>
      </c>
      <c r="E415" t="s">
        <v>25</v>
      </c>
      <c r="F415" t="s">
        <v>16</v>
      </c>
      <c r="G415" t="s">
        <v>17</v>
      </c>
      <c r="H415" t="s">
        <v>18</v>
      </c>
      <c r="I415">
        <v>5.6</v>
      </c>
      <c r="J415">
        <v>34192</v>
      </c>
      <c r="K415">
        <v>71</v>
      </c>
      <c r="L415">
        <v>0.03</v>
      </c>
      <c r="M415" s="2" t="str">
        <f t="shared" si="6"/>
        <v>Low</v>
      </c>
    </row>
    <row r="416" spans="1:13">
      <c r="A416">
        <v>415</v>
      </c>
      <c r="B416" s="1">
        <v>44579.25</v>
      </c>
      <c r="C416" t="s">
        <v>24</v>
      </c>
      <c r="D416" t="s">
        <v>14</v>
      </c>
      <c r="E416" t="s">
        <v>15</v>
      </c>
      <c r="F416" t="s">
        <v>32</v>
      </c>
      <c r="G416" t="s">
        <v>27</v>
      </c>
      <c r="H416" t="s">
        <v>23</v>
      </c>
      <c r="I416">
        <v>1.3</v>
      </c>
      <c r="J416">
        <v>61468</v>
      </c>
      <c r="K416">
        <v>93</v>
      </c>
      <c r="L416">
        <v>0.27</v>
      </c>
      <c r="M416" s="2" t="str">
        <f t="shared" si="6"/>
        <v>Low</v>
      </c>
    </row>
    <row r="417" spans="1:13">
      <c r="A417">
        <v>416</v>
      </c>
      <c r="B417" s="1">
        <v>44579.291666666664</v>
      </c>
      <c r="C417" t="s">
        <v>13</v>
      </c>
      <c r="D417" t="s">
        <v>14</v>
      </c>
      <c r="E417" t="s">
        <v>25</v>
      </c>
      <c r="F417" t="s">
        <v>21</v>
      </c>
      <c r="G417" t="s">
        <v>27</v>
      </c>
      <c r="H417" t="s">
        <v>18</v>
      </c>
      <c r="I417">
        <v>0.3</v>
      </c>
      <c r="J417">
        <v>56002</v>
      </c>
      <c r="K417">
        <v>77</v>
      </c>
      <c r="L417">
        <v>0.41</v>
      </c>
      <c r="M417" s="2" t="str">
        <f t="shared" si="6"/>
        <v>Medium</v>
      </c>
    </row>
    <row r="418" spans="1:13">
      <c r="A418">
        <v>417</v>
      </c>
      <c r="B418" s="1">
        <v>44579.333333333336</v>
      </c>
      <c r="C418" t="s">
        <v>13</v>
      </c>
      <c r="D418" t="s">
        <v>14</v>
      </c>
      <c r="E418" t="s">
        <v>34</v>
      </c>
      <c r="F418" t="s">
        <v>16</v>
      </c>
      <c r="G418" t="s">
        <v>31</v>
      </c>
      <c r="H418" t="s">
        <v>18</v>
      </c>
      <c r="I418">
        <v>3.1</v>
      </c>
      <c r="J418">
        <v>66117</v>
      </c>
      <c r="K418">
        <v>67</v>
      </c>
      <c r="L418">
        <v>0.06</v>
      </c>
      <c r="M418" s="2" t="str">
        <f t="shared" si="6"/>
        <v>Low</v>
      </c>
    </row>
    <row r="419" spans="1:13">
      <c r="A419">
        <v>418</v>
      </c>
      <c r="B419" s="1">
        <v>44579.375</v>
      </c>
      <c r="C419" t="s">
        <v>13</v>
      </c>
      <c r="D419" t="s">
        <v>14</v>
      </c>
      <c r="E419" t="s">
        <v>34</v>
      </c>
      <c r="F419" t="s">
        <v>16</v>
      </c>
      <c r="G419" t="s">
        <v>31</v>
      </c>
      <c r="H419" t="s">
        <v>23</v>
      </c>
      <c r="I419">
        <v>5.9</v>
      </c>
      <c r="J419">
        <v>53673</v>
      </c>
      <c r="K419">
        <v>85</v>
      </c>
      <c r="L419">
        <v>0.24</v>
      </c>
      <c r="M419" s="2" t="str">
        <f t="shared" si="6"/>
        <v>Low</v>
      </c>
    </row>
    <row r="420" spans="1:13">
      <c r="A420">
        <v>419</v>
      </c>
      <c r="B420" s="1">
        <v>44579.416666666664</v>
      </c>
      <c r="C420" t="s">
        <v>24</v>
      </c>
      <c r="D420" t="s">
        <v>20</v>
      </c>
      <c r="E420" t="s">
        <v>34</v>
      </c>
      <c r="F420" t="s">
        <v>21</v>
      </c>
      <c r="G420" t="s">
        <v>27</v>
      </c>
      <c r="H420" t="s">
        <v>18</v>
      </c>
      <c r="I420">
        <v>4.5</v>
      </c>
      <c r="J420">
        <v>28866</v>
      </c>
      <c r="K420">
        <v>82</v>
      </c>
      <c r="L420">
        <v>0.48</v>
      </c>
      <c r="M420" s="2" t="str">
        <f t="shared" si="6"/>
        <v>Medium</v>
      </c>
    </row>
    <row r="421" spans="1:13">
      <c r="A421">
        <v>420</v>
      </c>
      <c r="B421" s="1">
        <v>44579.458333333336</v>
      </c>
      <c r="C421" t="s">
        <v>24</v>
      </c>
      <c r="D421" t="s">
        <v>14</v>
      </c>
      <c r="E421" t="s">
        <v>28</v>
      </c>
      <c r="F421" t="s">
        <v>32</v>
      </c>
      <c r="G421" t="s">
        <v>27</v>
      </c>
      <c r="H421" t="s">
        <v>23</v>
      </c>
      <c r="I421">
        <v>5.7</v>
      </c>
      <c r="J421">
        <v>64889</v>
      </c>
      <c r="K421">
        <v>65</v>
      </c>
      <c r="L421">
        <v>0.21</v>
      </c>
      <c r="M421" s="2" t="str">
        <f t="shared" si="6"/>
        <v>Low</v>
      </c>
    </row>
    <row r="422" spans="1:13">
      <c r="A422">
        <v>421</v>
      </c>
      <c r="B422" s="1">
        <v>44579.5</v>
      </c>
      <c r="C422" t="s">
        <v>24</v>
      </c>
      <c r="D422" t="s">
        <v>14</v>
      </c>
      <c r="E422" t="s">
        <v>28</v>
      </c>
      <c r="F422" t="s">
        <v>32</v>
      </c>
      <c r="G422" t="s">
        <v>27</v>
      </c>
      <c r="H422" t="s">
        <v>23</v>
      </c>
      <c r="I422">
        <v>0</v>
      </c>
      <c r="J422">
        <v>34906</v>
      </c>
      <c r="K422">
        <v>71</v>
      </c>
      <c r="L422">
        <v>0.04</v>
      </c>
      <c r="M422" s="2" t="str">
        <f t="shared" si="6"/>
        <v>Low</v>
      </c>
    </row>
    <row r="423" spans="1:13">
      <c r="A423">
        <v>422</v>
      </c>
      <c r="B423" s="1">
        <v>44579.541666666664</v>
      </c>
      <c r="C423" t="s">
        <v>24</v>
      </c>
      <c r="D423" t="s">
        <v>20</v>
      </c>
      <c r="E423" t="s">
        <v>28</v>
      </c>
      <c r="F423" t="s">
        <v>21</v>
      </c>
      <c r="G423" t="s">
        <v>22</v>
      </c>
      <c r="H423" t="s">
        <v>23</v>
      </c>
      <c r="I423">
        <v>4.5999999999999996</v>
      </c>
      <c r="J423">
        <v>67932</v>
      </c>
      <c r="K423">
        <v>71</v>
      </c>
      <c r="L423">
        <v>0.25</v>
      </c>
      <c r="M423" s="2" t="str">
        <f t="shared" si="6"/>
        <v>Low</v>
      </c>
    </row>
    <row r="424" spans="1:13">
      <c r="A424">
        <v>423</v>
      </c>
      <c r="B424" s="1">
        <v>44579.583333333336</v>
      </c>
      <c r="C424" t="s">
        <v>30</v>
      </c>
      <c r="D424" t="s">
        <v>14</v>
      </c>
      <c r="E424" t="s">
        <v>25</v>
      </c>
      <c r="F424" t="s">
        <v>16</v>
      </c>
      <c r="G424" t="s">
        <v>27</v>
      </c>
      <c r="H424" t="s">
        <v>18</v>
      </c>
      <c r="I424">
        <v>5.3</v>
      </c>
      <c r="J424">
        <v>31682</v>
      </c>
      <c r="K424">
        <v>90</v>
      </c>
      <c r="L424">
        <v>0.18</v>
      </c>
      <c r="M424" s="2" t="str">
        <f t="shared" si="6"/>
        <v>Low</v>
      </c>
    </row>
    <row r="425" spans="1:13">
      <c r="A425">
        <v>424</v>
      </c>
      <c r="B425" s="1">
        <v>44579.625</v>
      </c>
      <c r="C425" t="s">
        <v>13</v>
      </c>
      <c r="D425" t="s">
        <v>14</v>
      </c>
      <c r="E425" t="s">
        <v>34</v>
      </c>
      <c r="F425" t="s">
        <v>32</v>
      </c>
      <c r="G425" t="s">
        <v>22</v>
      </c>
      <c r="H425" t="s">
        <v>23</v>
      </c>
      <c r="I425">
        <v>1.3</v>
      </c>
      <c r="J425">
        <v>41250</v>
      </c>
      <c r="K425">
        <v>77</v>
      </c>
      <c r="L425">
        <v>0.12</v>
      </c>
      <c r="M425" s="2" t="str">
        <f t="shared" si="6"/>
        <v>Low</v>
      </c>
    </row>
    <row r="426" spans="1:13">
      <c r="A426">
        <v>425</v>
      </c>
      <c r="B426" s="1">
        <v>44579.666666666664</v>
      </c>
      <c r="C426" t="s">
        <v>30</v>
      </c>
      <c r="D426" t="s">
        <v>14</v>
      </c>
      <c r="E426" t="s">
        <v>15</v>
      </c>
      <c r="F426" t="s">
        <v>21</v>
      </c>
      <c r="G426" t="s">
        <v>22</v>
      </c>
      <c r="H426" t="s">
        <v>23</v>
      </c>
      <c r="I426">
        <v>5.7</v>
      </c>
      <c r="J426">
        <v>47772</v>
      </c>
      <c r="K426">
        <v>84</v>
      </c>
      <c r="L426">
        <v>0.32</v>
      </c>
      <c r="M426" s="2" t="str">
        <f t="shared" si="6"/>
        <v>Medium</v>
      </c>
    </row>
    <row r="427" spans="1:13">
      <c r="A427">
        <v>426</v>
      </c>
      <c r="B427" s="1">
        <v>44579.708333333336</v>
      </c>
      <c r="C427" t="s">
        <v>13</v>
      </c>
      <c r="D427" t="s">
        <v>20</v>
      </c>
      <c r="E427" t="s">
        <v>25</v>
      </c>
      <c r="F427" t="s">
        <v>21</v>
      </c>
      <c r="G427" t="s">
        <v>27</v>
      </c>
      <c r="H427" t="s">
        <v>18</v>
      </c>
      <c r="I427">
        <v>3.8</v>
      </c>
      <c r="J427">
        <v>68488</v>
      </c>
      <c r="K427">
        <v>69</v>
      </c>
      <c r="L427">
        <v>0.13</v>
      </c>
      <c r="M427" s="2" t="str">
        <f t="shared" si="6"/>
        <v>Low</v>
      </c>
    </row>
    <row r="428" spans="1:13">
      <c r="A428">
        <v>427</v>
      </c>
      <c r="B428" s="1">
        <v>44579.75</v>
      </c>
      <c r="C428" t="s">
        <v>13</v>
      </c>
      <c r="D428" t="s">
        <v>14</v>
      </c>
      <c r="E428" t="s">
        <v>25</v>
      </c>
      <c r="F428" t="s">
        <v>21</v>
      </c>
      <c r="G428" t="s">
        <v>17</v>
      </c>
      <c r="H428" t="s">
        <v>23</v>
      </c>
      <c r="I428">
        <v>10.1</v>
      </c>
      <c r="J428">
        <v>58520</v>
      </c>
      <c r="K428">
        <v>79</v>
      </c>
      <c r="L428">
        <v>0.46</v>
      </c>
      <c r="M428" s="2" t="str">
        <f t="shared" si="6"/>
        <v>Medium</v>
      </c>
    </row>
    <row r="429" spans="1:13">
      <c r="A429">
        <v>428</v>
      </c>
      <c r="B429" s="1">
        <v>44579.791666666664</v>
      </c>
      <c r="C429" t="s">
        <v>19</v>
      </c>
      <c r="D429" t="s">
        <v>20</v>
      </c>
      <c r="E429" t="s">
        <v>25</v>
      </c>
      <c r="F429" t="s">
        <v>16</v>
      </c>
      <c r="G429" t="s">
        <v>17</v>
      </c>
      <c r="H429" t="s">
        <v>18</v>
      </c>
      <c r="I429">
        <v>0.4</v>
      </c>
      <c r="J429">
        <v>55400</v>
      </c>
      <c r="K429">
        <v>91</v>
      </c>
      <c r="L429">
        <v>0.24</v>
      </c>
      <c r="M429" s="2" t="str">
        <f t="shared" si="6"/>
        <v>Low</v>
      </c>
    </row>
    <row r="430" spans="1:13">
      <c r="A430">
        <v>429</v>
      </c>
      <c r="B430" s="1">
        <v>44579.833333333336</v>
      </c>
      <c r="C430" t="s">
        <v>13</v>
      </c>
      <c r="D430" t="s">
        <v>20</v>
      </c>
      <c r="E430" t="s">
        <v>15</v>
      </c>
      <c r="F430" t="s">
        <v>32</v>
      </c>
      <c r="G430" t="s">
        <v>31</v>
      </c>
      <c r="H430" t="s">
        <v>23</v>
      </c>
      <c r="I430">
        <v>6.7</v>
      </c>
      <c r="J430">
        <v>92713</v>
      </c>
      <c r="K430">
        <v>71</v>
      </c>
      <c r="L430">
        <v>0.36</v>
      </c>
      <c r="M430" s="2" t="str">
        <f t="shared" si="6"/>
        <v>Medium</v>
      </c>
    </row>
    <row r="431" spans="1:13">
      <c r="A431">
        <v>430</v>
      </c>
      <c r="B431" s="1">
        <v>44579.875</v>
      </c>
      <c r="C431" t="s">
        <v>30</v>
      </c>
      <c r="D431" t="s">
        <v>14</v>
      </c>
      <c r="E431" t="s">
        <v>34</v>
      </c>
      <c r="F431" t="s">
        <v>16</v>
      </c>
      <c r="G431" t="s">
        <v>27</v>
      </c>
      <c r="H431" t="s">
        <v>23</v>
      </c>
      <c r="I431">
        <v>3.2</v>
      </c>
      <c r="J431">
        <v>18260</v>
      </c>
      <c r="K431">
        <v>76</v>
      </c>
      <c r="L431">
        <v>0.32</v>
      </c>
      <c r="M431" s="2" t="str">
        <f t="shared" si="6"/>
        <v>Medium</v>
      </c>
    </row>
    <row r="432" spans="1:13">
      <c r="A432">
        <v>431</v>
      </c>
      <c r="B432" s="1">
        <v>44579.916666666664</v>
      </c>
      <c r="C432" t="s">
        <v>30</v>
      </c>
      <c r="D432" t="s">
        <v>14</v>
      </c>
      <c r="E432" t="s">
        <v>28</v>
      </c>
      <c r="F432" t="s">
        <v>29</v>
      </c>
      <c r="G432" t="s">
        <v>31</v>
      </c>
      <c r="H432" t="s">
        <v>23</v>
      </c>
      <c r="I432">
        <v>0.8</v>
      </c>
      <c r="J432">
        <v>34232</v>
      </c>
      <c r="K432">
        <v>59</v>
      </c>
      <c r="L432">
        <v>0.05</v>
      </c>
      <c r="M432" s="2" t="str">
        <f t="shared" si="6"/>
        <v>Low</v>
      </c>
    </row>
    <row r="433" spans="1:13">
      <c r="A433">
        <v>432</v>
      </c>
      <c r="B433" s="1">
        <v>44579.958333333336</v>
      </c>
      <c r="C433" t="s">
        <v>24</v>
      </c>
      <c r="D433" t="s">
        <v>14</v>
      </c>
      <c r="E433" t="s">
        <v>34</v>
      </c>
      <c r="F433" t="s">
        <v>32</v>
      </c>
      <c r="G433" t="s">
        <v>27</v>
      </c>
      <c r="H433" t="s">
        <v>18</v>
      </c>
      <c r="I433">
        <v>2.9</v>
      </c>
      <c r="J433">
        <v>33376</v>
      </c>
      <c r="K433">
        <v>66</v>
      </c>
      <c r="L433">
        <v>0.14000000000000001</v>
      </c>
      <c r="M433" s="2" t="str">
        <f t="shared" si="6"/>
        <v>Low</v>
      </c>
    </row>
    <row r="434" spans="1:13">
      <c r="A434">
        <v>433</v>
      </c>
      <c r="B434" s="1">
        <v>44580</v>
      </c>
      <c r="C434" t="s">
        <v>24</v>
      </c>
      <c r="D434" t="s">
        <v>14</v>
      </c>
      <c r="E434" t="s">
        <v>34</v>
      </c>
      <c r="F434" t="s">
        <v>16</v>
      </c>
      <c r="G434" t="s">
        <v>31</v>
      </c>
      <c r="H434" t="s">
        <v>23</v>
      </c>
      <c r="I434">
        <v>4.5999999999999996</v>
      </c>
      <c r="J434">
        <v>19587</v>
      </c>
      <c r="K434">
        <v>71</v>
      </c>
      <c r="L434">
        <v>0.19</v>
      </c>
      <c r="M434" s="2" t="str">
        <f t="shared" si="6"/>
        <v>Low</v>
      </c>
    </row>
    <row r="435" spans="1:13">
      <c r="A435">
        <v>434</v>
      </c>
      <c r="B435" s="1">
        <v>44580.041666666664</v>
      </c>
      <c r="C435" t="s">
        <v>30</v>
      </c>
      <c r="D435" t="s">
        <v>20</v>
      </c>
      <c r="E435" t="s">
        <v>25</v>
      </c>
      <c r="F435" t="s">
        <v>32</v>
      </c>
      <c r="G435" t="s">
        <v>22</v>
      </c>
      <c r="H435" t="s">
        <v>23</v>
      </c>
      <c r="I435">
        <v>6.1</v>
      </c>
      <c r="J435">
        <v>40610</v>
      </c>
      <c r="K435">
        <v>62</v>
      </c>
      <c r="L435">
        <v>0.15</v>
      </c>
      <c r="M435" s="2" t="str">
        <f t="shared" si="6"/>
        <v>Low</v>
      </c>
    </row>
    <row r="436" spans="1:13">
      <c r="A436">
        <v>435</v>
      </c>
      <c r="B436" s="1">
        <v>44580.083333333336</v>
      </c>
      <c r="C436" t="s">
        <v>30</v>
      </c>
      <c r="D436" t="s">
        <v>14</v>
      </c>
      <c r="E436" t="s">
        <v>25</v>
      </c>
      <c r="F436" t="s">
        <v>29</v>
      </c>
      <c r="G436" t="s">
        <v>27</v>
      </c>
      <c r="H436" t="s">
        <v>18</v>
      </c>
      <c r="I436">
        <v>7.4</v>
      </c>
      <c r="J436">
        <v>68755</v>
      </c>
      <c r="K436">
        <v>91</v>
      </c>
      <c r="L436">
        <v>0.28000000000000003</v>
      </c>
      <c r="M436" s="2" t="str">
        <f t="shared" si="6"/>
        <v>Low</v>
      </c>
    </row>
    <row r="437" spans="1:13">
      <c r="A437">
        <v>436</v>
      </c>
      <c r="B437" s="1">
        <v>44580.125</v>
      </c>
      <c r="C437" t="s">
        <v>24</v>
      </c>
      <c r="D437" t="s">
        <v>20</v>
      </c>
      <c r="E437" t="s">
        <v>25</v>
      </c>
      <c r="F437" t="s">
        <v>26</v>
      </c>
      <c r="G437" t="s">
        <v>17</v>
      </c>
      <c r="H437" t="s">
        <v>23</v>
      </c>
      <c r="I437">
        <v>6.8</v>
      </c>
      <c r="J437">
        <v>43167</v>
      </c>
      <c r="K437">
        <v>65</v>
      </c>
      <c r="L437">
        <v>0.21</v>
      </c>
      <c r="M437" s="2" t="str">
        <f t="shared" si="6"/>
        <v>Low</v>
      </c>
    </row>
    <row r="438" spans="1:13">
      <c r="A438">
        <v>437</v>
      </c>
      <c r="B438" s="1">
        <v>44580.166666666664</v>
      </c>
      <c r="C438" t="s">
        <v>30</v>
      </c>
      <c r="D438" t="s">
        <v>20</v>
      </c>
      <c r="E438" t="s">
        <v>28</v>
      </c>
      <c r="F438" t="s">
        <v>21</v>
      </c>
      <c r="G438" t="s">
        <v>27</v>
      </c>
      <c r="H438" t="s">
        <v>18</v>
      </c>
      <c r="I438">
        <v>2.1</v>
      </c>
      <c r="J438">
        <v>48340</v>
      </c>
      <c r="K438">
        <v>84</v>
      </c>
      <c r="L438">
        <v>0.16</v>
      </c>
      <c r="M438" s="2" t="str">
        <f t="shared" si="6"/>
        <v>Low</v>
      </c>
    </row>
    <row r="439" spans="1:13">
      <c r="A439">
        <v>438</v>
      </c>
      <c r="B439" s="1">
        <v>44580.208333333336</v>
      </c>
      <c r="C439" t="s">
        <v>24</v>
      </c>
      <c r="D439" t="s">
        <v>20</v>
      </c>
      <c r="E439" t="s">
        <v>28</v>
      </c>
      <c r="F439" t="s">
        <v>16</v>
      </c>
      <c r="G439" t="s">
        <v>31</v>
      </c>
      <c r="H439" t="s">
        <v>18</v>
      </c>
      <c r="I439">
        <v>6.3</v>
      </c>
      <c r="J439">
        <v>20549</v>
      </c>
      <c r="K439">
        <v>77</v>
      </c>
      <c r="L439">
        <v>0.31</v>
      </c>
      <c r="M439" s="2" t="str">
        <f t="shared" si="6"/>
        <v>Medium</v>
      </c>
    </row>
    <row r="440" spans="1:13">
      <c r="A440">
        <v>439</v>
      </c>
      <c r="B440" s="1">
        <v>44580.25</v>
      </c>
      <c r="C440" t="s">
        <v>24</v>
      </c>
      <c r="D440" t="s">
        <v>20</v>
      </c>
      <c r="E440" t="s">
        <v>28</v>
      </c>
      <c r="F440" t="s">
        <v>29</v>
      </c>
      <c r="G440" t="s">
        <v>31</v>
      </c>
      <c r="H440" t="s">
        <v>23</v>
      </c>
      <c r="I440">
        <v>4.8</v>
      </c>
      <c r="J440">
        <v>39069</v>
      </c>
      <c r="K440">
        <v>75</v>
      </c>
      <c r="L440">
        <v>0.15</v>
      </c>
      <c r="M440" s="2" t="str">
        <f t="shared" si="6"/>
        <v>Low</v>
      </c>
    </row>
    <row r="441" spans="1:13">
      <c r="A441">
        <v>440</v>
      </c>
      <c r="B441" s="1">
        <v>44580.291666666664</v>
      </c>
      <c r="C441" t="s">
        <v>30</v>
      </c>
      <c r="D441" t="s">
        <v>20</v>
      </c>
      <c r="E441" t="s">
        <v>34</v>
      </c>
      <c r="F441" t="s">
        <v>29</v>
      </c>
      <c r="G441" t="s">
        <v>31</v>
      </c>
      <c r="H441" t="s">
        <v>23</v>
      </c>
      <c r="I441">
        <v>2.7</v>
      </c>
      <c r="J441">
        <v>45766</v>
      </c>
      <c r="K441">
        <v>93</v>
      </c>
      <c r="L441">
        <v>0.41</v>
      </c>
      <c r="M441" s="2" t="str">
        <f t="shared" si="6"/>
        <v>Medium</v>
      </c>
    </row>
    <row r="442" spans="1:13">
      <c r="A442">
        <v>441</v>
      </c>
      <c r="B442" s="1">
        <v>44580.333333333336</v>
      </c>
      <c r="C442" t="s">
        <v>30</v>
      </c>
      <c r="D442" t="s">
        <v>14</v>
      </c>
      <c r="E442" t="s">
        <v>25</v>
      </c>
      <c r="F442" t="s">
        <v>32</v>
      </c>
      <c r="G442" t="s">
        <v>31</v>
      </c>
      <c r="H442" t="s">
        <v>23</v>
      </c>
      <c r="I442">
        <v>3.6</v>
      </c>
      <c r="J442">
        <v>67848</v>
      </c>
      <c r="K442">
        <v>48</v>
      </c>
      <c r="L442">
        <v>0.47</v>
      </c>
      <c r="M442" s="2" t="str">
        <f t="shared" si="6"/>
        <v>Medium</v>
      </c>
    </row>
    <row r="443" spans="1:13">
      <c r="A443">
        <v>442</v>
      </c>
      <c r="B443" s="1">
        <v>44580.375</v>
      </c>
      <c r="C443" t="s">
        <v>19</v>
      </c>
      <c r="D443" t="s">
        <v>20</v>
      </c>
      <c r="E443" t="s">
        <v>15</v>
      </c>
      <c r="F443" t="s">
        <v>32</v>
      </c>
      <c r="G443" t="s">
        <v>31</v>
      </c>
      <c r="H443" t="s">
        <v>23</v>
      </c>
      <c r="I443">
        <v>2.6</v>
      </c>
      <c r="J443">
        <v>21502</v>
      </c>
      <c r="K443">
        <v>73</v>
      </c>
      <c r="L443">
        <v>0.21</v>
      </c>
      <c r="M443" s="2" t="str">
        <f t="shared" si="6"/>
        <v>Low</v>
      </c>
    </row>
    <row r="444" spans="1:13">
      <c r="A444">
        <v>443</v>
      </c>
      <c r="B444" s="1">
        <v>44580.416666666664</v>
      </c>
      <c r="C444" t="s">
        <v>13</v>
      </c>
      <c r="D444" t="s">
        <v>20</v>
      </c>
      <c r="E444" t="s">
        <v>34</v>
      </c>
      <c r="F444" t="s">
        <v>21</v>
      </c>
      <c r="G444" t="s">
        <v>31</v>
      </c>
      <c r="H444" t="s">
        <v>18</v>
      </c>
      <c r="I444">
        <v>4.0999999999999996</v>
      </c>
      <c r="J444">
        <v>45900</v>
      </c>
      <c r="K444">
        <v>62</v>
      </c>
      <c r="L444">
        <v>0.28999999999999998</v>
      </c>
      <c r="M444" s="2" t="str">
        <f t="shared" si="6"/>
        <v>Low</v>
      </c>
    </row>
    <row r="445" spans="1:13">
      <c r="A445">
        <v>444</v>
      </c>
      <c r="B445" s="1">
        <v>44580.458333333336</v>
      </c>
      <c r="C445" t="s">
        <v>13</v>
      </c>
      <c r="D445" t="s">
        <v>14</v>
      </c>
      <c r="E445" t="s">
        <v>28</v>
      </c>
      <c r="F445" t="s">
        <v>32</v>
      </c>
      <c r="G445" t="s">
        <v>17</v>
      </c>
      <c r="H445" t="s">
        <v>18</v>
      </c>
      <c r="I445">
        <v>2.5</v>
      </c>
      <c r="J445">
        <v>76736</v>
      </c>
      <c r="K445">
        <v>51</v>
      </c>
      <c r="L445">
        <v>0.31</v>
      </c>
      <c r="M445" s="2" t="str">
        <f t="shared" si="6"/>
        <v>Medium</v>
      </c>
    </row>
    <row r="446" spans="1:13">
      <c r="A446">
        <v>445</v>
      </c>
      <c r="B446" s="1">
        <v>44580.5</v>
      </c>
      <c r="C446" t="s">
        <v>24</v>
      </c>
      <c r="D446" t="s">
        <v>14</v>
      </c>
      <c r="E446" t="s">
        <v>15</v>
      </c>
      <c r="F446" t="s">
        <v>16</v>
      </c>
      <c r="G446" t="s">
        <v>31</v>
      </c>
      <c r="H446" t="s">
        <v>23</v>
      </c>
      <c r="I446">
        <v>1.9</v>
      </c>
      <c r="J446">
        <v>46098</v>
      </c>
      <c r="K446">
        <v>61</v>
      </c>
      <c r="L446">
        <v>0.26</v>
      </c>
      <c r="M446" s="2" t="str">
        <f t="shared" si="6"/>
        <v>Low</v>
      </c>
    </row>
    <row r="447" spans="1:13">
      <c r="A447">
        <v>446</v>
      </c>
      <c r="B447" s="1">
        <v>44580.541666666664</v>
      </c>
      <c r="C447" t="s">
        <v>19</v>
      </c>
      <c r="D447" t="s">
        <v>20</v>
      </c>
      <c r="E447" t="s">
        <v>15</v>
      </c>
      <c r="F447" t="s">
        <v>16</v>
      </c>
      <c r="G447" t="s">
        <v>17</v>
      </c>
      <c r="H447" t="s">
        <v>23</v>
      </c>
      <c r="I447">
        <v>5</v>
      </c>
      <c r="J447">
        <v>12689</v>
      </c>
      <c r="K447">
        <v>75</v>
      </c>
      <c r="L447">
        <v>0.27</v>
      </c>
      <c r="M447" s="2" t="str">
        <f t="shared" si="6"/>
        <v>Low</v>
      </c>
    </row>
    <row r="448" spans="1:13">
      <c r="A448">
        <v>447</v>
      </c>
      <c r="B448" s="1">
        <v>44580.583333333336</v>
      </c>
      <c r="C448" t="s">
        <v>19</v>
      </c>
      <c r="D448" t="s">
        <v>20</v>
      </c>
      <c r="E448" t="s">
        <v>25</v>
      </c>
      <c r="F448" t="s">
        <v>16</v>
      </c>
      <c r="G448" t="s">
        <v>27</v>
      </c>
      <c r="H448" t="s">
        <v>23</v>
      </c>
      <c r="I448">
        <v>5.3</v>
      </c>
      <c r="J448">
        <v>80584</v>
      </c>
      <c r="K448">
        <v>66</v>
      </c>
      <c r="L448">
        <v>0.11</v>
      </c>
      <c r="M448" s="2" t="str">
        <f t="shared" si="6"/>
        <v>Low</v>
      </c>
    </row>
    <row r="449" spans="1:13">
      <c r="A449">
        <v>448</v>
      </c>
      <c r="B449" s="1">
        <v>44580.625</v>
      </c>
      <c r="C449" t="s">
        <v>24</v>
      </c>
      <c r="D449" t="s">
        <v>14</v>
      </c>
      <c r="E449" t="s">
        <v>15</v>
      </c>
      <c r="F449" t="s">
        <v>26</v>
      </c>
      <c r="G449" t="s">
        <v>22</v>
      </c>
      <c r="H449" t="s">
        <v>23</v>
      </c>
      <c r="I449">
        <v>3.6</v>
      </c>
      <c r="J449">
        <v>69698</v>
      </c>
      <c r="K449">
        <v>86</v>
      </c>
      <c r="L449">
        <v>7.0000000000000007E-2</v>
      </c>
      <c r="M449" s="2" t="str">
        <f t="shared" si="6"/>
        <v>Low</v>
      </c>
    </row>
    <row r="450" spans="1:13">
      <c r="A450">
        <v>449</v>
      </c>
      <c r="B450" s="1">
        <v>44580.666666666664</v>
      </c>
      <c r="C450" t="s">
        <v>13</v>
      </c>
      <c r="D450" t="s">
        <v>20</v>
      </c>
      <c r="E450" t="s">
        <v>28</v>
      </c>
      <c r="F450" t="s">
        <v>16</v>
      </c>
      <c r="G450" t="s">
        <v>17</v>
      </c>
      <c r="H450" t="s">
        <v>23</v>
      </c>
      <c r="I450">
        <v>6.7</v>
      </c>
      <c r="J450">
        <v>72388</v>
      </c>
      <c r="K450">
        <v>72</v>
      </c>
      <c r="L450">
        <v>0.78</v>
      </c>
      <c r="M450" s="2" t="str">
        <f t="shared" si="6"/>
        <v>High</v>
      </c>
    </row>
    <row r="451" spans="1:13">
      <c r="A451">
        <v>450</v>
      </c>
      <c r="B451" s="1">
        <v>44580.708333333336</v>
      </c>
      <c r="C451" t="s">
        <v>30</v>
      </c>
      <c r="D451" t="s">
        <v>14</v>
      </c>
      <c r="E451" t="s">
        <v>25</v>
      </c>
      <c r="F451" t="s">
        <v>32</v>
      </c>
      <c r="G451" t="s">
        <v>27</v>
      </c>
      <c r="H451" t="s">
        <v>23</v>
      </c>
      <c r="I451">
        <v>3.5</v>
      </c>
      <c r="J451">
        <v>20124</v>
      </c>
      <c r="K451">
        <v>71</v>
      </c>
      <c r="L451">
        <v>0.25</v>
      </c>
      <c r="M451" s="2" t="str">
        <f t="shared" ref="M451:M514" si="7">IF(L451&lt;=0.3,"Low",IF(L451&lt;=0.6,"Medium","High"))</f>
        <v>Low</v>
      </c>
    </row>
    <row r="452" spans="1:13">
      <c r="A452">
        <v>451</v>
      </c>
      <c r="B452" s="1">
        <v>44580.75</v>
      </c>
      <c r="C452" t="s">
        <v>24</v>
      </c>
      <c r="D452" t="s">
        <v>14</v>
      </c>
      <c r="E452" t="s">
        <v>15</v>
      </c>
      <c r="F452" t="s">
        <v>32</v>
      </c>
      <c r="G452" t="s">
        <v>22</v>
      </c>
      <c r="H452" t="s">
        <v>23</v>
      </c>
      <c r="I452">
        <v>3.4</v>
      </c>
      <c r="J452">
        <v>85249</v>
      </c>
      <c r="K452">
        <v>71</v>
      </c>
      <c r="L452">
        <v>0.21</v>
      </c>
      <c r="M452" s="2" t="str">
        <f t="shared" si="7"/>
        <v>Low</v>
      </c>
    </row>
    <row r="453" spans="1:13">
      <c r="A453">
        <v>452</v>
      </c>
      <c r="B453" s="1">
        <v>44580.791666666664</v>
      </c>
      <c r="C453" t="s">
        <v>13</v>
      </c>
      <c r="D453" t="s">
        <v>20</v>
      </c>
      <c r="E453" t="s">
        <v>25</v>
      </c>
      <c r="F453" t="s">
        <v>16</v>
      </c>
      <c r="G453" t="s">
        <v>17</v>
      </c>
      <c r="H453" t="s">
        <v>23</v>
      </c>
      <c r="I453">
        <v>5.3</v>
      </c>
      <c r="J453">
        <v>39534</v>
      </c>
      <c r="K453">
        <v>74</v>
      </c>
      <c r="L453">
        <v>0.23</v>
      </c>
      <c r="M453" s="2" t="str">
        <f t="shared" si="7"/>
        <v>Low</v>
      </c>
    </row>
    <row r="454" spans="1:13">
      <c r="A454">
        <v>453</v>
      </c>
      <c r="B454" s="1">
        <v>44580.833333333336</v>
      </c>
      <c r="C454" t="s">
        <v>13</v>
      </c>
      <c r="D454" t="s">
        <v>14</v>
      </c>
      <c r="E454" t="s">
        <v>15</v>
      </c>
      <c r="F454" t="s">
        <v>29</v>
      </c>
      <c r="G454" t="s">
        <v>17</v>
      </c>
      <c r="H454" t="s">
        <v>18</v>
      </c>
      <c r="I454">
        <v>3.7</v>
      </c>
      <c r="J454">
        <v>44811</v>
      </c>
      <c r="K454">
        <v>70</v>
      </c>
      <c r="L454">
        <v>0.26</v>
      </c>
      <c r="M454" s="2" t="str">
        <f t="shared" si="7"/>
        <v>Low</v>
      </c>
    </row>
    <row r="455" spans="1:13">
      <c r="A455">
        <v>454</v>
      </c>
      <c r="B455" s="1">
        <v>44580.875</v>
      </c>
      <c r="C455" t="s">
        <v>19</v>
      </c>
      <c r="D455" t="s">
        <v>20</v>
      </c>
      <c r="E455" t="s">
        <v>34</v>
      </c>
      <c r="F455" t="s">
        <v>29</v>
      </c>
      <c r="G455" t="s">
        <v>27</v>
      </c>
      <c r="H455" t="s">
        <v>23</v>
      </c>
      <c r="I455">
        <v>4.2</v>
      </c>
      <c r="J455">
        <v>40944</v>
      </c>
      <c r="K455">
        <v>65</v>
      </c>
      <c r="L455">
        <v>0.09</v>
      </c>
      <c r="M455" s="2" t="str">
        <f t="shared" si="7"/>
        <v>Low</v>
      </c>
    </row>
    <row r="456" spans="1:13">
      <c r="A456">
        <v>455</v>
      </c>
      <c r="B456" s="1">
        <v>44580.916666666664</v>
      </c>
      <c r="C456" t="s">
        <v>30</v>
      </c>
      <c r="D456" t="s">
        <v>20</v>
      </c>
      <c r="E456" t="s">
        <v>34</v>
      </c>
      <c r="F456" t="s">
        <v>29</v>
      </c>
      <c r="G456" t="s">
        <v>31</v>
      </c>
      <c r="H456" t="s">
        <v>18</v>
      </c>
      <c r="I456">
        <v>1</v>
      </c>
      <c r="J456">
        <v>73939</v>
      </c>
      <c r="K456">
        <v>87</v>
      </c>
      <c r="L456">
        <v>0.23</v>
      </c>
      <c r="M456" s="2" t="str">
        <f t="shared" si="7"/>
        <v>Low</v>
      </c>
    </row>
    <row r="457" spans="1:13">
      <c r="A457">
        <v>456</v>
      </c>
      <c r="B457" s="1">
        <v>44580.958333333336</v>
      </c>
      <c r="C457" t="s">
        <v>13</v>
      </c>
      <c r="D457" t="s">
        <v>20</v>
      </c>
      <c r="E457" t="s">
        <v>28</v>
      </c>
      <c r="F457" t="s">
        <v>21</v>
      </c>
      <c r="G457" t="s">
        <v>17</v>
      </c>
      <c r="H457" t="s">
        <v>23</v>
      </c>
      <c r="I457">
        <v>4</v>
      </c>
      <c r="J457">
        <v>51404</v>
      </c>
      <c r="K457">
        <v>68</v>
      </c>
      <c r="L457">
        <v>0.14000000000000001</v>
      </c>
      <c r="M457" s="2" t="str">
        <f t="shared" si="7"/>
        <v>Low</v>
      </c>
    </row>
    <row r="458" spans="1:13">
      <c r="A458">
        <v>457</v>
      </c>
      <c r="B458" s="1">
        <v>44581</v>
      </c>
      <c r="C458" t="s">
        <v>30</v>
      </c>
      <c r="D458" t="s">
        <v>14</v>
      </c>
      <c r="E458" t="s">
        <v>34</v>
      </c>
      <c r="F458" t="s">
        <v>26</v>
      </c>
      <c r="G458" t="s">
        <v>17</v>
      </c>
      <c r="H458" t="s">
        <v>18</v>
      </c>
      <c r="I458">
        <v>0.3</v>
      </c>
      <c r="J458">
        <v>64635</v>
      </c>
      <c r="K458">
        <v>70</v>
      </c>
      <c r="L458">
        <v>7.0000000000000007E-2</v>
      </c>
      <c r="M458" s="2" t="str">
        <f t="shared" si="7"/>
        <v>Low</v>
      </c>
    </row>
    <row r="459" spans="1:13">
      <c r="A459">
        <v>458</v>
      </c>
      <c r="B459" s="1">
        <v>44581.041666666664</v>
      </c>
      <c r="C459" t="s">
        <v>13</v>
      </c>
      <c r="D459" t="s">
        <v>20</v>
      </c>
      <c r="E459" t="s">
        <v>34</v>
      </c>
      <c r="F459" t="s">
        <v>16</v>
      </c>
      <c r="G459" t="s">
        <v>27</v>
      </c>
      <c r="H459" t="s">
        <v>23</v>
      </c>
      <c r="I459">
        <v>1.6</v>
      </c>
      <c r="J459">
        <v>56518</v>
      </c>
      <c r="K459">
        <v>80</v>
      </c>
      <c r="L459">
        <v>0.42</v>
      </c>
      <c r="M459" s="2" t="str">
        <f t="shared" si="7"/>
        <v>Medium</v>
      </c>
    </row>
    <row r="460" spans="1:13">
      <c r="A460">
        <v>459</v>
      </c>
      <c r="B460" s="1">
        <v>44581.083333333336</v>
      </c>
      <c r="C460" t="s">
        <v>30</v>
      </c>
      <c r="D460" t="s">
        <v>14</v>
      </c>
      <c r="E460" t="s">
        <v>34</v>
      </c>
      <c r="F460" t="s">
        <v>21</v>
      </c>
      <c r="G460" t="s">
        <v>31</v>
      </c>
      <c r="H460" t="s">
        <v>18</v>
      </c>
      <c r="I460">
        <v>1.3</v>
      </c>
      <c r="J460">
        <v>53099</v>
      </c>
      <c r="K460">
        <v>79</v>
      </c>
      <c r="L460">
        <v>0.45</v>
      </c>
      <c r="M460" s="2" t="str">
        <f t="shared" si="7"/>
        <v>Medium</v>
      </c>
    </row>
    <row r="461" spans="1:13">
      <c r="A461">
        <v>460</v>
      </c>
      <c r="B461" s="1">
        <v>44581.125</v>
      </c>
      <c r="C461" t="s">
        <v>30</v>
      </c>
      <c r="D461" t="s">
        <v>20</v>
      </c>
      <c r="E461" t="s">
        <v>15</v>
      </c>
      <c r="F461" t="s">
        <v>29</v>
      </c>
      <c r="G461" t="s">
        <v>22</v>
      </c>
      <c r="H461" t="s">
        <v>18</v>
      </c>
      <c r="I461">
        <v>1.9</v>
      </c>
      <c r="J461">
        <v>36064</v>
      </c>
      <c r="K461">
        <v>64</v>
      </c>
      <c r="L461">
        <v>0.31</v>
      </c>
      <c r="M461" s="2" t="str">
        <f t="shared" si="7"/>
        <v>Medium</v>
      </c>
    </row>
    <row r="462" spans="1:13">
      <c r="A462">
        <v>461</v>
      </c>
      <c r="B462" s="1">
        <v>44581.166666666664</v>
      </c>
      <c r="C462" t="s">
        <v>30</v>
      </c>
      <c r="D462" t="s">
        <v>20</v>
      </c>
      <c r="E462" t="s">
        <v>15</v>
      </c>
      <c r="F462" t="s">
        <v>16</v>
      </c>
      <c r="G462" t="s">
        <v>31</v>
      </c>
      <c r="H462" t="s">
        <v>23</v>
      </c>
      <c r="I462">
        <v>2.9</v>
      </c>
      <c r="J462">
        <v>91243</v>
      </c>
      <c r="K462">
        <v>84</v>
      </c>
      <c r="L462">
        <v>0.23</v>
      </c>
      <c r="M462" s="2" t="str">
        <f t="shared" si="7"/>
        <v>Low</v>
      </c>
    </row>
    <row r="463" spans="1:13">
      <c r="A463">
        <v>462</v>
      </c>
      <c r="B463" s="1">
        <v>44581.208333333336</v>
      </c>
      <c r="C463" t="s">
        <v>24</v>
      </c>
      <c r="D463" t="s">
        <v>14</v>
      </c>
      <c r="E463" t="s">
        <v>25</v>
      </c>
      <c r="F463" t="s">
        <v>21</v>
      </c>
      <c r="G463" t="s">
        <v>31</v>
      </c>
      <c r="H463" t="s">
        <v>23</v>
      </c>
      <c r="I463">
        <v>3</v>
      </c>
      <c r="J463">
        <v>25732</v>
      </c>
      <c r="K463">
        <v>81</v>
      </c>
      <c r="L463">
        <v>0.09</v>
      </c>
      <c r="M463" s="2" t="str">
        <f t="shared" si="7"/>
        <v>Low</v>
      </c>
    </row>
    <row r="464" spans="1:13">
      <c r="A464">
        <v>463</v>
      </c>
      <c r="B464" s="1">
        <v>44581.25</v>
      </c>
      <c r="C464" t="s">
        <v>24</v>
      </c>
      <c r="D464" t="s">
        <v>20</v>
      </c>
      <c r="E464" t="s">
        <v>15</v>
      </c>
      <c r="F464" t="s">
        <v>32</v>
      </c>
      <c r="G464" t="s">
        <v>27</v>
      </c>
      <c r="H464" t="s">
        <v>18</v>
      </c>
      <c r="I464">
        <v>5.3</v>
      </c>
      <c r="J464">
        <v>63245</v>
      </c>
      <c r="K464">
        <v>77</v>
      </c>
      <c r="L464">
        <v>0.51</v>
      </c>
      <c r="M464" s="2" t="str">
        <f t="shared" si="7"/>
        <v>Medium</v>
      </c>
    </row>
    <row r="465" spans="1:13">
      <c r="A465">
        <v>464</v>
      </c>
      <c r="B465" s="1">
        <v>44581.291666666664</v>
      </c>
      <c r="C465" t="s">
        <v>13</v>
      </c>
      <c r="D465" t="s">
        <v>20</v>
      </c>
      <c r="E465" t="s">
        <v>34</v>
      </c>
      <c r="F465" t="s">
        <v>29</v>
      </c>
      <c r="G465" t="s">
        <v>31</v>
      </c>
      <c r="H465" t="s">
        <v>18</v>
      </c>
      <c r="I465">
        <v>4.4000000000000004</v>
      </c>
      <c r="J465">
        <v>62533</v>
      </c>
      <c r="K465">
        <v>70</v>
      </c>
      <c r="L465">
        <v>0.05</v>
      </c>
      <c r="M465" s="2" t="str">
        <f t="shared" si="7"/>
        <v>Low</v>
      </c>
    </row>
    <row r="466" spans="1:13">
      <c r="A466">
        <v>465</v>
      </c>
      <c r="B466" s="1">
        <v>44581.333333333336</v>
      </c>
      <c r="C466" t="s">
        <v>19</v>
      </c>
      <c r="D466" t="s">
        <v>14</v>
      </c>
      <c r="E466" t="s">
        <v>15</v>
      </c>
      <c r="F466" t="s">
        <v>21</v>
      </c>
      <c r="G466" t="s">
        <v>27</v>
      </c>
      <c r="H466" t="s">
        <v>18</v>
      </c>
      <c r="I466">
        <v>0.2</v>
      </c>
      <c r="J466">
        <v>78087</v>
      </c>
      <c r="K466">
        <v>70</v>
      </c>
      <c r="L466">
        <v>0.18</v>
      </c>
      <c r="M466" s="2" t="str">
        <f t="shared" si="7"/>
        <v>Low</v>
      </c>
    </row>
    <row r="467" spans="1:13">
      <c r="A467">
        <v>466</v>
      </c>
      <c r="B467" s="1">
        <v>44581.375</v>
      </c>
      <c r="C467" t="s">
        <v>13</v>
      </c>
      <c r="D467" t="s">
        <v>14</v>
      </c>
      <c r="E467" t="s">
        <v>28</v>
      </c>
      <c r="F467" t="s">
        <v>32</v>
      </c>
      <c r="G467" t="s">
        <v>22</v>
      </c>
      <c r="H467" t="s">
        <v>18</v>
      </c>
      <c r="I467">
        <v>4.2</v>
      </c>
      <c r="J467">
        <v>82762</v>
      </c>
      <c r="K467">
        <v>73</v>
      </c>
      <c r="L467">
        <v>0.48</v>
      </c>
      <c r="M467" s="2" t="str">
        <f t="shared" si="7"/>
        <v>Medium</v>
      </c>
    </row>
    <row r="468" spans="1:13">
      <c r="A468">
        <v>467</v>
      </c>
      <c r="B468" s="1">
        <v>44581.416666666664</v>
      </c>
      <c r="C468" t="s">
        <v>13</v>
      </c>
      <c r="D468" t="s">
        <v>14</v>
      </c>
      <c r="E468" t="s">
        <v>25</v>
      </c>
      <c r="F468" t="s">
        <v>29</v>
      </c>
      <c r="G468" t="s">
        <v>17</v>
      </c>
      <c r="H468" t="s">
        <v>23</v>
      </c>
      <c r="I468">
        <v>4.5999999999999996</v>
      </c>
      <c r="J468">
        <v>52252</v>
      </c>
      <c r="K468">
        <v>60</v>
      </c>
      <c r="L468">
        <v>0.22</v>
      </c>
      <c r="M468" s="2" t="str">
        <f t="shared" si="7"/>
        <v>Low</v>
      </c>
    </row>
    <row r="469" spans="1:13">
      <c r="A469">
        <v>468</v>
      </c>
      <c r="B469" s="1">
        <v>44581.458333333336</v>
      </c>
      <c r="C469" t="s">
        <v>19</v>
      </c>
      <c r="D469" t="s">
        <v>20</v>
      </c>
      <c r="E469" t="s">
        <v>25</v>
      </c>
      <c r="F469" t="s">
        <v>26</v>
      </c>
      <c r="G469" t="s">
        <v>17</v>
      </c>
      <c r="H469" t="s">
        <v>23</v>
      </c>
      <c r="I469">
        <v>3.3</v>
      </c>
      <c r="J469">
        <v>65608</v>
      </c>
      <c r="K469">
        <v>75</v>
      </c>
      <c r="L469">
        <v>0.12</v>
      </c>
      <c r="M469" s="2" t="str">
        <f t="shared" si="7"/>
        <v>Low</v>
      </c>
    </row>
    <row r="470" spans="1:13">
      <c r="A470">
        <v>469</v>
      </c>
      <c r="B470" s="1">
        <v>44581.5</v>
      </c>
      <c r="C470" t="s">
        <v>30</v>
      </c>
      <c r="D470" t="s">
        <v>14</v>
      </c>
      <c r="E470" t="s">
        <v>15</v>
      </c>
      <c r="F470" t="s">
        <v>29</v>
      </c>
      <c r="G470" t="s">
        <v>27</v>
      </c>
      <c r="H470" t="s">
        <v>23</v>
      </c>
      <c r="I470">
        <v>3.9</v>
      </c>
      <c r="J470">
        <v>90297</v>
      </c>
      <c r="K470">
        <v>86</v>
      </c>
      <c r="L470">
        <v>0.41</v>
      </c>
      <c r="M470" s="2" t="str">
        <f t="shared" si="7"/>
        <v>Medium</v>
      </c>
    </row>
    <row r="471" spans="1:13">
      <c r="A471">
        <v>470</v>
      </c>
      <c r="B471" s="1">
        <v>44581.541666666664</v>
      </c>
      <c r="C471" t="s">
        <v>19</v>
      </c>
      <c r="D471" t="s">
        <v>14</v>
      </c>
      <c r="E471" t="s">
        <v>34</v>
      </c>
      <c r="F471" t="s">
        <v>26</v>
      </c>
      <c r="G471" t="s">
        <v>27</v>
      </c>
      <c r="H471" t="s">
        <v>18</v>
      </c>
      <c r="I471">
        <v>4.4000000000000004</v>
      </c>
      <c r="J471">
        <v>53696</v>
      </c>
      <c r="K471">
        <v>86</v>
      </c>
      <c r="L471">
        <v>0.72</v>
      </c>
      <c r="M471" s="2" t="str">
        <f t="shared" si="7"/>
        <v>High</v>
      </c>
    </row>
    <row r="472" spans="1:13">
      <c r="A472">
        <v>471</v>
      </c>
      <c r="B472" s="1">
        <v>44581.583333333336</v>
      </c>
      <c r="C472" t="s">
        <v>30</v>
      </c>
      <c r="D472" t="s">
        <v>20</v>
      </c>
      <c r="E472" t="s">
        <v>25</v>
      </c>
      <c r="F472" t="s">
        <v>26</v>
      </c>
      <c r="G472" t="s">
        <v>31</v>
      </c>
      <c r="H472" t="s">
        <v>23</v>
      </c>
      <c r="I472">
        <v>5.5</v>
      </c>
      <c r="J472">
        <v>33671</v>
      </c>
      <c r="K472">
        <v>70</v>
      </c>
      <c r="L472">
        <v>0.28000000000000003</v>
      </c>
      <c r="M472" s="2" t="str">
        <f t="shared" si="7"/>
        <v>Low</v>
      </c>
    </row>
    <row r="473" spans="1:13">
      <c r="A473">
        <v>472</v>
      </c>
      <c r="B473" s="1">
        <v>44581.625</v>
      </c>
      <c r="C473" t="s">
        <v>19</v>
      </c>
      <c r="D473" t="s">
        <v>14</v>
      </c>
      <c r="E473" t="s">
        <v>28</v>
      </c>
      <c r="F473" t="s">
        <v>26</v>
      </c>
      <c r="G473" t="s">
        <v>31</v>
      </c>
      <c r="H473" t="s">
        <v>23</v>
      </c>
      <c r="I473">
        <v>0.9</v>
      </c>
      <c r="J473">
        <v>47311</v>
      </c>
      <c r="K473">
        <v>88</v>
      </c>
      <c r="L473">
        <v>0.45</v>
      </c>
      <c r="M473" s="2" t="str">
        <f t="shared" si="7"/>
        <v>Medium</v>
      </c>
    </row>
    <row r="474" spans="1:13">
      <c r="A474">
        <v>473</v>
      </c>
      <c r="B474" s="1">
        <v>44581.666666666664</v>
      </c>
      <c r="C474" t="s">
        <v>30</v>
      </c>
      <c r="D474" t="s">
        <v>20</v>
      </c>
      <c r="E474" t="s">
        <v>28</v>
      </c>
      <c r="F474" t="s">
        <v>16</v>
      </c>
      <c r="G474" t="s">
        <v>17</v>
      </c>
      <c r="H474" t="s">
        <v>18</v>
      </c>
      <c r="I474">
        <v>3.5</v>
      </c>
      <c r="J474">
        <v>28907</v>
      </c>
      <c r="K474">
        <v>98</v>
      </c>
      <c r="L474">
        <v>0.27</v>
      </c>
      <c r="M474" s="2" t="str">
        <f t="shared" si="7"/>
        <v>Low</v>
      </c>
    </row>
    <row r="475" spans="1:13">
      <c r="A475">
        <v>474</v>
      </c>
      <c r="B475" s="1">
        <v>44581.708333333336</v>
      </c>
      <c r="C475" t="s">
        <v>19</v>
      </c>
      <c r="D475" t="s">
        <v>20</v>
      </c>
      <c r="E475" t="s">
        <v>25</v>
      </c>
      <c r="F475" t="s">
        <v>16</v>
      </c>
      <c r="G475" t="s">
        <v>17</v>
      </c>
      <c r="H475" t="s">
        <v>18</v>
      </c>
      <c r="I475">
        <v>7</v>
      </c>
      <c r="J475">
        <v>62436</v>
      </c>
      <c r="K475">
        <v>71</v>
      </c>
      <c r="L475">
        <v>0.4</v>
      </c>
      <c r="M475" s="2" t="str">
        <f t="shared" si="7"/>
        <v>Medium</v>
      </c>
    </row>
    <row r="476" spans="1:13">
      <c r="A476">
        <v>475</v>
      </c>
      <c r="B476" s="1">
        <v>44581.75</v>
      </c>
      <c r="C476" t="s">
        <v>13</v>
      </c>
      <c r="D476" t="s">
        <v>14</v>
      </c>
      <c r="E476" t="s">
        <v>34</v>
      </c>
      <c r="F476" t="s">
        <v>26</v>
      </c>
      <c r="G476" t="s">
        <v>17</v>
      </c>
      <c r="H476" t="s">
        <v>23</v>
      </c>
      <c r="I476">
        <v>6.8</v>
      </c>
      <c r="J476">
        <v>76289</v>
      </c>
      <c r="K476">
        <v>83</v>
      </c>
      <c r="L476">
        <v>0.28000000000000003</v>
      </c>
      <c r="M476" s="2" t="str">
        <f t="shared" si="7"/>
        <v>Low</v>
      </c>
    </row>
    <row r="477" spans="1:13">
      <c r="A477">
        <v>476</v>
      </c>
      <c r="B477" s="1">
        <v>44581.791666666664</v>
      </c>
      <c r="C477" t="s">
        <v>19</v>
      </c>
      <c r="D477" t="s">
        <v>20</v>
      </c>
      <c r="E477" t="s">
        <v>34</v>
      </c>
      <c r="F477" t="s">
        <v>32</v>
      </c>
      <c r="G477" t="s">
        <v>27</v>
      </c>
      <c r="H477" t="s">
        <v>23</v>
      </c>
      <c r="I477">
        <v>5.7</v>
      </c>
      <c r="J477">
        <v>52579</v>
      </c>
      <c r="K477">
        <v>48</v>
      </c>
      <c r="L477">
        <v>0.73</v>
      </c>
      <c r="M477" s="2" t="str">
        <f t="shared" si="7"/>
        <v>High</v>
      </c>
    </row>
    <row r="478" spans="1:13">
      <c r="A478">
        <v>477</v>
      </c>
      <c r="B478" s="1">
        <v>44581.833333333336</v>
      </c>
      <c r="C478" t="s">
        <v>30</v>
      </c>
      <c r="D478" t="s">
        <v>14</v>
      </c>
      <c r="E478" t="s">
        <v>15</v>
      </c>
      <c r="F478" t="s">
        <v>26</v>
      </c>
      <c r="G478" t="s">
        <v>22</v>
      </c>
      <c r="H478" t="s">
        <v>23</v>
      </c>
      <c r="I478">
        <v>5.0999999999999996</v>
      </c>
      <c r="J478">
        <v>22581</v>
      </c>
      <c r="K478">
        <v>60</v>
      </c>
      <c r="L478">
        <v>0.02</v>
      </c>
      <c r="M478" s="2" t="str">
        <f t="shared" si="7"/>
        <v>Low</v>
      </c>
    </row>
    <row r="479" spans="1:13">
      <c r="A479">
        <v>478</v>
      </c>
      <c r="B479" s="1">
        <v>44581.875</v>
      </c>
      <c r="C479" t="s">
        <v>13</v>
      </c>
      <c r="D479" t="s">
        <v>14</v>
      </c>
      <c r="E479" t="s">
        <v>15</v>
      </c>
      <c r="F479" t="s">
        <v>21</v>
      </c>
      <c r="G479" t="s">
        <v>22</v>
      </c>
      <c r="H479" t="s">
        <v>23</v>
      </c>
      <c r="I479">
        <v>7.3</v>
      </c>
      <c r="J479">
        <v>75433</v>
      </c>
      <c r="K479">
        <v>76</v>
      </c>
      <c r="L479">
        <v>0.35</v>
      </c>
      <c r="M479" s="2" t="str">
        <f t="shared" si="7"/>
        <v>Medium</v>
      </c>
    </row>
    <row r="480" spans="1:13">
      <c r="A480">
        <v>479</v>
      </c>
      <c r="B480" s="1">
        <v>44581.916666666664</v>
      </c>
      <c r="C480" t="s">
        <v>19</v>
      </c>
      <c r="D480" t="s">
        <v>14</v>
      </c>
      <c r="E480" t="s">
        <v>25</v>
      </c>
      <c r="F480" t="s">
        <v>26</v>
      </c>
      <c r="G480" t="s">
        <v>27</v>
      </c>
      <c r="H480" t="s">
        <v>18</v>
      </c>
      <c r="I480">
        <v>7.8</v>
      </c>
      <c r="J480">
        <v>19474</v>
      </c>
      <c r="K480">
        <v>63</v>
      </c>
      <c r="L480">
        <v>0.03</v>
      </c>
      <c r="M480" s="2" t="str">
        <f t="shared" si="7"/>
        <v>Low</v>
      </c>
    </row>
    <row r="481" spans="1:13">
      <c r="A481">
        <v>480</v>
      </c>
      <c r="B481" s="1">
        <v>44581.958333333336</v>
      </c>
      <c r="C481" t="s">
        <v>13</v>
      </c>
      <c r="D481" t="s">
        <v>14</v>
      </c>
      <c r="E481" t="s">
        <v>15</v>
      </c>
      <c r="F481" t="s">
        <v>16</v>
      </c>
      <c r="G481" t="s">
        <v>31</v>
      </c>
      <c r="H481" t="s">
        <v>23</v>
      </c>
      <c r="I481">
        <v>3.7</v>
      </c>
      <c r="J481">
        <v>24081</v>
      </c>
      <c r="K481">
        <v>99</v>
      </c>
      <c r="L481">
        <v>0.21</v>
      </c>
      <c r="M481" s="2" t="str">
        <f t="shared" si="7"/>
        <v>Low</v>
      </c>
    </row>
    <row r="482" spans="1:13">
      <c r="A482">
        <v>481</v>
      </c>
      <c r="B482" s="1">
        <v>44582</v>
      </c>
      <c r="C482" t="s">
        <v>24</v>
      </c>
      <c r="D482" t="s">
        <v>20</v>
      </c>
      <c r="E482" t="s">
        <v>15</v>
      </c>
      <c r="F482" t="s">
        <v>16</v>
      </c>
      <c r="G482" t="s">
        <v>22</v>
      </c>
      <c r="H482" t="s">
        <v>18</v>
      </c>
      <c r="I482">
        <v>2.1</v>
      </c>
      <c r="J482">
        <v>51433</v>
      </c>
      <c r="K482">
        <v>82</v>
      </c>
      <c r="L482">
        <v>0.24</v>
      </c>
      <c r="M482" s="2" t="str">
        <f t="shared" si="7"/>
        <v>Low</v>
      </c>
    </row>
    <row r="483" spans="1:13">
      <c r="A483">
        <v>482</v>
      </c>
      <c r="B483" s="1">
        <v>44582.041666666664</v>
      </c>
      <c r="C483" t="s">
        <v>24</v>
      </c>
      <c r="D483" t="s">
        <v>20</v>
      </c>
      <c r="E483" t="s">
        <v>15</v>
      </c>
      <c r="F483" t="s">
        <v>21</v>
      </c>
      <c r="G483" t="s">
        <v>31</v>
      </c>
      <c r="H483" t="s">
        <v>18</v>
      </c>
      <c r="I483">
        <v>3.5</v>
      </c>
      <c r="J483">
        <v>60036</v>
      </c>
      <c r="K483">
        <v>87</v>
      </c>
      <c r="L483">
        <v>0.28000000000000003</v>
      </c>
      <c r="M483" s="2" t="str">
        <f t="shared" si="7"/>
        <v>Low</v>
      </c>
    </row>
    <row r="484" spans="1:13">
      <c r="A484">
        <v>483</v>
      </c>
      <c r="B484" s="1">
        <v>44582.083333333336</v>
      </c>
      <c r="C484" t="s">
        <v>13</v>
      </c>
      <c r="D484" t="s">
        <v>14</v>
      </c>
      <c r="E484" t="s">
        <v>28</v>
      </c>
      <c r="F484" t="s">
        <v>21</v>
      </c>
      <c r="G484" t="s">
        <v>17</v>
      </c>
      <c r="H484" t="s">
        <v>23</v>
      </c>
      <c r="I484">
        <v>10.199999999999999</v>
      </c>
      <c r="J484">
        <v>63445</v>
      </c>
      <c r="K484">
        <v>75</v>
      </c>
      <c r="L484">
        <v>0.13</v>
      </c>
      <c r="M484" s="2" t="str">
        <f t="shared" si="7"/>
        <v>Low</v>
      </c>
    </row>
    <row r="485" spans="1:13">
      <c r="A485">
        <v>484</v>
      </c>
      <c r="B485" s="1">
        <v>44582.125</v>
      </c>
      <c r="C485" t="s">
        <v>24</v>
      </c>
      <c r="D485" t="s">
        <v>14</v>
      </c>
      <c r="E485" t="s">
        <v>15</v>
      </c>
      <c r="F485" t="s">
        <v>29</v>
      </c>
      <c r="G485" t="s">
        <v>17</v>
      </c>
      <c r="H485" t="s">
        <v>23</v>
      </c>
      <c r="I485">
        <v>0.9</v>
      </c>
      <c r="J485">
        <v>53677</v>
      </c>
      <c r="K485">
        <v>63</v>
      </c>
      <c r="L485">
        <v>0.42</v>
      </c>
      <c r="M485" s="2" t="str">
        <f t="shared" si="7"/>
        <v>Medium</v>
      </c>
    </row>
    <row r="486" spans="1:13">
      <c r="A486">
        <v>485</v>
      </c>
      <c r="B486" s="1">
        <v>44582.166666666664</v>
      </c>
      <c r="C486" t="s">
        <v>13</v>
      </c>
      <c r="D486" t="s">
        <v>20</v>
      </c>
      <c r="E486" t="s">
        <v>25</v>
      </c>
      <c r="F486" t="s">
        <v>32</v>
      </c>
      <c r="G486" t="s">
        <v>31</v>
      </c>
      <c r="H486" t="s">
        <v>23</v>
      </c>
      <c r="I486">
        <v>3.1</v>
      </c>
      <c r="J486">
        <v>90201</v>
      </c>
      <c r="K486">
        <v>69</v>
      </c>
      <c r="L486">
        <v>0.12</v>
      </c>
      <c r="M486" s="2" t="str">
        <f t="shared" si="7"/>
        <v>Low</v>
      </c>
    </row>
    <row r="487" spans="1:13">
      <c r="A487">
        <v>486</v>
      </c>
      <c r="B487" s="1">
        <v>44582.208333333336</v>
      </c>
      <c r="C487" t="s">
        <v>19</v>
      </c>
      <c r="D487" t="s">
        <v>14</v>
      </c>
      <c r="E487" t="s">
        <v>34</v>
      </c>
      <c r="F487" t="s">
        <v>32</v>
      </c>
      <c r="G487" t="s">
        <v>17</v>
      </c>
      <c r="H487" t="s">
        <v>23</v>
      </c>
      <c r="I487">
        <v>1.2</v>
      </c>
      <c r="J487">
        <v>56303</v>
      </c>
      <c r="K487">
        <v>78</v>
      </c>
      <c r="L487">
        <v>0.16</v>
      </c>
      <c r="M487" s="2" t="str">
        <f t="shared" si="7"/>
        <v>Low</v>
      </c>
    </row>
    <row r="488" spans="1:13">
      <c r="A488">
        <v>487</v>
      </c>
      <c r="B488" s="1">
        <v>44582.25</v>
      </c>
      <c r="C488" t="s">
        <v>30</v>
      </c>
      <c r="D488" t="s">
        <v>20</v>
      </c>
      <c r="E488" t="s">
        <v>15</v>
      </c>
      <c r="F488" t="s">
        <v>32</v>
      </c>
      <c r="G488" t="s">
        <v>27</v>
      </c>
      <c r="H488" t="s">
        <v>23</v>
      </c>
      <c r="I488">
        <v>4.2</v>
      </c>
      <c r="J488">
        <v>75693</v>
      </c>
      <c r="K488">
        <v>67</v>
      </c>
      <c r="L488">
        <v>0.15</v>
      </c>
      <c r="M488" s="2" t="str">
        <f t="shared" si="7"/>
        <v>Low</v>
      </c>
    </row>
    <row r="489" spans="1:13">
      <c r="A489">
        <v>488</v>
      </c>
      <c r="B489" s="1">
        <v>44582.291666666664</v>
      </c>
      <c r="C489" t="s">
        <v>13</v>
      </c>
      <c r="D489" t="s">
        <v>14</v>
      </c>
      <c r="E489" t="s">
        <v>34</v>
      </c>
      <c r="F489" t="s">
        <v>16</v>
      </c>
      <c r="G489" t="s">
        <v>31</v>
      </c>
      <c r="H489" t="s">
        <v>18</v>
      </c>
      <c r="I489">
        <v>1.6</v>
      </c>
      <c r="J489">
        <v>70739</v>
      </c>
      <c r="K489">
        <v>83</v>
      </c>
      <c r="L489">
        <v>0.45</v>
      </c>
      <c r="M489" s="2" t="str">
        <f t="shared" si="7"/>
        <v>Medium</v>
      </c>
    </row>
    <row r="490" spans="1:13">
      <c r="A490">
        <v>489</v>
      </c>
      <c r="B490" s="1">
        <v>44582.333333333336</v>
      </c>
      <c r="C490" t="s">
        <v>19</v>
      </c>
      <c r="D490" t="s">
        <v>20</v>
      </c>
      <c r="E490" t="s">
        <v>15</v>
      </c>
      <c r="F490" t="s">
        <v>32</v>
      </c>
      <c r="G490" t="s">
        <v>31</v>
      </c>
      <c r="H490" t="s">
        <v>23</v>
      </c>
      <c r="I490">
        <v>3.8</v>
      </c>
      <c r="J490">
        <v>29143</v>
      </c>
      <c r="K490">
        <v>84</v>
      </c>
      <c r="L490">
        <v>0.12</v>
      </c>
      <c r="M490" s="2" t="str">
        <f t="shared" si="7"/>
        <v>Low</v>
      </c>
    </row>
    <row r="491" spans="1:13">
      <c r="A491">
        <v>490</v>
      </c>
      <c r="B491" s="1">
        <v>44582.375</v>
      </c>
      <c r="C491" t="s">
        <v>19</v>
      </c>
      <c r="D491" t="s">
        <v>20</v>
      </c>
      <c r="E491" t="s">
        <v>25</v>
      </c>
      <c r="F491" t="s">
        <v>29</v>
      </c>
      <c r="G491" t="s">
        <v>31</v>
      </c>
      <c r="H491" t="s">
        <v>18</v>
      </c>
      <c r="I491">
        <v>0.1</v>
      </c>
      <c r="J491">
        <v>51605</v>
      </c>
      <c r="K491">
        <v>75</v>
      </c>
      <c r="L491">
        <v>0.75</v>
      </c>
      <c r="M491" s="2" t="str">
        <f t="shared" si="7"/>
        <v>High</v>
      </c>
    </row>
    <row r="492" spans="1:13">
      <c r="A492">
        <v>491</v>
      </c>
      <c r="B492" s="1">
        <v>44582.416666666664</v>
      </c>
      <c r="C492" t="s">
        <v>13</v>
      </c>
      <c r="D492" t="s">
        <v>20</v>
      </c>
      <c r="E492" t="s">
        <v>28</v>
      </c>
      <c r="F492" t="s">
        <v>29</v>
      </c>
      <c r="G492" t="s">
        <v>22</v>
      </c>
      <c r="H492" t="s">
        <v>23</v>
      </c>
      <c r="I492">
        <v>5.2</v>
      </c>
      <c r="J492">
        <v>97466</v>
      </c>
      <c r="K492">
        <v>53</v>
      </c>
      <c r="L492">
        <v>0.18</v>
      </c>
      <c r="M492" s="2" t="str">
        <f t="shared" si="7"/>
        <v>Low</v>
      </c>
    </row>
    <row r="493" spans="1:13">
      <c r="A493">
        <v>492</v>
      </c>
      <c r="B493" s="1">
        <v>44582.458333333336</v>
      </c>
      <c r="C493" t="s">
        <v>24</v>
      </c>
      <c r="D493" t="s">
        <v>14</v>
      </c>
      <c r="E493" t="s">
        <v>25</v>
      </c>
      <c r="F493" t="s">
        <v>32</v>
      </c>
      <c r="G493" t="s">
        <v>31</v>
      </c>
      <c r="H493" t="s">
        <v>23</v>
      </c>
      <c r="I493">
        <v>6.4</v>
      </c>
      <c r="J493">
        <v>44913</v>
      </c>
      <c r="K493">
        <v>96</v>
      </c>
      <c r="L493">
        <v>0.22</v>
      </c>
      <c r="M493" s="2" t="str">
        <f t="shared" si="7"/>
        <v>Low</v>
      </c>
    </row>
    <row r="494" spans="1:13">
      <c r="A494">
        <v>493</v>
      </c>
      <c r="B494" s="1">
        <v>44582.5</v>
      </c>
      <c r="C494" t="s">
        <v>13</v>
      </c>
      <c r="D494" t="s">
        <v>14</v>
      </c>
      <c r="E494" t="s">
        <v>28</v>
      </c>
      <c r="F494" t="s">
        <v>21</v>
      </c>
      <c r="G494" t="s">
        <v>31</v>
      </c>
      <c r="H494" t="s">
        <v>18</v>
      </c>
      <c r="I494">
        <v>3.2</v>
      </c>
      <c r="J494">
        <v>41508</v>
      </c>
      <c r="K494">
        <v>72</v>
      </c>
      <c r="L494">
        <v>0.34</v>
      </c>
      <c r="M494" s="2" t="str">
        <f t="shared" si="7"/>
        <v>Medium</v>
      </c>
    </row>
    <row r="495" spans="1:13">
      <c r="A495">
        <v>494</v>
      </c>
      <c r="B495" s="1">
        <v>44582.541666666664</v>
      </c>
      <c r="C495" t="s">
        <v>30</v>
      </c>
      <c r="D495" t="s">
        <v>14</v>
      </c>
      <c r="E495" t="s">
        <v>15</v>
      </c>
      <c r="F495" t="s">
        <v>29</v>
      </c>
      <c r="G495" t="s">
        <v>31</v>
      </c>
      <c r="H495" t="s">
        <v>23</v>
      </c>
      <c r="I495">
        <v>3.7</v>
      </c>
      <c r="J495">
        <v>58412</v>
      </c>
      <c r="K495">
        <v>100</v>
      </c>
      <c r="L495">
        <v>0.32</v>
      </c>
      <c r="M495" s="2" t="str">
        <f t="shared" si="7"/>
        <v>Medium</v>
      </c>
    </row>
    <row r="496" spans="1:13">
      <c r="A496">
        <v>495</v>
      </c>
      <c r="B496" s="1">
        <v>44582.583333333336</v>
      </c>
      <c r="C496" t="s">
        <v>13</v>
      </c>
      <c r="D496" t="s">
        <v>14</v>
      </c>
      <c r="E496" t="s">
        <v>15</v>
      </c>
      <c r="F496" t="s">
        <v>21</v>
      </c>
      <c r="G496" t="s">
        <v>22</v>
      </c>
      <c r="H496" t="s">
        <v>23</v>
      </c>
      <c r="I496">
        <v>3.7</v>
      </c>
      <c r="J496">
        <v>45630</v>
      </c>
      <c r="K496">
        <v>83</v>
      </c>
      <c r="L496">
        <v>0.53</v>
      </c>
      <c r="M496" s="2" t="str">
        <f t="shared" si="7"/>
        <v>Medium</v>
      </c>
    </row>
    <row r="497" spans="1:13">
      <c r="A497">
        <v>496</v>
      </c>
      <c r="B497" s="1">
        <v>44582.625</v>
      </c>
      <c r="C497" t="s">
        <v>13</v>
      </c>
      <c r="D497" t="s">
        <v>14</v>
      </c>
      <c r="E497" t="s">
        <v>28</v>
      </c>
      <c r="F497" t="s">
        <v>16</v>
      </c>
      <c r="G497" t="s">
        <v>17</v>
      </c>
      <c r="H497" t="s">
        <v>23</v>
      </c>
      <c r="I497">
        <v>4.4000000000000004</v>
      </c>
      <c r="J497">
        <v>39126</v>
      </c>
      <c r="K497">
        <v>72</v>
      </c>
      <c r="L497">
        <v>0.45</v>
      </c>
      <c r="M497" s="2" t="str">
        <f t="shared" si="7"/>
        <v>Medium</v>
      </c>
    </row>
    <row r="498" spans="1:13">
      <c r="A498">
        <v>497</v>
      </c>
      <c r="B498" s="1">
        <v>44582.666666666664</v>
      </c>
      <c r="C498" t="s">
        <v>13</v>
      </c>
      <c r="D498" t="s">
        <v>20</v>
      </c>
      <c r="E498" t="s">
        <v>25</v>
      </c>
      <c r="F498" t="s">
        <v>29</v>
      </c>
      <c r="G498" t="s">
        <v>22</v>
      </c>
      <c r="H498" t="s">
        <v>23</v>
      </c>
      <c r="I498">
        <v>3.9</v>
      </c>
      <c r="J498">
        <v>45334</v>
      </c>
      <c r="K498">
        <v>80</v>
      </c>
      <c r="L498">
        <v>0.13</v>
      </c>
      <c r="M498" s="2" t="str">
        <f t="shared" si="7"/>
        <v>Low</v>
      </c>
    </row>
    <row r="499" spans="1:13">
      <c r="A499">
        <v>498</v>
      </c>
      <c r="B499" s="1">
        <v>44582.708333333336</v>
      </c>
      <c r="C499" t="s">
        <v>30</v>
      </c>
      <c r="D499" t="s">
        <v>20</v>
      </c>
      <c r="E499" t="s">
        <v>25</v>
      </c>
      <c r="F499" t="s">
        <v>21</v>
      </c>
      <c r="G499" t="s">
        <v>27</v>
      </c>
      <c r="H499" t="s">
        <v>18</v>
      </c>
      <c r="I499">
        <v>5.5</v>
      </c>
      <c r="J499">
        <v>83640</v>
      </c>
      <c r="K499">
        <v>51</v>
      </c>
      <c r="L499">
        <v>0.3</v>
      </c>
      <c r="M499" s="2" t="str">
        <f t="shared" si="7"/>
        <v>Low</v>
      </c>
    </row>
    <row r="500" spans="1:13">
      <c r="A500">
        <v>499</v>
      </c>
      <c r="B500" s="1">
        <v>44582.75</v>
      </c>
      <c r="C500" t="s">
        <v>19</v>
      </c>
      <c r="D500" t="s">
        <v>20</v>
      </c>
      <c r="E500" t="s">
        <v>28</v>
      </c>
      <c r="F500" t="s">
        <v>32</v>
      </c>
      <c r="G500" t="s">
        <v>31</v>
      </c>
      <c r="H500" t="s">
        <v>23</v>
      </c>
      <c r="I500">
        <v>6.5</v>
      </c>
      <c r="J500">
        <v>52268</v>
      </c>
      <c r="K500">
        <v>87</v>
      </c>
      <c r="L500">
        <v>0.32</v>
      </c>
      <c r="M500" s="2" t="str">
        <f t="shared" si="7"/>
        <v>Medium</v>
      </c>
    </row>
    <row r="501" spans="1:13">
      <c r="A501">
        <v>500</v>
      </c>
      <c r="B501" s="1">
        <v>44582.791666666664</v>
      </c>
      <c r="C501" t="s">
        <v>19</v>
      </c>
      <c r="D501" t="s">
        <v>20</v>
      </c>
      <c r="E501" t="s">
        <v>15</v>
      </c>
      <c r="F501" t="s">
        <v>16</v>
      </c>
      <c r="G501" t="s">
        <v>27</v>
      </c>
      <c r="H501" t="s">
        <v>23</v>
      </c>
      <c r="I501">
        <v>2.4</v>
      </c>
      <c r="J501">
        <v>28438</v>
      </c>
      <c r="K501">
        <v>100</v>
      </c>
      <c r="L501">
        <v>0.05</v>
      </c>
      <c r="M501" s="2" t="str">
        <f t="shared" si="7"/>
        <v>Low</v>
      </c>
    </row>
    <row r="502" spans="1:13">
      <c r="A502">
        <v>501</v>
      </c>
      <c r="B502" s="1">
        <v>44582.833333333336</v>
      </c>
      <c r="C502" t="s">
        <v>24</v>
      </c>
      <c r="D502" t="s">
        <v>20</v>
      </c>
      <c r="E502" t="s">
        <v>28</v>
      </c>
      <c r="F502" t="s">
        <v>26</v>
      </c>
      <c r="G502" t="s">
        <v>22</v>
      </c>
      <c r="H502" t="s">
        <v>23</v>
      </c>
      <c r="I502">
        <v>3.4</v>
      </c>
      <c r="J502">
        <v>24765</v>
      </c>
      <c r="K502">
        <v>50</v>
      </c>
      <c r="L502">
        <v>0.2</v>
      </c>
      <c r="M502" s="2" t="str">
        <f t="shared" si="7"/>
        <v>Low</v>
      </c>
    </row>
    <row r="503" spans="1:13">
      <c r="A503">
        <v>502</v>
      </c>
      <c r="B503" s="1">
        <v>44582.875</v>
      </c>
      <c r="C503" t="s">
        <v>13</v>
      </c>
      <c r="D503" t="s">
        <v>20</v>
      </c>
      <c r="E503" t="s">
        <v>15</v>
      </c>
      <c r="F503" t="s">
        <v>26</v>
      </c>
      <c r="G503" t="s">
        <v>17</v>
      </c>
      <c r="H503" t="s">
        <v>18</v>
      </c>
      <c r="I503">
        <v>5.8</v>
      </c>
      <c r="J503">
        <v>99136</v>
      </c>
      <c r="K503">
        <v>72</v>
      </c>
      <c r="L503">
        <v>0.11</v>
      </c>
      <c r="M503" s="2" t="str">
        <f t="shared" si="7"/>
        <v>Low</v>
      </c>
    </row>
    <row r="504" spans="1:13">
      <c r="A504">
        <v>503</v>
      </c>
      <c r="B504" s="1">
        <v>44582.916666666664</v>
      </c>
      <c r="C504" t="s">
        <v>13</v>
      </c>
      <c r="D504" t="s">
        <v>20</v>
      </c>
      <c r="E504" t="s">
        <v>28</v>
      </c>
      <c r="F504" t="s">
        <v>32</v>
      </c>
      <c r="G504" t="s">
        <v>17</v>
      </c>
      <c r="H504" t="s">
        <v>23</v>
      </c>
      <c r="I504">
        <v>1.2</v>
      </c>
      <c r="J504">
        <v>50533</v>
      </c>
      <c r="K504">
        <v>74</v>
      </c>
      <c r="L504">
        <v>0.3</v>
      </c>
      <c r="M504" s="2" t="str">
        <f t="shared" si="7"/>
        <v>Low</v>
      </c>
    </row>
    <row r="505" spans="1:13">
      <c r="A505">
        <v>504</v>
      </c>
      <c r="B505" s="1">
        <v>44582.958333333336</v>
      </c>
      <c r="C505" t="s">
        <v>24</v>
      </c>
      <c r="D505" t="s">
        <v>14</v>
      </c>
      <c r="E505" t="s">
        <v>15</v>
      </c>
      <c r="F505" t="s">
        <v>16</v>
      </c>
      <c r="G505" t="s">
        <v>31</v>
      </c>
      <c r="H505" t="s">
        <v>23</v>
      </c>
      <c r="I505">
        <v>0.1</v>
      </c>
      <c r="J505">
        <v>63692</v>
      </c>
      <c r="K505">
        <v>86</v>
      </c>
      <c r="L505">
        <v>0.05</v>
      </c>
      <c r="M505" s="2" t="str">
        <f t="shared" si="7"/>
        <v>Low</v>
      </c>
    </row>
    <row r="506" spans="1:13">
      <c r="A506">
        <v>505</v>
      </c>
      <c r="B506" s="1">
        <v>44583</v>
      </c>
      <c r="C506" t="s">
        <v>24</v>
      </c>
      <c r="D506" t="s">
        <v>20</v>
      </c>
      <c r="E506" t="s">
        <v>28</v>
      </c>
      <c r="F506" t="s">
        <v>16</v>
      </c>
      <c r="G506" t="s">
        <v>17</v>
      </c>
      <c r="H506" t="s">
        <v>23</v>
      </c>
      <c r="I506">
        <v>4.5</v>
      </c>
      <c r="J506">
        <v>39572</v>
      </c>
      <c r="K506">
        <v>100</v>
      </c>
      <c r="L506">
        <v>0.1</v>
      </c>
      <c r="M506" s="2" t="str">
        <f t="shared" si="7"/>
        <v>Low</v>
      </c>
    </row>
    <row r="507" spans="1:13">
      <c r="A507">
        <v>506</v>
      </c>
      <c r="B507" s="1">
        <v>44583.041666666664</v>
      </c>
      <c r="C507" t="s">
        <v>30</v>
      </c>
      <c r="D507" t="s">
        <v>14</v>
      </c>
      <c r="E507" t="s">
        <v>34</v>
      </c>
      <c r="F507" t="s">
        <v>16</v>
      </c>
      <c r="G507" t="s">
        <v>22</v>
      </c>
      <c r="H507" t="s">
        <v>23</v>
      </c>
      <c r="I507">
        <v>5</v>
      </c>
      <c r="J507">
        <v>61420</v>
      </c>
      <c r="K507">
        <v>80</v>
      </c>
      <c r="L507">
        <v>0.28999999999999998</v>
      </c>
      <c r="M507" s="2" t="str">
        <f t="shared" si="7"/>
        <v>Low</v>
      </c>
    </row>
    <row r="508" spans="1:13">
      <c r="A508">
        <v>507</v>
      </c>
      <c r="B508" s="1">
        <v>44583.083333333336</v>
      </c>
      <c r="C508" t="s">
        <v>19</v>
      </c>
      <c r="D508" t="s">
        <v>20</v>
      </c>
      <c r="E508" t="s">
        <v>15</v>
      </c>
      <c r="F508" t="s">
        <v>16</v>
      </c>
      <c r="G508" t="s">
        <v>22</v>
      </c>
      <c r="H508" t="s">
        <v>23</v>
      </c>
      <c r="I508">
        <v>2.6</v>
      </c>
      <c r="J508">
        <v>84187</v>
      </c>
      <c r="K508">
        <v>100</v>
      </c>
      <c r="L508">
        <v>0.14000000000000001</v>
      </c>
      <c r="M508" s="2" t="str">
        <f t="shared" si="7"/>
        <v>Low</v>
      </c>
    </row>
    <row r="509" spans="1:13">
      <c r="A509">
        <v>508</v>
      </c>
      <c r="B509" s="1">
        <v>44583.125</v>
      </c>
      <c r="C509" t="s">
        <v>24</v>
      </c>
      <c r="D509" t="s">
        <v>20</v>
      </c>
      <c r="E509" t="s">
        <v>25</v>
      </c>
      <c r="F509" t="s">
        <v>26</v>
      </c>
      <c r="G509" t="s">
        <v>17</v>
      </c>
      <c r="H509" t="s">
        <v>23</v>
      </c>
      <c r="I509">
        <v>2.8</v>
      </c>
      <c r="J509">
        <v>41955</v>
      </c>
      <c r="K509">
        <v>77</v>
      </c>
      <c r="L509">
        <v>7.0000000000000007E-2</v>
      </c>
      <c r="M509" s="2" t="str">
        <f t="shared" si="7"/>
        <v>Low</v>
      </c>
    </row>
    <row r="510" spans="1:13">
      <c r="A510">
        <v>509</v>
      </c>
      <c r="B510" s="1">
        <v>44583.166666666664</v>
      </c>
      <c r="C510" t="s">
        <v>19</v>
      </c>
      <c r="D510" t="s">
        <v>14</v>
      </c>
      <c r="E510" t="s">
        <v>28</v>
      </c>
      <c r="F510" t="s">
        <v>21</v>
      </c>
      <c r="G510" t="s">
        <v>31</v>
      </c>
      <c r="H510" t="s">
        <v>23</v>
      </c>
      <c r="I510">
        <v>2.5</v>
      </c>
      <c r="J510">
        <v>64172</v>
      </c>
      <c r="K510">
        <v>80</v>
      </c>
      <c r="L510">
        <v>0.34</v>
      </c>
      <c r="M510" s="2" t="str">
        <f t="shared" si="7"/>
        <v>Medium</v>
      </c>
    </row>
    <row r="511" spans="1:13">
      <c r="A511">
        <v>510</v>
      </c>
      <c r="B511" s="1">
        <v>44583.208333333336</v>
      </c>
      <c r="C511" t="s">
        <v>24</v>
      </c>
      <c r="D511" t="s">
        <v>20</v>
      </c>
      <c r="E511" t="s">
        <v>25</v>
      </c>
      <c r="F511" t="s">
        <v>16</v>
      </c>
      <c r="G511" t="s">
        <v>31</v>
      </c>
      <c r="H511" t="s">
        <v>23</v>
      </c>
      <c r="I511">
        <v>2.2999999999999998</v>
      </c>
      <c r="J511">
        <v>26885</v>
      </c>
      <c r="K511">
        <v>79</v>
      </c>
      <c r="L511">
        <v>0.37</v>
      </c>
      <c r="M511" s="2" t="str">
        <f t="shared" si="7"/>
        <v>Medium</v>
      </c>
    </row>
    <row r="512" spans="1:13">
      <c r="A512">
        <v>511</v>
      </c>
      <c r="B512" s="1">
        <v>44583.25</v>
      </c>
      <c r="C512" t="s">
        <v>24</v>
      </c>
      <c r="D512" t="s">
        <v>14</v>
      </c>
      <c r="E512" t="s">
        <v>28</v>
      </c>
      <c r="F512" t="s">
        <v>21</v>
      </c>
      <c r="G512" t="s">
        <v>22</v>
      </c>
      <c r="H512" t="s">
        <v>23</v>
      </c>
      <c r="I512">
        <v>5.4</v>
      </c>
      <c r="J512">
        <v>95457</v>
      </c>
      <c r="K512">
        <v>90</v>
      </c>
      <c r="L512">
        <v>0.25</v>
      </c>
      <c r="M512" s="2" t="str">
        <f t="shared" si="7"/>
        <v>Low</v>
      </c>
    </row>
    <row r="513" spans="1:13">
      <c r="A513">
        <v>512</v>
      </c>
      <c r="B513" s="1">
        <v>44583.291666666664</v>
      </c>
      <c r="C513" t="s">
        <v>13</v>
      </c>
      <c r="D513" t="s">
        <v>20</v>
      </c>
      <c r="E513" t="s">
        <v>25</v>
      </c>
      <c r="F513" t="s">
        <v>16</v>
      </c>
      <c r="G513" t="s">
        <v>17</v>
      </c>
      <c r="H513" t="s">
        <v>18</v>
      </c>
      <c r="I513">
        <v>1.6</v>
      </c>
      <c r="J513">
        <v>60371</v>
      </c>
      <c r="K513">
        <v>70</v>
      </c>
      <c r="L513">
        <v>0.19</v>
      </c>
      <c r="M513" s="2" t="str">
        <f t="shared" si="7"/>
        <v>Low</v>
      </c>
    </row>
    <row r="514" spans="1:13">
      <c r="A514">
        <v>513</v>
      </c>
      <c r="B514" s="1">
        <v>44583.333333333336</v>
      </c>
      <c r="C514" t="s">
        <v>19</v>
      </c>
      <c r="D514" t="s">
        <v>14</v>
      </c>
      <c r="E514" t="s">
        <v>25</v>
      </c>
      <c r="F514" t="s">
        <v>29</v>
      </c>
      <c r="G514" t="s">
        <v>22</v>
      </c>
      <c r="H514" t="s">
        <v>18</v>
      </c>
      <c r="I514">
        <v>3.5</v>
      </c>
      <c r="J514">
        <v>46744</v>
      </c>
      <c r="K514">
        <v>85</v>
      </c>
      <c r="L514">
        <v>0.27</v>
      </c>
      <c r="M514" s="2" t="str">
        <f t="shared" si="7"/>
        <v>Low</v>
      </c>
    </row>
    <row r="515" spans="1:13">
      <c r="A515">
        <v>514</v>
      </c>
      <c r="B515" s="1">
        <v>44583.375</v>
      </c>
      <c r="C515" t="s">
        <v>19</v>
      </c>
      <c r="D515" t="s">
        <v>20</v>
      </c>
      <c r="E515" t="s">
        <v>28</v>
      </c>
      <c r="F515" t="s">
        <v>29</v>
      </c>
      <c r="G515" t="s">
        <v>22</v>
      </c>
      <c r="H515" t="s">
        <v>23</v>
      </c>
      <c r="I515">
        <v>2.2000000000000002</v>
      </c>
      <c r="J515">
        <v>49043</v>
      </c>
      <c r="K515">
        <v>60</v>
      </c>
      <c r="L515">
        <v>7.0000000000000007E-2</v>
      </c>
      <c r="M515" s="2" t="str">
        <f t="shared" ref="M515:M578" si="8">IF(L515&lt;=0.3,"Low",IF(L515&lt;=0.6,"Medium","High"))</f>
        <v>Low</v>
      </c>
    </row>
    <row r="516" spans="1:13">
      <c r="A516">
        <v>515</v>
      </c>
      <c r="B516" s="1">
        <v>44583.416666666664</v>
      </c>
      <c r="C516" t="s">
        <v>30</v>
      </c>
      <c r="D516" t="s">
        <v>14</v>
      </c>
      <c r="E516" t="s">
        <v>28</v>
      </c>
      <c r="F516" t="s">
        <v>29</v>
      </c>
      <c r="G516" t="s">
        <v>27</v>
      </c>
      <c r="H516" t="s">
        <v>23</v>
      </c>
      <c r="I516">
        <v>1.1000000000000001</v>
      </c>
      <c r="J516">
        <v>44799</v>
      </c>
      <c r="K516">
        <v>72</v>
      </c>
      <c r="L516">
        <v>0.4</v>
      </c>
      <c r="M516" s="2" t="str">
        <f t="shared" si="8"/>
        <v>Medium</v>
      </c>
    </row>
    <row r="517" spans="1:13">
      <c r="A517">
        <v>516</v>
      </c>
      <c r="B517" s="1">
        <v>44583.458333333336</v>
      </c>
      <c r="C517" t="s">
        <v>30</v>
      </c>
      <c r="D517" t="s">
        <v>14</v>
      </c>
      <c r="E517" t="s">
        <v>25</v>
      </c>
      <c r="F517" t="s">
        <v>16</v>
      </c>
      <c r="G517" t="s">
        <v>22</v>
      </c>
      <c r="H517" t="s">
        <v>23</v>
      </c>
      <c r="I517">
        <v>5.7</v>
      </c>
      <c r="J517">
        <v>45822</v>
      </c>
      <c r="K517">
        <v>67</v>
      </c>
      <c r="L517">
        <v>0.47</v>
      </c>
      <c r="M517" s="2" t="str">
        <f t="shared" si="8"/>
        <v>Medium</v>
      </c>
    </row>
    <row r="518" spans="1:13">
      <c r="A518">
        <v>517</v>
      </c>
      <c r="B518" s="1">
        <v>44583.5</v>
      </c>
      <c r="C518" t="s">
        <v>13</v>
      </c>
      <c r="D518" t="s">
        <v>20</v>
      </c>
      <c r="E518" t="s">
        <v>25</v>
      </c>
      <c r="F518" t="s">
        <v>21</v>
      </c>
      <c r="G518" t="s">
        <v>31</v>
      </c>
      <c r="H518" t="s">
        <v>18</v>
      </c>
      <c r="I518">
        <v>3</v>
      </c>
      <c r="J518">
        <v>6050</v>
      </c>
      <c r="K518">
        <v>76</v>
      </c>
      <c r="L518">
        <v>0.19</v>
      </c>
      <c r="M518" s="2" t="str">
        <f t="shared" si="8"/>
        <v>Low</v>
      </c>
    </row>
    <row r="519" spans="1:13">
      <c r="A519">
        <v>518</v>
      </c>
      <c r="B519" s="1">
        <v>44583.541666666664</v>
      </c>
      <c r="C519" t="s">
        <v>24</v>
      </c>
      <c r="D519" t="s">
        <v>20</v>
      </c>
      <c r="E519" t="s">
        <v>25</v>
      </c>
      <c r="F519" t="s">
        <v>26</v>
      </c>
      <c r="G519" t="s">
        <v>17</v>
      </c>
      <c r="H519" t="s">
        <v>23</v>
      </c>
      <c r="I519">
        <v>4.4000000000000004</v>
      </c>
      <c r="J519">
        <v>53041</v>
      </c>
      <c r="K519">
        <v>71</v>
      </c>
      <c r="L519">
        <v>0.41</v>
      </c>
      <c r="M519" s="2" t="str">
        <f t="shared" si="8"/>
        <v>Medium</v>
      </c>
    </row>
    <row r="520" spans="1:13">
      <c r="A520">
        <v>519</v>
      </c>
      <c r="B520" s="1">
        <v>44583.583333333336</v>
      </c>
      <c r="C520" t="s">
        <v>19</v>
      </c>
      <c r="D520" t="s">
        <v>14</v>
      </c>
      <c r="E520" t="s">
        <v>15</v>
      </c>
      <c r="F520" t="s">
        <v>32</v>
      </c>
      <c r="G520" t="s">
        <v>17</v>
      </c>
      <c r="H520" t="s">
        <v>18</v>
      </c>
      <c r="I520">
        <v>1</v>
      </c>
      <c r="J520">
        <v>52202</v>
      </c>
      <c r="K520">
        <v>89</v>
      </c>
      <c r="L520">
        <v>7.0000000000000007E-2</v>
      </c>
      <c r="M520" s="2" t="str">
        <f t="shared" si="8"/>
        <v>Low</v>
      </c>
    </row>
    <row r="521" spans="1:13">
      <c r="A521">
        <v>520</v>
      </c>
      <c r="B521" s="1">
        <v>44583.625</v>
      </c>
      <c r="C521" t="s">
        <v>30</v>
      </c>
      <c r="D521" t="s">
        <v>20</v>
      </c>
      <c r="E521" t="s">
        <v>15</v>
      </c>
      <c r="F521" t="s">
        <v>26</v>
      </c>
      <c r="G521" t="s">
        <v>27</v>
      </c>
      <c r="H521" t="s">
        <v>23</v>
      </c>
      <c r="I521">
        <v>2.5</v>
      </c>
      <c r="J521">
        <v>64773</v>
      </c>
      <c r="K521">
        <v>64</v>
      </c>
      <c r="L521">
        <v>0.81</v>
      </c>
      <c r="M521" s="2" t="str">
        <f t="shared" si="8"/>
        <v>High</v>
      </c>
    </row>
    <row r="522" spans="1:13">
      <c r="A522">
        <v>521</v>
      </c>
      <c r="B522" s="1">
        <v>44583.666666666664</v>
      </c>
      <c r="C522" t="s">
        <v>13</v>
      </c>
      <c r="D522" t="s">
        <v>14</v>
      </c>
      <c r="E522" t="s">
        <v>34</v>
      </c>
      <c r="F522" t="s">
        <v>16</v>
      </c>
      <c r="G522" t="s">
        <v>27</v>
      </c>
      <c r="H522" t="s">
        <v>23</v>
      </c>
      <c r="I522">
        <v>5.5</v>
      </c>
      <c r="J522">
        <v>44537</v>
      </c>
      <c r="K522">
        <v>54</v>
      </c>
      <c r="L522">
        <v>0.23</v>
      </c>
      <c r="M522" s="2" t="str">
        <f t="shared" si="8"/>
        <v>Low</v>
      </c>
    </row>
    <row r="523" spans="1:13">
      <c r="A523">
        <v>522</v>
      </c>
      <c r="B523" s="1">
        <v>44583.708333333336</v>
      </c>
      <c r="C523" t="s">
        <v>13</v>
      </c>
      <c r="D523" t="s">
        <v>20</v>
      </c>
      <c r="E523" t="s">
        <v>15</v>
      </c>
      <c r="F523" t="s">
        <v>29</v>
      </c>
      <c r="G523" t="s">
        <v>31</v>
      </c>
      <c r="H523" t="s">
        <v>18</v>
      </c>
      <c r="I523">
        <v>9.1999999999999993</v>
      </c>
      <c r="J523">
        <v>39579</v>
      </c>
      <c r="K523">
        <v>59</v>
      </c>
      <c r="L523">
        <v>0.17</v>
      </c>
      <c r="M523" s="2" t="str">
        <f t="shared" si="8"/>
        <v>Low</v>
      </c>
    </row>
    <row r="524" spans="1:13">
      <c r="A524">
        <v>523</v>
      </c>
      <c r="B524" s="1">
        <v>44583.75</v>
      </c>
      <c r="C524" t="s">
        <v>19</v>
      </c>
      <c r="D524" t="s">
        <v>14</v>
      </c>
      <c r="E524" t="s">
        <v>15</v>
      </c>
      <c r="F524" t="s">
        <v>29</v>
      </c>
      <c r="G524" t="s">
        <v>27</v>
      </c>
      <c r="H524" t="s">
        <v>18</v>
      </c>
      <c r="I524">
        <v>0</v>
      </c>
      <c r="J524">
        <v>54845</v>
      </c>
      <c r="K524">
        <v>87</v>
      </c>
      <c r="L524">
        <v>0.23</v>
      </c>
      <c r="M524" s="2" t="str">
        <f t="shared" si="8"/>
        <v>Low</v>
      </c>
    </row>
    <row r="525" spans="1:13">
      <c r="A525">
        <v>524</v>
      </c>
      <c r="B525" s="1">
        <v>44583.791666666664</v>
      </c>
      <c r="C525" t="s">
        <v>24</v>
      </c>
      <c r="D525" t="s">
        <v>20</v>
      </c>
      <c r="E525" t="s">
        <v>28</v>
      </c>
      <c r="F525" t="s">
        <v>21</v>
      </c>
      <c r="G525" t="s">
        <v>22</v>
      </c>
      <c r="H525" t="s">
        <v>18</v>
      </c>
      <c r="I525">
        <v>3.6</v>
      </c>
      <c r="J525">
        <v>22753</v>
      </c>
      <c r="K525">
        <v>63</v>
      </c>
      <c r="L525">
        <v>0.54</v>
      </c>
      <c r="M525" s="2" t="str">
        <f t="shared" si="8"/>
        <v>Medium</v>
      </c>
    </row>
    <row r="526" spans="1:13">
      <c r="A526">
        <v>525</v>
      </c>
      <c r="B526" s="1">
        <v>44583.833333333336</v>
      </c>
      <c r="C526" t="s">
        <v>24</v>
      </c>
      <c r="D526" t="s">
        <v>14</v>
      </c>
      <c r="E526" t="s">
        <v>34</v>
      </c>
      <c r="F526" t="s">
        <v>16</v>
      </c>
      <c r="G526" t="s">
        <v>22</v>
      </c>
      <c r="H526" t="s">
        <v>23</v>
      </c>
      <c r="I526">
        <v>4.8</v>
      </c>
      <c r="J526">
        <v>57868</v>
      </c>
      <c r="K526">
        <v>80</v>
      </c>
      <c r="L526">
        <v>0.5</v>
      </c>
      <c r="M526" s="2" t="str">
        <f t="shared" si="8"/>
        <v>Medium</v>
      </c>
    </row>
    <row r="527" spans="1:13">
      <c r="A527">
        <v>526</v>
      </c>
      <c r="B527" s="1">
        <v>44583.875</v>
      </c>
      <c r="C527" t="s">
        <v>13</v>
      </c>
      <c r="D527" t="s">
        <v>20</v>
      </c>
      <c r="E527" t="s">
        <v>34</v>
      </c>
      <c r="F527" t="s">
        <v>26</v>
      </c>
      <c r="G527" t="s">
        <v>31</v>
      </c>
      <c r="H527" t="s">
        <v>23</v>
      </c>
      <c r="I527">
        <v>2.8</v>
      </c>
      <c r="J527">
        <v>17764</v>
      </c>
      <c r="K527">
        <v>71</v>
      </c>
      <c r="L527">
        <v>0.27</v>
      </c>
      <c r="M527" s="2" t="str">
        <f t="shared" si="8"/>
        <v>Low</v>
      </c>
    </row>
    <row r="528" spans="1:13">
      <c r="A528">
        <v>527</v>
      </c>
      <c r="B528" s="1">
        <v>44583.916666666664</v>
      </c>
      <c r="C528" t="s">
        <v>13</v>
      </c>
      <c r="D528" t="s">
        <v>14</v>
      </c>
      <c r="E528" t="s">
        <v>15</v>
      </c>
      <c r="F528" t="s">
        <v>16</v>
      </c>
      <c r="G528" t="s">
        <v>17</v>
      </c>
      <c r="H528" t="s">
        <v>23</v>
      </c>
      <c r="I528">
        <v>5.7</v>
      </c>
      <c r="J528">
        <v>77416</v>
      </c>
      <c r="K528">
        <v>85</v>
      </c>
      <c r="L528">
        <v>0.16</v>
      </c>
      <c r="M528" s="2" t="str">
        <f t="shared" si="8"/>
        <v>Low</v>
      </c>
    </row>
    <row r="529" spans="1:13">
      <c r="A529">
        <v>528</v>
      </c>
      <c r="B529" s="1">
        <v>44583.958333333336</v>
      </c>
      <c r="C529" t="s">
        <v>13</v>
      </c>
      <c r="D529" t="s">
        <v>14</v>
      </c>
      <c r="E529" t="s">
        <v>28</v>
      </c>
      <c r="F529" t="s">
        <v>16</v>
      </c>
      <c r="G529" t="s">
        <v>31</v>
      </c>
      <c r="H529" t="s">
        <v>23</v>
      </c>
      <c r="I529">
        <v>2.2999999999999998</v>
      </c>
      <c r="J529">
        <v>68685</v>
      </c>
      <c r="K529">
        <v>72</v>
      </c>
      <c r="L529">
        <v>0.11</v>
      </c>
      <c r="M529" s="2" t="str">
        <f t="shared" si="8"/>
        <v>Low</v>
      </c>
    </row>
    <row r="530" spans="1:13">
      <c r="A530">
        <v>529</v>
      </c>
      <c r="B530" s="1">
        <v>44584</v>
      </c>
      <c r="C530" t="s">
        <v>30</v>
      </c>
      <c r="D530" t="s">
        <v>20</v>
      </c>
      <c r="E530" t="s">
        <v>28</v>
      </c>
      <c r="F530" t="s">
        <v>29</v>
      </c>
      <c r="G530" t="s">
        <v>27</v>
      </c>
      <c r="H530" t="s">
        <v>23</v>
      </c>
      <c r="I530">
        <v>4.3</v>
      </c>
      <c r="J530">
        <v>36476</v>
      </c>
      <c r="K530">
        <v>100</v>
      </c>
      <c r="L530">
        <v>0.44</v>
      </c>
      <c r="M530" s="2" t="str">
        <f t="shared" si="8"/>
        <v>Medium</v>
      </c>
    </row>
    <row r="531" spans="1:13">
      <c r="A531">
        <v>530</v>
      </c>
      <c r="B531" s="1">
        <v>44584.041666666664</v>
      </c>
      <c r="C531" t="s">
        <v>19</v>
      </c>
      <c r="D531" t="s">
        <v>20</v>
      </c>
      <c r="E531" t="s">
        <v>34</v>
      </c>
      <c r="F531" t="s">
        <v>26</v>
      </c>
      <c r="G531" t="s">
        <v>17</v>
      </c>
      <c r="H531" t="s">
        <v>23</v>
      </c>
      <c r="I531">
        <v>3</v>
      </c>
      <c r="J531">
        <v>68223</v>
      </c>
      <c r="K531">
        <v>98</v>
      </c>
      <c r="L531">
        <v>0.44</v>
      </c>
      <c r="M531" s="2" t="str">
        <f t="shared" si="8"/>
        <v>Medium</v>
      </c>
    </row>
    <row r="532" spans="1:13">
      <c r="A532">
        <v>531</v>
      </c>
      <c r="B532" s="1">
        <v>44584.083333333336</v>
      </c>
      <c r="C532" t="s">
        <v>24</v>
      </c>
      <c r="D532" t="s">
        <v>14</v>
      </c>
      <c r="E532" t="s">
        <v>28</v>
      </c>
      <c r="F532" t="s">
        <v>32</v>
      </c>
      <c r="G532" t="s">
        <v>17</v>
      </c>
      <c r="H532" t="s">
        <v>23</v>
      </c>
      <c r="I532">
        <v>6.4</v>
      </c>
      <c r="J532">
        <v>57230</v>
      </c>
      <c r="K532">
        <v>71</v>
      </c>
      <c r="L532">
        <v>0.33</v>
      </c>
      <c r="M532" s="2" t="str">
        <f t="shared" si="8"/>
        <v>Medium</v>
      </c>
    </row>
    <row r="533" spans="1:13">
      <c r="A533">
        <v>532</v>
      </c>
      <c r="B533" s="1">
        <v>44584.125</v>
      </c>
      <c r="C533" t="s">
        <v>19</v>
      </c>
      <c r="D533" t="s">
        <v>14</v>
      </c>
      <c r="E533" t="s">
        <v>25</v>
      </c>
      <c r="F533" t="s">
        <v>29</v>
      </c>
      <c r="G533" t="s">
        <v>17</v>
      </c>
      <c r="H533" t="s">
        <v>23</v>
      </c>
      <c r="I533">
        <v>2.6</v>
      </c>
      <c r="J533">
        <v>34820</v>
      </c>
      <c r="K533">
        <v>70</v>
      </c>
      <c r="L533">
        <v>0.33</v>
      </c>
      <c r="M533" s="2" t="str">
        <f t="shared" si="8"/>
        <v>Medium</v>
      </c>
    </row>
    <row r="534" spans="1:13">
      <c r="A534">
        <v>533</v>
      </c>
      <c r="B534" s="1">
        <v>44584.166666666664</v>
      </c>
      <c r="C534" t="s">
        <v>19</v>
      </c>
      <c r="D534" t="s">
        <v>14</v>
      </c>
      <c r="E534" t="s">
        <v>15</v>
      </c>
      <c r="F534" t="s">
        <v>26</v>
      </c>
      <c r="G534" t="s">
        <v>27</v>
      </c>
      <c r="H534" t="s">
        <v>18</v>
      </c>
      <c r="I534">
        <v>3.3</v>
      </c>
      <c r="J534">
        <v>14542</v>
      </c>
      <c r="K534">
        <v>100</v>
      </c>
      <c r="L534">
        <v>0.15</v>
      </c>
      <c r="M534" s="2" t="str">
        <f t="shared" si="8"/>
        <v>Low</v>
      </c>
    </row>
    <row r="535" spans="1:13">
      <c r="A535">
        <v>534</v>
      </c>
      <c r="B535" s="1">
        <v>44584.208333333336</v>
      </c>
      <c r="C535" t="s">
        <v>13</v>
      </c>
      <c r="D535" t="s">
        <v>14</v>
      </c>
      <c r="E535" t="s">
        <v>25</v>
      </c>
      <c r="F535" t="s">
        <v>21</v>
      </c>
      <c r="G535" t="s">
        <v>22</v>
      </c>
      <c r="H535" t="s">
        <v>18</v>
      </c>
      <c r="I535">
        <v>5.9</v>
      </c>
      <c r="J535">
        <v>61329</v>
      </c>
      <c r="K535">
        <v>62</v>
      </c>
      <c r="L535">
        <v>0.23</v>
      </c>
      <c r="M535" s="2" t="str">
        <f t="shared" si="8"/>
        <v>Low</v>
      </c>
    </row>
    <row r="536" spans="1:13">
      <c r="A536">
        <v>535</v>
      </c>
      <c r="B536" s="1">
        <v>44584.25</v>
      </c>
      <c r="C536" t="s">
        <v>24</v>
      </c>
      <c r="D536" t="s">
        <v>20</v>
      </c>
      <c r="E536" t="s">
        <v>34</v>
      </c>
      <c r="F536" t="s">
        <v>29</v>
      </c>
      <c r="G536" t="s">
        <v>22</v>
      </c>
      <c r="H536" t="s">
        <v>23</v>
      </c>
      <c r="I536">
        <v>1.9</v>
      </c>
      <c r="J536">
        <v>39114</v>
      </c>
      <c r="K536">
        <v>74</v>
      </c>
      <c r="L536">
        <v>0.47</v>
      </c>
      <c r="M536" s="2" t="str">
        <f t="shared" si="8"/>
        <v>Medium</v>
      </c>
    </row>
    <row r="537" spans="1:13">
      <c r="A537">
        <v>536</v>
      </c>
      <c r="B537" s="1">
        <v>44584.291666666664</v>
      </c>
      <c r="C537" t="s">
        <v>19</v>
      </c>
      <c r="D537" t="s">
        <v>14</v>
      </c>
      <c r="E537" t="s">
        <v>34</v>
      </c>
      <c r="F537" t="s">
        <v>21</v>
      </c>
      <c r="G537" t="s">
        <v>27</v>
      </c>
      <c r="H537" t="s">
        <v>23</v>
      </c>
      <c r="I537">
        <v>4.0999999999999996</v>
      </c>
      <c r="J537">
        <v>76899</v>
      </c>
      <c r="K537">
        <v>75</v>
      </c>
      <c r="L537">
        <v>0.32</v>
      </c>
      <c r="M537" s="2" t="str">
        <f t="shared" si="8"/>
        <v>Medium</v>
      </c>
    </row>
    <row r="538" spans="1:13">
      <c r="A538">
        <v>537</v>
      </c>
      <c r="B538" s="1">
        <v>44584.333333333336</v>
      </c>
      <c r="C538" t="s">
        <v>24</v>
      </c>
      <c r="D538" t="s">
        <v>14</v>
      </c>
      <c r="E538" t="s">
        <v>28</v>
      </c>
      <c r="F538" t="s">
        <v>29</v>
      </c>
      <c r="G538" t="s">
        <v>27</v>
      </c>
      <c r="H538" t="s">
        <v>23</v>
      </c>
      <c r="I538">
        <v>0.4</v>
      </c>
      <c r="J538">
        <v>55281</v>
      </c>
      <c r="K538">
        <v>75</v>
      </c>
      <c r="L538">
        <v>0.38</v>
      </c>
      <c r="M538" s="2" t="str">
        <f t="shared" si="8"/>
        <v>Medium</v>
      </c>
    </row>
    <row r="539" spans="1:13">
      <c r="A539">
        <v>538</v>
      </c>
      <c r="B539" s="1">
        <v>44584.375</v>
      </c>
      <c r="C539" t="s">
        <v>30</v>
      </c>
      <c r="D539" t="s">
        <v>14</v>
      </c>
      <c r="E539" t="s">
        <v>28</v>
      </c>
      <c r="F539" t="s">
        <v>16</v>
      </c>
      <c r="G539" t="s">
        <v>31</v>
      </c>
      <c r="H539" t="s">
        <v>18</v>
      </c>
      <c r="I539">
        <v>1.8</v>
      </c>
      <c r="J539">
        <v>41008</v>
      </c>
      <c r="K539">
        <v>54</v>
      </c>
      <c r="L539">
        <v>0.31</v>
      </c>
      <c r="M539" s="2" t="str">
        <f t="shared" si="8"/>
        <v>Medium</v>
      </c>
    </row>
    <row r="540" spans="1:13">
      <c r="A540">
        <v>539</v>
      </c>
      <c r="B540" s="1">
        <v>44584.416666666664</v>
      </c>
      <c r="C540" t="s">
        <v>13</v>
      </c>
      <c r="D540" t="s">
        <v>20</v>
      </c>
      <c r="E540" t="s">
        <v>34</v>
      </c>
      <c r="F540" t="s">
        <v>26</v>
      </c>
      <c r="G540" t="s">
        <v>31</v>
      </c>
      <c r="H540" t="s">
        <v>23</v>
      </c>
      <c r="I540">
        <v>4.8</v>
      </c>
      <c r="J540">
        <v>90957</v>
      </c>
      <c r="K540">
        <v>81</v>
      </c>
      <c r="L540">
        <v>0.35</v>
      </c>
      <c r="M540" s="2" t="str">
        <f t="shared" si="8"/>
        <v>Medium</v>
      </c>
    </row>
    <row r="541" spans="1:13">
      <c r="A541">
        <v>540</v>
      </c>
      <c r="B541" s="1">
        <v>44584.458333333336</v>
      </c>
      <c r="C541" t="s">
        <v>30</v>
      </c>
      <c r="D541" t="s">
        <v>14</v>
      </c>
      <c r="E541" t="s">
        <v>34</v>
      </c>
      <c r="F541" t="s">
        <v>21</v>
      </c>
      <c r="G541" t="s">
        <v>22</v>
      </c>
      <c r="H541" t="s">
        <v>18</v>
      </c>
      <c r="I541">
        <v>2</v>
      </c>
      <c r="J541">
        <v>66529</v>
      </c>
      <c r="K541">
        <v>63</v>
      </c>
      <c r="L541">
        <v>0.57999999999999996</v>
      </c>
      <c r="M541" s="2" t="str">
        <f t="shared" si="8"/>
        <v>Medium</v>
      </c>
    </row>
    <row r="542" spans="1:13">
      <c r="A542">
        <v>541</v>
      </c>
      <c r="B542" s="1">
        <v>44584.5</v>
      </c>
      <c r="C542" t="s">
        <v>19</v>
      </c>
      <c r="D542" t="s">
        <v>20</v>
      </c>
      <c r="E542" t="s">
        <v>25</v>
      </c>
      <c r="F542" t="s">
        <v>29</v>
      </c>
      <c r="G542" t="s">
        <v>27</v>
      </c>
      <c r="H542" t="s">
        <v>18</v>
      </c>
      <c r="I542">
        <v>2.9</v>
      </c>
      <c r="J542">
        <v>18102</v>
      </c>
      <c r="K542">
        <v>92</v>
      </c>
      <c r="L542">
        <v>0.14000000000000001</v>
      </c>
      <c r="M542" s="2" t="str">
        <f t="shared" si="8"/>
        <v>Low</v>
      </c>
    </row>
    <row r="543" spans="1:13">
      <c r="A543">
        <v>542</v>
      </c>
      <c r="B543" s="1">
        <v>44584.541666666664</v>
      </c>
      <c r="C543" t="s">
        <v>24</v>
      </c>
      <c r="D543" t="s">
        <v>20</v>
      </c>
      <c r="E543" t="s">
        <v>25</v>
      </c>
      <c r="F543" t="s">
        <v>21</v>
      </c>
      <c r="G543" t="s">
        <v>31</v>
      </c>
      <c r="H543" t="s">
        <v>23</v>
      </c>
      <c r="I543">
        <v>5</v>
      </c>
      <c r="J543">
        <v>45272</v>
      </c>
      <c r="K543">
        <v>58</v>
      </c>
      <c r="L543">
        <v>0.3</v>
      </c>
      <c r="M543" s="2" t="str">
        <f t="shared" si="8"/>
        <v>Low</v>
      </c>
    </row>
    <row r="544" spans="1:13">
      <c r="A544">
        <v>543</v>
      </c>
      <c r="B544" s="1">
        <v>44584.583333333336</v>
      </c>
      <c r="C544" t="s">
        <v>30</v>
      </c>
      <c r="D544" t="s">
        <v>20</v>
      </c>
      <c r="E544" t="s">
        <v>28</v>
      </c>
      <c r="F544" t="s">
        <v>29</v>
      </c>
      <c r="G544" t="s">
        <v>27</v>
      </c>
      <c r="H544" t="s">
        <v>23</v>
      </c>
      <c r="I544">
        <v>2.8</v>
      </c>
      <c r="J544">
        <v>27318</v>
      </c>
      <c r="K544">
        <v>76</v>
      </c>
      <c r="L544">
        <v>0.38</v>
      </c>
      <c r="M544" s="2" t="str">
        <f t="shared" si="8"/>
        <v>Medium</v>
      </c>
    </row>
    <row r="545" spans="1:13">
      <c r="A545">
        <v>544</v>
      </c>
      <c r="B545" s="1">
        <v>44584.625</v>
      </c>
      <c r="C545" t="s">
        <v>24</v>
      </c>
      <c r="D545" t="s">
        <v>20</v>
      </c>
      <c r="E545" t="s">
        <v>25</v>
      </c>
      <c r="F545" t="s">
        <v>29</v>
      </c>
      <c r="G545" t="s">
        <v>27</v>
      </c>
      <c r="H545" t="s">
        <v>18</v>
      </c>
      <c r="I545">
        <v>5.6</v>
      </c>
      <c r="J545">
        <v>39004</v>
      </c>
      <c r="K545">
        <v>48</v>
      </c>
      <c r="L545">
        <v>0.28000000000000003</v>
      </c>
      <c r="M545" s="2" t="str">
        <f t="shared" si="8"/>
        <v>Low</v>
      </c>
    </row>
    <row r="546" spans="1:13">
      <c r="A546">
        <v>545</v>
      </c>
      <c r="B546" s="1">
        <v>44584.666666666664</v>
      </c>
      <c r="C546" t="s">
        <v>24</v>
      </c>
      <c r="D546" t="s">
        <v>20</v>
      </c>
      <c r="E546" t="s">
        <v>28</v>
      </c>
      <c r="F546" t="s">
        <v>32</v>
      </c>
      <c r="G546" t="s">
        <v>22</v>
      </c>
      <c r="H546" t="s">
        <v>23</v>
      </c>
      <c r="I546">
        <v>4.4000000000000004</v>
      </c>
      <c r="J546">
        <v>52105</v>
      </c>
      <c r="K546">
        <v>49</v>
      </c>
      <c r="L546">
        <v>0.09</v>
      </c>
      <c r="M546" s="2" t="str">
        <f t="shared" si="8"/>
        <v>Low</v>
      </c>
    </row>
    <row r="547" spans="1:13">
      <c r="A547">
        <v>546</v>
      </c>
      <c r="B547" s="1">
        <v>44584.708333333336</v>
      </c>
      <c r="C547" t="s">
        <v>13</v>
      </c>
      <c r="D547" t="s">
        <v>20</v>
      </c>
      <c r="E547" t="s">
        <v>28</v>
      </c>
      <c r="F547" t="s">
        <v>32</v>
      </c>
      <c r="G547" t="s">
        <v>22</v>
      </c>
      <c r="H547" t="s">
        <v>23</v>
      </c>
      <c r="I547">
        <v>4.9000000000000004</v>
      </c>
      <c r="J547">
        <v>62081</v>
      </c>
      <c r="K547">
        <v>65</v>
      </c>
      <c r="L547">
        <v>0.2</v>
      </c>
      <c r="M547" s="2" t="str">
        <f t="shared" si="8"/>
        <v>Low</v>
      </c>
    </row>
    <row r="548" spans="1:13">
      <c r="A548">
        <v>547</v>
      </c>
      <c r="B548" s="1">
        <v>44584.75</v>
      </c>
      <c r="C548" t="s">
        <v>30</v>
      </c>
      <c r="D548" t="s">
        <v>20</v>
      </c>
      <c r="E548" t="s">
        <v>15</v>
      </c>
      <c r="F548" t="s">
        <v>32</v>
      </c>
      <c r="G548" t="s">
        <v>27</v>
      </c>
      <c r="H548" t="s">
        <v>18</v>
      </c>
      <c r="I548">
        <v>6.5</v>
      </c>
      <c r="J548">
        <v>60227</v>
      </c>
      <c r="K548">
        <v>67</v>
      </c>
      <c r="L548">
        <v>0.35</v>
      </c>
      <c r="M548" s="2" t="str">
        <f t="shared" si="8"/>
        <v>Medium</v>
      </c>
    </row>
    <row r="549" spans="1:13">
      <c r="A549">
        <v>548</v>
      </c>
      <c r="B549" s="1">
        <v>44584.791666666664</v>
      </c>
      <c r="C549" t="s">
        <v>24</v>
      </c>
      <c r="D549" t="s">
        <v>14</v>
      </c>
      <c r="E549" t="s">
        <v>28</v>
      </c>
      <c r="F549" t="s">
        <v>21</v>
      </c>
      <c r="G549" t="s">
        <v>17</v>
      </c>
      <c r="H549" t="s">
        <v>23</v>
      </c>
      <c r="I549">
        <v>4.5999999999999996</v>
      </c>
      <c r="J549">
        <v>76557</v>
      </c>
      <c r="K549">
        <v>93</v>
      </c>
      <c r="L549">
        <v>0.28999999999999998</v>
      </c>
      <c r="M549" s="2" t="str">
        <f t="shared" si="8"/>
        <v>Low</v>
      </c>
    </row>
    <row r="550" spans="1:13">
      <c r="A550">
        <v>549</v>
      </c>
      <c r="B550" s="1">
        <v>44584.833333333336</v>
      </c>
      <c r="C550" t="s">
        <v>13</v>
      </c>
      <c r="D550" t="s">
        <v>14</v>
      </c>
      <c r="E550" t="s">
        <v>25</v>
      </c>
      <c r="F550" t="s">
        <v>16</v>
      </c>
      <c r="G550" t="s">
        <v>17</v>
      </c>
      <c r="H550" t="s">
        <v>18</v>
      </c>
      <c r="I550">
        <v>7.1</v>
      </c>
      <c r="J550">
        <v>67732</v>
      </c>
      <c r="K550">
        <v>75</v>
      </c>
      <c r="L550">
        <v>0.06</v>
      </c>
      <c r="M550" s="2" t="str">
        <f t="shared" si="8"/>
        <v>Low</v>
      </c>
    </row>
    <row r="551" spans="1:13">
      <c r="A551">
        <v>550</v>
      </c>
      <c r="B551" s="1">
        <v>44584.875</v>
      </c>
      <c r="C551" t="s">
        <v>24</v>
      </c>
      <c r="D551" t="s">
        <v>20</v>
      </c>
      <c r="E551" t="s">
        <v>34</v>
      </c>
      <c r="F551" t="s">
        <v>29</v>
      </c>
      <c r="G551" t="s">
        <v>27</v>
      </c>
      <c r="H551" t="s">
        <v>18</v>
      </c>
      <c r="I551">
        <v>5.8</v>
      </c>
      <c r="J551">
        <v>66495</v>
      </c>
      <c r="K551">
        <v>91</v>
      </c>
      <c r="L551">
        <v>0.19</v>
      </c>
      <c r="M551" s="2" t="str">
        <f t="shared" si="8"/>
        <v>Low</v>
      </c>
    </row>
    <row r="552" spans="1:13">
      <c r="A552">
        <v>551</v>
      </c>
      <c r="B552" s="1">
        <v>44584.916666666664</v>
      </c>
      <c r="C552" t="s">
        <v>13</v>
      </c>
      <c r="D552" t="s">
        <v>14</v>
      </c>
      <c r="E552" t="s">
        <v>34</v>
      </c>
      <c r="F552" t="s">
        <v>26</v>
      </c>
      <c r="G552" t="s">
        <v>22</v>
      </c>
      <c r="H552" t="s">
        <v>18</v>
      </c>
      <c r="I552">
        <v>3</v>
      </c>
      <c r="J552">
        <v>59030</v>
      </c>
      <c r="K552">
        <v>70</v>
      </c>
      <c r="L552">
        <v>0.18</v>
      </c>
      <c r="M552" s="2" t="str">
        <f t="shared" si="8"/>
        <v>Low</v>
      </c>
    </row>
    <row r="553" spans="1:13">
      <c r="A553">
        <v>552</v>
      </c>
      <c r="B553" s="1">
        <v>44584.958333333336</v>
      </c>
      <c r="C553" t="s">
        <v>19</v>
      </c>
      <c r="D553" t="s">
        <v>14</v>
      </c>
      <c r="E553" t="s">
        <v>25</v>
      </c>
      <c r="F553" t="s">
        <v>32</v>
      </c>
      <c r="G553" t="s">
        <v>17</v>
      </c>
      <c r="H553" t="s">
        <v>23</v>
      </c>
      <c r="I553">
        <v>6.6</v>
      </c>
      <c r="J553">
        <v>80736</v>
      </c>
      <c r="K553">
        <v>82</v>
      </c>
      <c r="L553">
        <v>0.22</v>
      </c>
      <c r="M553" s="2" t="str">
        <f t="shared" si="8"/>
        <v>Low</v>
      </c>
    </row>
    <row r="554" spans="1:13">
      <c r="A554">
        <v>553</v>
      </c>
      <c r="B554" s="1">
        <v>44585</v>
      </c>
      <c r="C554" t="s">
        <v>13</v>
      </c>
      <c r="D554" t="s">
        <v>20</v>
      </c>
      <c r="E554" t="s">
        <v>34</v>
      </c>
      <c r="F554" t="s">
        <v>21</v>
      </c>
      <c r="G554" t="s">
        <v>22</v>
      </c>
      <c r="H554" t="s">
        <v>23</v>
      </c>
      <c r="I554">
        <v>4.5</v>
      </c>
      <c r="J554">
        <v>48674</v>
      </c>
      <c r="K554">
        <v>66</v>
      </c>
      <c r="L554">
        <v>0.14000000000000001</v>
      </c>
      <c r="M554" s="2" t="str">
        <f t="shared" si="8"/>
        <v>Low</v>
      </c>
    </row>
    <row r="555" spans="1:13">
      <c r="A555">
        <v>554</v>
      </c>
      <c r="B555" s="1">
        <v>44585.041666666664</v>
      </c>
      <c r="C555" t="s">
        <v>13</v>
      </c>
      <c r="D555" t="s">
        <v>14</v>
      </c>
      <c r="E555" t="s">
        <v>28</v>
      </c>
      <c r="F555" t="s">
        <v>21</v>
      </c>
      <c r="G555" t="s">
        <v>17</v>
      </c>
      <c r="H555" t="s">
        <v>23</v>
      </c>
      <c r="I555">
        <v>3.2</v>
      </c>
      <c r="J555">
        <v>49194</v>
      </c>
      <c r="K555">
        <v>65</v>
      </c>
      <c r="L555">
        <v>0.14000000000000001</v>
      </c>
      <c r="M555" s="2" t="str">
        <f t="shared" si="8"/>
        <v>Low</v>
      </c>
    </row>
    <row r="556" spans="1:13">
      <c r="A556">
        <v>555</v>
      </c>
      <c r="B556" s="1">
        <v>44585.083333333336</v>
      </c>
      <c r="C556" t="s">
        <v>19</v>
      </c>
      <c r="D556" t="s">
        <v>20</v>
      </c>
      <c r="E556" t="s">
        <v>34</v>
      </c>
      <c r="F556" t="s">
        <v>21</v>
      </c>
      <c r="G556" t="s">
        <v>27</v>
      </c>
      <c r="H556" t="s">
        <v>18</v>
      </c>
      <c r="I556">
        <v>4.5999999999999996</v>
      </c>
      <c r="J556">
        <v>16889</v>
      </c>
      <c r="K556">
        <v>53</v>
      </c>
      <c r="L556">
        <v>0.28000000000000003</v>
      </c>
      <c r="M556" s="2" t="str">
        <f t="shared" si="8"/>
        <v>Low</v>
      </c>
    </row>
    <row r="557" spans="1:13">
      <c r="A557">
        <v>556</v>
      </c>
      <c r="B557" s="1">
        <v>44585.125</v>
      </c>
      <c r="C557" t="s">
        <v>13</v>
      </c>
      <c r="D557" t="s">
        <v>14</v>
      </c>
      <c r="E557" t="s">
        <v>25</v>
      </c>
      <c r="F557" t="s">
        <v>26</v>
      </c>
      <c r="G557" t="s">
        <v>31</v>
      </c>
      <c r="H557" t="s">
        <v>18</v>
      </c>
      <c r="I557">
        <v>6.2</v>
      </c>
      <c r="J557">
        <v>76123</v>
      </c>
      <c r="K557">
        <v>79</v>
      </c>
      <c r="L557">
        <v>0.59</v>
      </c>
      <c r="M557" s="2" t="str">
        <f t="shared" si="8"/>
        <v>Medium</v>
      </c>
    </row>
    <row r="558" spans="1:13">
      <c r="A558">
        <v>557</v>
      </c>
      <c r="B558" s="1">
        <v>44585.166666666664</v>
      </c>
      <c r="C558" t="s">
        <v>30</v>
      </c>
      <c r="D558" t="s">
        <v>20</v>
      </c>
      <c r="E558" t="s">
        <v>34</v>
      </c>
      <c r="F558" t="s">
        <v>26</v>
      </c>
      <c r="G558" t="s">
        <v>31</v>
      </c>
      <c r="H558" t="s">
        <v>23</v>
      </c>
      <c r="I558">
        <v>4.9000000000000004</v>
      </c>
      <c r="J558">
        <v>53461</v>
      </c>
      <c r="K558">
        <v>78</v>
      </c>
      <c r="L558">
        <v>0.25</v>
      </c>
      <c r="M558" s="2" t="str">
        <f t="shared" si="8"/>
        <v>Low</v>
      </c>
    </row>
    <row r="559" spans="1:13">
      <c r="A559">
        <v>558</v>
      </c>
      <c r="B559" s="1">
        <v>44585.208333333336</v>
      </c>
      <c r="C559" t="s">
        <v>30</v>
      </c>
      <c r="D559" t="s">
        <v>20</v>
      </c>
      <c r="E559" t="s">
        <v>28</v>
      </c>
      <c r="F559" t="s">
        <v>32</v>
      </c>
      <c r="G559" t="s">
        <v>22</v>
      </c>
      <c r="H559" t="s">
        <v>23</v>
      </c>
      <c r="I559">
        <v>7.6</v>
      </c>
      <c r="J559">
        <v>113672</v>
      </c>
      <c r="K559">
        <v>84</v>
      </c>
      <c r="L559">
        <v>0.42</v>
      </c>
      <c r="M559" s="2" t="str">
        <f t="shared" si="8"/>
        <v>Medium</v>
      </c>
    </row>
    <row r="560" spans="1:13">
      <c r="A560">
        <v>559</v>
      </c>
      <c r="B560" s="1">
        <v>44585.25</v>
      </c>
      <c r="C560" t="s">
        <v>24</v>
      </c>
      <c r="D560" t="s">
        <v>14</v>
      </c>
      <c r="E560" t="s">
        <v>28</v>
      </c>
      <c r="F560" t="s">
        <v>26</v>
      </c>
      <c r="G560" t="s">
        <v>22</v>
      </c>
      <c r="H560" t="s">
        <v>23</v>
      </c>
      <c r="I560">
        <v>6.2</v>
      </c>
      <c r="J560">
        <v>46889</v>
      </c>
      <c r="K560">
        <v>78</v>
      </c>
      <c r="L560">
        <v>0.26</v>
      </c>
      <c r="M560" s="2" t="str">
        <f t="shared" si="8"/>
        <v>Low</v>
      </c>
    </row>
    <row r="561" spans="1:13">
      <c r="A561">
        <v>560</v>
      </c>
      <c r="B561" s="1">
        <v>44585.291666666664</v>
      </c>
      <c r="C561" t="s">
        <v>24</v>
      </c>
      <c r="D561" t="s">
        <v>14</v>
      </c>
      <c r="E561" t="s">
        <v>25</v>
      </c>
      <c r="F561" t="s">
        <v>32</v>
      </c>
      <c r="G561" t="s">
        <v>17</v>
      </c>
      <c r="H561" t="s">
        <v>18</v>
      </c>
      <c r="I561">
        <v>5</v>
      </c>
      <c r="J561">
        <v>56772</v>
      </c>
      <c r="K561">
        <v>99</v>
      </c>
      <c r="L561">
        <v>0.15</v>
      </c>
      <c r="M561" s="2" t="str">
        <f t="shared" si="8"/>
        <v>Low</v>
      </c>
    </row>
    <row r="562" spans="1:13">
      <c r="A562">
        <v>561</v>
      </c>
      <c r="B562" s="1">
        <v>44585.333333333336</v>
      </c>
      <c r="C562" t="s">
        <v>24</v>
      </c>
      <c r="D562" t="s">
        <v>20</v>
      </c>
      <c r="E562" t="s">
        <v>25</v>
      </c>
      <c r="F562" t="s">
        <v>26</v>
      </c>
      <c r="G562" t="s">
        <v>27</v>
      </c>
      <c r="H562" t="s">
        <v>18</v>
      </c>
      <c r="I562">
        <v>1.9</v>
      </c>
      <c r="J562">
        <v>65930</v>
      </c>
      <c r="K562">
        <v>77</v>
      </c>
      <c r="L562">
        <v>0.31</v>
      </c>
      <c r="M562" s="2" t="str">
        <f t="shared" si="8"/>
        <v>Medium</v>
      </c>
    </row>
    <row r="563" spans="1:13">
      <c r="A563">
        <v>562</v>
      </c>
      <c r="B563" s="1">
        <v>44585.375</v>
      </c>
      <c r="C563" t="s">
        <v>30</v>
      </c>
      <c r="D563" t="s">
        <v>20</v>
      </c>
      <c r="E563" t="s">
        <v>25</v>
      </c>
      <c r="F563" t="s">
        <v>26</v>
      </c>
      <c r="G563" t="s">
        <v>17</v>
      </c>
      <c r="H563" t="s">
        <v>18</v>
      </c>
      <c r="I563">
        <v>3.6</v>
      </c>
      <c r="J563">
        <v>32962</v>
      </c>
      <c r="K563">
        <v>87</v>
      </c>
      <c r="L563">
        <v>0.23</v>
      </c>
      <c r="M563" s="2" t="str">
        <f t="shared" si="8"/>
        <v>Low</v>
      </c>
    </row>
    <row r="564" spans="1:13">
      <c r="A564">
        <v>563</v>
      </c>
      <c r="B564" s="1">
        <v>44585.416666666664</v>
      </c>
      <c r="C564" t="s">
        <v>30</v>
      </c>
      <c r="D564" t="s">
        <v>20</v>
      </c>
      <c r="E564" t="s">
        <v>15</v>
      </c>
      <c r="F564" t="s">
        <v>26</v>
      </c>
      <c r="G564" t="s">
        <v>27</v>
      </c>
      <c r="H564" t="s">
        <v>18</v>
      </c>
      <c r="I564">
        <v>4.0999999999999996</v>
      </c>
      <c r="J564">
        <v>62171</v>
      </c>
      <c r="K564">
        <v>71</v>
      </c>
      <c r="L564">
        <v>0.32</v>
      </c>
      <c r="M564" s="2" t="str">
        <f t="shared" si="8"/>
        <v>Medium</v>
      </c>
    </row>
    <row r="565" spans="1:13">
      <c r="A565">
        <v>564</v>
      </c>
      <c r="B565" s="1">
        <v>44585.458333333336</v>
      </c>
      <c r="C565" t="s">
        <v>30</v>
      </c>
      <c r="D565" t="s">
        <v>14</v>
      </c>
      <c r="E565" t="s">
        <v>15</v>
      </c>
      <c r="F565" t="s">
        <v>32</v>
      </c>
      <c r="G565" t="s">
        <v>27</v>
      </c>
      <c r="H565" t="s">
        <v>18</v>
      </c>
      <c r="I565">
        <v>5.4</v>
      </c>
      <c r="J565">
        <v>55693</v>
      </c>
      <c r="K565">
        <v>64</v>
      </c>
      <c r="L565">
        <v>0.13</v>
      </c>
      <c r="M565" s="2" t="str">
        <f t="shared" si="8"/>
        <v>Low</v>
      </c>
    </row>
    <row r="566" spans="1:13">
      <c r="A566">
        <v>565</v>
      </c>
      <c r="B566" s="1">
        <v>44585.5</v>
      </c>
      <c r="C566" t="s">
        <v>13</v>
      </c>
      <c r="D566" t="s">
        <v>14</v>
      </c>
      <c r="E566" t="s">
        <v>28</v>
      </c>
      <c r="F566" t="s">
        <v>29</v>
      </c>
      <c r="G566" t="s">
        <v>22</v>
      </c>
      <c r="H566" t="s">
        <v>18</v>
      </c>
      <c r="I566">
        <v>5.3</v>
      </c>
      <c r="J566">
        <v>48926</v>
      </c>
      <c r="K566">
        <v>84</v>
      </c>
      <c r="L566">
        <v>0.34</v>
      </c>
      <c r="M566" s="2" t="str">
        <f t="shared" si="8"/>
        <v>Medium</v>
      </c>
    </row>
    <row r="567" spans="1:13">
      <c r="A567">
        <v>566</v>
      </c>
      <c r="B567" s="1">
        <v>44585.541666666664</v>
      </c>
      <c r="C567" t="s">
        <v>13</v>
      </c>
      <c r="D567" t="s">
        <v>14</v>
      </c>
      <c r="E567" t="s">
        <v>15</v>
      </c>
      <c r="F567" t="s">
        <v>32</v>
      </c>
      <c r="G567" t="s">
        <v>31</v>
      </c>
      <c r="H567" t="s">
        <v>23</v>
      </c>
      <c r="I567">
        <v>4.3</v>
      </c>
      <c r="J567">
        <v>78452</v>
      </c>
      <c r="K567">
        <v>74</v>
      </c>
      <c r="L567">
        <v>0.43</v>
      </c>
      <c r="M567" s="2" t="str">
        <f t="shared" si="8"/>
        <v>Medium</v>
      </c>
    </row>
    <row r="568" spans="1:13">
      <c r="A568">
        <v>567</v>
      </c>
      <c r="B568" s="1">
        <v>44585.583333333336</v>
      </c>
      <c r="C568" t="s">
        <v>13</v>
      </c>
      <c r="D568" t="s">
        <v>14</v>
      </c>
      <c r="E568" t="s">
        <v>15</v>
      </c>
      <c r="F568" t="s">
        <v>29</v>
      </c>
      <c r="G568" t="s">
        <v>31</v>
      </c>
      <c r="H568" t="s">
        <v>23</v>
      </c>
      <c r="I568">
        <v>4.2</v>
      </c>
      <c r="J568">
        <v>36925</v>
      </c>
      <c r="K568">
        <v>85</v>
      </c>
      <c r="L568">
        <v>0.36</v>
      </c>
      <c r="M568" s="2" t="str">
        <f t="shared" si="8"/>
        <v>Medium</v>
      </c>
    </row>
    <row r="569" spans="1:13">
      <c r="A569">
        <v>568</v>
      </c>
      <c r="B569" s="1">
        <v>44585.625</v>
      </c>
      <c r="C569" t="s">
        <v>13</v>
      </c>
      <c r="D569" t="s">
        <v>20</v>
      </c>
      <c r="E569" t="s">
        <v>34</v>
      </c>
      <c r="F569" t="s">
        <v>21</v>
      </c>
      <c r="G569" t="s">
        <v>22</v>
      </c>
      <c r="H569" t="s">
        <v>18</v>
      </c>
      <c r="I569">
        <v>5.4</v>
      </c>
      <c r="J569">
        <v>60498</v>
      </c>
      <c r="K569">
        <v>79</v>
      </c>
      <c r="L569">
        <v>0.21</v>
      </c>
      <c r="M569" s="2" t="str">
        <f t="shared" si="8"/>
        <v>Low</v>
      </c>
    </row>
    <row r="570" spans="1:13">
      <c r="A570">
        <v>569</v>
      </c>
      <c r="B570" s="1">
        <v>44585.666666666664</v>
      </c>
      <c r="C570" t="s">
        <v>19</v>
      </c>
      <c r="D570" t="s">
        <v>20</v>
      </c>
      <c r="E570" t="s">
        <v>15</v>
      </c>
      <c r="F570" t="s">
        <v>21</v>
      </c>
      <c r="G570" t="s">
        <v>31</v>
      </c>
      <c r="H570" t="s">
        <v>23</v>
      </c>
      <c r="I570">
        <v>2.2999999999999998</v>
      </c>
      <c r="J570">
        <v>84093</v>
      </c>
      <c r="K570">
        <v>65</v>
      </c>
      <c r="L570">
        <v>0.24</v>
      </c>
      <c r="M570" s="2" t="str">
        <f t="shared" si="8"/>
        <v>Low</v>
      </c>
    </row>
    <row r="571" spans="1:13">
      <c r="A571">
        <v>570</v>
      </c>
      <c r="B571" s="1">
        <v>44585.708333333336</v>
      </c>
      <c r="C571" t="s">
        <v>13</v>
      </c>
      <c r="D571" t="s">
        <v>20</v>
      </c>
      <c r="E571" t="s">
        <v>34</v>
      </c>
      <c r="F571" t="s">
        <v>32</v>
      </c>
      <c r="G571" t="s">
        <v>22</v>
      </c>
      <c r="H571" t="s">
        <v>23</v>
      </c>
      <c r="I571">
        <v>7.4</v>
      </c>
      <c r="J571">
        <v>40868</v>
      </c>
      <c r="K571">
        <v>88</v>
      </c>
      <c r="L571">
        <v>0.06</v>
      </c>
      <c r="M571" s="2" t="str">
        <f t="shared" si="8"/>
        <v>Low</v>
      </c>
    </row>
    <row r="572" spans="1:13">
      <c r="A572">
        <v>571</v>
      </c>
      <c r="B572" s="1">
        <v>44585.75</v>
      </c>
      <c r="C572" t="s">
        <v>13</v>
      </c>
      <c r="D572" t="s">
        <v>20</v>
      </c>
      <c r="E572" t="s">
        <v>25</v>
      </c>
      <c r="F572" t="s">
        <v>29</v>
      </c>
      <c r="G572" t="s">
        <v>17</v>
      </c>
      <c r="H572" t="s">
        <v>23</v>
      </c>
      <c r="I572">
        <v>0.1</v>
      </c>
      <c r="J572">
        <v>49062</v>
      </c>
      <c r="K572">
        <v>65</v>
      </c>
      <c r="L572">
        <v>0.21</v>
      </c>
      <c r="M572" s="2" t="str">
        <f t="shared" si="8"/>
        <v>Low</v>
      </c>
    </row>
    <row r="573" spans="1:13">
      <c r="A573">
        <v>572</v>
      </c>
      <c r="B573" s="1">
        <v>44585.791666666664</v>
      </c>
      <c r="C573" t="s">
        <v>24</v>
      </c>
      <c r="D573" t="s">
        <v>14</v>
      </c>
      <c r="E573" t="s">
        <v>34</v>
      </c>
      <c r="F573" t="s">
        <v>29</v>
      </c>
      <c r="G573" t="s">
        <v>27</v>
      </c>
      <c r="H573" t="s">
        <v>23</v>
      </c>
      <c r="I573">
        <v>6.9</v>
      </c>
      <c r="J573">
        <v>101906</v>
      </c>
      <c r="K573">
        <v>83</v>
      </c>
      <c r="L573">
        <v>0.23</v>
      </c>
      <c r="M573" s="2" t="str">
        <f t="shared" si="8"/>
        <v>Low</v>
      </c>
    </row>
    <row r="574" spans="1:13">
      <c r="A574">
        <v>573</v>
      </c>
      <c r="B574" s="1">
        <v>44585.833333333336</v>
      </c>
      <c r="C574" t="s">
        <v>13</v>
      </c>
      <c r="D574" t="s">
        <v>20</v>
      </c>
      <c r="E574" t="s">
        <v>34</v>
      </c>
      <c r="F574" t="s">
        <v>29</v>
      </c>
      <c r="G574" t="s">
        <v>31</v>
      </c>
      <c r="H574" t="s">
        <v>23</v>
      </c>
      <c r="I574">
        <v>3.9</v>
      </c>
      <c r="J574">
        <v>64488</v>
      </c>
      <c r="K574">
        <v>90</v>
      </c>
      <c r="L574">
        <v>0.4</v>
      </c>
      <c r="M574" s="2" t="str">
        <f t="shared" si="8"/>
        <v>Medium</v>
      </c>
    </row>
    <row r="575" spans="1:13">
      <c r="A575">
        <v>574</v>
      </c>
      <c r="B575" s="1">
        <v>44585.875</v>
      </c>
      <c r="C575" t="s">
        <v>24</v>
      </c>
      <c r="D575" t="s">
        <v>20</v>
      </c>
      <c r="E575" t="s">
        <v>25</v>
      </c>
      <c r="F575" t="s">
        <v>21</v>
      </c>
      <c r="G575" t="s">
        <v>31</v>
      </c>
      <c r="H575" t="s">
        <v>23</v>
      </c>
      <c r="I575">
        <v>6</v>
      </c>
      <c r="J575">
        <v>44876</v>
      </c>
      <c r="K575">
        <v>70</v>
      </c>
      <c r="L575">
        <v>0.17</v>
      </c>
      <c r="M575" s="2" t="str">
        <f t="shared" si="8"/>
        <v>Low</v>
      </c>
    </row>
    <row r="576" spans="1:13">
      <c r="A576">
        <v>575</v>
      </c>
      <c r="B576" s="1">
        <v>44585.916666666664</v>
      </c>
      <c r="C576" t="s">
        <v>19</v>
      </c>
      <c r="D576" t="s">
        <v>14</v>
      </c>
      <c r="E576" t="s">
        <v>25</v>
      </c>
      <c r="F576" t="s">
        <v>32</v>
      </c>
      <c r="G576" t="s">
        <v>17</v>
      </c>
      <c r="H576" t="s">
        <v>23</v>
      </c>
      <c r="I576">
        <v>4.7</v>
      </c>
      <c r="J576">
        <v>71052</v>
      </c>
      <c r="K576">
        <v>89</v>
      </c>
      <c r="L576">
        <v>0.42</v>
      </c>
      <c r="M576" s="2" t="str">
        <f t="shared" si="8"/>
        <v>Medium</v>
      </c>
    </row>
    <row r="577" spans="1:13">
      <c r="A577">
        <v>576</v>
      </c>
      <c r="B577" s="1">
        <v>44585.958333333336</v>
      </c>
      <c r="C577" t="s">
        <v>19</v>
      </c>
      <c r="D577" t="s">
        <v>14</v>
      </c>
      <c r="E577" t="s">
        <v>28</v>
      </c>
      <c r="F577" t="s">
        <v>16</v>
      </c>
      <c r="G577" t="s">
        <v>17</v>
      </c>
      <c r="H577" t="s">
        <v>23</v>
      </c>
      <c r="I577">
        <v>4.7</v>
      </c>
      <c r="J577">
        <v>43638</v>
      </c>
      <c r="K577">
        <v>80</v>
      </c>
      <c r="L577">
        <v>0.28999999999999998</v>
      </c>
      <c r="M577" s="2" t="str">
        <f t="shared" si="8"/>
        <v>Low</v>
      </c>
    </row>
    <row r="578" spans="1:13">
      <c r="A578">
        <v>577</v>
      </c>
      <c r="B578" s="1">
        <v>44586</v>
      </c>
      <c r="C578" t="s">
        <v>30</v>
      </c>
      <c r="D578" t="s">
        <v>20</v>
      </c>
      <c r="E578" t="s">
        <v>28</v>
      </c>
      <c r="F578" t="s">
        <v>29</v>
      </c>
      <c r="G578" t="s">
        <v>31</v>
      </c>
      <c r="H578" t="s">
        <v>23</v>
      </c>
      <c r="I578">
        <v>5.0999999999999996</v>
      </c>
      <c r="J578">
        <v>23702</v>
      </c>
      <c r="K578">
        <v>85</v>
      </c>
      <c r="L578">
        <v>0.31</v>
      </c>
      <c r="M578" s="2" t="str">
        <f t="shared" si="8"/>
        <v>Medium</v>
      </c>
    </row>
    <row r="579" spans="1:13">
      <c r="A579">
        <v>578</v>
      </c>
      <c r="B579" s="1">
        <v>44586.041666666664</v>
      </c>
      <c r="C579" t="s">
        <v>19</v>
      </c>
      <c r="D579" t="s">
        <v>14</v>
      </c>
      <c r="E579" t="s">
        <v>28</v>
      </c>
      <c r="F579" t="s">
        <v>29</v>
      </c>
      <c r="G579" t="s">
        <v>31</v>
      </c>
      <c r="H579" t="s">
        <v>18</v>
      </c>
      <c r="I579">
        <v>5.6</v>
      </c>
      <c r="J579">
        <v>82447</v>
      </c>
      <c r="K579">
        <v>65</v>
      </c>
      <c r="L579">
        <v>0.67</v>
      </c>
      <c r="M579" s="2" t="str">
        <f t="shared" ref="M579:M642" si="9">IF(L579&lt;=0.3,"Low",IF(L579&lt;=0.6,"Medium","High"))</f>
        <v>High</v>
      </c>
    </row>
    <row r="580" spans="1:13">
      <c r="A580">
        <v>579</v>
      </c>
      <c r="B580" s="1">
        <v>44586.083333333336</v>
      </c>
      <c r="C580" t="s">
        <v>13</v>
      </c>
      <c r="D580" t="s">
        <v>20</v>
      </c>
      <c r="E580" t="s">
        <v>28</v>
      </c>
      <c r="F580" t="s">
        <v>16</v>
      </c>
      <c r="G580" t="s">
        <v>22</v>
      </c>
      <c r="H580" t="s">
        <v>23</v>
      </c>
      <c r="I580">
        <v>3.3</v>
      </c>
      <c r="J580">
        <v>32939</v>
      </c>
      <c r="K580">
        <v>78</v>
      </c>
      <c r="L580">
        <v>0.42</v>
      </c>
      <c r="M580" s="2" t="str">
        <f t="shared" si="9"/>
        <v>Medium</v>
      </c>
    </row>
    <row r="581" spans="1:13">
      <c r="A581">
        <v>580</v>
      </c>
      <c r="B581" s="1">
        <v>44586.125</v>
      </c>
      <c r="C581" t="s">
        <v>13</v>
      </c>
      <c r="D581" t="s">
        <v>14</v>
      </c>
      <c r="E581" t="s">
        <v>34</v>
      </c>
      <c r="F581" t="s">
        <v>32</v>
      </c>
      <c r="G581" t="s">
        <v>22</v>
      </c>
      <c r="H581" t="s">
        <v>23</v>
      </c>
      <c r="I581">
        <v>6.1</v>
      </c>
      <c r="J581">
        <v>104034</v>
      </c>
      <c r="K581">
        <v>58</v>
      </c>
      <c r="L581">
        <v>0.31</v>
      </c>
      <c r="M581" s="2" t="str">
        <f t="shared" si="9"/>
        <v>Medium</v>
      </c>
    </row>
    <row r="582" spans="1:13">
      <c r="A582">
        <v>581</v>
      </c>
      <c r="B582" s="1">
        <v>44586.166666666664</v>
      </c>
      <c r="C582" t="s">
        <v>13</v>
      </c>
      <c r="D582" t="s">
        <v>14</v>
      </c>
      <c r="E582" t="s">
        <v>34</v>
      </c>
      <c r="F582" t="s">
        <v>29</v>
      </c>
      <c r="G582" t="s">
        <v>31</v>
      </c>
      <c r="H582" t="s">
        <v>23</v>
      </c>
      <c r="I582">
        <v>1.8</v>
      </c>
      <c r="J582">
        <v>45213</v>
      </c>
      <c r="K582">
        <v>96</v>
      </c>
      <c r="L582">
        <v>0.03</v>
      </c>
      <c r="M582" s="2" t="str">
        <f t="shared" si="9"/>
        <v>Low</v>
      </c>
    </row>
    <row r="583" spans="1:13">
      <c r="A583">
        <v>582</v>
      </c>
      <c r="B583" s="1">
        <v>44586.208333333336</v>
      </c>
      <c r="C583" t="s">
        <v>19</v>
      </c>
      <c r="D583" t="s">
        <v>20</v>
      </c>
      <c r="E583" t="s">
        <v>28</v>
      </c>
      <c r="F583" t="s">
        <v>32</v>
      </c>
      <c r="G583" t="s">
        <v>22</v>
      </c>
      <c r="H583" t="s">
        <v>23</v>
      </c>
      <c r="I583">
        <v>4</v>
      </c>
      <c r="J583">
        <v>97665</v>
      </c>
      <c r="K583">
        <v>51</v>
      </c>
      <c r="L583">
        <v>0.15</v>
      </c>
      <c r="M583" s="2" t="str">
        <f t="shared" si="9"/>
        <v>Low</v>
      </c>
    </row>
    <row r="584" spans="1:13">
      <c r="A584">
        <v>583</v>
      </c>
      <c r="B584" s="1">
        <v>44586.25</v>
      </c>
      <c r="C584" t="s">
        <v>13</v>
      </c>
      <c r="D584" t="s">
        <v>14</v>
      </c>
      <c r="E584" t="s">
        <v>15</v>
      </c>
      <c r="F584" t="s">
        <v>29</v>
      </c>
      <c r="G584" t="s">
        <v>17</v>
      </c>
      <c r="H584" t="s">
        <v>23</v>
      </c>
      <c r="I584">
        <v>5.7</v>
      </c>
      <c r="J584">
        <v>27627</v>
      </c>
      <c r="K584">
        <v>71</v>
      </c>
      <c r="L584">
        <v>0.15</v>
      </c>
      <c r="M584" s="2" t="str">
        <f t="shared" si="9"/>
        <v>Low</v>
      </c>
    </row>
    <row r="585" spans="1:13">
      <c r="A585">
        <v>584</v>
      </c>
      <c r="B585" s="1">
        <v>44586.291666666664</v>
      </c>
      <c r="C585" t="s">
        <v>13</v>
      </c>
      <c r="D585" t="s">
        <v>20</v>
      </c>
      <c r="E585" t="s">
        <v>28</v>
      </c>
      <c r="F585" t="s">
        <v>26</v>
      </c>
      <c r="G585" t="s">
        <v>27</v>
      </c>
      <c r="H585" t="s">
        <v>18</v>
      </c>
      <c r="I585">
        <v>6</v>
      </c>
      <c r="J585">
        <v>75510</v>
      </c>
      <c r="K585">
        <v>64</v>
      </c>
      <c r="L585">
        <v>0.2</v>
      </c>
      <c r="M585" s="2" t="str">
        <f t="shared" si="9"/>
        <v>Low</v>
      </c>
    </row>
    <row r="586" spans="1:13">
      <c r="A586">
        <v>585</v>
      </c>
      <c r="B586" s="1">
        <v>44586.333333333336</v>
      </c>
      <c r="C586" t="s">
        <v>24</v>
      </c>
      <c r="D586" t="s">
        <v>14</v>
      </c>
      <c r="E586" t="s">
        <v>15</v>
      </c>
      <c r="F586" t="s">
        <v>29</v>
      </c>
      <c r="G586" t="s">
        <v>22</v>
      </c>
      <c r="H586" t="s">
        <v>18</v>
      </c>
      <c r="I586">
        <v>4.9000000000000004</v>
      </c>
      <c r="J586">
        <v>64995</v>
      </c>
      <c r="K586">
        <v>83</v>
      </c>
      <c r="L586">
        <v>0.32</v>
      </c>
      <c r="M586" s="2" t="str">
        <f t="shared" si="9"/>
        <v>Medium</v>
      </c>
    </row>
    <row r="587" spans="1:13">
      <c r="A587">
        <v>586</v>
      </c>
      <c r="B587" s="1">
        <v>44586.375</v>
      </c>
      <c r="C587" t="s">
        <v>30</v>
      </c>
      <c r="D587" t="s">
        <v>14</v>
      </c>
      <c r="E587" t="s">
        <v>25</v>
      </c>
      <c r="F587" t="s">
        <v>26</v>
      </c>
      <c r="G587" t="s">
        <v>27</v>
      </c>
      <c r="H587" t="s">
        <v>23</v>
      </c>
      <c r="I587">
        <v>3.2</v>
      </c>
      <c r="J587">
        <v>71755</v>
      </c>
      <c r="K587">
        <v>98</v>
      </c>
      <c r="L587">
        <v>0.1</v>
      </c>
      <c r="M587" s="2" t="str">
        <f t="shared" si="9"/>
        <v>Low</v>
      </c>
    </row>
    <row r="588" spans="1:13">
      <c r="A588">
        <v>587</v>
      </c>
      <c r="B588" s="1">
        <v>44586.416666666664</v>
      </c>
      <c r="C588" t="s">
        <v>30</v>
      </c>
      <c r="D588" t="s">
        <v>14</v>
      </c>
      <c r="E588" t="s">
        <v>34</v>
      </c>
      <c r="F588" t="s">
        <v>32</v>
      </c>
      <c r="G588" t="s">
        <v>22</v>
      </c>
      <c r="H588" t="s">
        <v>23</v>
      </c>
      <c r="I588">
        <v>5.8</v>
      </c>
      <c r="J588">
        <v>74360</v>
      </c>
      <c r="K588">
        <v>83</v>
      </c>
      <c r="L588">
        <v>0.37</v>
      </c>
      <c r="M588" s="2" t="str">
        <f t="shared" si="9"/>
        <v>Medium</v>
      </c>
    </row>
    <row r="589" spans="1:13">
      <c r="A589">
        <v>588</v>
      </c>
      <c r="B589" s="1">
        <v>44586.458333333336</v>
      </c>
      <c r="C589" t="s">
        <v>30</v>
      </c>
      <c r="D589" t="s">
        <v>14</v>
      </c>
      <c r="E589" t="s">
        <v>34</v>
      </c>
      <c r="F589" t="s">
        <v>29</v>
      </c>
      <c r="G589" t="s">
        <v>31</v>
      </c>
      <c r="H589" t="s">
        <v>23</v>
      </c>
      <c r="I589">
        <v>2.7</v>
      </c>
      <c r="J589">
        <v>45045</v>
      </c>
      <c r="K589">
        <v>100</v>
      </c>
      <c r="L589">
        <v>0.15</v>
      </c>
      <c r="M589" s="2" t="str">
        <f t="shared" si="9"/>
        <v>Low</v>
      </c>
    </row>
    <row r="590" spans="1:13">
      <c r="A590">
        <v>589</v>
      </c>
      <c r="B590" s="1">
        <v>44586.5</v>
      </c>
      <c r="C590" t="s">
        <v>30</v>
      </c>
      <c r="D590" t="s">
        <v>14</v>
      </c>
      <c r="E590" t="s">
        <v>15</v>
      </c>
      <c r="F590" t="s">
        <v>21</v>
      </c>
      <c r="G590" t="s">
        <v>22</v>
      </c>
      <c r="H590" t="s">
        <v>18</v>
      </c>
      <c r="I590">
        <v>7.5</v>
      </c>
      <c r="J590">
        <v>28823</v>
      </c>
      <c r="K590">
        <v>58</v>
      </c>
      <c r="L590">
        <v>0.22</v>
      </c>
      <c r="M590" s="2" t="str">
        <f t="shared" si="9"/>
        <v>Low</v>
      </c>
    </row>
    <row r="591" spans="1:13">
      <c r="A591">
        <v>590</v>
      </c>
      <c r="B591" s="1">
        <v>44586.541666666664</v>
      </c>
      <c r="C591" t="s">
        <v>30</v>
      </c>
      <c r="D591" t="s">
        <v>20</v>
      </c>
      <c r="E591" t="s">
        <v>28</v>
      </c>
      <c r="F591" t="s">
        <v>21</v>
      </c>
      <c r="G591" t="s">
        <v>27</v>
      </c>
      <c r="H591" t="s">
        <v>18</v>
      </c>
      <c r="I591">
        <v>3.8</v>
      </c>
      <c r="J591">
        <v>53982</v>
      </c>
      <c r="K591">
        <v>59</v>
      </c>
      <c r="L591">
        <v>0.2</v>
      </c>
      <c r="M591" s="2" t="str">
        <f t="shared" si="9"/>
        <v>Low</v>
      </c>
    </row>
    <row r="592" spans="1:13">
      <c r="A592">
        <v>591</v>
      </c>
      <c r="B592" s="1">
        <v>44586.583333333336</v>
      </c>
      <c r="C592" t="s">
        <v>30</v>
      </c>
      <c r="D592" t="s">
        <v>14</v>
      </c>
      <c r="E592" t="s">
        <v>34</v>
      </c>
      <c r="F592" t="s">
        <v>16</v>
      </c>
      <c r="G592" t="s">
        <v>27</v>
      </c>
      <c r="H592" t="s">
        <v>23</v>
      </c>
      <c r="I592">
        <v>0.9</v>
      </c>
      <c r="J592">
        <v>59461</v>
      </c>
      <c r="K592">
        <v>64</v>
      </c>
      <c r="L592">
        <v>0.19</v>
      </c>
      <c r="M592" s="2" t="str">
        <f t="shared" si="9"/>
        <v>Low</v>
      </c>
    </row>
    <row r="593" spans="1:13">
      <c r="A593">
        <v>592</v>
      </c>
      <c r="B593" s="1">
        <v>44586.625</v>
      </c>
      <c r="C593" t="s">
        <v>24</v>
      </c>
      <c r="D593" t="s">
        <v>20</v>
      </c>
      <c r="E593" t="s">
        <v>15</v>
      </c>
      <c r="F593" t="s">
        <v>21</v>
      </c>
      <c r="G593" t="s">
        <v>31</v>
      </c>
      <c r="H593" t="s">
        <v>23</v>
      </c>
      <c r="I593">
        <v>1.6</v>
      </c>
      <c r="J593">
        <v>45563</v>
      </c>
      <c r="K593">
        <v>76</v>
      </c>
      <c r="L593">
        <v>0.25</v>
      </c>
      <c r="M593" s="2" t="str">
        <f t="shared" si="9"/>
        <v>Low</v>
      </c>
    </row>
    <row r="594" spans="1:13">
      <c r="A594">
        <v>593</v>
      </c>
      <c r="B594" s="1">
        <v>44586.666666666664</v>
      </c>
      <c r="C594" t="s">
        <v>30</v>
      </c>
      <c r="D594" t="s">
        <v>14</v>
      </c>
      <c r="E594" t="s">
        <v>25</v>
      </c>
      <c r="F594" t="s">
        <v>26</v>
      </c>
      <c r="G594" t="s">
        <v>27</v>
      </c>
      <c r="H594" t="s">
        <v>18</v>
      </c>
      <c r="I594">
        <v>4.0999999999999996</v>
      </c>
      <c r="J594">
        <v>60551</v>
      </c>
      <c r="K594">
        <v>63</v>
      </c>
      <c r="L594">
        <v>0.59</v>
      </c>
      <c r="M594" s="2" t="str">
        <f t="shared" si="9"/>
        <v>Medium</v>
      </c>
    </row>
    <row r="595" spans="1:13">
      <c r="A595">
        <v>594</v>
      </c>
      <c r="B595" s="1">
        <v>44586.708333333336</v>
      </c>
      <c r="C595" t="s">
        <v>13</v>
      </c>
      <c r="D595" t="s">
        <v>20</v>
      </c>
      <c r="E595" t="s">
        <v>25</v>
      </c>
      <c r="F595" t="s">
        <v>21</v>
      </c>
      <c r="G595" t="s">
        <v>31</v>
      </c>
      <c r="H595" t="s">
        <v>18</v>
      </c>
      <c r="I595">
        <v>4.3</v>
      </c>
      <c r="J595">
        <v>61593</v>
      </c>
      <c r="K595">
        <v>66</v>
      </c>
      <c r="L595">
        <v>0.38</v>
      </c>
      <c r="M595" s="2" t="str">
        <f t="shared" si="9"/>
        <v>Medium</v>
      </c>
    </row>
    <row r="596" spans="1:13">
      <c r="A596">
        <v>595</v>
      </c>
      <c r="B596" s="1">
        <v>44586.75</v>
      </c>
      <c r="C596" t="s">
        <v>19</v>
      </c>
      <c r="D596" t="s">
        <v>14</v>
      </c>
      <c r="E596" t="s">
        <v>34</v>
      </c>
      <c r="F596" t="s">
        <v>21</v>
      </c>
      <c r="G596" t="s">
        <v>31</v>
      </c>
      <c r="H596" t="s">
        <v>23</v>
      </c>
      <c r="I596">
        <v>7.9</v>
      </c>
      <c r="J596">
        <v>36799</v>
      </c>
      <c r="K596">
        <v>82</v>
      </c>
      <c r="L596">
        <v>0.27</v>
      </c>
      <c r="M596" s="2" t="str">
        <f t="shared" si="9"/>
        <v>Low</v>
      </c>
    </row>
    <row r="597" spans="1:13">
      <c r="A597">
        <v>596</v>
      </c>
      <c r="B597" s="1">
        <v>44586.791666666664</v>
      </c>
      <c r="C597" t="s">
        <v>13</v>
      </c>
      <c r="D597" t="s">
        <v>20</v>
      </c>
      <c r="E597" t="s">
        <v>28</v>
      </c>
      <c r="F597" t="s">
        <v>21</v>
      </c>
      <c r="G597" t="s">
        <v>27</v>
      </c>
      <c r="H597" t="s">
        <v>18</v>
      </c>
      <c r="I597">
        <v>1.9</v>
      </c>
      <c r="J597">
        <v>62899</v>
      </c>
      <c r="K597">
        <v>60</v>
      </c>
      <c r="L597">
        <v>0.26</v>
      </c>
      <c r="M597" s="2" t="str">
        <f t="shared" si="9"/>
        <v>Low</v>
      </c>
    </row>
    <row r="598" spans="1:13">
      <c r="A598">
        <v>597</v>
      </c>
      <c r="B598" s="1">
        <v>44586.833333333336</v>
      </c>
      <c r="C598" t="s">
        <v>24</v>
      </c>
      <c r="D598" t="s">
        <v>20</v>
      </c>
      <c r="E598" t="s">
        <v>15</v>
      </c>
      <c r="F598" t="s">
        <v>29</v>
      </c>
      <c r="G598" t="s">
        <v>17</v>
      </c>
      <c r="H598" t="s">
        <v>23</v>
      </c>
      <c r="I598">
        <v>4.0999999999999996</v>
      </c>
      <c r="J598">
        <v>49656</v>
      </c>
      <c r="K598">
        <v>61</v>
      </c>
      <c r="L598">
        <v>0.05</v>
      </c>
      <c r="M598" s="2" t="str">
        <f t="shared" si="9"/>
        <v>Low</v>
      </c>
    </row>
    <row r="599" spans="1:13">
      <c r="A599">
        <v>598</v>
      </c>
      <c r="B599" s="1">
        <v>44586.875</v>
      </c>
      <c r="C599" t="s">
        <v>30</v>
      </c>
      <c r="D599" t="s">
        <v>14</v>
      </c>
      <c r="E599" t="s">
        <v>34</v>
      </c>
      <c r="F599" t="s">
        <v>16</v>
      </c>
      <c r="G599" t="s">
        <v>27</v>
      </c>
      <c r="H599" t="s">
        <v>23</v>
      </c>
      <c r="I599">
        <v>1.9</v>
      </c>
      <c r="J599">
        <v>41000</v>
      </c>
      <c r="K599">
        <v>70</v>
      </c>
      <c r="L599">
        <v>0.26</v>
      </c>
      <c r="M599" s="2" t="str">
        <f t="shared" si="9"/>
        <v>Low</v>
      </c>
    </row>
    <row r="600" spans="1:13">
      <c r="A600">
        <v>599</v>
      </c>
      <c r="B600" s="1">
        <v>44586.916666666664</v>
      </c>
      <c r="C600" t="s">
        <v>30</v>
      </c>
      <c r="D600" t="s">
        <v>14</v>
      </c>
      <c r="E600" t="s">
        <v>25</v>
      </c>
      <c r="F600" t="s">
        <v>32</v>
      </c>
      <c r="G600" t="s">
        <v>27</v>
      </c>
      <c r="H600" t="s">
        <v>18</v>
      </c>
      <c r="I600">
        <v>3</v>
      </c>
      <c r="J600">
        <v>70748</v>
      </c>
      <c r="K600">
        <v>71</v>
      </c>
      <c r="L600">
        <v>0.15</v>
      </c>
      <c r="M600" s="2" t="str">
        <f t="shared" si="9"/>
        <v>Low</v>
      </c>
    </row>
    <row r="601" spans="1:13">
      <c r="A601">
        <v>600</v>
      </c>
      <c r="B601" s="1">
        <v>44586.958333333336</v>
      </c>
      <c r="C601" t="s">
        <v>30</v>
      </c>
      <c r="D601" t="s">
        <v>14</v>
      </c>
      <c r="E601" t="s">
        <v>28</v>
      </c>
      <c r="F601" t="s">
        <v>16</v>
      </c>
      <c r="G601" t="s">
        <v>22</v>
      </c>
      <c r="H601" t="s">
        <v>23</v>
      </c>
      <c r="I601">
        <v>7.4</v>
      </c>
      <c r="J601">
        <v>39460</v>
      </c>
      <c r="K601">
        <v>87</v>
      </c>
      <c r="L601">
        <v>0.19</v>
      </c>
      <c r="M601" s="2" t="str">
        <f t="shared" si="9"/>
        <v>Low</v>
      </c>
    </row>
    <row r="602" spans="1:13">
      <c r="A602">
        <v>601</v>
      </c>
      <c r="B602" s="1">
        <v>44587</v>
      </c>
      <c r="C602" t="s">
        <v>30</v>
      </c>
      <c r="D602" t="s">
        <v>20</v>
      </c>
      <c r="E602" t="s">
        <v>15</v>
      </c>
      <c r="F602" t="s">
        <v>26</v>
      </c>
      <c r="G602" t="s">
        <v>27</v>
      </c>
      <c r="H602" t="s">
        <v>18</v>
      </c>
      <c r="I602">
        <v>1.7</v>
      </c>
      <c r="J602">
        <v>45867</v>
      </c>
      <c r="K602">
        <v>64</v>
      </c>
      <c r="L602">
        <v>0.66</v>
      </c>
      <c r="M602" s="2" t="str">
        <f t="shared" si="9"/>
        <v>High</v>
      </c>
    </row>
    <row r="603" spans="1:13">
      <c r="A603">
        <v>602</v>
      </c>
      <c r="B603" s="1">
        <v>44587.041666666664</v>
      </c>
      <c r="C603" t="s">
        <v>13</v>
      </c>
      <c r="D603" t="s">
        <v>20</v>
      </c>
      <c r="E603" t="s">
        <v>34</v>
      </c>
      <c r="F603" t="s">
        <v>29</v>
      </c>
      <c r="G603" t="s">
        <v>22</v>
      </c>
      <c r="H603" t="s">
        <v>23</v>
      </c>
      <c r="I603">
        <v>5.2</v>
      </c>
      <c r="J603">
        <v>56441</v>
      </c>
      <c r="K603">
        <v>66</v>
      </c>
      <c r="L603">
        <v>0.49</v>
      </c>
      <c r="M603" s="2" t="str">
        <f t="shared" si="9"/>
        <v>Medium</v>
      </c>
    </row>
    <row r="604" spans="1:13">
      <c r="A604">
        <v>603</v>
      </c>
      <c r="B604" s="1">
        <v>44587.083333333336</v>
      </c>
      <c r="C604" t="s">
        <v>30</v>
      </c>
      <c r="D604" t="s">
        <v>14</v>
      </c>
      <c r="E604" t="s">
        <v>15</v>
      </c>
      <c r="F604" t="s">
        <v>29</v>
      </c>
      <c r="G604" t="s">
        <v>22</v>
      </c>
      <c r="H604" t="s">
        <v>23</v>
      </c>
      <c r="I604">
        <v>4.8</v>
      </c>
      <c r="J604">
        <v>82486</v>
      </c>
      <c r="K604">
        <v>82</v>
      </c>
      <c r="L604">
        <v>0.35</v>
      </c>
      <c r="M604" s="2" t="str">
        <f t="shared" si="9"/>
        <v>Medium</v>
      </c>
    </row>
    <row r="605" spans="1:13">
      <c r="A605">
        <v>604</v>
      </c>
      <c r="B605" s="1">
        <v>44587.125</v>
      </c>
      <c r="C605" t="s">
        <v>30</v>
      </c>
      <c r="D605" t="s">
        <v>14</v>
      </c>
      <c r="E605" t="s">
        <v>28</v>
      </c>
      <c r="F605" t="s">
        <v>21</v>
      </c>
      <c r="G605" t="s">
        <v>27</v>
      </c>
      <c r="H605" t="s">
        <v>23</v>
      </c>
      <c r="I605">
        <v>4</v>
      </c>
      <c r="J605">
        <v>58856</v>
      </c>
      <c r="K605">
        <v>85</v>
      </c>
      <c r="L605">
        <v>0.13</v>
      </c>
      <c r="M605" s="2" t="str">
        <f t="shared" si="9"/>
        <v>Low</v>
      </c>
    </row>
    <row r="606" spans="1:13">
      <c r="A606">
        <v>605</v>
      </c>
      <c r="B606" s="1">
        <v>44587.166666666664</v>
      </c>
      <c r="C606" t="s">
        <v>30</v>
      </c>
      <c r="D606" t="s">
        <v>20</v>
      </c>
      <c r="E606" t="s">
        <v>28</v>
      </c>
      <c r="F606" t="s">
        <v>21</v>
      </c>
      <c r="G606" t="s">
        <v>31</v>
      </c>
      <c r="H606" t="s">
        <v>23</v>
      </c>
      <c r="I606">
        <v>5</v>
      </c>
      <c r="J606">
        <v>65566</v>
      </c>
      <c r="K606">
        <v>92</v>
      </c>
      <c r="L606">
        <v>7.0000000000000007E-2</v>
      </c>
      <c r="M606" s="2" t="str">
        <f t="shared" si="9"/>
        <v>Low</v>
      </c>
    </row>
    <row r="607" spans="1:13">
      <c r="A607">
        <v>606</v>
      </c>
      <c r="B607" s="1">
        <v>44587.208333333336</v>
      </c>
      <c r="C607" t="s">
        <v>13</v>
      </c>
      <c r="D607" t="s">
        <v>20</v>
      </c>
      <c r="E607" t="s">
        <v>25</v>
      </c>
      <c r="F607" t="s">
        <v>26</v>
      </c>
      <c r="G607" t="s">
        <v>17</v>
      </c>
      <c r="H607" t="s">
        <v>23</v>
      </c>
      <c r="I607">
        <v>1.7</v>
      </c>
      <c r="J607">
        <v>49047</v>
      </c>
      <c r="K607">
        <v>81</v>
      </c>
      <c r="L607">
        <v>0.17</v>
      </c>
      <c r="M607" s="2" t="str">
        <f t="shared" si="9"/>
        <v>Low</v>
      </c>
    </row>
    <row r="608" spans="1:13">
      <c r="A608">
        <v>607</v>
      </c>
      <c r="B608" s="1">
        <v>44587.25</v>
      </c>
      <c r="C608" t="s">
        <v>30</v>
      </c>
      <c r="D608" t="s">
        <v>14</v>
      </c>
      <c r="E608" t="s">
        <v>28</v>
      </c>
      <c r="F608" t="s">
        <v>29</v>
      </c>
      <c r="G608" t="s">
        <v>27</v>
      </c>
      <c r="H608" t="s">
        <v>18</v>
      </c>
      <c r="I608">
        <v>7.3</v>
      </c>
      <c r="J608">
        <v>53430</v>
      </c>
      <c r="K608">
        <v>77</v>
      </c>
      <c r="L608">
        <v>0.08</v>
      </c>
      <c r="M608" s="2" t="str">
        <f t="shared" si="9"/>
        <v>Low</v>
      </c>
    </row>
    <row r="609" spans="1:13">
      <c r="A609">
        <v>608</v>
      </c>
      <c r="B609" s="1">
        <v>44587.291666666664</v>
      </c>
      <c r="C609" t="s">
        <v>13</v>
      </c>
      <c r="D609" t="s">
        <v>20</v>
      </c>
      <c r="E609" t="s">
        <v>34</v>
      </c>
      <c r="F609" t="s">
        <v>32</v>
      </c>
      <c r="G609" t="s">
        <v>27</v>
      </c>
      <c r="H609" t="s">
        <v>23</v>
      </c>
      <c r="I609">
        <v>7.8</v>
      </c>
      <c r="J609">
        <v>54022</v>
      </c>
      <c r="K609">
        <v>82</v>
      </c>
      <c r="L609">
        <v>0.39</v>
      </c>
      <c r="M609" s="2" t="str">
        <f t="shared" si="9"/>
        <v>Medium</v>
      </c>
    </row>
    <row r="610" spans="1:13">
      <c r="A610">
        <v>609</v>
      </c>
      <c r="B610" s="1">
        <v>44587.333333333336</v>
      </c>
      <c r="C610" t="s">
        <v>13</v>
      </c>
      <c r="D610" t="s">
        <v>14</v>
      </c>
      <c r="E610" t="s">
        <v>15</v>
      </c>
      <c r="F610" t="s">
        <v>16</v>
      </c>
      <c r="G610" t="s">
        <v>31</v>
      </c>
      <c r="H610" t="s">
        <v>18</v>
      </c>
      <c r="I610">
        <v>4.0999999999999996</v>
      </c>
      <c r="J610">
        <v>60866</v>
      </c>
      <c r="K610">
        <v>72</v>
      </c>
      <c r="L610">
        <v>0.42</v>
      </c>
      <c r="M610" s="2" t="str">
        <f t="shared" si="9"/>
        <v>Medium</v>
      </c>
    </row>
    <row r="611" spans="1:13">
      <c r="A611">
        <v>610</v>
      </c>
      <c r="B611" s="1">
        <v>44587.375</v>
      </c>
      <c r="C611" t="s">
        <v>24</v>
      </c>
      <c r="D611" t="s">
        <v>14</v>
      </c>
      <c r="E611" t="s">
        <v>28</v>
      </c>
      <c r="F611" t="s">
        <v>29</v>
      </c>
      <c r="G611" t="s">
        <v>22</v>
      </c>
      <c r="H611" t="s">
        <v>23</v>
      </c>
      <c r="I611">
        <v>8.8000000000000007</v>
      </c>
      <c r="J611">
        <v>49081</v>
      </c>
      <c r="K611">
        <v>72</v>
      </c>
      <c r="L611">
        <v>0.6</v>
      </c>
      <c r="M611" s="2" t="str">
        <f t="shared" si="9"/>
        <v>Medium</v>
      </c>
    </row>
    <row r="612" spans="1:13">
      <c r="A612">
        <v>611</v>
      </c>
      <c r="B612" s="1">
        <v>44587.416666666664</v>
      </c>
      <c r="C612" t="s">
        <v>30</v>
      </c>
      <c r="D612" t="s">
        <v>14</v>
      </c>
      <c r="E612" t="s">
        <v>28</v>
      </c>
      <c r="F612" t="s">
        <v>32</v>
      </c>
      <c r="G612" t="s">
        <v>31</v>
      </c>
      <c r="H612" t="s">
        <v>18</v>
      </c>
      <c r="I612">
        <v>3.2</v>
      </c>
      <c r="J612">
        <v>81800</v>
      </c>
      <c r="K612">
        <v>54</v>
      </c>
      <c r="L612">
        <v>0.34</v>
      </c>
      <c r="M612" s="2" t="str">
        <f t="shared" si="9"/>
        <v>Medium</v>
      </c>
    </row>
    <row r="613" spans="1:13">
      <c r="A613">
        <v>612</v>
      </c>
      <c r="B613" s="1">
        <v>44587.458333333336</v>
      </c>
      <c r="C613" t="s">
        <v>24</v>
      </c>
      <c r="D613" t="s">
        <v>20</v>
      </c>
      <c r="E613" t="s">
        <v>34</v>
      </c>
      <c r="F613" t="s">
        <v>32</v>
      </c>
      <c r="G613" t="s">
        <v>31</v>
      </c>
      <c r="H613" t="s">
        <v>23</v>
      </c>
      <c r="I613">
        <v>4.8</v>
      </c>
      <c r="J613">
        <v>47537</v>
      </c>
      <c r="K613">
        <v>86</v>
      </c>
      <c r="L613">
        <v>0.14000000000000001</v>
      </c>
      <c r="M613" s="2" t="str">
        <f t="shared" si="9"/>
        <v>Low</v>
      </c>
    </row>
    <row r="614" spans="1:13">
      <c r="A614">
        <v>613</v>
      </c>
      <c r="B614" s="1">
        <v>44587.5</v>
      </c>
      <c r="C614" t="s">
        <v>24</v>
      </c>
      <c r="D614" t="s">
        <v>20</v>
      </c>
      <c r="E614" t="s">
        <v>15</v>
      </c>
      <c r="F614" t="s">
        <v>16</v>
      </c>
      <c r="G614" t="s">
        <v>22</v>
      </c>
      <c r="H614" t="s">
        <v>23</v>
      </c>
      <c r="I614">
        <v>6.9</v>
      </c>
      <c r="J614">
        <v>20855</v>
      </c>
      <c r="K614">
        <v>78</v>
      </c>
      <c r="L614">
        <v>0.18</v>
      </c>
      <c r="M614" s="2" t="str">
        <f t="shared" si="9"/>
        <v>Low</v>
      </c>
    </row>
    <row r="615" spans="1:13">
      <c r="A615">
        <v>614</v>
      </c>
      <c r="B615" s="1">
        <v>44587.541666666664</v>
      </c>
      <c r="C615" t="s">
        <v>30</v>
      </c>
      <c r="D615" t="s">
        <v>20</v>
      </c>
      <c r="E615" t="s">
        <v>15</v>
      </c>
      <c r="F615" t="s">
        <v>32</v>
      </c>
      <c r="G615" t="s">
        <v>27</v>
      </c>
      <c r="H615" t="s">
        <v>23</v>
      </c>
      <c r="I615">
        <v>3.1</v>
      </c>
      <c r="J615">
        <v>109856</v>
      </c>
      <c r="K615">
        <v>84</v>
      </c>
      <c r="L615">
        <v>0.35</v>
      </c>
      <c r="M615" s="2" t="str">
        <f t="shared" si="9"/>
        <v>Medium</v>
      </c>
    </row>
    <row r="616" spans="1:13">
      <c r="A616">
        <v>615</v>
      </c>
      <c r="B616" s="1">
        <v>44587.583333333336</v>
      </c>
      <c r="C616" t="s">
        <v>19</v>
      </c>
      <c r="D616" t="s">
        <v>20</v>
      </c>
      <c r="E616" t="s">
        <v>25</v>
      </c>
      <c r="F616" t="s">
        <v>26</v>
      </c>
      <c r="G616" t="s">
        <v>31</v>
      </c>
      <c r="H616" t="s">
        <v>23</v>
      </c>
      <c r="I616">
        <v>1.2</v>
      </c>
      <c r="J616">
        <v>48453</v>
      </c>
      <c r="K616">
        <v>41</v>
      </c>
      <c r="L616">
        <v>0.44</v>
      </c>
      <c r="M616" s="2" t="str">
        <f t="shared" si="9"/>
        <v>Medium</v>
      </c>
    </row>
    <row r="617" spans="1:13">
      <c r="A617">
        <v>616</v>
      </c>
      <c r="B617" s="1">
        <v>44587.625</v>
      </c>
      <c r="C617" t="s">
        <v>19</v>
      </c>
      <c r="D617" t="s">
        <v>14</v>
      </c>
      <c r="E617" t="s">
        <v>25</v>
      </c>
      <c r="F617" t="s">
        <v>32</v>
      </c>
      <c r="G617" t="s">
        <v>31</v>
      </c>
      <c r="H617" t="s">
        <v>23</v>
      </c>
      <c r="I617">
        <v>0.8</v>
      </c>
      <c r="J617">
        <v>81263</v>
      </c>
      <c r="K617">
        <v>74</v>
      </c>
      <c r="L617">
        <v>0.38</v>
      </c>
      <c r="M617" s="2" t="str">
        <f t="shared" si="9"/>
        <v>Medium</v>
      </c>
    </row>
    <row r="618" spans="1:13">
      <c r="A618">
        <v>617</v>
      </c>
      <c r="B618" s="1">
        <v>44587.666666666664</v>
      </c>
      <c r="C618" t="s">
        <v>30</v>
      </c>
      <c r="D618" t="s">
        <v>20</v>
      </c>
      <c r="E618" t="s">
        <v>15</v>
      </c>
      <c r="F618" t="s">
        <v>26</v>
      </c>
      <c r="G618" t="s">
        <v>27</v>
      </c>
      <c r="H618" t="s">
        <v>23</v>
      </c>
      <c r="I618">
        <v>8.1</v>
      </c>
      <c r="J618">
        <v>83096</v>
      </c>
      <c r="K618">
        <v>65</v>
      </c>
      <c r="L618">
        <v>0.33</v>
      </c>
      <c r="M618" s="2" t="str">
        <f t="shared" si="9"/>
        <v>Medium</v>
      </c>
    </row>
    <row r="619" spans="1:13">
      <c r="A619">
        <v>618</v>
      </c>
      <c r="B619" s="1">
        <v>44587.708333333336</v>
      </c>
      <c r="C619" t="s">
        <v>13</v>
      </c>
      <c r="D619" t="s">
        <v>14</v>
      </c>
      <c r="E619" t="s">
        <v>34</v>
      </c>
      <c r="F619" t="s">
        <v>32</v>
      </c>
      <c r="G619" t="s">
        <v>27</v>
      </c>
      <c r="H619" t="s">
        <v>18</v>
      </c>
      <c r="I619">
        <v>2.9</v>
      </c>
      <c r="J619">
        <v>73904</v>
      </c>
      <c r="K619">
        <v>93</v>
      </c>
      <c r="L619">
        <v>0.06</v>
      </c>
      <c r="M619" s="2" t="str">
        <f t="shared" si="9"/>
        <v>Low</v>
      </c>
    </row>
    <row r="620" spans="1:13">
      <c r="A620">
        <v>619</v>
      </c>
      <c r="B620" s="1">
        <v>44587.75</v>
      </c>
      <c r="C620" t="s">
        <v>24</v>
      </c>
      <c r="D620" t="s">
        <v>14</v>
      </c>
      <c r="E620" t="s">
        <v>34</v>
      </c>
      <c r="F620" t="s">
        <v>21</v>
      </c>
      <c r="G620" t="s">
        <v>17</v>
      </c>
      <c r="H620" t="s">
        <v>18</v>
      </c>
      <c r="I620">
        <v>3.6</v>
      </c>
      <c r="J620">
        <v>51039</v>
      </c>
      <c r="K620">
        <v>82</v>
      </c>
      <c r="L620">
        <v>0.36</v>
      </c>
      <c r="M620" s="2" t="str">
        <f t="shared" si="9"/>
        <v>Medium</v>
      </c>
    </row>
    <row r="621" spans="1:13">
      <c r="A621">
        <v>620</v>
      </c>
      <c r="B621" s="1">
        <v>44587.791666666664</v>
      </c>
      <c r="C621" t="s">
        <v>24</v>
      </c>
      <c r="D621" t="s">
        <v>14</v>
      </c>
      <c r="E621" t="s">
        <v>25</v>
      </c>
      <c r="F621" t="s">
        <v>32</v>
      </c>
      <c r="G621" t="s">
        <v>31</v>
      </c>
      <c r="H621" t="s">
        <v>18</v>
      </c>
      <c r="I621">
        <v>1.8</v>
      </c>
      <c r="J621">
        <v>60734</v>
      </c>
      <c r="K621">
        <v>78</v>
      </c>
      <c r="L621">
        <v>0.52</v>
      </c>
      <c r="M621" s="2" t="str">
        <f t="shared" si="9"/>
        <v>Medium</v>
      </c>
    </row>
    <row r="622" spans="1:13">
      <c r="A622">
        <v>621</v>
      </c>
      <c r="B622" s="1">
        <v>44587.833333333336</v>
      </c>
      <c r="C622" t="s">
        <v>30</v>
      </c>
      <c r="D622" t="s">
        <v>20</v>
      </c>
      <c r="E622" t="s">
        <v>28</v>
      </c>
      <c r="F622" t="s">
        <v>26</v>
      </c>
      <c r="G622" t="s">
        <v>17</v>
      </c>
      <c r="H622" t="s">
        <v>23</v>
      </c>
      <c r="I622">
        <v>5.9</v>
      </c>
      <c r="J622">
        <v>29510</v>
      </c>
      <c r="K622">
        <v>70</v>
      </c>
      <c r="L622">
        <v>0.31</v>
      </c>
      <c r="M622" s="2" t="str">
        <f t="shared" si="9"/>
        <v>Medium</v>
      </c>
    </row>
    <row r="623" spans="1:13">
      <c r="A623">
        <v>622</v>
      </c>
      <c r="B623" s="1">
        <v>44587.875</v>
      </c>
      <c r="C623" t="s">
        <v>30</v>
      </c>
      <c r="D623" t="s">
        <v>14</v>
      </c>
      <c r="E623" t="s">
        <v>34</v>
      </c>
      <c r="F623" t="s">
        <v>32</v>
      </c>
      <c r="G623" t="s">
        <v>22</v>
      </c>
      <c r="H623" t="s">
        <v>18</v>
      </c>
      <c r="I623">
        <v>2.4</v>
      </c>
      <c r="J623">
        <v>94803</v>
      </c>
      <c r="K623">
        <v>80</v>
      </c>
      <c r="L623">
        <v>0.12</v>
      </c>
      <c r="M623" s="2" t="str">
        <f t="shared" si="9"/>
        <v>Low</v>
      </c>
    </row>
    <row r="624" spans="1:13">
      <c r="A624">
        <v>623</v>
      </c>
      <c r="B624" s="1">
        <v>44587.916666666664</v>
      </c>
      <c r="C624" t="s">
        <v>13</v>
      </c>
      <c r="D624" t="s">
        <v>14</v>
      </c>
      <c r="E624" t="s">
        <v>28</v>
      </c>
      <c r="F624" t="s">
        <v>32</v>
      </c>
      <c r="G624" t="s">
        <v>27</v>
      </c>
      <c r="H624" t="s">
        <v>18</v>
      </c>
      <c r="I624">
        <v>3</v>
      </c>
      <c r="J624">
        <v>37964</v>
      </c>
      <c r="K624">
        <v>64</v>
      </c>
      <c r="L624">
        <v>0.22</v>
      </c>
      <c r="M624" s="2" t="str">
        <f t="shared" si="9"/>
        <v>Low</v>
      </c>
    </row>
    <row r="625" spans="1:13">
      <c r="A625">
        <v>624</v>
      </c>
      <c r="B625" s="1">
        <v>44587.958333333336</v>
      </c>
      <c r="C625" t="s">
        <v>13</v>
      </c>
      <c r="D625" t="s">
        <v>20</v>
      </c>
      <c r="E625" t="s">
        <v>34</v>
      </c>
      <c r="F625" t="s">
        <v>32</v>
      </c>
      <c r="G625" t="s">
        <v>27</v>
      </c>
      <c r="H625" t="s">
        <v>23</v>
      </c>
      <c r="I625">
        <v>4.5999999999999996</v>
      </c>
      <c r="J625">
        <v>49922</v>
      </c>
      <c r="K625">
        <v>74</v>
      </c>
      <c r="L625">
        <v>0.04</v>
      </c>
      <c r="M625" s="2" t="str">
        <f t="shared" si="9"/>
        <v>Low</v>
      </c>
    </row>
    <row r="626" spans="1:13">
      <c r="A626">
        <v>625</v>
      </c>
      <c r="B626" s="1">
        <v>44588</v>
      </c>
      <c r="C626" t="s">
        <v>24</v>
      </c>
      <c r="D626" t="s">
        <v>14</v>
      </c>
      <c r="E626" t="s">
        <v>15</v>
      </c>
      <c r="F626" t="s">
        <v>26</v>
      </c>
      <c r="G626" t="s">
        <v>17</v>
      </c>
      <c r="H626" t="s">
        <v>23</v>
      </c>
      <c r="I626">
        <v>1.9</v>
      </c>
      <c r="J626">
        <v>56980</v>
      </c>
      <c r="K626">
        <v>68</v>
      </c>
      <c r="L626">
        <v>0.21</v>
      </c>
      <c r="M626" s="2" t="str">
        <f t="shared" si="9"/>
        <v>Low</v>
      </c>
    </row>
    <row r="627" spans="1:13">
      <c r="A627">
        <v>626</v>
      </c>
      <c r="B627" s="1">
        <v>44588.041666666664</v>
      </c>
      <c r="C627" t="s">
        <v>13</v>
      </c>
      <c r="D627" t="s">
        <v>20</v>
      </c>
      <c r="E627" t="s">
        <v>25</v>
      </c>
      <c r="F627" t="s">
        <v>32</v>
      </c>
      <c r="G627" t="s">
        <v>31</v>
      </c>
      <c r="H627" t="s">
        <v>23</v>
      </c>
      <c r="I627">
        <v>3.6</v>
      </c>
      <c r="J627">
        <v>52851</v>
      </c>
      <c r="K627">
        <v>100</v>
      </c>
      <c r="L627">
        <v>0.09</v>
      </c>
      <c r="M627" s="2" t="str">
        <f t="shared" si="9"/>
        <v>Low</v>
      </c>
    </row>
    <row r="628" spans="1:13">
      <c r="A628">
        <v>627</v>
      </c>
      <c r="B628" s="1">
        <v>44588.083333333336</v>
      </c>
      <c r="C628" t="s">
        <v>13</v>
      </c>
      <c r="D628" t="s">
        <v>20</v>
      </c>
      <c r="E628" t="s">
        <v>28</v>
      </c>
      <c r="F628" t="s">
        <v>16</v>
      </c>
      <c r="G628" t="s">
        <v>22</v>
      </c>
      <c r="H628" t="s">
        <v>23</v>
      </c>
      <c r="I628">
        <v>6.8</v>
      </c>
      <c r="J628">
        <v>41863</v>
      </c>
      <c r="K628">
        <v>93</v>
      </c>
      <c r="L628">
        <v>0.11</v>
      </c>
      <c r="M628" s="2" t="str">
        <f t="shared" si="9"/>
        <v>Low</v>
      </c>
    </row>
    <row r="629" spans="1:13">
      <c r="A629">
        <v>628</v>
      </c>
      <c r="B629" s="1">
        <v>44588.125</v>
      </c>
      <c r="C629" t="s">
        <v>24</v>
      </c>
      <c r="D629" t="s">
        <v>20</v>
      </c>
      <c r="E629" t="s">
        <v>28</v>
      </c>
      <c r="F629" t="s">
        <v>16</v>
      </c>
      <c r="G629" t="s">
        <v>31</v>
      </c>
      <c r="H629" t="s">
        <v>23</v>
      </c>
      <c r="I629">
        <v>4.9000000000000004</v>
      </c>
      <c r="J629">
        <v>82887</v>
      </c>
      <c r="K629">
        <v>88</v>
      </c>
      <c r="L629">
        <v>0.17</v>
      </c>
      <c r="M629" s="2" t="str">
        <f t="shared" si="9"/>
        <v>Low</v>
      </c>
    </row>
    <row r="630" spans="1:13">
      <c r="A630">
        <v>629</v>
      </c>
      <c r="B630" s="1">
        <v>44588.166666666664</v>
      </c>
      <c r="C630" t="s">
        <v>30</v>
      </c>
      <c r="D630" t="s">
        <v>14</v>
      </c>
      <c r="E630" t="s">
        <v>15</v>
      </c>
      <c r="F630" t="s">
        <v>26</v>
      </c>
      <c r="G630" t="s">
        <v>31</v>
      </c>
      <c r="H630" t="s">
        <v>23</v>
      </c>
      <c r="I630">
        <v>4.3</v>
      </c>
      <c r="J630">
        <v>74006</v>
      </c>
      <c r="K630">
        <v>57</v>
      </c>
      <c r="L630">
        <v>0.11</v>
      </c>
      <c r="M630" s="2" t="str">
        <f t="shared" si="9"/>
        <v>Low</v>
      </c>
    </row>
    <row r="631" spans="1:13">
      <c r="A631">
        <v>630</v>
      </c>
      <c r="B631" s="1">
        <v>44588.208333333336</v>
      </c>
      <c r="C631" t="s">
        <v>13</v>
      </c>
      <c r="D631" t="s">
        <v>20</v>
      </c>
      <c r="E631" t="s">
        <v>34</v>
      </c>
      <c r="F631" t="s">
        <v>21</v>
      </c>
      <c r="G631" t="s">
        <v>17</v>
      </c>
      <c r="H631" t="s">
        <v>18</v>
      </c>
      <c r="I631">
        <v>4.4000000000000004</v>
      </c>
      <c r="J631">
        <v>61441</v>
      </c>
      <c r="K631">
        <v>85</v>
      </c>
      <c r="L631">
        <v>0.18</v>
      </c>
      <c r="M631" s="2" t="str">
        <f t="shared" si="9"/>
        <v>Low</v>
      </c>
    </row>
    <row r="632" spans="1:13">
      <c r="A632">
        <v>631</v>
      </c>
      <c r="B632" s="1">
        <v>44588.25</v>
      </c>
      <c r="C632" t="s">
        <v>24</v>
      </c>
      <c r="D632" t="s">
        <v>20</v>
      </c>
      <c r="E632" t="s">
        <v>28</v>
      </c>
      <c r="F632" t="s">
        <v>16</v>
      </c>
      <c r="G632" t="s">
        <v>31</v>
      </c>
      <c r="H632" t="s">
        <v>23</v>
      </c>
      <c r="I632">
        <v>3.2</v>
      </c>
      <c r="J632">
        <v>47009</v>
      </c>
      <c r="K632">
        <v>77</v>
      </c>
      <c r="L632">
        <v>0.32</v>
      </c>
      <c r="M632" s="2" t="str">
        <f t="shared" si="9"/>
        <v>Medium</v>
      </c>
    </row>
    <row r="633" spans="1:13">
      <c r="A633">
        <v>632</v>
      </c>
      <c r="B633" s="1">
        <v>44588.291666666664</v>
      </c>
      <c r="C633" t="s">
        <v>19</v>
      </c>
      <c r="D633" t="s">
        <v>20</v>
      </c>
      <c r="E633" t="s">
        <v>34</v>
      </c>
      <c r="F633" t="s">
        <v>29</v>
      </c>
      <c r="G633" t="s">
        <v>17</v>
      </c>
      <c r="H633" t="s">
        <v>23</v>
      </c>
      <c r="I633">
        <v>8</v>
      </c>
      <c r="J633">
        <v>76286</v>
      </c>
      <c r="K633">
        <v>90</v>
      </c>
      <c r="L633">
        <v>0.45</v>
      </c>
      <c r="M633" s="2" t="str">
        <f t="shared" si="9"/>
        <v>Medium</v>
      </c>
    </row>
    <row r="634" spans="1:13">
      <c r="A634">
        <v>633</v>
      </c>
      <c r="B634" s="1">
        <v>44588.333333333336</v>
      </c>
      <c r="C634" t="s">
        <v>13</v>
      </c>
      <c r="D634" t="s">
        <v>20</v>
      </c>
      <c r="E634" t="s">
        <v>15</v>
      </c>
      <c r="F634" t="s">
        <v>16</v>
      </c>
      <c r="G634" t="s">
        <v>27</v>
      </c>
      <c r="H634" t="s">
        <v>18</v>
      </c>
      <c r="I634">
        <v>2.4</v>
      </c>
      <c r="J634">
        <v>45711</v>
      </c>
      <c r="K634">
        <v>79</v>
      </c>
      <c r="L634">
        <v>0.22</v>
      </c>
      <c r="M634" s="2" t="str">
        <f t="shared" si="9"/>
        <v>Low</v>
      </c>
    </row>
    <row r="635" spans="1:13">
      <c r="A635">
        <v>634</v>
      </c>
      <c r="B635" s="1">
        <v>44588.375</v>
      </c>
      <c r="C635" t="s">
        <v>13</v>
      </c>
      <c r="D635" t="s">
        <v>14</v>
      </c>
      <c r="E635" t="s">
        <v>25</v>
      </c>
      <c r="F635" t="s">
        <v>29</v>
      </c>
      <c r="G635" t="s">
        <v>27</v>
      </c>
      <c r="H635" t="s">
        <v>18</v>
      </c>
      <c r="I635">
        <v>4.4000000000000004</v>
      </c>
      <c r="J635">
        <v>86408</v>
      </c>
      <c r="K635">
        <v>75</v>
      </c>
      <c r="L635">
        <v>0.46</v>
      </c>
      <c r="M635" s="2" t="str">
        <f t="shared" si="9"/>
        <v>Medium</v>
      </c>
    </row>
    <row r="636" spans="1:13">
      <c r="A636">
        <v>635</v>
      </c>
      <c r="B636" s="1">
        <v>44588.416666666664</v>
      </c>
      <c r="C636" t="s">
        <v>30</v>
      </c>
      <c r="D636" t="s">
        <v>20</v>
      </c>
      <c r="E636" t="s">
        <v>28</v>
      </c>
      <c r="F636" t="s">
        <v>26</v>
      </c>
      <c r="G636" t="s">
        <v>27</v>
      </c>
      <c r="H636" t="s">
        <v>18</v>
      </c>
      <c r="I636">
        <v>4.2</v>
      </c>
      <c r="J636">
        <v>57224</v>
      </c>
      <c r="K636">
        <v>78</v>
      </c>
      <c r="L636">
        <v>0.28000000000000003</v>
      </c>
      <c r="M636" s="2" t="str">
        <f t="shared" si="9"/>
        <v>Low</v>
      </c>
    </row>
    <row r="637" spans="1:13">
      <c r="A637">
        <v>636</v>
      </c>
      <c r="B637" s="1">
        <v>44588.458333333336</v>
      </c>
      <c r="C637" t="s">
        <v>13</v>
      </c>
      <c r="D637" t="s">
        <v>14</v>
      </c>
      <c r="E637" t="s">
        <v>34</v>
      </c>
      <c r="F637" t="s">
        <v>21</v>
      </c>
      <c r="G637" t="s">
        <v>22</v>
      </c>
      <c r="H637" t="s">
        <v>23</v>
      </c>
      <c r="I637">
        <v>6</v>
      </c>
      <c r="J637">
        <v>79596</v>
      </c>
      <c r="K637">
        <v>53</v>
      </c>
      <c r="L637">
        <v>0.34</v>
      </c>
      <c r="M637" s="2" t="str">
        <f t="shared" si="9"/>
        <v>Medium</v>
      </c>
    </row>
    <row r="638" spans="1:13">
      <c r="A638">
        <v>637</v>
      </c>
      <c r="B638" s="1">
        <v>44588.5</v>
      </c>
      <c r="C638" t="s">
        <v>13</v>
      </c>
      <c r="D638" t="s">
        <v>20</v>
      </c>
      <c r="E638" t="s">
        <v>28</v>
      </c>
      <c r="F638" t="s">
        <v>29</v>
      </c>
      <c r="G638" t="s">
        <v>22</v>
      </c>
      <c r="H638" t="s">
        <v>23</v>
      </c>
      <c r="I638">
        <v>6.2</v>
      </c>
      <c r="J638">
        <v>52724</v>
      </c>
      <c r="K638">
        <v>66</v>
      </c>
      <c r="L638">
        <v>0.26</v>
      </c>
      <c r="M638" s="2" t="str">
        <f t="shared" si="9"/>
        <v>Low</v>
      </c>
    </row>
    <row r="639" spans="1:13">
      <c r="A639">
        <v>638</v>
      </c>
      <c r="B639" s="1">
        <v>44588.541666666664</v>
      </c>
      <c r="C639" t="s">
        <v>30</v>
      </c>
      <c r="D639" t="s">
        <v>14</v>
      </c>
      <c r="E639" t="s">
        <v>34</v>
      </c>
      <c r="F639" t="s">
        <v>29</v>
      </c>
      <c r="G639" t="s">
        <v>31</v>
      </c>
      <c r="H639" t="s">
        <v>23</v>
      </c>
      <c r="I639">
        <v>3.9</v>
      </c>
      <c r="J639">
        <v>56431</v>
      </c>
      <c r="K639">
        <v>79</v>
      </c>
      <c r="L639">
        <v>0.19</v>
      </c>
      <c r="M639" s="2" t="str">
        <f t="shared" si="9"/>
        <v>Low</v>
      </c>
    </row>
    <row r="640" spans="1:13">
      <c r="A640">
        <v>639</v>
      </c>
      <c r="B640" s="1">
        <v>44588.583333333336</v>
      </c>
      <c r="C640" t="s">
        <v>13</v>
      </c>
      <c r="D640" t="s">
        <v>20</v>
      </c>
      <c r="E640" t="s">
        <v>34</v>
      </c>
      <c r="F640" t="s">
        <v>16</v>
      </c>
      <c r="G640" t="s">
        <v>17</v>
      </c>
      <c r="H640" t="s">
        <v>23</v>
      </c>
      <c r="I640">
        <v>4.5999999999999996</v>
      </c>
      <c r="J640">
        <v>79508</v>
      </c>
      <c r="K640">
        <v>89</v>
      </c>
      <c r="L640">
        <v>0.43</v>
      </c>
      <c r="M640" s="2" t="str">
        <f t="shared" si="9"/>
        <v>Medium</v>
      </c>
    </row>
    <row r="641" spans="1:13">
      <c r="A641">
        <v>640</v>
      </c>
      <c r="B641" s="1">
        <v>44588.625</v>
      </c>
      <c r="C641" t="s">
        <v>13</v>
      </c>
      <c r="D641" t="s">
        <v>14</v>
      </c>
      <c r="E641" t="s">
        <v>34</v>
      </c>
      <c r="F641" t="s">
        <v>29</v>
      </c>
      <c r="G641" t="s">
        <v>31</v>
      </c>
      <c r="H641" t="s">
        <v>23</v>
      </c>
      <c r="I641">
        <v>4.7</v>
      </c>
      <c r="J641">
        <v>98879</v>
      </c>
      <c r="K641">
        <v>68</v>
      </c>
      <c r="L641">
        <v>0.21</v>
      </c>
      <c r="M641" s="2" t="str">
        <f t="shared" si="9"/>
        <v>Low</v>
      </c>
    </row>
    <row r="642" spans="1:13">
      <c r="A642">
        <v>641</v>
      </c>
      <c r="B642" s="1">
        <v>44588.666666666664</v>
      </c>
      <c r="C642" t="s">
        <v>30</v>
      </c>
      <c r="D642" t="s">
        <v>20</v>
      </c>
      <c r="E642" t="s">
        <v>15</v>
      </c>
      <c r="F642" t="s">
        <v>26</v>
      </c>
      <c r="G642" t="s">
        <v>27</v>
      </c>
      <c r="H642" t="s">
        <v>23</v>
      </c>
      <c r="I642">
        <v>0.5</v>
      </c>
      <c r="J642">
        <v>86207</v>
      </c>
      <c r="K642">
        <v>75</v>
      </c>
      <c r="L642">
        <v>0.48</v>
      </c>
      <c r="M642" s="2" t="str">
        <f t="shared" si="9"/>
        <v>Medium</v>
      </c>
    </row>
    <row r="643" spans="1:13">
      <c r="A643">
        <v>642</v>
      </c>
      <c r="B643" s="1">
        <v>44588.708333333336</v>
      </c>
      <c r="C643" t="s">
        <v>13</v>
      </c>
      <c r="D643" t="s">
        <v>14</v>
      </c>
      <c r="E643" t="s">
        <v>25</v>
      </c>
      <c r="F643" t="s">
        <v>26</v>
      </c>
      <c r="G643" t="s">
        <v>31</v>
      </c>
      <c r="H643" t="s">
        <v>18</v>
      </c>
      <c r="I643">
        <v>0.8</v>
      </c>
      <c r="J643">
        <v>72543</v>
      </c>
      <c r="K643">
        <v>56</v>
      </c>
      <c r="L643">
        <v>0.13</v>
      </c>
      <c r="M643" s="2" t="str">
        <f t="shared" ref="M643:M706" si="10">IF(L643&lt;=0.3,"Low",IF(L643&lt;=0.6,"Medium","High"))</f>
        <v>Low</v>
      </c>
    </row>
    <row r="644" spans="1:13">
      <c r="A644">
        <v>643</v>
      </c>
      <c r="B644" s="1">
        <v>44588.75</v>
      </c>
      <c r="C644" t="s">
        <v>30</v>
      </c>
      <c r="D644" t="s">
        <v>14</v>
      </c>
      <c r="E644" t="s">
        <v>28</v>
      </c>
      <c r="F644" t="s">
        <v>26</v>
      </c>
      <c r="G644" t="s">
        <v>31</v>
      </c>
      <c r="H644" t="s">
        <v>23</v>
      </c>
      <c r="I644">
        <v>2.8</v>
      </c>
      <c r="J644">
        <v>66786</v>
      </c>
      <c r="K644">
        <v>93</v>
      </c>
      <c r="L644">
        <v>0.62</v>
      </c>
      <c r="M644" s="2" t="str">
        <f t="shared" si="10"/>
        <v>High</v>
      </c>
    </row>
    <row r="645" spans="1:13">
      <c r="A645">
        <v>644</v>
      </c>
      <c r="B645" s="1">
        <v>44588.791666666664</v>
      </c>
      <c r="C645" t="s">
        <v>13</v>
      </c>
      <c r="D645" t="s">
        <v>14</v>
      </c>
      <c r="E645" t="s">
        <v>25</v>
      </c>
      <c r="F645" t="s">
        <v>16</v>
      </c>
      <c r="G645" t="s">
        <v>31</v>
      </c>
      <c r="H645" t="s">
        <v>23</v>
      </c>
      <c r="I645">
        <v>2.9</v>
      </c>
      <c r="J645">
        <v>44861</v>
      </c>
      <c r="K645">
        <v>88</v>
      </c>
      <c r="L645">
        <v>0.16</v>
      </c>
      <c r="M645" s="2" t="str">
        <f t="shared" si="10"/>
        <v>Low</v>
      </c>
    </row>
    <row r="646" spans="1:13">
      <c r="A646">
        <v>645</v>
      </c>
      <c r="B646" s="1">
        <v>44588.833333333336</v>
      </c>
      <c r="C646" t="s">
        <v>30</v>
      </c>
      <c r="D646" t="s">
        <v>20</v>
      </c>
      <c r="E646" t="s">
        <v>34</v>
      </c>
      <c r="F646" t="s">
        <v>21</v>
      </c>
      <c r="G646" t="s">
        <v>27</v>
      </c>
      <c r="H646" t="s">
        <v>23</v>
      </c>
      <c r="I646">
        <v>1.6</v>
      </c>
      <c r="J646">
        <v>60905</v>
      </c>
      <c r="K646">
        <v>83</v>
      </c>
      <c r="L646">
        <v>0.12</v>
      </c>
      <c r="M646" s="2" t="str">
        <f t="shared" si="10"/>
        <v>Low</v>
      </c>
    </row>
    <row r="647" spans="1:13">
      <c r="A647">
        <v>646</v>
      </c>
      <c r="B647" s="1">
        <v>44588.875</v>
      </c>
      <c r="C647" t="s">
        <v>19</v>
      </c>
      <c r="D647" t="s">
        <v>14</v>
      </c>
      <c r="E647" t="s">
        <v>34</v>
      </c>
      <c r="F647" t="s">
        <v>16</v>
      </c>
      <c r="G647" t="s">
        <v>17</v>
      </c>
      <c r="H647" t="s">
        <v>18</v>
      </c>
      <c r="I647">
        <v>5.5</v>
      </c>
      <c r="J647">
        <v>36739</v>
      </c>
      <c r="K647">
        <v>80</v>
      </c>
      <c r="L647">
        <v>0.25</v>
      </c>
      <c r="M647" s="2" t="str">
        <f t="shared" si="10"/>
        <v>Low</v>
      </c>
    </row>
    <row r="648" spans="1:13">
      <c r="A648">
        <v>647</v>
      </c>
      <c r="B648" s="1">
        <v>44588.916666666664</v>
      </c>
      <c r="C648" t="s">
        <v>13</v>
      </c>
      <c r="D648" t="s">
        <v>14</v>
      </c>
      <c r="E648" t="s">
        <v>25</v>
      </c>
      <c r="F648" t="s">
        <v>26</v>
      </c>
      <c r="G648" t="s">
        <v>31</v>
      </c>
      <c r="H648" t="s">
        <v>23</v>
      </c>
      <c r="I648">
        <v>4</v>
      </c>
      <c r="J648">
        <v>62516</v>
      </c>
      <c r="K648">
        <v>94</v>
      </c>
      <c r="L648">
        <v>0.21</v>
      </c>
      <c r="M648" s="2" t="str">
        <f t="shared" si="10"/>
        <v>Low</v>
      </c>
    </row>
    <row r="649" spans="1:13">
      <c r="A649">
        <v>648</v>
      </c>
      <c r="B649" s="1">
        <v>44588.958333333336</v>
      </c>
      <c r="C649" t="s">
        <v>24</v>
      </c>
      <c r="D649" t="s">
        <v>14</v>
      </c>
      <c r="E649" t="s">
        <v>25</v>
      </c>
      <c r="F649" t="s">
        <v>16</v>
      </c>
      <c r="G649" t="s">
        <v>27</v>
      </c>
      <c r="H649" t="s">
        <v>23</v>
      </c>
      <c r="I649">
        <v>3.6</v>
      </c>
      <c r="J649">
        <v>63801</v>
      </c>
      <c r="K649">
        <v>65</v>
      </c>
      <c r="L649">
        <v>0.53</v>
      </c>
      <c r="M649" s="2" t="str">
        <f t="shared" si="10"/>
        <v>Medium</v>
      </c>
    </row>
    <row r="650" spans="1:13">
      <c r="A650">
        <v>649</v>
      </c>
      <c r="B650" s="1">
        <v>44589</v>
      </c>
      <c r="C650" t="s">
        <v>24</v>
      </c>
      <c r="D650" t="s">
        <v>14</v>
      </c>
      <c r="E650" t="s">
        <v>28</v>
      </c>
      <c r="F650" t="s">
        <v>26</v>
      </c>
      <c r="G650" t="s">
        <v>22</v>
      </c>
      <c r="H650" t="s">
        <v>23</v>
      </c>
      <c r="I650">
        <v>1.5</v>
      </c>
      <c r="J650">
        <v>15783</v>
      </c>
      <c r="K650">
        <v>64</v>
      </c>
      <c r="L650">
        <v>0.15</v>
      </c>
      <c r="M650" s="2" t="str">
        <f t="shared" si="10"/>
        <v>Low</v>
      </c>
    </row>
    <row r="651" spans="1:13">
      <c r="A651">
        <v>650</v>
      </c>
      <c r="B651" s="1">
        <v>44589.041666666664</v>
      </c>
      <c r="C651" t="s">
        <v>13</v>
      </c>
      <c r="D651" t="s">
        <v>20</v>
      </c>
      <c r="E651" t="s">
        <v>34</v>
      </c>
      <c r="F651" t="s">
        <v>32</v>
      </c>
      <c r="G651" t="s">
        <v>17</v>
      </c>
      <c r="H651" t="s">
        <v>23</v>
      </c>
      <c r="I651">
        <v>3.9</v>
      </c>
      <c r="J651">
        <v>55775</v>
      </c>
      <c r="K651">
        <v>88</v>
      </c>
      <c r="L651">
        <v>0.33</v>
      </c>
      <c r="M651" s="2" t="str">
        <f t="shared" si="10"/>
        <v>Medium</v>
      </c>
    </row>
    <row r="652" spans="1:13">
      <c r="A652">
        <v>651</v>
      </c>
      <c r="B652" s="1">
        <v>44589.083333333336</v>
      </c>
      <c r="C652" t="s">
        <v>30</v>
      </c>
      <c r="D652" t="s">
        <v>14</v>
      </c>
      <c r="E652" t="s">
        <v>25</v>
      </c>
      <c r="F652" t="s">
        <v>32</v>
      </c>
      <c r="G652" t="s">
        <v>27</v>
      </c>
      <c r="H652" t="s">
        <v>23</v>
      </c>
      <c r="I652">
        <v>1.3</v>
      </c>
      <c r="J652">
        <v>63297</v>
      </c>
      <c r="K652">
        <v>87</v>
      </c>
      <c r="L652">
        <v>0.48</v>
      </c>
      <c r="M652" s="2" t="str">
        <f t="shared" si="10"/>
        <v>Medium</v>
      </c>
    </row>
    <row r="653" spans="1:13">
      <c r="A653">
        <v>652</v>
      </c>
      <c r="B653" s="1">
        <v>44589.125</v>
      </c>
      <c r="C653" t="s">
        <v>13</v>
      </c>
      <c r="D653" t="s">
        <v>14</v>
      </c>
      <c r="E653" t="s">
        <v>15</v>
      </c>
      <c r="F653" t="s">
        <v>29</v>
      </c>
      <c r="G653" t="s">
        <v>31</v>
      </c>
      <c r="H653" t="s">
        <v>23</v>
      </c>
      <c r="I653">
        <v>3.7</v>
      </c>
      <c r="J653">
        <v>53326</v>
      </c>
      <c r="K653">
        <v>61</v>
      </c>
      <c r="L653">
        <v>0.15</v>
      </c>
      <c r="M653" s="2" t="str">
        <f t="shared" si="10"/>
        <v>Low</v>
      </c>
    </row>
    <row r="654" spans="1:13">
      <c r="A654">
        <v>653</v>
      </c>
      <c r="B654" s="1">
        <v>44589.166666666664</v>
      </c>
      <c r="C654" t="s">
        <v>13</v>
      </c>
      <c r="D654" t="s">
        <v>14</v>
      </c>
      <c r="E654" t="s">
        <v>34</v>
      </c>
      <c r="F654" t="s">
        <v>21</v>
      </c>
      <c r="G654" t="s">
        <v>27</v>
      </c>
      <c r="H654" t="s">
        <v>23</v>
      </c>
      <c r="I654">
        <v>4.0999999999999996</v>
      </c>
      <c r="J654">
        <v>62161</v>
      </c>
      <c r="K654">
        <v>69</v>
      </c>
      <c r="L654">
        <v>0.06</v>
      </c>
      <c r="M654" s="2" t="str">
        <f t="shared" si="10"/>
        <v>Low</v>
      </c>
    </row>
    <row r="655" spans="1:13">
      <c r="A655">
        <v>654</v>
      </c>
      <c r="B655" s="1">
        <v>44589.208333333336</v>
      </c>
      <c r="C655" t="s">
        <v>24</v>
      </c>
      <c r="D655" t="s">
        <v>20</v>
      </c>
      <c r="E655" t="s">
        <v>34</v>
      </c>
      <c r="F655" t="s">
        <v>32</v>
      </c>
      <c r="G655" t="s">
        <v>17</v>
      </c>
      <c r="H655" t="s">
        <v>18</v>
      </c>
      <c r="I655">
        <v>4.5</v>
      </c>
      <c r="J655">
        <v>28166</v>
      </c>
      <c r="K655">
        <v>95</v>
      </c>
      <c r="L655">
        <v>0.06</v>
      </c>
      <c r="M655" s="2" t="str">
        <f t="shared" si="10"/>
        <v>Low</v>
      </c>
    </row>
    <row r="656" spans="1:13">
      <c r="A656">
        <v>655</v>
      </c>
      <c r="B656" s="1">
        <v>44589.25</v>
      </c>
      <c r="C656" t="s">
        <v>13</v>
      </c>
      <c r="D656" t="s">
        <v>14</v>
      </c>
      <c r="E656" t="s">
        <v>28</v>
      </c>
      <c r="F656" t="s">
        <v>26</v>
      </c>
      <c r="G656" t="s">
        <v>31</v>
      </c>
      <c r="H656" t="s">
        <v>23</v>
      </c>
      <c r="I656">
        <v>0.9</v>
      </c>
      <c r="J656">
        <v>39483</v>
      </c>
      <c r="K656">
        <v>80</v>
      </c>
      <c r="L656">
        <v>0.28000000000000003</v>
      </c>
      <c r="M656" s="2" t="str">
        <f t="shared" si="10"/>
        <v>Low</v>
      </c>
    </row>
    <row r="657" spans="1:13">
      <c r="A657">
        <v>656</v>
      </c>
      <c r="B657" s="1">
        <v>44589.291666666664</v>
      </c>
      <c r="C657" t="s">
        <v>30</v>
      </c>
      <c r="D657" t="s">
        <v>14</v>
      </c>
      <c r="E657" t="s">
        <v>15</v>
      </c>
      <c r="F657" t="s">
        <v>16</v>
      </c>
      <c r="G657" t="s">
        <v>22</v>
      </c>
      <c r="H657" t="s">
        <v>18</v>
      </c>
      <c r="I657">
        <v>4.4000000000000004</v>
      </c>
      <c r="J657">
        <v>75699</v>
      </c>
      <c r="K657">
        <v>84</v>
      </c>
      <c r="L657">
        <v>0.32</v>
      </c>
      <c r="M657" s="2" t="str">
        <f t="shared" si="10"/>
        <v>Medium</v>
      </c>
    </row>
    <row r="658" spans="1:13">
      <c r="A658">
        <v>657</v>
      </c>
      <c r="B658" s="1">
        <v>44589.333333333336</v>
      </c>
      <c r="C658" t="s">
        <v>13</v>
      </c>
      <c r="D658" t="s">
        <v>14</v>
      </c>
      <c r="E658" t="s">
        <v>28</v>
      </c>
      <c r="F658" t="s">
        <v>16</v>
      </c>
      <c r="G658" t="s">
        <v>22</v>
      </c>
      <c r="H658" t="s">
        <v>23</v>
      </c>
      <c r="I658">
        <v>1.9</v>
      </c>
      <c r="J658">
        <v>55011</v>
      </c>
      <c r="K658">
        <v>61</v>
      </c>
      <c r="L658">
        <v>0.51</v>
      </c>
      <c r="M658" s="2" t="str">
        <f t="shared" si="10"/>
        <v>Medium</v>
      </c>
    </row>
    <row r="659" spans="1:13">
      <c r="A659">
        <v>658</v>
      </c>
      <c r="B659" s="1">
        <v>44589.375</v>
      </c>
      <c r="C659" t="s">
        <v>13</v>
      </c>
      <c r="D659" t="s">
        <v>14</v>
      </c>
      <c r="E659" t="s">
        <v>15</v>
      </c>
      <c r="F659" t="s">
        <v>29</v>
      </c>
      <c r="G659" t="s">
        <v>22</v>
      </c>
      <c r="H659" t="s">
        <v>23</v>
      </c>
      <c r="I659">
        <v>2.4</v>
      </c>
      <c r="J659">
        <v>61798</v>
      </c>
      <c r="K659">
        <v>83</v>
      </c>
      <c r="L659">
        <v>0.23</v>
      </c>
      <c r="M659" s="2" t="str">
        <f t="shared" si="10"/>
        <v>Low</v>
      </c>
    </row>
    <row r="660" spans="1:13">
      <c r="A660">
        <v>659</v>
      </c>
      <c r="B660" s="1">
        <v>44589.416666666664</v>
      </c>
      <c r="C660" t="s">
        <v>24</v>
      </c>
      <c r="D660" t="s">
        <v>20</v>
      </c>
      <c r="E660" t="s">
        <v>28</v>
      </c>
      <c r="F660" t="s">
        <v>16</v>
      </c>
      <c r="G660" t="s">
        <v>27</v>
      </c>
      <c r="H660" t="s">
        <v>23</v>
      </c>
      <c r="I660">
        <v>5.4</v>
      </c>
      <c r="J660">
        <v>44070</v>
      </c>
      <c r="K660">
        <v>58</v>
      </c>
      <c r="L660">
        <v>0.12</v>
      </c>
      <c r="M660" s="2" t="str">
        <f t="shared" si="10"/>
        <v>Low</v>
      </c>
    </row>
    <row r="661" spans="1:13">
      <c r="A661">
        <v>660</v>
      </c>
      <c r="B661" s="1">
        <v>44589.458333333336</v>
      </c>
      <c r="C661" t="s">
        <v>13</v>
      </c>
      <c r="D661" t="s">
        <v>14</v>
      </c>
      <c r="E661" t="s">
        <v>15</v>
      </c>
      <c r="F661" t="s">
        <v>32</v>
      </c>
      <c r="G661" t="s">
        <v>17</v>
      </c>
      <c r="H661" t="s">
        <v>23</v>
      </c>
      <c r="I661">
        <v>8</v>
      </c>
      <c r="J661">
        <v>55390</v>
      </c>
      <c r="K661">
        <v>51</v>
      </c>
      <c r="L661">
        <v>0.08</v>
      </c>
      <c r="M661" s="2" t="str">
        <f t="shared" si="10"/>
        <v>Low</v>
      </c>
    </row>
    <row r="662" spans="1:13">
      <c r="A662">
        <v>661</v>
      </c>
      <c r="B662" s="1">
        <v>44589.5</v>
      </c>
      <c r="C662" t="s">
        <v>13</v>
      </c>
      <c r="D662" t="s">
        <v>14</v>
      </c>
      <c r="E662" t="s">
        <v>15</v>
      </c>
      <c r="F662" t="s">
        <v>16</v>
      </c>
      <c r="G662" t="s">
        <v>22</v>
      </c>
      <c r="H662" t="s">
        <v>23</v>
      </c>
      <c r="I662">
        <v>4.0999999999999996</v>
      </c>
      <c r="J662">
        <v>8960</v>
      </c>
      <c r="K662">
        <v>84</v>
      </c>
      <c r="L662">
        <v>0.23</v>
      </c>
      <c r="M662" s="2" t="str">
        <f t="shared" si="10"/>
        <v>Low</v>
      </c>
    </row>
    <row r="663" spans="1:13">
      <c r="A663">
        <v>662</v>
      </c>
      <c r="B663" s="1">
        <v>44589.541666666664</v>
      </c>
      <c r="C663" t="s">
        <v>19</v>
      </c>
      <c r="D663" t="s">
        <v>20</v>
      </c>
      <c r="E663" t="s">
        <v>15</v>
      </c>
      <c r="F663" t="s">
        <v>32</v>
      </c>
      <c r="G663" t="s">
        <v>31</v>
      </c>
      <c r="H663" t="s">
        <v>23</v>
      </c>
      <c r="I663">
        <v>2.4</v>
      </c>
      <c r="J663">
        <v>71920</v>
      </c>
      <c r="K663">
        <v>92</v>
      </c>
      <c r="L663">
        <v>0.62</v>
      </c>
      <c r="M663" s="2" t="str">
        <f t="shared" si="10"/>
        <v>High</v>
      </c>
    </row>
    <row r="664" spans="1:13">
      <c r="A664">
        <v>663</v>
      </c>
      <c r="B664" s="1">
        <v>44589.583333333336</v>
      </c>
      <c r="C664" t="s">
        <v>24</v>
      </c>
      <c r="D664" t="s">
        <v>20</v>
      </c>
      <c r="E664" t="s">
        <v>25</v>
      </c>
      <c r="F664" t="s">
        <v>32</v>
      </c>
      <c r="G664" t="s">
        <v>31</v>
      </c>
      <c r="H664" t="s">
        <v>18</v>
      </c>
      <c r="I664">
        <v>4.4000000000000004</v>
      </c>
      <c r="J664">
        <v>91159</v>
      </c>
      <c r="K664">
        <v>72</v>
      </c>
      <c r="L664">
        <v>0.21</v>
      </c>
      <c r="M664" s="2" t="str">
        <f t="shared" si="10"/>
        <v>Low</v>
      </c>
    </row>
    <row r="665" spans="1:13">
      <c r="A665">
        <v>664</v>
      </c>
      <c r="B665" s="1">
        <v>44589.625</v>
      </c>
      <c r="C665" t="s">
        <v>30</v>
      </c>
      <c r="D665" t="s">
        <v>20</v>
      </c>
      <c r="E665" t="s">
        <v>34</v>
      </c>
      <c r="F665" t="s">
        <v>21</v>
      </c>
      <c r="G665" t="s">
        <v>31</v>
      </c>
      <c r="H665" t="s">
        <v>18</v>
      </c>
      <c r="I665">
        <v>5.9</v>
      </c>
      <c r="J665">
        <v>33700</v>
      </c>
      <c r="K665">
        <v>68</v>
      </c>
      <c r="L665">
        <v>0.09</v>
      </c>
      <c r="M665" s="2" t="str">
        <f t="shared" si="10"/>
        <v>Low</v>
      </c>
    </row>
    <row r="666" spans="1:13">
      <c r="A666">
        <v>665</v>
      </c>
      <c r="B666" s="1">
        <v>44589.666666666664</v>
      </c>
      <c r="C666" t="s">
        <v>30</v>
      </c>
      <c r="D666" t="s">
        <v>14</v>
      </c>
      <c r="E666" t="s">
        <v>15</v>
      </c>
      <c r="F666" t="s">
        <v>29</v>
      </c>
      <c r="G666" t="s">
        <v>27</v>
      </c>
      <c r="H666" t="s">
        <v>18</v>
      </c>
      <c r="I666">
        <v>5.2</v>
      </c>
      <c r="J666">
        <v>36193</v>
      </c>
      <c r="K666">
        <v>96</v>
      </c>
      <c r="L666">
        <v>0.31</v>
      </c>
      <c r="M666" s="2" t="str">
        <f t="shared" si="10"/>
        <v>Medium</v>
      </c>
    </row>
    <row r="667" spans="1:13">
      <c r="A667">
        <v>666</v>
      </c>
      <c r="B667" s="1">
        <v>44589.708333333336</v>
      </c>
      <c r="C667" t="s">
        <v>30</v>
      </c>
      <c r="D667" t="s">
        <v>20</v>
      </c>
      <c r="E667" t="s">
        <v>25</v>
      </c>
      <c r="F667" t="s">
        <v>26</v>
      </c>
      <c r="G667" t="s">
        <v>17</v>
      </c>
      <c r="H667" t="s">
        <v>23</v>
      </c>
      <c r="I667">
        <v>9.5</v>
      </c>
      <c r="J667">
        <v>63818</v>
      </c>
      <c r="K667">
        <v>73</v>
      </c>
      <c r="L667">
        <v>0.35</v>
      </c>
      <c r="M667" s="2" t="str">
        <f t="shared" si="10"/>
        <v>Medium</v>
      </c>
    </row>
    <row r="668" spans="1:13">
      <c r="A668">
        <v>667</v>
      </c>
      <c r="B668" s="1">
        <v>44589.75</v>
      </c>
      <c r="C668" t="s">
        <v>30</v>
      </c>
      <c r="D668" t="s">
        <v>14</v>
      </c>
      <c r="E668" t="s">
        <v>25</v>
      </c>
      <c r="F668" t="s">
        <v>32</v>
      </c>
      <c r="G668" t="s">
        <v>17</v>
      </c>
      <c r="H668" t="s">
        <v>23</v>
      </c>
      <c r="I668">
        <v>2.6</v>
      </c>
      <c r="J668">
        <v>84478</v>
      </c>
      <c r="K668">
        <v>74</v>
      </c>
      <c r="L668">
        <v>0.38</v>
      </c>
      <c r="M668" s="2" t="str">
        <f t="shared" si="10"/>
        <v>Medium</v>
      </c>
    </row>
    <row r="669" spans="1:13">
      <c r="A669">
        <v>668</v>
      </c>
      <c r="B669" s="1">
        <v>44589.791666666664</v>
      </c>
      <c r="C669" t="s">
        <v>30</v>
      </c>
      <c r="D669" t="s">
        <v>20</v>
      </c>
      <c r="E669" t="s">
        <v>28</v>
      </c>
      <c r="F669" t="s">
        <v>29</v>
      </c>
      <c r="G669" t="s">
        <v>22</v>
      </c>
      <c r="H669" t="s">
        <v>23</v>
      </c>
      <c r="I669">
        <v>4.5</v>
      </c>
      <c r="J669">
        <v>54958</v>
      </c>
      <c r="K669">
        <v>95</v>
      </c>
      <c r="L669">
        <v>0.21</v>
      </c>
      <c r="M669" s="2" t="str">
        <f t="shared" si="10"/>
        <v>Low</v>
      </c>
    </row>
    <row r="670" spans="1:13">
      <c r="A670">
        <v>669</v>
      </c>
      <c r="B670" s="1">
        <v>44589.833333333336</v>
      </c>
      <c r="C670" t="s">
        <v>30</v>
      </c>
      <c r="D670" t="s">
        <v>14</v>
      </c>
      <c r="E670" t="s">
        <v>34</v>
      </c>
      <c r="F670" t="s">
        <v>26</v>
      </c>
      <c r="G670" t="s">
        <v>17</v>
      </c>
      <c r="H670" t="s">
        <v>23</v>
      </c>
      <c r="I670">
        <v>7.1</v>
      </c>
      <c r="J670">
        <v>30414</v>
      </c>
      <c r="K670">
        <v>71</v>
      </c>
      <c r="L670">
        <v>0.05</v>
      </c>
      <c r="M670" s="2" t="str">
        <f t="shared" si="10"/>
        <v>Low</v>
      </c>
    </row>
    <row r="671" spans="1:13">
      <c r="A671">
        <v>670</v>
      </c>
      <c r="B671" s="1">
        <v>44589.875</v>
      </c>
      <c r="C671" t="s">
        <v>13</v>
      </c>
      <c r="D671" t="s">
        <v>20</v>
      </c>
      <c r="E671" t="s">
        <v>34</v>
      </c>
      <c r="F671" t="s">
        <v>16</v>
      </c>
      <c r="G671" t="s">
        <v>31</v>
      </c>
      <c r="H671" t="s">
        <v>23</v>
      </c>
      <c r="I671">
        <v>7</v>
      </c>
      <c r="J671">
        <v>50828</v>
      </c>
      <c r="K671">
        <v>67</v>
      </c>
      <c r="L671">
        <v>0.38</v>
      </c>
      <c r="M671" s="2" t="str">
        <f t="shared" si="10"/>
        <v>Medium</v>
      </c>
    </row>
    <row r="672" spans="1:13">
      <c r="A672">
        <v>671</v>
      </c>
      <c r="B672" s="1">
        <v>44589.916666666664</v>
      </c>
      <c r="C672" t="s">
        <v>30</v>
      </c>
      <c r="D672" t="s">
        <v>14</v>
      </c>
      <c r="E672" t="s">
        <v>28</v>
      </c>
      <c r="F672" t="s">
        <v>29</v>
      </c>
      <c r="G672" t="s">
        <v>31</v>
      </c>
      <c r="H672" t="s">
        <v>23</v>
      </c>
      <c r="I672">
        <v>0.1</v>
      </c>
      <c r="J672">
        <v>34401</v>
      </c>
      <c r="K672">
        <v>85</v>
      </c>
      <c r="L672">
        <v>0.26</v>
      </c>
      <c r="M672" s="2" t="str">
        <f t="shared" si="10"/>
        <v>Low</v>
      </c>
    </row>
    <row r="673" spans="1:13">
      <c r="A673">
        <v>672</v>
      </c>
      <c r="B673" s="1">
        <v>44589.958333333336</v>
      </c>
      <c r="C673" t="s">
        <v>19</v>
      </c>
      <c r="D673" t="s">
        <v>20</v>
      </c>
      <c r="E673" t="s">
        <v>34</v>
      </c>
      <c r="F673" t="s">
        <v>29</v>
      </c>
      <c r="G673" t="s">
        <v>27</v>
      </c>
      <c r="H673" t="s">
        <v>18</v>
      </c>
      <c r="I673">
        <v>4</v>
      </c>
      <c r="J673">
        <v>41623</v>
      </c>
      <c r="K673">
        <v>66</v>
      </c>
      <c r="L673">
        <v>0.28999999999999998</v>
      </c>
      <c r="M673" s="2" t="str">
        <f t="shared" si="10"/>
        <v>Low</v>
      </c>
    </row>
    <row r="674" spans="1:13">
      <c r="A674">
        <v>673</v>
      </c>
      <c r="B674" s="1">
        <v>44590</v>
      </c>
      <c r="C674" t="s">
        <v>30</v>
      </c>
      <c r="D674" t="s">
        <v>14</v>
      </c>
      <c r="E674" t="s">
        <v>28</v>
      </c>
      <c r="F674" t="s">
        <v>29</v>
      </c>
      <c r="G674" t="s">
        <v>31</v>
      </c>
      <c r="H674" t="s">
        <v>23</v>
      </c>
      <c r="I674">
        <v>7</v>
      </c>
      <c r="J674">
        <v>48919</v>
      </c>
      <c r="K674">
        <v>73</v>
      </c>
      <c r="L674">
        <v>0.51</v>
      </c>
      <c r="M674" s="2" t="str">
        <f t="shared" si="10"/>
        <v>Medium</v>
      </c>
    </row>
    <row r="675" spans="1:13">
      <c r="A675">
        <v>674</v>
      </c>
      <c r="B675" s="1">
        <v>44590.041666666664</v>
      </c>
      <c r="C675" t="s">
        <v>13</v>
      </c>
      <c r="D675" t="s">
        <v>14</v>
      </c>
      <c r="E675" t="s">
        <v>25</v>
      </c>
      <c r="F675" t="s">
        <v>16</v>
      </c>
      <c r="G675" t="s">
        <v>17</v>
      </c>
      <c r="H675" t="s">
        <v>23</v>
      </c>
      <c r="I675">
        <v>9.8000000000000007</v>
      </c>
      <c r="J675">
        <v>36414</v>
      </c>
      <c r="K675">
        <v>59</v>
      </c>
      <c r="L675">
        <v>0.27</v>
      </c>
      <c r="M675" s="2" t="str">
        <f t="shared" si="10"/>
        <v>Low</v>
      </c>
    </row>
    <row r="676" spans="1:13">
      <c r="A676">
        <v>675</v>
      </c>
      <c r="B676" s="1">
        <v>44590.083333333336</v>
      </c>
      <c r="C676" t="s">
        <v>13</v>
      </c>
      <c r="D676" t="s">
        <v>14</v>
      </c>
      <c r="E676" t="s">
        <v>25</v>
      </c>
      <c r="F676" t="s">
        <v>16</v>
      </c>
      <c r="G676" t="s">
        <v>31</v>
      </c>
      <c r="H676" t="s">
        <v>23</v>
      </c>
      <c r="I676">
        <v>5.4</v>
      </c>
      <c r="J676">
        <v>39442</v>
      </c>
      <c r="K676">
        <v>77</v>
      </c>
      <c r="L676">
        <v>0.24</v>
      </c>
      <c r="M676" s="2" t="str">
        <f t="shared" si="10"/>
        <v>Low</v>
      </c>
    </row>
    <row r="677" spans="1:13">
      <c r="A677">
        <v>676</v>
      </c>
      <c r="B677" s="1">
        <v>44590.125</v>
      </c>
      <c r="C677" t="s">
        <v>19</v>
      </c>
      <c r="D677" t="s">
        <v>14</v>
      </c>
      <c r="E677" t="s">
        <v>15</v>
      </c>
      <c r="F677" t="s">
        <v>29</v>
      </c>
      <c r="G677" t="s">
        <v>22</v>
      </c>
      <c r="H677" t="s">
        <v>23</v>
      </c>
      <c r="I677">
        <v>3.3</v>
      </c>
      <c r="J677">
        <v>56491</v>
      </c>
      <c r="K677">
        <v>76</v>
      </c>
      <c r="L677">
        <v>0.35</v>
      </c>
      <c r="M677" s="2" t="str">
        <f t="shared" si="10"/>
        <v>Medium</v>
      </c>
    </row>
    <row r="678" spans="1:13">
      <c r="A678">
        <v>677</v>
      </c>
      <c r="B678" s="1">
        <v>44590.166666666664</v>
      </c>
      <c r="C678" t="s">
        <v>30</v>
      </c>
      <c r="D678" t="s">
        <v>14</v>
      </c>
      <c r="E678" t="s">
        <v>28</v>
      </c>
      <c r="F678" t="s">
        <v>21</v>
      </c>
      <c r="G678" t="s">
        <v>27</v>
      </c>
      <c r="H678" t="s">
        <v>18</v>
      </c>
      <c r="I678">
        <v>2</v>
      </c>
      <c r="J678">
        <v>59301</v>
      </c>
      <c r="K678">
        <v>87</v>
      </c>
      <c r="L678">
        <v>0.23</v>
      </c>
      <c r="M678" s="2" t="str">
        <f t="shared" si="10"/>
        <v>Low</v>
      </c>
    </row>
    <row r="679" spans="1:13">
      <c r="A679">
        <v>678</v>
      </c>
      <c r="B679" s="1">
        <v>44590.208333333336</v>
      </c>
      <c r="C679" t="s">
        <v>13</v>
      </c>
      <c r="D679" t="s">
        <v>14</v>
      </c>
      <c r="E679" t="s">
        <v>25</v>
      </c>
      <c r="F679" t="s">
        <v>32</v>
      </c>
      <c r="G679" t="s">
        <v>27</v>
      </c>
      <c r="H679" t="s">
        <v>23</v>
      </c>
      <c r="I679">
        <v>8.4</v>
      </c>
      <c r="J679">
        <v>26520</v>
      </c>
      <c r="K679">
        <v>85</v>
      </c>
      <c r="L679">
        <v>0.38</v>
      </c>
      <c r="M679" s="2" t="str">
        <f t="shared" si="10"/>
        <v>Medium</v>
      </c>
    </row>
    <row r="680" spans="1:13">
      <c r="A680">
        <v>679</v>
      </c>
      <c r="B680" s="1">
        <v>44590.25</v>
      </c>
      <c r="C680" t="s">
        <v>19</v>
      </c>
      <c r="D680" t="s">
        <v>14</v>
      </c>
      <c r="E680" t="s">
        <v>25</v>
      </c>
      <c r="F680" t="s">
        <v>16</v>
      </c>
      <c r="G680" t="s">
        <v>17</v>
      </c>
      <c r="H680" t="s">
        <v>18</v>
      </c>
      <c r="I680">
        <v>5.5</v>
      </c>
      <c r="J680">
        <v>62928</v>
      </c>
      <c r="K680">
        <v>82</v>
      </c>
      <c r="L680">
        <v>0.28999999999999998</v>
      </c>
      <c r="M680" s="2" t="str">
        <f t="shared" si="10"/>
        <v>Low</v>
      </c>
    </row>
    <row r="681" spans="1:13">
      <c r="A681">
        <v>680</v>
      </c>
      <c r="B681" s="1">
        <v>44590.291666666664</v>
      </c>
      <c r="C681" t="s">
        <v>19</v>
      </c>
      <c r="D681" t="s">
        <v>14</v>
      </c>
      <c r="E681" t="s">
        <v>28</v>
      </c>
      <c r="F681" t="s">
        <v>21</v>
      </c>
      <c r="G681" t="s">
        <v>31</v>
      </c>
      <c r="H681" t="s">
        <v>23</v>
      </c>
      <c r="I681">
        <v>2.2999999999999998</v>
      </c>
      <c r="J681">
        <v>47361</v>
      </c>
      <c r="K681">
        <v>80</v>
      </c>
      <c r="L681">
        <v>0.24</v>
      </c>
      <c r="M681" s="2" t="str">
        <f t="shared" si="10"/>
        <v>Low</v>
      </c>
    </row>
    <row r="682" spans="1:13">
      <c r="A682">
        <v>681</v>
      </c>
      <c r="B682" s="1">
        <v>44590.333333333336</v>
      </c>
      <c r="C682" t="s">
        <v>24</v>
      </c>
      <c r="D682" t="s">
        <v>20</v>
      </c>
      <c r="E682" t="s">
        <v>25</v>
      </c>
      <c r="F682" t="s">
        <v>16</v>
      </c>
      <c r="G682" t="s">
        <v>31</v>
      </c>
      <c r="H682" t="s">
        <v>23</v>
      </c>
      <c r="I682">
        <v>3.6</v>
      </c>
      <c r="J682">
        <v>69405</v>
      </c>
      <c r="K682">
        <v>74</v>
      </c>
      <c r="L682">
        <v>0.4</v>
      </c>
      <c r="M682" s="2" t="str">
        <f t="shared" si="10"/>
        <v>Medium</v>
      </c>
    </row>
    <row r="683" spans="1:13">
      <c r="A683">
        <v>682</v>
      </c>
      <c r="B683" s="1">
        <v>44590.375</v>
      </c>
      <c r="C683" t="s">
        <v>13</v>
      </c>
      <c r="D683" t="s">
        <v>14</v>
      </c>
      <c r="E683" t="s">
        <v>34</v>
      </c>
      <c r="F683" t="s">
        <v>29</v>
      </c>
      <c r="G683" t="s">
        <v>17</v>
      </c>
      <c r="H683" t="s">
        <v>18</v>
      </c>
      <c r="I683">
        <v>4.5999999999999996</v>
      </c>
      <c r="J683">
        <v>70610</v>
      </c>
      <c r="K683">
        <v>82</v>
      </c>
      <c r="L683">
        <v>0.37</v>
      </c>
      <c r="M683" s="2" t="str">
        <f t="shared" si="10"/>
        <v>Medium</v>
      </c>
    </row>
    <row r="684" spans="1:13">
      <c r="A684">
        <v>683</v>
      </c>
      <c r="B684" s="1">
        <v>44590.416666666664</v>
      </c>
      <c r="C684" t="s">
        <v>30</v>
      </c>
      <c r="D684" t="s">
        <v>14</v>
      </c>
      <c r="E684" t="s">
        <v>25</v>
      </c>
      <c r="F684" t="s">
        <v>21</v>
      </c>
      <c r="G684" t="s">
        <v>17</v>
      </c>
      <c r="H684" t="s">
        <v>23</v>
      </c>
      <c r="I684">
        <v>5.0999999999999996</v>
      </c>
      <c r="J684">
        <v>44109</v>
      </c>
      <c r="K684">
        <v>62</v>
      </c>
      <c r="L684">
        <v>0.27</v>
      </c>
      <c r="M684" s="2" t="str">
        <f t="shared" si="10"/>
        <v>Low</v>
      </c>
    </row>
    <row r="685" spans="1:13">
      <c r="A685">
        <v>684</v>
      </c>
      <c r="B685" s="1">
        <v>44590.458333333336</v>
      </c>
      <c r="C685" t="s">
        <v>24</v>
      </c>
      <c r="D685" t="s">
        <v>20</v>
      </c>
      <c r="E685" t="s">
        <v>28</v>
      </c>
      <c r="F685" t="s">
        <v>26</v>
      </c>
      <c r="G685" t="s">
        <v>22</v>
      </c>
      <c r="H685" t="s">
        <v>23</v>
      </c>
      <c r="I685">
        <v>2.2000000000000002</v>
      </c>
      <c r="J685">
        <v>67283</v>
      </c>
      <c r="K685">
        <v>47</v>
      </c>
      <c r="L685">
        <v>0.15</v>
      </c>
      <c r="M685" s="2" t="str">
        <f t="shared" si="10"/>
        <v>Low</v>
      </c>
    </row>
    <row r="686" spans="1:13">
      <c r="A686">
        <v>685</v>
      </c>
      <c r="B686" s="1">
        <v>44590.5</v>
      </c>
      <c r="C686" t="s">
        <v>19</v>
      </c>
      <c r="D686" t="s">
        <v>14</v>
      </c>
      <c r="E686" t="s">
        <v>34</v>
      </c>
      <c r="F686" t="s">
        <v>32</v>
      </c>
      <c r="G686" t="s">
        <v>17</v>
      </c>
      <c r="H686" t="s">
        <v>23</v>
      </c>
      <c r="I686">
        <v>2.8</v>
      </c>
      <c r="J686">
        <v>38261</v>
      </c>
      <c r="K686">
        <v>89</v>
      </c>
      <c r="L686">
        <v>0.39</v>
      </c>
      <c r="M686" s="2" t="str">
        <f t="shared" si="10"/>
        <v>Medium</v>
      </c>
    </row>
    <row r="687" spans="1:13">
      <c r="A687">
        <v>686</v>
      </c>
      <c r="B687" s="1">
        <v>44590.541666666664</v>
      </c>
      <c r="C687" t="s">
        <v>13</v>
      </c>
      <c r="D687" t="s">
        <v>20</v>
      </c>
      <c r="E687" t="s">
        <v>34</v>
      </c>
      <c r="F687" t="s">
        <v>32</v>
      </c>
      <c r="G687" t="s">
        <v>31</v>
      </c>
      <c r="H687" t="s">
        <v>23</v>
      </c>
      <c r="I687">
        <v>0.7</v>
      </c>
      <c r="J687">
        <v>81475</v>
      </c>
      <c r="K687">
        <v>83</v>
      </c>
      <c r="L687">
        <v>0.11</v>
      </c>
      <c r="M687" s="2" t="str">
        <f t="shared" si="10"/>
        <v>Low</v>
      </c>
    </row>
    <row r="688" spans="1:13">
      <c r="A688">
        <v>687</v>
      </c>
      <c r="B688" s="1">
        <v>44590.583333333336</v>
      </c>
      <c r="C688" t="s">
        <v>13</v>
      </c>
      <c r="D688" t="s">
        <v>14</v>
      </c>
      <c r="E688" t="s">
        <v>25</v>
      </c>
      <c r="F688" t="s">
        <v>16</v>
      </c>
      <c r="G688" t="s">
        <v>22</v>
      </c>
      <c r="H688" t="s">
        <v>18</v>
      </c>
      <c r="I688">
        <v>6.1</v>
      </c>
      <c r="J688">
        <v>39017</v>
      </c>
      <c r="K688">
        <v>73</v>
      </c>
      <c r="L688">
        <v>7.0000000000000007E-2</v>
      </c>
      <c r="M688" s="2" t="str">
        <f t="shared" si="10"/>
        <v>Low</v>
      </c>
    </row>
    <row r="689" spans="1:13">
      <c r="A689">
        <v>688</v>
      </c>
      <c r="B689" s="1">
        <v>44590.625</v>
      </c>
      <c r="C689" t="s">
        <v>13</v>
      </c>
      <c r="D689" t="s">
        <v>20</v>
      </c>
      <c r="E689" t="s">
        <v>15</v>
      </c>
      <c r="F689" t="s">
        <v>32</v>
      </c>
      <c r="G689" t="s">
        <v>27</v>
      </c>
      <c r="H689" t="s">
        <v>18</v>
      </c>
      <c r="I689">
        <v>3.3</v>
      </c>
      <c r="J689">
        <v>62055</v>
      </c>
      <c r="K689">
        <v>88</v>
      </c>
      <c r="L689">
        <v>0.24</v>
      </c>
      <c r="M689" s="2" t="str">
        <f t="shared" si="10"/>
        <v>Low</v>
      </c>
    </row>
    <row r="690" spans="1:13">
      <c r="A690">
        <v>689</v>
      </c>
      <c r="B690" s="1">
        <v>44590.666666666664</v>
      </c>
      <c r="C690" t="s">
        <v>24</v>
      </c>
      <c r="D690" t="s">
        <v>20</v>
      </c>
      <c r="E690" t="s">
        <v>34</v>
      </c>
      <c r="F690" t="s">
        <v>26</v>
      </c>
      <c r="G690" t="s">
        <v>31</v>
      </c>
      <c r="H690" t="s">
        <v>18</v>
      </c>
      <c r="I690">
        <v>4.9000000000000004</v>
      </c>
      <c r="J690">
        <v>51248</v>
      </c>
      <c r="K690">
        <v>66</v>
      </c>
      <c r="L690">
        <v>0.51</v>
      </c>
      <c r="M690" s="2" t="str">
        <f t="shared" si="10"/>
        <v>Medium</v>
      </c>
    </row>
    <row r="691" spans="1:13">
      <c r="A691">
        <v>690</v>
      </c>
      <c r="B691" s="1">
        <v>44590.708333333336</v>
      </c>
      <c r="C691" t="s">
        <v>30</v>
      </c>
      <c r="D691" t="s">
        <v>14</v>
      </c>
      <c r="E691" t="s">
        <v>28</v>
      </c>
      <c r="F691" t="s">
        <v>21</v>
      </c>
      <c r="G691" t="s">
        <v>27</v>
      </c>
      <c r="H691" t="s">
        <v>23</v>
      </c>
      <c r="I691">
        <v>6.8</v>
      </c>
      <c r="J691">
        <v>34662</v>
      </c>
      <c r="K691">
        <v>67</v>
      </c>
      <c r="L691">
        <v>0.48</v>
      </c>
      <c r="M691" s="2" t="str">
        <f t="shared" si="10"/>
        <v>Medium</v>
      </c>
    </row>
    <row r="692" spans="1:13">
      <c r="A692">
        <v>691</v>
      </c>
      <c r="B692" s="1">
        <v>44590.75</v>
      </c>
      <c r="C692" t="s">
        <v>13</v>
      </c>
      <c r="D692" t="s">
        <v>20</v>
      </c>
      <c r="E692" t="s">
        <v>15</v>
      </c>
      <c r="F692" t="s">
        <v>21</v>
      </c>
      <c r="G692" t="s">
        <v>27</v>
      </c>
      <c r="H692" t="s">
        <v>23</v>
      </c>
      <c r="I692">
        <v>4.4000000000000004</v>
      </c>
      <c r="J692">
        <v>73018</v>
      </c>
      <c r="K692">
        <v>65</v>
      </c>
      <c r="L692">
        <v>0.46</v>
      </c>
      <c r="M692" s="2" t="str">
        <f t="shared" si="10"/>
        <v>Medium</v>
      </c>
    </row>
    <row r="693" spans="1:13">
      <c r="A693">
        <v>692</v>
      </c>
      <c r="B693" s="1">
        <v>44590.791666666664</v>
      </c>
      <c r="C693" t="s">
        <v>13</v>
      </c>
      <c r="D693" t="s">
        <v>14</v>
      </c>
      <c r="E693" t="s">
        <v>15</v>
      </c>
      <c r="F693" t="s">
        <v>29</v>
      </c>
      <c r="G693" t="s">
        <v>27</v>
      </c>
      <c r="H693" t="s">
        <v>23</v>
      </c>
      <c r="I693">
        <v>3.8</v>
      </c>
      <c r="J693">
        <v>42717</v>
      </c>
      <c r="K693">
        <v>82</v>
      </c>
      <c r="L693">
        <v>0.2</v>
      </c>
      <c r="M693" s="2" t="str">
        <f t="shared" si="10"/>
        <v>Low</v>
      </c>
    </row>
    <row r="694" spans="1:13">
      <c r="A694">
        <v>693</v>
      </c>
      <c r="B694" s="1">
        <v>44590.833333333336</v>
      </c>
      <c r="C694" t="s">
        <v>13</v>
      </c>
      <c r="D694" t="s">
        <v>14</v>
      </c>
      <c r="E694" t="s">
        <v>34</v>
      </c>
      <c r="F694" t="s">
        <v>21</v>
      </c>
      <c r="G694" t="s">
        <v>31</v>
      </c>
      <c r="H694" t="s">
        <v>18</v>
      </c>
      <c r="I694">
        <v>4.4000000000000004</v>
      </c>
      <c r="J694">
        <v>20999</v>
      </c>
      <c r="K694">
        <v>56</v>
      </c>
      <c r="L694">
        <v>0.22</v>
      </c>
      <c r="M694" s="2" t="str">
        <f t="shared" si="10"/>
        <v>Low</v>
      </c>
    </row>
    <row r="695" spans="1:13">
      <c r="A695">
        <v>694</v>
      </c>
      <c r="B695" s="1">
        <v>44590.875</v>
      </c>
      <c r="C695" t="s">
        <v>30</v>
      </c>
      <c r="D695" t="s">
        <v>14</v>
      </c>
      <c r="E695" t="s">
        <v>25</v>
      </c>
      <c r="F695" t="s">
        <v>16</v>
      </c>
      <c r="G695" t="s">
        <v>27</v>
      </c>
      <c r="H695" t="s">
        <v>18</v>
      </c>
      <c r="I695">
        <v>4.0999999999999996</v>
      </c>
      <c r="J695">
        <v>2640</v>
      </c>
      <c r="K695">
        <v>66</v>
      </c>
      <c r="L695">
        <v>0.43</v>
      </c>
      <c r="M695" s="2" t="str">
        <f t="shared" si="10"/>
        <v>Medium</v>
      </c>
    </row>
    <row r="696" spans="1:13">
      <c r="A696">
        <v>695</v>
      </c>
      <c r="B696" s="1">
        <v>44590.916666666664</v>
      </c>
      <c r="C696" t="s">
        <v>30</v>
      </c>
      <c r="D696" t="s">
        <v>14</v>
      </c>
      <c r="E696" t="s">
        <v>15</v>
      </c>
      <c r="F696" t="s">
        <v>26</v>
      </c>
      <c r="G696" t="s">
        <v>31</v>
      </c>
      <c r="H696" t="s">
        <v>23</v>
      </c>
      <c r="I696">
        <v>6.5</v>
      </c>
      <c r="J696">
        <v>37499</v>
      </c>
      <c r="K696">
        <v>78</v>
      </c>
      <c r="L696">
        <v>0.17</v>
      </c>
      <c r="M696" s="2" t="str">
        <f t="shared" si="10"/>
        <v>Low</v>
      </c>
    </row>
    <row r="697" spans="1:13">
      <c r="A697">
        <v>696</v>
      </c>
      <c r="B697" s="1">
        <v>44590.958333333336</v>
      </c>
      <c r="C697" t="s">
        <v>24</v>
      </c>
      <c r="D697" t="s">
        <v>20</v>
      </c>
      <c r="E697" t="s">
        <v>25</v>
      </c>
      <c r="F697" t="s">
        <v>29</v>
      </c>
      <c r="G697" t="s">
        <v>27</v>
      </c>
      <c r="H697" t="s">
        <v>23</v>
      </c>
      <c r="I697">
        <v>4.5999999999999996</v>
      </c>
      <c r="J697">
        <v>82518</v>
      </c>
      <c r="K697">
        <v>61</v>
      </c>
      <c r="L697">
        <v>0.2</v>
      </c>
      <c r="M697" s="2" t="str">
        <f t="shared" si="10"/>
        <v>Low</v>
      </c>
    </row>
    <row r="698" spans="1:13">
      <c r="A698">
        <v>697</v>
      </c>
      <c r="B698" s="1">
        <v>44591</v>
      </c>
      <c r="C698" t="s">
        <v>13</v>
      </c>
      <c r="D698" t="s">
        <v>14</v>
      </c>
      <c r="E698" t="s">
        <v>34</v>
      </c>
      <c r="F698" t="s">
        <v>16</v>
      </c>
      <c r="G698" t="s">
        <v>17</v>
      </c>
      <c r="H698" t="s">
        <v>23</v>
      </c>
      <c r="I698">
        <v>2.9</v>
      </c>
      <c r="J698">
        <v>80155</v>
      </c>
      <c r="K698">
        <v>67</v>
      </c>
      <c r="L698">
        <v>0.04</v>
      </c>
      <c r="M698" s="2" t="str">
        <f t="shared" si="10"/>
        <v>Low</v>
      </c>
    </row>
    <row r="699" spans="1:13">
      <c r="A699">
        <v>698</v>
      </c>
      <c r="B699" s="1">
        <v>44591.041666666664</v>
      </c>
      <c r="C699" t="s">
        <v>13</v>
      </c>
      <c r="D699" t="s">
        <v>20</v>
      </c>
      <c r="E699" t="s">
        <v>28</v>
      </c>
      <c r="F699" t="s">
        <v>16</v>
      </c>
      <c r="G699" t="s">
        <v>17</v>
      </c>
      <c r="H699" t="s">
        <v>23</v>
      </c>
      <c r="I699">
        <v>6.1</v>
      </c>
      <c r="J699">
        <v>40628</v>
      </c>
      <c r="K699">
        <v>48</v>
      </c>
      <c r="L699">
        <v>0.38</v>
      </c>
      <c r="M699" s="2" t="str">
        <f t="shared" si="10"/>
        <v>Medium</v>
      </c>
    </row>
    <row r="700" spans="1:13">
      <c r="A700">
        <v>699</v>
      </c>
      <c r="B700" s="1">
        <v>44591.083333333336</v>
      </c>
      <c r="C700" t="s">
        <v>30</v>
      </c>
      <c r="D700" t="s">
        <v>20</v>
      </c>
      <c r="E700" t="s">
        <v>15</v>
      </c>
      <c r="F700" t="s">
        <v>16</v>
      </c>
      <c r="G700" t="s">
        <v>31</v>
      </c>
      <c r="H700" t="s">
        <v>23</v>
      </c>
      <c r="I700">
        <v>6.5</v>
      </c>
      <c r="J700">
        <v>47511</v>
      </c>
      <c r="K700">
        <v>82</v>
      </c>
      <c r="L700">
        <v>0.13</v>
      </c>
      <c r="M700" s="2" t="str">
        <f t="shared" si="10"/>
        <v>Low</v>
      </c>
    </row>
    <row r="701" spans="1:13">
      <c r="A701">
        <v>700</v>
      </c>
      <c r="B701" s="1">
        <v>44591.125</v>
      </c>
      <c r="C701" t="s">
        <v>13</v>
      </c>
      <c r="D701" t="s">
        <v>14</v>
      </c>
      <c r="E701" t="s">
        <v>28</v>
      </c>
      <c r="F701" t="s">
        <v>32</v>
      </c>
      <c r="G701" t="s">
        <v>27</v>
      </c>
      <c r="H701" t="s">
        <v>23</v>
      </c>
      <c r="I701">
        <v>1.3</v>
      </c>
      <c r="J701">
        <v>45702</v>
      </c>
      <c r="K701">
        <v>67</v>
      </c>
      <c r="L701">
        <v>0.21</v>
      </c>
      <c r="M701" s="2" t="str">
        <f t="shared" si="10"/>
        <v>Low</v>
      </c>
    </row>
    <row r="702" spans="1:13">
      <c r="A702">
        <v>701</v>
      </c>
      <c r="B702" s="1">
        <v>44591.166666666664</v>
      </c>
      <c r="C702" t="s">
        <v>13</v>
      </c>
      <c r="D702" t="s">
        <v>14</v>
      </c>
      <c r="E702" t="s">
        <v>25</v>
      </c>
      <c r="F702" t="s">
        <v>16</v>
      </c>
      <c r="G702" t="s">
        <v>27</v>
      </c>
      <c r="H702" t="s">
        <v>23</v>
      </c>
      <c r="I702">
        <v>7.1</v>
      </c>
      <c r="J702">
        <v>28331</v>
      </c>
      <c r="K702">
        <v>62</v>
      </c>
      <c r="L702">
        <v>0.49</v>
      </c>
      <c r="M702" s="2" t="str">
        <f t="shared" si="10"/>
        <v>Medium</v>
      </c>
    </row>
    <row r="703" spans="1:13">
      <c r="A703">
        <v>702</v>
      </c>
      <c r="B703" s="1">
        <v>44591.208333333336</v>
      </c>
      <c r="C703" t="s">
        <v>30</v>
      </c>
      <c r="D703" t="s">
        <v>14</v>
      </c>
      <c r="E703" t="s">
        <v>25</v>
      </c>
      <c r="F703" t="s">
        <v>32</v>
      </c>
      <c r="G703" t="s">
        <v>27</v>
      </c>
      <c r="H703" t="s">
        <v>18</v>
      </c>
      <c r="I703">
        <v>4.7</v>
      </c>
      <c r="J703">
        <v>36023</v>
      </c>
      <c r="K703">
        <v>59</v>
      </c>
      <c r="L703">
        <v>0.48</v>
      </c>
      <c r="M703" s="2" t="str">
        <f t="shared" si="10"/>
        <v>Medium</v>
      </c>
    </row>
    <row r="704" spans="1:13">
      <c r="A704">
        <v>703</v>
      </c>
      <c r="B704" s="1">
        <v>44591.25</v>
      </c>
      <c r="C704" t="s">
        <v>13</v>
      </c>
      <c r="D704" t="s">
        <v>14</v>
      </c>
      <c r="E704" t="s">
        <v>28</v>
      </c>
      <c r="F704" t="s">
        <v>21</v>
      </c>
      <c r="G704" t="s">
        <v>17</v>
      </c>
      <c r="H704" t="s">
        <v>18</v>
      </c>
      <c r="I704">
        <v>4.5999999999999996</v>
      </c>
      <c r="J704">
        <v>74623</v>
      </c>
      <c r="K704">
        <v>70</v>
      </c>
      <c r="L704">
        <v>0.14000000000000001</v>
      </c>
      <c r="M704" s="2" t="str">
        <f t="shared" si="10"/>
        <v>Low</v>
      </c>
    </row>
    <row r="705" spans="1:13">
      <c r="A705">
        <v>704</v>
      </c>
      <c r="B705" s="1">
        <v>44591.291666666664</v>
      </c>
      <c r="C705" t="s">
        <v>30</v>
      </c>
      <c r="D705" t="s">
        <v>20</v>
      </c>
      <c r="E705" t="s">
        <v>34</v>
      </c>
      <c r="F705" t="s">
        <v>32</v>
      </c>
      <c r="G705" t="s">
        <v>27</v>
      </c>
      <c r="H705" t="s">
        <v>18</v>
      </c>
      <c r="I705">
        <v>6</v>
      </c>
      <c r="J705">
        <v>65078</v>
      </c>
      <c r="K705">
        <v>56</v>
      </c>
      <c r="L705">
        <v>0.26</v>
      </c>
      <c r="M705" s="2" t="str">
        <f t="shared" si="10"/>
        <v>Low</v>
      </c>
    </row>
    <row r="706" spans="1:13">
      <c r="A706">
        <v>705</v>
      </c>
      <c r="B706" s="1">
        <v>44591.333333333336</v>
      </c>
      <c r="C706" t="s">
        <v>30</v>
      </c>
      <c r="D706" t="s">
        <v>14</v>
      </c>
      <c r="E706" t="s">
        <v>34</v>
      </c>
      <c r="F706" t="s">
        <v>16</v>
      </c>
      <c r="G706" t="s">
        <v>27</v>
      </c>
      <c r="H706" t="s">
        <v>23</v>
      </c>
      <c r="I706">
        <v>2.9</v>
      </c>
      <c r="J706">
        <v>60462</v>
      </c>
      <c r="K706">
        <v>98</v>
      </c>
      <c r="L706">
        <v>0.02</v>
      </c>
      <c r="M706" s="2" t="str">
        <f t="shared" si="10"/>
        <v>Low</v>
      </c>
    </row>
    <row r="707" spans="1:13">
      <c r="A707">
        <v>706</v>
      </c>
      <c r="B707" s="1">
        <v>44591.375</v>
      </c>
      <c r="C707" t="s">
        <v>19</v>
      </c>
      <c r="D707" t="s">
        <v>20</v>
      </c>
      <c r="E707" t="s">
        <v>15</v>
      </c>
      <c r="F707" t="s">
        <v>26</v>
      </c>
      <c r="G707" t="s">
        <v>31</v>
      </c>
      <c r="H707" t="s">
        <v>23</v>
      </c>
      <c r="I707">
        <v>5.9</v>
      </c>
      <c r="J707">
        <v>28297</v>
      </c>
      <c r="K707">
        <v>46</v>
      </c>
      <c r="L707">
        <v>0.04</v>
      </c>
      <c r="M707" s="2" t="str">
        <f t="shared" ref="M707:M770" si="11">IF(L707&lt;=0.3,"Low",IF(L707&lt;=0.6,"Medium","High"))</f>
        <v>Low</v>
      </c>
    </row>
    <row r="708" spans="1:13">
      <c r="A708">
        <v>707</v>
      </c>
      <c r="B708" s="1">
        <v>44591.416666666664</v>
      </c>
      <c r="C708" t="s">
        <v>13</v>
      </c>
      <c r="D708" t="s">
        <v>14</v>
      </c>
      <c r="E708" t="s">
        <v>15</v>
      </c>
      <c r="F708" t="s">
        <v>26</v>
      </c>
      <c r="G708" t="s">
        <v>27</v>
      </c>
      <c r="H708" t="s">
        <v>23</v>
      </c>
      <c r="I708">
        <v>3.2</v>
      </c>
      <c r="J708">
        <v>57014</v>
      </c>
      <c r="K708">
        <v>70</v>
      </c>
      <c r="L708">
        <v>0.27</v>
      </c>
      <c r="M708" s="2" t="str">
        <f t="shared" si="11"/>
        <v>Low</v>
      </c>
    </row>
    <row r="709" spans="1:13">
      <c r="A709">
        <v>708</v>
      </c>
      <c r="B709" s="1">
        <v>44591.458333333336</v>
      </c>
      <c r="C709" t="s">
        <v>24</v>
      </c>
      <c r="D709" t="s">
        <v>14</v>
      </c>
      <c r="E709" t="s">
        <v>34</v>
      </c>
      <c r="F709" t="s">
        <v>21</v>
      </c>
      <c r="G709" t="s">
        <v>17</v>
      </c>
      <c r="H709" t="s">
        <v>23</v>
      </c>
      <c r="I709">
        <v>1.1000000000000001</v>
      </c>
      <c r="J709">
        <v>8923</v>
      </c>
      <c r="K709">
        <v>76</v>
      </c>
      <c r="L709">
        <v>0.26</v>
      </c>
      <c r="M709" s="2" t="str">
        <f t="shared" si="11"/>
        <v>Low</v>
      </c>
    </row>
    <row r="710" spans="1:13">
      <c r="A710">
        <v>709</v>
      </c>
      <c r="B710" s="1">
        <v>44591.5</v>
      </c>
      <c r="C710" t="s">
        <v>13</v>
      </c>
      <c r="D710" t="s">
        <v>14</v>
      </c>
      <c r="E710" t="s">
        <v>34</v>
      </c>
      <c r="F710" t="s">
        <v>16</v>
      </c>
      <c r="G710" t="s">
        <v>27</v>
      </c>
      <c r="H710" t="s">
        <v>23</v>
      </c>
      <c r="I710">
        <v>2</v>
      </c>
      <c r="J710">
        <v>71856</v>
      </c>
      <c r="K710">
        <v>66</v>
      </c>
      <c r="L710">
        <v>0.34</v>
      </c>
      <c r="M710" s="2" t="str">
        <f t="shared" si="11"/>
        <v>Medium</v>
      </c>
    </row>
    <row r="711" spans="1:13">
      <c r="A711">
        <v>710</v>
      </c>
      <c r="B711" s="1">
        <v>44591.541666666664</v>
      </c>
      <c r="C711" t="s">
        <v>24</v>
      </c>
      <c r="D711" t="s">
        <v>14</v>
      </c>
      <c r="E711" t="s">
        <v>28</v>
      </c>
      <c r="F711" t="s">
        <v>32</v>
      </c>
      <c r="G711" t="s">
        <v>17</v>
      </c>
      <c r="H711" t="s">
        <v>18</v>
      </c>
      <c r="I711">
        <v>5.0999999999999996</v>
      </c>
      <c r="J711">
        <v>60171</v>
      </c>
      <c r="K711">
        <v>78</v>
      </c>
      <c r="L711">
        <v>0.35</v>
      </c>
      <c r="M711" s="2" t="str">
        <f t="shared" si="11"/>
        <v>Medium</v>
      </c>
    </row>
    <row r="712" spans="1:13">
      <c r="A712">
        <v>711</v>
      </c>
      <c r="B712" s="1">
        <v>44591.583333333336</v>
      </c>
      <c r="C712" t="s">
        <v>24</v>
      </c>
      <c r="D712" t="s">
        <v>20</v>
      </c>
      <c r="E712" t="s">
        <v>25</v>
      </c>
      <c r="F712" t="s">
        <v>26</v>
      </c>
      <c r="G712" t="s">
        <v>17</v>
      </c>
      <c r="H712" t="s">
        <v>23</v>
      </c>
      <c r="I712">
        <v>2.1</v>
      </c>
      <c r="J712">
        <v>28095</v>
      </c>
      <c r="K712">
        <v>65</v>
      </c>
      <c r="L712">
        <v>0.06</v>
      </c>
      <c r="M712" s="2" t="str">
        <f t="shared" si="11"/>
        <v>Low</v>
      </c>
    </row>
    <row r="713" spans="1:13">
      <c r="A713">
        <v>712</v>
      </c>
      <c r="B713" s="1">
        <v>44591.625</v>
      </c>
      <c r="C713" t="s">
        <v>13</v>
      </c>
      <c r="D713" t="s">
        <v>20</v>
      </c>
      <c r="E713" t="s">
        <v>25</v>
      </c>
      <c r="F713" t="s">
        <v>29</v>
      </c>
      <c r="G713" t="s">
        <v>22</v>
      </c>
      <c r="H713" t="s">
        <v>18</v>
      </c>
      <c r="I713">
        <v>7.2</v>
      </c>
      <c r="J713">
        <v>87329</v>
      </c>
      <c r="K713">
        <v>93</v>
      </c>
      <c r="L713">
        <v>0.34</v>
      </c>
      <c r="M713" s="2" t="str">
        <f t="shared" si="11"/>
        <v>Medium</v>
      </c>
    </row>
    <row r="714" spans="1:13">
      <c r="A714">
        <v>713</v>
      </c>
      <c r="B714" s="1">
        <v>44591.666666666664</v>
      </c>
      <c r="C714" t="s">
        <v>13</v>
      </c>
      <c r="D714" t="s">
        <v>14</v>
      </c>
      <c r="E714" t="s">
        <v>15</v>
      </c>
      <c r="F714" t="s">
        <v>16</v>
      </c>
      <c r="G714" t="s">
        <v>17</v>
      </c>
      <c r="H714" t="s">
        <v>18</v>
      </c>
      <c r="I714">
        <v>6.4</v>
      </c>
      <c r="J714">
        <v>19077</v>
      </c>
      <c r="K714">
        <v>62</v>
      </c>
      <c r="L714">
        <v>0.19</v>
      </c>
      <c r="M714" s="2" t="str">
        <f t="shared" si="11"/>
        <v>Low</v>
      </c>
    </row>
    <row r="715" spans="1:13">
      <c r="A715">
        <v>714</v>
      </c>
      <c r="B715" s="1">
        <v>44591.708333333336</v>
      </c>
      <c r="C715" t="s">
        <v>13</v>
      </c>
      <c r="D715" t="s">
        <v>20</v>
      </c>
      <c r="E715" t="s">
        <v>34</v>
      </c>
      <c r="F715" t="s">
        <v>16</v>
      </c>
      <c r="G715" t="s">
        <v>22</v>
      </c>
      <c r="H715" t="s">
        <v>18</v>
      </c>
      <c r="I715">
        <v>6.7</v>
      </c>
      <c r="J715">
        <v>65606</v>
      </c>
      <c r="K715">
        <v>47</v>
      </c>
      <c r="L715">
        <v>0.25</v>
      </c>
      <c r="M715" s="2" t="str">
        <f t="shared" si="11"/>
        <v>Low</v>
      </c>
    </row>
    <row r="716" spans="1:13">
      <c r="A716">
        <v>715</v>
      </c>
      <c r="B716" s="1">
        <v>44591.75</v>
      </c>
      <c r="C716" t="s">
        <v>13</v>
      </c>
      <c r="D716" t="s">
        <v>20</v>
      </c>
      <c r="E716" t="s">
        <v>28</v>
      </c>
      <c r="F716" t="s">
        <v>29</v>
      </c>
      <c r="G716" t="s">
        <v>22</v>
      </c>
      <c r="H716" t="s">
        <v>18</v>
      </c>
      <c r="I716">
        <v>4.2</v>
      </c>
      <c r="J716">
        <v>66103</v>
      </c>
      <c r="K716">
        <v>59</v>
      </c>
      <c r="L716">
        <v>0.43</v>
      </c>
      <c r="M716" s="2" t="str">
        <f t="shared" si="11"/>
        <v>Medium</v>
      </c>
    </row>
    <row r="717" spans="1:13">
      <c r="A717">
        <v>716</v>
      </c>
      <c r="B717" s="1">
        <v>44591.791666666664</v>
      </c>
      <c r="C717" t="s">
        <v>19</v>
      </c>
      <c r="D717" t="s">
        <v>14</v>
      </c>
      <c r="E717" t="s">
        <v>15</v>
      </c>
      <c r="F717" t="s">
        <v>26</v>
      </c>
      <c r="G717" t="s">
        <v>27</v>
      </c>
      <c r="H717" t="s">
        <v>23</v>
      </c>
      <c r="I717">
        <v>4.5</v>
      </c>
      <c r="J717">
        <v>30207</v>
      </c>
      <c r="K717">
        <v>80</v>
      </c>
      <c r="L717">
        <v>0.22</v>
      </c>
      <c r="M717" s="2" t="str">
        <f t="shared" si="11"/>
        <v>Low</v>
      </c>
    </row>
    <row r="718" spans="1:13">
      <c r="A718">
        <v>717</v>
      </c>
      <c r="B718" s="1">
        <v>44591.833333333336</v>
      </c>
      <c r="C718" t="s">
        <v>24</v>
      </c>
      <c r="D718" t="s">
        <v>14</v>
      </c>
      <c r="E718" t="s">
        <v>28</v>
      </c>
      <c r="F718" t="s">
        <v>29</v>
      </c>
      <c r="G718" t="s">
        <v>22</v>
      </c>
      <c r="H718" t="s">
        <v>18</v>
      </c>
      <c r="I718">
        <v>1.6</v>
      </c>
      <c r="J718">
        <v>54243</v>
      </c>
      <c r="K718">
        <v>74</v>
      </c>
      <c r="L718">
        <v>0.27</v>
      </c>
      <c r="M718" s="2" t="str">
        <f t="shared" si="11"/>
        <v>Low</v>
      </c>
    </row>
    <row r="719" spans="1:13">
      <c r="A719">
        <v>718</v>
      </c>
      <c r="B719" s="1">
        <v>44591.875</v>
      </c>
      <c r="C719" t="s">
        <v>19</v>
      </c>
      <c r="D719" t="s">
        <v>20</v>
      </c>
      <c r="E719" t="s">
        <v>34</v>
      </c>
      <c r="F719" t="s">
        <v>21</v>
      </c>
      <c r="G719" t="s">
        <v>31</v>
      </c>
      <c r="H719" t="s">
        <v>23</v>
      </c>
      <c r="I719">
        <v>6</v>
      </c>
      <c r="J719">
        <v>22263</v>
      </c>
      <c r="K719">
        <v>84</v>
      </c>
      <c r="L719">
        <v>0.45</v>
      </c>
      <c r="M719" s="2" t="str">
        <f t="shared" si="11"/>
        <v>Medium</v>
      </c>
    </row>
    <row r="720" spans="1:13">
      <c r="A720">
        <v>719</v>
      </c>
      <c r="B720" s="1">
        <v>44591.916666666664</v>
      </c>
      <c r="C720" t="s">
        <v>30</v>
      </c>
      <c r="D720" t="s">
        <v>20</v>
      </c>
      <c r="E720" t="s">
        <v>34</v>
      </c>
      <c r="F720" t="s">
        <v>32</v>
      </c>
      <c r="G720" t="s">
        <v>17</v>
      </c>
      <c r="H720" t="s">
        <v>18</v>
      </c>
      <c r="I720">
        <v>4.8</v>
      </c>
      <c r="J720">
        <v>1927</v>
      </c>
      <c r="K720">
        <v>81</v>
      </c>
      <c r="L720">
        <v>0.12</v>
      </c>
      <c r="M720" s="2" t="str">
        <f t="shared" si="11"/>
        <v>Low</v>
      </c>
    </row>
    <row r="721" spans="1:13">
      <c r="A721">
        <v>720</v>
      </c>
      <c r="B721" s="1">
        <v>44591.958333333336</v>
      </c>
      <c r="C721" t="s">
        <v>24</v>
      </c>
      <c r="D721" t="s">
        <v>20</v>
      </c>
      <c r="E721" t="s">
        <v>34</v>
      </c>
      <c r="F721" t="s">
        <v>32</v>
      </c>
      <c r="G721" t="s">
        <v>31</v>
      </c>
      <c r="H721" t="s">
        <v>23</v>
      </c>
      <c r="I721">
        <v>5.0999999999999996</v>
      </c>
      <c r="J721">
        <v>33642</v>
      </c>
      <c r="K721">
        <v>67</v>
      </c>
      <c r="L721">
        <v>0.38</v>
      </c>
      <c r="M721" s="2" t="str">
        <f t="shared" si="11"/>
        <v>Medium</v>
      </c>
    </row>
    <row r="722" spans="1:13">
      <c r="A722">
        <v>721</v>
      </c>
      <c r="B722" s="1">
        <v>44592</v>
      </c>
      <c r="C722" t="s">
        <v>19</v>
      </c>
      <c r="D722" t="s">
        <v>20</v>
      </c>
      <c r="E722" t="s">
        <v>25</v>
      </c>
      <c r="F722" t="s">
        <v>26</v>
      </c>
      <c r="G722" t="s">
        <v>22</v>
      </c>
      <c r="H722" t="s">
        <v>23</v>
      </c>
      <c r="I722">
        <v>7.4</v>
      </c>
      <c r="J722">
        <v>42668</v>
      </c>
      <c r="K722">
        <v>69</v>
      </c>
      <c r="L722">
        <v>0.51</v>
      </c>
      <c r="M722" s="2" t="str">
        <f t="shared" si="11"/>
        <v>Medium</v>
      </c>
    </row>
    <row r="723" spans="1:13">
      <c r="A723">
        <v>722</v>
      </c>
      <c r="B723" s="1">
        <v>44592.041666666664</v>
      </c>
      <c r="C723" t="s">
        <v>30</v>
      </c>
      <c r="D723" t="s">
        <v>14</v>
      </c>
      <c r="E723" t="s">
        <v>34</v>
      </c>
      <c r="F723" t="s">
        <v>29</v>
      </c>
      <c r="G723" t="s">
        <v>27</v>
      </c>
      <c r="H723" t="s">
        <v>23</v>
      </c>
      <c r="I723">
        <v>2.8</v>
      </c>
      <c r="J723">
        <v>67885</v>
      </c>
      <c r="K723">
        <v>70</v>
      </c>
      <c r="L723">
        <v>0.09</v>
      </c>
      <c r="M723" s="2" t="str">
        <f t="shared" si="11"/>
        <v>Low</v>
      </c>
    </row>
    <row r="724" spans="1:13">
      <c r="A724">
        <v>723</v>
      </c>
      <c r="B724" s="1">
        <v>44592.083333333336</v>
      </c>
      <c r="C724" t="s">
        <v>30</v>
      </c>
      <c r="D724" t="s">
        <v>14</v>
      </c>
      <c r="E724" t="s">
        <v>15</v>
      </c>
      <c r="F724" t="s">
        <v>16</v>
      </c>
      <c r="G724" t="s">
        <v>17</v>
      </c>
      <c r="H724" t="s">
        <v>23</v>
      </c>
      <c r="I724">
        <v>3.7</v>
      </c>
      <c r="J724">
        <v>56348</v>
      </c>
      <c r="K724">
        <v>98</v>
      </c>
      <c r="L724">
        <v>0.23</v>
      </c>
      <c r="M724" s="2" t="str">
        <f t="shared" si="11"/>
        <v>Low</v>
      </c>
    </row>
    <row r="725" spans="1:13">
      <c r="A725">
        <v>724</v>
      </c>
      <c r="B725" s="1">
        <v>44592.125</v>
      </c>
      <c r="C725" t="s">
        <v>24</v>
      </c>
      <c r="D725" t="s">
        <v>20</v>
      </c>
      <c r="E725" t="s">
        <v>25</v>
      </c>
      <c r="F725" t="s">
        <v>16</v>
      </c>
      <c r="G725" t="s">
        <v>31</v>
      </c>
      <c r="H725" t="s">
        <v>23</v>
      </c>
      <c r="I725">
        <v>4.7</v>
      </c>
      <c r="J725">
        <v>56871</v>
      </c>
      <c r="K725">
        <v>83</v>
      </c>
      <c r="L725">
        <v>0.26</v>
      </c>
      <c r="M725" s="2" t="str">
        <f t="shared" si="11"/>
        <v>Low</v>
      </c>
    </row>
    <row r="726" spans="1:13">
      <c r="A726">
        <v>725</v>
      </c>
      <c r="B726" s="1">
        <v>44592.166666666664</v>
      </c>
      <c r="C726" t="s">
        <v>13</v>
      </c>
      <c r="D726" t="s">
        <v>14</v>
      </c>
      <c r="E726" t="s">
        <v>28</v>
      </c>
      <c r="F726" t="s">
        <v>16</v>
      </c>
      <c r="G726" t="s">
        <v>27</v>
      </c>
      <c r="H726" t="s">
        <v>23</v>
      </c>
      <c r="I726">
        <v>2.1</v>
      </c>
      <c r="J726">
        <v>34712</v>
      </c>
      <c r="K726">
        <v>98</v>
      </c>
      <c r="L726">
        <v>0.33</v>
      </c>
      <c r="M726" s="2" t="str">
        <f t="shared" si="11"/>
        <v>Medium</v>
      </c>
    </row>
    <row r="727" spans="1:13">
      <c r="A727">
        <v>726</v>
      </c>
      <c r="B727" s="1">
        <v>44592.208333333336</v>
      </c>
      <c r="C727" t="s">
        <v>24</v>
      </c>
      <c r="D727" t="s">
        <v>20</v>
      </c>
      <c r="E727" t="s">
        <v>15</v>
      </c>
      <c r="F727" t="s">
        <v>21</v>
      </c>
      <c r="G727" t="s">
        <v>22</v>
      </c>
      <c r="H727" t="s">
        <v>18</v>
      </c>
      <c r="I727">
        <v>3.6</v>
      </c>
      <c r="J727">
        <v>44400</v>
      </c>
      <c r="K727">
        <v>85</v>
      </c>
      <c r="L727">
        <v>0.37</v>
      </c>
      <c r="M727" s="2" t="str">
        <f t="shared" si="11"/>
        <v>Medium</v>
      </c>
    </row>
    <row r="728" spans="1:13">
      <c r="A728">
        <v>727</v>
      </c>
      <c r="B728" s="1">
        <v>44592.25</v>
      </c>
      <c r="C728" t="s">
        <v>30</v>
      </c>
      <c r="D728" t="s">
        <v>20</v>
      </c>
      <c r="E728" t="s">
        <v>15</v>
      </c>
      <c r="F728" t="s">
        <v>21</v>
      </c>
      <c r="G728" t="s">
        <v>27</v>
      </c>
      <c r="H728" t="s">
        <v>23</v>
      </c>
      <c r="I728">
        <v>5</v>
      </c>
      <c r="J728">
        <v>36401</v>
      </c>
      <c r="K728">
        <v>74</v>
      </c>
      <c r="L728">
        <v>0.22</v>
      </c>
      <c r="M728" s="2" t="str">
        <f t="shared" si="11"/>
        <v>Low</v>
      </c>
    </row>
    <row r="729" spans="1:13">
      <c r="A729">
        <v>728</v>
      </c>
      <c r="B729" s="1">
        <v>44592.291666666664</v>
      </c>
      <c r="C729" t="s">
        <v>24</v>
      </c>
      <c r="D729" t="s">
        <v>14</v>
      </c>
      <c r="E729" t="s">
        <v>28</v>
      </c>
      <c r="F729" t="s">
        <v>16</v>
      </c>
      <c r="G729" t="s">
        <v>31</v>
      </c>
      <c r="H729" t="s">
        <v>23</v>
      </c>
      <c r="I729">
        <v>3.3</v>
      </c>
      <c r="J729">
        <v>30501</v>
      </c>
      <c r="K729">
        <v>63</v>
      </c>
      <c r="L729">
        <v>0.25</v>
      </c>
      <c r="M729" s="2" t="str">
        <f t="shared" si="11"/>
        <v>Low</v>
      </c>
    </row>
    <row r="730" spans="1:13">
      <c r="A730">
        <v>729</v>
      </c>
      <c r="B730" s="1">
        <v>44592.333333333336</v>
      </c>
      <c r="C730" t="s">
        <v>30</v>
      </c>
      <c r="D730" t="s">
        <v>20</v>
      </c>
      <c r="E730" t="s">
        <v>25</v>
      </c>
      <c r="F730" t="s">
        <v>26</v>
      </c>
      <c r="G730" t="s">
        <v>27</v>
      </c>
      <c r="H730" t="s">
        <v>23</v>
      </c>
      <c r="I730">
        <v>6.6</v>
      </c>
      <c r="J730">
        <v>43126</v>
      </c>
      <c r="K730">
        <v>77</v>
      </c>
      <c r="L730">
        <v>0.26</v>
      </c>
      <c r="M730" s="2" t="str">
        <f t="shared" si="11"/>
        <v>Low</v>
      </c>
    </row>
    <row r="731" spans="1:13">
      <c r="A731">
        <v>730</v>
      </c>
      <c r="B731" s="1">
        <v>44592.375</v>
      </c>
      <c r="C731" t="s">
        <v>30</v>
      </c>
      <c r="D731" t="s">
        <v>20</v>
      </c>
      <c r="E731" t="s">
        <v>15</v>
      </c>
      <c r="F731" t="s">
        <v>21</v>
      </c>
      <c r="G731" t="s">
        <v>31</v>
      </c>
      <c r="H731" t="s">
        <v>23</v>
      </c>
      <c r="I731">
        <v>1</v>
      </c>
      <c r="J731">
        <v>56490</v>
      </c>
      <c r="K731">
        <v>74</v>
      </c>
      <c r="L731">
        <v>0.06</v>
      </c>
      <c r="M731" s="2" t="str">
        <f t="shared" si="11"/>
        <v>Low</v>
      </c>
    </row>
    <row r="732" spans="1:13">
      <c r="A732">
        <v>731</v>
      </c>
      <c r="B732" s="1">
        <v>44592.416666666664</v>
      </c>
      <c r="C732" t="s">
        <v>30</v>
      </c>
      <c r="D732" t="s">
        <v>14</v>
      </c>
      <c r="E732" t="s">
        <v>15</v>
      </c>
      <c r="F732" t="s">
        <v>21</v>
      </c>
      <c r="G732" t="s">
        <v>27</v>
      </c>
      <c r="H732" t="s">
        <v>23</v>
      </c>
      <c r="I732">
        <v>6.2</v>
      </c>
      <c r="J732">
        <v>43547</v>
      </c>
      <c r="K732">
        <v>74</v>
      </c>
      <c r="L732">
        <v>0.53</v>
      </c>
      <c r="M732" s="2" t="str">
        <f t="shared" si="11"/>
        <v>Medium</v>
      </c>
    </row>
    <row r="733" spans="1:13">
      <c r="A733">
        <v>732</v>
      </c>
      <c r="B733" s="1">
        <v>44592.458333333336</v>
      </c>
      <c r="C733" t="s">
        <v>24</v>
      </c>
      <c r="D733" t="s">
        <v>14</v>
      </c>
      <c r="E733" t="s">
        <v>15</v>
      </c>
      <c r="F733" t="s">
        <v>32</v>
      </c>
      <c r="G733" t="s">
        <v>17</v>
      </c>
      <c r="H733" t="s">
        <v>18</v>
      </c>
      <c r="I733">
        <v>5.3</v>
      </c>
      <c r="J733">
        <v>48530</v>
      </c>
      <c r="K733">
        <v>72</v>
      </c>
      <c r="L733">
        <v>0.3</v>
      </c>
      <c r="M733" s="2" t="str">
        <f t="shared" si="11"/>
        <v>Low</v>
      </c>
    </row>
    <row r="734" spans="1:13">
      <c r="A734">
        <v>733</v>
      </c>
      <c r="B734" s="1">
        <v>44592.5</v>
      </c>
      <c r="C734" t="s">
        <v>24</v>
      </c>
      <c r="D734" t="s">
        <v>20</v>
      </c>
      <c r="E734" t="s">
        <v>25</v>
      </c>
      <c r="F734" t="s">
        <v>32</v>
      </c>
      <c r="G734" t="s">
        <v>27</v>
      </c>
      <c r="H734" t="s">
        <v>23</v>
      </c>
      <c r="I734">
        <v>2.9</v>
      </c>
      <c r="J734">
        <v>68898</v>
      </c>
      <c r="K734">
        <v>50</v>
      </c>
      <c r="L734">
        <v>0.12</v>
      </c>
      <c r="M734" s="2" t="str">
        <f t="shared" si="11"/>
        <v>Low</v>
      </c>
    </row>
    <row r="735" spans="1:13">
      <c r="A735">
        <v>734</v>
      </c>
      <c r="B735" s="1">
        <v>44592.541666666664</v>
      </c>
      <c r="C735" t="s">
        <v>13</v>
      </c>
      <c r="D735" t="s">
        <v>20</v>
      </c>
      <c r="E735" t="s">
        <v>25</v>
      </c>
      <c r="F735" t="s">
        <v>26</v>
      </c>
      <c r="G735" t="s">
        <v>17</v>
      </c>
      <c r="H735" t="s">
        <v>23</v>
      </c>
      <c r="I735">
        <v>2.2000000000000002</v>
      </c>
      <c r="J735">
        <v>44985</v>
      </c>
      <c r="K735">
        <v>90</v>
      </c>
      <c r="L735">
        <v>0.03</v>
      </c>
      <c r="M735" s="2" t="str">
        <f t="shared" si="11"/>
        <v>Low</v>
      </c>
    </row>
    <row r="736" spans="1:13">
      <c r="A736">
        <v>735</v>
      </c>
      <c r="B736" s="1">
        <v>44592.583333333336</v>
      </c>
      <c r="C736" t="s">
        <v>13</v>
      </c>
      <c r="D736" t="s">
        <v>14</v>
      </c>
      <c r="E736" t="s">
        <v>25</v>
      </c>
      <c r="F736" t="s">
        <v>21</v>
      </c>
      <c r="G736" t="s">
        <v>31</v>
      </c>
      <c r="H736" t="s">
        <v>23</v>
      </c>
      <c r="I736">
        <v>0.2</v>
      </c>
      <c r="J736">
        <v>28321</v>
      </c>
      <c r="K736">
        <v>74</v>
      </c>
      <c r="L736">
        <v>0.42</v>
      </c>
      <c r="M736" s="2" t="str">
        <f t="shared" si="11"/>
        <v>Medium</v>
      </c>
    </row>
    <row r="737" spans="1:13">
      <c r="A737">
        <v>736</v>
      </c>
      <c r="B737" s="1">
        <v>44592.625</v>
      </c>
      <c r="C737" t="s">
        <v>19</v>
      </c>
      <c r="D737" t="s">
        <v>20</v>
      </c>
      <c r="E737" t="s">
        <v>15</v>
      </c>
      <c r="F737" t="s">
        <v>21</v>
      </c>
      <c r="G737" t="s">
        <v>17</v>
      </c>
      <c r="H737" t="s">
        <v>23</v>
      </c>
      <c r="I737">
        <v>2.4</v>
      </c>
      <c r="J737">
        <v>66269</v>
      </c>
      <c r="K737">
        <v>58</v>
      </c>
      <c r="L737">
        <v>0.39</v>
      </c>
      <c r="M737" s="2" t="str">
        <f t="shared" si="11"/>
        <v>Medium</v>
      </c>
    </row>
    <row r="738" spans="1:13">
      <c r="A738">
        <v>737</v>
      </c>
      <c r="B738" s="1">
        <v>44592.666666666664</v>
      </c>
      <c r="C738" t="s">
        <v>13</v>
      </c>
      <c r="D738" t="s">
        <v>20</v>
      </c>
      <c r="E738" t="s">
        <v>34</v>
      </c>
      <c r="F738" t="s">
        <v>29</v>
      </c>
      <c r="G738" t="s">
        <v>27</v>
      </c>
      <c r="H738" t="s">
        <v>23</v>
      </c>
      <c r="I738">
        <v>6.1</v>
      </c>
      <c r="J738">
        <v>60317</v>
      </c>
      <c r="K738">
        <v>81</v>
      </c>
      <c r="L738">
        <v>0.34</v>
      </c>
      <c r="M738" s="2" t="str">
        <f t="shared" si="11"/>
        <v>Medium</v>
      </c>
    </row>
    <row r="739" spans="1:13">
      <c r="A739">
        <v>738</v>
      </c>
      <c r="B739" s="1">
        <v>44592.708333333336</v>
      </c>
      <c r="C739" t="s">
        <v>24</v>
      </c>
      <c r="D739" t="s">
        <v>14</v>
      </c>
      <c r="E739" t="s">
        <v>28</v>
      </c>
      <c r="F739" t="s">
        <v>26</v>
      </c>
      <c r="G739" t="s">
        <v>17</v>
      </c>
      <c r="H739" t="s">
        <v>18</v>
      </c>
      <c r="I739">
        <v>3.9</v>
      </c>
      <c r="J739">
        <v>61573</v>
      </c>
      <c r="K739">
        <v>65</v>
      </c>
      <c r="L739">
        <v>0.27</v>
      </c>
      <c r="M739" s="2" t="str">
        <f t="shared" si="11"/>
        <v>Low</v>
      </c>
    </row>
    <row r="740" spans="1:13">
      <c r="A740">
        <v>739</v>
      </c>
      <c r="B740" s="1">
        <v>44592.75</v>
      </c>
      <c r="C740" t="s">
        <v>13</v>
      </c>
      <c r="D740" t="s">
        <v>14</v>
      </c>
      <c r="E740" t="s">
        <v>34</v>
      </c>
      <c r="F740" t="s">
        <v>26</v>
      </c>
      <c r="G740" t="s">
        <v>31</v>
      </c>
      <c r="H740" t="s">
        <v>23</v>
      </c>
      <c r="I740">
        <v>6.3</v>
      </c>
      <c r="J740">
        <v>67517</v>
      </c>
      <c r="K740">
        <v>82</v>
      </c>
      <c r="L740">
        <v>0.18</v>
      </c>
      <c r="M740" s="2" t="str">
        <f t="shared" si="11"/>
        <v>Low</v>
      </c>
    </row>
    <row r="741" spans="1:13">
      <c r="A741">
        <v>740</v>
      </c>
      <c r="B741" s="1">
        <v>44592.791666666664</v>
      </c>
      <c r="C741" t="s">
        <v>13</v>
      </c>
      <c r="D741" t="s">
        <v>14</v>
      </c>
      <c r="E741" t="s">
        <v>25</v>
      </c>
      <c r="F741" t="s">
        <v>29</v>
      </c>
      <c r="G741" t="s">
        <v>27</v>
      </c>
      <c r="H741" t="s">
        <v>23</v>
      </c>
      <c r="I741">
        <v>2.8</v>
      </c>
      <c r="J741">
        <v>64133</v>
      </c>
      <c r="K741">
        <v>86</v>
      </c>
      <c r="L741">
        <v>0.11</v>
      </c>
      <c r="M741" s="2" t="str">
        <f t="shared" si="11"/>
        <v>Low</v>
      </c>
    </row>
    <row r="742" spans="1:13">
      <c r="A742">
        <v>741</v>
      </c>
      <c r="B742" s="1">
        <v>44592.833333333336</v>
      </c>
      <c r="C742" t="s">
        <v>13</v>
      </c>
      <c r="D742" t="s">
        <v>14</v>
      </c>
      <c r="E742" t="s">
        <v>15</v>
      </c>
      <c r="F742" t="s">
        <v>29</v>
      </c>
      <c r="G742" t="s">
        <v>17</v>
      </c>
      <c r="H742" t="s">
        <v>23</v>
      </c>
      <c r="I742">
        <v>5.4</v>
      </c>
      <c r="J742">
        <v>55575</v>
      </c>
      <c r="K742">
        <v>87</v>
      </c>
      <c r="L742">
        <v>0.23</v>
      </c>
      <c r="M742" s="2" t="str">
        <f t="shared" si="11"/>
        <v>Low</v>
      </c>
    </row>
    <row r="743" spans="1:13">
      <c r="A743">
        <v>742</v>
      </c>
      <c r="B743" s="1">
        <v>44592.875</v>
      </c>
      <c r="C743" t="s">
        <v>13</v>
      </c>
      <c r="D743" t="s">
        <v>14</v>
      </c>
      <c r="E743" t="s">
        <v>15</v>
      </c>
      <c r="F743" t="s">
        <v>32</v>
      </c>
      <c r="G743" t="s">
        <v>17</v>
      </c>
      <c r="H743" t="s">
        <v>23</v>
      </c>
      <c r="I743">
        <v>2.6</v>
      </c>
      <c r="J743">
        <v>102829</v>
      </c>
      <c r="K743">
        <v>73</v>
      </c>
      <c r="L743">
        <v>0.09</v>
      </c>
      <c r="M743" s="2" t="str">
        <f t="shared" si="11"/>
        <v>Low</v>
      </c>
    </row>
    <row r="744" spans="1:13">
      <c r="A744">
        <v>743</v>
      </c>
      <c r="B744" s="1">
        <v>44592.916666666664</v>
      </c>
      <c r="C744" t="s">
        <v>24</v>
      </c>
      <c r="D744" t="s">
        <v>14</v>
      </c>
      <c r="E744" t="s">
        <v>34</v>
      </c>
      <c r="F744" t="s">
        <v>26</v>
      </c>
      <c r="G744" t="s">
        <v>22</v>
      </c>
      <c r="H744" t="s">
        <v>18</v>
      </c>
      <c r="I744">
        <v>2.1</v>
      </c>
      <c r="J744">
        <v>29301</v>
      </c>
      <c r="K744">
        <v>70</v>
      </c>
      <c r="L744">
        <v>0.2</v>
      </c>
      <c r="M744" s="2" t="str">
        <f t="shared" si="11"/>
        <v>Low</v>
      </c>
    </row>
    <row r="745" spans="1:13">
      <c r="A745">
        <v>744</v>
      </c>
      <c r="B745" s="1">
        <v>44592.958333333336</v>
      </c>
      <c r="C745" t="s">
        <v>13</v>
      </c>
      <c r="D745" t="s">
        <v>20</v>
      </c>
      <c r="E745" t="s">
        <v>34</v>
      </c>
      <c r="F745" t="s">
        <v>26</v>
      </c>
      <c r="G745" t="s">
        <v>17</v>
      </c>
      <c r="H745" t="s">
        <v>23</v>
      </c>
      <c r="I745">
        <v>3.8</v>
      </c>
      <c r="J745">
        <v>43272</v>
      </c>
      <c r="K745">
        <v>67</v>
      </c>
      <c r="L745">
        <v>0.55000000000000004</v>
      </c>
      <c r="M745" s="2" t="str">
        <f t="shared" si="11"/>
        <v>Medium</v>
      </c>
    </row>
    <row r="746" spans="1:13">
      <c r="A746">
        <v>745</v>
      </c>
      <c r="B746" s="1">
        <v>44593</v>
      </c>
      <c r="C746" t="s">
        <v>30</v>
      </c>
      <c r="D746" t="s">
        <v>20</v>
      </c>
      <c r="E746" t="s">
        <v>28</v>
      </c>
      <c r="F746" t="s">
        <v>29</v>
      </c>
      <c r="G746" t="s">
        <v>22</v>
      </c>
      <c r="H746" t="s">
        <v>23</v>
      </c>
      <c r="I746">
        <v>2.7</v>
      </c>
      <c r="J746">
        <v>74347</v>
      </c>
      <c r="K746">
        <v>66</v>
      </c>
      <c r="L746">
        <v>0.14000000000000001</v>
      </c>
      <c r="M746" s="2" t="str">
        <f t="shared" si="11"/>
        <v>Low</v>
      </c>
    </row>
    <row r="747" spans="1:13">
      <c r="A747">
        <v>746</v>
      </c>
      <c r="B747" s="1">
        <v>44593.041666666664</v>
      </c>
      <c r="C747" t="s">
        <v>19</v>
      </c>
      <c r="D747" t="s">
        <v>14</v>
      </c>
      <c r="E747" t="s">
        <v>15</v>
      </c>
      <c r="F747" t="s">
        <v>16</v>
      </c>
      <c r="G747" t="s">
        <v>31</v>
      </c>
      <c r="H747" t="s">
        <v>18</v>
      </c>
      <c r="I747">
        <v>0.9</v>
      </c>
      <c r="J747">
        <v>57852</v>
      </c>
      <c r="K747">
        <v>75</v>
      </c>
      <c r="L747">
        <v>0.17</v>
      </c>
      <c r="M747" s="2" t="str">
        <f t="shared" si="11"/>
        <v>Low</v>
      </c>
    </row>
    <row r="748" spans="1:13">
      <c r="A748">
        <v>747</v>
      </c>
      <c r="B748" s="1">
        <v>44593.083333333336</v>
      </c>
      <c r="C748" t="s">
        <v>13</v>
      </c>
      <c r="D748" t="s">
        <v>14</v>
      </c>
      <c r="E748" t="s">
        <v>34</v>
      </c>
      <c r="F748" t="s">
        <v>16</v>
      </c>
      <c r="G748" t="s">
        <v>22</v>
      </c>
      <c r="H748" t="s">
        <v>23</v>
      </c>
      <c r="I748">
        <v>3.6</v>
      </c>
      <c r="J748">
        <v>70158</v>
      </c>
      <c r="K748">
        <v>72</v>
      </c>
      <c r="L748">
        <v>0.27</v>
      </c>
      <c r="M748" s="2" t="str">
        <f t="shared" si="11"/>
        <v>Low</v>
      </c>
    </row>
    <row r="749" spans="1:13">
      <c r="A749">
        <v>748</v>
      </c>
      <c r="B749" s="1">
        <v>44593.125</v>
      </c>
      <c r="C749" t="s">
        <v>13</v>
      </c>
      <c r="D749" t="s">
        <v>20</v>
      </c>
      <c r="E749" t="s">
        <v>28</v>
      </c>
      <c r="F749" t="s">
        <v>32</v>
      </c>
      <c r="G749" t="s">
        <v>31</v>
      </c>
      <c r="H749" t="s">
        <v>18</v>
      </c>
      <c r="I749">
        <v>4.2</v>
      </c>
      <c r="J749">
        <v>58395</v>
      </c>
      <c r="K749">
        <v>65</v>
      </c>
      <c r="L749">
        <v>0.13</v>
      </c>
      <c r="M749" s="2" t="str">
        <f t="shared" si="11"/>
        <v>Low</v>
      </c>
    </row>
    <row r="750" spans="1:13">
      <c r="A750">
        <v>749</v>
      </c>
      <c r="B750" s="1">
        <v>44593.166666666664</v>
      </c>
      <c r="C750" t="s">
        <v>19</v>
      </c>
      <c r="D750" t="s">
        <v>20</v>
      </c>
      <c r="E750" t="s">
        <v>25</v>
      </c>
      <c r="F750" t="s">
        <v>16</v>
      </c>
      <c r="G750" t="s">
        <v>17</v>
      </c>
      <c r="H750" t="s">
        <v>23</v>
      </c>
      <c r="I750">
        <v>6.5</v>
      </c>
      <c r="J750">
        <v>82481</v>
      </c>
      <c r="K750">
        <v>61</v>
      </c>
      <c r="L750">
        <v>0.36</v>
      </c>
      <c r="M750" s="2" t="str">
        <f t="shared" si="11"/>
        <v>Medium</v>
      </c>
    </row>
    <row r="751" spans="1:13">
      <c r="A751">
        <v>750</v>
      </c>
      <c r="B751" s="1">
        <v>44593.208333333336</v>
      </c>
      <c r="C751" t="s">
        <v>24</v>
      </c>
      <c r="D751" t="s">
        <v>20</v>
      </c>
      <c r="E751" t="s">
        <v>34</v>
      </c>
      <c r="F751" t="s">
        <v>16</v>
      </c>
      <c r="G751" t="s">
        <v>17</v>
      </c>
      <c r="H751" t="s">
        <v>23</v>
      </c>
      <c r="I751">
        <v>5.9</v>
      </c>
      <c r="J751">
        <v>34850</v>
      </c>
      <c r="K751">
        <v>74</v>
      </c>
      <c r="L751">
        <v>0.2</v>
      </c>
      <c r="M751" s="2" t="str">
        <f t="shared" si="11"/>
        <v>Low</v>
      </c>
    </row>
    <row r="752" spans="1:13">
      <c r="A752">
        <v>751</v>
      </c>
      <c r="B752" s="1">
        <v>44593.25</v>
      </c>
      <c r="C752" t="s">
        <v>30</v>
      </c>
      <c r="D752" t="s">
        <v>14</v>
      </c>
      <c r="E752" t="s">
        <v>25</v>
      </c>
      <c r="F752" t="s">
        <v>16</v>
      </c>
      <c r="G752" t="s">
        <v>22</v>
      </c>
      <c r="H752" t="s">
        <v>18</v>
      </c>
      <c r="I752">
        <v>6.4</v>
      </c>
      <c r="J752">
        <v>81849</v>
      </c>
      <c r="K752">
        <v>70</v>
      </c>
      <c r="L752">
        <v>0.61</v>
      </c>
      <c r="M752" s="2" t="str">
        <f t="shared" si="11"/>
        <v>High</v>
      </c>
    </row>
    <row r="753" spans="1:13">
      <c r="A753">
        <v>752</v>
      </c>
      <c r="B753" s="1">
        <v>44593.291666666664</v>
      </c>
      <c r="C753" t="s">
        <v>19</v>
      </c>
      <c r="D753" t="s">
        <v>14</v>
      </c>
      <c r="E753" t="s">
        <v>28</v>
      </c>
      <c r="F753" t="s">
        <v>21</v>
      </c>
      <c r="G753" t="s">
        <v>31</v>
      </c>
      <c r="H753" t="s">
        <v>18</v>
      </c>
      <c r="I753">
        <v>5.4</v>
      </c>
      <c r="J753">
        <v>78420</v>
      </c>
      <c r="K753">
        <v>61</v>
      </c>
      <c r="L753">
        <v>0.72</v>
      </c>
      <c r="M753" s="2" t="str">
        <f t="shared" si="11"/>
        <v>High</v>
      </c>
    </row>
    <row r="754" spans="1:13">
      <c r="A754">
        <v>753</v>
      </c>
      <c r="B754" s="1">
        <v>44593.333333333336</v>
      </c>
      <c r="C754" t="s">
        <v>24</v>
      </c>
      <c r="D754" t="s">
        <v>20</v>
      </c>
      <c r="E754" t="s">
        <v>25</v>
      </c>
      <c r="F754" t="s">
        <v>32</v>
      </c>
      <c r="G754" t="s">
        <v>17</v>
      </c>
      <c r="H754" t="s">
        <v>23</v>
      </c>
      <c r="I754">
        <v>4.7</v>
      </c>
      <c r="J754">
        <v>30794</v>
      </c>
      <c r="K754">
        <v>85</v>
      </c>
      <c r="L754">
        <v>0.32</v>
      </c>
      <c r="M754" s="2" t="str">
        <f t="shared" si="11"/>
        <v>Medium</v>
      </c>
    </row>
    <row r="755" spans="1:13">
      <c r="A755">
        <v>754</v>
      </c>
      <c r="B755" s="1">
        <v>44593.375</v>
      </c>
      <c r="C755" t="s">
        <v>13</v>
      </c>
      <c r="D755" t="s">
        <v>14</v>
      </c>
      <c r="E755" t="s">
        <v>15</v>
      </c>
      <c r="F755" t="s">
        <v>29</v>
      </c>
      <c r="G755" t="s">
        <v>22</v>
      </c>
      <c r="H755" t="s">
        <v>18</v>
      </c>
      <c r="I755">
        <v>1.5</v>
      </c>
      <c r="J755">
        <v>67613</v>
      </c>
      <c r="K755">
        <v>96</v>
      </c>
      <c r="L755">
        <v>0.31</v>
      </c>
      <c r="M755" s="2" t="str">
        <f t="shared" si="11"/>
        <v>Medium</v>
      </c>
    </row>
    <row r="756" spans="1:13">
      <c r="A756">
        <v>755</v>
      </c>
      <c r="B756" s="1">
        <v>44593.416666666664</v>
      </c>
      <c r="C756" t="s">
        <v>30</v>
      </c>
      <c r="D756" t="s">
        <v>14</v>
      </c>
      <c r="E756" t="s">
        <v>15</v>
      </c>
      <c r="F756" t="s">
        <v>16</v>
      </c>
      <c r="G756" t="s">
        <v>22</v>
      </c>
      <c r="H756" t="s">
        <v>23</v>
      </c>
      <c r="I756">
        <v>4.3</v>
      </c>
      <c r="J756">
        <v>54139</v>
      </c>
      <c r="K756">
        <v>87</v>
      </c>
      <c r="L756">
        <v>0.45</v>
      </c>
      <c r="M756" s="2" t="str">
        <f t="shared" si="11"/>
        <v>Medium</v>
      </c>
    </row>
    <row r="757" spans="1:13">
      <c r="A757">
        <v>756</v>
      </c>
      <c r="B757" s="1">
        <v>44593.458333333336</v>
      </c>
      <c r="C757" t="s">
        <v>24</v>
      </c>
      <c r="D757" t="s">
        <v>14</v>
      </c>
      <c r="E757" t="s">
        <v>25</v>
      </c>
      <c r="F757" t="s">
        <v>21</v>
      </c>
      <c r="G757" t="s">
        <v>22</v>
      </c>
      <c r="H757" t="s">
        <v>23</v>
      </c>
      <c r="I757">
        <v>5.2</v>
      </c>
      <c r="J757">
        <v>42868</v>
      </c>
      <c r="K757">
        <v>66</v>
      </c>
      <c r="L757">
        <v>0.55000000000000004</v>
      </c>
      <c r="M757" s="2" t="str">
        <f t="shared" si="11"/>
        <v>Medium</v>
      </c>
    </row>
    <row r="758" spans="1:13">
      <c r="A758">
        <v>757</v>
      </c>
      <c r="B758" s="1">
        <v>44593.5</v>
      </c>
      <c r="C758" t="s">
        <v>24</v>
      </c>
      <c r="D758" t="s">
        <v>20</v>
      </c>
      <c r="E758" t="s">
        <v>15</v>
      </c>
      <c r="F758" t="s">
        <v>16</v>
      </c>
      <c r="G758" t="s">
        <v>17</v>
      </c>
      <c r="H758" t="s">
        <v>23</v>
      </c>
      <c r="I758">
        <v>6.9</v>
      </c>
      <c r="J758">
        <v>17228</v>
      </c>
      <c r="K758">
        <v>74</v>
      </c>
      <c r="L758">
        <v>0.1</v>
      </c>
      <c r="M758" s="2" t="str">
        <f t="shared" si="11"/>
        <v>Low</v>
      </c>
    </row>
    <row r="759" spans="1:13">
      <c r="A759">
        <v>758</v>
      </c>
      <c r="B759" s="1">
        <v>44593.541666666664</v>
      </c>
      <c r="C759" t="s">
        <v>13</v>
      </c>
      <c r="D759" t="s">
        <v>20</v>
      </c>
      <c r="E759" t="s">
        <v>28</v>
      </c>
      <c r="F759" t="s">
        <v>21</v>
      </c>
      <c r="G759" t="s">
        <v>31</v>
      </c>
      <c r="H759" t="s">
        <v>23</v>
      </c>
      <c r="I759">
        <v>5.4</v>
      </c>
      <c r="J759">
        <v>34784</v>
      </c>
      <c r="K759">
        <v>93</v>
      </c>
      <c r="L759">
        <v>0.24</v>
      </c>
      <c r="M759" s="2" t="str">
        <f t="shared" si="11"/>
        <v>Low</v>
      </c>
    </row>
    <row r="760" spans="1:13">
      <c r="A760">
        <v>759</v>
      </c>
      <c r="B760" s="1">
        <v>44593.583333333336</v>
      </c>
      <c r="C760" t="s">
        <v>19</v>
      </c>
      <c r="D760" t="s">
        <v>14</v>
      </c>
      <c r="E760" t="s">
        <v>15</v>
      </c>
      <c r="F760" t="s">
        <v>32</v>
      </c>
      <c r="G760" t="s">
        <v>17</v>
      </c>
      <c r="H760" t="s">
        <v>18</v>
      </c>
      <c r="I760">
        <v>6.5</v>
      </c>
      <c r="J760">
        <v>69162</v>
      </c>
      <c r="K760">
        <v>61</v>
      </c>
      <c r="L760">
        <v>0.37</v>
      </c>
      <c r="M760" s="2" t="str">
        <f t="shared" si="11"/>
        <v>Medium</v>
      </c>
    </row>
    <row r="761" spans="1:13">
      <c r="A761">
        <v>760</v>
      </c>
      <c r="B761" s="1">
        <v>44593.625</v>
      </c>
      <c r="C761" t="s">
        <v>24</v>
      </c>
      <c r="D761" t="s">
        <v>14</v>
      </c>
      <c r="E761" t="s">
        <v>25</v>
      </c>
      <c r="F761" t="s">
        <v>16</v>
      </c>
      <c r="G761" t="s">
        <v>27</v>
      </c>
      <c r="H761" t="s">
        <v>23</v>
      </c>
      <c r="I761">
        <v>1.9</v>
      </c>
      <c r="J761">
        <v>71277</v>
      </c>
      <c r="K761">
        <v>84</v>
      </c>
      <c r="L761">
        <v>0.12</v>
      </c>
      <c r="M761" s="2" t="str">
        <f t="shared" si="11"/>
        <v>Low</v>
      </c>
    </row>
    <row r="762" spans="1:13">
      <c r="A762">
        <v>761</v>
      </c>
      <c r="B762" s="1">
        <v>44593.666666666664</v>
      </c>
      <c r="C762" t="s">
        <v>30</v>
      </c>
      <c r="D762" t="s">
        <v>14</v>
      </c>
      <c r="E762" t="s">
        <v>25</v>
      </c>
      <c r="F762" t="s">
        <v>21</v>
      </c>
      <c r="G762" t="s">
        <v>27</v>
      </c>
      <c r="H762" t="s">
        <v>23</v>
      </c>
      <c r="I762">
        <v>3.3</v>
      </c>
      <c r="J762">
        <v>50786</v>
      </c>
      <c r="K762">
        <v>58</v>
      </c>
      <c r="L762">
        <v>0.33</v>
      </c>
      <c r="M762" s="2" t="str">
        <f t="shared" si="11"/>
        <v>Medium</v>
      </c>
    </row>
    <row r="763" spans="1:13">
      <c r="A763">
        <v>762</v>
      </c>
      <c r="B763" s="1">
        <v>44593.708333333336</v>
      </c>
      <c r="C763" t="s">
        <v>13</v>
      </c>
      <c r="D763" t="s">
        <v>14</v>
      </c>
      <c r="E763" t="s">
        <v>25</v>
      </c>
      <c r="F763" t="s">
        <v>26</v>
      </c>
      <c r="G763" t="s">
        <v>17</v>
      </c>
      <c r="H763" t="s">
        <v>18</v>
      </c>
      <c r="I763">
        <v>4.9000000000000004</v>
      </c>
      <c r="J763">
        <v>71340</v>
      </c>
      <c r="K763">
        <v>95</v>
      </c>
      <c r="L763">
        <v>0.32</v>
      </c>
      <c r="M763" s="2" t="str">
        <f t="shared" si="11"/>
        <v>Medium</v>
      </c>
    </row>
    <row r="764" spans="1:13">
      <c r="A764">
        <v>763</v>
      </c>
      <c r="B764" s="1">
        <v>44593.75</v>
      </c>
      <c r="C764" t="s">
        <v>30</v>
      </c>
      <c r="D764" t="s">
        <v>14</v>
      </c>
      <c r="E764" t="s">
        <v>34</v>
      </c>
      <c r="F764" t="s">
        <v>26</v>
      </c>
      <c r="G764" t="s">
        <v>31</v>
      </c>
      <c r="H764" t="s">
        <v>23</v>
      </c>
      <c r="I764">
        <v>6.3</v>
      </c>
      <c r="J764">
        <v>73905</v>
      </c>
      <c r="K764">
        <v>70</v>
      </c>
      <c r="L764">
        <v>0.42</v>
      </c>
      <c r="M764" s="2" t="str">
        <f t="shared" si="11"/>
        <v>Medium</v>
      </c>
    </row>
    <row r="765" spans="1:13">
      <c r="A765">
        <v>764</v>
      </c>
      <c r="B765" s="1">
        <v>44593.791666666664</v>
      </c>
      <c r="C765" t="s">
        <v>24</v>
      </c>
      <c r="D765" t="s">
        <v>20</v>
      </c>
      <c r="E765" t="s">
        <v>25</v>
      </c>
      <c r="F765" t="s">
        <v>21</v>
      </c>
      <c r="G765" t="s">
        <v>22</v>
      </c>
      <c r="H765" t="s">
        <v>23</v>
      </c>
      <c r="I765">
        <v>3.7</v>
      </c>
      <c r="J765">
        <v>58093</v>
      </c>
      <c r="K765">
        <v>100</v>
      </c>
      <c r="L765">
        <v>0.31</v>
      </c>
      <c r="M765" s="2" t="str">
        <f t="shared" si="11"/>
        <v>Medium</v>
      </c>
    </row>
    <row r="766" spans="1:13">
      <c r="A766">
        <v>765</v>
      </c>
      <c r="B766" s="1">
        <v>44593.833333333336</v>
      </c>
      <c r="C766" t="s">
        <v>30</v>
      </c>
      <c r="D766" t="s">
        <v>14</v>
      </c>
      <c r="E766" t="s">
        <v>28</v>
      </c>
      <c r="F766" t="s">
        <v>16</v>
      </c>
      <c r="G766" t="s">
        <v>27</v>
      </c>
      <c r="H766" t="s">
        <v>23</v>
      </c>
      <c r="I766">
        <v>3.8</v>
      </c>
      <c r="J766">
        <v>40553</v>
      </c>
      <c r="K766">
        <v>96</v>
      </c>
      <c r="L766">
        <v>0.25</v>
      </c>
      <c r="M766" s="2" t="str">
        <f t="shared" si="11"/>
        <v>Low</v>
      </c>
    </row>
    <row r="767" spans="1:13">
      <c r="A767">
        <v>766</v>
      </c>
      <c r="B767" s="1">
        <v>44593.875</v>
      </c>
      <c r="C767" t="s">
        <v>13</v>
      </c>
      <c r="D767" t="s">
        <v>14</v>
      </c>
      <c r="E767" t="s">
        <v>15</v>
      </c>
      <c r="F767" t="s">
        <v>16</v>
      </c>
      <c r="G767" t="s">
        <v>27</v>
      </c>
      <c r="H767" t="s">
        <v>23</v>
      </c>
      <c r="I767">
        <v>5.4</v>
      </c>
      <c r="J767">
        <v>63821</v>
      </c>
      <c r="K767">
        <v>74</v>
      </c>
      <c r="L767">
        <v>0.23</v>
      </c>
      <c r="M767" s="2" t="str">
        <f t="shared" si="11"/>
        <v>Low</v>
      </c>
    </row>
    <row r="768" spans="1:13">
      <c r="A768">
        <v>767</v>
      </c>
      <c r="B768" s="1">
        <v>44593.916666666664</v>
      </c>
      <c r="C768" t="s">
        <v>24</v>
      </c>
      <c r="D768" t="s">
        <v>14</v>
      </c>
      <c r="E768" t="s">
        <v>15</v>
      </c>
      <c r="F768" t="s">
        <v>32</v>
      </c>
      <c r="G768" t="s">
        <v>17</v>
      </c>
      <c r="H768" t="s">
        <v>18</v>
      </c>
      <c r="I768">
        <v>1.7</v>
      </c>
      <c r="J768">
        <v>64740</v>
      </c>
      <c r="K768">
        <v>66</v>
      </c>
      <c r="L768">
        <v>0.08</v>
      </c>
      <c r="M768" s="2" t="str">
        <f t="shared" si="11"/>
        <v>Low</v>
      </c>
    </row>
    <row r="769" spans="1:13">
      <c r="A769">
        <v>768</v>
      </c>
      <c r="B769" s="1">
        <v>44593.958333333336</v>
      </c>
      <c r="C769" t="s">
        <v>19</v>
      </c>
      <c r="D769" t="s">
        <v>20</v>
      </c>
      <c r="E769" t="s">
        <v>34</v>
      </c>
      <c r="F769" t="s">
        <v>32</v>
      </c>
      <c r="G769" t="s">
        <v>27</v>
      </c>
      <c r="H769" t="s">
        <v>23</v>
      </c>
      <c r="I769">
        <v>7.2</v>
      </c>
      <c r="J769">
        <v>68479</v>
      </c>
      <c r="K769">
        <v>77</v>
      </c>
      <c r="L769">
        <v>0.06</v>
      </c>
      <c r="M769" s="2" t="str">
        <f t="shared" si="11"/>
        <v>Low</v>
      </c>
    </row>
    <row r="770" spans="1:13">
      <c r="A770">
        <v>769</v>
      </c>
      <c r="B770" s="1">
        <v>44594</v>
      </c>
      <c r="C770" t="s">
        <v>13</v>
      </c>
      <c r="D770" t="s">
        <v>20</v>
      </c>
      <c r="E770" t="s">
        <v>34</v>
      </c>
      <c r="F770" t="s">
        <v>29</v>
      </c>
      <c r="G770" t="s">
        <v>27</v>
      </c>
      <c r="H770" t="s">
        <v>23</v>
      </c>
      <c r="I770">
        <v>2.2000000000000002</v>
      </c>
      <c r="J770">
        <v>72308</v>
      </c>
      <c r="K770">
        <v>73</v>
      </c>
      <c r="L770">
        <v>0.14000000000000001</v>
      </c>
      <c r="M770" s="2" t="str">
        <f t="shared" si="11"/>
        <v>Low</v>
      </c>
    </row>
    <row r="771" spans="1:13">
      <c r="A771">
        <v>770</v>
      </c>
      <c r="B771" s="1">
        <v>44594.041666666664</v>
      </c>
      <c r="C771" t="s">
        <v>24</v>
      </c>
      <c r="D771" t="s">
        <v>14</v>
      </c>
      <c r="E771" t="s">
        <v>28</v>
      </c>
      <c r="F771" t="s">
        <v>32</v>
      </c>
      <c r="G771" t="s">
        <v>22</v>
      </c>
      <c r="H771" t="s">
        <v>18</v>
      </c>
      <c r="I771">
        <v>0.2</v>
      </c>
      <c r="J771">
        <v>27757</v>
      </c>
      <c r="K771">
        <v>70</v>
      </c>
      <c r="L771">
        <v>0.42</v>
      </c>
      <c r="M771" s="2" t="str">
        <f t="shared" ref="M771:M834" si="12">IF(L771&lt;=0.3,"Low",IF(L771&lt;=0.6,"Medium","High"))</f>
        <v>Medium</v>
      </c>
    </row>
    <row r="772" spans="1:13">
      <c r="A772">
        <v>771</v>
      </c>
      <c r="B772" s="1">
        <v>44594.083333333336</v>
      </c>
      <c r="C772" t="s">
        <v>30</v>
      </c>
      <c r="D772" t="s">
        <v>20</v>
      </c>
      <c r="E772" t="s">
        <v>25</v>
      </c>
      <c r="F772" t="s">
        <v>16</v>
      </c>
      <c r="G772" t="s">
        <v>22</v>
      </c>
      <c r="H772" t="s">
        <v>23</v>
      </c>
      <c r="I772">
        <v>4</v>
      </c>
      <c r="J772">
        <v>44801</v>
      </c>
      <c r="K772">
        <v>55</v>
      </c>
      <c r="L772">
        <v>0.04</v>
      </c>
      <c r="M772" s="2" t="str">
        <f t="shared" si="12"/>
        <v>Low</v>
      </c>
    </row>
    <row r="773" spans="1:13">
      <c r="A773">
        <v>772</v>
      </c>
      <c r="B773" s="1">
        <v>44594.125</v>
      </c>
      <c r="C773" t="s">
        <v>24</v>
      </c>
      <c r="D773" t="s">
        <v>20</v>
      </c>
      <c r="E773" t="s">
        <v>34</v>
      </c>
      <c r="F773" t="s">
        <v>29</v>
      </c>
      <c r="G773" t="s">
        <v>31</v>
      </c>
      <c r="H773" t="s">
        <v>23</v>
      </c>
      <c r="I773">
        <v>7.4</v>
      </c>
      <c r="J773">
        <v>17028</v>
      </c>
      <c r="K773">
        <v>69</v>
      </c>
      <c r="L773">
        <v>0.04</v>
      </c>
      <c r="M773" s="2" t="str">
        <f t="shared" si="12"/>
        <v>Low</v>
      </c>
    </row>
    <row r="774" spans="1:13">
      <c r="A774">
        <v>773</v>
      </c>
      <c r="B774" s="1">
        <v>44594.166666666664</v>
      </c>
      <c r="C774" t="s">
        <v>30</v>
      </c>
      <c r="D774" t="s">
        <v>20</v>
      </c>
      <c r="E774" t="s">
        <v>15</v>
      </c>
      <c r="F774" t="s">
        <v>32</v>
      </c>
      <c r="G774" t="s">
        <v>27</v>
      </c>
      <c r="H774" t="s">
        <v>18</v>
      </c>
      <c r="I774">
        <v>5.2</v>
      </c>
      <c r="J774">
        <v>69940</v>
      </c>
      <c r="K774">
        <v>62</v>
      </c>
      <c r="L774">
        <v>0.23</v>
      </c>
      <c r="M774" s="2" t="str">
        <f t="shared" si="12"/>
        <v>Low</v>
      </c>
    </row>
    <row r="775" spans="1:13">
      <c r="A775">
        <v>774</v>
      </c>
      <c r="B775" s="1">
        <v>44594.208333333336</v>
      </c>
      <c r="C775" t="s">
        <v>13</v>
      </c>
      <c r="D775" t="s">
        <v>20</v>
      </c>
      <c r="E775" t="s">
        <v>34</v>
      </c>
      <c r="F775" t="s">
        <v>21</v>
      </c>
      <c r="G775" t="s">
        <v>31</v>
      </c>
      <c r="H775" t="s">
        <v>23</v>
      </c>
      <c r="I775">
        <v>5.5</v>
      </c>
      <c r="J775">
        <v>50754</v>
      </c>
      <c r="K775">
        <v>82</v>
      </c>
      <c r="L775">
        <v>0.52</v>
      </c>
      <c r="M775" s="2" t="str">
        <f t="shared" si="12"/>
        <v>Medium</v>
      </c>
    </row>
    <row r="776" spans="1:13">
      <c r="A776">
        <v>775</v>
      </c>
      <c r="B776" s="1">
        <v>44594.25</v>
      </c>
      <c r="C776" t="s">
        <v>24</v>
      </c>
      <c r="D776" t="s">
        <v>20</v>
      </c>
      <c r="E776" t="s">
        <v>34</v>
      </c>
      <c r="F776" t="s">
        <v>26</v>
      </c>
      <c r="G776" t="s">
        <v>31</v>
      </c>
      <c r="H776" t="s">
        <v>23</v>
      </c>
      <c r="I776">
        <v>4.0999999999999996</v>
      </c>
      <c r="J776">
        <v>63616</v>
      </c>
      <c r="K776">
        <v>87</v>
      </c>
      <c r="L776">
        <v>0.08</v>
      </c>
      <c r="M776" s="2" t="str">
        <f t="shared" si="12"/>
        <v>Low</v>
      </c>
    </row>
    <row r="777" spans="1:13">
      <c r="A777">
        <v>776</v>
      </c>
      <c r="B777" s="1">
        <v>44594.291666666664</v>
      </c>
      <c r="C777" t="s">
        <v>30</v>
      </c>
      <c r="D777" t="s">
        <v>20</v>
      </c>
      <c r="E777" t="s">
        <v>25</v>
      </c>
      <c r="F777" t="s">
        <v>32</v>
      </c>
      <c r="G777" t="s">
        <v>22</v>
      </c>
      <c r="H777" t="s">
        <v>23</v>
      </c>
      <c r="I777">
        <v>3.7</v>
      </c>
      <c r="J777">
        <v>25486</v>
      </c>
      <c r="K777">
        <v>84</v>
      </c>
      <c r="L777">
        <v>0.03</v>
      </c>
      <c r="M777" s="2" t="str">
        <f t="shared" si="12"/>
        <v>Low</v>
      </c>
    </row>
    <row r="778" spans="1:13">
      <c r="A778">
        <v>777</v>
      </c>
      <c r="B778" s="1">
        <v>44594.333333333336</v>
      </c>
      <c r="C778" t="s">
        <v>30</v>
      </c>
      <c r="D778" t="s">
        <v>14</v>
      </c>
      <c r="E778" t="s">
        <v>34</v>
      </c>
      <c r="F778" t="s">
        <v>32</v>
      </c>
      <c r="G778" t="s">
        <v>22</v>
      </c>
      <c r="H778" t="s">
        <v>23</v>
      </c>
      <c r="I778">
        <v>0.9</v>
      </c>
      <c r="J778">
        <v>83020</v>
      </c>
      <c r="K778">
        <v>79</v>
      </c>
      <c r="L778">
        <v>0.3</v>
      </c>
      <c r="M778" s="2" t="str">
        <f t="shared" si="12"/>
        <v>Low</v>
      </c>
    </row>
    <row r="779" spans="1:13">
      <c r="A779">
        <v>778</v>
      </c>
      <c r="B779" s="1">
        <v>44594.375</v>
      </c>
      <c r="C779" t="s">
        <v>24</v>
      </c>
      <c r="D779" t="s">
        <v>20</v>
      </c>
      <c r="E779" t="s">
        <v>28</v>
      </c>
      <c r="F779" t="s">
        <v>21</v>
      </c>
      <c r="G779" t="s">
        <v>17</v>
      </c>
      <c r="H779" t="s">
        <v>23</v>
      </c>
      <c r="I779">
        <v>0.5</v>
      </c>
      <c r="J779">
        <v>31113</v>
      </c>
      <c r="K779">
        <v>65</v>
      </c>
      <c r="L779">
        <v>0.11</v>
      </c>
      <c r="M779" s="2" t="str">
        <f t="shared" si="12"/>
        <v>Low</v>
      </c>
    </row>
    <row r="780" spans="1:13">
      <c r="A780">
        <v>779</v>
      </c>
      <c r="B780" s="1">
        <v>44594.416666666664</v>
      </c>
      <c r="C780" t="s">
        <v>24</v>
      </c>
      <c r="D780" t="s">
        <v>20</v>
      </c>
      <c r="E780" t="s">
        <v>15</v>
      </c>
      <c r="F780" t="s">
        <v>16</v>
      </c>
      <c r="G780" t="s">
        <v>22</v>
      </c>
      <c r="H780" t="s">
        <v>23</v>
      </c>
      <c r="I780">
        <v>4.4000000000000004</v>
      </c>
      <c r="J780">
        <v>70491</v>
      </c>
      <c r="K780">
        <v>77</v>
      </c>
      <c r="L780">
        <v>0.14000000000000001</v>
      </c>
      <c r="M780" s="2" t="str">
        <f t="shared" si="12"/>
        <v>Low</v>
      </c>
    </row>
    <row r="781" spans="1:13">
      <c r="A781">
        <v>780</v>
      </c>
      <c r="B781" s="1">
        <v>44594.458333333336</v>
      </c>
      <c r="C781" t="s">
        <v>24</v>
      </c>
      <c r="D781" t="s">
        <v>14</v>
      </c>
      <c r="E781" t="s">
        <v>25</v>
      </c>
      <c r="F781" t="s">
        <v>21</v>
      </c>
      <c r="G781" t="s">
        <v>31</v>
      </c>
      <c r="H781" t="s">
        <v>18</v>
      </c>
      <c r="I781">
        <v>6.6</v>
      </c>
      <c r="J781">
        <v>57359</v>
      </c>
      <c r="K781">
        <v>85</v>
      </c>
      <c r="L781">
        <v>0.16</v>
      </c>
      <c r="M781" s="2" t="str">
        <f t="shared" si="12"/>
        <v>Low</v>
      </c>
    </row>
    <row r="782" spans="1:13">
      <c r="A782">
        <v>781</v>
      </c>
      <c r="B782" s="1">
        <v>44594.5</v>
      </c>
      <c r="C782" t="s">
        <v>24</v>
      </c>
      <c r="D782" t="s">
        <v>14</v>
      </c>
      <c r="E782" t="s">
        <v>15</v>
      </c>
      <c r="F782" t="s">
        <v>32</v>
      </c>
      <c r="G782" t="s">
        <v>27</v>
      </c>
      <c r="H782" t="s">
        <v>23</v>
      </c>
      <c r="I782">
        <v>4.7</v>
      </c>
      <c r="J782">
        <v>51211</v>
      </c>
      <c r="K782">
        <v>68</v>
      </c>
      <c r="L782">
        <v>0.54</v>
      </c>
      <c r="M782" s="2" t="str">
        <f t="shared" si="12"/>
        <v>Medium</v>
      </c>
    </row>
    <row r="783" spans="1:13">
      <c r="A783">
        <v>782</v>
      </c>
      <c r="B783" s="1">
        <v>44594.541666666664</v>
      </c>
      <c r="C783" t="s">
        <v>13</v>
      </c>
      <c r="D783" t="s">
        <v>14</v>
      </c>
      <c r="E783" t="s">
        <v>28</v>
      </c>
      <c r="F783" t="s">
        <v>16</v>
      </c>
      <c r="G783" t="s">
        <v>31</v>
      </c>
      <c r="H783" t="s">
        <v>23</v>
      </c>
      <c r="I783">
        <v>5.2</v>
      </c>
      <c r="J783">
        <v>49597</v>
      </c>
      <c r="K783">
        <v>76</v>
      </c>
      <c r="L783">
        <v>0.05</v>
      </c>
      <c r="M783" s="2" t="str">
        <f t="shared" si="12"/>
        <v>Low</v>
      </c>
    </row>
    <row r="784" spans="1:13">
      <c r="A784">
        <v>783</v>
      </c>
      <c r="B784" s="1">
        <v>44594.583333333336</v>
      </c>
      <c r="C784" t="s">
        <v>13</v>
      </c>
      <c r="D784" t="s">
        <v>14</v>
      </c>
      <c r="E784" t="s">
        <v>28</v>
      </c>
      <c r="F784" t="s">
        <v>29</v>
      </c>
      <c r="G784" t="s">
        <v>31</v>
      </c>
      <c r="H784" t="s">
        <v>18</v>
      </c>
      <c r="I784">
        <v>7.2</v>
      </c>
      <c r="J784">
        <v>42239</v>
      </c>
      <c r="K784">
        <v>73</v>
      </c>
      <c r="L784">
        <v>0.52</v>
      </c>
      <c r="M784" s="2" t="str">
        <f t="shared" si="12"/>
        <v>Medium</v>
      </c>
    </row>
    <row r="785" spans="1:13">
      <c r="A785">
        <v>784</v>
      </c>
      <c r="B785" s="1">
        <v>44594.625</v>
      </c>
      <c r="C785" t="s">
        <v>13</v>
      </c>
      <c r="D785" t="s">
        <v>20</v>
      </c>
      <c r="E785" t="s">
        <v>34</v>
      </c>
      <c r="F785" t="s">
        <v>32</v>
      </c>
      <c r="G785" t="s">
        <v>31</v>
      </c>
      <c r="H785" t="s">
        <v>23</v>
      </c>
      <c r="I785">
        <v>4.7</v>
      </c>
      <c r="J785">
        <v>80904</v>
      </c>
      <c r="K785">
        <v>95</v>
      </c>
      <c r="L785">
        <v>0.22</v>
      </c>
      <c r="M785" s="2" t="str">
        <f t="shared" si="12"/>
        <v>Low</v>
      </c>
    </row>
    <row r="786" spans="1:13">
      <c r="A786">
        <v>785</v>
      </c>
      <c r="B786" s="1">
        <v>44594.666666666664</v>
      </c>
      <c r="C786" t="s">
        <v>30</v>
      </c>
      <c r="D786" t="s">
        <v>20</v>
      </c>
      <c r="E786" t="s">
        <v>34</v>
      </c>
      <c r="F786" t="s">
        <v>21</v>
      </c>
      <c r="G786" t="s">
        <v>22</v>
      </c>
      <c r="H786" t="s">
        <v>18</v>
      </c>
      <c r="I786">
        <v>3.8</v>
      </c>
      <c r="J786">
        <v>55252</v>
      </c>
      <c r="K786">
        <v>85</v>
      </c>
      <c r="L786">
        <v>0.17</v>
      </c>
      <c r="M786" s="2" t="str">
        <f t="shared" si="12"/>
        <v>Low</v>
      </c>
    </row>
    <row r="787" spans="1:13">
      <c r="A787">
        <v>786</v>
      </c>
      <c r="B787" s="1">
        <v>44594.708333333336</v>
      </c>
      <c r="C787" t="s">
        <v>19</v>
      </c>
      <c r="D787" t="s">
        <v>20</v>
      </c>
      <c r="E787" t="s">
        <v>34</v>
      </c>
      <c r="F787" t="s">
        <v>29</v>
      </c>
      <c r="G787" t="s">
        <v>31</v>
      </c>
      <c r="H787" t="s">
        <v>23</v>
      </c>
      <c r="I787">
        <v>2.4</v>
      </c>
      <c r="J787">
        <v>29616</v>
      </c>
      <c r="K787">
        <v>82</v>
      </c>
      <c r="L787">
        <v>0.41</v>
      </c>
      <c r="M787" s="2" t="str">
        <f t="shared" si="12"/>
        <v>Medium</v>
      </c>
    </row>
    <row r="788" spans="1:13">
      <c r="A788">
        <v>787</v>
      </c>
      <c r="B788" s="1">
        <v>44594.75</v>
      </c>
      <c r="C788" t="s">
        <v>13</v>
      </c>
      <c r="D788" t="s">
        <v>20</v>
      </c>
      <c r="E788" t="s">
        <v>15</v>
      </c>
      <c r="F788" t="s">
        <v>26</v>
      </c>
      <c r="G788" t="s">
        <v>17</v>
      </c>
      <c r="H788" t="s">
        <v>23</v>
      </c>
      <c r="I788">
        <v>8</v>
      </c>
      <c r="J788">
        <v>47321</v>
      </c>
      <c r="K788">
        <v>54</v>
      </c>
      <c r="L788">
        <v>0.27</v>
      </c>
      <c r="M788" s="2" t="str">
        <f t="shared" si="12"/>
        <v>Low</v>
      </c>
    </row>
    <row r="789" spans="1:13">
      <c r="A789">
        <v>788</v>
      </c>
      <c r="B789" s="1">
        <v>44594.791666666664</v>
      </c>
      <c r="C789" t="s">
        <v>13</v>
      </c>
      <c r="D789" t="s">
        <v>14</v>
      </c>
      <c r="E789" t="s">
        <v>28</v>
      </c>
      <c r="F789" t="s">
        <v>29</v>
      </c>
      <c r="G789" t="s">
        <v>27</v>
      </c>
      <c r="H789" t="s">
        <v>18</v>
      </c>
      <c r="I789">
        <v>5.0999999999999996</v>
      </c>
      <c r="J789">
        <v>57567</v>
      </c>
      <c r="K789">
        <v>77</v>
      </c>
      <c r="L789">
        <v>0.25</v>
      </c>
      <c r="M789" s="2" t="str">
        <f t="shared" si="12"/>
        <v>Low</v>
      </c>
    </row>
    <row r="790" spans="1:13">
      <c r="A790">
        <v>789</v>
      </c>
      <c r="B790" s="1">
        <v>44594.833333333336</v>
      </c>
      <c r="C790" t="s">
        <v>13</v>
      </c>
      <c r="D790" t="s">
        <v>20</v>
      </c>
      <c r="E790" t="s">
        <v>25</v>
      </c>
      <c r="F790" t="s">
        <v>21</v>
      </c>
      <c r="G790" t="s">
        <v>22</v>
      </c>
      <c r="H790" t="s">
        <v>23</v>
      </c>
      <c r="I790">
        <v>2.1</v>
      </c>
      <c r="J790">
        <v>72956</v>
      </c>
      <c r="K790">
        <v>73</v>
      </c>
      <c r="L790">
        <v>0.23</v>
      </c>
      <c r="M790" s="2" t="str">
        <f t="shared" si="12"/>
        <v>Low</v>
      </c>
    </row>
    <row r="791" spans="1:13">
      <c r="A791">
        <v>790</v>
      </c>
      <c r="B791" s="1">
        <v>44594.875</v>
      </c>
      <c r="C791" t="s">
        <v>19</v>
      </c>
      <c r="D791" t="s">
        <v>20</v>
      </c>
      <c r="E791" t="s">
        <v>34</v>
      </c>
      <c r="F791" t="s">
        <v>29</v>
      </c>
      <c r="G791" t="s">
        <v>31</v>
      </c>
      <c r="H791" t="s">
        <v>18</v>
      </c>
      <c r="I791">
        <v>1.7</v>
      </c>
      <c r="J791">
        <v>42908</v>
      </c>
      <c r="K791">
        <v>73</v>
      </c>
      <c r="L791">
        <v>0.47</v>
      </c>
      <c r="M791" s="2" t="str">
        <f t="shared" si="12"/>
        <v>Medium</v>
      </c>
    </row>
    <row r="792" spans="1:13">
      <c r="A792">
        <v>791</v>
      </c>
      <c r="B792" s="1">
        <v>44594.916666666664</v>
      </c>
      <c r="C792" t="s">
        <v>30</v>
      </c>
      <c r="D792" t="s">
        <v>14</v>
      </c>
      <c r="E792" t="s">
        <v>15</v>
      </c>
      <c r="F792" t="s">
        <v>21</v>
      </c>
      <c r="G792" t="s">
        <v>17</v>
      </c>
      <c r="H792" t="s">
        <v>23</v>
      </c>
      <c r="I792">
        <v>6.5</v>
      </c>
      <c r="J792">
        <v>44244</v>
      </c>
      <c r="K792">
        <v>56</v>
      </c>
      <c r="L792">
        <v>0.49</v>
      </c>
      <c r="M792" s="2" t="str">
        <f t="shared" si="12"/>
        <v>Medium</v>
      </c>
    </row>
    <row r="793" spans="1:13">
      <c r="A793">
        <v>792</v>
      </c>
      <c r="B793" s="1">
        <v>44594.958333333336</v>
      </c>
      <c r="C793" t="s">
        <v>13</v>
      </c>
      <c r="D793" t="s">
        <v>20</v>
      </c>
      <c r="E793" t="s">
        <v>34</v>
      </c>
      <c r="F793" t="s">
        <v>32</v>
      </c>
      <c r="G793" t="s">
        <v>27</v>
      </c>
      <c r="H793" t="s">
        <v>23</v>
      </c>
      <c r="I793">
        <v>1.9</v>
      </c>
      <c r="J793">
        <v>55469</v>
      </c>
      <c r="K793">
        <v>62</v>
      </c>
      <c r="L793">
        <v>0.28999999999999998</v>
      </c>
      <c r="M793" s="2" t="str">
        <f t="shared" si="12"/>
        <v>Low</v>
      </c>
    </row>
    <row r="794" spans="1:13">
      <c r="A794">
        <v>793</v>
      </c>
      <c r="B794" s="1">
        <v>44595</v>
      </c>
      <c r="C794" t="s">
        <v>13</v>
      </c>
      <c r="D794" t="s">
        <v>20</v>
      </c>
      <c r="E794" t="s">
        <v>28</v>
      </c>
      <c r="F794" t="s">
        <v>16</v>
      </c>
      <c r="G794" t="s">
        <v>31</v>
      </c>
      <c r="H794" t="s">
        <v>23</v>
      </c>
      <c r="I794">
        <v>7.7</v>
      </c>
      <c r="J794">
        <v>72468</v>
      </c>
      <c r="K794">
        <v>74</v>
      </c>
      <c r="L794">
        <v>0.2</v>
      </c>
      <c r="M794" s="2" t="str">
        <f t="shared" si="12"/>
        <v>Low</v>
      </c>
    </row>
    <row r="795" spans="1:13">
      <c r="A795">
        <v>794</v>
      </c>
      <c r="B795" s="1">
        <v>44595.041666666664</v>
      </c>
      <c r="C795" t="s">
        <v>24</v>
      </c>
      <c r="D795" t="s">
        <v>20</v>
      </c>
      <c r="E795" t="s">
        <v>25</v>
      </c>
      <c r="F795" t="s">
        <v>26</v>
      </c>
      <c r="G795" t="s">
        <v>27</v>
      </c>
      <c r="H795" t="s">
        <v>23</v>
      </c>
      <c r="I795">
        <v>1.5</v>
      </c>
      <c r="J795">
        <v>27625</v>
      </c>
      <c r="K795">
        <v>88</v>
      </c>
      <c r="L795">
        <v>0.39</v>
      </c>
      <c r="M795" s="2" t="str">
        <f t="shared" si="12"/>
        <v>Medium</v>
      </c>
    </row>
    <row r="796" spans="1:13">
      <c r="A796">
        <v>795</v>
      </c>
      <c r="B796" s="1">
        <v>44595.083333333336</v>
      </c>
      <c r="C796" t="s">
        <v>30</v>
      </c>
      <c r="D796" t="s">
        <v>20</v>
      </c>
      <c r="E796" t="s">
        <v>28</v>
      </c>
      <c r="F796" t="s">
        <v>16</v>
      </c>
      <c r="G796" t="s">
        <v>22</v>
      </c>
      <c r="H796" t="s">
        <v>18</v>
      </c>
      <c r="I796">
        <v>6.8</v>
      </c>
      <c r="J796">
        <v>65107</v>
      </c>
      <c r="K796">
        <v>68</v>
      </c>
      <c r="L796">
        <v>0.13</v>
      </c>
      <c r="M796" s="2" t="str">
        <f t="shared" si="12"/>
        <v>Low</v>
      </c>
    </row>
    <row r="797" spans="1:13">
      <c r="A797">
        <v>796</v>
      </c>
      <c r="B797" s="1">
        <v>44595.125</v>
      </c>
      <c r="C797" t="s">
        <v>19</v>
      </c>
      <c r="D797" t="s">
        <v>14</v>
      </c>
      <c r="E797" t="s">
        <v>15</v>
      </c>
      <c r="F797" t="s">
        <v>16</v>
      </c>
      <c r="G797" t="s">
        <v>22</v>
      </c>
      <c r="H797" t="s">
        <v>23</v>
      </c>
      <c r="I797">
        <v>5</v>
      </c>
      <c r="J797">
        <v>45719</v>
      </c>
      <c r="K797">
        <v>70</v>
      </c>
      <c r="L797">
        <v>0.36</v>
      </c>
      <c r="M797" s="2" t="str">
        <f t="shared" si="12"/>
        <v>Medium</v>
      </c>
    </row>
    <row r="798" spans="1:13">
      <c r="A798">
        <v>797</v>
      </c>
      <c r="B798" s="1">
        <v>44595.166666666664</v>
      </c>
      <c r="C798" t="s">
        <v>19</v>
      </c>
      <c r="D798" t="s">
        <v>14</v>
      </c>
      <c r="E798" t="s">
        <v>34</v>
      </c>
      <c r="F798" t="s">
        <v>16</v>
      </c>
      <c r="G798" t="s">
        <v>17</v>
      </c>
      <c r="H798" t="s">
        <v>18</v>
      </c>
      <c r="I798">
        <v>4.2</v>
      </c>
      <c r="J798">
        <v>48511</v>
      </c>
      <c r="K798">
        <v>96</v>
      </c>
      <c r="L798">
        <v>0.36</v>
      </c>
      <c r="M798" s="2" t="str">
        <f t="shared" si="12"/>
        <v>Medium</v>
      </c>
    </row>
    <row r="799" spans="1:13">
      <c r="A799">
        <v>798</v>
      </c>
      <c r="B799" s="1">
        <v>44595.208333333336</v>
      </c>
      <c r="C799" t="s">
        <v>13</v>
      </c>
      <c r="D799" t="s">
        <v>14</v>
      </c>
      <c r="E799" t="s">
        <v>28</v>
      </c>
      <c r="F799" t="s">
        <v>21</v>
      </c>
      <c r="G799" t="s">
        <v>22</v>
      </c>
      <c r="H799" t="s">
        <v>23</v>
      </c>
      <c r="I799">
        <v>3.6</v>
      </c>
      <c r="J799">
        <v>95032</v>
      </c>
      <c r="K799">
        <v>71</v>
      </c>
      <c r="L799">
        <v>0.26</v>
      </c>
      <c r="M799" s="2" t="str">
        <f t="shared" si="12"/>
        <v>Low</v>
      </c>
    </row>
    <row r="800" spans="1:13">
      <c r="A800">
        <v>799</v>
      </c>
      <c r="B800" s="1">
        <v>44595.25</v>
      </c>
      <c r="C800" t="s">
        <v>24</v>
      </c>
      <c r="D800" t="s">
        <v>14</v>
      </c>
      <c r="E800" t="s">
        <v>15</v>
      </c>
      <c r="F800" t="s">
        <v>21</v>
      </c>
      <c r="G800" t="s">
        <v>17</v>
      </c>
      <c r="H800" t="s">
        <v>23</v>
      </c>
      <c r="I800">
        <v>7.8</v>
      </c>
      <c r="J800">
        <v>51071</v>
      </c>
      <c r="K800">
        <v>73</v>
      </c>
      <c r="L800">
        <v>0.4</v>
      </c>
      <c r="M800" s="2" t="str">
        <f t="shared" si="12"/>
        <v>Medium</v>
      </c>
    </row>
    <row r="801" spans="1:13">
      <c r="A801">
        <v>800</v>
      </c>
      <c r="B801" s="1">
        <v>44595.291666666664</v>
      </c>
      <c r="C801" t="s">
        <v>19</v>
      </c>
      <c r="D801" t="s">
        <v>14</v>
      </c>
      <c r="E801" t="s">
        <v>34</v>
      </c>
      <c r="F801" t="s">
        <v>26</v>
      </c>
      <c r="G801" t="s">
        <v>31</v>
      </c>
      <c r="H801" t="s">
        <v>23</v>
      </c>
      <c r="I801">
        <v>5.4</v>
      </c>
      <c r="J801">
        <v>70094</v>
      </c>
      <c r="K801">
        <v>74</v>
      </c>
      <c r="L801">
        <v>0.28000000000000003</v>
      </c>
      <c r="M801" s="2" t="str">
        <f t="shared" si="12"/>
        <v>Low</v>
      </c>
    </row>
    <row r="802" spans="1:13">
      <c r="A802">
        <v>801</v>
      </c>
      <c r="B802" s="1">
        <v>44595.333333333336</v>
      </c>
      <c r="C802" t="s">
        <v>24</v>
      </c>
      <c r="D802" t="s">
        <v>20</v>
      </c>
      <c r="E802" t="s">
        <v>25</v>
      </c>
      <c r="F802" t="s">
        <v>21</v>
      </c>
      <c r="G802" t="s">
        <v>27</v>
      </c>
      <c r="H802" t="s">
        <v>23</v>
      </c>
      <c r="I802">
        <v>2.2000000000000002</v>
      </c>
      <c r="J802">
        <v>69378</v>
      </c>
      <c r="K802">
        <v>59</v>
      </c>
      <c r="L802">
        <v>0.16</v>
      </c>
      <c r="M802" s="2" t="str">
        <f t="shared" si="12"/>
        <v>Low</v>
      </c>
    </row>
    <row r="803" spans="1:13">
      <c r="A803">
        <v>802</v>
      </c>
      <c r="B803" s="1">
        <v>44595.375</v>
      </c>
      <c r="C803" t="s">
        <v>30</v>
      </c>
      <c r="D803" t="s">
        <v>20</v>
      </c>
      <c r="E803" t="s">
        <v>28</v>
      </c>
      <c r="F803" t="s">
        <v>21</v>
      </c>
      <c r="G803" t="s">
        <v>22</v>
      </c>
      <c r="H803" t="s">
        <v>23</v>
      </c>
      <c r="I803">
        <v>0.6</v>
      </c>
      <c r="J803">
        <v>31400</v>
      </c>
      <c r="K803">
        <v>82</v>
      </c>
      <c r="L803">
        <v>0.21</v>
      </c>
      <c r="M803" s="2" t="str">
        <f t="shared" si="12"/>
        <v>Low</v>
      </c>
    </row>
    <row r="804" spans="1:13">
      <c r="A804">
        <v>803</v>
      </c>
      <c r="B804" s="1">
        <v>44595.416666666664</v>
      </c>
      <c r="C804" t="s">
        <v>13</v>
      </c>
      <c r="D804" t="s">
        <v>14</v>
      </c>
      <c r="E804" t="s">
        <v>34</v>
      </c>
      <c r="F804" t="s">
        <v>21</v>
      </c>
      <c r="G804" t="s">
        <v>27</v>
      </c>
      <c r="H804" t="s">
        <v>23</v>
      </c>
      <c r="I804">
        <v>4.4000000000000004</v>
      </c>
      <c r="J804">
        <v>18092</v>
      </c>
      <c r="K804">
        <v>67</v>
      </c>
      <c r="L804">
        <v>0.28000000000000003</v>
      </c>
      <c r="M804" s="2" t="str">
        <f t="shared" si="12"/>
        <v>Low</v>
      </c>
    </row>
    <row r="805" spans="1:13">
      <c r="A805">
        <v>804</v>
      </c>
      <c r="B805" s="1">
        <v>44595.458333333336</v>
      </c>
      <c r="C805" t="s">
        <v>24</v>
      </c>
      <c r="D805" t="s">
        <v>14</v>
      </c>
      <c r="E805" t="s">
        <v>34</v>
      </c>
      <c r="F805" t="s">
        <v>21</v>
      </c>
      <c r="G805" t="s">
        <v>27</v>
      </c>
      <c r="H805" t="s">
        <v>23</v>
      </c>
      <c r="I805">
        <v>4</v>
      </c>
      <c r="J805">
        <v>71420</v>
      </c>
      <c r="K805">
        <v>75</v>
      </c>
      <c r="L805">
        <v>0.25</v>
      </c>
      <c r="M805" s="2" t="str">
        <f t="shared" si="12"/>
        <v>Low</v>
      </c>
    </row>
    <row r="806" spans="1:13">
      <c r="A806">
        <v>805</v>
      </c>
      <c r="B806" s="1">
        <v>44595.5</v>
      </c>
      <c r="C806" t="s">
        <v>13</v>
      </c>
      <c r="D806" t="s">
        <v>14</v>
      </c>
      <c r="E806" t="s">
        <v>34</v>
      </c>
      <c r="F806" t="s">
        <v>32</v>
      </c>
      <c r="G806" t="s">
        <v>31</v>
      </c>
      <c r="H806" t="s">
        <v>18</v>
      </c>
      <c r="I806">
        <v>1</v>
      </c>
      <c r="J806">
        <v>33329</v>
      </c>
      <c r="K806">
        <v>80</v>
      </c>
      <c r="L806">
        <v>0.34</v>
      </c>
      <c r="M806" s="2" t="str">
        <f t="shared" si="12"/>
        <v>Medium</v>
      </c>
    </row>
    <row r="807" spans="1:13">
      <c r="A807">
        <v>806</v>
      </c>
      <c r="B807" s="1">
        <v>44595.541666666664</v>
      </c>
      <c r="C807" t="s">
        <v>24</v>
      </c>
      <c r="D807" t="s">
        <v>20</v>
      </c>
      <c r="E807" t="s">
        <v>34</v>
      </c>
      <c r="F807" t="s">
        <v>26</v>
      </c>
      <c r="G807" t="s">
        <v>31</v>
      </c>
      <c r="H807" t="s">
        <v>18</v>
      </c>
      <c r="I807">
        <v>3.9</v>
      </c>
      <c r="J807">
        <v>21716</v>
      </c>
      <c r="K807">
        <v>98</v>
      </c>
      <c r="L807">
        <v>0.15</v>
      </c>
      <c r="M807" s="2" t="str">
        <f t="shared" si="12"/>
        <v>Low</v>
      </c>
    </row>
    <row r="808" spans="1:13">
      <c r="A808">
        <v>807</v>
      </c>
      <c r="B808" s="1">
        <v>44595.583333333336</v>
      </c>
      <c r="C808" t="s">
        <v>19</v>
      </c>
      <c r="D808" t="s">
        <v>14</v>
      </c>
      <c r="E808" t="s">
        <v>28</v>
      </c>
      <c r="F808" t="s">
        <v>21</v>
      </c>
      <c r="G808" t="s">
        <v>22</v>
      </c>
      <c r="H808" t="s">
        <v>23</v>
      </c>
      <c r="I808">
        <v>2.9</v>
      </c>
      <c r="J808">
        <v>75523</v>
      </c>
      <c r="K808">
        <v>59</v>
      </c>
      <c r="L808">
        <v>0.37</v>
      </c>
      <c r="M808" s="2" t="str">
        <f t="shared" si="12"/>
        <v>Medium</v>
      </c>
    </row>
    <row r="809" spans="1:13">
      <c r="A809">
        <v>808</v>
      </c>
      <c r="B809" s="1">
        <v>44595.625</v>
      </c>
      <c r="C809" t="s">
        <v>19</v>
      </c>
      <c r="D809" t="s">
        <v>20</v>
      </c>
      <c r="E809" t="s">
        <v>34</v>
      </c>
      <c r="F809" t="s">
        <v>26</v>
      </c>
      <c r="G809" t="s">
        <v>31</v>
      </c>
      <c r="H809" t="s">
        <v>23</v>
      </c>
      <c r="I809">
        <v>4</v>
      </c>
      <c r="J809">
        <v>34611</v>
      </c>
      <c r="K809">
        <v>85</v>
      </c>
      <c r="L809">
        <v>0.68</v>
      </c>
      <c r="M809" s="2" t="str">
        <f t="shared" si="12"/>
        <v>High</v>
      </c>
    </row>
    <row r="810" spans="1:13">
      <c r="A810">
        <v>809</v>
      </c>
      <c r="B810" s="1">
        <v>44595.666666666664</v>
      </c>
      <c r="C810" t="s">
        <v>13</v>
      </c>
      <c r="D810" t="s">
        <v>20</v>
      </c>
      <c r="E810" t="s">
        <v>15</v>
      </c>
      <c r="F810" t="s">
        <v>29</v>
      </c>
      <c r="G810" t="s">
        <v>27</v>
      </c>
      <c r="H810" t="s">
        <v>23</v>
      </c>
      <c r="I810">
        <v>5.5</v>
      </c>
      <c r="J810">
        <v>39550</v>
      </c>
      <c r="K810">
        <v>85</v>
      </c>
      <c r="L810">
        <v>0.16</v>
      </c>
      <c r="M810" s="2" t="str">
        <f t="shared" si="12"/>
        <v>Low</v>
      </c>
    </row>
    <row r="811" spans="1:13">
      <c r="A811">
        <v>810</v>
      </c>
      <c r="B811" s="1">
        <v>44595.708333333336</v>
      </c>
      <c r="C811" t="s">
        <v>30</v>
      </c>
      <c r="D811" t="s">
        <v>20</v>
      </c>
      <c r="E811" t="s">
        <v>28</v>
      </c>
      <c r="F811" t="s">
        <v>32</v>
      </c>
      <c r="G811" t="s">
        <v>17</v>
      </c>
      <c r="H811" t="s">
        <v>23</v>
      </c>
      <c r="I811">
        <v>7</v>
      </c>
      <c r="J811">
        <v>94487</v>
      </c>
      <c r="K811">
        <v>67</v>
      </c>
      <c r="L811">
        <v>0.43</v>
      </c>
      <c r="M811" s="2" t="str">
        <f t="shared" si="12"/>
        <v>Medium</v>
      </c>
    </row>
    <row r="812" spans="1:13">
      <c r="A812">
        <v>811</v>
      </c>
      <c r="B812" s="1">
        <v>44595.75</v>
      </c>
      <c r="C812" t="s">
        <v>19</v>
      </c>
      <c r="D812" t="s">
        <v>20</v>
      </c>
      <c r="E812" t="s">
        <v>34</v>
      </c>
      <c r="F812" t="s">
        <v>21</v>
      </c>
      <c r="G812" t="s">
        <v>17</v>
      </c>
      <c r="H812" t="s">
        <v>23</v>
      </c>
      <c r="I812">
        <v>5.8</v>
      </c>
      <c r="J812">
        <v>21805</v>
      </c>
      <c r="K812">
        <v>82</v>
      </c>
      <c r="L812">
        <v>0.14000000000000001</v>
      </c>
      <c r="M812" s="2" t="str">
        <f t="shared" si="12"/>
        <v>Low</v>
      </c>
    </row>
    <row r="813" spans="1:13">
      <c r="A813">
        <v>812</v>
      </c>
      <c r="B813" s="1">
        <v>44595.791666666664</v>
      </c>
      <c r="C813" t="s">
        <v>24</v>
      </c>
      <c r="D813" t="s">
        <v>14</v>
      </c>
      <c r="E813" t="s">
        <v>28</v>
      </c>
      <c r="F813" t="s">
        <v>32</v>
      </c>
      <c r="G813" t="s">
        <v>17</v>
      </c>
      <c r="H813" t="s">
        <v>23</v>
      </c>
      <c r="I813">
        <v>2.6</v>
      </c>
      <c r="J813">
        <v>29874</v>
      </c>
      <c r="K813">
        <v>95</v>
      </c>
      <c r="L813">
        <v>0.18</v>
      </c>
      <c r="M813" s="2" t="str">
        <f t="shared" si="12"/>
        <v>Low</v>
      </c>
    </row>
    <row r="814" spans="1:13">
      <c r="A814">
        <v>813</v>
      </c>
      <c r="B814" s="1">
        <v>44595.833333333336</v>
      </c>
      <c r="C814" t="s">
        <v>30</v>
      </c>
      <c r="D814" t="s">
        <v>20</v>
      </c>
      <c r="E814" t="s">
        <v>15</v>
      </c>
      <c r="F814" t="s">
        <v>32</v>
      </c>
      <c r="G814" t="s">
        <v>22</v>
      </c>
      <c r="H814" t="s">
        <v>18</v>
      </c>
      <c r="I814">
        <v>4.7</v>
      </c>
      <c r="J814">
        <v>45806</v>
      </c>
      <c r="K814">
        <v>66</v>
      </c>
      <c r="L814">
        <v>0.25</v>
      </c>
      <c r="M814" s="2" t="str">
        <f t="shared" si="12"/>
        <v>Low</v>
      </c>
    </row>
    <row r="815" spans="1:13">
      <c r="A815">
        <v>814</v>
      </c>
      <c r="B815" s="1">
        <v>44595.875</v>
      </c>
      <c r="C815" t="s">
        <v>19</v>
      </c>
      <c r="D815" t="s">
        <v>20</v>
      </c>
      <c r="E815" t="s">
        <v>15</v>
      </c>
      <c r="F815" t="s">
        <v>29</v>
      </c>
      <c r="G815" t="s">
        <v>31</v>
      </c>
      <c r="H815" t="s">
        <v>23</v>
      </c>
      <c r="I815">
        <v>4.0999999999999996</v>
      </c>
      <c r="J815">
        <v>50195</v>
      </c>
      <c r="K815">
        <v>78</v>
      </c>
      <c r="L815">
        <v>0.25</v>
      </c>
      <c r="M815" s="2" t="str">
        <f t="shared" si="12"/>
        <v>Low</v>
      </c>
    </row>
    <row r="816" spans="1:13">
      <c r="A816">
        <v>815</v>
      </c>
      <c r="B816" s="1">
        <v>44595.916666666664</v>
      </c>
      <c r="C816" t="s">
        <v>19</v>
      </c>
      <c r="D816" t="s">
        <v>14</v>
      </c>
      <c r="E816" t="s">
        <v>28</v>
      </c>
      <c r="F816" t="s">
        <v>26</v>
      </c>
      <c r="G816" t="s">
        <v>31</v>
      </c>
      <c r="H816" t="s">
        <v>23</v>
      </c>
      <c r="I816">
        <v>1.3</v>
      </c>
      <c r="J816">
        <v>37125</v>
      </c>
      <c r="K816">
        <v>80</v>
      </c>
      <c r="L816">
        <v>0.08</v>
      </c>
      <c r="M816" s="2" t="str">
        <f t="shared" si="12"/>
        <v>Low</v>
      </c>
    </row>
    <row r="817" spans="1:13">
      <c r="A817">
        <v>816</v>
      </c>
      <c r="B817" s="1">
        <v>44595.958333333336</v>
      </c>
      <c r="C817" t="s">
        <v>13</v>
      </c>
      <c r="D817" t="s">
        <v>20</v>
      </c>
      <c r="E817" t="s">
        <v>34</v>
      </c>
      <c r="F817" t="s">
        <v>32</v>
      </c>
      <c r="G817" t="s">
        <v>31</v>
      </c>
      <c r="H817" t="s">
        <v>23</v>
      </c>
      <c r="I817">
        <v>4.8</v>
      </c>
      <c r="J817">
        <v>31827</v>
      </c>
      <c r="K817">
        <v>81</v>
      </c>
      <c r="L817">
        <v>0.44</v>
      </c>
      <c r="M817" s="2" t="str">
        <f t="shared" si="12"/>
        <v>Medium</v>
      </c>
    </row>
    <row r="818" spans="1:13">
      <c r="A818">
        <v>817</v>
      </c>
      <c r="B818" s="1">
        <v>44596</v>
      </c>
      <c r="C818" t="s">
        <v>13</v>
      </c>
      <c r="D818" t="s">
        <v>20</v>
      </c>
      <c r="E818" t="s">
        <v>34</v>
      </c>
      <c r="F818" t="s">
        <v>16</v>
      </c>
      <c r="G818" t="s">
        <v>31</v>
      </c>
      <c r="H818" t="s">
        <v>18</v>
      </c>
      <c r="I818">
        <v>7.7</v>
      </c>
      <c r="J818">
        <v>85200</v>
      </c>
      <c r="K818">
        <v>84</v>
      </c>
      <c r="L818">
        <v>0.12</v>
      </c>
      <c r="M818" s="2" t="str">
        <f t="shared" si="12"/>
        <v>Low</v>
      </c>
    </row>
    <row r="819" spans="1:13">
      <c r="A819">
        <v>818</v>
      </c>
      <c r="B819" s="1">
        <v>44596.041666666664</v>
      </c>
      <c r="C819" t="s">
        <v>13</v>
      </c>
      <c r="D819" t="s">
        <v>20</v>
      </c>
      <c r="E819" t="s">
        <v>15</v>
      </c>
      <c r="F819" t="s">
        <v>29</v>
      </c>
      <c r="G819" t="s">
        <v>27</v>
      </c>
      <c r="H819" t="s">
        <v>23</v>
      </c>
      <c r="I819">
        <v>4.0999999999999996</v>
      </c>
      <c r="J819">
        <v>60260</v>
      </c>
      <c r="K819">
        <v>77</v>
      </c>
      <c r="L819">
        <v>0.34</v>
      </c>
      <c r="M819" s="2" t="str">
        <f t="shared" si="12"/>
        <v>Medium</v>
      </c>
    </row>
    <row r="820" spans="1:13">
      <c r="A820">
        <v>819</v>
      </c>
      <c r="B820" s="1">
        <v>44596.083333333336</v>
      </c>
      <c r="C820" t="s">
        <v>30</v>
      </c>
      <c r="D820" t="s">
        <v>14</v>
      </c>
      <c r="E820" t="s">
        <v>34</v>
      </c>
      <c r="F820" t="s">
        <v>16</v>
      </c>
      <c r="G820" t="s">
        <v>17</v>
      </c>
      <c r="H820" t="s">
        <v>18</v>
      </c>
      <c r="I820">
        <v>0.8</v>
      </c>
      <c r="J820">
        <v>66703</v>
      </c>
      <c r="K820">
        <v>81</v>
      </c>
      <c r="L820">
        <v>0.08</v>
      </c>
      <c r="M820" s="2" t="str">
        <f t="shared" si="12"/>
        <v>Low</v>
      </c>
    </row>
    <row r="821" spans="1:13">
      <c r="A821">
        <v>820</v>
      </c>
      <c r="B821" s="1">
        <v>44596.125</v>
      </c>
      <c r="C821" t="s">
        <v>13</v>
      </c>
      <c r="D821" t="s">
        <v>20</v>
      </c>
      <c r="E821" t="s">
        <v>15</v>
      </c>
      <c r="F821" t="s">
        <v>29</v>
      </c>
      <c r="G821" t="s">
        <v>27</v>
      </c>
      <c r="H821" t="s">
        <v>18</v>
      </c>
      <c r="I821">
        <v>4.0999999999999996</v>
      </c>
      <c r="J821">
        <v>52255</v>
      </c>
      <c r="K821">
        <v>64</v>
      </c>
      <c r="L821">
        <v>0.12</v>
      </c>
      <c r="M821" s="2" t="str">
        <f t="shared" si="12"/>
        <v>Low</v>
      </c>
    </row>
    <row r="822" spans="1:13">
      <c r="A822">
        <v>821</v>
      </c>
      <c r="B822" s="1">
        <v>44596.166666666664</v>
      </c>
      <c r="C822" t="s">
        <v>24</v>
      </c>
      <c r="D822" t="s">
        <v>20</v>
      </c>
      <c r="E822" t="s">
        <v>34</v>
      </c>
      <c r="F822" t="s">
        <v>16</v>
      </c>
      <c r="G822" t="s">
        <v>22</v>
      </c>
      <c r="H822" t="s">
        <v>18</v>
      </c>
      <c r="I822">
        <v>1.6</v>
      </c>
      <c r="J822">
        <v>60789</v>
      </c>
      <c r="K822">
        <v>77</v>
      </c>
      <c r="L822">
        <v>0.08</v>
      </c>
      <c r="M822" s="2" t="str">
        <f t="shared" si="12"/>
        <v>Low</v>
      </c>
    </row>
    <row r="823" spans="1:13">
      <c r="A823">
        <v>822</v>
      </c>
      <c r="B823" s="1">
        <v>44596.208333333336</v>
      </c>
      <c r="C823" t="s">
        <v>30</v>
      </c>
      <c r="D823" t="s">
        <v>14</v>
      </c>
      <c r="E823" t="s">
        <v>15</v>
      </c>
      <c r="F823" t="s">
        <v>16</v>
      </c>
      <c r="G823" t="s">
        <v>17</v>
      </c>
      <c r="H823" t="s">
        <v>18</v>
      </c>
      <c r="I823">
        <v>5.7</v>
      </c>
      <c r="J823">
        <v>73658</v>
      </c>
      <c r="K823">
        <v>69</v>
      </c>
      <c r="L823">
        <v>0.19</v>
      </c>
      <c r="M823" s="2" t="str">
        <f t="shared" si="12"/>
        <v>Low</v>
      </c>
    </row>
    <row r="824" spans="1:13">
      <c r="A824">
        <v>823</v>
      </c>
      <c r="B824" s="1">
        <v>44596.25</v>
      </c>
      <c r="C824" t="s">
        <v>13</v>
      </c>
      <c r="D824" t="s">
        <v>14</v>
      </c>
      <c r="E824" t="s">
        <v>25</v>
      </c>
      <c r="F824" t="s">
        <v>32</v>
      </c>
      <c r="G824" t="s">
        <v>17</v>
      </c>
      <c r="H824" t="s">
        <v>23</v>
      </c>
      <c r="I824">
        <v>5</v>
      </c>
      <c r="J824">
        <v>35074</v>
      </c>
      <c r="K824">
        <v>60</v>
      </c>
      <c r="L824">
        <v>0.11</v>
      </c>
      <c r="M824" s="2" t="str">
        <f t="shared" si="12"/>
        <v>Low</v>
      </c>
    </row>
    <row r="825" spans="1:13">
      <c r="A825">
        <v>824</v>
      </c>
      <c r="B825" s="1">
        <v>44596.291666666664</v>
      </c>
      <c r="C825" t="s">
        <v>13</v>
      </c>
      <c r="D825" t="s">
        <v>20</v>
      </c>
      <c r="E825" t="s">
        <v>34</v>
      </c>
      <c r="F825" t="s">
        <v>32</v>
      </c>
      <c r="G825" t="s">
        <v>27</v>
      </c>
      <c r="H825" t="s">
        <v>23</v>
      </c>
      <c r="I825">
        <v>3.7</v>
      </c>
      <c r="J825">
        <v>60297</v>
      </c>
      <c r="K825">
        <v>69</v>
      </c>
      <c r="L825">
        <v>0.28999999999999998</v>
      </c>
      <c r="M825" s="2" t="str">
        <f t="shared" si="12"/>
        <v>Low</v>
      </c>
    </row>
    <row r="826" spans="1:13">
      <c r="A826">
        <v>825</v>
      </c>
      <c r="B826" s="1">
        <v>44596.333333333336</v>
      </c>
      <c r="C826" t="s">
        <v>13</v>
      </c>
      <c r="D826" t="s">
        <v>20</v>
      </c>
      <c r="E826" t="s">
        <v>34</v>
      </c>
      <c r="F826" t="s">
        <v>29</v>
      </c>
      <c r="G826" t="s">
        <v>22</v>
      </c>
      <c r="H826" t="s">
        <v>23</v>
      </c>
      <c r="I826">
        <v>3.3</v>
      </c>
      <c r="J826">
        <v>68921</v>
      </c>
      <c r="K826">
        <v>78</v>
      </c>
      <c r="L826">
        <v>0.28000000000000003</v>
      </c>
      <c r="M826" s="2" t="str">
        <f t="shared" si="12"/>
        <v>Low</v>
      </c>
    </row>
    <row r="827" spans="1:13">
      <c r="A827">
        <v>826</v>
      </c>
      <c r="B827" s="1">
        <v>44596.375</v>
      </c>
      <c r="C827" t="s">
        <v>19</v>
      </c>
      <c r="D827" t="s">
        <v>14</v>
      </c>
      <c r="E827" t="s">
        <v>34</v>
      </c>
      <c r="F827" t="s">
        <v>26</v>
      </c>
      <c r="G827" t="s">
        <v>22</v>
      </c>
      <c r="H827" t="s">
        <v>23</v>
      </c>
      <c r="I827">
        <v>3.6</v>
      </c>
      <c r="J827">
        <v>85896</v>
      </c>
      <c r="K827">
        <v>80</v>
      </c>
      <c r="L827">
        <v>0.16</v>
      </c>
      <c r="M827" s="2" t="str">
        <f t="shared" si="12"/>
        <v>Low</v>
      </c>
    </row>
    <row r="828" spans="1:13">
      <c r="A828">
        <v>827</v>
      </c>
      <c r="B828" s="1">
        <v>44596.416666666664</v>
      </c>
      <c r="C828" t="s">
        <v>13</v>
      </c>
      <c r="D828" t="s">
        <v>20</v>
      </c>
      <c r="E828" t="s">
        <v>28</v>
      </c>
      <c r="F828" t="s">
        <v>32</v>
      </c>
      <c r="G828" t="s">
        <v>17</v>
      </c>
      <c r="H828" t="s">
        <v>23</v>
      </c>
      <c r="I828">
        <v>4</v>
      </c>
      <c r="J828">
        <v>93958</v>
      </c>
      <c r="K828">
        <v>60</v>
      </c>
      <c r="L828">
        <v>0.18</v>
      </c>
      <c r="M828" s="2" t="str">
        <f t="shared" si="12"/>
        <v>Low</v>
      </c>
    </row>
    <row r="829" spans="1:13">
      <c r="A829">
        <v>828</v>
      </c>
      <c r="B829" s="1">
        <v>44596.458333333336</v>
      </c>
      <c r="C829" t="s">
        <v>13</v>
      </c>
      <c r="D829" t="s">
        <v>14</v>
      </c>
      <c r="E829" t="s">
        <v>34</v>
      </c>
      <c r="F829" t="s">
        <v>32</v>
      </c>
      <c r="G829" t="s">
        <v>31</v>
      </c>
      <c r="H829" t="s">
        <v>23</v>
      </c>
      <c r="I829">
        <v>2.5</v>
      </c>
      <c r="J829">
        <v>56397</v>
      </c>
      <c r="K829">
        <v>64</v>
      </c>
      <c r="L829">
        <v>0.5</v>
      </c>
      <c r="M829" s="2" t="str">
        <f t="shared" si="12"/>
        <v>Medium</v>
      </c>
    </row>
    <row r="830" spans="1:13">
      <c r="A830">
        <v>829</v>
      </c>
      <c r="B830" s="1">
        <v>44596.5</v>
      </c>
      <c r="C830" t="s">
        <v>24</v>
      </c>
      <c r="D830" t="s">
        <v>20</v>
      </c>
      <c r="E830" t="s">
        <v>28</v>
      </c>
      <c r="F830" t="s">
        <v>21</v>
      </c>
      <c r="G830" t="s">
        <v>22</v>
      </c>
      <c r="H830" t="s">
        <v>23</v>
      </c>
      <c r="I830">
        <v>1.2</v>
      </c>
      <c r="J830">
        <v>77773</v>
      </c>
      <c r="K830">
        <v>84</v>
      </c>
      <c r="L830">
        <v>0.23</v>
      </c>
      <c r="M830" s="2" t="str">
        <f t="shared" si="12"/>
        <v>Low</v>
      </c>
    </row>
    <row r="831" spans="1:13">
      <c r="A831">
        <v>830</v>
      </c>
      <c r="B831" s="1">
        <v>44596.541666666664</v>
      </c>
      <c r="C831" t="s">
        <v>13</v>
      </c>
      <c r="D831" t="s">
        <v>14</v>
      </c>
      <c r="E831" t="s">
        <v>28</v>
      </c>
      <c r="F831" t="s">
        <v>32</v>
      </c>
      <c r="G831" t="s">
        <v>27</v>
      </c>
      <c r="H831" t="s">
        <v>18</v>
      </c>
      <c r="I831">
        <v>6.3</v>
      </c>
      <c r="J831">
        <v>1597</v>
      </c>
      <c r="K831">
        <v>81</v>
      </c>
      <c r="L831">
        <v>0.23</v>
      </c>
      <c r="M831" s="2" t="str">
        <f t="shared" si="12"/>
        <v>Low</v>
      </c>
    </row>
    <row r="832" spans="1:13">
      <c r="A832">
        <v>831</v>
      </c>
      <c r="B832" s="1">
        <v>44596.583333333336</v>
      </c>
      <c r="C832" t="s">
        <v>30</v>
      </c>
      <c r="D832" t="s">
        <v>20</v>
      </c>
      <c r="E832" t="s">
        <v>15</v>
      </c>
      <c r="F832" t="s">
        <v>26</v>
      </c>
      <c r="G832" t="s">
        <v>22</v>
      </c>
      <c r="H832" t="s">
        <v>23</v>
      </c>
      <c r="I832">
        <v>3.2</v>
      </c>
      <c r="J832">
        <v>86046</v>
      </c>
      <c r="K832">
        <v>86</v>
      </c>
      <c r="L832">
        <v>0.25</v>
      </c>
      <c r="M832" s="2" t="str">
        <f t="shared" si="12"/>
        <v>Low</v>
      </c>
    </row>
    <row r="833" spans="1:13">
      <c r="A833">
        <v>832</v>
      </c>
      <c r="B833" s="1">
        <v>44596.625</v>
      </c>
      <c r="C833" t="s">
        <v>13</v>
      </c>
      <c r="D833" t="s">
        <v>14</v>
      </c>
      <c r="E833" t="s">
        <v>28</v>
      </c>
      <c r="F833" t="s">
        <v>21</v>
      </c>
      <c r="G833" t="s">
        <v>17</v>
      </c>
      <c r="H833" t="s">
        <v>23</v>
      </c>
      <c r="I833">
        <v>4.3</v>
      </c>
      <c r="J833">
        <v>40482</v>
      </c>
      <c r="K833">
        <v>91</v>
      </c>
      <c r="L833">
        <v>0.22</v>
      </c>
      <c r="M833" s="2" t="str">
        <f t="shared" si="12"/>
        <v>Low</v>
      </c>
    </row>
    <row r="834" spans="1:13">
      <c r="A834">
        <v>833</v>
      </c>
      <c r="B834" s="1">
        <v>44596.666666666664</v>
      </c>
      <c r="C834" t="s">
        <v>30</v>
      </c>
      <c r="D834" t="s">
        <v>14</v>
      </c>
      <c r="E834" t="s">
        <v>28</v>
      </c>
      <c r="F834" t="s">
        <v>16</v>
      </c>
      <c r="G834" t="s">
        <v>31</v>
      </c>
      <c r="H834" t="s">
        <v>18</v>
      </c>
      <c r="I834">
        <v>4.5999999999999996</v>
      </c>
      <c r="J834">
        <v>50178</v>
      </c>
      <c r="K834">
        <v>81</v>
      </c>
      <c r="L834">
        <v>0.14000000000000001</v>
      </c>
      <c r="M834" s="2" t="str">
        <f t="shared" si="12"/>
        <v>Low</v>
      </c>
    </row>
    <row r="835" spans="1:13">
      <c r="A835">
        <v>834</v>
      </c>
      <c r="B835" s="1">
        <v>44596.708333333336</v>
      </c>
      <c r="C835" t="s">
        <v>30</v>
      </c>
      <c r="D835" t="s">
        <v>14</v>
      </c>
      <c r="E835" t="s">
        <v>25</v>
      </c>
      <c r="F835" t="s">
        <v>16</v>
      </c>
      <c r="G835" t="s">
        <v>22</v>
      </c>
      <c r="H835" t="s">
        <v>23</v>
      </c>
      <c r="I835">
        <v>4.5999999999999996</v>
      </c>
      <c r="J835">
        <v>63822</v>
      </c>
      <c r="K835">
        <v>70</v>
      </c>
      <c r="L835">
        <v>0.39</v>
      </c>
      <c r="M835" s="2" t="str">
        <f t="shared" ref="M835:M898" si="13">IF(L835&lt;=0.3,"Low",IF(L835&lt;=0.6,"Medium","High"))</f>
        <v>Medium</v>
      </c>
    </row>
    <row r="836" spans="1:13">
      <c r="A836">
        <v>835</v>
      </c>
      <c r="B836" s="1">
        <v>44596.75</v>
      </c>
      <c r="C836" t="s">
        <v>13</v>
      </c>
      <c r="D836" t="s">
        <v>14</v>
      </c>
      <c r="E836" t="s">
        <v>34</v>
      </c>
      <c r="F836" t="s">
        <v>21</v>
      </c>
      <c r="G836" t="s">
        <v>17</v>
      </c>
      <c r="H836" t="s">
        <v>18</v>
      </c>
      <c r="I836">
        <v>1.7</v>
      </c>
      <c r="J836">
        <v>51931</v>
      </c>
      <c r="K836">
        <v>76</v>
      </c>
      <c r="L836">
        <v>0.48</v>
      </c>
      <c r="M836" s="2" t="str">
        <f t="shared" si="13"/>
        <v>Medium</v>
      </c>
    </row>
    <row r="837" spans="1:13">
      <c r="A837">
        <v>836</v>
      </c>
      <c r="B837" s="1">
        <v>44596.791666666664</v>
      </c>
      <c r="C837" t="s">
        <v>13</v>
      </c>
      <c r="D837" t="s">
        <v>14</v>
      </c>
      <c r="E837" t="s">
        <v>28</v>
      </c>
      <c r="F837" t="s">
        <v>21</v>
      </c>
      <c r="G837" t="s">
        <v>22</v>
      </c>
      <c r="H837" t="s">
        <v>18</v>
      </c>
      <c r="I837">
        <v>0.6</v>
      </c>
      <c r="J837">
        <v>58929</v>
      </c>
      <c r="K837">
        <v>95</v>
      </c>
      <c r="L837">
        <v>0.09</v>
      </c>
      <c r="M837" s="2" t="str">
        <f t="shared" si="13"/>
        <v>Low</v>
      </c>
    </row>
    <row r="838" spans="1:13">
      <c r="A838">
        <v>837</v>
      </c>
      <c r="B838" s="1">
        <v>44596.833333333336</v>
      </c>
      <c r="C838" t="s">
        <v>19</v>
      </c>
      <c r="D838" t="s">
        <v>20</v>
      </c>
      <c r="E838" t="s">
        <v>34</v>
      </c>
      <c r="F838" t="s">
        <v>21</v>
      </c>
      <c r="G838" t="s">
        <v>31</v>
      </c>
      <c r="H838" t="s">
        <v>23</v>
      </c>
      <c r="I838">
        <v>2.8</v>
      </c>
      <c r="J838">
        <v>86754</v>
      </c>
      <c r="K838">
        <v>100</v>
      </c>
      <c r="L838">
        <v>0.27</v>
      </c>
      <c r="M838" s="2" t="str">
        <f t="shared" si="13"/>
        <v>Low</v>
      </c>
    </row>
    <row r="839" spans="1:13">
      <c r="A839">
        <v>838</v>
      </c>
      <c r="B839" s="1">
        <v>44596.875</v>
      </c>
      <c r="C839" t="s">
        <v>13</v>
      </c>
      <c r="D839" t="s">
        <v>20</v>
      </c>
      <c r="E839" t="s">
        <v>28</v>
      </c>
      <c r="F839" t="s">
        <v>29</v>
      </c>
      <c r="G839" t="s">
        <v>27</v>
      </c>
      <c r="H839" t="s">
        <v>23</v>
      </c>
      <c r="I839">
        <v>4.8</v>
      </c>
      <c r="J839">
        <v>47316</v>
      </c>
      <c r="K839">
        <v>81</v>
      </c>
      <c r="L839">
        <v>0.49</v>
      </c>
      <c r="M839" s="2" t="str">
        <f t="shared" si="13"/>
        <v>Medium</v>
      </c>
    </row>
    <row r="840" spans="1:13">
      <c r="A840">
        <v>839</v>
      </c>
      <c r="B840" s="1">
        <v>44596.916666666664</v>
      </c>
      <c r="C840" t="s">
        <v>13</v>
      </c>
      <c r="D840" t="s">
        <v>14</v>
      </c>
      <c r="E840" t="s">
        <v>15</v>
      </c>
      <c r="F840" t="s">
        <v>26</v>
      </c>
      <c r="G840" t="s">
        <v>17</v>
      </c>
      <c r="H840" t="s">
        <v>23</v>
      </c>
      <c r="I840">
        <v>2.5</v>
      </c>
      <c r="J840">
        <v>33262</v>
      </c>
      <c r="K840">
        <v>81</v>
      </c>
      <c r="L840">
        <v>0.79</v>
      </c>
      <c r="M840" s="2" t="str">
        <f t="shared" si="13"/>
        <v>High</v>
      </c>
    </row>
    <row r="841" spans="1:13">
      <c r="A841">
        <v>840</v>
      </c>
      <c r="B841" s="1">
        <v>44596.958333333336</v>
      </c>
      <c r="C841" t="s">
        <v>24</v>
      </c>
      <c r="D841" t="s">
        <v>20</v>
      </c>
      <c r="E841" t="s">
        <v>25</v>
      </c>
      <c r="F841" t="s">
        <v>26</v>
      </c>
      <c r="G841" t="s">
        <v>17</v>
      </c>
      <c r="H841" t="s">
        <v>18</v>
      </c>
      <c r="I841">
        <v>3.3</v>
      </c>
      <c r="J841">
        <v>91269</v>
      </c>
      <c r="K841">
        <v>84</v>
      </c>
      <c r="L841">
        <v>0.46</v>
      </c>
      <c r="M841" s="2" t="str">
        <f t="shared" si="13"/>
        <v>Medium</v>
      </c>
    </row>
    <row r="842" spans="1:13">
      <c r="A842">
        <v>841</v>
      </c>
      <c r="B842" s="1">
        <v>44597</v>
      </c>
      <c r="C842" t="s">
        <v>30</v>
      </c>
      <c r="D842" t="s">
        <v>20</v>
      </c>
      <c r="E842" t="s">
        <v>28</v>
      </c>
      <c r="F842" t="s">
        <v>16</v>
      </c>
      <c r="G842" t="s">
        <v>31</v>
      </c>
      <c r="H842" t="s">
        <v>23</v>
      </c>
      <c r="I842">
        <v>8.3000000000000007</v>
      </c>
      <c r="J842">
        <v>65535</v>
      </c>
      <c r="K842">
        <v>75</v>
      </c>
      <c r="L842">
        <v>0.27</v>
      </c>
      <c r="M842" s="2" t="str">
        <f t="shared" si="13"/>
        <v>Low</v>
      </c>
    </row>
    <row r="843" spans="1:13">
      <c r="A843">
        <v>842</v>
      </c>
      <c r="B843" s="1">
        <v>44597.041666666664</v>
      </c>
      <c r="C843" t="s">
        <v>24</v>
      </c>
      <c r="D843" t="s">
        <v>20</v>
      </c>
      <c r="E843" t="s">
        <v>34</v>
      </c>
      <c r="F843" t="s">
        <v>16</v>
      </c>
      <c r="G843" t="s">
        <v>17</v>
      </c>
      <c r="H843" t="s">
        <v>23</v>
      </c>
      <c r="I843">
        <v>0.3</v>
      </c>
      <c r="J843">
        <v>93445</v>
      </c>
      <c r="K843">
        <v>89</v>
      </c>
      <c r="L843">
        <v>0.33</v>
      </c>
      <c r="M843" s="2" t="str">
        <f t="shared" si="13"/>
        <v>Medium</v>
      </c>
    </row>
    <row r="844" spans="1:13">
      <c r="A844">
        <v>843</v>
      </c>
      <c r="B844" s="1">
        <v>44597.083333333336</v>
      </c>
      <c r="C844" t="s">
        <v>30</v>
      </c>
      <c r="D844" t="s">
        <v>20</v>
      </c>
      <c r="E844" t="s">
        <v>15</v>
      </c>
      <c r="F844" t="s">
        <v>16</v>
      </c>
      <c r="G844" t="s">
        <v>31</v>
      </c>
      <c r="H844" t="s">
        <v>18</v>
      </c>
      <c r="I844">
        <v>2.5</v>
      </c>
      <c r="J844">
        <v>72273</v>
      </c>
      <c r="K844">
        <v>87</v>
      </c>
      <c r="L844">
        <v>0.49</v>
      </c>
      <c r="M844" s="2" t="str">
        <f t="shared" si="13"/>
        <v>Medium</v>
      </c>
    </row>
    <row r="845" spans="1:13">
      <c r="A845">
        <v>844</v>
      </c>
      <c r="B845" s="1">
        <v>44597.125</v>
      </c>
      <c r="C845" t="s">
        <v>19</v>
      </c>
      <c r="D845" t="s">
        <v>20</v>
      </c>
      <c r="E845" t="s">
        <v>34</v>
      </c>
      <c r="F845" t="s">
        <v>32</v>
      </c>
      <c r="G845" t="s">
        <v>17</v>
      </c>
      <c r="H845" t="s">
        <v>23</v>
      </c>
      <c r="I845">
        <v>7.8</v>
      </c>
      <c r="J845">
        <v>28528</v>
      </c>
      <c r="K845">
        <v>79</v>
      </c>
      <c r="L845">
        <v>0.03</v>
      </c>
      <c r="M845" s="2" t="str">
        <f t="shared" si="13"/>
        <v>Low</v>
      </c>
    </row>
    <row r="846" spans="1:13">
      <c r="A846">
        <v>845</v>
      </c>
      <c r="B846" s="1">
        <v>44597.166666666664</v>
      </c>
      <c r="C846" t="s">
        <v>30</v>
      </c>
      <c r="D846" t="s">
        <v>20</v>
      </c>
      <c r="E846" t="s">
        <v>15</v>
      </c>
      <c r="F846" t="s">
        <v>16</v>
      </c>
      <c r="G846" t="s">
        <v>31</v>
      </c>
      <c r="H846" t="s">
        <v>18</v>
      </c>
      <c r="I846">
        <v>3.9</v>
      </c>
      <c r="J846">
        <v>67908</v>
      </c>
      <c r="K846">
        <v>71</v>
      </c>
      <c r="L846">
        <v>0.19</v>
      </c>
      <c r="M846" s="2" t="str">
        <f t="shared" si="13"/>
        <v>Low</v>
      </c>
    </row>
    <row r="847" spans="1:13">
      <c r="A847">
        <v>846</v>
      </c>
      <c r="B847" s="1">
        <v>44597.208333333336</v>
      </c>
      <c r="C847" t="s">
        <v>13</v>
      </c>
      <c r="D847" t="s">
        <v>14</v>
      </c>
      <c r="E847" t="s">
        <v>25</v>
      </c>
      <c r="F847" t="s">
        <v>21</v>
      </c>
      <c r="G847" t="s">
        <v>22</v>
      </c>
      <c r="H847" t="s">
        <v>18</v>
      </c>
      <c r="I847">
        <v>2.6</v>
      </c>
      <c r="J847">
        <v>35321</v>
      </c>
      <c r="K847">
        <v>57</v>
      </c>
      <c r="L847">
        <v>7.0000000000000007E-2</v>
      </c>
      <c r="M847" s="2" t="str">
        <f t="shared" si="13"/>
        <v>Low</v>
      </c>
    </row>
    <row r="848" spans="1:13">
      <c r="A848">
        <v>847</v>
      </c>
      <c r="B848" s="1">
        <v>44597.25</v>
      </c>
      <c r="C848" t="s">
        <v>30</v>
      </c>
      <c r="D848" t="s">
        <v>20</v>
      </c>
      <c r="E848" t="s">
        <v>15</v>
      </c>
      <c r="F848" t="s">
        <v>16</v>
      </c>
      <c r="G848" t="s">
        <v>22</v>
      </c>
      <c r="H848" t="s">
        <v>18</v>
      </c>
      <c r="I848">
        <v>6.3</v>
      </c>
      <c r="J848">
        <v>55149</v>
      </c>
      <c r="K848">
        <v>84</v>
      </c>
      <c r="L848">
        <v>0.4</v>
      </c>
      <c r="M848" s="2" t="str">
        <f t="shared" si="13"/>
        <v>Medium</v>
      </c>
    </row>
    <row r="849" spans="1:13">
      <c r="A849">
        <v>848</v>
      </c>
      <c r="B849" s="1">
        <v>44597.291666666664</v>
      </c>
      <c r="C849" t="s">
        <v>19</v>
      </c>
      <c r="D849" t="s">
        <v>20</v>
      </c>
      <c r="E849" t="s">
        <v>34</v>
      </c>
      <c r="F849" t="s">
        <v>21</v>
      </c>
      <c r="G849" t="s">
        <v>22</v>
      </c>
      <c r="H849" t="s">
        <v>18</v>
      </c>
      <c r="I849">
        <v>4.0999999999999996</v>
      </c>
      <c r="J849">
        <v>53486</v>
      </c>
      <c r="K849">
        <v>78</v>
      </c>
      <c r="L849">
        <v>0.11</v>
      </c>
      <c r="M849" s="2" t="str">
        <f t="shared" si="13"/>
        <v>Low</v>
      </c>
    </row>
    <row r="850" spans="1:13">
      <c r="A850">
        <v>849</v>
      </c>
      <c r="B850" s="1">
        <v>44597.333333333336</v>
      </c>
      <c r="C850" t="s">
        <v>13</v>
      </c>
      <c r="D850" t="s">
        <v>20</v>
      </c>
      <c r="E850" t="s">
        <v>34</v>
      </c>
      <c r="F850" t="s">
        <v>29</v>
      </c>
      <c r="G850" t="s">
        <v>17</v>
      </c>
      <c r="H850" t="s">
        <v>23</v>
      </c>
      <c r="I850">
        <v>3.3</v>
      </c>
      <c r="J850">
        <v>22647</v>
      </c>
      <c r="K850">
        <v>66</v>
      </c>
      <c r="L850">
        <v>0.48</v>
      </c>
      <c r="M850" s="2" t="str">
        <f t="shared" si="13"/>
        <v>Medium</v>
      </c>
    </row>
    <row r="851" spans="1:13">
      <c r="A851">
        <v>850</v>
      </c>
      <c r="B851" s="1">
        <v>44597.375</v>
      </c>
      <c r="C851" t="s">
        <v>13</v>
      </c>
      <c r="D851" t="s">
        <v>14</v>
      </c>
      <c r="E851" t="s">
        <v>28</v>
      </c>
      <c r="F851" t="s">
        <v>32</v>
      </c>
      <c r="G851" t="s">
        <v>31</v>
      </c>
      <c r="H851" t="s">
        <v>18</v>
      </c>
      <c r="I851">
        <v>4.4000000000000004</v>
      </c>
      <c r="J851">
        <v>38744</v>
      </c>
      <c r="K851">
        <v>61</v>
      </c>
      <c r="L851">
        <v>0.15</v>
      </c>
      <c r="M851" s="2" t="str">
        <f t="shared" si="13"/>
        <v>Low</v>
      </c>
    </row>
    <row r="852" spans="1:13">
      <c r="A852">
        <v>851</v>
      </c>
      <c r="B852" s="1">
        <v>44597.416666666664</v>
      </c>
      <c r="C852" t="s">
        <v>30</v>
      </c>
      <c r="D852" t="s">
        <v>20</v>
      </c>
      <c r="E852" t="s">
        <v>15</v>
      </c>
      <c r="F852" t="s">
        <v>32</v>
      </c>
      <c r="G852" t="s">
        <v>31</v>
      </c>
      <c r="H852" t="s">
        <v>23</v>
      </c>
      <c r="I852">
        <v>2.7</v>
      </c>
      <c r="J852">
        <v>99104</v>
      </c>
      <c r="K852">
        <v>83</v>
      </c>
      <c r="L852">
        <v>0.46</v>
      </c>
      <c r="M852" s="2" t="str">
        <f t="shared" si="13"/>
        <v>Medium</v>
      </c>
    </row>
    <row r="853" spans="1:13">
      <c r="A853">
        <v>852</v>
      </c>
      <c r="B853" s="1">
        <v>44597.458333333336</v>
      </c>
      <c r="C853" t="s">
        <v>24</v>
      </c>
      <c r="D853" t="s">
        <v>20</v>
      </c>
      <c r="E853" t="s">
        <v>34</v>
      </c>
      <c r="F853" t="s">
        <v>26</v>
      </c>
      <c r="G853" t="s">
        <v>27</v>
      </c>
      <c r="H853" t="s">
        <v>23</v>
      </c>
      <c r="I853">
        <v>2</v>
      </c>
      <c r="J853">
        <v>59768</v>
      </c>
      <c r="K853">
        <v>56</v>
      </c>
      <c r="L853">
        <v>0.43</v>
      </c>
      <c r="M853" s="2" t="str">
        <f t="shared" si="13"/>
        <v>Medium</v>
      </c>
    </row>
    <row r="854" spans="1:13">
      <c r="A854">
        <v>853</v>
      </c>
      <c r="B854" s="1">
        <v>44597.5</v>
      </c>
      <c r="C854" t="s">
        <v>30</v>
      </c>
      <c r="D854" t="s">
        <v>20</v>
      </c>
      <c r="E854" t="s">
        <v>28</v>
      </c>
      <c r="F854" t="s">
        <v>29</v>
      </c>
      <c r="G854" t="s">
        <v>22</v>
      </c>
      <c r="H854" t="s">
        <v>23</v>
      </c>
      <c r="I854">
        <v>3.8</v>
      </c>
      <c r="J854">
        <v>51488</v>
      </c>
      <c r="K854">
        <v>79</v>
      </c>
      <c r="L854">
        <v>0.32</v>
      </c>
      <c r="M854" s="2" t="str">
        <f t="shared" si="13"/>
        <v>Medium</v>
      </c>
    </row>
    <row r="855" spans="1:13">
      <c r="A855">
        <v>854</v>
      </c>
      <c r="B855" s="1">
        <v>44597.541666666664</v>
      </c>
      <c r="C855" t="s">
        <v>19</v>
      </c>
      <c r="D855" t="s">
        <v>14</v>
      </c>
      <c r="E855" t="s">
        <v>25</v>
      </c>
      <c r="F855" t="s">
        <v>21</v>
      </c>
      <c r="G855" t="s">
        <v>27</v>
      </c>
      <c r="H855" t="s">
        <v>18</v>
      </c>
      <c r="I855">
        <v>2</v>
      </c>
      <c r="J855">
        <v>91258</v>
      </c>
      <c r="K855">
        <v>85</v>
      </c>
      <c r="L855">
        <v>0.63</v>
      </c>
      <c r="M855" s="2" t="str">
        <f t="shared" si="13"/>
        <v>High</v>
      </c>
    </row>
    <row r="856" spans="1:13">
      <c r="A856">
        <v>855</v>
      </c>
      <c r="B856" s="1">
        <v>44597.583333333336</v>
      </c>
      <c r="C856" t="s">
        <v>30</v>
      </c>
      <c r="D856" t="s">
        <v>20</v>
      </c>
      <c r="E856" t="s">
        <v>34</v>
      </c>
      <c r="F856" t="s">
        <v>29</v>
      </c>
      <c r="G856" t="s">
        <v>22</v>
      </c>
      <c r="H856" t="s">
        <v>18</v>
      </c>
      <c r="I856">
        <v>4</v>
      </c>
      <c r="J856">
        <v>47075</v>
      </c>
      <c r="K856">
        <v>82</v>
      </c>
      <c r="L856">
        <v>7.0000000000000007E-2</v>
      </c>
      <c r="M856" s="2" t="str">
        <f t="shared" si="13"/>
        <v>Low</v>
      </c>
    </row>
    <row r="857" spans="1:13">
      <c r="A857">
        <v>856</v>
      </c>
      <c r="B857" s="1">
        <v>44597.625</v>
      </c>
      <c r="C857" t="s">
        <v>30</v>
      </c>
      <c r="D857" t="s">
        <v>14</v>
      </c>
      <c r="E857" t="s">
        <v>28</v>
      </c>
      <c r="F857" t="s">
        <v>32</v>
      </c>
      <c r="G857" t="s">
        <v>27</v>
      </c>
      <c r="H857" t="s">
        <v>18</v>
      </c>
      <c r="I857">
        <v>4.7</v>
      </c>
      <c r="J857">
        <v>53172</v>
      </c>
      <c r="K857">
        <v>70</v>
      </c>
      <c r="L857">
        <v>0.52</v>
      </c>
      <c r="M857" s="2" t="str">
        <f t="shared" si="13"/>
        <v>Medium</v>
      </c>
    </row>
    <row r="858" spans="1:13">
      <c r="A858">
        <v>857</v>
      </c>
      <c r="B858" s="1">
        <v>44597.666666666664</v>
      </c>
      <c r="C858" t="s">
        <v>30</v>
      </c>
      <c r="D858" t="s">
        <v>20</v>
      </c>
      <c r="E858" t="s">
        <v>34</v>
      </c>
      <c r="F858" t="s">
        <v>21</v>
      </c>
      <c r="G858" t="s">
        <v>22</v>
      </c>
      <c r="H858" t="s">
        <v>23</v>
      </c>
      <c r="I858">
        <v>5.7</v>
      </c>
      <c r="J858">
        <v>74816</v>
      </c>
      <c r="K858">
        <v>60</v>
      </c>
      <c r="L858">
        <v>0.18</v>
      </c>
      <c r="M858" s="2" t="str">
        <f t="shared" si="13"/>
        <v>Low</v>
      </c>
    </row>
    <row r="859" spans="1:13">
      <c r="A859">
        <v>858</v>
      </c>
      <c r="B859" s="1">
        <v>44597.708333333336</v>
      </c>
      <c r="C859" t="s">
        <v>13</v>
      </c>
      <c r="D859" t="s">
        <v>14</v>
      </c>
      <c r="E859" t="s">
        <v>15</v>
      </c>
      <c r="F859" t="s">
        <v>29</v>
      </c>
      <c r="G859" t="s">
        <v>31</v>
      </c>
      <c r="H859" t="s">
        <v>18</v>
      </c>
      <c r="I859">
        <v>6.3</v>
      </c>
      <c r="J859">
        <v>46985</v>
      </c>
      <c r="K859">
        <v>82</v>
      </c>
      <c r="L859">
        <v>0.27</v>
      </c>
      <c r="M859" s="2" t="str">
        <f t="shared" si="13"/>
        <v>Low</v>
      </c>
    </row>
    <row r="860" spans="1:13">
      <c r="A860">
        <v>859</v>
      </c>
      <c r="B860" s="1">
        <v>44597.75</v>
      </c>
      <c r="C860" t="s">
        <v>13</v>
      </c>
      <c r="D860" t="s">
        <v>14</v>
      </c>
      <c r="E860" t="s">
        <v>28</v>
      </c>
      <c r="F860" t="s">
        <v>32</v>
      </c>
      <c r="G860" t="s">
        <v>22</v>
      </c>
      <c r="H860" t="s">
        <v>18</v>
      </c>
      <c r="I860">
        <v>3.2</v>
      </c>
      <c r="J860">
        <v>40070</v>
      </c>
      <c r="K860">
        <v>89</v>
      </c>
      <c r="L860">
        <v>0.26</v>
      </c>
      <c r="M860" s="2" t="str">
        <f t="shared" si="13"/>
        <v>Low</v>
      </c>
    </row>
    <row r="861" spans="1:13">
      <c r="A861">
        <v>860</v>
      </c>
      <c r="B861" s="1">
        <v>44597.791666666664</v>
      </c>
      <c r="C861" t="s">
        <v>30</v>
      </c>
      <c r="D861" t="s">
        <v>14</v>
      </c>
      <c r="E861" t="s">
        <v>15</v>
      </c>
      <c r="F861" t="s">
        <v>21</v>
      </c>
      <c r="G861" t="s">
        <v>17</v>
      </c>
      <c r="H861" t="s">
        <v>23</v>
      </c>
      <c r="I861">
        <v>5</v>
      </c>
      <c r="J861">
        <v>9925</v>
      </c>
      <c r="K861">
        <v>68</v>
      </c>
      <c r="L861">
        <v>0.28000000000000003</v>
      </c>
      <c r="M861" s="2" t="str">
        <f t="shared" si="13"/>
        <v>Low</v>
      </c>
    </row>
    <row r="862" spans="1:13">
      <c r="A862">
        <v>861</v>
      </c>
      <c r="B862" s="1">
        <v>44597.833333333336</v>
      </c>
      <c r="C862" t="s">
        <v>24</v>
      </c>
      <c r="D862" t="s">
        <v>20</v>
      </c>
      <c r="E862" t="s">
        <v>25</v>
      </c>
      <c r="F862" t="s">
        <v>21</v>
      </c>
      <c r="G862" t="s">
        <v>22</v>
      </c>
      <c r="H862" t="s">
        <v>23</v>
      </c>
      <c r="I862">
        <v>5</v>
      </c>
      <c r="J862">
        <v>36270</v>
      </c>
      <c r="K862">
        <v>81</v>
      </c>
      <c r="L862">
        <v>0.2</v>
      </c>
      <c r="M862" s="2" t="str">
        <f t="shared" si="13"/>
        <v>Low</v>
      </c>
    </row>
    <row r="863" spans="1:13">
      <c r="A863">
        <v>862</v>
      </c>
      <c r="B863" s="1">
        <v>44597.875</v>
      </c>
      <c r="C863" t="s">
        <v>13</v>
      </c>
      <c r="D863" t="s">
        <v>14</v>
      </c>
      <c r="E863" t="s">
        <v>15</v>
      </c>
      <c r="F863" t="s">
        <v>32</v>
      </c>
      <c r="G863" t="s">
        <v>22</v>
      </c>
      <c r="H863" t="s">
        <v>23</v>
      </c>
      <c r="I863">
        <v>4.7</v>
      </c>
      <c r="J863">
        <v>36079</v>
      </c>
      <c r="K863">
        <v>94</v>
      </c>
      <c r="L863">
        <v>0.21</v>
      </c>
      <c r="M863" s="2" t="str">
        <f t="shared" si="13"/>
        <v>Low</v>
      </c>
    </row>
    <row r="864" spans="1:13">
      <c r="A864">
        <v>863</v>
      </c>
      <c r="B864" s="1">
        <v>44597.916666666664</v>
      </c>
      <c r="C864" t="s">
        <v>13</v>
      </c>
      <c r="D864" t="s">
        <v>14</v>
      </c>
      <c r="E864" t="s">
        <v>28</v>
      </c>
      <c r="F864" t="s">
        <v>21</v>
      </c>
      <c r="G864" t="s">
        <v>31</v>
      </c>
      <c r="H864" t="s">
        <v>23</v>
      </c>
      <c r="I864">
        <v>3</v>
      </c>
      <c r="J864">
        <v>58171</v>
      </c>
      <c r="K864">
        <v>79</v>
      </c>
      <c r="L864">
        <v>0.12</v>
      </c>
      <c r="M864" s="2" t="str">
        <f t="shared" si="13"/>
        <v>Low</v>
      </c>
    </row>
    <row r="865" spans="1:13">
      <c r="A865">
        <v>864</v>
      </c>
      <c r="B865" s="1">
        <v>44597.958333333336</v>
      </c>
      <c r="C865" t="s">
        <v>13</v>
      </c>
      <c r="D865" t="s">
        <v>14</v>
      </c>
      <c r="E865" t="s">
        <v>34</v>
      </c>
      <c r="F865" t="s">
        <v>32</v>
      </c>
      <c r="G865" t="s">
        <v>17</v>
      </c>
      <c r="H865" t="s">
        <v>23</v>
      </c>
      <c r="I865">
        <v>1.9</v>
      </c>
      <c r="J865">
        <v>42791</v>
      </c>
      <c r="K865">
        <v>70</v>
      </c>
      <c r="L865">
        <v>7.0000000000000007E-2</v>
      </c>
      <c r="M865" s="2" t="str">
        <f t="shared" si="13"/>
        <v>Low</v>
      </c>
    </row>
    <row r="866" spans="1:13">
      <c r="A866">
        <v>865</v>
      </c>
      <c r="B866" s="1">
        <v>44598</v>
      </c>
      <c r="C866" t="s">
        <v>13</v>
      </c>
      <c r="D866" t="s">
        <v>14</v>
      </c>
      <c r="E866" t="s">
        <v>28</v>
      </c>
      <c r="F866" t="s">
        <v>16</v>
      </c>
      <c r="G866" t="s">
        <v>31</v>
      </c>
      <c r="H866" t="s">
        <v>23</v>
      </c>
      <c r="I866">
        <v>5</v>
      </c>
      <c r="J866">
        <v>98160</v>
      </c>
      <c r="K866">
        <v>87</v>
      </c>
      <c r="L866">
        <v>0.35</v>
      </c>
      <c r="M866" s="2" t="str">
        <f t="shared" si="13"/>
        <v>Medium</v>
      </c>
    </row>
    <row r="867" spans="1:13">
      <c r="A867">
        <v>866</v>
      </c>
      <c r="B867" s="1">
        <v>44598.041666666664</v>
      </c>
      <c r="C867" t="s">
        <v>13</v>
      </c>
      <c r="D867" t="s">
        <v>20</v>
      </c>
      <c r="E867" t="s">
        <v>15</v>
      </c>
      <c r="F867" t="s">
        <v>16</v>
      </c>
      <c r="G867" t="s">
        <v>27</v>
      </c>
      <c r="H867" t="s">
        <v>23</v>
      </c>
      <c r="I867">
        <v>0.6</v>
      </c>
      <c r="J867">
        <v>33847</v>
      </c>
      <c r="K867">
        <v>66</v>
      </c>
      <c r="L867">
        <v>0.53</v>
      </c>
      <c r="M867" s="2" t="str">
        <f t="shared" si="13"/>
        <v>Medium</v>
      </c>
    </row>
    <row r="868" spans="1:13">
      <c r="A868">
        <v>867</v>
      </c>
      <c r="B868" s="1">
        <v>44598.083333333336</v>
      </c>
      <c r="C868" t="s">
        <v>30</v>
      </c>
      <c r="D868" t="s">
        <v>20</v>
      </c>
      <c r="E868" t="s">
        <v>15</v>
      </c>
      <c r="F868" t="s">
        <v>21</v>
      </c>
      <c r="G868" t="s">
        <v>27</v>
      </c>
      <c r="H868" t="s">
        <v>23</v>
      </c>
      <c r="I868">
        <v>3.5</v>
      </c>
      <c r="J868">
        <v>83013</v>
      </c>
      <c r="K868">
        <v>59</v>
      </c>
      <c r="L868">
        <v>0.23</v>
      </c>
      <c r="M868" s="2" t="str">
        <f t="shared" si="13"/>
        <v>Low</v>
      </c>
    </row>
    <row r="869" spans="1:13">
      <c r="A869">
        <v>868</v>
      </c>
      <c r="B869" s="1">
        <v>44598.125</v>
      </c>
      <c r="C869" t="s">
        <v>30</v>
      </c>
      <c r="D869" t="s">
        <v>20</v>
      </c>
      <c r="E869" t="s">
        <v>34</v>
      </c>
      <c r="F869" t="s">
        <v>21</v>
      </c>
      <c r="G869" t="s">
        <v>17</v>
      </c>
      <c r="H869" t="s">
        <v>23</v>
      </c>
      <c r="I869">
        <v>1.1000000000000001</v>
      </c>
      <c r="J869">
        <v>59395</v>
      </c>
      <c r="K869">
        <v>85</v>
      </c>
      <c r="L869">
        <v>0.06</v>
      </c>
      <c r="M869" s="2" t="str">
        <f t="shared" si="13"/>
        <v>Low</v>
      </c>
    </row>
    <row r="870" spans="1:13">
      <c r="A870">
        <v>869</v>
      </c>
      <c r="B870" s="1">
        <v>44598.166666666664</v>
      </c>
      <c r="C870" t="s">
        <v>19</v>
      </c>
      <c r="D870" t="s">
        <v>20</v>
      </c>
      <c r="E870" t="s">
        <v>25</v>
      </c>
      <c r="F870" t="s">
        <v>32</v>
      </c>
      <c r="G870" t="s">
        <v>27</v>
      </c>
      <c r="H870" t="s">
        <v>23</v>
      </c>
      <c r="I870">
        <v>1.3</v>
      </c>
      <c r="J870">
        <v>71135</v>
      </c>
      <c r="K870">
        <v>70</v>
      </c>
      <c r="L870">
        <v>0.21</v>
      </c>
      <c r="M870" s="2" t="str">
        <f t="shared" si="13"/>
        <v>Low</v>
      </c>
    </row>
    <row r="871" spans="1:13">
      <c r="A871">
        <v>870</v>
      </c>
      <c r="B871" s="1">
        <v>44598.208333333336</v>
      </c>
      <c r="C871" t="s">
        <v>19</v>
      </c>
      <c r="D871" t="s">
        <v>14</v>
      </c>
      <c r="E871" t="s">
        <v>28</v>
      </c>
      <c r="F871" t="s">
        <v>21</v>
      </c>
      <c r="G871" t="s">
        <v>17</v>
      </c>
      <c r="H871" t="s">
        <v>18</v>
      </c>
      <c r="I871">
        <v>2.2000000000000002</v>
      </c>
      <c r="J871">
        <v>69920</v>
      </c>
      <c r="K871">
        <v>71</v>
      </c>
      <c r="L871">
        <v>0.27</v>
      </c>
      <c r="M871" s="2" t="str">
        <f t="shared" si="13"/>
        <v>Low</v>
      </c>
    </row>
    <row r="872" spans="1:13">
      <c r="A872">
        <v>871</v>
      </c>
      <c r="B872" s="1">
        <v>44598.25</v>
      </c>
      <c r="C872" t="s">
        <v>13</v>
      </c>
      <c r="D872" t="s">
        <v>20</v>
      </c>
      <c r="E872" t="s">
        <v>34</v>
      </c>
      <c r="F872" t="s">
        <v>26</v>
      </c>
      <c r="G872" t="s">
        <v>22</v>
      </c>
      <c r="H872" t="s">
        <v>23</v>
      </c>
      <c r="I872">
        <v>6.2</v>
      </c>
      <c r="J872">
        <v>10635</v>
      </c>
      <c r="K872">
        <v>67</v>
      </c>
      <c r="L872">
        <v>0.08</v>
      </c>
      <c r="M872" s="2" t="str">
        <f t="shared" si="13"/>
        <v>Low</v>
      </c>
    </row>
    <row r="873" spans="1:13">
      <c r="A873">
        <v>872</v>
      </c>
      <c r="B873" s="1">
        <v>44598.291666666664</v>
      </c>
      <c r="C873" t="s">
        <v>13</v>
      </c>
      <c r="D873" t="s">
        <v>14</v>
      </c>
      <c r="E873" t="s">
        <v>34</v>
      </c>
      <c r="F873" t="s">
        <v>16</v>
      </c>
      <c r="G873" t="s">
        <v>27</v>
      </c>
      <c r="H873" t="s">
        <v>23</v>
      </c>
      <c r="I873">
        <v>5.4</v>
      </c>
      <c r="J873">
        <v>54769</v>
      </c>
      <c r="K873">
        <v>69</v>
      </c>
      <c r="L873">
        <v>0.33</v>
      </c>
      <c r="M873" s="2" t="str">
        <f t="shared" si="13"/>
        <v>Medium</v>
      </c>
    </row>
    <row r="874" spans="1:13">
      <c r="A874">
        <v>873</v>
      </c>
      <c r="B874" s="1">
        <v>44598.333333333336</v>
      </c>
      <c r="C874" t="s">
        <v>24</v>
      </c>
      <c r="D874" t="s">
        <v>20</v>
      </c>
      <c r="E874" t="s">
        <v>34</v>
      </c>
      <c r="F874" t="s">
        <v>21</v>
      </c>
      <c r="G874" t="s">
        <v>22</v>
      </c>
      <c r="H874" t="s">
        <v>23</v>
      </c>
      <c r="I874">
        <v>2.9</v>
      </c>
      <c r="J874">
        <v>49755</v>
      </c>
      <c r="K874">
        <v>92</v>
      </c>
      <c r="L874">
        <v>0.23</v>
      </c>
      <c r="M874" s="2" t="str">
        <f t="shared" si="13"/>
        <v>Low</v>
      </c>
    </row>
    <row r="875" spans="1:13">
      <c r="A875">
        <v>874</v>
      </c>
      <c r="B875" s="1">
        <v>44598.375</v>
      </c>
      <c r="C875" t="s">
        <v>13</v>
      </c>
      <c r="D875" t="s">
        <v>20</v>
      </c>
      <c r="E875" t="s">
        <v>28</v>
      </c>
      <c r="F875" t="s">
        <v>21</v>
      </c>
      <c r="G875" t="s">
        <v>31</v>
      </c>
      <c r="H875" t="s">
        <v>23</v>
      </c>
      <c r="I875">
        <v>5.5</v>
      </c>
      <c r="J875">
        <v>32340</v>
      </c>
      <c r="K875">
        <v>95</v>
      </c>
      <c r="L875">
        <v>0.15</v>
      </c>
      <c r="M875" s="2" t="str">
        <f t="shared" si="13"/>
        <v>Low</v>
      </c>
    </row>
    <row r="876" spans="1:13">
      <c r="A876">
        <v>875</v>
      </c>
      <c r="B876" s="1">
        <v>44598.416666666664</v>
      </c>
      <c r="C876" t="s">
        <v>30</v>
      </c>
      <c r="D876" t="s">
        <v>20</v>
      </c>
      <c r="E876" t="s">
        <v>28</v>
      </c>
      <c r="F876" t="s">
        <v>29</v>
      </c>
      <c r="G876" t="s">
        <v>27</v>
      </c>
      <c r="H876" t="s">
        <v>18</v>
      </c>
      <c r="I876">
        <v>5.8</v>
      </c>
      <c r="J876">
        <v>64193</v>
      </c>
      <c r="K876">
        <v>97</v>
      </c>
      <c r="L876">
        <v>0.04</v>
      </c>
      <c r="M876" s="2" t="str">
        <f t="shared" si="13"/>
        <v>Low</v>
      </c>
    </row>
    <row r="877" spans="1:13">
      <c r="A877">
        <v>876</v>
      </c>
      <c r="B877" s="1">
        <v>44598.458333333336</v>
      </c>
      <c r="C877" t="s">
        <v>30</v>
      </c>
      <c r="D877" t="s">
        <v>14</v>
      </c>
      <c r="E877" t="s">
        <v>28</v>
      </c>
      <c r="F877" t="s">
        <v>21</v>
      </c>
      <c r="G877" t="s">
        <v>31</v>
      </c>
      <c r="H877" t="s">
        <v>23</v>
      </c>
      <c r="I877">
        <v>3.7</v>
      </c>
      <c r="J877">
        <v>89331</v>
      </c>
      <c r="K877">
        <v>88</v>
      </c>
      <c r="L877">
        <v>0.3</v>
      </c>
      <c r="M877" s="2" t="str">
        <f t="shared" si="13"/>
        <v>Low</v>
      </c>
    </row>
    <row r="878" spans="1:13">
      <c r="A878">
        <v>877</v>
      </c>
      <c r="B878" s="1">
        <v>44598.5</v>
      </c>
      <c r="C878" t="s">
        <v>24</v>
      </c>
      <c r="D878" t="s">
        <v>20</v>
      </c>
      <c r="E878" t="s">
        <v>25</v>
      </c>
      <c r="F878" t="s">
        <v>26</v>
      </c>
      <c r="G878" t="s">
        <v>31</v>
      </c>
      <c r="H878" t="s">
        <v>23</v>
      </c>
      <c r="I878">
        <v>1.2</v>
      </c>
      <c r="J878">
        <v>1540</v>
      </c>
      <c r="K878">
        <v>81</v>
      </c>
      <c r="L878">
        <v>0.31</v>
      </c>
      <c r="M878" s="2" t="str">
        <f t="shared" si="13"/>
        <v>Medium</v>
      </c>
    </row>
    <row r="879" spans="1:13">
      <c r="A879">
        <v>878</v>
      </c>
      <c r="B879" s="1">
        <v>44598.541666666664</v>
      </c>
      <c r="C879" t="s">
        <v>24</v>
      </c>
      <c r="D879" t="s">
        <v>20</v>
      </c>
      <c r="E879" t="s">
        <v>34</v>
      </c>
      <c r="F879" t="s">
        <v>16</v>
      </c>
      <c r="G879" t="s">
        <v>17</v>
      </c>
      <c r="H879" t="s">
        <v>18</v>
      </c>
      <c r="I879">
        <v>3.6</v>
      </c>
      <c r="J879">
        <v>44311</v>
      </c>
      <c r="K879">
        <v>58</v>
      </c>
      <c r="L879">
        <v>0.22</v>
      </c>
      <c r="M879" s="2" t="str">
        <f t="shared" si="13"/>
        <v>Low</v>
      </c>
    </row>
    <row r="880" spans="1:13">
      <c r="A880">
        <v>879</v>
      </c>
      <c r="B880" s="1">
        <v>44598.583333333336</v>
      </c>
      <c r="C880" t="s">
        <v>30</v>
      </c>
      <c r="D880" t="s">
        <v>20</v>
      </c>
      <c r="E880" t="s">
        <v>15</v>
      </c>
      <c r="F880" t="s">
        <v>29</v>
      </c>
      <c r="G880" t="s">
        <v>31</v>
      </c>
      <c r="H880" t="s">
        <v>23</v>
      </c>
      <c r="I880">
        <v>3.8</v>
      </c>
      <c r="J880">
        <v>30085</v>
      </c>
      <c r="K880">
        <v>73</v>
      </c>
      <c r="L880">
        <v>0.39</v>
      </c>
      <c r="M880" s="2" t="str">
        <f t="shared" si="13"/>
        <v>Medium</v>
      </c>
    </row>
    <row r="881" spans="1:13">
      <c r="A881">
        <v>880</v>
      </c>
      <c r="B881" s="1">
        <v>44598.625</v>
      </c>
      <c r="C881" t="s">
        <v>30</v>
      </c>
      <c r="D881" t="s">
        <v>14</v>
      </c>
      <c r="E881" t="s">
        <v>15</v>
      </c>
      <c r="F881" t="s">
        <v>32</v>
      </c>
      <c r="G881" t="s">
        <v>17</v>
      </c>
      <c r="H881" t="s">
        <v>23</v>
      </c>
      <c r="I881">
        <v>1.5</v>
      </c>
      <c r="J881">
        <v>56436</v>
      </c>
      <c r="K881">
        <v>100</v>
      </c>
      <c r="L881">
        <v>0.44</v>
      </c>
      <c r="M881" s="2" t="str">
        <f t="shared" si="13"/>
        <v>Medium</v>
      </c>
    </row>
    <row r="882" spans="1:13">
      <c r="A882">
        <v>881</v>
      </c>
      <c r="B882" s="1">
        <v>44598.666666666664</v>
      </c>
      <c r="C882" t="s">
        <v>30</v>
      </c>
      <c r="D882" t="s">
        <v>20</v>
      </c>
      <c r="E882" t="s">
        <v>34</v>
      </c>
      <c r="F882" t="s">
        <v>32</v>
      </c>
      <c r="G882" t="s">
        <v>17</v>
      </c>
      <c r="H882" t="s">
        <v>23</v>
      </c>
      <c r="I882">
        <v>4.7</v>
      </c>
      <c r="J882">
        <v>48488</v>
      </c>
      <c r="K882">
        <v>70</v>
      </c>
      <c r="L882">
        <v>0.15</v>
      </c>
      <c r="M882" s="2" t="str">
        <f t="shared" si="13"/>
        <v>Low</v>
      </c>
    </row>
    <row r="883" spans="1:13">
      <c r="A883">
        <v>882</v>
      </c>
      <c r="B883" s="1">
        <v>44598.708333333336</v>
      </c>
      <c r="C883" t="s">
        <v>24</v>
      </c>
      <c r="D883" t="s">
        <v>20</v>
      </c>
      <c r="E883" t="s">
        <v>15</v>
      </c>
      <c r="F883" t="s">
        <v>16</v>
      </c>
      <c r="G883" t="s">
        <v>17</v>
      </c>
      <c r="H883" t="s">
        <v>23</v>
      </c>
      <c r="I883">
        <v>4.5999999999999996</v>
      </c>
      <c r="J883">
        <v>42886</v>
      </c>
      <c r="K883">
        <v>93</v>
      </c>
      <c r="L883">
        <v>0.1</v>
      </c>
      <c r="M883" s="2" t="str">
        <f t="shared" si="13"/>
        <v>Low</v>
      </c>
    </row>
    <row r="884" spans="1:13">
      <c r="A884">
        <v>883</v>
      </c>
      <c r="B884" s="1">
        <v>44598.75</v>
      </c>
      <c r="C884" t="s">
        <v>30</v>
      </c>
      <c r="D884" t="s">
        <v>14</v>
      </c>
      <c r="E884" t="s">
        <v>25</v>
      </c>
      <c r="F884" t="s">
        <v>32</v>
      </c>
      <c r="G884" t="s">
        <v>17</v>
      </c>
      <c r="H884" t="s">
        <v>18</v>
      </c>
      <c r="I884">
        <v>4.9000000000000004</v>
      </c>
      <c r="J884">
        <v>68790</v>
      </c>
      <c r="K884">
        <v>76</v>
      </c>
      <c r="L884">
        <v>0.39</v>
      </c>
      <c r="M884" s="2" t="str">
        <f t="shared" si="13"/>
        <v>Medium</v>
      </c>
    </row>
    <row r="885" spans="1:13">
      <c r="A885">
        <v>884</v>
      </c>
      <c r="B885" s="1">
        <v>44598.791666666664</v>
      </c>
      <c r="C885" t="s">
        <v>30</v>
      </c>
      <c r="D885" t="s">
        <v>14</v>
      </c>
      <c r="E885" t="s">
        <v>25</v>
      </c>
      <c r="F885" t="s">
        <v>26</v>
      </c>
      <c r="G885" t="s">
        <v>17</v>
      </c>
      <c r="H885" t="s">
        <v>23</v>
      </c>
      <c r="I885">
        <v>4.5999999999999996</v>
      </c>
      <c r="J885">
        <v>87724</v>
      </c>
      <c r="K885">
        <v>43</v>
      </c>
      <c r="L885">
        <v>0.19</v>
      </c>
      <c r="M885" s="2" t="str">
        <f t="shared" si="13"/>
        <v>Low</v>
      </c>
    </row>
    <row r="886" spans="1:13">
      <c r="A886">
        <v>885</v>
      </c>
      <c r="B886" s="1">
        <v>44598.833333333336</v>
      </c>
      <c r="C886" t="s">
        <v>24</v>
      </c>
      <c r="D886" t="s">
        <v>20</v>
      </c>
      <c r="E886" t="s">
        <v>28</v>
      </c>
      <c r="F886" t="s">
        <v>21</v>
      </c>
      <c r="G886" t="s">
        <v>22</v>
      </c>
      <c r="H886" t="s">
        <v>18</v>
      </c>
      <c r="I886">
        <v>5.5</v>
      </c>
      <c r="J886">
        <v>108226</v>
      </c>
      <c r="K886">
        <v>83</v>
      </c>
      <c r="L886">
        <v>0.25</v>
      </c>
      <c r="M886" s="2" t="str">
        <f t="shared" si="13"/>
        <v>Low</v>
      </c>
    </row>
    <row r="887" spans="1:13">
      <c r="A887">
        <v>886</v>
      </c>
      <c r="B887" s="1">
        <v>44598.875</v>
      </c>
      <c r="C887" t="s">
        <v>30</v>
      </c>
      <c r="D887" t="s">
        <v>20</v>
      </c>
      <c r="E887" t="s">
        <v>28</v>
      </c>
      <c r="F887" t="s">
        <v>16</v>
      </c>
      <c r="G887" t="s">
        <v>17</v>
      </c>
      <c r="H887" t="s">
        <v>18</v>
      </c>
      <c r="I887">
        <v>3.6</v>
      </c>
      <c r="J887">
        <v>40207</v>
      </c>
      <c r="K887">
        <v>90</v>
      </c>
      <c r="L887">
        <v>0.59</v>
      </c>
      <c r="M887" s="2" t="str">
        <f t="shared" si="13"/>
        <v>Medium</v>
      </c>
    </row>
    <row r="888" spans="1:13">
      <c r="A888">
        <v>887</v>
      </c>
      <c r="B888" s="1">
        <v>44598.916666666664</v>
      </c>
      <c r="C888" t="s">
        <v>24</v>
      </c>
      <c r="D888" t="s">
        <v>20</v>
      </c>
      <c r="E888" t="s">
        <v>28</v>
      </c>
      <c r="F888" t="s">
        <v>29</v>
      </c>
      <c r="G888" t="s">
        <v>27</v>
      </c>
      <c r="H888" t="s">
        <v>23</v>
      </c>
      <c r="I888">
        <v>4.4000000000000004</v>
      </c>
      <c r="J888">
        <v>18582</v>
      </c>
      <c r="K888">
        <v>74</v>
      </c>
      <c r="L888">
        <v>0.38</v>
      </c>
      <c r="M888" s="2" t="str">
        <f t="shared" si="13"/>
        <v>Medium</v>
      </c>
    </row>
    <row r="889" spans="1:13">
      <c r="A889">
        <v>888</v>
      </c>
      <c r="B889" s="1">
        <v>44598.958333333336</v>
      </c>
      <c r="C889" t="s">
        <v>30</v>
      </c>
      <c r="D889" t="s">
        <v>14</v>
      </c>
      <c r="E889" t="s">
        <v>28</v>
      </c>
      <c r="F889" t="s">
        <v>21</v>
      </c>
      <c r="G889" t="s">
        <v>17</v>
      </c>
      <c r="H889" t="s">
        <v>23</v>
      </c>
      <c r="I889">
        <v>3.2</v>
      </c>
      <c r="J889">
        <v>66184</v>
      </c>
      <c r="K889">
        <v>90</v>
      </c>
      <c r="L889">
        <v>0.12</v>
      </c>
      <c r="M889" s="2" t="str">
        <f t="shared" si="13"/>
        <v>Low</v>
      </c>
    </row>
    <row r="890" spans="1:13">
      <c r="A890">
        <v>889</v>
      </c>
      <c r="B890" s="1">
        <v>44599</v>
      </c>
      <c r="C890" t="s">
        <v>30</v>
      </c>
      <c r="D890" t="s">
        <v>14</v>
      </c>
      <c r="E890" t="s">
        <v>28</v>
      </c>
      <c r="F890" t="s">
        <v>32</v>
      </c>
      <c r="G890" t="s">
        <v>22</v>
      </c>
      <c r="H890" t="s">
        <v>23</v>
      </c>
      <c r="I890">
        <v>2.8</v>
      </c>
      <c r="J890">
        <v>87210</v>
      </c>
      <c r="K890">
        <v>55</v>
      </c>
      <c r="L890">
        <v>0.13</v>
      </c>
      <c r="M890" s="2" t="str">
        <f t="shared" si="13"/>
        <v>Low</v>
      </c>
    </row>
    <row r="891" spans="1:13">
      <c r="A891">
        <v>890</v>
      </c>
      <c r="B891" s="1">
        <v>44599.041666666664</v>
      </c>
      <c r="C891" t="s">
        <v>30</v>
      </c>
      <c r="D891" t="s">
        <v>14</v>
      </c>
      <c r="E891" t="s">
        <v>15</v>
      </c>
      <c r="F891" t="s">
        <v>32</v>
      </c>
      <c r="G891" t="s">
        <v>27</v>
      </c>
      <c r="H891" t="s">
        <v>23</v>
      </c>
      <c r="I891">
        <v>6.7</v>
      </c>
      <c r="J891">
        <v>71274</v>
      </c>
      <c r="K891">
        <v>58</v>
      </c>
      <c r="L891">
        <v>0.3</v>
      </c>
      <c r="M891" s="2" t="str">
        <f t="shared" si="13"/>
        <v>Low</v>
      </c>
    </row>
    <row r="892" spans="1:13">
      <c r="A892">
        <v>891</v>
      </c>
      <c r="B892" s="1">
        <v>44599.083333333336</v>
      </c>
      <c r="C892" t="s">
        <v>24</v>
      </c>
      <c r="D892" t="s">
        <v>20</v>
      </c>
      <c r="E892" t="s">
        <v>15</v>
      </c>
      <c r="F892" t="s">
        <v>29</v>
      </c>
      <c r="G892" t="s">
        <v>27</v>
      </c>
      <c r="H892" t="s">
        <v>23</v>
      </c>
      <c r="I892">
        <v>0.1</v>
      </c>
      <c r="J892">
        <v>87127</v>
      </c>
      <c r="K892">
        <v>77</v>
      </c>
      <c r="L892">
        <v>0.35</v>
      </c>
      <c r="M892" s="2" t="str">
        <f t="shared" si="13"/>
        <v>Medium</v>
      </c>
    </row>
    <row r="893" spans="1:13">
      <c r="A893">
        <v>892</v>
      </c>
      <c r="B893" s="1">
        <v>44599.125</v>
      </c>
      <c r="C893" t="s">
        <v>19</v>
      </c>
      <c r="D893" t="s">
        <v>14</v>
      </c>
      <c r="E893" t="s">
        <v>28</v>
      </c>
      <c r="F893" t="s">
        <v>26</v>
      </c>
      <c r="G893" t="s">
        <v>22</v>
      </c>
      <c r="H893" t="s">
        <v>23</v>
      </c>
      <c r="I893">
        <v>5.8</v>
      </c>
      <c r="J893">
        <v>50490</v>
      </c>
      <c r="K893">
        <v>81</v>
      </c>
      <c r="L893">
        <v>0.12</v>
      </c>
      <c r="M893" s="2" t="str">
        <f t="shared" si="13"/>
        <v>Low</v>
      </c>
    </row>
    <row r="894" spans="1:13">
      <c r="A894">
        <v>893</v>
      </c>
      <c r="B894" s="1">
        <v>44599.166666666664</v>
      </c>
      <c r="C894" t="s">
        <v>24</v>
      </c>
      <c r="D894" t="s">
        <v>20</v>
      </c>
      <c r="E894" t="s">
        <v>25</v>
      </c>
      <c r="F894" t="s">
        <v>29</v>
      </c>
      <c r="G894" t="s">
        <v>27</v>
      </c>
      <c r="H894" t="s">
        <v>23</v>
      </c>
      <c r="I894">
        <v>2.8</v>
      </c>
      <c r="J894">
        <v>42809</v>
      </c>
      <c r="K894">
        <v>91</v>
      </c>
      <c r="L894">
        <v>0.38</v>
      </c>
      <c r="M894" s="2" t="str">
        <f t="shared" si="13"/>
        <v>Medium</v>
      </c>
    </row>
    <row r="895" spans="1:13">
      <c r="A895">
        <v>894</v>
      </c>
      <c r="B895" s="1">
        <v>44599.208333333336</v>
      </c>
      <c r="C895" t="s">
        <v>13</v>
      </c>
      <c r="D895" t="s">
        <v>14</v>
      </c>
      <c r="E895" t="s">
        <v>15</v>
      </c>
      <c r="F895" t="s">
        <v>16</v>
      </c>
      <c r="G895" t="s">
        <v>22</v>
      </c>
      <c r="H895" t="s">
        <v>18</v>
      </c>
      <c r="I895">
        <v>2.5</v>
      </c>
      <c r="J895">
        <v>57309</v>
      </c>
      <c r="K895">
        <v>83</v>
      </c>
      <c r="L895">
        <v>0.38</v>
      </c>
      <c r="M895" s="2" t="str">
        <f t="shared" si="13"/>
        <v>Medium</v>
      </c>
    </row>
    <row r="896" spans="1:13">
      <c r="A896">
        <v>895</v>
      </c>
      <c r="B896" s="1">
        <v>44599.25</v>
      </c>
      <c r="C896" t="s">
        <v>24</v>
      </c>
      <c r="D896" t="s">
        <v>14</v>
      </c>
      <c r="E896" t="s">
        <v>25</v>
      </c>
      <c r="F896" t="s">
        <v>29</v>
      </c>
      <c r="G896" t="s">
        <v>31</v>
      </c>
      <c r="H896" t="s">
        <v>23</v>
      </c>
      <c r="I896">
        <v>4.5</v>
      </c>
      <c r="J896">
        <v>48389</v>
      </c>
      <c r="K896">
        <v>61</v>
      </c>
      <c r="L896">
        <v>0.39</v>
      </c>
      <c r="M896" s="2" t="str">
        <f t="shared" si="13"/>
        <v>Medium</v>
      </c>
    </row>
    <row r="897" spans="1:13">
      <c r="A897">
        <v>896</v>
      </c>
      <c r="B897" s="1">
        <v>44599.291666666664</v>
      </c>
      <c r="C897" t="s">
        <v>30</v>
      </c>
      <c r="D897" t="s">
        <v>14</v>
      </c>
      <c r="E897" t="s">
        <v>25</v>
      </c>
      <c r="F897" t="s">
        <v>32</v>
      </c>
      <c r="G897" t="s">
        <v>31</v>
      </c>
      <c r="H897" t="s">
        <v>23</v>
      </c>
      <c r="I897">
        <v>1</v>
      </c>
      <c r="J897">
        <v>68262</v>
      </c>
      <c r="K897">
        <v>78</v>
      </c>
      <c r="L897">
        <v>0.63</v>
      </c>
      <c r="M897" s="2" t="str">
        <f t="shared" si="13"/>
        <v>High</v>
      </c>
    </row>
    <row r="898" spans="1:13">
      <c r="A898">
        <v>897</v>
      </c>
      <c r="B898" s="1">
        <v>44599.333333333336</v>
      </c>
      <c r="C898" t="s">
        <v>13</v>
      </c>
      <c r="D898" t="s">
        <v>20</v>
      </c>
      <c r="E898" t="s">
        <v>34</v>
      </c>
      <c r="F898" t="s">
        <v>26</v>
      </c>
      <c r="G898" t="s">
        <v>17</v>
      </c>
      <c r="H898" t="s">
        <v>18</v>
      </c>
      <c r="I898">
        <v>2.4</v>
      </c>
      <c r="J898">
        <v>74395</v>
      </c>
      <c r="K898">
        <v>82</v>
      </c>
      <c r="L898">
        <v>0.35</v>
      </c>
      <c r="M898" s="2" t="str">
        <f t="shared" si="13"/>
        <v>Medium</v>
      </c>
    </row>
    <row r="899" spans="1:13">
      <c r="A899">
        <v>898</v>
      </c>
      <c r="B899" s="1">
        <v>44599.375</v>
      </c>
      <c r="C899" t="s">
        <v>19</v>
      </c>
      <c r="D899" t="s">
        <v>20</v>
      </c>
      <c r="E899" t="s">
        <v>34</v>
      </c>
      <c r="F899" t="s">
        <v>26</v>
      </c>
      <c r="G899" t="s">
        <v>17</v>
      </c>
      <c r="H899" t="s">
        <v>23</v>
      </c>
      <c r="I899">
        <v>2.2999999999999998</v>
      </c>
      <c r="J899">
        <v>75962</v>
      </c>
      <c r="K899">
        <v>53</v>
      </c>
      <c r="L899">
        <v>7.0000000000000007E-2</v>
      </c>
      <c r="M899" s="2" t="str">
        <f t="shared" ref="M899:M962" si="14">IF(L899&lt;=0.3,"Low",IF(L899&lt;=0.6,"Medium","High"))</f>
        <v>Low</v>
      </c>
    </row>
    <row r="900" spans="1:13">
      <c r="A900">
        <v>899</v>
      </c>
      <c r="B900" s="1">
        <v>44599.416666666664</v>
      </c>
      <c r="C900" t="s">
        <v>30</v>
      </c>
      <c r="D900" t="s">
        <v>20</v>
      </c>
      <c r="E900" t="s">
        <v>28</v>
      </c>
      <c r="F900" t="s">
        <v>29</v>
      </c>
      <c r="G900" t="s">
        <v>17</v>
      </c>
      <c r="H900" t="s">
        <v>23</v>
      </c>
      <c r="I900">
        <v>3.6</v>
      </c>
      <c r="J900">
        <v>65212</v>
      </c>
      <c r="K900">
        <v>74</v>
      </c>
      <c r="L900">
        <v>0.13</v>
      </c>
      <c r="M900" s="2" t="str">
        <f t="shared" si="14"/>
        <v>Low</v>
      </c>
    </row>
    <row r="901" spans="1:13">
      <c r="A901">
        <v>900</v>
      </c>
      <c r="B901" s="1">
        <v>44599.458333333336</v>
      </c>
      <c r="C901" t="s">
        <v>30</v>
      </c>
      <c r="D901" t="s">
        <v>20</v>
      </c>
      <c r="E901" t="s">
        <v>25</v>
      </c>
      <c r="F901" t="s">
        <v>16</v>
      </c>
      <c r="G901" t="s">
        <v>17</v>
      </c>
      <c r="H901" t="s">
        <v>23</v>
      </c>
      <c r="I901">
        <v>2.4</v>
      </c>
      <c r="J901">
        <v>59916</v>
      </c>
      <c r="K901">
        <v>71</v>
      </c>
      <c r="L901">
        <v>0.22</v>
      </c>
      <c r="M901" s="2" t="str">
        <f t="shared" si="14"/>
        <v>Low</v>
      </c>
    </row>
    <row r="902" spans="1:13">
      <c r="A902">
        <v>901</v>
      </c>
      <c r="B902" s="1">
        <v>44599.5</v>
      </c>
      <c r="C902" t="s">
        <v>30</v>
      </c>
      <c r="D902" t="s">
        <v>14</v>
      </c>
      <c r="E902" t="s">
        <v>15</v>
      </c>
      <c r="F902" t="s">
        <v>32</v>
      </c>
      <c r="G902" t="s">
        <v>22</v>
      </c>
      <c r="H902" t="s">
        <v>23</v>
      </c>
      <c r="I902">
        <v>7.2</v>
      </c>
      <c r="J902">
        <v>70889</v>
      </c>
      <c r="K902">
        <v>67</v>
      </c>
      <c r="L902">
        <v>0.13</v>
      </c>
      <c r="M902" s="2" t="str">
        <f t="shared" si="14"/>
        <v>Low</v>
      </c>
    </row>
    <row r="903" spans="1:13">
      <c r="A903">
        <v>902</v>
      </c>
      <c r="B903" s="1">
        <v>44599.541666666664</v>
      </c>
      <c r="C903" t="s">
        <v>30</v>
      </c>
      <c r="D903" t="s">
        <v>20</v>
      </c>
      <c r="E903" t="s">
        <v>34</v>
      </c>
      <c r="F903" t="s">
        <v>21</v>
      </c>
      <c r="G903" t="s">
        <v>31</v>
      </c>
      <c r="H903" t="s">
        <v>23</v>
      </c>
      <c r="I903">
        <v>7.6</v>
      </c>
      <c r="J903">
        <v>15740</v>
      </c>
      <c r="K903">
        <v>81</v>
      </c>
      <c r="L903">
        <v>0.31</v>
      </c>
      <c r="M903" s="2" t="str">
        <f t="shared" si="14"/>
        <v>Medium</v>
      </c>
    </row>
    <row r="904" spans="1:13">
      <c r="A904">
        <v>903</v>
      </c>
      <c r="B904" s="1">
        <v>44599.583333333336</v>
      </c>
      <c r="C904" t="s">
        <v>30</v>
      </c>
      <c r="D904" t="s">
        <v>14</v>
      </c>
      <c r="E904" t="s">
        <v>34</v>
      </c>
      <c r="F904" t="s">
        <v>26</v>
      </c>
      <c r="G904" t="s">
        <v>22</v>
      </c>
      <c r="H904" t="s">
        <v>23</v>
      </c>
      <c r="I904">
        <v>0</v>
      </c>
      <c r="J904">
        <v>59211</v>
      </c>
      <c r="K904">
        <v>61</v>
      </c>
      <c r="L904">
        <v>0.1</v>
      </c>
      <c r="M904" s="2" t="str">
        <f t="shared" si="14"/>
        <v>Low</v>
      </c>
    </row>
    <row r="905" spans="1:13">
      <c r="A905">
        <v>904</v>
      </c>
      <c r="B905" s="1">
        <v>44599.625</v>
      </c>
      <c r="C905" t="s">
        <v>13</v>
      </c>
      <c r="D905" t="s">
        <v>20</v>
      </c>
      <c r="E905" t="s">
        <v>25</v>
      </c>
      <c r="F905" t="s">
        <v>29</v>
      </c>
      <c r="G905" t="s">
        <v>27</v>
      </c>
      <c r="H905" t="s">
        <v>23</v>
      </c>
      <c r="I905">
        <v>5.0999999999999996</v>
      </c>
      <c r="J905">
        <v>56050</v>
      </c>
      <c r="K905">
        <v>80</v>
      </c>
      <c r="L905">
        <v>0.16</v>
      </c>
      <c r="M905" s="2" t="str">
        <f t="shared" si="14"/>
        <v>Low</v>
      </c>
    </row>
    <row r="906" spans="1:13">
      <c r="A906">
        <v>905</v>
      </c>
      <c r="B906" s="1">
        <v>44599.666666666664</v>
      </c>
      <c r="C906" t="s">
        <v>13</v>
      </c>
      <c r="D906" t="s">
        <v>20</v>
      </c>
      <c r="E906" t="s">
        <v>34</v>
      </c>
      <c r="F906" t="s">
        <v>16</v>
      </c>
      <c r="G906" t="s">
        <v>27</v>
      </c>
      <c r="H906" t="s">
        <v>18</v>
      </c>
      <c r="I906">
        <v>5.7</v>
      </c>
      <c r="J906">
        <v>59262</v>
      </c>
      <c r="K906">
        <v>82</v>
      </c>
      <c r="L906">
        <v>7.0000000000000007E-2</v>
      </c>
      <c r="M906" s="2" t="str">
        <f t="shared" si="14"/>
        <v>Low</v>
      </c>
    </row>
    <row r="907" spans="1:13">
      <c r="A907">
        <v>906</v>
      </c>
      <c r="B907" s="1">
        <v>44599.708333333336</v>
      </c>
      <c r="C907" t="s">
        <v>19</v>
      </c>
      <c r="D907" t="s">
        <v>14</v>
      </c>
      <c r="E907" t="s">
        <v>34</v>
      </c>
      <c r="F907" t="s">
        <v>16</v>
      </c>
      <c r="G907" t="s">
        <v>27</v>
      </c>
      <c r="H907" t="s">
        <v>23</v>
      </c>
      <c r="I907">
        <v>5.0999999999999996</v>
      </c>
      <c r="J907">
        <v>53248</v>
      </c>
      <c r="K907">
        <v>88</v>
      </c>
      <c r="L907">
        <v>0.49</v>
      </c>
      <c r="M907" s="2" t="str">
        <f t="shared" si="14"/>
        <v>Medium</v>
      </c>
    </row>
    <row r="908" spans="1:13">
      <c r="A908">
        <v>907</v>
      </c>
      <c r="B908" s="1">
        <v>44599.75</v>
      </c>
      <c r="C908" t="s">
        <v>24</v>
      </c>
      <c r="D908" t="s">
        <v>14</v>
      </c>
      <c r="E908" t="s">
        <v>15</v>
      </c>
      <c r="F908" t="s">
        <v>32</v>
      </c>
      <c r="G908" t="s">
        <v>27</v>
      </c>
      <c r="H908" t="s">
        <v>23</v>
      </c>
      <c r="I908">
        <v>2.7</v>
      </c>
      <c r="J908">
        <v>63637</v>
      </c>
      <c r="K908">
        <v>62</v>
      </c>
      <c r="L908">
        <v>0.22</v>
      </c>
      <c r="M908" s="2" t="str">
        <f t="shared" si="14"/>
        <v>Low</v>
      </c>
    </row>
    <row r="909" spans="1:13">
      <c r="A909">
        <v>908</v>
      </c>
      <c r="B909" s="1">
        <v>44599.791666666664</v>
      </c>
      <c r="C909" t="s">
        <v>13</v>
      </c>
      <c r="D909" t="s">
        <v>20</v>
      </c>
      <c r="E909" t="s">
        <v>25</v>
      </c>
      <c r="F909" t="s">
        <v>26</v>
      </c>
      <c r="G909" t="s">
        <v>27</v>
      </c>
      <c r="H909" t="s">
        <v>23</v>
      </c>
      <c r="I909">
        <v>3.5</v>
      </c>
      <c r="J909">
        <v>43508</v>
      </c>
      <c r="K909">
        <v>57</v>
      </c>
      <c r="L909">
        <v>0.52</v>
      </c>
      <c r="M909" s="2" t="str">
        <f t="shared" si="14"/>
        <v>Medium</v>
      </c>
    </row>
    <row r="910" spans="1:13">
      <c r="A910">
        <v>909</v>
      </c>
      <c r="B910" s="1">
        <v>44599.833333333336</v>
      </c>
      <c r="C910" t="s">
        <v>13</v>
      </c>
      <c r="D910" t="s">
        <v>20</v>
      </c>
      <c r="E910" t="s">
        <v>34</v>
      </c>
      <c r="F910" t="s">
        <v>32</v>
      </c>
      <c r="G910" t="s">
        <v>31</v>
      </c>
      <c r="H910" t="s">
        <v>23</v>
      </c>
      <c r="I910">
        <v>2.5</v>
      </c>
      <c r="J910">
        <v>77590</v>
      </c>
      <c r="K910">
        <v>78</v>
      </c>
      <c r="L910">
        <v>0.31</v>
      </c>
      <c r="M910" s="2" t="str">
        <f t="shared" si="14"/>
        <v>Medium</v>
      </c>
    </row>
    <row r="911" spans="1:13">
      <c r="A911">
        <v>910</v>
      </c>
      <c r="B911" s="1">
        <v>44599.875</v>
      </c>
      <c r="C911" t="s">
        <v>13</v>
      </c>
      <c r="D911" t="s">
        <v>14</v>
      </c>
      <c r="E911" t="s">
        <v>25</v>
      </c>
      <c r="F911" t="s">
        <v>21</v>
      </c>
      <c r="G911" t="s">
        <v>22</v>
      </c>
      <c r="H911" t="s">
        <v>23</v>
      </c>
      <c r="I911">
        <v>3.2</v>
      </c>
      <c r="J911">
        <v>64473</v>
      </c>
      <c r="K911">
        <v>72</v>
      </c>
      <c r="L911">
        <v>0.22</v>
      </c>
      <c r="M911" s="2" t="str">
        <f t="shared" si="14"/>
        <v>Low</v>
      </c>
    </row>
    <row r="912" spans="1:13">
      <c r="A912">
        <v>911</v>
      </c>
      <c r="B912" s="1">
        <v>44599.916666666664</v>
      </c>
      <c r="C912" t="s">
        <v>13</v>
      </c>
      <c r="D912" t="s">
        <v>14</v>
      </c>
      <c r="E912" t="s">
        <v>34</v>
      </c>
      <c r="F912" t="s">
        <v>21</v>
      </c>
      <c r="G912" t="s">
        <v>27</v>
      </c>
      <c r="H912" t="s">
        <v>18</v>
      </c>
      <c r="I912">
        <v>1.6</v>
      </c>
      <c r="J912">
        <v>58014</v>
      </c>
      <c r="K912">
        <v>100</v>
      </c>
      <c r="L912">
        <v>0.33</v>
      </c>
      <c r="M912" s="2" t="str">
        <f t="shared" si="14"/>
        <v>Medium</v>
      </c>
    </row>
    <row r="913" spans="1:13">
      <c r="A913">
        <v>912</v>
      </c>
      <c r="B913" s="1">
        <v>44599.958333333336</v>
      </c>
      <c r="C913" t="s">
        <v>13</v>
      </c>
      <c r="D913" t="s">
        <v>14</v>
      </c>
      <c r="E913" t="s">
        <v>15</v>
      </c>
      <c r="F913" t="s">
        <v>21</v>
      </c>
      <c r="G913" t="s">
        <v>17</v>
      </c>
      <c r="H913" t="s">
        <v>23</v>
      </c>
      <c r="I913">
        <v>3.8</v>
      </c>
      <c r="J913">
        <v>41050</v>
      </c>
      <c r="K913">
        <v>81</v>
      </c>
      <c r="L913">
        <v>0.11</v>
      </c>
      <c r="M913" s="2" t="str">
        <f t="shared" si="14"/>
        <v>Low</v>
      </c>
    </row>
    <row r="914" spans="1:13">
      <c r="A914">
        <v>913</v>
      </c>
      <c r="B914" s="1">
        <v>44600</v>
      </c>
      <c r="C914" t="s">
        <v>24</v>
      </c>
      <c r="D914" t="s">
        <v>14</v>
      </c>
      <c r="E914" t="s">
        <v>25</v>
      </c>
      <c r="F914" t="s">
        <v>16</v>
      </c>
      <c r="G914" t="s">
        <v>31</v>
      </c>
      <c r="H914" t="s">
        <v>23</v>
      </c>
      <c r="I914">
        <v>1</v>
      </c>
      <c r="J914">
        <v>71306</v>
      </c>
      <c r="K914">
        <v>76</v>
      </c>
      <c r="L914">
        <v>0.15</v>
      </c>
      <c r="M914" s="2" t="str">
        <f t="shared" si="14"/>
        <v>Low</v>
      </c>
    </row>
    <row r="915" spans="1:13">
      <c r="A915">
        <v>914</v>
      </c>
      <c r="B915" s="1">
        <v>44600.041666666664</v>
      </c>
      <c r="C915" t="s">
        <v>13</v>
      </c>
      <c r="D915" t="s">
        <v>14</v>
      </c>
      <c r="E915" t="s">
        <v>34</v>
      </c>
      <c r="F915" t="s">
        <v>26</v>
      </c>
      <c r="G915" t="s">
        <v>17</v>
      </c>
      <c r="H915" t="s">
        <v>23</v>
      </c>
      <c r="I915">
        <v>3.6</v>
      </c>
      <c r="J915">
        <v>59133</v>
      </c>
      <c r="K915">
        <v>73</v>
      </c>
      <c r="L915">
        <v>0.48</v>
      </c>
      <c r="M915" s="2" t="str">
        <f t="shared" si="14"/>
        <v>Medium</v>
      </c>
    </row>
    <row r="916" spans="1:13">
      <c r="A916">
        <v>915</v>
      </c>
      <c r="B916" s="1">
        <v>44600.083333333336</v>
      </c>
      <c r="C916" t="s">
        <v>13</v>
      </c>
      <c r="D916" t="s">
        <v>20</v>
      </c>
      <c r="E916" t="s">
        <v>15</v>
      </c>
      <c r="F916" t="s">
        <v>32</v>
      </c>
      <c r="G916" t="s">
        <v>31</v>
      </c>
      <c r="H916" t="s">
        <v>23</v>
      </c>
      <c r="I916">
        <v>1.5</v>
      </c>
      <c r="J916">
        <v>39890</v>
      </c>
      <c r="K916">
        <v>60</v>
      </c>
      <c r="L916">
        <v>0.41</v>
      </c>
      <c r="M916" s="2" t="str">
        <f t="shared" si="14"/>
        <v>Medium</v>
      </c>
    </row>
    <row r="917" spans="1:13">
      <c r="A917">
        <v>916</v>
      </c>
      <c r="B917" s="1">
        <v>44600.125</v>
      </c>
      <c r="C917" t="s">
        <v>13</v>
      </c>
      <c r="D917" t="s">
        <v>20</v>
      </c>
      <c r="E917" t="s">
        <v>34</v>
      </c>
      <c r="F917" t="s">
        <v>32</v>
      </c>
      <c r="G917" t="s">
        <v>31</v>
      </c>
      <c r="H917" t="s">
        <v>23</v>
      </c>
      <c r="I917">
        <v>4.4000000000000004</v>
      </c>
      <c r="J917">
        <v>53867</v>
      </c>
      <c r="K917">
        <v>82</v>
      </c>
      <c r="L917">
        <v>0.18</v>
      </c>
      <c r="M917" s="2" t="str">
        <f t="shared" si="14"/>
        <v>Low</v>
      </c>
    </row>
    <row r="918" spans="1:13">
      <c r="A918">
        <v>917</v>
      </c>
      <c r="B918" s="1">
        <v>44600.166666666664</v>
      </c>
      <c r="C918" t="s">
        <v>13</v>
      </c>
      <c r="D918" t="s">
        <v>20</v>
      </c>
      <c r="E918" t="s">
        <v>25</v>
      </c>
      <c r="F918" t="s">
        <v>21</v>
      </c>
      <c r="G918" t="s">
        <v>17</v>
      </c>
      <c r="H918" t="s">
        <v>23</v>
      </c>
      <c r="I918">
        <v>2.6</v>
      </c>
      <c r="J918">
        <v>67582</v>
      </c>
      <c r="K918">
        <v>74</v>
      </c>
      <c r="L918">
        <v>0.14000000000000001</v>
      </c>
      <c r="M918" s="2" t="str">
        <f t="shared" si="14"/>
        <v>Low</v>
      </c>
    </row>
    <row r="919" spans="1:13">
      <c r="A919">
        <v>918</v>
      </c>
      <c r="B919" s="1">
        <v>44600.208333333336</v>
      </c>
      <c r="C919" t="s">
        <v>19</v>
      </c>
      <c r="D919" t="s">
        <v>20</v>
      </c>
      <c r="E919" t="s">
        <v>34</v>
      </c>
      <c r="F919" t="s">
        <v>26</v>
      </c>
      <c r="G919" t="s">
        <v>17</v>
      </c>
      <c r="H919" t="s">
        <v>23</v>
      </c>
      <c r="I919">
        <v>4.5999999999999996</v>
      </c>
      <c r="J919">
        <v>66031</v>
      </c>
      <c r="K919">
        <v>74</v>
      </c>
      <c r="L919">
        <v>0.55000000000000004</v>
      </c>
      <c r="M919" s="2" t="str">
        <f t="shared" si="14"/>
        <v>Medium</v>
      </c>
    </row>
    <row r="920" spans="1:13">
      <c r="A920">
        <v>919</v>
      </c>
      <c r="B920" s="1">
        <v>44600.25</v>
      </c>
      <c r="C920" t="s">
        <v>24</v>
      </c>
      <c r="D920" t="s">
        <v>14</v>
      </c>
      <c r="E920" t="s">
        <v>25</v>
      </c>
      <c r="F920" t="s">
        <v>26</v>
      </c>
      <c r="G920" t="s">
        <v>27</v>
      </c>
      <c r="H920" t="s">
        <v>23</v>
      </c>
      <c r="I920">
        <v>6.2</v>
      </c>
      <c r="J920">
        <v>64740</v>
      </c>
      <c r="K920">
        <v>76</v>
      </c>
      <c r="L920">
        <v>0.14000000000000001</v>
      </c>
      <c r="M920" s="2" t="str">
        <f t="shared" si="14"/>
        <v>Low</v>
      </c>
    </row>
    <row r="921" spans="1:13">
      <c r="A921">
        <v>920</v>
      </c>
      <c r="B921" s="1">
        <v>44600.291666666664</v>
      </c>
      <c r="C921" t="s">
        <v>30</v>
      </c>
      <c r="D921" t="s">
        <v>14</v>
      </c>
      <c r="E921" t="s">
        <v>25</v>
      </c>
      <c r="F921" t="s">
        <v>29</v>
      </c>
      <c r="G921" t="s">
        <v>17</v>
      </c>
      <c r="H921" t="s">
        <v>23</v>
      </c>
      <c r="I921">
        <v>7.2</v>
      </c>
      <c r="J921">
        <v>56851</v>
      </c>
      <c r="K921">
        <v>78</v>
      </c>
      <c r="L921">
        <v>0.35</v>
      </c>
      <c r="M921" s="2" t="str">
        <f t="shared" si="14"/>
        <v>Medium</v>
      </c>
    </row>
    <row r="922" spans="1:13">
      <c r="A922">
        <v>921</v>
      </c>
      <c r="B922" s="1">
        <v>44600.333333333336</v>
      </c>
      <c r="C922" t="s">
        <v>19</v>
      </c>
      <c r="D922" t="s">
        <v>14</v>
      </c>
      <c r="E922" t="s">
        <v>34</v>
      </c>
      <c r="F922" t="s">
        <v>26</v>
      </c>
      <c r="G922" t="s">
        <v>22</v>
      </c>
      <c r="H922" t="s">
        <v>23</v>
      </c>
      <c r="I922">
        <v>1.1000000000000001</v>
      </c>
      <c r="J922">
        <v>75516</v>
      </c>
      <c r="K922">
        <v>54</v>
      </c>
      <c r="L922">
        <v>0.34</v>
      </c>
      <c r="M922" s="2" t="str">
        <f t="shared" si="14"/>
        <v>Medium</v>
      </c>
    </row>
    <row r="923" spans="1:13">
      <c r="A923">
        <v>922</v>
      </c>
      <c r="B923" s="1">
        <v>44600.375</v>
      </c>
      <c r="C923" t="s">
        <v>13</v>
      </c>
      <c r="D923" t="s">
        <v>20</v>
      </c>
      <c r="E923" t="s">
        <v>15</v>
      </c>
      <c r="F923" t="s">
        <v>26</v>
      </c>
      <c r="G923" t="s">
        <v>31</v>
      </c>
      <c r="H923" t="s">
        <v>23</v>
      </c>
      <c r="I923">
        <v>2.2999999999999998</v>
      </c>
      <c r="J923">
        <v>79756</v>
      </c>
      <c r="K923">
        <v>85</v>
      </c>
      <c r="L923">
        <v>0.11</v>
      </c>
      <c r="M923" s="2" t="str">
        <f t="shared" si="14"/>
        <v>Low</v>
      </c>
    </row>
    <row r="924" spans="1:13">
      <c r="A924">
        <v>923</v>
      </c>
      <c r="B924" s="1">
        <v>44600.416666666664</v>
      </c>
      <c r="C924" t="s">
        <v>19</v>
      </c>
      <c r="D924" t="s">
        <v>14</v>
      </c>
      <c r="E924" t="s">
        <v>28</v>
      </c>
      <c r="F924" t="s">
        <v>32</v>
      </c>
      <c r="G924" t="s">
        <v>31</v>
      </c>
      <c r="H924" t="s">
        <v>18</v>
      </c>
      <c r="I924">
        <v>3.4</v>
      </c>
      <c r="J924">
        <v>69746</v>
      </c>
      <c r="K924">
        <v>65</v>
      </c>
      <c r="L924">
        <v>0.23</v>
      </c>
      <c r="M924" s="2" t="str">
        <f t="shared" si="14"/>
        <v>Low</v>
      </c>
    </row>
    <row r="925" spans="1:13">
      <c r="A925">
        <v>924</v>
      </c>
      <c r="B925" s="1">
        <v>44600.458333333336</v>
      </c>
      <c r="C925" t="s">
        <v>24</v>
      </c>
      <c r="D925" t="s">
        <v>14</v>
      </c>
      <c r="E925" t="s">
        <v>15</v>
      </c>
      <c r="F925" t="s">
        <v>26</v>
      </c>
      <c r="G925" t="s">
        <v>27</v>
      </c>
      <c r="H925" t="s">
        <v>23</v>
      </c>
      <c r="I925">
        <v>4.9000000000000004</v>
      </c>
      <c r="J925">
        <v>43251</v>
      </c>
      <c r="K925">
        <v>73</v>
      </c>
      <c r="L925">
        <v>0.28999999999999998</v>
      </c>
      <c r="M925" s="2" t="str">
        <f t="shared" si="14"/>
        <v>Low</v>
      </c>
    </row>
    <row r="926" spans="1:13">
      <c r="A926">
        <v>925</v>
      </c>
      <c r="B926" s="1">
        <v>44600.5</v>
      </c>
      <c r="C926" t="s">
        <v>13</v>
      </c>
      <c r="D926" t="s">
        <v>20</v>
      </c>
      <c r="E926" t="s">
        <v>15</v>
      </c>
      <c r="F926" t="s">
        <v>26</v>
      </c>
      <c r="G926" t="s">
        <v>31</v>
      </c>
      <c r="H926" t="s">
        <v>18</v>
      </c>
      <c r="I926">
        <v>0.7</v>
      </c>
      <c r="J926">
        <v>33839</v>
      </c>
      <c r="K926">
        <v>90</v>
      </c>
      <c r="L926">
        <v>0.35</v>
      </c>
      <c r="M926" s="2" t="str">
        <f t="shared" si="14"/>
        <v>Medium</v>
      </c>
    </row>
    <row r="927" spans="1:13">
      <c r="A927">
        <v>926</v>
      </c>
      <c r="B927" s="1">
        <v>44600.541666666664</v>
      </c>
      <c r="C927" t="s">
        <v>30</v>
      </c>
      <c r="D927" t="s">
        <v>20</v>
      </c>
      <c r="E927" t="s">
        <v>34</v>
      </c>
      <c r="F927" t="s">
        <v>32</v>
      </c>
      <c r="G927" t="s">
        <v>17</v>
      </c>
      <c r="H927" t="s">
        <v>23</v>
      </c>
      <c r="I927">
        <v>2</v>
      </c>
      <c r="J927">
        <v>44121</v>
      </c>
      <c r="K927">
        <v>96</v>
      </c>
      <c r="L927">
        <v>0.08</v>
      </c>
      <c r="M927" s="2" t="str">
        <f t="shared" si="14"/>
        <v>Low</v>
      </c>
    </row>
    <row r="928" spans="1:13">
      <c r="A928">
        <v>927</v>
      </c>
      <c r="B928" s="1">
        <v>44600.583333333336</v>
      </c>
      <c r="C928" t="s">
        <v>13</v>
      </c>
      <c r="D928" t="s">
        <v>20</v>
      </c>
      <c r="E928" t="s">
        <v>15</v>
      </c>
      <c r="F928" t="s">
        <v>26</v>
      </c>
      <c r="G928" t="s">
        <v>31</v>
      </c>
      <c r="H928" t="s">
        <v>23</v>
      </c>
      <c r="I928">
        <v>4.3</v>
      </c>
      <c r="J928">
        <v>94073</v>
      </c>
      <c r="K928">
        <v>55</v>
      </c>
      <c r="L928">
        <v>0.16</v>
      </c>
      <c r="M928" s="2" t="str">
        <f t="shared" si="14"/>
        <v>Low</v>
      </c>
    </row>
    <row r="929" spans="1:13">
      <c r="A929">
        <v>928</v>
      </c>
      <c r="B929" s="1">
        <v>44600.625</v>
      </c>
      <c r="C929" t="s">
        <v>13</v>
      </c>
      <c r="D929" t="s">
        <v>14</v>
      </c>
      <c r="E929" t="s">
        <v>15</v>
      </c>
      <c r="F929" t="s">
        <v>32</v>
      </c>
      <c r="G929" t="s">
        <v>31</v>
      </c>
      <c r="H929" t="s">
        <v>23</v>
      </c>
      <c r="I929">
        <v>4.2</v>
      </c>
      <c r="J929">
        <v>60634</v>
      </c>
      <c r="K929">
        <v>75</v>
      </c>
      <c r="L929">
        <v>0.36</v>
      </c>
      <c r="M929" s="2" t="str">
        <f t="shared" si="14"/>
        <v>Medium</v>
      </c>
    </row>
    <row r="930" spans="1:13">
      <c r="A930">
        <v>929</v>
      </c>
      <c r="B930" s="1">
        <v>44600.666666666664</v>
      </c>
      <c r="C930" t="s">
        <v>24</v>
      </c>
      <c r="D930" t="s">
        <v>14</v>
      </c>
      <c r="E930" t="s">
        <v>28</v>
      </c>
      <c r="F930" t="s">
        <v>29</v>
      </c>
      <c r="G930" t="s">
        <v>17</v>
      </c>
      <c r="H930" t="s">
        <v>23</v>
      </c>
      <c r="I930">
        <v>4.8</v>
      </c>
      <c r="J930">
        <v>97529</v>
      </c>
      <c r="K930">
        <v>78</v>
      </c>
      <c r="L930">
        <v>0.46</v>
      </c>
      <c r="M930" s="2" t="str">
        <f t="shared" si="14"/>
        <v>Medium</v>
      </c>
    </row>
    <row r="931" spans="1:13">
      <c r="A931">
        <v>930</v>
      </c>
      <c r="B931" s="1">
        <v>44600.708333333336</v>
      </c>
      <c r="C931" t="s">
        <v>13</v>
      </c>
      <c r="D931" t="s">
        <v>20</v>
      </c>
      <c r="E931" t="s">
        <v>15</v>
      </c>
      <c r="F931" t="s">
        <v>16</v>
      </c>
      <c r="G931" t="s">
        <v>17</v>
      </c>
      <c r="H931" t="s">
        <v>23</v>
      </c>
      <c r="I931">
        <v>4.9000000000000004</v>
      </c>
      <c r="J931">
        <v>52596</v>
      </c>
      <c r="K931">
        <v>57</v>
      </c>
      <c r="L931">
        <v>0.36</v>
      </c>
      <c r="M931" s="2" t="str">
        <f t="shared" si="14"/>
        <v>Medium</v>
      </c>
    </row>
    <row r="932" spans="1:13">
      <c r="A932">
        <v>931</v>
      </c>
      <c r="B932" s="1">
        <v>44600.75</v>
      </c>
      <c r="C932" t="s">
        <v>30</v>
      </c>
      <c r="D932" t="s">
        <v>20</v>
      </c>
      <c r="E932" t="s">
        <v>28</v>
      </c>
      <c r="F932" t="s">
        <v>32</v>
      </c>
      <c r="G932" t="s">
        <v>31</v>
      </c>
      <c r="H932" t="s">
        <v>23</v>
      </c>
      <c r="I932">
        <v>4.7</v>
      </c>
      <c r="J932">
        <v>49824</v>
      </c>
      <c r="K932">
        <v>85</v>
      </c>
      <c r="L932">
        <v>0.03</v>
      </c>
      <c r="M932" s="2" t="str">
        <f t="shared" si="14"/>
        <v>Low</v>
      </c>
    </row>
    <row r="933" spans="1:13">
      <c r="A933">
        <v>932</v>
      </c>
      <c r="B933" s="1">
        <v>44600.791666666664</v>
      </c>
      <c r="C933" t="s">
        <v>24</v>
      </c>
      <c r="D933" t="s">
        <v>14</v>
      </c>
      <c r="E933" t="s">
        <v>34</v>
      </c>
      <c r="F933" t="s">
        <v>32</v>
      </c>
      <c r="G933" t="s">
        <v>22</v>
      </c>
      <c r="H933" t="s">
        <v>18</v>
      </c>
      <c r="I933">
        <v>4.4000000000000004</v>
      </c>
      <c r="J933">
        <v>53519</v>
      </c>
      <c r="K933">
        <v>76</v>
      </c>
      <c r="L933">
        <v>0.39</v>
      </c>
      <c r="M933" s="2" t="str">
        <f t="shared" si="14"/>
        <v>Medium</v>
      </c>
    </row>
    <row r="934" spans="1:13">
      <c r="A934">
        <v>933</v>
      </c>
      <c r="B934" s="1">
        <v>44600.833333333336</v>
      </c>
      <c r="C934" t="s">
        <v>19</v>
      </c>
      <c r="D934" t="s">
        <v>20</v>
      </c>
      <c r="E934" t="s">
        <v>28</v>
      </c>
      <c r="F934" t="s">
        <v>26</v>
      </c>
      <c r="G934" t="s">
        <v>17</v>
      </c>
      <c r="H934" t="s">
        <v>23</v>
      </c>
      <c r="I934">
        <v>4.0999999999999996</v>
      </c>
      <c r="J934">
        <v>53157</v>
      </c>
      <c r="K934">
        <v>77</v>
      </c>
      <c r="L934">
        <v>0.19</v>
      </c>
      <c r="M934" s="2" t="str">
        <f t="shared" si="14"/>
        <v>Low</v>
      </c>
    </row>
    <row r="935" spans="1:13">
      <c r="A935">
        <v>934</v>
      </c>
      <c r="B935" s="1">
        <v>44600.875</v>
      </c>
      <c r="C935" t="s">
        <v>13</v>
      </c>
      <c r="D935" t="s">
        <v>14</v>
      </c>
      <c r="E935" t="s">
        <v>25</v>
      </c>
      <c r="F935" t="s">
        <v>32</v>
      </c>
      <c r="G935" t="s">
        <v>22</v>
      </c>
      <c r="H935" t="s">
        <v>23</v>
      </c>
      <c r="I935">
        <v>5.3</v>
      </c>
      <c r="J935">
        <v>39527</v>
      </c>
      <c r="K935">
        <v>64</v>
      </c>
      <c r="L935">
        <v>0.06</v>
      </c>
      <c r="M935" s="2" t="str">
        <f t="shared" si="14"/>
        <v>Low</v>
      </c>
    </row>
    <row r="936" spans="1:13">
      <c r="A936">
        <v>935</v>
      </c>
      <c r="B936" s="1">
        <v>44600.916666666664</v>
      </c>
      <c r="C936" t="s">
        <v>30</v>
      </c>
      <c r="D936" t="s">
        <v>20</v>
      </c>
      <c r="E936" t="s">
        <v>25</v>
      </c>
      <c r="F936" t="s">
        <v>21</v>
      </c>
      <c r="G936" t="s">
        <v>22</v>
      </c>
      <c r="H936" t="s">
        <v>23</v>
      </c>
      <c r="I936">
        <v>0.5</v>
      </c>
      <c r="J936">
        <v>32023</v>
      </c>
      <c r="K936">
        <v>80</v>
      </c>
      <c r="L936">
        <v>0.32</v>
      </c>
      <c r="M936" s="2" t="str">
        <f t="shared" si="14"/>
        <v>Medium</v>
      </c>
    </row>
    <row r="937" spans="1:13">
      <c r="A937">
        <v>936</v>
      </c>
      <c r="B937" s="1">
        <v>44600.958333333336</v>
      </c>
      <c r="C937" t="s">
        <v>13</v>
      </c>
      <c r="D937" t="s">
        <v>20</v>
      </c>
      <c r="E937" t="s">
        <v>28</v>
      </c>
      <c r="F937" t="s">
        <v>21</v>
      </c>
      <c r="G937" t="s">
        <v>27</v>
      </c>
      <c r="H937" t="s">
        <v>18</v>
      </c>
      <c r="I937">
        <v>7.1</v>
      </c>
      <c r="J937">
        <v>65027</v>
      </c>
      <c r="K937">
        <v>85</v>
      </c>
      <c r="L937">
        <v>0.48</v>
      </c>
      <c r="M937" s="2" t="str">
        <f t="shared" si="14"/>
        <v>Medium</v>
      </c>
    </row>
    <row r="938" spans="1:13">
      <c r="A938">
        <v>937</v>
      </c>
      <c r="B938" s="1">
        <v>44601</v>
      </c>
      <c r="C938" t="s">
        <v>30</v>
      </c>
      <c r="D938" t="s">
        <v>20</v>
      </c>
      <c r="E938" t="s">
        <v>25</v>
      </c>
      <c r="F938" t="s">
        <v>29</v>
      </c>
      <c r="G938" t="s">
        <v>22</v>
      </c>
      <c r="H938" t="s">
        <v>18</v>
      </c>
      <c r="I938">
        <v>0.4</v>
      </c>
      <c r="J938">
        <v>76098</v>
      </c>
      <c r="K938">
        <v>77</v>
      </c>
      <c r="L938">
        <v>0.5</v>
      </c>
      <c r="M938" s="2" t="str">
        <f t="shared" si="14"/>
        <v>Medium</v>
      </c>
    </row>
    <row r="939" spans="1:13">
      <c r="A939">
        <v>938</v>
      </c>
      <c r="B939" s="1">
        <v>44601.041666666664</v>
      </c>
      <c r="C939" t="s">
        <v>19</v>
      </c>
      <c r="D939" t="s">
        <v>14</v>
      </c>
      <c r="E939" t="s">
        <v>34</v>
      </c>
      <c r="F939" t="s">
        <v>32</v>
      </c>
      <c r="G939" t="s">
        <v>27</v>
      </c>
      <c r="H939" t="s">
        <v>23</v>
      </c>
      <c r="I939">
        <v>1.8</v>
      </c>
      <c r="J939">
        <v>103900</v>
      </c>
      <c r="K939">
        <v>69</v>
      </c>
      <c r="L939">
        <v>0.33</v>
      </c>
      <c r="M939" s="2" t="str">
        <f t="shared" si="14"/>
        <v>Medium</v>
      </c>
    </row>
    <row r="940" spans="1:13">
      <c r="A940">
        <v>939</v>
      </c>
      <c r="B940" s="1">
        <v>44601.083333333336</v>
      </c>
      <c r="C940" t="s">
        <v>30</v>
      </c>
      <c r="D940" t="s">
        <v>14</v>
      </c>
      <c r="E940" t="s">
        <v>25</v>
      </c>
      <c r="F940" t="s">
        <v>26</v>
      </c>
      <c r="G940" t="s">
        <v>22</v>
      </c>
      <c r="H940" t="s">
        <v>18</v>
      </c>
      <c r="I940">
        <v>3.5</v>
      </c>
      <c r="J940">
        <v>46326</v>
      </c>
      <c r="K940">
        <v>70</v>
      </c>
      <c r="L940">
        <v>0.28999999999999998</v>
      </c>
      <c r="M940" s="2" t="str">
        <f t="shared" si="14"/>
        <v>Low</v>
      </c>
    </row>
    <row r="941" spans="1:13">
      <c r="A941">
        <v>940</v>
      </c>
      <c r="B941" s="1">
        <v>44601.125</v>
      </c>
      <c r="C941" t="s">
        <v>13</v>
      </c>
      <c r="D941" t="s">
        <v>20</v>
      </c>
      <c r="E941" t="s">
        <v>28</v>
      </c>
      <c r="F941" t="s">
        <v>26</v>
      </c>
      <c r="G941" t="s">
        <v>27</v>
      </c>
      <c r="H941" t="s">
        <v>23</v>
      </c>
      <c r="I941">
        <v>5.3</v>
      </c>
      <c r="J941">
        <v>47947</v>
      </c>
      <c r="K941">
        <v>78</v>
      </c>
      <c r="L941">
        <v>0.23</v>
      </c>
      <c r="M941" s="2" t="str">
        <f t="shared" si="14"/>
        <v>Low</v>
      </c>
    </row>
    <row r="942" spans="1:13">
      <c r="A942">
        <v>941</v>
      </c>
      <c r="B942" s="1">
        <v>44601.166666666664</v>
      </c>
      <c r="C942" t="s">
        <v>13</v>
      </c>
      <c r="D942" t="s">
        <v>14</v>
      </c>
      <c r="E942" t="s">
        <v>34</v>
      </c>
      <c r="F942" t="s">
        <v>16</v>
      </c>
      <c r="G942" t="s">
        <v>17</v>
      </c>
      <c r="H942" t="s">
        <v>23</v>
      </c>
      <c r="I942">
        <v>2</v>
      </c>
      <c r="J942">
        <v>39575</v>
      </c>
      <c r="K942">
        <v>76</v>
      </c>
      <c r="L942">
        <v>0.51</v>
      </c>
      <c r="M942" s="2" t="str">
        <f t="shared" si="14"/>
        <v>Medium</v>
      </c>
    </row>
    <row r="943" spans="1:13">
      <c r="A943">
        <v>942</v>
      </c>
      <c r="B943" s="1">
        <v>44601.208333333336</v>
      </c>
      <c r="C943" t="s">
        <v>13</v>
      </c>
      <c r="D943" t="s">
        <v>20</v>
      </c>
      <c r="E943" t="s">
        <v>25</v>
      </c>
      <c r="F943" t="s">
        <v>29</v>
      </c>
      <c r="G943" t="s">
        <v>31</v>
      </c>
      <c r="H943" t="s">
        <v>23</v>
      </c>
      <c r="I943">
        <v>3.9</v>
      </c>
      <c r="J943">
        <v>77515</v>
      </c>
      <c r="K943">
        <v>86</v>
      </c>
      <c r="L943">
        <v>0.47</v>
      </c>
      <c r="M943" s="2" t="str">
        <f t="shared" si="14"/>
        <v>Medium</v>
      </c>
    </row>
    <row r="944" spans="1:13">
      <c r="A944">
        <v>943</v>
      </c>
      <c r="B944" s="1">
        <v>44601.25</v>
      </c>
      <c r="C944" t="s">
        <v>24</v>
      </c>
      <c r="D944" t="s">
        <v>20</v>
      </c>
      <c r="E944" t="s">
        <v>34</v>
      </c>
      <c r="F944" t="s">
        <v>26</v>
      </c>
      <c r="G944" t="s">
        <v>31</v>
      </c>
      <c r="H944" t="s">
        <v>18</v>
      </c>
      <c r="I944">
        <v>5.6</v>
      </c>
      <c r="J944">
        <v>71300</v>
      </c>
      <c r="K944">
        <v>69</v>
      </c>
      <c r="L944">
        <v>0.28999999999999998</v>
      </c>
      <c r="M944" s="2" t="str">
        <f t="shared" si="14"/>
        <v>Low</v>
      </c>
    </row>
    <row r="945" spans="1:13">
      <c r="A945">
        <v>944</v>
      </c>
      <c r="B945" s="1">
        <v>44601.291666666664</v>
      </c>
      <c r="C945" t="s">
        <v>24</v>
      </c>
      <c r="D945" t="s">
        <v>14</v>
      </c>
      <c r="E945" t="s">
        <v>28</v>
      </c>
      <c r="F945" t="s">
        <v>16</v>
      </c>
      <c r="G945" t="s">
        <v>27</v>
      </c>
      <c r="H945" t="s">
        <v>18</v>
      </c>
      <c r="I945">
        <v>6</v>
      </c>
      <c r="J945">
        <v>37461</v>
      </c>
      <c r="K945">
        <v>60</v>
      </c>
      <c r="L945">
        <v>0.02</v>
      </c>
      <c r="M945" s="2" t="str">
        <f t="shared" si="14"/>
        <v>Low</v>
      </c>
    </row>
    <row r="946" spans="1:13">
      <c r="A946">
        <v>945</v>
      </c>
      <c r="B946" s="1">
        <v>44601.333333333336</v>
      </c>
      <c r="C946" t="s">
        <v>30</v>
      </c>
      <c r="D946" t="s">
        <v>14</v>
      </c>
      <c r="E946" t="s">
        <v>25</v>
      </c>
      <c r="F946" t="s">
        <v>26</v>
      </c>
      <c r="G946" t="s">
        <v>17</v>
      </c>
      <c r="H946" t="s">
        <v>18</v>
      </c>
      <c r="I946">
        <v>2.6</v>
      </c>
      <c r="J946">
        <v>36956</v>
      </c>
      <c r="K946">
        <v>79</v>
      </c>
      <c r="L946">
        <v>0.47</v>
      </c>
      <c r="M946" s="2" t="str">
        <f t="shared" si="14"/>
        <v>Medium</v>
      </c>
    </row>
    <row r="947" spans="1:13">
      <c r="A947">
        <v>946</v>
      </c>
      <c r="B947" s="1">
        <v>44601.375</v>
      </c>
      <c r="C947" t="s">
        <v>30</v>
      </c>
      <c r="D947" t="s">
        <v>14</v>
      </c>
      <c r="E947" t="s">
        <v>34</v>
      </c>
      <c r="F947" t="s">
        <v>16</v>
      </c>
      <c r="G947" t="s">
        <v>27</v>
      </c>
      <c r="H947" t="s">
        <v>23</v>
      </c>
      <c r="I947">
        <v>3.4</v>
      </c>
      <c r="J947">
        <v>74050</v>
      </c>
      <c r="K947">
        <v>69</v>
      </c>
      <c r="L947">
        <v>0.06</v>
      </c>
      <c r="M947" s="2" t="str">
        <f t="shared" si="14"/>
        <v>Low</v>
      </c>
    </row>
    <row r="948" spans="1:13">
      <c r="A948">
        <v>947</v>
      </c>
      <c r="B948" s="1">
        <v>44601.416666666664</v>
      </c>
      <c r="C948" t="s">
        <v>30</v>
      </c>
      <c r="D948" t="s">
        <v>14</v>
      </c>
      <c r="E948" t="s">
        <v>34</v>
      </c>
      <c r="F948" t="s">
        <v>21</v>
      </c>
      <c r="G948" t="s">
        <v>27</v>
      </c>
      <c r="H948" t="s">
        <v>18</v>
      </c>
      <c r="I948">
        <v>2.8</v>
      </c>
      <c r="J948">
        <v>62664</v>
      </c>
      <c r="K948">
        <v>84</v>
      </c>
      <c r="L948">
        <v>0.2</v>
      </c>
      <c r="M948" s="2" t="str">
        <f t="shared" si="14"/>
        <v>Low</v>
      </c>
    </row>
    <row r="949" spans="1:13">
      <c r="A949">
        <v>948</v>
      </c>
      <c r="B949" s="1">
        <v>44601.458333333336</v>
      </c>
      <c r="C949" t="s">
        <v>19</v>
      </c>
      <c r="D949" t="s">
        <v>20</v>
      </c>
      <c r="E949" t="s">
        <v>25</v>
      </c>
      <c r="F949" t="s">
        <v>21</v>
      </c>
      <c r="G949" t="s">
        <v>17</v>
      </c>
      <c r="H949" t="s">
        <v>23</v>
      </c>
      <c r="I949">
        <v>3.2</v>
      </c>
      <c r="J949">
        <v>70168</v>
      </c>
      <c r="K949">
        <v>75</v>
      </c>
      <c r="L949">
        <v>0.25</v>
      </c>
      <c r="M949" s="2" t="str">
        <f t="shared" si="14"/>
        <v>Low</v>
      </c>
    </row>
    <row r="950" spans="1:13">
      <c r="A950">
        <v>949</v>
      </c>
      <c r="B950" s="1">
        <v>44601.5</v>
      </c>
      <c r="C950" t="s">
        <v>19</v>
      </c>
      <c r="D950" t="s">
        <v>14</v>
      </c>
      <c r="E950" t="s">
        <v>34</v>
      </c>
      <c r="F950" t="s">
        <v>26</v>
      </c>
      <c r="G950" t="s">
        <v>22</v>
      </c>
      <c r="H950" t="s">
        <v>23</v>
      </c>
      <c r="I950">
        <v>1.9</v>
      </c>
      <c r="J950">
        <v>37345</v>
      </c>
      <c r="K950">
        <v>83</v>
      </c>
      <c r="L950">
        <v>0.04</v>
      </c>
      <c r="M950" s="2" t="str">
        <f t="shared" si="14"/>
        <v>Low</v>
      </c>
    </row>
    <row r="951" spans="1:13">
      <c r="A951">
        <v>950</v>
      </c>
      <c r="B951" s="1">
        <v>44601.541666666664</v>
      </c>
      <c r="C951" t="s">
        <v>13</v>
      </c>
      <c r="D951" t="s">
        <v>14</v>
      </c>
      <c r="E951" t="s">
        <v>34</v>
      </c>
      <c r="F951" t="s">
        <v>29</v>
      </c>
      <c r="G951" t="s">
        <v>22</v>
      </c>
      <c r="H951" t="s">
        <v>23</v>
      </c>
      <c r="I951">
        <v>2.2000000000000002</v>
      </c>
      <c r="J951">
        <v>17446</v>
      </c>
      <c r="K951">
        <v>63</v>
      </c>
      <c r="L951">
        <v>0.21</v>
      </c>
      <c r="M951" s="2" t="str">
        <f t="shared" si="14"/>
        <v>Low</v>
      </c>
    </row>
    <row r="952" spans="1:13">
      <c r="A952">
        <v>951</v>
      </c>
      <c r="B952" s="1">
        <v>44601.583333333336</v>
      </c>
      <c r="C952" t="s">
        <v>24</v>
      </c>
      <c r="D952" t="s">
        <v>20</v>
      </c>
      <c r="E952" t="s">
        <v>28</v>
      </c>
      <c r="F952" t="s">
        <v>32</v>
      </c>
      <c r="G952" t="s">
        <v>17</v>
      </c>
      <c r="H952" t="s">
        <v>23</v>
      </c>
      <c r="I952">
        <v>4.9000000000000004</v>
      </c>
      <c r="J952">
        <v>37501</v>
      </c>
      <c r="K952">
        <v>77</v>
      </c>
      <c r="L952">
        <v>0.12</v>
      </c>
      <c r="M952" s="2" t="str">
        <f t="shared" si="14"/>
        <v>Low</v>
      </c>
    </row>
    <row r="953" spans="1:13">
      <c r="A953">
        <v>952</v>
      </c>
      <c r="B953" s="1">
        <v>44601.625</v>
      </c>
      <c r="C953" t="s">
        <v>24</v>
      </c>
      <c r="D953" t="s">
        <v>20</v>
      </c>
      <c r="E953" t="s">
        <v>28</v>
      </c>
      <c r="F953" t="s">
        <v>29</v>
      </c>
      <c r="G953" t="s">
        <v>27</v>
      </c>
      <c r="H953" t="s">
        <v>23</v>
      </c>
      <c r="I953">
        <v>4.3</v>
      </c>
      <c r="J953">
        <v>68755</v>
      </c>
      <c r="K953">
        <v>67</v>
      </c>
      <c r="L953">
        <v>0.24</v>
      </c>
      <c r="M953" s="2" t="str">
        <f t="shared" si="14"/>
        <v>Low</v>
      </c>
    </row>
    <row r="954" spans="1:13">
      <c r="A954">
        <v>953</v>
      </c>
      <c r="B954" s="1">
        <v>44601.666666666664</v>
      </c>
      <c r="C954" t="s">
        <v>30</v>
      </c>
      <c r="D954" t="s">
        <v>20</v>
      </c>
      <c r="E954" t="s">
        <v>28</v>
      </c>
      <c r="F954" t="s">
        <v>29</v>
      </c>
      <c r="G954" t="s">
        <v>31</v>
      </c>
      <c r="H954" t="s">
        <v>23</v>
      </c>
      <c r="I954">
        <v>5</v>
      </c>
      <c r="J954">
        <v>97221</v>
      </c>
      <c r="K954">
        <v>60</v>
      </c>
      <c r="L954">
        <v>0.39</v>
      </c>
      <c r="M954" s="2" t="str">
        <f t="shared" si="14"/>
        <v>Medium</v>
      </c>
    </row>
    <row r="955" spans="1:13">
      <c r="A955">
        <v>954</v>
      </c>
      <c r="B955" s="1">
        <v>44601.708333333336</v>
      </c>
      <c r="C955" t="s">
        <v>19</v>
      </c>
      <c r="D955" t="s">
        <v>20</v>
      </c>
      <c r="E955" t="s">
        <v>28</v>
      </c>
      <c r="F955" t="s">
        <v>32</v>
      </c>
      <c r="G955" t="s">
        <v>27</v>
      </c>
      <c r="H955" t="s">
        <v>18</v>
      </c>
      <c r="I955">
        <v>4.4000000000000004</v>
      </c>
      <c r="J955">
        <v>46411</v>
      </c>
      <c r="K955">
        <v>65</v>
      </c>
      <c r="L955">
        <v>0.38</v>
      </c>
      <c r="M955" s="2" t="str">
        <f t="shared" si="14"/>
        <v>Medium</v>
      </c>
    </row>
    <row r="956" spans="1:13">
      <c r="A956">
        <v>955</v>
      </c>
      <c r="B956" s="1">
        <v>44601.75</v>
      </c>
      <c r="C956" t="s">
        <v>13</v>
      </c>
      <c r="D956" t="s">
        <v>14</v>
      </c>
      <c r="E956" t="s">
        <v>28</v>
      </c>
      <c r="F956" t="s">
        <v>21</v>
      </c>
      <c r="G956" t="s">
        <v>22</v>
      </c>
      <c r="H956" t="s">
        <v>23</v>
      </c>
      <c r="I956">
        <v>5.4</v>
      </c>
      <c r="J956">
        <v>100517</v>
      </c>
      <c r="K956">
        <v>68</v>
      </c>
      <c r="L956">
        <v>0.15</v>
      </c>
      <c r="M956" s="2" t="str">
        <f t="shared" si="14"/>
        <v>Low</v>
      </c>
    </row>
    <row r="957" spans="1:13">
      <c r="A957">
        <v>956</v>
      </c>
      <c r="B957" s="1">
        <v>44601.791666666664</v>
      </c>
      <c r="C957" t="s">
        <v>13</v>
      </c>
      <c r="D957" t="s">
        <v>14</v>
      </c>
      <c r="E957" t="s">
        <v>28</v>
      </c>
      <c r="F957" t="s">
        <v>21</v>
      </c>
      <c r="G957" t="s">
        <v>17</v>
      </c>
      <c r="H957" t="s">
        <v>23</v>
      </c>
      <c r="I957">
        <v>5.8</v>
      </c>
      <c r="J957">
        <v>71596</v>
      </c>
      <c r="K957">
        <v>90</v>
      </c>
      <c r="L957">
        <v>0.45</v>
      </c>
      <c r="M957" s="2" t="str">
        <f t="shared" si="14"/>
        <v>Medium</v>
      </c>
    </row>
    <row r="958" spans="1:13">
      <c r="A958">
        <v>957</v>
      </c>
      <c r="B958" s="1">
        <v>44601.833333333336</v>
      </c>
      <c r="C958" t="s">
        <v>13</v>
      </c>
      <c r="D958" t="s">
        <v>20</v>
      </c>
      <c r="E958" t="s">
        <v>25</v>
      </c>
      <c r="F958" t="s">
        <v>32</v>
      </c>
      <c r="G958" t="s">
        <v>17</v>
      </c>
      <c r="H958" t="s">
        <v>18</v>
      </c>
      <c r="I958">
        <v>0.5</v>
      </c>
      <c r="J958">
        <v>27139</v>
      </c>
      <c r="K958">
        <v>68</v>
      </c>
      <c r="L958">
        <v>0.47</v>
      </c>
      <c r="M958" s="2" t="str">
        <f t="shared" si="14"/>
        <v>Medium</v>
      </c>
    </row>
    <row r="959" spans="1:13">
      <c r="A959">
        <v>958</v>
      </c>
      <c r="B959" s="1">
        <v>44601.875</v>
      </c>
      <c r="C959" t="s">
        <v>30</v>
      </c>
      <c r="D959" t="s">
        <v>20</v>
      </c>
      <c r="E959" t="s">
        <v>28</v>
      </c>
      <c r="F959" t="s">
        <v>16</v>
      </c>
      <c r="G959" t="s">
        <v>17</v>
      </c>
      <c r="H959" t="s">
        <v>23</v>
      </c>
      <c r="I959">
        <v>2.2999999999999998</v>
      </c>
      <c r="J959">
        <v>59281</v>
      </c>
      <c r="K959">
        <v>60</v>
      </c>
      <c r="L959">
        <v>0.34</v>
      </c>
      <c r="M959" s="2" t="str">
        <f t="shared" si="14"/>
        <v>Medium</v>
      </c>
    </row>
    <row r="960" spans="1:13">
      <c r="A960">
        <v>959</v>
      </c>
      <c r="B960" s="1">
        <v>44601.916666666664</v>
      </c>
      <c r="C960" t="s">
        <v>30</v>
      </c>
      <c r="D960" t="s">
        <v>14</v>
      </c>
      <c r="E960" t="s">
        <v>34</v>
      </c>
      <c r="F960" t="s">
        <v>29</v>
      </c>
      <c r="G960" t="s">
        <v>22</v>
      </c>
      <c r="H960" t="s">
        <v>23</v>
      </c>
      <c r="I960">
        <v>3.5</v>
      </c>
      <c r="J960">
        <v>72279</v>
      </c>
      <c r="K960">
        <v>77</v>
      </c>
      <c r="L960">
        <v>0.27</v>
      </c>
      <c r="M960" s="2" t="str">
        <f t="shared" si="14"/>
        <v>Low</v>
      </c>
    </row>
    <row r="961" spans="1:13">
      <c r="A961">
        <v>960</v>
      </c>
      <c r="B961" s="1">
        <v>44601.958333333336</v>
      </c>
      <c r="C961" t="s">
        <v>24</v>
      </c>
      <c r="D961" t="s">
        <v>14</v>
      </c>
      <c r="E961" t="s">
        <v>25</v>
      </c>
      <c r="F961" t="s">
        <v>26</v>
      </c>
      <c r="G961" t="s">
        <v>27</v>
      </c>
      <c r="H961" t="s">
        <v>23</v>
      </c>
      <c r="I961">
        <v>4</v>
      </c>
      <c r="J961">
        <v>6490</v>
      </c>
      <c r="K961">
        <v>75</v>
      </c>
      <c r="L961">
        <v>0.18</v>
      </c>
      <c r="M961" s="2" t="str">
        <f t="shared" si="14"/>
        <v>Low</v>
      </c>
    </row>
    <row r="962" spans="1:13">
      <c r="A962">
        <v>961</v>
      </c>
      <c r="B962" s="1">
        <v>44602</v>
      </c>
      <c r="C962" t="s">
        <v>30</v>
      </c>
      <c r="D962" t="s">
        <v>14</v>
      </c>
      <c r="E962" t="s">
        <v>34</v>
      </c>
      <c r="F962" t="s">
        <v>21</v>
      </c>
      <c r="G962" t="s">
        <v>17</v>
      </c>
      <c r="H962" t="s">
        <v>23</v>
      </c>
      <c r="I962">
        <v>2.7</v>
      </c>
      <c r="J962">
        <v>67889</v>
      </c>
      <c r="K962">
        <v>69</v>
      </c>
      <c r="L962">
        <v>0.11</v>
      </c>
      <c r="M962" s="2" t="str">
        <f t="shared" si="14"/>
        <v>Low</v>
      </c>
    </row>
    <row r="963" spans="1:13">
      <c r="A963">
        <v>962</v>
      </c>
      <c r="B963" s="1">
        <v>44602.041666666664</v>
      </c>
      <c r="C963" t="s">
        <v>24</v>
      </c>
      <c r="D963" t="s">
        <v>14</v>
      </c>
      <c r="E963" t="s">
        <v>28</v>
      </c>
      <c r="F963" t="s">
        <v>26</v>
      </c>
      <c r="G963" t="s">
        <v>31</v>
      </c>
      <c r="H963" t="s">
        <v>23</v>
      </c>
      <c r="I963">
        <v>5.8</v>
      </c>
      <c r="J963">
        <v>78454</v>
      </c>
      <c r="K963">
        <v>73</v>
      </c>
      <c r="L963">
        <v>0.48</v>
      </c>
      <c r="M963" s="2" t="str">
        <f t="shared" ref="M963:M1026" si="15">IF(L963&lt;=0.3,"Low",IF(L963&lt;=0.6,"Medium","High"))</f>
        <v>Medium</v>
      </c>
    </row>
    <row r="964" spans="1:13">
      <c r="A964">
        <v>963</v>
      </c>
      <c r="B964" s="1">
        <v>44602.083333333336</v>
      </c>
      <c r="C964" t="s">
        <v>30</v>
      </c>
      <c r="D964" t="s">
        <v>14</v>
      </c>
      <c r="E964" t="s">
        <v>28</v>
      </c>
      <c r="F964" t="s">
        <v>32</v>
      </c>
      <c r="G964" t="s">
        <v>17</v>
      </c>
      <c r="H964" t="s">
        <v>23</v>
      </c>
      <c r="I964">
        <v>8</v>
      </c>
      <c r="J964">
        <v>62977</v>
      </c>
      <c r="K964">
        <v>87</v>
      </c>
      <c r="L964">
        <v>0.21</v>
      </c>
      <c r="M964" s="2" t="str">
        <f t="shared" si="15"/>
        <v>Low</v>
      </c>
    </row>
    <row r="965" spans="1:13">
      <c r="A965">
        <v>964</v>
      </c>
      <c r="B965" s="1">
        <v>44602.125</v>
      </c>
      <c r="C965" t="s">
        <v>13</v>
      </c>
      <c r="D965" t="s">
        <v>20</v>
      </c>
      <c r="E965" t="s">
        <v>34</v>
      </c>
      <c r="F965" t="s">
        <v>26</v>
      </c>
      <c r="G965" t="s">
        <v>27</v>
      </c>
      <c r="H965" t="s">
        <v>18</v>
      </c>
      <c r="I965">
        <v>4.4000000000000004</v>
      </c>
      <c r="J965">
        <v>53766</v>
      </c>
      <c r="K965">
        <v>83</v>
      </c>
      <c r="L965">
        <v>0.68</v>
      </c>
      <c r="M965" s="2" t="str">
        <f t="shared" si="15"/>
        <v>High</v>
      </c>
    </row>
    <row r="966" spans="1:13">
      <c r="A966">
        <v>965</v>
      </c>
      <c r="B966" s="1">
        <v>44602.166666666664</v>
      </c>
      <c r="C966" t="s">
        <v>13</v>
      </c>
      <c r="D966" t="s">
        <v>20</v>
      </c>
      <c r="E966" t="s">
        <v>34</v>
      </c>
      <c r="F966" t="s">
        <v>26</v>
      </c>
      <c r="G966" t="s">
        <v>22</v>
      </c>
      <c r="H966" t="s">
        <v>23</v>
      </c>
      <c r="I966">
        <v>4.2</v>
      </c>
      <c r="J966">
        <v>51541</v>
      </c>
      <c r="K966">
        <v>82</v>
      </c>
      <c r="L966">
        <v>0.15</v>
      </c>
      <c r="M966" s="2" t="str">
        <f t="shared" si="15"/>
        <v>Low</v>
      </c>
    </row>
    <row r="967" spans="1:13">
      <c r="A967">
        <v>966</v>
      </c>
      <c r="B967" s="1">
        <v>44602.208333333336</v>
      </c>
      <c r="C967" t="s">
        <v>13</v>
      </c>
      <c r="D967" t="s">
        <v>20</v>
      </c>
      <c r="E967" t="s">
        <v>34</v>
      </c>
      <c r="F967" t="s">
        <v>29</v>
      </c>
      <c r="G967" t="s">
        <v>31</v>
      </c>
      <c r="H967" t="s">
        <v>23</v>
      </c>
      <c r="I967">
        <v>5.7</v>
      </c>
      <c r="J967">
        <v>50374</v>
      </c>
      <c r="K967">
        <v>61</v>
      </c>
      <c r="L967">
        <v>0.65</v>
      </c>
      <c r="M967" s="2" t="str">
        <f t="shared" si="15"/>
        <v>High</v>
      </c>
    </row>
    <row r="968" spans="1:13">
      <c r="A968">
        <v>967</v>
      </c>
      <c r="B968" s="1">
        <v>44602.25</v>
      </c>
      <c r="C968" t="s">
        <v>24</v>
      </c>
      <c r="D968" t="s">
        <v>20</v>
      </c>
      <c r="E968" t="s">
        <v>15</v>
      </c>
      <c r="F968" t="s">
        <v>32</v>
      </c>
      <c r="G968" t="s">
        <v>31</v>
      </c>
      <c r="H968" t="s">
        <v>23</v>
      </c>
      <c r="I968">
        <v>0.3</v>
      </c>
      <c r="J968">
        <v>31480</v>
      </c>
      <c r="K968">
        <v>100</v>
      </c>
      <c r="L968">
        <v>0.36</v>
      </c>
      <c r="M968" s="2" t="str">
        <f t="shared" si="15"/>
        <v>Medium</v>
      </c>
    </row>
    <row r="969" spans="1:13">
      <c r="A969">
        <v>968</v>
      </c>
      <c r="B969" s="1">
        <v>44602.291666666664</v>
      </c>
      <c r="C969" t="s">
        <v>13</v>
      </c>
      <c r="D969" t="s">
        <v>14</v>
      </c>
      <c r="E969" t="s">
        <v>15</v>
      </c>
      <c r="F969" t="s">
        <v>26</v>
      </c>
      <c r="G969" t="s">
        <v>17</v>
      </c>
      <c r="H969" t="s">
        <v>23</v>
      </c>
      <c r="I969">
        <v>4.0999999999999996</v>
      </c>
      <c r="J969">
        <v>41250</v>
      </c>
      <c r="K969">
        <v>88</v>
      </c>
      <c r="L969">
        <v>0.21</v>
      </c>
      <c r="M969" s="2" t="str">
        <f t="shared" si="15"/>
        <v>Low</v>
      </c>
    </row>
    <row r="970" spans="1:13">
      <c r="A970">
        <v>969</v>
      </c>
      <c r="B970" s="1">
        <v>44602.333333333336</v>
      </c>
      <c r="C970" t="s">
        <v>13</v>
      </c>
      <c r="D970" t="s">
        <v>20</v>
      </c>
      <c r="E970" t="s">
        <v>15</v>
      </c>
      <c r="F970" t="s">
        <v>21</v>
      </c>
      <c r="G970" t="s">
        <v>27</v>
      </c>
      <c r="H970" t="s">
        <v>23</v>
      </c>
      <c r="I970">
        <v>6</v>
      </c>
      <c r="J970">
        <v>46668</v>
      </c>
      <c r="K970">
        <v>81</v>
      </c>
      <c r="L970">
        <v>0.33</v>
      </c>
      <c r="M970" s="2" t="str">
        <f t="shared" si="15"/>
        <v>Medium</v>
      </c>
    </row>
    <row r="971" spans="1:13">
      <c r="A971">
        <v>970</v>
      </c>
      <c r="B971" s="1">
        <v>44602.375</v>
      </c>
      <c r="C971" t="s">
        <v>13</v>
      </c>
      <c r="D971" t="s">
        <v>14</v>
      </c>
      <c r="E971" t="s">
        <v>15</v>
      </c>
      <c r="F971" t="s">
        <v>32</v>
      </c>
      <c r="G971" t="s">
        <v>17</v>
      </c>
      <c r="H971" t="s">
        <v>18</v>
      </c>
      <c r="I971">
        <v>2.7</v>
      </c>
      <c r="J971">
        <v>57270</v>
      </c>
      <c r="K971">
        <v>61</v>
      </c>
      <c r="L971">
        <v>0.28000000000000003</v>
      </c>
      <c r="M971" s="2" t="str">
        <f t="shared" si="15"/>
        <v>Low</v>
      </c>
    </row>
    <row r="972" spans="1:13">
      <c r="A972">
        <v>971</v>
      </c>
      <c r="B972" s="1">
        <v>44602.416666666664</v>
      </c>
      <c r="C972" t="s">
        <v>24</v>
      </c>
      <c r="D972" t="s">
        <v>14</v>
      </c>
      <c r="E972" t="s">
        <v>25</v>
      </c>
      <c r="F972" t="s">
        <v>21</v>
      </c>
      <c r="G972" t="s">
        <v>31</v>
      </c>
      <c r="H972" t="s">
        <v>18</v>
      </c>
      <c r="I972">
        <v>1.5</v>
      </c>
      <c r="J972">
        <v>43864</v>
      </c>
      <c r="K972">
        <v>86</v>
      </c>
      <c r="L972">
        <v>0.21</v>
      </c>
      <c r="M972" s="2" t="str">
        <f t="shared" si="15"/>
        <v>Low</v>
      </c>
    </row>
    <row r="973" spans="1:13">
      <c r="A973">
        <v>972</v>
      </c>
      <c r="B973" s="1">
        <v>44602.458333333336</v>
      </c>
      <c r="C973" t="s">
        <v>19</v>
      </c>
      <c r="D973" t="s">
        <v>14</v>
      </c>
      <c r="E973" t="s">
        <v>28</v>
      </c>
      <c r="F973" t="s">
        <v>16</v>
      </c>
      <c r="G973" t="s">
        <v>17</v>
      </c>
      <c r="H973" t="s">
        <v>23</v>
      </c>
      <c r="I973">
        <v>3.6</v>
      </c>
      <c r="J973">
        <v>37617</v>
      </c>
      <c r="K973">
        <v>69</v>
      </c>
      <c r="L973">
        <v>0.11</v>
      </c>
      <c r="M973" s="2" t="str">
        <f t="shared" si="15"/>
        <v>Low</v>
      </c>
    </row>
    <row r="974" spans="1:13">
      <c r="A974">
        <v>973</v>
      </c>
      <c r="B974" s="1">
        <v>44602.5</v>
      </c>
      <c r="C974" t="s">
        <v>24</v>
      </c>
      <c r="D974" t="s">
        <v>14</v>
      </c>
      <c r="E974" t="s">
        <v>34</v>
      </c>
      <c r="F974" t="s">
        <v>26</v>
      </c>
      <c r="G974" t="s">
        <v>27</v>
      </c>
      <c r="H974" t="s">
        <v>18</v>
      </c>
      <c r="I974">
        <v>3.9</v>
      </c>
      <c r="J974">
        <v>70195</v>
      </c>
      <c r="K974">
        <v>73</v>
      </c>
      <c r="L974">
        <v>0.05</v>
      </c>
      <c r="M974" s="2" t="str">
        <f t="shared" si="15"/>
        <v>Low</v>
      </c>
    </row>
    <row r="975" spans="1:13">
      <c r="A975">
        <v>974</v>
      </c>
      <c r="B975" s="1">
        <v>44602.541666666664</v>
      </c>
      <c r="C975" t="s">
        <v>30</v>
      </c>
      <c r="D975" t="s">
        <v>14</v>
      </c>
      <c r="E975" t="s">
        <v>28</v>
      </c>
      <c r="F975" t="s">
        <v>32</v>
      </c>
      <c r="G975" t="s">
        <v>22</v>
      </c>
      <c r="H975" t="s">
        <v>23</v>
      </c>
      <c r="I975">
        <v>2.2000000000000002</v>
      </c>
      <c r="J975">
        <v>62412</v>
      </c>
      <c r="K975">
        <v>55</v>
      </c>
      <c r="L975">
        <v>0.44</v>
      </c>
      <c r="M975" s="2" t="str">
        <f t="shared" si="15"/>
        <v>Medium</v>
      </c>
    </row>
    <row r="976" spans="1:13">
      <c r="A976">
        <v>975</v>
      </c>
      <c r="B976" s="1">
        <v>44602.583333333336</v>
      </c>
      <c r="C976" t="s">
        <v>30</v>
      </c>
      <c r="D976" t="s">
        <v>14</v>
      </c>
      <c r="E976" t="s">
        <v>34</v>
      </c>
      <c r="F976" t="s">
        <v>21</v>
      </c>
      <c r="G976" t="s">
        <v>31</v>
      </c>
      <c r="H976" t="s">
        <v>23</v>
      </c>
      <c r="I976">
        <v>8.1999999999999993</v>
      </c>
      <c r="J976">
        <v>44215</v>
      </c>
      <c r="K976">
        <v>60</v>
      </c>
      <c r="L976">
        <v>0.42</v>
      </c>
      <c r="M976" s="2" t="str">
        <f t="shared" si="15"/>
        <v>Medium</v>
      </c>
    </row>
    <row r="977" spans="1:13">
      <c r="A977">
        <v>976</v>
      </c>
      <c r="B977" s="1">
        <v>44602.625</v>
      </c>
      <c r="C977" t="s">
        <v>13</v>
      </c>
      <c r="D977" t="s">
        <v>14</v>
      </c>
      <c r="E977" t="s">
        <v>28</v>
      </c>
      <c r="F977" t="s">
        <v>26</v>
      </c>
      <c r="G977" t="s">
        <v>27</v>
      </c>
      <c r="H977" t="s">
        <v>23</v>
      </c>
      <c r="I977">
        <v>3</v>
      </c>
      <c r="J977">
        <v>65126</v>
      </c>
      <c r="K977">
        <v>80</v>
      </c>
      <c r="L977">
        <v>0.21</v>
      </c>
      <c r="M977" s="2" t="str">
        <f t="shared" si="15"/>
        <v>Low</v>
      </c>
    </row>
    <row r="978" spans="1:13">
      <c r="A978">
        <v>977</v>
      </c>
      <c r="B978" s="1">
        <v>44602.666666666664</v>
      </c>
      <c r="C978" t="s">
        <v>13</v>
      </c>
      <c r="D978" t="s">
        <v>20</v>
      </c>
      <c r="E978" t="s">
        <v>25</v>
      </c>
      <c r="F978" t="s">
        <v>29</v>
      </c>
      <c r="G978" t="s">
        <v>17</v>
      </c>
      <c r="H978" t="s">
        <v>23</v>
      </c>
      <c r="I978">
        <v>1.7</v>
      </c>
      <c r="J978">
        <v>45937</v>
      </c>
      <c r="K978">
        <v>87</v>
      </c>
      <c r="L978">
        <v>0.21</v>
      </c>
      <c r="M978" s="2" t="str">
        <f t="shared" si="15"/>
        <v>Low</v>
      </c>
    </row>
    <row r="979" spans="1:13">
      <c r="A979">
        <v>978</v>
      </c>
      <c r="B979" s="1">
        <v>44602.708333333336</v>
      </c>
      <c r="C979" t="s">
        <v>30</v>
      </c>
      <c r="D979" t="s">
        <v>14</v>
      </c>
      <c r="E979" t="s">
        <v>15</v>
      </c>
      <c r="F979" t="s">
        <v>21</v>
      </c>
      <c r="G979" t="s">
        <v>31</v>
      </c>
      <c r="H979" t="s">
        <v>18</v>
      </c>
      <c r="I979">
        <v>3.8</v>
      </c>
      <c r="J979">
        <v>56261</v>
      </c>
      <c r="K979">
        <v>83</v>
      </c>
      <c r="L979">
        <v>0.49</v>
      </c>
      <c r="M979" s="2" t="str">
        <f t="shared" si="15"/>
        <v>Medium</v>
      </c>
    </row>
    <row r="980" spans="1:13">
      <c r="A980">
        <v>979</v>
      </c>
      <c r="B980" s="1">
        <v>44602.75</v>
      </c>
      <c r="C980" t="s">
        <v>13</v>
      </c>
      <c r="D980" t="s">
        <v>20</v>
      </c>
      <c r="E980" t="s">
        <v>28</v>
      </c>
      <c r="F980" t="s">
        <v>21</v>
      </c>
      <c r="G980" t="s">
        <v>17</v>
      </c>
      <c r="H980" t="s">
        <v>23</v>
      </c>
      <c r="I980">
        <v>5.8</v>
      </c>
      <c r="J980">
        <v>74501</v>
      </c>
      <c r="K980">
        <v>83</v>
      </c>
      <c r="L980">
        <v>0.43</v>
      </c>
      <c r="M980" s="2" t="str">
        <f t="shared" si="15"/>
        <v>Medium</v>
      </c>
    </row>
    <row r="981" spans="1:13">
      <c r="A981">
        <v>980</v>
      </c>
      <c r="B981" s="1">
        <v>44602.791666666664</v>
      </c>
      <c r="C981" t="s">
        <v>13</v>
      </c>
      <c r="D981" t="s">
        <v>20</v>
      </c>
      <c r="E981" t="s">
        <v>34</v>
      </c>
      <c r="F981" t="s">
        <v>16</v>
      </c>
      <c r="G981" t="s">
        <v>17</v>
      </c>
      <c r="H981" t="s">
        <v>23</v>
      </c>
      <c r="I981">
        <v>4</v>
      </c>
      <c r="J981">
        <v>42925</v>
      </c>
      <c r="K981">
        <v>74</v>
      </c>
      <c r="L981">
        <v>0.09</v>
      </c>
      <c r="M981" s="2" t="str">
        <f t="shared" si="15"/>
        <v>Low</v>
      </c>
    </row>
    <row r="982" spans="1:13">
      <c r="A982">
        <v>981</v>
      </c>
      <c r="B982" s="1">
        <v>44602.833333333336</v>
      </c>
      <c r="C982" t="s">
        <v>13</v>
      </c>
      <c r="D982" t="s">
        <v>14</v>
      </c>
      <c r="E982" t="s">
        <v>28</v>
      </c>
      <c r="F982" t="s">
        <v>29</v>
      </c>
      <c r="G982" t="s">
        <v>22</v>
      </c>
      <c r="H982" t="s">
        <v>18</v>
      </c>
      <c r="I982">
        <v>5</v>
      </c>
      <c r="J982">
        <v>31552</v>
      </c>
      <c r="K982">
        <v>70</v>
      </c>
      <c r="L982">
        <v>0.43</v>
      </c>
      <c r="M982" s="2" t="str">
        <f t="shared" si="15"/>
        <v>Medium</v>
      </c>
    </row>
    <row r="983" spans="1:13">
      <c r="A983">
        <v>982</v>
      </c>
      <c r="B983" s="1">
        <v>44602.875</v>
      </c>
      <c r="C983" t="s">
        <v>24</v>
      </c>
      <c r="D983" t="s">
        <v>14</v>
      </c>
      <c r="E983" t="s">
        <v>25</v>
      </c>
      <c r="F983" t="s">
        <v>16</v>
      </c>
      <c r="G983" t="s">
        <v>17</v>
      </c>
      <c r="H983" t="s">
        <v>18</v>
      </c>
      <c r="I983">
        <v>2.2999999999999998</v>
      </c>
      <c r="J983">
        <v>52097</v>
      </c>
      <c r="K983">
        <v>78</v>
      </c>
      <c r="L983">
        <v>0.39</v>
      </c>
      <c r="M983" s="2" t="str">
        <f t="shared" si="15"/>
        <v>Medium</v>
      </c>
    </row>
    <row r="984" spans="1:13">
      <c r="A984">
        <v>983</v>
      </c>
      <c r="B984" s="1">
        <v>44602.916666666664</v>
      </c>
      <c r="C984" t="s">
        <v>30</v>
      </c>
      <c r="D984" t="s">
        <v>20</v>
      </c>
      <c r="E984" t="s">
        <v>25</v>
      </c>
      <c r="F984" t="s">
        <v>29</v>
      </c>
      <c r="G984" t="s">
        <v>17</v>
      </c>
      <c r="H984" t="s">
        <v>18</v>
      </c>
      <c r="I984">
        <v>7</v>
      </c>
      <c r="J984">
        <v>27731</v>
      </c>
      <c r="K984">
        <v>85</v>
      </c>
      <c r="L984">
        <v>0.3</v>
      </c>
      <c r="M984" s="2" t="str">
        <f t="shared" si="15"/>
        <v>Low</v>
      </c>
    </row>
    <row r="985" spans="1:13">
      <c r="A985">
        <v>984</v>
      </c>
      <c r="B985" s="1">
        <v>44602.958333333336</v>
      </c>
      <c r="C985" t="s">
        <v>30</v>
      </c>
      <c r="D985" t="s">
        <v>20</v>
      </c>
      <c r="E985" t="s">
        <v>28</v>
      </c>
      <c r="F985" t="s">
        <v>21</v>
      </c>
      <c r="G985" t="s">
        <v>27</v>
      </c>
      <c r="H985" t="s">
        <v>23</v>
      </c>
      <c r="I985">
        <v>5.0999999999999996</v>
      </c>
      <c r="J985">
        <v>49451</v>
      </c>
      <c r="K985">
        <v>75</v>
      </c>
      <c r="L985">
        <v>0.1</v>
      </c>
      <c r="M985" s="2" t="str">
        <f t="shared" si="15"/>
        <v>Low</v>
      </c>
    </row>
    <row r="986" spans="1:13">
      <c r="A986">
        <v>985</v>
      </c>
      <c r="B986" s="1">
        <v>44603</v>
      </c>
      <c r="C986" t="s">
        <v>24</v>
      </c>
      <c r="D986" t="s">
        <v>20</v>
      </c>
      <c r="E986" t="s">
        <v>15</v>
      </c>
      <c r="F986" t="s">
        <v>16</v>
      </c>
      <c r="G986" t="s">
        <v>17</v>
      </c>
      <c r="H986" t="s">
        <v>23</v>
      </c>
      <c r="I986">
        <v>6.1</v>
      </c>
      <c r="J986">
        <v>49387</v>
      </c>
      <c r="K986">
        <v>90</v>
      </c>
      <c r="L986">
        <v>7.0000000000000007E-2</v>
      </c>
      <c r="M986" s="2" t="str">
        <f t="shared" si="15"/>
        <v>Low</v>
      </c>
    </row>
    <row r="987" spans="1:13">
      <c r="A987">
        <v>986</v>
      </c>
      <c r="B987" s="1">
        <v>44603.041666666664</v>
      </c>
      <c r="C987" t="s">
        <v>13</v>
      </c>
      <c r="D987" t="s">
        <v>20</v>
      </c>
      <c r="E987" t="s">
        <v>34</v>
      </c>
      <c r="F987" t="s">
        <v>26</v>
      </c>
      <c r="G987" t="s">
        <v>22</v>
      </c>
      <c r="H987" t="s">
        <v>23</v>
      </c>
      <c r="I987">
        <v>4.7</v>
      </c>
      <c r="J987">
        <v>5726</v>
      </c>
      <c r="K987">
        <v>72</v>
      </c>
      <c r="L987">
        <v>0.31</v>
      </c>
      <c r="M987" s="2" t="str">
        <f t="shared" si="15"/>
        <v>Medium</v>
      </c>
    </row>
    <row r="988" spans="1:13">
      <c r="A988">
        <v>987</v>
      </c>
      <c r="B988" s="1">
        <v>44603.083333333336</v>
      </c>
      <c r="C988" t="s">
        <v>24</v>
      </c>
      <c r="D988" t="s">
        <v>14</v>
      </c>
      <c r="E988" t="s">
        <v>25</v>
      </c>
      <c r="F988" t="s">
        <v>29</v>
      </c>
      <c r="G988" t="s">
        <v>17</v>
      </c>
      <c r="H988" t="s">
        <v>23</v>
      </c>
      <c r="I988">
        <v>5.6</v>
      </c>
      <c r="J988">
        <v>65613</v>
      </c>
      <c r="K988">
        <v>63</v>
      </c>
      <c r="L988">
        <v>0.28000000000000003</v>
      </c>
      <c r="M988" s="2" t="str">
        <f t="shared" si="15"/>
        <v>Low</v>
      </c>
    </row>
    <row r="989" spans="1:13">
      <c r="A989">
        <v>988</v>
      </c>
      <c r="B989" s="1">
        <v>44603.125</v>
      </c>
      <c r="C989" t="s">
        <v>13</v>
      </c>
      <c r="D989" t="s">
        <v>14</v>
      </c>
      <c r="E989" t="s">
        <v>25</v>
      </c>
      <c r="F989" t="s">
        <v>21</v>
      </c>
      <c r="G989" t="s">
        <v>17</v>
      </c>
      <c r="H989" t="s">
        <v>18</v>
      </c>
      <c r="I989">
        <v>2.2999999999999998</v>
      </c>
      <c r="J989">
        <v>51346</v>
      </c>
      <c r="K989">
        <v>75</v>
      </c>
      <c r="L989">
        <v>0.14000000000000001</v>
      </c>
      <c r="M989" s="2" t="str">
        <f t="shared" si="15"/>
        <v>Low</v>
      </c>
    </row>
    <row r="990" spans="1:13">
      <c r="A990">
        <v>989</v>
      </c>
      <c r="B990" s="1">
        <v>44603.166666666664</v>
      </c>
      <c r="C990" t="s">
        <v>30</v>
      </c>
      <c r="D990" t="s">
        <v>14</v>
      </c>
      <c r="E990" t="s">
        <v>28</v>
      </c>
      <c r="F990" t="s">
        <v>32</v>
      </c>
      <c r="G990" t="s">
        <v>17</v>
      </c>
      <c r="H990" t="s">
        <v>18</v>
      </c>
      <c r="I990">
        <v>3</v>
      </c>
      <c r="J990">
        <v>78638</v>
      </c>
      <c r="K990">
        <v>76</v>
      </c>
      <c r="L990">
        <v>0.61</v>
      </c>
      <c r="M990" s="2" t="str">
        <f t="shared" si="15"/>
        <v>High</v>
      </c>
    </row>
    <row r="991" spans="1:13">
      <c r="A991">
        <v>990</v>
      </c>
      <c r="B991" s="1">
        <v>44603.208333333336</v>
      </c>
      <c r="C991" t="s">
        <v>24</v>
      </c>
      <c r="D991" t="s">
        <v>20</v>
      </c>
      <c r="E991" t="s">
        <v>25</v>
      </c>
      <c r="F991" t="s">
        <v>29</v>
      </c>
      <c r="G991" t="s">
        <v>31</v>
      </c>
      <c r="H991" t="s">
        <v>18</v>
      </c>
      <c r="I991">
        <v>6.7</v>
      </c>
      <c r="J991">
        <v>59311</v>
      </c>
      <c r="K991">
        <v>74</v>
      </c>
      <c r="L991">
        <v>0.48</v>
      </c>
      <c r="M991" s="2" t="str">
        <f t="shared" si="15"/>
        <v>Medium</v>
      </c>
    </row>
    <row r="992" spans="1:13">
      <c r="A992">
        <v>991</v>
      </c>
      <c r="B992" s="1">
        <v>44603.25</v>
      </c>
      <c r="C992" t="s">
        <v>24</v>
      </c>
      <c r="D992" t="s">
        <v>14</v>
      </c>
      <c r="E992" t="s">
        <v>25</v>
      </c>
      <c r="F992" t="s">
        <v>29</v>
      </c>
      <c r="G992" t="s">
        <v>22</v>
      </c>
      <c r="H992" t="s">
        <v>23</v>
      </c>
      <c r="I992">
        <v>7.1</v>
      </c>
      <c r="J992">
        <v>69712</v>
      </c>
      <c r="K992">
        <v>90</v>
      </c>
      <c r="L992">
        <v>0.1</v>
      </c>
      <c r="M992" s="2" t="str">
        <f t="shared" si="15"/>
        <v>Low</v>
      </c>
    </row>
    <row r="993" spans="1:13">
      <c r="A993">
        <v>992</v>
      </c>
      <c r="B993" s="1">
        <v>44603.291666666664</v>
      </c>
      <c r="C993" t="s">
        <v>24</v>
      </c>
      <c r="D993" t="s">
        <v>20</v>
      </c>
      <c r="E993" t="s">
        <v>34</v>
      </c>
      <c r="F993" t="s">
        <v>26</v>
      </c>
      <c r="G993" t="s">
        <v>31</v>
      </c>
      <c r="H993" t="s">
        <v>18</v>
      </c>
      <c r="I993">
        <v>1.7</v>
      </c>
      <c r="J993">
        <v>78801</v>
      </c>
      <c r="K993">
        <v>85</v>
      </c>
      <c r="L993">
        <v>0.08</v>
      </c>
      <c r="M993" s="2" t="str">
        <f t="shared" si="15"/>
        <v>Low</v>
      </c>
    </row>
    <row r="994" spans="1:13">
      <c r="A994">
        <v>993</v>
      </c>
      <c r="B994" s="1">
        <v>44603.333333333336</v>
      </c>
      <c r="C994" t="s">
        <v>13</v>
      </c>
      <c r="D994" t="s">
        <v>14</v>
      </c>
      <c r="E994" t="s">
        <v>15</v>
      </c>
      <c r="F994" t="s">
        <v>29</v>
      </c>
      <c r="G994" t="s">
        <v>22</v>
      </c>
      <c r="H994" t="s">
        <v>18</v>
      </c>
      <c r="I994">
        <v>4.5</v>
      </c>
      <c r="J994">
        <v>52366</v>
      </c>
      <c r="K994">
        <v>58</v>
      </c>
      <c r="L994">
        <v>0.27</v>
      </c>
      <c r="M994" s="2" t="str">
        <f t="shared" si="15"/>
        <v>Low</v>
      </c>
    </row>
    <row r="995" spans="1:13">
      <c r="A995">
        <v>994</v>
      </c>
      <c r="B995" s="1">
        <v>44603.375</v>
      </c>
      <c r="C995" t="s">
        <v>13</v>
      </c>
      <c r="D995" t="s">
        <v>20</v>
      </c>
      <c r="E995" t="s">
        <v>34</v>
      </c>
      <c r="F995" t="s">
        <v>29</v>
      </c>
      <c r="G995" t="s">
        <v>22</v>
      </c>
      <c r="H995" t="s">
        <v>23</v>
      </c>
      <c r="I995">
        <v>3.1</v>
      </c>
      <c r="J995">
        <v>54984</v>
      </c>
      <c r="K995">
        <v>93</v>
      </c>
      <c r="L995">
        <v>0.38</v>
      </c>
      <c r="M995" s="2" t="str">
        <f t="shared" si="15"/>
        <v>Medium</v>
      </c>
    </row>
    <row r="996" spans="1:13">
      <c r="A996">
        <v>995</v>
      </c>
      <c r="B996" s="1">
        <v>44603.416666666664</v>
      </c>
      <c r="C996" t="s">
        <v>13</v>
      </c>
      <c r="D996" t="s">
        <v>14</v>
      </c>
      <c r="E996" t="s">
        <v>15</v>
      </c>
      <c r="F996" t="s">
        <v>26</v>
      </c>
      <c r="G996" t="s">
        <v>27</v>
      </c>
      <c r="H996" t="s">
        <v>23</v>
      </c>
      <c r="I996">
        <v>2.6</v>
      </c>
      <c r="J996">
        <v>23529</v>
      </c>
      <c r="K996">
        <v>42</v>
      </c>
      <c r="L996">
        <v>0.42</v>
      </c>
      <c r="M996" s="2" t="str">
        <f t="shared" si="15"/>
        <v>Medium</v>
      </c>
    </row>
    <row r="997" spans="1:13">
      <c r="A997">
        <v>996</v>
      </c>
      <c r="B997" s="1">
        <v>44603.458333333336</v>
      </c>
      <c r="C997" t="s">
        <v>30</v>
      </c>
      <c r="D997" t="s">
        <v>14</v>
      </c>
      <c r="E997" t="s">
        <v>34</v>
      </c>
      <c r="F997" t="s">
        <v>26</v>
      </c>
      <c r="G997" t="s">
        <v>31</v>
      </c>
      <c r="H997" t="s">
        <v>18</v>
      </c>
      <c r="I997">
        <v>4.5999999999999996</v>
      </c>
      <c r="J997">
        <v>79791</v>
      </c>
      <c r="K997">
        <v>100</v>
      </c>
      <c r="L997">
        <v>0.38</v>
      </c>
      <c r="M997" s="2" t="str">
        <f t="shared" si="15"/>
        <v>Medium</v>
      </c>
    </row>
    <row r="998" spans="1:13">
      <c r="A998">
        <v>997</v>
      </c>
      <c r="B998" s="1">
        <v>44603.5</v>
      </c>
      <c r="C998" t="s">
        <v>19</v>
      </c>
      <c r="D998" t="s">
        <v>20</v>
      </c>
      <c r="E998" t="s">
        <v>28</v>
      </c>
      <c r="F998" t="s">
        <v>16</v>
      </c>
      <c r="G998" t="s">
        <v>22</v>
      </c>
      <c r="H998" t="s">
        <v>23</v>
      </c>
      <c r="I998">
        <v>6.3</v>
      </c>
      <c r="J998">
        <v>52086</v>
      </c>
      <c r="K998">
        <v>72</v>
      </c>
      <c r="L998">
        <v>0.31</v>
      </c>
      <c r="M998" s="2" t="str">
        <f t="shared" si="15"/>
        <v>Medium</v>
      </c>
    </row>
    <row r="999" spans="1:13">
      <c r="A999">
        <v>998</v>
      </c>
      <c r="B999" s="1">
        <v>44603.541666666664</v>
      </c>
      <c r="C999" t="s">
        <v>30</v>
      </c>
      <c r="D999" t="s">
        <v>20</v>
      </c>
      <c r="E999" t="s">
        <v>25</v>
      </c>
      <c r="F999" t="s">
        <v>21</v>
      </c>
      <c r="G999" t="s">
        <v>22</v>
      </c>
      <c r="H999" t="s">
        <v>18</v>
      </c>
      <c r="I999">
        <v>4.9000000000000004</v>
      </c>
      <c r="J999">
        <v>34885</v>
      </c>
      <c r="K999">
        <v>73</v>
      </c>
      <c r="L999">
        <v>0.51</v>
      </c>
      <c r="M999" s="2" t="str">
        <f t="shared" si="15"/>
        <v>Medium</v>
      </c>
    </row>
    <row r="1000" spans="1:13">
      <c r="A1000">
        <v>999</v>
      </c>
      <c r="B1000" s="1">
        <v>44603.583333333336</v>
      </c>
      <c r="C1000" t="s">
        <v>19</v>
      </c>
      <c r="D1000" t="s">
        <v>20</v>
      </c>
      <c r="E1000" t="s">
        <v>15</v>
      </c>
      <c r="F1000" t="s">
        <v>21</v>
      </c>
      <c r="G1000" t="s">
        <v>27</v>
      </c>
      <c r="H1000" t="s">
        <v>23</v>
      </c>
      <c r="I1000">
        <v>3.4</v>
      </c>
      <c r="J1000">
        <v>69794</v>
      </c>
      <c r="K1000">
        <v>74</v>
      </c>
      <c r="L1000">
        <v>0.63</v>
      </c>
      <c r="M1000" s="2" t="str">
        <f t="shared" si="15"/>
        <v>High</v>
      </c>
    </row>
    <row r="1001" spans="1:13">
      <c r="A1001">
        <v>1000</v>
      </c>
      <c r="B1001" s="1">
        <v>44603.625</v>
      </c>
      <c r="C1001" t="s">
        <v>13</v>
      </c>
      <c r="D1001" t="s">
        <v>20</v>
      </c>
      <c r="E1001" t="s">
        <v>28</v>
      </c>
      <c r="F1001" t="s">
        <v>16</v>
      </c>
      <c r="G1001" t="s">
        <v>31</v>
      </c>
      <c r="H1001" t="s">
        <v>18</v>
      </c>
      <c r="I1001">
        <v>5</v>
      </c>
      <c r="J1001">
        <v>11404</v>
      </c>
      <c r="K1001">
        <v>80</v>
      </c>
      <c r="L1001">
        <v>0.33</v>
      </c>
      <c r="M1001" s="2" t="str">
        <f t="shared" si="15"/>
        <v>Medium</v>
      </c>
    </row>
    <row r="1002" spans="1:13">
      <c r="A1002">
        <v>1001</v>
      </c>
      <c r="B1002" s="1">
        <v>44603.666666666664</v>
      </c>
      <c r="C1002" t="s">
        <v>30</v>
      </c>
      <c r="D1002" t="s">
        <v>20</v>
      </c>
      <c r="E1002" t="s">
        <v>25</v>
      </c>
      <c r="F1002" t="s">
        <v>21</v>
      </c>
      <c r="G1002" t="s">
        <v>17</v>
      </c>
      <c r="H1002" t="s">
        <v>18</v>
      </c>
      <c r="I1002">
        <v>3.3</v>
      </c>
      <c r="J1002">
        <v>46415</v>
      </c>
      <c r="K1002">
        <v>75</v>
      </c>
      <c r="L1002">
        <v>0.42</v>
      </c>
      <c r="M1002" s="2" t="str">
        <f t="shared" si="15"/>
        <v>Medium</v>
      </c>
    </row>
    <row r="1003" spans="1:13">
      <c r="A1003">
        <v>1002</v>
      </c>
      <c r="B1003" s="1">
        <v>44603.708333333336</v>
      </c>
      <c r="C1003" t="s">
        <v>13</v>
      </c>
      <c r="D1003" t="s">
        <v>14</v>
      </c>
      <c r="E1003" t="s">
        <v>25</v>
      </c>
      <c r="F1003" t="s">
        <v>29</v>
      </c>
      <c r="G1003" t="s">
        <v>27</v>
      </c>
      <c r="H1003" t="s">
        <v>23</v>
      </c>
      <c r="I1003">
        <v>4.8</v>
      </c>
      <c r="J1003">
        <v>73166</v>
      </c>
      <c r="K1003">
        <v>73</v>
      </c>
      <c r="L1003">
        <v>0.06</v>
      </c>
      <c r="M1003" s="2" t="str">
        <f t="shared" si="15"/>
        <v>Low</v>
      </c>
    </row>
    <row r="1004" spans="1:13">
      <c r="A1004">
        <v>1003</v>
      </c>
      <c r="B1004" s="1">
        <v>44603.75</v>
      </c>
      <c r="C1004" t="s">
        <v>19</v>
      </c>
      <c r="D1004" t="s">
        <v>20</v>
      </c>
      <c r="E1004" t="s">
        <v>25</v>
      </c>
      <c r="F1004" t="s">
        <v>16</v>
      </c>
      <c r="G1004" t="s">
        <v>22</v>
      </c>
      <c r="H1004" t="s">
        <v>18</v>
      </c>
      <c r="I1004">
        <v>6.8</v>
      </c>
      <c r="J1004">
        <v>46246</v>
      </c>
      <c r="K1004">
        <v>91</v>
      </c>
      <c r="L1004">
        <v>0.71</v>
      </c>
      <c r="M1004" s="2" t="str">
        <f t="shared" si="15"/>
        <v>High</v>
      </c>
    </row>
    <row r="1005" spans="1:13">
      <c r="A1005">
        <v>1004</v>
      </c>
      <c r="B1005" s="1">
        <v>44603.791666666664</v>
      </c>
      <c r="C1005" t="s">
        <v>24</v>
      </c>
      <c r="D1005" t="s">
        <v>14</v>
      </c>
      <c r="E1005" t="s">
        <v>34</v>
      </c>
      <c r="F1005" t="s">
        <v>16</v>
      </c>
      <c r="G1005" t="s">
        <v>31</v>
      </c>
      <c r="H1005" t="s">
        <v>23</v>
      </c>
      <c r="I1005">
        <v>0.2</v>
      </c>
      <c r="J1005">
        <v>40642</v>
      </c>
      <c r="K1005">
        <v>82</v>
      </c>
      <c r="L1005">
        <v>0.4</v>
      </c>
      <c r="M1005" s="2" t="str">
        <f t="shared" si="15"/>
        <v>Medium</v>
      </c>
    </row>
    <row r="1006" spans="1:13">
      <c r="A1006">
        <v>1005</v>
      </c>
      <c r="B1006" s="1">
        <v>44603.833333333336</v>
      </c>
      <c r="C1006" t="s">
        <v>24</v>
      </c>
      <c r="D1006" t="s">
        <v>14</v>
      </c>
      <c r="E1006" t="s">
        <v>28</v>
      </c>
      <c r="F1006" t="s">
        <v>21</v>
      </c>
      <c r="G1006" t="s">
        <v>22</v>
      </c>
      <c r="H1006" t="s">
        <v>23</v>
      </c>
      <c r="I1006">
        <v>5.6</v>
      </c>
      <c r="J1006">
        <v>46677</v>
      </c>
      <c r="K1006">
        <v>63</v>
      </c>
      <c r="L1006">
        <v>0.11</v>
      </c>
      <c r="M1006" s="2" t="str">
        <f t="shared" si="15"/>
        <v>Low</v>
      </c>
    </row>
    <row r="1007" spans="1:13">
      <c r="A1007">
        <v>1006</v>
      </c>
      <c r="B1007" s="1">
        <v>44603.875</v>
      </c>
      <c r="C1007" t="s">
        <v>24</v>
      </c>
      <c r="D1007" t="s">
        <v>14</v>
      </c>
      <c r="E1007" t="s">
        <v>28</v>
      </c>
      <c r="F1007" t="s">
        <v>32</v>
      </c>
      <c r="G1007" t="s">
        <v>27</v>
      </c>
      <c r="H1007" t="s">
        <v>23</v>
      </c>
      <c r="I1007">
        <v>0.9</v>
      </c>
      <c r="J1007">
        <v>14801</v>
      </c>
      <c r="K1007">
        <v>84</v>
      </c>
      <c r="L1007">
        <v>0.28999999999999998</v>
      </c>
      <c r="M1007" s="2" t="str">
        <f t="shared" si="15"/>
        <v>Low</v>
      </c>
    </row>
    <row r="1008" spans="1:13">
      <c r="A1008">
        <v>1007</v>
      </c>
      <c r="B1008" s="1">
        <v>44603.916666666664</v>
      </c>
      <c r="C1008" t="s">
        <v>24</v>
      </c>
      <c r="D1008" t="s">
        <v>14</v>
      </c>
      <c r="E1008" t="s">
        <v>25</v>
      </c>
      <c r="F1008" t="s">
        <v>21</v>
      </c>
      <c r="G1008" t="s">
        <v>27</v>
      </c>
      <c r="H1008" t="s">
        <v>23</v>
      </c>
      <c r="I1008">
        <v>6.5</v>
      </c>
      <c r="J1008">
        <v>69310</v>
      </c>
      <c r="K1008">
        <v>81</v>
      </c>
      <c r="L1008">
        <v>0.24</v>
      </c>
      <c r="M1008" s="2" t="str">
        <f t="shared" si="15"/>
        <v>Low</v>
      </c>
    </row>
    <row r="1009" spans="1:13">
      <c r="A1009">
        <v>1008</v>
      </c>
      <c r="B1009" s="1">
        <v>44603.958333333336</v>
      </c>
      <c r="C1009" t="s">
        <v>24</v>
      </c>
      <c r="D1009" t="s">
        <v>14</v>
      </c>
      <c r="E1009" t="s">
        <v>15</v>
      </c>
      <c r="F1009" t="s">
        <v>32</v>
      </c>
      <c r="G1009" t="s">
        <v>31</v>
      </c>
      <c r="H1009" t="s">
        <v>18</v>
      </c>
      <c r="I1009">
        <v>2.7</v>
      </c>
      <c r="J1009">
        <v>52542</v>
      </c>
      <c r="K1009">
        <v>68</v>
      </c>
      <c r="L1009">
        <v>0.52</v>
      </c>
      <c r="M1009" s="2" t="str">
        <f t="shared" si="15"/>
        <v>Medium</v>
      </c>
    </row>
    <row r="1010" spans="1:13">
      <c r="A1010">
        <v>1009</v>
      </c>
      <c r="B1010" s="1">
        <v>44604</v>
      </c>
      <c r="C1010" t="s">
        <v>30</v>
      </c>
      <c r="D1010" t="s">
        <v>20</v>
      </c>
      <c r="E1010" t="s">
        <v>28</v>
      </c>
      <c r="F1010" t="s">
        <v>16</v>
      </c>
      <c r="G1010" t="s">
        <v>27</v>
      </c>
      <c r="H1010" t="s">
        <v>18</v>
      </c>
      <c r="I1010">
        <v>1.6</v>
      </c>
      <c r="J1010">
        <v>49554</v>
      </c>
      <c r="K1010">
        <v>85</v>
      </c>
      <c r="L1010">
        <v>0.44</v>
      </c>
      <c r="M1010" s="2" t="str">
        <f t="shared" si="15"/>
        <v>Medium</v>
      </c>
    </row>
    <row r="1011" spans="1:13">
      <c r="A1011">
        <v>1010</v>
      </c>
      <c r="B1011" s="1">
        <v>44604.041666666664</v>
      </c>
      <c r="C1011" t="s">
        <v>13</v>
      </c>
      <c r="D1011" t="s">
        <v>20</v>
      </c>
      <c r="E1011" t="s">
        <v>34</v>
      </c>
      <c r="F1011" t="s">
        <v>32</v>
      </c>
      <c r="G1011" t="s">
        <v>27</v>
      </c>
      <c r="H1011" t="s">
        <v>23</v>
      </c>
      <c r="I1011">
        <v>5.4</v>
      </c>
      <c r="J1011">
        <v>49627</v>
      </c>
      <c r="K1011">
        <v>73</v>
      </c>
      <c r="L1011">
        <v>0.06</v>
      </c>
      <c r="M1011" s="2" t="str">
        <f t="shared" si="15"/>
        <v>Low</v>
      </c>
    </row>
    <row r="1012" spans="1:13">
      <c r="A1012">
        <v>1011</v>
      </c>
      <c r="B1012" s="1">
        <v>44604.083333333336</v>
      </c>
      <c r="C1012" t="s">
        <v>30</v>
      </c>
      <c r="D1012" t="s">
        <v>14</v>
      </c>
      <c r="E1012" t="s">
        <v>15</v>
      </c>
      <c r="F1012" t="s">
        <v>29</v>
      </c>
      <c r="G1012" t="s">
        <v>17</v>
      </c>
      <c r="H1012" t="s">
        <v>23</v>
      </c>
      <c r="I1012">
        <v>4.7</v>
      </c>
      <c r="J1012">
        <v>55282</v>
      </c>
      <c r="K1012">
        <v>72</v>
      </c>
      <c r="L1012">
        <v>0.46</v>
      </c>
      <c r="M1012" s="2" t="str">
        <f t="shared" si="15"/>
        <v>Medium</v>
      </c>
    </row>
    <row r="1013" spans="1:13">
      <c r="A1013">
        <v>1012</v>
      </c>
      <c r="B1013" s="1">
        <v>44604.125</v>
      </c>
      <c r="C1013" t="s">
        <v>19</v>
      </c>
      <c r="D1013" t="s">
        <v>14</v>
      </c>
      <c r="E1013" t="s">
        <v>15</v>
      </c>
      <c r="F1013" t="s">
        <v>26</v>
      </c>
      <c r="G1013" t="s">
        <v>22</v>
      </c>
      <c r="H1013" t="s">
        <v>23</v>
      </c>
      <c r="I1013">
        <v>2</v>
      </c>
      <c r="J1013">
        <v>68069</v>
      </c>
      <c r="K1013">
        <v>72</v>
      </c>
      <c r="L1013">
        <v>0.36</v>
      </c>
      <c r="M1013" s="2" t="str">
        <f t="shared" si="15"/>
        <v>Medium</v>
      </c>
    </row>
    <row r="1014" spans="1:13">
      <c r="A1014">
        <v>1013</v>
      </c>
      <c r="B1014" s="1">
        <v>44604.166666666664</v>
      </c>
      <c r="C1014" t="s">
        <v>19</v>
      </c>
      <c r="D1014" t="s">
        <v>20</v>
      </c>
      <c r="E1014" t="s">
        <v>15</v>
      </c>
      <c r="F1014" t="s">
        <v>32</v>
      </c>
      <c r="G1014" t="s">
        <v>17</v>
      </c>
      <c r="H1014" t="s">
        <v>23</v>
      </c>
      <c r="I1014">
        <v>1.5</v>
      </c>
      <c r="J1014">
        <v>53959</v>
      </c>
      <c r="K1014">
        <v>46</v>
      </c>
      <c r="L1014">
        <v>0.24</v>
      </c>
      <c r="M1014" s="2" t="str">
        <f t="shared" si="15"/>
        <v>Low</v>
      </c>
    </row>
    <row r="1015" spans="1:13">
      <c r="A1015">
        <v>1014</v>
      </c>
      <c r="B1015" s="1">
        <v>44604.208333333336</v>
      </c>
      <c r="C1015" t="s">
        <v>30</v>
      </c>
      <c r="D1015" t="s">
        <v>20</v>
      </c>
      <c r="E1015" t="s">
        <v>15</v>
      </c>
      <c r="F1015" t="s">
        <v>26</v>
      </c>
      <c r="G1015" t="s">
        <v>17</v>
      </c>
      <c r="H1015" t="s">
        <v>18</v>
      </c>
      <c r="I1015">
        <v>3.6</v>
      </c>
      <c r="J1015">
        <v>27767</v>
      </c>
      <c r="K1015">
        <v>69</v>
      </c>
      <c r="L1015">
        <v>0.44</v>
      </c>
      <c r="M1015" s="2" t="str">
        <f t="shared" si="15"/>
        <v>Medium</v>
      </c>
    </row>
    <row r="1016" spans="1:13">
      <c r="A1016">
        <v>1015</v>
      </c>
      <c r="B1016" s="1">
        <v>44604.25</v>
      </c>
      <c r="C1016" t="s">
        <v>24</v>
      </c>
      <c r="D1016" t="s">
        <v>14</v>
      </c>
      <c r="E1016" t="s">
        <v>28</v>
      </c>
      <c r="F1016" t="s">
        <v>29</v>
      </c>
      <c r="G1016" t="s">
        <v>31</v>
      </c>
      <c r="H1016" t="s">
        <v>23</v>
      </c>
      <c r="I1016">
        <v>1.6</v>
      </c>
      <c r="J1016">
        <v>66510</v>
      </c>
      <c r="K1016">
        <v>84</v>
      </c>
      <c r="L1016">
        <v>0.38</v>
      </c>
      <c r="M1016" s="2" t="str">
        <f t="shared" si="15"/>
        <v>Medium</v>
      </c>
    </row>
    <row r="1017" spans="1:13">
      <c r="A1017">
        <v>1016</v>
      </c>
      <c r="B1017" s="1">
        <v>44604.291666666664</v>
      </c>
      <c r="C1017" t="s">
        <v>19</v>
      </c>
      <c r="D1017" t="s">
        <v>20</v>
      </c>
      <c r="E1017" t="s">
        <v>25</v>
      </c>
      <c r="F1017" t="s">
        <v>26</v>
      </c>
      <c r="G1017" t="s">
        <v>27</v>
      </c>
      <c r="H1017" t="s">
        <v>23</v>
      </c>
      <c r="I1017">
        <v>1.9</v>
      </c>
      <c r="J1017">
        <v>64971</v>
      </c>
      <c r="K1017">
        <v>75</v>
      </c>
      <c r="L1017">
        <v>0.21</v>
      </c>
      <c r="M1017" s="2" t="str">
        <f t="shared" si="15"/>
        <v>Low</v>
      </c>
    </row>
    <row r="1018" spans="1:13">
      <c r="A1018">
        <v>1017</v>
      </c>
      <c r="B1018" s="1">
        <v>44604.333333333336</v>
      </c>
      <c r="C1018" t="s">
        <v>30</v>
      </c>
      <c r="D1018" t="s">
        <v>20</v>
      </c>
      <c r="E1018" t="s">
        <v>15</v>
      </c>
      <c r="F1018" t="s">
        <v>29</v>
      </c>
      <c r="G1018" t="s">
        <v>22</v>
      </c>
      <c r="H1018" t="s">
        <v>23</v>
      </c>
      <c r="I1018">
        <v>4.2</v>
      </c>
      <c r="J1018">
        <v>59111</v>
      </c>
      <c r="K1018">
        <v>60</v>
      </c>
      <c r="L1018">
        <v>0.34</v>
      </c>
      <c r="M1018" s="2" t="str">
        <f t="shared" si="15"/>
        <v>Medium</v>
      </c>
    </row>
    <row r="1019" spans="1:13">
      <c r="A1019">
        <v>1018</v>
      </c>
      <c r="B1019" s="1">
        <v>44604.375</v>
      </c>
      <c r="C1019" t="s">
        <v>13</v>
      </c>
      <c r="D1019" t="s">
        <v>20</v>
      </c>
      <c r="E1019" t="s">
        <v>34</v>
      </c>
      <c r="F1019" t="s">
        <v>26</v>
      </c>
      <c r="G1019" t="s">
        <v>22</v>
      </c>
      <c r="H1019" t="s">
        <v>23</v>
      </c>
      <c r="I1019">
        <v>2.1</v>
      </c>
      <c r="J1019">
        <v>76505</v>
      </c>
      <c r="K1019">
        <v>87</v>
      </c>
      <c r="L1019">
        <v>0.46</v>
      </c>
      <c r="M1019" s="2" t="str">
        <f t="shared" si="15"/>
        <v>Medium</v>
      </c>
    </row>
    <row r="1020" spans="1:13">
      <c r="A1020">
        <v>1019</v>
      </c>
      <c r="B1020" s="1">
        <v>44604.416666666664</v>
      </c>
      <c r="C1020" t="s">
        <v>19</v>
      </c>
      <c r="D1020" t="s">
        <v>14</v>
      </c>
      <c r="E1020" t="s">
        <v>34</v>
      </c>
      <c r="F1020" t="s">
        <v>26</v>
      </c>
      <c r="G1020" t="s">
        <v>22</v>
      </c>
      <c r="H1020" t="s">
        <v>18</v>
      </c>
      <c r="I1020">
        <v>4.9000000000000004</v>
      </c>
      <c r="J1020">
        <v>55608</v>
      </c>
      <c r="K1020">
        <v>71</v>
      </c>
      <c r="L1020">
        <v>0.18</v>
      </c>
      <c r="M1020" s="2" t="str">
        <f t="shared" si="15"/>
        <v>Low</v>
      </c>
    </row>
    <row r="1021" spans="1:13">
      <c r="A1021">
        <v>1020</v>
      </c>
      <c r="B1021" s="1">
        <v>44604.458333333336</v>
      </c>
      <c r="C1021" t="s">
        <v>30</v>
      </c>
      <c r="D1021" t="s">
        <v>20</v>
      </c>
      <c r="E1021" t="s">
        <v>25</v>
      </c>
      <c r="F1021" t="s">
        <v>21</v>
      </c>
      <c r="G1021" t="s">
        <v>27</v>
      </c>
      <c r="H1021" t="s">
        <v>23</v>
      </c>
      <c r="I1021">
        <v>7</v>
      </c>
      <c r="J1021">
        <v>77228</v>
      </c>
      <c r="K1021">
        <v>60</v>
      </c>
      <c r="L1021">
        <v>0.17</v>
      </c>
      <c r="M1021" s="2" t="str">
        <f t="shared" si="15"/>
        <v>Low</v>
      </c>
    </row>
    <row r="1022" spans="1:13">
      <c r="A1022">
        <v>1021</v>
      </c>
      <c r="B1022" s="1">
        <v>44604.5</v>
      </c>
      <c r="C1022" t="s">
        <v>24</v>
      </c>
      <c r="D1022" t="s">
        <v>14</v>
      </c>
      <c r="E1022" t="s">
        <v>28</v>
      </c>
      <c r="F1022" t="s">
        <v>32</v>
      </c>
      <c r="G1022" t="s">
        <v>22</v>
      </c>
      <c r="H1022" t="s">
        <v>23</v>
      </c>
      <c r="I1022">
        <v>3.7</v>
      </c>
      <c r="J1022">
        <v>83144</v>
      </c>
      <c r="K1022">
        <v>100</v>
      </c>
      <c r="L1022">
        <v>0.23</v>
      </c>
      <c r="M1022" s="2" t="str">
        <f t="shared" si="15"/>
        <v>Low</v>
      </c>
    </row>
    <row r="1023" spans="1:13">
      <c r="A1023">
        <v>1022</v>
      </c>
      <c r="B1023" s="1">
        <v>44604.541666666664</v>
      </c>
      <c r="C1023" t="s">
        <v>13</v>
      </c>
      <c r="D1023" t="s">
        <v>14</v>
      </c>
      <c r="E1023" t="s">
        <v>25</v>
      </c>
      <c r="F1023" t="s">
        <v>26</v>
      </c>
      <c r="G1023" t="s">
        <v>22</v>
      </c>
      <c r="H1023" t="s">
        <v>18</v>
      </c>
      <c r="I1023">
        <v>4.3</v>
      </c>
      <c r="J1023">
        <v>66646</v>
      </c>
      <c r="K1023">
        <v>62</v>
      </c>
      <c r="L1023">
        <v>0.19</v>
      </c>
      <c r="M1023" s="2" t="str">
        <f t="shared" si="15"/>
        <v>Low</v>
      </c>
    </row>
    <row r="1024" spans="1:13">
      <c r="A1024">
        <v>1023</v>
      </c>
      <c r="B1024" s="1">
        <v>44604.583333333336</v>
      </c>
      <c r="C1024" t="s">
        <v>19</v>
      </c>
      <c r="D1024" t="s">
        <v>14</v>
      </c>
      <c r="E1024" t="s">
        <v>15</v>
      </c>
      <c r="F1024" t="s">
        <v>16</v>
      </c>
      <c r="G1024" t="s">
        <v>27</v>
      </c>
      <c r="H1024" t="s">
        <v>18</v>
      </c>
      <c r="I1024">
        <v>8</v>
      </c>
      <c r="J1024">
        <v>40041</v>
      </c>
      <c r="K1024">
        <v>86</v>
      </c>
      <c r="L1024">
        <v>0.33</v>
      </c>
      <c r="M1024" s="2" t="str">
        <f t="shared" si="15"/>
        <v>Medium</v>
      </c>
    </row>
    <row r="1025" spans="1:13">
      <c r="A1025">
        <v>1024</v>
      </c>
      <c r="B1025" s="1">
        <v>44604.625</v>
      </c>
      <c r="C1025" t="s">
        <v>19</v>
      </c>
      <c r="D1025" t="s">
        <v>14</v>
      </c>
      <c r="E1025" t="s">
        <v>28</v>
      </c>
      <c r="F1025" t="s">
        <v>21</v>
      </c>
      <c r="G1025" t="s">
        <v>31</v>
      </c>
      <c r="H1025" t="s">
        <v>18</v>
      </c>
      <c r="I1025">
        <v>1.6</v>
      </c>
      <c r="J1025">
        <v>52384</v>
      </c>
      <c r="K1025">
        <v>66</v>
      </c>
      <c r="L1025">
        <v>0.31</v>
      </c>
      <c r="M1025" s="2" t="str">
        <f t="shared" si="15"/>
        <v>Medium</v>
      </c>
    </row>
    <row r="1026" spans="1:13">
      <c r="A1026">
        <v>1025</v>
      </c>
      <c r="B1026" s="1">
        <v>44604.666666666664</v>
      </c>
      <c r="C1026" t="s">
        <v>19</v>
      </c>
      <c r="D1026" t="s">
        <v>14</v>
      </c>
      <c r="E1026" t="s">
        <v>28</v>
      </c>
      <c r="F1026" t="s">
        <v>32</v>
      </c>
      <c r="G1026" t="s">
        <v>22</v>
      </c>
      <c r="H1026" t="s">
        <v>18</v>
      </c>
      <c r="I1026">
        <v>6.4</v>
      </c>
      <c r="J1026">
        <v>79777</v>
      </c>
      <c r="K1026">
        <v>77</v>
      </c>
      <c r="L1026">
        <v>0.17</v>
      </c>
      <c r="M1026" s="2" t="str">
        <f t="shared" si="15"/>
        <v>Low</v>
      </c>
    </row>
    <row r="1027" spans="1:13">
      <c r="A1027">
        <v>1026</v>
      </c>
      <c r="B1027" s="1">
        <v>44604.708333333336</v>
      </c>
      <c r="C1027" t="s">
        <v>13</v>
      </c>
      <c r="D1027" t="s">
        <v>20</v>
      </c>
      <c r="E1027" t="s">
        <v>15</v>
      </c>
      <c r="F1027" t="s">
        <v>21</v>
      </c>
      <c r="G1027" t="s">
        <v>27</v>
      </c>
      <c r="H1027" t="s">
        <v>18</v>
      </c>
      <c r="I1027">
        <v>6.1</v>
      </c>
      <c r="J1027">
        <v>25047</v>
      </c>
      <c r="K1027">
        <v>64</v>
      </c>
      <c r="L1027">
        <v>0.09</v>
      </c>
      <c r="M1027" s="2" t="str">
        <f t="shared" ref="M1027:M1090" si="16">IF(L1027&lt;=0.3,"Low",IF(L1027&lt;=0.6,"Medium","High"))</f>
        <v>Low</v>
      </c>
    </row>
    <row r="1028" spans="1:13">
      <c r="A1028">
        <v>1027</v>
      </c>
      <c r="B1028" s="1">
        <v>44604.75</v>
      </c>
      <c r="C1028" t="s">
        <v>19</v>
      </c>
      <c r="D1028" t="s">
        <v>14</v>
      </c>
      <c r="E1028" t="s">
        <v>34</v>
      </c>
      <c r="F1028" t="s">
        <v>32</v>
      </c>
      <c r="G1028" t="s">
        <v>17</v>
      </c>
      <c r="H1028" t="s">
        <v>23</v>
      </c>
      <c r="I1028">
        <v>5.7</v>
      </c>
      <c r="J1028">
        <v>47161</v>
      </c>
      <c r="K1028">
        <v>60</v>
      </c>
      <c r="L1028">
        <v>0.3</v>
      </c>
      <c r="M1028" s="2" t="str">
        <f t="shared" si="16"/>
        <v>Low</v>
      </c>
    </row>
    <row r="1029" spans="1:13">
      <c r="A1029">
        <v>1028</v>
      </c>
      <c r="B1029" s="1">
        <v>44604.791666666664</v>
      </c>
      <c r="C1029" t="s">
        <v>24</v>
      </c>
      <c r="D1029" t="s">
        <v>14</v>
      </c>
      <c r="E1029" t="s">
        <v>15</v>
      </c>
      <c r="F1029" t="s">
        <v>29</v>
      </c>
      <c r="G1029" t="s">
        <v>27</v>
      </c>
      <c r="H1029" t="s">
        <v>23</v>
      </c>
      <c r="I1029">
        <v>6.6</v>
      </c>
      <c r="J1029">
        <v>48141</v>
      </c>
      <c r="K1029">
        <v>81</v>
      </c>
      <c r="L1029">
        <v>0.28999999999999998</v>
      </c>
      <c r="M1029" s="2" t="str">
        <f t="shared" si="16"/>
        <v>Low</v>
      </c>
    </row>
    <row r="1030" spans="1:13">
      <c r="A1030">
        <v>1029</v>
      </c>
      <c r="B1030" s="1">
        <v>44604.833333333336</v>
      </c>
      <c r="C1030" t="s">
        <v>13</v>
      </c>
      <c r="D1030" t="s">
        <v>14</v>
      </c>
      <c r="E1030" t="s">
        <v>25</v>
      </c>
      <c r="F1030" t="s">
        <v>26</v>
      </c>
      <c r="G1030" t="s">
        <v>17</v>
      </c>
      <c r="H1030" t="s">
        <v>23</v>
      </c>
      <c r="I1030">
        <v>4.5999999999999996</v>
      </c>
      <c r="J1030">
        <v>37696</v>
      </c>
      <c r="K1030">
        <v>80</v>
      </c>
      <c r="L1030">
        <v>0.49</v>
      </c>
      <c r="M1030" s="2" t="str">
        <f t="shared" si="16"/>
        <v>Medium</v>
      </c>
    </row>
    <row r="1031" spans="1:13">
      <c r="A1031">
        <v>1030</v>
      </c>
      <c r="B1031" s="1">
        <v>44604.875</v>
      </c>
      <c r="C1031" t="s">
        <v>24</v>
      </c>
      <c r="D1031" t="s">
        <v>20</v>
      </c>
      <c r="E1031" t="s">
        <v>15</v>
      </c>
      <c r="F1031" t="s">
        <v>16</v>
      </c>
      <c r="G1031" t="s">
        <v>27</v>
      </c>
      <c r="H1031" t="s">
        <v>18</v>
      </c>
      <c r="I1031">
        <v>2.8</v>
      </c>
      <c r="J1031">
        <v>72458</v>
      </c>
      <c r="K1031">
        <v>89</v>
      </c>
      <c r="L1031">
        <v>0.06</v>
      </c>
      <c r="M1031" s="2" t="str">
        <f t="shared" si="16"/>
        <v>Low</v>
      </c>
    </row>
    <row r="1032" spans="1:13">
      <c r="A1032">
        <v>1031</v>
      </c>
      <c r="B1032" s="1">
        <v>44604.916666666664</v>
      </c>
      <c r="C1032" t="s">
        <v>30</v>
      </c>
      <c r="D1032" t="s">
        <v>20</v>
      </c>
      <c r="E1032" t="s">
        <v>34</v>
      </c>
      <c r="F1032" t="s">
        <v>21</v>
      </c>
      <c r="G1032" t="s">
        <v>22</v>
      </c>
      <c r="H1032" t="s">
        <v>23</v>
      </c>
      <c r="I1032">
        <v>6.2</v>
      </c>
      <c r="J1032">
        <v>62536</v>
      </c>
      <c r="K1032">
        <v>75</v>
      </c>
      <c r="L1032">
        <v>0.24</v>
      </c>
      <c r="M1032" s="2" t="str">
        <f t="shared" si="16"/>
        <v>Low</v>
      </c>
    </row>
    <row r="1033" spans="1:13">
      <c r="A1033">
        <v>1032</v>
      </c>
      <c r="B1033" s="1">
        <v>44604.958333333336</v>
      </c>
      <c r="C1033" t="s">
        <v>13</v>
      </c>
      <c r="D1033" t="s">
        <v>20</v>
      </c>
      <c r="E1033" t="s">
        <v>15</v>
      </c>
      <c r="F1033" t="s">
        <v>21</v>
      </c>
      <c r="G1033" t="s">
        <v>31</v>
      </c>
      <c r="H1033" t="s">
        <v>23</v>
      </c>
      <c r="I1033">
        <v>6.3</v>
      </c>
      <c r="J1033">
        <v>40779</v>
      </c>
      <c r="K1033">
        <v>100</v>
      </c>
      <c r="L1033">
        <v>0.04</v>
      </c>
      <c r="M1033" s="2" t="str">
        <f t="shared" si="16"/>
        <v>Low</v>
      </c>
    </row>
    <row r="1034" spans="1:13">
      <c r="A1034">
        <v>1033</v>
      </c>
      <c r="B1034" s="1">
        <v>44605</v>
      </c>
      <c r="C1034" t="s">
        <v>30</v>
      </c>
      <c r="D1034" t="s">
        <v>20</v>
      </c>
      <c r="E1034" t="s">
        <v>25</v>
      </c>
      <c r="F1034" t="s">
        <v>21</v>
      </c>
      <c r="G1034" t="s">
        <v>31</v>
      </c>
      <c r="H1034" t="s">
        <v>23</v>
      </c>
      <c r="I1034">
        <v>6.2</v>
      </c>
      <c r="J1034">
        <v>67110</v>
      </c>
      <c r="K1034">
        <v>78</v>
      </c>
      <c r="L1034">
        <v>0.05</v>
      </c>
      <c r="M1034" s="2" t="str">
        <f t="shared" si="16"/>
        <v>Low</v>
      </c>
    </row>
    <row r="1035" spans="1:13">
      <c r="A1035">
        <v>1034</v>
      </c>
      <c r="B1035" s="1">
        <v>44605.041666666664</v>
      </c>
      <c r="C1035" t="s">
        <v>30</v>
      </c>
      <c r="D1035" t="s">
        <v>20</v>
      </c>
      <c r="E1035" t="s">
        <v>25</v>
      </c>
      <c r="F1035" t="s">
        <v>21</v>
      </c>
      <c r="G1035" t="s">
        <v>22</v>
      </c>
      <c r="H1035" t="s">
        <v>18</v>
      </c>
      <c r="I1035">
        <v>4.0999999999999996</v>
      </c>
      <c r="J1035">
        <v>51832</v>
      </c>
      <c r="K1035">
        <v>82</v>
      </c>
      <c r="L1035">
        <v>0.37</v>
      </c>
      <c r="M1035" s="2" t="str">
        <f t="shared" si="16"/>
        <v>Medium</v>
      </c>
    </row>
    <row r="1036" spans="1:13">
      <c r="A1036">
        <v>1035</v>
      </c>
      <c r="B1036" s="1">
        <v>44605.083333333336</v>
      </c>
      <c r="C1036" t="s">
        <v>30</v>
      </c>
      <c r="D1036" t="s">
        <v>20</v>
      </c>
      <c r="E1036" t="s">
        <v>34</v>
      </c>
      <c r="F1036" t="s">
        <v>26</v>
      </c>
      <c r="G1036" t="s">
        <v>17</v>
      </c>
      <c r="H1036" t="s">
        <v>23</v>
      </c>
      <c r="I1036">
        <v>2.6</v>
      </c>
      <c r="J1036">
        <v>37196</v>
      </c>
      <c r="K1036">
        <v>59</v>
      </c>
      <c r="L1036">
        <v>0.31</v>
      </c>
      <c r="M1036" s="2" t="str">
        <f t="shared" si="16"/>
        <v>Medium</v>
      </c>
    </row>
    <row r="1037" spans="1:13">
      <c r="A1037">
        <v>1036</v>
      </c>
      <c r="B1037" s="1">
        <v>44605.125</v>
      </c>
      <c r="C1037" t="s">
        <v>24</v>
      </c>
      <c r="D1037" t="s">
        <v>20</v>
      </c>
      <c r="E1037" t="s">
        <v>25</v>
      </c>
      <c r="F1037" t="s">
        <v>32</v>
      </c>
      <c r="G1037" t="s">
        <v>27</v>
      </c>
      <c r="H1037" t="s">
        <v>23</v>
      </c>
      <c r="I1037">
        <v>4.4000000000000004</v>
      </c>
      <c r="J1037">
        <v>40742</v>
      </c>
      <c r="K1037">
        <v>68</v>
      </c>
      <c r="L1037">
        <v>0.16</v>
      </c>
      <c r="M1037" s="2" t="str">
        <f t="shared" si="16"/>
        <v>Low</v>
      </c>
    </row>
    <row r="1038" spans="1:13">
      <c r="A1038">
        <v>1037</v>
      </c>
      <c r="B1038" s="1">
        <v>44605.166666666664</v>
      </c>
      <c r="C1038" t="s">
        <v>13</v>
      </c>
      <c r="D1038" t="s">
        <v>14</v>
      </c>
      <c r="E1038" t="s">
        <v>25</v>
      </c>
      <c r="F1038" t="s">
        <v>26</v>
      </c>
      <c r="G1038" t="s">
        <v>22</v>
      </c>
      <c r="H1038" t="s">
        <v>23</v>
      </c>
      <c r="I1038">
        <v>5.9</v>
      </c>
      <c r="J1038">
        <v>63721</v>
      </c>
      <c r="K1038">
        <v>81</v>
      </c>
      <c r="L1038">
        <v>0.2</v>
      </c>
      <c r="M1038" s="2" t="str">
        <f t="shared" si="16"/>
        <v>Low</v>
      </c>
    </row>
    <row r="1039" spans="1:13">
      <c r="A1039">
        <v>1038</v>
      </c>
      <c r="B1039" s="1">
        <v>44605.208333333336</v>
      </c>
      <c r="C1039" t="s">
        <v>24</v>
      </c>
      <c r="D1039" t="s">
        <v>14</v>
      </c>
      <c r="E1039" t="s">
        <v>15</v>
      </c>
      <c r="F1039" t="s">
        <v>29</v>
      </c>
      <c r="G1039" t="s">
        <v>27</v>
      </c>
      <c r="H1039" t="s">
        <v>18</v>
      </c>
      <c r="I1039">
        <v>6</v>
      </c>
      <c r="J1039">
        <v>73780</v>
      </c>
      <c r="K1039">
        <v>74</v>
      </c>
      <c r="L1039">
        <v>0.23</v>
      </c>
      <c r="M1039" s="2" t="str">
        <f t="shared" si="16"/>
        <v>Low</v>
      </c>
    </row>
    <row r="1040" spans="1:13">
      <c r="A1040">
        <v>1039</v>
      </c>
      <c r="B1040" s="1">
        <v>44605.25</v>
      </c>
      <c r="C1040" t="s">
        <v>30</v>
      </c>
      <c r="D1040" t="s">
        <v>20</v>
      </c>
      <c r="E1040" t="s">
        <v>28</v>
      </c>
      <c r="F1040" t="s">
        <v>26</v>
      </c>
      <c r="G1040" t="s">
        <v>22</v>
      </c>
      <c r="H1040" t="s">
        <v>23</v>
      </c>
      <c r="I1040">
        <v>3.1</v>
      </c>
      <c r="J1040">
        <v>45265</v>
      </c>
      <c r="K1040">
        <v>77</v>
      </c>
      <c r="L1040">
        <v>7.0000000000000007E-2</v>
      </c>
      <c r="M1040" s="2" t="str">
        <f t="shared" si="16"/>
        <v>Low</v>
      </c>
    </row>
    <row r="1041" spans="1:13">
      <c r="A1041">
        <v>1040</v>
      </c>
      <c r="B1041" s="1">
        <v>44605.291666666664</v>
      </c>
      <c r="C1041" t="s">
        <v>13</v>
      </c>
      <c r="D1041" t="s">
        <v>14</v>
      </c>
      <c r="E1041" t="s">
        <v>25</v>
      </c>
      <c r="F1041" t="s">
        <v>26</v>
      </c>
      <c r="G1041" t="s">
        <v>22</v>
      </c>
      <c r="H1041" t="s">
        <v>23</v>
      </c>
      <c r="I1041">
        <v>4.5999999999999996</v>
      </c>
      <c r="J1041">
        <v>65889</v>
      </c>
      <c r="K1041">
        <v>65</v>
      </c>
      <c r="L1041">
        <v>0.17</v>
      </c>
      <c r="M1041" s="2" t="str">
        <f t="shared" si="16"/>
        <v>Low</v>
      </c>
    </row>
    <row r="1042" spans="1:13">
      <c r="A1042">
        <v>1041</v>
      </c>
      <c r="B1042" s="1">
        <v>44605.333333333336</v>
      </c>
      <c r="C1042" t="s">
        <v>13</v>
      </c>
      <c r="D1042" t="s">
        <v>14</v>
      </c>
      <c r="E1042" t="s">
        <v>25</v>
      </c>
      <c r="F1042" t="s">
        <v>29</v>
      </c>
      <c r="G1042" t="s">
        <v>27</v>
      </c>
      <c r="H1042" t="s">
        <v>23</v>
      </c>
      <c r="I1042">
        <v>1.4</v>
      </c>
      <c r="J1042">
        <v>86635</v>
      </c>
      <c r="K1042">
        <v>76</v>
      </c>
      <c r="L1042">
        <v>0.16</v>
      </c>
      <c r="M1042" s="2" t="str">
        <f t="shared" si="16"/>
        <v>Low</v>
      </c>
    </row>
    <row r="1043" spans="1:13">
      <c r="A1043">
        <v>1042</v>
      </c>
      <c r="B1043" s="1">
        <v>44605.375</v>
      </c>
      <c r="C1043" t="s">
        <v>24</v>
      </c>
      <c r="D1043" t="s">
        <v>20</v>
      </c>
      <c r="E1043" t="s">
        <v>34</v>
      </c>
      <c r="F1043" t="s">
        <v>26</v>
      </c>
      <c r="G1043" t="s">
        <v>31</v>
      </c>
      <c r="H1043" t="s">
        <v>23</v>
      </c>
      <c r="I1043">
        <v>6</v>
      </c>
      <c r="J1043">
        <v>29823</v>
      </c>
      <c r="K1043">
        <v>76</v>
      </c>
      <c r="L1043">
        <v>0.46</v>
      </c>
      <c r="M1043" s="2" t="str">
        <f t="shared" si="16"/>
        <v>Medium</v>
      </c>
    </row>
    <row r="1044" spans="1:13">
      <c r="A1044">
        <v>1043</v>
      </c>
      <c r="B1044" s="1">
        <v>44605.416666666664</v>
      </c>
      <c r="C1044" t="s">
        <v>13</v>
      </c>
      <c r="D1044" t="s">
        <v>14</v>
      </c>
      <c r="E1044" t="s">
        <v>34</v>
      </c>
      <c r="F1044" t="s">
        <v>32</v>
      </c>
      <c r="G1044" t="s">
        <v>31</v>
      </c>
      <c r="H1044" t="s">
        <v>23</v>
      </c>
      <c r="I1044">
        <v>2.4</v>
      </c>
      <c r="J1044">
        <v>62113</v>
      </c>
      <c r="K1044">
        <v>61</v>
      </c>
      <c r="L1044">
        <v>0.35</v>
      </c>
      <c r="M1044" s="2" t="str">
        <f t="shared" si="16"/>
        <v>Medium</v>
      </c>
    </row>
    <row r="1045" spans="1:13">
      <c r="A1045">
        <v>1044</v>
      </c>
      <c r="B1045" s="1">
        <v>44605.458333333336</v>
      </c>
      <c r="C1045" t="s">
        <v>24</v>
      </c>
      <c r="D1045" t="s">
        <v>14</v>
      </c>
      <c r="E1045" t="s">
        <v>15</v>
      </c>
      <c r="F1045" t="s">
        <v>16</v>
      </c>
      <c r="G1045" t="s">
        <v>17</v>
      </c>
      <c r="H1045" t="s">
        <v>23</v>
      </c>
      <c r="I1045">
        <v>5.6</v>
      </c>
      <c r="J1045">
        <v>71613</v>
      </c>
      <c r="K1045">
        <v>83</v>
      </c>
      <c r="L1045">
        <v>0.35</v>
      </c>
      <c r="M1045" s="2" t="str">
        <f t="shared" si="16"/>
        <v>Medium</v>
      </c>
    </row>
    <row r="1046" spans="1:13">
      <c r="A1046">
        <v>1045</v>
      </c>
      <c r="B1046" s="1">
        <v>44605.5</v>
      </c>
      <c r="C1046" t="s">
        <v>19</v>
      </c>
      <c r="D1046" t="s">
        <v>20</v>
      </c>
      <c r="E1046" t="s">
        <v>15</v>
      </c>
      <c r="F1046" t="s">
        <v>29</v>
      </c>
      <c r="G1046" t="s">
        <v>27</v>
      </c>
      <c r="H1046" t="s">
        <v>23</v>
      </c>
      <c r="I1046">
        <v>1.7</v>
      </c>
      <c r="J1046">
        <v>53097</v>
      </c>
      <c r="K1046">
        <v>55</v>
      </c>
      <c r="L1046">
        <v>0.18</v>
      </c>
      <c r="M1046" s="2" t="str">
        <f t="shared" si="16"/>
        <v>Low</v>
      </c>
    </row>
    <row r="1047" spans="1:13">
      <c r="A1047">
        <v>1046</v>
      </c>
      <c r="B1047" s="1">
        <v>44605.541666666664</v>
      </c>
      <c r="C1047" t="s">
        <v>24</v>
      </c>
      <c r="D1047" t="s">
        <v>14</v>
      </c>
      <c r="E1047" t="s">
        <v>25</v>
      </c>
      <c r="F1047" t="s">
        <v>21</v>
      </c>
      <c r="G1047" t="s">
        <v>17</v>
      </c>
      <c r="H1047" t="s">
        <v>18</v>
      </c>
      <c r="I1047">
        <v>6.1</v>
      </c>
      <c r="J1047">
        <v>79766</v>
      </c>
      <c r="K1047">
        <v>77</v>
      </c>
      <c r="L1047">
        <v>0.22</v>
      </c>
      <c r="M1047" s="2" t="str">
        <f t="shared" si="16"/>
        <v>Low</v>
      </c>
    </row>
    <row r="1048" spans="1:13">
      <c r="A1048">
        <v>1047</v>
      </c>
      <c r="B1048" s="1">
        <v>44605.583333333336</v>
      </c>
      <c r="C1048" t="s">
        <v>30</v>
      </c>
      <c r="D1048" t="s">
        <v>20</v>
      </c>
      <c r="E1048" t="s">
        <v>28</v>
      </c>
      <c r="F1048" t="s">
        <v>32</v>
      </c>
      <c r="G1048" t="s">
        <v>22</v>
      </c>
      <c r="H1048" t="s">
        <v>23</v>
      </c>
      <c r="I1048">
        <v>4.5999999999999996</v>
      </c>
      <c r="J1048">
        <v>98977</v>
      </c>
      <c r="K1048">
        <v>96</v>
      </c>
      <c r="L1048">
        <v>0.19</v>
      </c>
      <c r="M1048" s="2" t="str">
        <f t="shared" si="16"/>
        <v>Low</v>
      </c>
    </row>
    <row r="1049" spans="1:13">
      <c r="A1049">
        <v>1048</v>
      </c>
      <c r="B1049" s="1">
        <v>44605.625</v>
      </c>
      <c r="C1049" t="s">
        <v>30</v>
      </c>
      <c r="D1049" t="s">
        <v>20</v>
      </c>
      <c r="E1049" t="s">
        <v>28</v>
      </c>
      <c r="F1049" t="s">
        <v>16</v>
      </c>
      <c r="G1049" t="s">
        <v>17</v>
      </c>
      <c r="H1049" t="s">
        <v>23</v>
      </c>
      <c r="I1049">
        <v>2.4</v>
      </c>
      <c r="J1049">
        <v>61867</v>
      </c>
      <c r="K1049">
        <v>83</v>
      </c>
      <c r="L1049">
        <v>0.06</v>
      </c>
      <c r="M1049" s="2" t="str">
        <f t="shared" si="16"/>
        <v>Low</v>
      </c>
    </row>
    <row r="1050" spans="1:13">
      <c r="A1050">
        <v>1049</v>
      </c>
      <c r="B1050" s="1">
        <v>44605.666666666664</v>
      </c>
      <c r="C1050" t="s">
        <v>19</v>
      </c>
      <c r="D1050" t="s">
        <v>14</v>
      </c>
      <c r="E1050" t="s">
        <v>15</v>
      </c>
      <c r="F1050" t="s">
        <v>32</v>
      </c>
      <c r="G1050" t="s">
        <v>22</v>
      </c>
      <c r="H1050" t="s">
        <v>18</v>
      </c>
      <c r="I1050">
        <v>5.4</v>
      </c>
      <c r="J1050">
        <v>50328</v>
      </c>
      <c r="K1050">
        <v>83</v>
      </c>
      <c r="L1050">
        <v>0.17</v>
      </c>
      <c r="M1050" s="2" t="str">
        <f t="shared" si="16"/>
        <v>Low</v>
      </c>
    </row>
    <row r="1051" spans="1:13">
      <c r="A1051">
        <v>1050</v>
      </c>
      <c r="B1051" s="1">
        <v>44605.708333333336</v>
      </c>
      <c r="C1051" t="s">
        <v>30</v>
      </c>
      <c r="D1051" t="s">
        <v>14</v>
      </c>
      <c r="E1051" t="s">
        <v>34</v>
      </c>
      <c r="F1051" t="s">
        <v>32</v>
      </c>
      <c r="G1051" t="s">
        <v>27</v>
      </c>
      <c r="H1051" t="s">
        <v>18</v>
      </c>
      <c r="I1051">
        <v>2.8</v>
      </c>
      <c r="J1051">
        <v>74540</v>
      </c>
      <c r="K1051">
        <v>64</v>
      </c>
      <c r="L1051">
        <v>0.5</v>
      </c>
      <c r="M1051" s="2" t="str">
        <f t="shared" si="16"/>
        <v>Medium</v>
      </c>
    </row>
    <row r="1052" spans="1:13">
      <c r="A1052">
        <v>1051</v>
      </c>
      <c r="B1052" s="1">
        <v>44605.75</v>
      </c>
      <c r="C1052" t="s">
        <v>19</v>
      </c>
      <c r="D1052" t="s">
        <v>14</v>
      </c>
      <c r="E1052" t="s">
        <v>25</v>
      </c>
      <c r="F1052" t="s">
        <v>21</v>
      </c>
      <c r="G1052" t="s">
        <v>27</v>
      </c>
      <c r="H1052" t="s">
        <v>23</v>
      </c>
      <c r="I1052">
        <v>5.5</v>
      </c>
      <c r="J1052">
        <v>71841</v>
      </c>
      <c r="K1052">
        <v>96</v>
      </c>
      <c r="L1052">
        <v>0.28999999999999998</v>
      </c>
      <c r="M1052" s="2" t="str">
        <f t="shared" si="16"/>
        <v>Low</v>
      </c>
    </row>
    <row r="1053" spans="1:13">
      <c r="A1053">
        <v>1052</v>
      </c>
      <c r="B1053" s="1">
        <v>44605.791666666664</v>
      </c>
      <c r="C1053" t="s">
        <v>13</v>
      </c>
      <c r="D1053" t="s">
        <v>20</v>
      </c>
      <c r="E1053" t="s">
        <v>25</v>
      </c>
      <c r="F1053" t="s">
        <v>16</v>
      </c>
      <c r="G1053" t="s">
        <v>27</v>
      </c>
      <c r="H1053" t="s">
        <v>23</v>
      </c>
      <c r="I1053">
        <v>3.5</v>
      </c>
      <c r="J1053">
        <v>4623</v>
      </c>
      <c r="K1053">
        <v>92</v>
      </c>
      <c r="L1053">
        <v>0.16</v>
      </c>
      <c r="M1053" s="2" t="str">
        <f t="shared" si="16"/>
        <v>Low</v>
      </c>
    </row>
    <row r="1054" spans="1:13">
      <c r="A1054">
        <v>1053</v>
      </c>
      <c r="B1054" s="1">
        <v>44605.833333333336</v>
      </c>
      <c r="C1054" t="s">
        <v>19</v>
      </c>
      <c r="D1054" t="s">
        <v>20</v>
      </c>
      <c r="E1054" t="s">
        <v>28</v>
      </c>
      <c r="F1054" t="s">
        <v>32</v>
      </c>
      <c r="G1054" t="s">
        <v>27</v>
      </c>
      <c r="H1054" t="s">
        <v>18</v>
      </c>
      <c r="I1054">
        <v>0.6</v>
      </c>
      <c r="J1054">
        <v>54945</v>
      </c>
      <c r="K1054">
        <v>65</v>
      </c>
      <c r="L1054">
        <v>0.36</v>
      </c>
      <c r="M1054" s="2" t="str">
        <f t="shared" si="16"/>
        <v>Medium</v>
      </c>
    </row>
    <row r="1055" spans="1:13">
      <c r="A1055">
        <v>1054</v>
      </c>
      <c r="B1055" s="1">
        <v>44605.875</v>
      </c>
      <c r="C1055" t="s">
        <v>24</v>
      </c>
      <c r="D1055" t="s">
        <v>20</v>
      </c>
      <c r="E1055" t="s">
        <v>15</v>
      </c>
      <c r="F1055" t="s">
        <v>21</v>
      </c>
      <c r="G1055" t="s">
        <v>17</v>
      </c>
      <c r="H1055" t="s">
        <v>18</v>
      </c>
      <c r="I1055">
        <v>2</v>
      </c>
      <c r="J1055">
        <v>47108</v>
      </c>
      <c r="K1055">
        <v>69</v>
      </c>
      <c r="L1055">
        <v>0.57999999999999996</v>
      </c>
      <c r="M1055" s="2" t="str">
        <f t="shared" si="16"/>
        <v>Medium</v>
      </c>
    </row>
    <row r="1056" spans="1:13">
      <c r="A1056">
        <v>1055</v>
      </c>
      <c r="B1056" s="1">
        <v>44605.916666666664</v>
      </c>
      <c r="C1056" t="s">
        <v>19</v>
      </c>
      <c r="D1056" t="s">
        <v>14</v>
      </c>
      <c r="E1056" t="s">
        <v>28</v>
      </c>
      <c r="F1056" t="s">
        <v>29</v>
      </c>
      <c r="G1056" t="s">
        <v>22</v>
      </c>
      <c r="H1056" t="s">
        <v>23</v>
      </c>
      <c r="I1056">
        <v>3.1</v>
      </c>
      <c r="J1056">
        <v>62934</v>
      </c>
      <c r="K1056">
        <v>90</v>
      </c>
      <c r="L1056">
        <v>0.45</v>
      </c>
      <c r="M1056" s="2" t="str">
        <f t="shared" si="16"/>
        <v>Medium</v>
      </c>
    </row>
    <row r="1057" spans="1:13">
      <c r="A1057">
        <v>1056</v>
      </c>
      <c r="B1057" s="1">
        <v>44605.958333333336</v>
      </c>
      <c r="C1057" t="s">
        <v>13</v>
      </c>
      <c r="D1057" t="s">
        <v>14</v>
      </c>
      <c r="E1057" t="s">
        <v>28</v>
      </c>
      <c r="F1057" t="s">
        <v>21</v>
      </c>
      <c r="G1057" t="s">
        <v>31</v>
      </c>
      <c r="H1057" t="s">
        <v>23</v>
      </c>
      <c r="I1057">
        <v>6.7</v>
      </c>
      <c r="J1057">
        <v>51127</v>
      </c>
      <c r="K1057">
        <v>97</v>
      </c>
      <c r="L1057">
        <v>0.17</v>
      </c>
      <c r="M1057" s="2" t="str">
        <f t="shared" si="16"/>
        <v>Low</v>
      </c>
    </row>
    <row r="1058" spans="1:13">
      <c r="A1058">
        <v>1057</v>
      </c>
      <c r="B1058" s="1">
        <v>44606</v>
      </c>
      <c r="C1058" t="s">
        <v>24</v>
      </c>
      <c r="D1058" t="s">
        <v>20</v>
      </c>
      <c r="E1058" t="s">
        <v>15</v>
      </c>
      <c r="F1058" t="s">
        <v>26</v>
      </c>
      <c r="G1058" t="s">
        <v>27</v>
      </c>
      <c r="H1058" t="s">
        <v>23</v>
      </c>
      <c r="I1058">
        <v>5.8</v>
      </c>
      <c r="J1058">
        <v>53296</v>
      </c>
      <c r="K1058">
        <v>60</v>
      </c>
      <c r="L1058">
        <v>0.21</v>
      </c>
      <c r="M1058" s="2" t="str">
        <f t="shared" si="16"/>
        <v>Low</v>
      </c>
    </row>
    <row r="1059" spans="1:13">
      <c r="A1059">
        <v>1058</v>
      </c>
      <c r="B1059" s="1">
        <v>44606.041666666664</v>
      </c>
      <c r="C1059" t="s">
        <v>13</v>
      </c>
      <c r="D1059" t="s">
        <v>14</v>
      </c>
      <c r="E1059" t="s">
        <v>34</v>
      </c>
      <c r="F1059" t="s">
        <v>21</v>
      </c>
      <c r="G1059" t="s">
        <v>27</v>
      </c>
      <c r="H1059" t="s">
        <v>23</v>
      </c>
      <c r="I1059">
        <v>7.2</v>
      </c>
      <c r="J1059">
        <v>37736</v>
      </c>
      <c r="K1059">
        <v>63</v>
      </c>
      <c r="L1059">
        <v>0.35</v>
      </c>
      <c r="M1059" s="2" t="str">
        <f t="shared" si="16"/>
        <v>Medium</v>
      </c>
    </row>
    <row r="1060" spans="1:13">
      <c r="A1060">
        <v>1059</v>
      </c>
      <c r="B1060" s="1">
        <v>44606.083333333336</v>
      </c>
      <c r="C1060" t="s">
        <v>13</v>
      </c>
      <c r="D1060" t="s">
        <v>14</v>
      </c>
      <c r="E1060" t="s">
        <v>25</v>
      </c>
      <c r="F1060" t="s">
        <v>21</v>
      </c>
      <c r="G1060" t="s">
        <v>22</v>
      </c>
      <c r="H1060" t="s">
        <v>23</v>
      </c>
      <c r="I1060">
        <v>7.3</v>
      </c>
      <c r="J1060">
        <v>69691</v>
      </c>
      <c r="K1060">
        <v>73</v>
      </c>
      <c r="L1060">
        <v>0.45</v>
      </c>
      <c r="M1060" s="2" t="str">
        <f t="shared" si="16"/>
        <v>Medium</v>
      </c>
    </row>
    <row r="1061" spans="1:13">
      <c r="A1061">
        <v>1060</v>
      </c>
      <c r="B1061" s="1">
        <v>44606.125</v>
      </c>
      <c r="C1061" t="s">
        <v>24</v>
      </c>
      <c r="D1061" t="s">
        <v>20</v>
      </c>
      <c r="E1061" t="s">
        <v>34</v>
      </c>
      <c r="F1061" t="s">
        <v>21</v>
      </c>
      <c r="G1061" t="s">
        <v>31</v>
      </c>
      <c r="H1061" t="s">
        <v>23</v>
      </c>
      <c r="I1061">
        <v>2.9</v>
      </c>
      <c r="J1061">
        <v>88101</v>
      </c>
      <c r="K1061">
        <v>49</v>
      </c>
      <c r="L1061">
        <v>0.19</v>
      </c>
      <c r="M1061" s="2" t="str">
        <f t="shared" si="16"/>
        <v>Low</v>
      </c>
    </row>
    <row r="1062" spans="1:13">
      <c r="A1062">
        <v>1061</v>
      </c>
      <c r="B1062" s="1">
        <v>44606.166666666664</v>
      </c>
      <c r="C1062" t="s">
        <v>19</v>
      </c>
      <c r="D1062" t="s">
        <v>20</v>
      </c>
      <c r="E1062" t="s">
        <v>15</v>
      </c>
      <c r="F1062" t="s">
        <v>32</v>
      </c>
      <c r="G1062" t="s">
        <v>27</v>
      </c>
      <c r="H1062" t="s">
        <v>23</v>
      </c>
      <c r="I1062">
        <v>3.6</v>
      </c>
      <c r="J1062">
        <v>38047</v>
      </c>
      <c r="K1062">
        <v>75</v>
      </c>
      <c r="L1062">
        <v>0.06</v>
      </c>
      <c r="M1062" s="2" t="str">
        <f t="shared" si="16"/>
        <v>Low</v>
      </c>
    </row>
    <row r="1063" spans="1:13">
      <c r="A1063">
        <v>1062</v>
      </c>
      <c r="B1063" s="1">
        <v>44606.208333333336</v>
      </c>
      <c r="C1063" t="s">
        <v>19</v>
      </c>
      <c r="D1063" t="s">
        <v>14</v>
      </c>
      <c r="E1063" t="s">
        <v>15</v>
      </c>
      <c r="F1063" t="s">
        <v>16</v>
      </c>
      <c r="G1063" t="s">
        <v>31</v>
      </c>
      <c r="H1063" t="s">
        <v>23</v>
      </c>
      <c r="I1063">
        <v>3.2</v>
      </c>
      <c r="J1063">
        <v>27059</v>
      </c>
      <c r="K1063">
        <v>89</v>
      </c>
      <c r="L1063">
        <v>0.25</v>
      </c>
      <c r="M1063" s="2" t="str">
        <f t="shared" si="16"/>
        <v>Low</v>
      </c>
    </row>
    <row r="1064" spans="1:13">
      <c r="A1064">
        <v>1063</v>
      </c>
      <c r="B1064" s="1">
        <v>44606.25</v>
      </c>
      <c r="C1064" t="s">
        <v>24</v>
      </c>
      <c r="D1064" t="s">
        <v>20</v>
      </c>
      <c r="E1064" t="s">
        <v>25</v>
      </c>
      <c r="F1064" t="s">
        <v>21</v>
      </c>
      <c r="G1064" t="s">
        <v>27</v>
      </c>
      <c r="H1064" t="s">
        <v>23</v>
      </c>
      <c r="I1064">
        <v>2.7</v>
      </c>
      <c r="J1064">
        <v>55400</v>
      </c>
      <c r="K1064">
        <v>58</v>
      </c>
      <c r="L1064">
        <v>0.27</v>
      </c>
      <c r="M1064" s="2" t="str">
        <f t="shared" si="16"/>
        <v>Low</v>
      </c>
    </row>
    <row r="1065" spans="1:13">
      <c r="A1065">
        <v>1064</v>
      </c>
      <c r="B1065" s="1">
        <v>44606.291666666664</v>
      </c>
      <c r="C1065" t="s">
        <v>13</v>
      </c>
      <c r="D1065" t="s">
        <v>14</v>
      </c>
      <c r="E1065" t="s">
        <v>34</v>
      </c>
      <c r="F1065" t="s">
        <v>21</v>
      </c>
      <c r="G1065" t="s">
        <v>17</v>
      </c>
      <c r="H1065" t="s">
        <v>23</v>
      </c>
      <c r="I1065">
        <v>0.3</v>
      </c>
      <c r="J1065">
        <v>54427</v>
      </c>
      <c r="K1065">
        <v>77</v>
      </c>
      <c r="L1065">
        <v>0.11</v>
      </c>
      <c r="M1065" s="2" t="str">
        <f t="shared" si="16"/>
        <v>Low</v>
      </c>
    </row>
    <row r="1066" spans="1:13">
      <c r="A1066">
        <v>1065</v>
      </c>
      <c r="B1066" s="1">
        <v>44606.333333333336</v>
      </c>
      <c r="C1066" t="s">
        <v>13</v>
      </c>
      <c r="D1066" t="s">
        <v>20</v>
      </c>
      <c r="E1066" t="s">
        <v>25</v>
      </c>
      <c r="F1066" t="s">
        <v>26</v>
      </c>
      <c r="G1066" t="s">
        <v>17</v>
      </c>
      <c r="H1066" t="s">
        <v>23</v>
      </c>
      <c r="I1066">
        <v>4</v>
      </c>
      <c r="J1066">
        <v>78419</v>
      </c>
      <c r="K1066">
        <v>68</v>
      </c>
      <c r="L1066">
        <v>0.43</v>
      </c>
      <c r="M1066" s="2" t="str">
        <f t="shared" si="16"/>
        <v>Medium</v>
      </c>
    </row>
    <row r="1067" spans="1:13">
      <c r="A1067">
        <v>1066</v>
      </c>
      <c r="B1067" s="1">
        <v>44606.375</v>
      </c>
      <c r="C1067" t="s">
        <v>24</v>
      </c>
      <c r="D1067" t="s">
        <v>20</v>
      </c>
      <c r="E1067" t="s">
        <v>28</v>
      </c>
      <c r="F1067" t="s">
        <v>26</v>
      </c>
      <c r="G1067" t="s">
        <v>31</v>
      </c>
      <c r="H1067" t="s">
        <v>23</v>
      </c>
      <c r="I1067">
        <v>1.4</v>
      </c>
      <c r="J1067">
        <v>30416</v>
      </c>
      <c r="K1067">
        <v>95</v>
      </c>
      <c r="L1067">
        <v>0.17</v>
      </c>
      <c r="M1067" s="2" t="str">
        <f t="shared" si="16"/>
        <v>Low</v>
      </c>
    </row>
    <row r="1068" spans="1:13">
      <c r="A1068">
        <v>1067</v>
      </c>
      <c r="B1068" s="1">
        <v>44606.416666666664</v>
      </c>
      <c r="C1068" t="s">
        <v>30</v>
      </c>
      <c r="D1068" t="s">
        <v>20</v>
      </c>
      <c r="E1068" t="s">
        <v>28</v>
      </c>
      <c r="F1068" t="s">
        <v>29</v>
      </c>
      <c r="G1068" t="s">
        <v>22</v>
      </c>
      <c r="H1068" t="s">
        <v>18</v>
      </c>
      <c r="I1068">
        <v>3.9</v>
      </c>
      <c r="J1068">
        <v>44241</v>
      </c>
      <c r="K1068">
        <v>68</v>
      </c>
      <c r="L1068">
        <v>0.27</v>
      </c>
      <c r="M1068" s="2" t="str">
        <f t="shared" si="16"/>
        <v>Low</v>
      </c>
    </row>
    <row r="1069" spans="1:13">
      <c r="A1069">
        <v>1068</v>
      </c>
      <c r="B1069" s="1">
        <v>44606.458333333336</v>
      </c>
      <c r="C1069" t="s">
        <v>30</v>
      </c>
      <c r="D1069" t="s">
        <v>14</v>
      </c>
      <c r="E1069" t="s">
        <v>28</v>
      </c>
      <c r="F1069" t="s">
        <v>29</v>
      </c>
      <c r="G1069" t="s">
        <v>22</v>
      </c>
      <c r="H1069" t="s">
        <v>23</v>
      </c>
      <c r="I1069">
        <v>8.1999999999999993</v>
      </c>
      <c r="J1069">
        <v>12046</v>
      </c>
      <c r="K1069">
        <v>93</v>
      </c>
      <c r="L1069">
        <v>0.28000000000000003</v>
      </c>
      <c r="M1069" s="2" t="str">
        <f t="shared" si="16"/>
        <v>Low</v>
      </c>
    </row>
    <row r="1070" spans="1:13">
      <c r="A1070">
        <v>1069</v>
      </c>
      <c r="B1070" s="1">
        <v>44606.5</v>
      </c>
      <c r="C1070" t="s">
        <v>13</v>
      </c>
      <c r="D1070" t="s">
        <v>14</v>
      </c>
      <c r="E1070" t="s">
        <v>34</v>
      </c>
      <c r="F1070" t="s">
        <v>26</v>
      </c>
      <c r="G1070" t="s">
        <v>17</v>
      </c>
      <c r="H1070" t="s">
        <v>18</v>
      </c>
      <c r="I1070">
        <v>3</v>
      </c>
      <c r="J1070">
        <v>82500</v>
      </c>
      <c r="K1070">
        <v>68</v>
      </c>
      <c r="L1070">
        <v>0.19</v>
      </c>
      <c r="M1070" s="2" t="str">
        <f t="shared" si="16"/>
        <v>Low</v>
      </c>
    </row>
    <row r="1071" spans="1:13">
      <c r="A1071">
        <v>1070</v>
      </c>
      <c r="B1071" s="1">
        <v>44606.541666666664</v>
      </c>
      <c r="C1071" t="s">
        <v>13</v>
      </c>
      <c r="D1071" t="s">
        <v>20</v>
      </c>
      <c r="E1071" t="s">
        <v>28</v>
      </c>
      <c r="F1071" t="s">
        <v>16</v>
      </c>
      <c r="G1071" t="s">
        <v>22</v>
      </c>
      <c r="H1071" t="s">
        <v>23</v>
      </c>
      <c r="I1071">
        <v>4.4000000000000004</v>
      </c>
      <c r="J1071">
        <v>60011</v>
      </c>
      <c r="K1071">
        <v>84</v>
      </c>
      <c r="L1071">
        <v>0.53</v>
      </c>
      <c r="M1071" s="2" t="str">
        <f t="shared" si="16"/>
        <v>Medium</v>
      </c>
    </row>
    <row r="1072" spans="1:13">
      <c r="A1072">
        <v>1071</v>
      </c>
      <c r="B1072" s="1">
        <v>44606.583333333336</v>
      </c>
      <c r="C1072" t="s">
        <v>13</v>
      </c>
      <c r="D1072" t="s">
        <v>20</v>
      </c>
      <c r="E1072" t="s">
        <v>25</v>
      </c>
      <c r="F1072" t="s">
        <v>29</v>
      </c>
      <c r="G1072" t="s">
        <v>22</v>
      </c>
      <c r="H1072" t="s">
        <v>23</v>
      </c>
      <c r="I1072">
        <v>5.8</v>
      </c>
      <c r="J1072">
        <v>45731</v>
      </c>
      <c r="K1072">
        <v>78</v>
      </c>
      <c r="L1072">
        <v>0.39</v>
      </c>
      <c r="M1072" s="2" t="str">
        <f t="shared" si="16"/>
        <v>Medium</v>
      </c>
    </row>
    <row r="1073" spans="1:13">
      <c r="A1073">
        <v>1072</v>
      </c>
      <c r="B1073" s="1">
        <v>44606.625</v>
      </c>
      <c r="C1073" t="s">
        <v>30</v>
      </c>
      <c r="D1073" t="s">
        <v>20</v>
      </c>
      <c r="E1073" t="s">
        <v>34</v>
      </c>
      <c r="F1073" t="s">
        <v>16</v>
      </c>
      <c r="G1073" t="s">
        <v>22</v>
      </c>
      <c r="H1073" t="s">
        <v>23</v>
      </c>
      <c r="I1073">
        <v>4.5999999999999996</v>
      </c>
      <c r="J1073">
        <v>28555</v>
      </c>
      <c r="K1073">
        <v>73</v>
      </c>
      <c r="L1073">
        <v>0.12</v>
      </c>
      <c r="M1073" s="2" t="str">
        <f t="shared" si="16"/>
        <v>Low</v>
      </c>
    </row>
    <row r="1074" spans="1:13">
      <c r="A1074">
        <v>1073</v>
      </c>
      <c r="B1074" s="1">
        <v>44606.666666666664</v>
      </c>
      <c r="C1074" t="s">
        <v>30</v>
      </c>
      <c r="D1074" t="s">
        <v>14</v>
      </c>
      <c r="E1074" t="s">
        <v>25</v>
      </c>
      <c r="F1074" t="s">
        <v>26</v>
      </c>
      <c r="G1074" t="s">
        <v>31</v>
      </c>
      <c r="H1074" t="s">
        <v>18</v>
      </c>
      <c r="I1074">
        <v>4.5999999999999996</v>
      </c>
      <c r="J1074">
        <v>30390</v>
      </c>
      <c r="K1074">
        <v>66</v>
      </c>
      <c r="L1074">
        <v>0.22</v>
      </c>
      <c r="M1074" s="2" t="str">
        <f t="shared" si="16"/>
        <v>Low</v>
      </c>
    </row>
    <row r="1075" spans="1:13">
      <c r="A1075">
        <v>1074</v>
      </c>
      <c r="B1075" s="1">
        <v>44606.708333333336</v>
      </c>
      <c r="C1075" t="s">
        <v>30</v>
      </c>
      <c r="D1075" t="s">
        <v>20</v>
      </c>
      <c r="E1075" t="s">
        <v>15</v>
      </c>
      <c r="F1075" t="s">
        <v>29</v>
      </c>
      <c r="G1075" t="s">
        <v>31</v>
      </c>
      <c r="H1075" t="s">
        <v>23</v>
      </c>
      <c r="I1075">
        <v>3.3</v>
      </c>
      <c r="J1075">
        <v>63285</v>
      </c>
      <c r="K1075">
        <v>79</v>
      </c>
      <c r="L1075">
        <v>0.15</v>
      </c>
      <c r="M1075" s="2" t="str">
        <f t="shared" si="16"/>
        <v>Low</v>
      </c>
    </row>
    <row r="1076" spans="1:13">
      <c r="A1076">
        <v>1075</v>
      </c>
      <c r="B1076" s="1">
        <v>44606.75</v>
      </c>
      <c r="C1076" t="s">
        <v>19</v>
      </c>
      <c r="D1076" t="s">
        <v>20</v>
      </c>
      <c r="E1076" t="s">
        <v>34</v>
      </c>
      <c r="F1076" t="s">
        <v>21</v>
      </c>
      <c r="G1076" t="s">
        <v>22</v>
      </c>
      <c r="H1076" t="s">
        <v>23</v>
      </c>
      <c r="I1076">
        <v>3.5</v>
      </c>
      <c r="J1076">
        <v>32851</v>
      </c>
      <c r="K1076">
        <v>70</v>
      </c>
      <c r="L1076">
        <v>0.15</v>
      </c>
      <c r="M1076" s="2" t="str">
        <f t="shared" si="16"/>
        <v>Low</v>
      </c>
    </row>
    <row r="1077" spans="1:13">
      <c r="A1077">
        <v>1076</v>
      </c>
      <c r="B1077" s="1">
        <v>44606.791666666664</v>
      </c>
      <c r="C1077" t="s">
        <v>13</v>
      </c>
      <c r="D1077" t="s">
        <v>20</v>
      </c>
      <c r="E1077" t="s">
        <v>25</v>
      </c>
      <c r="F1077" t="s">
        <v>26</v>
      </c>
      <c r="G1077" t="s">
        <v>17</v>
      </c>
      <c r="H1077" t="s">
        <v>23</v>
      </c>
      <c r="I1077">
        <v>2.1</v>
      </c>
      <c r="J1077">
        <v>57080</v>
      </c>
      <c r="K1077">
        <v>67</v>
      </c>
      <c r="L1077">
        <v>0.32</v>
      </c>
      <c r="M1077" s="2" t="str">
        <f t="shared" si="16"/>
        <v>Medium</v>
      </c>
    </row>
    <row r="1078" spans="1:13">
      <c r="A1078">
        <v>1077</v>
      </c>
      <c r="B1078" s="1">
        <v>44606.833333333336</v>
      </c>
      <c r="C1078" t="s">
        <v>13</v>
      </c>
      <c r="D1078" t="s">
        <v>20</v>
      </c>
      <c r="E1078" t="s">
        <v>25</v>
      </c>
      <c r="F1078" t="s">
        <v>29</v>
      </c>
      <c r="G1078" t="s">
        <v>22</v>
      </c>
      <c r="H1078" t="s">
        <v>18</v>
      </c>
      <c r="I1078">
        <v>5.7</v>
      </c>
      <c r="J1078">
        <v>95859</v>
      </c>
      <c r="K1078">
        <v>93</v>
      </c>
      <c r="L1078">
        <v>0.34</v>
      </c>
      <c r="M1078" s="2" t="str">
        <f t="shared" si="16"/>
        <v>Medium</v>
      </c>
    </row>
    <row r="1079" spans="1:13">
      <c r="A1079">
        <v>1078</v>
      </c>
      <c r="B1079" s="1">
        <v>44606.875</v>
      </c>
      <c r="C1079" t="s">
        <v>24</v>
      </c>
      <c r="D1079" t="s">
        <v>14</v>
      </c>
      <c r="E1079" t="s">
        <v>34</v>
      </c>
      <c r="F1079" t="s">
        <v>16</v>
      </c>
      <c r="G1079" t="s">
        <v>27</v>
      </c>
      <c r="H1079" t="s">
        <v>18</v>
      </c>
      <c r="I1079">
        <v>0.5</v>
      </c>
      <c r="J1079">
        <v>48048</v>
      </c>
      <c r="K1079">
        <v>82</v>
      </c>
      <c r="L1079">
        <v>0.27</v>
      </c>
      <c r="M1079" s="2" t="str">
        <f t="shared" si="16"/>
        <v>Low</v>
      </c>
    </row>
    <row r="1080" spans="1:13">
      <c r="A1080">
        <v>1079</v>
      </c>
      <c r="B1080" s="1">
        <v>44606.916666666664</v>
      </c>
      <c r="C1080" t="s">
        <v>30</v>
      </c>
      <c r="D1080" t="s">
        <v>14</v>
      </c>
      <c r="E1080" t="s">
        <v>15</v>
      </c>
      <c r="F1080" t="s">
        <v>16</v>
      </c>
      <c r="G1080" t="s">
        <v>17</v>
      </c>
      <c r="H1080" t="s">
        <v>23</v>
      </c>
      <c r="I1080">
        <v>5.9</v>
      </c>
      <c r="J1080">
        <v>35771</v>
      </c>
      <c r="K1080">
        <v>83</v>
      </c>
      <c r="L1080">
        <v>0.37</v>
      </c>
      <c r="M1080" s="2" t="str">
        <f t="shared" si="16"/>
        <v>Medium</v>
      </c>
    </row>
    <row r="1081" spans="1:13">
      <c r="A1081">
        <v>1080</v>
      </c>
      <c r="B1081" s="1">
        <v>44606.958333333336</v>
      </c>
      <c r="C1081" t="s">
        <v>19</v>
      </c>
      <c r="D1081" t="s">
        <v>20</v>
      </c>
      <c r="E1081" t="s">
        <v>34</v>
      </c>
      <c r="F1081" t="s">
        <v>29</v>
      </c>
      <c r="G1081" t="s">
        <v>31</v>
      </c>
      <c r="H1081" t="s">
        <v>23</v>
      </c>
      <c r="I1081">
        <v>1.2</v>
      </c>
      <c r="J1081">
        <v>62640</v>
      </c>
      <c r="K1081">
        <v>70</v>
      </c>
      <c r="L1081">
        <v>0.26</v>
      </c>
      <c r="M1081" s="2" t="str">
        <f t="shared" si="16"/>
        <v>Low</v>
      </c>
    </row>
    <row r="1082" spans="1:13">
      <c r="A1082">
        <v>1081</v>
      </c>
      <c r="B1082" s="1">
        <v>44607</v>
      </c>
      <c r="C1082" t="s">
        <v>24</v>
      </c>
      <c r="D1082" t="s">
        <v>14</v>
      </c>
      <c r="E1082" t="s">
        <v>28</v>
      </c>
      <c r="F1082" t="s">
        <v>16</v>
      </c>
      <c r="G1082" t="s">
        <v>27</v>
      </c>
      <c r="H1082" t="s">
        <v>23</v>
      </c>
      <c r="I1082">
        <v>5.9</v>
      </c>
      <c r="J1082">
        <v>30484</v>
      </c>
      <c r="K1082">
        <v>73</v>
      </c>
      <c r="L1082">
        <v>0.35</v>
      </c>
      <c r="M1082" s="2" t="str">
        <f t="shared" si="16"/>
        <v>Medium</v>
      </c>
    </row>
    <row r="1083" spans="1:13">
      <c r="A1083">
        <v>1082</v>
      </c>
      <c r="B1083" s="1">
        <v>44607.041666666664</v>
      </c>
      <c r="C1083" t="s">
        <v>30</v>
      </c>
      <c r="D1083" t="s">
        <v>14</v>
      </c>
      <c r="E1083" t="s">
        <v>28</v>
      </c>
      <c r="F1083" t="s">
        <v>29</v>
      </c>
      <c r="G1083" t="s">
        <v>22</v>
      </c>
      <c r="H1083" t="s">
        <v>23</v>
      </c>
      <c r="I1083">
        <v>3.3</v>
      </c>
      <c r="J1083">
        <v>89400</v>
      </c>
      <c r="K1083">
        <v>72</v>
      </c>
      <c r="L1083">
        <v>0.2</v>
      </c>
      <c r="M1083" s="2" t="str">
        <f t="shared" si="16"/>
        <v>Low</v>
      </c>
    </row>
    <row r="1084" spans="1:13">
      <c r="A1084">
        <v>1083</v>
      </c>
      <c r="B1084" s="1">
        <v>44607.083333333336</v>
      </c>
      <c r="C1084" t="s">
        <v>13</v>
      </c>
      <c r="D1084" t="s">
        <v>14</v>
      </c>
      <c r="E1084" t="s">
        <v>15</v>
      </c>
      <c r="F1084" t="s">
        <v>29</v>
      </c>
      <c r="G1084" t="s">
        <v>22</v>
      </c>
      <c r="H1084" t="s">
        <v>23</v>
      </c>
      <c r="I1084">
        <v>1.5</v>
      </c>
      <c r="J1084">
        <v>83072</v>
      </c>
      <c r="K1084">
        <v>79</v>
      </c>
      <c r="L1084">
        <v>0.42</v>
      </c>
      <c r="M1084" s="2" t="str">
        <f t="shared" si="16"/>
        <v>Medium</v>
      </c>
    </row>
    <row r="1085" spans="1:13">
      <c r="A1085">
        <v>1084</v>
      </c>
      <c r="B1085" s="1">
        <v>44607.125</v>
      </c>
      <c r="C1085" t="s">
        <v>19</v>
      </c>
      <c r="D1085" t="s">
        <v>20</v>
      </c>
      <c r="E1085" t="s">
        <v>25</v>
      </c>
      <c r="F1085" t="s">
        <v>16</v>
      </c>
      <c r="G1085" t="s">
        <v>17</v>
      </c>
      <c r="H1085" t="s">
        <v>18</v>
      </c>
      <c r="I1085">
        <v>5.2</v>
      </c>
      <c r="J1085">
        <v>51717</v>
      </c>
      <c r="K1085">
        <v>83</v>
      </c>
      <c r="L1085">
        <v>0.3</v>
      </c>
      <c r="M1085" s="2" t="str">
        <f t="shared" si="16"/>
        <v>Low</v>
      </c>
    </row>
    <row r="1086" spans="1:13">
      <c r="A1086">
        <v>1085</v>
      </c>
      <c r="B1086" s="1">
        <v>44607.166666666664</v>
      </c>
      <c r="C1086" t="s">
        <v>19</v>
      </c>
      <c r="D1086" t="s">
        <v>14</v>
      </c>
      <c r="E1086" t="s">
        <v>25</v>
      </c>
      <c r="F1086" t="s">
        <v>32</v>
      </c>
      <c r="G1086" t="s">
        <v>17</v>
      </c>
      <c r="H1086" t="s">
        <v>18</v>
      </c>
      <c r="I1086">
        <v>5.9</v>
      </c>
      <c r="J1086">
        <v>37054</v>
      </c>
      <c r="K1086">
        <v>75</v>
      </c>
      <c r="L1086">
        <v>0.26</v>
      </c>
      <c r="M1086" s="2" t="str">
        <f t="shared" si="16"/>
        <v>Low</v>
      </c>
    </row>
    <row r="1087" spans="1:13">
      <c r="A1087">
        <v>1086</v>
      </c>
      <c r="B1087" s="1">
        <v>44607.208333333336</v>
      </c>
      <c r="C1087" t="s">
        <v>13</v>
      </c>
      <c r="D1087" t="s">
        <v>14</v>
      </c>
      <c r="E1087" t="s">
        <v>25</v>
      </c>
      <c r="F1087" t="s">
        <v>21</v>
      </c>
      <c r="G1087" t="s">
        <v>22</v>
      </c>
      <c r="H1087" t="s">
        <v>23</v>
      </c>
      <c r="I1087">
        <v>3.1</v>
      </c>
      <c r="J1087">
        <v>46485</v>
      </c>
      <c r="K1087">
        <v>65</v>
      </c>
      <c r="L1087">
        <v>0.33</v>
      </c>
      <c r="M1087" s="2" t="str">
        <f t="shared" si="16"/>
        <v>Medium</v>
      </c>
    </row>
    <row r="1088" spans="1:13">
      <c r="A1088">
        <v>1087</v>
      </c>
      <c r="B1088" s="1">
        <v>44607.25</v>
      </c>
      <c r="C1088" t="s">
        <v>24</v>
      </c>
      <c r="D1088" t="s">
        <v>14</v>
      </c>
      <c r="E1088" t="s">
        <v>34</v>
      </c>
      <c r="F1088" t="s">
        <v>26</v>
      </c>
      <c r="G1088" t="s">
        <v>22</v>
      </c>
      <c r="H1088" t="s">
        <v>23</v>
      </c>
      <c r="I1088">
        <v>5.4</v>
      </c>
      <c r="J1088">
        <v>49087</v>
      </c>
      <c r="K1088">
        <v>84</v>
      </c>
      <c r="L1088">
        <v>0.13</v>
      </c>
      <c r="M1088" s="2" t="str">
        <f t="shared" si="16"/>
        <v>Low</v>
      </c>
    </row>
    <row r="1089" spans="1:13">
      <c r="A1089">
        <v>1088</v>
      </c>
      <c r="B1089" s="1">
        <v>44607.291666666664</v>
      </c>
      <c r="C1089" t="s">
        <v>30</v>
      </c>
      <c r="D1089" t="s">
        <v>20</v>
      </c>
      <c r="E1089" t="s">
        <v>34</v>
      </c>
      <c r="F1089" t="s">
        <v>21</v>
      </c>
      <c r="G1089" t="s">
        <v>17</v>
      </c>
      <c r="H1089" t="s">
        <v>23</v>
      </c>
      <c r="I1089">
        <v>0.6</v>
      </c>
      <c r="J1089">
        <v>62671</v>
      </c>
      <c r="K1089">
        <v>75</v>
      </c>
      <c r="L1089">
        <v>0.2</v>
      </c>
      <c r="M1089" s="2" t="str">
        <f t="shared" si="16"/>
        <v>Low</v>
      </c>
    </row>
    <row r="1090" spans="1:13">
      <c r="A1090">
        <v>1089</v>
      </c>
      <c r="B1090" s="1">
        <v>44607.333333333336</v>
      </c>
      <c r="C1090" t="s">
        <v>19</v>
      </c>
      <c r="D1090" t="s">
        <v>20</v>
      </c>
      <c r="E1090" t="s">
        <v>15</v>
      </c>
      <c r="F1090" t="s">
        <v>26</v>
      </c>
      <c r="G1090" t="s">
        <v>27</v>
      </c>
      <c r="H1090" t="s">
        <v>23</v>
      </c>
      <c r="I1090">
        <v>1.4</v>
      </c>
      <c r="J1090">
        <v>75793</v>
      </c>
      <c r="K1090">
        <v>58</v>
      </c>
      <c r="L1090">
        <v>0.17</v>
      </c>
      <c r="M1090" s="2" t="str">
        <f t="shared" si="16"/>
        <v>Low</v>
      </c>
    </row>
    <row r="1091" spans="1:13">
      <c r="A1091">
        <v>1090</v>
      </c>
      <c r="B1091" s="1">
        <v>44607.375</v>
      </c>
      <c r="C1091" t="s">
        <v>30</v>
      </c>
      <c r="D1091" t="s">
        <v>14</v>
      </c>
      <c r="E1091" t="s">
        <v>28</v>
      </c>
      <c r="F1091" t="s">
        <v>26</v>
      </c>
      <c r="G1091" t="s">
        <v>31</v>
      </c>
      <c r="H1091" t="s">
        <v>23</v>
      </c>
      <c r="I1091">
        <v>6.6</v>
      </c>
      <c r="J1091">
        <v>34270</v>
      </c>
      <c r="K1091">
        <v>49</v>
      </c>
      <c r="L1091">
        <v>0.12</v>
      </c>
      <c r="M1091" s="2" t="str">
        <f t="shared" ref="M1091:M1100" si="17">IF(L1091&lt;=0.3,"Low",IF(L1091&lt;=0.6,"Medium","High"))</f>
        <v>Low</v>
      </c>
    </row>
    <row r="1092" spans="1:13">
      <c r="A1092">
        <v>1091</v>
      </c>
      <c r="B1092" s="1">
        <v>44607.416666666664</v>
      </c>
      <c r="C1092" t="s">
        <v>19</v>
      </c>
      <c r="D1092" t="s">
        <v>14</v>
      </c>
      <c r="E1092" t="s">
        <v>25</v>
      </c>
      <c r="F1092" t="s">
        <v>21</v>
      </c>
      <c r="G1092" t="s">
        <v>17</v>
      </c>
      <c r="H1092" t="s">
        <v>23</v>
      </c>
      <c r="I1092">
        <v>3.6</v>
      </c>
      <c r="J1092">
        <v>75218</v>
      </c>
      <c r="K1092">
        <v>79</v>
      </c>
      <c r="L1092">
        <v>0.57999999999999996</v>
      </c>
      <c r="M1092" s="2" t="str">
        <f t="shared" si="17"/>
        <v>Medium</v>
      </c>
    </row>
    <row r="1093" spans="1:13">
      <c r="A1093">
        <v>1092</v>
      </c>
      <c r="B1093" s="1">
        <v>44607.458333333336</v>
      </c>
      <c r="C1093" t="s">
        <v>24</v>
      </c>
      <c r="D1093" t="s">
        <v>20</v>
      </c>
      <c r="E1093" t="s">
        <v>28</v>
      </c>
      <c r="F1093" t="s">
        <v>29</v>
      </c>
      <c r="G1093" t="s">
        <v>27</v>
      </c>
      <c r="H1093" t="s">
        <v>23</v>
      </c>
      <c r="I1093">
        <v>0.3</v>
      </c>
      <c r="J1093">
        <v>67354</v>
      </c>
      <c r="K1093">
        <v>65</v>
      </c>
      <c r="L1093">
        <v>0.28999999999999998</v>
      </c>
      <c r="M1093" s="2" t="str">
        <f t="shared" si="17"/>
        <v>Low</v>
      </c>
    </row>
    <row r="1094" spans="1:13">
      <c r="A1094">
        <v>1093</v>
      </c>
      <c r="B1094" s="1">
        <v>44607.5</v>
      </c>
      <c r="C1094" t="s">
        <v>24</v>
      </c>
      <c r="D1094" t="s">
        <v>20</v>
      </c>
      <c r="E1094" t="s">
        <v>34</v>
      </c>
      <c r="F1094" t="s">
        <v>16</v>
      </c>
      <c r="G1094" t="s">
        <v>22</v>
      </c>
      <c r="H1094" t="s">
        <v>23</v>
      </c>
      <c r="I1094">
        <v>2.6</v>
      </c>
      <c r="J1094">
        <v>44844</v>
      </c>
      <c r="K1094">
        <v>80</v>
      </c>
      <c r="L1094">
        <v>0.6</v>
      </c>
      <c r="M1094" s="2" t="str">
        <f t="shared" si="17"/>
        <v>Medium</v>
      </c>
    </row>
    <row r="1095" spans="1:13">
      <c r="A1095">
        <v>1094</v>
      </c>
      <c r="B1095" s="1">
        <v>44607.541666666664</v>
      </c>
      <c r="C1095" t="s">
        <v>13</v>
      </c>
      <c r="D1095" t="s">
        <v>14</v>
      </c>
      <c r="E1095" t="s">
        <v>34</v>
      </c>
      <c r="F1095" t="s">
        <v>32</v>
      </c>
      <c r="G1095" t="s">
        <v>31</v>
      </c>
      <c r="H1095" t="s">
        <v>18</v>
      </c>
      <c r="I1095">
        <v>2.2000000000000002</v>
      </c>
      <c r="J1095">
        <v>33266</v>
      </c>
      <c r="K1095">
        <v>66</v>
      </c>
      <c r="L1095">
        <v>0.15</v>
      </c>
      <c r="M1095" s="2" t="str">
        <f t="shared" si="17"/>
        <v>Low</v>
      </c>
    </row>
    <row r="1096" spans="1:13">
      <c r="A1096">
        <v>1095</v>
      </c>
      <c r="B1096" s="1">
        <v>44607.583333333336</v>
      </c>
      <c r="C1096" t="s">
        <v>30</v>
      </c>
      <c r="D1096" t="s">
        <v>14</v>
      </c>
      <c r="E1096" t="s">
        <v>34</v>
      </c>
      <c r="F1096" t="s">
        <v>32</v>
      </c>
      <c r="G1096" t="s">
        <v>27</v>
      </c>
      <c r="H1096" t="s">
        <v>23</v>
      </c>
      <c r="I1096">
        <v>3.7</v>
      </c>
      <c r="J1096">
        <v>57325</v>
      </c>
      <c r="K1096">
        <v>77</v>
      </c>
      <c r="L1096">
        <v>0.31</v>
      </c>
      <c r="M1096" s="2" t="str">
        <f t="shared" si="17"/>
        <v>Medium</v>
      </c>
    </row>
    <row r="1097" spans="1:13">
      <c r="A1097">
        <v>1096</v>
      </c>
      <c r="B1097" s="1">
        <v>44607.625</v>
      </c>
      <c r="C1097" t="s">
        <v>30</v>
      </c>
      <c r="D1097" t="s">
        <v>20</v>
      </c>
      <c r="E1097" t="s">
        <v>28</v>
      </c>
      <c r="F1097" t="s">
        <v>32</v>
      </c>
      <c r="G1097" t="s">
        <v>31</v>
      </c>
      <c r="H1097" t="s">
        <v>23</v>
      </c>
      <c r="I1097">
        <v>3.3</v>
      </c>
      <c r="J1097">
        <v>33808</v>
      </c>
      <c r="K1097">
        <v>70</v>
      </c>
      <c r="L1097">
        <v>0.19</v>
      </c>
      <c r="M1097" s="2" t="str">
        <f t="shared" si="17"/>
        <v>Low</v>
      </c>
    </row>
    <row r="1098" spans="1:13">
      <c r="A1098">
        <v>1097</v>
      </c>
      <c r="B1098" s="1">
        <v>44607.666666666664</v>
      </c>
      <c r="C1098" t="s">
        <v>30</v>
      </c>
      <c r="D1098" t="s">
        <v>20</v>
      </c>
      <c r="E1098" t="s">
        <v>15</v>
      </c>
      <c r="F1098" t="s">
        <v>21</v>
      </c>
      <c r="G1098" t="s">
        <v>31</v>
      </c>
      <c r="H1098" t="s">
        <v>23</v>
      </c>
      <c r="I1098">
        <v>4.4000000000000004</v>
      </c>
      <c r="J1098">
        <v>75474</v>
      </c>
      <c r="K1098">
        <v>96</v>
      </c>
      <c r="L1098">
        <v>0.13</v>
      </c>
      <c r="M1098" s="2" t="str">
        <f t="shared" si="17"/>
        <v>Low</v>
      </c>
    </row>
    <row r="1099" spans="1:13">
      <c r="A1099">
        <v>1098</v>
      </c>
      <c r="B1099" s="1">
        <v>44607.708333333336</v>
      </c>
      <c r="C1099" t="s">
        <v>30</v>
      </c>
      <c r="D1099" t="s">
        <v>14</v>
      </c>
      <c r="E1099" t="s">
        <v>15</v>
      </c>
      <c r="F1099" t="s">
        <v>21</v>
      </c>
      <c r="G1099" t="s">
        <v>31</v>
      </c>
      <c r="H1099" t="s">
        <v>23</v>
      </c>
      <c r="I1099">
        <v>3.9</v>
      </c>
      <c r="J1099">
        <v>32522</v>
      </c>
      <c r="K1099">
        <v>86</v>
      </c>
      <c r="L1099">
        <v>0.23</v>
      </c>
      <c r="M1099" s="2" t="str">
        <f t="shared" si="17"/>
        <v>Low</v>
      </c>
    </row>
    <row r="1100" spans="1:13">
      <c r="A1100">
        <v>1099</v>
      </c>
      <c r="B1100" s="1">
        <v>44607.75</v>
      </c>
      <c r="C1100" t="s">
        <v>24</v>
      </c>
      <c r="D1100" t="s">
        <v>20</v>
      </c>
      <c r="E1100" t="s">
        <v>34</v>
      </c>
      <c r="F1100" t="s">
        <v>29</v>
      </c>
      <c r="G1100" t="s">
        <v>27</v>
      </c>
      <c r="H1100" t="s">
        <v>18</v>
      </c>
      <c r="I1100">
        <v>6.7</v>
      </c>
      <c r="J1100">
        <v>65954</v>
      </c>
      <c r="K1100">
        <v>91</v>
      </c>
      <c r="L1100">
        <v>0.28000000000000003</v>
      </c>
      <c r="M1100" s="2" t="str">
        <f t="shared" si="17"/>
        <v>Low</v>
      </c>
    </row>
    <row r="1101" spans="1:13">
      <c r="A1101">
        <v>1100</v>
      </c>
      <c r="B1101" s="1">
        <v>44607.791666666664</v>
      </c>
      <c r="C1101" t="s">
        <v>13</v>
      </c>
      <c r="D1101" t="s">
        <v>14</v>
      </c>
      <c r="E1101" t="s">
        <v>25</v>
      </c>
      <c r="F1101" t="s">
        <v>32</v>
      </c>
      <c r="G1101" t="s">
        <v>27</v>
      </c>
      <c r="H1101" t="s">
        <v>18</v>
      </c>
      <c r="I1101">
        <v>4.8</v>
      </c>
      <c r="J1101">
        <v>53388</v>
      </c>
      <c r="K1101">
        <v>75</v>
      </c>
      <c r="L1101">
        <v>0.73</v>
      </c>
      <c r="M1101" s="2" t="str">
        <f>IF(L1101&lt;=0.3,"Low",IF(L1101&lt;=0.6,"Medium","High"))</f>
        <v>High</v>
      </c>
    </row>
    <row r="1102" spans="1:13">
      <c r="A1102">
        <v>1101</v>
      </c>
      <c r="B1102" s="1">
        <v>44607.833333333336</v>
      </c>
      <c r="C1102" t="s">
        <v>30</v>
      </c>
      <c r="D1102" t="s">
        <v>14</v>
      </c>
      <c r="E1102" t="s">
        <v>28</v>
      </c>
      <c r="F1102" t="s">
        <v>29</v>
      </c>
      <c r="G1102" t="s">
        <v>22</v>
      </c>
      <c r="H1102" t="s">
        <v>23</v>
      </c>
      <c r="I1102">
        <v>4.9000000000000004</v>
      </c>
      <c r="J1102">
        <v>43788</v>
      </c>
      <c r="K1102">
        <v>85</v>
      </c>
      <c r="L1102">
        <v>0.3</v>
      </c>
      <c r="M1102" s="2" t="str">
        <f>IF(L1102&lt;=0.3,"Low",IF(L1102&lt;=0.6,"Medium","High"))</f>
        <v>Low</v>
      </c>
    </row>
    <row r="1103" spans="1:13">
      <c r="A1103">
        <v>1102</v>
      </c>
      <c r="B1103" s="1">
        <v>44607.875</v>
      </c>
      <c r="C1103" t="s">
        <v>19</v>
      </c>
      <c r="D1103" t="s">
        <v>14</v>
      </c>
      <c r="E1103" t="s">
        <v>34</v>
      </c>
      <c r="F1103" t="s">
        <v>32</v>
      </c>
      <c r="G1103" t="s">
        <v>31</v>
      </c>
      <c r="H1103" t="s">
        <v>18</v>
      </c>
      <c r="I1103">
        <v>6.3</v>
      </c>
      <c r="J1103">
        <v>52943</v>
      </c>
      <c r="K1103">
        <v>76</v>
      </c>
      <c r="L1103">
        <v>0.54</v>
      </c>
      <c r="M1103" s="2" t="str">
        <f>IF(L1103&lt;=0.3,"Low",IF(L1103&lt;=0.6,"Medium","High"))</f>
        <v>Medium</v>
      </c>
    </row>
    <row r="1104" spans="1:13">
      <c r="A1104">
        <v>1103</v>
      </c>
      <c r="B1104" s="1">
        <v>44607.916666666664</v>
      </c>
      <c r="C1104" t="s">
        <v>19</v>
      </c>
      <c r="D1104" t="s">
        <v>20</v>
      </c>
      <c r="E1104" t="s">
        <v>28</v>
      </c>
      <c r="F1104" t="s">
        <v>21</v>
      </c>
      <c r="G1104" t="s">
        <v>17</v>
      </c>
      <c r="H1104" t="s">
        <v>23</v>
      </c>
      <c r="I1104">
        <v>3.2</v>
      </c>
      <c r="J1104">
        <v>76600</v>
      </c>
      <c r="K1104">
        <v>93</v>
      </c>
      <c r="L1104">
        <v>0.43</v>
      </c>
      <c r="M1104" s="2" t="str">
        <f>IF(L1104&lt;=0.3,"Low",IF(L1104&lt;=0.6,"Medium","High"))</f>
        <v>Medium</v>
      </c>
    </row>
    <row r="1105" spans="1:13">
      <c r="A1105">
        <v>1104</v>
      </c>
      <c r="B1105" s="1">
        <v>44607.958333333336</v>
      </c>
      <c r="C1105" t="s">
        <v>19</v>
      </c>
      <c r="D1105" t="s">
        <v>14</v>
      </c>
      <c r="E1105" t="s">
        <v>28</v>
      </c>
      <c r="F1105" t="s">
        <v>16</v>
      </c>
      <c r="G1105" t="s">
        <v>17</v>
      </c>
      <c r="H1105" t="s">
        <v>18</v>
      </c>
      <c r="I1105">
        <v>1.5</v>
      </c>
      <c r="J1105">
        <v>31155</v>
      </c>
      <c r="K1105">
        <v>74</v>
      </c>
      <c r="L1105">
        <v>0.05</v>
      </c>
      <c r="M1105" s="2" t="str">
        <f>IF(L1105&lt;=0.3,"Low",IF(L1105&lt;=0.6,"Medium","High"))</f>
        <v>Low</v>
      </c>
    </row>
    <row r="1106" spans="1:13">
      <c r="A1106">
        <v>1105</v>
      </c>
      <c r="B1106" s="1">
        <v>44608</v>
      </c>
      <c r="C1106" t="s">
        <v>19</v>
      </c>
      <c r="D1106" t="s">
        <v>14</v>
      </c>
      <c r="E1106" t="s">
        <v>15</v>
      </c>
      <c r="F1106" t="s">
        <v>16</v>
      </c>
      <c r="G1106" t="s">
        <v>17</v>
      </c>
      <c r="H1106" t="s">
        <v>23</v>
      </c>
      <c r="I1106">
        <v>6.4</v>
      </c>
      <c r="J1106">
        <v>46757</v>
      </c>
      <c r="K1106">
        <v>58</v>
      </c>
      <c r="L1106">
        <v>0.41</v>
      </c>
      <c r="M1106" s="2" t="str">
        <f>IF(L1106&lt;=0.3,"Low",IF(L1106&lt;=0.6,"Medium","High"))</f>
        <v>Medium</v>
      </c>
    </row>
    <row r="1107" spans="1:13">
      <c r="A1107">
        <v>1106</v>
      </c>
      <c r="B1107" s="1">
        <v>44608.041666666664</v>
      </c>
      <c r="C1107" t="s">
        <v>30</v>
      </c>
      <c r="D1107" t="s">
        <v>20</v>
      </c>
      <c r="E1107" t="s">
        <v>34</v>
      </c>
      <c r="F1107" t="s">
        <v>16</v>
      </c>
      <c r="G1107" t="s">
        <v>27</v>
      </c>
      <c r="H1107" t="s">
        <v>23</v>
      </c>
      <c r="I1107">
        <v>4.3</v>
      </c>
      <c r="J1107">
        <v>39965</v>
      </c>
      <c r="K1107">
        <v>51</v>
      </c>
      <c r="L1107">
        <v>0.42</v>
      </c>
      <c r="M1107" s="2" t="str">
        <f>IF(L1107&lt;=0.3,"Low",IF(L1107&lt;=0.6,"Medium","High"))</f>
        <v>Medium</v>
      </c>
    </row>
    <row r="1108" spans="1:13">
      <c r="A1108">
        <v>1107</v>
      </c>
      <c r="B1108" s="1">
        <v>44608.083333333336</v>
      </c>
      <c r="C1108" t="s">
        <v>13</v>
      </c>
      <c r="D1108" t="s">
        <v>20</v>
      </c>
      <c r="E1108" t="s">
        <v>15</v>
      </c>
      <c r="F1108" t="s">
        <v>16</v>
      </c>
      <c r="G1108" t="s">
        <v>22</v>
      </c>
      <c r="H1108" t="s">
        <v>23</v>
      </c>
      <c r="I1108">
        <v>4.3</v>
      </c>
      <c r="J1108">
        <v>54228</v>
      </c>
      <c r="K1108">
        <v>95</v>
      </c>
      <c r="L1108">
        <v>0.65</v>
      </c>
      <c r="M1108" s="2" t="str">
        <f>IF(L1108&lt;=0.3,"Low",IF(L1108&lt;=0.6,"Medium","High"))</f>
        <v>High</v>
      </c>
    </row>
    <row r="1109" spans="1:13">
      <c r="A1109">
        <v>1108</v>
      </c>
      <c r="B1109" s="1">
        <v>44608.125</v>
      </c>
      <c r="C1109" t="s">
        <v>24</v>
      </c>
      <c r="D1109" t="s">
        <v>14</v>
      </c>
      <c r="E1109" t="s">
        <v>34</v>
      </c>
      <c r="F1109" t="s">
        <v>26</v>
      </c>
      <c r="G1109" t="s">
        <v>27</v>
      </c>
      <c r="H1109" t="s">
        <v>18</v>
      </c>
      <c r="I1109">
        <v>2.7</v>
      </c>
      <c r="J1109">
        <v>41306</v>
      </c>
      <c r="K1109">
        <v>81</v>
      </c>
      <c r="L1109">
        <v>0.56000000000000005</v>
      </c>
      <c r="M1109" s="2" t="str">
        <f>IF(L1109&lt;=0.3,"Low",IF(L1109&lt;=0.6,"Medium","High"))</f>
        <v>Medium</v>
      </c>
    </row>
    <row r="1110" spans="1:13">
      <c r="A1110">
        <v>1109</v>
      </c>
      <c r="B1110" s="1">
        <v>44608.166666666664</v>
      </c>
      <c r="C1110" t="s">
        <v>24</v>
      </c>
      <c r="D1110" t="s">
        <v>14</v>
      </c>
      <c r="E1110" t="s">
        <v>28</v>
      </c>
      <c r="F1110" t="s">
        <v>32</v>
      </c>
      <c r="G1110" t="s">
        <v>31</v>
      </c>
      <c r="H1110" t="s">
        <v>23</v>
      </c>
      <c r="I1110">
        <v>2.8</v>
      </c>
      <c r="J1110">
        <v>19638</v>
      </c>
      <c r="K1110">
        <v>82</v>
      </c>
      <c r="L1110">
        <v>0.25</v>
      </c>
      <c r="M1110" s="2" t="str">
        <f>IF(L1110&lt;=0.3,"Low",IF(L1110&lt;=0.6,"Medium","High"))</f>
        <v>Low</v>
      </c>
    </row>
    <row r="1111" spans="1:13">
      <c r="A1111">
        <v>1110</v>
      </c>
      <c r="B1111" s="1">
        <v>44608.208333333336</v>
      </c>
      <c r="C1111" t="s">
        <v>30</v>
      </c>
      <c r="D1111" t="s">
        <v>20</v>
      </c>
      <c r="E1111" t="s">
        <v>15</v>
      </c>
      <c r="F1111" t="s">
        <v>16</v>
      </c>
      <c r="G1111" t="s">
        <v>17</v>
      </c>
      <c r="H1111" t="s">
        <v>18</v>
      </c>
      <c r="I1111">
        <v>5.7</v>
      </c>
      <c r="J1111">
        <v>33897</v>
      </c>
      <c r="K1111">
        <v>93</v>
      </c>
      <c r="L1111">
        <v>0.2</v>
      </c>
      <c r="M1111" s="2" t="str">
        <f>IF(L1111&lt;=0.3,"Low",IF(L1111&lt;=0.6,"Medium","High"))</f>
        <v>Low</v>
      </c>
    </row>
    <row r="1112" spans="1:13">
      <c r="A1112">
        <v>1111</v>
      </c>
      <c r="B1112" s="1">
        <v>44608.25</v>
      </c>
      <c r="C1112" t="s">
        <v>24</v>
      </c>
      <c r="D1112" t="s">
        <v>20</v>
      </c>
      <c r="E1112" t="s">
        <v>28</v>
      </c>
      <c r="F1112" t="s">
        <v>26</v>
      </c>
      <c r="G1112" t="s">
        <v>27</v>
      </c>
      <c r="H1112" t="s">
        <v>23</v>
      </c>
      <c r="I1112">
        <v>6</v>
      </c>
      <c r="J1112">
        <v>87755</v>
      </c>
      <c r="K1112">
        <v>55</v>
      </c>
      <c r="L1112">
        <v>0.28000000000000003</v>
      </c>
      <c r="M1112" s="2" t="str">
        <f>IF(L1112&lt;=0.3,"Low",IF(L1112&lt;=0.6,"Medium","High"))</f>
        <v>Low</v>
      </c>
    </row>
    <row r="1113" spans="1:13">
      <c r="A1113">
        <v>1112</v>
      </c>
      <c r="B1113" s="1">
        <v>44608.291666666664</v>
      </c>
      <c r="C1113" t="s">
        <v>30</v>
      </c>
      <c r="D1113" t="s">
        <v>20</v>
      </c>
      <c r="E1113" t="s">
        <v>34</v>
      </c>
      <c r="F1113" t="s">
        <v>26</v>
      </c>
      <c r="G1113" t="s">
        <v>17</v>
      </c>
      <c r="H1113" t="s">
        <v>18</v>
      </c>
      <c r="I1113">
        <v>5.6</v>
      </c>
      <c r="J1113">
        <v>59935</v>
      </c>
      <c r="K1113">
        <v>71</v>
      </c>
      <c r="L1113">
        <v>0.39</v>
      </c>
      <c r="M1113" s="2" t="str">
        <f>IF(L1113&lt;=0.3,"Low",IF(L1113&lt;=0.6,"Medium","High"))</f>
        <v>Medium</v>
      </c>
    </row>
    <row r="1114" spans="1:13">
      <c r="A1114">
        <v>1113</v>
      </c>
      <c r="B1114" s="1">
        <v>44608.333333333336</v>
      </c>
      <c r="C1114" t="s">
        <v>30</v>
      </c>
      <c r="D1114" t="s">
        <v>14</v>
      </c>
      <c r="E1114" t="s">
        <v>25</v>
      </c>
      <c r="F1114" t="s">
        <v>26</v>
      </c>
      <c r="G1114" t="s">
        <v>27</v>
      </c>
      <c r="H1114" t="s">
        <v>23</v>
      </c>
      <c r="I1114">
        <v>5.6</v>
      </c>
      <c r="J1114">
        <v>59247</v>
      </c>
      <c r="K1114">
        <v>72</v>
      </c>
      <c r="L1114">
        <v>0.16</v>
      </c>
      <c r="M1114" s="2" t="str">
        <f>IF(L1114&lt;=0.3,"Low",IF(L1114&lt;=0.6,"Medium","High"))</f>
        <v>Low</v>
      </c>
    </row>
    <row r="1115" spans="1:13">
      <c r="A1115">
        <v>1114</v>
      </c>
      <c r="B1115" s="1">
        <v>44608.375</v>
      </c>
      <c r="C1115" t="s">
        <v>13</v>
      </c>
      <c r="D1115" t="s">
        <v>14</v>
      </c>
      <c r="E1115" t="s">
        <v>15</v>
      </c>
      <c r="F1115" t="s">
        <v>29</v>
      </c>
      <c r="G1115" t="s">
        <v>17</v>
      </c>
      <c r="H1115" t="s">
        <v>18</v>
      </c>
      <c r="I1115">
        <v>5.0999999999999996</v>
      </c>
      <c r="J1115">
        <v>49348</v>
      </c>
      <c r="K1115">
        <v>84</v>
      </c>
      <c r="L1115">
        <v>0.51</v>
      </c>
      <c r="M1115" s="2" t="str">
        <f>IF(L1115&lt;=0.3,"Low",IF(L1115&lt;=0.6,"Medium","High"))</f>
        <v>Medium</v>
      </c>
    </row>
    <row r="1116" spans="1:13">
      <c r="A1116">
        <v>1115</v>
      </c>
      <c r="B1116" s="1">
        <v>44608.416666666664</v>
      </c>
      <c r="C1116" t="s">
        <v>13</v>
      </c>
      <c r="D1116" t="s">
        <v>14</v>
      </c>
      <c r="E1116" t="s">
        <v>15</v>
      </c>
      <c r="F1116" t="s">
        <v>29</v>
      </c>
      <c r="G1116" t="s">
        <v>31</v>
      </c>
      <c r="H1116" t="s">
        <v>23</v>
      </c>
      <c r="I1116">
        <v>4.3</v>
      </c>
      <c r="J1116">
        <v>53967</v>
      </c>
      <c r="K1116">
        <v>67</v>
      </c>
      <c r="L1116">
        <v>0.6</v>
      </c>
      <c r="M1116" s="2" t="str">
        <f>IF(L1116&lt;=0.3,"Low",IF(L1116&lt;=0.6,"Medium","High"))</f>
        <v>Medium</v>
      </c>
    </row>
    <row r="1117" spans="1:13">
      <c r="A1117">
        <v>1116</v>
      </c>
      <c r="B1117" s="1">
        <v>44608.458333333336</v>
      </c>
      <c r="C1117" t="s">
        <v>13</v>
      </c>
      <c r="D1117" t="s">
        <v>20</v>
      </c>
      <c r="E1117" t="s">
        <v>28</v>
      </c>
      <c r="F1117" t="s">
        <v>26</v>
      </c>
      <c r="G1117" t="s">
        <v>17</v>
      </c>
      <c r="H1117" t="s">
        <v>23</v>
      </c>
      <c r="I1117">
        <v>3.6</v>
      </c>
      <c r="J1117">
        <v>46404</v>
      </c>
      <c r="K1117">
        <v>61</v>
      </c>
      <c r="L1117">
        <v>0.09</v>
      </c>
      <c r="M1117" s="2" t="str">
        <f>IF(L1117&lt;=0.3,"Low",IF(L1117&lt;=0.6,"Medium","High"))</f>
        <v>Low</v>
      </c>
    </row>
    <row r="1118" spans="1:13">
      <c r="A1118">
        <v>1117</v>
      </c>
      <c r="B1118" s="1">
        <v>44608.5</v>
      </c>
      <c r="C1118" t="s">
        <v>30</v>
      </c>
      <c r="D1118" t="s">
        <v>14</v>
      </c>
      <c r="E1118" t="s">
        <v>28</v>
      </c>
      <c r="F1118" t="s">
        <v>16</v>
      </c>
      <c r="G1118" t="s">
        <v>31</v>
      </c>
      <c r="H1118" t="s">
        <v>18</v>
      </c>
      <c r="I1118">
        <v>6.4</v>
      </c>
      <c r="J1118">
        <v>65539</v>
      </c>
      <c r="K1118">
        <v>60</v>
      </c>
      <c r="L1118">
        <v>0.18</v>
      </c>
      <c r="M1118" s="2" t="str">
        <f>IF(L1118&lt;=0.3,"Low",IF(L1118&lt;=0.6,"Medium","High"))</f>
        <v>Low</v>
      </c>
    </row>
    <row r="1119" spans="1:13">
      <c r="A1119">
        <v>1118</v>
      </c>
      <c r="B1119" s="1">
        <v>44608.541666666664</v>
      </c>
      <c r="C1119" t="s">
        <v>19</v>
      </c>
      <c r="D1119" t="s">
        <v>20</v>
      </c>
      <c r="E1119" t="s">
        <v>25</v>
      </c>
      <c r="F1119" t="s">
        <v>32</v>
      </c>
      <c r="G1119" t="s">
        <v>31</v>
      </c>
      <c r="H1119" t="s">
        <v>18</v>
      </c>
      <c r="I1119">
        <v>3.3</v>
      </c>
      <c r="J1119">
        <v>57016</v>
      </c>
      <c r="K1119">
        <v>89</v>
      </c>
      <c r="L1119">
        <v>0.06</v>
      </c>
      <c r="M1119" s="2" t="str">
        <f>IF(L1119&lt;=0.3,"Low",IF(L1119&lt;=0.6,"Medium","High"))</f>
        <v>Low</v>
      </c>
    </row>
    <row r="1120" spans="1:13">
      <c r="A1120">
        <v>1119</v>
      </c>
      <c r="B1120" s="1">
        <v>44608.583333333336</v>
      </c>
      <c r="C1120" t="s">
        <v>13</v>
      </c>
      <c r="D1120" t="s">
        <v>14</v>
      </c>
      <c r="E1120" t="s">
        <v>15</v>
      </c>
      <c r="F1120" t="s">
        <v>21</v>
      </c>
      <c r="G1120" t="s">
        <v>27</v>
      </c>
      <c r="H1120" t="s">
        <v>23</v>
      </c>
      <c r="I1120">
        <v>4.7</v>
      </c>
      <c r="J1120">
        <v>31575</v>
      </c>
      <c r="K1120">
        <v>66</v>
      </c>
      <c r="L1120">
        <v>0.17</v>
      </c>
      <c r="M1120" s="2" t="str">
        <f>IF(L1120&lt;=0.3,"Low",IF(L1120&lt;=0.6,"Medium","High"))</f>
        <v>Low</v>
      </c>
    </row>
    <row r="1121" spans="1:13">
      <c r="A1121">
        <v>1120</v>
      </c>
      <c r="B1121" s="1">
        <v>44608.625</v>
      </c>
      <c r="C1121" t="s">
        <v>30</v>
      </c>
      <c r="D1121" t="s">
        <v>20</v>
      </c>
      <c r="E1121" t="s">
        <v>34</v>
      </c>
      <c r="F1121" t="s">
        <v>29</v>
      </c>
      <c r="G1121" t="s">
        <v>27</v>
      </c>
      <c r="H1121" t="s">
        <v>23</v>
      </c>
      <c r="I1121">
        <v>2.4</v>
      </c>
      <c r="J1121">
        <v>60074</v>
      </c>
      <c r="K1121">
        <v>68</v>
      </c>
      <c r="L1121">
        <v>0.35</v>
      </c>
      <c r="M1121" s="2" t="str">
        <f>IF(L1121&lt;=0.3,"Low",IF(L1121&lt;=0.6,"Medium","High"))</f>
        <v>Medium</v>
      </c>
    </row>
    <row r="1122" spans="1:13">
      <c r="A1122">
        <v>1121</v>
      </c>
      <c r="B1122" s="1">
        <v>44608.666666666664</v>
      </c>
      <c r="C1122" t="s">
        <v>19</v>
      </c>
      <c r="D1122" t="s">
        <v>14</v>
      </c>
      <c r="E1122" t="s">
        <v>34</v>
      </c>
      <c r="F1122" t="s">
        <v>16</v>
      </c>
      <c r="G1122" t="s">
        <v>27</v>
      </c>
      <c r="H1122" t="s">
        <v>23</v>
      </c>
      <c r="I1122">
        <v>2.7</v>
      </c>
      <c r="J1122">
        <v>5825</v>
      </c>
      <c r="K1122">
        <v>83</v>
      </c>
      <c r="L1122">
        <v>0.2</v>
      </c>
      <c r="M1122" s="2" t="str">
        <f>IF(L1122&lt;=0.3,"Low",IF(L1122&lt;=0.6,"Medium","High"))</f>
        <v>Low</v>
      </c>
    </row>
    <row r="1123" spans="1:13">
      <c r="A1123">
        <v>1122</v>
      </c>
      <c r="B1123" s="1">
        <v>44608.708333333336</v>
      </c>
      <c r="C1123" t="s">
        <v>19</v>
      </c>
      <c r="D1123" t="s">
        <v>14</v>
      </c>
      <c r="E1123" t="s">
        <v>15</v>
      </c>
      <c r="F1123" t="s">
        <v>16</v>
      </c>
      <c r="G1123" t="s">
        <v>31</v>
      </c>
      <c r="H1123" t="s">
        <v>23</v>
      </c>
      <c r="I1123">
        <v>3.5</v>
      </c>
      <c r="J1123">
        <v>63277</v>
      </c>
      <c r="K1123">
        <v>67</v>
      </c>
      <c r="L1123">
        <v>0.3</v>
      </c>
      <c r="M1123" s="2" t="str">
        <f>IF(L1123&lt;=0.3,"Low",IF(L1123&lt;=0.6,"Medium","High"))</f>
        <v>Low</v>
      </c>
    </row>
    <row r="1124" spans="1:13">
      <c r="A1124">
        <v>1123</v>
      </c>
      <c r="B1124" s="1">
        <v>44608.75</v>
      </c>
      <c r="C1124" t="s">
        <v>19</v>
      </c>
      <c r="D1124" t="s">
        <v>20</v>
      </c>
      <c r="E1124" t="s">
        <v>15</v>
      </c>
      <c r="F1124" t="s">
        <v>21</v>
      </c>
      <c r="G1124" t="s">
        <v>22</v>
      </c>
      <c r="H1124" t="s">
        <v>23</v>
      </c>
      <c r="I1124">
        <v>2.4</v>
      </c>
      <c r="J1124">
        <v>26813</v>
      </c>
      <c r="K1124">
        <v>55</v>
      </c>
      <c r="L1124">
        <v>0.04</v>
      </c>
      <c r="M1124" s="2" t="str">
        <f>IF(L1124&lt;=0.3,"Low",IF(L1124&lt;=0.6,"Medium","High"))</f>
        <v>Low</v>
      </c>
    </row>
    <row r="1125" spans="1:13">
      <c r="A1125">
        <v>1124</v>
      </c>
      <c r="B1125" s="1">
        <v>44608.791666666664</v>
      </c>
      <c r="C1125" t="s">
        <v>24</v>
      </c>
      <c r="D1125" t="s">
        <v>20</v>
      </c>
      <c r="E1125" t="s">
        <v>15</v>
      </c>
      <c r="F1125" t="s">
        <v>21</v>
      </c>
      <c r="G1125" t="s">
        <v>22</v>
      </c>
      <c r="H1125" t="s">
        <v>23</v>
      </c>
      <c r="I1125">
        <v>5.6</v>
      </c>
      <c r="J1125">
        <v>53079</v>
      </c>
      <c r="K1125">
        <v>56</v>
      </c>
      <c r="L1125">
        <v>0.15</v>
      </c>
      <c r="M1125" s="2" t="str">
        <f>IF(L1125&lt;=0.3,"Low",IF(L1125&lt;=0.6,"Medium","High"))</f>
        <v>Low</v>
      </c>
    </row>
    <row r="1126" spans="1:13">
      <c r="A1126">
        <v>1125</v>
      </c>
      <c r="B1126" s="1">
        <v>44608.833333333336</v>
      </c>
      <c r="C1126" t="s">
        <v>24</v>
      </c>
      <c r="D1126" t="s">
        <v>14</v>
      </c>
      <c r="E1126" t="s">
        <v>25</v>
      </c>
      <c r="F1126" t="s">
        <v>16</v>
      </c>
      <c r="G1126" t="s">
        <v>31</v>
      </c>
      <c r="H1126" t="s">
        <v>23</v>
      </c>
      <c r="I1126">
        <v>1.3</v>
      </c>
      <c r="J1126">
        <v>31107</v>
      </c>
      <c r="K1126">
        <v>74</v>
      </c>
      <c r="L1126">
        <v>0.08</v>
      </c>
      <c r="M1126" s="2" t="str">
        <f>IF(L1126&lt;=0.3,"Low",IF(L1126&lt;=0.6,"Medium","High"))</f>
        <v>Low</v>
      </c>
    </row>
    <row r="1127" spans="1:13">
      <c r="A1127">
        <v>1126</v>
      </c>
      <c r="B1127" s="1">
        <v>44608.875</v>
      </c>
      <c r="C1127" t="s">
        <v>13</v>
      </c>
      <c r="D1127" t="s">
        <v>20</v>
      </c>
      <c r="E1127" t="s">
        <v>34</v>
      </c>
      <c r="F1127" t="s">
        <v>21</v>
      </c>
      <c r="G1127" t="s">
        <v>31</v>
      </c>
      <c r="H1127" t="s">
        <v>18</v>
      </c>
      <c r="I1127">
        <v>4.2</v>
      </c>
      <c r="J1127">
        <v>55056</v>
      </c>
      <c r="K1127">
        <v>81</v>
      </c>
      <c r="L1127">
        <v>0.09</v>
      </c>
      <c r="M1127" s="2" t="str">
        <f>IF(L1127&lt;=0.3,"Low",IF(L1127&lt;=0.6,"Medium","High"))</f>
        <v>Low</v>
      </c>
    </row>
    <row r="1128" spans="1:13">
      <c r="A1128">
        <v>1127</v>
      </c>
      <c r="B1128" s="1">
        <v>44608.916666666664</v>
      </c>
      <c r="C1128" t="s">
        <v>30</v>
      </c>
      <c r="D1128" t="s">
        <v>20</v>
      </c>
      <c r="E1128" t="s">
        <v>34</v>
      </c>
      <c r="F1128" t="s">
        <v>16</v>
      </c>
      <c r="G1128" t="s">
        <v>27</v>
      </c>
      <c r="H1128" t="s">
        <v>18</v>
      </c>
      <c r="I1128">
        <v>4.3</v>
      </c>
      <c r="J1128">
        <v>66566</v>
      </c>
      <c r="K1128">
        <v>73</v>
      </c>
      <c r="L1128">
        <v>0.34</v>
      </c>
      <c r="M1128" s="2" t="str">
        <f>IF(L1128&lt;=0.3,"Low",IF(L1128&lt;=0.6,"Medium","High"))</f>
        <v>Medium</v>
      </c>
    </row>
    <row r="1129" spans="1:13">
      <c r="A1129">
        <v>1128</v>
      </c>
      <c r="B1129" s="1">
        <v>44608.958333333336</v>
      </c>
      <c r="C1129" t="s">
        <v>13</v>
      </c>
      <c r="D1129" t="s">
        <v>14</v>
      </c>
      <c r="E1129" t="s">
        <v>28</v>
      </c>
      <c r="F1129" t="s">
        <v>21</v>
      </c>
      <c r="G1129" t="s">
        <v>27</v>
      </c>
      <c r="H1129" t="s">
        <v>23</v>
      </c>
      <c r="I1129">
        <v>0.4</v>
      </c>
      <c r="J1129">
        <v>85057</v>
      </c>
      <c r="K1129">
        <v>80</v>
      </c>
      <c r="L1129">
        <v>0.28999999999999998</v>
      </c>
      <c r="M1129" s="2" t="str">
        <f>IF(L1129&lt;=0.3,"Low",IF(L1129&lt;=0.6,"Medium","High"))</f>
        <v>Low</v>
      </c>
    </row>
    <row r="1130" spans="1:13">
      <c r="A1130">
        <v>1129</v>
      </c>
      <c r="B1130" s="1">
        <v>44609</v>
      </c>
      <c r="C1130" t="s">
        <v>13</v>
      </c>
      <c r="D1130" t="s">
        <v>20</v>
      </c>
      <c r="E1130" t="s">
        <v>28</v>
      </c>
      <c r="F1130" t="s">
        <v>21</v>
      </c>
      <c r="G1130" t="s">
        <v>27</v>
      </c>
      <c r="H1130" t="s">
        <v>23</v>
      </c>
      <c r="I1130">
        <v>3.1</v>
      </c>
      <c r="J1130">
        <v>24173</v>
      </c>
      <c r="K1130">
        <v>56</v>
      </c>
      <c r="L1130">
        <v>0.41</v>
      </c>
      <c r="M1130" s="2" t="str">
        <f>IF(L1130&lt;=0.3,"Low",IF(L1130&lt;=0.6,"Medium","High"))</f>
        <v>Medium</v>
      </c>
    </row>
    <row r="1131" spans="1:13">
      <c r="A1131">
        <v>1130</v>
      </c>
      <c r="B1131" s="1">
        <v>44609.041666666664</v>
      </c>
      <c r="C1131" t="s">
        <v>13</v>
      </c>
      <c r="D1131" t="s">
        <v>14</v>
      </c>
      <c r="E1131" t="s">
        <v>15</v>
      </c>
      <c r="F1131" t="s">
        <v>16</v>
      </c>
      <c r="G1131" t="s">
        <v>22</v>
      </c>
      <c r="H1131" t="s">
        <v>23</v>
      </c>
      <c r="I1131">
        <v>4.5</v>
      </c>
      <c r="J1131">
        <v>74509</v>
      </c>
      <c r="K1131">
        <v>56</v>
      </c>
      <c r="L1131">
        <v>0.37</v>
      </c>
      <c r="M1131" s="2" t="str">
        <f>IF(L1131&lt;=0.3,"Low",IF(L1131&lt;=0.6,"Medium","High"))</f>
        <v>Medium</v>
      </c>
    </row>
    <row r="1132" spans="1:13">
      <c r="A1132">
        <v>1131</v>
      </c>
      <c r="B1132" s="1">
        <v>44609.083333333336</v>
      </c>
      <c r="C1132" t="s">
        <v>24</v>
      </c>
      <c r="D1132" t="s">
        <v>14</v>
      </c>
      <c r="E1132" t="s">
        <v>28</v>
      </c>
      <c r="F1132" t="s">
        <v>26</v>
      </c>
      <c r="G1132" t="s">
        <v>22</v>
      </c>
      <c r="H1132" t="s">
        <v>23</v>
      </c>
      <c r="I1132">
        <v>4.9000000000000004</v>
      </c>
      <c r="J1132">
        <v>57623</v>
      </c>
      <c r="K1132">
        <v>100</v>
      </c>
      <c r="L1132">
        <v>0.41</v>
      </c>
      <c r="M1132" s="2" t="str">
        <f>IF(L1132&lt;=0.3,"Low",IF(L1132&lt;=0.6,"Medium","High"))</f>
        <v>Medium</v>
      </c>
    </row>
    <row r="1133" spans="1:13">
      <c r="A1133">
        <v>1132</v>
      </c>
      <c r="B1133" s="1">
        <v>44609.125</v>
      </c>
      <c r="C1133" t="s">
        <v>13</v>
      </c>
      <c r="D1133" t="s">
        <v>20</v>
      </c>
      <c r="E1133" t="s">
        <v>25</v>
      </c>
      <c r="F1133" t="s">
        <v>16</v>
      </c>
      <c r="G1133" t="s">
        <v>31</v>
      </c>
      <c r="H1133" t="s">
        <v>23</v>
      </c>
      <c r="I1133">
        <v>3.6</v>
      </c>
      <c r="J1133">
        <v>45987</v>
      </c>
      <c r="K1133">
        <v>90</v>
      </c>
      <c r="L1133">
        <v>0.15</v>
      </c>
      <c r="M1133" s="2" t="str">
        <f>IF(L1133&lt;=0.3,"Low",IF(L1133&lt;=0.6,"Medium","High"))</f>
        <v>Low</v>
      </c>
    </row>
    <row r="1134" spans="1:13">
      <c r="A1134">
        <v>1133</v>
      </c>
      <c r="B1134" s="1">
        <v>44609.166666666664</v>
      </c>
      <c r="C1134" t="s">
        <v>30</v>
      </c>
      <c r="D1134" t="s">
        <v>20</v>
      </c>
      <c r="E1134" t="s">
        <v>34</v>
      </c>
      <c r="F1134" t="s">
        <v>32</v>
      </c>
      <c r="G1134" t="s">
        <v>22</v>
      </c>
      <c r="H1134" t="s">
        <v>23</v>
      </c>
      <c r="I1134">
        <v>5.4</v>
      </c>
      <c r="J1134">
        <v>70197</v>
      </c>
      <c r="K1134">
        <v>84</v>
      </c>
      <c r="L1134">
        <v>0.41</v>
      </c>
      <c r="M1134" s="2" t="str">
        <f>IF(L1134&lt;=0.3,"Low",IF(L1134&lt;=0.6,"Medium","High"))</f>
        <v>Medium</v>
      </c>
    </row>
    <row r="1135" spans="1:13">
      <c r="A1135">
        <v>1134</v>
      </c>
      <c r="B1135" s="1">
        <v>44609.208333333336</v>
      </c>
      <c r="C1135" t="s">
        <v>30</v>
      </c>
      <c r="D1135" t="s">
        <v>14</v>
      </c>
      <c r="E1135" t="s">
        <v>34</v>
      </c>
      <c r="F1135" t="s">
        <v>21</v>
      </c>
      <c r="G1135" t="s">
        <v>27</v>
      </c>
      <c r="H1135" t="s">
        <v>23</v>
      </c>
      <c r="I1135">
        <v>3.8</v>
      </c>
      <c r="J1135">
        <v>50282</v>
      </c>
      <c r="K1135">
        <v>67</v>
      </c>
      <c r="L1135">
        <v>0.19</v>
      </c>
      <c r="M1135" s="2" t="str">
        <f>IF(L1135&lt;=0.3,"Low",IF(L1135&lt;=0.6,"Medium","High"))</f>
        <v>Low</v>
      </c>
    </row>
    <row r="1136" spans="1:13">
      <c r="A1136">
        <v>1135</v>
      </c>
      <c r="B1136" s="1">
        <v>44609.25</v>
      </c>
      <c r="C1136" t="s">
        <v>24</v>
      </c>
      <c r="D1136" t="s">
        <v>14</v>
      </c>
      <c r="E1136" t="s">
        <v>28</v>
      </c>
      <c r="F1136" t="s">
        <v>29</v>
      </c>
      <c r="G1136" t="s">
        <v>27</v>
      </c>
      <c r="H1136" t="s">
        <v>23</v>
      </c>
      <c r="I1136">
        <v>4</v>
      </c>
      <c r="J1136">
        <v>69351</v>
      </c>
      <c r="K1136">
        <v>72</v>
      </c>
      <c r="L1136">
        <v>0.46</v>
      </c>
      <c r="M1136" s="2" t="str">
        <f>IF(L1136&lt;=0.3,"Low",IF(L1136&lt;=0.6,"Medium","High"))</f>
        <v>Medium</v>
      </c>
    </row>
    <row r="1137" spans="1:13">
      <c r="A1137">
        <v>1136</v>
      </c>
      <c r="B1137" s="1">
        <v>44609.291666666664</v>
      </c>
      <c r="C1137" t="s">
        <v>30</v>
      </c>
      <c r="D1137" t="s">
        <v>14</v>
      </c>
      <c r="E1137" t="s">
        <v>15</v>
      </c>
      <c r="F1137" t="s">
        <v>21</v>
      </c>
      <c r="G1137" t="s">
        <v>27</v>
      </c>
      <c r="H1137" t="s">
        <v>18</v>
      </c>
      <c r="I1137">
        <v>4.5</v>
      </c>
      <c r="J1137">
        <v>35155</v>
      </c>
      <c r="K1137">
        <v>75</v>
      </c>
      <c r="L1137">
        <v>0.46</v>
      </c>
      <c r="M1137" s="2" t="str">
        <f>IF(L1137&lt;=0.3,"Low",IF(L1137&lt;=0.6,"Medium","High"))</f>
        <v>Medium</v>
      </c>
    </row>
    <row r="1138" spans="1:13">
      <c r="A1138">
        <v>1137</v>
      </c>
      <c r="B1138" s="1">
        <v>44609.333333333336</v>
      </c>
      <c r="C1138" t="s">
        <v>19</v>
      </c>
      <c r="D1138" t="s">
        <v>14</v>
      </c>
      <c r="E1138" t="s">
        <v>28</v>
      </c>
      <c r="F1138" t="s">
        <v>32</v>
      </c>
      <c r="G1138" t="s">
        <v>27</v>
      </c>
      <c r="H1138" t="s">
        <v>18</v>
      </c>
      <c r="I1138">
        <v>5.9</v>
      </c>
      <c r="J1138">
        <v>42340</v>
      </c>
      <c r="K1138">
        <v>91</v>
      </c>
      <c r="L1138">
        <v>0.18</v>
      </c>
      <c r="M1138" s="2" t="str">
        <f>IF(L1138&lt;=0.3,"Low",IF(L1138&lt;=0.6,"Medium","High"))</f>
        <v>Low</v>
      </c>
    </row>
    <row r="1139" spans="1:13">
      <c r="A1139">
        <v>1138</v>
      </c>
      <c r="B1139" s="1">
        <v>44609.375</v>
      </c>
      <c r="C1139" t="s">
        <v>13</v>
      </c>
      <c r="D1139" t="s">
        <v>14</v>
      </c>
      <c r="E1139" t="s">
        <v>15</v>
      </c>
      <c r="F1139" t="s">
        <v>29</v>
      </c>
      <c r="G1139" t="s">
        <v>27</v>
      </c>
      <c r="H1139" t="s">
        <v>23</v>
      </c>
      <c r="I1139">
        <v>2.6</v>
      </c>
      <c r="J1139">
        <v>73872</v>
      </c>
      <c r="K1139">
        <v>80</v>
      </c>
      <c r="L1139">
        <v>0.39</v>
      </c>
      <c r="M1139" s="2" t="str">
        <f>IF(L1139&lt;=0.3,"Low",IF(L1139&lt;=0.6,"Medium","High"))</f>
        <v>Medium</v>
      </c>
    </row>
    <row r="1140" spans="1:13">
      <c r="A1140">
        <v>1139</v>
      </c>
      <c r="B1140" s="1">
        <v>44609.416666666664</v>
      </c>
      <c r="C1140" t="s">
        <v>13</v>
      </c>
      <c r="D1140" t="s">
        <v>14</v>
      </c>
      <c r="E1140" t="s">
        <v>25</v>
      </c>
      <c r="F1140" t="s">
        <v>29</v>
      </c>
      <c r="G1140" t="s">
        <v>17</v>
      </c>
      <c r="H1140" t="s">
        <v>23</v>
      </c>
      <c r="I1140">
        <v>3</v>
      </c>
      <c r="J1140">
        <v>84708</v>
      </c>
      <c r="K1140">
        <v>81</v>
      </c>
      <c r="L1140">
        <v>0.38</v>
      </c>
      <c r="M1140" s="2" t="str">
        <f>IF(L1140&lt;=0.3,"Low",IF(L1140&lt;=0.6,"Medium","High"))</f>
        <v>Medium</v>
      </c>
    </row>
    <row r="1141" spans="1:13">
      <c r="A1141">
        <v>1140</v>
      </c>
      <c r="B1141" s="1">
        <v>44609.458333333336</v>
      </c>
      <c r="C1141" t="s">
        <v>13</v>
      </c>
      <c r="D1141" t="s">
        <v>20</v>
      </c>
      <c r="E1141" t="s">
        <v>34</v>
      </c>
      <c r="F1141" t="s">
        <v>16</v>
      </c>
      <c r="G1141" t="s">
        <v>31</v>
      </c>
      <c r="H1141" t="s">
        <v>18</v>
      </c>
      <c r="I1141">
        <v>2.7</v>
      </c>
      <c r="J1141">
        <v>54299</v>
      </c>
      <c r="K1141">
        <v>73</v>
      </c>
      <c r="L1141">
        <v>0.09</v>
      </c>
      <c r="M1141" s="2" t="str">
        <f>IF(L1141&lt;=0.3,"Low",IF(L1141&lt;=0.6,"Medium","High"))</f>
        <v>Low</v>
      </c>
    </row>
    <row r="1142" spans="1:13">
      <c r="A1142">
        <v>1141</v>
      </c>
      <c r="B1142" s="1">
        <v>44609.5</v>
      </c>
      <c r="C1142" t="s">
        <v>24</v>
      </c>
      <c r="D1142" t="s">
        <v>20</v>
      </c>
      <c r="E1142" t="s">
        <v>25</v>
      </c>
      <c r="F1142" t="s">
        <v>26</v>
      </c>
      <c r="G1142" t="s">
        <v>31</v>
      </c>
      <c r="H1142" t="s">
        <v>23</v>
      </c>
      <c r="I1142">
        <v>3.3</v>
      </c>
      <c r="J1142">
        <v>746</v>
      </c>
      <c r="K1142">
        <v>85</v>
      </c>
      <c r="L1142">
        <v>0.12</v>
      </c>
      <c r="M1142" s="2" t="str">
        <f>IF(L1142&lt;=0.3,"Low",IF(L1142&lt;=0.6,"Medium","High"))</f>
        <v>Low</v>
      </c>
    </row>
    <row r="1143" spans="1:13">
      <c r="A1143">
        <v>1142</v>
      </c>
      <c r="B1143" s="1">
        <v>44609.541666666664</v>
      </c>
      <c r="C1143" t="s">
        <v>13</v>
      </c>
      <c r="D1143" t="s">
        <v>20</v>
      </c>
      <c r="E1143" t="s">
        <v>34</v>
      </c>
      <c r="F1143" t="s">
        <v>16</v>
      </c>
      <c r="G1143" t="s">
        <v>22</v>
      </c>
      <c r="H1143" t="s">
        <v>18</v>
      </c>
      <c r="I1143">
        <v>6.9</v>
      </c>
      <c r="J1143">
        <v>51019</v>
      </c>
      <c r="K1143">
        <v>79</v>
      </c>
      <c r="L1143">
        <v>0.12</v>
      </c>
      <c r="M1143" s="2" t="str">
        <f>IF(L1143&lt;=0.3,"Low",IF(L1143&lt;=0.6,"Medium","High"))</f>
        <v>Low</v>
      </c>
    </row>
    <row r="1144" spans="1:13">
      <c r="A1144">
        <v>1143</v>
      </c>
      <c r="B1144" s="1">
        <v>44609.583333333336</v>
      </c>
      <c r="C1144" t="s">
        <v>24</v>
      </c>
      <c r="D1144" t="s">
        <v>14</v>
      </c>
      <c r="E1144" t="s">
        <v>25</v>
      </c>
      <c r="F1144" t="s">
        <v>29</v>
      </c>
      <c r="G1144" t="s">
        <v>27</v>
      </c>
      <c r="H1144" t="s">
        <v>18</v>
      </c>
      <c r="I1144">
        <v>5.0999999999999996</v>
      </c>
      <c r="J1144">
        <v>55649</v>
      </c>
      <c r="K1144">
        <v>76</v>
      </c>
      <c r="L1144">
        <v>0.32</v>
      </c>
      <c r="M1144" s="2" t="str">
        <f>IF(L1144&lt;=0.3,"Low",IF(L1144&lt;=0.6,"Medium","High"))</f>
        <v>Medium</v>
      </c>
    </row>
    <row r="1145" spans="1:13">
      <c r="A1145">
        <v>1144</v>
      </c>
      <c r="B1145" s="1">
        <v>44609.625</v>
      </c>
      <c r="C1145" t="s">
        <v>13</v>
      </c>
      <c r="D1145" t="s">
        <v>20</v>
      </c>
      <c r="E1145" t="s">
        <v>28</v>
      </c>
      <c r="F1145" t="s">
        <v>29</v>
      </c>
      <c r="G1145" t="s">
        <v>17</v>
      </c>
      <c r="H1145" t="s">
        <v>18</v>
      </c>
      <c r="I1145">
        <v>1.7</v>
      </c>
      <c r="J1145">
        <v>50345</v>
      </c>
      <c r="K1145">
        <v>66</v>
      </c>
      <c r="L1145">
        <v>0.15</v>
      </c>
      <c r="M1145" s="2" t="str">
        <f>IF(L1145&lt;=0.3,"Low",IF(L1145&lt;=0.6,"Medium","High"))</f>
        <v>Low</v>
      </c>
    </row>
    <row r="1146" spans="1:13">
      <c r="A1146">
        <v>1145</v>
      </c>
      <c r="B1146" s="1">
        <v>44609.666666666664</v>
      </c>
      <c r="C1146" t="s">
        <v>13</v>
      </c>
      <c r="D1146" t="s">
        <v>14</v>
      </c>
      <c r="E1146" t="s">
        <v>25</v>
      </c>
      <c r="F1146" t="s">
        <v>26</v>
      </c>
      <c r="G1146" t="s">
        <v>27</v>
      </c>
      <c r="H1146" t="s">
        <v>23</v>
      </c>
      <c r="I1146">
        <v>2.8</v>
      </c>
      <c r="J1146">
        <v>61727</v>
      </c>
      <c r="K1146">
        <v>74</v>
      </c>
      <c r="L1146">
        <v>7.0000000000000007E-2</v>
      </c>
      <c r="M1146" s="2" t="str">
        <f>IF(L1146&lt;=0.3,"Low",IF(L1146&lt;=0.6,"Medium","High"))</f>
        <v>Low</v>
      </c>
    </row>
    <row r="1147" spans="1:13">
      <c r="A1147">
        <v>1146</v>
      </c>
      <c r="B1147" s="1">
        <v>44609.708333333336</v>
      </c>
      <c r="C1147" t="s">
        <v>19</v>
      </c>
      <c r="D1147" t="s">
        <v>14</v>
      </c>
      <c r="E1147" t="s">
        <v>25</v>
      </c>
      <c r="F1147" t="s">
        <v>21</v>
      </c>
      <c r="G1147" t="s">
        <v>27</v>
      </c>
      <c r="H1147" t="s">
        <v>23</v>
      </c>
      <c r="I1147">
        <v>4.7</v>
      </c>
      <c r="J1147">
        <v>45462</v>
      </c>
      <c r="K1147">
        <v>62</v>
      </c>
      <c r="L1147">
        <v>0.28999999999999998</v>
      </c>
      <c r="M1147" s="2" t="str">
        <f>IF(L1147&lt;=0.3,"Low",IF(L1147&lt;=0.6,"Medium","High"))</f>
        <v>Low</v>
      </c>
    </row>
    <row r="1148" spans="1:13">
      <c r="A1148">
        <v>1147</v>
      </c>
      <c r="B1148" s="1">
        <v>44609.75</v>
      </c>
      <c r="C1148" t="s">
        <v>24</v>
      </c>
      <c r="D1148" t="s">
        <v>20</v>
      </c>
      <c r="E1148" t="s">
        <v>28</v>
      </c>
      <c r="F1148" t="s">
        <v>26</v>
      </c>
      <c r="G1148" t="s">
        <v>22</v>
      </c>
      <c r="H1148" t="s">
        <v>18</v>
      </c>
      <c r="I1148">
        <v>2.2000000000000002</v>
      </c>
      <c r="J1148">
        <v>71777</v>
      </c>
      <c r="K1148">
        <v>75</v>
      </c>
      <c r="L1148">
        <v>0.38</v>
      </c>
      <c r="M1148" s="2" t="str">
        <f>IF(L1148&lt;=0.3,"Low",IF(L1148&lt;=0.6,"Medium","High"))</f>
        <v>Medium</v>
      </c>
    </row>
    <row r="1149" spans="1:13">
      <c r="A1149">
        <v>1148</v>
      </c>
      <c r="B1149" s="1">
        <v>44609.791666666664</v>
      </c>
      <c r="C1149" t="s">
        <v>24</v>
      </c>
      <c r="D1149" t="s">
        <v>14</v>
      </c>
      <c r="E1149" t="s">
        <v>34</v>
      </c>
      <c r="F1149" t="s">
        <v>16</v>
      </c>
      <c r="G1149" t="s">
        <v>17</v>
      </c>
      <c r="H1149" t="s">
        <v>23</v>
      </c>
      <c r="I1149">
        <v>2.5</v>
      </c>
      <c r="J1149">
        <v>31666</v>
      </c>
      <c r="K1149">
        <v>76</v>
      </c>
      <c r="L1149">
        <v>0.13</v>
      </c>
      <c r="M1149" s="2" t="str">
        <f>IF(L1149&lt;=0.3,"Low",IF(L1149&lt;=0.6,"Medium","High"))</f>
        <v>Low</v>
      </c>
    </row>
    <row r="1150" spans="1:13">
      <c r="A1150">
        <v>1149</v>
      </c>
      <c r="B1150" s="1">
        <v>44609.833333333336</v>
      </c>
      <c r="C1150" t="s">
        <v>19</v>
      </c>
      <c r="D1150" t="s">
        <v>14</v>
      </c>
      <c r="E1150" t="s">
        <v>34</v>
      </c>
      <c r="F1150" t="s">
        <v>21</v>
      </c>
      <c r="G1150" t="s">
        <v>17</v>
      </c>
      <c r="H1150" t="s">
        <v>23</v>
      </c>
      <c r="I1150">
        <v>6.7</v>
      </c>
      <c r="J1150">
        <v>79737</v>
      </c>
      <c r="K1150">
        <v>46</v>
      </c>
      <c r="L1150">
        <v>0.35</v>
      </c>
      <c r="M1150" s="2" t="str">
        <f>IF(L1150&lt;=0.3,"Low",IF(L1150&lt;=0.6,"Medium","High"))</f>
        <v>Medium</v>
      </c>
    </row>
    <row r="1151" spans="1:13">
      <c r="A1151">
        <v>1150</v>
      </c>
      <c r="B1151" s="1">
        <v>44609.875</v>
      </c>
      <c r="C1151" t="s">
        <v>19</v>
      </c>
      <c r="D1151" t="s">
        <v>14</v>
      </c>
      <c r="E1151" t="s">
        <v>28</v>
      </c>
      <c r="F1151" t="s">
        <v>16</v>
      </c>
      <c r="G1151" t="s">
        <v>31</v>
      </c>
      <c r="H1151" t="s">
        <v>23</v>
      </c>
      <c r="I1151">
        <v>2.8</v>
      </c>
      <c r="J1151">
        <v>86002</v>
      </c>
      <c r="K1151">
        <v>72</v>
      </c>
      <c r="L1151">
        <v>0.31</v>
      </c>
      <c r="M1151" s="2" t="str">
        <f>IF(L1151&lt;=0.3,"Low",IF(L1151&lt;=0.6,"Medium","High"))</f>
        <v>Medium</v>
      </c>
    </row>
    <row r="1152" spans="1:13">
      <c r="A1152">
        <v>1151</v>
      </c>
      <c r="B1152" s="1">
        <v>44609.916666666664</v>
      </c>
      <c r="C1152" t="s">
        <v>24</v>
      </c>
      <c r="D1152" t="s">
        <v>14</v>
      </c>
      <c r="E1152" t="s">
        <v>25</v>
      </c>
      <c r="F1152" t="s">
        <v>26</v>
      </c>
      <c r="G1152" t="s">
        <v>27</v>
      </c>
      <c r="H1152" t="s">
        <v>23</v>
      </c>
      <c r="I1152">
        <v>5.9</v>
      </c>
      <c r="J1152">
        <v>36739</v>
      </c>
      <c r="K1152">
        <v>61</v>
      </c>
      <c r="L1152">
        <v>0.39</v>
      </c>
      <c r="M1152" s="2" t="str">
        <f>IF(L1152&lt;=0.3,"Low",IF(L1152&lt;=0.6,"Medium","High"))</f>
        <v>Medium</v>
      </c>
    </row>
    <row r="1153" spans="1:13">
      <c r="A1153">
        <v>1152</v>
      </c>
      <c r="B1153" s="1">
        <v>44609.958333333336</v>
      </c>
      <c r="C1153" t="s">
        <v>24</v>
      </c>
      <c r="D1153" t="s">
        <v>14</v>
      </c>
      <c r="E1153" t="s">
        <v>25</v>
      </c>
      <c r="F1153" t="s">
        <v>21</v>
      </c>
      <c r="G1153" t="s">
        <v>17</v>
      </c>
      <c r="H1153" t="s">
        <v>18</v>
      </c>
      <c r="I1153">
        <v>6.5</v>
      </c>
      <c r="J1153">
        <v>36728</v>
      </c>
      <c r="K1153">
        <v>81</v>
      </c>
      <c r="L1153">
        <v>0.52</v>
      </c>
      <c r="M1153" s="2" t="str">
        <f>IF(L1153&lt;=0.3,"Low",IF(L1153&lt;=0.6,"Medium","High"))</f>
        <v>Medium</v>
      </c>
    </row>
    <row r="1154" spans="1:13">
      <c r="A1154">
        <v>1153</v>
      </c>
      <c r="B1154" s="1">
        <v>44610</v>
      </c>
      <c r="C1154" t="s">
        <v>24</v>
      </c>
      <c r="D1154" t="s">
        <v>14</v>
      </c>
      <c r="E1154" t="s">
        <v>25</v>
      </c>
      <c r="F1154" t="s">
        <v>26</v>
      </c>
      <c r="G1154" t="s">
        <v>31</v>
      </c>
      <c r="H1154" t="s">
        <v>23</v>
      </c>
      <c r="I1154">
        <v>2.5</v>
      </c>
      <c r="J1154">
        <v>63214</v>
      </c>
      <c r="K1154">
        <v>83</v>
      </c>
      <c r="L1154">
        <v>7.0000000000000007E-2</v>
      </c>
      <c r="M1154" s="2" t="str">
        <f>IF(L1154&lt;=0.3,"Low",IF(L1154&lt;=0.6,"Medium","High"))</f>
        <v>Low</v>
      </c>
    </row>
    <row r="1155" spans="1:13">
      <c r="A1155">
        <v>1154</v>
      </c>
      <c r="B1155" s="1">
        <v>44610.041666666664</v>
      </c>
      <c r="C1155" t="s">
        <v>24</v>
      </c>
      <c r="D1155" t="s">
        <v>20</v>
      </c>
      <c r="E1155" t="s">
        <v>15</v>
      </c>
      <c r="F1155" t="s">
        <v>32</v>
      </c>
      <c r="G1155" t="s">
        <v>17</v>
      </c>
      <c r="H1155" t="s">
        <v>18</v>
      </c>
      <c r="I1155">
        <v>2.2000000000000002</v>
      </c>
      <c r="J1155">
        <v>31256</v>
      </c>
      <c r="K1155">
        <v>70</v>
      </c>
      <c r="L1155">
        <v>0.26</v>
      </c>
      <c r="M1155" s="2" t="str">
        <f>IF(L1155&lt;=0.3,"Low",IF(L1155&lt;=0.6,"Medium","High"))</f>
        <v>Low</v>
      </c>
    </row>
    <row r="1156" spans="1:13">
      <c r="A1156">
        <v>1155</v>
      </c>
      <c r="B1156" s="1">
        <v>44610.083333333336</v>
      </c>
      <c r="C1156" t="s">
        <v>24</v>
      </c>
      <c r="D1156" t="s">
        <v>14</v>
      </c>
      <c r="E1156" t="s">
        <v>34</v>
      </c>
      <c r="F1156" t="s">
        <v>29</v>
      </c>
      <c r="G1156" t="s">
        <v>27</v>
      </c>
      <c r="H1156" t="s">
        <v>18</v>
      </c>
      <c r="I1156">
        <v>3.4</v>
      </c>
      <c r="J1156">
        <v>45148</v>
      </c>
      <c r="K1156">
        <v>82</v>
      </c>
      <c r="L1156">
        <v>0.19</v>
      </c>
      <c r="M1156" s="2" t="str">
        <f>IF(L1156&lt;=0.3,"Low",IF(L1156&lt;=0.6,"Medium","High"))</f>
        <v>Low</v>
      </c>
    </row>
    <row r="1157" spans="1:13">
      <c r="A1157">
        <v>1156</v>
      </c>
      <c r="B1157" s="1">
        <v>44610.125</v>
      </c>
      <c r="C1157" t="s">
        <v>24</v>
      </c>
      <c r="D1157" t="s">
        <v>14</v>
      </c>
      <c r="E1157" t="s">
        <v>25</v>
      </c>
      <c r="F1157" t="s">
        <v>21</v>
      </c>
      <c r="G1157" t="s">
        <v>31</v>
      </c>
      <c r="H1157" t="s">
        <v>23</v>
      </c>
      <c r="I1157">
        <v>1.8</v>
      </c>
      <c r="J1157">
        <v>77051</v>
      </c>
      <c r="K1157">
        <v>82</v>
      </c>
      <c r="L1157">
        <v>0.02</v>
      </c>
      <c r="M1157" s="2" t="str">
        <f>IF(L1157&lt;=0.3,"Low",IF(L1157&lt;=0.6,"Medium","High"))</f>
        <v>Low</v>
      </c>
    </row>
    <row r="1158" spans="1:13">
      <c r="A1158">
        <v>1157</v>
      </c>
      <c r="B1158" s="1">
        <v>44610.166666666664</v>
      </c>
      <c r="C1158" t="s">
        <v>30</v>
      </c>
      <c r="D1158" t="s">
        <v>14</v>
      </c>
      <c r="E1158" t="s">
        <v>34</v>
      </c>
      <c r="F1158" t="s">
        <v>29</v>
      </c>
      <c r="G1158" t="s">
        <v>17</v>
      </c>
      <c r="H1158" t="s">
        <v>23</v>
      </c>
      <c r="I1158">
        <v>4.2</v>
      </c>
      <c r="J1158">
        <v>69752</v>
      </c>
      <c r="K1158">
        <v>72</v>
      </c>
      <c r="L1158">
        <v>0.67</v>
      </c>
      <c r="M1158" s="2" t="str">
        <f t="shared" ref="M1158:M1221" si="18">IF(L1158&lt;=0.3,"Low",IF(L1158&lt;=0.6,"Medium","High"))</f>
        <v>High</v>
      </c>
    </row>
    <row r="1159" spans="1:13">
      <c r="A1159">
        <v>1158</v>
      </c>
      <c r="B1159" s="1">
        <v>44610.208333333336</v>
      </c>
      <c r="C1159" t="s">
        <v>19</v>
      </c>
      <c r="D1159" t="s">
        <v>14</v>
      </c>
      <c r="E1159" t="s">
        <v>25</v>
      </c>
      <c r="F1159" t="s">
        <v>32</v>
      </c>
      <c r="G1159" t="s">
        <v>22</v>
      </c>
      <c r="H1159" t="s">
        <v>18</v>
      </c>
      <c r="I1159">
        <v>3.6</v>
      </c>
      <c r="J1159">
        <v>94604</v>
      </c>
      <c r="K1159">
        <v>93</v>
      </c>
      <c r="L1159">
        <v>0.12</v>
      </c>
      <c r="M1159" s="2" t="str">
        <f t="shared" si="18"/>
        <v>Low</v>
      </c>
    </row>
    <row r="1160" spans="1:13">
      <c r="A1160">
        <v>1159</v>
      </c>
      <c r="B1160" s="1">
        <v>44610.25</v>
      </c>
      <c r="C1160" t="s">
        <v>19</v>
      </c>
      <c r="D1160" t="s">
        <v>20</v>
      </c>
      <c r="E1160" t="s">
        <v>28</v>
      </c>
      <c r="F1160" t="s">
        <v>21</v>
      </c>
      <c r="G1160" t="s">
        <v>17</v>
      </c>
      <c r="H1160" t="s">
        <v>23</v>
      </c>
      <c r="I1160">
        <v>4.7</v>
      </c>
      <c r="J1160">
        <v>58416</v>
      </c>
      <c r="K1160">
        <v>66</v>
      </c>
      <c r="L1160">
        <v>0.22</v>
      </c>
      <c r="M1160" s="2" t="str">
        <f t="shared" si="18"/>
        <v>Low</v>
      </c>
    </row>
    <row r="1161" spans="1:13">
      <c r="A1161">
        <v>1160</v>
      </c>
      <c r="B1161" s="1">
        <v>44610.291666666664</v>
      </c>
      <c r="C1161" t="s">
        <v>30</v>
      </c>
      <c r="D1161" t="s">
        <v>20</v>
      </c>
      <c r="E1161" t="s">
        <v>28</v>
      </c>
      <c r="F1161" t="s">
        <v>29</v>
      </c>
      <c r="G1161" t="s">
        <v>27</v>
      </c>
      <c r="H1161" t="s">
        <v>18</v>
      </c>
      <c r="I1161">
        <v>6.8</v>
      </c>
      <c r="J1161">
        <v>42783</v>
      </c>
      <c r="K1161">
        <v>93</v>
      </c>
      <c r="L1161">
        <v>0.14000000000000001</v>
      </c>
      <c r="M1161" s="2" t="str">
        <f t="shared" si="18"/>
        <v>Low</v>
      </c>
    </row>
    <row r="1162" spans="1:13">
      <c r="A1162">
        <v>1161</v>
      </c>
      <c r="B1162" s="1">
        <v>44610.333333333336</v>
      </c>
      <c r="C1162" t="s">
        <v>24</v>
      </c>
      <c r="D1162" t="s">
        <v>14</v>
      </c>
      <c r="E1162" t="s">
        <v>34</v>
      </c>
      <c r="F1162" t="s">
        <v>29</v>
      </c>
      <c r="G1162" t="s">
        <v>22</v>
      </c>
      <c r="H1162" t="s">
        <v>18</v>
      </c>
      <c r="I1162">
        <v>5.6</v>
      </c>
      <c r="J1162">
        <v>56025</v>
      </c>
      <c r="K1162">
        <v>72</v>
      </c>
      <c r="L1162">
        <v>0.17</v>
      </c>
      <c r="M1162" s="2" t="str">
        <f t="shared" si="18"/>
        <v>Low</v>
      </c>
    </row>
    <row r="1163" spans="1:13">
      <c r="A1163">
        <v>1162</v>
      </c>
      <c r="B1163" s="1">
        <v>44610.375</v>
      </c>
      <c r="C1163" t="s">
        <v>30</v>
      </c>
      <c r="D1163" t="s">
        <v>14</v>
      </c>
      <c r="E1163" t="s">
        <v>34</v>
      </c>
      <c r="F1163" t="s">
        <v>21</v>
      </c>
      <c r="G1163" t="s">
        <v>17</v>
      </c>
      <c r="H1163" t="s">
        <v>23</v>
      </c>
      <c r="I1163">
        <v>5</v>
      </c>
      <c r="J1163">
        <v>51988</v>
      </c>
      <c r="K1163">
        <v>65</v>
      </c>
      <c r="L1163">
        <v>0.48</v>
      </c>
      <c r="M1163" s="2" t="str">
        <f t="shared" si="18"/>
        <v>Medium</v>
      </c>
    </row>
    <row r="1164" spans="1:13">
      <c r="A1164">
        <v>1163</v>
      </c>
      <c r="B1164" s="1">
        <v>44610.416666666664</v>
      </c>
      <c r="C1164" t="s">
        <v>13</v>
      </c>
      <c r="D1164" t="s">
        <v>14</v>
      </c>
      <c r="E1164" t="s">
        <v>28</v>
      </c>
      <c r="F1164" t="s">
        <v>29</v>
      </c>
      <c r="G1164" t="s">
        <v>17</v>
      </c>
      <c r="H1164" t="s">
        <v>18</v>
      </c>
      <c r="I1164">
        <v>0.1</v>
      </c>
      <c r="J1164">
        <v>52269</v>
      </c>
      <c r="K1164">
        <v>71</v>
      </c>
      <c r="L1164">
        <v>0.23</v>
      </c>
      <c r="M1164" s="2" t="str">
        <f t="shared" si="18"/>
        <v>Low</v>
      </c>
    </row>
    <row r="1165" spans="1:13">
      <c r="A1165">
        <v>1164</v>
      </c>
      <c r="B1165" s="1">
        <v>44610.458333333336</v>
      </c>
      <c r="C1165" t="s">
        <v>24</v>
      </c>
      <c r="D1165" t="s">
        <v>20</v>
      </c>
      <c r="E1165" t="s">
        <v>15</v>
      </c>
      <c r="F1165" t="s">
        <v>29</v>
      </c>
      <c r="G1165" t="s">
        <v>31</v>
      </c>
      <c r="H1165" t="s">
        <v>23</v>
      </c>
      <c r="I1165">
        <v>4.9000000000000004</v>
      </c>
      <c r="J1165">
        <v>54524</v>
      </c>
      <c r="K1165">
        <v>62</v>
      </c>
      <c r="L1165">
        <v>0.49</v>
      </c>
      <c r="M1165" s="2" t="str">
        <f t="shared" si="18"/>
        <v>Medium</v>
      </c>
    </row>
    <row r="1166" spans="1:13">
      <c r="A1166">
        <v>1165</v>
      </c>
      <c r="B1166" s="1">
        <v>44610.5</v>
      </c>
      <c r="C1166" t="s">
        <v>30</v>
      </c>
      <c r="D1166" t="s">
        <v>20</v>
      </c>
      <c r="E1166" t="s">
        <v>28</v>
      </c>
      <c r="F1166" t="s">
        <v>21</v>
      </c>
      <c r="G1166" t="s">
        <v>27</v>
      </c>
      <c r="H1166" t="s">
        <v>23</v>
      </c>
      <c r="I1166">
        <v>7.4</v>
      </c>
      <c r="J1166">
        <v>36365</v>
      </c>
      <c r="K1166">
        <v>84</v>
      </c>
      <c r="L1166">
        <v>0.28999999999999998</v>
      </c>
      <c r="M1166" s="2" t="str">
        <f t="shared" si="18"/>
        <v>Low</v>
      </c>
    </row>
    <row r="1167" spans="1:13">
      <c r="A1167">
        <v>1166</v>
      </c>
      <c r="B1167" s="1">
        <v>44610.541666666664</v>
      </c>
      <c r="C1167" t="s">
        <v>24</v>
      </c>
      <c r="D1167" t="s">
        <v>20</v>
      </c>
      <c r="E1167" t="s">
        <v>25</v>
      </c>
      <c r="F1167" t="s">
        <v>29</v>
      </c>
      <c r="G1167" t="s">
        <v>17</v>
      </c>
      <c r="H1167" t="s">
        <v>18</v>
      </c>
      <c r="I1167">
        <v>2</v>
      </c>
      <c r="J1167">
        <v>60644</v>
      </c>
      <c r="K1167">
        <v>56</v>
      </c>
      <c r="L1167">
        <v>0.11</v>
      </c>
      <c r="M1167" s="2" t="str">
        <f t="shared" si="18"/>
        <v>Low</v>
      </c>
    </row>
    <row r="1168" spans="1:13">
      <c r="A1168">
        <v>1167</v>
      </c>
      <c r="B1168" s="1">
        <v>44610.583333333336</v>
      </c>
      <c r="C1168" t="s">
        <v>24</v>
      </c>
      <c r="D1168" t="s">
        <v>20</v>
      </c>
      <c r="E1168" t="s">
        <v>15</v>
      </c>
      <c r="F1168" t="s">
        <v>29</v>
      </c>
      <c r="G1168" t="s">
        <v>17</v>
      </c>
      <c r="H1168" t="s">
        <v>18</v>
      </c>
      <c r="I1168">
        <v>5.4</v>
      </c>
      <c r="J1168">
        <v>26827</v>
      </c>
      <c r="K1168">
        <v>92</v>
      </c>
      <c r="L1168">
        <v>0.49</v>
      </c>
      <c r="M1168" s="2" t="str">
        <f t="shared" si="18"/>
        <v>Medium</v>
      </c>
    </row>
    <row r="1169" spans="1:13">
      <c r="A1169">
        <v>1168</v>
      </c>
      <c r="B1169" s="1">
        <v>44610.625</v>
      </c>
      <c r="C1169" t="s">
        <v>13</v>
      </c>
      <c r="D1169" t="s">
        <v>14</v>
      </c>
      <c r="E1169" t="s">
        <v>28</v>
      </c>
      <c r="F1169" t="s">
        <v>16</v>
      </c>
      <c r="G1169" t="s">
        <v>17</v>
      </c>
      <c r="H1169" t="s">
        <v>23</v>
      </c>
      <c r="I1169">
        <v>3.7</v>
      </c>
      <c r="J1169">
        <v>40663</v>
      </c>
      <c r="K1169">
        <v>64</v>
      </c>
      <c r="L1169">
        <v>0.71</v>
      </c>
      <c r="M1169" s="2" t="str">
        <f t="shared" si="18"/>
        <v>High</v>
      </c>
    </row>
    <row r="1170" spans="1:13">
      <c r="A1170">
        <v>1169</v>
      </c>
      <c r="B1170" s="1">
        <v>44610.666666666664</v>
      </c>
      <c r="C1170" t="s">
        <v>30</v>
      </c>
      <c r="D1170" t="s">
        <v>20</v>
      </c>
      <c r="E1170" t="s">
        <v>15</v>
      </c>
      <c r="F1170" t="s">
        <v>16</v>
      </c>
      <c r="G1170" t="s">
        <v>27</v>
      </c>
      <c r="H1170" t="s">
        <v>23</v>
      </c>
      <c r="I1170">
        <v>2.2999999999999998</v>
      </c>
      <c r="J1170">
        <v>52622</v>
      </c>
      <c r="K1170">
        <v>85</v>
      </c>
      <c r="L1170">
        <v>0.39</v>
      </c>
      <c r="M1170" s="2" t="str">
        <f t="shared" si="18"/>
        <v>Medium</v>
      </c>
    </row>
    <row r="1171" spans="1:13">
      <c r="A1171">
        <v>1170</v>
      </c>
      <c r="B1171" s="1">
        <v>44610.708333333336</v>
      </c>
      <c r="C1171" t="s">
        <v>13</v>
      </c>
      <c r="D1171" t="s">
        <v>20</v>
      </c>
      <c r="E1171" t="s">
        <v>15</v>
      </c>
      <c r="F1171" t="s">
        <v>32</v>
      </c>
      <c r="G1171" t="s">
        <v>22</v>
      </c>
      <c r="H1171" t="s">
        <v>23</v>
      </c>
      <c r="I1171">
        <v>5.6</v>
      </c>
      <c r="J1171">
        <v>9809</v>
      </c>
      <c r="K1171">
        <v>75</v>
      </c>
      <c r="L1171">
        <v>0.54</v>
      </c>
      <c r="M1171" s="2" t="str">
        <f t="shared" si="18"/>
        <v>Medium</v>
      </c>
    </row>
    <row r="1172" spans="1:13">
      <c r="A1172">
        <v>1171</v>
      </c>
      <c r="B1172" s="1">
        <v>44610.75</v>
      </c>
      <c r="C1172" t="s">
        <v>24</v>
      </c>
      <c r="D1172" t="s">
        <v>14</v>
      </c>
      <c r="E1172" t="s">
        <v>15</v>
      </c>
      <c r="F1172" t="s">
        <v>16</v>
      </c>
      <c r="G1172" t="s">
        <v>27</v>
      </c>
      <c r="H1172" t="s">
        <v>23</v>
      </c>
      <c r="I1172">
        <v>7.4</v>
      </c>
      <c r="J1172">
        <v>70380</v>
      </c>
      <c r="K1172">
        <v>78</v>
      </c>
      <c r="L1172">
        <v>0.1</v>
      </c>
      <c r="M1172" s="2" t="str">
        <f t="shared" si="18"/>
        <v>Low</v>
      </c>
    </row>
    <row r="1173" spans="1:13">
      <c r="A1173">
        <v>1172</v>
      </c>
      <c r="B1173" s="1">
        <v>44610.791666666664</v>
      </c>
      <c r="C1173" t="s">
        <v>19</v>
      </c>
      <c r="D1173" t="s">
        <v>14</v>
      </c>
      <c r="E1173" t="s">
        <v>34</v>
      </c>
      <c r="F1173" t="s">
        <v>16</v>
      </c>
      <c r="G1173" t="s">
        <v>31</v>
      </c>
      <c r="H1173" t="s">
        <v>23</v>
      </c>
      <c r="I1173">
        <v>5.6</v>
      </c>
      <c r="J1173">
        <v>13937</v>
      </c>
      <c r="K1173">
        <v>68</v>
      </c>
      <c r="L1173">
        <v>0.16</v>
      </c>
      <c r="M1173" s="2" t="str">
        <f t="shared" si="18"/>
        <v>Low</v>
      </c>
    </row>
    <row r="1174" spans="1:13">
      <c r="A1174">
        <v>1173</v>
      </c>
      <c r="B1174" s="1">
        <v>44610.833333333336</v>
      </c>
      <c r="C1174" t="s">
        <v>24</v>
      </c>
      <c r="D1174" t="s">
        <v>20</v>
      </c>
      <c r="E1174" t="s">
        <v>28</v>
      </c>
      <c r="F1174" t="s">
        <v>32</v>
      </c>
      <c r="G1174" t="s">
        <v>31</v>
      </c>
      <c r="H1174" t="s">
        <v>23</v>
      </c>
      <c r="I1174">
        <v>3.3</v>
      </c>
      <c r="J1174">
        <v>68392</v>
      </c>
      <c r="K1174">
        <v>79</v>
      </c>
      <c r="L1174">
        <v>0.2</v>
      </c>
      <c r="M1174" s="2" t="str">
        <f t="shared" si="18"/>
        <v>Low</v>
      </c>
    </row>
    <row r="1175" spans="1:13">
      <c r="A1175">
        <v>1174</v>
      </c>
      <c r="B1175" s="1">
        <v>44610.875</v>
      </c>
      <c r="C1175" t="s">
        <v>13</v>
      </c>
      <c r="D1175" t="s">
        <v>20</v>
      </c>
      <c r="E1175" t="s">
        <v>34</v>
      </c>
      <c r="F1175" t="s">
        <v>29</v>
      </c>
      <c r="G1175" t="s">
        <v>27</v>
      </c>
      <c r="H1175" t="s">
        <v>23</v>
      </c>
      <c r="I1175">
        <v>2.1</v>
      </c>
      <c r="J1175">
        <v>29144</v>
      </c>
      <c r="K1175">
        <v>77</v>
      </c>
      <c r="L1175">
        <v>0.04</v>
      </c>
      <c r="M1175" s="2" t="str">
        <f t="shared" si="18"/>
        <v>Low</v>
      </c>
    </row>
    <row r="1176" spans="1:13">
      <c r="A1176">
        <v>1175</v>
      </c>
      <c r="B1176" s="1">
        <v>44610.916666666664</v>
      </c>
      <c r="C1176" t="s">
        <v>24</v>
      </c>
      <c r="D1176" t="s">
        <v>20</v>
      </c>
      <c r="E1176" t="s">
        <v>34</v>
      </c>
      <c r="F1176" t="s">
        <v>29</v>
      </c>
      <c r="G1176" t="s">
        <v>17</v>
      </c>
      <c r="H1176" t="s">
        <v>18</v>
      </c>
      <c r="I1176">
        <v>4.3</v>
      </c>
      <c r="J1176">
        <v>46902</v>
      </c>
      <c r="K1176">
        <v>58</v>
      </c>
      <c r="L1176">
        <v>0.1</v>
      </c>
      <c r="M1176" s="2" t="str">
        <f t="shared" si="18"/>
        <v>Low</v>
      </c>
    </row>
    <row r="1177" spans="1:13">
      <c r="A1177">
        <v>1176</v>
      </c>
      <c r="B1177" s="1">
        <v>44610.958333333336</v>
      </c>
      <c r="C1177" t="s">
        <v>13</v>
      </c>
      <c r="D1177" t="s">
        <v>20</v>
      </c>
      <c r="E1177" t="s">
        <v>25</v>
      </c>
      <c r="F1177" t="s">
        <v>16</v>
      </c>
      <c r="G1177" t="s">
        <v>17</v>
      </c>
      <c r="H1177" t="s">
        <v>23</v>
      </c>
      <c r="I1177">
        <v>5.7</v>
      </c>
      <c r="J1177">
        <v>65383</v>
      </c>
      <c r="K1177">
        <v>63</v>
      </c>
      <c r="L1177">
        <v>0.56999999999999995</v>
      </c>
      <c r="M1177" s="2" t="str">
        <f t="shared" si="18"/>
        <v>Medium</v>
      </c>
    </row>
    <row r="1178" spans="1:13">
      <c r="A1178">
        <v>1177</v>
      </c>
      <c r="B1178" s="1">
        <v>44611</v>
      </c>
      <c r="C1178" t="s">
        <v>24</v>
      </c>
      <c r="D1178" t="s">
        <v>14</v>
      </c>
      <c r="E1178" t="s">
        <v>25</v>
      </c>
      <c r="F1178" t="s">
        <v>32</v>
      </c>
      <c r="G1178" t="s">
        <v>22</v>
      </c>
      <c r="H1178" t="s">
        <v>23</v>
      </c>
      <c r="I1178">
        <v>3.2</v>
      </c>
      <c r="J1178">
        <v>98963</v>
      </c>
      <c r="K1178">
        <v>69</v>
      </c>
      <c r="L1178">
        <v>0.44</v>
      </c>
      <c r="M1178" s="2" t="str">
        <f t="shared" si="18"/>
        <v>Medium</v>
      </c>
    </row>
    <row r="1179" spans="1:13">
      <c r="A1179">
        <v>1178</v>
      </c>
      <c r="B1179" s="1">
        <v>44611.041666666664</v>
      </c>
      <c r="C1179" t="s">
        <v>30</v>
      </c>
      <c r="D1179" t="s">
        <v>14</v>
      </c>
      <c r="E1179" t="s">
        <v>15</v>
      </c>
      <c r="F1179" t="s">
        <v>29</v>
      </c>
      <c r="G1179" t="s">
        <v>27</v>
      </c>
      <c r="H1179" t="s">
        <v>18</v>
      </c>
      <c r="I1179">
        <v>3.4</v>
      </c>
      <c r="J1179">
        <v>57329</v>
      </c>
      <c r="K1179">
        <v>66</v>
      </c>
      <c r="L1179">
        <v>0.41</v>
      </c>
      <c r="M1179" s="2" t="str">
        <f t="shared" si="18"/>
        <v>Medium</v>
      </c>
    </row>
    <row r="1180" spans="1:13">
      <c r="A1180">
        <v>1179</v>
      </c>
      <c r="B1180" s="1">
        <v>44611.083333333336</v>
      </c>
      <c r="C1180" t="s">
        <v>24</v>
      </c>
      <c r="D1180" t="s">
        <v>20</v>
      </c>
      <c r="E1180" t="s">
        <v>15</v>
      </c>
      <c r="F1180" t="s">
        <v>26</v>
      </c>
      <c r="G1180" t="s">
        <v>27</v>
      </c>
      <c r="H1180" t="s">
        <v>18</v>
      </c>
      <c r="I1180">
        <v>9.6</v>
      </c>
      <c r="J1180">
        <v>15347</v>
      </c>
      <c r="K1180">
        <v>90</v>
      </c>
      <c r="L1180">
        <v>0.49</v>
      </c>
      <c r="M1180" s="2" t="str">
        <f t="shared" si="18"/>
        <v>Medium</v>
      </c>
    </row>
    <row r="1181" spans="1:13">
      <c r="A1181">
        <v>1180</v>
      </c>
      <c r="B1181" s="1">
        <v>44611.125</v>
      </c>
      <c r="C1181" t="s">
        <v>13</v>
      </c>
      <c r="D1181" t="s">
        <v>20</v>
      </c>
      <c r="E1181" t="s">
        <v>25</v>
      </c>
      <c r="F1181" t="s">
        <v>21</v>
      </c>
      <c r="G1181" t="s">
        <v>17</v>
      </c>
      <c r="H1181" t="s">
        <v>18</v>
      </c>
      <c r="I1181">
        <v>6.2</v>
      </c>
      <c r="J1181">
        <v>74074</v>
      </c>
      <c r="K1181">
        <v>75</v>
      </c>
      <c r="L1181">
        <v>0.2</v>
      </c>
      <c r="M1181" s="2" t="str">
        <f t="shared" si="18"/>
        <v>Low</v>
      </c>
    </row>
    <row r="1182" spans="1:13">
      <c r="A1182">
        <v>1181</v>
      </c>
      <c r="B1182" s="1">
        <v>44611.166666666664</v>
      </c>
      <c r="C1182" t="s">
        <v>19</v>
      </c>
      <c r="D1182" t="s">
        <v>20</v>
      </c>
      <c r="E1182" t="s">
        <v>25</v>
      </c>
      <c r="F1182" t="s">
        <v>21</v>
      </c>
      <c r="G1182" t="s">
        <v>31</v>
      </c>
      <c r="H1182" t="s">
        <v>23</v>
      </c>
      <c r="I1182">
        <v>6.3</v>
      </c>
      <c r="J1182">
        <v>50362</v>
      </c>
      <c r="K1182">
        <v>66</v>
      </c>
      <c r="L1182">
        <v>7.0000000000000007E-2</v>
      </c>
      <c r="M1182" s="2" t="str">
        <f t="shared" si="18"/>
        <v>Low</v>
      </c>
    </row>
    <row r="1183" spans="1:13">
      <c r="A1183">
        <v>1182</v>
      </c>
      <c r="B1183" s="1">
        <v>44611.208333333336</v>
      </c>
      <c r="C1183" t="s">
        <v>13</v>
      </c>
      <c r="D1183" t="s">
        <v>20</v>
      </c>
      <c r="E1183" t="s">
        <v>28</v>
      </c>
      <c r="F1183" t="s">
        <v>21</v>
      </c>
      <c r="G1183" t="s">
        <v>31</v>
      </c>
      <c r="H1183" t="s">
        <v>23</v>
      </c>
      <c r="I1183">
        <v>1.1000000000000001</v>
      </c>
      <c r="J1183">
        <v>56398</v>
      </c>
      <c r="K1183">
        <v>69</v>
      </c>
      <c r="L1183">
        <v>0.06</v>
      </c>
      <c r="M1183" s="2" t="str">
        <f t="shared" si="18"/>
        <v>Low</v>
      </c>
    </row>
    <row r="1184" spans="1:13">
      <c r="A1184">
        <v>1183</v>
      </c>
      <c r="B1184" s="1">
        <v>44611.25</v>
      </c>
      <c r="C1184" t="s">
        <v>24</v>
      </c>
      <c r="D1184" t="s">
        <v>20</v>
      </c>
      <c r="E1184" t="s">
        <v>15</v>
      </c>
      <c r="F1184" t="s">
        <v>16</v>
      </c>
      <c r="G1184" t="s">
        <v>22</v>
      </c>
      <c r="H1184" t="s">
        <v>23</v>
      </c>
      <c r="I1184">
        <v>2.6</v>
      </c>
      <c r="J1184">
        <v>66157</v>
      </c>
      <c r="K1184">
        <v>69</v>
      </c>
      <c r="L1184">
        <v>0.26</v>
      </c>
      <c r="M1184" s="2" t="str">
        <f t="shared" si="18"/>
        <v>Low</v>
      </c>
    </row>
    <row r="1185" spans="1:13">
      <c r="A1185">
        <v>1184</v>
      </c>
      <c r="B1185" s="1">
        <v>44611.291666666664</v>
      </c>
      <c r="C1185" t="s">
        <v>19</v>
      </c>
      <c r="D1185" t="s">
        <v>14</v>
      </c>
      <c r="E1185" t="s">
        <v>15</v>
      </c>
      <c r="F1185" t="s">
        <v>21</v>
      </c>
      <c r="G1185" t="s">
        <v>22</v>
      </c>
      <c r="H1185" t="s">
        <v>23</v>
      </c>
      <c r="I1185">
        <v>4.0999999999999996</v>
      </c>
      <c r="J1185">
        <v>10492</v>
      </c>
      <c r="K1185">
        <v>72</v>
      </c>
      <c r="L1185">
        <v>0.28000000000000003</v>
      </c>
      <c r="M1185" s="2" t="str">
        <f t="shared" si="18"/>
        <v>Low</v>
      </c>
    </row>
    <row r="1186" spans="1:13">
      <c r="A1186">
        <v>1185</v>
      </c>
      <c r="B1186" s="1">
        <v>44611.333333333336</v>
      </c>
      <c r="C1186" t="s">
        <v>30</v>
      </c>
      <c r="D1186" t="s">
        <v>14</v>
      </c>
      <c r="E1186" t="s">
        <v>25</v>
      </c>
      <c r="F1186" t="s">
        <v>21</v>
      </c>
      <c r="G1186" t="s">
        <v>31</v>
      </c>
      <c r="H1186" t="s">
        <v>23</v>
      </c>
      <c r="I1186">
        <v>2</v>
      </c>
      <c r="J1186">
        <v>55131</v>
      </c>
      <c r="K1186">
        <v>62</v>
      </c>
      <c r="L1186">
        <v>0.26</v>
      </c>
      <c r="M1186" s="2" t="str">
        <f t="shared" si="18"/>
        <v>Low</v>
      </c>
    </row>
    <row r="1187" spans="1:13">
      <c r="A1187">
        <v>1186</v>
      </c>
      <c r="B1187" s="1">
        <v>44611.375</v>
      </c>
      <c r="C1187" t="s">
        <v>19</v>
      </c>
      <c r="D1187" t="s">
        <v>14</v>
      </c>
      <c r="E1187" t="s">
        <v>28</v>
      </c>
      <c r="F1187" t="s">
        <v>26</v>
      </c>
      <c r="G1187" t="s">
        <v>27</v>
      </c>
      <c r="H1187" t="s">
        <v>23</v>
      </c>
      <c r="I1187">
        <v>7.2</v>
      </c>
      <c r="J1187">
        <v>46806</v>
      </c>
      <c r="K1187">
        <v>65</v>
      </c>
      <c r="L1187">
        <v>0.09</v>
      </c>
      <c r="M1187" s="2" t="str">
        <f t="shared" si="18"/>
        <v>Low</v>
      </c>
    </row>
    <row r="1188" spans="1:13">
      <c r="A1188">
        <v>1187</v>
      </c>
      <c r="B1188" s="1">
        <v>44611.416666666664</v>
      </c>
      <c r="C1188" t="s">
        <v>24</v>
      </c>
      <c r="D1188" t="s">
        <v>20</v>
      </c>
      <c r="E1188" t="s">
        <v>25</v>
      </c>
      <c r="F1188" t="s">
        <v>29</v>
      </c>
      <c r="G1188" t="s">
        <v>22</v>
      </c>
      <c r="H1188" t="s">
        <v>23</v>
      </c>
      <c r="I1188">
        <v>6.8</v>
      </c>
      <c r="J1188">
        <v>79437</v>
      </c>
      <c r="K1188">
        <v>84</v>
      </c>
      <c r="L1188">
        <v>0.21</v>
      </c>
      <c r="M1188" s="2" t="str">
        <f t="shared" si="18"/>
        <v>Low</v>
      </c>
    </row>
    <row r="1189" spans="1:13">
      <c r="A1189">
        <v>1188</v>
      </c>
      <c r="B1189" s="1">
        <v>44611.458333333336</v>
      </c>
      <c r="C1189" t="s">
        <v>30</v>
      </c>
      <c r="D1189" t="s">
        <v>20</v>
      </c>
      <c r="E1189" t="s">
        <v>25</v>
      </c>
      <c r="F1189" t="s">
        <v>26</v>
      </c>
      <c r="G1189" t="s">
        <v>17</v>
      </c>
      <c r="H1189" t="s">
        <v>23</v>
      </c>
      <c r="I1189">
        <v>2.9</v>
      </c>
      <c r="J1189">
        <v>69542</v>
      </c>
      <c r="K1189">
        <v>77</v>
      </c>
      <c r="L1189">
        <v>0.26</v>
      </c>
      <c r="M1189" s="2" t="str">
        <f t="shared" si="18"/>
        <v>Low</v>
      </c>
    </row>
    <row r="1190" spans="1:13">
      <c r="A1190">
        <v>1189</v>
      </c>
      <c r="B1190" s="1">
        <v>44611.5</v>
      </c>
      <c r="C1190" t="s">
        <v>13</v>
      </c>
      <c r="D1190" t="s">
        <v>14</v>
      </c>
      <c r="E1190" t="s">
        <v>34</v>
      </c>
      <c r="F1190" t="s">
        <v>16</v>
      </c>
      <c r="G1190" t="s">
        <v>27</v>
      </c>
      <c r="H1190" t="s">
        <v>23</v>
      </c>
      <c r="I1190">
        <v>7.6</v>
      </c>
      <c r="J1190">
        <v>22460</v>
      </c>
      <c r="K1190">
        <v>73</v>
      </c>
      <c r="L1190">
        <v>0.17</v>
      </c>
      <c r="M1190" s="2" t="str">
        <f t="shared" si="18"/>
        <v>Low</v>
      </c>
    </row>
    <row r="1191" spans="1:13">
      <c r="A1191">
        <v>1190</v>
      </c>
      <c r="B1191" s="1">
        <v>44611.541666666664</v>
      </c>
      <c r="C1191" t="s">
        <v>24</v>
      </c>
      <c r="D1191" t="s">
        <v>14</v>
      </c>
      <c r="E1191" t="s">
        <v>15</v>
      </c>
      <c r="F1191" t="s">
        <v>21</v>
      </c>
      <c r="G1191" t="s">
        <v>17</v>
      </c>
      <c r="H1191" t="s">
        <v>23</v>
      </c>
      <c r="I1191">
        <v>4</v>
      </c>
      <c r="J1191">
        <v>80253</v>
      </c>
      <c r="K1191">
        <v>75</v>
      </c>
      <c r="L1191">
        <v>7.0000000000000007E-2</v>
      </c>
      <c r="M1191" s="2" t="str">
        <f t="shared" si="18"/>
        <v>Low</v>
      </c>
    </row>
    <row r="1192" spans="1:13">
      <c r="A1192">
        <v>1191</v>
      </c>
      <c r="B1192" s="1">
        <v>44611.583333333336</v>
      </c>
      <c r="C1192" t="s">
        <v>30</v>
      </c>
      <c r="D1192" t="s">
        <v>20</v>
      </c>
      <c r="E1192" t="s">
        <v>28</v>
      </c>
      <c r="F1192" t="s">
        <v>29</v>
      </c>
      <c r="G1192" t="s">
        <v>22</v>
      </c>
      <c r="H1192" t="s">
        <v>23</v>
      </c>
      <c r="I1192">
        <v>9.1999999999999993</v>
      </c>
      <c r="J1192">
        <v>63991</v>
      </c>
      <c r="K1192">
        <v>74</v>
      </c>
      <c r="L1192">
        <v>0.24</v>
      </c>
      <c r="M1192" s="2" t="str">
        <f t="shared" si="18"/>
        <v>Low</v>
      </c>
    </row>
    <row r="1193" spans="1:13">
      <c r="A1193">
        <v>1192</v>
      </c>
      <c r="B1193" s="1">
        <v>44611.625</v>
      </c>
      <c r="C1193" t="s">
        <v>13</v>
      </c>
      <c r="D1193" t="s">
        <v>14</v>
      </c>
      <c r="E1193" t="s">
        <v>34</v>
      </c>
      <c r="F1193" t="s">
        <v>21</v>
      </c>
      <c r="G1193" t="s">
        <v>31</v>
      </c>
      <c r="H1193" t="s">
        <v>23</v>
      </c>
      <c r="I1193">
        <v>4.3</v>
      </c>
      <c r="J1193">
        <v>24055</v>
      </c>
      <c r="K1193">
        <v>72</v>
      </c>
      <c r="L1193">
        <v>0.18</v>
      </c>
      <c r="M1193" s="2" t="str">
        <f t="shared" si="18"/>
        <v>Low</v>
      </c>
    </row>
    <row r="1194" spans="1:13">
      <c r="A1194">
        <v>1193</v>
      </c>
      <c r="B1194" s="1">
        <v>44611.666666666664</v>
      </c>
      <c r="C1194" t="s">
        <v>13</v>
      </c>
      <c r="D1194" t="s">
        <v>20</v>
      </c>
      <c r="E1194" t="s">
        <v>15</v>
      </c>
      <c r="F1194" t="s">
        <v>21</v>
      </c>
      <c r="G1194" t="s">
        <v>22</v>
      </c>
      <c r="H1194" t="s">
        <v>23</v>
      </c>
      <c r="I1194">
        <v>5.2</v>
      </c>
      <c r="J1194">
        <v>56115</v>
      </c>
      <c r="K1194">
        <v>81</v>
      </c>
      <c r="L1194">
        <v>0.2</v>
      </c>
      <c r="M1194" s="2" t="str">
        <f t="shared" si="18"/>
        <v>Low</v>
      </c>
    </row>
    <row r="1195" spans="1:13">
      <c r="A1195">
        <v>1194</v>
      </c>
      <c r="B1195" s="1">
        <v>44611.708333333336</v>
      </c>
      <c r="C1195" t="s">
        <v>24</v>
      </c>
      <c r="D1195" t="s">
        <v>20</v>
      </c>
      <c r="E1195" t="s">
        <v>25</v>
      </c>
      <c r="F1195" t="s">
        <v>16</v>
      </c>
      <c r="G1195" t="s">
        <v>31</v>
      </c>
      <c r="H1195" t="s">
        <v>23</v>
      </c>
      <c r="I1195">
        <v>6.8</v>
      </c>
      <c r="J1195">
        <v>75697</v>
      </c>
      <c r="K1195">
        <v>80</v>
      </c>
      <c r="L1195">
        <v>0.18</v>
      </c>
      <c r="M1195" s="2" t="str">
        <f t="shared" si="18"/>
        <v>Low</v>
      </c>
    </row>
    <row r="1196" spans="1:13">
      <c r="A1196">
        <v>1195</v>
      </c>
      <c r="B1196" s="1">
        <v>44611.75</v>
      </c>
      <c r="C1196" t="s">
        <v>30</v>
      </c>
      <c r="D1196" t="s">
        <v>14</v>
      </c>
      <c r="E1196" t="s">
        <v>28</v>
      </c>
      <c r="F1196" t="s">
        <v>21</v>
      </c>
      <c r="G1196" t="s">
        <v>27</v>
      </c>
      <c r="H1196" t="s">
        <v>23</v>
      </c>
      <c r="I1196">
        <v>6.6</v>
      </c>
      <c r="J1196">
        <v>30719</v>
      </c>
      <c r="K1196">
        <v>56</v>
      </c>
      <c r="L1196">
        <v>0.18</v>
      </c>
      <c r="M1196" s="2" t="str">
        <f t="shared" si="18"/>
        <v>Low</v>
      </c>
    </row>
    <row r="1197" spans="1:13">
      <c r="A1197">
        <v>1196</v>
      </c>
      <c r="B1197" s="1">
        <v>44611.791666666664</v>
      </c>
      <c r="C1197" t="s">
        <v>19</v>
      </c>
      <c r="D1197" t="s">
        <v>14</v>
      </c>
      <c r="E1197" t="s">
        <v>15</v>
      </c>
      <c r="F1197" t="s">
        <v>32</v>
      </c>
      <c r="G1197" t="s">
        <v>22</v>
      </c>
      <c r="H1197" t="s">
        <v>23</v>
      </c>
      <c r="I1197">
        <v>5</v>
      </c>
      <c r="J1197">
        <v>82552</v>
      </c>
      <c r="K1197">
        <v>73</v>
      </c>
      <c r="L1197">
        <v>0.41</v>
      </c>
      <c r="M1197" s="2" t="str">
        <f t="shared" si="18"/>
        <v>Medium</v>
      </c>
    </row>
    <row r="1198" spans="1:13">
      <c r="A1198">
        <v>1197</v>
      </c>
      <c r="B1198" s="1">
        <v>44611.833333333336</v>
      </c>
      <c r="C1198" t="s">
        <v>19</v>
      </c>
      <c r="D1198" t="s">
        <v>14</v>
      </c>
      <c r="E1198" t="s">
        <v>25</v>
      </c>
      <c r="F1198" t="s">
        <v>29</v>
      </c>
      <c r="G1198" t="s">
        <v>22</v>
      </c>
      <c r="H1198" t="s">
        <v>23</v>
      </c>
      <c r="I1198">
        <v>3.7</v>
      </c>
      <c r="J1198">
        <v>24747</v>
      </c>
      <c r="K1198">
        <v>57</v>
      </c>
      <c r="L1198">
        <v>0.69</v>
      </c>
      <c r="M1198" s="2" t="str">
        <f t="shared" si="18"/>
        <v>High</v>
      </c>
    </row>
    <row r="1199" spans="1:13">
      <c r="A1199">
        <v>1198</v>
      </c>
      <c r="B1199" s="1">
        <v>44611.875</v>
      </c>
      <c r="C1199" t="s">
        <v>19</v>
      </c>
      <c r="D1199" t="s">
        <v>20</v>
      </c>
      <c r="E1199" t="s">
        <v>34</v>
      </c>
      <c r="F1199" t="s">
        <v>29</v>
      </c>
      <c r="G1199" t="s">
        <v>22</v>
      </c>
      <c r="H1199" t="s">
        <v>18</v>
      </c>
      <c r="I1199">
        <v>5</v>
      </c>
      <c r="J1199">
        <v>39175</v>
      </c>
      <c r="K1199">
        <v>83</v>
      </c>
      <c r="L1199">
        <v>0.38</v>
      </c>
      <c r="M1199" s="2" t="str">
        <f t="shared" si="18"/>
        <v>Medium</v>
      </c>
    </row>
    <row r="1200" spans="1:13">
      <c r="A1200">
        <v>1199</v>
      </c>
      <c r="B1200" s="1">
        <v>44611.916666666664</v>
      </c>
      <c r="C1200" t="s">
        <v>24</v>
      </c>
      <c r="D1200" t="s">
        <v>20</v>
      </c>
      <c r="E1200" t="s">
        <v>28</v>
      </c>
      <c r="F1200" t="s">
        <v>32</v>
      </c>
      <c r="G1200" t="s">
        <v>27</v>
      </c>
      <c r="H1200" t="s">
        <v>23</v>
      </c>
      <c r="I1200">
        <v>2.4</v>
      </c>
      <c r="J1200">
        <v>36143</v>
      </c>
      <c r="K1200">
        <v>84</v>
      </c>
      <c r="L1200">
        <v>0.36</v>
      </c>
      <c r="M1200" s="2" t="str">
        <f t="shared" si="18"/>
        <v>Medium</v>
      </c>
    </row>
    <row r="1201" spans="1:13">
      <c r="A1201">
        <v>1200</v>
      </c>
      <c r="B1201" s="1">
        <v>44611.958333333336</v>
      </c>
      <c r="C1201" t="s">
        <v>30</v>
      </c>
      <c r="D1201" t="s">
        <v>14</v>
      </c>
      <c r="E1201" t="s">
        <v>15</v>
      </c>
      <c r="F1201" t="s">
        <v>16</v>
      </c>
      <c r="G1201" t="s">
        <v>17</v>
      </c>
      <c r="H1201" t="s">
        <v>23</v>
      </c>
      <c r="I1201">
        <v>4.3</v>
      </c>
      <c r="J1201">
        <v>82539</v>
      </c>
      <c r="K1201">
        <v>68</v>
      </c>
      <c r="L1201">
        <v>0.24</v>
      </c>
      <c r="M1201" s="2" t="str">
        <f t="shared" si="18"/>
        <v>Low</v>
      </c>
    </row>
    <row r="1202" spans="1:13">
      <c r="A1202">
        <v>1201</v>
      </c>
      <c r="B1202" s="1">
        <v>44612</v>
      </c>
      <c r="C1202" t="s">
        <v>24</v>
      </c>
      <c r="D1202" t="s">
        <v>20</v>
      </c>
      <c r="E1202" t="s">
        <v>34</v>
      </c>
      <c r="F1202" t="s">
        <v>21</v>
      </c>
      <c r="G1202" t="s">
        <v>17</v>
      </c>
      <c r="H1202" t="s">
        <v>18</v>
      </c>
      <c r="I1202">
        <v>1.8</v>
      </c>
      <c r="J1202">
        <v>45180</v>
      </c>
      <c r="K1202">
        <v>74</v>
      </c>
      <c r="L1202">
        <v>0.57999999999999996</v>
      </c>
      <c r="M1202" s="2" t="str">
        <f t="shared" si="18"/>
        <v>Medium</v>
      </c>
    </row>
    <row r="1203" spans="1:13">
      <c r="A1203">
        <v>1202</v>
      </c>
      <c r="B1203" s="1">
        <v>44612.041666666664</v>
      </c>
      <c r="C1203" t="s">
        <v>30</v>
      </c>
      <c r="D1203" t="s">
        <v>20</v>
      </c>
      <c r="E1203" t="s">
        <v>25</v>
      </c>
      <c r="F1203" t="s">
        <v>21</v>
      </c>
      <c r="G1203" t="s">
        <v>31</v>
      </c>
      <c r="H1203" t="s">
        <v>23</v>
      </c>
      <c r="I1203">
        <v>0.4</v>
      </c>
      <c r="J1203">
        <v>31744</v>
      </c>
      <c r="K1203">
        <v>50</v>
      </c>
      <c r="L1203">
        <v>0.14000000000000001</v>
      </c>
      <c r="M1203" s="2" t="str">
        <f t="shared" si="18"/>
        <v>Low</v>
      </c>
    </row>
    <row r="1204" spans="1:13">
      <c r="A1204">
        <v>1203</v>
      </c>
      <c r="B1204" s="1">
        <v>44612.083333333336</v>
      </c>
      <c r="C1204" t="s">
        <v>30</v>
      </c>
      <c r="D1204" t="s">
        <v>20</v>
      </c>
      <c r="E1204" t="s">
        <v>25</v>
      </c>
      <c r="F1204" t="s">
        <v>29</v>
      </c>
      <c r="G1204" t="s">
        <v>22</v>
      </c>
      <c r="H1204" t="s">
        <v>23</v>
      </c>
      <c r="I1204">
        <v>4.0999999999999996</v>
      </c>
      <c r="J1204">
        <v>63904</v>
      </c>
      <c r="K1204">
        <v>87</v>
      </c>
      <c r="L1204">
        <v>0.15</v>
      </c>
      <c r="M1204" s="2" t="str">
        <f t="shared" si="18"/>
        <v>Low</v>
      </c>
    </row>
    <row r="1205" spans="1:13">
      <c r="A1205">
        <v>1204</v>
      </c>
      <c r="B1205" s="1">
        <v>44612.125</v>
      </c>
      <c r="C1205" t="s">
        <v>13</v>
      </c>
      <c r="D1205" t="s">
        <v>14</v>
      </c>
      <c r="E1205" t="s">
        <v>15</v>
      </c>
      <c r="F1205" t="s">
        <v>16</v>
      </c>
      <c r="G1205" t="s">
        <v>17</v>
      </c>
      <c r="H1205" t="s">
        <v>23</v>
      </c>
      <c r="I1205">
        <v>6.5</v>
      </c>
      <c r="J1205">
        <v>68224</v>
      </c>
      <c r="K1205">
        <v>84</v>
      </c>
      <c r="L1205">
        <v>0.48</v>
      </c>
      <c r="M1205" s="2" t="str">
        <f t="shared" si="18"/>
        <v>Medium</v>
      </c>
    </row>
    <row r="1206" spans="1:13">
      <c r="A1206">
        <v>1205</v>
      </c>
      <c r="B1206" s="1">
        <v>44612.166666666664</v>
      </c>
      <c r="C1206" t="s">
        <v>13</v>
      </c>
      <c r="D1206" t="s">
        <v>20</v>
      </c>
      <c r="E1206" t="s">
        <v>25</v>
      </c>
      <c r="F1206" t="s">
        <v>16</v>
      </c>
      <c r="G1206" t="s">
        <v>27</v>
      </c>
      <c r="H1206" t="s">
        <v>18</v>
      </c>
      <c r="I1206">
        <v>5.9</v>
      </c>
      <c r="J1206">
        <v>68351</v>
      </c>
      <c r="K1206">
        <v>89</v>
      </c>
      <c r="L1206">
        <v>0.46</v>
      </c>
      <c r="M1206" s="2" t="str">
        <f t="shared" si="18"/>
        <v>Medium</v>
      </c>
    </row>
    <row r="1207" spans="1:13">
      <c r="A1207">
        <v>1206</v>
      </c>
      <c r="B1207" s="1">
        <v>44612.208333333336</v>
      </c>
      <c r="C1207" t="s">
        <v>24</v>
      </c>
      <c r="D1207" t="s">
        <v>14</v>
      </c>
      <c r="E1207" t="s">
        <v>28</v>
      </c>
      <c r="F1207" t="s">
        <v>16</v>
      </c>
      <c r="G1207" t="s">
        <v>22</v>
      </c>
      <c r="H1207" t="s">
        <v>23</v>
      </c>
      <c r="I1207">
        <v>3.8</v>
      </c>
      <c r="J1207">
        <v>49573</v>
      </c>
      <c r="K1207">
        <v>93</v>
      </c>
      <c r="L1207">
        <v>0.56000000000000005</v>
      </c>
      <c r="M1207" s="2" t="str">
        <f t="shared" si="18"/>
        <v>Medium</v>
      </c>
    </row>
    <row r="1208" spans="1:13">
      <c r="A1208">
        <v>1207</v>
      </c>
      <c r="B1208" s="1">
        <v>44612.25</v>
      </c>
      <c r="C1208" t="s">
        <v>24</v>
      </c>
      <c r="D1208" t="s">
        <v>14</v>
      </c>
      <c r="E1208" t="s">
        <v>15</v>
      </c>
      <c r="F1208" t="s">
        <v>21</v>
      </c>
      <c r="G1208" t="s">
        <v>31</v>
      </c>
      <c r="H1208" t="s">
        <v>23</v>
      </c>
      <c r="I1208">
        <v>7.5</v>
      </c>
      <c r="J1208">
        <v>60091</v>
      </c>
      <c r="K1208">
        <v>60</v>
      </c>
      <c r="L1208">
        <v>0.3</v>
      </c>
      <c r="M1208" s="2" t="str">
        <f t="shared" si="18"/>
        <v>Low</v>
      </c>
    </row>
    <row r="1209" spans="1:13">
      <c r="A1209">
        <v>1208</v>
      </c>
      <c r="B1209" s="1">
        <v>44612.291666666664</v>
      </c>
      <c r="C1209" t="s">
        <v>13</v>
      </c>
      <c r="D1209" t="s">
        <v>20</v>
      </c>
      <c r="E1209" t="s">
        <v>34</v>
      </c>
      <c r="F1209" t="s">
        <v>16</v>
      </c>
      <c r="G1209" t="s">
        <v>17</v>
      </c>
      <c r="H1209" t="s">
        <v>23</v>
      </c>
      <c r="I1209">
        <v>2.9</v>
      </c>
      <c r="J1209">
        <v>41995</v>
      </c>
      <c r="K1209">
        <v>86</v>
      </c>
      <c r="L1209">
        <v>0.13</v>
      </c>
      <c r="M1209" s="2" t="str">
        <f t="shared" si="18"/>
        <v>Low</v>
      </c>
    </row>
    <row r="1210" spans="1:13">
      <c r="A1210">
        <v>1209</v>
      </c>
      <c r="B1210" s="1">
        <v>44612.333333333336</v>
      </c>
      <c r="C1210" t="s">
        <v>13</v>
      </c>
      <c r="D1210" t="s">
        <v>14</v>
      </c>
      <c r="E1210" t="s">
        <v>15</v>
      </c>
      <c r="F1210" t="s">
        <v>32</v>
      </c>
      <c r="G1210" t="s">
        <v>27</v>
      </c>
      <c r="H1210" t="s">
        <v>23</v>
      </c>
      <c r="I1210">
        <v>0.2</v>
      </c>
      <c r="J1210">
        <v>88496</v>
      </c>
      <c r="K1210">
        <v>93</v>
      </c>
      <c r="L1210">
        <v>0.2</v>
      </c>
      <c r="M1210" s="2" t="str">
        <f t="shared" si="18"/>
        <v>Low</v>
      </c>
    </row>
    <row r="1211" spans="1:13">
      <c r="A1211">
        <v>1210</v>
      </c>
      <c r="B1211" s="1">
        <v>44612.375</v>
      </c>
      <c r="C1211" t="s">
        <v>19</v>
      </c>
      <c r="D1211" t="s">
        <v>20</v>
      </c>
      <c r="E1211" t="s">
        <v>15</v>
      </c>
      <c r="F1211" t="s">
        <v>26</v>
      </c>
      <c r="G1211" t="s">
        <v>27</v>
      </c>
      <c r="H1211" t="s">
        <v>23</v>
      </c>
      <c r="I1211">
        <v>0.4</v>
      </c>
      <c r="J1211">
        <v>77884</v>
      </c>
      <c r="K1211">
        <v>57</v>
      </c>
      <c r="L1211">
        <v>0.08</v>
      </c>
      <c r="M1211" s="2" t="str">
        <f t="shared" si="18"/>
        <v>Low</v>
      </c>
    </row>
    <row r="1212" spans="1:13">
      <c r="A1212">
        <v>1211</v>
      </c>
      <c r="B1212" s="1">
        <v>44612.416666666664</v>
      </c>
      <c r="C1212" t="s">
        <v>13</v>
      </c>
      <c r="D1212" t="s">
        <v>14</v>
      </c>
      <c r="E1212" t="s">
        <v>34</v>
      </c>
      <c r="F1212" t="s">
        <v>16</v>
      </c>
      <c r="G1212" t="s">
        <v>31</v>
      </c>
      <c r="H1212" t="s">
        <v>18</v>
      </c>
      <c r="I1212">
        <v>1.6</v>
      </c>
      <c r="J1212">
        <v>76659</v>
      </c>
      <c r="K1212">
        <v>73</v>
      </c>
      <c r="L1212">
        <v>0.47</v>
      </c>
      <c r="M1212" s="2" t="str">
        <f t="shared" si="18"/>
        <v>Medium</v>
      </c>
    </row>
    <row r="1213" spans="1:13">
      <c r="A1213">
        <v>1212</v>
      </c>
      <c r="B1213" s="1">
        <v>44612.458333333336</v>
      </c>
      <c r="C1213" t="s">
        <v>13</v>
      </c>
      <c r="D1213" t="s">
        <v>14</v>
      </c>
      <c r="E1213" t="s">
        <v>25</v>
      </c>
      <c r="F1213" t="s">
        <v>26</v>
      </c>
      <c r="G1213" t="s">
        <v>17</v>
      </c>
      <c r="H1213" t="s">
        <v>23</v>
      </c>
      <c r="I1213">
        <v>5.6</v>
      </c>
      <c r="J1213">
        <v>70882</v>
      </c>
      <c r="K1213">
        <v>71</v>
      </c>
      <c r="L1213">
        <v>0.25</v>
      </c>
      <c r="M1213" s="2" t="str">
        <f t="shared" si="18"/>
        <v>Low</v>
      </c>
    </row>
    <row r="1214" spans="1:13">
      <c r="A1214">
        <v>1213</v>
      </c>
      <c r="B1214" s="1">
        <v>44612.5</v>
      </c>
      <c r="C1214" t="s">
        <v>30</v>
      </c>
      <c r="D1214" t="s">
        <v>20</v>
      </c>
      <c r="E1214" t="s">
        <v>34</v>
      </c>
      <c r="F1214" t="s">
        <v>21</v>
      </c>
      <c r="G1214" t="s">
        <v>22</v>
      </c>
      <c r="H1214" t="s">
        <v>23</v>
      </c>
      <c r="I1214">
        <v>2.7</v>
      </c>
      <c r="J1214">
        <v>65395</v>
      </c>
      <c r="K1214">
        <v>85</v>
      </c>
      <c r="L1214">
        <v>0.36</v>
      </c>
      <c r="M1214" s="2" t="str">
        <f t="shared" si="18"/>
        <v>Medium</v>
      </c>
    </row>
    <row r="1215" spans="1:13">
      <c r="A1215">
        <v>1214</v>
      </c>
      <c r="B1215" s="1">
        <v>44612.541666666664</v>
      </c>
      <c r="C1215" t="s">
        <v>24</v>
      </c>
      <c r="D1215" t="s">
        <v>14</v>
      </c>
      <c r="E1215" t="s">
        <v>28</v>
      </c>
      <c r="F1215" t="s">
        <v>16</v>
      </c>
      <c r="G1215" t="s">
        <v>27</v>
      </c>
      <c r="H1215" t="s">
        <v>23</v>
      </c>
      <c r="I1215">
        <v>4.9000000000000004</v>
      </c>
      <c r="J1215">
        <v>30113</v>
      </c>
      <c r="K1215">
        <v>46</v>
      </c>
      <c r="L1215">
        <v>0.43</v>
      </c>
      <c r="M1215" s="2" t="str">
        <f t="shared" si="18"/>
        <v>Medium</v>
      </c>
    </row>
    <row r="1216" spans="1:13">
      <c r="A1216">
        <v>1215</v>
      </c>
      <c r="B1216" s="1">
        <v>44612.583333333336</v>
      </c>
      <c r="C1216" t="s">
        <v>24</v>
      </c>
      <c r="D1216" t="s">
        <v>14</v>
      </c>
      <c r="E1216" t="s">
        <v>25</v>
      </c>
      <c r="F1216" t="s">
        <v>29</v>
      </c>
      <c r="G1216" t="s">
        <v>31</v>
      </c>
      <c r="H1216" t="s">
        <v>23</v>
      </c>
      <c r="I1216">
        <v>7.3</v>
      </c>
      <c r="J1216">
        <v>67666</v>
      </c>
      <c r="K1216">
        <v>97</v>
      </c>
      <c r="L1216">
        <v>0.34</v>
      </c>
      <c r="M1216" s="2" t="str">
        <f t="shared" si="18"/>
        <v>Medium</v>
      </c>
    </row>
    <row r="1217" spans="1:13">
      <c r="A1217">
        <v>1216</v>
      </c>
      <c r="B1217" s="1">
        <v>44612.625</v>
      </c>
      <c r="C1217" t="s">
        <v>30</v>
      </c>
      <c r="D1217" t="s">
        <v>14</v>
      </c>
      <c r="E1217" t="s">
        <v>15</v>
      </c>
      <c r="F1217" t="s">
        <v>21</v>
      </c>
      <c r="G1217" t="s">
        <v>27</v>
      </c>
      <c r="H1217" t="s">
        <v>18</v>
      </c>
      <c r="I1217">
        <v>1.8</v>
      </c>
      <c r="J1217">
        <v>57285</v>
      </c>
      <c r="K1217">
        <v>74</v>
      </c>
      <c r="L1217">
        <v>0.12</v>
      </c>
      <c r="M1217" s="2" t="str">
        <f t="shared" si="18"/>
        <v>Low</v>
      </c>
    </row>
    <row r="1218" spans="1:13">
      <c r="A1218">
        <v>1217</v>
      </c>
      <c r="B1218" s="1">
        <v>44612.666666666664</v>
      </c>
      <c r="C1218" t="s">
        <v>30</v>
      </c>
      <c r="D1218" t="s">
        <v>20</v>
      </c>
      <c r="E1218" t="s">
        <v>25</v>
      </c>
      <c r="F1218" t="s">
        <v>32</v>
      </c>
      <c r="G1218" t="s">
        <v>27</v>
      </c>
      <c r="H1218" t="s">
        <v>23</v>
      </c>
      <c r="I1218">
        <v>5</v>
      </c>
      <c r="J1218">
        <v>80267</v>
      </c>
      <c r="K1218">
        <v>86</v>
      </c>
      <c r="L1218">
        <v>0.2</v>
      </c>
      <c r="M1218" s="2" t="str">
        <f t="shared" si="18"/>
        <v>Low</v>
      </c>
    </row>
    <row r="1219" spans="1:13">
      <c r="A1219">
        <v>1218</v>
      </c>
      <c r="B1219" s="1">
        <v>44612.708333333336</v>
      </c>
      <c r="C1219" t="s">
        <v>24</v>
      </c>
      <c r="D1219" t="s">
        <v>20</v>
      </c>
      <c r="E1219" t="s">
        <v>25</v>
      </c>
      <c r="F1219" t="s">
        <v>32</v>
      </c>
      <c r="G1219" t="s">
        <v>17</v>
      </c>
      <c r="H1219" t="s">
        <v>23</v>
      </c>
      <c r="I1219">
        <v>5.0999999999999996</v>
      </c>
      <c r="J1219">
        <v>71148</v>
      </c>
      <c r="K1219">
        <v>74</v>
      </c>
      <c r="L1219">
        <v>0.05</v>
      </c>
      <c r="M1219" s="2" t="str">
        <f t="shared" si="18"/>
        <v>Low</v>
      </c>
    </row>
    <row r="1220" spans="1:13">
      <c r="A1220">
        <v>1219</v>
      </c>
      <c r="B1220" s="1">
        <v>44612.75</v>
      </c>
      <c r="C1220" t="s">
        <v>24</v>
      </c>
      <c r="D1220" t="s">
        <v>14</v>
      </c>
      <c r="E1220" t="s">
        <v>28</v>
      </c>
      <c r="F1220" t="s">
        <v>26</v>
      </c>
      <c r="G1220" t="s">
        <v>17</v>
      </c>
      <c r="H1220" t="s">
        <v>23</v>
      </c>
      <c r="I1220">
        <v>2.2999999999999998</v>
      </c>
      <c r="J1220">
        <v>66008</v>
      </c>
      <c r="K1220">
        <v>81</v>
      </c>
      <c r="L1220">
        <v>0.06</v>
      </c>
      <c r="M1220" s="2" t="str">
        <f t="shared" si="18"/>
        <v>Low</v>
      </c>
    </row>
    <row r="1221" spans="1:13">
      <c r="A1221">
        <v>1220</v>
      </c>
      <c r="B1221" s="1">
        <v>44612.791666666664</v>
      </c>
      <c r="C1221" t="s">
        <v>13</v>
      </c>
      <c r="D1221" t="s">
        <v>14</v>
      </c>
      <c r="E1221" t="s">
        <v>25</v>
      </c>
      <c r="F1221" t="s">
        <v>26</v>
      </c>
      <c r="G1221" t="s">
        <v>22</v>
      </c>
      <c r="H1221" t="s">
        <v>23</v>
      </c>
      <c r="I1221">
        <v>6.7</v>
      </c>
      <c r="J1221">
        <v>21316</v>
      </c>
      <c r="K1221">
        <v>47</v>
      </c>
      <c r="L1221">
        <v>0.24</v>
      </c>
      <c r="M1221" s="2" t="str">
        <f t="shared" si="18"/>
        <v>Low</v>
      </c>
    </row>
    <row r="1222" spans="1:13">
      <c r="A1222">
        <v>1221</v>
      </c>
      <c r="B1222" s="1">
        <v>44612.833333333336</v>
      </c>
      <c r="C1222" t="s">
        <v>19</v>
      </c>
      <c r="D1222" t="s">
        <v>14</v>
      </c>
      <c r="E1222" t="s">
        <v>25</v>
      </c>
      <c r="F1222" t="s">
        <v>29</v>
      </c>
      <c r="G1222" t="s">
        <v>27</v>
      </c>
      <c r="H1222" t="s">
        <v>23</v>
      </c>
      <c r="I1222">
        <v>3.4</v>
      </c>
      <c r="J1222">
        <v>53220</v>
      </c>
      <c r="K1222">
        <v>70</v>
      </c>
      <c r="L1222">
        <v>0.32</v>
      </c>
      <c r="M1222" s="2" t="str">
        <f t="shared" ref="M1222:M1285" si="19">IF(L1222&lt;=0.3,"Low",IF(L1222&lt;=0.6,"Medium","High"))</f>
        <v>Medium</v>
      </c>
    </row>
    <row r="1223" spans="1:13">
      <c r="A1223">
        <v>1222</v>
      </c>
      <c r="B1223" s="1">
        <v>44612.875</v>
      </c>
      <c r="C1223" t="s">
        <v>30</v>
      </c>
      <c r="D1223" t="s">
        <v>20</v>
      </c>
      <c r="E1223" t="s">
        <v>25</v>
      </c>
      <c r="F1223" t="s">
        <v>29</v>
      </c>
      <c r="G1223" t="s">
        <v>31</v>
      </c>
      <c r="H1223" t="s">
        <v>18</v>
      </c>
      <c r="I1223">
        <v>3.2</v>
      </c>
      <c r="J1223">
        <v>43842</v>
      </c>
      <c r="K1223">
        <v>85</v>
      </c>
      <c r="L1223">
        <v>0.54</v>
      </c>
      <c r="M1223" s="2" t="str">
        <f t="shared" si="19"/>
        <v>Medium</v>
      </c>
    </row>
    <row r="1224" spans="1:13">
      <c r="A1224">
        <v>1223</v>
      </c>
      <c r="B1224" s="1">
        <v>44612.916666666664</v>
      </c>
      <c r="C1224" t="s">
        <v>13</v>
      </c>
      <c r="D1224" t="s">
        <v>20</v>
      </c>
      <c r="E1224" t="s">
        <v>15</v>
      </c>
      <c r="F1224" t="s">
        <v>32</v>
      </c>
      <c r="G1224" t="s">
        <v>27</v>
      </c>
      <c r="H1224" t="s">
        <v>23</v>
      </c>
      <c r="I1224">
        <v>8.1999999999999993</v>
      </c>
      <c r="J1224">
        <v>60047</v>
      </c>
      <c r="K1224">
        <v>78</v>
      </c>
      <c r="L1224">
        <v>0.31</v>
      </c>
      <c r="M1224" s="2" t="str">
        <f t="shared" si="19"/>
        <v>Medium</v>
      </c>
    </row>
    <row r="1225" spans="1:13">
      <c r="A1225">
        <v>1224</v>
      </c>
      <c r="B1225" s="1">
        <v>44612.958333333336</v>
      </c>
      <c r="C1225" t="s">
        <v>19</v>
      </c>
      <c r="D1225" t="s">
        <v>14</v>
      </c>
      <c r="E1225" t="s">
        <v>25</v>
      </c>
      <c r="F1225" t="s">
        <v>16</v>
      </c>
      <c r="G1225" t="s">
        <v>31</v>
      </c>
      <c r="H1225" t="s">
        <v>18</v>
      </c>
      <c r="I1225">
        <v>5</v>
      </c>
      <c r="J1225">
        <v>46689</v>
      </c>
      <c r="K1225">
        <v>55</v>
      </c>
      <c r="L1225">
        <v>0.37</v>
      </c>
      <c r="M1225" s="2" t="str">
        <f t="shared" si="19"/>
        <v>Medium</v>
      </c>
    </row>
    <row r="1226" spans="1:13">
      <c r="A1226">
        <v>1225</v>
      </c>
      <c r="B1226" s="1">
        <v>44613</v>
      </c>
      <c r="C1226" t="s">
        <v>13</v>
      </c>
      <c r="D1226" t="s">
        <v>20</v>
      </c>
      <c r="E1226" t="s">
        <v>34</v>
      </c>
      <c r="F1226" t="s">
        <v>32</v>
      </c>
      <c r="G1226" t="s">
        <v>27</v>
      </c>
      <c r="H1226" t="s">
        <v>18</v>
      </c>
      <c r="I1226">
        <v>5.9</v>
      </c>
      <c r="J1226">
        <v>49481</v>
      </c>
      <c r="K1226">
        <v>76</v>
      </c>
      <c r="L1226">
        <v>7.0000000000000007E-2</v>
      </c>
      <c r="M1226" s="2" t="str">
        <f t="shared" si="19"/>
        <v>Low</v>
      </c>
    </row>
    <row r="1227" spans="1:13">
      <c r="A1227">
        <v>1226</v>
      </c>
      <c r="B1227" s="1">
        <v>44613.041666666664</v>
      </c>
      <c r="C1227" t="s">
        <v>24</v>
      </c>
      <c r="D1227" t="s">
        <v>20</v>
      </c>
      <c r="E1227" t="s">
        <v>25</v>
      </c>
      <c r="F1227" t="s">
        <v>32</v>
      </c>
      <c r="G1227" t="s">
        <v>31</v>
      </c>
      <c r="H1227" t="s">
        <v>18</v>
      </c>
      <c r="I1227">
        <v>6.7</v>
      </c>
      <c r="J1227">
        <v>64181</v>
      </c>
      <c r="K1227">
        <v>65</v>
      </c>
      <c r="L1227">
        <v>0.44</v>
      </c>
      <c r="M1227" s="2" t="str">
        <f t="shared" si="19"/>
        <v>Medium</v>
      </c>
    </row>
    <row r="1228" spans="1:13">
      <c r="A1228">
        <v>1227</v>
      </c>
      <c r="B1228" s="1">
        <v>44613.083333333336</v>
      </c>
      <c r="C1228" t="s">
        <v>13</v>
      </c>
      <c r="D1228" t="s">
        <v>20</v>
      </c>
      <c r="E1228" t="s">
        <v>28</v>
      </c>
      <c r="F1228" t="s">
        <v>29</v>
      </c>
      <c r="G1228" t="s">
        <v>27</v>
      </c>
      <c r="H1228" t="s">
        <v>23</v>
      </c>
      <c r="I1228">
        <v>2.7</v>
      </c>
      <c r="J1228">
        <v>46357</v>
      </c>
      <c r="K1228">
        <v>64</v>
      </c>
      <c r="L1228">
        <v>0.23</v>
      </c>
      <c r="M1228" s="2" t="str">
        <f t="shared" si="19"/>
        <v>Low</v>
      </c>
    </row>
    <row r="1229" spans="1:13">
      <c r="A1229">
        <v>1228</v>
      </c>
      <c r="B1229" s="1">
        <v>44613.125</v>
      </c>
      <c r="C1229" t="s">
        <v>13</v>
      </c>
      <c r="D1229" t="s">
        <v>20</v>
      </c>
      <c r="E1229" t="s">
        <v>25</v>
      </c>
      <c r="F1229" t="s">
        <v>26</v>
      </c>
      <c r="G1229" t="s">
        <v>27</v>
      </c>
      <c r="H1229" t="s">
        <v>23</v>
      </c>
      <c r="I1229">
        <v>6.5</v>
      </c>
      <c r="J1229">
        <v>57432</v>
      </c>
      <c r="K1229">
        <v>57</v>
      </c>
      <c r="L1229">
        <v>0.32</v>
      </c>
      <c r="M1229" s="2" t="str">
        <f t="shared" si="19"/>
        <v>Medium</v>
      </c>
    </row>
    <row r="1230" spans="1:13">
      <c r="A1230">
        <v>1229</v>
      </c>
      <c r="B1230" s="1">
        <v>44613.166666666664</v>
      </c>
      <c r="C1230" t="s">
        <v>19</v>
      </c>
      <c r="D1230" t="s">
        <v>14</v>
      </c>
      <c r="E1230" t="s">
        <v>25</v>
      </c>
      <c r="F1230" t="s">
        <v>29</v>
      </c>
      <c r="G1230" t="s">
        <v>22</v>
      </c>
      <c r="H1230" t="s">
        <v>18</v>
      </c>
      <c r="I1230">
        <v>3</v>
      </c>
      <c r="J1230">
        <v>24612</v>
      </c>
      <c r="K1230">
        <v>82</v>
      </c>
      <c r="L1230">
        <v>0.48</v>
      </c>
      <c r="M1230" s="2" t="str">
        <f t="shared" si="19"/>
        <v>Medium</v>
      </c>
    </row>
    <row r="1231" spans="1:13">
      <c r="A1231">
        <v>1230</v>
      </c>
      <c r="B1231" s="1">
        <v>44613.208333333336</v>
      </c>
      <c r="C1231" t="s">
        <v>13</v>
      </c>
      <c r="D1231" t="s">
        <v>20</v>
      </c>
      <c r="E1231" t="s">
        <v>15</v>
      </c>
      <c r="F1231" t="s">
        <v>29</v>
      </c>
      <c r="G1231" t="s">
        <v>17</v>
      </c>
      <c r="H1231" t="s">
        <v>18</v>
      </c>
      <c r="I1231">
        <v>2.9</v>
      </c>
      <c r="J1231">
        <v>38352</v>
      </c>
      <c r="K1231">
        <v>88</v>
      </c>
      <c r="L1231">
        <v>0.3</v>
      </c>
      <c r="M1231" s="2" t="str">
        <f t="shared" si="19"/>
        <v>Low</v>
      </c>
    </row>
    <row r="1232" spans="1:13">
      <c r="A1232">
        <v>1231</v>
      </c>
      <c r="B1232" s="1">
        <v>44613.25</v>
      </c>
      <c r="C1232" t="s">
        <v>19</v>
      </c>
      <c r="D1232" t="s">
        <v>20</v>
      </c>
      <c r="E1232" t="s">
        <v>34</v>
      </c>
      <c r="F1232" t="s">
        <v>29</v>
      </c>
      <c r="G1232" t="s">
        <v>17</v>
      </c>
      <c r="H1232" t="s">
        <v>18</v>
      </c>
      <c r="I1232">
        <v>3.5</v>
      </c>
      <c r="J1232">
        <v>68121</v>
      </c>
      <c r="K1232">
        <v>100</v>
      </c>
      <c r="L1232">
        <v>0.23</v>
      </c>
      <c r="M1232" s="2" t="str">
        <f t="shared" si="19"/>
        <v>Low</v>
      </c>
    </row>
    <row r="1233" spans="1:13">
      <c r="A1233">
        <v>1232</v>
      </c>
      <c r="B1233" s="1">
        <v>44613.291666666664</v>
      </c>
      <c r="C1233" t="s">
        <v>30</v>
      </c>
      <c r="D1233" t="s">
        <v>14</v>
      </c>
      <c r="E1233" t="s">
        <v>25</v>
      </c>
      <c r="F1233" t="s">
        <v>32</v>
      </c>
      <c r="G1233" t="s">
        <v>31</v>
      </c>
      <c r="H1233" t="s">
        <v>23</v>
      </c>
      <c r="I1233">
        <v>2.8</v>
      </c>
      <c r="J1233">
        <v>30396</v>
      </c>
      <c r="K1233">
        <v>57</v>
      </c>
      <c r="L1233">
        <v>0.39</v>
      </c>
      <c r="M1233" s="2" t="str">
        <f t="shared" si="19"/>
        <v>Medium</v>
      </c>
    </row>
    <row r="1234" spans="1:13">
      <c r="A1234">
        <v>1233</v>
      </c>
      <c r="B1234" s="1">
        <v>44613.333333333336</v>
      </c>
      <c r="C1234" t="s">
        <v>30</v>
      </c>
      <c r="D1234" t="s">
        <v>14</v>
      </c>
      <c r="E1234" t="s">
        <v>34</v>
      </c>
      <c r="F1234" t="s">
        <v>16</v>
      </c>
      <c r="G1234" t="s">
        <v>27</v>
      </c>
      <c r="H1234" t="s">
        <v>23</v>
      </c>
      <c r="I1234">
        <v>5.6</v>
      </c>
      <c r="J1234">
        <v>79915</v>
      </c>
      <c r="K1234">
        <v>84</v>
      </c>
      <c r="L1234">
        <v>0.39</v>
      </c>
      <c r="M1234" s="2" t="str">
        <f t="shared" si="19"/>
        <v>Medium</v>
      </c>
    </row>
    <row r="1235" spans="1:13">
      <c r="A1235">
        <v>1234</v>
      </c>
      <c r="B1235" s="1">
        <v>44613.375</v>
      </c>
      <c r="C1235" t="s">
        <v>30</v>
      </c>
      <c r="D1235" t="s">
        <v>20</v>
      </c>
      <c r="E1235" t="s">
        <v>28</v>
      </c>
      <c r="F1235" t="s">
        <v>32</v>
      </c>
      <c r="G1235" t="s">
        <v>27</v>
      </c>
      <c r="H1235" t="s">
        <v>18</v>
      </c>
      <c r="I1235">
        <v>4.5</v>
      </c>
      <c r="J1235">
        <v>74488</v>
      </c>
      <c r="K1235">
        <v>85</v>
      </c>
      <c r="L1235">
        <v>0.12</v>
      </c>
      <c r="M1235" s="2" t="str">
        <f t="shared" si="19"/>
        <v>Low</v>
      </c>
    </row>
    <row r="1236" spans="1:13">
      <c r="A1236">
        <v>1235</v>
      </c>
      <c r="B1236" s="1">
        <v>44613.416666666664</v>
      </c>
      <c r="C1236" t="s">
        <v>24</v>
      </c>
      <c r="D1236" t="s">
        <v>20</v>
      </c>
      <c r="E1236" t="s">
        <v>15</v>
      </c>
      <c r="F1236" t="s">
        <v>21</v>
      </c>
      <c r="G1236" t="s">
        <v>17</v>
      </c>
      <c r="H1236" t="s">
        <v>23</v>
      </c>
      <c r="I1236">
        <v>3</v>
      </c>
      <c r="J1236">
        <v>49635</v>
      </c>
      <c r="K1236">
        <v>68</v>
      </c>
      <c r="L1236">
        <v>0.28000000000000003</v>
      </c>
      <c r="M1236" s="2" t="str">
        <f t="shared" si="19"/>
        <v>Low</v>
      </c>
    </row>
    <row r="1237" spans="1:13">
      <c r="A1237">
        <v>1236</v>
      </c>
      <c r="B1237" s="1">
        <v>44613.458333333336</v>
      </c>
      <c r="C1237" t="s">
        <v>13</v>
      </c>
      <c r="D1237" t="s">
        <v>14</v>
      </c>
      <c r="E1237" t="s">
        <v>34</v>
      </c>
      <c r="F1237" t="s">
        <v>29</v>
      </c>
      <c r="G1237" t="s">
        <v>31</v>
      </c>
      <c r="H1237" t="s">
        <v>23</v>
      </c>
      <c r="I1237">
        <v>5.3</v>
      </c>
      <c r="J1237">
        <v>114975</v>
      </c>
      <c r="K1237">
        <v>64</v>
      </c>
      <c r="L1237">
        <v>0.28000000000000003</v>
      </c>
      <c r="M1237" s="2" t="str">
        <f t="shared" si="19"/>
        <v>Low</v>
      </c>
    </row>
    <row r="1238" spans="1:13">
      <c r="A1238">
        <v>1237</v>
      </c>
      <c r="B1238" s="1">
        <v>44613.5</v>
      </c>
      <c r="C1238" t="s">
        <v>19</v>
      </c>
      <c r="D1238" t="s">
        <v>14</v>
      </c>
      <c r="E1238" t="s">
        <v>15</v>
      </c>
      <c r="F1238" t="s">
        <v>29</v>
      </c>
      <c r="G1238" t="s">
        <v>22</v>
      </c>
      <c r="H1238" t="s">
        <v>23</v>
      </c>
      <c r="I1238">
        <v>3.4</v>
      </c>
      <c r="J1238">
        <v>79862</v>
      </c>
      <c r="K1238">
        <v>62</v>
      </c>
      <c r="L1238">
        <v>0.42</v>
      </c>
      <c r="M1238" s="2" t="str">
        <f t="shared" si="19"/>
        <v>Medium</v>
      </c>
    </row>
    <row r="1239" spans="1:13">
      <c r="A1239">
        <v>1238</v>
      </c>
      <c r="B1239" s="1">
        <v>44613.541666666664</v>
      </c>
      <c r="C1239" t="s">
        <v>13</v>
      </c>
      <c r="D1239" t="s">
        <v>14</v>
      </c>
      <c r="E1239" t="s">
        <v>25</v>
      </c>
      <c r="F1239" t="s">
        <v>21</v>
      </c>
      <c r="G1239" t="s">
        <v>22</v>
      </c>
      <c r="H1239" t="s">
        <v>23</v>
      </c>
      <c r="I1239">
        <v>3.3</v>
      </c>
      <c r="J1239">
        <v>36014</v>
      </c>
      <c r="K1239">
        <v>69</v>
      </c>
      <c r="L1239">
        <v>0.25</v>
      </c>
      <c r="M1239" s="2" t="str">
        <f t="shared" si="19"/>
        <v>Low</v>
      </c>
    </row>
    <row r="1240" spans="1:13">
      <c r="A1240">
        <v>1239</v>
      </c>
      <c r="B1240" s="1">
        <v>44613.583333333336</v>
      </c>
      <c r="C1240" t="s">
        <v>19</v>
      </c>
      <c r="D1240" t="s">
        <v>20</v>
      </c>
      <c r="E1240" t="s">
        <v>28</v>
      </c>
      <c r="F1240" t="s">
        <v>29</v>
      </c>
      <c r="G1240" t="s">
        <v>22</v>
      </c>
      <c r="H1240" t="s">
        <v>23</v>
      </c>
      <c r="I1240">
        <v>4.0999999999999996</v>
      </c>
      <c r="J1240">
        <v>69923</v>
      </c>
      <c r="K1240">
        <v>77</v>
      </c>
      <c r="L1240">
        <v>0.19</v>
      </c>
      <c r="M1240" s="2" t="str">
        <f t="shared" si="19"/>
        <v>Low</v>
      </c>
    </row>
    <row r="1241" spans="1:13">
      <c r="A1241">
        <v>1240</v>
      </c>
      <c r="B1241" s="1">
        <v>44613.625</v>
      </c>
      <c r="C1241" t="s">
        <v>30</v>
      </c>
      <c r="D1241" t="s">
        <v>20</v>
      </c>
      <c r="E1241" t="s">
        <v>15</v>
      </c>
      <c r="F1241" t="s">
        <v>29</v>
      </c>
      <c r="G1241" t="s">
        <v>27</v>
      </c>
      <c r="H1241" t="s">
        <v>23</v>
      </c>
      <c r="I1241">
        <v>4.9000000000000004</v>
      </c>
      <c r="J1241">
        <v>56317</v>
      </c>
      <c r="K1241">
        <v>91</v>
      </c>
      <c r="L1241">
        <v>0.25</v>
      </c>
      <c r="M1241" s="2" t="str">
        <f t="shared" si="19"/>
        <v>Low</v>
      </c>
    </row>
    <row r="1242" spans="1:13">
      <c r="A1242">
        <v>1241</v>
      </c>
      <c r="B1242" s="1">
        <v>44613.666666666664</v>
      </c>
      <c r="C1242" t="s">
        <v>19</v>
      </c>
      <c r="D1242" t="s">
        <v>14</v>
      </c>
      <c r="E1242" t="s">
        <v>25</v>
      </c>
      <c r="F1242" t="s">
        <v>29</v>
      </c>
      <c r="G1242" t="s">
        <v>31</v>
      </c>
      <c r="H1242" t="s">
        <v>23</v>
      </c>
      <c r="I1242">
        <v>4.8</v>
      </c>
      <c r="J1242">
        <v>39466</v>
      </c>
      <c r="K1242">
        <v>88</v>
      </c>
      <c r="L1242">
        <v>0.13</v>
      </c>
      <c r="M1242" s="2" t="str">
        <f t="shared" si="19"/>
        <v>Low</v>
      </c>
    </row>
    <row r="1243" spans="1:13">
      <c r="A1243">
        <v>1242</v>
      </c>
      <c r="B1243" s="1">
        <v>44613.708333333336</v>
      </c>
      <c r="C1243" t="s">
        <v>24</v>
      </c>
      <c r="D1243" t="s">
        <v>20</v>
      </c>
      <c r="E1243" t="s">
        <v>34</v>
      </c>
      <c r="F1243" t="s">
        <v>21</v>
      </c>
      <c r="G1243" t="s">
        <v>17</v>
      </c>
      <c r="H1243" t="s">
        <v>23</v>
      </c>
      <c r="I1243">
        <v>3.3</v>
      </c>
      <c r="J1243">
        <v>33602</v>
      </c>
      <c r="K1243">
        <v>56</v>
      </c>
      <c r="L1243">
        <v>0.04</v>
      </c>
      <c r="M1243" s="2" t="str">
        <f t="shared" si="19"/>
        <v>Low</v>
      </c>
    </row>
    <row r="1244" spans="1:13">
      <c r="A1244">
        <v>1243</v>
      </c>
      <c r="B1244" s="1">
        <v>44613.75</v>
      </c>
      <c r="C1244" t="s">
        <v>24</v>
      </c>
      <c r="D1244" t="s">
        <v>14</v>
      </c>
      <c r="E1244" t="s">
        <v>28</v>
      </c>
      <c r="F1244" t="s">
        <v>32</v>
      </c>
      <c r="G1244" t="s">
        <v>27</v>
      </c>
      <c r="H1244" t="s">
        <v>23</v>
      </c>
      <c r="I1244">
        <v>5.7</v>
      </c>
      <c r="J1244">
        <v>74898</v>
      </c>
      <c r="K1244">
        <v>66</v>
      </c>
      <c r="L1244">
        <v>0.3</v>
      </c>
      <c r="M1244" s="2" t="str">
        <f t="shared" si="19"/>
        <v>Low</v>
      </c>
    </row>
    <row r="1245" spans="1:13">
      <c r="A1245">
        <v>1244</v>
      </c>
      <c r="B1245" s="1">
        <v>44613.791666666664</v>
      </c>
      <c r="C1245" t="s">
        <v>24</v>
      </c>
      <c r="D1245" t="s">
        <v>20</v>
      </c>
      <c r="E1245" t="s">
        <v>28</v>
      </c>
      <c r="F1245" t="s">
        <v>29</v>
      </c>
      <c r="G1245" t="s">
        <v>27</v>
      </c>
      <c r="H1245" t="s">
        <v>23</v>
      </c>
      <c r="I1245">
        <v>3.6</v>
      </c>
      <c r="J1245">
        <v>43041</v>
      </c>
      <c r="K1245">
        <v>91</v>
      </c>
      <c r="L1245">
        <v>0.23</v>
      </c>
      <c r="M1245" s="2" t="str">
        <f t="shared" si="19"/>
        <v>Low</v>
      </c>
    </row>
    <row r="1246" spans="1:13">
      <c r="A1246">
        <v>1245</v>
      </c>
      <c r="B1246" s="1">
        <v>44613.833333333336</v>
      </c>
      <c r="C1246" t="s">
        <v>24</v>
      </c>
      <c r="D1246" t="s">
        <v>14</v>
      </c>
      <c r="E1246" t="s">
        <v>34</v>
      </c>
      <c r="F1246" t="s">
        <v>16</v>
      </c>
      <c r="G1246" t="s">
        <v>22</v>
      </c>
      <c r="H1246" t="s">
        <v>18</v>
      </c>
      <c r="I1246">
        <v>2.7</v>
      </c>
      <c r="J1246">
        <v>52962</v>
      </c>
      <c r="K1246">
        <v>66</v>
      </c>
      <c r="L1246">
        <v>0.28000000000000003</v>
      </c>
      <c r="M1246" s="2" t="str">
        <f t="shared" si="19"/>
        <v>Low</v>
      </c>
    </row>
    <row r="1247" spans="1:13">
      <c r="A1247">
        <v>1246</v>
      </c>
      <c r="B1247" s="1">
        <v>44613.875</v>
      </c>
      <c r="C1247" t="s">
        <v>24</v>
      </c>
      <c r="D1247" t="s">
        <v>14</v>
      </c>
      <c r="E1247" t="s">
        <v>34</v>
      </c>
      <c r="F1247" t="s">
        <v>21</v>
      </c>
      <c r="G1247" t="s">
        <v>31</v>
      </c>
      <c r="H1247" t="s">
        <v>23</v>
      </c>
      <c r="I1247">
        <v>1.1000000000000001</v>
      </c>
      <c r="J1247">
        <v>36579</v>
      </c>
      <c r="K1247">
        <v>74</v>
      </c>
      <c r="L1247">
        <v>0.34</v>
      </c>
      <c r="M1247" s="2" t="str">
        <f t="shared" si="19"/>
        <v>Medium</v>
      </c>
    </row>
    <row r="1248" spans="1:13">
      <c r="A1248">
        <v>1247</v>
      </c>
      <c r="B1248" s="1">
        <v>44613.916666666664</v>
      </c>
      <c r="C1248" t="s">
        <v>30</v>
      </c>
      <c r="D1248" t="s">
        <v>20</v>
      </c>
      <c r="E1248" t="s">
        <v>28</v>
      </c>
      <c r="F1248" t="s">
        <v>26</v>
      </c>
      <c r="G1248" t="s">
        <v>31</v>
      </c>
      <c r="H1248" t="s">
        <v>23</v>
      </c>
      <c r="I1248">
        <v>6</v>
      </c>
      <c r="J1248">
        <v>40037</v>
      </c>
      <c r="K1248">
        <v>55</v>
      </c>
      <c r="L1248">
        <v>0.33</v>
      </c>
      <c r="M1248" s="2" t="str">
        <f t="shared" si="19"/>
        <v>Medium</v>
      </c>
    </row>
    <row r="1249" spans="1:13">
      <c r="A1249">
        <v>1248</v>
      </c>
      <c r="B1249" s="1">
        <v>44613.958333333336</v>
      </c>
      <c r="C1249" t="s">
        <v>30</v>
      </c>
      <c r="D1249" t="s">
        <v>20</v>
      </c>
      <c r="E1249" t="s">
        <v>15</v>
      </c>
      <c r="F1249" t="s">
        <v>21</v>
      </c>
      <c r="G1249" t="s">
        <v>22</v>
      </c>
      <c r="H1249" t="s">
        <v>18</v>
      </c>
      <c r="I1249">
        <v>4</v>
      </c>
      <c r="J1249">
        <v>52461</v>
      </c>
      <c r="K1249">
        <v>89</v>
      </c>
      <c r="L1249">
        <v>0.47</v>
      </c>
      <c r="M1249" s="2" t="str">
        <f t="shared" si="19"/>
        <v>Medium</v>
      </c>
    </row>
    <row r="1250" spans="1:13">
      <c r="A1250">
        <v>1249</v>
      </c>
      <c r="B1250" s="1">
        <v>44614</v>
      </c>
      <c r="C1250" t="s">
        <v>19</v>
      </c>
      <c r="D1250" t="s">
        <v>20</v>
      </c>
      <c r="E1250" t="s">
        <v>28</v>
      </c>
      <c r="F1250" t="s">
        <v>32</v>
      </c>
      <c r="G1250" t="s">
        <v>22</v>
      </c>
      <c r="H1250" t="s">
        <v>18</v>
      </c>
      <c r="I1250">
        <v>4.4000000000000004</v>
      </c>
      <c r="J1250">
        <v>62764</v>
      </c>
      <c r="K1250">
        <v>52</v>
      </c>
      <c r="L1250">
        <v>0.25</v>
      </c>
      <c r="M1250" s="2" t="str">
        <f t="shared" si="19"/>
        <v>Low</v>
      </c>
    </row>
    <row r="1251" spans="1:13">
      <c r="A1251">
        <v>1250</v>
      </c>
      <c r="B1251" s="1">
        <v>44614.041666666664</v>
      </c>
      <c r="C1251" t="s">
        <v>24</v>
      </c>
      <c r="D1251" t="s">
        <v>20</v>
      </c>
      <c r="E1251" t="s">
        <v>34</v>
      </c>
      <c r="F1251" t="s">
        <v>21</v>
      </c>
      <c r="G1251" t="s">
        <v>22</v>
      </c>
      <c r="H1251" t="s">
        <v>23</v>
      </c>
      <c r="I1251">
        <v>6.1</v>
      </c>
      <c r="J1251">
        <v>3233</v>
      </c>
      <c r="K1251">
        <v>55</v>
      </c>
      <c r="L1251">
        <v>0.52</v>
      </c>
      <c r="M1251" s="2" t="str">
        <f t="shared" si="19"/>
        <v>Medium</v>
      </c>
    </row>
    <row r="1252" spans="1:13">
      <c r="A1252">
        <v>1251</v>
      </c>
      <c r="B1252" s="1">
        <v>44614.083333333336</v>
      </c>
      <c r="C1252" t="s">
        <v>24</v>
      </c>
      <c r="D1252" t="s">
        <v>20</v>
      </c>
      <c r="E1252" t="s">
        <v>15</v>
      </c>
      <c r="F1252" t="s">
        <v>26</v>
      </c>
      <c r="G1252" t="s">
        <v>27</v>
      </c>
      <c r="H1252" t="s">
        <v>23</v>
      </c>
      <c r="I1252">
        <v>3</v>
      </c>
      <c r="J1252">
        <v>55338</v>
      </c>
      <c r="K1252">
        <v>88</v>
      </c>
      <c r="L1252">
        <v>0.4</v>
      </c>
      <c r="M1252" s="2" t="str">
        <f t="shared" si="19"/>
        <v>Medium</v>
      </c>
    </row>
    <row r="1253" spans="1:13">
      <c r="A1253">
        <v>1252</v>
      </c>
      <c r="B1253" s="1">
        <v>44614.125</v>
      </c>
      <c r="C1253" t="s">
        <v>13</v>
      </c>
      <c r="D1253" t="s">
        <v>20</v>
      </c>
      <c r="E1253" t="s">
        <v>25</v>
      </c>
      <c r="F1253" t="s">
        <v>16</v>
      </c>
      <c r="G1253" t="s">
        <v>27</v>
      </c>
      <c r="H1253" t="s">
        <v>23</v>
      </c>
      <c r="I1253">
        <v>1.3</v>
      </c>
      <c r="J1253">
        <v>40078</v>
      </c>
      <c r="K1253">
        <v>98</v>
      </c>
      <c r="L1253">
        <v>0.22</v>
      </c>
      <c r="M1253" s="2" t="str">
        <f t="shared" si="19"/>
        <v>Low</v>
      </c>
    </row>
    <row r="1254" spans="1:13">
      <c r="A1254">
        <v>1253</v>
      </c>
      <c r="B1254" s="1">
        <v>44614.166666666664</v>
      </c>
      <c r="C1254" t="s">
        <v>30</v>
      </c>
      <c r="D1254" t="s">
        <v>14</v>
      </c>
      <c r="E1254" t="s">
        <v>28</v>
      </c>
      <c r="F1254" t="s">
        <v>26</v>
      </c>
      <c r="G1254" t="s">
        <v>27</v>
      </c>
      <c r="H1254" t="s">
        <v>23</v>
      </c>
      <c r="I1254">
        <v>4.0999999999999996</v>
      </c>
      <c r="J1254">
        <v>83047</v>
      </c>
      <c r="K1254">
        <v>72</v>
      </c>
      <c r="L1254">
        <v>0.36</v>
      </c>
      <c r="M1254" s="2" t="str">
        <f t="shared" si="19"/>
        <v>Medium</v>
      </c>
    </row>
    <row r="1255" spans="1:13">
      <c r="A1255">
        <v>1254</v>
      </c>
      <c r="B1255" s="1">
        <v>44614.208333333336</v>
      </c>
      <c r="C1255" t="s">
        <v>30</v>
      </c>
      <c r="D1255" t="s">
        <v>20</v>
      </c>
      <c r="E1255" t="s">
        <v>34</v>
      </c>
      <c r="F1255" t="s">
        <v>21</v>
      </c>
      <c r="G1255" t="s">
        <v>17</v>
      </c>
      <c r="H1255" t="s">
        <v>18</v>
      </c>
      <c r="I1255">
        <v>4.5999999999999996</v>
      </c>
      <c r="J1255">
        <v>113855</v>
      </c>
      <c r="K1255">
        <v>74</v>
      </c>
      <c r="L1255">
        <v>0.17</v>
      </c>
      <c r="M1255" s="2" t="str">
        <f t="shared" si="19"/>
        <v>Low</v>
      </c>
    </row>
    <row r="1256" spans="1:13">
      <c r="A1256">
        <v>1255</v>
      </c>
      <c r="B1256" s="1">
        <v>44614.25</v>
      </c>
      <c r="C1256" t="s">
        <v>24</v>
      </c>
      <c r="D1256" t="s">
        <v>14</v>
      </c>
      <c r="E1256" t="s">
        <v>25</v>
      </c>
      <c r="F1256" t="s">
        <v>26</v>
      </c>
      <c r="G1256" t="s">
        <v>17</v>
      </c>
      <c r="H1256" t="s">
        <v>18</v>
      </c>
      <c r="I1256">
        <v>3.5</v>
      </c>
      <c r="J1256">
        <v>47814</v>
      </c>
      <c r="K1256">
        <v>86</v>
      </c>
      <c r="L1256">
        <v>0.37</v>
      </c>
      <c r="M1256" s="2" t="str">
        <f t="shared" si="19"/>
        <v>Medium</v>
      </c>
    </row>
    <row r="1257" spans="1:13">
      <c r="A1257">
        <v>1256</v>
      </c>
      <c r="B1257" s="1">
        <v>44614.291666666664</v>
      </c>
      <c r="C1257" t="s">
        <v>13</v>
      </c>
      <c r="D1257" t="s">
        <v>14</v>
      </c>
      <c r="E1257" t="s">
        <v>28</v>
      </c>
      <c r="F1257" t="s">
        <v>21</v>
      </c>
      <c r="G1257" t="s">
        <v>31</v>
      </c>
      <c r="H1257" t="s">
        <v>18</v>
      </c>
      <c r="I1257">
        <v>6.9</v>
      </c>
      <c r="J1257">
        <v>20555</v>
      </c>
      <c r="K1257">
        <v>78</v>
      </c>
      <c r="L1257">
        <v>0.2</v>
      </c>
      <c r="M1257" s="2" t="str">
        <f t="shared" si="19"/>
        <v>Low</v>
      </c>
    </row>
    <row r="1258" spans="1:13">
      <c r="A1258">
        <v>1257</v>
      </c>
      <c r="B1258" s="1">
        <v>44614.333333333336</v>
      </c>
      <c r="C1258" t="s">
        <v>30</v>
      </c>
      <c r="D1258" t="s">
        <v>20</v>
      </c>
      <c r="E1258" t="s">
        <v>28</v>
      </c>
      <c r="F1258" t="s">
        <v>16</v>
      </c>
      <c r="G1258" t="s">
        <v>22</v>
      </c>
      <c r="H1258" t="s">
        <v>23</v>
      </c>
      <c r="I1258">
        <v>1</v>
      </c>
      <c r="J1258">
        <v>57338</v>
      </c>
      <c r="K1258">
        <v>71</v>
      </c>
      <c r="L1258">
        <v>0.35</v>
      </c>
      <c r="M1258" s="2" t="str">
        <f t="shared" si="19"/>
        <v>Medium</v>
      </c>
    </row>
    <row r="1259" spans="1:13">
      <c r="A1259">
        <v>1258</v>
      </c>
      <c r="B1259" s="1">
        <v>44614.375</v>
      </c>
      <c r="C1259" t="s">
        <v>13</v>
      </c>
      <c r="D1259" t="s">
        <v>14</v>
      </c>
      <c r="E1259" t="s">
        <v>15</v>
      </c>
      <c r="F1259" t="s">
        <v>16</v>
      </c>
      <c r="G1259" t="s">
        <v>22</v>
      </c>
      <c r="H1259" t="s">
        <v>23</v>
      </c>
      <c r="I1259">
        <v>6.2</v>
      </c>
      <c r="J1259">
        <v>50891</v>
      </c>
      <c r="K1259">
        <v>69</v>
      </c>
      <c r="L1259">
        <v>0.47</v>
      </c>
      <c r="M1259" s="2" t="str">
        <f t="shared" si="19"/>
        <v>Medium</v>
      </c>
    </row>
    <row r="1260" spans="1:13">
      <c r="A1260">
        <v>1259</v>
      </c>
      <c r="B1260" s="1">
        <v>44614.416666666664</v>
      </c>
      <c r="C1260" t="s">
        <v>30</v>
      </c>
      <c r="D1260" t="s">
        <v>14</v>
      </c>
      <c r="E1260" t="s">
        <v>34</v>
      </c>
      <c r="F1260" t="s">
        <v>32</v>
      </c>
      <c r="G1260" t="s">
        <v>27</v>
      </c>
      <c r="H1260" t="s">
        <v>18</v>
      </c>
      <c r="I1260">
        <v>5.6</v>
      </c>
      <c r="J1260">
        <v>94427</v>
      </c>
      <c r="K1260">
        <v>56</v>
      </c>
      <c r="L1260">
        <v>0.38</v>
      </c>
      <c r="M1260" s="2" t="str">
        <f t="shared" si="19"/>
        <v>Medium</v>
      </c>
    </row>
    <row r="1261" spans="1:13">
      <c r="A1261">
        <v>1260</v>
      </c>
      <c r="B1261" s="1">
        <v>44614.458333333336</v>
      </c>
      <c r="C1261" t="s">
        <v>13</v>
      </c>
      <c r="D1261" t="s">
        <v>20</v>
      </c>
      <c r="E1261" t="s">
        <v>25</v>
      </c>
      <c r="F1261" t="s">
        <v>16</v>
      </c>
      <c r="G1261" t="s">
        <v>17</v>
      </c>
      <c r="H1261" t="s">
        <v>23</v>
      </c>
      <c r="I1261">
        <v>4.9000000000000004</v>
      </c>
      <c r="J1261">
        <v>88332</v>
      </c>
      <c r="K1261">
        <v>78</v>
      </c>
      <c r="L1261">
        <v>0.33</v>
      </c>
      <c r="M1261" s="2" t="str">
        <f t="shared" si="19"/>
        <v>Medium</v>
      </c>
    </row>
    <row r="1262" spans="1:13">
      <c r="A1262">
        <v>1261</v>
      </c>
      <c r="B1262" s="1">
        <v>44614.5</v>
      </c>
      <c r="C1262" t="s">
        <v>13</v>
      </c>
      <c r="D1262" t="s">
        <v>20</v>
      </c>
      <c r="E1262" t="s">
        <v>28</v>
      </c>
      <c r="F1262" t="s">
        <v>29</v>
      </c>
      <c r="G1262" t="s">
        <v>22</v>
      </c>
      <c r="H1262" t="s">
        <v>23</v>
      </c>
      <c r="I1262">
        <v>2.7</v>
      </c>
      <c r="J1262">
        <v>72307</v>
      </c>
      <c r="K1262">
        <v>74</v>
      </c>
      <c r="L1262">
        <v>0.4</v>
      </c>
      <c r="M1262" s="2" t="str">
        <f t="shared" si="19"/>
        <v>Medium</v>
      </c>
    </row>
    <row r="1263" spans="1:13">
      <c r="A1263">
        <v>1262</v>
      </c>
      <c r="B1263" s="1">
        <v>44614.541666666664</v>
      </c>
      <c r="C1263" t="s">
        <v>24</v>
      </c>
      <c r="D1263" t="s">
        <v>20</v>
      </c>
      <c r="E1263" t="s">
        <v>15</v>
      </c>
      <c r="F1263" t="s">
        <v>26</v>
      </c>
      <c r="G1263" t="s">
        <v>31</v>
      </c>
      <c r="H1263" t="s">
        <v>18</v>
      </c>
      <c r="I1263">
        <v>6.6</v>
      </c>
      <c r="J1263">
        <v>43266</v>
      </c>
      <c r="K1263">
        <v>70</v>
      </c>
      <c r="L1263">
        <v>0.34</v>
      </c>
      <c r="M1263" s="2" t="str">
        <f t="shared" si="19"/>
        <v>Medium</v>
      </c>
    </row>
    <row r="1264" spans="1:13">
      <c r="A1264">
        <v>1263</v>
      </c>
      <c r="B1264" s="1">
        <v>44614.583333333336</v>
      </c>
      <c r="C1264" t="s">
        <v>13</v>
      </c>
      <c r="D1264" t="s">
        <v>14</v>
      </c>
      <c r="E1264" t="s">
        <v>25</v>
      </c>
      <c r="F1264" t="s">
        <v>26</v>
      </c>
      <c r="G1264" t="s">
        <v>22</v>
      </c>
      <c r="H1264" t="s">
        <v>23</v>
      </c>
      <c r="I1264">
        <v>1.9</v>
      </c>
      <c r="J1264">
        <v>68555</v>
      </c>
      <c r="K1264">
        <v>63</v>
      </c>
      <c r="L1264">
        <v>0.59</v>
      </c>
      <c r="M1264" s="2" t="str">
        <f t="shared" si="19"/>
        <v>Medium</v>
      </c>
    </row>
    <row r="1265" spans="1:13">
      <c r="A1265">
        <v>1264</v>
      </c>
      <c r="B1265" s="1">
        <v>44614.625</v>
      </c>
      <c r="C1265" t="s">
        <v>13</v>
      </c>
      <c r="D1265" t="s">
        <v>20</v>
      </c>
      <c r="E1265" t="s">
        <v>25</v>
      </c>
      <c r="F1265" t="s">
        <v>21</v>
      </c>
      <c r="G1265" t="s">
        <v>27</v>
      </c>
      <c r="H1265" t="s">
        <v>23</v>
      </c>
      <c r="I1265">
        <v>3</v>
      </c>
      <c r="J1265">
        <v>60300</v>
      </c>
      <c r="K1265">
        <v>64</v>
      </c>
      <c r="L1265">
        <v>0.38</v>
      </c>
      <c r="M1265" s="2" t="str">
        <f t="shared" si="19"/>
        <v>Medium</v>
      </c>
    </row>
    <row r="1266" spans="1:13">
      <c r="A1266">
        <v>1265</v>
      </c>
      <c r="B1266" s="1">
        <v>44614.666666666664</v>
      </c>
      <c r="C1266" t="s">
        <v>30</v>
      </c>
      <c r="D1266" t="s">
        <v>20</v>
      </c>
      <c r="E1266" t="s">
        <v>28</v>
      </c>
      <c r="F1266" t="s">
        <v>16</v>
      </c>
      <c r="G1266" t="s">
        <v>27</v>
      </c>
      <c r="H1266" t="s">
        <v>18</v>
      </c>
      <c r="I1266">
        <v>3.7</v>
      </c>
      <c r="J1266">
        <v>59826</v>
      </c>
      <c r="K1266">
        <v>82</v>
      </c>
      <c r="L1266">
        <v>0.42</v>
      </c>
      <c r="M1266" s="2" t="str">
        <f t="shared" si="19"/>
        <v>Medium</v>
      </c>
    </row>
    <row r="1267" spans="1:13">
      <c r="A1267">
        <v>1266</v>
      </c>
      <c r="B1267" s="1">
        <v>44614.708333333336</v>
      </c>
      <c r="C1267" t="s">
        <v>30</v>
      </c>
      <c r="D1267" t="s">
        <v>20</v>
      </c>
      <c r="E1267" t="s">
        <v>25</v>
      </c>
      <c r="F1267" t="s">
        <v>32</v>
      </c>
      <c r="G1267" t="s">
        <v>17</v>
      </c>
      <c r="H1267" t="s">
        <v>23</v>
      </c>
      <c r="I1267">
        <v>4.8</v>
      </c>
      <c r="J1267">
        <v>23835</v>
      </c>
      <c r="K1267">
        <v>86</v>
      </c>
      <c r="L1267">
        <v>0.28999999999999998</v>
      </c>
      <c r="M1267" s="2" t="str">
        <f t="shared" si="19"/>
        <v>Low</v>
      </c>
    </row>
    <row r="1268" spans="1:13">
      <c r="A1268">
        <v>1267</v>
      </c>
      <c r="B1268" s="1">
        <v>44614.75</v>
      </c>
      <c r="C1268" t="s">
        <v>13</v>
      </c>
      <c r="D1268" t="s">
        <v>20</v>
      </c>
      <c r="E1268" t="s">
        <v>28</v>
      </c>
      <c r="F1268" t="s">
        <v>32</v>
      </c>
      <c r="G1268" t="s">
        <v>31</v>
      </c>
      <c r="H1268" t="s">
        <v>23</v>
      </c>
      <c r="I1268">
        <v>5.3</v>
      </c>
      <c r="J1268">
        <v>76236</v>
      </c>
      <c r="K1268">
        <v>71</v>
      </c>
      <c r="L1268">
        <v>0.18</v>
      </c>
      <c r="M1268" s="2" t="str">
        <f t="shared" si="19"/>
        <v>Low</v>
      </c>
    </row>
    <row r="1269" spans="1:13">
      <c r="A1269">
        <v>1268</v>
      </c>
      <c r="B1269" s="1">
        <v>44614.791666666664</v>
      </c>
      <c r="C1269" t="s">
        <v>13</v>
      </c>
      <c r="D1269" t="s">
        <v>14</v>
      </c>
      <c r="E1269" t="s">
        <v>15</v>
      </c>
      <c r="F1269" t="s">
        <v>32</v>
      </c>
      <c r="G1269" t="s">
        <v>31</v>
      </c>
      <c r="H1269" t="s">
        <v>23</v>
      </c>
      <c r="I1269">
        <v>5.8</v>
      </c>
      <c r="J1269">
        <v>57156</v>
      </c>
      <c r="K1269">
        <v>70</v>
      </c>
      <c r="L1269">
        <v>0.27</v>
      </c>
      <c r="M1269" s="2" t="str">
        <f t="shared" si="19"/>
        <v>Low</v>
      </c>
    </row>
    <row r="1270" spans="1:13">
      <c r="A1270">
        <v>1269</v>
      </c>
      <c r="B1270" s="1">
        <v>44614.833333333336</v>
      </c>
      <c r="C1270" t="s">
        <v>24</v>
      </c>
      <c r="D1270" t="s">
        <v>20</v>
      </c>
      <c r="E1270" t="s">
        <v>15</v>
      </c>
      <c r="F1270" t="s">
        <v>29</v>
      </c>
      <c r="G1270" t="s">
        <v>22</v>
      </c>
      <c r="H1270" t="s">
        <v>23</v>
      </c>
      <c r="I1270">
        <v>5.6</v>
      </c>
      <c r="J1270">
        <v>52983</v>
      </c>
      <c r="K1270">
        <v>65</v>
      </c>
      <c r="L1270">
        <v>0.09</v>
      </c>
      <c r="M1270" s="2" t="str">
        <f t="shared" si="19"/>
        <v>Low</v>
      </c>
    </row>
    <row r="1271" spans="1:13">
      <c r="A1271">
        <v>1270</v>
      </c>
      <c r="B1271" s="1">
        <v>44614.875</v>
      </c>
      <c r="C1271" t="s">
        <v>13</v>
      </c>
      <c r="D1271" t="s">
        <v>14</v>
      </c>
      <c r="E1271" t="s">
        <v>25</v>
      </c>
      <c r="F1271" t="s">
        <v>16</v>
      </c>
      <c r="G1271" t="s">
        <v>31</v>
      </c>
      <c r="H1271" t="s">
        <v>23</v>
      </c>
      <c r="I1271">
        <v>4.5</v>
      </c>
      <c r="J1271">
        <v>42997</v>
      </c>
      <c r="K1271">
        <v>86</v>
      </c>
      <c r="L1271">
        <v>0.41</v>
      </c>
      <c r="M1271" s="2" t="str">
        <f t="shared" si="19"/>
        <v>Medium</v>
      </c>
    </row>
    <row r="1272" spans="1:13">
      <c r="A1272">
        <v>1271</v>
      </c>
      <c r="B1272" s="1">
        <v>44614.916666666664</v>
      </c>
      <c r="C1272" t="s">
        <v>24</v>
      </c>
      <c r="D1272" t="s">
        <v>20</v>
      </c>
      <c r="E1272" t="s">
        <v>28</v>
      </c>
      <c r="F1272" t="s">
        <v>32</v>
      </c>
      <c r="G1272" t="s">
        <v>22</v>
      </c>
      <c r="H1272" t="s">
        <v>23</v>
      </c>
      <c r="I1272">
        <v>4.8</v>
      </c>
      <c r="J1272">
        <v>39128</v>
      </c>
      <c r="K1272">
        <v>75</v>
      </c>
      <c r="L1272">
        <v>0.49</v>
      </c>
      <c r="M1272" s="2" t="str">
        <f t="shared" si="19"/>
        <v>Medium</v>
      </c>
    </row>
    <row r="1273" spans="1:13">
      <c r="A1273">
        <v>1272</v>
      </c>
      <c r="B1273" s="1">
        <v>44614.958333333336</v>
      </c>
      <c r="C1273" t="s">
        <v>19</v>
      </c>
      <c r="D1273" t="s">
        <v>14</v>
      </c>
      <c r="E1273" t="s">
        <v>34</v>
      </c>
      <c r="F1273" t="s">
        <v>29</v>
      </c>
      <c r="G1273" t="s">
        <v>22</v>
      </c>
      <c r="H1273" t="s">
        <v>23</v>
      </c>
      <c r="I1273">
        <v>1.8</v>
      </c>
      <c r="J1273">
        <v>61345</v>
      </c>
      <c r="K1273">
        <v>79</v>
      </c>
      <c r="L1273">
        <v>0.67</v>
      </c>
      <c r="M1273" s="2" t="str">
        <f t="shared" si="19"/>
        <v>High</v>
      </c>
    </row>
    <row r="1274" spans="1:13">
      <c r="A1274">
        <v>1273</v>
      </c>
      <c r="B1274" s="1">
        <v>44615</v>
      </c>
      <c r="C1274" t="s">
        <v>24</v>
      </c>
      <c r="D1274" t="s">
        <v>14</v>
      </c>
      <c r="E1274" t="s">
        <v>15</v>
      </c>
      <c r="F1274" t="s">
        <v>26</v>
      </c>
      <c r="G1274" t="s">
        <v>17</v>
      </c>
      <c r="H1274" t="s">
        <v>18</v>
      </c>
      <c r="I1274">
        <v>2.5</v>
      </c>
      <c r="J1274">
        <v>20017</v>
      </c>
      <c r="K1274">
        <v>79</v>
      </c>
      <c r="L1274">
        <v>0.39</v>
      </c>
      <c r="M1274" s="2" t="str">
        <f t="shared" si="19"/>
        <v>Medium</v>
      </c>
    </row>
    <row r="1275" spans="1:13">
      <c r="A1275">
        <v>1274</v>
      </c>
      <c r="B1275" s="1">
        <v>44615.041666666664</v>
      </c>
      <c r="C1275" t="s">
        <v>30</v>
      </c>
      <c r="D1275" t="s">
        <v>14</v>
      </c>
      <c r="E1275" t="s">
        <v>28</v>
      </c>
      <c r="F1275" t="s">
        <v>21</v>
      </c>
      <c r="G1275" t="s">
        <v>31</v>
      </c>
      <c r="H1275" t="s">
        <v>23</v>
      </c>
      <c r="I1275">
        <v>5.8</v>
      </c>
      <c r="J1275">
        <v>70790</v>
      </c>
      <c r="K1275">
        <v>71</v>
      </c>
      <c r="L1275">
        <v>0.35</v>
      </c>
      <c r="M1275" s="2" t="str">
        <f t="shared" si="19"/>
        <v>Medium</v>
      </c>
    </row>
    <row r="1276" spans="1:13">
      <c r="A1276">
        <v>1275</v>
      </c>
      <c r="B1276" s="1">
        <v>44615.083333333336</v>
      </c>
      <c r="C1276" t="s">
        <v>13</v>
      </c>
      <c r="D1276" t="s">
        <v>20</v>
      </c>
      <c r="E1276" t="s">
        <v>28</v>
      </c>
      <c r="F1276" t="s">
        <v>16</v>
      </c>
      <c r="G1276" t="s">
        <v>27</v>
      </c>
      <c r="H1276" t="s">
        <v>18</v>
      </c>
      <c r="I1276">
        <v>5.7</v>
      </c>
      <c r="J1276">
        <v>33918</v>
      </c>
      <c r="K1276">
        <v>61</v>
      </c>
      <c r="L1276">
        <v>0.36</v>
      </c>
      <c r="M1276" s="2" t="str">
        <f t="shared" si="19"/>
        <v>Medium</v>
      </c>
    </row>
    <row r="1277" spans="1:13">
      <c r="A1277">
        <v>1276</v>
      </c>
      <c r="B1277" s="1">
        <v>44615.125</v>
      </c>
      <c r="C1277" t="s">
        <v>30</v>
      </c>
      <c r="D1277" t="s">
        <v>14</v>
      </c>
      <c r="E1277" t="s">
        <v>28</v>
      </c>
      <c r="F1277" t="s">
        <v>16</v>
      </c>
      <c r="G1277" t="s">
        <v>22</v>
      </c>
      <c r="H1277" t="s">
        <v>23</v>
      </c>
      <c r="I1277">
        <v>5.4</v>
      </c>
      <c r="J1277">
        <v>13826</v>
      </c>
      <c r="K1277">
        <v>63</v>
      </c>
      <c r="L1277">
        <v>0.43</v>
      </c>
      <c r="M1277" s="2" t="str">
        <f t="shared" si="19"/>
        <v>Medium</v>
      </c>
    </row>
    <row r="1278" spans="1:13">
      <c r="A1278">
        <v>1277</v>
      </c>
      <c r="B1278" s="1">
        <v>44615.166666666664</v>
      </c>
      <c r="C1278" t="s">
        <v>30</v>
      </c>
      <c r="D1278" t="s">
        <v>20</v>
      </c>
      <c r="E1278" t="s">
        <v>25</v>
      </c>
      <c r="F1278" t="s">
        <v>26</v>
      </c>
      <c r="G1278" t="s">
        <v>22</v>
      </c>
      <c r="H1278" t="s">
        <v>23</v>
      </c>
      <c r="I1278">
        <v>3</v>
      </c>
      <c r="J1278">
        <v>91438</v>
      </c>
      <c r="K1278">
        <v>89</v>
      </c>
      <c r="L1278">
        <v>0.47</v>
      </c>
      <c r="M1278" s="2" t="str">
        <f t="shared" si="19"/>
        <v>Medium</v>
      </c>
    </row>
    <row r="1279" spans="1:13">
      <c r="A1279">
        <v>1278</v>
      </c>
      <c r="B1279" s="1">
        <v>44615.208333333336</v>
      </c>
      <c r="C1279" t="s">
        <v>19</v>
      </c>
      <c r="D1279" t="s">
        <v>20</v>
      </c>
      <c r="E1279" t="s">
        <v>34</v>
      </c>
      <c r="F1279" t="s">
        <v>16</v>
      </c>
      <c r="G1279" t="s">
        <v>22</v>
      </c>
      <c r="H1279" t="s">
        <v>23</v>
      </c>
      <c r="I1279">
        <v>5.8</v>
      </c>
      <c r="J1279">
        <v>37838</v>
      </c>
      <c r="K1279">
        <v>66</v>
      </c>
      <c r="L1279">
        <v>0.14000000000000001</v>
      </c>
      <c r="M1279" s="2" t="str">
        <f t="shared" si="19"/>
        <v>Low</v>
      </c>
    </row>
    <row r="1280" spans="1:13">
      <c r="A1280">
        <v>1279</v>
      </c>
      <c r="B1280" s="1">
        <v>44615.25</v>
      </c>
      <c r="C1280" t="s">
        <v>30</v>
      </c>
      <c r="D1280" t="s">
        <v>20</v>
      </c>
      <c r="E1280" t="s">
        <v>25</v>
      </c>
      <c r="F1280" t="s">
        <v>16</v>
      </c>
      <c r="G1280" t="s">
        <v>31</v>
      </c>
      <c r="H1280" t="s">
        <v>23</v>
      </c>
      <c r="I1280">
        <v>1.7</v>
      </c>
      <c r="J1280">
        <v>40557</v>
      </c>
      <c r="K1280">
        <v>70</v>
      </c>
      <c r="L1280">
        <v>0.21</v>
      </c>
      <c r="M1280" s="2" t="str">
        <f t="shared" si="19"/>
        <v>Low</v>
      </c>
    </row>
    <row r="1281" spans="1:13">
      <c r="A1281">
        <v>1280</v>
      </c>
      <c r="B1281" s="1">
        <v>44615.291666666664</v>
      </c>
      <c r="C1281" t="s">
        <v>13</v>
      </c>
      <c r="D1281" t="s">
        <v>20</v>
      </c>
      <c r="E1281" t="s">
        <v>15</v>
      </c>
      <c r="F1281" t="s">
        <v>16</v>
      </c>
      <c r="G1281" t="s">
        <v>31</v>
      </c>
      <c r="H1281" t="s">
        <v>18</v>
      </c>
      <c r="I1281">
        <v>6.2</v>
      </c>
      <c r="J1281">
        <v>77691</v>
      </c>
      <c r="K1281">
        <v>61</v>
      </c>
      <c r="L1281">
        <v>0.1</v>
      </c>
      <c r="M1281" s="2" t="str">
        <f t="shared" si="19"/>
        <v>Low</v>
      </c>
    </row>
    <row r="1282" spans="1:13">
      <c r="A1282">
        <v>1281</v>
      </c>
      <c r="B1282" s="1">
        <v>44615.333333333336</v>
      </c>
      <c r="C1282" t="s">
        <v>24</v>
      </c>
      <c r="D1282" t="s">
        <v>20</v>
      </c>
      <c r="E1282" t="s">
        <v>25</v>
      </c>
      <c r="F1282" t="s">
        <v>16</v>
      </c>
      <c r="G1282" t="s">
        <v>31</v>
      </c>
      <c r="H1282" t="s">
        <v>23</v>
      </c>
      <c r="I1282">
        <v>3.5</v>
      </c>
      <c r="J1282">
        <v>92089</v>
      </c>
      <c r="K1282">
        <v>60</v>
      </c>
      <c r="L1282">
        <v>0.14000000000000001</v>
      </c>
      <c r="M1282" s="2" t="str">
        <f t="shared" si="19"/>
        <v>Low</v>
      </c>
    </row>
    <row r="1283" spans="1:13">
      <c r="A1283">
        <v>1282</v>
      </c>
      <c r="B1283" s="1">
        <v>44615.375</v>
      </c>
      <c r="C1283" t="s">
        <v>24</v>
      </c>
      <c r="D1283" t="s">
        <v>14</v>
      </c>
      <c r="E1283" t="s">
        <v>28</v>
      </c>
      <c r="F1283" t="s">
        <v>29</v>
      </c>
      <c r="G1283" t="s">
        <v>22</v>
      </c>
      <c r="H1283" t="s">
        <v>23</v>
      </c>
      <c r="I1283">
        <v>7.4</v>
      </c>
      <c r="J1283">
        <v>24340</v>
      </c>
      <c r="K1283">
        <v>66</v>
      </c>
      <c r="L1283">
        <v>0.28999999999999998</v>
      </c>
      <c r="M1283" s="2" t="str">
        <f t="shared" si="19"/>
        <v>Low</v>
      </c>
    </row>
    <row r="1284" spans="1:13">
      <c r="A1284">
        <v>1283</v>
      </c>
      <c r="B1284" s="1">
        <v>44615.416666666664</v>
      </c>
      <c r="C1284" t="s">
        <v>13</v>
      </c>
      <c r="D1284" t="s">
        <v>20</v>
      </c>
      <c r="E1284" t="s">
        <v>25</v>
      </c>
      <c r="F1284" t="s">
        <v>29</v>
      </c>
      <c r="G1284" t="s">
        <v>27</v>
      </c>
      <c r="H1284" t="s">
        <v>23</v>
      </c>
      <c r="I1284">
        <v>1</v>
      </c>
      <c r="J1284">
        <v>35877</v>
      </c>
      <c r="K1284">
        <v>95</v>
      </c>
      <c r="L1284">
        <v>0.45</v>
      </c>
      <c r="M1284" s="2" t="str">
        <f t="shared" si="19"/>
        <v>Medium</v>
      </c>
    </row>
    <row r="1285" spans="1:13">
      <c r="A1285">
        <v>1284</v>
      </c>
      <c r="B1285" s="1">
        <v>44615.458333333336</v>
      </c>
      <c r="C1285" t="s">
        <v>30</v>
      </c>
      <c r="D1285" t="s">
        <v>14</v>
      </c>
      <c r="E1285" t="s">
        <v>28</v>
      </c>
      <c r="F1285" t="s">
        <v>21</v>
      </c>
      <c r="G1285" t="s">
        <v>27</v>
      </c>
      <c r="H1285" t="s">
        <v>23</v>
      </c>
      <c r="I1285">
        <v>7.5</v>
      </c>
      <c r="J1285">
        <v>37346</v>
      </c>
      <c r="K1285">
        <v>83</v>
      </c>
      <c r="L1285">
        <v>0.5</v>
      </c>
      <c r="M1285" s="2" t="str">
        <f t="shared" si="19"/>
        <v>Medium</v>
      </c>
    </row>
    <row r="1286" spans="1:13">
      <c r="A1286">
        <v>1285</v>
      </c>
      <c r="B1286" s="1">
        <v>44615.5</v>
      </c>
      <c r="C1286" t="s">
        <v>13</v>
      </c>
      <c r="D1286" t="s">
        <v>14</v>
      </c>
      <c r="E1286" t="s">
        <v>34</v>
      </c>
      <c r="F1286" t="s">
        <v>16</v>
      </c>
      <c r="G1286" t="s">
        <v>31</v>
      </c>
      <c r="H1286" t="s">
        <v>23</v>
      </c>
      <c r="I1286">
        <v>3.3</v>
      </c>
      <c r="J1286">
        <v>73696</v>
      </c>
      <c r="K1286">
        <v>69</v>
      </c>
      <c r="L1286">
        <v>7.0000000000000007E-2</v>
      </c>
      <c r="M1286" s="2" t="str">
        <f t="shared" ref="M1286:M1349" si="20">IF(L1286&lt;=0.3,"Low",IF(L1286&lt;=0.6,"Medium","High"))</f>
        <v>Low</v>
      </c>
    </row>
    <row r="1287" spans="1:13">
      <c r="A1287">
        <v>1286</v>
      </c>
      <c r="B1287" s="1">
        <v>44615.541666666664</v>
      </c>
      <c r="C1287" t="s">
        <v>13</v>
      </c>
      <c r="D1287" t="s">
        <v>14</v>
      </c>
      <c r="E1287" t="s">
        <v>25</v>
      </c>
      <c r="F1287" t="s">
        <v>26</v>
      </c>
      <c r="G1287" t="s">
        <v>27</v>
      </c>
      <c r="H1287" t="s">
        <v>23</v>
      </c>
      <c r="I1287">
        <v>3.2</v>
      </c>
      <c r="J1287">
        <v>87783</v>
      </c>
      <c r="K1287">
        <v>88</v>
      </c>
      <c r="L1287">
        <v>0.16</v>
      </c>
      <c r="M1287" s="2" t="str">
        <f t="shared" si="20"/>
        <v>Low</v>
      </c>
    </row>
    <row r="1288" spans="1:13">
      <c r="A1288">
        <v>1287</v>
      </c>
      <c r="B1288" s="1">
        <v>44615.583333333336</v>
      </c>
      <c r="C1288" t="s">
        <v>30</v>
      </c>
      <c r="D1288" t="s">
        <v>14</v>
      </c>
      <c r="E1288" t="s">
        <v>25</v>
      </c>
      <c r="F1288" t="s">
        <v>32</v>
      </c>
      <c r="G1288" t="s">
        <v>22</v>
      </c>
      <c r="H1288" t="s">
        <v>23</v>
      </c>
      <c r="I1288">
        <v>4.4000000000000004</v>
      </c>
      <c r="J1288">
        <v>33395</v>
      </c>
      <c r="K1288">
        <v>73</v>
      </c>
      <c r="L1288">
        <v>0.38</v>
      </c>
      <c r="M1288" s="2" t="str">
        <f t="shared" si="20"/>
        <v>Medium</v>
      </c>
    </row>
    <row r="1289" spans="1:13">
      <c r="A1289">
        <v>1288</v>
      </c>
      <c r="B1289" s="1">
        <v>44615.625</v>
      </c>
      <c r="C1289" t="s">
        <v>13</v>
      </c>
      <c r="D1289" t="s">
        <v>14</v>
      </c>
      <c r="E1289" t="s">
        <v>25</v>
      </c>
      <c r="F1289" t="s">
        <v>21</v>
      </c>
      <c r="G1289" t="s">
        <v>31</v>
      </c>
      <c r="H1289" t="s">
        <v>23</v>
      </c>
      <c r="I1289">
        <v>2.6</v>
      </c>
      <c r="J1289">
        <v>83295</v>
      </c>
      <c r="K1289">
        <v>91</v>
      </c>
      <c r="L1289">
        <v>0.19</v>
      </c>
      <c r="M1289" s="2" t="str">
        <f t="shared" si="20"/>
        <v>Low</v>
      </c>
    </row>
    <row r="1290" spans="1:13">
      <c r="A1290">
        <v>1289</v>
      </c>
      <c r="B1290" s="1">
        <v>44615.666666666664</v>
      </c>
      <c r="C1290" t="s">
        <v>30</v>
      </c>
      <c r="D1290" t="s">
        <v>14</v>
      </c>
      <c r="E1290" t="s">
        <v>28</v>
      </c>
      <c r="F1290" t="s">
        <v>32</v>
      </c>
      <c r="G1290" t="s">
        <v>31</v>
      </c>
      <c r="H1290" t="s">
        <v>23</v>
      </c>
      <c r="I1290">
        <v>3.9</v>
      </c>
      <c r="J1290">
        <v>40819</v>
      </c>
      <c r="K1290">
        <v>100</v>
      </c>
      <c r="L1290">
        <v>0.11</v>
      </c>
      <c r="M1290" s="2" t="str">
        <f t="shared" si="20"/>
        <v>Low</v>
      </c>
    </row>
    <row r="1291" spans="1:13">
      <c r="A1291">
        <v>1290</v>
      </c>
      <c r="B1291" s="1">
        <v>44615.708333333336</v>
      </c>
      <c r="C1291" t="s">
        <v>30</v>
      </c>
      <c r="D1291" t="s">
        <v>14</v>
      </c>
      <c r="E1291" t="s">
        <v>28</v>
      </c>
      <c r="F1291" t="s">
        <v>32</v>
      </c>
      <c r="G1291" t="s">
        <v>22</v>
      </c>
      <c r="H1291" t="s">
        <v>23</v>
      </c>
      <c r="I1291">
        <v>2.5</v>
      </c>
      <c r="J1291">
        <v>61722</v>
      </c>
      <c r="K1291">
        <v>87</v>
      </c>
      <c r="L1291">
        <v>0.22</v>
      </c>
      <c r="M1291" s="2" t="str">
        <f t="shared" si="20"/>
        <v>Low</v>
      </c>
    </row>
    <row r="1292" spans="1:13">
      <c r="A1292">
        <v>1291</v>
      </c>
      <c r="B1292" s="1">
        <v>44615.75</v>
      </c>
      <c r="C1292" t="s">
        <v>13</v>
      </c>
      <c r="D1292" t="s">
        <v>20</v>
      </c>
      <c r="E1292" t="s">
        <v>25</v>
      </c>
      <c r="F1292" t="s">
        <v>16</v>
      </c>
      <c r="G1292" t="s">
        <v>31</v>
      </c>
      <c r="H1292" t="s">
        <v>23</v>
      </c>
      <c r="I1292">
        <v>2.6</v>
      </c>
      <c r="J1292">
        <v>29571</v>
      </c>
      <c r="K1292">
        <v>76</v>
      </c>
      <c r="L1292">
        <v>0.1</v>
      </c>
      <c r="M1292" s="2" t="str">
        <f t="shared" si="20"/>
        <v>Low</v>
      </c>
    </row>
    <row r="1293" spans="1:13">
      <c r="A1293">
        <v>1292</v>
      </c>
      <c r="B1293" s="1">
        <v>44615.791666666664</v>
      </c>
      <c r="C1293" t="s">
        <v>30</v>
      </c>
      <c r="D1293" t="s">
        <v>14</v>
      </c>
      <c r="E1293" t="s">
        <v>25</v>
      </c>
      <c r="F1293" t="s">
        <v>26</v>
      </c>
      <c r="G1293" t="s">
        <v>22</v>
      </c>
      <c r="H1293" t="s">
        <v>23</v>
      </c>
      <c r="I1293">
        <v>5</v>
      </c>
      <c r="J1293">
        <v>52561</v>
      </c>
      <c r="K1293">
        <v>83</v>
      </c>
      <c r="L1293">
        <v>0.11</v>
      </c>
      <c r="M1293" s="2" t="str">
        <f t="shared" si="20"/>
        <v>Low</v>
      </c>
    </row>
    <row r="1294" spans="1:13">
      <c r="A1294">
        <v>1293</v>
      </c>
      <c r="B1294" s="1">
        <v>44615.833333333336</v>
      </c>
      <c r="C1294" t="s">
        <v>13</v>
      </c>
      <c r="D1294" t="s">
        <v>20</v>
      </c>
      <c r="E1294" t="s">
        <v>34</v>
      </c>
      <c r="F1294" t="s">
        <v>32</v>
      </c>
      <c r="G1294" t="s">
        <v>31</v>
      </c>
      <c r="H1294" t="s">
        <v>18</v>
      </c>
      <c r="I1294">
        <v>2.2000000000000002</v>
      </c>
      <c r="J1294">
        <v>52778</v>
      </c>
      <c r="K1294">
        <v>75</v>
      </c>
      <c r="L1294">
        <v>0.2</v>
      </c>
      <c r="M1294" s="2" t="str">
        <f t="shared" si="20"/>
        <v>Low</v>
      </c>
    </row>
    <row r="1295" spans="1:13">
      <c r="A1295">
        <v>1294</v>
      </c>
      <c r="B1295" s="1">
        <v>44615.875</v>
      </c>
      <c r="C1295" t="s">
        <v>24</v>
      </c>
      <c r="D1295" t="s">
        <v>14</v>
      </c>
      <c r="E1295" t="s">
        <v>34</v>
      </c>
      <c r="F1295" t="s">
        <v>32</v>
      </c>
      <c r="G1295" t="s">
        <v>27</v>
      </c>
      <c r="H1295" t="s">
        <v>18</v>
      </c>
      <c r="I1295">
        <v>2.5</v>
      </c>
      <c r="J1295">
        <v>48697</v>
      </c>
      <c r="K1295">
        <v>53</v>
      </c>
      <c r="L1295">
        <v>0.25</v>
      </c>
      <c r="M1295" s="2" t="str">
        <f t="shared" si="20"/>
        <v>Low</v>
      </c>
    </row>
    <row r="1296" spans="1:13">
      <c r="A1296">
        <v>1295</v>
      </c>
      <c r="B1296" s="1">
        <v>44615.916666666664</v>
      </c>
      <c r="C1296" t="s">
        <v>24</v>
      </c>
      <c r="D1296" t="s">
        <v>14</v>
      </c>
      <c r="E1296" t="s">
        <v>15</v>
      </c>
      <c r="F1296" t="s">
        <v>21</v>
      </c>
      <c r="G1296" t="s">
        <v>31</v>
      </c>
      <c r="H1296" t="s">
        <v>18</v>
      </c>
      <c r="I1296">
        <v>1.3</v>
      </c>
      <c r="J1296">
        <v>62699</v>
      </c>
      <c r="K1296">
        <v>67</v>
      </c>
      <c r="L1296">
        <v>0.3</v>
      </c>
      <c r="M1296" s="2" t="str">
        <f t="shared" si="20"/>
        <v>Low</v>
      </c>
    </row>
    <row r="1297" spans="1:13">
      <c r="A1297">
        <v>1296</v>
      </c>
      <c r="B1297" s="1">
        <v>44615.958333333336</v>
      </c>
      <c r="C1297" t="s">
        <v>30</v>
      </c>
      <c r="D1297" t="s">
        <v>14</v>
      </c>
      <c r="E1297" t="s">
        <v>34</v>
      </c>
      <c r="F1297" t="s">
        <v>26</v>
      </c>
      <c r="G1297" t="s">
        <v>31</v>
      </c>
      <c r="H1297" t="s">
        <v>23</v>
      </c>
      <c r="I1297">
        <v>3</v>
      </c>
      <c r="J1297">
        <v>34859</v>
      </c>
      <c r="K1297">
        <v>64</v>
      </c>
      <c r="L1297">
        <v>0.09</v>
      </c>
      <c r="M1297" s="2" t="str">
        <f t="shared" si="20"/>
        <v>Low</v>
      </c>
    </row>
    <row r="1298" spans="1:13">
      <c r="A1298">
        <v>1297</v>
      </c>
      <c r="B1298" s="1">
        <v>44616</v>
      </c>
      <c r="C1298" t="s">
        <v>30</v>
      </c>
      <c r="D1298" t="s">
        <v>14</v>
      </c>
      <c r="E1298" t="s">
        <v>34</v>
      </c>
      <c r="F1298" t="s">
        <v>26</v>
      </c>
      <c r="G1298" t="s">
        <v>31</v>
      </c>
      <c r="H1298" t="s">
        <v>18</v>
      </c>
      <c r="I1298">
        <v>6.6</v>
      </c>
      <c r="J1298">
        <v>37326</v>
      </c>
      <c r="K1298">
        <v>67</v>
      </c>
      <c r="L1298">
        <v>0.32</v>
      </c>
      <c r="M1298" s="2" t="str">
        <f t="shared" si="20"/>
        <v>Medium</v>
      </c>
    </row>
    <row r="1299" spans="1:13">
      <c r="A1299">
        <v>1298</v>
      </c>
      <c r="B1299" s="1">
        <v>44616.041666666664</v>
      </c>
      <c r="C1299" t="s">
        <v>30</v>
      </c>
      <c r="D1299" t="s">
        <v>20</v>
      </c>
      <c r="E1299" t="s">
        <v>34</v>
      </c>
      <c r="F1299" t="s">
        <v>32</v>
      </c>
      <c r="G1299" t="s">
        <v>17</v>
      </c>
      <c r="H1299" t="s">
        <v>23</v>
      </c>
      <c r="I1299">
        <v>2.2999999999999998</v>
      </c>
      <c r="J1299">
        <v>63757</v>
      </c>
      <c r="K1299">
        <v>97</v>
      </c>
      <c r="L1299">
        <v>0.16</v>
      </c>
      <c r="M1299" s="2" t="str">
        <f t="shared" si="20"/>
        <v>Low</v>
      </c>
    </row>
    <row r="1300" spans="1:13">
      <c r="A1300">
        <v>1299</v>
      </c>
      <c r="B1300" s="1">
        <v>44616.083333333336</v>
      </c>
      <c r="C1300" t="s">
        <v>24</v>
      </c>
      <c r="D1300" t="s">
        <v>20</v>
      </c>
      <c r="E1300" t="s">
        <v>28</v>
      </c>
      <c r="F1300" t="s">
        <v>26</v>
      </c>
      <c r="G1300" t="s">
        <v>27</v>
      </c>
      <c r="H1300" t="s">
        <v>18</v>
      </c>
      <c r="I1300">
        <v>2.5</v>
      </c>
      <c r="J1300">
        <v>81841</v>
      </c>
      <c r="K1300">
        <v>88</v>
      </c>
      <c r="L1300">
        <v>0.21</v>
      </c>
      <c r="M1300" s="2" t="str">
        <f t="shared" si="20"/>
        <v>Low</v>
      </c>
    </row>
    <row r="1301" spans="1:13">
      <c r="A1301">
        <v>1300</v>
      </c>
      <c r="B1301" s="1">
        <v>44616.125</v>
      </c>
      <c r="C1301" t="s">
        <v>24</v>
      </c>
      <c r="D1301" t="s">
        <v>20</v>
      </c>
      <c r="E1301" t="s">
        <v>34</v>
      </c>
      <c r="F1301" t="s">
        <v>21</v>
      </c>
      <c r="G1301" t="s">
        <v>22</v>
      </c>
      <c r="H1301" t="s">
        <v>23</v>
      </c>
      <c r="I1301">
        <v>4.4000000000000004</v>
      </c>
      <c r="J1301">
        <v>54544</v>
      </c>
      <c r="K1301">
        <v>80</v>
      </c>
      <c r="L1301">
        <v>0.1</v>
      </c>
      <c r="M1301" s="2" t="str">
        <f t="shared" si="20"/>
        <v>Low</v>
      </c>
    </row>
    <row r="1302" spans="1:13">
      <c r="A1302">
        <v>1301</v>
      </c>
      <c r="B1302" s="1">
        <v>44616.166666666664</v>
      </c>
      <c r="C1302" t="s">
        <v>30</v>
      </c>
      <c r="D1302" t="s">
        <v>14</v>
      </c>
      <c r="E1302" t="s">
        <v>34</v>
      </c>
      <c r="F1302" t="s">
        <v>21</v>
      </c>
      <c r="G1302" t="s">
        <v>17</v>
      </c>
      <c r="H1302" t="s">
        <v>23</v>
      </c>
      <c r="I1302">
        <v>3.3</v>
      </c>
      <c r="J1302">
        <v>65073</v>
      </c>
      <c r="K1302">
        <v>85</v>
      </c>
      <c r="L1302">
        <v>0.69</v>
      </c>
      <c r="M1302" s="2" t="str">
        <f t="shared" si="20"/>
        <v>High</v>
      </c>
    </row>
    <row r="1303" spans="1:13">
      <c r="A1303">
        <v>1302</v>
      </c>
      <c r="B1303" s="1">
        <v>44616.208333333336</v>
      </c>
      <c r="C1303" t="s">
        <v>19</v>
      </c>
      <c r="D1303" t="s">
        <v>14</v>
      </c>
      <c r="E1303" t="s">
        <v>25</v>
      </c>
      <c r="F1303" t="s">
        <v>21</v>
      </c>
      <c r="G1303" t="s">
        <v>27</v>
      </c>
      <c r="H1303" t="s">
        <v>23</v>
      </c>
      <c r="I1303">
        <v>8.5</v>
      </c>
      <c r="J1303">
        <v>70162</v>
      </c>
      <c r="K1303">
        <v>52</v>
      </c>
      <c r="L1303">
        <v>0.71</v>
      </c>
      <c r="M1303" s="2" t="str">
        <f t="shared" si="20"/>
        <v>High</v>
      </c>
    </row>
    <row r="1304" spans="1:13">
      <c r="A1304">
        <v>1303</v>
      </c>
      <c r="B1304" s="1">
        <v>44616.25</v>
      </c>
      <c r="C1304" t="s">
        <v>30</v>
      </c>
      <c r="D1304" t="s">
        <v>14</v>
      </c>
      <c r="E1304" t="s">
        <v>28</v>
      </c>
      <c r="F1304" t="s">
        <v>16</v>
      </c>
      <c r="G1304" t="s">
        <v>31</v>
      </c>
      <c r="H1304" t="s">
        <v>23</v>
      </c>
      <c r="I1304">
        <v>3.7</v>
      </c>
      <c r="J1304">
        <v>71610</v>
      </c>
      <c r="K1304">
        <v>84</v>
      </c>
      <c r="L1304">
        <v>0.14000000000000001</v>
      </c>
      <c r="M1304" s="2" t="str">
        <f t="shared" si="20"/>
        <v>Low</v>
      </c>
    </row>
    <row r="1305" spans="1:13">
      <c r="A1305">
        <v>1304</v>
      </c>
      <c r="B1305" s="1">
        <v>44616.291666666664</v>
      </c>
      <c r="C1305" t="s">
        <v>13</v>
      </c>
      <c r="D1305" t="s">
        <v>20</v>
      </c>
      <c r="E1305" t="s">
        <v>15</v>
      </c>
      <c r="F1305" t="s">
        <v>32</v>
      </c>
      <c r="G1305" t="s">
        <v>31</v>
      </c>
      <c r="H1305" t="s">
        <v>18</v>
      </c>
      <c r="I1305">
        <v>4.7</v>
      </c>
      <c r="J1305">
        <v>35930</v>
      </c>
      <c r="K1305">
        <v>86</v>
      </c>
      <c r="L1305">
        <v>0.3</v>
      </c>
      <c r="M1305" s="2" t="str">
        <f t="shared" si="20"/>
        <v>Low</v>
      </c>
    </row>
    <row r="1306" spans="1:13">
      <c r="A1306">
        <v>1305</v>
      </c>
      <c r="B1306" s="1">
        <v>44616.333333333336</v>
      </c>
      <c r="C1306" t="s">
        <v>24</v>
      </c>
      <c r="D1306" t="s">
        <v>14</v>
      </c>
      <c r="E1306" t="s">
        <v>15</v>
      </c>
      <c r="F1306" t="s">
        <v>26</v>
      </c>
      <c r="G1306" t="s">
        <v>22</v>
      </c>
      <c r="H1306" t="s">
        <v>18</v>
      </c>
      <c r="I1306">
        <v>5.9</v>
      </c>
      <c r="J1306">
        <v>39460</v>
      </c>
      <c r="K1306">
        <v>48</v>
      </c>
      <c r="L1306">
        <v>0.23</v>
      </c>
      <c r="M1306" s="2" t="str">
        <f t="shared" si="20"/>
        <v>Low</v>
      </c>
    </row>
    <row r="1307" spans="1:13">
      <c r="A1307">
        <v>1306</v>
      </c>
      <c r="B1307" s="1">
        <v>44616.375</v>
      </c>
      <c r="C1307" t="s">
        <v>19</v>
      </c>
      <c r="D1307" t="s">
        <v>20</v>
      </c>
      <c r="E1307" t="s">
        <v>34</v>
      </c>
      <c r="F1307" t="s">
        <v>21</v>
      </c>
      <c r="G1307" t="s">
        <v>22</v>
      </c>
      <c r="H1307" t="s">
        <v>18</v>
      </c>
      <c r="I1307">
        <v>5.8</v>
      </c>
      <c r="J1307">
        <v>41199</v>
      </c>
      <c r="K1307">
        <v>84</v>
      </c>
      <c r="L1307">
        <v>0.15</v>
      </c>
      <c r="M1307" s="2" t="str">
        <f t="shared" si="20"/>
        <v>Low</v>
      </c>
    </row>
    <row r="1308" spans="1:13">
      <c r="A1308">
        <v>1307</v>
      </c>
      <c r="B1308" s="1">
        <v>44616.416666666664</v>
      </c>
      <c r="C1308" t="s">
        <v>24</v>
      </c>
      <c r="D1308" t="s">
        <v>20</v>
      </c>
      <c r="E1308" t="s">
        <v>15</v>
      </c>
      <c r="F1308" t="s">
        <v>32</v>
      </c>
      <c r="G1308" t="s">
        <v>27</v>
      </c>
      <c r="H1308" t="s">
        <v>23</v>
      </c>
      <c r="I1308">
        <v>4.5</v>
      </c>
      <c r="J1308">
        <v>93573</v>
      </c>
      <c r="K1308">
        <v>58</v>
      </c>
      <c r="L1308">
        <v>0.27</v>
      </c>
      <c r="M1308" s="2" t="str">
        <f t="shared" si="20"/>
        <v>Low</v>
      </c>
    </row>
    <row r="1309" spans="1:13">
      <c r="A1309">
        <v>1308</v>
      </c>
      <c r="B1309" s="1">
        <v>44616.458333333336</v>
      </c>
      <c r="C1309" t="s">
        <v>24</v>
      </c>
      <c r="D1309" t="s">
        <v>14</v>
      </c>
      <c r="E1309" t="s">
        <v>15</v>
      </c>
      <c r="F1309" t="s">
        <v>32</v>
      </c>
      <c r="G1309" t="s">
        <v>27</v>
      </c>
      <c r="H1309" t="s">
        <v>23</v>
      </c>
      <c r="I1309">
        <v>3.7</v>
      </c>
      <c r="J1309">
        <v>65164</v>
      </c>
      <c r="K1309">
        <v>51</v>
      </c>
      <c r="L1309">
        <v>0.04</v>
      </c>
      <c r="M1309" s="2" t="str">
        <f t="shared" si="20"/>
        <v>Low</v>
      </c>
    </row>
    <row r="1310" spans="1:13">
      <c r="A1310">
        <v>1309</v>
      </c>
      <c r="B1310" s="1">
        <v>44616.5</v>
      </c>
      <c r="C1310" t="s">
        <v>13</v>
      </c>
      <c r="D1310" t="s">
        <v>14</v>
      </c>
      <c r="E1310" t="s">
        <v>15</v>
      </c>
      <c r="F1310" t="s">
        <v>16</v>
      </c>
      <c r="G1310" t="s">
        <v>22</v>
      </c>
      <c r="H1310" t="s">
        <v>23</v>
      </c>
      <c r="I1310">
        <v>8</v>
      </c>
      <c r="J1310">
        <v>64266</v>
      </c>
      <c r="K1310">
        <v>91</v>
      </c>
      <c r="L1310">
        <v>0.05</v>
      </c>
      <c r="M1310" s="2" t="str">
        <f t="shared" si="20"/>
        <v>Low</v>
      </c>
    </row>
    <row r="1311" spans="1:13">
      <c r="A1311">
        <v>1310</v>
      </c>
      <c r="B1311" s="1">
        <v>44616.541666666664</v>
      </c>
      <c r="C1311" t="s">
        <v>24</v>
      </c>
      <c r="D1311" t="s">
        <v>20</v>
      </c>
      <c r="E1311" t="s">
        <v>34</v>
      </c>
      <c r="F1311" t="s">
        <v>26</v>
      </c>
      <c r="G1311" t="s">
        <v>27</v>
      </c>
      <c r="H1311" t="s">
        <v>18</v>
      </c>
      <c r="I1311">
        <v>3.8</v>
      </c>
      <c r="J1311">
        <v>62325</v>
      </c>
      <c r="K1311">
        <v>63</v>
      </c>
      <c r="L1311">
        <v>0.23</v>
      </c>
      <c r="M1311" s="2" t="str">
        <f t="shared" si="20"/>
        <v>Low</v>
      </c>
    </row>
    <row r="1312" spans="1:13">
      <c r="A1312">
        <v>1311</v>
      </c>
      <c r="B1312" s="1">
        <v>44616.583333333336</v>
      </c>
      <c r="C1312" t="s">
        <v>30</v>
      </c>
      <c r="D1312" t="s">
        <v>20</v>
      </c>
      <c r="E1312" t="s">
        <v>15</v>
      </c>
      <c r="F1312" t="s">
        <v>26</v>
      </c>
      <c r="G1312" t="s">
        <v>22</v>
      </c>
      <c r="H1312" t="s">
        <v>23</v>
      </c>
      <c r="I1312">
        <v>3.1</v>
      </c>
      <c r="J1312">
        <v>28584</v>
      </c>
      <c r="K1312">
        <v>66</v>
      </c>
      <c r="L1312">
        <v>0.03</v>
      </c>
      <c r="M1312" s="2" t="str">
        <f t="shared" si="20"/>
        <v>Low</v>
      </c>
    </row>
    <row r="1313" spans="1:13">
      <c r="A1313">
        <v>1312</v>
      </c>
      <c r="B1313" s="1">
        <v>44616.625</v>
      </c>
      <c r="C1313" t="s">
        <v>19</v>
      </c>
      <c r="D1313" t="s">
        <v>20</v>
      </c>
      <c r="E1313" t="s">
        <v>34</v>
      </c>
      <c r="F1313" t="s">
        <v>21</v>
      </c>
      <c r="G1313" t="s">
        <v>31</v>
      </c>
      <c r="H1313" t="s">
        <v>18</v>
      </c>
      <c r="I1313">
        <v>2.7</v>
      </c>
      <c r="J1313">
        <v>93764</v>
      </c>
      <c r="K1313">
        <v>87</v>
      </c>
      <c r="L1313">
        <v>0.25</v>
      </c>
      <c r="M1313" s="2" t="str">
        <f t="shared" si="20"/>
        <v>Low</v>
      </c>
    </row>
    <row r="1314" spans="1:13">
      <c r="A1314">
        <v>1313</v>
      </c>
      <c r="B1314" s="1">
        <v>44616.666666666664</v>
      </c>
      <c r="C1314" t="s">
        <v>13</v>
      </c>
      <c r="D1314" t="s">
        <v>14</v>
      </c>
      <c r="E1314" t="s">
        <v>25</v>
      </c>
      <c r="F1314" t="s">
        <v>21</v>
      </c>
      <c r="G1314" t="s">
        <v>22</v>
      </c>
      <c r="H1314" t="s">
        <v>23</v>
      </c>
      <c r="I1314">
        <v>0.5</v>
      </c>
      <c r="J1314">
        <v>64584</v>
      </c>
      <c r="K1314">
        <v>71</v>
      </c>
      <c r="L1314">
        <v>0.12</v>
      </c>
      <c r="M1314" s="2" t="str">
        <f t="shared" si="20"/>
        <v>Low</v>
      </c>
    </row>
    <row r="1315" spans="1:13">
      <c r="A1315">
        <v>1314</v>
      </c>
      <c r="B1315" s="1">
        <v>44616.708333333336</v>
      </c>
      <c r="C1315" t="s">
        <v>24</v>
      </c>
      <c r="D1315" t="s">
        <v>14</v>
      </c>
      <c r="E1315" t="s">
        <v>25</v>
      </c>
      <c r="F1315" t="s">
        <v>32</v>
      </c>
      <c r="G1315" t="s">
        <v>17</v>
      </c>
      <c r="H1315" t="s">
        <v>23</v>
      </c>
      <c r="I1315">
        <v>5.6</v>
      </c>
      <c r="J1315">
        <v>69463</v>
      </c>
      <c r="K1315">
        <v>73</v>
      </c>
      <c r="L1315">
        <v>0.25</v>
      </c>
      <c r="M1315" s="2" t="str">
        <f t="shared" si="20"/>
        <v>Low</v>
      </c>
    </row>
    <row r="1316" spans="1:13">
      <c r="A1316">
        <v>1315</v>
      </c>
      <c r="B1316" s="1">
        <v>44616.75</v>
      </c>
      <c r="C1316" t="s">
        <v>13</v>
      </c>
      <c r="D1316" t="s">
        <v>14</v>
      </c>
      <c r="E1316" t="s">
        <v>15</v>
      </c>
      <c r="F1316" t="s">
        <v>26</v>
      </c>
      <c r="G1316" t="s">
        <v>22</v>
      </c>
      <c r="H1316" t="s">
        <v>18</v>
      </c>
      <c r="I1316">
        <v>0.7</v>
      </c>
      <c r="J1316">
        <v>19690</v>
      </c>
      <c r="K1316">
        <v>73</v>
      </c>
      <c r="L1316">
        <v>0.24</v>
      </c>
      <c r="M1316" s="2" t="str">
        <f t="shared" si="20"/>
        <v>Low</v>
      </c>
    </row>
    <row r="1317" spans="1:13">
      <c r="A1317">
        <v>1316</v>
      </c>
      <c r="B1317" s="1">
        <v>44616.791666666664</v>
      </c>
      <c r="C1317" t="s">
        <v>24</v>
      </c>
      <c r="D1317" t="s">
        <v>14</v>
      </c>
      <c r="E1317" t="s">
        <v>25</v>
      </c>
      <c r="F1317" t="s">
        <v>26</v>
      </c>
      <c r="G1317" t="s">
        <v>22</v>
      </c>
      <c r="H1317" t="s">
        <v>23</v>
      </c>
      <c r="I1317">
        <v>4</v>
      </c>
      <c r="J1317">
        <v>70593</v>
      </c>
      <c r="K1317">
        <v>79</v>
      </c>
      <c r="L1317">
        <v>0.49</v>
      </c>
      <c r="M1317" s="2" t="str">
        <f t="shared" si="20"/>
        <v>Medium</v>
      </c>
    </row>
    <row r="1318" spans="1:13">
      <c r="A1318">
        <v>1317</v>
      </c>
      <c r="B1318" s="1">
        <v>44616.833333333336</v>
      </c>
      <c r="C1318" t="s">
        <v>13</v>
      </c>
      <c r="D1318" t="s">
        <v>14</v>
      </c>
      <c r="E1318" t="s">
        <v>34</v>
      </c>
      <c r="F1318" t="s">
        <v>21</v>
      </c>
      <c r="G1318" t="s">
        <v>17</v>
      </c>
      <c r="H1318" t="s">
        <v>23</v>
      </c>
      <c r="I1318">
        <v>3.6</v>
      </c>
      <c r="J1318">
        <v>47876</v>
      </c>
      <c r="K1318">
        <v>72</v>
      </c>
      <c r="L1318">
        <v>0.25</v>
      </c>
      <c r="M1318" s="2" t="str">
        <f t="shared" si="20"/>
        <v>Low</v>
      </c>
    </row>
    <row r="1319" spans="1:13">
      <c r="A1319">
        <v>1318</v>
      </c>
      <c r="B1319" s="1">
        <v>44616.875</v>
      </c>
      <c r="C1319" t="s">
        <v>24</v>
      </c>
      <c r="D1319" t="s">
        <v>14</v>
      </c>
      <c r="E1319" t="s">
        <v>25</v>
      </c>
      <c r="F1319" t="s">
        <v>29</v>
      </c>
      <c r="G1319" t="s">
        <v>17</v>
      </c>
      <c r="H1319" t="s">
        <v>23</v>
      </c>
      <c r="I1319">
        <v>8.5</v>
      </c>
      <c r="J1319">
        <v>28544</v>
      </c>
      <c r="K1319">
        <v>76</v>
      </c>
      <c r="L1319">
        <v>0.38</v>
      </c>
      <c r="M1319" s="2" t="str">
        <f t="shared" si="20"/>
        <v>Medium</v>
      </c>
    </row>
    <row r="1320" spans="1:13">
      <c r="A1320">
        <v>1319</v>
      </c>
      <c r="B1320" s="1">
        <v>44616.916666666664</v>
      </c>
      <c r="C1320" t="s">
        <v>30</v>
      </c>
      <c r="D1320" t="s">
        <v>20</v>
      </c>
      <c r="E1320" t="s">
        <v>15</v>
      </c>
      <c r="F1320" t="s">
        <v>32</v>
      </c>
      <c r="G1320" t="s">
        <v>17</v>
      </c>
      <c r="H1320" t="s">
        <v>18</v>
      </c>
      <c r="I1320">
        <v>0.3</v>
      </c>
      <c r="J1320">
        <v>35925</v>
      </c>
      <c r="K1320">
        <v>69</v>
      </c>
      <c r="L1320">
        <v>0.09</v>
      </c>
      <c r="M1320" s="2" t="str">
        <f t="shared" si="20"/>
        <v>Low</v>
      </c>
    </row>
    <row r="1321" spans="1:13">
      <c r="A1321">
        <v>1320</v>
      </c>
      <c r="B1321" s="1">
        <v>44616.958333333336</v>
      </c>
      <c r="C1321" t="s">
        <v>30</v>
      </c>
      <c r="D1321" t="s">
        <v>20</v>
      </c>
      <c r="E1321" t="s">
        <v>34</v>
      </c>
      <c r="F1321" t="s">
        <v>26</v>
      </c>
      <c r="G1321" t="s">
        <v>17</v>
      </c>
      <c r="H1321" t="s">
        <v>23</v>
      </c>
      <c r="I1321">
        <v>2.2000000000000002</v>
      </c>
      <c r="J1321">
        <v>29702</v>
      </c>
      <c r="K1321">
        <v>79</v>
      </c>
      <c r="L1321">
        <v>0.3</v>
      </c>
      <c r="M1321" s="2" t="str">
        <f t="shared" si="20"/>
        <v>Low</v>
      </c>
    </row>
    <row r="1322" spans="1:13">
      <c r="A1322">
        <v>1321</v>
      </c>
      <c r="B1322" s="1">
        <v>44617</v>
      </c>
      <c r="C1322" t="s">
        <v>30</v>
      </c>
      <c r="D1322" t="s">
        <v>20</v>
      </c>
      <c r="E1322" t="s">
        <v>28</v>
      </c>
      <c r="F1322" t="s">
        <v>16</v>
      </c>
      <c r="G1322" t="s">
        <v>22</v>
      </c>
      <c r="H1322" t="s">
        <v>23</v>
      </c>
      <c r="I1322">
        <v>3.7</v>
      </c>
      <c r="J1322">
        <v>29364</v>
      </c>
      <c r="K1322">
        <v>79</v>
      </c>
      <c r="L1322">
        <v>0.27</v>
      </c>
      <c r="M1322" s="2" t="str">
        <f t="shared" si="20"/>
        <v>Low</v>
      </c>
    </row>
    <row r="1323" spans="1:13">
      <c r="A1323">
        <v>1322</v>
      </c>
      <c r="B1323" s="1">
        <v>44617.041666666664</v>
      </c>
      <c r="C1323" t="s">
        <v>30</v>
      </c>
      <c r="D1323" t="s">
        <v>14</v>
      </c>
      <c r="E1323" t="s">
        <v>34</v>
      </c>
      <c r="F1323" t="s">
        <v>16</v>
      </c>
      <c r="G1323" t="s">
        <v>27</v>
      </c>
      <c r="H1323" t="s">
        <v>23</v>
      </c>
      <c r="I1323">
        <v>3.6</v>
      </c>
      <c r="J1323">
        <v>56211</v>
      </c>
      <c r="K1323">
        <v>98</v>
      </c>
      <c r="L1323">
        <v>0.27</v>
      </c>
      <c r="M1323" s="2" t="str">
        <f t="shared" si="20"/>
        <v>Low</v>
      </c>
    </row>
    <row r="1324" spans="1:13">
      <c r="A1324">
        <v>1323</v>
      </c>
      <c r="B1324" s="1">
        <v>44617.083333333336</v>
      </c>
      <c r="C1324" t="s">
        <v>19</v>
      </c>
      <c r="D1324" t="s">
        <v>20</v>
      </c>
      <c r="E1324" t="s">
        <v>25</v>
      </c>
      <c r="F1324" t="s">
        <v>29</v>
      </c>
      <c r="G1324" t="s">
        <v>17</v>
      </c>
      <c r="H1324" t="s">
        <v>23</v>
      </c>
      <c r="I1324">
        <v>2.9</v>
      </c>
      <c r="J1324">
        <v>47265</v>
      </c>
      <c r="K1324">
        <v>70</v>
      </c>
      <c r="L1324">
        <v>0.26</v>
      </c>
      <c r="M1324" s="2" t="str">
        <f t="shared" si="20"/>
        <v>Low</v>
      </c>
    </row>
    <row r="1325" spans="1:13">
      <c r="A1325">
        <v>1324</v>
      </c>
      <c r="B1325" s="1">
        <v>44617.125</v>
      </c>
      <c r="C1325" t="s">
        <v>30</v>
      </c>
      <c r="D1325" t="s">
        <v>14</v>
      </c>
      <c r="E1325" t="s">
        <v>28</v>
      </c>
      <c r="F1325" t="s">
        <v>21</v>
      </c>
      <c r="G1325" t="s">
        <v>31</v>
      </c>
      <c r="H1325" t="s">
        <v>23</v>
      </c>
      <c r="I1325">
        <v>3.8</v>
      </c>
      <c r="J1325">
        <v>61681</v>
      </c>
      <c r="K1325">
        <v>73</v>
      </c>
      <c r="L1325">
        <v>0.5</v>
      </c>
      <c r="M1325" s="2" t="str">
        <f t="shared" si="20"/>
        <v>Medium</v>
      </c>
    </row>
    <row r="1326" spans="1:13">
      <c r="A1326">
        <v>1325</v>
      </c>
      <c r="B1326" s="1">
        <v>44617.166666666664</v>
      </c>
      <c r="C1326" t="s">
        <v>19</v>
      </c>
      <c r="D1326" t="s">
        <v>14</v>
      </c>
      <c r="E1326" t="s">
        <v>34</v>
      </c>
      <c r="F1326" t="s">
        <v>21</v>
      </c>
      <c r="G1326" t="s">
        <v>22</v>
      </c>
      <c r="H1326" t="s">
        <v>23</v>
      </c>
      <c r="I1326">
        <v>1.5</v>
      </c>
      <c r="J1326">
        <v>88520</v>
      </c>
      <c r="K1326">
        <v>78</v>
      </c>
      <c r="L1326">
        <v>0.34</v>
      </c>
      <c r="M1326" s="2" t="str">
        <f t="shared" si="20"/>
        <v>Medium</v>
      </c>
    </row>
    <row r="1327" spans="1:13">
      <c r="A1327">
        <v>1326</v>
      </c>
      <c r="B1327" s="1">
        <v>44617.208333333336</v>
      </c>
      <c r="C1327" t="s">
        <v>13</v>
      </c>
      <c r="D1327" t="s">
        <v>20</v>
      </c>
      <c r="E1327" t="s">
        <v>28</v>
      </c>
      <c r="F1327" t="s">
        <v>21</v>
      </c>
      <c r="G1327" t="s">
        <v>27</v>
      </c>
      <c r="H1327" t="s">
        <v>18</v>
      </c>
      <c r="I1327">
        <v>4.7</v>
      </c>
      <c r="J1327">
        <v>52410</v>
      </c>
      <c r="K1327">
        <v>87</v>
      </c>
      <c r="L1327">
        <v>0.31</v>
      </c>
      <c r="M1327" s="2" t="str">
        <f t="shared" si="20"/>
        <v>Medium</v>
      </c>
    </row>
    <row r="1328" spans="1:13">
      <c r="A1328">
        <v>1327</v>
      </c>
      <c r="B1328" s="1">
        <v>44617.25</v>
      </c>
      <c r="C1328" t="s">
        <v>30</v>
      </c>
      <c r="D1328" t="s">
        <v>14</v>
      </c>
      <c r="E1328" t="s">
        <v>28</v>
      </c>
      <c r="F1328" t="s">
        <v>16</v>
      </c>
      <c r="G1328" t="s">
        <v>31</v>
      </c>
      <c r="H1328" t="s">
        <v>18</v>
      </c>
      <c r="I1328">
        <v>0.6</v>
      </c>
      <c r="J1328">
        <v>10102</v>
      </c>
      <c r="K1328">
        <v>62</v>
      </c>
      <c r="L1328">
        <v>0.21</v>
      </c>
      <c r="M1328" s="2" t="str">
        <f t="shared" si="20"/>
        <v>Low</v>
      </c>
    </row>
    <row r="1329" spans="1:13">
      <c r="A1329">
        <v>1328</v>
      </c>
      <c r="B1329" s="1">
        <v>44617.291666666664</v>
      </c>
      <c r="C1329" t="s">
        <v>24</v>
      </c>
      <c r="D1329" t="s">
        <v>20</v>
      </c>
      <c r="E1329" t="s">
        <v>28</v>
      </c>
      <c r="F1329" t="s">
        <v>21</v>
      </c>
      <c r="G1329" t="s">
        <v>22</v>
      </c>
      <c r="H1329" t="s">
        <v>23</v>
      </c>
      <c r="I1329">
        <v>3.9</v>
      </c>
      <c r="J1329">
        <v>50161</v>
      </c>
      <c r="K1329">
        <v>76</v>
      </c>
      <c r="L1329">
        <v>0.37</v>
      </c>
      <c r="M1329" s="2" t="str">
        <f t="shared" si="20"/>
        <v>Medium</v>
      </c>
    </row>
    <row r="1330" spans="1:13">
      <c r="A1330">
        <v>1329</v>
      </c>
      <c r="B1330" s="1">
        <v>44617.333333333336</v>
      </c>
      <c r="C1330" t="s">
        <v>24</v>
      </c>
      <c r="D1330" t="s">
        <v>20</v>
      </c>
      <c r="E1330" t="s">
        <v>34</v>
      </c>
      <c r="F1330" t="s">
        <v>16</v>
      </c>
      <c r="G1330" t="s">
        <v>22</v>
      </c>
      <c r="H1330" t="s">
        <v>18</v>
      </c>
      <c r="I1330">
        <v>2.8</v>
      </c>
      <c r="J1330">
        <v>78868</v>
      </c>
      <c r="K1330">
        <v>45</v>
      </c>
      <c r="L1330">
        <v>0.48</v>
      </c>
      <c r="M1330" s="2" t="str">
        <f t="shared" si="20"/>
        <v>Medium</v>
      </c>
    </row>
    <row r="1331" spans="1:13">
      <c r="A1331">
        <v>1330</v>
      </c>
      <c r="B1331" s="1">
        <v>44617.375</v>
      </c>
      <c r="C1331" t="s">
        <v>13</v>
      </c>
      <c r="D1331" t="s">
        <v>14</v>
      </c>
      <c r="E1331" t="s">
        <v>25</v>
      </c>
      <c r="F1331" t="s">
        <v>29</v>
      </c>
      <c r="G1331" t="s">
        <v>31</v>
      </c>
      <c r="H1331" t="s">
        <v>23</v>
      </c>
      <c r="I1331">
        <v>6</v>
      </c>
      <c r="J1331">
        <v>53281</v>
      </c>
      <c r="K1331">
        <v>72</v>
      </c>
      <c r="L1331">
        <v>0.32</v>
      </c>
      <c r="M1331" s="2" t="str">
        <f t="shared" si="20"/>
        <v>Medium</v>
      </c>
    </row>
    <row r="1332" spans="1:13">
      <c r="A1332">
        <v>1331</v>
      </c>
      <c r="B1332" s="1">
        <v>44617.416666666664</v>
      </c>
      <c r="C1332" t="s">
        <v>13</v>
      </c>
      <c r="D1332" t="s">
        <v>20</v>
      </c>
      <c r="E1332" t="s">
        <v>34</v>
      </c>
      <c r="F1332" t="s">
        <v>32</v>
      </c>
      <c r="G1332" t="s">
        <v>17</v>
      </c>
      <c r="H1332" t="s">
        <v>23</v>
      </c>
      <c r="I1332">
        <v>7.5</v>
      </c>
      <c r="J1332">
        <v>85587</v>
      </c>
      <c r="K1332">
        <v>88</v>
      </c>
      <c r="L1332">
        <v>0.22</v>
      </c>
      <c r="M1332" s="2" t="str">
        <f t="shared" si="20"/>
        <v>Low</v>
      </c>
    </row>
    <row r="1333" spans="1:13">
      <c r="A1333">
        <v>1332</v>
      </c>
      <c r="B1333" s="1">
        <v>44617.458333333336</v>
      </c>
      <c r="C1333" t="s">
        <v>24</v>
      </c>
      <c r="D1333" t="s">
        <v>20</v>
      </c>
      <c r="E1333" t="s">
        <v>25</v>
      </c>
      <c r="F1333" t="s">
        <v>26</v>
      </c>
      <c r="G1333" t="s">
        <v>17</v>
      </c>
      <c r="H1333" t="s">
        <v>23</v>
      </c>
      <c r="I1333">
        <v>3.3</v>
      </c>
      <c r="J1333">
        <v>64059</v>
      </c>
      <c r="K1333">
        <v>66</v>
      </c>
      <c r="L1333">
        <v>0.35</v>
      </c>
      <c r="M1333" s="2" t="str">
        <f t="shared" si="20"/>
        <v>Medium</v>
      </c>
    </row>
    <row r="1334" spans="1:13">
      <c r="A1334">
        <v>1333</v>
      </c>
      <c r="B1334" s="1">
        <v>44617.5</v>
      </c>
      <c r="C1334" t="s">
        <v>30</v>
      </c>
      <c r="D1334" t="s">
        <v>20</v>
      </c>
      <c r="E1334" t="s">
        <v>34</v>
      </c>
      <c r="F1334" t="s">
        <v>29</v>
      </c>
      <c r="G1334" t="s">
        <v>31</v>
      </c>
      <c r="H1334" t="s">
        <v>23</v>
      </c>
      <c r="I1334">
        <v>6.8</v>
      </c>
      <c r="J1334">
        <v>18235</v>
      </c>
      <c r="K1334">
        <v>77</v>
      </c>
      <c r="L1334">
        <v>0.23</v>
      </c>
      <c r="M1334" s="2" t="str">
        <f t="shared" si="20"/>
        <v>Low</v>
      </c>
    </row>
    <row r="1335" spans="1:13">
      <c r="A1335">
        <v>1334</v>
      </c>
      <c r="B1335" s="1">
        <v>44617.541666666664</v>
      </c>
      <c r="C1335" t="s">
        <v>19</v>
      </c>
      <c r="D1335" t="s">
        <v>20</v>
      </c>
      <c r="E1335" t="s">
        <v>34</v>
      </c>
      <c r="F1335" t="s">
        <v>16</v>
      </c>
      <c r="G1335" t="s">
        <v>27</v>
      </c>
      <c r="H1335" t="s">
        <v>23</v>
      </c>
      <c r="I1335">
        <v>3.4</v>
      </c>
      <c r="J1335">
        <v>57192</v>
      </c>
      <c r="K1335">
        <v>69</v>
      </c>
      <c r="L1335">
        <v>0.42</v>
      </c>
      <c r="M1335" s="2" t="str">
        <f t="shared" si="20"/>
        <v>Medium</v>
      </c>
    </row>
    <row r="1336" spans="1:13">
      <c r="A1336">
        <v>1335</v>
      </c>
      <c r="B1336" s="1">
        <v>44617.583333333336</v>
      </c>
      <c r="C1336" t="s">
        <v>19</v>
      </c>
      <c r="D1336" t="s">
        <v>14</v>
      </c>
      <c r="E1336" t="s">
        <v>34</v>
      </c>
      <c r="F1336" t="s">
        <v>29</v>
      </c>
      <c r="G1336" t="s">
        <v>17</v>
      </c>
      <c r="H1336" t="s">
        <v>23</v>
      </c>
      <c r="I1336">
        <v>2.1</v>
      </c>
      <c r="J1336">
        <v>60940</v>
      </c>
      <c r="K1336">
        <v>65</v>
      </c>
      <c r="L1336">
        <v>0.25</v>
      </c>
      <c r="M1336" s="2" t="str">
        <f t="shared" si="20"/>
        <v>Low</v>
      </c>
    </row>
    <row r="1337" spans="1:13">
      <c r="A1337">
        <v>1336</v>
      </c>
      <c r="B1337" s="1">
        <v>44617.625</v>
      </c>
      <c r="C1337" t="s">
        <v>24</v>
      </c>
      <c r="D1337" t="s">
        <v>20</v>
      </c>
      <c r="E1337" t="s">
        <v>25</v>
      </c>
      <c r="F1337" t="s">
        <v>26</v>
      </c>
      <c r="G1337" t="s">
        <v>22</v>
      </c>
      <c r="H1337" t="s">
        <v>18</v>
      </c>
      <c r="I1337">
        <v>7.5</v>
      </c>
      <c r="J1337">
        <v>76607</v>
      </c>
      <c r="K1337">
        <v>87</v>
      </c>
      <c r="L1337">
        <v>0.14000000000000001</v>
      </c>
      <c r="M1337" s="2" t="str">
        <f t="shared" si="20"/>
        <v>Low</v>
      </c>
    </row>
    <row r="1338" spans="1:13">
      <c r="A1338">
        <v>1337</v>
      </c>
      <c r="B1338" s="1">
        <v>44617.666666666664</v>
      </c>
      <c r="C1338" t="s">
        <v>30</v>
      </c>
      <c r="D1338" t="s">
        <v>20</v>
      </c>
      <c r="E1338" t="s">
        <v>34</v>
      </c>
      <c r="F1338" t="s">
        <v>32</v>
      </c>
      <c r="G1338" t="s">
        <v>22</v>
      </c>
      <c r="H1338" t="s">
        <v>23</v>
      </c>
      <c r="I1338">
        <v>5</v>
      </c>
      <c r="J1338">
        <v>91393</v>
      </c>
      <c r="K1338">
        <v>62</v>
      </c>
      <c r="L1338">
        <v>0.65</v>
      </c>
      <c r="M1338" s="2" t="str">
        <f t="shared" si="20"/>
        <v>High</v>
      </c>
    </row>
    <row r="1339" spans="1:13">
      <c r="A1339">
        <v>1338</v>
      </c>
      <c r="B1339" s="1">
        <v>44617.708333333336</v>
      </c>
      <c r="C1339" t="s">
        <v>24</v>
      </c>
      <c r="D1339" t="s">
        <v>20</v>
      </c>
      <c r="E1339" t="s">
        <v>28</v>
      </c>
      <c r="F1339" t="s">
        <v>26</v>
      </c>
      <c r="G1339" t="s">
        <v>27</v>
      </c>
      <c r="H1339" t="s">
        <v>23</v>
      </c>
      <c r="I1339">
        <v>4</v>
      </c>
      <c r="J1339">
        <v>73155</v>
      </c>
      <c r="K1339">
        <v>79</v>
      </c>
      <c r="L1339">
        <v>0.51</v>
      </c>
      <c r="M1339" s="2" t="str">
        <f t="shared" si="20"/>
        <v>Medium</v>
      </c>
    </row>
    <row r="1340" spans="1:13">
      <c r="A1340">
        <v>1339</v>
      </c>
      <c r="B1340" s="1">
        <v>44617.75</v>
      </c>
      <c r="C1340" t="s">
        <v>30</v>
      </c>
      <c r="D1340" t="s">
        <v>14</v>
      </c>
      <c r="E1340" t="s">
        <v>34</v>
      </c>
      <c r="F1340" t="s">
        <v>16</v>
      </c>
      <c r="G1340" t="s">
        <v>22</v>
      </c>
      <c r="H1340" t="s">
        <v>23</v>
      </c>
      <c r="I1340">
        <v>5.4</v>
      </c>
      <c r="J1340">
        <v>63810</v>
      </c>
      <c r="K1340">
        <v>79</v>
      </c>
      <c r="L1340">
        <v>0.45</v>
      </c>
      <c r="M1340" s="2" t="str">
        <f t="shared" si="20"/>
        <v>Medium</v>
      </c>
    </row>
    <row r="1341" spans="1:13">
      <c r="A1341">
        <v>1340</v>
      </c>
      <c r="B1341" s="1">
        <v>44617.791666666664</v>
      </c>
      <c r="C1341" t="s">
        <v>30</v>
      </c>
      <c r="D1341" t="s">
        <v>20</v>
      </c>
      <c r="E1341" t="s">
        <v>28</v>
      </c>
      <c r="F1341" t="s">
        <v>26</v>
      </c>
      <c r="G1341" t="s">
        <v>17</v>
      </c>
      <c r="H1341" t="s">
        <v>23</v>
      </c>
      <c r="I1341">
        <v>4.5</v>
      </c>
      <c r="J1341">
        <v>68524</v>
      </c>
      <c r="K1341">
        <v>65</v>
      </c>
      <c r="L1341">
        <v>0.27</v>
      </c>
      <c r="M1341" s="2" t="str">
        <f t="shared" si="20"/>
        <v>Low</v>
      </c>
    </row>
    <row r="1342" spans="1:13">
      <c r="A1342">
        <v>1341</v>
      </c>
      <c r="B1342" s="1">
        <v>44617.833333333336</v>
      </c>
      <c r="C1342" t="s">
        <v>13</v>
      </c>
      <c r="D1342" t="s">
        <v>14</v>
      </c>
      <c r="E1342" t="s">
        <v>15</v>
      </c>
      <c r="F1342" t="s">
        <v>29</v>
      </c>
      <c r="G1342" t="s">
        <v>27</v>
      </c>
      <c r="H1342" t="s">
        <v>23</v>
      </c>
      <c r="I1342">
        <v>3.9</v>
      </c>
      <c r="J1342">
        <v>51640</v>
      </c>
      <c r="K1342">
        <v>77</v>
      </c>
      <c r="L1342">
        <v>0.25</v>
      </c>
      <c r="M1342" s="2" t="str">
        <f t="shared" si="20"/>
        <v>Low</v>
      </c>
    </row>
    <row r="1343" spans="1:13">
      <c r="A1343">
        <v>1342</v>
      </c>
      <c r="B1343" s="1">
        <v>44617.875</v>
      </c>
      <c r="C1343" t="s">
        <v>13</v>
      </c>
      <c r="D1343" t="s">
        <v>20</v>
      </c>
      <c r="E1343" t="s">
        <v>15</v>
      </c>
      <c r="F1343" t="s">
        <v>21</v>
      </c>
      <c r="G1343" t="s">
        <v>17</v>
      </c>
      <c r="H1343" t="s">
        <v>23</v>
      </c>
      <c r="I1343">
        <v>1.3</v>
      </c>
      <c r="J1343">
        <v>25742</v>
      </c>
      <c r="K1343">
        <v>64</v>
      </c>
      <c r="L1343">
        <v>0.47</v>
      </c>
      <c r="M1343" s="2" t="str">
        <f t="shared" si="20"/>
        <v>Medium</v>
      </c>
    </row>
    <row r="1344" spans="1:13">
      <c r="A1344">
        <v>1343</v>
      </c>
      <c r="B1344" s="1">
        <v>44617.916666666664</v>
      </c>
      <c r="C1344" t="s">
        <v>19</v>
      </c>
      <c r="D1344" t="s">
        <v>20</v>
      </c>
      <c r="E1344" t="s">
        <v>25</v>
      </c>
      <c r="F1344" t="s">
        <v>29</v>
      </c>
      <c r="G1344" t="s">
        <v>27</v>
      </c>
      <c r="H1344" t="s">
        <v>18</v>
      </c>
      <c r="I1344">
        <v>3.5</v>
      </c>
      <c r="J1344">
        <v>55830</v>
      </c>
      <c r="K1344">
        <v>81</v>
      </c>
      <c r="L1344">
        <v>0.1</v>
      </c>
      <c r="M1344" s="2" t="str">
        <f t="shared" si="20"/>
        <v>Low</v>
      </c>
    </row>
    <row r="1345" spans="1:13">
      <c r="A1345">
        <v>1344</v>
      </c>
      <c r="B1345" s="1">
        <v>44617.958333333336</v>
      </c>
      <c r="C1345" t="s">
        <v>24</v>
      </c>
      <c r="D1345" t="s">
        <v>20</v>
      </c>
      <c r="E1345" t="s">
        <v>25</v>
      </c>
      <c r="F1345" t="s">
        <v>16</v>
      </c>
      <c r="G1345" t="s">
        <v>31</v>
      </c>
      <c r="H1345" t="s">
        <v>18</v>
      </c>
      <c r="I1345">
        <v>5.2</v>
      </c>
      <c r="J1345">
        <v>62306</v>
      </c>
      <c r="K1345">
        <v>59</v>
      </c>
      <c r="L1345">
        <v>0.32</v>
      </c>
      <c r="M1345" s="2" t="str">
        <f t="shared" si="20"/>
        <v>Medium</v>
      </c>
    </row>
    <row r="1346" spans="1:13">
      <c r="A1346">
        <v>1345</v>
      </c>
      <c r="B1346" s="1">
        <v>44618</v>
      </c>
      <c r="C1346" t="s">
        <v>24</v>
      </c>
      <c r="D1346" t="s">
        <v>14</v>
      </c>
      <c r="E1346" t="s">
        <v>15</v>
      </c>
      <c r="F1346" t="s">
        <v>32</v>
      </c>
      <c r="G1346" t="s">
        <v>22</v>
      </c>
      <c r="H1346" t="s">
        <v>23</v>
      </c>
      <c r="I1346">
        <v>3.8</v>
      </c>
      <c r="J1346">
        <v>30927</v>
      </c>
      <c r="K1346">
        <v>71</v>
      </c>
      <c r="L1346">
        <v>0.24</v>
      </c>
      <c r="M1346" s="2" t="str">
        <f t="shared" si="20"/>
        <v>Low</v>
      </c>
    </row>
    <row r="1347" spans="1:13">
      <c r="A1347">
        <v>1346</v>
      </c>
      <c r="B1347" s="1">
        <v>44618.041666666664</v>
      </c>
      <c r="C1347" t="s">
        <v>13</v>
      </c>
      <c r="D1347" t="s">
        <v>14</v>
      </c>
      <c r="E1347" t="s">
        <v>34</v>
      </c>
      <c r="F1347" t="s">
        <v>26</v>
      </c>
      <c r="G1347" t="s">
        <v>27</v>
      </c>
      <c r="H1347" t="s">
        <v>23</v>
      </c>
      <c r="I1347">
        <v>5.8</v>
      </c>
      <c r="J1347">
        <v>81532</v>
      </c>
      <c r="K1347">
        <v>72</v>
      </c>
      <c r="L1347">
        <v>0.19</v>
      </c>
      <c r="M1347" s="2" t="str">
        <f t="shared" si="20"/>
        <v>Low</v>
      </c>
    </row>
    <row r="1348" spans="1:13">
      <c r="A1348">
        <v>1347</v>
      </c>
      <c r="B1348" s="1">
        <v>44618.083333333336</v>
      </c>
      <c r="C1348" t="s">
        <v>13</v>
      </c>
      <c r="D1348" t="s">
        <v>14</v>
      </c>
      <c r="E1348" t="s">
        <v>34</v>
      </c>
      <c r="F1348" t="s">
        <v>32</v>
      </c>
      <c r="G1348" t="s">
        <v>31</v>
      </c>
      <c r="H1348" t="s">
        <v>18</v>
      </c>
      <c r="I1348">
        <v>4.8</v>
      </c>
      <c r="J1348">
        <v>75108</v>
      </c>
      <c r="K1348">
        <v>88</v>
      </c>
      <c r="L1348">
        <v>0.17</v>
      </c>
      <c r="M1348" s="2" t="str">
        <f t="shared" si="20"/>
        <v>Low</v>
      </c>
    </row>
    <row r="1349" spans="1:13">
      <c r="A1349">
        <v>1348</v>
      </c>
      <c r="B1349" s="1">
        <v>44618.125</v>
      </c>
      <c r="C1349" t="s">
        <v>13</v>
      </c>
      <c r="D1349" t="s">
        <v>14</v>
      </c>
      <c r="E1349" t="s">
        <v>34</v>
      </c>
      <c r="F1349" t="s">
        <v>16</v>
      </c>
      <c r="G1349" t="s">
        <v>17</v>
      </c>
      <c r="H1349" t="s">
        <v>23</v>
      </c>
      <c r="I1349">
        <v>2.2000000000000002</v>
      </c>
      <c r="J1349">
        <v>27565</v>
      </c>
      <c r="K1349">
        <v>77</v>
      </c>
      <c r="L1349">
        <v>0.56000000000000005</v>
      </c>
      <c r="M1349" s="2" t="str">
        <f t="shared" si="20"/>
        <v>Medium</v>
      </c>
    </row>
    <row r="1350" spans="1:13">
      <c r="A1350">
        <v>1349</v>
      </c>
      <c r="B1350" s="1">
        <v>44618.166666666664</v>
      </c>
      <c r="C1350" t="s">
        <v>19</v>
      </c>
      <c r="D1350" t="s">
        <v>14</v>
      </c>
      <c r="E1350" t="s">
        <v>15</v>
      </c>
      <c r="F1350" t="s">
        <v>26</v>
      </c>
      <c r="G1350" t="s">
        <v>31</v>
      </c>
      <c r="H1350" t="s">
        <v>23</v>
      </c>
      <c r="I1350">
        <v>1.4</v>
      </c>
      <c r="J1350">
        <v>82317</v>
      </c>
      <c r="K1350">
        <v>86</v>
      </c>
      <c r="L1350">
        <v>0.43</v>
      </c>
      <c r="M1350" s="2" t="str">
        <f t="shared" ref="M1350:M1413" si="21">IF(L1350&lt;=0.3,"Low",IF(L1350&lt;=0.6,"Medium","High"))</f>
        <v>Medium</v>
      </c>
    </row>
    <row r="1351" spans="1:13">
      <c r="A1351">
        <v>1350</v>
      </c>
      <c r="B1351" s="1">
        <v>44618.208333333336</v>
      </c>
      <c r="C1351" t="s">
        <v>30</v>
      </c>
      <c r="D1351" t="s">
        <v>14</v>
      </c>
      <c r="E1351" t="s">
        <v>28</v>
      </c>
      <c r="F1351" t="s">
        <v>29</v>
      </c>
      <c r="G1351" t="s">
        <v>17</v>
      </c>
      <c r="H1351" t="s">
        <v>23</v>
      </c>
      <c r="I1351">
        <v>3.7</v>
      </c>
      <c r="J1351">
        <v>48834</v>
      </c>
      <c r="K1351">
        <v>82</v>
      </c>
      <c r="L1351">
        <v>0.17</v>
      </c>
      <c r="M1351" s="2" t="str">
        <f t="shared" si="21"/>
        <v>Low</v>
      </c>
    </row>
    <row r="1352" spans="1:13">
      <c r="A1352">
        <v>1351</v>
      </c>
      <c r="B1352" s="1">
        <v>44618.25</v>
      </c>
      <c r="C1352" t="s">
        <v>19</v>
      </c>
      <c r="D1352" t="s">
        <v>20</v>
      </c>
      <c r="E1352" t="s">
        <v>25</v>
      </c>
      <c r="F1352" t="s">
        <v>29</v>
      </c>
      <c r="G1352" t="s">
        <v>27</v>
      </c>
      <c r="H1352" t="s">
        <v>23</v>
      </c>
      <c r="I1352">
        <v>3</v>
      </c>
      <c r="J1352">
        <v>39430</v>
      </c>
      <c r="K1352">
        <v>82</v>
      </c>
      <c r="L1352">
        <v>0.08</v>
      </c>
      <c r="M1352" s="2" t="str">
        <f t="shared" si="21"/>
        <v>Low</v>
      </c>
    </row>
    <row r="1353" spans="1:13">
      <c r="A1353">
        <v>1352</v>
      </c>
      <c r="B1353" s="1">
        <v>44618.291666666664</v>
      </c>
      <c r="C1353" t="s">
        <v>13</v>
      </c>
      <c r="D1353" t="s">
        <v>14</v>
      </c>
      <c r="E1353" t="s">
        <v>28</v>
      </c>
      <c r="F1353" t="s">
        <v>16</v>
      </c>
      <c r="G1353" t="s">
        <v>27</v>
      </c>
      <c r="H1353" t="s">
        <v>18</v>
      </c>
      <c r="I1353">
        <v>4.7</v>
      </c>
      <c r="J1353">
        <v>76586</v>
      </c>
      <c r="K1353">
        <v>71</v>
      </c>
      <c r="L1353">
        <v>0.05</v>
      </c>
      <c r="M1353" s="2" t="str">
        <f t="shared" si="21"/>
        <v>Low</v>
      </c>
    </row>
    <row r="1354" spans="1:13">
      <c r="A1354">
        <v>1353</v>
      </c>
      <c r="B1354" s="1">
        <v>44618.333333333336</v>
      </c>
      <c r="C1354" t="s">
        <v>13</v>
      </c>
      <c r="D1354" t="s">
        <v>20</v>
      </c>
      <c r="E1354" t="s">
        <v>15</v>
      </c>
      <c r="F1354" t="s">
        <v>26</v>
      </c>
      <c r="G1354" t="s">
        <v>22</v>
      </c>
      <c r="H1354" t="s">
        <v>23</v>
      </c>
      <c r="I1354">
        <v>2.6</v>
      </c>
      <c r="J1354">
        <v>53979</v>
      </c>
      <c r="K1354">
        <v>87</v>
      </c>
      <c r="L1354">
        <v>0.35</v>
      </c>
      <c r="M1354" s="2" t="str">
        <f t="shared" si="21"/>
        <v>Medium</v>
      </c>
    </row>
    <row r="1355" spans="1:13">
      <c r="A1355">
        <v>1354</v>
      </c>
      <c r="B1355" s="1">
        <v>44618.375</v>
      </c>
      <c r="C1355" t="s">
        <v>24</v>
      </c>
      <c r="D1355" t="s">
        <v>14</v>
      </c>
      <c r="E1355" t="s">
        <v>28</v>
      </c>
      <c r="F1355" t="s">
        <v>29</v>
      </c>
      <c r="G1355" t="s">
        <v>22</v>
      </c>
      <c r="H1355" t="s">
        <v>23</v>
      </c>
      <c r="I1355">
        <v>2.8</v>
      </c>
      <c r="J1355">
        <v>92984</v>
      </c>
      <c r="K1355">
        <v>71</v>
      </c>
      <c r="L1355">
        <v>0.74</v>
      </c>
      <c r="M1355" s="2" t="str">
        <f t="shared" si="21"/>
        <v>High</v>
      </c>
    </row>
    <row r="1356" spans="1:13">
      <c r="A1356">
        <v>1355</v>
      </c>
      <c r="B1356" s="1">
        <v>44618.416666666664</v>
      </c>
      <c r="C1356" t="s">
        <v>13</v>
      </c>
      <c r="D1356" t="s">
        <v>14</v>
      </c>
      <c r="E1356" t="s">
        <v>34</v>
      </c>
      <c r="F1356" t="s">
        <v>16</v>
      </c>
      <c r="G1356" t="s">
        <v>27</v>
      </c>
      <c r="H1356" t="s">
        <v>23</v>
      </c>
      <c r="I1356">
        <v>6.1</v>
      </c>
      <c r="J1356">
        <v>37942</v>
      </c>
      <c r="K1356">
        <v>54</v>
      </c>
      <c r="L1356">
        <v>0.3</v>
      </c>
      <c r="M1356" s="2" t="str">
        <f t="shared" si="21"/>
        <v>Low</v>
      </c>
    </row>
    <row r="1357" spans="1:13">
      <c r="A1357">
        <v>1356</v>
      </c>
      <c r="B1357" s="1">
        <v>44618.458333333336</v>
      </c>
      <c r="C1357" t="s">
        <v>19</v>
      </c>
      <c r="D1357" t="s">
        <v>14</v>
      </c>
      <c r="E1357" t="s">
        <v>34</v>
      </c>
      <c r="F1357" t="s">
        <v>16</v>
      </c>
      <c r="G1357" t="s">
        <v>17</v>
      </c>
      <c r="H1357" t="s">
        <v>23</v>
      </c>
      <c r="I1357">
        <v>4.3</v>
      </c>
      <c r="J1357">
        <v>20367</v>
      </c>
      <c r="K1357">
        <v>72</v>
      </c>
      <c r="L1357">
        <v>0.1</v>
      </c>
      <c r="M1357" s="2" t="str">
        <f t="shared" si="21"/>
        <v>Low</v>
      </c>
    </row>
    <row r="1358" spans="1:13">
      <c r="A1358">
        <v>1357</v>
      </c>
      <c r="B1358" s="1">
        <v>44618.5</v>
      </c>
      <c r="C1358" t="s">
        <v>19</v>
      </c>
      <c r="D1358" t="s">
        <v>20</v>
      </c>
      <c r="E1358" t="s">
        <v>28</v>
      </c>
      <c r="F1358" t="s">
        <v>32</v>
      </c>
      <c r="G1358" t="s">
        <v>17</v>
      </c>
      <c r="H1358" t="s">
        <v>18</v>
      </c>
      <c r="I1358">
        <v>2.6</v>
      </c>
      <c r="J1358">
        <v>49391</v>
      </c>
      <c r="K1358">
        <v>80</v>
      </c>
      <c r="L1358">
        <v>0.36</v>
      </c>
      <c r="M1358" s="2" t="str">
        <f t="shared" si="21"/>
        <v>Medium</v>
      </c>
    </row>
    <row r="1359" spans="1:13">
      <c r="A1359">
        <v>1358</v>
      </c>
      <c r="B1359" s="1">
        <v>44618.541666666664</v>
      </c>
      <c r="C1359" t="s">
        <v>13</v>
      </c>
      <c r="D1359" t="s">
        <v>14</v>
      </c>
      <c r="E1359" t="s">
        <v>15</v>
      </c>
      <c r="F1359" t="s">
        <v>29</v>
      </c>
      <c r="G1359" t="s">
        <v>27</v>
      </c>
      <c r="H1359" t="s">
        <v>23</v>
      </c>
      <c r="I1359">
        <v>4</v>
      </c>
      <c r="J1359">
        <v>70784</v>
      </c>
      <c r="K1359">
        <v>56</v>
      </c>
      <c r="L1359">
        <v>0.21</v>
      </c>
      <c r="M1359" s="2" t="str">
        <f t="shared" si="21"/>
        <v>Low</v>
      </c>
    </row>
    <row r="1360" spans="1:13">
      <c r="A1360">
        <v>1359</v>
      </c>
      <c r="B1360" s="1">
        <v>44618.583333333336</v>
      </c>
      <c r="C1360" t="s">
        <v>13</v>
      </c>
      <c r="D1360" t="s">
        <v>14</v>
      </c>
      <c r="E1360" t="s">
        <v>28</v>
      </c>
      <c r="F1360" t="s">
        <v>26</v>
      </c>
      <c r="G1360" t="s">
        <v>17</v>
      </c>
      <c r="H1360" t="s">
        <v>23</v>
      </c>
      <c r="I1360">
        <v>6.8</v>
      </c>
      <c r="J1360">
        <v>36457</v>
      </c>
      <c r="K1360">
        <v>64</v>
      </c>
      <c r="L1360">
        <v>0.22</v>
      </c>
      <c r="M1360" s="2" t="str">
        <f t="shared" si="21"/>
        <v>Low</v>
      </c>
    </row>
    <row r="1361" spans="1:13">
      <c r="A1361">
        <v>1360</v>
      </c>
      <c r="B1361" s="1">
        <v>44618.625</v>
      </c>
      <c r="C1361" t="s">
        <v>13</v>
      </c>
      <c r="D1361" t="s">
        <v>20</v>
      </c>
      <c r="E1361" t="s">
        <v>34</v>
      </c>
      <c r="F1361" t="s">
        <v>29</v>
      </c>
      <c r="G1361" t="s">
        <v>27</v>
      </c>
      <c r="H1361" t="s">
        <v>18</v>
      </c>
      <c r="I1361">
        <v>4.5999999999999996</v>
      </c>
      <c r="J1361">
        <v>28398</v>
      </c>
      <c r="K1361">
        <v>60</v>
      </c>
      <c r="L1361">
        <v>0.35</v>
      </c>
      <c r="M1361" s="2" t="str">
        <f t="shared" si="21"/>
        <v>Medium</v>
      </c>
    </row>
    <row r="1362" spans="1:13">
      <c r="A1362">
        <v>1361</v>
      </c>
      <c r="B1362" s="1">
        <v>44618.666666666664</v>
      </c>
      <c r="C1362" t="s">
        <v>19</v>
      </c>
      <c r="D1362" t="s">
        <v>20</v>
      </c>
      <c r="E1362" t="s">
        <v>34</v>
      </c>
      <c r="F1362" t="s">
        <v>29</v>
      </c>
      <c r="G1362" t="s">
        <v>22</v>
      </c>
      <c r="H1362" t="s">
        <v>23</v>
      </c>
      <c r="I1362">
        <v>5.2</v>
      </c>
      <c r="J1362">
        <v>59579</v>
      </c>
      <c r="K1362">
        <v>84</v>
      </c>
      <c r="L1362">
        <v>0.08</v>
      </c>
      <c r="M1362" s="2" t="str">
        <f t="shared" si="21"/>
        <v>Low</v>
      </c>
    </row>
    <row r="1363" spans="1:13">
      <c r="A1363">
        <v>1362</v>
      </c>
      <c r="B1363" s="1">
        <v>44618.708333333336</v>
      </c>
      <c r="C1363" t="s">
        <v>30</v>
      </c>
      <c r="D1363" t="s">
        <v>20</v>
      </c>
      <c r="E1363" t="s">
        <v>15</v>
      </c>
      <c r="F1363" t="s">
        <v>29</v>
      </c>
      <c r="G1363" t="s">
        <v>17</v>
      </c>
      <c r="H1363" t="s">
        <v>23</v>
      </c>
      <c r="I1363">
        <v>2.5</v>
      </c>
      <c r="J1363">
        <v>25726</v>
      </c>
      <c r="K1363">
        <v>95</v>
      </c>
      <c r="L1363">
        <v>0.57999999999999996</v>
      </c>
      <c r="M1363" s="2" t="str">
        <f t="shared" si="21"/>
        <v>Medium</v>
      </c>
    </row>
    <row r="1364" spans="1:13">
      <c r="A1364">
        <v>1363</v>
      </c>
      <c r="B1364" s="1">
        <v>44618.75</v>
      </c>
      <c r="C1364" t="s">
        <v>24</v>
      </c>
      <c r="D1364" t="s">
        <v>20</v>
      </c>
      <c r="E1364" t="s">
        <v>28</v>
      </c>
      <c r="F1364" t="s">
        <v>16</v>
      </c>
      <c r="G1364" t="s">
        <v>22</v>
      </c>
      <c r="H1364" t="s">
        <v>23</v>
      </c>
      <c r="I1364">
        <v>6.1</v>
      </c>
      <c r="J1364">
        <v>61134</v>
      </c>
      <c r="K1364">
        <v>72</v>
      </c>
      <c r="L1364">
        <v>0.32</v>
      </c>
      <c r="M1364" s="2" t="str">
        <f t="shared" si="21"/>
        <v>Medium</v>
      </c>
    </row>
    <row r="1365" spans="1:13">
      <c r="A1365">
        <v>1364</v>
      </c>
      <c r="B1365" s="1">
        <v>44618.791666666664</v>
      </c>
      <c r="C1365" t="s">
        <v>24</v>
      </c>
      <c r="D1365" t="s">
        <v>14</v>
      </c>
      <c r="E1365" t="s">
        <v>34</v>
      </c>
      <c r="F1365" t="s">
        <v>21</v>
      </c>
      <c r="G1365" t="s">
        <v>31</v>
      </c>
      <c r="H1365" t="s">
        <v>23</v>
      </c>
      <c r="I1365">
        <v>8.6</v>
      </c>
      <c r="J1365">
        <v>48188</v>
      </c>
      <c r="K1365">
        <v>81</v>
      </c>
      <c r="L1365">
        <v>0.32</v>
      </c>
      <c r="M1365" s="2" t="str">
        <f t="shared" si="21"/>
        <v>Medium</v>
      </c>
    </row>
    <row r="1366" spans="1:13">
      <c r="A1366">
        <v>1365</v>
      </c>
      <c r="B1366" s="1">
        <v>44618.833333333336</v>
      </c>
      <c r="C1366" t="s">
        <v>24</v>
      </c>
      <c r="D1366" t="s">
        <v>20</v>
      </c>
      <c r="E1366" t="s">
        <v>34</v>
      </c>
      <c r="F1366" t="s">
        <v>21</v>
      </c>
      <c r="G1366" t="s">
        <v>22</v>
      </c>
      <c r="H1366" t="s">
        <v>23</v>
      </c>
      <c r="I1366">
        <v>2.4</v>
      </c>
      <c r="J1366">
        <v>64889</v>
      </c>
      <c r="K1366">
        <v>81</v>
      </c>
      <c r="L1366">
        <v>0.17</v>
      </c>
      <c r="M1366" s="2" t="str">
        <f t="shared" si="21"/>
        <v>Low</v>
      </c>
    </row>
    <row r="1367" spans="1:13">
      <c r="A1367">
        <v>1366</v>
      </c>
      <c r="B1367" s="1">
        <v>44618.875</v>
      </c>
      <c r="C1367" t="s">
        <v>30</v>
      </c>
      <c r="D1367" t="s">
        <v>14</v>
      </c>
      <c r="E1367" t="s">
        <v>28</v>
      </c>
      <c r="F1367" t="s">
        <v>32</v>
      </c>
      <c r="G1367" t="s">
        <v>31</v>
      </c>
      <c r="H1367" t="s">
        <v>23</v>
      </c>
      <c r="I1367">
        <v>1.6</v>
      </c>
      <c r="J1367">
        <v>27323</v>
      </c>
      <c r="K1367">
        <v>94</v>
      </c>
      <c r="L1367">
        <v>0.08</v>
      </c>
      <c r="M1367" s="2" t="str">
        <f t="shared" si="21"/>
        <v>Low</v>
      </c>
    </row>
    <row r="1368" spans="1:13">
      <c r="A1368">
        <v>1367</v>
      </c>
      <c r="B1368" s="1">
        <v>44618.916666666664</v>
      </c>
      <c r="C1368" t="s">
        <v>24</v>
      </c>
      <c r="D1368" t="s">
        <v>14</v>
      </c>
      <c r="E1368" t="s">
        <v>28</v>
      </c>
      <c r="F1368" t="s">
        <v>29</v>
      </c>
      <c r="G1368" t="s">
        <v>22</v>
      </c>
      <c r="H1368" t="s">
        <v>23</v>
      </c>
      <c r="I1368">
        <v>4.4000000000000004</v>
      </c>
      <c r="J1368">
        <v>80963</v>
      </c>
      <c r="K1368">
        <v>67</v>
      </c>
      <c r="L1368">
        <v>0.27</v>
      </c>
      <c r="M1368" s="2" t="str">
        <f t="shared" si="21"/>
        <v>Low</v>
      </c>
    </row>
    <row r="1369" spans="1:13">
      <c r="A1369">
        <v>1368</v>
      </c>
      <c r="B1369" s="1">
        <v>44618.958333333336</v>
      </c>
      <c r="C1369" t="s">
        <v>19</v>
      </c>
      <c r="D1369" t="s">
        <v>20</v>
      </c>
      <c r="E1369" t="s">
        <v>25</v>
      </c>
      <c r="F1369" t="s">
        <v>21</v>
      </c>
      <c r="G1369" t="s">
        <v>22</v>
      </c>
      <c r="H1369" t="s">
        <v>18</v>
      </c>
      <c r="I1369">
        <v>5.8</v>
      </c>
      <c r="J1369">
        <v>51339</v>
      </c>
      <c r="K1369">
        <v>72</v>
      </c>
      <c r="L1369">
        <v>0.2</v>
      </c>
      <c r="M1369" s="2" t="str">
        <f t="shared" si="21"/>
        <v>Low</v>
      </c>
    </row>
    <row r="1370" spans="1:13">
      <c r="A1370">
        <v>1369</v>
      </c>
      <c r="B1370" s="1">
        <v>44619</v>
      </c>
      <c r="C1370" t="s">
        <v>30</v>
      </c>
      <c r="D1370" t="s">
        <v>14</v>
      </c>
      <c r="E1370" t="s">
        <v>15</v>
      </c>
      <c r="F1370" t="s">
        <v>32</v>
      </c>
      <c r="G1370" t="s">
        <v>17</v>
      </c>
      <c r="H1370" t="s">
        <v>23</v>
      </c>
      <c r="I1370">
        <v>3.8</v>
      </c>
      <c r="J1370">
        <v>70270</v>
      </c>
      <c r="K1370">
        <v>71</v>
      </c>
      <c r="L1370">
        <v>0.44</v>
      </c>
      <c r="M1370" s="2" t="str">
        <f t="shared" si="21"/>
        <v>Medium</v>
      </c>
    </row>
    <row r="1371" spans="1:13">
      <c r="A1371">
        <v>1370</v>
      </c>
      <c r="B1371" s="1">
        <v>44619.041666666664</v>
      </c>
      <c r="C1371" t="s">
        <v>30</v>
      </c>
      <c r="D1371" t="s">
        <v>20</v>
      </c>
      <c r="E1371" t="s">
        <v>15</v>
      </c>
      <c r="F1371" t="s">
        <v>16</v>
      </c>
      <c r="G1371" t="s">
        <v>22</v>
      </c>
      <c r="H1371" t="s">
        <v>23</v>
      </c>
      <c r="I1371">
        <v>1.9</v>
      </c>
      <c r="J1371">
        <v>74198</v>
      </c>
      <c r="K1371">
        <v>76</v>
      </c>
      <c r="L1371">
        <v>0.1</v>
      </c>
      <c r="M1371" s="2" t="str">
        <f t="shared" si="21"/>
        <v>Low</v>
      </c>
    </row>
    <row r="1372" spans="1:13">
      <c r="A1372">
        <v>1371</v>
      </c>
      <c r="B1372" s="1">
        <v>44619.083333333336</v>
      </c>
      <c r="C1372" t="s">
        <v>19</v>
      </c>
      <c r="D1372" t="s">
        <v>14</v>
      </c>
      <c r="E1372" t="s">
        <v>28</v>
      </c>
      <c r="F1372" t="s">
        <v>29</v>
      </c>
      <c r="G1372" t="s">
        <v>27</v>
      </c>
      <c r="H1372" t="s">
        <v>23</v>
      </c>
      <c r="I1372">
        <v>3.8</v>
      </c>
      <c r="J1372">
        <v>31851</v>
      </c>
      <c r="K1372">
        <v>100</v>
      </c>
      <c r="L1372">
        <v>0.52</v>
      </c>
      <c r="M1372" s="2" t="str">
        <f t="shared" si="21"/>
        <v>Medium</v>
      </c>
    </row>
    <row r="1373" spans="1:13">
      <c r="A1373">
        <v>1372</v>
      </c>
      <c r="B1373" s="1">
        <v>44619.125</v>
      </c>
      <c r="C1373" t="s">
        <v>30</v>
      </c>
      <c r="D1373" t="s">
        <v>20</v>
      </c>
      <c r="E1373" t="s">
        <v>15</v>
      </c>
      <c r="F1373" t="s">
        <v>26</v>
      </c>
      <c r="G1373" t="s">
        <v>17</v>
      </c>
      <c r="H1373" t="s">
        <v>18</v>
      </c>
      <c r="I1373">
        <v>5.2</v>
      </c>
      <c r="J1373">
        <v>72645</v>
      </c>
      <c r="K1373">
        <v>75</v>
      </c>
      <c r="L1373">
        <v>0.05</v>
      </c>
      <c r="M1373" s="2" t="str">
        <f t="shared" si="21"/>
        <v>Low</v>
      </c>
    </row>
    <row r="1374" spans="1:13">
      <c r="A1374">
        <v>1373</v>
      </c>
      <c r="B1374" s="1">
        <v>44619.166666666664</v>
      </c>
      <c r="C1374" t="s">
        <v>19</v>
      </c>
      <c r="D1374" t="s">
        <v>20</v>
      </c>
      <c r="E1374" t="s">
        <v>34</v>
      </c>
      <c r="F1374" t="s">
        <v>16</v>
      </c>
      <c r="G1374" t="s">
        <v>17</v>
      </c>
      <c r="H1374" t="s">
        <v>23</v>
      </c>
      <c r="I1374">
        <v>3.2</v>
      </c>
      <c r="J1374">
        <v>26499</v>
      </c>
      <c r="K1374">
        <v>65</v>
      </c>
      <c r="L1374">
        <v>0.33</v>
      </c>
      <c r="M1374" s="2" t="str">
        <f t="shared" si="21"/>
        <v>Medium</v>
      </c>
    </row>
    <row r="1375" spans="1:13">
      <c r="A1375">
        <v>1374</v>
      </c>
      <c r="B1375" s="1">
        <v>44619.208333333336</v>
      </c>
      <c r="C1375" t="s">
        <v>13</v>
      </c>
      <c r="D1375" t="s">
        <v>20</v>
      </c>
      <c r="E1375" t="s">
        <v>28</v>
      </c>
      <c r="F1375" t="s">
        <v>32</v>
      </c>
      <c r="G1375" t="s">
        <v>17</v>
      </c>
      <c r="H1375" t="s">
        <v>18</v>
      </c>
      <c r="I1375">
        <v>5.2</v>
      </c>
      <c r="J1375">
        <v>27597</v>
      </c>
      <c r="K1375">
        <v>61</v>
      </c>
      <c r="L1375">
        <v>0.11</v>
      </c>
      <c r="M1375" s="2" t="str">
        <f t="shared" si="21"/>
        <v>Low</v>
      </c>
    </row>
    <row r="1376" spans="1:13">
      <c r="A1376">
        <v>1375</v>
      </c>
      <c r="B1376" s="1">
        <v>44619.25</v>
      </c>
      <c r="C1376" t="s">
        <v>30</v>
      </c>
      <c r="D1376" t="s">
        <v>20</v>
      </c>
      <c r="E1376" t="s">
        <v>28</v>
      </c>
      <c r="F1376" t="s">
        <v>16</v>
      </c>
      <c r="G1376" t="s">
        <v>22</v>
      </c>
      <c r="H1376" t="s">
        <v>23</v>
      </c>
      <c r="I1376">
        <v>6.3</v>
      </c>
      <c r="J1376">
        <v>94280</v>
      </c>
      <c r="K1376">
        <v>90</v>
      </c>
      <c r="L1376">
        <v>7.0000000000000007E-2</v>
      </c>
      <c r="M1376" s="2" t="str">
        <f t="shared" si="21"/>
        <v>Low</v>
      </c>
    </row>
    <row r="1377" spans="1:13">
      <c r="A1377">
        <v>1376</v>
      </c>
      <c r="B1377" s="1">
        <v>44619.291666666664</v>
      </c>
      <c r="C1377" t="s">
        <v>19</v>
      </c>
      <c r="D1377" t="s">
        <v>20</v>
      </c>
      <c r="E1377" t="s">
        <v>28</v>
      </c>
      <c r="F1377" t="s">
        <v>26</v>
      </c>
      <c r="G1377" t="s">
        <v>17</v>
      </c>
      <c r="H1377" t="s">
        <v>18</v>
      </c>
      <c r="I1377">
        <v>4.5</v>
      </c>
      <c r="J1377">
        <v>77237</v>
      </c>
      <c r="K1377">
        <v>65</v>
      </c>
      <c r="L1377">
        <v>0.3</v>
      </c>
      <c r="M1377" s="2" t="str">
        <f t="shared" si="21"/>
        <v>Low</v>
      </c>
    </row>
    <row r="1378" spans="1:13">
      <c r="A1378">
        <v>1377</v>
      </c>
      <c r="B1378" s="1">
        <v>44619.333333333336</v>
      </c>
      <c r="C1378" t="s">
        <v>13</v>
      </c>
      <c r="D1378" t="s">
        <v>20</v>
      </c>
      <c r="E1378" t="s">
        <v>25</v>
      </c>
      <c r="F1378" t="s">
        <v>16</v>
      </c>
      <c r="G1378" t="s">
        <v>31</v>
      </c>
      <c r="H1378" t="s">
        <v>23</v>
      </c>
      <c r="I1378">
        <v>3.9</v>
      </c>
      <c r="J1378">
        <v>96473</v>
      </c>
      <c r="K1378">
        <v>83</v>
      </c>
      <c r="L1378">
        <v>0.24</v>
      </c>
      <c r="M1378" s="2" t="str">
        <f t="shared" si="21"/>
        <v>Low</v>
      </c>
    </row>
    <row r="1379" spans="1:13">
      <c r="A1379">
        <v>1378</v>
      </c>
      <c r="B1379" s="1">
        <v>44619.375</v>
      </c>
      <c r="C1379" t="s">
        <v>13</v>
      </c>
      <c r="D1379" t="s">
        <v>14</v>
      </c>
      <c r="E1379" t="s">
        <v>15</v>
      </c>
      <c r="F1379" t="s">
        <v>32</v>
      </c>
      <c r="G1379" t="s">
        <v>31</v>
      </c>
      <c r="H1379" t="s">
        <v>23</v>
      </c>
      <c r="I1379">
        <v>5.7</v>
      </c>
      <c r="J1379">
        <v>47596</v>
      </c>
      <c r="K1379">
        <v>67</v>
      </c>
      <c r="L1379">
        <v>0.76</v>
      </c>
      <c r="M1379" s="2" t="str">
        <f t="shared" si="21"/>
        <v>High</v>
      </c>
    </row>
    <row r="1380" spans="1:13">
      <c r="A1380">
        <v>1379</v>
      </c>
      <c r="B1380" s="1">
        <v>44619.416666666664</v>
      </c>
      <c r="C1380" t="s">
        <v>13</v>
      </c>
      <c r="D1380" t="s">
        <v>14</v>
      </c>
      <c r="E1380" t="s">
        <v>25</v>
      </c>
      <c r="F1380" t="s">
        <v>26</v>
      </c>
      <c r="G1380" t="s">
        <v>22</v>
      </c>
      <c r="H1380" t="s">
        <v>23</v>
      </c>
      <c r="I1380">
        <v>2.2999999999999998</v>
      </c>
      <c r="J1380">
        <v>57049</v>
      </c>
      <c r="K1380">
        <v>60</v>
      </c>
      <c r="L1380">
        <v>0.23</v>
      </c>
      <c r="M1380" s="2" t="str">
        <f t="shared" si="21"/>
        <v>Low</v>
      </c>
    </row>
    <row r="1381" spans="1:13">
      <c r="A1381">
        <v>1380</v>
      </c>
      <c r="B1381" s="1">
        <v>44619.458333333336</v>
      </c>
      <c r="C1381" t="s">
        <v>13</v>
      </c>
      <c r="D1381" t="s">
        <v>14</v>
      </c>
      <c r="E1381" t="s">
        <v>34</v>
      </c>
      <c r="F1381" t="s">
        <v>26</v>
      </c>
      <c r="G1381" t="s">
        <v>17</v>
      </c>
      <c r="H1381" t="s">
        <v>18</v>
      </c>
      <c r="I1381">
        <v>2.1</v>
      </c>
      <c r="J1381">
        <v>65547</v>
      </c>
      <c r="K1381">
        <v>82</v>
      </c>
      <c r="L1381">
        <v>0.37</v>
      </c>
      <c r="M1381" s="2" t="str">
        <f t="shared" si="21"/>
        <v>Medium</v>
      </c>
    </row>
    <row r="1382" spans="1:13">
      <c r="A1382">
        <v>1381</v>
      </c>
      <c r="B1382" s="1">
        <v>44619.5</v>
      </c>
      <c r="C1382" t="s">
        <v>30</v>
      </c>
      <c r="D1382" t="s">
        <v>20</v>
      </c>
      <c r="E1382" t="s">
        <v>15</v>
      </c>
      <c r="F1382" t="s">
        <v>16</v>
      </c>
      <c r="G1382" t="s">
        <v>27</v>
      </c>
      <c r="H1382" t="s">
        <v>23</v>
      </c>
      <c r="I1382">
        <v>3.5</v>
      </c>
      <c r="J1382">
        <v>54756</v>
      </c>
      <c r="K1382">
        <v>67</v>
      </c>
      <c r="L1382">
        <v>0.15</v>
      </c>
      <c r="M1382" s="2" t="str">
        <f t="shared" si="21"/>
        <v>Low</v>
      </c>
    </row>
    <row r="1383" spans="1:13">
      <c r="A1383">
        <v>1382</v>
      </c>
      <c r="B1383" s="1">
        <v>44619.541666666664</v>
      </c>
      <c r="C1383" t="s">
        <v>13</v>
      </c>
      <c r="D1383" t="s">
        <v>14</v>
      </c>
      <c r="E1383" t="s">
        <v>25</v>
      </c>
      <c r="F1383" t="s">
        <v>26</v>
      </c>
      <c r="G1383" t="s">
        <v>27</v>
      </c>
      <c r="H1383" t="s">
        <v>23</v>
      </c>
      <c r="I1383">
        <v>3</v>
      </c>
      <c r="J1383">
        <v>40077</v>
      </c>
      <c r="K1383">
        <v>80</v>
      </c>
      <c r="L1383">
        <v>0.32</v>
      </c>
      <c r="M1383" s="2" t="str">
        <f t="shared" si="21"/>
        <v>Medium</v>
      </c>
    </row>
    <row r="1384" spans="1:13">
      <c r="A1384">
        <v>1383</v>
      </c>
      <c r="B1384" s="1">
        <v>44619.583333333336</v>
      </c>
      <c r="C1384" t="s">
        <v>19</v>
      </c>
      <c r="D1384" t="s">
        <v>20</v>
      </c>
      <c r="E1384" t="s">
        <v>28</v>
      </c>
      <c r="F1384" t="s">
        <v>16</v>
      </c>
      <c r="G1384" t="s">
        <v>31</v>
      </c>
      <c r="H1384" t="s">
        <v>23</v>
      </c>
      <c r="I1384">
        <v>2.4</v>
      </c>
      <c r="J1384">
        <v>37078</v>
      </c>
      <c r="K1384">
        <v>81</v>
      </c>
      <c r="L1384">
        <v>0.26</v>
      </c>
      <c r="M1384" s="2" t="str">
        <f t="shared" si="21"/>
        <v>Low</v>
      </c>
    </row>
    <row r="1385" spans="1:13">
      <c r="A1385">
        <v>1384</v>
      </c>
      <c r="B1385" s="1">
        <v>44619.625</v>
      </c>
      <c r="C1385" t="s">
        <v>13</v>
      </c>
      <c r="D1385" t="s">
        <v>14</v>
      </c>
      <c r="E1385" t="s">
        <v>25</v>
      </c>
      <c r="F1385" t="s">
        <v>29</v>
      </c>
      <c r="G1385" t="s">
        <v>22</v>
      </c>
      <c r="H1385" t="s">
        <v>18</v>
      </c>
      <c r="I1385">
        <v>7.7</v>
      </c>
      <c r="J1385">
        <v>59277</v>
      </c>
      <c r="K1385">
        <v>82</v>
      </c>
      <c r="L1385">
        <v>0.06</v>
      </c>
      <c r="M1385" s="2" t="str">
        <f t="shared" si="21"/>
        <v>Low</v>
      </c>
    </row>
    <row r="1386" spans="1:13">
      <c r="A1386">
        <v>1385</v>
      </c>
      <c r="B1386" s="1">
        <v>44619.666666666664</v>
      </c>
      <c r="C1386" t="s">
        <v>24</v>
      </c>
      <c r="D1386" t="s">
        <v>14</v>
      </c>
      <c r="E1386" t="s">
        <v>28</v>
      </c>
      <c r="F1386" t="s">
        <v>26</v>
      </c>
      <c r="G1386" t="s">
        <v>22</v>
      </c>
      <c r="H1386" t="s">
        <v>18</v>
      </c>
      <c r="I1386">
        <v>8.3000000000000007</v>
      </c>
      <c r="J1386">
        <v>33663</v>
      </c>
      <c r="K1386">
        <v>72</v>
      </c>
      <c r="L1386">
        <v>0.43</v>
      </c>
      <c r="M1386" s="2" t="str">
        <f t="shared" si="21"/>
        <v>Medium</v>
      </c>
    </row>
    <row r="1387" spans="1:13">
      <c r="A1387">
        <v>1386</v>
      </c>
      <c r="B1387" s="1">
        <v>44619.708333333336</v>
      </c>
      <c r="C1387" t="s">
        <v>13</v>
      </c>
      <c r="D1387" t="s">
        <v>20</v>
      </c>
      <c r="E1387" t="s">
        <v>25</v>
      </c>
      <c r="F1387" t="s">
        <v>16</v>
      </c>
      <c r="G1387" t="s">
        <v>22</v>
      </c>
      <c r="H1387" t="s">
        <v>23</v>
      </c>
      <c r="I1387">
        <v>3.3</v>
      </c>
      <c r="J1387">
        <v>33103</v>
      </c>
      <c r="K1387">
        <v>83</v>
      </c>
      <c r="L1387">
        <v>0.51</v>
      </c>
      <c r="M1387" s="2" t="str">
        <f t="shared" si="21"/>
        <v>Medium</v>
      </c>
    </row>
    <row r="1388" spans="1:13">
      <c r="A1388">
        <v>1387</v>
      </c>
      <c r="B1388" s="1">
        <v>44619.75</v>
      </c>
      <c r="C1388" t="s">
        <v>24</v>
      </c>
      <c r="D1388" t="s">
        <v>14</v>
      </c>
      <c r="E1388" t="s">
        <v>25</v>
      </c>
      <c r="F1388" t="s">
        <v>29</v>
      </c>
      <c r="G1388" t="s">
        <v>22</v>
      </c>
      <c r="H1388" t="s">
        <v>23</v>
      </c>
      <c r="I1388">
        <v>4.2</v>
      </c>
      <c r="J1388">
        <v>62871</v>
      </c>
      <c r="K1388">
        <v>64</v>
      </c>
      <c r="L1388">
        <v>0.27</v>
      </c>
      <c r="M1388" s="2" t="str">
        <f t="shared" si="21"/>
        <v>Low</v>
      </c>
    </row>
    <row r="1389" spans="1:13">
      <c r="A1389">
        <v>1388</v>
      </c>
      <c r="B1389" s="1">
        <v>44619.791666666664</v>
      </c>
      <c r="C1389" t="s">
        <v>30</v>
      </c>
      <c r="D1389" t="s">
        <v>14</v>
      </c>
      <c r="E1389" t="s">
        <v>25</v>
      </c>
      <c r="F1389" t="s">
        <v>26</v>
      </c>
      <c r="G1389" t="s">
        <v>22</v>
      </c>
      <c r="H1389" t="s">
        <v>23</v>
      </c>
      <c r="I1389">
        <v>3.6</v>
      </c>
      <c r="J1389">
        <v>53097</v>
      </c>
      <c r="K1389">
        <v>46</v>
      </c>
      <c r="L1389">
        <v>0.66</v>
      </c>
      <c r="M1389" s="2" t="str">
        <f t="shared" si="21"/>
        <v>High</v>
      </c>
    </row>
    <row r="1390" spans="1:13">
      <c r="A1390">
        <v>1389</v>
      </c>
      <c r="B1390" s="1">
        <v>44619.833333333336</v>
      </c>
      <c r="C1390" t="s">
        <v>19</v>
      </c>
      <c r="D1390" t="s">
        <v>14</v>
      </c>
      <c r="E1390" t="s">
        <v>28</v>
      </c>
      <c r="F1390" t="s">
        <v>29</v>
      </c>
      <c r="G1390" t="s">
        <v>17</v>
      </c>
      <c r="H1390" t="s">
        <v>18</v>
      </c>
      <c r="I1390">
        <v>6.2</v>
      </c>
      <c r="J1390">
        <v>73744</v>
      </c>
      <c r="K1390">
        <v>83</v>
      </c>
      <c r="L1390">
        <v>0.28000000000000003</v>
      </c>
      <c r="M1390" s="2" t="str">
        <f t="shared" si="21"/>
        <v>Low</v>
      </c>
    </row>
    <row r="1391" spans="1:13">
      <c r="A1391">
        <v>1390</v>
      </c>
      <c r="B1391" s="1">
        <v>44619.875</v>
      </c>
      <c r="C1391" t="s">
        <v>13</v>
      </c>
      <c r="D1391" t="s">
        <v>20</v>
      </c>
      <c r="E1391" t="s">
        <v>25</v>
      </c>
      <c r="F1391" t="s">
        <v>26</v>
      </c>
      <c r="G1391" t="s">
        <v>17</v>
      </c>
      <c r="H1391" t="s">
        <v>18</v>
      </c>
      <c r="I1391">
        <v>6.6</v>
      </c>
      <c r="J1391">
        <v>46502</v>
      </c>
      <c r="K1391">
        <v>77</v>
      </c>
      <c r="L1391">
        <v>0.25</v>
      </c>
      <c r="M1391" s="2" t="str">
        <f t="shared" si="21"/>
        <v>Low</v>
      </c>
    </row>
    <row r="1392" spans="1:13">
      <c r="A1392">
        <v>1391</v>
      </c>
      <c r="B1392" s="1">
        <v>44619.916666666664</v>
      </c>
      <c r="C1392" t="s">
        <v>30</v>
      </c>
      <c r="D1392" t="s">
        <v>14</v>
      </c>
      <c r="E1392" t="s">
        <v>15</v>
      </c>
      <c r="F1392" t="s">
        <v>32</v>
      </c>
      <c r="G1392" t="s">
        <v>17</v>
      </c>
      <c r="H1392" t="s">
        <v>23</v>
      </c>
      <c r="I1392">
        <v>0.4</v>
      </c>
      <c r="J1392">
        <v>43375</v>
      </c>
      <c r="K1392">
        <v>68</v>
      </c>
      <c r="L1392">
        <v>0.23</v>
      </c>
      <c r="M1392" s="2" t="str">
        <f t="shared" si="21"/>
        <v>Low</v>
      </c>
    </row>
    <row r="1393" spans="1:13">
      <c r="A1393">
        <v>1392</v>
      </c>
      <c r="B1393" s="1">
        <v>44619.958333333336</v>
      </c>
      <c r="C1393" t="s">
        <v>30</v>
      </c>
      <c r="D1393" t="s">
        <v>20</v>
      </c>
      <c r="E1393" t="s">
        <v>15</v>
      </c>
      <c r="F1393" t="s">
        <v>32</v>
      </c>
      <c r="G1393" t="s">
        <v>27</v>
      </c>
      <c r="H1393" t="s">
        <v>23</v>
      </c>
      <c r="I1393">
        <v>5</v>
      </c>
      <c r="J1393">
        <v>63471</v>
      </c>
      <c r="K1393">
        <v>57</v>
      </c>
      <c r="L1393">
        <v>0.17</v>
      </c>
      <c r="M1393" s="2" t="str">
        <f t="shared" si="21"/>
        <v>Low</v>
      </c>
    </row>
    <row r="1394" spans="1:13">
      <c r="A1394">
        <v>1393</v>
      </c>
      <c r="B1394" s="1">
        <v>44620</v>
      </c>
      <c r="C1394" t="s">
        <v>30</v>
      </c>
      <c r="D1394" t="s">
        <v>14</v>
      </c>
      <c r="E1394" t="s">
        <v>15</v>
      </c>
      <c r="F1394" t="s">
        <v>16</v>
      </c>
      <c r="G1394" t="s">
        <v>17</v>
      </c>
      <c r="H1394" t="s">
        <v>18</v>
      </c>
      <c r="I1394">
        <v>1.4</v>
      </c>
      <c r="J1394">
        <v>38760</v>
      </c>
      <c r="K1394">
        <v>51</v>
      </c>
      <c r="L1394">
        <v>0.36</v>
      </c>
      <c r="M1394" s="2" t="str">
        <f t="shared" si="21"/>
        <v>Medium</v>
      </c>
    </row>
    <row r="1395" spans="1:13">
      <c r="A1395">
        <v>1394</v>
      </c>
      <c r="B1395" s="1">
        <v>44620.041666666664</v>
      </c>
      <c r="C1395" t="s">
        <v>13</v>
      </c>
      <c r="D1395" t="s">
        <v>14</v>
      </c>
      <c r="E1395" t="s">
        <v>28</v>
      </c>
      <c r="F1395" t="s">
        <v>21</v>
      </c>
      <c r="G1395" t="s">
        <v>22</v>
      </c>
      <c r="H1395" t="s">
        <v>18</v>
      </c>
      <c r="I1395">
        <v>7.5</v>
      </c>
      <c r="J1395">
        <v>41837</v>
      </c>
      <c r="K1395">
        <v>76</v>
      </c>
      <c r="L1395">
        <v>0.32</v>
      </c>
      <c r="M1395" s="2" t="str">
        <f t="shared" si="21"/>
        <v>Medium</v>
      </c>
    </row>
    <row r="1396" spans="1:13">
      <c r="A1396">
        <v>1395</v>
      </c>
      <c r="B1396" s="1">
        <v>44620.083333333336</v>
      </c>
      <c r="C1396" t="s">
        <v>13</v>
      </c>
      <c r="D1396" t="s">
        <v>14</v>
      </c>
      <c r="E1396" t="s">
        <v>28</v>
      </c>
      <c r="F1396" t="s">
        <v>32</v>
      </c>
      <c r="G1396" t="s">
        <v>22</v>
      </c>
      <c r="H1396" t="s">
        <v>23</v>
      </c>
      <c r="I1396">
        <v>4.9000000000000004</v>
      </c>
      <c r="J1396">
        <v>42631</v>
      </c>
      <c r="K1396">
        <v>95</v>
      </c>
      <c r="L1396">
        <v>0.53</v>
      </c>
      <c r="M1396" s="2" t="str">
        <f t="shared" si="21"/>
        <v>Medium</v>
      </c>
    </row>
    <row r="1397" spans="1:13">
      <c r="A1397">
        <v>1396</v>
      </c>
      <c r="B1397" s="1">
        <v>44620.125</v>
      </c>
      <c r="C1397" t="s">
        <v>24</v>
      </c>
      <c r="D1397" t="s">
        <v>14</v>
      </c>
      <c r="E1397" t="s">
        <v>15</v>
      </c>
      <c r="F1397" t="s">
        <v>21</v>
      </c>
      <c r="G1397" t="s">
        <v>27</v>
      </c>
      <c r="H1397" t="s">
        <v>23</v>
      </c>
      <c r="I1397">
        <v>2.4</v>
      </c>
      <c r="J1397">
        <v>50806</v>
      </c>
      <c r="K1397">
        <v>73</v>
      </c>
      <c r="L1397">
        <v>0.05</v>
      </c>
      <c r="M1397" s="2" t="str">
        <f t="shared" si="21"/>
        <v>Low</v>
      </c>
    </row>
    <row r="1398" spans="1:13">
      <c r="A1398">
        <v>1397</v>
      </c>
      <c r="B1398" s="1">
        <v>44620.166666666664</v>
      </c>
      <c r="C1398" t="s">
        <v>13</v>
      </c>
      <c r="D1398" t="s">
        <v>20</v>
      </c>
      <c r="E1398" t="s">
        <v>15</v>
      </c>
      <c r="F1398" t="s">
        <v>29</v>
      </c>
      <c r="G1398" t="s">
        <v>27</v>
      </c>
      <c r="H1398" t="s">
        <v>23</v>
      </c>
      <c r="I1398">
        <v>3.5</v>
      </c>
      <c r="J1398">
        <v>90449</v>
      </c>
      <c r="K1398">
        <v>71</v>
      </c>
      <c r="L1398">
        <v>0.41</v>
      </c>
      <c r="M1398" s="2" t="str">
        <f t="shared" si="21"/>
        <v>Medium</v>
      </c>
    </row>
    <row r="1399" spans="1:13">
      <c r="A1399">
        <v>1398</v>
      </c>
      <c r="B1399" s="1">
        <v>44620.208333333336</v>
      </c>
      <c r="C1399" t="s">
        <v>30</v>
      </c>
      <c r="D1399" t="s">
        <v>14</v>
      </c>
      <c r="E1399" t="s">
        <v>15</v>
      </c>
      <c r="F1399" t="s">
        <v>29</v>
      </c>
      <c r="G1399" t="s">
        <v>31</v>
      </c>
      <c r="H1399" t="s">
        <v>23</v>
      </c>
      <c r="I1399">
        <v>3.4</v>
      </c>
      <c r="J1399">
        <v>27464</v>
      </c>
      <c r="K1399">
        <v>75</v>
      </c>
      <c r="L1399">
        <v>0.12</v>
      </c>
      <c r="M1399" s="2" t="str">
        <f t="shared" si="21"/>
        <v>Low</v>
      </c>
    </row>
    <row r="1400" spans="1:13">
      <c r="A1400">
        <v>1399</v>
      </c>
      <c r="B1400" s="1">
        <v>44620.25</v>
      </c>
      <c r="C1400" t="s">
        <v>24</v>
      </c>
      <c r="D1400" t="s">
        <v>20</v>
      </c>
      <c r="E1400" t="s">
        <v>34</v>
      </c>
      <c r="F1400" t="s">
        <v>21</v>
      </c>
      <c r="G1400" t="s">
        <v>27</v>
      </c>
      <c r="H1400" t="s">
        <v>23</v>
      </c>
      <c r="I1400">
        <v>5.0999999999999996</v>
      </c>
      <c r="J1400">
        <v>80910</v>
      </c>
      <c r="K1400">
        <v>100</v>
      </c>
      <c r="L1400">
        <v>0.3</v>
      </c>
      <c r="M1400" s="2" t="str">
        <f t="shared" si="21"/>
        <v>Low</v>
      </c>
    </row>
    <row r="1401" spans="1:13">
      <c r="A1401">
        <v>1400</v>
      </c>
      <c r="B1401" s="1">
        <v>44620.291666666664</v>
      </c>
      <c r="C1401" t="s">
        <v>24</v>
      </c>
      <c r="D1401" t="s">
        <v>20</v>
      </c>
      <c r="E1401" t="s">
        <v>15</v>
      </c>
      <c r="F1401" t="s">
        <v>16</v>
      </c>
      <c r="G1401" t="s">
        <v>31</v>
      </c>
      <c r="H1401" t="s">
        <v>23</v>
      </c>
      <c r="I1401">
        <v>6.1</v>
      </c>
      <c r="J1401">
        <v>69756</v>
      </c>
      <c r="K1401">
        <v>84</v>
      </c>
      <c r="L1401">
        <v>0.24</v>
      </c>
      <c r="M1401" s="2" t="str">
        <f t="shared" si="21"/>
        <v>Low</v>
      </c>
    </row>
    <row r="1402" spans="1:13">
      <c r="A1402">
        <v>1401</v>
      </c>
      <c r="B1402" s="1">
        <v>44620.333333333336</v>
      </c>
      <c r="C1402" t="s">
        <v>30</v>
      </c>
      <c r="D1402" t="s">
        <v>14</v>
      </c>
      <c r="E1402" t="s">
        <v>25</v>
      </c>
      <c r="F1402" t="s">
        <v>26</v>
      </c>
      <c r="G1402" t="s">
        <v>17</v>
      </c>
      <c r="H1402" t="s">
        <v>23</v>
      </c>
      <c r="I1402">
        <v>1.7</v>
      </c>
      <c r="J1402">
        <v>86340</v>
      </c>
      <c r="K1402">
        <v>64</v>
      </c>
      <c r="L1402">
        <v>0.03</v>
      </c>
      <c r="M1402" s="2" t="str">
        <f t="shared" si="21"/>
        <v>Low</v>
      </c>
    </row>
    <row r="1403" spans="1:13">
      <c r="A1403">
        <v>1402</v>
      </c>
      <c r="B1403" s="1">
        <v>44620.375</v>
      </c>
      <c r="C1403" t="s">
        <v>30</v>
      </c>
      <c r="D1403" t="s">
        <v>14</v>
      </c>
      <c r="E1403" t="s">
        <v>34</v>
      </c>
      <c r="F1403" t="s">
        <v>21</v>
      </c>
      <c r="G1403" t="s">
        <v>22</v>
      </c>
      <c r="H1403" t="s">
        <v>23</v>
      </c>
      <c r="I1403">
        <v>7.7</v>
      </c>
      <c r="J1403">
        <v>117734</v>
      </c>
      <c r="K1403">
        <v>75</v>
      </c>
      <c r="L1403">
        <v>0.09</v>
      </c>
      <c r="M1403" s="2" t="str">
        <f t="shared" si="21"/>
        <v>Low</v>
      </c>
    </row>
    <row r="1404" spans="1:13">
      <c r="A1404">
        <v>1403</v>
      </c>
      <c r="B1404" s="1">
        <v>44620.416666666664</v>
      </c>
      <c r="C1404" t="s">
        <v>30</v>
      </c>
      <c r="D1404" t="s">
        <v>20</v>
      </c>
      <c r="E1404" t="s">
        <v>34</v>
      </c>
      <c r="F1404" t="s">
        <v>21</v>
      </c>
      <c r="G1404" t="s">
        <v>31</v>
      </c>
      <c r="H1404" t="s">
        <v>23</v>
      </c>
      <c r="I1404">
        <v>7.2</v>
      </c>
      <c r="J1404">
        <v>83629</v>
      </c>
      <c r="K1404">
        <v>79</v>
      </c>
      <c r="L1404">
        <v>0.61</v>
      </c>
      <c r="M1404" s="2" t="str">
        <f t="shared" si="21"/>
        <v>High</v>
      </c>
    </row>
    <row r="1405" spans="1:13">
      <c r="A1405">
        <v>1404</v>
      </c>
      <c r="B1405" s="1">
        <v>44620.458333333336</v>
      </c>
      <c r="C1405" t="s">
        <v>24</v>
      </c>
      <c r="D1405" t="s">
        <v>20</v>
      </c>
      <c r="E1405" t="s">
        <v>28</v>
      </c>
      <c r="F1405" t="s">
        <v>21</v>
      </c>
      <c r="G1405" t="s">
        <v>31</v>
      </c>
      <c r="H1405" t="s">
        <v>23</v>
      </c>
      <c r="I1405">
        <v>2.2000000000000002</v>
      </c>
      <c r="J1405">
        <v>73513</v>
      </c>
      <c r="K1405">
        <v>62</v>
      </c>
      <c r="L1405">
        <v>0.24</v>
      </c>
      <c r="M1405" s="2" t="str">
        <f t="shared" si="21"/>
        <v>Low</v>
      </c>
    </row>
    <row r="1406" spans="1:13">
      <c r="A1406">
        <v>1405</v>
      </c>
      <c r="B1406" s="1">
        <v>44620.5</v>
      </c>
      <c r="C1406" t="s">
        <v>24</v>
      </c>
      <c r="D1406" t="s">
        <v>14</v>
      </c>
      <c r="E1406" t="s">
        <v>25</v>
      </c>
      <c r="F1406" t="s">
        <v>21</v>
      </c>
      <c r="G1406" t="s">
        <v>31</v>
      </c>
      <c r="H1406" t="s">
        <v>18</v>
      </c>
      <c r="I1406">
        <v>4.0999999999999996</v>
      </c>
      <c r="J1406">
        <v>28750</v>
      </c>
      <c r="K1406">
        <v>84</v>
      </c>
      <c r="L1406">
        <v>0.4</v>
      </c>
      <c r="M1406" s="2" t="str">
        <f t="shared" si="21"/>
        <v>Medium</v>
      </c>
    </row>
    <row r="1407" spans="1:13">
      <c r="A1407">
        <v>1406</v>
      </c>
      <c r="B1407" s="1">
        <v>44620.541666666664</v>
      </c>
      <c r="C1407" t="s">
        <v>13</v>
      </c>
      <c r="D1407" t="s">
        <v>14</v>
      </c>
      <c r="E1407" t="s">
        <v>28</v>
      </c>
      <c r="F1407" t="s">
        <v>21</v>
      </c>
      <c r="G1407" t="s">
        <v>27</v>
      </c>
      <c r="H1407" t="s">
        <v>23</v>
      </c>
      <c r="I1407">
        <v>7.4</v>
      </c>
      <c r="J1407">
        <v>31276</v>
      </c>
      <c r="K1407">
        <v>65</v>
      </c>
      <c r="L1407">
        <v>0.3</v>
      </c>
      <c r="M1407" s="2" t="str">
        <f t="shared" si="21"/>
        <v>Low</v>
      </c>
    </row>
    <row r="1408" spans="1:13">
      <c r="A1408">
        <v>1407</v>
      </c>
      <c r="B1408" s="1">
        <v>44620.583333333336</v>
      </c>
      <c r="C1408" t="s">
        <v>24</v>
      </c>
      <c r="D1408" t="s">
        <v>14</v>
      </c>
      <c r="E1408" t="s">
        <v>28</v>
      </c>
      <c r="F1408" t="s">
        <v>16</v>
      </c>
      <c r="G1408" t="s">
        <v>27</v>
      </c>
      <c r="H1408" t="s">
        <v>23</v>
      </c>
      <c r="I1408">
        <v>6.5</v>
      </c>
      <c r="J1408">
        <v>62204</v>
      </c>
      <c r="K1408">
        <v>57</v>
      </c>
      <c r="L1408">
        <v>0.21</v>
      </c>
      <c r="M1408" s="2" t="str">
        <f t="shared" si="21"/>
        <v>Low</v>
      </c>
    </row>
    <row r="1409" spans="1:13">
      <c r="A1409">
        <v>1408</v>
      </c>
      <c r="B1409" s="1">
        <v>44620.625</v>
      </c>
      <c r="C1409" t="s">
        <v>24</v>
      </c>
      <c r="D1409" t="s">
        <v>14</v>
      </c>
      <c r="E1409" t="s">
        <v>25</v>
      </c>
      <c r="F1409" t="s">
        <v>32</v>
      </c>
      <c r="G1409" t="s">
        <v>27</v>
      </c>
      <c r="H1409" t="s">
        <v>23</v>
      </c>
      <c r="I1409">
        <v>3.3</v>
      </c>
      <c r="J1409">
        <v>21038</v>
      </c>
      <c r="K1409">
        <v>76</v>
      </c>
      <c r="L1409">
        <v>0.08</v>
      </c>
      <c r="M1409" s="2" t="str">
        <f t="shared" si="21"/>
        <v>Low</v>
      </c>
    </row>
    <row r="1410" spans="1:13">
      <c r="A1410">
        <v>1409</v>
      </c>
      <c r="B1410" s="1">
        <v>44620.666666666664</v>
      </c>
      <c r="C1410" t="s">
        <v>13</v>
      </c>
      <c r="D1410" t="s">
        <v>14</v>
      </c>
      <c r="E1410" t="s">
        <v>28</v>
      </c>
      <c r="F1410" t="s">
        <v>26</v>
      </c>
      <c r="G1410" t="s">
        <v>31</v>
      </c>
      <c r="H1410" t="s">
        <v>18</v>
      </c>
      <c r="I1410">
        <v>5.6</v>
      </c>
      <c r="J1410">
        <v>67309</v>
      </c>
      <c r="K1410">
        <v>74</v>
      </c>
      <c r="L1410">
        <v>0.69</v>
      </c>
      <c r="M1410" s="2" t="str">
        <f t="shared" si="21"/>
        <v>High</v>
      </c>
    </row>
    <row r="1411" spans="1:13">
      <c r="A1411">
        <v>1410</v>
      </c>
      <c r="B1411" s="1">
        <v>44620.708333333336</v>
      </c>
      <c r="C1411" t="s">
        <v>19</v>
      </c>
      <c r="D1411" t="s">
        <v>20</v>
      </c>
      <c r="E1411" t="s">
        <v>25</v>
      </c>
      <c r="F1411" t="s">
        <v>32</v>
      </c>
      <c r="G1411" t="s">
        <v>17</v>
      </c>
      <c r="H1411" t="s">
        <v>18</v>
      </c>
      <c r="I1411">
        <v>10</v>
      </c>
      <c r="J1411">
        <v>12302</v>
      </c>
      <c r="K1411">
        <v>75</v>
      </c>
      <c r="L1411">
        <v>0.39</v>
      </c>
      <c r="M1411" s="2" t="str">
        <f t="shared" si="21"/>
        <v>Medium</v>
      </c>
    </row>
    <row r="1412" spans="1:13">
      <c r="A1412">
        <v>1411</v>
      </c>
      <c r="B1412" s="1">
        <v>44620.75</v>
      </c>
      <c r="C1412" t="s">
        <v>30</v>
      </c>
      <c r="D1412" t="s">
        <v>14</v>
      </c>
      <c r="E1412" t="s">
        <v>25</v>
      </c>
      <c r="F1412" t="s">
        <v>21</v>
      </c>
      <c r="G1412" t="s">
        <v>22</v>
      </c>
      <c r="H1412" t="s">
        <v>23</v>
      </c>
      <c r="I1412">
        <v>4.2</v>
      </c>
      <c r="J1412">
        <v>78045</v>
      </c>
      <c r="K1412">
        <v>66</v>
      </c>
      <c r="L1412">
        <v>0.42</v>
      </c>
      <c r="M1412" s="2" t="str">
        <f t="shared" si="21"/>
        <v>Medium</v>
      </c>
    </row>
    <row r="1413" spans="1:13">
      <c r="A1413">
        <v>1412</v>
      </c>
      <c r="B1413" s="1">
        <v>44620.791666666664</v>
      </c>
      <c r="C1413" t="s">
        <v>30</v>
      </c>
      <c r="D1413" t="s">
        <v>14</v>
      </c>
      <c r="E1413" t="s">
        <v>28</v>
      </c>
      <c r="F1413" t="s">
        <v>32</v>
      </c>
      <c r="G1413" t="s">
        <v>27</v>
      </c>
      <c r="H1413" t="s">
        <v>18</v>
      </c>
      <c r="I1413">
        <v>2.7</v>
      </c>
      <c r="J1413">
        <v>48566</v>
      </c>
      <c r="K1413">
        <v>67</v>
      </c>
      <c r="L1413">
        <v>0.16</v>
      </c>
      <c r="M1413" s="2" t="str">
        <f t="shared" si="21"/>
        <v>Low</v>
      </c>
    </row>
    <row r="1414" spans="1:13">
      <c r="A1414">
        <v>1413</v>
      </c>
      <c r="B1414" s="1">
        <v>44620.833333333336</v>
      </c>
      <c r="C1414" t="s">
        <v>13</v>
      </c>
      <c r="D1414" t="s">
        <v>20</v>
      </c>
      <c r="E1414" t="s">
        <v>15</v>
      </c>
      <c r="F1414" t="s">
        <v>16</v>
      </c>
      <c r="G1414" t="s">
        <v>17</v>
      </c>
      <c r="H1414" t="s">
        <v>23</v>
      </c>
      <c r="I1414">
        <v>4.3</v>
      </c>
      <c r="J1414">
        <v>57532</v>
      </c>
      <c r="K1414">
        <v>89</v>
      </c>
      <c r="L1414">
        <v>0.38</v>
      </c>
      <c r="M1414" s="2" t="str">
        <f t="shared" ref="M1414:M1477" si="22">IF(L1414&lt;=0.3,"Low",IF(L1414&lt;=0.6,"Medium","High"))</f>
        <v>Medium</v>
      </c>
    </row>
    <row r="1415" spans="1:13">
      <c r="A1415">
        <v>1414</v>
      </c>
      <c r="B1415" s="1">
        <v>44620.875</v>
      </c>
      <c r="C1415" t="s">
        <v>30</v>
      </c>
      <c r="D1415" t="s">
        <v>14</v>
      </c>
      <c r="E1415" t="s">
        <v>28</v>
      </c>
      <c r="F1415" t="s">
        <v>29</v>
      </c>
      <c r="G1415" t="s">
        <v>27</v>
      </c>
      <c r="H1415" t="s">
        <v>18</v>
      </c>
      <c r="I1415">
        <v>4.5</v>
      </c>
      <c r="J1415">
        <v>40033</v>
      </c>
      <c r="K1415">
        <v>80</v>
      </c>
      <c r="L1415">
        <v>0.04</v>
      </c>
      <c r="M1415" s="2" t="str">
        <f t="shared" si="22"/>
        <v>Low</v>
      </c>
    </row>
    <row r="1416" spans="1:13">
      <c r="A1416">
        <v>1415</v>
      </c>
      <c r="B1416" s="1">
        <v>44620.916666666664</v>
      </c>
      <c r="C1416" t="s">
        <v>13</v>
      </c>
      <c r="D1416" t="s">
        <v>14</v>
      </c>
      <c r="E1416" t="s">
        <v>34</v>
      </c>
      <c r="F1416" t="s">
        <v>32</v>
      </c>
      <c r="G1416" t="s">
        <v>27</v>
      </c>
      <c r="H1416" t="s">
        <v>23</v>
      </c>
      <c r="I1416">
        <v>3</v>
      </c>
      <c r="J1416">
        <v>17029</v>
      </c>
      <c r="K1416">
        <v>64</v>
      </c>
      <c r="L1416">
        <v>0.05</v>
      </c>
      <c r="M1416" s="2" t="str">
        <f t="shared" si="22"/>
        <v>Low</v>
      </c>
    </row>
    <row r="1417" spans="1:13">
      <c r="A1417">
        <v>1416</v>
      </c>
      <c r="B1417" s="1">
        <v>44620.958333333336</v>
      </c>
      <c r="C1417" t="s">
        <v>19</v>
      </c>
      <c r="D1417" t="s">
        <v>20</v>
      </c>
      <c r="E1417" t="s">
        <v>28</v>
      </c>
      <c r="F1417" t="s">
        <v>26</v>
      </c>
      <c r="G1417" t="s">
        <v>31</v>
      </c>
      <c r="H1417" t="s">
        <v>23</v>
      </c>
      <c r="I1417">
        <v>4.9000000000000004</v>
      </c>
      <c r="J1417">
        <v>79694</v>
      </c>
      <c r="K1417">
        <v>52</v>
      </c>
      <c r="L1417">
        <v>0.28000000000000003</v>
      </c>
      <c r="M1417" s="2" t="str">
        <f t="shared" si="22"/>
        <v>Low</v>
      </c>
    </row>
    <row r="1418" spans="1:13">
      <c r="A1418">
        <v>1417</v>
      </c>
      <c r="B1418" s="1">
        <v>44621</v>
      </c>
      <c r="C1418" t="s">
        <v>30</v>
      </c>
      <c r="D1418" t="s">
        <v>14</v>
      </c>
      <c r="E1418" t="s">
        <v>25</v>
      </c>
      <c r="F1418" t="s">
        <v>16</v>
      </c>
      <c r="G1418" t="s">
        <v>31</v>
      </c>
      <c r="H1418" t="s">
        <v>23</v>
      </c>
      <c r="I1418">
        <v>1.5</v>
      </c>
      <c r="J1418">
        <v>81714</v>
      </c>
      <c r="K1418">
        <v>64</v>
      </c>
      <c r="L1418">
        <v>0.14000000000000001</v>
      </c>
      <c r="M1418" s="2" t="str">
        <f t="shared" si="22"/>
        <v>Low</v>
      </c>
    </row>
    <row r="1419" spans="1:13">
      <c r="A1419">
        <v>1418</v>
      </c>
      <c r="B1419" s="1">
        <v>44621.041666666664</v>
      </c>
      <c r="C1419" t="s">
        <v>30</v>
      </c>
      <c r="D1419" t="s">
        <v>20</v>
      </c>
      <c r="E1419" t="s">
        <v>34</v>
      </c>
      <c r="F1419" t="s">
        <v>29</v>
      </c>
      <c r="G1419" t="s">
        <v>27</v>
      </c>
      <c r="H1419" t="s">
        <v>23</v>
      </c>
      <c r="I1419">
        <v>2.7</v>
      </c>
      <c r="J1419">
        <v>47970</v>
      </c>
      <c r="K1419">
        <v>77</v>
      </c>
      <c r="L1419">
        <v>0.17</v>
      </c>
      <c r="M1419" s="2" t="str">
        <f t="shared" si="22"/>
        <v>Low</v>
      </c>
    </row>
    <row r="1420" spans="1:13">
      <c r="A1420">
        <v>1419</v>
      </c>
      <c r="B1420" s="1">
        <v>44621.083333333336</v>
      </c>
      <c r="C1420" t="s">
        <v>13</v>
      </c>
      <c r="D1420" t="s">
        <v>14</v>
      </c>
      <c r="E1420" t="s">
        <v>25</v>
      </c>
      <c r="F1420" t="s">
        <v>16</v>
      </c>
      <c r="G1420" t="s">
        <v>22</v>
      </c>
      <c r="H1420" t="s">
        <v>23</v>
      </c>
      <c r="I1420">
        <v>5.5</v>
      </c>
      <c r="J1420">
        <v>68239</v>
      </c>
      <c r="K1420">
        <v>67</v>
      </c>
      <c r="L1420">
        <v>0.18</v>
      </c>
      <c r="M1420" s="2" t="str">
        <f t="shared" si="22"/>
        <v>Low</v>
      </c>
    </row>
    <row r="1421" spans="1:13">
      <c r="A1421">
        <v>1420</v>
      </c>
      <c r="B1421" s="1">
        <v>44621.125</v>
      </c>
      <c r="C1421" t="s">
        <v>19</v>
      </c>
      <c r="D1421" t="s">
        <v>14</v>
      </c>
      <c r="E1421" t="s">
        <v>15</v>
      </c>
      <c r="F1421" t="s">
        <v>21</v>
      </c>
      <c r="G1421" t="s">
        <v>27</v>
      </c>
      <c r="H1421" t="s">
        <v>18</v>
      </c>
      <c r="I1421">
        <v>0.5</v>
      </c>
      <c r="J1421">
        <v>47182</v>
      </c>
      <c r="K1421">
        <v>66</v>
      </c>
      <c r="L1421">
        <v>0.17</v>
      </c>
      <c r="M1421" s="2" t="str">
        <f t="shared" si="22"/>
        <v>Low</v>
      </c>
    </row>
    <row r="1422" spans="1:13">
      <c r="A1422">
        <v>1421</v>
      </c>
      <c r="B1422" s="1">
        <v>44621.166666666664</v>
      </c>
      <c r="C1422" t="s">
        <v>13</v>
      </c>
      <c r="D1422" t="s">
        <v>14</v>
      </c>
      <c r="E1422" t="s">
        <v>15</v>
      </c>
      <c r="F1422" t="s">
        <v>29</v>
      </c>
      <c r="G1422" t="s">
        <v>22</v>
      </c>
      <c r="H1422" t="s">
        <v>18</v>
      </c>
      <c r="I1422">
        <v>5.8</v>
      </c>
      <c r="J1422">
        <v>60770</v>
      </c>
      <c r="K1422">
        <v>68</v>
      </c>
      <c r="L1422">
        <v>0.1</v>
      </c>
      <c r="M1422" s="2" t="str">
        <f t="shared" si="22"/>
        <v>Low</v>
      </c>
    </row>
    <row r="1423" spans="1:13">
      <c r="A1423">
        <v>1422</v>
      </c>
      <c r="B1423" s="1">
        <v>44621.208333333336</v>
      </c>
      <c r="C1423" t="s">
        <v>13</v>
      </c>
      <c r="D1423" t="s">
        <v>20</v>
      </c>
      <c r="E1423" t="s">
        <v>34</v>
      </c>
      <c r="F1423" t="s">
        <v>26</v>
      </c>
      <c r="G1423" t="s">
        <v>17</v>
      </c>
      <c r="H1423" t="s">
        <v>23</v>
      </c>
      <c r="I1423">
        <v>0</v>
      </c>
      <c r="J1423">
        <v>70183</v>
      </c>
      <c r="K1423">
        <v>74</v>
      </c>
      <c r="L1423">
        <v>0.64</v>
      </c>
      <c r="M1423" s="2" t="str">
        <f t="shared" si="22"/>
        <v>High</v>
      </c>
    </row>
    <row r="1424" spans="1:13">
      <c r="A1424">
        <v>1423</v>
      </c>
      <c r="B1424" s="1">
        <v>44621.25</v>
      </c>
      <c r="C1424" t="s">
        <v>30</v>
      </c>
      <c r="D1424" t="s">
        <v>20</v>
      </c>
      <c r="E1424" t="s">
        <v>15</v>
      </c>
      <c r="F1424" t="s">
        <v>29</v>
      </c>
      <c r="G1424" t="s">
        <v>27</v>
      </c>
      <c r="H1424" t="s">
        <v>23</v>
      </c>
      <c r="I1424">
        <v>0.5</v>
      </c>
      <c r="J1424">
        <v>66102</v>
      </c>
      <c r="K1424">
        <v>84</v>
      </c>
      <c r="L1424">
        <v>0.21</v>
      </c>
      <c r="M1424" s="2" t="str">
        <f t="shared" si="22"/>
        <v>Low</v>
      </c>
    </row>
    <row r="1425" spans="1:13">
      <c r="A1425">
        <v>1424</v>
      </c>
      <c r="B1425" s="1">
        <v>44621.291666666664</v>
      </c>
      <c r="C1425" t="s">
        <v>30</v>
      </c>
      <c r="D1425" t="s">
        <v>20</v>
      </c>
      <c r="E1425" t="s">
        <v>15</v>
      </c>
      <c r="F1425" t="s">
        <v>26</v>
      </c>
      <c r="G1425" t="s">
        <v>22</v>
      </c>
      <c r="H1425" t="s">
        <v>23</v>
      </c>
      <c r="I1425">
        <v>3</v>
      </c>
      <c r="J1425">
        <v>81819</v>
      </c>
      <c r="K1425">
        <v>75</v>
      </c>
      <c r="L1425">
        <v>0.19</v>
      </c>
      <c r="M1425" s="2" t="str">
        <f t="shared" si="22"/>
        <v>Low</v>
      </c>
    </row>
    <row r="1426" spans="1:13">
      <c r="A1426">
        <v>1425</v>
      </c>
      <c r="B1426" s="1">
        <v>44621.333333333336</v>
      </c>
      <c r="C1426" t="s">
        <v>19</v>
      </c>
      <c r="D1426" t="s">
        <v>20</v>
      </c>
      <c r="E1426" t="s">
        <v>28</v>
      </c>
      <c r="F1426" t="s">
        <v>21</v>
      </c>
      <c r="G1426" t="s">
        <v>17</v>
      </c>
      <c r="H1426" t="s">
        <v>23</v>
      </c>
      <c r="I1426">
        <v>4.5999999999999996</v>
      </c>
      <c r="J1426">
        <v>65378</v>
      </c>
      <c r="K1426">
        <v>76</v>
      </c>
      <c r="L1426">
        <v>0.12</v>
      </c>
      <c r="M1426" s="2" t="str">
        <f t="shared" si="22"/>
        <v>Low</v>
      </c>
    </row>
    <row r="1427" spans="1:13">
      <c r="A1427">
        <v>1426</v>
      </c>
      <c r="B1427" s="1">
        <v>44621.375</v>
      </c>
      <c r="C1427" t="s">
        <v>19</v>
      </c>
      <c r="D1427" t="s">
        <v>14</v>
      </c>
      <c r="E1427" t="s">
        <v>28</v>
      </c>
      <c r="F1427" t="s">
        <v>26</v>
      </c>
      <c r="G1427" t="s">
        <v>17</v>
      </c>
      <c r="H1427" t="s">
        <v>23</v>
      </c>
      <c r="I1427">
        <v>6.7</v>
      </c>
      <c r="J1427">
        <v>55562</v>
      </c>
      <c r="K1427">
        <v>72</v>
      </c>
      <c r="L1427">
        <v>0.27</v>
      </c>
      <c r="M1427" s="2" t="str">
        <f t="shared" si="22"/>
        <v>Low</v>
      </c>
    </row>
    <row r="1428" spans="1:13">
      <c r="A1428">
        <v>1427</v>
      </c>
      <c r="B1428" s="1">
        <v>44621.416666666664</v>
      </c>
      <c r="C1428" t="s">
        <v>30</v>
      </c>
      <c r="D1428" t="s">
        <v>20</v>
      </c>
      <c r="E1428" t="s">
        <v>15</v>
      </c>
      <c r="F1428" t="s">
        <v>16</v>
      </c>
      <c r="G1428" t="s">
        <v>31</v>
      </c>
      <c r="H1428" t="s">
        <v>23</v>
      </c>
      <c r="I1428">
        <v>4.0999999999999996</v>
      </c>
      <c r="J1428">
        <v>39772</v>
      </c>
      <c r="K1428">
        <v>69</v>
      </c>
      <c r="L1428">
        <v>0.68</v>
      </c>
      <c r="M1428" s="2" t="str">
        <f t="shared" si="22"/>
        <v>High</v>
      </c>
    </row>
    <row r="1429" spans="1:13">
      <c r="A1429">
        <v>1428</v>
      </c>
      <c r="B1429" s="1">
        <v>44621.458333333336</v>
      </c>
      <c r="C1429" t="s">
        <v>19</v>
      </c>
      <c r="D1429" t="s">
        <v>20</v>
      </c>
      <c r="E1429" t="s">
        <v>15</v>
      </c>
      <c r="F1429" t="s">
        <v>32</v>
      </c>
      <c r="G1429" t="s">
        <v>17</v>
      </c>
      <c r="H1429" t="s">
        <v>18</v>
      </c>
      <c r="I1429">
        <v>3.5</v>
      </c>
      <c r="J1429">
        <v>45430</v>
      </c>
      <c r="K1429">
        <v>86</v>
      </c>
      <c r="L1429">
        <v>0.27</v>
      </c>
      <c r="M1429" s="2" t="str">
        <f t="shared" si="22"/>
        <v>Low</v>
      </c>
    </row>
    <row r="1430" spans="1:13">
      <c r="A1430">
        <v>1429</v>
      </c>
      <c r="B1430" s="1">
        <v>44621.5</v>
      </c>
      <c r="C1430" t="s">
        <v>24</v>
      </c>
      <c r="D1430" t="s">
        <v>20</v>
      </c>
      <c r="E1430" t="s">
        <v>28</v>
      </c>
      <c r="F1430" t="s">
        <v>16</v>
      </c>
      <c r="G1430" t="s">
        <v>31</v>
      </c>
      <c r="H1430" t="s">
        <v>23</v>
      </c>
      <c r="I1430">
        <v>5.2</v>
      </c>
      <c r="J1430">
        <v>71201</v>
      </c>
      <c r="K1430">
        <v>84</v>
      </c>
      <c r="L1430">
        <v>0.54</v>
      </c>
      <c r="M1430" s="2" t="str">
        <f t="shared" si="22"/>
        <v>Medium</v>
      </c>
    </row>
    <row r="1431" spans="1:13">
      <c r="A1431">
        <v>1430</v>
      </c>
      <c r="B1431" s="1">
        <v>44621.541666666664</v>
      </c>
      <c r="C1431" t="s">
        <v>19</v>
      </c>
      <c r="D1431" t="s">
        <v>14</v>
      </c>
      <c r="E1431" t="s">
        <v>15</v>
      </c>
      <c r="F1431" t="s">
        <v>16</v>
      </c>
      <c r="G1431" t="s">
        <v>17</v>
      </c>
      <c r="H1431" t="s">
        <v>23</v>
      </c>
      <c r="I1431">
        <v>2.2999999999999998</v>
      </c>
      <c r="J1431">
        <v>24963</v>
      </c>
      <c r="K1431">
        <v>100</v>
      </c>
      <c r="L1431">
        <v>0.3</v>
      </c>
      <c r="M1431" s="2" t="str">
        <f t="shared" si="22"/>
        <v>Low</v>
      </c>
    </row>
    <row r="1432" spans="1:13">
      <c r="A1432">
        <v>1431</v>
      </c>
      <c r="B1432" s="1">
        <v>44621.583333333336</v>
      </c>
      <c r="C1432" t="s">
        <v>13</v>
      </c>
      <c r="D1432" t="s">
        <v>14</v>
      </c>
      <c r="E1432" t="s">
        <v>15</v>
      </c>
      <c r="F1432" t="s">
        <v>29</v>
      </c>
      <c r="G1432" t="s">
        <v>17</v>
      </c>
      <c r="H1432" t="s">
        <v>23</v>
      </c>
      <c r="I1432">
        <v>4.3</v>
      </c>
      <c r="J1432">
        <v>77116</v>
      </c>
      <c r="K1432">
        <v>82</v>
      </c>
      <c r="L1432">
        <v>0.2</v>
      </c>
      <c r="M1432" s="2" t="str">
        <f t="shared" si="22"/>
        <v>Low</v>
      </c>
    </row>
    <row r="1433" spans="1:13">
      <c r="A1433">
        <v>1432</v>
      </c>
      <c r="B1433" s="1">
        <v>44621.625</v>
      </c>
      <c r="C1433" t="s">
        <v>13</v>
      </c>
      <c r="D1433" t="s">
        <v>20</v>
      </c>
      <c r="E1433" t="s">
        <v>25</v>
      </c>
      <c r="F1433" t="s">
        <v>21</v>
      </c>
      <c r="G1433" t="s">
        <v>22</v>
      </c>
      <c r="H1433" t="s">
        <v>23</v>
      </c>
      <c r="I1433">
        <v>1.6</v>
      </c>
      <c r="J1433">
        <v>49377</v>
      </c>
      <c r="K1433">
        <v>69</v>
      </c>
      <c r="L1433">
        <v>0.03</v>
      </c>
      <c r="M1433" s="2" t="str">
        <f t="shared" si="22"/>
        <v>Low</v>
      </c>
    </row>
    <row r="1434" spans="1:13">
      <c r="A1434">
        <v>1433</v>
      </c>
      <c r="B1434" s="1">
        <v>44621.666666666664</v>
      </c>
      <c r="C1434" t="s">
        <v>13</v>
      </c>
      <c r="D1434" t="s">
        <v>20</v>
      </c>
      <c r="E1434" t="s">
        <v>15</v>
      </c>
      <c r="F1434" t="s">
        <v>32</v>
      </c>
      <c r="G1434" t="s">
        <v>22</v>
      </c>
      <c r="H1434" t="s">
        <v>23</v>
      </c>
      <c r="I1434">
        <v>4.2</v>
      </c>
      <c r="J1434">
        <v>38628</v>
      </c>
      <c r="K1434">
        <v>64</v>
      </c>
      <c r="L1434">
        <v>0.24</v>
      </c>
      <c r="M1434" s="2" t="str">
        <f t="shared" si="22"/>
        <v>Low</v>
      </c>
    </row>
    <row r="1435" spans="1:13">
      <c r="A1435">
        <v>1434</v>
      </c>
      <c r="B1435" s="1">
        <v>44621.708333333336</v>
      </c>
      <c r="C1435" t="s">
        <v>24</v>
      </c>
      <c r="D1435" t="s">
        <v>14</v>
      </c>
      <c r="E1435" t="s">
        <v>34</v>
      </c>
      <c r="F1435" t="s">
        <v>26</v>
      </c>
      <c r="G1435" t="s">
        <v>31</v>
      </c>
      <c r="H1435" t="s">
        <v>18</v>
      </c>
      <c r="I1435">
        <v>3.7</v>
      </c>
      <c r="J1435">
        <v>33026</v>
      </c>
      <c r="K1435">
        <v>86</v>
      </c>
      <c r="L1435">
        <v>0.27</v>
      </c>
      <c r="M1435" s="2" t="str">
        <f t="shared" si="22"/>
        <v>Low</v>
      </c>
    </row>
    <row r="1436" spans="1:13">
      <c r="A1436">
        <v>1435</v>
      </c>
      <c r="B1436" s="1">
        <v>44621.75</v>
      </c>
      <c r="C1436" t="s">
        <v>30</v>
      </c>
      <c r="D1436" t="s">
        <v>20</v>
      </c>
      <c r="E1436" t="s">
        <v>25</v>
      </c>
      <c r="F1436" t="s">
        <v>29</v>
      </c>
      <c r="G1436" t="s">
        <v>27</v>
      </c>
      <c r="H1436" t="s">
        <v>23</v>
      </c>
      <c r="I1436">
        <v>2.4</v>
      </c>
      <c r="J1436">
        <v>68487</v>
      </c>
      <c r="K1436">
        <v>65</v>
      </c>
      <c r="L1436">
        <v>0.13</v>
      </c>
      <c r="M1436" s="2" t="str">
        <f t="shared" si="22"/>
        <v>Low</v>
      </c>
    </row>
    <row r="1437" spans="1:13">
      <c r="A1437">
        <v>1436</v>
      </c>
      <c r="B1437" s="1">
        <v>44621.791666666664</v>
      </c>
      <c r="C1437" t="s">
        <v>30</v>
      </c>
      <c r="D1437" t="s">
        <v>20</v>
      </c>
      <c r="E1437" t="s">
        <v>34</v>
      </c>
      <c r="F1437" t="s">
        <v>21</v>
      </c>
      <c r="G1437" t="s">
        <v>22</v>
      </c>
      <c r="H1437" t="s">
        <v>23</v>
      </c>
      <c r="I1437">
        <v>4.3</v>
      </c>
      <c r="J1437">
        <v>54707</v>
      </c>
      <c r="K1437">
        <v>85</v>
      </c>
      <c r="L1437">
        <v>0.23</v>
      </c>
      <c r="M1437" s="2" t="str">
        <f t="shared" si="22"/>
        <v>Low</v>
      </c>
    </row>
    <row r="1438" spans="1:13">
      <c r="A1438">
        <v>1437</v>
      </c>
      <c r="B1438" s="1">
        <v>44621.833333333336</v>
      </c>
      <c r="C1438" t="s">
        <v>13</v>
      </c>
      <c r="D1438" t="s">
        <v>20</v>
      </c>
      <c r="E1438" t="s">
        <v>15</v>
      </c>
      <c r="F1438" t="s">
        <v>32</v>
      </c>
      <c r="G1438" t="s">
        <v>17</v>
      </c>
      <c r="H1438" t="s">
        <v>18</v>
      </c>
      <c r="I1438">
        <v>4.3</v>
      </c>
      <c r="J1438">
        <v>86775</v>
      </c>
      <c r="K1438">
        <v>66</v>
      </c>
      <c r="L1438">
        <v>0.13</v>
      </c>
      <c r="M1438" s="2" t="str">
        <f t="shared" si="22"/>
        <v>Low</v>
      </c>
    </row>
    <row r="1439" spans="1:13">
      <c r="A1439">
        <v>1438</v>
      </c>
      <c r="B1439" s="1">
        <v>44621.875</v>
      </c>
      <c r="C1439" t="s">
        <v>24</v>
      </c>
      <c r="D1439" t="s">
        <v>20</v>
      </c>
      <c r="E1439" t="s">
        <v>28</v>
      </c>
      <c r="F1439" t="s">
        <v>16</v>
      </c>
      <c r="G1439" t="s">
        <v>31</v>
      </c>
      <c r="H1439" t="s">
        <v>23</v>
      </c>
      <c r="I1439">
        <v>6.4</v>
      </c>
      <c r="J1439">
        <v>29738</v>
      </c>
      <c r="K1439">
        <v>79</v>
      </c>
      <c r="L1439">
        <v>0.18</v>
      </c>
      <c r="M1439" s="2" t="str">
        <f t="shared" si="22"/>
        <v>Low</v>
      </c>
    </row>
    <row r="1440" spans="1:13">
      <c r="A1440">
        <v>1439</v>
      </c>
      <c r="B1440" s="1">
        <v>44621.916666666664</v>
      </c>
      <c r="C1440" t="s">
        <v>30</v>
      </c>
      <c r="D1440" t="s">
        <v>14</v>
      </c>
      <c r="E1440" t="s">
        <v>25</v>
      </c>
      <c r="F1440" t="s">
        <v>21</v>
      </c>
      <c r="G1440" t="s">
        <v>31</v>
      </c>
      <c r="H1440" t="s">
        <v>18</v>
      </c>
      <c r="I1440">
        <v>0.8</v>
      </c>
      <c r="J1440">
        <v>43437</v>
      </c>
      <c r="K1440">
        <v>62</v>
      </c>
      <c r="L1440">
        <v>0.15</v>
      </c>
      <c r="M1440" s="2" t="str">
        <f t="shared" si="22"/>
        <v>Low</v>
      </c>
    </row>
    <row r="1441" spans="1:13">
      <c r="A1441">
        <v>1440</v>
      </c>
      <c r="B1441" s="1">
        <v>44621.958333333336</v>
      </c>
      <c r="C1441" t="s">
        <v>24</v>
      </c>
      <c r="D1441" t="s">
        <v>14</v>
      </c>
      <c r="E1441" t="s">
        <v>28</v>
      </c>
      <c r="F1441" t="s">
        <v>21</v>
      </c>
      <c r="G1441" t="s">
        <v>31</v>
      </c>
      <c r="H1441" t="s">
        <v>23</v>
      </c>
      <c r="I1441">
        <v>3.8</v>
      </c>
      <c r="J1441">
        <v>53156</v>
      </c>
      <c r="K1441">
        <v>84</v>
      </c>
      <c r="L1441">
        <v>0.25</v>
      </c>
      <c r="M1441" s="2" t="str">
        <f t="shared" si="22"/>
        <v>Low</v>
      </c>
    </row>
    <row r="1442" spans="1:13">
      <c r="A1442">
        <v>1441</v>
      </c>
      <c r="B1442" s="1">
        <v>44622</v>
      </c>
      <c r="C1442" t="s">
        <v>19</v>
      </c>
      <c r="D1442" t="s">
        <v>14</v>
      </c>
      <c r="E1442" t="s">
        <v>25</v>
      </c>
      <c r="F1442" t="s">
        <v>21</v>
      </c>
      <c r="G1442" t="s">
        <v>17</v>
      </c>
      <c r="H1442" t="s">
        <v>23</v>
      </c>
      <c r="I1442">
        <v>2.5</v>
      </c>
      <c r="J1442">
        <v>39963</v>
      </c>
      <c r="K1442">
        <v>60</v>
      </c>
      <c r="L1442">
        <v>0.12</v>
      </c>
      <c r="M1442" s="2" t="str">
        <f t="shared" si="22"/>
        <v>Low</v>
      </c>
    </row>
    <row r="1443" spans="1:13">
      <c r="A1443">
        <v>1442</v>
      </c>
      <c r="B1443" s="1">
        <v>44622.041666666664</v>
      </c>
      <c r="C1443" t="s">
        <v>30</v>
      </c>
      <c r="D1443" t="s">
        <v>20</v>
      </c>
      <c r="E1443" t="s">
        <v>28</v>
      </c>
      <c r="F1443" t="s">
        <v>16</v>
      </c>
      <c r="G1443" t="s">
        <v>22</v>
      </c>
      <c r="H1443" t="s">
        <v>18</v>
      </c>
      <c r="I1443">
        <v>5.7</v>
      </c>
      <c r="J1443">
        <v>55122</v>
      </c>
      <c r="K1443">
        <v>78</v>
      </c>
      <c r="L1443">
        <v>0.53</v>
      </c>
      <c r="M1443" s="2" t="str">
        <f t="shared" si="22"/>
        <v>Medium</v>
      </c>
    </row>
    <row r="1444" spans="1:13">
      <c r="A1444">
        <v>1443</v>
      </c>
      <c r="B1444" s="1">
        <v>44622.083333333336</v>
      </c>
      <c r="C1444" t="s">
        <v>24</v>
      </c>
      <c r="D1444" t="s">
        <v>20</v>
      </c>
      <c r="E1444" t="s">
        <v>25</v>
      </c>
      <c r="F1444" t="s">
        <v>26</v>
      </c>
      <c r="G1444" t="s">
        <v>27</v>
      </c>
      <c r="H1444" t="s">
        <v>18</v>
      </c>
      <c r="I1444">
        <v>5.5</v>
      </c>
      <c r="J1444">
        <v>61390</v>
      </c>
      <c r="K1444">
        <v>73</v>
      </c>
      <c r="L1444">
        <v>0.3</v>
      </c>
      <c r="M1444" s="2" t="str">
        <f t="shared" si="22"/>
        <v>Low</v>
      </c>
    </row>
    <row r="1445" spans="1:13">
      <c r="A1445">
        <v>1444</v>
      </c>
      <c r="B1445" s="1">
        <v>44622.125</v>
      </c>
      <c r="C1445" t="s">
        <v>13</v>
      </c>
      <c r="D1445" t="s">
        <v>14</v>
      </c>
      <c r="E1445" t="s">
        <v>25</v>
      </c>
      <c r="F1445" t="s">
        <v>29</v>
      </c>
      <c r="G1445" t="s">
        <v>31</v>
      </c>
      <c r="H1445" t="s">
        <v>23</v>
      </c>
      <c r="I1445">
        <v>5</v>
      </c>
      <c r="J1445">
        <v>64690</v>
      </c>
      <c r="K1445">
        <v>76</v>
      </c>
      <c r="L1445">
        <v>0.11</v>
      </c>
      <c r="M1445" s="2" t="str">
        <f t="shared" si="22"/>
        <v>Low</v>
      </c>
    </row>
    <row r="1446" spans="1:13">
      <c r="A1446">
        <v>1445</v>
      </c>
      <c r="B1446" s="1">
        <v>44622.166666666664</v>
      </c>
      <c r="C1446" t="s">
        <v>19</v>
      </c>
      <c r="D1446" t="s">
        <v>14</v>
      </c>
      <c r="E1446" t="s">
        <v>34</v>
      </c>
      <c r="F1446" t="s">
        <v>26</v>
      </c>
      <c r="G1446" t="s">
        <v>17</v>
      </c>
      <c r="H1446" t="s">
        <v>23</v>
      </c>
      <c r="I1446">
        <v>2.6</v>
      </c>
      <c r="J1446">
        <v>85123</v>
      </c>
      <c r="K1446">
        <v>70</v>
      </c>
      <c r="L1446">
        <v>0.15</v>
      </c>
      <c r="M1446" s="2" t="str">
        <f t="shared" si="22"/>
        <v>Low</v>
      </c>
    </row>
    <row r="1447" spans="1:13">
      <c r="A1447">
        <v>1446</v>
      </c>
      <c r="B1447" s="1">
        <v>44622.208333333336</v>
      </c>
      <c r="C1447" t="s">
        <v>30</v>
      </c>
      <c r="D1447" t="s">
        <v>14</v>
      </c>
      <c r="E1447" t="s">
        <v>28</v>
      </c>
      <c r="F1447" t="s">
        <v>32</v>
      </c>
      <c r="G1447" t="s">
        <v>22</v>
      </c>
      <c r="H1447" t="s">
        <v>18</v>
      </c>
      <c r="I1447">
        <v>5.8</v>
      </c>
      <c r="J1447">
        <v>28931</v>
      </c>
      <c r="K1447">
        <v>70</v>
      </c>
      <c r="L1447">
        <v>0.18</v>
      </c>
      <c r="M1447" s="2" t="str">
        <f t="shared" si="22"/>
        <v>Low</v>
      </c>
    </row>
    <row r="1448" spans="1:13">
      <c r="A1448">
        <v>1447</v>
      </c>
      <c r="B1448" s="1">
        <v>44622.25</v>
      </c>
      <c r="C1448" t="s">
        <v>24</v>
      </c>
      <c r="D1448" t="s">
        <v>20</v>
      </c>
      <c r="E1448" t="s">
        <v>34</v>
      </c>
      <c r="F1448" t="s">
        <v>29</v>
      </c>
      <c r="G1448" t="s">
        <v>22</v>
      </c>
      <c r="H1448" t="s">
        <v>23</v>
      </c>
      <c r="I1448">
        <v>0.9</v>
      </c>
      <c r="J1448">
        <v>61755</v>
      </c>
      <c r="K1448">
        <v>77</v>
      </c>
      <c r="L1448">
        <v>0.4</v>
      </c>
      <c r="M1448" s="2" t="str">
        <f t="shared" si="22"/>
        <v>Medium</v>
      </c>
    </row>
    <row r="1449" spans="1:13">
      <c r="A1449">
        <v>1448</v>
      </c>
      <c r="B1449" s="1">
        <v>44622.291666666664</v>
      </c>
      <c r="C1449" t="s">
        <v>24</v>
      </c>
      <c r="D1449" t="s">
        <v>14</v>
      </c>
      <c r="E1449" t="s">
        <v>34</v>
      </c>
      <c r="F1449" t="s">
        <v>32</v>
      </c>
      <c r="G1449" t="s">
        <v>27</v>
      </c>
      <c r="H1449" t="s">
        <v>23</v>
      </c>
      <c r="I1449">
        <v>0.5</v>
      </c>
      <c r="J1449">
        <v>42061</v>
      </c>
      <c r="K1449">
        <v>63</v>
      </c>
      <c r="L1449">
        <v>0.38</v>
      </c>
      <c r="M1449" s="2" t="str">
        <f t="shared" si="22"/>
        <v>Medium</v>
      </c>
    </row>
    <row r="1450" spans="1:13">
      <c r="A1450">
        <v>1449</v>
      </c>
      <c r="B1450" s="1">
        <v>44622.333333333336</v>
      </c>
      <c r="C1450" t="s">
        <v>19</v>
      </c>
      <c r="D1450" t="s">
        <v>20</v>
      </c>
      <c r="E1450" t="s">
        <v>28</v>
      </c>
      <c r="F1450" t="s">
        <v>16</v>
      </c>
      <c r="G1450" t="s">
        <v>31</v>
      </c>
      <c r="H1450" t="s">
        <v>18</v>
      </c>
      <c r="I1450">
        <v>1.4</v>
      </c>
      <c r="J1450">
        <v>63600</v>
      </c>
      <c r="K1450">
        <v>63</v>
      </c>
      <c r="L1450">
        <v>0.12</v>
      </c>
      <c r="M1450" s="2" t="str">
        <f t="shared" si="22"/>
        <v>Low</v>
      </c>
    </row>
    <row r="1451" spans="1:13">
      <c r="A1451">
        <v>1450</v>
      </c>
      <c r="B1451" s="1">
        <v>44622.375</v>
      </c>
      <c r="C1451" t="s">
        <v>24</v>
      </c>
      <c r="D1451" t="s">
        <v>20</v>
      </c>
      <c r="E1451" t="s">
        <v>25</v>
      </c>
      <c r="F1451" t="s">
        <v>26</v>
      </c>
      <c r="G1451" t="s">
        <v>17</v>
      </c>
      <c r="H1451" t="s">
        <v>23</v>
      </c>
      <c r="I1451">
        <v>3.9</v>
      </c>
      <c r="J1451">
        <v>63627</v>
      </c>
      <c r="K1451">
        <v>71</v>
      </c>
      <c r="L1451">
        <v>0.59</v>
      </c>
      <c r="M1451" s="2" t="str">
        <f t="shared" si="22"/>
        <v>Medium</v>
      </c>
    </row>
    <row r="1452" spans="1:13">
      <c r="A1452">
        <v>1451</v>
      </c>
      <c r="B1452" s="1">
        <v>44622.416666666664</v>
      </c>
      <c r="C1452" t="s">
        <v>13</v>
      </c>
      <c r="D1452" t="s">
        <v>14</v>
      </c>
      <c r="E1452" t="s">
        <v>34</v>
      </c>
      <c r="F1452" t="s">
        <v>21</v>
      </c>
      <c r="G1452" t="s">
        <v>22</v>
      </c>
      <c r="H1452" t="s">
        <v>18</v>
      </c>
      <c r="I1452">
        <v>5.4</v>
      </c>
      <c r="J1452">
        <v>35262</v>
      </c>
      <c r="K1452">
        <v>70</v>
      </c>
      <c r="L1452">
        <v>0.23</v>
      </c>
      <c r="M1452" s="2" t="str">
        <f t="shared" si="22"/>
        <v>Low</v>
      </c>
    </row>
    <row r="1453" spans="1:13">
      <c r="A1453">
        <v>1452</v>
      </c>
      <c r="B1453" s="1">
        <v>44622.458333333336</v>
      </c>
      <c r="C1453" t="s">
        <v>24</v>
      </c>
      <c r="D1453" t="s">
        <v>14</v>
      </c>
      <c r="E1453" t="s">
        <v>28</v>
      </c>
      <c r="F1453" t="s">
        <v>29</v>
      </c>
      <c r="G1453" t="s">
        <v>17</v>
      </c>
      <c r="H1453" t="s">
        <v>18</v>
      </c>
      <c r="I1453">
        <v>2</v>
      </c>
      <c r="J1453">
        <v>36977</v>
      </c>
      <c r="K1453">
        <v>63</v>
      </c>
      <c r="L1453">
        <v>0.22</v>
      </c>
      <c r="M1453" s="2" t="str">
        <f t="shared" si="22"/>
        <v>Low</v>
      </c>
    </row>
    <row r="1454" spans="1:13">
      <c r="A1454">
        <v>1453</v>
      </c>
      <c r="B1454" s="1">
        <v>44622.5</v>
      </c>
      <c r="C1454" t="s">
        <v>19</v>
      </c>
      <c r="D1454" t="s">
        <v>20</v>
      </c>
      <c r="E1454" t="s">
        <v>25</v>
      </c>
      <c r="F1454" t="s">
        <v>21</v>
      </c>
      <c r="G1454" t="s">
        <v>22</v>
      </c>
      <c r="H1454" t="s">
        <v>23</v>
      </c>
      <c r="I1454">
        <v>6.6</v>
      </c>
      <c r="J1454">
        <v>65233</v>
      </c>
      <c r="K1454">
        <v>86</v>
      </c>
      <c r="L1454">
        <v>0.2</v>
      </c>
      <c r="M1454" s="2" t="str">
        <f t="shared" si="22"/>
        <v>Low</v>
      </c>
    </row>
    <row r="1455" spans="1:13">
      <c r="A1455">
        <v>1454</v>
      </c>
      <c r="B1455" s="1">
        <v>44622.541666666664</v>
      </c>
      <c r="C1455" t="s">
        <v>13</v>
      </c>
      <c r="D1455" t="s">
        <v>14</v>
      </c>
      <c r="E1455" t="s">
        <v>34</v>
      </c>
      <c r="F1455" t="s">
        <v>32</v>
      </c>
      <c r="G1455" t="s">
        <v>31</v>
      </c>
      <c r="H1455" t="s">
        <v>18</v>
      </c>
      <c r="I1455">
        <v>4.3</v>
      </c>
      <c r="J1455">
        <v>55468</v>
      </c>
      <c r="K1455">
        <v>71</v>
      </c>
      <c r="L1455">
        <v>0.22</v>
      </c>
      <c r="M1455" s="2" t="str">
        <f t="shared" si="22"/>
        <v>Low</v>
      </c>
    </row>
    <row r="1456" spans="1:13">
      <c r="A1456">
        <v>1455</v>
      </c>
      <c r="B1456" s="1">
        <v>44622.583333333336</v>
      </c>
      <c r="C1456" t="s">
        <v>30</v>
      </c>
      <c r="D1456" t="s">
        <v>14</v>
      </c>
      <c r="E1456" t="s">
        <v>34</v>
      </c>
      <c r="F1456" t="s">
        <v>21</v>
      </c>
      <c r="G1456" t="s">
        <v>31</v>
      </c>
      <c r="H1456" t="s">
        <v>23</v>
      </c>
      <c r="I1456">
        <v>0.9</v>
      </c>
      <c r="J1456">
        <v>50608</v>
      </c>
      <c r="K1456">
        <v>72</v>
      </c>
      <c r="L1456">
        <v>0.25</v>
      </c>
      <c r="M1456" s="2" t="str">
        <f t="shared" si="22"/>
        <v>Low</v>
      </c>
    </row>
    <row r="1457" spans="1:13">
      <c r="A1457">
        <v>1456</v>
      </c>
      <c r="B1457" s="1">
        <v>44622.625</v>
      </c>
      <c r="C1457" t="s">
        <v>19</v>
      </c>
      <c r="D1457" t="s">
        <v>20</v>
      </c>
      <c r="E1457" t="s">
        <v>34</v>
      </c>
      <c r="F1457" t="s">
        <v>21</v>
      </c>
      <c r="G1457" t="s">
        <v>27</v>
      </c>
      <c r="H1457" t="s">
        <v>23</v>
      </c>
      <c r="I1457">
        <v>4.2</v>
      </c>
      <c r="J1457">
        <v>68160</v>
      </c>
      <c r="K1457">
        <v>59</v>
      </c>
      <c r="L1457">
        <v>0.15</v>
      </c>
      <c r="M1457" s="2" t="str">
        <f t="shared" si="22"/>
        <v>Low</v>
      </c>
    </row>
    <row r="1458" spans="1:13">
      <c r="A1458">
        <v>1457</v>
      </c>
      <c r="B1458" s="1">
        <v>44622.666666666664</v>
      </c>
      <c r="C1458" t="s">
        <v>24</v>
      </c>
      <c r="D1458" t="s">
        <v>20</v>
      </c>
      <c r="E1458" t="s">
        <v>25</v>
      </c>
      <c r="F1458" t="s">
        <v>16</v>
      </c>
      <c r="G1458" t="s">
        <v>22</v>
      </c>
      <c r="H1458" t="s">
        <v>23</v>
      </c>
      <c r="I1458">
        <v>6.2</v>
      </c>
      <c r="J1458">
        <v>69634</v>
      </c>
      <c r="K1458">
        <v>100</v>
      </c>
      <c r="L1458">
        <v>0.18</v>
      </c>
      <c r="M1458" s="2" t="str">
        <f t="shared" si="22"/>
        <v>Low</v>
      </c>
    </row>
    <row r="1459" spans="1:13">
      <c r="A1459">
        <v>1458</v>
      </c>
      <c r="B1459" s="1">
        <v>44622.708333333336</v>
      </c>
      <c r="C1459" t="s">
        <v>24</v>
      </c>
      <c r="D1459" t="s">
        <v>20</v>
      </c>
      <c r="E1459" t="s">
        <v>34</v>
      </c>
      <c r="F1459" t="s">
        <v>16</v>
      </c>
      <c r="G1459" t="s">
        <v>17</v>
      </c>
      <c r="H1459" t="s">
        <v>18</v>
      </c>
      <c r="I1459">
        <v>5.2</v>
      </c>
      <c r="J1459">
        <v>44407</v>
      </c>
      <c r="K1459">
        <v>100</v>
      </c>
      <c r="L1459">
        <v>0.15</v>
      </c>
      <c r="M1459" s="2" t="str">
        <f t="shared" si="22"/>
        <v>Low</v>
      </c>
    </row>
    <row r="1460" spans="1:13">
      <c r="A1460">
        <v>1459</v>
      </c>
      <c r="B1460" s="1">
        <v>44622.75</v>
      </c>
      <c r="C1460" t="s">
        <v>30</v>
      </c>
      <c r="D1460" t="s">
        <v>20</v>
      </c>
      <c r="E1460" t="s">
        <v>25</v>
      </c>
      <c r="F1460" t="s">
        <v>26</v>
      </c>
      <c r="G1460" t="s">
        <v>22</v>
      </c>
      <c r="H1460" t="s">
        <v>18</v>
      </c>
      <c r="I1460">
        <v>6.2</v>
      </c>
      <c r="J1460">
        <v>37959</v>
      </c>
      <c r="K1460">
        <v>66</v>
      </c>
      <c r="L1460">
        <v>0.14000000000000001</v>
      </c>
      <c r="M1460" s="2" t="str">
        <f t="shared" si="22"/>
        <v>Low</v>
      </c>
    </row>
    <row r="1461" spans="1:13">
      <c r="A1461">
        <v>1460</v>
      </c>
      <c r="B1461" s="1">
        <v>44622.791666666664</v>
      </c>
      <c r="C1461" t="s">
        <v>24</v>
      </c>
      <c r="D1461" t="s">
        <v>20</v>
      </c>
      <c r="E1461" t="s">
        <v>15</v>
      </c>
      <c r="F1461" t="s">
        <v>32</v>
      </c>
      <c r="G1461" t="s">
        <v>17</v>
      </c>
      <c r="H1461" t="s">
        <v>23</v>
      </c>
      <c r="I1461">
        <v>1.3</v>
      </c>
      <c r="J1461">
        <v>29762</v>
      </c>
      <c r="K1461">
        <v>90</v>
      </c>
      <c r="L1461">
        <v>0.22</v>
      </c>
      <c r="M1461" s="2" t="str">
        <f t="shared" si="22"/>
        <v>Low</v>
      </c>
    </row>
    <row r="1462" spans="1:13">
      <c r="A1462">
        <v>1461</v>
      </c>
      <c r="B1462" s="1">
        <v>44622.833333333336</v>
      </c>
      <c r="C1462" t="s">
        <v>13</v>
      </c>
      <c r="D1462" t="s">
        <v>14</v>
      </c>
      <c r="E1462" t="s">
        <v>34</v>
      </c>
      <c r="F1462" t="s">
        <v>16</v>
      </c>
      <c r="G1462" t="s">
        <v>27</v>
      </c>
      <c r="H1462" t="s">
        <v>23</v>
      </c>
      <c r="I1462">
        <v>3.2</v>
      </c>
      <c r="J1462">
        <v>55669</v>
      </c>
      <c r="K1462">
        <v>74</v>
      </c>
      <c r="L1462">
        <v>0.18</v>
      </c>
      <c r="M1462" s="2" t="str">
        <f t="shared" si="22"/>
        <v>Low</v>
      </c>
    </row>
    <row r="1463" spans="1:13">
      <c r="A1463">
        <v>1462</v>
      </c>
      <c r="B1463" s="1">
        <v>44622.875</v>
      </c>
      <c r="C1463" t="s">
        <v>24</v>
      </c>
      <c r="D1463" t="s">
        <v>20</v>
      </c>
      <c r="E1463" t="s">
        <v>15</v>
      </c>
      <c r="F1463" t="s">
        <v>16</v>
      </c>
      <c r="G1463" t="s">
        <v>22</v>
      </c>
      <c r="H1463" t="s">
        <v>18</v>
      </c>
      <c r="I1463">
        <v>2.2000000000000002</v>
      </c>
      <c r="J1463">
        <v>26537</v>
      </c>
      <c r="K1463">
        <v>94</v>
      </c>
      <c r="L1463">
        <v>0.44</v>
      </c>
      <c r="M1463" s="2" t="str">
        <f t="shared" si="22"/>
        <v>Medium</v>
      </c>
    </row>
    <row r="1464" spans="1:13">
      <c r="A1464">
        <v>1463</v>
      </c>
      <c r="B1464" s="1">
        <v>44622.916666666664</v>
      </c>
      <c r="C1464" t="s">
        <v>30</v>
      </c>
      <c r="D1464" t="s">
        <v>20</v>
      </c>
      <c r="E1464" t="s">
        <v>28</v>
      </c>
      <c r="F1464" t="s">
        <v>26</v>
      </c>
      <c r="G1464" t="s">
        <v>31</v>
      </c>
      <c r="H1464" t="s">
        <v>23</v>
      </c>
      <c r="I1464">
        <v>7.4</v>
      </c>
      <c r="J1464">
        <v>56989</v>
      </c>
      <c r="K1464">
        <v>79</v>
      </c>
      <c r="L1464">
        <v>0.33</v>
      </c>
      <c r="M1464" s="2" t="str">
        <f t="shared" si="22"/>
        <v>Medium</v>
      </c>
    </row>
    <row r="1465" spans="1:13">
      <c r="A1465">
        <v>1464</v>
      </c>
      <c r="B1465" s="1">
        <v>44622.958333333336</v>
      </c>
      <c r="C1465" t="s">
        <v>24</v>
      </c>
      <c r="D1465" t="s">
        <v>20</v>
      </c>
      <c r="E1465" t="s">
        <v>34</v>
      </c>
      <c r="F1465" t="s">
        <v>29</v>
      </c>
      <c r="G1465" t="s">
        <v>17</v>
      </c>
      <c r="H1465" t="s">
        <v>23</v>
      </c>
      <c r="I1465">
        <v>5.3</v>
      </c>
      <c r="J1465">
        <v>79337</v>
      </c>
      <c r="K1465">
        <v>76</v>
      </c>
      <c r="L1465">
        <v>0.28999999999999998</v>
      </c>
      <c r="M1465" s="2" t="str">
        <f t="shared" si="22"/>
        <v>Low</v>
      </c>
    </row>
    <row r="1466" spans="1:13">
      <c r="A1466">
        <v>1465</v>
      </c>
      <c r="B1466" s="1">
        <v>44623</v>
      </c>
      <c r="C1466" t="s">
        <v>19</v>
      </c>
      <c r="D1466" t="s">
        <v>14</v>
      </c>
      <c r="E1466" t="s">
        <v>28</v>
      </c>
      <c r="F1466" t="s">
        <v>26</v>
      </c>
      <c r="G1466" t="s">
        <v>31</v>
      </c>
      <c r="H1466" t="s">
        <v>23</v>
      </c>
      <c r="I1466">
        <v>9.6999999999999993</v>
      </c>
      <c r="J1466">
        <v>47931</v>
      </c>
      <c r="K1466">
        <v>45</v>
      </c>
      <c r="L1466">
        <v>0.35</v>
      </c>
      <c r="M1466" s="2" t="str">
        <f t="shared" si="22"/>
        <v>Medium</v>
      </c>
    </row>
    <row r="1467" spans="1:13">
      <c r="A1467">
        <v>1466</v>
      </c>
      <c r="B1467" s="1">
        <v>44623.041666666664</v>
      </c>
      <c r="C1467" t="s">
        <v>30</v>
      </c>
      <c r="D1467" t="s">
        <v>20</v>
      </c>
      <c r="E1467" t="s">
        <v>28</v>
      </c>
      <c r="F1467" t="s">
        <v>21</v>
      </c>
      <c r="G1467" t="s">
        <v>27</v>
      </c>
      <c r="H1467" t="s">
        <v>18</v>
      </c>
      <c r="I1467">
        <v>3.1</v>
      </c>
      <c r="J1467">
        <v>44276</v>
      </c>
      <c r="K1467">
        <v>64</v>
      </c>
      <c r="L1467">
        <v>0.48</v>
      </c>
      <c r="M1467" s="2" t="str">
        <f t="shared" si="22"/>
        <v>Medium</v>
      </c>
    </row>
    <row r="1468" spans="1:13">
      <c r="A1468">
        <v>1467</v>
      </c>
      <c r="B1468" s="1">
        <v>44623.083333333336</v>
      </c>
      <c r="C1468" t="s">
        <v>19</v>
      </c>
      <c r="D1468" t="s">
        <v>20</v>
      </c>
      <c r="E1468" t="s">
        <v>28</v>
      </c>
      <c r="F1468" t="s">
        <v>21</v>
      </c>
      <c r="G1468" t="s">
        <v>27</v>
      </c>
      <c r="H1468" t="s">
        <v>18</v>
      </c>
      <c r="I1468">
        <v>2.6</v>
      </c>
      <c r="J1468">
        <v>94957</v>
      </c>
      <c r="K1468">
        <v>75</v>
      </c>
      <c r="L1468">
        <v>0.38</v>
      </c>
      <c r="M1468" s="2" t="str">
        <f t="shared" si="22"/>
        <v>Medium</v>
      </c>
    </row>
    <row r="1469" spans="1:13">
      <c r="A1469">
        <v>1468</v>
      </c>
      <c r="B1469" s="1">
        <v>44623.125</v>
      </c>
      <c r="C1469" t="s">
        <v>13</v>
      </c>
      <c r="D1469" t="s">
        <v>20</v>
      </c>
      <c r="E1469" t="s">
        <v>15</v>
      </c>
      <c r="F1469" t="s">
        <v>16</v>
      </c>
      <c r="G1469" t="s">
        <v>17</v>
      </c>
      <c r="H1469" t="s">
        <v>18</v>
      </c>
      <c r="I1469">
        <v>3.7</v>
      </c>
      <c r="J1469">
        <v>85194</v>
      </c>
      <c r="K1469">
        <v>77</v>
      </c>
      <c r="L1469">
        <v>0.37</v>
      </c>
      <c r="M1469" s="2" t="str">
        <f t="shared" si="22"/>
        <v>Medium</v>
      </c>
    </row>
    <row r="1470" spans="1:13">
      <c r="A1470">
        <v>1469</v>
      </c>
      <c r="B1470" s="1">
        <v>44623.166666666664</v>
      </c>
      <c r="C1470" t="s">
        <v>19</v>
      </c>
      <c r="D1470" t="s">
        <v>14</v>
      </c>
      <c r="E1470" t="s">
        <v>25</v>
      </c>
      <c r="F1470" t="s">
        <v>16</v>
      </c>
      <c r="G1470" t="s">
        <v>22</v>
      </c>
      <c r="H1470" t="s">
        <v>23</v>
      </c>
      <c r="I1470">
        <v>6.8</v>
      </c>
      <c r="J1470">
        <v>39708</v>
      </c>
      <c r="K1470">
        <v>60</v>
      </c>
      <c r="L1470">
        <v>7.0000000000000007E-2</v>
      </c>
      <c r="M1470" s="2" t="str">
        <f t="shared" si="22"/>
        <v>Low</v>
      </c>
    </row>
    <row r="1471" spans="1:13">
      <c r="A1471">
        <v>1470</v>
      </c>
      <c r="B1471" s="1">
        <v>44623.208333333336</v>
      </c>
      <c r="C1471" t="s">
        <v>24</v>
      </c>
      <c r="D1471" t="s">
        <v>20</v>
      </c>
      <c r="E1471" t="s">
        <v>15</v>
      </c>
      <c r="F1471" t="s">
        <v>26</v>
      </c>
      <c r="G1471" t="s">
        <v>31</v>
      </c>
      <c r="H1471" t="s">
        <v>18</v>
      </c>
      <c r="I1471">
        <v>3.3</v>
      </c>
      <c r="J1471">
        <v>57780</v>
      </c>
      <c r="K1471">
        <v>66</v>
      </c>
      <c r="L1471">
        <v>0.17</v>
      </c>
      <c r="M1471" s="2" t="str">
        <f t="shared" si="22"/>
        <v>Low</v>
      </c>
    </row>
    <row r="1472" spans="1:13">
      <c r="A1472">
        <v>1471</v>
      </c>
      <c r="B1472" s="1">
        <v>44623.25</v>
      </c>
      <c r="C1472" t="s">
        <v>13</v>
      </c>
      <c r="D1472" t="s">
        <v>20</v>
      </c>
      <c r="E1472" t="s">
        <v>15</v>
      </c>
      <c r="F1472" t="s">
        <v>26</v>
      </c>
      <c r="G1472" t="s">
        <v>31</v>
      </c>
      <c r="H1472" t="s">
        <v>23</v>
      </c>
      <c r="I1472">
        <v>4.2</v>
      </c>
      <c r="J1472">
        <v>61574</v>
      </c>
      <c r="K1472">
        <v>82</v>
      </c>
      <c r="L1472">
        <v>0.28000000000000003</v>
      </c>
      <c r="M1472" s="2" t="str">
        <f t="shared" si="22"/>
        <v>Low</v>
      </c>
    </row>
    <row r="1473" spans="1:13">
      <c r="A1473">
        <v>1472</v>
      </c>
      <c r="B1473" s="1">
        <v>44623.291666666664</v>
      </c>
      <c r="C1473" t="s">
        <v>24</v>
      </c>
      <c r="D1473" t="s">
        <v>20</v>
      </c>
      <c r="E1473" t="s">
        <v>28</v>
      </c>
      <c r="F1473" t="s">
        <v>32</v>
      </c>
      <c r="G1473" t="s">
        <v>17</v>
      </c>
      <c r="H1473" t="s">
        <v>18</v>
      </c>
      <c r="I1473">
        <v>4.2</v>
      </c>
      <c r="J1473">
        <v>59073</v>
      </c>
      <c r="K1473">
        <v>58</v>
      </c>
      <c r="L1473">
        <v>0.39</v>
      </c>
      <c r="M1473" s="2" t="str">
        <f t="shared" si="22"/>
        <v>Medium</v>
      </c>
    </row>
    <row r="1474" spans="1:13">
      <c r="A1474">
        <v>1473</v>
      </c>
      <c r="B1474" s="1">
        <v>44623.333333333336</v>
      </c>
      <c r="C1474" t="s">
        <v>19</v>
      </c>
      <c r="D1474" t="s">
        <v>14</v>
      </c>
      <c r="E1474" t="s">
        <v>34</v>
      </c>
      <c r="F1474" t="s">
        <v>21</v>
      </c>
      <c r="G1474" t="s">
        <v>17</v>
      </c>
      <c r="H1474" t="s">
        <v>23</v>
      </c>
      <c r="I1474">
        <v>4.0999999999999996</v>
      </c>
      <c r="J1474">
        <v>91293</v>
      </c>
      <c r="K1474">
        <v>77</v>
      </c>
      <c r="L1474">
        <v>0.36</v>
      </c>
      <c r="M1474" s="2" t="str">
        <f t="shared" si="22"/>
        <v>Medium</v>
      </c>
    </row>
    <row r="1475" spans="1:13">
      <c r="A1475">
        <v>1474</v>
      </c>
      <c r="B1475" s="1">
        <v>44623.375</v>
      </c>
      <c r="C1475" t="s">
        <v>13</v>
      </c>
      <c r="D1475" t="s">
        <v>14</v>
      </c>
      <c r="E1475" t="s">
        <v>25</v>
      </c>
      <c r="F1475" t="s">
        <v>26</v>
      </c>
      <c r="G1475" t="s">
        <v>17</v>
      </c>
      <c r="H1475" t="s">
        <v>23</v>
      </c>
      <c r="I1475">
        <v>2.7</v>
      </c>
      <c r="J1475">
        <v>56745</v>
      </c>
      <c r="K1475">
        <v>90</v>
      </c>
      <c r="L1475">
        <v>0.18</v>
      </c>
      <c r="M1475" s="2" t="str">
        <f t="shared" si="22"/>
        <v>Low</v>
      </c>
    </row>
    <row r="1476" spans="1:13">
      <c r="A1476">
        <v>1475</v>
      </c>
      <c r="B1476" s="1">
        <v>44623.416666666664</v>
      </c>
      <c r="C1476" t="s">
        <v>13</v>
      </c>
      <c r="D1476" t="s">
        <v>14</v>
      </c>
      <c r="E1476" t="s">
        <v>28</v>
      </c>
      <c r="F1476" t="s">
        <v>29</v>
      </c>
      <c r="G1476" t="s">
        <v>27</v>
      </c>
      <c r="H1476" t="s">
        <v>23</v>
      </c>
      <c r="I1476">
        <v>3.7</v>
      </c>
      <c r="J1476">
        <v>59745</v>
      </c>
      <c r="K1476">
        <v>80</v>
      </c>
      <c r="L1476">
        <v>0.09</v>
      </c>
      <c r="M1476" s="2" t="str">
        <f t="shared" si="22"/>
        <v>Low</v>
      </c>
    </row>
    <row r="1477" spans="1:13">
      <c r="A1477">
        <v>1476</v>
      </c>
      <c r="B1477" s="1">
        <v>44623.458333333336</v>
      </c>
      <c r="C1477" t="s">
        <v>24</v>
      </c>
      <c r="D1477" t="s">
        <v>14</v>
      </c>
      <c r="E1477" t="s">
        <v>25</v>
      </c>
      <c r="F1477" t="s">
        <v>32</v>
      </c>
      <c r="G1477" t="s">
        <v>27</v>
      </c>
      <c r="H1477" t="s">
        <v>23</v>
      </c>
      <c r="I1477">
        <v>3.6</v>
      </c>
      <c r="J1477">
        <v>68773</v>
      </c>
      <c r="K1477">
        <v>79</v>
      </c>
      <c r="L1477">
        <v>0.28000000000000003</v>
      </c>
      <c r="M1477" s="2" t="str">
        <f t="shared" si="22"/>
        <v>Low</v>
      </c>
    </row>
    <row r="1478" spans="1:13">
      <c r="A1478">
        <v>1477</v>
      </c>
      <c r="B1478" s="1">
        <v>44623.5</v>
      </c>
      <c r="C1478" t="s">
        <v>24</v>
      </c>
      <c r="D1478" t="s">
        <v>20</v>
      </c>
      <c r="E1478" t="s">
        <v>15</v>
      </c>
      <c r="F1478" t="s">
        <v>26</v>
      </c>
      <c r="G1478" t="s">
        <v>31</v>
      </c>
      <c r="H1478" t="s">
        <v>18</v>
      </c>
      <c r="I1478">
        <v>4</v>
      </c>
      <c r="J1478">
        <v>78798</v>
      </c>
      <c r="K1478">
        <v>51</v>
      </c>
      <c r="L1478">
        <v>0.1</v>
      </c>
      <c r="M1478" s="2" t="str">
        <f t="shared" ref="M1478:M1541" si="23">IF(L1478&lt;=0.3,"Low",IF(L1478&lt;=0.6,"Medium","High"))</f>
        <v>Low</v>
      </c>
    </row>
    <row r="1479" spans="1:13">
      <c r="A1479">
        <v>1478</v>
      </c>
      <c r="B1479" s="1">
        <v>44623.541666666664</v>
      </c>
      <c r="C1479" t="s">
        <v>24</v>
      </c>
      <c r="D1479" t="s">
        <v>20</v>
      </c>
      <c r="E1479" t="s">
        <v>25</v>
      </c>
      <c r="F1479" t="s">
        <v>16</v>
      </c>
      <c r="G1479" t="s">
        <v>22</v>
      </c>
      <c r="H1479" t="s">
        <v>18</v>
      </c>
      <c r="I1479">
        <v>5.9</v>
      </c>
      <c r="J1479">
        <v>73738</v>
      </c>
      <c r="K1479">
        <v>65</v>
      </c>
      <c r="L1479">
        <v>0.26</v>
      </c>
      <c r="M1479" s="2" t="str">
        <f t="shared" si="23"/>
        <v>Low</v>
      </c>
    </row>
    <row r="1480" spans="1:13">
      <c r="A1480">
        <v>1479</v>
      </c>
      <c r="B1480" s="1">
        <v>44623.583333333336</v>
      </c>
      <c r="C1480" t="s">
        <v>24</v>
      </c>
      <c r="D1480" t="s">
        <v>14</v>
      </c>
      <c r="E1480" t="s">
        <v>25</v>
      </c>
      <c r="F1480" t="s">
        <v>26</v>
      </c>
      <c r="G1480" t="s">
        <v>17</v>
      </c>
      <c r="H1480" t="s">
        <v>23</v>
      </c>
      <c r="I1480">
        <v>7.5</v>
      </c>
      <c r="J1480">
        <v>65762</v>
      </c>
      <c r="K1480">
        <v>100</v>
      </c>
      <c r="L1480">
        <v>0.21</v>
      </c>
      <c r="M1480" s="2" t="str">
        <f t="shared" si="23"/>
        <v>Low</v>
      </c>
    </row>
    <row r="1481" spans="1:13">
      <c r="A1481">
        <v>1480</v>
      </c>
      <c r="B1481" s="1">
        <v>44623.625</v>
      </c>
      <c r="C1481" t="s">
        <v>13</v>
      </c>
      <c r="D1481" t="s">
        <v>14</v>
      </c>
      <c r="E1481" t="s">
        <v>34</v>
      </c>
      <c r="F1481" t="s">
        <v>16</v>
      </c>
      <c r="G1481" t="s">
        <v>27</v>
      </c>
      <c r="H1481" t="s">
        <v>18</v>
      </c>
      <c r="I1481">
        <v>2.2999999999999998</v>
      </c>
      <c r="J1481">
        <v>23826</v>
      </c>
      <c r="K1481">
        <v>68</v>
      </c>
      <c r="L1481">
        <v>0.1</v>
      </c>
      <c r="M1481" s="2" t="str">
        <f t="shared" si="23"/>
        <v>Low</v>
      </c>
    </row>
    <row r="1482" spans="1:13">
      <c r="A1482">
        <v>1481</v>
      </c>
      <c r="B1482" s="1">
        <v>44623.666666666664</v>
      </c>
      <c r="C1482" t="s">
        <v>24</v>
      </c>
      <c r="D1482" t="s">
        <v>20</v>
      </c>
      <c r="E1482" t="s">
        <v>28</v>
      </c>
      <c r="F1482" t="s">
        <v>16</v>
      </c>
      <c r="G1482" t="s">
        <v>22</v>
      </c>
      <c r="H1482" t="s">
        <v>23</v>
      </c>
      <c r="I1482">
        <v>3.2</v>
      </c>
      <c r="J1482">
        <v>45237</v>
      </c>
      <c r="K1482">
        <v>90</v>
      </c>
      <c r="L1482">
        <v>0.41</v>
      </c>
      <c r="M1482" s="2" t="str">
        <f t="shared" si="23"/>
        <v>Medium</v>
      </c>
    </row>
    <row r="1483" spans="1:13">
      <c r="A1483">
        <v>1482</v>
      </c>
      <c r="B1483" s="1">
        <v>44623.708333333336</v>
      </c>
      <c r="C1483" t="s">
        <v>30</v>
      </c>
      <c r="D1483" t="s">
        <v>20</v>
      </c>
      <c r="E1483" t="s">
        <v>25</v>
      </c>
      <c r="F1483" t="s">
        <v>21</v>
      </c>
      <c r="G1483" t="s">
        <v>17</v>
      </c>
      <c r="H1483" t="s">
        <v>18</v>
      </c>
      <c r="I1483">
        <v>2.2999999999999998</v>
      </c>
      <c r="J1483">
        <v>71388</v>
      </c>
      <c r="K1483">
        <v>68</v>
      </c>
      <c r="L1483">
        <v>0.45</v>
      </c>
      <c r="M1483" s="2" t="str">
        <f t="shared" si="23"/>
        <v>Medium</v>
      </c>
    </row>
    <row r="1484" spans="1:13">
      <c r="A1484">
        <v>1483</v>
      </c>
      <c r="B1484" s="1">
        <v>44623.75</v>
      </c>
      <c r="C1484" t="s">
        <v>13</v>
      </c>
      <c r="D1484" t="s">
        <v>14</v>
      </c>
      <c r="E1484" t="s">
        <v>25</v>
      </c>
      <c r="F1484" t="s">
        <v>21</v>
      </c>
      <c r="G1484" t="s">
        <v>22</v>
      </c>
      <c r="H1484" t="s">
        <v>18</v>
      </c>
      <c r="I1484">
        <v>4.4000000000000004</v>
      </c>
      <c r="J1484">
        <v>60008</v>
      </c>
      <c r="K1484">
        <v>72</v>
      </c>
      <c r="L1484">
        <v>0.25</v>
      </c>
      <c r="M1484" s="2" t="str">
        <f t="shared" si="23"/>
        <v>Low</v>
      </c>
    </row>
    <row r="1485" spans="1:13">
      <c r="A1485">
        <v>1484</v>
      </c>
      <c r="B1485" s="1">
        <v>44623.791666666664</v>
      </c>
      <c r="C1485" t="s">
        <v>30</v>
      </c>
      <c r="D1485" t="s">
        <v>14</v>
      </c>
      <c r="E1485" t="s">
        <v>15</v>
      </c>
      <c r="F1485" t="s">
        <v>26</v>
      </c>
      <c r="G1485" t="s">
        <v>17</v>
      </c>
      <c r="H1485" t="s">
        <v>18</v>
      </c>
      <c r="I1485">
        <v>2.9</v>
      </c>
      <c r="J1485">
        <v>71523</v>
      </c>
      <c r="K1485">
        <v>81</v>
      </c>
      <c r="L1485">
        <v>0.18</v>
      </c>
      <c r="M1485" s="2" t="str">
        <f t="shared" si="23"/>
        <v>Low</v>
      </c>
    </row>
    <row r="1486" spans="1:13">
      <c r="A1486">
        <v>1485</v>
      </c>
      <c r="B1486" s="1">
        <v>44623.833333333336</v>
      </c>
      <c r="C1486" t="s">
        <v>13</v>
      </c>
      <c r="D1486" t="s">
        <v>14</v>
      </c>
      <c r="E1486" t="s">
        <v>15</v>
      </c>
      <c r="F1486" t="s">
        <v>26</v>
      </c>
      <c r="G1486" t="s">
        <v>22</v>
      </c>
      <c r="H1486" t="s">
        <v>23</v>
      </c>
      <c r="I1486">
        <v>4.5</v>
      </c>
      <c r="J1486">
        <v>92743</v>
      </c>
      <c r="K1486">
        <v>76</v>
      </c>
      <c r="L1486">
        <v>0.45</v>
      </c>
      <c r="M1486" s="2" t="str">
        <f t="shared" si="23"/>
        <v>Medium</v>
      </c>
    </row>
    <row r="1487" spans="1:13">
      <c r="A1487">
        <v>1486</v>
      </c>
      <c r="B1487" s="1">
        <v>44623.875</v>
      </c>
      <c r="C1487" t="s">
        <v>13</v>
      </c>
      <c r="D1487" t="s">
        <v>14</v>
      </c>
      <c r="E1487" t="s">
        <v>25</v>
      </c>
      <c r="F1487" t="s">
        <v>29</v>
      </c>
      <c r="G1487" t="s">
        <v>31</v>
      </c>
      <c r="H1487" t="s">
        <v>23</v>
      </c>
      <c r="I1487">
        <v>6.2</v>
      </c>
      <c r="J1487">
        <v>31461</v>
      </c>
      <c r="K1487">
        <v>80</v>
      </c>
      <c r="L1487">
        <v>0.32</v>
      </c>
      <c r="M1487" s="2" t="str">
        <f t="shared" si="23"/>
        <v>Medium</v>
      </c>
    </row>
    <row r="1488" spans="1:13">
      <c r="A1488">
        <v>1487</v>
      </c>
      <c r="B1488" s="1">
        <v>44623.916666666664</v>
      </c>
      <c r="C1488" t="s">
        <v>13</v>
      </c>
      <c r="D1488" t="s">
        <v>20</v>
      </c>
      <c r="E1488" t="s">
        <v>28</v>
      </c>
      <c r="F1488" t="s">
        <v>32</v>
      </c>
      <c r="G1488" t="s">
        <v>17</v>
      </c>
      <c r="H1488" t="s">
        <v>18</v>
      </c>
      <c r="I1488">
        <v>1.1000000000000001</v>
      </c>
      <c r="J1488">
        <v>77758</v>
      </c>
      <c r="K1488">
        <v>65</v>
      </c>
      <c r="L1488">
        <v>0.16</v>
      </c>
      <c r="M1488" s="2" t="str">
        <f t="shared" si="23"/>
        <v>Low</v>
      </c>
    </row>
    <row r="1489" spans="1:13">
      <c r="A1489">
        <v>1488</v>
      </c>
      <c r="B1489" s="1">
        <v>44623.958333333336</v>
      </c>
      <c r="C1489" t="s">
        <v>24</v>
      </c>
      <c r="D1489" t="s">
        <v>14</v>
      </c>
      <c r="E1489" t="s">
        <v>25</v>
      </c>
      <c r="F1489" t="s">
        <v>32</v>
      </c>
      <c r="G1489" t="s">
        <v>17</v>
      </c>
      <c r="H1489" t="s">
        <v>23</v>
      </c>
      <c r="I1489">
        <v>5</v>
      </c>
      <c r="J1489">
        <v>48393</v>
      </c>
      <c r="K1489">
        <v>61</v>
      </c>
      <c r="L1489">
        <v>0.4</v>
      </c>
      <c r="M1489" s="2" t="str">
        <f t="shared" si="23"/>
        <v>Medium</v>
      </c>
    </row>
    <row r="1490" spans="1:13">
      <c r="A1490">
        <v>1489</v>
      </c>
      <c r="B1490" s="1">
        <v>44624</v>
      </c>
      <c r="C1490" t="s">
        <v>13</v>
      </c>
      <c r="D1490" t="s">
        <v>14</v>
      </c>
      <c r="E1490" t="s">
        <v>25</v>
      </c>
      <c r="F1490" t="s">
        <v>26</v>
      </c>
      <c r="G1490" t="s">
        <v>31</v>
      </c>
      <c r="H1490" t="s">
        <v>18</v>
      </c>
      <c r="I1490">
        <v>3.1</v>
      </c>
      <c r="J1490">
        <v>73707</v>
      </c>
      <c r="K1490">
        <v>64</v>
      </c>
      <c r="L1490">
        <v>0.17</v>
      </c>
      <c r="M1490" s="2" t="str">
        <f t="shared" si="23"/>
        <v>Low</v>
      </c>
    </row>
    <row r="1491" spans="1:13">
      <c r="A1491">
        <v>1490</v>
      </c>
      <c r="B1491" s="1">
        <v>44624.041666666664</v>
      </c>
      <c r="C1491" t="s">
        <v>13</v>
      </c>
      <c r="D1491" t="s">
        <v>20</v>
      </c>
      <c r="E1491" t="s">
        <v>34</v>
      </c>
      <c r="F1491" t="s">
        <v>21</v>
      </c>
      <c r="G1491" t="s">
        <v>17</v>
      </c>
      <c r="H1491" t="s">
        <v>18</v>
      </c>
      <c r="I1491">
        <v>4.9000000000000004</v>
      </c>
      <c r="J1491">
        <v>54176</v>
      </c>
      <c r="K1491">
        <v>69</v>
      </c>
      <c r="L1491">
        <v>0.72</v>
      </c>
      <c r="M1491" s="2" t="str">
        <f t="shared" si="23"/>
        <v>High</v>
      </c>
    </row>
    <row r="1492" spans="1:13">
      <c r="A1492">
        <v>1491</v>
      </c>
      <c r="B1492" s="1">
        <v>44624.083333333336</v>
      </c>
      <c r="C1492" t="s">
        <v>30</v>
      </c>
      <c r="D1492" t="s">
        <v>20</v>
      </c>
      <c r="E1492" t="s">
        <v>28</v>
      </c>
      <c r="F1492" t="s">
        <v>29</v>
      </c>
      <c r="G1492" t="s">
        <v>17</v>
      </c>
      <c r="H1492" t="s">
        <v>23</v>
      </c>
      <c r="I1492">
        <v>2.2000000000000002</v>
      </c>
      <c r="J1492">
        <v>97540</v>
      </c>
      <c r="K1492">
        <v>72</v>
      </c>
      <c r="L1492">
        <v>0.27</v>
      </c>
      <c r="M1492" s="2" t="str">
        <f t="shared" si="23"/>
        <v>Low</v>
      </c>
    </row>
    <row r="1493" spans="1:13">
      <c r="A1493">
        <v>1492</v>
      </c>
      <c r="B1493" s="1">
        <v>44624.125</v>
      </c>
      <c r="C1493" t="s">
        <v>13</v>
      </c>
      <c r="D1493" t="s">
        <v>20</v>
      </c>
      <c r="E1493" t="s">
        <v>34</v>
      </c>
      <c r="F1493" t="s">
        <v>32</v>
      </c>
      <c r="G1493" t="s">
        <v>27</v>
      </c>
      <c r="H1493" t="s">
        <v>18</v>
      </c>
      <c r="I1493">
        <v>6.4</v>
      </c>
      <c r="J1493">
        <v>57602</v>
      </c>
      <c r="K1493">
        <v>87</v>
      </c>
      <c r="L1493">
        <v>0.4</v>
      </c>
      <c r="M1493" s="2" t="str">
        <f t="shared" si="23"/>
        <v>Medium</v>
      </c>
    </row>
    <row r="1494" spans="1:13">
      <c r="A1494">
        <v>1493</v>
      </c>
      <c r="B1494" s="1">
        <v>44624.166666666664</v>
      </c>
      <c r="C1494" t="s">
        <v>30</v>
      </c>
      <c r="D1494" t="s">
        <v>20</v>
      </c>
      <c r="E1494" t="s">
        <v>28</v>
      </c>
      <c r="F1494" t="s">
        <v>26</v>
      </c>
      <c r="G1494" t="s">
        <v>31</v>
      </c>
      <c r="H1494" t="s">
        <v>18</v>
      </c>
      <c r="I1494">
        <v>5.8</v>
      </c>
      <c r="J1494">
        <v>42190</v>
      </c>
      <c r="K1494">
        <v>76</v>
      </c>
      <c r="L1494">
        <v>0.62</v>
      </c>
      <c r="M1494" s="2" t="str">
        <f t="shared" si="23"/>
        <v>High</v>
      </c>
    </row>
    <row r="1495" spans="1:13">
      <c r="A1495">
        <v>1494</v>
      </c>
      <c r="B1495" s="1">
        <v>44624.208333333336</v>
      </c>
      <c r="C1495" t="s">
        <v>30</v>
      </c>
      <c r="D1495" t="s">
        <v>20</v>
      </c>
      <c r="E1495" t="s">
        <v>28</v>
      </c>
      <c r="F1495" t="s">
        <v>21</v>
      </c>
      <c r="G1495" t="s">
        <v>27</v>
      </c>
      <c r="H1495" t="s">
        <v>23</v>
      </c>
      <c r="I1495">
        <v>5.0999999999999996</v>
      </c>
      <c r="J1495">
        <v>63397</v>
      </c>
      <c r="K1495">
        <v>81</v>
      </c>
      <c r="L1495">
        <v>0.26</v>
      </c>
      <c r="M1495" s="2" t="str">
        <f t="shared" si="23"/>
        <v>Low</v>
      </c>
    </row>
    <row r="1496" spans="1:13">
      <c r="A1496">
        <v>1495</v>
      </c>
      <c r="B1496" s="1">
        <v>44624.25</v>
      </c>
      <c r="C1496" t="s">
        <v>24</v>
      </c>
      <c r="D1496" t="s">
        <v>14</v>
      </c>
      <c r="E1496" t="s">
        <v>28</v>
      </c>
      <c r="F1496" t="s">
        <v>21</v>
      </c>
      <c r="G1496" t="s">
        <v>31</v>
      </c>
      <c r="H1496" t="s">
        <v>23</v>
      </c>
      <c r="I1496">
        <v>5.6</v>
      </c>
      <c r="J1496">
        <v>61479</v>
      </c>
      <c r="K1496">
        <v>77</v>
      </c>
      <c r="L1496">
        <v>0.05</v>
      </c>
      <c r="M1496" s="2" t="str">
        <f t="shared" si="23"/>
        <v>Low</v>
      </c>
    </row>
    <row r="1497" spans="1:13">
      <c r="A1497">
        <v>1496</v>
      </c>
      <c r="B1497" s="1">
        <v>44624.291666666664</v>
      </c>
      <c r="C1497" t="s">
        <v>24</v>
      </c>
      <c r="D1497" t="s">
        <v>14</v>
      </c>
      <c r="E1497" t="s">
        <v>34</v>
      </c>
      <c r="F1497" t="s">
        <v>21</v>
      </c>
      <c r="G1497" t="s">
        <v>22</v>
      </c>
      <c r="H1497" t="s">
        <v>18</v>
      </c>
      <c r="I1497">
        <v>2.5</v>
      </c>
      <c r="J1497">
        <v>77762</v>
      </c>
      <c r="K1497">
        <v>62</v>
      </c>
      <c r="L1497">
        <v>0.12</v>
      </c>
      <c r="M1497" s="2" t="str">
        <f t="shared" si="23"/>
        <v>Low</v>
      </c>
    </row>
    <row r="1498" spans="1:13">
      <c r="A1498">
        <v>1497</v>
      </c>
      <c r="B1498" s="1">
        <v>44624.333333333336</v>
      </c>
      <c r="C1498" t="s">
        <v>24</v>
      </c>
      <c r="D1498" t="s">
        <v>14</v>
      </c>
      <c r="E1498" t="s">
        <v>34</v>
      </c>
      <c r="F1498" t="s">
        <v>16</v>
      </c>
      <c r="G1498" t="s">
        <v>31</v>
      </c>
      <c r="H1498" t="s">
        <v>23</v>
      </c>
      <c r="I1498">
        <v>2.8</v>
      </c>
      <c r="J1498">
        <v>63961</v>
      </c>
      <c r="K1498">
        <v>75</v>
      </c>
      <c r="L1498">
        <v>0.33</v>
      </c>
      <c r="M1498" s="2" t="str">
        <f t="shared" si="23"/>
        <v>Medium</v>
      </c>
    </row>
    <row r="1499" spans="1:13">
      <c r="A1499">
        <v>1498</v>
      </c>
      <c r="B1499" s="1">
        <v>44624.375</v>
      </c>
      <c r="C1499" t="s">
        <v>13</v>
      </c>
      <c r="D1499" t="s">
        <v>20</v>
      </c>
      <c r="E1499" t="s">
        <v>34</v>
      </c>
      <c r="F1499" t="s">
        <v>21</v>
      </c>
      <c r="G1499" t="s">
        <v>31</v>
      </c>
      <c r="H1499" t="s">
        <v>23</v>
      </c>
      <c r="I1499">
        <v>5.5</v>
      </c>
      <c r="J1499">
        <v>104501</v>
      </c>
      <c r="K1499">
        <v>77</v>
      </c>
      <c r="L1499">
        <v>0.3</v>
      </c>
      <c r="M1499" s="2" t="str">
        <f t="shared" si="23"/>
        <v>Low</v>
      </c>
    </row>
    <row r="1500" spans="1:13">
      <c r="A1500">
        <v>1499</v>
      </c>
      <c r="B1500" s="1">
        <v>44624.416666666664</v>
      </c>
      <c r="C1500" t="s">
        <v>13</v>
      </c>
      <c r="D1500" t="s">
        <v>14</v>
      </c>
      <c r="E1500" t="s">
        <v>15</v>
      </c>
      <c r="F1500" t="s">
        <v>26</v>
      </c>
      <c r="G1500" t="s">
        <v>27</v>
      </c>
      <c r="H1500" t="s">
        <v>18</v>
      </c>
      <c r="I1500">
        <v>2.5</v>
      </c>
      <c r="J1500">
        <v>52772</v>
      </c>
      <c r="K1500">
        <v>84</v>
      </c>
      <c r="L1500">
        <v>0.1</v>
      </c>
      <c r="M1500" s="2" t="str">
        <f t="shared" si="23"/>
        <v>Low</v>
      </c>
    </row>
    <row r="1501" spans="1:13">
      <c r="A1501">
        <v>1500</v>
      </c>
      <c r="B1501" s="1">
        <v>44624.458333333336</v>
      </c>
      <c r="C1501" t="s">
        <v>19</v>
      </c>
      <c r="D1501" t="s">
        <v>20</v>
      </c>
      <c r="E1501" t="s">
        <v>34</v>
      </c>
      <c r="F1501" t="s">
        <v>29</v>
      </c>
      <c r="G1501" t="s">
        <v>17</v>
      </c>
      <c r="H1501" t="s">
        <v>23</v>
      </c>
      <c r="I1501">
        <v>6.9</v>
      </c>
      <c r="J1501">
        <v>53008</v>
      </c>
      <c r="K1501">
        <v>62</v>
      </c>
      <c r="L1501">
        <v>0.37</v>
      </c>
      <c r="M1501" s="2" t="str">
        <f t="shared" si="23"/>
        <v>Medium</v>
      </c>
    </row>
    <row r="1502" spans="1:13">
      <c r="A1502">
        <v>1501</v>
      </c>
      <c r="B1502" s="1">
        <v>44624.5</v>
      </c>
      <c r="C1502" t="s">
        <v>13</v>
      </c>
      <c r="D1502" t="s">
        <v>14</v>
      </c>
      <c r="E1502" t="s">
        <v>15</v>
      </c>
      <c r="F1502" t="s">
        <v>26</v>
      </c>
      <c r="G1502" t="s">
        <v>31</v>
      </c>
      <c r="H1502" t="s">
        <v>18</v>
      </c>
      <c r="I1502">
        <v>3.4</v>
      </c>
      <c r="J1502">
        <v>42922</v>
      </c>
      <c r="K1502">
        <v>51</v>
      </c>
      <c r="L1502">
        <v>0.37</v>
      </c>
      <c r="M1502" s="2" t="str">
        <f t="shared" si="23"/>
        <v>Medium</v>
      </c>
    </row>
    <row r="1503" spans="1:13">
      <c r="A1503">
        <v>1502</v>
      </c>
      <c r="B1503" s="1">
        <v>44624.541666666664</v>
      </c>
      <c r="C1503" t="s">
        <v>13</v>
      </c>
      <c r="D1503" t="s">
        <v>14</v>
      </c>
      <c r="E1503" t="s">
        <v>15</v>
      </c>
      <c r="F1503" t="s">
        <v>21</v>
      </c>
      <c r="G1503" t="s">
        <v>17</v>
      </c>
      <c r="H1503" t="s">
        <v>23</v>
      </c>
      <c r="I1503">
        <v>5</v>
      </c>
      <c r="J1503">
        <v>56713</v>
      </c>
      <c r="K1503">
        <v>77</v>
      </c>
      <c r="L1503">
        <v>0.21</v>
      </c>
      <c r="M1503" s="2" t="str">
        <f t="shared" si="23"/>
        <v>Low</v>
      </c>
    </row>
    <row r="1504" spans="1:13">
      <c r="A1504">
        <v>1503</v>
      </c>
      <c r="B1504" s="1">
        <v>44624.583333333336</v>
      </c>
      <c r="C1504" t="s">
        <v>30</v>
      </c>
      <c r="D1504" t="s">
        <v>20</v>
      </c>
      <c r="E1504" t="s">
        <v>15</v>
      </c>
      <c r="F1504" t="s">
        <v>29</v>
      </c>
      <c r="G1504" t="s">
        <v>31</v>
      </c>
      <c r="H1504" t="s">
        <v>23</v>
      </c>
      <c r="I1504">
        <v>8.1999999999999993</v>
      </c>
      <c r="J1504">
        <v>59621</v>
      </c>
      <c r="K1504">
        <v>79</v>
      </c>
      <c r="L1504">
        <v>0.69</v>
      </c>
      <c r="M1504" s="2" t="str">
        <f t="shared" si="23"/>
        <v>High</v>
      </c>
    </row>
    <row r="1505" spans="1:13">
      <c r="A1505">
        <v>1504</v>
      </c>
      <c r="B1505" s="1">
        <v>44624.625</v>
      </c>
      <c r="C1505" t="s">
        <v>13</v>
      </c>
      <c r="D1505" t="s">
        <v>20</v>
      </c>
      <c r="E1505" t="s">
        <v>25</v>
      </c>
      <c r="F1505" t="s">
        <v>32</v>
      </c>
      <c r="G1505" t="s">
        <v>27</v>
      </c>
      <c r="H1505" t="s">
        <v>18</v>
      </c>
      <c r="I1505">
        <v>2.6</v>
      </c>
      <c r="J1505">
        <v>60624</v>
      </c>
      <c r="K1505">
        <v>73</v>
      </c>
      <c r="L1505">
        <v>0.18</v>
      </c>
      <c r="M1505" s="2" t="str">
        <f t="shared" si="23"/>
        <v>Low</v>
      </c>
    </row>
    <row r="1506" spans="1:13">
      <c r="A1506">
        <v>1505</v>
      </c>
      <c r="B1506" s="1">
        <v>44624.666666666664</v>
      </c>
      <c r="C1506" t="s">
        <v>13</v>
      </c>
      <c r="D1506" t="s">
        <v>14</v>
      </c>
      <c r="E1506" t="s">
        <v>25</v>
      </c>
      <c r="F1506" t="s">
        <v>32</v>
      </c>
      <c r="G1506" t="s">
        <v>31</v>
      </c>
      <c r="H1506" t="s">
        <v>23</v>
      </c>
      <c r="I1506">
        <v>4.0999999999999996</v>
      </c>
      <c r="J1506">
        <v>56344</v>
      </c>
      <c r="K1506">
        <v>75</v>
      </c>
      <c r="L1506">
        <v>0.31</v>
      </c>
      <c r="M1506" s="2" t="str">
        <f t="shared" si="23"/>
        <v>Medium</v>
      </c>
    </row>
    <row r="1507" spans="1:13">
      <c r="A1507">
        <v>1506</v>
      </c>
      <c r="B1507" s="1">
        <v>44624.708333333336</v>
      </c>
      <c r="C1507" t="s">
        <v>13</v>
      </c>
      <c r="D1507" t="s">
        <v>14</v>
      </c>
      <c r="E1507" t="s">
        <v>25</v>
      </c>
      <c r="F1507" t="s">
        <v>26</v>
      </c>
      <c r="G1507" t="s">
        <v>22</v>
      </c>
      <c r="H1507" t="s">
        <v>18</v>
      </c>
      <c r="I1507">
        <v>6.1</v>
      </c>
      <c r="J1507">
        <v>42804</v>
      </c>
      <c r="K1507">
        <v>86</v>
      </c>
      <c r="L1507">
        <v>0.13</v>
      </c>
      <c r="M1507" s="2" t="str">
        <f t="shared" si="23"/>
        <v>Low</v>
      </c>
    </row>
    <row r="1508" spans="1:13">
      <c r="A1508">
        <v>1507</v>
      </c>
      <c r="B1508" s="1">
        <v>44624.75</v>
      </c>
      <c r="C1508" t="s">
        <v>13</v>
      </c>
      <c r="D1508" t="s">
        <v>14</v>
      </c>
      <c r="E1508" t="s">
        <v>15</v>
      </c>
      <c r="F1508" t="s">
        <v>29</v>
      </c>
      <c r="G1508" t="s">
        <v>31</v>
      </c>
      <c r="H1508" t="s">
        <v>18</v>
      </c>
      <c r="I1508">
        <v>5.9</v>
      </c>
      <c r="J1508">
        <v>37367</v>
      </c>
      <c r="K1508">
        <v>69</v>
      </c>
      <c r="L1508">
        <v>0.14000000000000001</v>
      </c>
      <c r="M1508" s="2" t="str">
        <f t="shared" si="23"/>
        <v>Low</v>
      </c>
    </row>
    <row r="1509" spans="1:13">
      <c r="A1509">
        <v>1508</v>
      </c>
      <c r="B1509" s="1">
        <v>44624.791666666664</v>
      </c>
      <c r="C1509" t="s">
        <v>13</v>
      </c>
      <c r="D1509" t="s">
        <v>14</v>
      </c>
      <c r="E1509" t="s">
        <v>15</v>
      </c>
      <c r="F1509" t="s">
        <v>26</v>
      </c>
      <c r="G1509" t="s">
        <v>31</v>
      </c>
      <c r="H1509" t="s">
        <v>18</v>
      </c>
      <c r="I1509">
        <v>3.3</v>
      </c>
      <c r="J1509">
        <v>47497</v>
      </c>
      <c r="K1509">
        <v>72</v>
      </c>
      <c r="L1509">
        <v>0.15</v>
      </c>
      <c r="M1509" s="2" t="str">
        <f t="shared" si="23"/>
        <v>Low</v>
      </c>
    </row>
    <row r="1510" spans="1:13">
      <c r="A1510">
        <v>1509</v>
      </c>
      <c r="B1510" s="1">
        <v>44624.833333333336</v>
      </c>
      <c r="C1510" t="s">
        <v>24</v>
      </c>
      <c r="D1510" t="s">
        <v>14</v>
      </c>
      <c r="E1510" t="s">
        <v>28</v>
      </c>
      <c r="F1510" t="s">
        <v>29</v>
      </c>
      <c r="G1510" t="s">
        <v>17</v>
      </c>
      <c r="H1510" t="s">
        <v>23</v>
      </c>
      <c r="I1510">
        <v>3</v>
      </c>
      <c r="J1510">
        <v>77831</v>
      </c>
      <c r="K1510">
        <v>76</v>
      </c>
      <c r="L1510">
        <v>0.34</v>
      </c>
      <c r="M1510" s="2" t="str">
        <f t="shared" si="23"/>
        <v>Medium</v>
      </c>
    </row>
    <row r="1511" spans="1:13">
      <c r="A1511">
        <v>1510</v>
      </c>
      <c r="B1511" s="1">
        <v>44624.875</v>
      </c>
      <c r="C1511" t="s">
        <v>24</v>
      </c>
      <c r="D1511" t="s">
        <v>20</v>
      </c>
      <c r="E1511" t="s">
        <v>15</v>
      </c>
      <c r="F1511" t="s">
        <v>29</v>
      </c>
      <c r="G1511" t="s">
        <v>17</v>
      </c>
      <c r="H1511" t="s">
        <v>23</v>
      </c>
      <c r="I1511">
        <v>3.5</v>
      </c>
      <c r="J1511">
        <v>82136</v>
      </c>
      <c r="K1511">
        <v>60</v>
      </c>
      <c r="L1511">
        <v>0.19</v>
      </c>
      <c r="M1511" s="2" t="str">
        <f t="shared" si="23"/>
        <v>Low</v>
      </c>
    </row>
    <row r="1512" spans="1:13">
      <c r="A1512">
        <v>1511</v>
      </c>
      <c r="B1512" s="1">
        <v>44624.916666666664</v>
      </c>
      <c r="C1512" t="s">
        <v>24</v>
      </c>
      <c r="D1512" t="s">
        <v>20</v>
      </c>
      <c r="E1512" t="s">
        <v>25</v>
      </c>
      <c r="F1512" t="s">
        <v>26</v>
      </c>
      <c r="G1512" t="s">
        <v>22</v>
      </c>
      <c r="H1512" t="s">
        <v>18</v>
      </c>
      <c r="I1512">
        <v>6.9</v>
      </c>
      <c r="J1512">
        <v>53461</v>
      </c>
      <c r="K1512">
        <v>73</v>
      </c>
      <c r="L1512">
        <v>0.22</v>
      </c>
      <c r="M1512" s="2" t="str">
        <f t="shared" si="23"/>
        <v>Low</v>
      </c>
    </row>
    <row r="1513" spans="1:13">
      <c r="A1513">
        <v>1512</v>
      </c>
      <c r="B1513" s="1">
        <v>44624.958333333336</v>
      </c>
      <c r="C1513" t="s">
        <v>24</v>
      </c>
      <c r="D1513" t="s">
        <v>20</v>
      </c>
      <c r="E1513" t="s">
        <v>15</v>
      </c>
      <c r="F1513" t="s">
        <v>29</v>
      </c>
      <c r="G1513" t="s">
        <v>31</v>
      </c>
      <c r="H1513" t="s">
        <v>23</v>
      </c>
      <c r="I1513">
        <v>3.4</v>
      </c>
      <c r="J1513">
        <v>36168</v>
      </c>
      <c r="K1513">
        <v>74</v>
      </c>
      <c r="L1513">
        <v>0.35</v>
      </c>
      <c r="M1513" s="2" t="str">
        <f t="shared" si="23"/>
        <v>Medium</v>
      </c>
    </row>
    <row r="1514" spans="1:13">
      <c r="A1514">
        <v>1513</v>
      </c>
      <c r="B1514" s="1">
        <v>44625</v>
      </c>
      <c r="C1514" t="s">
        <v>19</v>
      </c>
      <c r="D1514" t="s">
        <v>20</v>
      </c>
      <c r="E1514" t="s">
        <v>15</v>
      </c>
      <c r="F1514" t="s">
        <v>21</v>
      </c>
      <c r="G1514" t="s">
        <v>17</v>
      </c>
      <c r="H1514" t="s">
        <v>23</v>
      </c>
      <c r="I1514">
        <v>4.2</v>
      </c>
      <c r="J1514">
        <v>53377</v>
      </c>
      <c r="K1514">
        <v>95</v>
      </c>
      <c r="L1514">
        <v>0.11</v>
      </c>
      <c r="M1514" s="2" t="str">
        <f t="shared" si="23"/>
        <v>Low</v>
      </c>
    </row>
    <row r="1515" spans="1:13">
      <c r="A1515">
        <v>1514</v>
      </c>
      <c r="B1515" s="1">
        <v>44625.041666666664</v>
      </c>
      <c r="C1515" t="s">
        <v>30</v>
      </c>
      <c r="D1515" t="s">
        <v>14</v>
      </c>
      <c r="E1515" t="s">
        <v>28</v>
      </c>
      <c r="F1515" t="s">
        <v>29</v>
      </c>
      <c r="G1515" t="s">
        <v>31</v>
      </c>
      <c r="H1515" t="s">
        <v>23</v>
      </c>
      <c r="I1515">
        <v>3.1</v>
      </c>
      <c r="J1515">
        <v>96833</v>
      </c>
      <c r="K1515">
        <v>71</v>
      </c>
      <c r="L1515">
        <v>0.2</v>
      </c>
      <c r="M1515" s="2" t="str">
        <f t="shared" si="23"/>
        <v>Low</v>
      </c>
    </row>
    <row r="1516" spans="1:13">
      <c r="A1516">
        <v>1515</v>
      </c>
      <c r="B1516" s="1">
        <v>44625.083333333336</v>
      </c>
      <c r="C1516" t="s">
        <v>30</v>
      </c>
      <c r="D1516" t="s">
        <v>14</v>
      </c>
      <c r="E1516" t="s">
        <v>15</v>
      </c>
      <c r="F1516" t="s">
        <v>29</v>
      </c>
      <c r="G1516" t="s">
        <v>27</v>
      </c>
      <c r="H1516" t="s">
        <v>23</v>
      </c>
      <c r="I1516">
        <v>5.4</v>
      </c>
      <c r="J1516">
        <v>74979</v>
      </c>
      <c r="K1516">
        <v>77</v>
      </c>
      <c r="L1516">
        <v>0.41</v>
      </c>
      <c r="M1516" s="2" t="str">
        <f t="shared" si="23"/>
        <v>Medium</v>
      </c>
    </row>
    <row r="1517" spans="1:13">
      <c r="A1517">
        <v>1516</v>
      </c>
      <c r="B1517" s="1">
        <v>44625.125</v>
      </c>
      <c r="C1517" t="s">
        <v>30</v>
      </c>
      <c r="D1517" t="s">
        <v>20</v>
      </c>
      <c r="E1517" t="s">
        <v>34</v>
      </c>
      <c r="F1517" t="s">
        <v>26</v>
      </c>
      <c r="G1517" t="s">
        <v>27</v>
      </c>
      <c r="H1517" t="s">
        <v>18</v>
      </c>
      <c r="I1517">
        <v>4.3</v>
      </c>
      <c r="J1517">
        <v>66015</v>
      </c>
      <c r="K1517">
        <v>86</v>
      </c>
      <c r="L1517">
        <v>0.61</v>
      </c>
      <c r="M1517" s="2" t="str">
        <f t="shared" si="23"/>
        <v>High</v>
      </c>
    </row>
    <row r="1518" spans="1:13">
      <c r="A1518">
        <v>1517</v>
      </c>
      <c r="B1518" s="1">
        <v>44625.166666666664</v>
      </c>
      <c r="C1518" t="s">
        <v>24</v>
      </c>
      <c r="D1518" t="s">
        <v>14</v>
      </c>
      <c r="E1518" t="s">
        <v>28</v>
      </c>
      <c r="F1518" t="s">
        <v>32</v>
      </c>
      <c r="G1518" t="s">
        <v>22</v>
      </c>
      <c r="H1518" t="s">
        <v>18</v>
      </c>
      <c r="I1518">
        <v>2</v>
      </c>
      <c r="J1518">
        <v>74254</v>
      </c>
      <c r="K1518">
        <v>65</v>
      </c>
      <c r="L1518">
        <v>0.42</v>
      </c>
      <c r="M1518" s="2" t="str">
        <f t="shared" si="23"/>
        <v>Medium</v>
      </c>
    </row>
    <row r="1519" spans="1:13">
      <c r="A1519">
        <v>1518</v>
      </c>
      <c r="B1519" s="1">
        <v>44625.208333333336</v>
      </c>
      <c r="C1519" t="s">
        <v>19</v>
      </c>
      <c r="D1519" t="s">
        <v>20</v>
      </c>
      <c r="E1519" t="s">
        <v>15</v>
      </c>
      <c r="F1519" t="s">
        <v>16</v>
      </c>
      <c r="G1519" t="s">
        <v>27</v>
      </c>
      <c r="H1519" t="s">
        <v>18</v>
      </c>
      <c r="I1519">
        <v>2.1</v>
      </c>
      <c r="J1519">
        <v>85811</v>
      </c>
      <c r="K1519">
        <v>92</v>
      </c>
      <c r="L1519">
        <v>0.24</v>
      </c>
      <c r="M1519" s="2" t="str">
        <f t="shared" si="23"/>
        <v>Low</v>
      </c>
    </row>
    <row r="1520" spans="1:13">
      <c r="A1520">
        <v>1519</v>
      </c>
      <c r="B1520" s="1">
        <v>44625.25</v>
      </c>
      <c r="C1520" t="s">
        <v>30</v>
      </c>
      <c r="D1520" t="s">
        <v>14</v>
      </c>
      <c r="E1520" t="s">
        <v>15</v>
      </c>
      <c r="F1520" t="s">
        <v>29</v>
      </c>
      <c r="G1520" t="s">
        <v>17</v>
      </c>
      <c r="H1520" t="s">
        <v>23</v>
      </c>
      <c r="I1520">
        <v>0</v>
      </c>
      <c r="J1520">
        <v>31943</v>
      </c>
      <c r="K1520">
        <v>96</v>
      </c>
      <c r="L1520">
        <v>0.37</v>
      </c>
      <c r="M1520" s="2" t="str">
        <f t="shared" si="23"/>
        <v>Medium</v>
      </c>
    </row>
    <row r="1521" spans="1:13">
      <c r="A1521">
        <v>1520</v>
      </c>
      <c r="B1521" s="1">
        <v>44625.291666666664</v>
      </c>
      <c r="C1521" t="s">
        <v>19</v>
      </c>
      <c r="D1521" t="s">
        <v>14</v>
      </c>
      <c r="E1521" t="s">
        <v>28</v>
      </c>
      <c r="F1521" t="s">
        <v>16</v>
      </c>
      <c r="G1521" t="s">
        <v>17</v>
      </c>
      <c r="H1521" t="s">
        <v>18</v>
      </c>
      <c r="I1521">
        <v>2.2999999999999998</v>
      </c>
      <c r="J1521">
        <v>47159</v>
      </c>
      <c r="K1521">
        <v>75</v>
      </c>
      <c r="L1521">
        <v>0.35</v>
      </c>
      <c r="M1521" s="2" t="str">
        <f t="shared" si="23"/>
        <v>Medium</v>
      </c>
    </row>
    <row r="1522" spans="1:13">
      <c r="A1522">
        <v>1521</v>
      </c>
      <c r="B1522" s="1">
        <v>44625.333333333336</v>
      </c>
      <c r="C1522" t="s">
        <v>30</v>
      </c>
      <c r="D1522" t="s">
        <v>14</v>
      </c>
      <c r="E1522" t="s">
        <v>15</v>
      </c>
      <c r="F1522" t="s">
        <v>29</v>
      </c>
      <c r="G1522" t="s">
        <v>22</v>
      </c>
      <c r="H1522" t="s">
        <v>23</v>
      </c>
      <c r="I1522">
        <v>5.6</v>
      </c>
      <c r="J1522">
        <v>44426</v>
      </c>
      <c r="K1522">
        <v>69</v>
      </c>
      <c r="L1522">
        <v>0.38</v>
      </c>
      <c r="M1522" s="2" t="str">
        <f t="shared" si="23"/>
        <v>Medium</v>
      </c>
    </row>
    <row r="1523" spans="1:13">
      <c r="A1523">
        <v>1522</v>
      </c>
      <c r="B1523" s="1">
        <v>44625.375</v>
      </c>
      <c r="C1523" t="s">
        <v>19</v>
      </c>
      <c r="D1523" t="s">
        <v>20</v>
      </c>
      <c r="E1523" t="s">
        <v>25</v>
      </c>
      <c r="F1523" t="s">
        <v>26</v>
      </c>
      <c r="G1523" t="s">
        <v>31</v>
      </c>
      <c r="H1523" t="s">
        <v>23</v>
      </c>
      <c r="I1523">
        <v>6.6</v>
      </c>
      <c r="J1523">
        <v>66742</v>
      </c>
      <c r="K1523">
        <v>95</v>
      </c>
      <c r="L1523">
        <v>0.26</v>
      </c>
      <c r="M1523" s="2" t="str">
        <f t="shared" si="23"/>
        <v>Low</v>
      </c>
    </row>
    <row r="1524" spans="1:13">
      <c r="A1524">
        <v>1523</v>
      </c>
      <c r="B1524" s="1">
        <v>44625.416666666664</v>
      </c>
      <c r="C1524" t="s">
        <v>13</v>
      </c>
      <c r="D1524" t="s">
        <v>20</v>
      </c>
      <c r="E1524" t="s">
        <v>34</v>
      </c>
      <c r="F1524" t="s">
        <v>26</v>
      </c>
      <c r="G1524" t="s">
        <v>17</v>
      </c>
      <c r="H1524" t="s">
        <v>23</v>
      </c>
      <c r="I1524">
        <v>5.4</v>
      </c>
      <c r="J1524">
        <v>58202</v>
      </c>
      <c r="K1524">
        <v>85</v>
      </c>
      <c r="L1524">
        <v>0.14000000000000001</v>
      </c>
      <c r="M1524" s="2" t="str">
        <f t="shared" si="23"/>
        <v>Low</v>
      </c>
    </row>
    <row r="1525" spans="1:13">
      <c r="A1525">
        <v>1524</v>
      </c>
      <c r="B1525" s="1">
        <v>44625.458333333336</v>
      </c>
      <c r="C1525" t="s">
        <v>30</v>
      </c>
      <c r="D1525" t="s">
        <v>20</v>
      </c>
      <c r="E1525" t="s">
        <v>34</v>
      </c>
      <c r="F1525" t="s">
        <v>29</v>
      </c>
      <c r="G1525" t="s">
        <v>27</v>
      </c>
      <c r="H1525" t="s">
        <v>18</v>
      </c>
      <c r="I1525">
        <v>5.0999999999999996</v>
      </c>
      <c r="J1525">
        <v>70126</v>
      </c>
      <c r="K1525">
        <v>76</v>
      </c>
      <c r="L1525">
        <v>0.3</v>
      </c>
      <c r="M1525" s="2" t="str">
        <f t="shared" si="23"/>
        <v>Low</v>
      </c>
    </row>
    <row r="1526" spans="1:13">
      <c r="A1526">
        <v>1525</v>
      </c>
      <c r="B1526" s="1">
        <v>44625.5</v>
      </c>
      <c r="C1526" t="s">
        <v>13</v>
      </c>
      <c r="D1526" t="s">
        <v>20</v>
      </c>
      <c r="E1526" t="s">
        <v>25</v>
      </c>
      <c r="F1526" t="s">
        <v>26</v>
      </c>
      <c r="G1526" t="s">
        <v>17</v>
      </c>
      <c r="H1526" t="s">
        <v>18</v>
      </c>
      <c r="I1526">
        <v>3.7</v>
      </c>
      <c r="J1526">
        <v>44862</v>
      </c>
      <c r="K1526">
        <v>92</v>
      </c>
      <c r="L1526">
        <v>0.72</v>
      </c>
      <c r="M1526" s="2" t="str">
        <f t="shared" si="23"/>
        <v>High</v>
      </c>
    </row>
    <row r="1527" spans="1:13">
      <c r="A1527">
        <v>1526</v>
      </c>
      <c r="B1527" s="1">
        <v>44625.541666666664</v>
      </c>
      <c r="C1527" t="s">
        <v>13</v>
      </c>
      <c r="D1527" t="s">
        <v>14</v>
      </c>
      <c r="E1527" t="s">
        <v>15</v>
      </c>
      <c r="F1527" t="s">
        <v>26</v>
      </c>
      <c r="G1527" t="s">
        <v>22</v>
      </c>
      <c r="H1527" t="s">
        <v>18</v>
      </c>
      <c r="I1527">
        <v>5.5</v>
      </c>
      <c r="J1527">
        <v>82439</v>
      </c>
      <c r="K1527">
        <v>91</v>
      </c>
      <c r="L1527">
        <v>0.4</v>
      </c>
      <c r="M1527" s="2" t="str">
        <f t="shared" si="23"/>
        <v>Medium</v>
      </c>
    </row>
    <row r="1528" spans="1:13">
      <c r="A1528">
        <v>1527</v>
      </c>
      <c r="B1528" s="1">
        <v>44625.583333333336</v>
      </c>
      <c r="C1528" t="s">
        <v>13</v>
      </c>
      <c r="D1528" t="s">
        <v>14</v>
      </c>
      <c r="E1528" t="s">
        <v>15</v>
      </c>
      <c r="F1528" t="s">
        <v>29</v>
      </c>
      <c r="G1528" t="s">
        <v>27</v>
      </c>
      <c r="H1528" t="s">
        <v>18</v>
      </c>
      <c r="I1528">
        <v>4.5999999999999996</v>
      </c>
      <c r="J1528">
        <v>53613</v>
      </c>
      <c r="K1528">
        <v>71</v>
      </c>
      <c r="L1528">
        <v>0.27</v>
      </c>
      <c r="M1528" s="2" t="str">
        <f t="shared" si="23"/>
        <v>Low</v>
      </c>
    </row>
    <row r="1529" spans="1:13">
      <c r="A1529">
        <v>1528</v>
      </c>
      <c r="B1529" s="1">
        <v>44625.625</v>
      </c>
      <c r="C1529" t="s">
        <v>13</v>
      </c>
      <c r="D1529" t="s">
        <v>14</v>
      </c>
      <c r="E1529" t="s">
        <v>34</v>
      </c>
      <c r="F1529" t="s">
        <v>32</v>
      </c>
      <c r="G1529" t="s">
        <v>27</v>
      </c>
      <c r="H1529" t="s">
        <v>18</v>
      </c>
      <c r="I1529">
        <v>7.6</v>
      </c>
      <c r="J1529">
        <v>68891</v>
      </c>
      <c r="K1529">
        <v>78</v>
      </c>
      <c r="L1529">
        <v>0.47</v>
      </c>
      <c r="M1529" s="2" t="str">
        <f t="shared" si="23"/>
        <v>Medium</v>
      </c>
    </row>
    <row r="1530" spans="1:13">
      <c r="A1530">
        <v>1529</v>
      </c>
      <c r="B1530" s="1">
        <v>44625.666666666664</v>
      </c>
      <c r="C1530" t="s">
        <v>24</v>
      </c>
      <c r="D1530" t="s">
        <v>14</v>
      </c>
      <c r="E1530" t="s">
        <v>15</v>
      </c>
      <c r="F1530" t="s">
        <v>29</v>
      </c>
      <c r="G1530" t="s">
        <v>27</v>
      </c>
      <c r="H1530" t="s">
        <v>23</v>
      </c>
      <c r="I1530">
        <v>3.8</v>
      </c>
      <c r="J1530">
        <v>78908</v>
      </c>
      <c r="K1530">
        <v>82</v>
      </c>
      <c r="L1530">
        <v>7.0000000000000007E-2</v>
      </c>
      <c r="M1530" s="2" t="str">
        <f t="shared" si="23"/>
        <v>Low</v>
      </c>
    </row>
    <row r="1531" spans="1:13">
      <c r="A1531">
        <v>1530</v>
      </c>
      <c r="B1531" s="1">
        <v>44625.708333333336</v>
      </c>
      <c r="C1531" t="s">
        <v>13</v>
      </c>
      <c r="D1531" t="s">
        <v>20</v>
      </c>
      <c r="E1531" t="s">
        <v>34</v>
      </c>
      <c r="F1531" t="s">
        <v>32</v>
      </c>
      <c r="G1531" t="s">
        <v>22</v>
      </c>
      <c r="H1531" t="s">
        <v>18</v>
      </c>
      <c r="I1531">
        <v>6.7</v>
      </c>
      <c r="J1531">
        <v>77302</v>
      </c>
      <c r="K1531">
        <v>75</v>
      </c>
      <c r="L1531">
        <v>0.23</v>
      </c>
      <c r="M1531" s="2" t="str">
        <f t="shared" si="23"/>
        <v>Low</v>
      </c>
    </row>
    <row r="1532" spans="1:13">
      <c r="A1532">
        <v>1531</v>
      </c>
      <c r="B1532" s="1">
        <v>44625.75</v>
      </c>
      <c r="C1532" t="s">
        <v>13</v>
      </c>
      <c r="D1532" t="s">
        <v>14</v>
      </c>
      <c r="E1532" t="s">
        <v>34</v>
      </c>
      <c r="F1532" t="s">
        <v>26</v>
      </c>
      <c r="G1532" t="s">
        <v>22</v>
      </c>
      <c r="H1532" t="s">
        <v>23</v>
      </c>
      <c r="I1532">
        <v>5.7</v>
      </c>
      <c r="J1532">
        <v>62217</v>
      </c>
      <c r="K1532">
        <v>58</v>
      </c>
      <c r="L1532">
        <v>0.39</v>
      </c>
      <c r="M1532" s="2" t="str">
        <f t="shared" si="23"/>
        <v>Medium</v>
      </c>
    </row>
    <row r="1533" spans="1:13">
      <c r="A1533">
        <v>1532</v>
      </c>
      <c r="B1533" s="1">
        <v>44625.791666666664</v>
      </c>
      <c r="C1533" t="s">
        <v>24</v>
      </c>
      <c r="D1533" t="s">
        <v>14</v>
      </c>
      <c r="E1533" t="s">
        <v>25</v>
      </c>
      <c r="F1533" t="s">
        <v>32</v>
      </c>
      <c r="G1533" t="s">
        <v>31</v>
      </c>
      <c r="H1533" t="s">
        <v>23</v>
      </c>
      <c r="I1533">
        <v>5.5</v>
      </c>
      <c r="J1533">
        <v>71387</v>
      </c>
      <c r="K1533">
        <v>64</v>
      </c>
      <c r="L1533">
        <v>0.47</v>
      </c>
      <c r="M1533" s="2" t="str">
        <f t="shared" si="23"/>
        <v>Medium</v>
      </c>
    </row>
    <row r="1534" spans="1:13">
      <c r="A1534">
        <v>1533</v>
      </c>
      <c r="B1534" s="1">
        <v>44625.833333333336</v>
      </c>
      <c r="C1534" t="s">
        <v>24</v>
      </c>
      <c r="D1534" t="s">
        <v>14</v>
      </c>
      <c r="E1534" t="s">
        <v>34</v>
      </c>
      <c r="F1534" t="s">
        <v>26</v>
      </c>
      <c r="G1534" t="s">
        <v>31</v>
      </c>
      <c r="H1534" t="s">
        <v>23</v>
      </c>
      <c r="I1534">
        <v>0</v>
      </c>
      <c r="J1534">
        <v>89833</v>
      </c>
      <c r="K1534">
        <v>59</v>
      </c>
      <c r="L1534">
        <v>0.17</v>
      </c>
      <c r="M1534" s="2" t="str">
        <f t="shared" si="23"/>
        <v>Low</v>
      </c>
    </row>
    <row r="1535" spans="1:13">
      <c r="A1535">
        <v>1534</v>
      </c>
      <c r="B1535" s="1">
        <v>44625.875</v>
      </c>
      <c r="C1535" t="s">
        <v>13</v>
      </c>
      <c r="D1535" t="s">
        <v>20</v>
      </c>
      <c r="E1535" t="s">
        <v>15</v>
      </c>
      <c r="F1535" t="s">
        <v>32</v>
      </c>
      <c r="G1535" t="s">
        <v>31</v>
      </c>
      <c r="H1535" t="s">
        <v>23</v>
      </c>
      <c r="I1535">
        <v>5.9</v>
      </c>
      <c r="J1535">
        <v>65272</v>
      </c>
      <c r="K1535">
        <v>81</v>
      </c>
      <c r="L1535">
        <v>0.1</v>
      </c>
      <c r="M1535" s="2" t="str">
        <f t="shared" si="23"/>
        <v>Low</v>
      </c>
    </row>
    <row r="1536" spans="1:13">
      <c r="A1536">
        <v>1535</v>
      </c>
      <c r="B1536" s="1">
        <v>44625.916666666664</v>
      </c>
      <c r="C1536" t="s">
        <v>13</v>
      </c>
      <c r="D1536" t="s">
        <v>20</v>
      </c>
      <c r="E1536" t="s">
        <v>15</v>
      </c>
      <c r="F1536" t="s">
        <v>32</v>
      </c>
      <c r="G1536" t="s">
        <v>22</v>
      </c>
      <c r="H1536" t="s">
        <v>23</v>
      </c>
      <c r="I1536">
        <v>3.7</v>
      </c>
      <c r="J1536">
        <v>40407</v>
      </c>
      <c r="K1536">
        <v>61</v>
      </c>
      <c r="L1536">
        <v>0.36</v>
      </c>
      <c r="M1536" s="2" t="str">
        <f t="shared" si="23"/>
        <v>Medium</v>
      </c>
    </row>
    <row r="1537" spans="1:13">
      <c r="A1537">
        <v>1536</v>
      </c>
      <c r="B1537" s="1">
        <v>44625.958333333336</v>
      </c>
      <c r="C1537" t="s">
        <v>30</v>
      </c>
      <c r="D1537" t="s">
        <v>20</v>
      </c>
      <c r="E1537" t="s">
        <v>28</v>
      </c>
      <c r="F1537" t="s">
        <v>29</v>
      </c>
      <c r="G1537" t="s">
        <v>27</v>
      </c>
      <c r="H1537" t="s">
        <v>23</v>
      </c>
      <c r="I1537">
        <v>3.1</v>
      </c>
      <c r="J1537">
        <v>66661</v>
      </c>
      <c r="K1537">
        <v>77</v>
      </c>
      <c r="L1537">
        <v>0.24</v>
      </c>
      <c r="M1537" s="2" t="str">
        <f t="shared" si="23"/>
        <v>Low</v>
      </c>
    </row>
    <row r="1538" spans="1:13">
      <c r="A1538">
        <v>1537</v>
      </c>
      <c r="B1538" s="1">
        <v>44626</v>
      </c>
      <c r="C1538" t="s">
        <v>30</v>
      </c>
      <c r="D1538" t="s">
        <v>14</v>
      </c>
      <c r="E1538" t="s">
        <v>15</v>
      </c>
      <c r="F1538" t="s">
        <v>32</v>
      </c>
      <c r="G1538" t="s">
        <v>27</v>
      </c>
      <c r="H1538" t="s">
        <v>23</v>
      </c>
      <c r="I1538">
        <v>1</v>
      </c>
      <c r="J1538">
        <v>54254</v>
      </c>
      <c r="K1538">
        <v>97</v>
      </c>
      <c r="L1538">
        <v>0.4</v>
      </c>
      <c r="M1538" s="2" t="str">
        <f t="shared" si="23"/>
        <v>Medium</v>
      </c>
    </row>
    <row r="1539" spans="1:13">
      <c r="A1539">
        <v>1538</v>
      </c>
      <c r="B1539" s="1">
        <v>44626.041666666664</v>
      </c>
      <c r="C1539" t="s">
        <v>24</v>
      </c>
      <c r="D1539" t="s">
        <v>20</v>
      </c>
      <c r="E1539" t="s">
        <v>28</v>
      </c>
      <c r="F1539" t="s">
        <v>26</v>
      </c>
      <c r="G1539" t="s">
        <v>17</v>
      </c>
      <c r="H1539" t="s">
        <v>18</v>
      </c>
      <c r="I1539">
        <v>4</v>
      </c>
      <c r="J1539">
        <v>8040</v>
      </c>
      <c r="K1539">
        <v>92</v>
      </c>
      <c r="L1539">
        <v>0.3</v>
      </c>
      <c r="M1539" s="2" t="str">
        <f t="shared" si="23"/>
        <v>Low</v>
      </c>
    </row>
    <row r="1540" spans="1:13">
      <c r="A1540">
        <v>1539</v>
      </c>
      <c r="B1540" s="1">
        <v>44626.083333333336</v>
      </c>
      <c r="C1540" t="s">
        <v>30</v>
      </c>
      <c r="D1540" t="s">
        <v>14</v>
      </c>
      <c r="E1540" t="s">
        <v>34</v>
      </c>
      <c r="F1540" t="s">
        <v>29</v>
      </c>
      <c r="G1540" t="s">
        <v>31</v>
      </c>
      <c r="H1540" t="s">
        <v>18</v>
      </c>
      <c r="I1540">
        <v>4.0999999999999996</v>
      </c>
      <c r="J1540">
        <v>64240</v>
      </c>
      <c r="K1540">
        <v>53</v>
      </c>
      <c r="L1540">
        <v>0.36</v>
      </c>
      <c r="M1540" s="2" t="str">
        <f t="shared" si="23"/>
        <v>Medium</v>
      </c>
    </row>
    <row r="1541" spans="1:13">
      <c r="A1541">
        <v>1540</v>
      </c>
      <c r="B1541" s="1">
        <v>44626.125</v>
      </c>
      <c r="C1541" t="s">
        <v>13</v>
      </c>
      <c r="D1541" t="s">
        <v>14</v>
      </c>
      <c r="E1541" t="s">
        <v>15</v>
      </c>
      <c r="F1541" t="s">
        <v>32</v>
      </c>
      <c r="G1541" t="s">
        <v>27</v>
      </c>
      <c r="H1541" t="s">
        <v>23</v>
      </c>
      <c r="I1541">
        <v>1.4</v>
      </c>
      <c r="J1541">
        <v>57333</v>
      </c>
      <c r="K1541">
        <v>60</v>
      </c>
      <c r="L1541">
        <v>0.31</v>
      </c>
      <c r="M1541" s="2" t="str">
        <f t="shared" si="23"/>
        <v>Medium</v>
      </c>
    </row>
    <row r="1542" spans="1:13">
      <c r="A1542">
        <v>1541</v>
      </c>
      <c r="B1542" s="1">
        <v>44626.166666666664</v>
      </c>
      <c r="C1542" t="s">
        <v>24</v>
      </c>
      <c r="D1542" t="s">
        <v>14</v>
      </c>
      <c r="E1542" t="s">
        <v>25</v>
      </c>
      <c r="F1542" t="s">
        <v>29</v>
      </c>
      <c r="G1542" t="s">
        <v>27</v>
      </c>
      <c r="H1542" t="s">
        <v>23</v>
      </c>
      <c r="I1542">
        <v>1.1000000000000001</v>
      </c>
      <c r="J1542">
        <v>78128</v>
      </c>
      <c r="K1542">
        <v>66</v>
      </c>
      <c r="L1542">
        <v>0.35</v>
      </c>
      <c r="M1542" s="2" t="str">
        <f t="shared" ref="M1542:M1605" si="24">IF(L1542&lt;=0.3,"Low",IF(L1542&lt;=0.6,"Medium","High"))</f>
        <v>Medium</v>
      </c>
    </row>
    <row r="1543" spans="1:13">
      <c r="A1543">
        <v>1542</v>
      </c>
      <c r="B1543" s="1">
        <v>44626.208333333336</v>
      </c>
      <c r="C1543" t="s">
        <v>30</v>
      </c>
      <c r="D1543" t="s">
        <v>20</v>
      </c>
      <c r="E1543" t="s">
        <v>25</v>
      </c>
      <c r="F1543" t="s">
        <v>16</v>
      </c>
      <c r="G1543" t="s">
        <v>27</v>
      </c>
      <c r="H1543" t="s">
        <v>23</v>
      </c>
      <c r="I1543">
        <v>5</v>
      </c>
      <c r="J1543">
        <v>39998</v>
      </c>
      <c r="K1543">
        <v>61</v>
      </c>
      <c r="L1543">
        <v>7.0000000000000007E-2</v>
      </c>
      <c r="M1543" s="2" t="str">
        <f t="shared" si="24"/>
        <v>Low</v>
      </c>
    </row>
    <row r="1544" spans="1:13">
      <c r="A1544">
        <v>1543</v>
      </c>
      <c r="B1544" s="1">
        <v>44626.25</v>
      </c>
      <c r="C1544" t="s">
        <v>13</v>
      </c>
      <c r="D1544" t="s">
        <v>20</v>
      </c>
      <c r="E1544" t="s">
        <v>25</v>
      </c>
      <c r="F1544" t="s">
        <v>29</v>
      </c>
      <c r="G1544" t="s">
        <v>27</v>
      </c>
      <c r="H1544" t="s">
        <v>23</v>
      </c>
      <c r="I1544">
        <v>5.7</v>
      </c>
      <c r="J1544">
        <v>24886</v>
      </c>
      <c r="K1544">
        <v>55</v>
      </c>
      <c r="L1544">
        <v>0.15</v>
      </c>
      <c r="M1544" s="2" t="str">
        <f t="shared" si="24"/>
        <v>Low</v>
      </c>
    </row>
    <row r="1545" spans="1:13">
      <c r="A1545">
        <v>1544</v>
      </c>
      <c r="B1545" s="1">
        <v>44626.291666666664</v>
      </c>
      <c r="C1545" t="s">
        <v>13</v>
      </c>
      <c r="D1545" t="s">
        <v>14</v>
      </c>
      <c r="E1545" t="s">
        <v>34</v>
      </c>
      <c r="F1545" t="s">
        <v>16</v>
      </c>
      <c r="G1545" t="s">
        <v>22</v>
      </c>
      <c r="H1545" t="s">
        <v>23</v>
      </c>
      <c r="I1545">
        <v>4.4000000000000004</v>
      </c>
      <c r="J1545">
        <v>58374</v>
      </c>
      <c r="K1545">
        <v>75</v>
      </c>
      <c r="L1545">
        <v>0.31</v>
      </c>
      <c r="M1545" s="2" t="str">
        <f t="shared" si="24"/>
        <v>Medium</v>
      </c>
    </row>
    <row r="1546" spans="1:13">
      <c r="A1546">
        <v>1545</v>
      </c>
      <c r="B1546" s="1">
        <v>44626.333333333336</v>
      </c>
      <c r="C1546" t="s">
        <v>19</v>
      </c>
      <c r="D1546" t="s">
        <v>14</v>
      </c>
      <c r="E1546" t="s">
        <v>34</v>
      </c>
      <c r="F1546" t="s">
        <v>16</v>
      </c>
      <c r="G1546" t="s">
        <v>31</v>
      </c>
      <c r="H1546" t="s">
        <v>18</v>
      </c>
      <c r="I1546">
        <v>6.3</v>
      </c>
      <c r="J1546">
        <v>62604</v>
      </c>
      <c r="K1546">
        <v>83</v>
      </c>
      <c r="L1546">
        <v>0.15</v>
      </c>
      <c r="M1546" s="2" t="str">
        <f t="shared" si="24"/>
        <v>Low</v>
      </c>
    </row>
    <row r="1547" spans="1:13">
      <c r="A1547">
        <v>1546</v>
      </c>
      <c r="B1547" s="1">
        <v>44626.375</v>
      </c>
      <c r="C1547" t="s">
        <v>13</v>
      </c>
      <c r="D1547" t="s">
        <v>20</v>
      </c>
      <c r="E1547" t="s">
        <v>28</v>
      </c>
      <c r="F1547" t="s">
        <v>29</v>
      </c>
      <c r="G1547" t="s">
        <v>27</v>
      </c>
      <c r="H1547" t="s">
        <v>23</v>
      </c>
      <c r="I1547">
        <v>3.8</v>
      </c>
      <c r="J1547">
        <v>56877</v>
      </c>
      <c r="K1547">
        <v>86</v>
      </c>
      <c r="L1547">
        <v>0.53</v>
      </c>
      <c r="M1547" s="2" t="str">
        <f t="shared" si="24"/>
        <v>Medium</v>
      </c>
    </row>
    <row r="1548" spans="1:13">
      <c r="A1548">
        <v>1547</v>
      </c>
      <c r="B1548" s="1">
        <v>44626.416666666664</v>
      </c>
      <c r="C1548" t="s">
        <v>24</v>
      </c>
      <c r="D1548" t="s">
        <v>20</v>
      </c>
      <c r="E1548" t="s">
        <v>25</v>
      </c>
      <c r="F1548" t="s">
        <v>26</v>
      </c>
      <c r="G1548" t="s">
        <v>27</v>
      </c>
      <c r="H1548" t="s">
        <v>23</v>
      </c>
      <c r="I1548">
        <v>3.9</v>
      </c>
      <c r="J1548">
        <v>55414</v>
      </c>
      <c r="K1548">
        <v>69</v>
      </c>
      <c r="L1548">
        <v>0.3</v>
      </c>
      <c r="M1548" s="2" t="str">
        <f t="shared" si="24"/>
        <v>Low</v>
      </c>
    </row>
    <row r="1549" spans="1:13">
      <c r="A1549">
        <v>1548</v>
      </c>
      <c r="B1549" s="1">
        <v>44626.458333333336</v>
      </c>
      <c r="C1549" t="s">
        <v>13</v>
      </c>
      <c r="D1549" t="s">
        <v>20</v>
      </c>
      <c r="E1549" t="s">
        <v>28</v>
      </c>
      <c r="F1549" t="s">
        <v>26</v>
      </c>
      <c r="G1549" t="s">
        <v>27</v>
      </c>
      <c r="H1549" t="s">
        <v>23</v>
      </c>
      <c r="I1549">
        <v>2.2000000000000002</v>
      </c>
      <c r="J1549">
        <v>33625</v>
      </c>
      <c r="K1549">
        <v>72</v>
      </c>
      <c r="L1549">
        <v>0.5</v>
      </c>
      <c r="M1549" s="2" t="str">
        <f t="shared" si="24"/>
        <v>Medium</v>
      </c>
    </row>
    <row r="1550" spans="1:13">
      <c r="A1550">
        <v>1549</v>
      </c>
      <c r="B1550" s="1">
        <v>44626.5</v>
      </c>
      <c r="C1550" t="s">
        <v>30</v>
      </c>
      <c r="D1550" t="s">
        <v>14</v>
      </c>
      <c r="E1550" t="s">
        <v>28</v>
      </c>
      <c r="F1550" t="s">
        <v>26</v>
      </c>
      <c r="G1550" t="s">
        <v>27</v>
      </c>
      <c r="H1550" t="s">
        <v>23</v>
      </c>
      <c r="I1550">
        <v>0.9</v>
      </c>
      <c r="J1550">
        <v>52222</v>
      </c>
      <c r="K1550">
        <v>79</v>
      </c>
      <c r="L1550">
        <v>0.09</v>
      </c>
      <c r="M1550" s="2" t="str">
        <f t="shared" si="24"/>
        <v>Low</v>
      </c>
    </row>
    <row r="1551" spans="1:13">
      <c r="A1551">
        <v>1550</v>
      </c>
      <c r="B1551" s="1">
        <v>44626.541666666664</v>
      </c>
      <c r="C1551" t="s">
        <v>24</v>
      </c>
      <c r="D1551" t="s">
        <v>14</v>
      </c>
      <c r="E1551" t="s">
        <v>15</v>
      </c>
      <c r="F1551" t="s">
        <v>21</v>
      </c>
      <c r="G1551" t="s">
        <v>17</v>
      </c>
      <c r="H1551" t="s">
        <v>23</v>
      </c>
      <c r="I1551">
        <v>7.7</v>
      </c>
      <c r="J1551">
        <v>48032</v>
      </c>
      <c r="K1551">
        <v>74</v>
      </c>
      <c r="L1551">
        <v>0.59</v>
      </c>
      <c r="M1551" s="2" t="str">
        <f t="shared" si="24"/>
        <v>Medium</v>
      </c>
    </row>
    <row r="1552" spans="1:13">
      <c r="A1552">
        <v>1551</v>
      </c>
      <c r="B1552" s="1">
        <v>44626.583333333336</v>
      </c>
      <c r="C1552" t="s">
        <v>19</v>
      </c>
      <c r="D1552" t="s">
        <v>14</v>
      </c>
      <c r="E1552" t="s">
        <v>15</v>
      </c>
      <c r="F1552" t="s">
        <v>16</v>
      </c>
      <c r="G1552" t="s">
        <v>27</v>
      </c>
      <c r="H1552" t="s">
        <v>23</v>
      </c>
      <c r="I1552">
        <v>6.3</v>
      </c>
      <c r="J1552">
        <v>76454</v>
      </c>
      <c r="K1552">
        <v>85</v>
      </c>
      <c r="L1552">
        <v>0.16</v>
      </c>
      <c r="M1552" s="2" t="str">
        <f t="shared" si="24"/>
        <v>Low</v>
      </c>
    </row>
    <row r="1553" spans="1:13">
      <c r="A1553">
        <v>1552</v>
      </c>
      <c r="B1553" s="1">
        <v>44626.625</v>
      </c>
      <c r="C1553" t="s">
        <v>24</v>
      </c>
      <c r="D1553" t="s">
        <v>20</v>
      </c>
      <c r="E1553" t="s">
        <v>25</v>
      </c>
      <c r="F1553" t="s">
        <v>29</v>
      </c>
      <c r="G1553" t="s">
        <v>27</v>
      </c>
      <c r="H1553" t="s">
        <v>18</v>
      </c>
      <c r="I1553">
        <v>1.2</v>
      </c>
      <c r="J1553">
        <v>62587</v>
      </c>
      <c r="K1553">
        <v>80</v>
      </c>
      <c r="L1553">
        <v>0.05</v>
      </c>
      <c r="M1553" s="2" t="str">
        <f t="shared" si="24"/>
        <v>Low</v>
      </c>
    </row>
    <row r="1554" spans="1:13">
      <c r="A1554">
        <v>1553</v>
      </c>
      <c r="B1554" s="1">
        <v>44626.666666666664</v>
      </c>
      <c r="C1554" t="s">
        <v>24</v>
      </c>
      <c r="D1554" t="s">
        <v>20</v>
      </c>
      <c r="E1554" t="s">
        <v>34</v>
      </c>
      <c r="F1554" t="s">
        <v>26</v>
      </c>
      <c r="G1554" t="s">
        <v>27</v>
      </c>
      <c r="H1554" t="s">
        <v>23</v>
      </c>
      <c r="I1554">
        <v>4.3</v>
      </c>
      <c r="J1554">
        <v>49440</v>
      </c>
      <c r="K1554">
        <v>70</v>
      </c>
      <c r="L1554">
        <v>0.12</v>
      </c>
      <c r="M1554" s="2" t="str">
        <f t="shared" si="24"/>
        <v>Low</v>
      </c>
    </row>
    <row r="1555" spans="1:13">
      <c r="A1555">
        <v>1554</v>
      </c>
      <c r="B1555" s="1">
        <v>44626.708333333336</v>
      </c>
      <c r="C1555" t="s">
        <v>19</v>
      </c>
      <c r="D1555" t="s">
        <v>20</v>
      </c>
      <c r="E1555" t="s">
        <v>15</v>
      </c>
      <c r="F1555" t="s">
        <v>26</v>
      </c>
      <c r="G1555" t="s">
        <v>17</v>
      </c>
      <c r="H1555" t="s">
        <v>23</v>
      </c>
      <c r="I1555">
        <v>3.8</v>
      </c>
      <c r="J1555">
        <v>89478</v>
      </c>
      <c r="K1555">
        <v>53</v>
      </c>
      <c r="L1555">
        <v>0.63</v>
      </c>
      <c r="M1555" s="2" t="str">
        <f t="shared" si="24"/>
        <v>High</v>
      </c>
    </row>
    <row r="1556" spans="1:13">
      <c r="A1556">
        <v>1555</v>
      </c>
      <c r="B1556" s="1">
        <v>44626.75</v>
      </c>
      <c r="C1556" t="s">
        <v>30</v>
      </c>
      <c r="D1556" t="s">
        <v>14</v>
      </c>
      <c r="E1556" t="s">
        <v>34</v>
      </c>
      <c r="F1556" t="s">
        <v>29</v>
      </c>
      <c r="G1556" t="s">
        <v>22</v>
      </c>
      <c r="H1556" t="s">
        <v>23</v>
      </c>
      <c r="I1556">
        <v>3.5</v>
      </c>
      <c r="J1556">
        <v>49622</v>
      </c>
      <c r="K1556">
        <v>93</v>
      </c>
      <c r="L1556">
        <v>0.25</v>
      </c>
      <c r="M1556" s="2" t="str">
        <f t="shared" si="24"/>
        <v>Low</v>
      </c>
    </row>
    <row r="1557" spans="1:13">
      <c r="A1557">
        <v>1556</v>
      </c>
      <c r="B1557" s="1">
        <v>44626.791666666664</v>
      </c>
      <c r="C1557" t="s">
        <v>30</v>
      </c>
      <c r="D1557" t="s">
        <v>14</v>
      </c>
      <c r="E1557" t="s">
        <v>28</v>
      </c>
      <c r="F1557" t="s">
        <v>16</v>
      </c>
      <c r="G1557" t="s">
        <v>17</v>
      </c>
      <c r="H1557" t="s">
        <v>23</v>
      </c>
      <c r="I1557">
        <v>3.2</v>
      </c>
      <c r="J1557">
        <v>66156</v>
      </c>
      <c r="K1557">
        <v>67</v>
      </c>
      <c r="L1557">
        <v>0.28999999999999998</v>
      </c>
      <c r="M1557" s="2" t="str">
        <f t="shared" si="24"/>
        <v>Low</v>
      </c>
    </row>
    <row r="1558" spans="1:13">
      <c r="A1558">
        <v>1557</v>
      </c>
      <c r="B1558" s="1">
        <v>44626.833333333336</v>
      </c>
      <c r="C1558" t="s">
        <v>24</v>
      </c>
      <c r="D1558" t="s">
        <v>20</v>
      </c>
      <c r="E1558" t="s">
        <v>28</v>
      </c>
      <c r="F1558" t="s">
        <v>29</v>
      </c>
      <c r="G1558" t="s">
        <v>27</v>
      </c>
      <c r="H1558" t="s">
        <v>23</v>
      </c>
      <c r="I1558">
        <v>4.8</v>
      </c>
      <c r="J1558">
        <v>51662</v>
      </c>
      <c r="K1558">
        <v>79</v>
      </c>
      <c r="L1558">
        <v>0.23</v>
      </c>
      <c r="M1558" s="2" t="str">
        <f t="shared" si="24"/>
        <v>Low</v>
      </c>
    </row>
    <row r="1559" spans="1:13">
      <c r="A1559">
        <v>1558</v>
      </c>
      <c r="B1559" s="1">
        <v>44626.875</v>
      </c>
      <c r="C1559" t="s">
        <v>13</v>
      </c>
      <c r="D1559" t="s">
        <v>14</v>
      </c>
      <c r="E1559" t="s">
        <v>28</v>
      </c>
      <c r="F1559" t="s">
        <v>21</v>
      </c>
      <c r="G1559" t="s">
        <v>22</v>
      </c>
      <c r="H1559" t="s">
        <v>23</v>
      </c>
      <c r="I1559">
        <v>5.6</v>
      </c>
      <c r="J1559">
        <v>87623</v>
      </c>
      <c r="K1559">
        <v>52</v>
      </c>
      <c r="L1559">
        <v>0.3</v>
      </c>
      <c r="M1559" s="2" t="str">
        <f t="shared" si="24"/>
        <v>Low</v>
      </c>
    </row>
    <row r="1560" spans="1:13">
      <c r="A1560">
        <v>1559</v>
      </c>
      <c r="B1560" s="1">
        <v>44626.916666666664</v>
      </c>
      <c r="C1560" t="s">
        <v>24</v>
      </c>
      <c r="D1560" t="s">
        <v>20</v>
      </c>
      <c r="E1560" t="s">
        <v>28</v>
      </c>
      <c r="F1560" t="s">
        <v>21</v>
      </c>
      <c r="G1560" t="s">
        <v>27</v>
      </c>
      <c r="H1560" t="s">
        <v>23</v>
      </c>
      <c r="I1560">
        <v>4.8</v>
      </c>
      <c r="J1560">
        <v>56737</v>
      </c>
      <c r="K1560">
        <v>75</v>
      </c>
      <c r="L1560">
        <v>0.49</v>
      </c>
      <c r="M1560" s="2" t="str">
        <f t="shared" si="24"/>
        <v>Medium</v>
      </c>
    </row>
    <row r="1561" spans="1:13">
      <c r="A1561">
        <v>1560</v>
      </c>
      <c r="B1561" s="1">
        <v>44626.958333333336</v>
      </c>
      <c r="C1561" t="s">
        <v>19</v>
      </c>
      <c r="D1561" t="s">
        <v>14</v>
      </c>
      <c r="E1561" t="s">
        <v>25</v>
      </c>
      <c r="F1561" t="s">
        <v>29</v>
      </c>
      <c r="G1561" t="s">
        <v>22</v>
      </c>
      <c r="H1561" t="s">
        <v>23</v>
      </c>
      <c r="I1561">
        <v>3.8</v>
      </c>
      <c r="J1561">
        <v>57328</v>
      </c>
      <c r="K1561">
        <v>76</v>
      </c>
      <c r="L1561">
        <v>0.31</v>
      </c>
      <c r="M1561" s="2" t="str">
        <f t="shared" si="24"/>
        <v>Medium</v>
      </c>
    </row>
    <row r="1562" spans="1:13">
      <c r="A1562">
        <v>1561</v>
      </c>
      <c r="B1562" s="1">
        <v>44627</v>
      </c>
      <c r="C1562" t="s">
        <v>13</v>
      </c>
      <c r="D1562" t="s">
        <v>20</v>
      </c>
      <c r="E1562" t="s">
        <v>28</v>
      </c>
      <c r="F1562" t="s">
        <v>16</v>
      </c>
      <c r="G1562" t="s">
        <v>27</v>
      </c>
      <c r="H1562" t="s">
        <v>23</v>
      </c>
      <c r="I1562">
        <v>3.7</v>
      </c>
      <c r="J1562">
        <v>52203</v>
      </c>
      <c r="K1562">
        <v>77</v>
      </c>
      <c r="L1562">
        <v>0.52</v>
      </c>
      <c r="M1562" s="2" t="str">
        <f t="shared" si="24"/>
        <v>Medium</v>
      </c>
    </row>
    <row r="1563" spans="1:13">
      <c r="A1563">
        <v>1562</v>
      </c>
      <c r="B1563" s="1">
        <v>44627.041666666664</v>
      </c>
      <c r="C1563" t="s">
        <v>30</v>
      </c>
      <c r="D1563" t="s">
        <v>14</v>
      </c>
      <c r="E1563" t="s">
        <v>15</v>
      </c>
      <c r="F1563" t="s">
        <v>26</v>
      </c>
      <c r="G1563" t="s">
        <v>27</v>
      </c>
      <c r="H1563" t="s">
        <v>23</v>
      </c>
      <c r="I1563">
        <v>5.9</v>
      </c>
      <c r="J1563">
        <v>58930</v>
      </c>
      <c r="K1563">
        <v>100</v>
      </c>
      <c r="L1563">
        <v>0.33</v>
      </c>
      <c r="M1563" s="2" t="str">
        <f t="shared" si="24"/>
        <v>Medium</v>
      </c>
    </row>
    <row r="1564" spans="1:13">
      <c r="A1564">
        <v>1563</v>
      </c>
      <c r="B1564" s="1">
        <v>44627.083333333336</v>
      </c>
      <c r="C1564" t="s">
        <v>24</v>
      </c>
      <c r="D1564" t="s">
        <v>14</v>
      </c>
      <c r="E1564" t="s">
        <v>28</v>
      </c>
      <c r="F1564" t="s">
        <v>21</v>
      </c>
      <c r="G1564" t="s">
        <v>22</v>
      </c>
      <c r="H1564" t="s">
        <v>23</v>
      </c>
      <c r="I1564">
        <v>4.9000000000000004</v>
      </c>
      <c r="J1564">
        <v>78991</v>
      </c>
      <c r="K1564">
        <v>67</v>
      </c>
      <c r="L1564">
        <v>0.19</v>
      </c>
      <c r="M1564" s="2" t="str">
        <f t="shared" si="24"/>
        <v>Low</v>
      </c>
    </row>
    <row r="1565" spans="1:13">
      <c r="A1565">
        <v>1564</v>
      </c>
      <c r="B1565" s="1">
        <v>44627.125</v>
      </c>
      <c r="C1565" t="s">
        <v>13</v>
      </c>
      <c r="D1565" t="s">
        <v>20</v>
      </c>
      <c r="E1565" t="s">
        <v>34</v>
      </c>
      <c r="F1565" t="s">
        <v>21</v>
      </c>
      <c r="G1565" t="s">
        <v>22</v>
      </c>
      <c r="H1565" t="s">
        <v>23</v>
      </c>
      <c r="I1565">
        <v>4.0999999999999996</v>
      </c>
      <c r="J1565">
        <v>71917</v>
      </c>
      <c r="K1565">
        <v>85</v>
      </c>
      <c r="L1565">
        <v>0.3</v>
      </c>
      <c r="M1565" s="2" t="str">
        <f t="shared" si="24"/>
        <v>Low</v>
      </c>
    </row>
    <row r="1566" spans="1:13">
      <c r="A1566">
        <v>1565</v>
      </c>
      <c r="B1566" s="1">
        <v>44627.166666666664</v>
      </c>
      <c r="C1566" t="s">
        <v>24</v>
      </c>
      <c r="D1566" t="s">
        <v>20</v>
      </c>
      <c r="E1566" t="s">
        <v>15</v>
      </c>
      <c r="F1566" t="s">
        <v>16</v>
      </c>
      <c r="G1566" t="s">
        <v>27</v>
      </c>
      <c r="H1566" t="s">
        <v>23</v>
      </c>
      <c r="I1566">
        <v>3.9</v>
      </c>
      <c r="J1566">
        <v>55562</v>
      </c>
      <c r="K1566">
        <v>81</v>
      </c>
      <c r="L1566">
        <v>0.11</v>
      </c>
      <c r="M1566" s="2" t="str">
        <f t="shared" si="24"/>
        <v>Low</v>
      </c>
    </row>
    <row r="1567" spans="1:13">
      <c r="A1567">
        <v>1566</v>
      </c>
      <c r="B1567" s="1">
        <v>44627.208333333336</v>
      </c>
      <c r="C1567" t="s">
        <v>13</v>
      </c>
      <c r="D1567" t="s">
        <v>20</v>
      </c>
      <c r="E1567" t="s">
        <v>34</v>
      </c>
      <c r="F1567" t="s">
        <v>21</v>
      </c>
      <c r="G1567" t="s">
        <v>17</v>
      </c>
      <c r="H1567" t="s">
        <v>23</v>
      </c>
      <c r="I1567">
        <v>4.7</v>
      </c>
      <c r="J1567">
        <v>89027</v>
      </c>
      <c r="K1567">
        <v>67</v>
      </c>
      <c r="L1567">
        <v>0.2</v>
      </c>
      <c r="M1567" s="2" t="str">
        <f t="shared" si="24"/>
        <v>Low</v>
      </c>
    </row>
    <row r="1568" spans="1:13">
      <c r="A1568">
        <v>1567</v>
      </c>
      <c r="B1568" s="1">
        <v>44627.25</v>
      </c>
      <c r="C1568" t="s">
        <v>24</v>
      </c>
      <c r="D1568" t="s">
        <v>20</v>
      </c>
      <c r="E1568" t="s">
        <v>34</v>
      </c>
      <c r="F1568" t="s">
        <v>21</v>
      </c>
      <c r="G1568" t="s">
        <v>17</v>
      </c>
      <c r="H1568" t="s">
        <v>23</v>
      </c>
      <c r="I1568">
        <v>3.1</v>
      </c>
      <c r="J1568">
        <v>72460</v>
      </c>
      <c r="K1568">
        <v>85</v>
      </c>
      <c r="L1568">
        <v>0.28000000000000003</v>
      </c>
      <c r="M1568" s="2" t="str">
        <f t="shared" si="24"/>
        <v>Low</v>
      </c>
    </row>
    <row r="1569" spans="1:13">
      <c r="A1569">
        <v>1568</v>
      </c>
      <c r="B1569" s="1">
        <v>44627.291666666664</v>
      </c>
      <c r="C1569" t="s">
        <v>30</v>
      </c>
      <c r="D1569" t="s">
        <v>20</v>
      </c>
      <c r="E1569" t="s">
        <v>25</v>
      </c>
      <c r="F1569" t="s">
        <v>16</v>
      </c>
      <c r="G1569" t="s">
        <v>17</v>
      </c>
      <c r="H1569" t="s">
        <v>23</v>
      </c>
      <c r="I1569">
        <v>5.6</v>
      </c>
      <c r="J1569">
        <v>46236</v>
      </c>
      <c r="K1569">
        <v>73</v>
      </c>
      <c r="L1569">
        <v>0.26</v>
      </c>
      <c r="M1569" s="2" t="str">
        <f t="shared" si="24"/>
        <v>Low</v>
      </c>
    </row>
    <row r="1570" spans="1:13">
      <c r="A1570">
        <v>1569</v>
      </c>
      <c r="B1570" s="1">
        <v>44627.333333333336</v>
      </c>
      <c r="C1570" t="s">
        <v>24</v>
      </c>
      <c r="D1570" t="s">
        <v>14</v>
      </c>
      <c r="E1570" t="s">
        <v>25</v>
      </c>
      <c r="F1570" t="s">
        <v>29</v>
      </c>
      <c r="G1570" t="s">
        <v>17</v>
      </c>
      <c r="H1570" t="s">
        <v>23</v>
      </c>
      <c r="I1570">
        <v>1.8</v>
      </c>
      <c r="J1570">
        <v>27393</v>
      </c>
      <c r="K1570">
        <v>86</v>
      </c>
      <c r="L1570">
        <v>0.28999999999999998</v>
      </c>
      <c r="M1570" s="2" t="str">
        <f t="shared" si="24"/>
        <v>Low</v>
      </c>
    </row>
    <row r="1571" spans="1:13">
      <c r="A1571">
        <v>1570</v>
      </c>
      <c r="B1571" s="1">
        <v>44627.375</v>
      </c>
      <c r="C1571" t="s">
        <v>13</v>
      </c>
      <c r="D1571" t="s">
        <v>20</v>
      </c>
      <c r="E1571" t="s">
        <v>34</v>
      </c>
      <c r="F1571" t="s">
        <v>26</v>
      </c>
      <c r="G1571" t="s">
        <v>22</v>
      </c>
      <c r="H1571" t="s">
        <v>23</v>
      </c>
      <c r="I1571">
        <v>3.2</v>
      </c>
      <c r="J1571">
        <v>46700</v>
      </c>
      <c r="K1571">
        <v>99</v>
      </c>
      <c r="L1571">
        <v>0.48</v>
      </c>
      <c r="M1571" s="2" t="str">
        <f t="shared" si="24"/>
        <v>Medium</v>
      </c>
    </row>
    <row r="1572" spans="1:13">
      <c r="A1572">
        <v>1571</v>
      </c>
      <c r="B1572" s="1">
        <v>44627.416666666664</v>
      </c>
      <c r="C1572" t="s">
        <v>13</v>
      </c>
      <c r="D1572" t="s">
        <v>20</v>
      </c>
      <c r="E1572" t="s">
        <v>34</v>
      </c>
      <c r="F1572" t="s">
        <v>26</v>
      </c>
      <c r="G1572" t="s">
        <v>22</v>
      </c>
      <c r="H1572" t="s">
        <v>23</v>
      </c>
      <c r="I1572">
        <v>5.2</v>
      </c>
      <c r="J1572">
        <v>63267</v>
      </c>
      <c r="K1572">
        <v>77</v>
      </c>
      <c r="L1572">
        <v>0.18</v>
      </c>
      <c r="M1572" s="2" t="str">
        <f t="shared" si="24"/>
        <v>Low</v>
      </c>
    </row>
    <row r="1573" spans="1:13">
      <c r="A1573">
        <v>1572</v>
      </c>
      <c r="B1573" s="1">
        <v>44627.458333333336</v>
      </c>
      <c r="C1573" t="s">
        <v>30</v>
      </c>
      <c r="D1573" t="s">
        <v>20</v>
      </c>
      <c r="E1573" t="s">
        <v>28</v>
      </c>
      <c r="F1573" t="s">
        <v>21</v>
      </c>
      <c r="G1573" t="s">
        <v>17</v>
      </c>
      <c r="H1573" t="s">
        <v>18</v>
      </c>
      <c r="I1573">
        <v>1.7</v>
      </c>
      <c r="J1573">
        <v>66944</v>
      </c>
      <c r="K1573">
        <v>72</v>
      </c>
      <c r="L1573">
        <v>0.38</v>
      </c>
      <c r="M1573" s="2" t="str">
        <f t="shared" si="24"/>
        <v>Medium</v>
      </c>
    </row>
    <row r="1574" spans="1:13">
      <c r="A1574">
        <v>1573</v>
      </c>
      <c r="B1574" s="1">
        <v>44627.5</v>
      </c>
      <c r="C1574" t="s">
        <v>24</v>
      </c>
      <c r="D1574" t="s">
        <v>14</v>
      </c>
      <c r="E1574" t="s">
        <v>15</v>
      </c>
      <c r="F1574" t="s">
        <v>26</v>
      </c>
      <c r="G1574" t="s">
        <v>31</v>
      </c>
      <c r="H1574" t="s">
        <v>18</v>
      </c>
      <c r="I1574">
        <v>0.9</v>
      </c>
      <c r="J1574">
        <v>82183</v>
      </c>
      <c r="K1574">
        <v>88</v>
      </c>
      <c r="L1574">
        <v>0.28000000000000003</v>
      </c>
      <c r="M1574" s="2" t="str">
        <f t="shared" si="24"/>
        <v>Low</v>
      </c>
    </row>
    <row r="1575" spans="1:13">
      <c r="A1575">
        <v>1574</v>
      </c>
      <c r="B1575" s="1">
        <v>44627.541666666664</v>
      </c>
      <c r="C1575" t="s">
        <v>19</v>
      </c>
      <c r="D1575" t="s">
        <v>20</v>
      </c>
      <c r="E1575" t="s">
        <v>28</v>
      </c>
      <c r="F1575" t="s">
        <v>29</v>
      </c>
      <c r="G1575" t="s">
        <v>31</v>
      </c>
      <c r="H1575" t="s">
        <v>18</v>
      </c>
      <c r="I1575">
        <v>4.0999999999999996</v>
      </c>
      <c r="J1575">
        <v>33109</v>
      </c>
      <c r="K1575">
        <v>92</v>
      </c>
      <c r="L1575">
        <v>0.53</v>
      </c>
      <c r="M1575" s="2" t="str">
        <f t="shared" si="24"/>
        <v>Medium</v>
      </c>
    </row>
    <row r="1576" spans="1:13">
      <c r="A1576">
        <v>1575</v>
      </c>
      <c r="B1576" s="1">
        <v>44627.583333333336</v>
      </c>
      <c r="C1576" t="s">
        <v>30</v>
      </c>
      <c r="D1576" t="s">
        <v>20</v>
      </c>
      <c r="E1576" t="s">
        <v>25</v>
      </c>
      <c r="F1576" t="s">
        <v>21</v>
      </c>
      <c r="G1576" t="s">
        <v>31</v>
      </c>
      <c r="H1576" t="s">
        <v>18</v>
      </c>
      <c r="I1576">
        <v>0.6</v>
      </c>
      <c r="J1576">
        <v>46217</v>
      </c>
      <c r="K1576">
        <v>64</v>
      </c>
      <c r="L1576">
        <v>0.11</v>
      </c>
      <c r="M1576" s="2" t="str">
        <f t="shared" si="24"/>
        <v>Low</v>
      </c>
    </row>
    <row r="1577" spans="1:13">
      <c r="A1577">
        <v>1576</v>
      </c>
      <c r="B1577" s="1">
        <v>44627.625</v>
      </c>
      <c r="C1577" t="s">
        <v>30</v>
      </c>
      <c r="D1577" t="s">
        <v>20</v>
      </c>
      <c r="E1577" t="s">
        <v>25</v>
      </c>
      <c r="F1577" t="s">
        <v>26</v>
      </c>
      <c r="G1577" t="s">
        <v>27</v>
      </c>
      <c r="H1577" t="s">
        <v>18</v>
      </c>
      <c r="I1577">
        <v>1.4</v>
      </c>
      <c r="J1577">
        <v>31447</v>
      </c>
      <c r="K1577">
        <v>70</v>
      </c>
      <c r="L1577">
        <v>0.56999999999999995</v>
      </c>
      <c r="M1577" s="2" t="str">
        <f t="shared" si="24"/>
        <v>Medium</v>
      </c>
    </row>
    <row r="1578" spans="1:13">
      <c r="A1578">
        <v>1577</v>
      </c>
      <c r="B1578" s="1">
        <v>44627.666666666664</v>
      </c>
      <c r="C1578" t="s">
        <v>30</v>
      </c>
      <c r="D1578" t="s">
        <v>14</v>
      </c>
      <c r="E1578" t="s">
        <v>28</v>
      </c>
      <c r="F1578" t="s">
        <v>32</v>
      </c>
      <c r="G1578" t="s">
        <v>17</v>
      </c>
      <c r="H1578" t="s">
        <v>18</v>
      </c>
      <c r="I1578">
        <v>5.5</v>
      </c>
      <c r="J1578">
        <v>28224</v>
      </c>
      <c r="K1578">
        <v>83</v>
      </c>
      <c r="L1578">
        <v>0.18</v>
      </c>
      <c r="M1578" s="2" t="str">
        <f t="shared" si="24"/>
        <v>Low</v>
      </c>
    </row>
    <row r="1579" spans="1:13">
      <c r="A1579">
        <v>1578</v>
      </c>
      <c r="B1579" s="1">
        <v>44627.708333333336</v>
      </c>
      <c r="C1579" t="s">
        <v>24</v>
      </c>
      <c r="D1579" t="s">
        <v>14</v>
      </c>
      <c r="E1579" t="s">
        <v>15</v>
      </c>
      <c r="F1579" t="s">
        <v>32</v>
      </c>
      <c r="G1579" t="s">
        <v>27</v>
      </c>
      <c r="H1579" t="s">
        <v>23</v>
      </c>
      <c r="I1579">
        <v>3.6</v>
      </c>
      <c r="J1579">
        <v>42444</v>
      </c>
      <c r="K1579">
        <v>73</v>
      </c>
      <c r="L1579">
        <v>0.13</v>
      </c>
      <c r="M1579" s="2" t="str">
        <f t="shared" si="24"/>
        <v>Low</v>
      </c>
    </row>
    <row r="1580" spans="1:13">
      <c r="A1580">
        <v>1579</v>
      </c>
      <c r="B1580" s="1">
        <v>44627.75</v>
      </c>
      <c r="C1580" t="s">
        <v>24</v>
      </c>
      <c r="D1580" t="s">
        <v>20</v>
      </c>
      <c r="E1580" t="s">
        <v>34</v>
      </c>
      <c r="F1580" t="s">
        <v>32</v>
      </c>
      <c r="G1580" t="s">
        <v>22</v>
      </c>
      <c r="H1580" t="s">
        <v>23</v>
      </c>
      <c r="I1580">
        <v>6.6</v>
      </c>
      <c r="J1580">
        <v>62332</v>
      </c>
      <c r="K1580">
        <v>64</v>
      </c>
      <c r="L1580">
        <v>0.51</v>
      </c>
      <c r="M1580" s="2" t="str">
        <f t="shared" si="24"/>
        <v>Medium</v>
      </c>
    </row>
    <row r="1581" spans="1:13">
      <c r="A1581">
        <v>1580</v>
      </c>
      <c r="B1581" s="1">
        <v>44627.791666666664</v>
      </c>
      <c r="C1581" t="s">
        <v>13</v>
      </c>
      <c r="D1581" t="s">
        <v>14</v>
      </c>
      <c r="E1581" t="s">
        <v>28</v>
      </c>
      <c r="F1581" t="s">
        <v>32</v>
      </c>
      <c r="G1581" t="s">
        <v>22</v>
      </c>
      <c r="H1581" t="s">
        <v>23</v>
      </c>
      <c r="I1581">
        <v>1.6</v>
      </c>
      <c r="J1581">
        <v>70428</v>
      </c>
      <c r="K1581">
        <v>81</v>
      </c>
      <c r="L1581">
        <v>0.28999999999999998</v>
      </c>
      <c r="M1581" s="2" t="str">
        <f t="shared" si="24"/>
        <v>Low</v>
      </c>
    </row>
    <row r="1582" spans="1:13">
      <c r="A1582">
        <v>1581</v>
      </c>
      <c r="B1582" s="1">
        <v>44627.833333333336</v>
      </c>
      <c r="C1582" t="s">
        <v>30</v>
      </c>
      <c r="D1582" t="s">
        <v>20</v>
      </c>
      <c r="E1582" t="s">
        <v>25</v>
      </c>
      <c r="F1582" t="s">
        <v>32</v>
      </c>
      <c r="G1582" t="s">
        <v>31</v>
      </c>
      <c r="H1582" t="s">
        <v>23</v>
      </c>
      <c r="I1582">
        <v>3.8</v>
      </c>
      <c r="J1582">
        <v>36033</v>
      </c>
      <c r="K1582">
        <v>83</v>
      </c>
      <c r="L1582">
        <v>0.46</v>
      </c>
      <c r="M1582" s="2" t="str">
        <f t="shared" si="24"/>
        <v>Medium</v>
      </c>
    </row>
    <row r="1583" spans="1:13">
      <c r="A1583">
        <v>1582</v>
      </c>
      <c r="B1583" s="1">
        <v>44627.875</v>
      </c>
      <c r="C1583" t="s">
        <v>13</v>
      </c>
      <c r="D1583" t="s">
        <v>14</v>
      </c>
      <c r="E1583" t="s">
        <v>15</v>
      </c>
      <c r="F1583" t="s">
        <v>21</v>
      </c>
      <c r="G1583" t="s">
        <v>31</v>
      </c>
      <c r="H1583" t="s">
        <v>18</v>
      </c>
      <c r="I1583">
        <v>4.8</v>
      </c>
      <c r="J1583">
        <v>38814</v>
      </c>
      <c r="K1583">
        <v>71</v>
      </c>
      <c r="L1583">
        <v>0.14000000000000001</v>
      </c>
      <c r="M1583" s="2" t="str">
        <f t="shared" si="24"/>
        <v>Low</v>
      </c>
    </row>
    <row r="1584" spans="1:13">
      <c r="A1584">
        <v>1583</v>
      </c>
      <c r="B1584" s="1">
        <v>44627.916666666664</v>
      </c>
      <c r="C1584" t="s">
        <v>13</v>
      </c>
      <c r="D1584" t="s">
        <v>20</v>
      </c>
      <c r="E1584" t="s">
        <v>25</v>
      </c>
      <c r="F1584" t="s">
        <v>16</v>
      </c>
      <c r="G1584" t="s">
        <v>22</v>
      </c>
      <c r="H1584" t="s">
        <v>23</v>
      </c>
      <c r="I1584">
        <v>1.7</v>
      </c>
      <c r="J1584">
        <v>19404</v>
      </c>
      <c r="K1584">
        <v>76</v>
      </c>
      <c r="L1584">
        <v>0.1</v>
      </c>
      <c r="M1584" s="2" t="str">
        <f t="shared" si="24"/>
        <v>Low</v>
      </c>
    </row>
    <row r="1585" spans="1:13">
      <c r="A1585">
        <v>1584</v>
      </c>
      <c r="B1585" s="1">
        <v>44627.958333333336</v>
      </c>
      <c r="C1585" t="s">
        <v>13</v>
      </c>
      <c r="D1585" t="s">
        <v>14</v>
      </c>
      <c r="E1585" t="s">
        <v>15</v>
      </c>
      <c r="F1585" t="s">
        <v>16</v>
      </c>
      <c r="G1585" t="s">
        <v>31</v>
      </c>
      <c r="H1585" t="s">
        <v>18</v>
      </c>
      <c r="I1585">
        <v>6.1</v>
      </c>
      <c r="J1585">
        <v>59287</v>
      </c>
      <c r="K1585">
        <v>68</v>
      </c>
      <c r="L1585">
        <v>0.19</v>
      </c>
      <c r="M1585" s="2" t="str">
        <f t="shared" si="24"/>
        <v>Low</v>
      </c>
    </row>
    <row r="1586" spans="1:13">
      <c r="A1586">
        <v>1585</v>
      </c>
      <c r="B1586" s="1">
        <v>44628</v>
      </c>
      <c r="C1586" t="s">
        <v>19</v>
      </c>
      <c r="D1586" t="s">
        <v>20</v>
      </c>
      <c r="E1586" t="s">
        <v>15</v>
      </c>
      <c r="F1586" t="s">
        <v>21</v>
      </c>
      <c r="G1586" t="s">
        <v>31</v>
      </c>
      <c r="H1586" t="s">
        <v>23</v>
      </c>
      <c r="I1586">
        <v>5</v>
      </c>
      <c r="J1586">
        <v>40357</v>
      </c>
      <c r="K1586">
        <v>62</v>
      </c>
      <c r="L1586">
        <v>7.0000000000000007E-2</v>
      </c>
      <c r="M1586" s="2" t="str">
        <f t="shared" si="24"/>
        <v>Low</v>
      </c>
    </row>
    <row r="1587" spans="1:13">
      <c r="A1587">
        <v>1586</v>
      </c>
      <c r="B1587" s="1">
        <v>44628.041666666664</v>
      </c>
      <c r="C1587" t="s">
        <v>30</v>
      </c>
      <c r="D1587" t="s">
        <v>20</v>
      </c>
      <c r="E1587" t="s">
        <v>15</v>
      </c>
      <c r="F1587" t="s">
        <v>21</v>
      </c>
      <c r="G1587" t="s">
        <v>22</v>
      </c>
      <c r="H1587" t="s">
        <v>23</v>
      </c>
      <c r="I1587">
        <v>0.8</v>
      </c>
      <c r="J1587">
        <v>88261</v>
      </c>
      <c r="K1587">
        <v>69</v>
      </c>
      <c r="L1587">
        <v>0.19</v>
      </c>
      <c r="M1587" s="2" t="str">
        <f t="shared" si="24"/>
        <v>Low</v>
      </c>
    </row>
    <row r="1588" spans="1:13">
      <c r="A1588">
        <v>1587</v>
      </c>
      <c r="B1588" s="1">
        <v>44628.083333333336</v>
      </c>
      <c r="C1588" t="s">
        <v>24</v>
      </c>
      <c r="D1588" t="s">
        <v>14</v>
      </c>
      <c r="E1588" t="s">
        <v>28</v>
      </c>
      <c r="F1588" t="s">
        <v>29</v>
      </c>
      <c r="G1588" t="s">
        <v>27</v>
      </c>
      <c r="H1588" t="s">
        <v>23</v>
      </c>
      <c r="I1588">
        <v>3.9</v>
      </c>
      <c r="J1588">
        <v>63196</v>
      </c>
      <c r="K1588">
        <v>76</v>
      </c>
      <c r="L1588">
        <v>0.48</v>
      </c>
      <c r="M1588" s="2" t="str">
        <f t="shared" si="24"/>
        <v>Medium</v>
      </c>
    </row>
    <row r="1589" spans="1:13">
      <c r="A1589">
        <v>1588</v>
      </c>
      <c r="B1589" s="1">
        <v>44628.125</v>
      </c>
      <c r="C1589" t="s">
        <v>13</v>
      </c>
      <c r="D1589" t="s">
        <v>20</v>
      </c>
      <c r="E1589" t="s">
        <v>28</v>
      </c>
      <c r="F1589" t="s">
        <v>16</v>
      </c>
      <c r="G1589" t="s">
        <v>31</v>
      </c>
      <c r="H1589" t="s">
        <v>23</v>
      </c>
      <c r="I1589">
        <v>4.8</v>
      </c>
      <c r="J1589">
        <v>51571</v>
      </c>
      <c r="K1589">
        <v>57</v>
      </c>
      <c r="L1589">
        <v>0.32</v>
      </c>
      <c r="M1589" s="2" t="str">
        <f t="shared" si="24"/>
        <v>Medium</v>
      </c>
    </row>
    <row r="1590" spans="1:13">
      <c r="A1590">
        <v>1589</v>
      </c>
      <c r="B1590" s="1">
        <v>44628.166666666664</v>
      </c>
      <c r="C1590" t="s">
        <v>13</v>
      </c>
      <c r="D1590" t="s">
        <v>20</v>
      </c>
      <c r="E1590" t="s">
        <v>28</v>
      </c>
      <c r="F1590" t="s">
        <v>32</v>
      </c>
      <c r="G1590" t="s">
        <v>27</v>
      </c>
      <c r="H1590" t="s">
        <v>23</v>
      </c>
      <c r="I1590">
        <v>2.8</v>
      </c>
      <c r="J1590">
        <v>42178</v>
      </c>
      <c r="K1590">
        <v>70</v>
      </c>
      <c r="L1590">
        <v>0.25</v>
      </c>
      <c r="M1590" s="2" t="str">
        <f t="shared" si="24"/>
        <v>Low</v>
      </c>
    </row>
    <row r="1591" spans="1:13">
      <c r="A1591">
        <v>1590</v>
      </c>
      <c r="B1591" s="1">
        <v>44628.208333333336</v>
      </c>
      <c r="C1591" t="s">
        <v>24</v>
      </c>
      <c r="D1591" t="s">
        <v>20</v>
      </c>
      <c r="E1591" t="s">
        <v>15</v>
      </c>
      <c r="F1591" t="s">
        <v>21</v>
      </c>
      <c r="G1591" t="s">
        <v>31</v>
      </c>
      <c r="H1591" t="s">
        <v>18</v>
      </c>
      <c r="I1591">
        <v>1</v>
      </c>
      <c r="J1591">
        <v>25107</v>
      </c>
      <c r="K1591">
        <v>76</v>
      </c>
      <c r="L1591">
        <v>0.21</v>
      </c>
      <c r="M1591" s="2" t="str">
        <f t="shared" si="24"/>
        <v>Low</v>
      </c>
    </row>
    <row r="1592" spans="1:13">
      <c r="A1592">
        <v>1591</v>
      </c>
      <c r="B1592" s="1">
        <v>44628.25</v>
      </c>
      <c r="C1592" t="s">
        <v>24</v>
      </c>
      <c r="D1592" t="s">
        <v>20</v>
      </c>
      <c r="E1592" t="s">
        <v>15</v>
      </c>
      <c r="F1592" t="s">
        <v>32</v>
      </c>
      <c r="G1592" t="s">
        <v>17</v>
      </c>
      <c r="H1592" t="s">
        <v>18</v>
      </c>
      <c r="I1592">
        <v>4.5999999999999996</v>
      </c>
      <c r="J1592">
        <v>27643</v>
      </c>
      <c r="K1592">
        <v>89</v>
      </c>
      <c r="L1592">
        <v>0.17</v>
      </c>
      <c r="M1592" s="2" t="str">
        <f t="shared" si="24"/>
        <v>Low</v>
      </c>
    </row>
    <row r="1593" spans="1:13">
      <c r="A1593">
        <v>1592</v>
      </c>
      <c r="B1593" s="1">
        <v>44628.291666666664</v>
      </c>
      <c r="C1593" t="s">
        <v>19</v>
      </c>
      <c r="D1593" t="s">
        <v>14</v>
      </c>
      <c r="E1593" t="s">
        <v>25</v>
      </c>
      <c r="F1593" t="s">
        <v>16</v>
      </c>
      <c r="G1593" t="s">
        <v>27</v>
      </c>
      <c r="H1593" t="s">
        <v>18</v>
      </c>
      <c r="I1593">
        <v>8.4</v>
      </c>
      <c r="J1593">
        <v>42557</v>
      </c>
      <c r="K1593">
        <v>71</v>
      </c>
      <c r="L1593">
        <v>0.28000000000000003</v>
      </c>
      <c r="M1593" s="2" t="str">
        <f t="shared" si="24"/>
        <v>Low</v>
      </c>
    </row>
    <row r="1594" spans="1:13">
      <c r="A1594">
        <v>1593</v>
      </c>
      <c r="B1594" s="1">
        <v>44628.333333333336</v>
      </c>
      <c r="C1594" t="s">
        <v>30</v>
      </c>
      <c r="D1594" t="s">
        <v>20</v>
      </c>
      <c r="E1594" t="s">
        <v>34</v>
      </c>
      <c r="F1594" t="s">
        <v>26</v>
      </c>
      <c r="G1594" t="s">
        <v>27</v>
      </c>
      <c r="H1594" t="s">
        <v>23</v>
      </c>
      <c r="I1594">
        <v>3.2</v>
      </c>
      <c r="J1594">
        <v>41022</v>
      </c>
      <c r="K1594">
        <v>60</v>
      </c>
      <c r="L1594">
        <v>0.15</v>
      </c>
      <c r="M1594" s="2" t="str">
        <f t="shared" si="24"/>
        <v>Low</v>
      </c>
    </row>
    <row r="1595" spans="1:13">
      <c r="A1595">
        <v>1594</v>
      </c>
      <c r="B1595" s="1">
        <v>44628.375</v>
      </c>
      <c r="C1595" t="s">
        <v>30</v>
      </c>
      <c r="D1595" t="s">
        <v>14</v>
      </c>
      <c r="E1595" t="s">
        <v>28</v>
      </c>
      <c r="F1595" t="s">
        <v>26</v>
      </c>
      <c r="G1595" t="s">
        <v>31</v>
      </c>
      <c r="H1595" t="s">
        <v>18</v>
      </c>
      <c r="I1595">
        <v>7.1</v>
      </c>
      <c r="J1595">
        <v>35017</v>
      </c>
      <c r="K1595">
        <v>72</v>
      </c>
      <c r="L1595">
        <v>0.32</v>
      </c>
      <c r="M1595" s="2" t="str">
        <f t="shared" si="24"/>
        <v>Medium</v>
      </c>
    </row>
    <row r="1596" spans="1:13">
      <c r="A1596">
        <v>1595</v>
      </c>
      <c r="B1596" s="1">
        <v>44628.416666666664</v>
      </c>
      <c r="C1596" t="s">
        <v>24</v>
      </c>
      <c r="D1596" t="s">
        <v>14</v>
      </c>
      <c r="E1596" t="s">
        <v>15</v>
      </c>
      <c r="F1596" t="s">
        <v>21</v>
      </c>
      <c r="G1596" t="s">
        <v>27</v>
      </c>
      <c r="H1596" t="s">
        <v>23</v>
      </c>
      <c r="I1596">
        <v>2.5</v>
      </c>
      <c r="J1596">
        <v>62542</v>
      </c>
      <c r="K1596">
        <v>68</v>
      </c>
      <c r="L1596">
        <v>0.4</v>
      </c>
      <c r="M1596" s="2" t="str">
        <f t="shared" si="24"/>
        <v>Medium</v>
      </c>
    </row>
    <row r="1597" spans="1:13">
      <c r="A1597">
        <v>1596</v>
      </c>
      <c r="B1597" s="1">
        <v>44628.458333333336</v>
      </c>
      <c r="C1597" t="s">
        <v>13</v>
      </c>
      <c r="D1597" t="s">
        <v>14</v>
      </c>
      <c r="E1597" t="s">
        <v>25</v>
      </c>
      <c r="F1597" t="s">
        <v>29</v>
      </c>
      <c r="G1597" t="s">
        <v>17</v>
      </c>
      <c r="H1597" t="s">
        <v>23</v>
      </c>
      <c r="I1597">
        <v>4.4000000000000004</v>
      </c>
      <c r="J1597">
        <v>65285</v>
      </c>
      <c r="K1597">
        <v>82</v>
      </c>
      <c r="L1597">
        <v>0.06</v>
      </c>
      <c r="M1597" s="2" t="str">
        <f t="shared" si="24"/>
        <v>Low</v>
      </c>
    </row>
    <row r="1598" spans="1:13">
      <c r="A1598">
        <v>1597</v>
      </c>
      <c r="B1598" s="1">
        <v>44628.5</v>
      </c>
      <c r="C1598" t="s">
        <v>13</v>
      </c>
      <c r="D1598" t="s">
        <v>14</v>
      </c>
      <c r="E1598" t="s">
        <v>25</v>
      </c>
      <c r="F1598" t="s">
        <v>32</v>
      </c>
      <c r="G1598" t="s">
        <v>22</v>
      </c>
      <c r="H1598" t="s">
        <v>18</v>
      </c>
      <c r="I1598">
        <v>5.5</v>
      </c>
      <c r="J1598">
        <v>45827</v>
      </c>
      <c r="K1598">
        <v>71</v>
      </c>
      <c r="L1598">
        <v>0.43</v>
      </c>
      <c r="M1598" s="2" t="str">
        <f t="shared" si="24"/>
        <v>Medium</v>
      </c>
    </row>
    <row r="1599" spans="1:13">
      <c r="A1599">
        <v>1598</v>
      </c>
      <c r="B1599" s="1">
        <v>44628.541666666664</v>
      </c>
      <c r="C1599" t="s">
        <v>30</v>
      </c>
      <c r="D1599" t="s">
        <v>20</v>
      </c>
      <c r="E1599" t="s">
        <v>25</v>
      </c>
      <c r="F1599" t="s">
        <v>21</v>
      </c>
      <c r="G1599" t="s">
        <v>17</v>
      </c>
      <c r="H1599" t="s">
        <v>23</v>
      </c>
      <c r="I1599">
        <v>4</v>
      </c>
      <c r="J1599">
        <v>93703</v>
      </c>
      <c r="K1599">
        <v>42</v>
      </c>
      <c r="L1599">
        <v>0.19</v>
      </c>
      <c r="M1599" s="2" t="str">
        <f t="shared" si="24"/>
        <v>Low</v>
      </c>
    </row>
    <row r="1600" spans="1:13">
      <c r="A1600">
        <v>1599</v>
      </c>
      <c r="B1600" s="1">
        <v>44628.583333333336</v>
      </c>
      <c r="C1600" t="s">
        <v>30</v>
      </c>
      <c r="D1600" t="s">
        <v>20</v>
      </c>
      <c r="E1600" t="s">
        <v>28</v>
      </c>
      <c r="F1600" t="s">
        <v>29</v>
      </c>
      <c r="G1600" t="s">
        <v>22</v>
      </c>
      <c r="H1600" t="s">
        <v>23</v>
      </c>
      <c r="I1600">
        <v>3.4</v>
      </c>
      <c r="J1600">
        <v>20065</v>
      </c>
      <c r="K1600">
        <v>100</v>
      </c>
      <c r="L1600">
        <v>0.06</v>
      </c>
      <c r="M1600" s="2" t="str">
        <f t="shared" si="24"/>
        <v>Low</v>
      </c>
    </row>
    <row r="1601" spans="1:13">
      <c r="A1601">
        <v>1600</v>
      </c>
      <c r="B1601" s="1">
        <v>44628.625</v>
      </c>
      <c r="C1601" t="s">
        <v>19</v>
      </c>
      <c r="D1601" t="s">
        <v>14</v>
      </c>
      <c r="E1601" t="s">
        <v>28</v>
      </c>
      <c r="F1601" t="s">
        <v>32</v>
      </c>
      <c r="G1601" t="s">
        <v>17</v>
      </c>
      <c r="H1601" t="s">
        <v>23</v>
      </c>
      <c r="I1601">
        <v>5.5</v>
      </c>
      <c r="J1601">
        <v>56163</v>
      </c>
      <c r="K1601">
        <v>77</v>
      </c>
      <c r="L1601">
        <v>0.28999999999999998</v>
      </c>
      <c r="M1601" s="2" t="str">
        <f t="shared" si="24"/>
        <v>Low</v>
      </c>
    </row>
    <row r="1602" spans="1:13">
      <c r="A1602">
        <v>1601</v>
      </c>
      <c r="B1602" s="1">
        <v>44628.666666666664</v>
      </c>
      <c r="C1602" t="s">
        <v>30</v>
      </c>
      <c r="D1602" t="s">
        <v>20</v>
      </c>
      <c r="E1602" t="s">
        <v>34</v>
      </c>
      <c r="F1602" t="s">
        <v>16</v>
      </c>
      <c r="G1602" t="s">
        <v>17</v>
      </c>
      <c r="H1602" t="s">
        <v>18</v>
      </c>
      <c r="I1602">
        <v>7.8</v>
      </c>
      <c r="J1602">
        <v>50628</v>
      </c>
      <c r="K1602">
        <v>76</v>
      </c>
      <c r="L1602">
        <v>0.4</v>
      </c>
      <c r="M1602" s="2" t="str">
        <f t="shared" si="24"/>
        <v>Medium</v>
      </c>
    </row>
    <row r="1603" spans="1:13">
      <c r="A1603">
        <v>1602</v>
      </c>
      <c r="B1603" s="1">
        <v>44628.708333333336</v>
      </c>
      <c r="C1603" t="s">
        <v>13</v>
      </c>
      <c r="D1603" t="s">
        <v>14</v>
      </c>
      <c r="E1603" t="s">
        <v>25</v>
      </c>
      <c r="F1603" t="s">
        <v>26</v>
      </c>
      <c r="G1603" t="s">
        <v>27</v>
      </c>
      <c r="H1603" t="s">
        <v>23</v>
      </c>
      <c r="I1603">
        <v>4.5999999999999996</v>
      </c>
      <c r="J1603">
        <v>43986</v>
      </c>
      <c r="K1603">
        <v>57</v>
      </c>
      <c r="L1603">
        <v>0.15</v>
      </c>
      <c r="M1603" s="2" t="str">
        <f t="shared" si="24"/>
        <v>Low</v>
      </c>
    </row>
    <row r="1604" spans="1:13">
      <c r="A1604">
        <v>1603</v>
      </c>
      <c r="B1604" s="1">
        <v>44628.75</v>
      </c>
      <c r="C1604" t="s">
        <v>30</v>
      </c>
      <c r="D1604" t="s">
        <v>20</v>
      </c>
      <c r="E1604" t="s">
        <v>28</v>
      </c>
      <c r="F1604" t="s">
        <v>29</v>
      </c>
      <c r="G1604" t="s">
        <v>17</v>
      </c>
      <c r="H1604" t="s">
        <v>23</v>
      </c>
      <c r="I1604">
        <v>3</v>
      </c>
      <c r="J1604">
        <v>41047</v>
      </c>
      <c r="K1604">
        <v>57</v>
      </c>
      <c r="L1604">
        <v>0.05</v>
      </c>
      <c r="M1604" s="2" t="str">
        <f t="shared" si="24"/>
        <v>Low</v>
      </c>
    </row>
    <row r="1605" spans="1:13">
      <c r="A1605">
        <v>1604</v>
      </c>
      <c r="B1605" s="1">
        <v>44628.791666666664</v>
      </c>
      <c r="C1605" t="s">
        <v>13</v>
      </c>
      <c r="D1605" t="s">
        <v>20</v>
      </c>
      <c r="E1605" t="s">
        <v>25</v>
      </c>
      <c r="F1605" t="s">
        <v>32</v>
      </c>
      <c r="G1605" t="s">
        <v>31</v>
      </c>
      <c r="H1605" t="s">
        <v>23</v>
      </c>
      <c r="I1605">
        <v>3.6</v>
      </c>
      <c r="J1605">
        <v>54861</v>
      </c>
      <c r="K1605">
        <v>74</v>
      </c>
      <c r="L1605">
        <v>0.09</v>
      </c>
      <c r="M1605" s="2" t="str">
        <f t="shared" si="24"/>
        <v>Low</v>
      </c>
    </row>
    <row r="1606" spans="1:13">
      <c r="A1606">
        <v>1605</v>
      </c>
      <c r="B1606" s="1">
        <v>44628.833333333336</v>
      </c>
      <c r="C1606" t="s">
        <v>30</v>
      </c>
      <c r="D1606" t="s">
        <v>20</v>
      </c>
      <c r="E1606" t="s">
        <v>15</v>
      </c>
      <c r="F1606" t="s">
        <v>21</v>
      </c>
      <c r="G1606" t="s">
        <v>31</v>
      </c>
      <c r="H1606" t="s">
        <v>18</v>
      </c>
      <c r="I1606">
        <v>9</v>
      </c>
      <c r="J1606">
        <v>50489</v>
      </c>
      <c r="K1606">
        <v>79</v>
      </c>
      <c r="L1606">
        <v>0.11</v>
      </c>
      <c r="M1606" s="2" t="str">
        <f t="shared" ref="M1606:M1669" si="25">IF(L1606&lt;=0.3,"Low",IF(L1606&lt;=0.6,"Medium","High"))</f>
        <v>Low</v>
      </c>
    </row>
    <row r="1607" spans="1:13">
      <c r="A1607">
        <v>1606</v>
      </c>
      <c r="B1607" s="1">
        <v>44628.875</v>
      </c>
      <c r="C1607" t="s">
        <v>13</v>
      </c>
      <c r="D1607" t="s">
        <v>14</v>
      </c>
      <c r="E1607" t="s">
        <v>25</v>
      </c>
      <c r="F1607" t="s">
        <v>32</v>
      </c>
      <c r="G1607" t="s">
        <v>31</v>
      </c>
      <c r="H1607" t="s">
        <v>18</v>
      </c>
      <c r="I1607">
        <v>4.3</v>
      </c>
      <c r="J1607">
        <v>47162</v>
      </c>
      <c r="K1607">
        <v>83</v>
      </c>
      <c r="L1607">
        <v>0.15</v>
      </c>
      <c r="M1607" s="2" t="str">
        <f t="shared" si="25"/>
        <v>Low</v>
      </c>
    </row>
    <row r="1608" spans="1:13">
      <c r="A1608">
        <v>1607</v>
      </c>
      <c r="B1608" s="1">
        <v>44628.916666666664</v>
      </c>
      <c r="C1608" t="s">
        <v>30</v>
      </c>
      <c r="D1608" t="s">
        <v>14</v>
      </c>
      <c r="E1608" t="s">
        <v>34</v>
      </c>
      <c r="F1608" t="s">
        <v>21</v>
      </c>
      <c r="G1608" t="s">
        <v>31</v>
      </c>
      <c r="H1608" t="s">
        <v>23</v>
      </c>
      <c r="I1608">
        <v>2.8</v>
      </c>
      <c r="J1608">
        <v>29026</v>
      </c>
      <c r="K1608">
        <v>78</v>
      </c>
      <c r="L1608">
        <v>0.59</v>
      </c>
      <c r="M1608" s="2" t="str">
        <f t="shared" si="25"/>
        <v>Medium</v>
      </c>
    </row>
    <row r="1609" spans="1:13">
      <c r="A1609">
        <v>1608</v>
      </c>
      <c r="B1609" s="1">
        <v>44628.958333333336</v>
      </c>
      <c r="C1609" t="s">
        <v>24</v>
      </c>
      <c r="D1609" t="s">
        <v>20</v>
      </c>
      <c r="E1609" t="s">
        <v>28</v>
      </c>
      <c r="F1609" t="s">
        <v>26</v>
      </c>
      <c r="G1609" t="s">
        <v>27</v>
      </c>
      <c r="H1609" t="s">
        <v>23</v>
      </c>
      <c r="I1609">
        <v>1.7</v>
      </c>
      <c r="J1609">
        <v>22638</v>
      </c>
      <c r="K1609">
        <v>61</v>
      </c>
      <c r="L1609">
        <v>0.4</v>
      </c>
      <c r="M1609" s="2" t="str">
        <f t="shared" si="25"/>
        <v>Medium</v>
      </c>
    </row>
    <row r="1610" spans="1:13">
      <c r="A1610">
        <v>1609</v>
      </c>
      <c r="B1610" s="1">
        <v>44629</v>
      </c>
      <c r="C1610" t="s">
        <v>30</v>
      </c>
      <c r="D1610" t="s">
        <v>14</v>
      </c>
      <c r="E1610" t="s">
        <v>15</v>
      </c>
      <c r="F1610" t="s">
        <v>26</v>
      </c>
      <c r="G1610" t="s">
        <v>31</v>
      </c>
      <c r="H1610" t="s">
        <v>23</v>
      </c>
      <c r="I1610">
        <v>0.3</v>
      </c>
      <c r="J1610">
        <v>49230</v>
      </c>
      <c r="K1610">
        <v>45</v>
      </c>
      <c r="L1610">
        <v>0.3</v>
      </c>
      <c r="M1610" s="2" t="str">
        <f t="shared" si="25"/>
        <v>Low</v>
      </c>
    </row>
    <row r="1611" spans="1:13">
      <c r="A1611">
        <v>1610</v>
      </c>
      <c r="B1611" s="1">
        <v>44629.041666666664</v>
      </c>
      <c r="C1611" t="s">
        <v>13</v>
      </c>
      <c r="D1611" t="s">
        <v>14</v>
      </c>
      <c r="E1611" t="s">
        <v>28</v>
      </c>
      <c r="F1611" t="s">
        <v>32</v>
      </c>
      <c r="G1611" t="s">
        <v>17</v>
      </c>
      <c r="H1611" t="s">
        <v>23</v>
      </c>
      <c r="I1611">
        <v>4.7</v>
      </c>
      <c r="J1611">
        <v>46958</v>
      </c>
      <c r="K1611">
        <v>74</v>
      </c>
      <c r="L1611">
        <v>0.18</v>
      </c>
      <c r="M1611" s="2" t="str">
        <f t="shared" si="25"/>
        <v>Low</v>
      </c>
    </row>
    <row r="1612" spans="1:13">
      <c r="A1612">
        <v>1611</v>
      </c>
      <c r="B1612" s="1">
        <v>44629.083333333336</v>
      </c>
      <c r="C1612" t="s">
        <v>19</v>
      </c>
      <c r="D1612" t="s">
        <v>20</v>
      </c>
      <c r="E1612" t="s">
        <v>15</v>
      </c>
      <c r="F1612" t="s">
        <v>32</v>
      </c>
      <c r="G1612" t="s">
        <v>31</v>
      </c>
      <c r="H1612" t="s">
        <v>18</v>
      </c>
      <c r="I1612">
        <v>5.3</v>
      </c>
      <c r="J1612">
        <v>51059</v>
      </c>
      <c r="K1612">
        <v>69</v>
      </c>
      <c r="L1612">
        <v>0.28000000000000003</v>
      </c>
      <c r="M1612" s="2" t="str">
        <f t="shared" si="25"/>
        <v>Low</v>
      </c>
    </row>
    <row r="1613" spans="1:13">
      <c r="A1613">
        <v>1612</v>
      </c>
      <c r="B1613" s="1">
        <v>44629.125</v>
      </c>
      <c r="C1613" t="s">
        <v>24</v>
      </c>
      <c r="D1613" t="s">
        <v>14</v>
      </c>
      <c r="E1613" t="s">
        <v>25</v>
      </c>
      <c r="F1613" t="s">
        <v>21</v>
      </c>
      <c r="G1613" t="s">
        <v>27</v>
      </c>
      <c r="H1613" t="s">
        <v>23</v>
      </c>
      <c r="I1613">
        <v>3.2</v>
      </c>
      <c r="J1613">
        <v>52828</v>
      </c>
      <c r="K1613">
        <v>60</v>
      </c>
      <c r="L1613">
        <v>0.44</v>
      </c>
      <c r="M1613" s="2" t="str">
        <f t="shared" si="25"/>
        <v>Medium</v>
      </c>
    </row>
    <row r="1614" spans="1:13">
      <c r="A1614">
        <v>1613</v>
      </c>
      <c r="B1614" s="1">
        <v>44629.166666666664</v>
      </c>
      <c r="C1614" t="s">
        <v>13</v>
      </c>
      <c r="D1614" t="s">
        <v>20</v>
      </c>
      <c r="E1614" t="s">
        <v>25</v>
      </c>
      <c r="F1614" t="s">
        <v>21</v>
      </c>
      <c r="G1614" t="s">
        <v>22</v>
      </c>
      <c r="H1614" t="s">
        <v>23</v>
      </c>
      <c r="I1614">
        <v>4</v>
      </c>
      <c r="J1614">
        <v>44550</v>
      </c>
      <c r="K1614">
        <v>85</v>
      </c>
      <c r="L1614">
        <v>0.49</v>
      </c>
      <c r="M1614" s="2" t="str">
        <f t="shared" si="25"/>
        <v>Medium</v>
      </c>
    </row>
    <row r="1615" spans="1:13">
      <c r="A1615">
        <v>1614</v>
      </c>
      <c r="B1615" s="1">
        <v>44629.208333333336</v>
      </c>
      <c r="C1615" t="s">
        <v>13</v>
      </c>
      <c r="D1615" t="s">
        <v>20</v>
      </c>
      <c r="E1615" t="s">
        <v>34</v>
      </c>
      <c r="F1615" t="s">
        <v>29</v>
      </c>
      <c r="G1615" t="s">
        <v>17</v>
      </c>
      <c r="H1615" t="s">
        <v>18</v>
      </c>
      <c r="I1615">
        <v>1.7</v>
      </c>
      <c r="J1615">
        <v>50752</v>
      </c>
      <c r="K1615">
        <v>56</v>
      </c>
      <c r="L1615">
        <v>0.25</v>
      </c>
      <c r="M1615" s="2" t="str">
        <f t="shared" si="25"/>
        <v>Low</v>
      </c>
    </row>
    <row r="1616" spans="1:13">
      <c r="A1616">
        <v>1615</v>
      </c>
      <c r="B1616" s="1">
        <v>44629.25</v>
      </c>
      <c r="C1616" t="s">
        <v>13</v>
      </c>
      <c r="D1616" t="s">
        <v>20</v>
      </c>
      <c r="E1616" t="s">
        <v>34</v>
      </c>
      <c r="F1616" t="s">
        <v>29</v>
      </c>
      <c r="G1616" t="s">
        <v>17</v>
      </c>
      <c r="H1616" t="s">
        <v>23</v>
      </c>
      <c r="I1616">
        <v>4.3</v>
      </c>
      <c r="J1616">
        <v>37929</v>
      </c>
      <c r="K1616">
        <v>82</v>
      </c>
      <c r="L1616">
        <v>0.18</v>
      </c>
      <c r="M1616" s="2" t="str">
        <f t="shared" si="25"/>
        <v>Low</v>
      </c>
    </row>
    <row r="1617" spans="1:13">
      <c r="A1617">
        <v>1616</v>
      </c>
      <c r="B1617" s="1">
        <v>44629.291666666664</v>
      </c>
      <c r="C1617" t="s">
        <v>24</v>
      </c>
      <c r="D1617" t="s">
        <v>14</v>
      </c>
      <c r="E1617" t="s">
        <v>15</v>
      </c>
      <c r="F1617" t="s">
        <v>29</v>
      </c>
      <c r="G1617" t="s">
        <v>27</v>
      </c>
      <c r="H1617" t="s">
        <v>18</v>
      </c>
      <c r="I1617">
        <v>5</v>
      </c>
      <c r="J1617">
        <v>85479</v>
      </c>
      <c r="K1617">
        <v>58</v>
      </c>
      <c r="L1617">
        <v>0.28999999999999998</v>
      </c>
      <c r="M1617" s="2" t="str">
        <f t="shared" si="25"/>
        <v>Low</v>
      </c>
    </row>
    <row r="1618" spans="1:13">
      <c r="A1618">
        <v>1617</v>
      </c>
      <c r="B1618" s="1">
        <v>44629.333333333336</v>
      </c>
      <c r="C1618" t="s">
        <v>19</v>
      </c>
      <c r="D1618" t="s">
        <v>20</v>
      </c>
      <c r="E1618" t="s">
        <v>34</v>
      </c>
      <c r="F1618" t="s">
        <v>32</v>
      </c>
      <c r="G1618" t="s">
        <v>22</v>
      </c>
      <c r="H1618" t="s">
        <v>18</v>
      </c>
      <c r="I1618">
        <v>2.9</v>
      </c>
      <c r="J1618">
        <v>39005</v>
      </c>
      <c r="K1618">
        <v>77</v>
      </c>
      <c r="L1618">
        <v>0.31</v>
      </c>
      <c r="M1618" s="2" t="str">
        <f t="shared" si="25"/>
        <v>Medium</v>
      </c>
    </row>
    <row r="1619" spans="1:13">
      <c r="A1619">
        <v>1618</v>
      </c>
      <c r="B1619" s="1">
        <v>44629.375</v>
      </c>
      <c r="C1619" t="s">
        <v>24</v>
      </c>
      <c r="D1619" t="s">
        <v>20</v>
      </c>
      <c r="E1619" t="s">
        <v>34</v>
      </c>
      <c r="F1619" t="s">
        <v>29</v>
      </c>
      <c r="G1619" t="s">
        <v>31</v>
      </c>
      <c r="H1619" t="s">
        <v>18</v>
      </c>
      <c r="I1619">
        <v>7.4</v>
      </c>
      <c r="J1619">
        <v>47580</v>
      </c>
      <c r="K1619">
        <v>86</v>
      </c>
      <c r="L1619">
        <v>0.14000000000000001</v>
      </c>
      <c r="M1619" s="2" t="str">
        <f t="shared" si="25"/>
        <v>Low</v>
      </c>
    </row>
    <row r="1620" spans="1:13">
      <c r="A1620">
        <v>1619</v>
      </c>
      <c r="B1620" s="1">
        <v>44629.416666666664</v>
      </c>
      <c r="C1620" t="s">
        <v>13</v>
      </c>
      <c r="D1620" t="s">
        <v>14</v>
      </c>
      <c r="E1620" t="s">
        <v>34</v>
      </c>
      <c r="F1620" t="s">
        <v>32</v>
      </c>
      <c r="G1620" t="s">
        <v>22</v>
      </c>
      <c r="H1620" t="s">
        <v>23</v>
      </c>
      <c r="I1620">
        <v>2.2999999999999998</v>
      </c>
      <c r="J1620">
        <v>40524</v>
      </c>
      <c r="K1620">
        <v>71</v>
      </c>
      <c r="L1620">
        <v>0.25</v>
      </c>
      <c r="M1620" s="2" t="str">
        <f t="shared" si="25"/>
        <v>Low</v>
      </c>
    </row>
    <row r="1621" spans="1:13">
      <c r="A1621">
        <v>1620</v>
      </c>
      <c r="B1621" s="1">
        <v>44629.458333333336</v>
      </c>
      <c r="C1621" t="s">
        <v>24</v>
      </c>
      <c r="D1621" t="s">
        <v>14</v>
      </c>
      <c r="E1621" t="s">
        <v>34</v>
      </c>
      <c r="F1621" t="s">
        <v>26</v>
      </c>
      <c r="G1621" t="s">
        <v>17</v>
      </c>
      <c r="H1621" t="s">
        <v>23</v>
      </c>
      <c r="I1621">
        <v>4.5999999999999996</v>
      </c>
      <c r="J1621">
        <v>40188</v>
      </c>
      <c r="K1621">
        <v>95</v>
      </c>
      <c r="L1621">
        <v>0.28999999999999998</v>
      </c>
      <c r="M1621" s="2" t="str">
        <f t="shared" si="25"/>
        <v>Low</v>
      </c>
    </row>
    <row r="1622" spans="1:13">
      <c r="A1622">
        <v>1621</v>
      </c>
      <c r="B1622" s="1">
        <v>44629.5</v>
      </c>
      <c r="C1622" t="s">
        <v>13</v>
      </c>
      <c r="D1622" t="s">
        <v>14</v>
      </c>
      <c r="E1622" t="s">
        <v>25</v>
      </c>
      <c r="F1622" t="s">
        <v>16</v>
      </c>
      <c r="G1622" t="s">
        <v>17</v>
      </c>
      <c r="H1622" t="s">
        <v>18</v>
      </c>
      <c r="I1622">
        <v>5.7</v>
      </c>
      <c r="J1622">
        <v>55493</v>
      </c>
      <c r="K1622">
        <v>98</v>
      </c>
      <c r="L1622">
        <v>0.4</v>
      </c>
      <c r="M1622" s="2" t="str">
        <f t="shared" si="25"/>
        <v>Medium</v>
      </c>
    </row>
    <row r="1623" spans="1:13">
      <c r="A1623">
        <v>1622</v>
      </c>
      <c r="B1623" s="1">
        <v>44629.541666666664</v>
      </c>
      <c r="C1623" t="s">
        <v>30</v>
      </c>
      <c r="D1623" t="s">
        <v>14</v>
      </c>
      <c r="E1623" t="s">
        <v>34</v>
      </c>
      <c r="F1623" t="s">
        <v>26</v>
      </c>
      <c r="G1623" t="s">
        <v>17</v>
      </c>
      <c r="H1623" t="s">
        <v>23</v>
      </c>
      <c r="I1623">
        <v>3.8</v>
      </c>
      <c r="J1623">
        <v>52955</v>
      </c>
      <c r="K1623">
        <v>78</v>
      </c>
      <c r="L1623">
        <v>0.56999999999999995</v>
      </c>
      <c r="M1623" s="2" t="str">
        <f t="shared" si="25"/>
        <v>Medium</v>
      </c>
    </row>
    <row r="1624" spans="1:13">
      <c r="A1624">
        <v>1623</v>
      </c>
      <c r="B1624" s="1">
        <v>44629.583333333336</v>
      </c>
      <c r="C1624" t="s">
        <v>13</v>
      </c>
      <c r="D1624" t="s">
        <v>20</v>
      </c>
      <c r="E1624" t="s">
        <v>25</v>
      </c>
      <c r="F1624" t="s">
        <v>32</v>
      </c>
      <c r="G1624" t="s">
        <v>22</v>
      </c>
      <c r="H1624" t="s">
        <v>23</v>
      </c>
      <c r="I1624">
        <v>3.6</v>
      </c>
      <c r="J1624">
        <v>45811</v>
      </c>
      <c r="K1624">
        <v>81</v>
      </c>
      <c r="L1624">
        <v>0.5</v>
      </c>
      <c r="M1624" s="2" t="str">
        <f t="shared" si="25"/>
        <v>Medium</v>
      </c>
    </row>
    <row r="1625" spans="1:13">
      <c r="A1625">
        <v>1624</v>
      </c>
      <c r="B1625" s="1">
        <v>44629.625</v>
      </c>
      <c r="C1625" t="s">
        <v>19</v>
      </c>
      <c r="D1625" t="s">
        <v>14</v>
      </c>
      <c r="E1625" t="s">
        <v>25</v>
      </c>
      <c r="F1625" t="s">
        <v>32</v>
      </c>
      <c r="G1625" t="s">
        <v>31</v>
      </c>
      <c r="H1625" t="s">
        <v>23</v>
      </c>
      <c r="I1625">
        <v>1.1000000000000001</v>
      </c>
      <c r="J1625">
        <v>49330</v>
      </c>
      <c r="K1625">
        <v>88</v>
      </c>
      <c r="L1625">
        <v>0.43</v>
      </c>
      <c r="M1625" s="2" t="str">
        <f t="shared" si="25"/>
        <v>Medium</v>
      </c>
    </row>
    <row r="1626" spans="1:13">
      <c r="A1626">
        <v>1625</v>
      </c>
      <c r="B1626" s="1">
        <v>44629.666666666664</v>
      </c>
      <c r="C1626" t="s">
        <v>30</v>
      </c>
      <c r="D1626" t="s">
        <v>14</v>
      </c>
      <c r="E1626" t="s">
        <v>28</v>
      </c>
      <c r="F1626" t="s">
        <v>16</v>
      </c>
      <c r="G1626" t="s">
        <v>17</v>
      </c>
      <c r="H1626" t="s">
        <v>23</v>
      </c>
      <c r="I1626">
        <v>6.7</v>
      </c>
      <c r="J1626">
        <v>40604</v>
      </c>
      <c r="K1626">
        <v>82</v>
      </c>
      <c r="L1626">
        <v>0.1</v>
      </c>
      <c r="M1626" s="2" t="str">
        <f t="shared" si="25"/>
        <v>Low</v>
      </c>
    </row>
    <row r="1627" spans="1:13">
      <c r="A1627">
        <v>1626</v>
      </c>
      <c r="B1627" s="1">
        <v>44629.708333333336</v>
      </c>
      <c r="C1627" t="s">
        <v>24</v>
      </c>
      <c r="D1627" t="s">
        <v>14</v>
      </c>
      <c r="E1627" t="s">
        <v>25</v>
      </c>
      <c r="F1627" t="s">
        <v>21</v>
      </c>
      <c r="G1627" t="s">
        <v>27</v>
      </c>
      <c r="H1627" t="s">
        <v>18</v>
      </c>
      <c r="I1627">
        <v>3.7</v>
      </c>
      <c r="J1627">
        <v>63035</v>
      </c>
      <c r="K1627">
        <v>80</v>
      </c>
      <c r="L1627">
        <v>0.35</v>
      </c>
      <c r="M1627" s="2" t="str">
        <f t="shared" si="25"/>
        <v>Medium</v>
      </c>
    </row>
    <row r="1628" spans="1:13">
      <c r="A1628">
        <v>1627</v>
      </c>
      <c r="B1628" s="1">
        <v>44629.75</v>
      </c>
      <c r="C1628" t="s">
        <v>30</v>
      </c>
      <c r="D1628" t="s">
        <v>14</v>
      </c>
      <c r="E1628" t="s">
        <v>25</v>
      </c>
      <c r="F1628" t="s">
        <v>21</v>
      </c>
      <c r="G1628" t="s">
        <v>31</v>
      </c>
      <c r="H1628" t="s">
        <v>23</v>
      </c>
      <c r="I1628">
        <v>5.0999999999999996</v>
      </c>
      <c r="J1628">
        <v>96104</v>
      </c>
      <c r="K1628">
        <v>69</v>
      </c>
      <c r="L1628">
        <v>0.67</v>
      </c>
      <c r="M1628" s="2" t="str">
        <f t="shared" si="25"/>
        <v>High</v>
      </c>
    </row>
    <row r="1629" spans="1:13">
      <c r="A1629">
        <v>1628</v>
      </c>
      <c r="B1629" s="1">
        <v>44629.791666666664</v>
      </c>
      <c r="C1629" t="s">
        <v>13</v>
      </c>
      <c r="D1629" t="s">
        <v>20</v>
      </c>
      <c r="E1629" t="s">
        <v>34</v>
      </c>
      <c r="F1629" t="s">
        <v>21</v>
      </c>
      <c r="G1629" t="s">
        <v>17</v>
      </c>
      <c r="H1629" t="s">
        <v>23</v>
      </c>
      <c r="I1629">
        <v>5.3</v>
      </c>
      <c r="J1629">
        <v>37503</v>
      </c>
      <c r="K1629">
        <v>55</v>
      </c>
      <c r="L1629">
        <v>0.15</v>
      </c>
      <c r="M1629" s="2" t="str">
        <f t="shared" si="25"/>
        <v>Low</v>
      </c>
    </row>
    <row r="1630" spans="1:13">
      <c r="A1630">
        <v>1629</v>
      </c>
      <c r="B1630" s="1">
        <v>44629.833333333336</v>
      </c>
      <c r="C1630" t="s">
        <v>30</v>
      </c>
      <c r="D1630" t="s">
        <v>14</v>
      </c>
      <c r="E1630" t="s">
        <v>25</v>
      </c>
      <c r="F1630" t="s">
        <v>29</v>
      </c>
      <c r="G1630" t="s">
        <v>31</v>
      </c>
      <c r="H1630" t="s">
        <v>18</v>
      </c>
      <c r="I1630">
        <v>2.7</v>
      </c>
      <c r="J1630">
        <v>62879</v>
      </c>
      <c r="K1630">
        <v>58</v>
      </c>
      <c r="L1630">
        <v>0.26</v>
      </c>
      <c r="M1630" s="2" t="str">
        <f t="shared" si="25"/>
        <v>Low</v>
      </c>
    </row>
    <row r="1631" spans="1:13">
      <c r="A1631">
        <v>1630</v>
      </c>
      <c r="B1631" s="1">
        <v>44629.875</v>
      </c>
      <c r="C1631" t="s">
        <v>13</v>
      </c>
      <c r="D1631" t="s">
        <v>20</v>
      </c>
      <c r="E1631" t="s">
        <v>15</v>
      </c>
      <c r="F1631" t="s">
        <v>21</v>
      </c>
      <c r="G1631" t="s">
        <v>27</v>
      </c>
      <c r="H1631" t="s">
        <v>18</v>
      </c>
      <c r="I1631">
        <v>3.6</v>
      </c>
      <c r="J1631">
        <v>55899</v>
      </c>
      <c r="K1631">
        <v>100</v>
      </c>
      <c r="L1631">
        <v>0.47</v>
      </c>
      <c r="M1631" s="2" t="str">
        <f t="shared" si="25"/>
        <v>Medium</v>
      </c>
    </row>
    <row r="1632" spans="1:13">
      <c r="A1632">
        <v>1631</v>
      </c>
      <c r="B1632" s="1">
        <v>44629.916666666664</v>
      </c>
      <c r="C1632" t="s">
        <v>24</v>
      </c>
      <c r="D1632" t="s">
        <v>14</v>
      </c>
      <c r="E1632" t="s">
        <v>34</v>
      </c>
      <c r="F1632" t="s">
        <v>29</v>
      </c>
      <c r="G1632" t="s">
        <v>22</v>
      </c>
      <c r="H1632" t="s">
        <v>23</v>
      </c>
      <c r="I1632">
        <v>6.7</v>
      </c>
      <c r="J1632">
        <v>68373</v>
      </c>
      <c r="K1632">
        <v>79</v>
      </c>
      <c r="L1632">
        <v>0.15</v>
      </c>
      <c r="M1632" s="2" t="str">
        <f t="shared" si="25"/>
        <v>Low</v>
      </c>
    </row>
    <row r="1633" spans="1:13">
      <c r="A1633">
        <v>1632</v>
      </c>
      <c r="B1633" s="1">
        <v>44629.958333333336</v>
      </c>
      <c r="C1633" t="s">
        <v>13</v>
      </c>
      <c r="D1633" t="s">
        <v>20</v>
      </c>
      <c r="E1633" t="s">
        <v>34</v>
      </c>
      <c r="F1633" t="s">
        <v>29</v>
      </c>
      <c r="G1633" t="s">
        <v>17</v>
      </c>
      <c r="H1633" t="s">
        <v>23</v>
      </c>
      <c r="I1633">
        <v>1.8</v>
      </c>
      <c r="J1633">
        <v>68936</v>
      </c>
      <c r="K1633">
        <v>72</v>
      </c>
      <c r="L1633">
        <v>0.49</v>
      </c>
      <c r="M1633" s="2" t="str">
        <f t="shared" si="25"/>
        <v>Medium</v>
      </c>
    </row>
    <row r="1634" spans="1:13">
      <c r="A1634">
        <v>1633</v>
      </c>
      <c r="B1634" s="1">
        <v>44630</v>
      </c>
      <c r="C1634" t="s">
        <v>24</v>
      </c>
      <c r="D1634" t="s">
        <v>20</v>
      </c>
      <c r="E1634" t="s">
        <v>34</v>
      </c>
      <c r="F1634" t="s">
        <v>21</v>
      </c>
      <c r="G1634" t="s">
        <v>27</v>
      </c>
      <c r="H1634" t="s">
        <v>23</v>
      </c>
      <c r="I1634">
        <v>8.3000000000000007</v>
      </c>
      <c r="J1634">
        <v>59108</v>
      </c>
      <c r="K1634">
        <v>90</v>
      </c>
      <c r="L1634">
        <v>0.24</v>
      </c>
      <c r="M1634" s="2" t="str">
        <f t="shared" si="25"/>
        <v>Low</v>
      </c>
    </row>
    <row r="1635" spans="1:13">
      <c r="A1635">
        <v>1634</v>
      </c>
      <c r="B1635" s="1">
        <v>44630.041666666664</v>
      </c>
      <c r="C1635" t="s">
        <v>24</v>
      </c>
      <c r="D1635" t="s">
        <v>14</v>
      </c>
      <c r="E1635" t="s">
        <v>28</v>
      </c>
      <c r="F1635" t="s">
        <v>21</v>
      </c>
      <c r="G1635" t="s">
        <v>17</v>
      </c>
      <c r="H1635" t="s">
        <v>23</v>
      </c>
      <c r="I1635">
        <v>2.5</v>
      </c>
      <c r="J1635">
        <v>54204</v>
      </c>
      <c r="K1635">
        <v>66</v>
      </c>
      <c r="L1635">
        <v>0.33</v>
      </c>
      <c r="M1635" s="2" t="str">
        <f t="shared" si="25"/>
        <v>Medium</v>
      </c>
    </row>
    <row r="1636" spans="1:13">
      <c r="A1636">
        <v>1635</v>
      </c>
      <c r="B1636" s="1">
        <v>44630.083333333336</v>
      </c>
      <c r="C1636" t="s">
        <v>19</v>
      </c>
      <c r="D1636" t="s">
        <v>20</v>
      </c>
      <c r="E1636" t="s">
        <v>34</v>
      </c>
      <c r="F1636" t="s">
        <v>16</v>
      </c>
      <c r="G1636" t="s">
        <v>17</v>
      </c>
      <c r="H1636" t="s">
        <v>18</v>
      </c>
      <c r="I1636">
        <v>1.6</v>
      </c>
      <c r="J1636">
        <v>46311</v>
      </c>
      <c r="K1636">
        <v>82</v>
      </c>
      <c r="L1636">
        <v>0.28999999999999998</v>
      </c>
      <c r="M1636" s="2" t="str">
        <f t="shared" si="25"/>
        <v>Low</v>
      </c>
    </row>
    <row r="1637" spans="1:13">
      <c r="A1637">
        <v>1636</v>
      </c>
      <c r="B1637" s="1">
        <v>44630.125</v>
      </c>
      <c r="C1637" t="s">
        <v>30</v>
      </c>
      <c r="D1637" t="s">
        <v>14</v>
      </c>
      <c r="E1637" t="s">
        <v>25</v>
      </c>
      <c r="F1637" t="s">
        <v>16</v>
      </c>
      <c r="G1637" t="s">
        <v>22</v>
      </c>
      <c r="H1637" t="s">
        <v>23</v>
      </c>
      <c r="I1637">
        <v>4.3</v>
      </c>
      <c r="J1637">
        <v>39701</v>
      </c>
      <c r="K1637">
        <v>76</v>
      </c>
      <c r="L1637">
        <v>0.37</v>
      </c>
      <c r="M1637" s="2" t="str">
        <f t="shared" si="25"/>
        <v>Medium</v>
      </c>
    </row>
    <row r="1638" spans="1:13">
      <c r="A1638">
        <v>1637</v>
      </c>
      <c r="B1638" s="1">
        <v>44630.166666666664</v>
      </c>
      <c r="C1638" t="s">
        <v>13</v>
      </c>
      <c r="D1638" t="s">
        <v>20</v>
      </c>
      <c r="E1638" t="s">
        <v>15</v>
      </c>
      <c r="F1638" t="s">
        <v>29</v>
      </c>
      <c r="G1638" t="s">
        <v>22</v>
      </c>
      <c r="H1638" t="s">
        <v>23</v>
      </c>
      <c r="I1638">
        <v>8.4</v>
      </c>
      <c r="J1638">
        <v>53063</v>
      </c>
      <c r="K1638">
        <v>81</v>
      </c>
      <c r="L1638">
        <v>0.16</v>
      </c>
      <c r="M1638" s="2" t="str">
        <f t="shared" si="25"/>
        <v>Low</v>
      </c>
    </row>
    <row r="1639" spans="1:13">
      <c r="A1639">
        <v>1638</v>
      </c>
      <c r="B1639" s="1">
        <v>44630.208333333336</v>
      </c>
      <c r="C1639" t="s">
        <v>30</v>
      </c>
      <c r="D1639" t="s">
        <v>20</v>
      </c>
      <c r="E1639" t="s">
        <v>34</v>
      </c>
      <c r="F1639" t="s">
        <v>16</v>
      </c>
      <c r="G1639" t="s">
        <v>31</v>
      </c>
      <c r="H1639" t="s">
        <v>23</v>
      </c>
      <c r="I1639">
        <v>0.2</v>
      </c>
      <c r="J1639">
        <v>29308</v>
      </c>
      <c r="K1639">
        <v>71</v>
      </c>
      <c r="L1639">
        <v>0.14000000000000001</v>
      </c>
      <c r="M1639" s="2" t="str">
        <f t="shared" si="25"/>
        <v>Low</v>
      </c>
    </row>
    <row r="1640" spans="1:13">
      <c r="A1640">
        <v>1639</v>
      </c>
      <c r="B1640" s="1">
        <v>44630.25</v>
      </c>
      <c r="C1640" t="s">
        <v>19</v>
      </c>
      <c r="D1640" t="s">
        <v>20</v>
      </c>
      <c r="E1640" t="s">
        <v>34</v>
      </c>
      <c r="F1640" t="s">
        <v>29</v>
      </c>
      <c r="G1640" t="s">
        <v>27</v>
      </c>
      <c r="H1640" t="s">
        <v>23</v>
      </c>
      <c r="I1640">
        <v>3.7</v>
      </c>
      <c r="J1640">
        <v>43123</v>
      </c>
      <c r="K1640">
        <v>63</v>
      </c>
      <c r="L1640">
        <v>0.31</v>
      </c>
      <c r="M1640" s="2" t="str">
        <f t="shared" si="25"/>
        <v>Medium</v>
      </c>
    </row>
    <row r="1641" spans="1:13">
      <c r="A1641">
        <v>1640</v>
      </c>
      <c r="B1641" s="1">
        <v>44630.291666666664</v>
      </c>
      <c r="C1641" t="s">
        <v>19</v>
      </c>
      <c r="D1641" t="s">
        <v>14</v>
      </c>
      <c r="E1641" t="s">
        <v>15</v>
      </c>
      <c r="F1641" t="s">
        <v>32</v>
      </c>
      <c r="G1641" t="s">
        <v>27</v>
      </c>
      <c r="H1641" t="s">
        <v>23</v>
      </c>
      <c r="I1641">
        <v>5</v>
      </c>
      <c r="J1641">
        <v>77137</v>
      </c>
      <c r="K1641">
        <v>65</v>
      </c>
      <c r="L1641">
        <v>0.24</v>
      </c>
      <c r="M1641" s="2" t="str">
        <f t="shared" si="25"/>
        <v>Low</v>
      </c>
    </row>
    <row r="1642" spans="1:13">
      <c r="A1642">
        <v>1641</v>
      </c>
      <c r="B1642" s="1">
        <v>44630.333333333336</v>
      </c>
      <c r="C1642" t="s">
        <v>13</v>
      </c>
      <c r="D1642" t="s">
        <v>20</v>
      </c>
      <c r="E1642" t="s">
        <v>34</v>
      </c>
      <c r="F1642" t="s">
        <v>29</v>
      </c>
      <c r="G1642" t="s">
        <v>22</v>
      </c>
      <c r="H1642" t="s">
        <v>23</v>
      </c>
      <c r="I1642">
        <v>4.0999999999999996</v>
      </c>
      <c r="J1642">
        <v>56970</v>
      </c>
      <c r="K1642">
        <v>66</v>
      </c>
      <c r="L1642">
        <v>0.26</v>
      </c>
      <c r="M1642" s="2" t="str">
        <f t="shared" si="25"/>
        <v>Low</v>
      </c>
    </row>
    <row r="1643" spans="1:13">
      <c r="A1643">
        <v>1642</v>
      </c>
      <c r="B1643" s="1">
        <v>44630.375</v>
      </c>
      <c r="C1643" t="s">
        <v>24</v>
      </c>
      <c r="D1643" t="s">
        <v>14</v>
      </c>
      <c r="E1643" t="s">
        <v>28</v>
      </c>
      <c r="F1643" t="s">
        <v>29</v>
      </c>
      <c r="G1643" t="s">
        <v>17</v>
      </c>
      <c r="H1643" t="s">
        <v>18</v>
      </c>
      <c r="I1643">
        <v>4.8</v>
      </c>
      <c r="J1643">
        <v>72853</v>
      </c>
      <c r="K1643">
        <v>75</v>
      </c>
      <c r="L1643">
        <v>0.18</v>
      </c>
      <c r="M1643" s="2" t="str">
        <f t="shared" si="25"/>
        <v>Low</v>
      </c>
    </row>
    <row r="1644" spans="1:13">
      <c r="A1644">
        <v>1643</v>
      </c>
      <c r="B1644" s="1">
        <v>44630.416666666664</v>
      </c>
      <c r="C1644" t="s">
        <v>13</v>
      </c>
      <c r="D1644" t="s">
        <v>20</v>
      </c>
      <c r="E1644" t="s">
        <v>25</v>
      </c>
      <c r="F1644" t="s">
        <v>16</v>
      </c>
      <c r="G1644" t="s">
        <v>31</v>
      </c>
      <c r="H1644" t="s">
        <v>23</v>
      </c>
      <c r="I1644">
        <v>2.6</v>
      </c>
      <c r="J1644">
        <v>84393</v>
      </c>
      <c r="K1644">
        <v>56</v>
      </c>
      <c r="L1644">
        <v>0.35</v>
      </c>
      <c r="M1644" s="2" t="str">
        <f t="shared" si="25"/>
        <v>Medium</v>
      </c>
    </row>
    <row r="1645" spans="1:13">
      <c r="A1645">
        <v>1644</v>
      </c>
      <c r="B1645" s="1">
        <v>44630.458333333336</v>
      </c>
      <c r="C1645" t="s">
        <v>24</v>
      </c>
      <c r="D1645" t="s">
        <v>20</v>
      </c>
      <c r="E1645" t="s">
        <v>15</v>
      </c>
      <c r="F1645" t="s">
        <v>32</v>
      </c>
      <c r="G1645" t="s">
        <v>22</v>
      </c>
      <c r="H1645" t="s">
        <v>18</v>
      </c>
      <c r="I1645">
        <v>2.8</v>
      </c>
      <c r="J1645">
        <v>51459</v>
      </c>
      <c r="K1645">
        <v>60</v>
      </c>
      <c r="L1645">
        <v>0.04</v>
      </c>
      <c r="M1645" s="2" t="str">
        <f t="shared" si="25"/>
        <v>Low</v>
      </c>
    </row>
    <row r="1646" spans="1:13">
      <c r="A1646">
        <v>1645</v>
      </c>
      <c r="B1646" s="1">
        <v>44630.5</v>
      </c>
      <c r="C1646" t="s">
        <v>30</v>
      </c>
      <c r="D1646" t="s">
        <v>20</v>
      </c>
      <c r="E1646" t="s">
        <v>15</v>
      </c>
      <c r="F1646" t="s">
        <v>26</v>
      </c>
      <c r="G1646" t="s">
        <v>31</v>
      </c>
      <c r="H1646" t="s">
        <v>23</v>
      </c>
      <c r="I1646">
        <v>3.7</v>
      </c>
      <c r="J1646">
        <v>59147</v>
      </c>
      <c r="K1646">
        <v>77</v>
      </c>
      <c r="L1646">
        <v>0.44</v>
      </c>
      <c r="M1646" s="2" t="str">
        <f t="shared" si="25"/>
        <v>Medium</v>
      </c>
    </row>
    <row r="1647" spans="1:13">
      <c r="A1647">
        <v>1646</v>
      </c>
      <c r="B1647" s="1">
        <v>44630.541666666664</v>
      </c>
      <c r="C1647" t="s">
        <v>24</v>
      </c>
      <c r="D1647" t="s">
        <v>20</v>
      </c>
      <c r="E1647" t="s">
        <v>28</v>
      </c>
      <c r="F1647" t="s">
        <v>26</v>
      </c>
      <c r="G1647" t="s">
        <v>31</v>
      </c>
      <c r="H1647" t="s">
        <v>23</v>
      </c>
      <c r="I1647">
        <v>1.7</v>
      </c>
      <c r="J1647">
        <v>48963</v>
      </c>
      <c r="K1647">
        <v>73</v>
      </c>
      <c r="L1647">
        <v>0.44</v>
      </c>
      <c r="M1647" s="2" t="str">
        <f t="shared" si="25"/>
        <v>Medium</v>
      </c>
    </row>
    <row r="1648" spans="1:13">
      <c r="A1648">
        <v>1647</v>
      </c>
      <c r="B1648" s="1">
        <v>44630.583333333336</v>
      </c>
      <c r="C1648" t="s">
        <v>30</v>
      </c>
      <c r="D1648" t="s">
        <v>20</v>
      </c>
      <c r="E1648" t="s">
        <v>25</v>
      </c>
      <c r="F1648" t="s">
        <v>26</v>
      </c>
      <c r="G1648" t="s">
        <v>27</v>
      </c>
      <c r="H1648" t="s">
        <v>23</v>
      </c>
      <c r="I1648">
        <v>3.9</v>
      </c>
      <c r="J1648">
        <v>38748</v>
      </c>
      <c r="K1648">
        <v>77</v>
      </c>
      <c r="L1648">
        <v>0.28999999999999998</v>
      </c>
      <c r="M1648" s="2" t="str">
        <f t="shared" si="25"/>
        <v>Low</v>
      </c>
    </row>
    <row r="1649" spans="1:13">
      <c r="A1649">
        <v>1648</v>
      </c>
      <c r="B1649" s="1">
        <v>44630.625</v>
      </c>
      <c r="C1649" t="s">
        <v>24</v>
      </c>
      <c r="D1649" t="s">
        <v>20</v>
      </c>
      <c r="E1649" t="s">
        <v>28</v>
      </c>
      <c r="F1649" t="s">
        <v>32</v>
      </c>
      <c r="G1649" t="s">
        <v>31</v>
      </c>
      <c r="H1649" t="s">
        <v>23</v>
      </c>
      <c r="I1649">
        <v>3.2</v>
      </c>
      <c r="J1649">
        <v>35941</v>
      </c>
      <c r="K1649">
        <v>74</v>
      </c>
      <c r="L1649">
        <v>0.26</v>
      </c>
      <c r="M1649" s="2" t="str">
        <f t="shared" si="25"/>
        <v>Low</v>
      </c>
    </row>
    <row r="1650" spans="1:13">
      <c r="A1650">
        <v>1649</v>
      </c>
      <c r="B1650" s="1">
        <v>44630.666666666664</v>
      </c>
      <c r="C1650" t="s">
        <v>24</v>
      </c>
      <c r="D1650" t="s">
        <v>14</v>
      </c>
      <c r="E1650" t="s">
        <v>25</v>
      </c>
      <c r="F1650" t="s">
        <v>21</v>
      </c>
      <c r="G1650" t="s">
        <v>27</v>
      </c>
      <c r="H1650" t="s">
        <v>23</v>
      </c>
      <c r="I1650">
        <v>3.1</v>
      </c>
      <c r="J1650">
        <v>71863</v>
      </c>
      <c r="K1650">
        <v>100</v>
      </c>
      <c r="L1650">
        <v>0.48</v>
      </c>
      <c r="M1650" s="2" t="str">
        <f t="shared" si="25"/>
        <v>Medium</v>
      </c>
    </row>
    <row r="1651" spans="1:13">
      <c r="A1651">
        <v>1650</v>
      </c>
      <c r="B1651" s="1">
        <v>44630.708333333336</v>
      </c>
      <c r="C1651" t="s">
        <v>24</v>
      </c>
      <c r="D1651" t="s">
        <v>14</v>
      </c>
      <c r="E1651" t="s">
        <v>28</v>
      </c>
      <c r="F1651" t="s">
        <v>32</v>
      </c>
      <c r="G1651" t="s">
        <v>17</v>
      </c>
      <c r="H1651" t="s">
        <v>23</v>
      </c>
      <c r="I1651">
        <v>4.5999999999999996</v>
      </c>
      <c r="J1651">
        <v>59173</v>
      </c>
      <c r="K1651">
        <v>77</v>
      </c>
      <c r="L1651">
        <v>0.56000000000000005</v>
      </c>
      <c r="M1651" s="2" t="str">
        <f t="shared" si="25"/>
        <v>Medium</v>
      </c>
    </row>
    <row r="1652" spans="1:13">
      <c r="A1652">
        <v>1651</v>
      </c>
      <c r="B1652" s="1">
        <v>44630.75</v>
      </c>
      <c r="C1652" t="s">
        <v>30</v>
      </c>
      <c r="D1652" t="s">
        <v>14</v>
      </c>
      <c r="E1652" t="s">
        <v>34</v>
      </c>
      <c r="F1652" t="s">
        <v>16</v>
      </c>
      <c r="G1652" t="s">
        <v>17</v>
      </c>
      <c r="H1652" t="s">
        <v>18</v>
      </c>
      <c r="I1652">
        <v>0.4</v>
      </c>
      <c r="J1652">
        <v>91932</v>
      </c>
      <c r="K1652">
        <v>70</v>
      </c>
      <c r="L1652">
        <v>0.46</v>
      </c>
      <c r="M1652" s="2" t="str">
        <f t="shared" si="25"/>
        <v>Medium</v>
      </c>
    </row>
    <row r="1653" spans="1:13">
      <c r="A1653">
        <v>1652</v>
      </c>
      <c r="B1653" s="1">
        <v>44630.791666666664</v>
      </c>
      <c r="C1653" t="s">
        <v>13</v>
      </c>
      <c r="D1653" t="s">
        <v>20</v>
      </c>
      <c r="E1653" t="s">
        <v>28</v>
      </c>
      <c r="F1653" t="s">
        <v>29</v>
      </c>
      <c r="G1653" t="s">
        <v>22</v>
      </c>
      <c r="H1653" t="s">
        <v>18</v>
      </c>
      <c r="I1653">
        <v>3.5</v>
      </c>
      <c r="J1653">
        <v>74441</v>
      </c>
      <c r="K1653">
        <v>76</v>
      </c>
      <c r="L1653">
        <v>0.28999999999999998</v>
      </c>
      <c r="M1653" s="2" t="str">
        <f t="shared" si="25"/>
        <v>Low</v>
      </c>
    </row>
    <row r="1654" spans="1:13">
      <c r="A1654">
        <v>1653</v>
      </c>
      <c r="B1654" s="1">
        <v>44630.833333333336</v>
      </c>
      <c r="C1654" t="s">
        <v>13</v>
      </c>
      <c r="D1654" t="s">
        <v>14</v>
      </c>
      <c r="E1654" t="s">
        <v>15</v>
      </c>
      <c r="F1654" t="s">
        <v>29</v>
      </c>
      <c r="G1654" t="s">
        <v>17</v>
      </c>
      <c r="H1654" t="s">
        <v>23</v>
      </c>
      <c r="I1654">
        <v>8.6</v>
      </c>
      <c r="J1654">
        <v>40376</v>
      </c>
      <c r="K1654">
        <v>87</v>
      </c>
      <c r="L1654">
        <v>0.25</v>
      </c>
      <c r="M1654" s="2" t="str">
        <f t="shared" si="25"/>
        <v>Low</v>
      </c>
    </row>
    <row r="1655" spans="1:13">
      <c r="A1655">
        <v>1654</v>
      </c>
      <c r="B1655" s="1">
        <v>44630.875</v>
      </c>
      <c r="C1655" t="s">
        <v>13</v>
      </c>
      <c r="D1655" t="s">
        <v>20</v>
      </c>
      <c r="E1655" t="s">
        <v>15</v>
      </c>
      <c r="F1655" t="s">
        <v>16</v>
      </c>
      <c r="G1655" t="s">
        <v>27</v>
      </c>
      <c r="H1655" t="s">
        <v>23</v>
      </c>
      <c r="I1655">
        <v>1.8</v>
      </c>
      <c r="J1655">
        <v>71807</v>
      </c>
      <c r="K1655">
        <v>74</v>
      </c>
      <c r="L1655">
        <v>0.57999999999999996</v>
      </c>
      <c r="M1655" s="2" t="str">
        <f t="shared" si="25"/>
        <v>Medium</v>
      </c>
    </row>
    <row r="1656" spans="1:13">
      <c r="A1656">
        <v>1655</v>
      </c>
      <c r="B1656" s="1">
        <v>44630.916666666664</v>
      </c>
      <c r="C1656" t="s">
        <v>30</v>
      </c>
      <c r="D1656" t="s">
        <v>14</v>
      </c>
      <c r="E1656" t="s">
        <v>15</v>
      </c>
      <c r="F1656" t="s">
        <v>16</v>
      </c>
      <c r="G1656" t="s">
        <v>31</v>
      </c>
      <c r="H1656" t="s">
        <v>18</v>
      </c>
      <c r="I1656">
        <v>6.6</v>
      </c>
      <c r="J1656">
        <v>48898</v>
      </c>
      <c r="K1656">
        <v>83</v>
      </c>
      <c r="L1656">
        <v>0.08</v>
      </c>
      <c r="M1656" s="2" t="str">
        <f t="shared" si="25"/>
        <v>Low</v>
      </c>
    </row>
    <row r="1657" spans="1:13">
      <c r="A1657">
        <v>1656</v>
      </c>
      <c r="B1657" s="1">
        <v>44630.958333333336</v>
      </c>
      <c r="C1657" t="s">
        <v>19</v>
      </c>
      <c r="D1657" t="s">
        <v>14</v>
      </c>
      <c r="E1657" t="s">
        <v>28</v>
      </c>
      <c r="F1657" t="s">
        <v>29</v>
      </c>
      <c r="G1657" t="s">
        <v>31</v>
      </c>
      <c r="H1657" t="s">
        <v>23</v>
      </c>
      <c r="I1657">
        <v>4.0999999999999996</v>
      </c>
      <c r="J1657">
        <v>79337</v>
      </c>
      <c r="K1657">
        <v>80</v>
      </c>
      <c r="L1657">
        <v>0.22</v>
      </c>
      <c r="M1657" s="2" t="str">
        <f t="shared" si="25"/>
        <v>Low</v>
      </c>
    </row>
    <row r="1658" spans="1:13">
      <c r="A1658">
        <v>1657</v>
      </c>
      <c r="B1658" s="1">
        <v>44631</v>
      </c>
      <c r="C1658" t="s">
        <v>13</v>
      </c>
      <c r="D1658" t="s">
        <v>20</v>
      </c>
      <c r="E1658" t="s">
        <v>15</v>
      </c>
      <c r="F1658" t="s">
        <v>21</v>
      </c>
      <c r="G1658" t="s">
        <v>17</v>
      </c>
      <c r="H1658" t="s">
        <v>18</v>
      </c>
      <c r="I1658">
        <v>2.8</v>
      </c>
      <c r="J1658">
        <v>45273</v>
      </c>
      <c r="K1658">
        <v>72</v>
      </c>
      <c r="L1658">
        <v>0.21</v>
      </c>
      <c r="M1658" s="2" t="str">
        <f t="shared" si="25"/>
        <v>Low</v>
      </c>
    </row>
    <row r="1659" spans="1:13">
      <c r="A1659">
        <v>1658</v>
      </c>
      <c r="B1659" s="1">
        <v>44631.041666666664</v>
      </c>
      <c r="C1659" t="s">
        <v>13</v>
      </c>
      <c r="D1659" t="s">
        <v>20</v>
      </c>
      <c r="E1659" t="s">
        <v>15</v>
      </c>
      <c r="F1659" t="s">
        <v>21</v>
      </c>
      <c r="G1659" t="s">
        <v>27</v>
      </c>
      <c r="H1659" t="s">
        <v>18</v>
      </c>
      <c r="I1659">
        <v>1.4</v>
      </c>
      <c r="J1659">
        <v>33951</v>
      </c>
      <c r="K1659">
        <v>76</v>
      </c>
      <c r="L1659">
        <v>0.26</v>
      </c>
      <c r="M1659" s="2" t="str">
        <f t="shared" si="25"/>
        <v>Low</v>
      </c>
    </row>
    <row r="1660" spans="1:13">
      <c r="A1660">
        <v>1659</v>
      </c>
      <c r="B1660" s="1">
        <v>44631.083333333336</v>
      </c>
      <c r="C1660" t="s">
        <v>13</v>
      </c>
      <c r="D1660" t="s">
        <v>14</v>
      </c>
      <c r="E1660" t="s">
        <v>34</v>
      </c>
      <c r="F1660" t="s">
        <v>21</v>
      </c>
      <c r="G1660" t="s">
        <v>31</v>
      </c>
      <c r="H1660" t="s">
        <v>23</v>
      </c>
      <c r="I1660">
        <v>4.3</v>
      </c>
      <c r="J1660">
        <v>39085</v>
      </c>
      <c r="K1660">
        <v>94</v>
      </c>
      <c r="L1660">
        <v>0.15</v>
      </c>
      <c r="M1660" s="2" t="str">
        <f t="shared" si="25"/>
        <v>Low</v>
      </c>
    </row>
    <row r="1661" spans="1:13">
      <c r="A1661">
        <v>1660</v>
      </c>
      <c r="B1661" s="1">
        <v>44631.125</v>
      </c>
      <c r="C1661" t="s">
        <v>13</v>
      </c>
      <c r="D1661" t="s">
        <v>14</v>
      </c>
      <c r="E1661" t="s">
        <v>34</v>
      </c>
      <c r="F1661" t="s">
        <v>16</v>
      </c>
      <c r="G1661" t="s">
        <v>17</v>
      </c>
      <c r="H1661" t="s">
        <v>23</v>
      </c>
      <c r="I1661">
        <v>6.9</v>
      </c>
      <c r="J1661">
        <v>40107</v>
      </c>
      <c r="K1661">
        <v>78</v>
      </c>
      <c r="L1661">
        <v>0.63</v>
      </c>
      <c r="M1661" s="2" t="str">
        <f t="shared" si="25"/>
        <v>High</v>
      </c>
    </row>
    <row r="1662" spans="1:13">
      <c r="A1662">
        <v>1661</v>
      </c>
      <c r="B1662" s="1">
        <v>44631.166666666664</v>
      </c>
      <c r="C1662" t="s">
        <v>24</v>
      </c>
      <c r="D1662" t="s">
        <v>14</v>
      </c>
      <c r="E1662" t="s">
        <v>25</v>
      </c>
      <c r="F1662" t="s">
        <v>29</v>
      </c>
      <c r="G1662" t="s">
        <v>27</v>
      </c>
      <c r="H1662" t="s">
        <v>23</v>
      </c>
      <c r="I1662">
        <v>3.2</v>
      </c>
      <c r="J1662">
        <v>38195</v>
      </c>
      <c r="K1662">
        <v>63</v>
      </c>
      <c r="L1662">
        <v>0.42</v>
      </c>
      <c r="M1662" s="2" t="str">
        <f t="shared" si="25"/>
        <v>Medium</v>
      </c>
    </row>
    <row r="1663" spans="1:13">
      <c r="A1663">
        <v>1662</v>
      </c>
      <c r="B1663" s="1">
        <v>44631.208333333336</v>
      </c>
      <c r="C1663" t="s">
        <v>13</v>
      </c>
      <c r="D1663" t="s">
        <v>14</v>
      </c>
      <c r="E1663" t="s">
        <v>25</v>
      </c>
      <c r="F1663" t="s">
        <v>29</v>
      </c>
      <c r="G1663" t="s">
        <v>27</v>
      </c>
      <c r="H1663" t="s">
        <v>18</v>
      </c>
      <c r="I1663">
        <v>3.8</v>
      </c>
      <c r="J1663">
        <v>43548</v>
      </c>
      <c r="K1663">
        <v>71</v>
      </c>
      <c r="L1663">
        <v>0.57999999999999996</v>
      </c>
      <c r="M1663" s="2" t="str">
        <f t="shared" si="25"/>
        <v>Medium</v>
      </c>
    </row>
    <row r="1664" spans="1:13">
      <c r="A1664">
        <v>1663</v>
      </c>
      <c r="B1664" s="1">
        <v>44631.25</v>
      </c>
      <c r="C1664" t="s">
        <v>19</v>
      </c>
      <c r="D1664" t="s">
        <v>20</v>
      </c>
      <c r="E1664" t="s">
        <v>25</v>
      </c>
      <c r="F1664" t="s">
        <v>29</v>
      </c>
      <c r="G1664" t="s">
        <v>31</v>
      </c>
      <c r="H1664" t="s">
        <v>23</v>
      </c>
      <c r="I1664">
        <v>6</v>
      </c>
      <c r="J1664">
        <v>72134</v>
      </c>
      <c r="K1664">
        <v>50</v>
      </c>
      <c r="L1664">
        <v>0.16</v>
      </c>
      <c r="M1664" s="2" t="str">
        <f t="shared" si="25"/>
        <v>Low</v>
      </c>
    </row>
    <row r="1665" spans="1:13">
      <c r="A1665">
        <v>1664</v>
      </c>
      <c r="B1665" s="1">
        <v>44631.291666666664</v>
      </c>
      <c r="C1665" t="s">
        <v>13</v>
      </c>
      <c r="D1665" t="s">
        <v>14</v>
      </c>
      <c r="E1665" t="s">
        <v>28</v>
      </c>
      <c r="F1665" t="s">
        <v>32</v>
      </c>
      <c r="G1665" t="s">
        <v>22</v>
      </c>
      <c r="H1665" t="s">
        <v>18</v>
      </c>
      <c r="I1665">
        <v>4.7</v>
      </c>
      <c r="J1665">
        <v>90921</v>
      </c>
      <c r="K1665">
        <v>77</v>
      </c>
      <c r="L1665">
        <v>0.25</v>
      </c>
      <c r="M1665" s="2" t="str">
        <f t="shared" si="25"/>
        <v>Low</v>
      </c>
    </row>
    <row r="1666" spans="1:13">
      <c r="A1666">
        <v>1665</v>
      </c>
      <c r="B1666" s="1">
        <v>44631.333333333336</v>
      </c>
      <c r="C1666" t="s">
        <v>19</v>
      </c>
      <c r="D1666" t="s">
        <v>20</v>
      </c>
      <c r="E1666" t="s">
        <v>25</v>
      </c>
      <c r="F1666" t="s">
        <v>32</v>
      </c>
      <c r="G1666" t="s">
        <v>22</v>
      </c>
      <c r="H1666" t="s">
        <v>23</v>
      </c>
      <c r="I1666">
        <v>0.9</v>
      </c>
      <c r="J1666">
        <v>28396</v>
      </c>
      <c r="K1666">
        <v>91</v>
      </c>
      <c r="L1666">
        <v>0.1</v>
      </c>
      <c r="M1666" s="2" t="str">
        <f t="shared" si="25"/>
        <v>Low</v>
      </c>
    </row>
    <row r="1667" spans="1:13">
      <c r="A1667">
        <v>1666</v>
      </c>
      <c r="B1667" s="1">
        <v>44631.375</v>
      </c>
      <c r="C1667" t="s">
        <v>19</v>
      </c>
      <c r="D1667" t="s">
        <v>20</v>
      </c>
      <c r="E1667" t="s">
        <v>28</v>
      </c>
      <c r="F1667" t="s">
        <v>26</v>
      </c>
      <c r="G1667" t="s">
        <v>27</v>
      </c>
      <c r="H1667" t="s">
        <v>23</v>
      </c>
      <c r="I1667">
        <v>4.2</v>
      </c>
      <c r="J1667">
        <v>80270</v>
      </c>
      <c r="K1667">
        <v>59</v>
      </c>
      <c r="L1667">
        <v>0.15</v>
      </c>
      <c r="M1667" s="2" t="str">
        <f t="shared" si="25"/>
        <v>Low</v>
      </c>
    </row>
    <row r="1668" spans="1:13">
      <c r="A1668">
        <v>1667</v>
      </c>
      <c r="B1668" s="1">
        <v>44631.416666666664</v>
      </c>
      <c r="C1668" t="s">
        <v>30</v>
      </c>
      <c r="D1668" t="s">
        <v>14</v>
      </c>
      <c r="E1668" t="s">
        <v>28</v>
      </c>
      <c r="F1668" t="s">
        <v>32</v>
      </c>
      <c r="G1668" t="s">
        <v>27</v>
      </c>
      <c r="H1668" t="s">
        <v>23</v>
      </c>
      <c r="I1668">
        <v>7</v>
      </c>
      <c r="J1668">
        <v>45446</v>
      </c>
      <c r="K1668">
        <v>77</v>
      </c>
      <c r="L1668">
        <v>0.44</v>
      </c>
      <c r="M1668" s="2" t="str">
        <f t="shared" si="25"/>
        <v>Medium</v>
      </c>
    </row>
    <row r="1669" spans="1:13">
      <c r="A1669">
        <v>1668</v>
      </c>
      <c r="B1669" s="1">
        <v>44631.458333333336</v>
      </c>
      <c r="C1669" t="s">
        <v>19</v>
      </c>
      <c r="D1669" t="s">
        <v>20</v>
      </c>
      <c r="E1669" t="s">
        <v>25</v>
      </c>
      <c r="F1669" t="s">
        <v>21</v>
      </c>
      <c r="G1669" t="s">
        <v>17</v>
      </c>
      <c r="H1669" t="s">
        <v>23</v>
      </c>
      <c r="I1669">
        <v>3.9</v>
      </c>
      <c r="J1669">
        <v>61958</v>
      </c>
      <c r="K1669">
        <v>87</v>
      </c>
      <c r="L1669">
        <v>0.15</v>
      </c>
      <c r="M1669" s="2" t="str">
        <f t="shared" si="25"/>
        <v>Low</v>
      </c>
    </row>
    <row r="1670" spans="1:13">
      <c r="A1670">
        <v>1669</v>
      </c>
      <c r="B1670" s="1">
        <v>44631.5</v>
      </c>
      <c r="C1670" t="s">
        <v>30</v>
      </c>
      <c r="D1670" t="s">
        <v>14</v>
      </c>
      <c r="E1670" t="s">
        <v>25</v>
      </c>
      <c r="F1670" t="s">
        <v>21</v>
      </c>
      <c r="G1670" t="s">
        <v>27</v>
      </c>
      <c r="H1670" t="s">
        <v>23</v>
      </c>
      <c r="I1670">
        <v>1.5</v>
      </c>
      <c r="J1670">
        <v>21917</v>
      </c>
      <c r="K1670">
        <v>88</v>
      </c>
      <c r="L1670">
        <v>0.03</v>
      </c>
      <c r="M1670" s="2" t="str">
        <f t="shared" ref="M1670:M1733" si="26">IF(L1670&lt;=0.3,"Low",IF(L1670&lt;=0.6,"Medium","High"))</f>
        <v>Low</v>
      </c>
    </row>
    <row r="1671" spans="1:13">
      <c r="A1671">
        <v>1670</v>
      </c>
      <c r="B1671" s="1">
        <v>44631.541666666664</v>
      </c>
      <c r="C1671" t="s">
        <v>24</v>
      </c>
      <c r="D1671" t="s">
        <v>20</v>
      </c>
      <c r="E1671" t="s">
        <v>28</v>
      </c>
      <c r="F1671" t="s">
        <v>21</v>
      </c>
      <c r="G1671" t="s">
        <v>17</v>
      </c>
      <c r="H1671" t="s">
        <v>23</v>
      </c>
      <c r="I1671">
        <v>4.8</v>
      </c>
      <c r="J1671">
        <v>65481</v>
      </c>
      <c r="K1671">
        <v>90</v>
      </c>
      <c r="L1671">
        <v>0.12</v>
      </c>
      <c r="M1671" s="2" t="str">
        <f t="shared" si="26"/>
        <v>Low</v>
      </c>
    </row>
    <row r="1672" spans="1:13">
      <c r="A1672">
        <v>1671</v>
      </c>
      <c r="B1672" s="1">
        <v>44631.583333333336</v>
      </c>
      <c r="C1672" t="s">
        <v>13</v>
      </c>
      <c r="D1672" t="s">
        <v>20</v>
      </c>
      <c r="E1672" t="s">
        <v>34</v>
      </c>
      <c r="F1672" t="s">
        <v>21</v>
      </c>
      <c r="G1672" t="s">
        <v>17</v>
      </c>
      <c r="H1672" t="s">
        <v>23</v>
      </c>
      <c r="I1672">
        <v>3.6</v>
      </c>
      <c r="J1672">
        <v>14894</v>
      </c>
      <c r="K1672">
        <v>53</v>
      </c>
      <c r="L1672">
        <v>0.33</v>
      </c>
      <c r="M1672" s="2" t="str">
        <f t="shared" si="26"/>
        <v>Medium</v>
      </c>
    </row>
    <row r="1673" spans="1:13">
      <c r="A1673">
        <v>1672</v>
      </c>
      <c r="B1673" s="1">
        <v>44631.625</v>
      </c>
      <c r="C1673" t="s">
        <v>19</v>
      </c>
      <c r="D1673" t="s">
        <v>14</v>
      </c>
      <c r="E1673" t="s">
        <v>15</v>
      </c>
      <c r="F1673" t="s">
        <v>26</v>
      </c>
      <c r="G1673" t="s">
        <v>17</v>
      </c>
      <c r="H1673" t="s">
        <v>23</v>
      </c>
      <c r="I1673">
        <v>0.3</v>
      </c>
      <c r="J1673">
        <v>61279</v>
      </c>
      <c r="K1673">
        <v>81</v>
      </c>
      <c r="L1673">
        <v>0.32</v>
      </c>
      <c r="M1673" s="2" t="str">
        <f t="shared" si="26"/>
        <v>Medium</v>
      </c>
    </row>
    <row r="1674" spans="1:13">
      <c r="A1674">
        <v>1673</v>
      </c>
      <c r="B1674" s="1">
        <v>44631.666666666664</v>
      </c>
      <c r="C1674" t="s">
        <v>19</v>
      </c>
      <c r="D1674" t="s">
        <v>20</v>
      </c>
      <c r="E1674" t="s">
        <v>15</v>
      </c>
      <c r="F1674" t="s">
        <v>21</v>
      </c>
      <c r="G1674" t="s">
        <v>27</v>
      </c>
      <c r="H1674" t="s">
        <v>23</v>
      </c>
      <c r="I1674">
        <v>0.6</v>
      </c>
      <c r="J1674">
        <v>60145</v>
      </c>
      <c r="K1674">
        <v>57</v>
      </c>
      <c r="L1674">
        <v>0.33</v>
      </c>
      <c r="M1674" s="2" t="str">
        <f t="shared" si="26"/>
        <v>Medium</v>
      </c>
    </row>
    <row r="1675" spans="1:13">
      <c r="A1675">
        <v>1674</v>
      </c>
      <c r="B1675" s="1">
        <v>44631.708333333336</v>
      </c>
      <c r="C1675" t="s">
        <v>24</v>
      </c>
      <c r="D1675" t="s">
        <v>20</v>
      </c>
      <c r="E1675" t="s">
        <v>15</v>
      </c>
      <c r="F1675" t="s">
        <v>16</v>
      </c>
      <c r="G1675" t="s">
        <v>27</v>
      </c>
      <c r="H1675" t="s">
        <v>18</v>
      </c>
      <c r="I1675">
        <v>6</v>
      </c>
      <c r="J1675">
        <v>58820</v>
      </c>
      <c r="K1675">
        <v>63</v>
      </c>
      <c r="L1675">
        <v>0.28999999999999998</v>
      </c>
      <c r="M1675" s="2" t="str">
        <f t="shared" si="26"/>
        <v>Low</v>
      </c>
    </row>
    <row r="1676" spans="1:13">
      <c r="A1676">
        <v>1675</v>
      </c>
      <c r="B1676" s="1">
        <v>44631.75</v>
      </c>
      <c r="C1676" t="s">
        <v>24</v>
      </c>
      <c r="D1676" t="s">
        <v>14</v>
      </c>
      <c r="E1676" t="s">
        <v>34</v>
      </c>
      <c r="F1676" t="s">
        <v>16</v>
      </c>
      <c r="G1676" t="s">
        <v>17</v>
      </c>
      <c r="H1676" t="s">
        <v>23</v>
      </c>
      <c r="I1676">
        <v>2.5</v>
      </c>
      <c r="J1676">
        <v>40302</v>
      </c>
      <c r="K1676">
        <v>85</v>
      </c>
      <c r="L1676">
        <v>0.13</v>
      </c>
      <c r="M1676" s="2" t="str">
        <f t="shared" si="26"/>
        <v>Low</v>
      </c>
    </row>
    <row r="1677" spans="1:13">
      <c r="A1677">
        <v>1676</v>
      </c>
      <c r="B1677" s="1">
        <v>44631.791666666664</v>
      </c>
      <c r="C1677" t="s">
        <v>13</v>
      </c>
      <c r="D1677" t="s">
        <v>20</v>
      </c>
      <c r="E1677" t="s">
        <v>28</v>
      </c>
      <c r="F1677" t="s">
        <v>16</v>
      </c>
      <c r="G1677" t="s">
        <v>31</v>
      </c>
      <c r="H1677" t="s">
        <v>23</v>
      </c>
      <c r="I1677">
        <v>2.2000000000000002</v>
      </c>
      <c r="J1677">
        <v>65991</v>
      </c>
      <c r="K1677">
        <v>77</v>
      </c>
      <c r="L1677">
        <v>0.06</v>
      </c>
      <c r="M1677" s="2" t="str">
        <f t="shared" si="26"/>
        <v>Low</v>
      </c>
    </row>
    <row r="1678" spans="1:13">
      <c r="A1678">
        <v>1677</v>
      </c>
      <c r="B1678" s="1">
        <v>44631.833333333336</v>
      </c>
      <c r="C1678" t="s">
        <v>30</v>
      </c>
      <c r="D1678" t="s">
        <v>20</v>
      </c>
      <c r="E1678" t="s">
        <v>25</v>
      </c>
      <c r="F1678" t="s">
        <v>32</v>
      </c>
      <c r="G1678" t="s">
        <v>27</v>
      </c>
      <c r="H1678" t="s">
        <v>18</v>
      </c>
      <c r="I1678">
        <v>3.9</v>
      </c>
      <c r="J1678">
        <v>62822</v>
      </c>
      <c r="K1678">
        <v>84</v>
      </c>
      <c r="L1678">
        <v>0.52</v>
      </c>
      <c r="M1678" s="2" t="str">
        <f t="shared" si="26"/>
        <v>Medium</v>
      </c>
    </row>
    <row r="1679" spans="1:13">
      <c r="A1679">
        <v>1678</v>
      </c>
      <c r="B1679" s="1">
        <v>44631.875</v>
      </c>
      <c r="C1679" t="s">
        <v>13</v>
      </c>
      <c r="D1679" t="s">
        <v>14</v>
      </c>
      <c r="E1679" t="s">
        <v>28</v>
      </c>
      <c r="F1679" t="s">
        <v>29</v>
      </c>
      <c r="G1679" t="s">
        <v>22</v>
      </c>
      <c r="H1679" t="s">
        <v>18</v>
      </c>
      <c r="I1679">
        <v>2.7</v>
      </c>
      <c r="J1679">
        <v>50801</v>
      </c>
      <c r="K1679">
        <v>64</v>
      </c>
      <c r="L1679">
        <v>0.41</v>
      </c>
      <c r="M1679" s="2" t="str">
        <f t="shared" si="26"/>
        <v>Medium</v>
      </c>
    </row>
    <row r="1680" spans="1:13">
      <c r="A1680">
        <v>1679</v>
      </c>
      <c r="B1680" s="1">
        <v>44631.916666666664</v>
      </c>
      <c r="C1680" t="s">
        <v>30</v>
      </c>
      <c r="D1680" t="s">
        <v>14</v>
      </c>
      <c r="E1680" t="s">
        <v>28</v>
      </c>
      <c r="F1680" t="s">
        <v>26</v>
      </c>
      <c r="G1680" t="s">
        <v>31</v>
      </c>
      <c r="H1680" t="s">
        <v>23</v>
      </c>
      <c r="I1680">
        <v>4.2</v>
      </c>
      <c r="J1680">
        <v>68437</v>
      </c>
      <c r="K1680">
        <v>93</v>
      </c>
      <c r="L1680">
        <v>0.2</v>
      </c>
      <c r="M1680" s="2" t="str">
        <f t="shared" si="26"/>
        <v>Low</v>
      </c>
    </row>
    <row r="1681" spans="1:13">
      <c r="A1681">
        <v>1680</v>
      </c>
      <c r="B1681" s="1">
        <v>44631.958333333336</v>
      </c>
      <c r="C1681" t="s">
        <v>24</v>
      </c>
      <c r="D1681" t="s">
        <v>20</v>
      </c>
      <c r="E1681" t="s">
        <v>25</v>
      </c>
      <c r="F1681" t="s">
        <v>16</v>
      </c>
      <c r="G1681" t="s">
        <v>22</v>
      </c>
      <c r="H1681" t="s">
        <v>23</v>
      </c>
      <c r="I1681">
        <v>3.6</v>
      </c>
      <c r="J1681">
        <v>53088</v>
      </c>
      <c r="K1681">
        <v>83</v>
      </c>
      <c r="L1681">
        <v>0.73</v>
      </c>
      <c r="M1681" s="2" t="str">
        <f t="shared" si="26"/>
        <v>High</v>
      </c>
    </row>
    <row r="1682" spans="1:13">
      <c r="A1682">
        <v>1681</v>
      </c>
      <c r="B1682" s="1">
        <v>44632</v>
      </c>
      <c r="C1682" t="s">
        <v>13</v>
      </c>
      <c r="D1682" t="s">
        <v>20</v>
      </c>
      <c r="E1682" t="s">
        <v>34</v>
      </c>
      <c r="F1682" t="s">
        <v>16</v>
      </c>
      <c r="G1682" t="s">
        <v>27</v>
      </c>
      <c r="H1682" t="s">
        <v>18</v>
      </c>
      <c r="I1682">
        <v>1.6</v>
      </c>
      <c r="J1682">
        <v>65576</v>
      </c>
      <c r="K1682">
        <v>86</v>
      </c>
      <c r="L1682">
        <v>0.53</v>
      </c>
      <c r="M1682" s="2" t="str">
        <f t="shared" si="26"/>
        <v>Medium</v>
      </c>
    </row>
    <row r="1683" spans="1:13">
      <c r="A1683">
        <v>1682</v>
      </c>
      <c r="B1683" s="1">
        <v>44632.041666666664</v>
      </c>
      <c r="C1683" t="s">
        <v>19</v>
      </c>
      <c r="D1683" t="s">
        <v>20</v>
      </c>
      <c r="E1683" t="s">
        <v>15</v>
      </c>
      <c r="F1683" t="s">
        <v>21</v>
      </c>
      <c r="G1683" t="s">
        <v>31</v>
      </c>
      <c r="H1683" t="s">
        <v>18</v>
      </c>
      <c r="I1683">
        <v>3</v>
      </c>
      <c r="J1683">
        <v>52482</v>
      </c>
      <c r="K1683">
        <v>62</v>
      </c>
      <c r="L1683">
        <v>0.04</v>
      </c>
      <c r="M1683" s="2" t="str">
        <f t="shared" si="26"/>
        <v>Low</v>
      </c>
    </row>
    <row r="1684" spans="1:13">
      <c r="A1684">
        <v>1683</v>
      </c>
      <c r="B1684" s="1">
        <v>44632.083333333336</v>
      </c>
      <c r="C1684" t="s">
        <v>24</v>
      </c>
      <c r="D1684" t="s">
        <v>14</v>
      </c>
      <c r="E1684" t="s">
        <v>15</v>
      </c>
      <c r="F1684" t="s">
        <v>16</v>
      </c>
      <c r="G1684" t="s">
        <v>27</v>
      </c>
      <c r="H1684" t="s">
        <v>18</v>
      </c>
      <c r="I1684">
        <v>4.9000000000000004</v>
      </c>
      <c r="J1684">
        <v>59334</v>
      </c>
      <c r="K1684">
        <v>89</v>
      </c>
      <c r="L1684">
        <v>0.21</v>
      </c>
      <c r="M1684" s="2" t="str">
        <f t="shared" si="26"/>
        <v>Low</v>
      </c>
    </row>
    <row r="1685" spans="1:13">
      <c r="A1685">
        <v>1684</v>
      </c>
      <c r="B1685" s="1">
        <v>44632.125</v>
      </c>
      <c r="C1685" t="s">
        <v>24</v>
      </c>
      <c r="D1685" t="s">
        <v>20</v>
      </c>
      <c r="E1685" t="s">
        <v>28</v>
      </c>
      <c r="F1685" t="s">
        <v>21</v>
      </c>
      <c r="G1685" t="s">
        <v>27</v>
      </c>
      <c r="H1685" t="s">
        <v>23</v>
      </c>
      <c r="I1685">
        <v>4.0999999999999996</v>
      </c>
      <c r="J1685">
        <v>66494</v>
      </c>
      <c r="K1685">
        <v>71</v>
      </c>
      <c r="L1685">
        <v>0.55000000000000004</v>
      </c>
      <c r="M1685" s="2" t="str">
        <f t="shared" si="26"/>
        <v>Medium</v>
      </c>
    </row>
    <row r="1686" spans="1:13">
      <c r="A1686">
        <v>1685</v>
      </c>
      <c r="B1686" s="1">
        <v>44632.166666666664</v>
      </c>
      <c r="C1686" t="s">
        <v>30</v>
      </c>
      <c r="D1686" t="s">
        <v>20</v>
      </c>
      <c r="E1686" t="s">
        <v>34</v>
      </c>
      <c r="F1686" t="s">
        <v>21</v>
      </c>
      <c r="G1686" t="s">
        <v>31</v>
      </c>
      <c r="H1686" t="s">
        <v>23</v>
      </c>
      <c r="I1686">
        <v>3.8</v>
      </c>
      <c r="J1686">
        <v>47042</v>
      </c>
      <c r="K1686">
        <v>68</v>
      </c>
      <c r="L1686">
        <v>0.13</v>
      </c>
      <c r="M1686" s="2" t="str">
        <f t="shared" si="26"/>
        <v>Low</v>
      </c>
    </row>
    <row r="1687" spans="1:13">
      <c r="A1687">
        <v>1686</v>
      </c>
      <c r="B1687" s="1">
        <v>44632.208333333336</v>
      </c>
      <c r="C1687" t="s">
        <v>19</v>
      </c>
      <c r="D1687" t="s">
        <v>20</v>
      </c>
      <c r="E1687" t="s">
        <v>15</v>
      </c>
      <c r="F1687" t="s">
        <v>29</v>
      </c>
      <c r="G1687" t="s">
        <v>27</v>
      </c>
      <c r="H1687" t="s">
        <v>23</v>
      </c>
      <c r="I1687">
        <v>7.9</v>
      </c>
      <c r="J1687">
        <v>30323</v>
      </c>
      <c r="K1687">
        <v>83</v>
      </c>
      <c r="L1687">
        <v>0.18</v>
      </c>
      <c r="M1687" s="2" t="str">
        <f t="shared" si="26"/>
        <v>Low</v>
      </c>
    </row>
    <row r="1688" spans="1:13">
      <c r="A1688">
        <v>1687</v>
      </c>
      <c r="B1688" s="1">
        <v>44632.25</v>
      </c>
      <c r="C1688" t="s">
        <v>19</v>
      </c>
      <c r="D1688" t="s">
        <v>20</v>
      </c>
      <c r="E1688" t="s">
        <v>34</v>
      </c>
      <c r="F1688" t="s">
        <v>32</v>
      </c>
      <c r="G1688" t="s">
        <v>31</v>
      </c>
      <c r="H1688" t="s">
        <v>18</v>
      </c>
      <c r="I1688">
        <v>5.5</v>
      </c>
      <c r="J1688">
        <v>60522</v>
      </c>
      <c r="K1688">
        <v>82</v>
      </c>
      <c r="L1688">
        <v>0.06</v>
      </c>
      <c r="M1688" s="2" t="str">
        <f t="shared" si="26"/>
        <v>Low</v>
      </c>
    </row>
    <row r="1689" spans="1:13">
      <c r="A1689">
        <v>1688</v>
      </c>
      <c r="B1689" s="1">
        <v>44632.291666666664</v>
      </c>
      <c r="C1689" t="s">
        <v>13</v>
      </c>
      <c r="D1689" t="s">
        <v>20</v>
      </c>
      <c r="E1689" t="s">
        <v>25</v>
      </c>
      <c r="F1689" t="s">
        <v>21</v>
      </c>
      <c r="G1689" t="s">
        <v>27</v>
      </c>
      <c r="H1689" t="s">
        <v>23</v>
      </c>
      <c r="I1689">
        <v>5.7</v>
      </c>
      <c r="J1689">
        <v>78788</v>
      </c>
      <c r="K1689">
        <v>65</v>
      </c>
      <c r="L1689">
        <v>0.27</v>
      </c>
      <c r="M1689" s="2" t="str">
        <f t="shared" si="26"/>
        <v>Low</v>
      </c>
    </row>
    <row r="1690" spans="1:13">
      <c r="A1690">
        <v>1689</v>
      </c>
      <c r="B1690" s="1">
        <v>44632.333333333336</v>
      </c>
      <c r="C1690" t="s">
        <v>24</v>
      </c>
      <c r="D1690" t="s">
        <v>20</v>
      </c>
      <c r="E1690" t="s">
        <v>28</v>
      </c>
      <c r="F1690" t="s">
        <v>21</v>
      </c>
      <c r="G1690" t="s">
        <v>17</v>
      </c>
      <c r="H1690" t="s">
        <v>23</v>
      </c>
      <c r="I1690">
        <v>3.7</v>
      </c>
      <c r="J1690">
        <v>60983</v>
      </c>
      <c r="K1690">
        <v>100</v>
      </c>
      <c r="L1690">
        <v>0.06</v>
      </c>
      <c r="M1690" s="2" t="str">
        <f t="shared" si="26"/>
        <v>Low</v>
      </c>
    </row>
    <row r="1691" spans="1:13">
      <c r="A1691">
        <v>1690</v>
      </c>
      <c r="B1691" s="1">
        <v>44632.375</v>
      </c>
      <c r="C1691" t="s">
        <v>24</v>
      </c>
      <c r="D1691" t="s">
        <v>14</v>
      </c>
      <c r="E1691" t="s">
        <v>28</v>
      </c>
      <c r="F1691" t="s">
        <v>29</v>
      </c>
      <c r="G1691" t="s">
        <v>22</v>
      </c>
      <c r="H1691" t="s">
        <v>18</v>
      </c>
      <c r="I1691">
        <v>4.4000000000000004</v>
      </c>
      <c r="J1691">
        <v>61363</v>
      </c>
      <c r="K1691">
        <v>97</v>
      </c>
      <c r="L1691">
        <v>0.03</v>
      </c>
      <c r="M1691" s="2" t="str">
        <f t="shared" si="26"/>
        <v>Low</v>
      </c>
    </row>
    <row r="1692" spans="1:13">
      <c r="A1692">
        <v>1691</v>
      </c>
      <c r="B1692" s="1">
        <v>44632.416666666664</v>
      </c>
      <c r="C1692" t="s">
        <v>30</v>
      </c>
      <c r="D1692" t="s">
        <v>14</v>
      </c>
      <c r="E1692" t="s">
        <v>34</v>
      </c>
      <c r="F1692" t="s">
        <v>21</v>
      </c>
      <c r="G1692" t="s">
        <v>17</v>
      </c>
      <c r="H1692" t="s">
        <v>23</v>
      </c>
      <c r="I1692">
        <v>3.1</v>
      </c>
      <c r="J1692">
        <v>54156</v>
      </c>
      <c r="K1692">
        <v>82</v>
      </c>
      <c r="L1692">
        <v>0.04</v>
      </c>
      <c r="M1692" s="2" t="str">
        <f t="shared" si="26"/>
        <v>Low</v>
      </c>
    </row>
    <row r="1693" spans="1:13">
      <c r="A1693">
        <v>1692</v>
      </c>
      <c r="B1693" s="1">
        <v>44632.458333333336</v>
      </c>
      <c r="C1693" t="s">
        <v>13</v>
      </c>
      <c r="D1693" t="s">
        <v>20</v>
      </c>
      <c r="E1693" t="s">
        <v>15</v>
      </c>
      <c r="F1693" t="s">
        <v>26</v>
      </c>
      <c r="G1693" t="s">
        <v>27</v>
      </c>
      <c r="H1693" t="s">
        <v>23</v>
      </c>
      <c r="I1693">
        <v>5.6</v>
      </c>
      <c r="J1693">
        <v>69782</v>
      </c>
      <c r="K1693">
        <v>80</v>
      </c>
      <c r="L1693">
        <v>0.12</v>
      </c>
      <c r="M1693" s="2" t="str">
        <f t="shared" si="26"/>
        <v>Low</v>
      </c>
    </row>
    <row r="1694" spans="1:13">
      <c r="A1694">
        <v>1693</v>
      </c>
      <c r="B1694" s="1">
        <v>44632.5</v>
      </c>
      <c r="C1694" t="s">
        <v>13</v>
      </c>
      <c r="D1694" t="s">
        <v>20</v>
      </c>
      <c r="E1694" t="s">
        <v>34</v>
      </c>
      <c r="F1694" t="s">
        <v>32</v>
      </c>
      <c r="G1694" t="s">
        <v>27</v>
      </c>
      <c r="H1694" t="s">
        <v>23</v>
      </c>
      <c r="I1694">
        <v>3.8</v>
      </c>
      <c r="J1694">
        <v>51281</v>
      </c>
      <c r="K1694">
        <v>79</v>
      </c>
      <c r="L1694">
        <v>0.21</v>
      </c>
      <c r="M1694" s="2" t="str">
        <f t="shared" si="26"/>
        <v>Low</v>
      </c>
    </row>
    <row r="1695" spans="1:13">
      <c r="A1695">
        <v>1694</v>
      </c>
      <c r="B1695" s="1">
        <v>44632.541666666664</v>
      </c>
      <c r="C1695" t="s">
        <v>30</v>
      </c>
      <c r="D1695" t="s">
        <v>14</v>
      </c>
      <c r="E1695" t="s">
        <v>25</v>
      </c>
      <c r="F1695" t="s">
        <v>26</v>
      </c>
      <c r="G1695" t="s">
        <v>27</v>
      </c>
      <c r="H1695" t="s">
        <v>23</v>
      </c>
      <c r="I1695">
        <v>4.4000000000000004</v>
      </c>
      <c r="J1695">
        <v>45922</v>
      </c>
      <c r="K1695">
        <v>56</v>
      </c>
      <c r="L1695">
        <v>0.27</v>
      </c>
      <c r="M1695" s="2" t="str">
        <f t="shared" si="26"/>
        <v>Low</v>
      </c>
    </row>
    <row r="1696" spans="1:13">
      <c r="A1696">
        <v>1695</v>
      </c>
      <c r="B1696" s="1">
        <v>44632.583333333336</v>
      </c>
      <c r="C1696" t="s">
        <v>13</v>
      </c>
      <c r="D1696" t="s">
        <v>14</v>
      </c>
      <c r="E1696" t="s">
        <v>15</v>
      </c>
      <c r="F1696" t="s">
        <v>16</v>
      </c>
      <c r="G1696" t="s">
        <v>17</v>
      </c>
      <c r="H1696" t="s">
        <v>23</v>
      </c>
      <c r="I1696">
        <v>4.3</v>
      </c>
      <c r="J1696">
        <v>77106</v>
      </c>
      <c r="K1696">
        <v>76</v>
      </c>
      <c r="L1696">
        <v>0.09</v>
      </c>
      <c r="M1696" s="2" t="str">
        <f t="shared" si="26"/>
        <v>Low</v>
      </c>
    </row>
    <row r="1697" spans="1:13">
      <c r="A1697">
        <v>1696</v>
      </c>
      <c r="B1697" s="1">
        <v>44632.625</v>
      </c>
      <c r="C1697" t="s">
        <v>30</v>
      </c>
      <c r="D1697" t="s">
        <v>14</v>
      </c>
      <c r="E1697" t="s">
        <v>15</v>
      </c>
      <c r="F1697" t="s">
        <v>32</v>
      </c>
      <c r="G1697" t="s">
        <v>27</v>
      </c>
      <c r="H1697" t="s">
        <v>23</v>
      </c>
      <c r="I1697">
        <v>4</v>
      </c>
      <c r="J1697">
        <v>44389</v>
      </c>
      <c r="K1697">
        <v>76</v>
      </c>
      <c r="L1697">
        <v>0.46</v>
      </c>
      <c r="M1697" s="2" t="str">
        <f t="shared" si="26"/>
        <v>Medium</v>
      </c>
    </row>
    <row r="1698" spans="1:13">
      <c r="A1698">
        <v>1697</v>
      </c>
      <c r="B1698" s="1">
        <v>44632.666666666664</v>
      </c>
      <c r="C1698" t="s">
        <v>30</v>
      </c>
      <c r="D1698" t="s">
        <v>20</v>
      </c>
      <c r="E1698" t="s">
        <v>34</v>
      </c>
      <c r="F1698" t="s">
        <v>16</v>
      </c>
      <c r="G1698" t="s">
        <v>31</v>
      </c>
      <c r="H1698" t="s">
        <v>23</v>
      </c>
      <c r="I1698">
        <v>9.9</v>
      </c>
      <c r="J1698">
        <v>72789</v>
      </c>
      <c r="K1698">
        <v>68</v>
      </c>
      <c r="L1698">
        <v>0.34</v>
      </c>
      <c r="M1698" s="2" t="str">
        <f t="shared" si="26"/>
        <v>Medium</v>
      </c>
    </row>
    <row r="1699" spans="1:13">
      <c r="A1699">
        <v>1698</v>
      </c>
      <c r="B1699" s="1">
        <v>44632.708333333336</v>
      </c>
      <c r="C1699" t="s">
        <v>30</v>
      </c>
      <c r="D1699" t="s">
        <v>20</v>
      </c>
      <c r="E1699" t="s">
        <v>25</v>
      </c>
      <c r="F1699" t="s">
        <v>21</v>
      </c>
      <c r="G1699" t="s">
        <v>22</v>
      </c>
      <c r="H1699" t="s">
        <v>23</v>
      </c>
      <c r="I1699">
        <v>2.7</v>
      </c>
      <c r="J1699">
        <v>77119</v>
      </c>
      <c r="K1699">
        <v>71</v>
      </c>
      <c r="L1699">
        <v>7.0000000000000007E-2</v>
      </c>
      <c r="M1699" s="2" t="str">
        <f t="shared" si="26"/>
        <v>Low</v>
      </c>
    </row>
    <row r="1700" spans="1:13">
      <c r="A1700">
        <v>1699</v>
      </c>
      <c r="B1700" s="1">
        <v>44632.75</v>
      </c>
      <c r="C1700" t="s">
        <v>19</v>
      </c>
      <c r="D1700" t="s">
        <v>20</v>
      </c>
      <c r="E1700" t="s">
        <v>15</v>
      </c>
      <c r="F1700" t="s">
        <v>29</v>
      </c>
      <c r="G1700" t="s">
        <v>27</v>
      </c>
      <c r="H1700" t="s">
        <v>23</v>
      </c>
      <c r="I1700">
        <v>2.6</v>
      </c>
      <c r="J1700">
        <v>66336</v>
      </c>
      <c r="K1700">
        <v>46</v>
      </c>
      <c r="L1700">
        <v>0.42</v>
      </c>
      <c r="M1700" s="2" t="str">
        <f t="shared" si="26"/>
        <v>Medium</v>
      </c>
    </row>
    <row r="1701" spans="1:13">
      <c r="A1701">
        <v>1700</v>
      </c>
      <c r="B1701" s="1">
        <v>44632.791666666664</v>
      </c>
      <c r="C1701" t="s">
        <v>13</v>
      </c>
      <c r="D1701" t="s">
        <v>20</v>
      </c>
      <c r="E1701" t="s">
        <v>28</v>
      </c>
      <c r="F1701" t="s">
        <v>26</v>
      </c>
      <c r="G1701" t="s">
        <v>27</v>
      </c>
      <c r="H1701" t="s">
        <v>23</v>
      </c>
      <c r="I1701">
        <v>5.4</v>
      </c>
      <c r="J1701">
        <v>30015</v>
      </c>
      <c r="K1701">
        <v>62</v>
      </c>
      <c r="L1701">
        <v>0.33</v>
      </c>
      <c r="M1701" s="2" t="str">
        <f t="shared" si="26"/>
        <v>Medium</v>
      </c>
    </row>
    <row r="1702" spans="1:13">
      <c r="A1702">
        <v>1701</v>
      </c>
      <c r="B1702" s="1">
        <v>44632.833333333336</v>
      </c>
      <c r="C1702" t="s">
        <v>19</v>
      </c>
      <c r="D1702" t="s">
        <v>14</v>
      </c>
      <c r="E1702" t="s">
        <v>25</v>
      </c>
      <c r="F1702" t="s">
        <v>16</v>
      </c>
      <c r="G1702" t="s">
        <v>22</v>
      </c>
      <c r="H1702" t="s">
        <v>23</v>
      </c>
      <c r="I1702">
        <v>2.8</v>
      </c>
      <c r="J1702">
        <v>55543</v>
      </c>
      <c r="K1702">
        <v>86</v>
      </c>
      <c r="L1702">
        <v>0.14000000000000001</v>
      </c>
      <c r="M1702" s="2" t="str">
        <f t="shared" si="26"/>
        <v>Low</v>
      </c>
    </row>
    <row r="1703" spans="1:13">
      <c r="A1703">
        <v>1702</v>
      </c>
      <c r="B1703" s="1">
        <v>44632.875</v>
      </c>
      <c r="C1703" t="s">
        <v>13</v>
      </c>
      <c r="D1703" t="s">
        <v>14</v>
      </c>
      <c r="E1703" t="s">
        <v>15</v>
      </c>
      <c r="F1703" t="s">
        <v>21</v>
      </c>
      <c r="G1703" t="s">
        <v>22</v>
      </c>
      <c r="H1703" t="s">
        <v>23</v>
      </c>
      <c r="I1703">
        <v>3.4</v>
      </c>
      <c r="J1703">
        <v>50960</v>
      </c>
      <c r="K1703">
        <v>96</v>
      </c>
      <c r="L1703">
        <v>0.25</v>
      </c>
      <c r="M1703" s="2" t="str">
        <f t="shared" si="26"/>
        <v>Low</v>
      </c>
    </row>
    <row r="1704" spans="1:13">
      <c r="A1704">
        <v>1703</v>
      </c>
      <c r="B1704" s="1">
        <v>44632.916666666664</v>
      </c>
      <c r="C1704" t="s">
        <v>13</v>
      </c>
      <c r="D1704" t="s">
        <v>14</v>
      </c>
      <c r="E1704" t="s">
        <v>34</v>
      </c>
      <c r="F1704" t="s">
        <v>26</v>
      </c>
      <c r="G1704" t="s">
        <v>22</v>
      </c>
      <c r="H1704" t="s">
        <v>23</v>
      </c>
      <c r="I1704">
        <v>1.8</v>
      </c>
      <c r="J1704">
        <v>45080</v>
      </c>
      <c r="K1704">
        <v>64</v>
      </c>
      <c r="L1704">
        <v>0.23</v>
      </c>
      <c r="M1704" s="2" t="str">
        <f t="shared" si="26"/>
        <v>Low</v>
      </c>
    </row>
    <row r="1705" spans="1:13">
      <c r="A1705">
        <v>1704</v>
      </c>
      <c r="B1705" s="1">
        <v>44632.958333333336</v>
      </c>
      <c r="C1705" t="s">
        <v>13</v>
      </c>
      <c r="D1705" t="s">
        <v>14</v>
      </c>
      <c r="E1705" t="s">
        <v>15</v>
      </c>
      <c r="F1705" t="s">
        <v>26</v>
      </c>
      <c r="G1705" t="s">
        <v>17</v>
      </c>
      <c r="H1705" t="s">
        <v>23</v>
      </c>
      <c r="I1705">
        <v>5</v>
      </c>
      <c r="J1705">
        <v>57855</v>
      </c>
      <c r="K1705">
        <v>77</v>
      </c>
      <c r="L1705">
        <v>0.48</v>
      </c>
      <c r="M1705" s="2" t="str">
        <f t="shared" si="26"/>
        <v>Medium</v>
      </c>
    </row>
    <row r="1706" spans="1:13">
      <c r="A1706">
        <v>1705</v>
      </c>
      <c r="B1706" s="1">
        <v>44633</v>
      </c>
      <c r="C1706" t="s">
        <v>13</v>
      </c>
      <c r="D1706" t="s">
        <v>20</v>
      </c>
      <c r="E1706" t="s">
        <v>28</v>
      </c>
      <c r="F1706" t="s">
        <v>16</v>
      </c>
      <c r="G1706" t="s">
        <v>17</v>
      </c>
      <c r="H1706" t="s">
        <v>23</v>
      </c>
      <c r="I1706">
        <v>5</v>
      </c>
      <c r="J1706">
        <v>70384</v>
      </c>
      <c r="K1706">
        <v>88</v>
      </c>
      <c r="L1706">
        <v>0.22</v>
      </c>
      <c r="M1706" s="2" t="str">
        <f t="shared" si="26"/>
        <v>Low</v>
      </c>
    </row>
    <row r="1707" spans="1:13">
      <c r="A1707">
        <v>1706</v>
      </c>
      <c r="B1707" s="1">
        <v>44633.041666666664</v>
      </c>
      <c r="C1707" t="s">
        <v>30</v>
      </c>
      <c r="D1707" t="s">
        <v>20</v>
      </c>
      <c r="E1707" t="s">
        <v>25</v>
      </c>
      <c r="F1707" t="s">
        <v>21</v>
      </c>
      <c r="G1707" t="s">
        <v>27</v>
      </c>
      <c r="H1707" t="s">
        <v>23</v>
      </c>
      <c r="I1707">
        <v>3.4</v>
      </c>
      <c r="J1707">
        <v>45829</v>
      </c>
      <c r="K1707">
        <v>69</v>
      </c>
      <c r="L1707">
        <v>0.41</v>
      </c>
      <c r="M1707" s="2" t="str">
        <f t="shared" si="26"/>
        <v>Medium</v>
      </c>
    </row>
    <row r="1708" spans="1:13">
      <c r="A1708">
        <v>1707</v>
      </c>
      <c r="B1708" s="1">
        <v>44633.083333333336</v>
      </c>
      <c r="C1708" t="s">
        <v>24</v>
      </c>
      <c r="D1708" t="s">
        <v>14</v>
      </c>
      <c r="E1708" t="s">
        <v>15</v>
      </c>
      <c r="F1708" t="s">
        <v>29</v>
      </c>
      <c r="G1708" t="s">
        <v>22</v>
      </c>
      <c r="H1708" t="s">
        <v>23</v>
      </c>
      <c r="I1708">
        <v>5.4</v>
      </c>
      <c r="J1708">
        <v>51572</v>
      </c>
      <c r="K1708">
        <v>83</v>
      </c>
      <c r="L1708">
        <v>0.3</v>
      </c>
      <c r="M1708" s="2" t="str">
        <f t="shared" si="26"/>
        <v>Low</v>
      </c>
    </row>
    <row r="1709" spans="1:13">
      <c r="A1709">
        <v>1708</v>
      </c>
      <c r="B1709" s="1">
        <v>44633.125</v>
      </c>
      <c r="C1709" t="s">
        <v>30</v>
      </c>
      <c r="D1709" t="s">
        <v>14</v>
      </c>
      <c r="E1709" t="s">
        <v>28</v>
      </c>
      <c r="F1709" t="s">
        <v>16</v>
      </c>
      <c r="G1709" t="s">
        <v>27</v>
      </c>
      <c r="H1709" t="s">
        <v>23</v>
      </c>
      <c r="I1709">
        <v>0.3</v>
      </c>
      <c r="J1709">
        <v>50179</v>
      </c>
      <c r="K1709">
        <v>75</v>
      </c>
      <c r="L1709">
        <v>0.3</v>
      </c>
      <c r="M1709" s="2" t="str">
        <f t="shared" si="26"/>
        <v>Low</v>
      </c>
    </row>
    <row r="1710" spans="1:13">
      <c r="A1710">
        <v>1709</v>
      </c>
      <c r="B1710" s="1">
        <v>44633.166666666664</v>
      </c>
      <c r="C1710" t="s">
        <v>24</v>
      </c>
      <c r="D1710" t="s">
        <v>14</v>
      </c>
      <c r="E1710" t="s">
        <v>15</v>
      </c>
      <c r="F1710" t="s">
        <v>26</v>
      </c>
      <c r="G1710" t="s">
        <v>27</v>
      </c>
      <c r="H1710" t="s">
        <v>18</v>
      </c>
      <c r="I1710">
        <v>2.6</v>
      </c>
      <c r="J1710">
        <v>78277</v>
      </c>
      <c r="K1710">
        <v>89</v>
      </c>
      <c r="L1710">
        <v>0.63</v>
      </c>
      <c r="M1710" s="2" t="str">
        <f t="shared" si="26"/>
        <v>High</v>
      </c>
    </row>
    <row r="1711" spans="1:13">
      <c r="A1711">
        <v>1710</v>
      </c>
      <c r="B1711" s="1">
        <v>44633.208333333336</v>
      </c>
      <c r="C1711" t="s">
        <v>24</v>
      </c>
      <c r="D1711" t="s">
        <v>14</v>
      </c>
      <c r="E1711" t="s">
        <v>15</v>
      </c>
      <c r="F1711" t="s">
        <v>26</v>
      </c>
      <c r="G1711" t="s">
        <v>27</v>
      </c>
      <c r="H1711" t="s">
        <v>23</v>
      </c>
      <c r="I1711">
        <v>3.7</v>
      </c>
      <c r="J1711">
        <v>49858</v>
      </c>
      <c r="K1711">
        <v>60</v>
      </c>
      <c r="L1711">
        <v>0.09</v>
      </c>
      <c r="M1711" s="2" t="str">
        <f t="shared" si="26"/>
        <v>Low</v>
      </c>
    </row>
    <row r="1712" spans="1:13">
      <c r="A1712">
        <v>1711</v>
      </c>
      <c r="B1712" s="1">
        <v>44633.25</v>
      </c>
      <c r="C1712" t="s">
        <v>30</v>
      </c>
      <c r="D1712" t="s">
        <v>14</v>
      </c>
      <c r="E1712" t="s">
        <v>25</v>
      </c>
      <c r="F1712" t="s">
        <v>32</v>
      </c>
      <c r="G1712" t="s">
        <v>17</v>
      </c>
      <c r="H1712" t="s">
        <v>23</v>
      </c>
      <c r="I1712">
        <v>1.7</v>
      </c>
      <c r="J1712">
        <v>30312</v>
      </c>
      <c r="K1712">
        <v>62</v>
      </c>
      <c r="L1712">
        <v>0.1</v>
      </c>
      <c r="M1712" s="2" t="str">
        <f t="shared" si="26"/>
        <v>Low</v>
      </c>
    </row>
    <row r="1713" spans="1:13">
      <c r="A1713">
        <v>1712</v>
      </c>
      <c r="B1713" s="1">
        <v>44633.291666666664</v>
      </c>
      <c r="C1713" t="s">
        <v>30</v>
      </c>
      <c r="D1713" t="s">
        <v>20</v>
      </c>
      <c r="E1713" t="s">
        <v>34</v>
      </c>
      <c r="F1713" t="s">
        <v>21</v>
      </c>
      <c r="G1713" t="s">
        <v>22</v>
      </c>
      <c r="H1713" t="s">
        <v>23</v>
      </c>
      <c r="I1713">
        <v>0.5</v>
      </c>
      <c r="J1713">
        <v>23531</v>
      </c>
      <c r="K1713">
        <v>78</v>
      </c>
      <c r="L1713">
        <v>0.25</v>
      </c>
      <c r="M1713" s="2" t="str">
        <f t="shared" si="26"/>
        <v>Low</v>
      </c>
    </row>
    <row r="1714" spans="1:13">
      <c r="A1714">
        <v>1713</v>
      </c>
      <c r="B1714" s="1">
        <v>44633.333333333336</v>
      </c>
      <c r="C1714" t="s">
        <v>24</v>
      </c>
      <c r="D1714" t="s">
        <v>20</v>
      </c>
      <c r="E1714" t="s">
        <v>34</v>
      </c>
      <c r="F1714" t="s">
        <v>32</v>
      </c>
      <c r="G1714" t="s">
        <v>27</v>
      </c>
      <c r="H1714" t="s">
        <v>18</v>
      </c>
      <c r="I1714">
        <v>3.4</v>
      </c>
      <c r="J1714">
        <v>62255</v>
      </c>
      <c r="K1714">
        <v>76</v>
      </c>
      <c r="L1714">
        <v>7.0000000000000007E-2</v>
      </c>
      <c r="M1714" s="2" t="str">
        <f t="shared" si="26"/>
        <v>Low</v>
      </c>
    </row>
    <row r="1715" spans="1:13">
      <c r="A1715">
        <v>1714</v>
      </c>
      <c r="B1715" s="1">
        <v>44633.375</v>
      </c>
      <c r="C1715" t="s">
        <v>13</v>
      </c>
      <c r="D1715" t="s">
        <v>14</v>
      </c>
      <c r="E1715" t="s">
        <v>28</v>
      </c>
      <c r="F1715" t="s">
        <v>29</v>
      </c>
      <c r="G1715" t="s">
        <v>17</v>
      </c>
      <c r="H1715" t="s">
        <v>23</v>
      </c>
      <c r="I1715">
        <v>5.4</v>
      </c>
      <c r="J1715">
        <v>39786</v>
      </c>
      <c r="K1715">
        <v>74</v>
      </c>
      <c r="L1715">
        <v>0.18</v>
      </c>
      <c r="M1715" s="2" t="str">
        <f t="shared" si="26"/>
        <v>Low</v>
      </c>
    </row>
    <row r="1716" spans="1:13">
      <c r="A1716">
        <v>1715</v>
      </c>
      <c r="B1716" s="1">
        <v>44633.416666666664</v>
      </c>
      <c r="C1716" t="s">
        <v>30</v>
      </c>
      <c r="D1716" t="s">
        <v>14</v>
      </c>
      <c r="E1716" t="s">
        <v>28</v>
      </c>
      <c r="F1716" t="s">
        <v>16</v>
      </c>
      <c r="G1716" t="s">
        <v>31</v>
      </c>
      <c r="H1716" t="s">
        <v>23</v>
      </c>
      <c r="I1716">
        <v>6.6</v>
      </c>
      <c r="J1716">
        <v>68374</v>
      </c>
      <c r="K1716">
        <v>82</v>
      </c>
      <c r="L1716">
        <v>0.57999999999999996</v>
      </c>
      <c r="M1716" s="2" t="str">
        <f t="shared" si="26"/>
        <v>Medium</v>
      </c>
    </row>
    <row r="1717" spans="1:13">
      <c r="A1717">
        <v>1716</v>
      </c>
      <c r="B1717" s="1">
        <v>44633.458333333336</v>
      </c>
      <c r="C1717" t="s">
        <v>19</v>
      </c>
      <c r="D1717" t="s">
        <v>14</v>
      </c>
      <c r="E1717" t="s">
        <v>28</v>
      </c>
      <c r="F1717" t="s">
        <v>26</v>
      </c>
      <c r="G1717" t="s">
        <v>31</v>
      </c>
      <c r="H1717" t="s">
        <v>23</v>
      </c>
      <c r="I1717">
        <v>2.9</v>
      </c>
      <c r="J1717">
        <v>28376</v>
      </c>
      <c r="K1717">
        <v>64</v>
      </c>
      <c r="L1717">
        <v>0.43</v>
      </c>
      <c r="M1717" s="2" t="str">
        <f t="shared" si="26"/>
        <v>Medium</v>
      </c>
    </row>
    <row r="1718" spans="1:13">
      <c r="A1718">
        <v>1717</v>
      </c>
      <c r="B1718" s="1">
        <v>44633.5</v>
      </c>
      <c r="C1718" t="s">
        <v>30</v>
      </c>
      <c r="D1718" t="s">
        <v>20</v>
      </c>
      <c r="E1718" t="s">
        <v>25</v>
      </c>
      <c r="F1718" t="s">
        <v>21</v>
      </c>
      <c r="G1718" t="s">
        <v>27</v>
      </c>
      <c r="H1718" t="s">
        <v>23</v>
      </c>
      <c r="I1718">
        <v>5.5</v>
      </c>
      <c r="J1718">
        <v>44222</v>
      </c>
      <c r="K1718">
        <v>59</v>
      </c>
      <c r="L1718">
        <v>0.49</v>
      </c>
      <c r="M1718" s="2" t="str">
        <f t="shared" si="26"/>
        <v>Medium</v>
      </c>
    </row>
    <row r="1719" spans="1:13">
      <c r="A1719">
        <v>1718</v>
      </c>
      <c r="B1719" s="1">
        <v>44633.541666666664</v>
      </c>
      <c r="C1719" t="s">
        <v>24</v>
      </c>
      <c r="D1719" t="s">
        <v>20</v>
      </c>
      <c r="E1719" t="s">
        <v>34</v>
      </c>
      <c r="F1719" t="s">
        <v>26</v>
      </c>
      <c r="G1719" t="s">
        <v>27</v>
      </c>
      <c r="H1719" t="s">
        <v>18</v>
      </c>
      <c r="I1719">
        <v>5.3</v>
      </c>
      <c r="J1719">
        <v>28389</v>
      </c>
      <c r="K1719">
        <v>69</v>
      </c>
      <c r="L1719">
        <v>0.19</v>
      </c>
      <c r="M1719" s="2" t="str">
        <f t="shared" si="26"/>
        <v>Low</v>
      </c>
    </row>
    <row r="1720" spans="1:13">
      <c r="A1720">
        <v>1719</v>
      </c>
      <c r="B1720" s="1">
        <v>44633.583333333336</v>
      </c>
      <c r="C1720" t="s">
        <v>19</v>
      </c>
      <c r="D1720" t="s">
        <v>20</v>
      </c>
      <c r="E1720" t="s">
        <v>28</v>
      </c>
      <c r="F1720" t="s">
        <v>32</v>
      </c>
      <c r="G1720" t="s">
        <v>22</v>
      </c>
      <c r="H1720" t="s">
        <v>23</v>
      </c>
      <c r="I1720">
        <v>6.4</v>
      </c>
      <c r="J1720">
        <v>63692</v>
      </c>
      <c r="K1720">
        <v>70</v>
      </c>
      <c r="L1720">
        <v>0.14000000000000001</v>
      </c>
      <c r="M1720" s="2" t="str">
        <f t="shared" si="26"/>
        <v>Low</v>
      </c>
    </row>
    <row r="1721" spans="1:13">
      <c r="A1721">
        <v>1720</v>
      </c>
      <c r="B1721" s="1">
        <v>44633.625</v>
      </c>
      <c r="C1721" t="s">
        <v>30</v>
      </c>
      <c r="D1721" t="s">
        <v>14</v>
      </c>
      <c r="E1721" t="s">
        <v>28</v>
      </c>
      <c r="F1721" t="s">
        <v>32</v>
      </c>
      <c r="G1721" t="s">
        <v>22</v>
      </c>
      <c r="H1721" t="s">
        <v>18</v>
      </c>
      <c r="I1721">
        <v>3.3</v>
      </c>
      <c r="J1721">
        <v>67977</v>
      </c>
      <c r="K1721">
        <v>72</v>
      </c>
      <c r="L1721">
        <v>0.32</v>
      </c>
      <c r="M1721" s="2" t="str">
        <f t="shared" si="26"/>
        <v>Medium</v>
      </c>
    </row>
    <row r="1722" spans="1:13">
      <c r="A1722">
        <v>1721</v>
      </c>
      <c r="B1722" s="1">
        <v>44633.666666666664</v>
      </c>
      <c r="C1722" t="s">
        <v>30</v>
      </c>
      <c r="D1722" t="s">
        <v>20</v>
      </c>
      <c r="E1722" t="s">
        <v>15</v>
      </c>
      <c r="F1722" t="s">
        <v>16</v>
      </c>
      <c r="G1722" t="s">
        <v>27</v>
      </c>
      <c r="H1722" t="s">
        <v>23</v>
      </c>
      <c r="I1722">
        <v>0.4</v>
      </c>
      <c r="J1722">
        <v>61773</v>
      </c>
      <c r="K1722">
        <v>90</v>
      </c>
      <c r="L1722">
        <v>0.35</v>
      </c>
      <c r="M1722" s="2" t="str">
        <f t="shared" si="26"/>
        <v>Medium</v>
      </c>
    </row>
    <row r="1723" spans="1:13">
      <c r="A1723">
        <v>1722</v>
      </c>
      <c r="B1723" s="1">
        <v>44633.708333333336</v>
      </c>
      <c r="C1723" t="s">
        <v>30</v>
      </c>
      <c r="D1723" t="s">
        <v>14</v>
      </c>
      <c r="E1723" t="s">
        <v>15</v>
      </c>
      <c r="F1723" t="s">
        <v>21</v>
      </c>
      <c r="G1723" t="s">
        <v>17</v>
      </c>
      <c r="H1723" t="s">
        <v>23</v>
      </c>
      <c r="I1723">
        <v>4.0999999999999996</v>
      </c>
      <c r="J1723">
        <v>33281</v>
      </c>
      <c r="K1723">
        <v>84</v>
      </c>
      <c r="L1723">
        <v>0.33</v>
      </c>
      <c r="M1723" s="2" t="str">
        <f t="shared" si="26"/>
        <v>Medium</v>
      </c>
    </row>
    <row r="1724" spans="1:13">
      <c r="A1724">
        <v>1723</v>
      </c>
      <c r="B1724" s="1">
        <v>44633.75</v>
      </c>
      <c r="C1724" t="s">
        <v>13</v>
      </c>
      <c r="D1724" t="s">
        <v>20</v>
      </c>
      <c r="E1724" t="s">
        <v>28</v>
      </c>
      <c r="F1724" t="s">
        <v>21</v>
      </c>
      <c r="G1724" t="s">
        <v>27</v>
      </c>
      <c r="H1724" t="s">
        <v>23</v>
      </c>
      <c r="I1724">
        <v>2</v>
      </c>
      <c r="J1724">
        <v>40085</v>
      </c>
      <c r="K1724">
        <v>81</v>
      </c>
      <c r="L1724">
        <v>0.2</v>
      </c>
      <c r="M1724" s="2" t="str">
        <f t="shared" si="26"/>
        <v>Low</v>
      </c>
    </row>
    <row r="1725" spans="1:13">
      <c r="A1725">
        <v>1724</v>
      </c>
      <c r="B1725" s="1">
        <v>44633.791666666664</v>
      </c>
      <c r="C1725" t="s">
        <v>30</v>
      </c>
      <c r="D1725" t="s">
        <v>20</v>
      </c>
      <c r="E1725" t="s">
        <v>15</v>
      </c>
      <c r="F1725" t="s">
        <v>16</v>
      </c>
      <c r="G1725" t="s">
        <v>22</v>
      </c>
      <c r="H1725" t="s">
        <v>23</v>
      </c>
      <c r="I1725">
        <v>2.6</v>
      </c>
      <c r="J1725">
        <v>59686</v>
      </c>
      <c r="K1725">
        <v>78</v>
      </c>
      <c r="L1725">
        <v>0.1</v>
      </c>
      <c r="M1725" s="2" t="str">
        <f t="shared" si="26"/>
        <v>Low</v>
      </c>
    </row>
    <row r="1726" spans="1:13">
      <c r="A1726">
        <v>1725</v>
      </c>
      <c r="B1726" s="1">
        <v>44633.833333333336</v>
      </c>
      <c r="C1726" t="s">
        <v>24</v>
      </c>
      <c r="D1726" t="s">
        <v>20</v>
      </c>
      <c r="E1726" t="s">
        <v>15</v>
      </c>
      <c r="F1726" t="s">
        <v>32</v>
      </c>
      <c r="G1726" t="s">
        <v>22</v>
      </c>
      <c r="H1726" t="s">
        <v>23</v>
      </c>
      <c r="I1726">
        <v>3.4</v>
      </c>
      <c r="J1726">
        <v>21245</v>
      </c>
      <c r="K1726">
        <v>70</v>
      </c>
      <c r="L1726">
        <v>0.31</v>
      </c>
      <c r="M1726" s="2" t="str">
        <f t="shared" si="26"/>
        <v>Medium</v>
      </c>
    </row>
    <row r="1727" spans="1:13">
      <c r="A1727">
        <v>1726</v>
      </c>
      <c r="B1727" s="1">
        <v>44633.875</v>
      </c>
      <c r="C1727" t="s">
        <v>30</v>
      </c>
      <c r="D1727" t="s">
        <v>14</v>
      </c>
      <c r="E1727" t="s">
        <v>15</v>
      </c>
      <c r="F1727" t="s">
        <v>32</v>
      </c>
      <c r="G1727" t="s">
        <v>17</v>
      </c>
      <c r="H1727" t="s">
        <v>23</v>
      </c>
      <c r="I1727">
        <v>3.3</v>
      </c>
      <c r="J1727">
        <v>50177</v>
      </c>
      <c r="K1727">
        <v>65</v>
      </c>
      <c r="L1727">
        <v>0.32</v>
      </c>
      <c r="M1727" s="2" t="str">
        <f t="shared" si="26"/>
        <v>Medium</v>
      </c>
    </row>
    <row r="1728" spans="1:13">
      <c r="A1728">
        <v>1727</v>
      </c>
      <c r="B1728" s="1">
        <v>44633.916666666664</v>
      </c>
      <c r="C1728" t="s">
        <v>13</v>
      </c>
      <c r="D1728" t="s">
        <v>14</v>
      </c>
      <c r="E1728" t="s">
        <v>25</v>
      </c>
      <c r="F1728" t="s">
        <v>32</v>
      </c>
      <c r="G1728" t="s">
        <v>27</v>
      </c>
      <c r="H1728" t="s">
        <v>23</v>
      </c>
      <c r="I1728">
        <v>4.3</v>
      </c>
      <c r="J1728">
        <v>85338</v>
      </c>
      <c r="K1728">
        <v>61</v>
      </c>
      <c r="L1728">
        <v>0.45</v>
      </c>
      <c r="M1728" s="2" t="str">
        <f t="shared" si="26"/>
        <v>Medium</v>
      </c>
    </row>
    <row r="1729" spans="1:13">
      <c r="A1729">
        <v>1728</v>
      </c>
      <c r="B1729" s="1">
        <v>44633.958333333336</v>
      </c>
      <c r="C1729" t="s">
        <v>19</v>
      </c>
      <c r="D1729" t="s">
        <v>20</v>
      </c>
      <c r="E1729" t="s">
        <v>28</v>
      </c>
      <c r="F1729" t="s">
        <v>26</v>
      </c>
      <c r="G1729" t="s">
        <v>22</v>
      </c>
      <c r="H1729" t="s">
        <v>18</v>
      </c>
      <c r="I1729">
        <v>5.4</v>
      </c>
      <c r="J1729">
        <v>51401</v>
      </c>
      <c r="K1729">
        <v>67</v>
      </c>
      <c r="L1729">
        <v>0.39</v>
      </c>
      <c r="M1729" s="2" t="str">
        <f t="shared" si="26"/>
        <v>Medium</v>
      </c>
    </row>
    <row r="1730" spans="1:13">
      <c r="A1730">
        <v>1729</v>
      </c>
      <c r="B1730" s="1">
        <v>44634</v>
      </c>
      <c r="C1730" t="s">
        <v>24</v>
      </c>
      <c r="D1730" t="s">
        <v>14</v>
      </c>
      <c r="E1730" t="s">
        <v>28</v>
      </c>
      <c r="F1730" t="s">
        <v>29</v>
      </c>
      <c r="G1730" t="s">
        <v>27</v>
      </c>
      <c r="H1730" t="s">
        <v>23</v>
      </c>
      <c r="I1730">
        <v>3.3</v>
      </c>
      <c r="J1730">
        <v>25229</v>
      </c>
      <c r="K1730">
        <v>74</v>
      </c>
      <c r="L1730">
        <v>0.09</v>
      </c>
      <c r="M1730" s="2" t="str">
        <f t="shared" si="26"/>
        <v>Low</v>
      </c>
    </row>
    <row r="1731" spans="1:13">
      <c r="A1731">
        <v>1730</v>
      </c>
      <c r="B1731" s="1">
        <v>44634.041666666664</v>
      </c>
      <c r="C1731" t="s">
        <v>24</v>
      </c>
      <c r="D1731" t="s">
        <v>14</v>
      </c>
      <c r="E1731" t="s">
        <v>15</v>
      </c>
      <c r="F1731" t="s">
        <v>32</v>
      </c>
      <c r="G1731" t="s">
        <v>22</v>
      </c>
      <c r="H1731" t="s">
        <v>23</v>
      </c>
      <c r="I1731">
        <v>4.8</v>
      </c>
      <c r="J1731">
        <v>42852</v>
      </c>
      <c r="K1731">
        <v>61</v>
      </c>
      <c r="L1731">
        <v>0.19</v>
      </c>
      <c r="M1731" s="2" t="str">
        <f t="shared" si="26"/>
        <v>Low</v>
      </c>
    </row>
    <row r="1732" spans="1:13">
      <c r="A1732">
        <v>1731</v>
      </c>
      <c r="B1732" s="1">
        <v>44634.083333333336</v>
      </c>
      <c r="C1732" t="s">
        <v>13</v>
      </c>
      <c r="D1732" t="s">
        <v>14</v>
      </c>
      <c r="E1732" t="s">
        <v>25</v>
      </c>
      <c r="F1732" t="s">
        <v>29</v>
      </c>
      <c r="G1732" t="s">
        <v>31</v>
      </c>
      <c r="H1732" t="s">
        <v>23</v>
      </c>
      <c r="I1732">
        <v>4</v>
      </c>
      <c r="J1732">
        <v>42386</v>
      </c>
      <c r="K1732">
        <v>77</v>
      </c>
      <c r="L1732">
        <v>0.25</v>
      </c>
      <c r="M1732" s="2" t="str">
        <f t="shared" si="26"/>
        <v>Low</v>
      </c>
    </row>
    <row r="1733" spans="1:13">
      <c r="A1733">
        <v>1732</v>
      </c>
      <c r="B1733" s="1">
        <v>44634.125</v>
      </c>
      <c r="C1733" t="s">
        <v>24</v>
      </c>
      <c r="D1733" t="s">
        <v>14</v>
      </c>
      <c r="E1733" t="s">
        <v>15</v>
      </c>
      <c r="F1733" t="s">
        <v>29</v>
      </c>
      <c r="G1733" t="s">
        <v>31</v>
      </c>
      <c r="H1733" t="s">
        <v>23</v>
      </c>
      <c r="I1733">
        <v>5.9</v>
      </c>
      <c r="J1733">
        <v>97806</v>
      </c>
      <c r="K1733">
        <v>73</v>
      </c>
      <c r="L1733">
        <v>0.42</v>
      </c>
      <c r="M1733" s="2" t="str">
        <f t="shared" si="26"/>
        <v>Medium</v>
      </c>
    </row>
    <row r="1734" spans="1:13">
      <c r="A1734">
        <v>1733</v>
      </c>
      <c r="B1734" s="1">
        <v>44634.166666666664</v>
      </c>
      <c r="C1734" t="s">
        <v>13</v>
      </c>
      <c r="D1734" t="s">
        <v>14</v>
      </c>
      <c r="E1734" t="s">
        <v>25</v>
      </c>
      <c r="F1734" t="s">
        <v>21</v>
      </c>
      <c r="G1734" t="s">
        <v>31</v>
      </c>
      <c r="H1734" t="s">
        <v>23</v>
      </c>
      <c r="I1734">
        <v>3.6</v>
      </c>
      <c r="J1734">
        <v>88314</v>
      </c>
      <c r="K1734">
        <v>70</v>
      </c>
      <c r="L1734">
        <v>0.25</v>
      </c>
      <c r="M1734" s="2" t="str">
        <f t="shared" ref="M1734:M1797" si="27">IF(L1734&lt;=0.3,"Low",IF(L1734&lt;=0.6,"Medium","High"))</f>
        <v>Low</v>
      </c>
    </row>
    <row r="1735" spans="1:13">
      <c r="A1735">
        <v>1734</v>
      </c>
      <c r="B1735" s="1">
        <v>44634.208333333336</v>
      </c>
      <c r="C1735" t="s">
        <v>13</v>
      </c>
      <c r="D1735" t="s">
        <v>14</v>
      </c>
      <c r="E1735" t="s">
        <v>28</v>
      </c>
      <c r="F1735" t="s">
        <v>16</v>
      </c>
      <c r="G1735" t="s">
        <v>22</v>
      </c>
      <c r="H1735" t="s">
        <v>18</v>
      </c>
      <c r="I1735">
        <v>3.8</v>
      </c>
      <c r="J1735">
        <v>69619</v>
      </c>
      <c r="K1735">
        <v>89</v>
      </c>
      <c r="L1735">
        <v>0.12</v>
      </c>
      <c r="M1735" s="2" t="str">
        <f t="shared" si="27"/>
        <v>Low</v>
      </c>
    </row>
    <row r="1736" spans="1:13">
      <c r="A1736">
        <v>1735</v>
      </c>
      <c r="B1736" s="1">
        <v>44634.25</v>
      </c>
      <c r="C1736" t="s">
        <v>30</v>
      </c>
      <c r="D1736" t="s">
        <v>14</v>
      </c>
      <c r="E1736" t="s">
        <v>15</v>
      </c>
      <c r="F1736" t="s">
        <v>26</v>
      </c>
      <c r="G1736" t="s">
        <v>17</v>
      </c>
      <c r="H1736" t="s">
        <v>18</v>
      </c>
      <c r="I1736">
        <v>3.3</v>
      </c>
      <c r="J1736">
        <v>48138</v>
      </c>
      <c r="K1736">
        <v>45</v>
      </c>
      <c r="L1736">
        <v>0.4</v>
      </c>
      <c r="M1736" s="2" t="str">
        <f t="shared" si="27"/>
        <v>Medium</v>
      </c>
    </row>
    <row r="1737" spans="1:13">
      <c r="A1737">
        <v>1736</v>
      </c>
      <c r="B1737" s="1">
        <v>44634.291666666664</v>
      </c>
      <c r="C1737" t="s">
        <v>19</v>
      </c>
      <c r="D1737" t="s">
        <v>20</v>
      </c>
      <c r="E1737" t="s">
        <v>28</v>
      </c>
      <c r="F1737" t="s">
        <v>29</v>
      </c>
      <c r="G1737" t="s">
        <v>31</v>
      </c>
      <c r="H1737" t="s">
        <v>23</v>
      </c>
      <c r="I1737">
        <v>3.7</v>
      </c>
      <c r="J1737">
        <v>79013</v>
      </c>
      <c r="K1737">
        <v>70</v>
      </c>
      <c r="L1737">
        <v>0.2</v>
      </c>
      <c r="M1737" s="2" t="str">
        <f t="shared" si="27"/>
        <v>Low</v>
      </c>
    </row>
    <row r="1738" spans="1:13">
      <c r="A1738">
        <v>1737</v>
      </c>
      <c r="B1738" s="1">
        <v>44634.333333333336</v>
      </c>
      <c r="C1738" t="s">
        <v>13</v>
      </c>
      <c r="D1738" t="s">
        <v>14</v>
      </c>
      <c r="E1738" t="s">
        <v>25</v>
      </c>
      <c r="F1738" t="s">
        <v>26</v>
      </c>
      <c r="G1738" t="s">
        <v>22</v>
      </c>
      <c r="H1738" t="s">
        <v>23</v>
      </c>
      <c r="I1738">
        <v>2.4</v>
      </c>
      <c r="J1738">
        <v>32331</v>
      </c>
      <c r="K1738">
        <v>47</v>
      </c>
      <c r="L1738">
        <v>0.42</v>
      </c>
      <c r="M1738" s="2" t="str">
        <f t="shared" si="27"/>
        <v>Medium</v>
      </c>
    </row>
    <row r="1739" spans="1:13">
      <c r="A1739">
        <v>1738</v>
      </c>
      <c r="B1739" s="1">
        <v>44634.375</v>
      </c>
      <c r="C1739" t="s">
        <v>30</v>
      </c>
      <c r="D1739" t="s">
        <v>14</v>
      </c>
      <c r="E1739" t="s">
        <v>34</v>
      </c>
      <c r="F1739" t="s">
        <v>21</v>
      </c>
      <c r="G1739" t="s">
        <v>27</v>
      </c>
      <c r="H1739" t="s">
        <v>23</v>
      </c>
      <c r="I1739">
        <v>2.2000000000000002</v>
      </c>
      <c r="J1739">
        <v>76532</v>
      </c>
      <c r="K1739">
        <v>78</v>
      </c>
      <c r="L1739">
        <v>0.4</v>
      </c>
      <c r="M1739" s="2" t="str">
        <f t="shared" si="27"/>
        <v>Medium</v>
      </c>
    </row>
    <row r="1740" spans="1:13">
      <c r="A1740">
        <v>1739</v>
      </c>
      <c r="B1740" s="1">
        <v>44634.416666666664</v>
      </c>
      <c r="C1740" t="s">
        <v>13</v>
      </c>
      <c r="D1740" t="s">
        <v>20</v>
      </c>
      <c r="E1740" t="s">
        <v>25</v>
      </c>
      <c r="F1740" t="s">
        <v>32</v>
      </c>
      <c r="G1740" t="s">
        <v>31</v>
      </c>
      <c r="H1740" t="s">
        <v>18</v>
      </c>
      <c r="I1740">
        <v>5.6</v>
      </c>
      <c r="J1740">
        <v>73559</v>
      </c>
      <c r="K1740">
        <v>84</v>
      </c>
      <c r="L1740">
        <v>0.28999999999999998</v>
      </c>
      <c r="M1740" s="2" t="str">
        <f t="shared" si="27"/>
        <v>Low</v>
      </c>
    </row>
    <row r="1741" spans="1:13">
      <c r="A1741">
        <v>1740</v>
      </c>
      <c r="B1741" s="1">
        <v>44634.458333333336</v>
      </c>
      <c r="C1741" t="s">
        <v>13</v>
      </c>
      <c r="D1741" t="s">
        <v>20</v>
      </c>
      <c r="E1741" t="s">
        <v>34</v>
      </c>
      <c r="F1741" t="s">
        <v>29</v>
      </c>
      <c r="G1741" t="s">
        <v>17</v>
      </c>
      <c r="H1741" t="s">
        <v>23</v>
      </c>
      <c r="I1741">
        <v>1.8</v>
      </c>
      <c r="J1741">
        <v>51973</v>
      </c>
      <c r="K1741">
        <v>59</v>
      </c>
      <c r="L1741">
        <v>0.17</v>
      </c>
      <c r="M1741" s="2" t="str">
        <f t="shared" si="27"/>
        <v>Low</v>
      </c>
    </row>
    <row r="1742" spans="1:13">
      <c r="A1742">
        <v>1741</v>
      </c>
      <c r="B1742" s="1">
        <v>44634.5</v>
      </c>
      <c r="C1742" t="s">
        <v>24</v>
      </c>
      <c r="D1742" t="s">
        <v>20</v>
      </c>
      <c r="E1742" t="s">
        <v>28</v>
      </c>
      <c r="F1742" t="s">
        <v>16</v>
      </c>
      <c r="G1742" t="s">
        <v>17</v>
      </c>
      <c r="H1742" t="s">
        <v>23</v>
      </c>
      <c r="I1742">
        <v>3.4</v>
      </c>
      <c r="J1742">
        <v>77784</v>
      </c>
      <c r="K1742">
        <v>60</v>
      </c>
      <c r="L1742">
        <v>0.38</v>
      </c>
      <c r="M1742" s="2" t="str">
        <f t="shared" si="27"/>
        <v>Medium</v>
      </c>
    </row>
    <row r="1743" spans="1:13">
      <c r="A1743">
        <v>1742</v>
      </c>
      <c r="B1743" s="1">
        <v>44634.541666666664</v>
      </c>
      <c r="C1743" t="s">
        <v>24</v>
      </c>
      <c r="D1743" t="s">
        <v>20</v>
      </c>
      <c r="E1743" t="s">
        <v>28</v>
      </c>
      <c r="F1743" t="s">
        <v>21</v>
      </c>
      <c r="G1743" t="s">
        <v>17</v>
      </c>
      <c r="H1743" t="s">
        <v>18</v>
      </c>
      <c r="I1743">
        <v>6</v>
      </c>
      <c r="J1743">
        <v>46056</v>
      </c>
      <c r="K1743">
        <v>55</v>
      </c>
      <c r="L1743">
        <v>0.12</v>
      </c>
      <c r="M1743" s="2" t="str">
        <f t="shared" si="27"/>
        <v>Low</v>
      </c>
    </row>
    <row r="1744" spans="1:13">
      <c r="A1744">
        <v>1743</v>
      </c>
      <c r="B1744" s="1">
        <v>44634.583333333336</v>
      </c>
      <c r="C1744" t="s">
        <v>24</v>
      </c>
      <c r="D1744" t="s">
        <v>14</v>
      </c>
      <c r="E1744" t="s">
        <v>15</v>
      </c>
      <c r="F1744" t="s">
        <v>26</v>
      </c>
      <c r="G1744" t="s">
        <v>27</v>
      </c>
      <c r="H1744" t="s">
        <v>18</v>
      </c>
      <c r="I1744">
        <v>3.3</v>
      </c>
      <c r="J1744">
        <v>29698</v>
      </c>
      <c r="K1744">
        <v>76</v>
      </c>
      <c r="L1744">
        <v>0.52</v>
      </c>
      <c r="M1744" s="2" t="str">
        <f t="shared" si="27"/>
        <v>Medium</v>
      </c>
    </row>
    <row r="1745" spans="1:13">
      <c r="A1745">
        <v>1744</v>
      </c>
      <c r="B1745" s="1">
        <v>44634.625</v>
      </c>
      <c r="C1745" t="s">
        <v>30</v>
      </c>
      <c r="D1745" t="s">
        <v>20</v>
      </c>
      <c r="E1745" t="s">
        <v>34</v>
      </c>
      <c r="F1745" t="s">
        <v>32</v>
      </c>
      <c r="G1745" t="s">
        <v>27</v>
      </c>
      <c r="H1745" t="s">
        <v>23</v>
      </c>
      <c r="I1745">
        <v>5.7</v>
      </c>
      <c r="J1745">
        <v>74559</v>
      </c>
      <c r="K1745">
        <v>71</v>
      </c>
      <c r="L1745">
        <v>0.37</v>
      </c>
      <c r="M1745" s="2" t="str">
        <f t="shared" si="27"/>
        <v>Medium</v>
      </c>
    </row>
    <row r="1746" spans="1:13">
      <c r="A1746">
        <v>1745</v>
      </c>
      <c r="B1746" s="1">
        <v>44634.666666666664</v>
      </c>
      <c r="C1746" t="s">
        <v>13</v>
      </c>
      <c r="D1746" t="s">
        <v>20</v>
      </c>
      <c r="E1746" t="s">
        <v>25</v>
      </c>
      <c r="F1746" t="s">
        <v>26</v>
      </c>
      <c r="G1746" t="s">
        <v>17</v>
      </c>
      <c r="H1746" t="s">
        <v>18</v>
      </c>
      <c r="I1746">
        <v>2.8</v>
      </c>
      <c r="J1746">
        <v>53295</v>
      </c>
      <c r="K1746">
        <v>72</v>
      </c>
      <c r="L1746">
        <v>0.61</v>
      </c>
      <c r="M1746" s="2" t="str">
        <f t="shared" si="27"/>
        <v>High</v>
      </c>
    </row>
    <row r="1747" spans="1:13">
      <c r="A1747">
        <v>1746</v>
      </c>
      <c r="B1747" s="1">
        <v>44634.708333333336</v>
      </c>
      <c r="C1747" t="s">
        <v>13</v>
      </c>
      <c r="D1747" t="s">
        <v>14</v>
      </c>
      <c r="E1747" t="s">
        <v>28</v>
      </c>
      <c r="F1747" t="s">
        <v>16</v>
      </c>
      <c r="G1747" t="s">
        <v>17</v>
      </c>
      <c r="H1747" t="s">
        <v>23</v>
      </c>
      <c r="I1747">
        <v>1.9</v>
      </c>
      <c r="J1747">
        <v>67036</v>
      </c>
      <c r="K1747">
        <v>71</v>
      </c>
      <c r="L1747">
        <v>0.24</v>
      </c>
      <c r="M1747" s="2" t="str">
        <f t="shared" si="27"/>
        <v>Low</v>
      </c>
    </row>
    <row r="1748" spans="1:13">
      <c r="A1748">
        <v>1747</v>
      </c>
      <c r="B1748" s="1">
        <v>44634.75</v>
      </c>
      <c r="C1748" t="s">
        <v>30</v>
      </c>
      <c r="D1748" t="s">
        <v>14</v>
      </c>
      <c r="E1748" t="s">
        <v>34</v>
      </c>
      <c r="F1748" t="s">
        <v>29</v>
      </c>
      <c r="G1748" t="s">
        <v>17</v>
      </c>
      <c r="H1748" t="s">
        <v>23</v>
      </c>
      <c r="I1748">
        <v>0.8</v>
      </c>
      <c r="J1748">
        <v>91418</v>
      </c>
      <c r="K1748">
        <v>63</v>
      </c>
      <c r="L1748">
        <v>0.23</v>
      </c>
      <c r="M1748" s="2" t="str">
        <f t="shared" si="27"/>
        <v>Low</v>
      </c>
    </row>
    <row r="1749" spans="1:13">
      <c r="A1749">
        <v>1748</v>
      </c>
      <c r="B1749" s="1">
        <v>44634.791666666664</v>
      </c>
      <c r="C1749" t="s">
        <v>13</v>
      </c>
      <c r="D1749" t="s">
        <v>14</v>
      </c>
      <c r="E1749" t="s">
        <v>25</v>
      </c>
      <c r="F1749" t="s">
        <v>16</v>
      </c>
      <c r="G1749" t="s">
        <v>27</v>
      </c>
      <c r="H1749" t="s">
        <v>23</v>
      </c>
      <c r="I1749">
        <v>6.6</v>
      </c>
      <c r="J1749">
        <v>40555</v>
      </c>
      <c r="K1749">
        <v>89</v>
      </c>
      <c r="L1749">
        <v>0.32</v>
      </c>
      <c r="M1749" s="2" t="str">
        <f t="shared" si="27"/>
        <v>Medium</v>
      </c>
    </row>
    <row r="1750" spans="1:13">
      <c r="A1750">
        <v>1749</v>
      </c>
      <c r="B1750" s="1">
        <v>44634.833333333336</v>
      </c>
      <c r="C1750" t="s">
        <v>24</v>
      </c>
      <c r="D1750" t="s">
        <v>20</v>
      </c>
      <c r="E1750" t="s">
        <v>34</v>
      </c>
      <c r="F1750" t="s">
        <v>26</v>
      </c>
      <c r="G1750" t="s">
        <v>27</v>
      </c>
      <c r="H1750" t="s">
        <v>18</v>
      </c>
      <c r="I1750">
        <v>1.7</v>
      </c>
      <c r="J1750">
        <v>52132</v>
      </c>
      <c r="K1750">
        <v>78</v>
      </c>
      <c r="L1750">
        <v>0.53</v>
      </c>
      <c r="M1750" s="2" t="str">
        <f t="shared" si="27"/>
        <v>Medium</v>
      </c>
    </row>
    <row r="1751" spans="1:13">
      <c r="A1751">
        <v>1750</v>
      </c>
      <c r="B1751" s="1">
        <v>44634.875</v>
      </c>
      <c r="C1751" t="s">
        <v>30</v>
      </c>
      <c r="D1751" t="s">
        <v>14</v>
      </c>
      <c r="E1751" t="s">
        <v>25</v>
      </c>
      <c r="F1751" t="s">
        <v>26</v>
      </c>
      <c r="G1751" t="s">
        <v>22</v>
      </c>
      <c r="H1751" t="s">
        <v>23</v>
      </c>
      <c r="I1751">
        <v>5.5</v>
      </c>
      <c r="J1751">
        <v>86393</v>
      </c>
      <c r="K1751">
        <v>61</v>
      </c>
      <c r="L1751">
        <v>0.33</v>
      </c>
      <c r="M1751" s="2" t="str">
        <f t="shared" si="27"/>
        <v>Medium</v>
      </c>
    </row>
    <row r="1752" spans="1:13">
      <c r="A1752">
        <v>1751</v>
      </c>
      <c r="B1752" s="1">
        <v>44634.916666666664</v>
      </c>
      <c r="C1752" t="s">
        <v>13</v>
      </c>
      <c r="D1752" t="s">
        <v>20</v>
      </c>
      <c r="E1752" t="s">
        <v>25</v>
      </c>
      <c r="F1752" t="s">
        <v>16</v>
      </c>
      <c r="G1752" t="s">
        <v>31</v>
      </c>
      <c r="H1752" t="s">
        <v>23</v>
      </c>
      <c r="I1752">
        <v>2</v>
      </c>
      <c r="J1752">
        <v>68375</v>
      </c>
      <c r="K1752">
        <v>67</v>
      </c>
      <c r="L1752">
        <v>0.32</v>
      </c>
      <c r="M1752" s="2" t="str">
        <f t="shared" si="27"/>
        <v>Medium</v>
      </c>
    </row>
    <row r="1753" spans="1:13">
      <c r="A1753">
        <v>1752</v>
      </c>
      <c r="B1753" s="1">
        <v>44634.958333333336</v>
      </c>
      <c r="C1753" t="s">
        <v>30</v>
      </c>
      <c r="D1753" t="s">
        <v>14</v>
      </c>
      <c r="E1753" t="s">
        <v>25</v>
      </c>
      <c r="F1753" t="s">
        <v>16</v>
      </c>
      <c r="G1753" t="s">
        <v>27</v>
      </c>
      <c r="H1753" t="s">
        <v>18</v>
      </c>
      <c r="I1753">
        <v>6.6</v>
      </c>
      <c r="J1753">
        <v>41004</v>
      </c>
      <c r="K1753">
        <v>65</v>
      </c>
      <c r="L1753">
        <v>0.17</v>
      </c>
      <c r="M1753" s="2" t="str">
        <f t="shared" si="27"/>
        <v>Low</v>
      </c>
    </row>
    <row r="1754" spans="1:13">
      <c r="A1754">
        <v>1753</v>
      </c>
      <c r="B1754" s="1">
        <v>44635</v>
      </c>
      <c r="C1754" t="s">
        <v>30</v>
      </c>
      <c r="D1754" t="s">
        <v>14</v>
      </c>
      <c r="E1754" t="s">
        <v>25</v>
      </c>
      <c r="F1754" t="s">
        <v>16</v>
      </c>
      <c r="G1754" t="s">
        <v>17</v>
      </c>
      <c r="H1754" t="s">
        <v>23</v>
      </c>
      <c r="I1754">
        <v>8.4</v>
      </c>
      <c r="J1754">
        <v>35900</v>
      </c>
      <c r="K1754">
        <v>92</v>
      </c>
      <c r="L1754">
        <v>0.3</v>
      </c>
      <c r="M1754" s="2" t="str">
        <f t="shared" si="27"/>
        <v>Low</v>
      </c>
    </row>
    <row r="1755" spans="1:13">
      <c r="A1755">
        <v>1754</v>
      </c>
      <c r="B1755" s="1">
        <v>44635.041666666664</v>
      </c>
      <c r="C1755" t="s">
        <v>30</v>
      </c>
      <c r="D1755" t="s">
        <v>20</v>
      </c>
      <c r="E1755" t="s">
        <v>34</v>
      </c>
      <c r="F1755" t="s">
        <v>32</v>
      </c>
      <c r="G1755" t="s">
        <v>31</v>
      </c>
      <c r="H1755" t="s">
        <v>18</v>
      </c>
      <c r="I1755">
        <v>0.6</v>
      </c>
      <c r="J1755">
        <v>44438</v>
      </c>
      <c r="K1755">
        <v>84</v>
      </c>
      <c r="L1755">
        <v>0.35</v>
      </c>
      <c r="M1755" s="2" t="str">
        <f t="shared" si="27"/>
        <v>Medium</v>
      </c>
    </row>
    <row r="1756" spans="1:13">
      <c r="A1756">
        <v>1755</v>
      </c>
      <c r="B1756" s="1">
        <v>44635.083333333336</v>
      </c>
      <c r="C1756" t="s">
        <v>19</v>
      </c>
      <c r="D1756" t="s">
        <v>14</v>
      </c>
      <c r="E1756" t="s">
        <v>34</v>
      </c>
      <c r="F1756" t="s">
        <v>26</v>
      </c>
      <c r="G1756" t="s">
        <v>27</v>
      </c>
      <c r="H1756" t="s">
        <v>23</v>
      </c>
      <c r="I1756">
        <v>1.8</v>
      </c>
      <c r="J1756">
        <v>40232</v>
      </c>
      <c r="K1756">
        <v>73</v>
      </c>
      <c r="L1756">
        <v>0.43</v>
      </c>
      <c r="M1756" s="2" t="str">
        <f t="shared" si="27"/>
        <v>Medium</v>
      </c>
    </row>
    <row r="1757" spans="1:13">
      <c r="A1757">
        <v>1756</v>
      </c>
      <c r="B1757" s="1">
        <v>44635.125</v>
      </c>
      <c r="C1757" t="s">
        <v>24</v>
      </c>
      <c r="D1757" t="s">
        <v>14</v>
      </c>
      <c r="E1757" t="s">
        <v>15</v>
      </c>
      <c r="F1757" t="s">
        <v>21</v>
      </c>
      <c r="G1757" t="s">
        <v>31</v>
      </c>
      <c r="H1757" t="s">
        <v>23</v>
      </c>
      <c r="I1757">
        <v>5.5</v>
      </c>
      <c r="J1757">
        <v>59747</v>
      </c>
      <c r="K1757">
        <v>95</v>
      </c>
      <c r="L1757">
        <v>0.35</v>
      </c>
      <c r="M1757" s="2" t="str">
        <f t="shared" si="27"/>
        <v>Medium</v>
      </c>
    </row>
    <row r="1758" spans="1:13">
      <c r="A1758">
        <v>1757</v>
      </c>
      <c r="B1758" s="1">
        <v>44635.166666666664</v>
      </c>
      <c r="C1758" t="s">
        <v>19</v>
      </c>
      <c r="D1758" t="s">
        <v>14</v>
      </c>
      <c r="E1758" t="s">
        <v>34</v>
      </c>
      <c r="F1758" t="s">
        <v>32</v>
      </c>
      <c r="G1758" t="s">
        <v>22</v>
      </c>
      <c r="H1758" t="s">
        <v>23</v>
      </c>
      <c r="I1758">
        <v>5</v>
      </c>
      <c r="J1758">
        <v>56569</v>
      </c>
      <c r="K1758">
        <v>92</v>
      </c>
      <c r="L1758">
        <v>0.38</v>
      </c>
      <c r="M1758" s="2" t="str">
        <f t="shared" si="27"/>
        <v>Medium</v>
      </c>
    </row>
    <row r="1759" spans="1:13">
      <c r="A1759">
        <v>1758</v>
      </c>
      <c r="B1759" s="1">
        <v>44635.208333333336</v>
      </c>
      <c r="C1759" t="s">
        <v>13</v>
      </c>
      <c r="D1759" t="s">
        <v>14</v>
      </c>
      <c r="E1759" t="s">
        <v>34</v>
      </c>
      <c r="F1759" t="s">
        <v>32</v>
      </c>
      <c r="G1759" t="s">
        <v>27</v>
      </c>
      <c r="H1759" t="s">
        <v>18</v>
      </c>
      <c r="I1759">
        <v>5.6</v>
      </c>
      <c r="J1759">
        <v>60585</v>
      </c>
      <c r="K1759">
        <v>72</v>
      </c>
      <c r="L1759">
        <v>0.44</v>
      </c>
      <c r="M1759" s="2" t="str">
        <f t="shared" si="27"/>
        <v>Medium</v>
      </c>
    </row>
    <row r="1760" spans="1:13">
      <c r="A1760">
        <v>1759</v>
      </c>
      <c r="B1760" s="1">
        <v>44635.25</v>
      </c>
      <c r="C1760" t="s">
        <v>30</v>
      </c>
      <c r="D1760" t="s">
        <v>14</v>
      </c>
      <c r="E1760" t="s">
        <v>15</v>
      </c>
      <c r="F1760" t="s">
        <v>32</v>
      </c>
      <c r="G1760" t="s">
        <v>17</v>
      </c>
      <c r="H1760" t="s">
        <v>23</v>
      </c>
      <c r="I1760">
        <v>2.9</v>
      </c>
      <c r="J1760">
        <v>38184</v>
      </c>
      <c r="K1760">
        <v>70</v>
      </c>
      <c r="L1760">
        <v>0.06</v>
      </c>
      <c r="M1760" s="2" t="str">
        <f t="shared" si="27"/>
        <v>Low</v>
      </c>
    </row>
    <row r="1761" spans="1:13">
      <c r="A1761">
        <v>1760</v>
      </c>
      <c r="B1761" s="1">
        <v>44635.291666666664</v>
      </c>
      <c r="C1761" t="s">
        <v>13</v>
      </c>
      <c r="D1761" t="s">
        <v>20</v>
      </c>
      <c r="E1761" t="s">
        <v>34</v>
      </c>
      <c r="F1761" t="s">
        <v>21</v>
      </c>
      <c r="G1761" t="s">
        <v>17</v>
      </c>
      <c r="H1761" t="s">
        <v>23</v>
      </c>
      <c r="I1761">
        <v>8</v>
      </c>
      <c r="J1761">
        <v>53583</v>
      </c>
      <c r="K1761">
        <v>71</v>
      </c>
      <c r="L1761">
        <v>0.38</v>
      </c>
      <c r="M1761" s="2" t="str">
        <f t="shared" si="27"/>
        <v>Medium</v>
      </c>
    </row>
    <row r="1762" spans="1:13">
      <c r="A1762">
        <v>1761</v>
      </c>
      <c r="B1762" s="1">
        <v>44635.333333333336</v>
      </c>
      <c r="C1762" t="s">
        <v>13</v>
      </c>
      <c r="D1762" t="s">
        <v>20</v>
      </c>
      <c r="E1762" t="s">
        <v>25</v>
      </c>
      <c r="F1762" t="s">
        <v>16</v>
      </c>
      <c r="G1762" t="s">
        <v>22</v>
      </c>
      <c r="H1762" t="s">
        <v>23</v>
      </c>
      <c r="I1762">
        <v>4.2</v>
      </c>
      <c r="J1762">
        <v>13886</v>
      </c>
      <c r="K1762">
        <v>64</v>
      </c>
      <c r="L1762">
        <v>0.26</v>
      </c>
      <c r="M1762" s="2" t="str">
        <f t="shared" si="27"/>
        <v>Low</v>
      </c>
    </row>
    <row r="1763" spans="1:13">
      <c r="A1763">
        <v>1762</v>
      </c>
      <c r="B1763" s="1">
        <v>44635.375</v>
      </c>
      <c r="C1763" t="s">
        <v>24</v>
      </c>
      <c r="D1763" t="s">
        <v>14</v>
      </c>
      <c r="E1763" t="s">
        <v>28</v>
      </c>
      <c r="F1763" t="s">
        <v>26</v>
      </c>
      <c r="G1763" t="s">
        <v>22</v>
      </c>
      <c r="H1763" t="s">
        <v>18</v>
      </c>
      <c r="I1763">
        <v>1.6</v>
      </c>
      <c r="J1763">
        <v>57900</v>
      </c>
      <c r="K1763">
        <v>96</v>
      </c>
      <c r="L1763">
        <v>0.22</v>
      </c>
      <c r="M1763" s="2" t="str">
        <f t="shared" si="27"/>
        <v>Low</v>
      </c>
    </row>
    <row r="1764" spans="1:13">
      <c r="A1764">
        <v>1763</v>
      </c>
      <c r="B1764" s="1">
        <v>44635.416666666664</v>
      </c>
      <c r="C1764" t="s">
        <v>30</v>
      </c>
      <c r="D1764" t="s">
        <v>20</v>
      </c>
      <c r="E1764" t="s">
        <v>28</v>
      </c>
      <c r="F1764" t="s">
        <v>29</v>
      </c>
      <c r="G1764" t="s">
        <v>22</v>
      </c>
      <c r="H1764" t="s">
        <v>23</v>
      </c>
      <c r="I1764">
        <v>3.5</v>
      </c>
      <c r="J1764">
        <v>78509</v>
      </c>
      <c r="K1764">
        <v>63</v>
      </c>
      <c r="L1764">
        <v>0.45</v>
      </c>
      <c r="M1764" s="2" t="str">
        <f t="shared" si="27"/>
        <v>Medium</v>
      </c>
    </row>
    <row r="1765" spans="1:13">
      <c r="A1765">
        <v>1764</v>
      </c>
      <c r="B1765" s="1">
        <v>44635.458333333336</v>
      </c>
      <c r="C1765" t="s">
        <v>13</v>
      </c>
      <c r="D1765" t="s">
        <v>20</v>
      </c>
      <c r="E1765" t="s">
        <v>15</v>
      </c>
      <c r="F1765" t="s">
        <v>29</v>
      </c>
      <c r="G1765" t="s">
        <v>22</v>
      </c>
      <c r="H1765" t="s">
        <v>23</v>
      </c>
      <c r="I1765">
        <v>1.6</v>
      </c>
      <c r="J1765">
        <v>26505</v>
      </c>
      <c r="K1765">
        <v>85</v>
      </c>
      <c r="L1765">
        <v>0.49</v>
      </c>
      <c r="M1765" s="2" t="str">
        <f t="shared" si="27"/>
        <v>Medium</v>
      </c>
    </row>
    <row r="1766" spans="1:13">
      <c r="A1766">
        <v>1765</v>
      </c>
      <c r="B1766" s="1">
        <v>44635.5</v>
      </c>
      <c r="C1766" t="s">
        <v>30</v>
      </c>
      <c r="D1766" t="s">
        <v>20</v>
      </c>
      <c r="E1766" t="s">
        <v>34</v>
      </c>
      <c r="F1766" t="s">
        <v>26</v>
      </c>
      <c r="G1766" t="s">
        <v>22</v>
      </c>
      <c r="H1766" t="s">
        <v>23</v>
      </c>
      <c r="I1766">
        <v>7.2</v>
      </c>
      <c r="J1766">
        <v>64669</v>
      </c>
      <c r="K1766">
        <v>83</v>
      </c>
      <c r="L1766">
        <v>0.27</v>
      </c>
      <c r="M1766" s="2" t="str">
        <f t="shared" si="27"/>
        <v>Low</v>
      </c>
    </row>
    <row r="1767" spans="1:13">
      <c r="A1767">
        <v>1766</v>
      </c>
      <c r="B1767" s="1">
        <v>44635.541666666664</v>
      </c>
      <c r="C1767" t="s">
        <v>13</v>
      </c>
      <c r="D1767" t="s">
        <v>14</v>
      </c>
      <c r="E1767" t="s">
        <v>34</v>
      </c>
      <c r="F1767" t="s">
        <v>21</v>
      </c>
      <c r="G1767" t="s">
        <v>27</v>
      </c>
      <c r="H1767" t="s">
        <v>18</v>
      </c>
      <c r="I1767">
        <v>2.7</v>
      </c>
      <c r="J1767">
        <v>42780</v>
      </c>
      <c r="K1767">
        <v>71</v>
      </c>
      <c r="L1767">
        <v>0.3</v>
      </c>
      <c r="M1767" s="2" t="str">
        <f t="shared" si="27"/>
        <v>Low</v>
      </c>
    </row>
    <row r="1768" spans="1:13">
      <c r="A1768">
        <v>1767</v>
      </c>
      <c r="B1768" s="1">
        <v>44635.583333333336</v>
      </c>
      <c r="C1768" t="s">
        <v>24</v>
      </c>
      <c r="D1768" t="s">
        <v>14</v>
      </c>
      <c r="E1768" t="s">
        <v>15</v>
      </c>
      <c r="F1768" t="s">
        <v>29</v>
      </c>
      <c r="G1768" t="s">
        <v>27</v>
      </c>
      <c r="H1768" t="s">
        <v>23</v>
      </c>
      <c r="I1768">
        <v>5</v>
      </c>
      <c r="J1768">
        <v>71050</v>
      </c>
      <c r="K1768">
        <v>97</v>
      </c>
      <c r="L1768">
        <v>0.1</v>
      </c>
      <c r="M1768" s="2" t="str">
        <f t="shared" si="27"/>
        <v>Low</v>
      </c>
    </row>
    <row r="1769" spans="1:13">
      <c r="A1769">
        <v>1768</v>
      </c>
      <c r="B1769" s="1">
        <v>44635.625</v>
      </c>
      <c r="C1769" t="s">
        <v>13</v>
      </c>
      <c r="D1769" t="s">
        <v>14</v>
      </c>
      <c r="E1769" t="s">
        <v>28</v>
      </c>
      <c r="F1769" t="s">
        <v>32</v>
      </c>
      <c r="G1769" t="s">
        <v>31</v>
      </c>
      <c r="H1769" t="s">
        <v>23</v>
      </c>
      <c r="I1769">
        <v>3.1</v>
      </c>
      <c r="J1769">
        <v>58173</v>
      </c>
      <c r="K1769">
        <v>56</v>
      </c>
      <c r="L1769">
        <v>0.2</v>
      </c>
      <c r="M1769" s="2" t="str">
        <f t="shared" si="27"/>
        <v>Low</v>
      </c>
    </row>
    <row r="1770" spans="1:13">
      <c r="A1770">
        <v>1769</v>
      </c>
      <c r="B1770" s="1">
        <v>44635.666666666664</v>
      </c>
      <c r="C1770" t="s">
        <v>13</v>
      </c>
      <c r="D1770" t="s">
        <v>20</v>
      </c>
      <c r="E1770" t="s">
        <v>25</v>
      </c>
      <c r="F1770" t="s">
        <v>29</v>
      </c>
      <c r="G1770" t="s">
        <v>22</v>
      </c>
      <c r="H1770" t="s">
        <v>18</v>
      </c>
      <c r="I1770">
        <v>2.8</v>
      </c>
      <c r="J1770">
        <v>63094</v>
      </c>
      <c r="K1770">
        <v>74</v>
      </c>
      <c r="L1770">
        <v>0.35</v>
      </c>
      <c r="M1770" s="2" t="str">
        <f t="shared" si="27"/>
        <v>Medium</v>
      </c>
    </row>
    <row r="1771" spans="1:13">
      <c r="A1771">
        <v>1770</v>
      </c>
      <c r="B1771" s="1">
        <v>44635.708333333336</v>
      </c>
      <c r="C1771" t="s">
        <v>13</v>
      </c>
      <c r="D1771" t="s">
        <v>20</v>
      </c>
      <c r="E1771" t="s">
        <v>34</v>
      </c>
      <c r="F1771" t="s">
        <v>26</v>
      </c>
      <c r="G1771" t="s">
        <v>17</v>
      </c>
      <c r="H1771" t="s">
        <v>18</v>
      </c>
      <c r="I1771">
        <v>0.2</v>
      </c>
      <c r="J1771">
        <v>56296</v>
      </c>
      <c r="K1771">
        <v>69</v>
      </c>
      <c r="L1771">
        <v>0.11</v>
      </c>
      <c r="M1771" s="2" t="str">
        <f t="shared" si="27"/>
        <v>Low</v>
      </c>
    </row>
    <row r="1772" spans="1:13">
      <c r="A1772">
        <v>1771</v>
      </c>
      <c r="B1772" s="1">
        <v>44635.75</v>
      </c>
      <c r="C1772" t="s">
        <v>13</v>
      </c>
      <c r="D1772" t="s">
        <v>14</v>
      </c>
      <c r="E1772" t="s">
        <v>15</v>
      </c>
      <c r="F1772" t="s">
        <v>32</v>
      </c>
      <c r="G1772" t="s">
        <v>17</v>
      </c>
      <c r="H1772" t="s">
        <v>23</v>
      </c>
      <c r="I1772">
        <v>5.2</v>
      </c>
      <c r="J1772">
        <v>81567</v>
      </c>
      <c r="K1772">
        <v>87</v>
      </c>
      <c r="L1772">
        <v>0.28999999999999998</v>
      </c>
      <c r="M1772" s="2" t="str">
        <f t="shared" si="27"/>
        <v>Low</v>
      </c>
    </row>
    <row r="1773" spans="1:13">
      <c r="A1773">
        <v>1772</v>
      </c>
      <c r="B1773" s="1">
        <v>44635.791666666664</v>
      </c>
      <c r="C1773" t="s">
        <v>24</v>
      </c>
      <c r="D1773" t="s">
        <v>14</v>
      </c>
      <c r="E1773" t="s">
        <v>25</v>
      </c>
      <c r="F1773" t="s">
        <v>29</v>
      </c>
      <c r="G1773" t="s">
        <v>22</v>
      </c>
      <c r="H1773" t="s">
        <v>18</v>
      </c>
      <c r="I1773">
        <v>6.6</v>
      </c>
      <c r="J1773">
        <v>61948</v>
      </c>
      <c r="K1773">
        <v>79</v>
      </c>
      <c r="L1773">
        <v>0.38</v>
      </c>
      <c r="M1773" s="2" t="str">
        <f t="shared" si="27"/>
        <v>Medium</v>
      </c>
    </row>
    <row r="1774" spans="1:13">
      <c r="A1774">
        <v>1773</v>
      </c>
      <c r="B1774" s="1">
        <v>44635.833333333336</v>
      </c>
      <c r="C1774" t="s">
        <v>19</v>
      </c>
      <c r="D1774" t="s">
        <v>20</v>
      </c>
      <c r="E1774" t="s">
        <v>15</v>
      </c>
      <c r="F1774" t="s">
        <v>26</v>
      </c>
      <c r="G1774" t="s">
        <v>22</v>
      </c>
      <c r="H1774" t="s">
        <v>23</v>
      </c>
      <c r="I1774">
        <v>2.2000000000000002</v>
      </c>
      <c r="J1774">
        <v>40892</v>
      </c>
      <c r="K1774">
        <v>54</v>
      </c>
      <c r="L1774">
        <v>0.38</v>
      </c>
      <c r="M1774" s="2" t="str">
        <f t="shared" si="27"/>
        <v>Medium</v>
      </c>
    </row>
    <row r="1775" spans="1:13">
      <c r="A1775">
        <v>1774</v>
      </c>
      <c r="B1775" s="1">
        <v>44635.875</v>
      </c>
      <c r="C1775" t="s">
        <v>19</v>
      </c>
      <c r="D1775" t="s">
        <v>20</v>
      </c>
      <c r="E1775" t="s">
        <v>15</v>
      </c>
      <c r="F1775" t="s">
        <v>21</v>
      </c>
      <c r="G1775" t="s">
        <v>22</v>
      </c>
      <c r="H1775" t="s">
        <v>23</v>
      </c>
      <c r="I1775">
        <v>0.9</v>
      </c>
      <c r="J1775">
        <v>56974</v>
      </c>
      <c r="K1775">
        <v>90</v>
      </c>
      <c r="L1775">
        <v>0.18</v>
      </c>
      <c r="M1775" s="2" t="str">
        <f t="shared" si="27"/>
        <v>Low</v>
      </c>
    </row>
    <row r="1776" spans="1:13">
      <c r="A1776">
        <v>1775</v>
      </c>
      <c r="B1776" s="1">
        <v>44635.916666666664</v>
      </c>
      <c r="C1776" t="s">
        <v>24</v>
      </c>
      <c r="D1776" t="s">
        <v>14</v>
      </c>
      <c r="E1776" t="s">
        <v>15</v>
      </c>
      <c r="F1776" t="s">
        <v>26</v>
      </c>
      <c r="G1776" t="s">
        <v>22</v>
      </c>
      <c r="H1776" t="s">
        <v>23</v>
      </c>
      <c r="I1776">
        <v>5.6</v>
      </c>
      <c r="J1776">
        <v>47622</v>
      </c>
      <c r="K1776">
        <v>81</v>
      </c>
      <c r="L1776">
        <v>0.53</v>
      </c>
      <c r="M1776" s="2" t="str">
        <f t="shared" si="27"/>
        <v>Medium</v>
      </c>
    </row>
    <row r="1777" spans="1:13">
      <c r="A1777">
        <v>1776</v>
      </c>
      <c r="B1777" s="1">
        <v>44635.958333333336</v>
      </c>
      <c r="C1777" t="s">
        <v>13</v>
      </c>
      <c r="D1777" t="s">
        <v>20</v>
      </c>
      <c r="E1777" t="s">
        <v>28</v>
      </c>
      <c r="F1777" t="s">
        <v>21</v>
      </c>
      <c r="G1777" t="s">
        <v>22</v>
      </c>
      <c r="H1777" t="s">
        <v>23</v>
      </c>
      <c r="I1777">
        <v>0.7</v>
      </c>
      <c r="J1777">
        <v>58248</v>
      </c>
      <c r="K1777">
        <v>63</v>
      </c>
      <c r="L1777">
        <v>0.24</v>
      </c>
      <c r="M1777" s="2" t="str">
        <f t="shared" si="27"/>
        <v>Low</v>
      </c>
    </row>
    <row r="1778" spans="1:13">
      <c r="A1778">
        <v>1777</v>
      </c>
      <c r="B1778" s="1">
        <v>44636</v>
      </c>
      <c r="C1778" t="s">
        <v>24</v>
      </c>
      <c r="D1778" t="s">
        <v>20</v>
      </c>
      <c r="E1778" t="s">
        <v>28</v>
      </c>
      <c r="F1778" t="s">
        <v>32</v>
      </c>
      <c r="G1778" t="s">
        <v>17</v>
      </c>
      <c r="H1778" t="s">
        <v>18</v>
      </c>
      <c r="I1778">
        <v>6.4</v>
      </c>
      <c r="J1778">
        <v>46605</v>
      </c>
      <c r="K1778">
        <v>71</v>
      </c>
      <c r="L1778">
        <v>0.06</v>
      </c>
      <c r="M1778" s="2" t="str">
        <f t="shared" si="27"/>
        <v>Low</v>
      </c>
    </row>
    <row r="1779" spans="1:13">
      <c r="A1779">
        <v>1778</v>
      </c>
      <c r="B1779" s="1">
        <v>44636.041666666664</v>
      </c>
      <c r="C1779" t="s">
        <v>13</v>
      </c>
      <c r="D1779" t="s">
        <v>20</v>
      </c>
      <c r="E1779" t="s">
        <v>15</v>
      </c>
      <c r="F1779" t="s">
        <v>26</v>
      </c>
      <c r="G1779" t="s">
        <v>31</v>
      </c>
      <c r="H1779" t="s">
        <v>23</v>
      </c>
      <c r="I1779">
        <v>2.2000000000000002</v>
      </c>
      <c r="J1779">
        <v>41464</v>
      </c>
      <c r="K1779">
        <v>59</v>
      </c>
      <c r="L1779">
        <v>0.24</v>
      </c>
      <c r="M1779" s="2" t="str">
        <f t="shared" si="27"/>
        <v>Low</v>
      </c>
    </row>
    <row r="1780" spans="1:13">
      <c r="A1780">
        <v>1779</v>
      </c>
      <c r="B1780" s="1">
        <v>44636.083333333336</v>
      </c>
      <c r="C1780" t="s">
        <v>13</v>
      </c>
      <c r="D1780" t="s">
        <v>20</v>
      </c>
      <c r="E1780" t="s">
        <v>34</v>
      </c>
      <c r="F1780" t="s">
        <v>16</v>
      </c>
      <c r="G1780" t="s">
        <v>22</v>
      </c>
      <c r="H1780" t="s">
        <v>23</v>
      </c>
      <c r="I1780">
        <v>1.8</v>
      </c>
      <c r="J1780">
        <v>58985</v>
      </c>
      <c r="K1780">
        <v>73</v>
      </c>
      <c r="L1780">
        <v>0.51</v>
      </c>
      <c r="M1780" s="2" t="str">
        <f t="shared" si="27"/>
        <v>Medium</v>
      </c>
    </row>
    <row r="1781" spans="1:13">
      <c r="A1781">
        <v>1780</v>
      </c>
      <c r="B1781" s="1">
        <v>44636.125</v>
      </c>
      <c r="C1781" t="s">
        <v>24</v>
      </c>
      <c r="D1781" t="s">
        <v>20</v>
      </c>
      <c r="E1781" t="s">
        <v>25</v>
      </c>
      <c r="F1781" t="s">
        <v>16</v>
      </c>
      <c r="G1781" t="s">
        <v>22</v>
      </c>
      <c r="H1781" t="s">
        <v>23</v>
      </c>
      <c r="I1781">
        <v>4.5</v>
      </c>
      <c r="J1781">
        <v>56116</v>
      </c>
      <c r="K1781">
        <v>77</v>
      </c>
      <c r="L1781">
        <v>0.23</v>
      </c>
      <c r="M1781" s="2" t="str">
        <f t="shared" si="27"/>
        <v>Low</v>
      </c>
    </row>
    <row r="1782" spans="1:13">
      <c r="A1782">
        <v>1781</v>
      </c>
      <c r="B1782" s="1">
        <v>44636.166666666664</v>
      </c>
      <c r="C1782" t="s">
        <v>30</v>
      </c>
      <c r="D1782" t="s">
        <v>20</v>
      </c>
      <c r="E1782" t="s">
        <v>34</v>
      </c>
      <c r="F1782" t="s">
        <v>16</v>
      </c>
      <c r="G1782" t="s">
        <v>22</v>
      </c>
      <c r="H1782" t="s">
        <v>23</v>
      </c>
      <c r="I1782">
        <v>1.9</v>
      </c>
      <c r="J1782">
        <v>76279</v>
      </c>
      <c r="K1782">
        <v>71</v>
      </c>
      <c r="L1782">
        <v>0.12</v>
      </c>
      <c r="M1782" s="2" t="str">
        <f t="shared" si="27"/>
        <v>Low</v>
      </c>
    </row>
    <row r="1783" spans="1:13">
      <c r="A1783">
        <v>1782</v>
      </c>
      <c r="B1783" s="1">
        <v>44636.208333333336</v>
      </c>
      <c r="C1783" t="s">
        <v>19</v>
      </c>
      <c r="D1783" t="s">
        <v>20</v>
      </c>
      <c r="E1783" t="s">
        <v>28</v>
      </c>
      <c r="F1783" t="s">
        <v>16</v>
      </c>
      <c r="G1783" t="s">
        <v>27</v>
      </c>
      <c r="H1783" t="s">
        <v>23</v>
      </c>
      <c r="I1783">
        <v>2.6</v>
      </c>
      <c r="J1783">
        <v>46701</v>
      </c>
      <c r="K1783">
        <v>70</v>
      </c>
      <c r="L1783">
        <v>0.33</v>
      </c>
      <c r="M1783" s="2" t="str">
        <f t="shared" si="27"/>
        <v>Medium</v>
      </c>
    </row>
    <row r="1784" spans="1:13">
      <c r="A1784">
        <v>1783</v>
      </c>
      <c r="B1784" s="1">
        <v>44636.25</v>
      </c>
      <c r="C1784" t="s">
        <v>13</v>
      </c>
      <c r="D1784" t="s">
        <v>14</v>
      </c>
      <c r="E1784" t="s">
        <v>25</v>
      </c>
      <c r="F1784" t="s">
        <v>16</v>
      </c>
      <c r="G1784" t="s">
        <v>17</v>
      </c>
      <c r="H1784" t="s">
        <v>23</v>
      </c>
      <c r="I1784">
        <v>4.7</v>
      </c>
      <c r="J1784">
        <v>15383</v>
      </c>
      <c r="K1784">
        <v>56</v>
      </c>
      <c r="L1784">
        <v>0.15</v>
      </c>
      <c r="M1784" s="2" t="str">
        <f t="shared" si="27"/>
        <v>Low</v>
      </c>
    </row>
    <row r="1785" spans="1:13">
      <c r="A1785">
        <v>1784</v>
      </c>
      <c r="B1785" s="1">
        <v>44636.291666666664</v>
      </c>
      <c r="C1785" t="s">
        <v>24</v>
      </c>
      <c r="D1785" t="s">
        <v>14</v>
      </c>
      <c r="E1785" t="s">
        <v>15</v>
      </c>
      <c r="F1785" t="s">
        <v>21</v>
      </c>
      <c r="G1785" t="s">
        <v>17</v>
      </c>
      <c r="H1785" t="s">
        <v>23</v>
      </c>
      <c r="I1785">
        <v>0.9</v>
      </c>
      <c r="J1785">
        <v>47723</v>
      </c>
      <c r="K1785">
        <v>79</v>
      </c>
      <c r="L1785">
        <v>0.48</v>
      </c>
      <c r="M1785" s="2" t="str">
        <f t="shared" si="27"/>
        <v>Medium</v>
      </c>
    </row>
    <row r="1786" spans="1:13">
      <c r="A1786">
        <v>1785</v>
      </c>
      <c r="B1786" s="1">
        <v>44636.333333333336</v>
      </c>
      <c r="C1786" t="s">
        <v>24</v>
      </c>
      <c r="D1786" t="s">
        <v>20</v>
      </c>
      <c r="E1786" t="s">
        <v>34</v>
      </c>
      <c r="F1786" t="s">
        <v>26</v>
      </c>
      <c r="G1786" t="s">
        <v>31</v>
      </c>
      <c r="H1786" t="s">
        <v>18</v>
      </c>
      <c r="I1786">
        <v>7.3</v>
      </c>
      <c r="J1786">
        <v>22471</v>
      </c>
      <c r="K1786">
        <v>52</v>
      </c>
      <c r="L1786">
        <v>0.56999999999999995</v>
      </c>
      <c r="M1786" s="2" t="str">
        <f t="shared" si="27"/>
        <v>Medium</v>
      </c>
    </row>
    <row r="1787" spans="1:13">
      <c r="A1787">
        <v>1786</v>
      </c>
      <c r="B1787" s="1">
        <v>44636.375</v>
      </c>
      <c r="C1787" t="s">
        <v>19</v>
      </c>
      <c r="D1787" t="s">
        <v>20</v>
      </c>
      <c r="E1787" t="s">
        <v>34</v>
      </c>
      <c r="F1787" t="s">
        <v>32</v>
      </c>
      <c r="G1787" t="s">
        <v>27</v>
      </c>
      <c r="H1787" t="s">
        <v>23</v>
      </c>
      <c r="I1787">
        <v>4.0999999999999996</v>
      </c>
      <c r="J1787">
        <v>63313</v>
      </c>
      <c r="K1787">
        <v>75</v>
      </c>
      <c r="L1787">
        <v>0.55000000000000004</v>
      </c>
      <c r="M1787" s="2" t="str">
        <f t="shared" si="27"/>
        <v>Medium</v>
      </c>
    </row>
    <row r="1788" spans="1:13">
      <c r="A1788">
        <v>1787</v>
      </c>
      <c r="B1788" s="1">
        <v>44636.416666666664</v>
      </c>
      <c r="C1788" t="s">
        <v>24</v>
      </c>
      <c r="D1788" t="s">
        <v>20</v>
      </c>
      <c r="E1788" t="s">
        <v>15</v>
      </c>
      <c r="F1788" t="s">
        <v>16</v>
      </c>
      <c r="G1788" t="s">
        <v>27</v>
      </c>
      <c r="H1788" t="s">
        <v>23</v>
      </c>
      <c r="I1788">
        <v>1.4</v>
      </c>
      <c r="J1788">
        <v>21522</v>
      </c>
      <c r="K1788">
        <v>53</v>
      </c>
      <c r="L1788">
        <v>0.01</v>
      </c>
      <c r="M1788" s="2" t="str">
        <f t="shared" si="27"/>
        <v>Low</v>
      </c>
    </row>
    <row r="1789" spans="1:13">
      <c r="A1789">
        <v>1788</v>
      </c>
      <c r="B1789" s="1">
        <v>44636.458333333336</v>
      </c>
      <c r="C1789" t="s">
        <v>24</v>
      </c>
      <c r="D1789" t="s">
        <v>14</v>
      </c>
      <c r="E1789" t="s">
        <v>34</v>
      </c>
      <c r="F1789" t="s">
        <v>16</v>
      </c>
      <c r="G1789" t="s">
        <v>27</v>
      </c>
      <c r="H1789" t="s">
        <v>23</v>
      </c>
      <c r="I1789">
        <v>2</v>
      </c>
      <c r="J1789">
        <v>35233</v>
      </c>
      <c r="K1789">
        <v>76</v>
      </c>
      <c r="L1789">
        <v>0.01</v>
      </c>
      <c r="M1789" s="2" t="str">
        <f t="shared" si="27"/>
        <v>Low</v>
      </c>
    </row>
    <row r="1790" spans="1:13">
      <c r="A1790">
        <v>1789</v>
      </c>
      <c r="B1790" s="1">
        <v>44636.5</v>
      </c>
      <c r="C1790" t="s">
        <v>30</v>
      </c>
      <c r="D1790" t="s">
        <v>14</v>
      </c>
      <c r="E1790" t="s">
        <v>28</v>
      </c>
      <c r="F1790" t="s">
        <v>32</v>
      </c>
      <c r="G1790" t="s">
        <v>31</v>
      </c>
      <c r="H1790" t="s">
        <v>23</v>
      </c>
      <c r="I1790">
        <v>6</v>
      </c>
      <c r="J1790">
        <v>47753</v>
      </c>
      <c r="K1790">
        <v>75</v>
      </c>
      <c r="L1790">
        <v>0.42</v>
      </c>
      <c r="M1790" s="2" t="str">
        <f t="shared" si="27"/>
        <v>Medium</v>
      </c>
    </row>
    <row r="1791" spans="1:13">
      <c r="A1791">
        <v>1790</v>
      </c>
      <c r="B1791" s="1">
        <v>44636.541666666664</v>
      </c>
      <c r="C1791" t="s">
        <v>13</v>
      </c>
      <c r="D1791" t="s">
        <v>20</v>
      </c>
      <c r="E1791" t="s">
        <v>15</v>
      </c>
      <c r="F1791" t="s">
        <v>32</v>
      </c>
      <c r="G1791" t="s">
        <v>31</v>
      </c>
      <c r="H1791" t="s">
        <v>18</v>
      </c>
      <c r="I1791">
        <v>5.2</v>
      </c>
      <c r="J1791">
        <v>85879</v>
      </c>
      <c r="K1791">
        <v>80</v>
      </c>
      <c r="L1791">
        <v>0.35</v>
      </c>
      <c r="M1791" s="2" t="str">
        <f t="shared" si="27"/>
        <v>Medium</v>
      </c>
    </row>
    <row r="1792" spans="1:13">
      <c r="A1792">
        <v>1791</v>
      </c>
      <c r="B1792" s="1">
        <v>44636.583333333336</v>
      </c>
      <c r="C1792" t="s">
        <v>30</v>
      </c>
      <c r="D1792" t="s">
        <v>14</v>
      </c>
      <c r="E1792" t="s">
        <v>34</v>
      </c>
      <c r="F1792" t="s">
        <v>16</v>
      </c>
      <c r="G1792" t="s">
        <v>31</v>
      </c>
      <c r="H1792" t="s">
        <v>18</v>
      </c>
      <c r="I1792">
        <v>6.8</v>
      </c>
      <c r="J1792">
        <v>33542</v>
      </c>
      <c r="K1792">
        <v>85</v>
      </c>
      <c r="L1792">
        <v>0.55000000000000004</v>
      </c>
      <c r="M1792" s="2" t="str">
        <f t="shared" si="27"/>
        <v>Medium</v>
      </c>
    </row>
    <row r="1793" spans="1:13">
      <c r="A1793">
        <v>1792</v>
      </c>
      <c r="B1793" s="1">
        <v>44636.625</v>
      </c>
      <c r="C1793" t="s">
        <v>24</v>
      </c>
      <c r="D1793" t="s">
        <v>20</v>
      </c>
      <c r="E1793" t="s">
        <v>15</v>
      </c>
      <c r="F1793" t="s">
        <v>21</v>
      </c>
      <c r="G1793" t="s">
        <v>27</v>
      </c>
      <c r="H1793" t="s">
        <v>23</v>
      </c>
      <c r="I1793">
        <v>2.6</v>
      </c>
      <c r="J1793">
        <v>55248</v>
      </c>
      <c r="K1793">
        <v>88</v>
      </c>
      <c r="L1793">
        <v>0.02</v>
      </c>
      <c r="M1793" s="2" t="str">
        <f t="shared" si="27"/>
        <v>Low</v>
      </c>
    </row>
    <row r="1794" spans="1:13">
      <c r="A1794">
        <v>1793</v>
      </c>
      <c r="B1794" s="1">
        <v>44636.666666666664</v>
      </c>
      <c r="C1794" t="s">
        <v>13</v>
      </c>
      <c r="D1794" t="s">
        <v>20</v>
      </c>
      <c r="E1794" t="s">
        <v>25</v>
      </c>
      <c r="F1794" t="s">
        <v>32</v>
      </c>
      <c r="G1794" t="s">
        <v>17</v>
      </c>
      <c r="H1794" t="s">
        <v>23</v>
      </c>
      <c r="I1794">
        <v>4.5999999999999996</v>
      </c>
      <c r="J1794">
        <v>66600</v>
      </c>
      <c r="K1794">
        <v>56</v>
      </c>
      <c r="L1794">
        <v>0.11</v>
      </c>
      <c r="M1794" s="2" t="str">
        <f t="shared" si="27"/>
        <v>Low</v>
      </c>
    </row>
    <row r="1795" spans="1:13">
      <c r="A1795">
        <v>1794</v>
      </c>
      <c r="B1795" s="1">
        <v>44636.708333333336</v>
      </c>
      <c r="C1795" t="s">
        <v>24</v>
      </c>
      <c r="D1795" t="s">
        <v>20</v>
      </c>
      <c r="E1795" t="s">
        <v>15</v>
      </c>
      <c r="F1795" t="s">
        <v>26</v>
      </c>
      <c r="G1795" t="s">
        <v>27</v>
      </c>
      <c r="H1795" t="s">
        <v>23</v>
      </c>
      <c r="I1795">
        <v>4.9000000000000004</v>
      </c>
      <c r="J1795">
        <v>84681</v>
      </c>
      <c r="K1795">
        <v>74</v>
      </c>
      <c r="L1795">
        <v>0.27</v>
      </c>
      <c r="M1795" s="2" t="str">
        <f t="shared" si="27"/>
        <v>Low</v>
      </c>
    </row>
    <row r="1796" spans="1:13">
      <c r="A1796">
        <v>1795</v>
      </c>
      <c r="B1796" s="1">
        <v>44636.75</v>
      </c>
      <c r="C1796" t="s">
        <v>30</v>
      </c>
      <c r="D1796" t="s">
        <v>20</v>
      </c>
      <c r="E1796" t="s">
        <v>34</v>
      </c>
      <c r="F1796" t="s">
        <v>26</v>
      </c>
      <c r="G1796" t="s">
        <v>31</v>
      </c>
      <c r="H1796" t="s">
        <v>23</v>
      </c>
      <c r="I1796">
        <v>5.4</v>
      </c>
      <c r="J1796">
        <v>70556</v>
      </c>
      <c r="K1796">
        <v>99</v>
      </c>
      <c r="L1796">
        <v>0.15</v>
      </c>
      <c r="M1796" s="2" t="str">
        <f t="shared" si="27"/>
        <v>Low</v>
      </c>
    </row>
    <row r="1797" spans="1:13">
      <c r="A1797">
        <v>1796</v>
      </c>
      <c r="B1797" s="1">
        <v>44636.791666666664</v>
      </c>
      <c r="C1797" t="s">
        <v>30</v>
      </c>
      <c r="D1797" t="s">
        <v>20</v>
      </c>
      <c r="E1797" t="s">
        <v>28</v>
      </c>
      <c r="F1797" t="s">
        <v>21</v>
      </c>
      <c r="G1797" t="s">
        <v>27</v>
      </c>
      <c r="H1797" t="s">
        <v>23</v>
      </c>
      <c r="I1797">
        <v>6.3</v>
      </c>
      <c r="J1797">
        <v>76878</v>
      </c>
      <c r="K1797">
        <v>76</v>
      </c>
      <c r="L1797">
        <v>0.36</v>
      </c>
      <c r="M1797" s="2" t="str">
        <f t="shared" si="27"/>
        <v>Medium</v>
      </c>
    </row>
    <row r="1798" spans="1:13">
      <c r="A1798">
        <v>1797</v>
      </c>
      <c r="B1798" s="1">
        <v>44636.833333333336</v>
      </c>
      <c r="C1798" t="s">
        <v>24</v>
      </c>
      <c r="D1798" t="s">
        <v>20</v>
      </c>
      <c r="E1798" t="s">
        <v>15</v>
      </c>
      <c r="F1798" t="s">
        <v>29</v>
      </c>
      <c r="G1798" t="s">
        <v>22</v>
      </c>
      <c r="H1798" t="s">
        <v>18</v>
      </c>
      <c r="I1798">
        <v>2.6</v>
      </c>
      <c r="J1798">
        <v>72286</v>
      </c>
      <c r="K1798">
        <v>65</v>
      </c>
      <c r="L1798">
        <v>0.06</v>
      </c>
      <c r="M1798" s="2" t="str">
        <f t="shared" ref="M1798:M1861" si="28">IF(L1798&lt;=0.3,"Low",IF(L1798&lt;=0.6,"Medium","High"))</f>
        <v>Low</v>
      </c>
    </row>
    <row r="1799" spans="1:13">
      <c r="A1799">
        <v>1798</v>
      </c>
      <c r="B1799" s="1">
        <v>44636.875</v>
      </c>
      <c r="C1799" t="s">
        <v>30</v>
      </c>
      <c r="D1799" t="s">
        <v>20</v>
      </c>
      <c r="E1799" t="s">
        <v>15</v>
      </c>
      <c r="F1799" t="s">
        <v>21</v>
      </c>
      <c r="G1799" t="s">
        <v>27</v>
      </c>
      <c r="H1799" t="s">
        <v>18</v>
      </c>
      <c r="I1799">
        <v>3.8</v>
      </c>
      <c r="J1799">
        <v>30818</v>
      </c>
      <c r="K1799">
        <v>74</v>
      </c>
      <c r="L1799">
        <v>0.23</v>
      </c>
      <c r="M1799" s="2" t="str">
        <f t="shared" si="28"/>
        <v>Low</v>
      </c>
    </row>
    <row r="1800" spans="1:13">
      <c r="A1800">
        <v>1799</v>
      </c>
      <c r="B1800" s="1">
        <v>44636.916666666664</v>
      </c>
      <c r="C1800" t="s">
        <v>30</v>
      </c>
      <c r="D1800" t="s">
        <v>14</v>
      </c>
      <c r="E1800" t="s">
        <v>34</v>
      </c>
      <c r="F1800" t="s">
        <v>16</v>
      </c>
      <c r="G1800" t="s">
        <v>27</v>
      </c>
      <c r="H1800" t="s">
        <v>23</v>
      </c>
      <c r="I1800">
        <v>2.8</v>
      </c>
      <c r="J1800">
        <v>62194</v>
      </c>
      <c r="K1800">
        <v>70</v>
      </c>
      <c r="L1800">
        <v>0.5</v>
      </c>
      <c r="M1800" s="2" t="str">
        <f t="shared" si="28"/>
        <v>Medium</v>
      </c>
    </row>
    <row r="1801" spans="1:13">
      <c r="A1801">
        <v>1800</v>
      </c>
      <c r="B1801" s="1">
        <v>44636.958333333336</v>
      </c>
      <c r="C1801" t="s">
        <v>30</v>
      </c>
      <c r="D1801" t="s">
        <v>20</v>
      </c>
      <c r="E1801" t="s">
        <v>28</v>
      </c>
      <c r="F1801" t="s">
        <v>29</v>
      </c>
      <c r="G1801" t="s">
        <v>17</v>
      </c>
      <c r="H1801" t="s">
        <v>18</v>
      </c>
      <c r="I1801">
        <v>3.9</v>
      </c>
      <c r="J1801">
        <v>71973</v>
      </c>
      <c r="K1801">
        <v>61</v>
      </c>
      <c r="L1801">
        <v>0.14000000000000001</v>
      </c>
      <c r="M1801" s="2" t="str">
        <f t="shared" si="28"/>
        <v>Low</v>
      </c>
    </row>
    <row r="1802" spans="1:13">
      <c r="A1802">
        <v>1801</v>
      </c>
      <c r="B1802" s="1">
        <v>44637</v>
      </c>
      <c r="C1802" t="s">
        <v>19</v>
      </c>
      <c r="D1802" t="s">
        <v>14</v>
      </c>
      <c r="E1802" t="s">
        <v>28</v>
      </c>
      <c r="F1802" t="s">
        <v>16</v>
      </c>
      <c r="G1802" t="s">
        <v>17</v>
      </c>
      <c r="H1802" t="s">
        <v>18</v>
      </c>
      <c r="I1802">
        <v>5.4</v>
      </c>
      <c r="J1802">
        <v>35870</v>
      </c>
      <c r="K1802">
        <v>85</v>
      </c>
      <c r="L1802">
        <v>0.22</v>
      </c>
      <c r="M1802" s="2" t="str">
        <f t="shared" si="28"/>
        <v>Low</v>
      </c>
    </row>
    <row r="1803" spans="1:13">
      <c r="A1803">
        <v>1802</v>
      </c>
      <c r="B1803" s="1">
        <v>44637.041666666664</v>
      </c>
      <c r="C1803" t="s">
        <v>24</v>
      </c>
      <c r="D1803" t="s">
        <v>20</v>
      </c>
      <c r="E1803" t="s">
        <v>25</v>
      </c>
      <c r="F1803" t="s">
        <v>26</v>
      </c>
      <c r="G1803" t="s">
        <v>17</v>
      </c>
      <c r="H1803" t="s">
        <v>18</v>
      </c>
      <c r="I1803">
        <v>0.7</v>
      </c>
      <c r="J1803">
        <v>43405</v>
      </c>
      <c r="K1803">
        <v>82</v>
      </c>
      <c r="L1803">
        <v>0.35</v>
      </c>
      <c r="M1803" s="2" t="str">
        <f t="shared" si="28"/>
        <v>Medium</v>
      </c>
    </row>
    <row r="1804" spans="1:13">
      <c r="A1804">
        <v>1803</v>
      </c>
      <c r="B1804" s="1">
        <v>44637.083333333336</v>
      </c>
      <c r="C1804" t="s">
        <v>13</v>
      </c>
      <c r="D1804" t="s">
        <v>20</v>
      </c>
      <c r="E1804" t="s">
        <v>25</v>
      </c>
      <c r="F1804" t="s">
        <v>32</v>
      </c>
      <c r="G1804" t="s">
        <v>22</v>
      </c>
      <c r="H1804" t="s">
        <v>18</v>
      </c>
      <c r="I1804">
        <v>6.2</v>
      </c>
      <c r="J1804">
        <v>38936</v>
      </c>
      <c r="K1804">
        <v>59</v>
      </c>
      <c r="L1804">
        <v>0.34</v>
      </c>
      <c r="M1804" s="2" t="str">
        <f t="shared" si="28"/>
        <v>Medium</v>
      </c>
    </row>
    <row r="1805" spans="1:13">
      <c r="A1805">
        <v>1804</v>
      </c>
      <c r="B1805" s="1">
        <v>44637.125</v>
      </c>
      <c r="C1805" t="s">
        <v>13</v>
      </c>
      <c r="D1805" t="s">
        <v>14</v>
      </c>
      <c r="E1805" t="s">
        <v>34</v>
      </c>
      <c r="F1805" t="s">
        <v>16</v>
      </c>
      <c r="G1805" t="s">
        <v>17</v>
      </c>
      <c r="H1805" t="s">
        <v>23</v>
      </c>
      <c r="I1805">
        <v>1.7</v>
      </c>
      <c r="J1805">
        <v>70452</v>
      </c>
      <c r="K1805">
        <v>74</v>
      </c>
      <c r="L1805">
        <v>0.27</v>
      </c>
      <c r="M1805" s="2" t="str">
        <f t="shared" si="28"/>
        <v>Low</v>
      </c>
    </row>
    <row r="1806" spans="1:13">
      <c r="A1806">
        <v>1805</v>
      </c>
      <c r="B1806" s="1">
        <v>44637.166666666664</v>
      </c>
      <c r="C1806" t="s">
        <v>13</v>
      </c>
      <c r="D1806" t="s">
        <v>14</v>
      </c>
      <c r="E1806" t="s">
        <v>28</v>
      </c>
      <c r="F1806" t="s">
        <v>26</v>
      </c>
      <c r="G1806" t="s">
        <v>22</v>
      </c>
      <c r="H1806" t="s">
        <v>23</v>
      </c>
      <c r="I1806">
        <v>3.4</v>
      </c>
      <c r="J1806">
        <v>53614</v>
      </c>
      <c r="K1806">
        <v>68</v>
      </c>
      <c r="L1806">
        <v>0.16</v>
      </c>
      <c r="M1806" s="2" t="str">
        <f t="shared" si="28"/>
        <v>Low</v>
      </c>
    </row>
    <row r="1807" spans="1:13">
      <c r="A1807">
        <v>1806</v>
      </c>
      <c r="B1807" s="1">
        <v>44637.208333333336</v>
      </c>
      <c r="C1807" t="s">
        <v>24</v>
      </c>
      <c r="D1807" t="s">
        <v>20</v>
      </c>
      <c r="E1807" t="s">
        <v>28</v>
      </c>
      <c r="F1807" t="s">
        <v>21</v>
      </c>
      <c r="G1807" t="s">
        <v>31</v>
      </c>
      <c r="H1807" t="s">
        <v>18</v>
      </c>
      <c r="I1807">
        <v>6.5</v>
      </c>
      <c r="J1807">
        <v>48583</v>
      </c>
      <c r="K1807">
        <v>56</v>
      </c>
      <c r="L1807">
        <v>0.15</v>
      </c>
      <c r="M1807" s="2" t="str">
        <f t="shared" si="28"/>
        <v>Low</v>
      </c>
    </row>
    <row r="1808" spans="1:13">
      <c r="A1808">
        <v>1807</v>
      </c>
      <c r="B1808" s="1">
        <v>44637.25</v>
      </c>
      <c r="C1808" t="s">
        <v>24</v>
      </c>
      <c r="D1808" t="s">
        <v>14</v>
      </c>
      <c r="E1808" t="s">
        <v>25</v>
      </c>
      <c r="F1808" t="s">
        <v>16</v>
      </c>
      <c r="G1808" t="s">
        <v>17</v>
      </c>
      <c r="H1808" t="s">
        <v>18</v>
      </c>
      <c r="I1808">
        <v>4.7</v>
      </c>
      <c r="J1808">
        <v>29367</v>
      </c>
      <c r="K1808">
        <v>58</v>
      </c>
      <c r="L1808">
        <v>0.04</v>
      </c>
      <c r="M1808" s="2" t="str">
        <f t="shared" si="28"/>
        <v>Low</v>
      </c>
    </row>
    <row r="1809" spans="1:13">
      <c r="A1809">
        <v>1808</v>
      </c>
      <c r="B1809" s="1">
        <v>44637.291666666664</v>
      </c>
      <c r="C1809" t="s">
        <v>30</v>
      </c>
      <c r="D1809" t="s">
        <v>20</v>
      </c>
      <c r="E1809" t="s">
        <v>25</v>
      </c>
      <c r="F1809" t="s">
        <v>26</v>
      </c>
      <c r="G1809" t="s">
        <v>27</v>
      </c>
      <c r="H1809" t="s">
        <v>18</v>
      </c>
      <c r="I1809">
        <v>4.7</v>
      </c>
      <c r="J1809">
        <v>53652</v>
      </c>
      <c r="K1809">
        <v>60</v>
      </c>
      <c r="L1809">
        <v>0.05</v>
      </c>
      <c r="M1809" s="2" t="str">
        <f t="shared" si="28"/>
        <v>Low</v>
      </c>
    </row>
    <row r="1810" spans="1:13">
      <c r="A1810">
        <v>1809</v>
      </c>
      <c r="B1810" s="1">
        <v>44637.333333333336</v>
      </c>
      <c r="C1810" t="s">
        <v>30</v>
      </c>
      <c r="D1810" t="s">
        <v>20</v>
      </c>
      <c r="E1810" t="s">
        <v>34</v>
      </c>
      <c r="F1810" t="s">
        <v>32</v>
      </c>
      <c r="G1810" t="s">
        <v>27</v>
      </c>
      <c r="H1810" t="s">
        <v>23</v>
      </c>
      <c r="I1810">
        <v>1.6</v>
      </c>
      <c r="J1810">
        <v>43648</v>
      </c>
      <c r="K1810">
        <v>74</v>
      </c>
      <c r="L1810">
        <v>0.14000000000000001</v>
      </c>
      <c r="M1810" s="2" t="str">
        <f t="shared" si="28"/>
        <v>Low</v>
      </c>
    </row>
    <row r="1811" spans="1:13">
      <c r="A1811">
        <v>1810</v>
      </c>
      <c r="B1811" s="1">
        <v>44637.375</v>
      </c>
      <c r="C1811" t="s">
        <v>30</v>
      </c>
      <c r="D1811" t="s">
        <v>14</v>
      </c>
      <c r="E1811" t="s">
        <v>28</v>
      </c>
      <c r="F1811" t="s">
        <v>16</v>
      </c>
      <c r="G1811" t="s">
        <v>22</v>
      </c>
      <c r="H1811" t="s">
        <v>23</v>
      </c>
      <c r="I1811">
        <v>1.9</v>
      </c>
      <c r="J1811">
        <v>59867</v>
      </c>
      <c r="K1811">
        <v>70</v>
      </c>
      <c r="L1811">
        <v>0.54</v>
      </c>
      <c r="M1811" s="2" t="str">
        <f t="shared" si="28"/>
        <v>Medium</v>
      </c>
    </row>
    <row r="1812" spans="1:13">
      <c r="A1812">
        <v>1811</v>
      </c>
      <c r="B1812" s="1">
        <v>44637.416666666664</v>
      </c>
      <c r="C1812" t="s">
        <v>24</v>
      </c>
      <c r="D1812" t="s">
        <v>14</v>
      </c>
      <c r="E1812" t="s">
        <v>15</v>
      </c>
      <c r="F1812" t="s">
        <v>26</v>
      </c>
      <c r="G1812" t="s">
        <v>17</v>
      </c>
      <c r="H1812" t="s">
        <v>23</v>
      </c>
      <c r="I1812">
        <v>5.9</v>
      </c>
      <c r="J1812">
        <v>32141</v>
      </c>
      <c r="K1812">
        <v>63</v>
      </c>
      <c r="L1812">
        <v>0.41</v>
      </c>
      <c r="M1812" s="2" t="str">
        <f t="shared" si="28"/>
        <v>Medium</v>
      </c>
    </row>
    <row r="1813" spans="1:13">
      <c r="A1813">
        <v>1812</v>
      </c>
      <c r="B1813" s="1">
        <v>44637.458333333336</v>
      </c>
      <c r="C1813" t="s">
        <v>24</v>
      </c>
      <c r="D1813" t="s">
        <v>14</v>
      </c>
      <c r="E1813" t="s">
        <v>25</v>
      </c>
      <c r="F1813" t="s">
        <v>16</v>
      </c>
      <c r="G1813" t="s">
        <v>27</v>
      </c>
      <c r="H1813" t="s">
        <v>23</v>
      </c>
      <c r="I1813">
        <v>2.8</v>
      </c>
      <c r="J1813">
        <v>58558</v>
      </c>
      <c r="K1813">
        <v>70</v>
      </c>
      <c r="L1813">
        <v>0.04</v>
      </c>
      <c r="M1813" s="2" t="str">
        <f t="shared" si="28"/>
        <v>Low</v>
      </c>
    </row>
    <row r="1814" spans="1:13">
      <c r="A1814">
        <v>1813</v>
      </c>
      <c r="B1814" s="1">
        <v>44637.5</v>
      </c>
      <c r="C1814" t="s">
        <v>13</v>
      </c>
      <c r="D1814" t="s">
        <v>14</v>
      </c>
      <c r="E1814" t="s">
        <v>34</v>
      </c>
      <c r="F1814" t="s">
        <v>32</v>
      </c>
      <c r="G1814" t="s">
        <v>31</v>
      </c>
      <c r="H1814" t="s">
        <v>23</v>
      </c>
      <c r="I1814">
        <v>3</v>
      </c>
      <c r="J1814">
        <v>46221</v>
      </c>
      <c r="K1814">
        <v>84</v>
      </c>
      <c r="L1814">
        <v>0.03</v>
      </c>
      <c r="M1814" s="2" t="str">
        <f t="shared" si="28"/>
        <v>Low</v>
      </c>
    </row>
    <row r="1815" spans="1:13">
      <c r="A1815">
        <v>1814</v>
      </c>
      <c r="B1815" s="1">
        <v>44637.541666666664</v>
      </c>
      <c r="C1815" t="s">
        <v>30</v>
      </c>
      <c r="D1815" t="s">
        <v>20</v>
      </c>
      <c r="E1815" t="s">
        <v>28</v>
      </c>
      <c r="F1815" t="s">
        <v>16</v>
      </c>
      <c r="G1815" t="s">
        <v>17</v>
      </c>
      <c r="H1815" t="s">
        <v>23</v>
      </c>
      <c r="I1815">
        <v>5.9</v>
      </c>
      <c r="J1815">
        <v>30014</v>
      </c>
      <c r="K1815">
        <v>79</v>
      </c>
      <c r="L1815">
        <v>0.11</v>
      </c>
      <c r="M1815" s="2" t="str">
        <f t="shared" si="28"/>
        <v>Low</v>
      </c>
    </row>
    <row r="1816" spans="1:13">
      <c r="A1816">
        <v>1815</v>
      </c>
      <c r="B1816" s="1">
        <v>44637.583333333336</v>
      </c>
      <c r="C1816" t="s">
        <v>30</v>
      </c>
      <c r="D1816" t="s">
        <v>14</v>
      </c>
      <c r="E1816" t="s">
        <v>28</v>
      </c>
      <c r="F1816" t="s">
        <v>16</v>
      </c>
      <c r="G1816" t="s">
        <v>31</v>
      </c>
      <c r="H1816" t="s">
        <v>23</v>
      </c>
      <c r="I1816">
        <v>1.9</v>
      </c>
      <c r="J1816">
        <v>28454</v>
      </c>
      <c r="K1816">
        <v>87</v>
      </c>
      <c r="L1816">
        <v>0.19</v>
      </c>
      <c r="M1816" s="2" t="str">
        <f t="shared" si="28"/>
        <v>Low</v>
      </c>
    </row>
    <row r="1817" spans="1:13">
      <c r="A1817">
        <v>1816</v>
      </c>
      <c r="B1817" s="1">
        <v>44637.625</v>
      </c>
      <c r="C1817" t="s">
        <v>19</v>
      </c>
      <c r="D1817" t="s">
        <v>14</v>
      </c>
      <c r="E1817" t="s">
        <v>25</v>
      </c>
      <c r="F1817" t="s">
        <v>26</v>
      </c>
      <c r="G1817" t="s">
        <v>27</v>
      </c>
      <c r="H1817" t="s">
        <v>23</v>
      </c>
      <c r="I1817">
        <v>4.5</v>
      </c>
      <c r="J1817">
        <v>31460</v>
      </c>
      <c r="K1817">
        <v>72</v>
      </c>
      <c r="L1817">
        <v>0.2</v>
      </c>
      <c r="M1817" s="2" t="str">
        <f t="shared" si="28"/>
        <v>Low</v>
      </c>
    </row>
    <row r="1818" spans="1:13">
      <c r="A1818">
        <v>1817</v>
      </c>
      <c r="B1818" s="1">
        <v>44637.666666666664</v>
      </c>
      <c r="C1818" t="s">
        <v>13</v>
      </c>
      <c r="D1818" t="s">
        <v>14</v>
      </c>
      <c r="E1818" t="s">
        <v>34</v>
      </c>
      <c r="F1818" t="s">
        <v>29</v>
      </c>
      <c r="G1818" t="s">
        <v>17</v>
      </c>
      <c r="H1818" t="s">
        <v>23</v>
      </c>
      <c r="I1818">
        <v>4.0999999999999996</v>
      </c>
      <c r="J1818">
        <v>50872</v>
      </c>
      <c r="K1818">
        <v>94</v>
      </c>
      <c r="L1818">
        <v>0.37</v>
      </c>
      <c r="M1818" s="2" t="str">
        <f t="shared" si="28"/>
        <v>Medium</v>
      </c>
    </row>
    <row r="1819" spans="1:13">
      <c r="A1819">
        <v>1818</v>
      </c>
      <c r="B1819" s="1">
        <v>44637.708333333336</v>
      </c>
      <c r="C1819" t="s">
        <v>24</v>
      </c>
      <c r="D1819" t="s">
        <v>14</v>
      </c>
      <c r="E1819" t="s">
        <v>15</v>
      </c>
      <c r="F1819" t="s">
        <v>16</v>
      </c>
      <c r="G1819" t="s">
        <v>22</v>
      </c>
      <c r="H1819" t="s">
        <v>23</v>
      </c>
      <c r="I1819">
        <v>4</v>
      </c>
      <c r="J1819">
        <v>57420</v>
      </c>
      <c r="K1819">
        <v>79</v>
      </c>
      <c r="L1819">
        <v>0.26</v>
      </c>
      <c r="M1819" s="2" t="str">
        <f t="shared" si="28"/>
        <v>Low</v>
      </c>
    </row>
    <row r="1820" spans="1:13">
      <c r="A1820">
        <v>1819</v>
      </c>
      <c r="B1820" s="1">
        <v>44637.75</v>
      </c>
      <c r="C1820" t="s">
        <v>24</v>
      </c>
      <c r="D1820" t="s">
        <v>14</v>
      </c>
      <c r="E1820" t="s">
        <v>25</v>
      </c>
      <c r="F1820" t="s">
        <v>29</v>
      </c>
      <c r="G1820" t="s">
        <v>27</v>
      </c>
      <c r="H1820" t="s">
        <v>23</v>
      </c>
      <c r="I1820">
        <v>3</v>
      </c>
      <c r="J1820">
        <v>60396</v>
      </c>
      <c r="K1820">
        <v>69</v>
      </c>
      <c r="L1820">
        <v>0.24</v>
      </c>
      <c r="M1820" s="2" t="str">
        <f t="shared" si="28"/>
        <v>Low</v>
      </c>
    </row>
    <row r="1821" spans="1:13">
      <c r="A1821">
        <v>1820</v>
      </c>
      <c r="B1821" s="1">
        <v>44637.791666666664</v>
      </c>
      <c r="C1821" t="s">
        <v>13</v>
      </c>
      <c r="D1821" t="s">
        <v>20</v>
      </c>
      <c r="E1821" t="s">
        <v>34</v>
      </c>
      <c r="F1821" t="s">
        <v>21</v>
      </c>
      <c r="G1821" t="s">
        <v>31</v>
      </c>
      <c r="H1821" t="s">
        <v>23</v>
      </c>
      <c r="I1821">
        <v>2.8</v>
      </c>
      <c r="J1821">
        <v>61151</v>
      </c>
      <c r="K1821">
        <v>76</v>
      </c>
      <c r="L1821">
        <v>0.32</v>
      </c>
      <c r="M1821" s="2" t="str">
        <f t="shared" si="28"/>
        <v>Medium</v>
      </c>
    </row>
    <row r="1822" spans="1:13">
      <c r="A1822">
        <v>1821</v>
      </c>
      <c r="B1822" s="1">
        <v>44637.833333333336</v>
      </c>
      <c r="C1822" t="s">
        <v>30</v>
      </c>
      <c r="D1822" t="s">
        <v>20</v>
      </c>
      <c r="E1822" t="s">
        <v>28</v>
      </c>
      <c r="F1822" t="s">
        <v>16</v>
      </c>
      <c r="G1822" t="s">
        <v>17</v>
      </c>
      <c r="H1822" t="s">
        <v>18</v>
      </c>
      <c r="I1822">
        <v>1.8</v>
      </c>
      <c r="J1822">
        <v>39830</v>
      </c>
      <c r="K1822">
        <v>60</v>
      </c>
      <c r="L1822">
        <v>0.28000000000000003</v>
      </c>
      <c r="M1822" s="2" t="str">
        <f t="shared" si="28"/>
        <v>Low</v>
      </c>
    </row>
    <row r="1823" spans="1:13">
      <c r="A1823">
        <v>1822</v>
      </c>
      <c r="B1823" s="1">
        <v>44637.875</v>
      </c>
      <c r="C1823" t="s">
        <v>30</v>
      </c>
      <c r="D1823" t="s">
        <v>14</v>
      </c>
      <c r="E1823" t="s">
        <v>15</v>
      </c>
      <c r="F1823" t="s">
        <v>29</v>
      </c>
      <c r="G1823" t="s">
        <v>31</v>
      </c>
      <c r="H1823" t="s">
        <v>23</v>
      </c>
      <c r="I1823">
        <v>5</v>
      </c>
      <c r="J1823">
        <v>76168</v>
      </c>
      <c r="K1823">
        <v>71</v>
      </c>
      <c r="L1823">
        <v>0.33</v>
      </c>
      <c r="M1823" s="2" t="str">
        <f t="shared" si="28"/>
        <v>Medium</v>
      </c>
    </row>
    <row r="1824" spans="1:13">
      <c r="A1824">
        <v>1823</v>
      </c>
      <c r="B1824" s="1">
        <v>44637.916666666664</v>
      </c>
      <c r="C1824" t="s">
        <v>24</v>
      </c>
      <c r="D1824" t="s">
        <v>14</v>
      </c>
      <c r="E1824" t="s">
        <v>34</v>
      </c>
      <c r="F1824" t="s">
        <v>21</v>
      </c>
      <c r="G1824" t="s">
        <v>31</v>
      </c>
      <c r="H1824" t="s">
        <v>23</v>
      </c>
      <c r="I1824">
        <v>2.7</v>
      </c>
      <c r="J1824">
        <v>46155</v>
      </c>
      <c r="K1824">
        <v>80</v>
      </c>
      <c r="L1824">
        <v>0.06</v>
      </c>
      <c r="M1824" s="2" t="str">
        <f t="shared" si="28"/>
        <v>Low</v>
      </c>
    </row>
    <row r="1825" spans="1:13">
      <c r="A1825">
        <v>1824</v>
      </c>
      <c r="B1825" s="1">
        <v>44637.958333333336</v>
      </c>
      <c r="C1825" t="s">
        <v>24</v>
      </c>
      <c r="D1825" t="s">
        <v>20</v>
      </c>
      <c r="E1825" t="s">
        <v>15</v>
      </c>
      <c r="F1825" t="s">
        <v>26</v>
      </c>
      <c r="G1825" t="s">
        <v>22</v>
      </c>
      <c r="H1825" t="s">
        <v>18</v>
      </c>
      <c r="I1825">
        <v>5.9</v>
      </c>
      <c r="J1825">
        <v>64003</v>
      </c>
      <c r="K1825">
        <v>82</v>
      </c>
      <c r="L1825">
        <v>0.25</v>
      </c>
      <c r="M1825" s="2" t="str">
        <f t="shared" si="28"/>
        <v>Low</v>
      </c>
    </row>
    <row r="1826" spans="1:13">
      <c r="A1826">
        <v>1825</v>
      </c>
      <c r="B1826" s="1">
        <v>44638</v>
      </c>
      <c r="C1826" t="s">
        <v>24</v>
      </c>
      <c r="D1826" t="s">
        <v>14</v>
      </c>
      <c r="E1826" t="s">
        <v>34</v>
      </c>
      <c r="F1826" t="s">
        <v>16</v>
      </c>
      <c r="G1826" t="s">
        <v>22</v>
      </c>
      <c r="H1826" t="s">
        <v>23</v>
      </c>
      <c r="I1826">
        <v>3.6</v>
      </c>
      <c r="J1826">
        <v>51717</v>
      </c>
      <c r="K1826">
        <v>70</v>
      </c>
      <c r="L1826">
        <v>0.08</v>
      </c>
      <c r="M1826" s="2" t="str">
        <f t="shared" si="28"/>
        <v>Low</v>
      </c>
    </row>
    <row r="1827" spans="1:13">
      <c r="A1827">
        <v>1826</v>
      </c>
      <c r="B1827" s="1">
        <v>44638.041666666664</v>
      </c>
      <c r="C1827" t="s">
        <v>13</v>
      </c>
      <c r="D1827" t="s">
        <v>20</v>
      </c>
      <c r="E1827" t="s">
        <v>34</v>
      </c>
      <c r="F1827" t="s">
        <v>26</v>
      </c>
      <c r="G1827" t="s">
        <v>27</v>
      </c>
      <c r="H1827" t="s">
        <v>18</v>
      </c>
      <c r="I1827">
        <v>1.9</v>
      </c>
      <c r="J1827">
        <v>62512</v>
      </c>
      <c r="K1827">
        <v>100</v>
      </c>
      <c r="L1827">
        <v>0.5</v>
      </c>
      <c r="M1827" s="2" t="str">
        <f t="shared" si="28"/>
        <v>Medium</v>
      </c>
    </row>
    <row r="1828" spans="1:13">
      <c r="A1828">
        <v>1827</v>
      </c>
      <c r="B1828" s="1">
        <v>44638.083333333336</v>
      </c>
      <c r="C1828" t="s">
        <v>30</v>
      </c>
      <c r="D1828" t="s">
        <v>20</v>
      </c>
      <c r="E1828" t="s">
        <v>34</v>
      </c>
      <c r="F1828" t="s">
        <v>21</v>
      </c>
      <c r="G1828" t="s">
        <v>22</v>
      </c>
      <c r="H1828" t="s">
        <v>23</v>
      </c>
      <c r="I1828">
        <v>3.5</v>
      </c>
      <c r="J1828">
        <v>50713</v>
      </c>
      <c r="K1828">
        <v>73</v>
      </c>
      <c r="L1828">
        <v>0.12</v>
      </c>
      <c r="M1828" s="2" t="str">
        <f t="shared" si="28"/>
        <v>Low</v>
      </c>
    </row>
    <row r="1829" spans="1:13">
      <c r="A1829">
        <v>1828</v>
      </c>
      <c r="B1829" s="1">
        <v>44638.125</v>
      </c>
      <c r="C1829" t="s">
        <v>19</v>
      </c>
      <c r="D1829" t="s">
        <v>14</v>
      </c>
      <c r="E1829" t="s">
        <v>34</v>
      </c>
      <c r="F1829" t="s">
        <v>26</v>
      </c>
      <c r="G1829" t="s">
        <v>22</v>
      </c>
      <c r="H1829" t="s">
        <v>18</v>
      </c>
      <c r="I1829">
        <v>3.2</v>
      </c>
      <c r="J1829">
        <v>62873</v>
      </c>
      <c r="K1829">
        <v>55</v>
      </c>
      <c r="L1829">
        <v>0.22</v>
      </c>
      <c r="M1829" s="2" t="str">
        <f t="shared" si="28"/>
        <v>Low</v>
      </c>
    </row>
    <row r="1830" spans="1:13">
      <c r="A1830">
        <v>1829</v>
      </c>
      <c r="B1830" s="1">
        <v>44638.166666666664</v>
      </c>
      <c r="C1830" t="s">
        <v>24</v>
      </c>
      <c r="D1830" t="s">
        <v>20</v>
      </c>
      <c r="E1830" t="s">
        <v>15</v>
      </c>
      <c r="F1830" t="s">
        <v>26</v>
      </c>
      <c r="G1830" t="s">
        <v>27</v>
      </c>
      <c r="H1830" t="s">
        <v>23</v>
      </c>
      <c r="I1830">
        <v>6</v>
      </c>
      <c r="J1830">
        <v>54852</v>
      </c>
      <c r="K1830">
        <v>90</v>
      </c>
      <c r="L1830">
        <v>0.44</v>
      </c>
      <c r="M1830" s="2" t="str">
        <f t="shared" si="28"/>
        <v>Medium</v>
      </c>
    </row>
    <row r="1831" spans="1:13">
      <c r="A1831">
        <v>1830</v>
      </c>
      <c r="B1831" s="1">
        <v>44638.208333333336</v>
      </c>
      <c r="C1831" t="s">
        <v>13</v>
      </c>
      <c r="D1831" t="s">
        <v>14</v>
      </c>
      <c r="E1831" t="s">
        <v>25</v>
      </c>
      <c r="F1831" t="s">
        <v>32</v>
      </c>
      <c r="G1831" t="s">
        <v>27</v>
      </c>
      <c r="H1831" t="s">
        <v>18</v>
      </c>
      <c r="I1831">
        <v>3.3</v>
      </c>
      <c r="J1831">
        <v>71277</v>
      </c>
      <c r="K1831">
        <v>82</v>
      </c>
      <c r="L1831">
        <v>0.2</v>
      </c>
      <c r="M1831" s="2" t="str">
        <f t="shared" si="28"/>
        <v>Low</v>
      </c>
    </row>
    <row r="1832" spans="1:13">
      <c r="A1832">
        <v>1831</v>
      </c>
      <c r="B1832" s="1">
        <v>44638.25</v>
      </c>
      <c r="C1832" t="s">
        <v>19</v>
      </c>
      <c r="D1832" t="s">
        <v>14</v>
      </c>
      <c r="E1832" t="s">
        <v>15</v>
      </c>
      <c r="F1832" t="s">
        <v>21</v>
      </c>
      <c r="G1832" t="s">
        <v>27</v>
      </c>
      <c r="H1832" t="s">
        <v>18</v>
      </c>
      <c r="I1832">
        <v>3.4</v>
      </c>
      <c r="J1832">
        <v>38626</v>
      </c>
      <c r="K1832">
        <v>78</v>
      </c>
      <c r="L1832">
        <v>7.0000000000000007E-2</v>
      </c>
      <c r="M1832" s="2" t="str">
        <f t="shared" si="28"/>
        <v>Low</v>
      </c>
    </row>
    <row r="1833" spans="1:13">
      <c r="A1833">
        <v>1832</v>
      </c>
      <c r="B1833" s="1">
        <v>44638.291666666664</v>
      </c>
      <c r="C1833" t="s">
        <v>24</v>
      </c>
      <c r="D1833" t="s">
        <v>20</v>
      </c>
      <c r="E1833" t="s">
        <v>34</v>
      </c>
      <c r="F1833" t="s">
        <v>26</v>
      </c>
      <c r="G1833" t="s">
        <v>27</v>
      </c>
      <c r="H1833" t="s">
        <v>23</v>
      </c>
      <c r="I1833">
        <v>6.8</v>
      </c>
      <c r="J1833">
        <v>19602</v>
      </c>
      <c r="K1833">
        <v>69</v>
      </c>
      <c r="L1833">
        <v>7.0000000000000007E-2</v>
      </c>
      <c r="M1833" s="2" t="str">
        <f t="shared" si="28"/>
        <v>Low</v>
      </c>
    </row>
    <row r="1834" spans="1:13">
      <c r="A1834">
        <v>1833</v>
      </c>
      <c r="B1834" s="1">
        <v>44638.333333333336</v>
      </c>
      <c r="C1834" t="s">
        <v>13</v>
      </c>
      <c r="D1834" t="s">
        <v>20</v>
      </c>
      <c r="E1834" t="s">
        <v>15</v>
      </c>
      <c r="F1834" t="s">
        <v>29</v>
      </c>
      <c r="G1834" t="s">
        <v>31</v>
      </c>
      <c r="H1834" t="s">
        <v>23</v>
      </c>
      <c r="I1834">
        <v>5</v>
      </c>
      <c r="J1834">
        <v>35533</v>
      </c>
      <c r="K1834">
        <v>80</v>
      </c>
      <c r="L1834">
        <v>0.14000000000000001</v>
      </c>
      <c r="M1834" s="2" t="str">
        <f t="shared" si="28"/>
        <v>Low</v>
      </c>
    </row>
    <row r="1835" spans="1:13">
      <c r="A1835">
        <v>1834</v>
      </c>
      <c r="B1835" s="1">
        <v>44638.375</v>
      </c>
      <c r="C1835" t="s">
        <v>24</v>
      </c>
      <c r="D1835" t="s">
        <v>14</v>
      </c>
      <c r="E1835" t="s">
        <v>15</v>
      </c>
      <c r="F1835" t="s">
        <v>21</v>
      </c>
      <c r="G1835" t="s">
        <v>31</v>
      </c>
      <c r="H1835" t="s">
        <v>23</v>
      </c>
      <c r="I1835">
        <v>7.3</v>
      </c>
      <c r="J1835">
        <v>76378</v>
      </c>
      <c r="K1835">
        <v>94</v>
      </c>
      <c r="L1835">
        <v>0.41</v>
      </c>
      <c r="M1835" s="2" t="str">
        <f t="shared" si="28"/>
        <v>Medium</v>
      </c>
    </row>
    <row r="1836" spans="1:13">
      <c r="A1836">
        <v>1835</v>
      </c>
      <c r="B1836" s="1">
        <v>44638.416666666664</v>
      </c>
      <c r="C1836" t="s">
        <v>24</v>
      </c>
      <c r="D1836" t="s">
        <v>20</v>
      </c>
      <c r="E1836" t="s">
        <v>15</v>
      </c>
      <c r="F1836" t="s">
        <v>32</v>
      </c>
      <c r="G1836" t="s">
        <v>27</v>
      </c>
      <c r="H1836" t="s">
        <v>23</v>
      </c>
      <c r="I1836">
        <v>6.5</v>
      </c>
      <c r="J1836">
        <v>51909</v>
      </c>
      <c r="K1836">
        <v>77</v>
      </c>
      <c r="L1836">
        <v>0.57999999999999996</v>
      </c>
      <c r="M1836" s="2" t="str">
        <f t="shared" si="28"/>
        <v>Medium</v>
      </c>
    </row>
    <row r="1837" spans="1:13">
      <c r="A1837">
        <v>1836</v>
      </c>
      <c r="B1837" s="1">
        <v>44638.458333333336</v>
      </c>
      <c r="C1837" t="s">
        <v>24</v>
      </c>
      <c r="D1837" t="s">
        <v>14</v>
      </c>
      <c r="E1837" t="s">
        <v>34</v>
      </c>
      <c r="F1837" t="s">
        <v>16</v>
      </c>
      <c r="G1837" t="s">
        <v>27</v>
      </c>
      <c r="H1837" t="s">
        <v>23</v>
      </c>
      <c r="I1837">
        <v>2.2000000000000002</v>
      </c>
      <c r="J1837">
        <v>56841</v>
      </c>
      <c r="K1837">
        <v>57</v>
      </c>
      <c r="L1837">
        <v>0.13</v>
      </c>
      <c r="M1837" s="2" t="str">
        <f t="shared" si="28"/>
        <v>Low</v>
      </c>
    </row>
    <row r="1838" spans="1:13">
      <c r="A1838">
        <v>1837</v>
      </c>
      <c r="B1838" s="1">
        <v>44638.5</v>
      </c>
      <c r="C1838" t="s">
        <v>30</v>
      </c>
      <c r="D1838" t="s">
        <v>20</v>
      </c>
      <c r="E1838" t="s">
        <v>15</v>
      </c>
      <c r="F1838" t="s">
        <v>26</v>
      </c>
      <c r="G1838" t="s">
        <v>17</v>
      </c>
      <c r="H1838" t="s">
        <v>18</v>
      </c>
      <c r="I1838">
        <v>6</v>
      </c>
      <c r="J1838">
        <v>33927</v>
      </c>
      <c r="K1838">
        <v>34</v>
      </c>
      <c r="L1838">
        <v>0.24</v>
      </c>
      <c r="M1838" s="2" t="str">
        <f t="shared" si="28"/>
        <v>Low</v>
      </c>
    </row>
    <row r="1839" spans="1:13">
      <c r="A1839">
        <v>1838</v>
      </c>
      <c r="B1839" s="1">
        <v>44638.541666666664</v>
      </c>
      <c r="C1839" t="s">
        <v>13</v>
      </c>
      <c r="D1839" t="s">
        <v>20</v>
      </c>
      <c r="E1839" t="s">
        <v>28</v>
      </c>
      <c r="F1839" t="s">
        <v>29</v>
      </c>
      <c r="G1839" t="s">
        <v>17</v>
      </c>
      <c r="H1839" t="s">
        <v>23</v>
      </c>
      <c r="I1839">
        <v>7.1</v>
      </c>
      <c r="J1839">
        <v>56311</v>
      </c>
      <c r="K1839">
        <v>80</v>
      </c>
      <c r="L1839">
        <v>0.47</v>
      </c>
      <c r="M1839" s="2" t="str">
        <f t="shared" si="28"/>
        <v>Medium</v>
      </c>
    </row>
    <row r="1840" spans="1:13">
      <c r="A1840">
        <v>1839</v>
      </c>
      <c r="B1840" s="1">
        <v>44638.583333333336</v>
      </c>
      <c r="C1840" t="s">
        <v>19</v>
      </c>
      <c r="D1840" t="s">
        <v>14</v>
      </c>
      <c r="E1840" t="s">
        <v>34</v>
      </c>
      <c r="F1840" t="s">
        <v>32</v>
      </c>
      <c r="G1840" t="s">
        <v>17</v>
      </c>
      <c r="H1840" t="s">
        <v>23</v>
      </c>
      <c r="I1840">
        <v>7.1</v>
      </c>
      <c r="J1840">
        <v>34544</v>
      </c>
      <c r="K1840">
        <v>63</v>
      </c>
      <c r="L1840">
        <v>0.19</v>
      </c>
      <c r="M1840" s="2" t="str">
        <f t="shared" si="28"/>
        <v>Low</v>
      </c>
    </row>
    <row r="1841" spans="1:13">
      <c r="A1841">
        <v>1840</v>
      </c>
      <c r="B1841" s="1">
        <v>44638.625</v>
      </c>
      <c r="C1841" t="s">
        <v>30</v>
      </c>
      <c r="D1841" t="s">
        <v>14</v>
      </c>
      <c r="E1841" t="s">
        <v>15</v>
      </c>
      <c r="F1841" t="s">
        <v>21</v>
      </c>
      <c r="G1841" t="s">
        <v>22</v>
      </c>
      <c r="H1841" t="s">
        <v>18</v>
      </c>
      <c r="I1841">
        <v>6</v>
      </c>
      <c r="J1841">
        <v>37484</v>
      </c>
      <c r="K1841">
        <v>74</v>
      </c>
      <c r="L1841">
        <v>0.57999999999999996</v>
      </c>
      <c r="M1841" s="2" t="str">
        <f t="shared" si="28"/>
        <v>Medium</v>
      </c>
    </row>
    <row r="1842" spans="1:13">
      <c r="A1842">
        <v>1841</v>
      </c>
      <c r="B1842" s="1">
        <v>44638.666666666664</v>
      </c>
      <c r="C1842" t="s">
        <v>13</v>
      </c>
      <c r="D1842" t="s">
        <v>14</v>
      </c>
      <c r="E1842" t="s">
        <v>28</v>
      </c>
      <c r="F1842" t="s">
        <v>26</v>
      </c>
      <c r="G1842" t="s">
        <v>31</v>
      </c>
      <c r="H1842" t="s">
        <v>23</v>
      </c>
      <c r="I1842">
        <v>5.9</v>
      </c>
      <c r="J1842">
        <v>46950</v>
      </c>
      <c r="K1842">
        <v>65</v>
      </c>
      <c r="L1842">
        <v>0.15</v>
      </c>
      <c r="M1842" s="2" t="str">
        <f t="shared" si="28"/>
        <v>Low</v>
      </c>
    </row>
    <row r="1843" spans="1:13">
      <c r="A1843">
        <v>1842</v>
      </c>
      <c r="B1843" s="1">
        <v>44638.708333333336</v>
      </c>
      <c r="C1843" t="s">
        <v>13</v>
      </c>
      <c r="D1843" t="s">
        <v>20</v>
      </c>
      <c r="E1843" t="s">
        <v>15</v>
      </c>
      <c r="F1843" t="s">
        <v>32</v>
      </c>
      <c r="G1843" t="s">
        <v>31</v>
      </c>
      <c r="H1843" t="s">
        <v>23</v>
      </c>
      <c r="I1843">
        <v>3.4</v>
      </c>
      <c r="J1843">
        <v>63902</v>
      </c>
      <c r="K1843">
        <v>64</v>
      </c>
      <c r="L1843">
        <v>0.11</v>
      </c>
      <c r="M1843" s="2" t="str">
        <f t="shared" si="28"/>
        <v>Low</v>
      </c>
    </row>
    <row r="1844" spans="1:13">
      <c r="A1844">
        <v>1843</v>
      </c>
      <c r="B1844" s="1">
        <v>44638.75</v>
      </c>
      <c r="C1844" t="s">
        <v>13</v>
      </c>
      <c r="D1844" t="s">
        <v>14</v>
      </c>
      <c r="E1844" t="s">
        <v>25</v>
      </c>
      <c r="F1844" t="s">
        <v>32</v>
      </c>
      <c r="G1844" t="s">
        <v>17</v>
      </c>
      <c r="H1844" t="s">
        <v>18</v>
      </c>
      <c r="I1844">
        <v>2.2999999999999998</v>
      </c>
      <c r="J1844">
        <v>66037</v>
      </c>
      <c r="K1844">
        <v>66</v>
      </c>
      <c r="L1844">
        <v>0.32</v>
      </c>
      <c r="M1844" s="2" t="str">
        <f t="shared" si="28"/>
        <v>Medium</v>
      </c>
    </row>
    <row r="1845" spans="1:13">
      <c r="A1845">
        <v>1844</v>
      </c>
      <c r="B1845" s="1">
        <v>44638.791666666664</v>
      </c>
      <c r="C1845" t="s">
        <v>24</v>
      </c>
      <c r="D1845" t="s">
        <v>14</v>
      </c>
      <c r="E1845" t="s">
        <v>15</v>
      </c>
      <c r="F1845" t="s">
        <v>29</v>
      </c>
      <c r="G1845" t="s">
        <v>17</v>
      </c>
      <c r="H1845" t="s">
        <v>18</v>
      </c>
      <c r="I1845">
        <v>3.3</v>
      </c>
      <c r="J1845">
        <v>66581</v>
      </c>
      <c r="K1845">
        <v>67</v>
      </c>
      <c r="L1845">
        <v>0.06</v>
      </c>
      <c r="M1845" s="2" t="str">
        <f t="shared" si="28"/>
        <v>Low</v>
      </c>
    </row>
    <row r="1846" spans="1:13">
      <c r="A1846">
        <v>1845</v>
      </c>
      <c r="B1846" s="1">
        <v>44638.833333333336</v>
      </c>
      <c r="C1846" t="s">
        <v>19</v>
      </c>
      <c r="D1846" t="s">
        <v>20</v>
      </c>
      <c r="E1846" t="s">
        <v>15</v>
      </c>
      <c r="F1846" t="s">
        <v>16</v>
      </c>
      <c r="G1846" t="s">
        <v>31</v>
      </c>
      <c r="H1846" t="s">
        <v>23</v>
      </c>
      <c r="I1846">
        <v>0.7</v>
      </c>
      <c r="J1846">
        <v>23238</v>
      </c>
      <c r="K1846">
        <v>84</v>
      </c>
      <c r="L1846">
        <v>0.2</v>
      </c>
      <c r="M1846" s="2" t="str">
        <f t="shared" si="28"/>
        <v>Low</v>
      </c>
    </row>
    <row r="1847" spans="1:13">
      <c r="A1847">
        <v>1846</v>
      </c>
      <c r="B1847" s="1">
        <v>44638.875</v>
      </c>
      <c r="C1847" t="s">
        <v>30</v>
      </c>
      <c r="D1847" t="s">
        <v>20</v>
      </c>
      <c r="E1847" t="s">
        <v>25</v>
      </c>
      <c r="F1847" t="s">
        <v>16</v>
      </c>
      <c r="G1847" t="s">
        <v>22</v>
      </c>
      <c r="H1847" t="s">
        <v>18</v>
      </c>
      <c r="I1847">
        <v>6.7</v>
      </c>
      <c r="J1847">
        <v>54867</v>
      </c>
      <c r="K1847">
        <v>82</v>
      </c>
      <c r="L1847">
        <v>0.31</v>
      </c>
      <c r="M1847" s="2" t="str">
        <f t="shared" si="28"/>
        <v>Medium</v>
      </c>
    </row>
    <row r="1848" spans="1:13">
      <c r="A1848">
        <v>1847</v>
      </c>
      <c r="B1848" s="1">
        <v>44638.916666666664</v>
      </c>
      <c r="C1848" t="s">
        <v>30</v>
      </c>
      <c r="D1848" t="s">
        <v>14</v>
      </c>
      <c r="E1848" t="s">
        <v>34</v>
      </c>
      <c r="F1848" t="s">
        <v>16</v>
      </c>
      <c r="G1848" t="s">
        <v>17</v>
      </c>
      <c r="H1848" t="s">
        <v>23</v>
      </c>
      <c r="I1848">
        <v>3.4</v>
      </c>
      <c r="J1848">
        <v>51064</v>
      </c>
      <c r="K1848">
        <v>61</v>
      </c>
      <c r="L1848">
        <v>0.37</v>
      </c>
      <c r="M1848" s="2" t="str">
        <f t="shared" si="28"/>
        <v>Medium</v>
      </c>
    </row>
    <row r="1849" spans="1:13">
      <c r="A1849">
        <v>1848</v>
      </c>
      <c r="B1849" s="1">
        <v>44638.958333333336</v>
      </c>
      <c r="C1849" t="s">
        <v>30</v>
      </c>
      <c r="D1849" t="s">
        <v>14</v>
      </c>
      <c r="E1849" t="s">
        <v>25</v>
      </c>
      <c r="F1849" t="s">
        <v>21</v>
      </c>
      <c r="G1849" t="s">
        <v>27</v>
      </c>
      <c r="H1849" t="s">
        <v>23</v>
      </c>
      <c r="I1849">
        <v>6.6</v>
      </c>
      <c r="J1849">
        <v>24356</v>
      </c>
      <c r="K1849">
        <v>62</v>
      </c>
      <c r="L1849">
        <v>0.11</v>
      </c>
      <c r="M1849" s="2" t="str">
        <f t="shared" si="28"/>
        <v>Low</v>
      </c>
    </row>
    <row r="1850" spans="1:13">
      <c r="A1850">
        <v>1849</v>
      </c>
      <c r="B1850" s="1">
        <v>44639</v>
      </c>
      <c r="C1850" t="s">
        <v>19</v>
      </c>
      <c r="D1850" t="s">
        <v>14</v>
      </c>
      <c r="E1850" t="s">
        <v>34</v>
      </c>
      <c r="F1850" t="s">
        <v>32</v>
      </c>
      <c r="G1850" t="s">
        <v>17</v>
      </c>
      <c r="H1850" t="s">
        <v>23</v>
      </c>
      <c r="I1850">
        <v>1.5</v>
      </c>
      <c r="J1850">
        <v>55320</v>
      </c>
      <c r="K1850">
        <v>80</v>
      </c>
      <c r="L1850">
        <v>0.13</v>
      </c>
      <c r="M1850" s="2" t="str">
        <f t="shared" si="28"/>
        <v>Low</v>
      </c>
    </row>
    <row r="1851" spans="1:13">
      <c r="A1851">
        <v>1850</v>
      </c>
      <c r="B1851" s="1">
        <v>44639.041666666664</v>
      </c>
      <c r="C1851" t="s">
        <v>24</v>
      </c>
      <c r="D1851" t="s">
        <v>14</v>
      </c>
      <c r="E1851" t="s">
        <v>25</v>
      </c>
      <c r="F1851" t="s">
        <v>21</v>
      </c>
      <c r="G1851" t="s">
        <v>31</v>
      </c>
      <c r="H1851" t="s">
        <v>23</v>
      </c>
      <c r="I1851">
        <v>6.2</v>
      </c>
      <c r="J1851">
        <v>49991</v>
      </c>
      <c r="K1851">
        <v>88</v>
      </c>
      <c r="L1851">
        <v>0.31</v>
      </c>
      <c r="M1851" s="2" t="str">
        <f t="shared" si="28"/>
        <v>Medium</v>
      </c>
    </row>
    <row r="1852" spans="1:13">
      <c r="A1852">
        <v>1851</v>
      </c>
      <c r="B1852" s="1">
        <v>44639.083333333336</v>
      </c>
      <c r="C1852" t="s">
        <v>13</v>
      </c>
      <c r="D1852" t="s">
        <v>20</v>
      </c>
      <c r="E1852" t="s">
        <v>15</v>
      </c>
      <c r="F1852" t="s">
        <v>32</v>
      </c>
      <c r="G1852" t="s">
        <v>31</v>
      </c>
      <c r="H1852" t="s">
        <v>23</v>
      </c>
      <c r="I1852">
        <v>3</v>
      </c>
      <c r="J1852">
        <v>65231</v>
      </c>
      <c r="K1852">
        <v>87</v>
      </c>
      <c r="L1852">
        <v>0.15</v>
      </c>
      <c r="M1852" s="2" t="str">
        <f t="shared" si="28"/>
        <v>Low</v>
      </c>
    </row>
    <row r="1853" spans="1:13">
      <c r="A1853">
        <v>1852</v>
      </c>
      <c r="B1853" s="1">
        <v>44639.125</v>
      </c>
      <c r="C1853" t="s">
        <v>24</v>
      </c>
      <c r="D1853" t="s">
        <v>20</v>
      </c>
      <c r="E1853" t="s">
        <v>15</v>
      </c>
      <c r="F1853" t="s">
        <v>29</v>
      </c>
      <c r="G1853" t="s">
        <v>17</v>
      </c>
      <c r="H1853" t="s">
        <v>23</v>
      </c>
      <c r="I1853">
        <v>1.4</v>
      </c>
      <c r="J1853">
        <v>56625</v>
      </c>
      <c r="K1853">
        <v>63</v>
      </c>
      <c r="L1853">
        <v>0.37</v>
      </c>
      <c r="M1853" s="2" t="str">
        <f t="shared" si="28"/>
        <v>Medium</v>
      </c>
    </row>
    <row r="1854" spans="1:13">
      <c r="A1854">
        <v>1853</v>
      </c>
      <c r="B1854" s="1">
        <v>44639.166666666664</v>
      </c>
      <c r="C1854" t="s">
        <v>19</v>
      </c>
      <c r="D1854" t="s">
        <v>14</v>
      </c>
      <c r="E1854" t="s">
        <v>34</v>
      </c>
      <c r="F1854" t="s">
        <v>29</v>
      </c>
      <c r="G1854" t="s">
        <v>17</v>
      </c>
      <c r="H1854" t="s">
        <v>18</v>
      </c>
      <c r="I1854">
        <v>7.3</v>
      </c>
      <c r="J1854">
        <v>44014</v>
      </c>
      <c r="K1854">
        <v>87</v>
      </c>
      <c r="L1854">
        <v>0.12</v>
      </c>
      <c r="M1854" s="2" t="str">
        <f t="shared" si="28"/>
        <v>Low</v>
      </c>
    </row>
    <row r="1855" spans="1:13">
      <c r="A1855">
        <v>1854</v>
      </c>
      <c r="B1855" s="1">
        <v>44639.208333333336</v>
      </c>
      <c r="C1855" t="s">
        <v>24</v>
      </c>
      <c r="D1855" t="s">
        <v>14</v>
      </c>
      <c r="E1855" t="s">
        <v>34</v>
      </c>
      <c r="F1855" t="s">
        <v>21</v>
      </c>
      <c r="G1855" t="s">
        <v>27</v>
      </c>
      <c r="H1855" t="s">
        <v>23</v>
      </c>
      <c r="I1855">
        <v>6.2</v>
      </c>
      <c r="J1855">
        <v>73515</v>
      </c>
      <c r="K1855">
        <v>54</v>
      </c>
      <c r="L1855">
        <v>0.44</v>
      </c>
      <c r="M1855" s="2" t="str">
        <f t="shared" si="28"/>
        <v>Medium</v>
      </c>
    </row>
    <row r="1856" spans="1:13">
      <c r="A1856">
        <v>1855</v>
      </c>
      <c r="B1856" s="1">
        <v>44639.25</v>
      </c>
      <c r="C1856" t="s">
        <v>19</v>
      </c>
      <c r="D1856" t="s">
        <v>14</v>
      </c>
      <c r="E1856" t="s">
        <v>28</v>
      </c>
      <c r="F1856" t="s">
        <v>21</v>
      </c>
      <c r="G1856" t="s">
        <v>27</v>
      </c>
      <c r="H1856" t="s">
        <v>18</v>
      </c>
      <c r="I1856">
        <v>4.4000000000000004</v>
      </c>
      <c r="J1856">
        <v>10575</v>
      </c>
      <c r="K1856">
        <v>73</v>
      </c>
      <c r="L1856">
        <v>0.24</v>
      </c>
      <c r="M1856" s="2" t="str">
        <f t="shared" si="28"/>
        <v>Low</v>
      </c>
    </row>
    <row r="1857" spans="1:13">
      <c r="A1857">
        <v>1856</v>
      </c>
      <c r="B1857" s="1">
        <v>44639.291666666664</v>
      </c>
      <c r="C1857" t="s">
        <v>13</v>
      </c>
      <c r="D1857" t="s">
        <v>20</v>
      </c>
      <c r="E1857" t="s">
        <v>28</v>
      </c>
      <c r="F1857" t="s">
        <v>29</v>
      </c>
      <c r="G1857" t="s">
        <v>22</v>
      </c>
      <c r="H1857" t="s">
        <v>23</v>
      </c>
      <c r="I1857">
        <v>4.0999999999999996</v>
      </c>
      <c r="J1857">
        <v>53715</v>
      </c>
      <c r="K1857">
        <v>81</v>
      </c>
      <c r="L1857">
        <v>0.45</v>
      </c>
      <c r="M1857" s="2" t="str">
        <f t="shared" si="28"/>
        <v>Medium</v>
      </c>
    </row>
    <row r="1858" spans="1:13">
      <c r="A1858">
        <v>1857</v>
      </c>
      <c r="B1858" s="1">
        <v>44639.333333333336</v>
      </c>
      <c r="C1858" t="s">
        <v>24</v>
      </c>
      <c r="D1858" t="s">
        <v>14</v>
      </c>
      <c r="E1858" t="s">
        <v>15</v>
      </c>
      <c r="F1858" t="s">
        <v>26</v>
      </c>
      <c r="G1858" t="s">
        <v>22</v>
      </c>
      <c r="H1858" t="s">
        <v>18</v>
      </c>
      <c r="I1858">
        <v>4.9000000000000004</v>
      </c>
      <c r="J1858">
        <v>19735</v>
      </c>
      <c r="K1858">
        <v>50</v>
      </c>
      <c r="L1858">
        <v>0.53</v>
      </c>
      <c r="M1858" s="2" t="str">
        <f t="shared" si="28"/>
        <v>Medium</v>
      </c>
    </row>
    <row r="1859" spans="1:13">
      <c r="A1859">
        <v>1858</v>
      </c>
      <c r="B1859" s="1">
        <v>44639.375</v>
      </c>
      <c r="C1859" t="s">
        <v>13</v>
      </c>
      <c r="D1859" t="s">
        <v>14</v>
      </c>
      <c r="E1859" t="s">
        <v>15</v>
      </c>
      <c r="F1859" t="s">
        <v>16</v>
      </c>
      <c r="G1859" t="s">
        <v>27</v>
      </c>
      <c r="H1859" t="s">
        <v>23</v>
      </c>
      <c r="I1859">
        <v>4.4000000000000004</v>
      </c>
      <c r="J1859">
        <v>36756</v>
      </c>
      <c r="K1859">
        <v>100</v>
      </c>
      <c r="L1859">
        <v>0.51</v>
      </c>
      <c r="M1859" s="2" t="str">
        <f t="shared" si="28"/>
        <v>Medium</v>
      </c>
    </row>
    <row r="1860" spans="1:13">
      <c r="A1860">
        <v>1859</v>
      </c>
      <c r="B1860" s="1">
        <v>44639.416666666664</v>
      </c>
      <c r="C1860" t="s">
        <v>24</v>
      </c>
      <c r="D1860" t="s">
        <v>20</v>
      </c>
      <c r="E1860" t="s">
        <v>28</v>
      </c>
      <c r="F1860" t="s">
        <v>16</v>
      </c>
      <c r="G1860" t="s">
        <v>22</v>
      </c>
      <c r="H1860" t="s">
        <v>23</v>
      </c>
      <c r="I1860">
        <v>2.4</v>
      </c>
      <c r="J1860">
        <v>65496</v>
      </c>
      <c r="K1860">
        <v>91</v>
      </c>
      <c r="L1860">
        <v>0.62</v>
      </c>
      <c r="M1860" s="2" t="str">
        <f t="shared" si="28"/>
        <v>High</v>
      </c>
    </row>
    <row r="1861" spans="1:13">
      <c r="A1861">
        <v>1860</v>
      </c>
      <c r="B1861" s="1">
        <v>44639.458333333336</v>
      </c>
      <c r="C1861" t="s">
        <v>24</v>
      </c>
      <c r="D1861" t="s">
        <v>20</v>
      </c>
      <c r="E1861" t="s">
        <v>28</v>
      </c>
      <c r="F1861" t="s">
        <v>29</v>
      </c>
      <c r="G1861" t="s">
        <v>22</v>
      </c>
      <c r="H1861" t="s">
        <v>23</v>
      </c>
      <c r="I1861">
        <v>3.2</v>
      </c>
      <c r="J1861">
        <v>29516</v>
      </c>
      <c r="K1861">
        <v>83</v>
      </c>
      <c r="L1861">
        <v>0.42</v>
      </c>
      <c r="M1861" s="2" t="str">
        <f t="shared" si="28"/>
        <v>Medium</v>
      </c>
    </row>
    <row r="1862" spans="1:13">
      <c r="A1862">
        <v>1861</v>
      </c>
      <c r="B1862" s="1">
        <v>44639.5</v>
      </c>
      <c r="C1862" t="s">
        <v>24</v>
      </c>
      <c r="D1862" t="s">
        <v>14</v>
      </c>
      <c r="E1862" t="s">
        <v>34</v>
      </c>
      <c r="F1862" t="s">
        <v>16</v>
      </c>
      <c r="G1862" t="s">
        <v>17</v>
      </c>
      <c r="H1862" t="s">
        <v>18</v>
      </c>
      <c r="I1862">
        <v>7.9</v>
      </c>
      <c r="J1862">
        <v>26526</v>
      </c>
      <c r="K1862">
        <v>63</v>
      </c>
      <c r="L1862">
        <v>0.12</v>
      </c>
      <c r="M1862" s="2" t="str">
        <f t="shared" ref="M1862:M1925" si="29">IF(L1862&lt;=0.3,"Low",IF(L1862&lt;=0.6,"Medium","High"))</f>
        <v>Low</v>
      </c>
    </row>
    <row r="1863" spans="1:13">
      <c r="A1863">
        <v>1862</v>
      </c>
      <c r="B1863" s="1">
        <v>44639.541666666664</v>
      </c>
      <c r="C1863" t="s">
        <v>24</v>
      </c>
      <c r="D1863" t="s">
        <v>14</v>
      </c>
      <c r="E1863" t="s">
        <v>25</v>
      </c>
      <c r="F1863" t="s">
        <v>26</v>
      </c>
      <c r="G1863" t="s">
        <v>27</v>
      </c>
      <c r="H1863" t="s">
        <v>18</v>
      </c>
      <c r="I1863">
        <v>9.3000000000000007</v>
      </c>
      <c r="J1863">
        <v>102639</v>
      </c>
      <c r="K1863">
        <v>74</v>
      </c>
      <c r="L1863">
        <v>0.09</v>
      </c>
      <c r="M1863" s="2" t="str">
        <f t="shared" si="29"/>
        <v>Low</v>
      </c>
    </row>
    <row r="1864" spans="1:13">
      <c r="A1864">
        <v>1863</v>
      </c>
      <c r="B1864" s="1">
        <v>44639.583333333336</v>
      </c>
      <c r="C1864" t="s">
        <v>30</v>
      </c>
      <c r="D1864" t="s">
        <v>20</v>
      </c>
      <c r="E1864" t="s">
        <v>34</v>
      </c>
      <c r="F1864" t="s">
        <v>26</v>
      </c>
      <c r="G1864" t="s">
        <v>17</v>
      </c>
      <c r="H1864" t="s">
        <v>23</v>
      </c>
      <c r="I1864">
        <v>7.1</v>
      </c>
      <c r="J1864">
        <v>27814</v>
      </c>
      <c r="K1864">
        <v>84</v>
      </c>
      <c r="L1864">
        <v>0.28000000000000003</v>
      </c>
      <c r="M1864" s="2" t="str">
        <f t="shared" si="29"/>
        <v>Low</v>
      </c>
    </row>
    <row r="1865" spans="1:13">
      <c r="A1865">
        <v>1864</v>
      </c>
      <c r="B1865" s="1">
        <v>44639.625</v>
      </c>
      <c r="C1865" t="s">
        <v>13</v>
      </c>
      <c r="D1865" t="s">
        <v>14</v>
      </c>
      <c r="E1865" t="s">
        <v>28</v>
      </c>
      <c r="F1865" t="s">
        <v>32</v>
      </c>
      <c r="G1865" t="s">
        <v>17</v>
      </c>
      <c r="H1865" t="s">
        <v>23</v>
      </c>
      <c r="I1865">
        <v>5</v>
      </c>
      <c r="J1865">
        <v>88010</v>
      </c>
      <c r="K1865">
        <v>62</v>
      </c>
      <c r="L1865">
        <v>0.31</v>
      </c>
      <c r="M1865" s="2" t="str">
        <f t="shared" si="29"/>
        <v>Medium</v>
      </c>
    </row>
    <row r="1866" spans="1:13">
      <c r="A1866">
        <v>1865</v>
      </c>
      <c r="B1866" s="1">
        <v>44639.666666666664</v>
      </c>
      <c r="C1866" t="s">
        <v>19</v>
      </c>
      <c r="D1866" t="s">
        <v>14</v>
      </c>
      <c r="E1866" t="s">
        <v>15</v>
      </c>
      <c r="F1866" t="s">
        <v>21</v>
      </c>
      <c r="G1866" t="s">
        <v>22</v>
      </c>
      <c r="H1866" t="s">
        <v>23</v>
      </c>
      <c r="I1866">
        <v>3.3</v>
      </c>
      <c r="J1866">
        <v>51556</v>
      </c>
      <c r="K1866">
        <v>73</v>
      </c>
      <c r="L1866">
        <v>0.36</v>
      </c>
      <c r="M1866" s="2" t="str">
        <f t="shared" si="29"/>
        <v>Medium</v>
      </c>
    </row>
    <row r="1867" spans="1:13">
      <c r="A1867">
        <v>1866</v>
      </c>
      <c r="B1867" s="1">
        <v>44639.708333333336</v>
      </c>
      <c r="C1867" t="s">
        <v>19</v>
      </c>
      <c r="D1867" t="s">
        <v>20</v>
      </c>
      <c r="E1867" t="s">
        <v>28</v>
      </c>
      <c r="F1867" t="s">
        <v>16</v>
      </c>
      <c r="G1867" t="s">
        <v>17</v>
      </c>
      <c r="H1867" t="s">
        <v>18</v>
      </c>
      <c r="I1867">
        <v>2.4</v>
      </c>
      <c r="J1867">
        <v>44503</v>
      </c>
      <c r="K1867">
        <v>86</v>
      </c>
      <c r="L1867">
        <v>0.36</v>
      </c>
      <c r="M1867" s="2" t="str">
        <f t="shared" si="29"/>
        <v>Medium</v>
      </c>
    </row>
    <row r="1868" spans="1:13">
      <c r="A1868">
        <v>1867</v>
      </c>
      <c r="B1868" s="1">
        <v>44639.75</v>
      </c>
      <c r="C1868" t="s">
        <v>30</v>
      </c>
      <c r="D1868" t="s">
        <v>20</v>
      </c>
      <c r="E1868" t="s">
        <v>15</v>
      </c>
      <c r="F1868" t="s">
        <v>26</v>
      </c>
      <c r="G1868" t="s">
        <v>31</v>
      </c>
      <c r="H1868" t="s">
        <v>18</v>
      </c>
      <c r="I1868">
        <v>2.5</v>
      </c>
      <c r="J1868">
        <v>66336</v>
      </c>
      <c r="K1868">
        <v>57</v>
      </c>
      <c r="L1868">
        <v>0.27</v>
      </c>
      <c r="M1868" s="2" t="str">
        <f t="shared" si="29"/>
        <v>Low</v>
      </c>
    </row>
    <row r="1869" spans="1:13">
      <c r="A1869">
        <v>1868</v>
      </c>
      <c r="B1869" s="1">
        <v>44639.791666666664</v>
      </c>
      <c r="C1869" t="s">
        <v>30</v>
      </c>
      <c r="D1869" t="s">
        <v>20</v>
      </c>
      <c r="E1869" t="s">
        <v>15</v>
      </c>
      <c r="F1869" t="s">
        <v>21</v>
      </c>
      <c r="G1869" t="s">
        <v>22</v>
      </c>
      <c r="H1869" t="s">
        <v>18</v>
      </c>
      <c r="I1869">
        <v>2.9</v>
      </c>
      <c r="J1869">
        <v>81732</v>
      </c>
      <c r="K1869">
        <v>79</v>
      </c>
      <c r="L1869">
        <v>0.27</v>
      </c>
      <c r="M1869" s="2" t="str">
        <f t="shared" si="29"/>
        <v>Low</v>
      </c>
    </row>
    <row r="1870" spans="1:13">
      <c r="A1870">
        <v>1869</v>
      </c>
      <c r="B1870" s="1">
        <v>44639.833333333336</v>
      </c>
      <c r="C1870" t="s">
        <v>30</v>
      </c>
      <c r="D1870" t="s">
        <v>14</v>
      </c>
      <c r="E1870" t="s">
        <v>15</v>
      </c>
      <c r="F1870" t="s">
        <v>21</v>
      </c>
      <c r="G1870" t="s">
        <v>31</v>
      </c>
      <c r="H1870" t="s">
        <v>18</v>
      </c>
      <c r="I1870">
        <v>8.3000000000000007</v>
      </c>
      <c r="J1870">
        <v>32079</v>
      </c>
      <c r="K1870">
        <v>54</v>
      </c>
      <c r="L1870">
        <v>0.28999999999999998</v>
      </c>
      <c r="M1870" s="2" t="str">
        <f t="shared" si="29"/>
        <v>Low</v>
      </c>
    </row>
    <row r="1871" spans="1:13">
      <c r="A1871">
        <v>1870</v>
      </c>
      <c r="B1871" s="1">
        <v>44639.875</v>
      </c>
      <c r="C1871" t="s">
        <v>24</v>
      </c>
      <c r="D1871" t="s">
        <v>20</v>
      </c>
      <c r="E1871" t="s">
        <v>15</v>
      </c>
      <c r="F1871" t="s">
        <v>32</v>
      </c>
      <c r="G1871" t="s">
        <v>22</v>
      </c>
      <c r="H1871" t="s">
        <v>18</v>
      </c>
      <c r="I1871">
        <v>7.6</v>
      </c>
      <c r="J1871">
        <v>44795</v>
      </c>
      <c r="K1871">
        <v>64</v>
      </c>
      <c r="L1871">
        <v>0.22</v>
      </c>
      <c r="M1871" s="2" t="str">
        <f t="shared" si="29"/>
        <v>Low</v>
      </c>
    </row>
    <row r="1872" spans="1:13">
      <c r="A1872">
        <v>1871</v>
      </c>
      <c r="B1872" s="1">
        <v>44639.916666666664</v>
      </c>
      <c r="C1872" t="s">
        <v>24</v>
      </c>
      <c r="D1872" t="s">
        <v>20</v>
      </c>
      <c r="E1872" t="s">
        <v>25</v>
      </c>
      <c r="F1872" t="s">
        <v>21</v>
      </c>
      <c r="G1872" t="s">
        <v>17</v>
      </c>
      <c r="H1872" t="s">
        <v>23</v>
      </c>
      <c r="I1872">
        <v>5.5</v>
      </c>
      <c r="J1872">
        <v>71937</v>
      </c>
      <c r="K1872">
        <v>69</v>
      </c>
      <c r="L1872">
        <v>0.36</v>
      </c>
      <c r="M1872" s="2" t="str">
        <f t="shared" si="29"/>
        <v>Medium</v>
      </c>
    </row>
    <row r="1873" spans="1:13">
      <c r="A1873">
        <v>1872</v>
      </c>
      <c r="B1873" s="1">
        <v>44639.958333333336</v>
      </c>
      <c r="C1873" t="s">
        <v>30</v>
      </c>
      <c r="D1873" t="s">
        <v>14</v>
      </c>
      <c r="E1873" t="s">
        <v>28</v>
      </c>
      <c r="F1873" t="s">
        <v>21</v>
      </c>
      <c r="G1873" t="s">
        <v>22</v>
      </c>
      <c r="H1873" t="s">
        <v>18</v>
      </c>
      <c r="I1873">
        <v>2.1</v>
      </c>
      <c r="J1873">
        <v>60760</v>
      </c>
      <c r="K1873">
        <v>81</v>
      </c>
      <c r="L1873">
        <v>0.16</v>
      </c>
      <c r="M1873" s="2" t="str">
        <f t="shared" si="29"/>
        <v>Low</v>
      </c>
    </row>
    <row r="1874" spans="1:13">
      <c r="A1874">
        <v>1873</v>
      </c>
      <c r="B1874" s="1">
        <v>44640</v>
      </c>
      <c r="C1874" t="s">
        <v>13</v>
      </c>
      <c r="D1874" t="s">
        <v>14</v>
      </c>
      <c r="E1874" t="s">
        <v>34</v>
      </c>
      <c r="F1874" t="s">
        <v>29</v>
      </c>
      <c r="G1874" t="s">
        <v>31</v>
      </c>
      <c r="H1874" t="s">
        <v>18</v>
      </c>
      <c r="I1874">
        <v>5.8</v>
      </c>
      <c r="J1874">
        <v>77038</v>
      </c>
      <c r="K1874">
        <v>67</v>
      </c>
      <c r="L1874">
        <v>0.41</v>
      </c>
      <c r="M1874" s="2" t="str">
        <f t="shared" si="29"/>
        <v>Medium</v>
      </c>
    </row>
    <row r="1875" spans="1:13">
      <c r="A1875">
        <v>1874</v>
      </c>
      <c r="B1875" s="1">
        <v>44640.041666666664</v>
      </c>
      <c r="C1875" t="s">
        <v>24</v>
      </c>
      <c r="D1875" t="s">
        <v>20</v>
      </c>
      <c r="E1875" t="s">
        <v>15</v>
      </c>
      <c r="F1875" t="s">
        <v>32</v>
      </c>
      <c r="G1875" t="s">
        <v>22</v>
      </c>
      <c r="H1875" t="s">
        <v>18</v>
      </c>
      <c r="I1875">
        <v>3.5</v>
      </c>
      <c r="J1875">
        <v>65302</v>
      </c>
      <c r="K1875">
        <v>77</v>
      </c>
      <c r="L1875">
        <v>0.03</v>
      </c>
      <c r="M1875" s="2" t="str">
        <f t="shared" si="29"/>
        <v>Low</v>
      </c>
    </row>
    <row r="1876" spans="1:13">
      <c r="A1876">
        <v>1875</v>
      </c>
      <c r="B1876" s="1">
        <v>44640.083333333336</v>
      </c>
      <c r="C1876" t="s">
        <v>24</v>
      </c>
      <c r="D1876" t="s">
        <v>20</v>
      </c>
      <c r="E1876" t="s">
        <v>15</v>
      </c>
      <c r="F1876" t="s">
        <v>32</v>
      </c>
      <c r="G1876" t="s">
        <v>31</v>
      </c>
      <c r="H1876" t="s">
        <v>23</v>
      </c>
      <c r="I1876">
        <v>0.3</v>
      </c>
      <c r="J1876">
        <v>91164</v>
      </c>
      <c r="K1876">
        <v>67</v>
      </c>
      <c r="L1876">
        <v>0.16</v>
      </c>
      <c r="M1876" s="2" t="str">
        <f t="shared" si="29"/>
        <v>Low</v>
      </c>
    </row>
    <row r="1877" spans="1:13">
      <c r="A1877">
        <v>1876</v>
      </c>
      <c r="B1877" s="1">
        <v>44640.125</v>
      </c>
      <c r="C1877" t="s">
        <v>13</v>
      </c>
      <c r="D1877" t="s">
        <v>14</v>
      </c>
      <c r="E1877" t="s">
        <v>34</v>
      </c>
      <c r="F1877" t="s">
        <v>16</v>
      </c>
      <c r="G1877" t="s">
        <v>27</v>
      </c>
      <c r="H1877" t="s">
        <v>23</v>
      </c>
      <c r="I1877">
        <v>4.5999999999999996</v>
      </c>
      <c r="J1877">
        <v>58572</v>
      </c>
      <c r="K1877">
        <v>69</v>
      </c>
      <c r="L1877">
        <v>0.48</v>
      </c>
      <c r="M1877" s="2" t="str">
        <f t="shared" si="29"/>
        <v>Medium</v>
      </c>
    </row>
    <row r="1878" spans="1:13">
      <c r="A1878">
        <v>1877</v>
      </c>
      <c r="B1878" s="1">
        <v>44640.166666666664</v>
      </c>
      <c r="C1878" t="s">
        <v>13</v>
      </c>
      <c r="D1878" t="s">
        <v>14</v>
      </c>
      <c r="E1878" t="s">
        <v>34</v>
      </c>
      <c r="F1878" t="s">
        <v>21</v>
      </c>
      <c r="G1878" t="s">
        <v>17</v>
      </c>
      <c r="H1878" t="s">
        <v>23</v>
      </c>
      <c r="I1878">
        <v>2.2999999999999998</v>
      </c>
      <c r="J1878">
        <v>59436</v>
      </c>
      <c r="K1878">
        <v>90</v>
      </c>
      <c r="L1878">
        <v>0.42</v>
      </c>
      <c r="M1878" s="2" t="str">
        <f t="shared" si="29"/>
        <v>Medium</v>
      </c>
    </row>
    <row r="1879" spans="1:13">
      <c r="A1879">
        <v>1878</v>
      </c>
      <c r="B1879" s="1">
        <v>44640.208333333336</v>
      </c>
      <c r="C1879" t="s">
        <v>13</v>
      </c>
      <c r="D1879" t="s">
        <v>20</v>
      </c>
      <c r="E1879" t="s">
        <v>15</v>
      </c>
      <c r="F1879" t="s">
        <v>16</v>
      </c>
      <c r="G1879" t="s">
        <v>31</v>
      </c>
      <c r="H1879" t="s">
        <v>23</v>
      </c>
      <c r="I1879">
        <v>2.4</v>
      </c>
      <c r="J1879">
        <v>61434</v>
      </c>
      <c r="K1879">
        <v>61</v>
      </c>
      <c r="L1879">
        <v>0.08</v>
      </c>
      <c r="M1879" s="2" t="str">
        <f t="shared" si="29"/>
        <v>Low</v>
      </c>
    </row>
    <row r="1880" spans="1:13">
      <c r="A1880">
        <v>1879</v>
      </c>
      <c r="B1880" s="1">
        <v>44640.25</v>
      </c>
      <c r="C1880" t="s">
        <v>13</v>
      </c>
      <c r="D1880" t="s">
        <v>20</v>
      </c>
      <c r="E1880" t="s">
        <v>34</v>
      </c>
      <c r="F1880" t="s">
        <v>26</v>
      </c>
      <c r="G1880" t="s">
        <v>27</v>
      </c>
      <c r="H1880" t="s">
        <v>23</v>
      </c>
      <c r="I1880">
        <v>3.5</v>
      </c>
      <c r="J1880">
        <v>52150</v>
      </c>
      <c r="K1880">
        <v>84</v>
      </c>
      <c r="L1880">
        <v>0.28999999999999998</v>
      </c>
      <c r="M1880" s="2" t="str">
        <f t="shared" si="29"/>
        <v>Low</v>
      </c>
    </row>
    <row r="1881" spans="1:13">
      <c r="A1881">
        <v>1880</v>
      </c>
      <c r="B1881" s="1">
        <v>44640.291666666664</v>
      </c>
      <c r="C1881" t="s">
        <v>13</v>
      </c>
      <c r="D1881" t="s">
        <v>14</v>
      </c>
      <c r="E1881" t="s">
        <v>34</v>
      </c>
      <c r="F1881" t="s">
        <v>21</v>
      </c>
      <c r="G1881" t="s">
        <v>17</v>
      </c>
      <c r="H1881" t="s">
        <v>23</v>
      </c>
      <c r="I1881">
        <v>3</v>
      </c>
      <c r="J1881">
        <v>71962</v>
      </c>
      <c r="K1881">
        <v>75</v>
      </c>
      <c r="L1881">
        <v>0.38</v>
      </c>
      <c r="M1881" s="2" t="str">
        <f t="shared" si="29"/>
        <v>Medium</v>
      </c>
    </row>
    <row r="1882" spans="1:13">
      <c r="A1882">
        <v>1881</v>
      </c>
      <c r="B1882" s="1">
        <v>44640.333333333336</v>
      </c>
      <c r="C1882" t="s">
        <v>24</v>
      </c>
      <c r="D1882" t="s">
        <v>20</v>
      </c>
      <c r="E1882" t="s">
        <v>25</v>
      </c>
      <c r="F1882" t="s">
        <v>26</v>
      </c>
      <c r="G1882" t="s">
        <v>27</v>
      </c>
      <c r="H1882" t="s">
        <v>23</v>
      </c>
      <c r="I1882">
        <v>3.9</v>
      </c>
      <c r="J1882">
        <v>59741</v>
      </c>
      <c r="K1882">
        <v>68</v>
      </c>
      <c r="L1882">
        <v>0.38</v>
      </c>
      <c r="M1882" s="2" t="str">
        <f t="shared" si="29"/>
        <v>Medium</v>
      </c>
    </row>
    <row r="1883" spans="1:13">
      <c r="A1883">
        <v>1882</v>
      </c>
      <c r="B1883" s="1">
        <v>44640.375</v>
      </c>
      <c r="C1883" t="s">
        <v>19</v>
      </c>
      <c r="D1883" t="s">
        <v>14</v>
      </c>
      <c r="E1883" t="s">
        <v>34</v>
      </c>
      <c r="F1883" t="s">
        <v>29</v>
      </c>
      <c r="G1883" t="s">
        <v>31</v>
      </c>
      <c r="H1883" t="s">
        <v>23</v>
      </c>
      <c r="I1883">
        <v>3.8</v>
      </c>
      <c r="J1883">
        <v>70764</v>
      </c>
      <c r="K1883">
        <v>60</v>
      </c>
      <c r="L1883">
        <v>0.56000000000000005</v>
      </c>
      <c r="M1883" s="2" t="str">
        <f t="shared" si="29"/>
        <v>Medium</v>
      </c>
    </row>
    <row r="1884" spans="1:13">
      <c r="A1884">
        <v>1883</v>
      </c>
      <c r="B1884" s="1">
        <v>44640.416666666664</v>
      </c>
      <c r="C1884" t="s">
        <v>24</v>
      </c>
      <c r="D1884" t="s">
        <v>20</v>
      </c>
      <c r="E1884" t="s">
        <v>28</v>
      </c>
      <c r="F1884" t="s">
        <v>21</v>
      </c>
      <c r="G1884" t="s">
        <v>17</v>
      </c>
      <c r="H1884" t="s">
        <v>23</v>
      </c>
      <c r="I1884">
        <v>0.2</v>
      </c>
      <c r="J1884">
        <v>73890</v>
      </c>
      <c r="K1884">
        <v>61</v>
      </c>
      <c r="L1884">
        <v>0.26</v>
      </c>
      <c r="M1884" s="2" t="str">
        <f t="shared" si="29"/>
        <v>Low</v>
      </c>
    </row>
    <row r="1885" spans="1:13">
      <c r="A1885">
        <v>1884</v>
      </c>
      <c r="B1885" s="1">
        <v>44640.458333333336</v>
      </c>
      <c r="C1885" t="s">
        <v>24</v>
      </c>
      <c r="D1885" t="s">
        <v>14</v>
      </c>
      <c r="E1885" t="s">
        <v>28</v>
      </c>
      <c r="F1885" t="s">
        <v>16</v>
      </c>
      <c r="G1885" t="s">
        <v>27</v>
      </c>
      <c r="H1885" t="s">
        <v>23</v>
      </c>
      <c r="I1885">
        <v>7</v>
      </c>
      <c r="J1885">
        <v>63569</v>
      </c>
      <c r="K1885">
        <v>66</v>
      </c>
      <c r="L1885">
        <v>0.12</v>
      </c>
      <c r="M1885" s="2" t="str">
        <f t="shared" si="29"/>
        <v>Low</v>
      </c>
    </row>
    <row r="1886" spans="1:13">
      <c r="A1886">
        <v>1885</v>
      </c>
      <c r="B1886" s="1">
        <v>44640.5</v>
      </c>
      <c r="C1886" t="s">
        <v>30</v>
      </c>
      <c r="D1886" t="s">
        <v>14</v>
      </c>
      <c r="E1886" t="s">
        <v>28</v>
      </c>
      <c r="F1886" t="s">
        <v>16</v>
      </c>
      <c r="G1886" t="s">
        <v>31</v>
      </c>
      <c r="H1886" t="s">
        <v>18</v>
      </c>
      <c r="I1886">
        <v>2</v>
      </c>
      <c r="J1886">
        <v>65034</v>
      </c>
      <c r="K1886">
        <v>73</v>
      </c>
      <c r="L1886">
        <v>0.1</v>
      </c>
      <c r="M1886" s="2" t="str">
        <f t="shared" si="29"/>
        <v>Low</v>
      </c>
    </row>
    <row r="1887" spans="1:13">
      <c r="A1887">
        <v>1886</v>
      </c>
      <c r="B1887" s="1">
        <v>44640.541666666664</v>
      </c>
      <c r="C1887" t="s">
        <v>13</v>
      </c>
      <c r="D1887" t="s">
        <v>20</v>
      </c>
      <c r="E1887" t="s">
        <v>15</v>
      </c>
      <c r="F1887" t="s">
        <v>21</v>
      </c>
      <c r="G1887" t="s">
        <v>27</v>
      </c>
      <c r="H1887" t="s">
        <v>18</v>
      </c>
      <c r="I1887">
        <v>2.1</v>
      </c>
      <c r="J1887">
        <v>34793</v>
      </c>
      <c r="K1887">
        <v>82</v>
      </c>
      <c r="L1887">
        <v>7.0000000000000007E-2</v>
      </c>
      <c r="M1887" s="2" t="str">
        <f t="shared" si="29"/>
        <v>Low</v>
      </c>
    </row>
    <row r="1888" spans="1:13">
      <c r="A1888">
        <v>1887</v>
      </c>
      <c r="B1888" s="1">
        <v>44640.583333333336</v>
      </c>
      <c r="C1888" t="s">
        <v>30</v>
      </c>
      <c r="D1888" t="s">
        <v>20</v>
      </c>
      <c r="E1888" t="s">
        <v>28</v>
      </c>
      <c r="F1888" t="s">
        <v>16</v>
      </c>
      <c r="G1888" t="s">
        <v>17</v>
      </c>
      <c r="H1888" t="s">
        <v>23</v>
      </c>
      <c r="I1888">
        <v>3.3</v>
      </c>
      <c r="J1888">
        <v>43993</v>
      </c>
      <c r="K1888">
        <v>71</v>
      </c>
      <c r="L1888">
        <v>0.23</v>
      </c>
      <c r="M1888" s="2" t="str">
        <f t="shared" si="29"/>
        <v>Low</v>
      </c>
    </row>
    <row r="1889" spans="1:13">
      <c r="A1889">
        <v>1888</v>
      </c>
      <c r="B1889" s="1">
        <v>44640.625</v>
      </c>
      <c r="C1889" t="s">
        <v>30</v>
      </c>
      <c r="D1889" t="s">
        <v>14</v>
      </c>
      <c r="E1889" t="s">
        <v>25</v>
      </c>
      <c r="F1889" t="s">
        <v>21</v>
      </c>
      <c r="G1889" t="s">
        <v>17</v>
      </c>
      <c r="H1889" t="s">
        <v>18</v>
      </c>
      <c r="I1889">
        <v>3.8</v>
      </c>
      <c r="J1889">
        <v>71868</v>
      </c>
      <c r="K1889">
        <v>72</v>
      </c>
      <c r="L1889">
        <v>0.08</v>
      </c>
      <c r="M1889" s="2" t="str">
        <f t="shared" si="29"/>
        <v>Low</v>
      </c>
    </row>
    <row r="1890" spans="1:13">
      <c r="A1890">
        <v>1889</v>
      </c>
      <c r="B1890" s="1">
        <v>44640.666666666664</v>
      </c>
      <c r="C1890" t="s">
        <v>24</v>
      </c>
      <c r="D1890" t="s">
        <v>20</v>
      </c>
      <c r="E1890" t="s">
        <v>28</v>
      </c>
      <c r="F1890" t="s">
        <v>32</v>
      </c>
      <c r="G1890" t="s">
        <v>17</v>
      </c>
      <c r="H1890" t="s">
        <v>18</v>
      </c>
      <c r="I1890">
        <v>6.9</v>
      </c>
      <c r="J1890">
        <v>83473</v>
      </c>
      <c r="K1890">
        <v>74</v>
      </c>
      <c r="L1890">
        <v>0.13</v>
      </c>
      <c r="M1890" s="2" t="str">
        <f t="shared" si="29"/>
        <v>Low</v>
      </c>
    </row>
    <row r="1891" spans="1:13">
      <c r="A1891">
        <v>1890</v>
      </c>
      <c r="B1891" s="1">
        <v>44640.708333333336</v>
      </c>
      <c r="C1891" t="s">
        <v>19</v>
      </c>
      <c r="D1891" t="s">
        <v>20</v>
      </c>
      <c r="E1891" t="s">
        <v>15</v>
      </c>
      <c r="F1891" t="s">
        <v>16</v>
      </c>
      <c r="G1891" t="s">
        <v>31</v>
      </c>
      <c r="H1891" t="s">
        <v>23</v>
      </c>
      <c r="I1891">
        <v>4.5</v>
      </c>
      <c r="J1891">
        <v>16191</v>
      </c>
      <c r="K1891">
        <v>81</v>
      </c>
      <c r="L1891">
        <v>0.3</v>
      </c>
      <c r="M1891" s="2" t="str">
        <f t="shared" si="29"/>
        <v>Low</v>
      </c>
    </row>
    <row r="1892" spans="1:13">
      <c r="A1892">
        <v>1891</v>
      </c>
      <c r="B1892" s="1">
        <v>44640.75</v>
      </c>
      <c r="C1892" t="s">
        <v>30</v>
      </c>
      <c r="D1892" t="s">
        <v>20</v>
      </c>
      <c r="E1892" t="s">
        <v>25</v>
      </c>
      <c r="F1892" t="s">
        <v>21</v>
      </c>
      <c r="G1892" t="s">
        <v>27</v>
      </c>
      <c r="H1892" t="s">
        <v>23</v>
      </c>
      <c r="I1892">
        <v>5.0999999999999996</v>
      </c>
      <c r="J1892">
        <v>43643</v>
      </c>
      <c r="K1892">
        <v>83</v>
      </c>
      <c r="L1892">
        <v>0.26</v>
      </c>
      <c r="M1892" s="2" t="str">
        <f t="shared" si="29"/>
        <v>Low</v>
      </c>
    </row>
    <row r="1893" spans="1:13">
      <c r="A1893">
        <v>1892</v>
      </c>
      <c r="B1893" s="1">
        <v>44640.791666666664</v>
      </c>
      <c r="C1893" t="s">
        <v>13</v>
      </c>
      <c r="D1893" t="s">
        <v>14</v>
      </c>
      <c r="E1893" t="s">
        <v>28</v>
      </c>
      <c r="F1893" t="s">
        <v>21</v>
      </c>
      <c r="G1893" t="s">
        <v>27</v>
      </c>
      <c r="H1893" t="s">
        <v>23</v>
      </c>
      <c r="I1893">
        <v>4.5</v>
      </c>
      <c r="J1893">
        <v>55472</v>
      </c>
      <c r="K1893">
        <v>58</v>
      </c>
      <c r="L1893">
        <v>0.08</v>
      </c>
      <c r="M1893" s="2" t="str">
        <f t="shared" si="29"/>
        <v>Low</v>
      </c>
    </row>
    <row r="1894" spans="1:13">
      <c r="A1894">
        <v>1893</v>
      </c>
      <c r="B1894" s="1">
        <v>44640.833333333336</v>
      </c>
      <c r="C1894" t="s">
        <v>24</v>
      </c>
      <c r="D1894" t="s">
        <v>20</v>
      </c>
      <c r="E1894" t="s">
        <v>25</v>
      </c>
      <c r="F1894" t="s">
        <v>16</v>
      </c>
      <c r="G1894" t="s">
        <v>31</v>
      </c>
      <c r="H1894" t="s">
        <v>23</v>
      </c>
      <c r="I1894">
        <v>4.5</v>
      </c>
      <c r="J1894">
        <v>37415</v>
      </c>
      <c r="K1894">
        <v>72</v>
      </c>
      <c r="L1894">
        <v>0.11</v>
      </c>
      <c r="M1894" s="2" t="str">
        <f t="shared" si="29"/>
        <v>Low</v>
      </c>
    </row>
    <row r="1895" spans="1:13">
      <c r="A1895">
        <v>1894</v>
      </c>
      <c r="B1895" s="1">
        <v>44640.875</v>
      </c>
      <c r="C1895" t="s">
        <v>30</v>
      </c>
      <c r="D1895" t="s">
        <v>20</v>
      </c>
      <c r="E1895" t="s">
        <v>25</v>
      </c>
      <c r="F1895" t="s">
        <v>32</v>
      </c>
      <c r="G1895" t="s">
        <v>17</v>
      </c>
      <c r="H1895" t="s">
        <v>18</v>
      </c>
      <c r="I1895">
        <v>4.5999999999999996</v>
      </c>
      <c r="J1895">
        <v>38550</v>
      </c>
      <c r="K1895">
        <v>90</v>
      </c>
      <c r="L1895">
        <v>0.27</v>
      </c>
      <c r="M1895" s="2" t="str">
        <f t="shared" si="29"/>
        <v>Low</v>
      </c>
    </row>
    <row r="1896" spans="1:13">
      <c r="A1896">
        <v>1895</v>
      </c>
      <c r="B1896" s="1">
        <v>44640.916666666664</v>
      </c>
      <c r="C1896" t="s">
        <v>13</v>
      </c>
      <c r="D1896" t="s">
        <v>14</v>
      </c>
      <c r="E1896" t="s">
        <v>15</v>
      </c>
      <c r="F1896" t="s">
        <v>16</v>
      </c>
      <c r="G1896" t="s">
        <v>22</v>
      </c>
      <c r="H1896" t="s">
        <v>23</v>
      </c>
      <c r="I1896">
        <v>0.1</v>
      </c>
      <c r="J1896">
        <v>64498</v>
      </c>
      <c r="K1896">
        <v>59</v>
      </c>
      <c r="L1896">
        <v>0.11</v>
      </c>
      <c r="M1896" s="2" t="str">
        <f t="shared" si="29"/>
        <v>Low</v>
      </c>
    </row>
    <row r="1897" spans="1:13">
      <c r="A1897">
        <v>1896</v>
      </c>
      <c r="B1897" s="1">
        <v>44640.958333333336</v>
      </c>
      <c r="C1897" t="s">
        <v>24</v>
      </c>
      <c r="D1897" t="s">
        <v>20</v>
      </c>
      <c r="E1897" t="s">
        <v>15</v>
      </c>
      <c r="F1897" t="s">
        <v>21</v>
      </c>
      <c r="G1897" t="s">
        <v>17</v>
      </c>
      <c r="H1897" t="s">
        <v>23</v>
      </c>
      <c r="I1897">
        <v>3.5</v>
      </c>
      <c r="J1897">
        <v>86628</v>
      </c>
      <c r="K1897">
        <v>76</v>
      </c>
      <c r="L1897">
        <v>0.36</v>
      </c>
      <c r="M1897" s="2" t="str">
        <f t="shared" si="29"/>
        <v>Medium</v>
      </c>
    </row>
    <row r="1898" spans="1:13">
      <c r="A1898">
        <v>1897</v>
      </c>
      <c r="B1898" s="1">
        <v>44641</v>
      </c>
      <c r="C1898" t="s">
        <v>24</v>
      </c>
      <c r="D1898" t="s">
        <v>20</v>
      </c>
      <c r="E1898" t="s">
        <v>25</v>
      </c>
      <c r="F1898" t="s">
        <v>32</v>
      </c>
      <c r="G1898" t="s">
        <v>22</v>
      </c>
      <c r="H1898" t="s">
        <v>18</v>
      </c>
      <c r="I1898">
        <v>6.3</v>
      </c>
      <c r="J1898">
        <v>14364</v>
      </c>
      <c r="K1898">
        <v>73</v>
      </c>
      <c r="L1898">
        <v>0.48</v>
      </c>
      <c r="M1898" s="2" t="str">
        <f t="shared" si="29"/>
        <v>Medium</v>
      </c>
    </row>
    <row r="1899" spans="1:13">
      <c r="A1899">
        <v>1898</v>
      </c>
      <c r="B1899" s="1">
        <v>44641.041666666664</v>
      </c>
      <c r="C1899" t="s">
        <v>30</v>
      </c>
      <c r="D1899" t="s">
        <v>14</v>
      </c>
      <c r="E1899" t="s">
        <v>28</v>
      </c>
      <c r="F1899" t="s">
        <v>26</v>
      </c>
      <c r="G1899" t="s">
        <v>17</v>
      </c>
      <c r="H1899" t="s">
        <v>23</v>
      </c>
      <c r="I1899">
        <v>11.9</v>
      </c>
      <c r="J1899">
        <v>51590</v>
      </c>
      <c r="K1899">
        <v>68</v>
      </c>
      <c r="L1899">
        <v>0.31</v>
      </c>
      <c r="M1899" s="2" t="str">
        <f t="shared" si="29"/>
        <v>Medium</v>
      </c>
    </row>
    <row r="1900" spans="1:13">
      <c r="A1900">
        <v>1899</v>
      </c>
      <c r="B1900" s="1">
        <v>44641.083333333336</v>
      </c>
      <c r="C1900" t="s">
        <v>13</v>
      </c>
      <c r="D1900" t="s">
        <v>14</v>
      </c>
      <c r="E1900" t="s">
        <v>15</v>
      </c>
      <c r="F1900" t="s">
        <v>29</v>
      </c>
      <c r="G1900" t="s">
        <v>31</v>
      </c>
      <c r="H1900" t="s">
        <v>18</v>
      </c>
      <c r="I1900">
        <v>1.6</v>
      </c>
      <c r="J1900">
        <v>64266</v>
      </c>
      <c r="K1900">
        <v>94</v>
      </c>
      <c r="L1900">
        <v>0.7</v>
      </c>
      <c r="M1900" s="2" t="str">
        <f t="shared" si="29"/>
        <v>High</v>
      </c>
    </row>
    <row r="1901" spans="1:13">
      <c r="A1901">
        <v>1900</v>
      </c>
      <c r="B1901" s="1">
        <v>44641.125</v>
      </c>
      <c r="C1901" t="s">
        <v>24</v>
      </c>
      <c r="D1901" t="s">
        <v>20</v>
      </c>
      <c r="E1901" t="s">
        <v>25</v>
      </c>
      <c r="F1901" t="s">
        <v>16</v>
      </c>
      <c r="G1901" t="s">
        <v>22</v>
      </c>
      <c r="H1901" t="s">
        <v>23</v>
      </c>
      <c r="I1901">
        <v>4.8</v>
      </c>
      <c r="J1901">
        <v>70604</v>
      </c>
      <c r="K1901">
        <v>75</v>
      </c>
      <c r="L1901">
        <v>0.32</v>
      </c>
      <c r="M1901" s="2" t="str">
        <f t="shared" si="29"/>
        <v>Medium</v>
      </c>
    </row>
    <row r="1902" spans="1:13">
      <c r="A1902">
        <v>1901</v>
      </c>
      <c r="B1902" s="1">
        <v>44641.166666666664</v>
      </c>
      <c r="C1902" t="s">
        <v>13</v>
      </c>
      <c r="D1902" t="s">
        <v>20</v>
      </c>
      <c r="E1902" t="s">
        <v>34</v>
      </c>
      <c r="F1902" t="s">
        <v>21</v>
      </c>
      <c r="G1902" t="s">
        <v>31</v>
      </c>
      <c r="H1902" t="s">
        <v>23</v>
      </c>
      <c r="I1902">
        <v>2.9</v>
      </c>
      <c r="J1902">
        <v>61383</v>
      </c>
      <c r="K1902">
        <v>93</v>
      </c>
      <c r="L1902">
        <v>0.54</v>
      </c>
      <c r="M1902" s="2" t="str">
        <f t="shared" si="29"/>
        <v>Medium</v>
      </c>
    </row>
    <row r="1903" spans="1:13">
      <c r="A1903">
        <v>1902</v>
      </c>
      <c r="B1903" s="1">
        <v>44641.208333333336</v>
      </c>
      <c r="C1903" t="s">
        <v>30</v>
      </c>
      <c r="D1903" t="s">
        <v>14</v>
      </c>
      <c r="E1903" t="s">
        <v>34</v>
      </c>
      <c r="F1903" t="s">
        <v>32</v>
      </c>
      <c r="G1903" t="s">
        <v>22</v>
      </c>
      <c r="H1903" t="s">
        <v>23</v>
      </c>
      <c r="I1903">
        <v>8.1</v>
      </c>
      <c r="J1903">
        <v>90228</v>
      </c>
      <c r="K1903">
        <v>75</v>
      </c>
      <c r="L1903">
        <v>0.21</v>
      </c>
      <c r="M1903" s="2" t="str">
        <f t="shared" si="29"/>
        <v>Low</v>
      </c>
    </row>
    <row r="1904" spans="1:13">
      <c r="A1904">
        <v>1903</v>
      </c>
      <c r="B1904" s="1">
        <v>44641.25</v>
      </c>
      <c r="C1904" t="s">
        <v>24</v>
      </c>
      <c r="D1904" t="s">
        <v>14</v>
      </c>
      <c r="E1904" t="s">
        <v>15</v>
      </c>
      <c r="F1904" t="s">
        <v>32</v>
      </c>
      <c r="G1904" t="s">
        <v>27</v>
      </c>
      <c r="H1904" t="s">
        <v>23</v>
      </c>
      <c r="I1904">
        <v>1.3</v>
      </c>
      <c r="J1904">
        <v>55578</v>
      </c>
      <c r="K1904">
        <v>81</v>
      </c>
      <c r="L1904">
        <v>0.57999999999999996</v>
      </c>
      <c r="M1904" s="2" t="str">
        <f t="shared" si="29"/>
        <v>Medium</v>
      </c>
    </row>
    <row r="1905" spans="1:13">
      <c r="A1905">
        <v>1904</v>
      </c>
      <c r="B1905" s="1">
        <v>44641.291666666664</v>
      </c>
      <c r="C1905" t="s">
        <v>30</v>
      </c>
      <c r="D1905" t="s">
        <v>20</v>
      </c>
      <c r="E1905" t="s">
        <v>28</v>
      </c>
      <c r="F1905" t="s">
        <v>26</v>
      </c>
      <c r="G1905" t="s">
        <v>22</v>
      </c>
      <c r="H1905" t="s">
        <v>23</v>
      </c>
      <c r="I1905">
        <v>5.2</v>
      </c>
      <c r="J1905">
        <v>81240</v>
      </c>
      <c r="K1905">
        <v>68</v>
      </c>
      <c r="L1905">
        <v>0.05</v>
      </c>
      <c r="M1905" s="2" t="str">
        <f t="shared" si="29"/>
        <v>Low</v>
      </c>
    </row>
    <row r="1906" spans="1:13">
      <c r="A1906">
        <v>1905</v>
      </c>
      <c r="B1906" s="1">
        <v>44641.333333333336</v>
      </c>
      <c r="C1906" t="s">
        <v>24</v>
      </c>
      <c r="D1906" t="s">
        <v>20</v>
      </c>
      <c r="E1906" t="s">
        <v>34</v>
      </c>
      <c r="F1906" t="s">
        <v>16</v>
      </c>
      <c r="G1906" t="s">
        <v>22</v>
      </c>
      <c r="H1906" t="s">
        <v>23</v>
      </c>
      <c r="I1906">
        <v>1.2</v>
      </c>
      <c r="J1906">
        <v>42073</v>
      </c>
      <c r="K1906">
        <v>68</v>
      </c>
      <c r="L1906">
        <v>0.13</v>
      </c>
      <c r="M1906" s="2" t="str">
        <f t="shared" si="29"/>
        <v>Low</v>
      </c>
    </row>
    <row r="1907" spans="1:13">
      <c r="A1907">
        <v>1906</v>
      </c>
      <c r="B1907" s="1">
        <v>44641.375</v>
      </c>
      <c r="C1907" t="s">
        <v>30</v>
      </c>
      <c r="D1907" t="s">
        <v>20</v>
      </c>
      <c r="E1907" t="s">
        <v>34</v>
      </c>
      <c r="F1907" t="s">
        <v>32</v>
      </c>
      <c r="G1907" t="s">
        <v>22</v>
      </c>
      <c r="H1907" t="s">
        <v>23</v>
      </c>
      <c r="I1907">
        <v>3.4</v>
      </c>
      <c r="J1907">
        <v>56160</v>
      </c>
      <c r="K1907">
        <v>80</v>
      </c>
      <c r="L1907">
        <v>0.11</v>
      </c>
      <c r="M1907" s="2" t="str">
        <f t="shared" si="29"/>
        <v>Low</v>
      </c>
    </row>
    <row r="1908" spans="1:13">
      <c r="A1908">
        <v>1907</v>
      </c>
      <c r="B1908" s="1">
        <v>44641.416666666664</v>
      </c>
      <c r="C1908" t="s">
        <v>19</v>
      </c>
      <c r="D1908" t="s">
        <v>14</v>
      </c>
      <c r="E1908" t="s">
        <v>34</v>
      </c>
      <c r="F1908" t="s">
        <v>26</v>
      </c>
      <c r="G1908" t="s">
        <v>27</v>
      </c>
      <c r="H1908" t="s">
        <v>23</v>
      </c>
      <c r="I1908">
        <v>3.9</v>
      </c>
      <c r="J1908">
        <v>30746</v>
      </c>
      <c r="K1908">
        <v>80</v>
      </c>
      <c r="L1908">
        <v>0.19</v>
      </c>
      <c r="M1908" s="2" t="str">
        <f t="shared" si="29"/>
        <v>Low</v>
      </c>
    </row>
    <row r="1909" spans="1:13">
      <c r="A1909">
        <v>1908</v>
      </c>
      <c r="B1909" s="1">
        <v>44641.458333333336</v>
      </c>
      <c r="C1909" t="s">
        <v>13</v>
      </c>
      <c r="D1909" t="s">
        <v>20</v>
      </c>
      <c r="E1909" t="s">
        <v>28</v>
      </c>
      <c r="F1909" t="s">
        <v>21</v>
      </c>
      <c r="G1909" t="s">
        <v>31</v>
      </c>
      <c r="H1909" t="s">
        <v>23</v>
      </c>
      <c r="I1909">
        <v>6.1</v>
      </c>
      <c r="J1909">
        <v>73017</v>
      </c>
      <c r="K1909">
        <v>82</v>
      </c>
      <c r="L1909">
        <v>0.04</v>
      </c>
      <c r="M1909" s="2" t="str">
        <f t="shared" si="29"/>
        <v>Low</v>
      </c>
    </row>
    <row r="1910" spans="1:13">
      <c r="A1910">
        <v>1909</v>
      </c>
      <c r="B1910" s="1">
        <v>44641.5</v>
      </c>
      <c r="C1910" t="s">
        <v>13</v>
      </c>
      <c r="D1910" t="s">
        <v>14</v>
      </c>
      <c r="E1910" t="s">
        <v>28</v>
      </c>
      <c r="F1910" t="s">
        <v>26</v>
      </c>
      <c r="G1910" t="s">
        <v>27</v>
      </c>
      <c r="H1910" t="s">
        <v>18</v>
      </c>
      <c r="I1910">
        <v>1.8</v>
      </c>
      <c r="J1910">
        <v>52591</v>
      </c>
      <c r="K1910">
        <v>80</v>
      </c>
      <c r="L1910">
        <v>0.28000000000000003</v>
      </c>
      <c r="M1910" s="2" t="str">
        <f t="shared" si="29"/>
        <v>Low</v>
      </c>
    </row>
    <row r="1911" spans="1:13">
      <c r="A1911">
        <v>1910</v>
      </c>
      <c r="B1911" s="1">
        <v>44641.541666666664</v>
      </c>
      <c r="C1911" t="s">
        <v>30</v>
      </c>
      <c r="D1911" t="s">
        <v>14</v>
      </c>
      <c r="E1911" t="s">
        <v>15</v>
      </c>
      <c r="F1911" t="s">
        <v>16</v>
      </c>
      <c r="G1911" t="s">
        <v>22</v>
      </c>
      <c r="H1911" t="s">
        <v>23</v>
      </c>
      <c r="I1911">
        <v>5.3</v>
      </c>
      <c r="J1911">
        <v>62156</v>
      </c>
      <c r="K1911">
        <v>59</v>
      </c>
      <c r="L1911">
        <v>0.35</v>
      </c>
      <c r="M1911" s="2" t="str">
        <f t="shared" si="29"/>
        <v>Medium</v>
      </c>
    </row>
    <row r="1912" spans="1:13">
      <c r="A1912">
        <v>1911</v>
      </c>
      <c r="B1912" s="1">
        <v>44641.583333333336</v>
      </c>
      <c r="C1912" t="s">
        <v>13</v>
      </c>
      <c r="D1912" t="s">
        <v>14</v>
      </c>
      <c r="E1912" t="s">
        <v>15</v>
      </c>
      <c r="F1912" t="s">
        <v>26</v>
      </c>
      <c r="G1912" t="s">
        <v>17</v>
      </c>
      <c r="H1912" t="s">
        <v>23</v>
      </c>
      <c r="I1912">
        <v>4</v>
      </c>
      <c r="J1912">
        <v>48733</v>
      </c>
      <c r="K1912">
        <v>65</v>
      </c>
      <c r="L1912">
        <v>0.19</v>
      </c>
      <c r="M1912" s="2" t="str">
        <f t="shared" si="29"/>
        <v>Low</v>
      </c>
    </row>
    <row r="1913" spans="1:13">
      <c r="A1913">
        <v>1912</v>
      </c>
      <c r="B1913" s="1">
        <v>44641.625</v>
      </c>
      <c r="C1913" t="s">
        <v>19</v>
      </c>
      <c r="D1913" t="s">
        <v>20</v>
      </c>
      <c r="E1913" t="s">
        <v>34</v>
      </c>
      <c r="F1913" t="s">
        <v>32</v>
      </c>
      <c r="G1913" t="s">
        <v>27</v>
      </c>
      <c r="H1913" t="s">
        <v>23</v>
      </c>
      <c r="I1913">
        <v>4.5</v>
      </c>
      <c r="J1913">
        <v>66729</v>
      </c>
      <c r="K1913">
        <v>85</v>
      </c>
      <c r="L1913">
        <v>0.1</v>
      </c>
      <c r="M1913" s="2" t="str">
        <f t="shared" si="29"/>
        <v>Low</v>
      </c>
    </row>
    <row r="1914" spans="1:13">
      <c r="A1914">
        <v>1913</v>
      </c>
      <c r="B1914" s="1">
        <v>44641.666666666664</v>
      </c>
      <c r="C1914" t="s">
        <v>19</v>
      </c>
      <c r="D1914" t="s">
        <v>20</v>
      </c>
      <c r="E1914" t="s">
        <v>28</v>
      </c>
      <c r="F1914" t="s">
        <v>32</v>
      </c>
      <c r="G1914" t="s">
        <v>17</v>
      </c>
      <c r="H1914" t="s">
        <v>23</v>
      </c>
      <c r="I1914">
        <v>5.9</v>
      </c>
      <c r="J1914">
        <v>62949</v>
      </c>
      <c r="K1914">
        <v>51</v>
      </c>
      <c r="L1914">
        <v>0.2</v>
      </c>
      <c r="M1914" s="2" t="str">
        <f t="shared" si="29"/>
        <v>Low</v>
      </c>
    </row>
    <row r="1915" spans="1:13">
      <c r="A1915">
        <v>1914</v>
      </c>
      <c r="B1915" s="1">
        <v>44641.708333333336</v>
      </c>
      <c r="C1915" t="s">
        <v>13</v>
      </c>
      <c r="D1915" t="s">
        <v>20</v>
      </c>
      <c r="E1915" t="s">
        <v>25</v>
      </c>
      <c r="F1915" t="s">
        <v>29</v>
      </c>
      <c r="G1915" t="s">
        <v>27</v>
      </c>
      <c r="H1915" t="s">
        <v>23</v>
      </c>
      <c r="I1915">
        <v>1.4</v>
      </c>
      <c r="J1915">
        <v>35107</v>
      </c>
      <c r="K1915">
        <v>79</v>
      </c>
      <c r="L1915">
        <v>0.54</v>
      </c>
      <c r="M1915" s="2" t="str">
        <f t="shared" si="29"/>
        <v>Medium</v>
      </c>
    </row>
    <row r="1916" spans="1:13">
      <c r="A1916">
        <v>1915</v>
      </c>
      <c r="B1916" s="1">
        <v>44641.75</v>
      </c>
      <c r="C1916" t="s">
        <v>13</v>
      </c>
      <c r="D1916" t="s">
        <v>14</v>
      </c>
      <c r="E1916" t="s">
        <v>34</v>
      </c>
      <c r="F1916" t="s">
        <v>26</v>
      </c>
      <c r="G1916" t="s">
        <v>27</v>
      </c>
      <c r="H1916" t="s">
        <v>23</v>
      </c>
      <c r="I1916">
        <v>5.6</v>
      </c>
      <c r="J1916">
        <v>36265</v>
      </c>
      <c r="K1916">
        <v>74</v>
      </c>
      <c r="L1916">
        <v>0.25</v>
      </c>
      <c r="M1916" s="2" t="str">
        <f t="shared" si="29"/>
        <v>Low</v>
      </c>
    </row>
    <row r="1917" spans="1:13">
      <c r="A1917">
        <v>1916</v>
      </c>
      <c r="B1917" s="1">
        <v>44641.791666666664</v>
      </c>
      <c r="C1917" t="s">
        <v>24</v>
      </c>
      <c r="D1917" t="s">
        <v>20</v>
      </c>
      <c r="E1917" t="s">
        <v>15</v>
      </c>
      <c r="F1917" t="s">
        <v>21</v>
      </c>
      <c r="G1917" t="s">
        <v>22</v>
      </c>
      <c r="H1917" t="s">
        <v>18</v>
      </c>
      <c r="I1917">
        <v>2.9</v>
      </c>
      <c r="J1917">
        <v>54445</v>
      </c>
      <c r="K1917">
        <v>85</v>
      </c>
      <c r="L1917">
        <v>0.83</v>
      </c>
      <c r="M1917" s="2" t="str">
        <f t="shared" si="29"/>
        <v>High</v>
      </c>
    </row>
    <row r="1918" spans="1:13">
      <c r="A1918">
        <v>1917</v>
      </c>
      <c r="B1918" s="1">
        <v>44641.833333333336</v>
      </c>
      <c r="C1918" t="s">
        <v>19</v>
      </c>
      <c r="D1918" t="s">
        <v>14</v>
      </c>
      <c r="E1918" t="s">
        <v>28</v>
      </c>
      <c r="F1918" t="s">
        <v>16</v>
      </c>
      <c r="G1918" t="s">
        <v>31</v>
      </c>
      <c r="H1918" t="s">
        <v>23</v>
      </c>
      <c r="I1918">
        <v>6.2</v>
      </c>
      <c r="J1918">
        <v>68191</v>
      </c>
      <c r="K1918">
        <v>80</v>
      </c>
      <c r="L1918">
        <v>0.38</v>
      </c>
      <c r="M1918" s="2" t="str">
        <f t="shared" si="29"/>
        <v>Medium</v>
      </c>
    </row>
    <row r="1919" spans="1:13">
      <c r="A1919">
        <v>1918</v>
      </c>
      <c r="B1919" s="1">
        <v>44641.875</v>
      </c>
      <c r="C1919" t="s">
        <v>13</v>
      </c>
      <c r="D1919" t="s">
        <v>14</v>
      </c>
      <c r="E1919" t="s">
        <v>15</v>
      </c>
      <c r="F1919" t="s">
        <v>29</v>
      </c>
      <c r="G1919" t="s">
        <v>31</v>
      </c>
      <c r="H1919" t="s">
        <v>23</v>
      </c>
      <c r="I1919">
        <v>4.7</v>
      </c>
      <c r="J1919">
        <v>92258</v>
      </c>
      <c r="K1919">
        <v>67</v>
      </c>
      <c r="L1919">
        <v>0.08</v>
      </c>
      <c r="M1919" s="2" t="str">
        <f t="shared" si="29"/>
        <v>Low</v>
      </c>
    </row>
    <row r="1920" spans="1:13">
      <c r="A1920">
        <v>1919</v>
      </c>
      <c r="B1920" s="1">
        <v>44641.916666666664</v>
      </c>
      <c r="C1920" t="s">
        <v>13</v>
      </c>
      <c r="D1920" t="s">
        <v>14</v>
      </c>
      <c r="E1920" t="s">
        <v>15</v>
      </c>
      <c r="F1920" t="s">
        <v>26</v>
      </c>
      <c r="G1920" t="s">
        <v>22</v>
      </c>
      <c r="H1920" t="s">
        <v>23</v>
      </c>
      <c r="I1920">
        <v>3.6</v>
      </c>
      <c r="J1920">
        <v>61060</v>
      </c>
      <c r="K1920">
        <v>66</v>
      </c>
      <c r="L1920">
        <v>0.04</v>
      </c>
      <c r="M1920" s="2" t="str">
        <f t="shared" si="29"/>
        <v>Low</v>
      </c>
    </row>
    <row r="1921" spans="1:13">
      <c r="A1921">
        <v>1920</v>
      </c>
      <c r="B1921" s="1">
        <v>44641.958333333336</v>
      </c>
      <c r="C1921" t="s">
        <v>13</v>
      </c>
      <c r="D1921" t="s">
        <v>14</v>
      </c>
      <c r="E1921" t="s">
        <v>28</v>
      </c>
      <c r="F1921" t="s">
        <v>21</v>
      </c>
      <c r="G1921" t="s">
        <v>27</v>
      </c>
      <c r="H1921" t="s">
        <v>18</v>
      </c>
      <c r="I1921">
        <v>2.8</v>
      </c>
      <c r="J1921">
        <v>75151</v>
      </c>
      <c r="K1921">
        <v>69</v>
      </c>
      <c r="L1921">
        <v>0.52</v>
      </c>
      <c r="M1921" s="2" t="str">
        <f t="shared" si="29"/>
        <v>Medium</v>
      </c>
    </row>
    <row r="1922" spans="1:13">
      <c r="A1922">
        <v>1921</v>
      </c>
      <c r="B1922" s="1">
        <v>44642</v>
      </c>
      <c r="C1922" t="s">
        <v>24</v>
      </c>
      <c r="D1922" t="s">
        <v>14</v>
      </c>
      <c r="E1922" t="s">
        <v>34</v>
      </c>
      <c r="F1922" t="s">
        <v>29</v>
      </c>
      <c r="G1922" t="s">
        <v>31</v>
      </c>
      <c r="H1922" t="s">
        <v>23</v>
      </c>
      <c r="I1922">
        <v>5.6</v>
      </c>
      <c r="J1922">
        <v>22743</v>
      </c>
      <c r="K1922">
        <v>82</v>
      </c>
      <c r="L1922">
        <v>7.0000000000000007E-2</v>
      </c>
      <c r="M1922" s="2" t="str">
        <f t="shared" si="29"/>
        <v>Low</v>
      </c>
    </row>
    <row r="1923" spans="1:13">
      <c r="A1923">
        <v>1922</v>
      </c>
      <c r="B1923" s="1">
        <v>44642.041666666664</v>
      </c>
      <c r="C1923" t="s">
        <v>30</v>
      </c>
      <c r="D1923" t="s">
        <v>14</v>
      </c>
      <c r="E1923" t="s">
        <v>28</v>
      </c>
      <c r="F1923" t="s">
        <v>32</v>
      </c>
      <c r="G1923" t="s">
        <v>31</v>
      </c>
      <c r="H1923" t="s">
        <v>23</v>
      </c>
      <c r="I1923">
        <v>6.5</v>
      </c>
      <c r="J1923">
        <v>95259</v>
      </c>
      <c r="K1923">
        <v>47</v>
      </c>
      <c r="L1923">
        <v>0.35</v>
      </c>
      <c r="M1923" s="2" t="str">
        <f t="shared" si="29"/>
        <v>Medium</v>
      </c>
    </row>
    <row r="1924" spans="1:13">
      <c r="A1924">
        <v>1923</v>
      </c>
      <c r="B1924" s="1">
        <v>44642.083333333336</v>
      </c>
      <c r="C1924" t="s">
        <v>24</v>
      </c>
      <c r="D1924" t="s">
        <v>20</v>
      </c>
      <c r="E1924" t="s">
        <v>34</v>
      </c>
      <c r="F1924" t="s">
        <v>16</v>
      </c>
      <c r="G1924" t="s">
        <v>31</v>
      </c>
      <c r="H1924" t="s">
        <v>23</v>
      </c>
      <c r="I1924">
        <v>2.9</v>
      </c>
      <c r="J1924">
        <v>67114</v>
      </c>
      <c r="K1924">
        <v>77</v>
      </c>
      <c r="L1924">
        <v>0.63</v>
      </c>
      <c r="M1924" s="2" t="str">
        <f t="shared" si="29"/>
        <v>High</v>
      </c>
    </row>
    <row r="1925" spans="1:13">
      <c r="A1925">
        <v>1924</v>
      </c>
      <c r="B1925" s="1">
        <v>44642.125</v>
      </c>
      <c r="C1925" t="s">
        <v>13</v>
      </c>
      <c r="D1925" t="s">
        <v>14</v>
      </c>
      <c r="E1925" t="s">
        <v>15</v>
      </c>
      <c r="F1925" t="s">
        <v>26</v>
      </c>
      <c r="G1925" t="s">
        <v>22</v>
      </c>
      <c r="H1925" t="s">
        <v>23</v>
      </c>
      <c r="I1925">
        <v>1.7</v>
      </c>
      <c r="J1925">
        <v>54008</v>
      </c>
      <c r="K1925">
        <v>64</v>
      </c>
      <c r="L1925">
        <v>0.26</v>
      </c>
      <c r="M1925" s="2" t="str">
        <f t="shared" si="29"/>
        <v>Low</v>
      </c>
    </row>
    <row r="1926" spans="1:13">
      <c r="A1926">
        <v>1925</v>
      </c>
      <c r="B1926" s="1">
        <v>44642.166666666664</v>
      </c>
      <c r="C1926" t="s">
        <v>24</v>
      </c>
      <c r="D1926" t="s">
        <v>20</v>
      </c>
      <c r="E1926" t="s">
        <v>28</v>
      </c>
      <c r="F1926" t="s">
        <v>21</v>
      </c>
      <c r="G1926" t="s">
        <v>17</v>
      </c>
      <c r="H1926" t="s">
        <v>23</v>
      </c>
      <c r="I1926">
        <v>5.4</v>
      </c>
      <c r="J1926">
        <v>51706</v>
      </c>
      <c r="K1926">
        <v>77</v>
      </c>
      <c r="L1926">
        <v>0.46</v>
      </c>
      <c r="M1926" s="2" t="str">
        <f t="shared" ref="M1926:M1989" si="30">IF(L1926&lt;=0.3,"Low",IF(L1926&lt;=0.6,"Medium","High"))</f>
        <v>Medium</v>
      </c>
    </row>
    <row r="1927" spans="1:13">
      <c r="A1927">
        <v>1926</v>
      </c>
      <c r="B1927" s="1">
        <v>44642.208333333336</v>
      </c>
      <c r="C1927" t="s">
        <v>30</v>
      </c>
      <c r="D1927" t="s">
        <v>14</v>
      </c>
      <c r="E1927" t="s">
        <v>25</v>
      </c>
      <c r="F1927" t="s">
        <v>32</v>
      </c>
      <c r="G1927" t="s">
        <v>17</v>
      </c>
      <c r="H1927" t="s">
        <v>18</v>
      </c>
      <c r="I1927">
        <v>1.1000000000000001</v>
      </c>
      <c r="J1927">
        <v>32856</v>
      </c>
      <c r="K1927">
        <v>79</v>
      </c>
      <c r="L1927">
        <v>7.0000000000000007E-2</v>
      </c>
      <c r="M1927" s="2" t="str">
        <f t="shared" si="30"/>
        <v>Low</v>
      </c>
    </row>
    <row r="1928" spans="1:13">
      <c r="A1928">
        <v>1927</v>
      </c>
      <c r="B1928" s="1">
        <v>44642.25</v>
      </c>
      <c r="C1928" t="s">
        <v>13</v>
      </c>
      <c r="D1928" t="s">
        <v>20</v>
      </c>
      <c r="E1928" t="s">
        <v>34</v>
      </c>
      <c r="F1928" t="s">
        <v>29</v>
      </c>
      <c r="G1928" t="s">
        <v>17</v>
      </c>
      <c r="H1928" t="s">
        <v>23</v>
      </c>
      <c r="I1928">
        <v>1.4</v>
      </c>
      <c r="J1928">
        <v>38574</v>
      </c>
      <c r="K1928">
        <v>55</v>
      </c>
      <c r="L1928">
        <v>0.26</v>
      </c>
      <c r="M1928" s="2" t="str">
        <f t="shared" si="30"/>
        <v>Low</v>
      </c>
    </row>
    <row r="1929" spans="1:13">
      <c r="A1929">
        <v>1928</v>
      </c>
      <c r="B1929" s="1">
        <v>44642.291666666664</v>
      </c>
      <c r="C1929" t="s">
        <v>13</v>
      </c>
      <c r="D1929" t="s">
        <v>20</v>
      </c>
      <c r="E1929" t="s">
        <v>25</v>
      </c>
      <c r="F1929" t="s">
        <v>16</v>
      </c>
      <c r="G1929" t="s">
        <v>17</v>
      </c>
      <c r="H1929" t="s">
        <v>23</v>
      </c>
      <c r="I1929">
        <v>1.9</v>
      </c>
      <c r="J1929">
        <v>93209</v>
      </c>
      <c r="K1929">
        <v>72</v>
      </c>
      <c r="L1929">
        <v>0.26</v>
      </c>
      <c r="M1929" s="2" t="str">
        <f t="shared" si="30"/>
        <v>Low</v>
      </c>
    </row>
    <row r="1930" spans="1:13">
      <c r="A1930">
        <v>1929</v>
      </c>
      <c r="B1930" s="1">
        <v>44642.333333333336</v>
      </c>
      <c r="C1930" t="s">
        <v>24</v>
      </c>
      <c r="D1930" t="s">
        <v>20</v>
      </c>
      <c r="E1930" t="s">
        <v>34</v>
      </c>
      <c r="F1930" t="s">
        <v>29</v>
      </c>
      <c r="G1930" t="s">
        <v>17</v>
      </c>
      <c r="H1930" t="s">
        <v>18</v>
      </c>
      <c r="I1930">
        <v>3.2</v>
      </c>
      <c r="J1930">
        <v>35220</v>
      </c>
      <c r="K1930">
        <v>77</v>
      </c>
      <c r="L1930">
        <v>0.12</v>
      </c>
      <c r="M1930" s="2" t="str">
        <f t="shared" si="30"/>
        <v>Low</v>
      </c>
    </row>
    <row r="1931" spans="1:13">
      <c r="A1931">
        <v>1930</v>
      </c>
      <c r="B1931" s="1">
        <v>44642.375</v>
      </c>
      <c r="C1931" t="s">
        <v>30</v>
      </c>
      <c r="D1931" t="s">
        <v>20</v>
      </c>
      <c r="E1931" t="s">
        <v>28</v>
      </c>
      <c r="F1931" t="s">
        <v>29</v>
      </c>
      <c r="G1931" t="s">
        <v>31</v>
      </c>
      <c r="H1931" t="s">
        <v>23</v>
      </c>
      <c r="I1931">
        <v>1.3</v>
      </c>
      <c r="J1931">
        <v>34835</v>
      </c>
      <c r="K1931">
        <v>76</v>
      </c>
      <c r="L1931">
        <v>0.52</v>
      </c>
      <c r="M1931" s="2" t="str">
        <f t="shared" si="30"/>
        <v>Medium</v>
      </c>
    </row>
    <row r="1932" spans="1:13">
      <c r="A1932">
        <v>1931</v>
      </c>
      <c r="B1932" s="1">
        <v>44642.416666666664</v>
      </c>
      <c r="C1932" t="s">
        <v>13</v>
      </c>
      <c r="D1932" t="s">
        <v>14</v>
      </c>
      <c r="E1932" t="s">
        <v>25</v>
      </c>
      <c r="F1932" t="s">
        <v>21</v>
      </c>
      <c r="G1932" t="s">
        <v>31</v>
      </c>
      <c r="H1932" t="s">
        <v>23</v>
      </c>
      <c r="I1932">
        <v>0.1</v>
      </c>
      <c r="J1932">
        <v>40956</v>
      </c>
      <c r="K1932">
        <v>74</v>
      </c>
      <c r="L1932">
        <v>0.28000000000000003</v>
      </c>
      <c r="M1932" s="2" t="str">
        <f t="shared" si="30"/>
        <v>Low</v>
      </c>
    </row>
    <row r="1933" spans="1:13">
      <c r="A1933">
        <v>1932</v>
      </c>
      <c r="B1933" s="1">
        <v>44642.458333333336</v>
      </c>
      <c r="C1933" t="s">
        <v>13</v>
      </c>
      <c r="D1933" t="s">
        <v>14</v>
      </c>
      <c r="E1933" t="s">
        <v>28</v>
      </c>
      <c r="F1933" t="s">
        <v>32</v>
      </c>
      <c r="G1933" t="s">
        <v>27</v>
      </c>
      <c r="H1933" t="s">
        <v>23</v>
      </c>
      <c r="I1933">
        <v>1.7</v>
      </c>
      <c r="J1933">
        <v>31036</v>
      </c>
      <c r="K1933">
        <v>60</v>
      </c>
      <c r="L1933">
        <v>0.1</v>
      </c>
      <c r="M1933" s="2" t="str">
        <f t="shared" si="30"/>
        <v>Low</v>
      </c>
    </row>
    <row r="1934" spans="1:13">
      <c r="A1934">
        <v>1933</v>
      </c>
      <c r="B1934" s="1">
        <v>44642.5</v>
      </c>
      <c r="C1934" t="s">
        <v>13</v>
      </c>
      <c r="D1934" t="s">
        <v>14</v>
      </c>
      <c r="E1934" t="s">
        <v>34</v>
      </c>
      <c r="F1934" t="s">
        <v>26</v>
      </c>
      <c r="G1934" t="s">
        <v>31</v>
      </c>
      <c r="H1934" t="s">
        <v>23</v>
      </c>
      <c r="I1934">
        <v>5.3</v>
      </c>
      <c r="J1934">
        <v>55306</v>
      </c>
      <c r="K1934">
        <v>62</v>
      </c>
      <c r="L1934">
        <v>0.28999999999999998</v>
      </c>
      <c r="M1934" s="2" t="str">
        <f t="shared" si="30"/>
        <v>Low</v>
      </c>
    </row>
    <row r="1935" spans="1:13">
      <c r="A1935">
        <v>1934</v>
      </c>
      <c r="B1935" s="1">
        <v>44642.541666666664</v>
      </c>
      <c r="C1935" t="s">
        <v>24</v>
      </c>
      <c r="D1935" t="s">
        <v>14</v>
      </c>
      <c r="E1935" t="s">
        <v>34</v>
      </c>
      <c r="F1935" t="s">
        <v>21</v>
      </c>
      <c r="G1935" t="s">
        <v>22</v>
      </c>
      <c r="H1935" t="s">
        <v>23</v>
      </c>
      <c r="I1935">
        <v>1.5</v>
      </c>
      <c r="J1935">
        <v>76778</v>
      </c>
      <c r="K1935">
        <v>58</v>
      </c>
      <c r="L1935">
        <v>0.27</v>
      </c>
      <c r="M1935" s="2" t="str">
        <f t="shared" si="30"/>
        <v>Low</v>
      </c>
    </row>
    <row r="1936" spans="1:13">
      <c r="A1936">
        <v>1935</v>
      </c>
      <c r="B1936" s="1">
        <v>44642.583333333336</v>
      </c>
      <c r="C1936" t="s">
        <v>24</v>
      </c>
      <c r="D1936" t="s">
        <v>20</v>
      </c>
      <c r="E1936" t="s">
        <v>34</v>
      </c>
      <c r="F1936" t="s">
        <v>16</v>
      </c>
      <c r="G1936" t="s">
        <v>27</v>
      </c>
      <c r="H1936" t="s">
        <v>23</v>
      </c>
      <c r="I1936">
        <v>3.3</v>
      </c>
      <c r="J1936">
        <v>42790</v>
      </c>
      <c r="K1936">
        <v>82</v>
      </c>
      <c r="L1936">
        <v>0.2</v>
      </c>
      <c r="M1936" s="2" t="str">
        <f t="shared" si="30"/>
        <v>Low</v>
      </c>
    </row>
    <row r="1937" spans="1:13">
      <c r="A1937">
        <v>1936</v>
      </c>
      <c r="B1937" s="1">
        <v>44642.625</v>
      </c>
      <c r="C1937" t="s">
        <v>24</v>
      </c>
      <c r="D1937" t="s">
        <v>20</v>
      </c>
      <c r="E1937" t="s">
        <v>34</v>
      </c>
      <c r="F1937" t="s">
        <v>29</v>
      </c>
      <c r="G1937" t="s">
        <v>31</v>
      </c>
      <c r="H1937" t="s">
        <v>18</v>
      </c>
      <c r="I1937">
        <v>7.9</v>
      </c>
      <c r="J1937">
        <v>27534</v>
      </c>
      <c r="K1937">
        <v>74</v>
      </c>
      <c r="L1937">
        <v>0.11</v>
      </c>
      <c r="M1937" s="2" t="str">
        <f t="shared" si="30"/>
        <v>Low</v>
      </c>
    </row>
    <row r="1938" spans="1:13">
      <c r="A1938">
        <v>1937</v>
      </c>
      <c r="B1938" s="1">
        <v>44642.666666666664</v>
      </c>
      <c r="C1938" t="s">
        <v>13</v>
      </c>
      <c r="D1938" t="s">
        <v>20</v>
      </c>
      <c r="E1938" t="s">
        <v>15</v>
      </c>
      <c r="F1938" t="s">
        <v>16</v>
      </c>
      <c r="G1938" t="s">
        <v>27</v>
      </c>
      <c r="H1938" t="s">
        <v>18</v>
      </c>
      <c r="I1938">
        <v>3.9</v>
      </c>
      <c r="J1938">
        <v>60837</v>
      </c>
      <c r="K1938">
        <v>74</v>
      </c>
      <c r="L1938">
        <v>0.12</v>
      </c>
      <c r="M1938" s="2" t="str">
        <f t="shared" si="30"/>
        <v>Low</v>
      </c>
    </row>
    <row r="1939" spans="1:13">
      <c r="A1939">
        <v>1938</v>
      </c>
      <c r="B1939" s="1">
        <v>44642.708333333336</v>
      </c>
      <c r="C1939" t="s">
        <v>24</v>
      </c>
      <c r="D1939" t="s">
        <v>14</v>
      </c>
      <c r="E1939" t="s">
        <v>34</v>
      </c>
      <c r="F1939" t="s">
        <v>21</v>
      </c>
      <c r="G1939" t="s">
        <v>27</v>
      </c>
      <c r="H1939" t="s">
        <v>18</v>
      </c>
      <c r="I1939">
        <v>4.7</v>
      </c>
      <c r="J1939">
        <v>53885</v>
      </c>
      <c r="K1939">
        <v>55</v>
      </c>
      <c r="L1939">
        <v>0.37</v>
      </c>
      <c r="M1939" s="2" t="str">
        <f t="shared" si="30"/>
        <v>Medium</v>
      </c>
    </row>
    <row r="1940" spans="1:13">
      <c r="A1940">
        <v>1939</v>
      </c>
      <c r="B1940" s="1">
        <v>44642.75</v>
      </c>
      <c r="C1940" t="s">
        <v>13</v>
      </c>
      <c r="D1940" t="s">
        <v>20</v>
      </c>
      <c r="E1940" t="s">
        <v>25</v>
      </c>
      <c r="F1940" t="s">
        <v>21</v>
      </c>
      <c r="G1940" t="s">
        <v>17</v>
      </c>
      <c r="H1940" t="s">
        <v>23</v>
      </c>
      <c r="I1940">
        <v>2.1</v>
      </c>
      <c r="J1940">
        <v>75054</v>
      </c>
      <c r="K1940">
        <v>75</v>
      </c>
      <c r="L1940">
        <v>0.32</v>
      </c>
      <c r="M1940" s="2" t="str">
        <f t="shared" si="30"/>
        <v>Medium</v>
      </c>
    </row>
    <row r="1941" spans="1:13">
      <c r="A1941">
        <v>1940</v>
      </c>
      <c r="B1941" s="1">
        <v>44642.791666666664</v>
      </c>
      <c r="C1941" t="s">
        <v>30</v>
      </c>
      <c r="D1941" t="s">
        <v>14</v>
      </c>
      <c r="E1941" t="s">
        <v>34</v>
      </c>
      <c r="F1941" t="s">
        <v>26</v>
      </c>
      <c r="G1941" t="s">
        <v>27</v>
      </c>
      <c r="H1941" t="s">
        <v>23</v>
      </c>
      <c r="I1941">
        <v>8.3000000000000007</v>
      </c>
      <c r="J1941">
        <v>45910</v>
      </c>
      <c r="K1941">
        <v>83</v>
      </c>
      <c r="L1941">
        <v>0.04</v>
      </c>
      <c r="M1941" s="2" t="str">
        <f t="shared" si="30"/>
        <v>Low</v>
      </c>
    </row>
    <row r="1942" spans="1:13">
      <c r="A1942">
        <v>1941</v>
      </c>
      <c r="B1942" s="1">
        <v>44642.833333333336</v>
      </c>
      <c r="C1942" t="s">
        <v>30</v>
      </c>
      <c r="D1942" t="s">
        <v>20</v>
      </c>
      <c r="E1942" t="s">
        <v>28</v>
      </c>
      <c r="F1942" t="s">
        <v>29</v>
      </c>
      <c r="G1942" t="s">
        <v>31</v>
      </c>
      <c r="H1942" t="s">
        <v>23</v>
      </c>
      <c r="I1942">
        <v>2.9</v>
      </c>
      <c r="J1942">
        <v>49797</v>
      </c>
      <c r="K1942">
        <v>53</v>
      </c>
      <c r="L1942">
        <v>0.38</v>
      </c>
      <c r="M1942" s="2" t="str">
        <f t="shared" si="30"/>
        <v>Medium</v>
      </c>
    </row>
    <row r="1943" spans="1:13">
      <c r="A1943">
        <v>1942</v>
      </c>
      <c r="B1943" s="1">
        <v>44642.875</v>
      </c>
      <c r="C1943" t="s">
        <v>13</v>
      </c>
      <c r="D1943" t="s">
        <v>20</v>
      </c>
      <c r="E1943" t="s">
        <v>15</v>
      </c>
      <c r="F1943" t="s">
        <v>21</v>
      </c>
      <c r="G1943" t="s">
        <v>17</v>
      </c>
      <c r="H1943" t="s">
        <v>23</v>
      </c>
      <c r="I1943">
        <v>3.5</v>
      </c>
      <c r="J1943">
        <v>52009</v>
      </c>
      <c r="K1943">
        <v>69</v>
      </c>
      <c r="L1943">
        <v>0.3</v>
      </c>
      <c r="M1943" s="2" t="str">
        <f t="shared" si="30"/>
        <v>Low</v>
      </c>
    </row>
    <row r="1944" spans="1:13">
      <c r="A1944">
        <v>1943</v>
      </c>
      <c r="B1944" s="1">
        <v>44642.916666666664</v>
      </c>
      <c r="C1944" t="s">
        <v>24</v>
      </c>
      <c r="D1944" t="s">
        <v>20</v>
      </c>
      <c r="E1944" t="s">
        <v>25</v>
      </c>
      <c r="F1944" t="s">
        <v>16</v>
      </c>
      <c r="G1944" t="s">
        <v>31</v>
      </c>
      <c r="H1944" t="s">
        <v>18</v>
      </c>
      <c r="I1944">
        <v>6.6</v>
      </c>
      <c r="J1944">
        <v>56780</v>
      </c>
      <c r="K1944">
        <v>56</v>
      </c>
      <c r="L1944">
        <v>0.17</v>
      </c>
      <c r="M1944" s="2" t="str">
        <f t="shared" si="30"/>
        <v>Low</v>
      </c>
    </row>
    <row r="1945" spans="1:13">
      <c r="A1945">
        <v>1944</v>
      </c>
      <c r="B1945" s="1">
        <v>44642.958333333336</v>
      </c>
      <c r="C1945" t="s">
        <v>24</v>
      </c>
      <c r="D1945" t="s">
        <v>20</v>
      </c>
      <c r="E1945" t="s">
        <v>15</v>
      </c>
      <c r="F1945" t="s">
        <v>26</v>
      </c>
      <c r="G1945" t="s">
        <v>17</v>
      </c>
      <c r="H1945" t="s">
        <v>23</v>
      </c>
      <c r="I1945">
        <v>3.6</v>
      </c>
      <c r="J1945">
        <v>47149</v>
      </c>
      <c r="K1945">
        <v>70</v>
      </c>
      <c r="L1945">
        <v>0.11</v>
      </c>
      <c r="M1945" s="2" t="str">
        <f t="shared" si="30"/>
        <v>Low</v>
      </c>
    </row>
    <row r="1946" spans="1:13">
      <c r="A1946">
        <v>1945</v>
      </c>
      <c r="B1946" s="1">
        <v>44643</v>
      </c>
      <c r="C1946" t="s">
        <v>24</v>
      </c>
      <c r="D1946" t="s">
        <v>20</v>
      </c>
      <c r="E1946" t="s">
        <v>15</v>
      </c>
      <c r="F1946" t="s">
        <v>16</v>
      </c>
      <c r="G1946" t="s">
        <v>31</v>
      </c>
      <c r="H1946" t="s">
        <v>18</v>
      </c>
      <c r="I1946">
        <v>4.0999999999999996</v>
      </c>
      <c r="J1946">
        <v>43907</v>
      </c>
      <c r="K1946">
        <v>64</v>
      </c>
      <c r="L1946">
        <v>0.25</v>
      </c>
      <c r="M1946" s="2" t="str">
        <f t="shared" si="30"/>
        <v>Low</v>
      </c>
    </row>
    <row r="1947" spans="1:13">
      <c r="A1947">
        <v>1946</v>
      </c>
      <c r="B1947" s="1">
        <v>44643.041666666664</v>
      </c>
      <c r="C1947" t="s">
        <v>13</v>
      </c>
      <c r="D1947" t="s">
        <v>14</v>
      </c>
      <c r="E1947" t="s">
        <v>15</v>
      </c>
      <c r="F1947" t="s">
        <v>29</v>
      </c>
      <c r="G1947" t="s">
        <v>17</v>
      </c>
      <c r="H1947" t="s">
        <v>23</v>
      </c>
      <c r="I1947">
        <v>3.4</v>
      </c>
      <c r="J1947">
        <v>17992</v>
      </c>
      <c r="K1947">
        <v>80</v>
      </c>
      <c r="L1947">
        <v>0.48</v>
      </c>
      <c r="M1947" s="2" t="str">
        <f t="shared" si="30"/>
        <v>Medium</v>
      </c>
    </row>
    <row r="1948" spans="1:13">
      <c r="A1948">
        <v>1947</v>
      </c>
      <c r="B1948" s="1">
        <v>44643.083333333336</v>
      </c>
      <c r="C1948" t="s">
        <v>13</v>
      </c>
      <c r="D1948" t="s">
        <v>20</v>
      </c>
      <c r="E1948" t="s">
        <v>28</v>
      </c>
      <c r="F1948" t="s">
        <v>26</v>
      </c>
      <c r="G1948" t="s">
        <v>17</v>
      </c>
      <c r="H1948" t="s">
        <v>23</v>
      </c>
      <c r="I1948">
        <v>3.5</v>
      </c>
      <c r="J1948">
        <v>43692</v>
      </c>
      <c r="K1948">
        <v>77</v>
      </c>
      <c r="L1948">
        <v>0.27</v>
      </c>
      <c r="M1948" s="2" t="str">
        <f t="shared" si="30"/>
        <v>Low</v>
      </c>
    </row>
    <row r="1949" spans="1:13">
      <c r="A1949">
        <v>1948</v>
      </c>
      <c r="B1949" s="1">
        <v>44643.125</v>
      </c>
      <c r="C1949" t="s">
        <v>30</v>
      </c>
      <c r="D1949" t="s">
        <v>14</v>
      </c>
      <c r="E1949" t="s">
        <v>15</v>
      </c>
      <c r="F1949" t="s">
        <v>26</v>
      </c>
      <c r="G1949" t="s">
        <v>22</v>
      </c>
      <c r="H1949" t="s">
        <v>23</v>
      </c>
      <c r="I1949">
        <v>4.7</v>
      </c>
      <c r="J1949">
        <v>69304</v>
      </c>
      <c r="K1949">
        <v>90</v>
      </c>
      <c r="L1949">
        <v>0.32</v>
      </c>
      <c r="M1949" s="2" t="str">
        <f t="shared" si="30"/>
        <v>Medium</v>
      </c>
    </row>
    <row r="1950" spans="1:13">
      <c r="A1950">
        <v>1949</v>
      </c>
      <c r="B1950" s="1">
        <v>44643.166666666664</v>
      </c>
      <c r="C1950" t="s">
        <v>13</v>
      </c>
      <c r="D1950" t="s">
        <v>14</v>
      </c>
      <c r="E1950" t="s">
        <v>15</v>
      </c>
      <c r="F1950" t="s">
        <v>26</v>
      </c>
      <c r="G1950" t="s">
        <v>31</v>
      </c>
      <c r="H1950" t="s">
        <v>23</v>
      </c>
      <c r="I1950">
        <v>5.0999999999999996</v>
      </c>
      <c r="J1950">
        <v>72005</v>
      </c>
      <c r="K1950">
        <v>74</v>
      </c>
      <c r="L1950">
        <v>0.11</v>
      </c>
      <c r="M1950" s="2" t="str">
        <f t="shared" si="30"/>
        <v>Low</v>
      </c>
    </row>
    <row r="1951" spans="1:13">
      <c r="A1951">
        <v>1950</v>
      </c>
      <c r="B1951" s="1">
        <v>44643.208333333336</v>
      </c>
      <c r="C1951" t="s">
        <v>13</v>
      </c>
      <c r="D1951" t="s">
        <v>14</v>
      </c>
      <c r="E1951" t="s">
        <v>34</v>
      </c>
      <c r="F1951" t="s">
        <v>32</v>
      </c>
      <c r="G1951" t="s">
        <v>27</v>
      </c>
      <c r="H1951" t="s">
        <v>18</v>
      </c>
      <c r="I1951">
        <v>2.7</v>
      </c>
      <c r="J1951">
        <v>45578</v>
      </c>
      <c r="K1951">
        <v>79</v>
      </c>
      <c r="L1951">
        <v>0.08</v>
      </c>
      <c r="M1951" s="2" t="str">
        <f t="shared" si="30"/>
        <v>Low</v>
      </c>
    </row>
    <row r="1952" spans="1:13">
      <c r="A1952">
        <v>1951</v>
      </c>
      <c r="B1952" s="1">
        <v>44643.25</v>
      </c>
      <c r="C1952" t="s">
        <v>30</v>
      </c>
      <c r="D1952" t="s">
        <v>14</v>
      </c>
      <c r="E1952" t="s">
        <v>28</v>
      </c>
      <c r="F1952" t="s">
        <v>26</v>
      </c>
      <c r="G1952" t="s">
        <v>17</v>
      </c>
      <c r="H1952" t="s">
        <v>18</v>
      </c>
      <c r="I1952">
        <v>2.5</v>
      </c>
      <c r="J1952">
        <v>80990</v>
      </c>
      <c r="K1952">
        <v>68</v>
      </c>
      <c r="L1952">
        <v>0.41</v>
      </c>
      <c r="M1952" s="2" t="str">
        <f t="shared" si="30"/>
        <v>Medium</v>
      </c>
    </row>
    <row r="1953" spans="1:13">
      <c r="A1953">
        <v>1952</v>
      </c>
      <c r="B1953" s="1">
        <v>44643.291666666664</v>
      </c>
      <c r="C1953" t="s">
        <v>30</v>
      </c>
      <c r="D1953" t="s">
        <v>14</v>
      </c>
      <c r="E1953" t="s">
        <v>25</v>
      </c>
      <c r="F1953" t="s">
        <v>16</v>
      </c>
      <c r="G1953" t="s">
        <v>31</v>
      </c>
      <c r="H1953" t="s">
        <v>23</v>
      </c>
      <c r="I1953">
        <v>2.8</v>
      </c>
      <c r="J1953">
        <v>54426</v>
      </c>
      <c r="K1953">
        <v>62</v>
      </c>
      <c r="L1953">
        <v>0.4</v>
      </c>
      <c r="M1953" s="2" t="str">
        <f t="shared" si="30"/>
        <v>Medium</v>
      </c>
    </row>
    <row r="1954" spans="1:13">
      <c r="A1954">
        <v>1953</v>
      </c>
      <c r="B1954" s="1">
        <v>44643.333333333336</v>
      </c>
      <c r="C1954" t="s">
        <v>13</v>
      </c>
      <c r="D1954" t="s">
        <v>14</v>
      </c>
      <c r="E1954" t="s">
        <v>25</v>
      </c>
      <c r="F1954" t="s">
        <v>16</v>
      </c>
      <c r="G1954" t="s">
        <v>17</v>
      </c>
      <c r="H1954" t="s">
        <v>23</v>
      </c>
      <c r="I1954">
        <v>1.2</v>
      </c>
      <c r="J1954">
        <v>28243</v>
      </c>
      <c r="K1954">
        <v>85</v>
      </c>
      <c r="L1954">
        <v>0.31</v>
      </c>
      <c r="M1954" s="2" t="str">
        <f t="shared" si="30"/>
        <v>Medium</v>
      </c>
    </row>
    <row r="1955" spans="1:13">
      <c r="A1955">
        <v>1954</v>
      </c>
      <c r="B1955" s="1">
        <v>44643.375</v>
      </c>
      <c r="C1955" t="s">
        <v>24</v>
      </c>
      <c r="D1955" t="s">
        <v>14</v>
      </c>
      <c r="E1955" t="s">
        <v>25</v>
      </c>
      <c r="F1955" t="s">
        <v>29</v>
      </c>
      <c r="G1955" t="s">
        <v>22</v>
      </c>
      <c r="H1955" t="s">
        <v>23</v>
      </c>
      <c r="I1955">
        <v>0.8</v>
      </c>
      <c r="J1955">
        <v>21952</v>
      </c>
      <c r="K1955">
        <v>90</v>
      </c>
      <c r="L1955">
        <v>0.15</v>
      </c>
      <c r="M1955" s="2" t="str">
        <f t="shared" si="30"/>
        <v>Low</v>
      </c>
    </row>
    <row r="1956" spans="1:13">
      <c r="A1956">
        <v>1955</v>
      </c>
      <c r="B1956" s="1">
        <v>44643.416666666664</v>
      </c>
      <c r="C1956" t="s">
        <v>19</v>
      </c>
      <c r="D1956" t="s">
        <v>14</v>
      </c>
      <c r="E1956" t="s">
        <v>28</v>
      </c>
      <c r="F1956" t="s">
        <v>21</v>
      </c>
      <c r="G1956" t="s">
        <v>22</v>
      </c>
      <c r="H1956" t="s">
        <v>23</v>
      </c>
      <c r="I1956">
        <v>4.5999999999999996</v>
      </c>
      <c r="J1956">
        <v>79365</v>
      </c>
      <c r="K1956">
        <v>83</v>
      </c>
      <c r="L1956">
        <v>0.13</v>
      </c>
      <c r="M1956" s="2" t="str">
        <f t="shared" si="30"/>
        <v>Low</v>
      </c>
    </row>
    <row r="1957" spans="1:13">
      <c r="A1957">
        <v>1956</v>
      </c>
      <c r="B1957" s="1">
        <v>44643.458333333336</v>
      </c>
      <c r="C1957" t="s">
        <v>19</v>
      </c>
      <c r="D1957" t="s">
        <v>20</v>
      </c>
      <c r="E1957" t="s">
        <v>25</v>
      </c>
      <c r="F1957" t="s">
        <v>21</v>
      </c>
      <c r="G1957" t="s">
        <v>22</v>
      </c>
      <c r="H1957" t="s">
        <v>23</v>
      </c>
      <c r="I1957">
        <v>5.9</v>
      </c>
      <c r="J1957">
        <v>47540</v>
      </c>
      <c r="K1957">
        <v>77</v>
      </c>
      <c r="L1957">
        <v>0.14000000000000001</v>
      </c>
      <c r="M1957" s="2" t="str">
        <f t="shared" si="30"/>
        <v>Low</v>
      </c>
    </row>
    <row r="1958" spans="1:13">
      <c r="A1958">
        <v>1957</v>
      </c>
      <c r="B1958" s="1">
        <v>44643.5</v>
      </c>
      <c r="C1958" t="s">
        <v>24</v>
      </c>
      <c r="D1958" t="s">
        <v>20</v>
      </c>
      <c r="E1958" t="s">
        <v>28</v>
      </c>
      <c r="F1958" t="s">
        <v>32</v>
      </c>
      <c r="G1958" t="s">
        <v>22</v>
      </c>
      <c r="H1958" t="s">
        <v>18</v>
      </c>
      <c r="I1958">
        <v>5.7</v>
      </c>
      <c r="J1958">
        <v>30719</v>
      </c>
      <c r="K1958">
        <v>63</v>
      </c>
      <c r="L1958">
        <v>0.54</v>
      </c>
      <c r="M1958" s="2" t="str">
        <f t="shared" si="30"/>
        <v>Medium</v>
      </c>
    </row>
    <row r="1959" spans="1:13">
      <c r="A1959">
        <v>1958</v>
      </c>
      <c r="B1959" s="1">
        <v>44643.541666666664</v>
      </c>
      <c r="C1959" t="s">
        <v>13</v>
      </c>
      <c r="D1959" t="s">
        <v>14</v>
      </c>
      <c r="E1959" t="s">
        <v>34</v>
      </c>
      <c r="F1959" t="s">
        <v>26</v>
      </c>
      <c r="G1959" t="s">
        <v>27</v>
      </c>
      <c r="H1959" t="s">
        <v>23</v>
      </c>
      <c r="I1959">
        <v>0.8</v>
      </c>
      <c r="J1959">
        <v>9814</v>
      </c>
      <c r="K1959">
        <v>89</v>
      </c>
      <c r="L1959">
        <v>0.41</v>
      </c>
      <c r="M1959" s="2" t="str">
        <f t="shared" si="30"/>
        <v>Medium</v>
      </c>
    </row>
    <row r="1960" spans="1:13">
      <c r="A1960">
        <v>1959</v>
      </c>
      <c r="B1960" s="1">
        <v>44643.583333333336</v>
      </c>
      <c r="C1960" t="s">
        <v>24</v>
      </c>
      <c r="D1960" t="s">
        <v>14</v>
      </c>
      <c r="E1960" t="s">
        <v>34</v>
      </c>
      <c r="F1960" t="s">
        <v>32</v>
      </c>
      <c r="G1960" t="s">
        <v>27</v>
      </c>
      <c r="H1960" t="s">
        <v>23</v>
      </c>
      <c r="I1960">
        <v>3.5</v>
      </c>
      <c r="J1960">
        <v>47086</v>
      </c>
      <c r="K1960">
        <v>82</v>
      </c>
      <c r="L1960">
        <v>0.18</v>
      </c>
      <c r="M1960" s="2" t="str">
        <f t="shared" si="30"/>
        <v>Low</v>
      </c>
    </row>
    <row r="1961" spans="1:13">
      <c r="A1961">
        <v>1960</v>
      </c>
      <c r="B1961" s="1">
        <v>44643.625</v>
      </c>
      <c r="C1961" t="s">
        <v>24</v>
      </c>
      <c r="D1961" t="s">
        <v>14</v>
      </c>
      <c r="E1961" t="s">
        <v>28</v>
      </c>
      <c r="F1961" t="s">
        <v>29</v>
      </c>
      <c r="G1961" t="s">
        <v>17</v>
      </c>
      <c r="H1961" t="s">
        <v>18</v>
      </c>
      <c r="I1961">
        <v>1.8</v>
      </c>
      <c r="J1961">
        <v>63095</v>
      </c>
      <c r="K1961">
        <v>99</v>
      </c>
      <c r="L1961">
        <v>0.18</v>
      </c>
      <c r="M1961" s="2" t="str">
        <f t="shared" si="30"/>
        <v>Low</v>
      </c>
    </row>
    <row r="1962" spans="1:13">
      <c r="A1962">
        <v>1961</v>
      </c>
      <c r="B1962" s="1">
        <v>44643.666666666664</v>
      </c>
      <c r="C1962" t="s">
        <v>30</v>
      </c>
      <c r="D1962" t="s">
        <v>20</v>
      </c>
      <c r="E1962" t="s">
        <v>25</v>
      </c>
      <c r="F1962" t="s">
        <v>29</v>
      </c>
      <c r="G1962" t="s">
        <v>31</v>
      </c>
      <c r="H1962" t="s">
        <v>23</v>
      </c>
      <c r="I1962">
        <v>4.3</v>
      </c>
      <c r="J1962">
        <v>41046</v>
      </c>
      <c r="K1962">
        <v>61</v>
      </c>
      <c r="L1962">
        <v>0.24</v>
      </c>
      <c r="M1962" s="2" t="str">
        <f t="shared" si="30"/>
        <v>Low</v>
      </c>
    </row>
    <row r="1963" spans="1:13">
      <c r="A1963">
        <v>1962</v>
      </c>
      <c r="B1963" s="1">
        <v>44643.708333333336</v>
      </c>
      <c r="C1963" t="s">
        <v>13</v>
      </c>
      <c r="D1963" t="s">
        <v>20</v>
      </c>
      <c r="E1963" t="s">
        <v>28</v>
      </c>
      <c r="F1963" t="s">
        <v>21</v>
      </c>
      <c r="G1963" t="s">
        <v>22</v>
      </c>
      <c r="H1963" t="s">
        <v>23</v>
      </c>
      <c r="I1963">
        <v>3.2</v>
      </c>
      <c r="J1963">
        <v>33935</v>
      </c>
      <c r="K1963">
        <v>85</v>
      </c>
      <c r="L1963">
        <v>0.41</v>
      </c>
      <c r="M1963" s="2" t="str">
        <f t="shared" si="30"/>
        <v>Medium</v>
      </c>
    </row>
    <row r="1964" spans="1:13">
      <c r="A1964">
        <v>1963</v>
      </c>
      <c r="B1964" s="1">
        <v>44643.75</v>
      </c>
      <c r="C1964" t="s">
        <v>24</v>
      </c>
      <c r="D1964" t="s">
        <v>14</v>
      </c>
      <c r="E1964" t="s">
        <v>28</v>
      </c>
      <c r="F1964" t="s">
        <v>29</v>
      </c>
      <c r="G1964" t="s">
        <v>22</v>
      </c>
      <c r="H1964" t="s">
        <v>23</v>
      </c>
      <c r="I1964">
        <v>5.2</v>
      </c>
      <c r="J1964">
        <v>44012</v>
      </c>
      <c r="K1964">
        <v>82</v>
      </c>
      <c r="L1964">
        <v>0.25</v>
      </c>
      <c r="M1964" s="2" t="str">
        <f t="shared" si="30"/>
        <v>Low</v>
      </c>
    </row>
    <row r="1965" spans="1:13">
      <c r="A1965">
        <v>1964</v>
      </c>
      <c r="B1965" s="1">
        <v>44643.791666666664</v>
      </c>
      <c r="C1965" t="s">
        <v>13</v>
      </c>
      <c r="D1965" t="s">
        <v>14</v>
      </c>
      <c r="E1965" t="s">
        <v>15</v>
      </c>
      <c r="F1965" t="s">
        <v>26</v>
      </c>
      <c r="G1965" t="s">
        <v>27</v>
      </c>
      <c r="H1965" t="s">
        <v>23</v>
      </c>
      <c r="I1965">
        <v>4</v>
      </c>
      <c r="J1965">
        <v>79864</v>
      </c>
      <c r="K1965">
        <v>71</v>
      </c>
      <c r="L1965">
        <v>0.36</v>
      </c>
      <c r="M1965" s="2" t="str">
        <f t="shared" si="30"/>
        <v>Medium</v>
      </c>
    </row>
    <row r="1966" spans="1:13">
      <c r="A1966">
        <v>1965</v>
      </c>
      <c r="B1966" s="1">
        <v>44643.833333333336</v>
      </c>
      <c r="C1966" t="s">
        <v>13</v>
      </c>
      <c r="D1966" t="s">
        <v>20</v>
      </c>
      <c r="E1966" t="s">
        <v>28</v>
      </c>
      <c r="F1966" t="s">
        <v>16</v>
      </c>
      <c r="G1966" t="s">
        <v>27</v>
      </c>
      <c r="H1966" t="s">
        <v>23</v>
      </c>
      <c r="I1966">
        <v>0.2</v>
      </c>
      <c r="J1966">
        <v>27140</v>
      </c>
      <c r="K1966">
        <v>91</v>
      </c>
      <c r="L1966">
        <v>0.21</v>
      </c>
      <c r="M1966" s="2" t="str">
        <f t="shared" si="30"/>
        <v>Low</v>
      </c>
    </row>
    <row r="1967" spans="1:13">
      <c r="A1967">
        <v>1966</v>
      </c>
      <c r="B1967" s="1">
        <v>44643.875</v>
      </c>
      <c r="C1967" t="s">
        <v>13</v>
      </c>
      <c r="D1967" t="s">
        <v>20</v>
      </c>
      <c r="E1967" t="s">
        <v>15</v>
      </c>
      <c r="F1967" t="s">
        <v>29</v>
      </c>
      <c r="G1967" t="s">
        <v>22</v>
      </c>
      <c r="H1967" t="s">
        <v>23</v>
      </c>
      <c r="I1967">
        <v>2.1</v>
      </c>
      <c r="J1967">
        <v>42166</v>
      </c>
      <c r="K1967">
        <v>80</v>
      </c>
      <c r="L1967">
        <v>0.5</v>
      </c>
      <c r="M1967" s="2" t="str">
        <f t="shared" si="30"/>
        <v>Medium</v>
      </c>
    </row>
    <row r="1968" spans="1:13">
      <c r="A1968">
        <v>1967</v>
      </c>
      <c r="B1968" s="1">
        <v>44643.916666666664</v>
      </c>
      <c r="C1968" t="s">
        <v>30</v>
      </c>
      <c r="D1968" t="s">
        <v>14</v>
      </c>
      <c r="E1968" t="s">
        <v>34</v>
      </c>
      <c r="F1968" t="s">
        <v>32</v>
      </c>
      <c r="G1968" t="s">
        <v>31</v>
      </c>
      <c r="H1968" t="s">
        <v>18</v>
      </c>
      <c r="I1968">
        <v>4</v>
      </c>
      <c r="J1968">
        <v>79215</v>
      </c>
      <c r="K1968">
        <v>64</v>
      </c>
      <c r="L1968">
        <v>0.34</v>
      </c>
      <c r="M1968" s="2" t="str">
        <f t="shared" si="30"/>
        <v>Medium</v>
      </c>
    </row>
    <row r="1969" spans="1:13">
      <c r="A1969">
        <v>1968</v>
      </c>
      <c r="B1969" s="1">
        <v>44643.958333333336</v>
      </c>
      <c r="C1969" t="s">
        <v>13</v>
      </c>
      <c r="D1969" t="s">
        <v>14</v>
      </c>
      <c r="E1969" t="s">
        <v>15</v>
      </c>
      <c r="F1969" t="s">
        <v>26</v>
      </c>
      <c r="G1969" t="s">
        <v>17</v>
      </c>
      <c r="H1969" t="s">
        <v>18</v>
      </c>
      <c r="I1969">
        <v>4.2</v>
      </c>
      <c r="J1969">
        <v>64884</v>
      </c>
      <c r="K1969">
        <v>74</v>
      </c>
      <c r="L1969">
        <v>0.35</v>
      </c>
      <c r="M1969" s="2" t="str">
        <f t="shared" si="30"/>
        <v>Medium</v>
      </c>
    </row>
    <row r="1970" spans="1:13">
      <c r="A1970">
        <v>1969</v>
      </c>
      <c r="B1970" s="1">
        <v>44644</v>
      </c>
      <c r="C1970" t="s">
        <v>13</v>
      </c>
      <c r="D1970" t="s">
        <v>14</v>
      </c>
      <c r="E1970" t="s">
        <v>28</v>
      </c>
      <c r="F1970" t="s">
        <v>29</v>
      </c>
      <c r="G1970" t="s">
        <v>17</v>
      </c>
      <c r="H1970" t="s">
        <v>18</v>
      </c>
      <c r="I1970">
        <v>1.2</v>
      </c>
      <c r="J1970">
        <v>58583</v>
      </c>
      <c r="K1970">
        <v>64</v>
      </c>
      <c r="L1970">
        <v>0.52</v>
      </c>
      <c r="M1970" s="2" t="str">
        <f t="shared" si="30"/>
        <v>Medium</v>
      </c>
    </row>
    <row r="1971" spans="1:13">
      <c r="A1971">
        <v>1970</v>
      </c>
      <c r="B1971" s="1">
        <v>44644.041666666664</v>
      </c>
      <c r="C1971" t="s">
        <v>30</v>
      </c>
      <c r="D1971" t="s">
        <v>14</v>
      </c>
      <c r="E1971" t="s">
        <v>34</v>
      </c>
      <c r="F1971" t="s">
        <v>29</v>
      </c>
      <c r="G1971" t="s">
        <v>17</v>
      </c>
      <c r="H1971" t="s">
        <v>23</v>
      </c>
      <c r="I1971">
        <v>0.9</v>
      </c>
      <c r="J1971">
        <v>42031</v>
      </c>
      <c r="K1971">
        <v>69</v>
      </c>
      <c r="L1971">
        <v>0.27</v>
      </c>
      <c r="M1971" s="2" t="str">
        <f t="shared" si="30"/>
        <v>Low</v>
      </c>
    </row>
    <row r="1972" spans="1:13">
      <c r="A1972">
        <v>1971</v>
      </c>
      <c r="B1972" s="1">
        <v>44644.083333333336</v>
      </c>
      <c r="C1972" t="s">
        <v>30</v>
      </c>
      <c r="D1972" t="s">
        <v>20</v>
      </c>
      <c r="E1972" t="s">
        <v>15</v>
      </c>
      <c r="F1972" t="s">
        <v>26</v>
      </c>
      <c r="G1972" t="s">
        <v>17</v>
      </c>
      <c r="H1972" t="s">
        <v>18</v>
      </c>
      <c r="I1972">
        <v>4.0999999999999996</v>
      </c>
      <c r="J1972">
        <v>55610</v>
      </c>
      <c r="K1972">
        <v>83</v>
      </c>
      <c r="L1972">
        <v>0.09</v>
      </c>
      <c r="M1972" s="2" t="str">
        <f t="shared" si="30"/>
        <v>Low</v>
      </c>
    </row>
    <row r="1973" spans="1:13">
      <c r="A1973">
        <v>1972</v>
      </c>
      <c r="B1973" s="1">
        <v>44644.125</v>
      </c>
      <c r="C1973" t="s">
        <v>24</v>
      </c>
      <c r="D1973" t="s">
        <v>20</v>
      </c>
      <c r="E1973" t="s">
        <v>28</v>
      </c>
      <c r="F1973" t="s">
        <v>29</v>
      </c>
      <c r="G1973" t="s">
        <v>31</v>
      </c>
      <c r="H1973" t="s">
        <v>23</v>
      </c>
      <c r="I1973">
        <v>1.2</v>
      </c>
      <c r="J1973">
        <v>44243</v>
      </c>
      <c r="K1973">
        <v>87</v>
      </c>
      <c r="L1973">
        <v>0.45</v>
      </c>
      <c r="M1973" s="2" t="str">
        <f t="shared" si="30"/>
        <v>Medium</v>
      </c>
    </row>
    <row r="1974" spans="1:13">
      <c r="A1974">
        <v>1973</v>
      </c>
      <c r="B1974" s="1">
        <v>44644.166666666664</v>
      </c>
      <c r="C1974" t="s">
        <v>13</v>
      </c>
      <c r="D1974" t="s">
        <v>14</v>
      </c>
      <c r="E1974" t="s">
        <v>34</v>
      </c>
      <c r="F1974" t="s">
        <v>16</v>
      </c>
      <c r="G1974" t="s">
        <v>31</v>
      </c>
      <c r="H1974" t="s">
        <v>23</v>
      </c>
      <c r="I1974">
        <v>0.7</v>
      </c>
      <c r="J1974">
        <v>37812</v>
      </c>
      <c r="K1974">
        <v>78</v>
      </c>
      <c r="L1974">
        <v>0.43</v>
      </c>
      <c r="M1974" s="2" t="str">
        <f t="shared" si="30"/>
        <v>Medium</v>
      </c>
    </row>
    <row r="1975" spans="1:13">
      <c r="A1975">
        <v>1974</v>
      </c>
      <c r="B1975" s="1">
        <v>44644.208333333336</v>
      </c>
      <c r="C1975" t="s">
        <v>13</v>
      </c>
      <c r="D1975" t="s">
        <v>14</v>
      </c>
      <c r="E1975" t="s">
        <v>15</v>
      </c>
      <c r="F1975" t="s">
        <v>21</v>
      </c>
      <c r="G1975" t="s">
        <v>31</v>
      </c>
      <c r="H1975" t="s">
        <v>23</v>
      </c>
      <c r="I1975">
        <v>3.1</v>
      </c>
      <c r="J1975">
        <v>33399</v>
      </c>
      <c r="K1975">
        <v>66</v>
      </c>
      <c r="L1975">
        <v>0.36</v>
      </c>
      <c r="M1975" s="2" t="str">
        <f t="shared" si="30"/>
        <v>Medium</v>
      </c>
    </row>
    <row r="1976" spans="1:13">
      <c r="A1976">
        <v>1975</v>
      </c>
      <c r="B1976" s="1">
        <v>44644.25</v>
      </c>
      <c r="C1976" t="s">
        <v>13</v>
      </c>
      <c r="D1976" t="s">
        <v>14</v>
      </c>
      <c r="E1976" t="s">
        <v>28</v>
      </c>
      <c r="F1976" t="s">
        <v>26</v>
      </c>
      <c r="G1976" t="s">
        <v>27</v>
      </c>
      <c r="H1976" t="s">
        <v>23</v>
      </c>
      <c r="I1976">
        <v>3</v>
      </c>
      <c r="J1976">
        <v>70682</v>
      </c>
      <c r="K1976">
        <v>80</v>
      </c>
      <c r="L1976">
        <v>0.26</v>
      </c>
      <c r="M1976" s="2" t="str">
        <f t="shared" si="30"/>
        <v>Low</v>
      </c>
    </row>
    <row r="1977" spans="1:13">
      <c r="A1977">
        <v>1976</v>
      </c>
      <c r="B1977" s="1">
        <v>44644.291666666664</v>
      </c>
      <c r="C1977" t="s">
        <v>19</v>
      </c>
      <c r="D1977" t="s">
        <v>20</v>
      </c>
      <c r="E1977" t="s">
        <v>28</v>
      </c>
      <c r="F1977" t="s">
        <v>32</v>
      </c>
      <c r="G1977" t="s">
        <v>22</v>
      </c>
      <c r="H1977" t="s">
        <v>23</v>
      </c>
      <c r="I1977">
        <v>2.2000000000000002</v>
      </c>
      <c r="J1977">
        <v>53792</v>
      </c>
      <c r="K1977">
        <v>84</v>
      </c>
      <c r="L1977">
        <v>0.2</v>
      </c>
      <c r="M1977" s="2" t="str">
        <f t="shared" si="30"/>
        <v>Low</v>
      </c>
    </row>
    <row r="1978" spans="1:13">
      <c r="A1978">
        <v>1977</v>
      </c>
      <c r="B1978" s="1">
        <v>44644.333333333336</v>
      </c>
      <c r="C1978" t="s">
        <v>13</v>
      </c>
      <c r="D1978" t="s">
        <v>14</v>
      </c>
      <c r="E1978" t="s">
        <v>25</v>
      </c>
      <c r="F1978" t="s">
        <v>29</v>
      </c>
      <c r="G1978" t="s">
        <v>31</v>
      </c>
      <c r="H1978" t="s">
        <v>23</v>
      </c>
      <c r="I1978">
        <v>2.6</v>
      </c>
      <c r="J1978">
        <v>61290</v>
      </c>
      <c r="K1978">
        <v>51</v>
      </c>
      <c r="L1978">
        <v>0.3</v>
      </c>
      <c r="M1978" s="2" t="str">
        <f t="shared" si="30"/>
        <v>Low</v>
      </c>
    </row>
    <row r="1979" spans="1:13">
      <c r="A1979">
        <v>1978</v>
      </c>
      <c r="B1979" s="1">
        <v>44644.375</v>
      </c>
      <c r="C1979" t="s">
        <v>13</v>
      </c>
      <c r="D1979" t="s">
        <v>14</v>
      </c>
      <c r="E1979" t="s">
        <v>25</v>
      </c>
      <c r="F1979" t="s">
        <v>21</v>
      </c>
      <c r="G1979" t="s">
        <v>17</v>
      </c>
      <c r="H1979" t="s">
        <v>18</v>
      </c>
      <c r="I1979">
        <v>4</v>
      </c>
      <c r="J1979">
        <v>58033</v>
      </c>
      <c r="K1979">
        <v>76</v>
      </c>
      <c r="L1979">
        <v>0.3</v>
      </c>
      <c r="M1979" s="2" t="str">
        <f t="shared" si="30"/>
        <v>Low</v>
      </c>
    </row>
    <row r="1980" spans="1:13">
      <c r="A1980">
        <v>1979</v>
      </c>
      <c r="B1980" s="1">
        <v>44644.416666666664</v>
      </c>
      <c r="C1980" t="s">
        <v>19</v>
      </c>
      <c r="D1980" t="s">
        <v>14</v>
      </c>
      <c r="E1980" t="s">
        <v>15</v>
      </c>
      <c r="F1980" t="s">
        <v>32</v>
      </c>
      <c r="G1980" t="s">
        <v>31</v>
      </c>
      <c r="H1980" t="s">
        <v>23</v>
      </c>
      <c r="I1980">
        <v>2.6</v>
      </c>
      <c r="J1980">
        <v>63818</v>
      </c>
      <c r="K1980">
        <v>73</v>
      </c>
      <c r="L1980">
        <v>0.46</v>
      </c>
      <c r="M1980" s="2" t="str">
        <f t="shared" si="30"/>
        <v>Medium</v>
      </c>
    </row>
    <row r="1981" spans="1:13">
      <c r="A1981">
        <v>1980</v>
      </c>
      <c r="B1981" s="1">
        <v>44644.458333333336</v>
      </c>
      <c r="C1981" t="s">
        <v>24</v>
      </c>
      <c r="D1981" t="s">
        <v>20</v>
      </c>
      <c r="E1981" t="s">
        <v>15</v>
      </c>
      <c r="F1981" t="s">
        <v>32</v>
      </c>
      <c r="G1981" t="s">
        <v>22</v>
      </c>
      <c r="H1981" t="s">
        <v>18</v>
      </c>
      <c r="I1981">
        <v>4.0999999999999996</v>
      </c>
      <c r="J1981">
        <v>49906</v>
      </c>
      <c r="K1981">
        <v>86</v>
      </c>
      <c r="L1981">
        <v>0.45</v>
      </c>
      <c r="M1981" s="2" t="str">
        <f t="shared" si="30"/>
        <v>Medium</v>
      </c>
    </row>
    <row r="1982" spans="1:13">
      <c r="A1982">
        <v>1981</v>
      </c>
      <c r="B1982" s="1">
        <v>44644.5</v>
      </c>
      <c r="C1982" t="s">
        <v>30</v>
      </c>
      <c r="D1982" t="s">
        <v>14</v>
      </c>
      <c r="E1982" t="s">
        <v>15</v>
      </c>
      <c r="F1982" t="s">
        <v>16</v>
      </c>
      <c r="G1982" t="s">
        <v>27</v>
      </c>
      <c r="H1982" t="s">
        <v>23</v>
      </c>
      <c r="I1982">
        <v>3.2</v>
      </c>
      <c r="J1982">
        <v>45367</v>
      </c>
      <c r="K1982">
        <v>80</v>
      </c>
      <c r="L1982">
        <v>0.16</v>
      </c>
      <c r="M1982" s="2" t="str">
        <f t="shared" si="30"/>
        <v>Low</v>
      </c>
    </row>
    <row r="1983" spans="1:13">
      <c r="A1983">
        <v>1982</v>
      </c>
      <c r="B1983" s="1">
        <v>44644.541666666664</v>
      </c>
      <c r="C1983" t="s">
        <v>24</v>
      </c>
      <c r="D1983" t="s">
        <v>20</v>
      </c>
      <c r="E1983" t="s">
        <v>28</v>
      </c>
      <c r="F1983" t="s">
        <v>21</v>
      </c>
      <c r="G1983" t="s">
        <v>17</v>
      </c>
      <c r="H1983" t="s">
        <v>23</v>
      </c>
      <c r="I1983">
        <v>4.3</v>
      </c>
      <c r="J1983">
        <v>38694</v>
      </c>
      <c r="K1983">
        <v>81</v>
      </c>
      <c r="L1983">
        <v>0.21</v>
      </c>
      <c r="M1983" s="2" t="str">
        <f t="shared" si="30"/>
        <v>Low</v>
      </c>
    </row>
    <row r="1984" spans="1:13">
      <c r="A1984">
        <v>1983</v>
      </c>
      <c r="B1984" s="1">
        <v>44644.583333333336</v>
      </c>
      <c r="C1984" t="s">
        <v>13</v>
      </c>
      <c r="D1984" t="s">
        <v>14</v>
      </c>
      <c r="E1984" t="s">
        <v>15</v>
      </c>
      <c r="F1984" t="s">
        <v>26</v>
      </c>
      <c r="G1984" t="s">
        <v>27</v>
      </c>
      <c r="H1984" t="s">
        <v>23</v>
      </c>
      <c r="I1984">
        <v>5.8</v>
      </c>
      <c r="J1984">
        <v>26721</v>
      </c>
      <c r="K1984">
        <v>69</v>
      </c>
      <c r="L1984">
        <v>0.24</v>
      </c>
      <c r="M1984" s="2" t="str">
        <f t="shared" si="30"/>
        <v>Low</v>
      </c>
    </row>
    <row r="1985" spans="1:13">
      <c r="A1985">
        <v>1984</v>
      </c>
      <c r="B1985" s="1">
        <v>44644.625</v>
      </c>
      <c r="C1985" t="s">
        <v>13</v>
      </c>
      <c r="D1985" t="s">
        <v>14</v>
      </c>
      <c r="E1985" t="s">
        <v>28</v>
      </c>
      <c r="F1985" t="s">
        <v>21</v>
      </c>
      <c r="G1985" t="s">
        <v>31</v>
      </c>
      <c r="H1985" t="s">
        <v>23</v>
      </c>
      <c r="I1985">
        <v>5.7</v>
      </c>
      <c r="J1985">
        <v>32559</v>
      </c>
      <c r="K1985">
        <v>75</v>
      </c>
      <c r="L1985">
        <v>0.31</v>
      </c>
      <c r="M1985" s="2" t="str">
        <f t="shared" si="30"/>
        <v>Medium</v>
      </c>
    </row>
    <row r="1986" spans="1:13">
      <c r="A1986">
        <v>1985</v>
      </c>
      <c r="B1986" s="1">
        <v>44644.666666666664</v>
      </c>
      <c r="C1986" t="s">
        <v>30</v>
      </c>
      <c r="D1986" t="s">
        <v>14</v>
      </c>
      <c r="E1986" t="s">
        <v>15</v>
      </c>
      <c r="F1986" t="s">
        <v>21</v>
      </c>
      <c r="G1986" t="s">
        <v>17</v>
      </c>
      <c r="H1986" t="s">
        <v>23</v>
      </c>
      <c r="I1986">
        <v>6.6</v>
      </c>
      <c r="J1986">
        <v>47692</v>
      </c>
      <c r="K1986">
        <v>86</v>
      </c>
      <c r="L1986">
        <v>0.32</v>
      </c>
      <c r="M1986" s="2" t="str">
        <f t="shared" si="30"/>
        <v>Medium</v>
      </c>
    </row>
    <row r="1987" spans="1:13">
      <c r="A1987">
        <v>1986</v>
      </c>
      <c r="B1987" s="1">
        <v>44644.708333333336</v>
      </c>
      <c r="C1987" t="s">
        <v>30</v>
      </c>
      <c r="D1987" t="s">
        <v>20</v>
      </c>
      <c r="E1987" t="s">
        <v>28</v>
      </c>
      <c r="F1987" t="s">
        <v>32</v>
      </c>
      <c r="G1987" t="s">
        <v>17</v>
      </c>
      <c r="H1987" t="s">
        <v>23</v>
      </c>
      <c r="I1987">
        <v>5.7</v>
      </c>
      <c r="J1987">
        <v>22939</v>
      </c>
      <c r="K1987">
        <v>74</v>
      </c>
      <c r="L1987">
        <v>0.1</v>
      </c>
      <c r="M1987" s="2" t="str">
        <f t="shared" si="30"/>
        <v>Low</v>
      </c>
    </row>
    <row r="1988" spans="1:13">
      <c r="A1988">
        <v>1987</v>
      </c>
      <c r="B1988" s="1">
        <v>44644.75</v>
      </c>
      <c r="C1988" t="s">
        <v>24</v>
      </c>
      <c r="D1988" t="s">
        <v>14</v>
      </c>
      <c r="E1988" t="s">
        <v>28</v>
      </c>
      <c r="F1988" t="s">
        <v>16</v>
      </c>
      <c r="G1988" t="s">
        <v>31</v>
      </c>
      <c r="H1988" t="s">
        <v>23</v>
      </c>
      <c r="I1988">
        <v>4.5</v>
      </c>
      <c r="J1988">
        <v>27354</v>
      </c>
      <c r="K1988">
        <v>77</v>
      </c>
      <c r="L1988">
        <v>0.34</v>
      </c>
      <c r="M1988" s="2" t="str">
        <f t="shared" si="30"/>
        <v>Medium</v>
      </c>
    </row>
    <row r="1989" spans="1:13">
      <c r="A1989">
        <v>1988</v>
      </c>
      <c r="B1989" s="1">
        <v>44644.791666666664</v>
      </c>
      <c r="C1989" t="s">
        <v>13</v>
      </c>
      <c r="D1989" t="s">
        <v>14</v>
      </c>
      <c r="E1989" t="s">
        <v>25</v>
      </c>
      <c r="F1989" t="s">
        <v>16</v>
      </c>
      <c r="G1989" t="s">
        <v>31</v>
      </c>
      <c r="H1989" t="s">
        <v>23</v>
      </c>
      <c r="I1989">
        <v>3.1</v>
      </c>
      <c r="J1989">
        <v>75843</v>
      </c>
      <c r="K1989">
        <v>57</v>
      </c>
      <c r="L1989">
        <v>0.16</v>
      </c>
      <c r="M1989" s="2" t="str">
        <f t="shared" si="30"/>
        <v>Low</v>
      </c>
    </row>
    <row r="1990" spans="1:13">
      <c r="A1990">
        <v>1989</v>
      </c>
      <c r="B1990" s="1">
        <v>44644.833333333336</v>
      </c>
      <c r="C1990" t="s">
        <v>13</v>
      </c>
      <c r="D1990" t="s">
        <v>20</v>
      </c>
      <c r="E1990" t="s">
        <v>34</v>
      </c>
      <c r="F1990" t="s">
        <v>21</v>
      </c>
      <c r="G1990" t="s">
        <v>22</v>
      </c>
      <c r="H1990" t="s">
        <v>18</v>
      </c>
      <c r="I1990">
        <v>3.2</v>
      </c>
      <c r="J1990">
        <v>59484</v>
      </c>
      <c r="K1990">
        <v>74</v>
      </c>
      <c r="L1990">
        <v>0.18</v>
      </c>
      <c r="M1990" s="2" t="str">
        <f t="shared" ref="M1990:M2053" si="31">IF(L1990&lt;=0.3,"Low",IF(L1990&lt;=0.6,"Medium","High"))</f>
        <v>Low</v>
      </c>
    </row>
    <row r="1991" spans="1:13">
      <c r="A1991">
        <v>1990</v>
      </c>
      <c r="B1991" s="1">
        <v>44644.875</v>
      </c>
      <c r="C1991" t="s">
        <v>24</v>
      </c>
      <c r="D1991" t="s">
        <v>20</v>
      </c>
      <c r="E1991" t="s">
        <v>28</v>
      </c>
      <c r="F1991" t="s">
        <v>21</v>
      </c>
      <c r="G1991" t="s">
        <v>31</v>
      </c>
      <c r="H1991" t="s">
        <v>23</v>
      </c>
      <c r="I1991">
        <v>2.2000000000000002</v>
      </c>
      <c r="J1991">
        <v>45963</v>
      </c>
      <c r="K1991">
        <v>51</v>
      </c>
      <c r="L1991">
        <v>0.24</v>
      </c>
      <c r="M1991" s="2" t="str">
        <f t="shared" si="31"/>
        <v>Low</v>
      </c>
    </row>
    <row r="1992" spans="1:13">
      <c r="A1992">
        <v>1991</v>
      </c>
      <c r="B1992" s="1">
        <v>44644.916666666664</v>
      </c>
      <c r="C1992" t="s">
        <v>24</v>
      </c>
      <c r="D1992" t="s">
        <v>20</v>
      </c>
      <c r="E1992" t="s">
        <v>15</v>
      </c>
      <c r="F1992" t="s">
        <v>29</v>
      </c>
      <c r="G1992" t="s">
        <v>31</v>
      </c>
      <c r="H1992" t="s">
        <v>23</v>
      </c>
      <c r="I1992">
        <v>4</v>
      </c>
      <c r="J1992">
        <v>100431</v>
      </c>
      <c r="K1992">
        <v>69</v>
      </c>
      <c r="L1992">
        <v>0.21</v>
      </c>
      <c r="M1992" s="2" t="str">
        <f t="shared" si="31"/>
        <v>Low</v>
      </c>
    </row>
    <row r="1993" spans="1:13">
      <c r="A1993">
        <v>1992</v>
      </c>
      <c r="B1993" s="1">
        <v>44644.958333333336</v>
      </c>
      <c r="C1993" t="s">
        <v>30</v>
      </c>
      <c r="D1993" t="s">
        <v>14</v>
      </c>
      <c r="E1993" t="s">
        <v>25</v>
      </c>
      <c r="F1993" t="s">
        <v>32</v>
      </c>
      <c r="G1993" t="s">
        <v>31</v>
      </c>
      <c r="H1993" t="s">
        <v>18</v>
      </c>
      <c r="I1993">
        <v>5.4</v>
      </c>
      <c r="J1993">
        <v>22035</v>
      </c>
      <c r="K1993">
        <v>76</v>
      </c>
      <c r="L1993">
        <v>0.15</v>
      </c>
      <c r="M1993" s="2" t="str">
        <f t="shared" si="31"/>
        <v>Low</v>
      </c>
    </row>
    <row r="1994" spans="1:13">
      <c r="A1994">
        <v>1993</v>
      </c>
      <c r="B1994" s="1">
        <v>44645</v>
      </c>
      <c r="C1994" t="s">
        <v>24</v>
      </c>
      <c r="D1994" t="s">
        <v>20</v>
      </c>
      <c r="E1994" t="s">
        <v>15</v>
      </c>
      <c r="F1994" t="s">
        <v>26</v>
      </c>
      <c r="G1994" t="s">
        <v>17</v>
      </c>
      <c r="H1994" t="s">
        <v>23</v>
      </c>
      <c r="I1994">
        <v>2.5</v>
      </c>
      <c r="J1994">
        <v>74512</v>
      </c>
      <c r="K1994">
        <v>84</v>
      </c>
      <c r="L1994">
        <v>0.39</v>
      </c>
      <c r="M1994" s="2" t="str">
        <f t="shared" si="31"/>
        <v>Medium</v>
      </c>
    </row>
    <row r="1995" spans="1:13">
      <c r="A1995">
        <v>1994</v>
      </c>
      <c r="B1995" s="1">
        <v>44645.041666666664</v>
      </c>
      <c r="C1995" t="s">
        <v>30</v>
      </c>
      <c r="D1995" t="s">
        <v>14</v>
      </c>
      <c r="E1995" t="s">
        <v>15</v>
      </c>
      <c r="F1995" t="s">
        <v>26</v>
      </c>
      <c r="G1995" t="s">
        <v>22</v>
      </c>
      <c r="H1995" t="s">
        <v>18</v>
      </c>
      <c r="I1995">
        <v>3.9</v>
      </c>
      <c r="J1995">
        <v>52771</v>
      </c>
      <c r="K1995">
        <v>63</v>
      </c>
      <c r="L1995">
        <v>0.14000000000000001</v>
      </c>
      <c r="M1995" s="2" t="str">
        <f t="shared" si="31"/>
        <v>Low</v>
      </c>
    </row>
    <row r="1996" spans="1:13">
      <c r="A1996">
        <v>1995</v>
      </c>
      <c r="B1996" s="1">
        <v>44645.083333333336</v>
      </c>
      <c r="C1996" t="s">
        <v>24</v>
      </c>
      <c r="D1996" t="s">
        <v>20</v>
      </c>
      <c r="E1996" t="s">
        <v>28</v>
      </c>
      <c r="F1996" t="s">
        <v>16</v>
      </c>
      <c r="G1996" t="s">
        <v>17</v>
      </c>
      <c r="H1996" t="s">
        <v>18</v>
      </c>
      <c r="I1996">
        <v>2.6</v>
      </c>
      <c r="J1996">
        <v>70701</v>
      </c>
      <c r="K1996">
        <v>79</v>
      </c>
      <c r="L1996">
        <v>0.4</v>
      </c>
      <c r="M1996" s="2" t="str">
        <f t="shared" si="31"/>
        <v>Medium</v>
      </c>
    </row>
    <row r="1997" spans="1:13">
      <c r="A1997">
        <v>1996</v>
      </c>
      <c r="B1997" s="1">
        <v>44645.125</v>
      </c>
      <c r="C1997" t="s">
        <v>24</v>
      </c>
      <c r="D1997" t="s">
        <v>20</v>
      </c>
      <c r="E1997" t="s">
        <v>28</v>
      </c>
      <c r="F1997" t="s">
        <v>32</v>
      </c>
      <c r="G1997" t="s">
        <v>31</v>
      </c>
      <c r="H1997" t="s">
        <v>18</v>
      </c>
      <c r="I1997">
        <v>4.4000000000000004</v>
      </c>
      <c r="J1997">
        <v>57179</v>
      </c>
      <c r="K1997">
        <v>93</v>
      </c>
      <c r="L1997">
        <v>0.17</v>
      </c>
      <c r="M1997" s="2" t="str">
        <f t="shared" si="31"/>
        <v>Low</v>
      </c>
    </row>
    <row r="1998" spans="1:13">
      <c r="A1998">
        <v>1997</v>
      </c>
      <c r="B1998" s="1">
        <v>44645.166666666664</v>
      </c>
      <c r="C1998" t="s">
        <v>19</v>
      </c>
      <c r="D1998" t="s">
        <v>20</v>
      </c>
      <c r="E1998" t="s">
        <v>34</v>
      </c>
      <c r="F1998" t="s">
        <v>16</v>
      </c>
      <c r="G1998" t="s">
        <v>22</v>
      </c>
      <c r="H1998" t="s">
        <v>23</v>
      </c>
      <c r="I1998">
        <v>2.9</v>
      </c>
      <c r="J1998">
        <v>17555</v>
      </c>
      <c r="K1998">
        <v>67</v>
      </c>
      <c r="L1998">
        <v>0.03</v>
      </c>
      <c r="M1998" s="2" t="str">
        <f t="shared" si="31"/>
        <v>Low</v>
      </c>
    </row>
    <row r="1999" spans="1:13">
      <c r="A1999">
        <v>1998</v>
      </c>
      <c r="B1999" s="1">
        <v>44645.208333333336</v>
      </c>
      <c r="C1999" t="s">
        <v>30</v>
      </c>
      <c r="D1999" t="s">
        <v>14</v>
      </c>
      <c r="E1999" t="s">
        <v>28</v>
      </c>
      <c r="F1999" t="s">
        <v>26</v>
      </c>
      <c r="G1999" t="s">
        <v>31</v>
      </c>
      <c r="H1999" t="s">
        <v>23</v>
      </c>
      <c r="I1999">
        <v>2.5</v>
      </c>
      <c r="J1999">
        <v>56909</v>
      </c>
      <c r="K1999">
        <v>56</v>
      </c>
      <c r="L1999">
        <v>0.28000000000000003</v>
      </c>
      <c r="M1999" s="2" t="str">
        <f t="shared" si="31"/>
        <v>Low</v>
      </c>
    </row>
    <row r="2000" spans="1:13">
      <c r="A2000">
        <v>1999</v>
      </c>
      <c r="B2000" s="1">
        <v>44645.25</v>
      </c>
      <c r="C2000" t="s">
        <v>30</v>
      </c>
      <c r="D2000" t="s">
        <v>14</v>
      </c>
      <c r="E2000" t="s">
        <v>28</v>
      </c>
      <c r="F2000" t="s">
        <v>21</v>
      </c>
      <c r="G2000" t="s">
        <v>17</v>
      </c>
      <c r="H2000" t="s">
        <v>23</v>
      </c>
      <c r="I2000">
        <v>2.6</v>
      </c>
      <c r="J2000">
        <v>61711</v>
      </c>
      <c r="K2000">
        <v>78</v>
      </c>
      <c r="L2000">
        <v>0.14000000000000001</v>
      </c>
      <c r="M2000" s="2" t="str">
        <f t="shared" si="31"/>
        <v>Low</v>
      </c>
    </row>
    <row r="2001" spans="1:13">
      <c r="A2001">
        <v>2000</v>
      </c>
      <c r="B2001" s="1">
        <v>44645.291666666664</v>
      </c>
      <c r="C2001" t="s">
        <v>13</v>
      </c>
      <c r="D2001" t="s">
        <v>14</v>
      </c>
      <c r="E2001" t="s">
        <v>34</v>
      </c>
      <c r="F2001" t="s">
        <v>32</v>
      </c>
      <c r="G2001" t="s">
        <v>17</v>
      </c>
      <c r="H2001" t="s">
        <v>23</v>
      </c>
      <c r="I2001">
        <v>5</v>
      </c>
      <c r="J2001">
        <v>11160</v>
      </c>
      <c r="K2001">
        <v>61</v>
      </c>
      <c r="L2001">
        <v>0.32</v>
      </c>
      <c r="M2001" s="2" t="str">
        <f t="shared" si="31"/>
        <v>Medium</v>
      </c>
    </row>
    <row r="2002" spans="1:13">
      <c r="A2002">
        <v>2001</v>
      </c>
      <c r="B2002" s="1">
        <v>44645.333333333336</v>
      </c>
      <c r="C2002" t="s">
        <v>13</v>
      </c>
      <c r="D2002" t="s">
        <v>14</v>
      </c>
      <c r="E2002" t="s">
        <v>15</v>
      </c>
      <c r="F2002" t="s">
        <v>32</v>
      </c>
      <c r="G2002" t="s">
        <v>31</v>
      </c>
      <c r="H2002" t="s">
        <v>23</v>
      </c>
      <c r="I2002">
        <v>3.8</v>
      </c>
      <c r="J2002">
        <v>93881</v>
      </c>
      <c r="K2002">
        <v>65</v>
      </c>
      <c r="L2002">
        <v>0.14000000000000001</v>
      </c>
      <c r="M2002" s="2" t="str">
        <f t="shared" si="31"/>
        <v>Low</v>
      </c>
    </row>
    <row r="2003" spans="1:13">
      <c r="A2003">
        <v>2002</v>
      </c>
      <c r="B2003" s="1">
        <v>44645.375</v>
      </c>
      <c r="C2003" t="s">
        <v>30</v>
      </c>
      <c r="D2003" t="s">
        <v>14</v>
      </c>
      <c r="E2003" t="s">
        <v>34</v>
      </c>
      <c r="F2003" t="s">
        <v>29</v>
      </c>
      <c r="G2003" t="s">
        <v>22</v>
      </c>
      <c r="H2003" t="s">
        <v>23</v>
      </c>
      <c r="I2003">
        <v>3.1</v>
      </c>
      <c r="J2003">
        <v>61224</v>
      </c>
      <c r="K2003">
        <v>86</v>
      </c>
      <c r="L2003">
        <v>0.34</v>
      </c>
      <c r="M2003" s="2" t="str">
        <f t="shared" si="31"/>
        <v>Medium</v>
      </c>
    </row>
    <row r="2004" spans="1:13">
      <c r="A2004">
        <v>2003</v>
      </c>
      <c r="B2004" s="1">
        <v>44645.416666666664</v>
      </c>
      <c r="C2004" t="s">
        <v>19</v>
      </c>
      <c r="D2004" t="s">
        <v>14</v>
      </c>
      <c r="E2004" t="s">
        <v>34</v>
      </c>
      <c r="F2004" t="s">
        <v>21</v>
      </c>
      <c r="G2004" t="s">
        <v>17</v>
      </c>
      <c r="H2004" t="s">
        <v>18</v>
      </c>
      <c r="I2004">
        <v>4.5</v>
      </c>
      <c r="J2004">
        <v>68440</v>
      </c>
      <c r="K2004">
        <v>98</v>
      </c>
      <c r="L2004">
        <v>0.23</v>
      </c>
      <c r="M2004" s="2" t="str">
        <f t="shared" si="31"/>
        <v>Low</v>
      </c>
    </row>
    <row r="2005" spans="1:13">
      <c r="A2005">
        <v>2004</v>
      </c>
      <c r="B2005" s="1">
        <v>44645.458333333336</v>
      </c>
      <c r="C2005" t="s">
        <v>30</v>
      </c>
      <c r="D2005" t="s">
        <v>14</v>
      </c>
      <c r="E2005" t="s">
        <v>34</v>
      </c>
      <c r="F2005" t="s">
        <v>21</v>
      </c>
      <c r="G2005" t="s">
        <v>31</v>
      </c>
      <c r="H2005" t="s">
        <v>23</v>
      </c>
      <c r="I2005">
        <v>3.2</v>
      </c>
      <c r="J2005">
        <v>31689</v>
      </c>
      <c r="K2005">
        <v>63</v>
      </c>
      <c r="L2005">
        <v>0.42</v>
      </c>
      <c r="M2005" s="2" t="str">
        <f t="shared" si="31"/>
        <v>Medium</v>
      </c>
    </row>
    <row r="2006" spans="1:13">
      <c r="A2006">
        <v>2005</v>
      </c>
      <c r="B2006" s="1">
        <v>44645.5</v>
      </c>
      <c r="C2006" t="s">
        <v>13</v>
      </c>
      <c r="D2006" t="s">
        <v>14</v>
      </c>
      <c r="E2006" t="s">
        <v>25</v>
      </c>
      <c r="F2006" t="s">
        <v>16</v>
      </c>
      <c r="G2006" t="s">
        <v>27</v>
      </c>
      <c r="H2006" t="s">
        <v>18</v>
      </c>
      <c r="I2006">
        <v>6.3</v>
      </c>
      <c r="J2006">
        <v>68812</v>
      </c>
      <c r="K2006">
        <v>66</v>
      </c>
      <c r="L2006">
        <v>0.4</v>
      </c>
      <c r="M2006" s="2" t="str">
        <f t="shared" si="31"/>
        <v>Medium</v>
      </c>
    </row>
    <row r="2007" spans="1:13">
      <c r="A2007">
        <v>2006</v>
      </c>
      <c r="B2007" s="1">
        <v>44645.541666666664</v>
      </c>
      <c r="C2007" t="s">
        <v>24</v>
      </c>
      <c r="D2007" t="s">
        <v>14</v>
      </c>
      <c r="E2007" t="s">
        <v>15</v>
      </c>
      <c r="F2007" t="s">
        <v>32</v>
      </c>
      <c r="G2007" t="s">
        <v>31</v>
      </c>
      <c r="H2007" t="s">
        <v>18</v>
      </c>
      <c r="I2007">
        <v>2.1</v>
      </c>
      <c r="J2007">
        <v>76790</v>
      </c>
      <c r="K2007">
        <v>70</v>
      </c>
      <c r="L2007">
        <v>0.11</v>
      </c>
      <c r="M2007" s="2" t="str">
        <f t="shared" si="31"/>
        <v>Low</v>
      </c>
    </row>
    <row r="2008" spans="1:13">
      <c r="A2008">
        <v>2007</v>
      </c>
      <c r="B2008" s="1">
        <v>44645.583333333336</v>
      </c>
      <c r="C2008" t="s">
        <v>13</v>
      </c>
      <c r="D2008" t="s">
        <v>20</v>
      </c>
      <c r="E2008" t="s">
        <v>25</v>
      </c>
      <c r="F2008" t="s">
        <v>16</v>
      </c>
      <c r="G2008" t="s">
        <v>31</v>
      </c>
      <c r="H2008" t="s">
        <v>23</v>
      </c>
      <c r="I2008">
        <v>3.6</v>
      </c>
      <c r="J2008">
        <v>60071</v>
      </c>
      <c r="K2008">
        <v>68</v>
      </c>
      <c r="L2008">
        <v>0.09</v>
      </c>
      <c r="M2008" s="2" t="str">
        <f t="shared" si="31"/>
        <v>Low</v>
      </c>
    </row>
    <row r="2009" spans="1:13">
      <c r="A2009">
        <v>2008</v>
      </c>
      <c r="B2009" s="1">
        <v>44645.625</v>
      </c>
      <c r="C2009" t="s">
        <v>24</v>
      </c>
      <c r="D2009" t="s">
        <v>20</v>
      </c>
      <c r="E2009" t="s">
        <v>25</v>
      </c>
      <c r="F2009" t="s">
        <v>21</v>
      </c>
      <c r="G2009" t="s">
        <v>22</v>
      </c>
      <c r="H2009" t="s">
        <v>23</v>
      </c>
      <c r="I2009">
        <v>1.2</v>
      </c>
      <c r="J2009">
        <v>54813</v>
      </c>
      <c r="K2009">
        <v>98</v>
      </c>
      <c r="L2009">
        <v>0.03</v>
      </c>
      <c r="M2009" s="2" t="str">
        <f t="shared" si="31"/>
        <v>Low</v>
      </c>
    </row>
    <row r="2010" spans="1:13">
      <c r="A2010">
        <v>2009</v>
      </c>
      <c r="B2010" s="1">
        <v>44645.666666666664</v>
      </c>
      <c r="C2010" t="s">
        <v>30</v>
      </c>
      <c r="D2010" t="s">
        <v>14</v>
      </c>
      <c r="E2010" t="s">
        <v>28</v>
      </c>
      <c r="F2010" t="s">
        <v>29</v>
      </c>
      <c r="G2010" t="s">
        <v>31</v>
      </c>
      <c r="H2010" t="s">
        <v>23</v>
      </c>
      <c r="I2010">
        <v>3.3</v>
      </c>
      <c r="J2010">
        <v>37128</v>
      </c>
      <c r="K2010">
        <v>69</v>
      </c>
      <c r="L2010">
        <v>0.43</v>
      </c>
      <c r="M2010" s="2" t="str">
        <f t="shared" si="31"/>
        <v>Medium</v>
      </c>
    </row>
    <row r="2011" spans="1:13">
      <c r="A2011">
        <v>2010</v>
      </c>
      <c r="B2011" s="1">
        <v>44645.708333333336</v>
      </c>
      <c r="C2011" t="s">
        <v>13</v>
      </c>
      <c r="D2011" t="s">
        <v>14</v>
      </c>
      <c r="E2011" t="s">
        <v>34</v>
      </c>
      <c r="F2011" t="s">
        <v>32</v>
      </c>
      <c r="G2011" t="s">
        <v>27</v>
      </c>
      <c r="H2011" t="s">
        <v>18</v>
      </c>
      <c r="I2011">
        <v>0.6</v>
      </c>
      <c r="J2011">
        <v>50676</v>
      </c>
      <c r="K2011">
        <v>70</v>
      </c>
      <c r="L2011">
        <v>0.14000000000000001</v>
      </c>
      <c r="M2011" s="2" t="str">
        <f t="shared" si="31"/>
        <v>Low</v>
      </c>
    </row>
    <row r="2012" spans="1:13">
      <c r="A2012">
        <v>2011</v>
      </c>
      <c r="B2012" s="1">
        <v>44645.75</v>
      </c>
      <c r="C2012" t="s">
        <v>30</v>
      </c>
      <c r="D2012" t="s">
        <v>14</v>
      </c>
      <c r="E2012" t="s">
        <v>34</v>
      </c>
      <c r="F2012" t="s">
        <v>21</v>
      </c>
      <c r="G2012" t="s">
        <v>31</v>
      </c>
      <c r="H2012" t="s">
        <v>23</v>
      </c>
      <c r="I2012">
        <v>5.5</v>
      </c>
      <c r="J2012">
        <v>44759</v>
      </c>
      <c r="K2012">
        <v>94</v>
      </c>
      <c r="L2012">
        <v>0.08</v>
      </c>
      <c r="M2012" s="2" t="str">
        <f t="shared" si="31"/>
        <v>Low</v>
      </c>
    </row>
    <row r="2013" spans="1:13">
      <c r="A2013">
        <v>2012</v>
      </c>
      <c r="B2013" s="1">
        <v>44645.791666666664</v>
      </c>
      <c r="C2013" t="s">
        <v>30</v>
      </c>
      <c r="D2013" t="s">
        <v>14</v>
      </c>
      <c r="E2013" t="s">
        <v>25</v>
      </c>
      <c r="F2013" t="s">
        <v>29</v>
      </c>
      <c r="G2013" t="s">
        <v>27</v>
      </c>
      <c r="H2013" t="s">
        <v>23</v>
      </c>
      <c r="I2013">
        <v>5.5</v>
      </c>
      <c r="J2013">
        <v>66440</v>
      </c>
      <c r="K2013">
        <v>82</v>
      </c>
      <c r="L2013">
        <v>0.37</v>
      </c>
      <c r="M2013" s="2" t="str">
        <f t="shared" si="31"/>
        <v>Medium</v>
      </c>
    </row>
    <row r="2014" spans="1:13">
      <c r="A2014">
        <v>2013</v>
      </c>
      <c r="B2014" s="1">
        <v>44645.833333333336</v>
      </c>
      <c r="C2014" t="s">
        <v>19</v>
      </c>
      <c r="D2014" t="s">
        <v>20</v>
      </c>
      <c r="E2014" t="s">
        <v>28</v>
      </c>
      <c r="F2014" t="s">
        <v>26</v>
      </c>
      <c r="G2014" t="s">
        <v>17</v>
      </c>
      <c r="H2014" t="s">
        <v>23</v>
      </c>
      <c r="I2014">
        <v>5.6</v>
      </c>
      <c r="J2014">
        <v>38002</v>
      </c>
      <c r="K2014">
        <v>87</v>
      </c>
      <c r="L2014">
        <v>0.27</v>
      </c>
      <c r="M2014" s="2" t="str">
        <f t="shared" si="31"/>
        <v>Low</v>
      </c>
    </row>
    <row r="2015" spans="1:13">
      <c r="A2015">
        <v>2014</v>
      </c>
      <c r="B2015" s="1">
        <v>44645.875</v>
      </c>
      <c r="C2015" t="s">
        <v>30</v>
      </c>
      <c r="D2015" t="s">
        <v>20</v>
      </c>
      <c r="E2015" t="s">
        <v>28</v>
      </c>
      <c r="F2015" t="s">
        <v>21</v>
      </c>
      <c r="G2015" t="s">
        <v>31</v>
      </c>
      <c r="H2015" t="s">
        <v>18</v>
      </c>
      <c r="I2015">
        <v>4.0999999999999996</v>
      </c>
      <c r="J2015">
        <v>66293</v>
      </c>
      <c r="K2015">
        <v>64</v>
      </c>
      <c r="L2015">
        <v>0.06</v>
      </c>
      <c r="M2015" s="2" t="str">
        <f t="shared" si="31"/>
        <v>Low</v>
      </c>
    </row>
    <row r="2016" spans="1:13">
      <c r="A2016">
        <v>2015</v>
      </c>
      <c r="B2016" s="1">
        <v>44645.916666666664</v>
      </c>
      <c r="C2016" t="s">
        <v>13</v>
      </c>
      <c r="D2016" t="s">
        <v>14</v>
      </c>
      <c r="E2016" t="s">
        <v>28</v>
      </c>
      <c r="F2016" t="s">
        <v>26</v>
      </c>
      <c r="G2016" t="s">
        <v>22</v>
      </c>
      <c r="H2016" t="s">
        <v>18</v>
      </c>
      <c r="I2016">
        <v>2.2000000000000002</v>
      </c>
      <c r="J2016">
        <v>38220</v>
      </c>
      <c r="K2016">
        <v>69</v>
      </c>
      <c r="L2016">
        <v>0.12</v>
      </c>
      <c r="M2016" s="2" t="str">
        <f t="shared" si="31"/>
        <v>Low</v>
      </c>
    </row>
    <row r="2017" spans="1:13">
      <c r="A2017">
        <v>2016</v>
      </c>
      <c r="B2017" s="1">
        <v>44645.958333333336</v>
      </c>
      <c r="C2017" t="s">
        <v>13</v>
      </c>
      <c r="D2017" t="s">
        <v>20</v>
      </c>
      <c r="E2017" t="s">
        <v>15</v>
      </c>
      <c r="F2017" t="s">
        <v>16</v>
      </c>
      <c r="G2017" t="s">
        <v>31</v>
      </c>
      <c r="H2017" t="s">
        <v>23</v>
      </c>
      <c r="I2017">
        <v>2.4</v>
      </c>
      <c r="J2017">
        <v>49753</v>
      </c>
      <c r="K2017">
        <v>63</v>
      </c>
      <c r="L2017">
        <v>0.74</v>
      </c>
      <c r="M2017" s="2" t="str">
        <f t="shared" si="31"/>
        <v>High</v>
      </c>
    </row>
    <row r="2018" spans="1:13">
      <c r="A2018">
        <v>2017</v>
      </c>
      <c r="B2018" s="1">
        <v>44646</v>
      </c>
      <c r="C2018" t="s">
        <v>13</v>
      </c>
      <c r="D2018" t="s">
        <v>20</v>
      </c>
      <c r="E2018" t="s">
        <v>25</v>
      </c>
      <c r="F2018" t="s">
        <v>26</v>
      </c>
      <c r="G2018" t="s">
        <v>27</v>
      </c>
      <c r="H2018" t="s">
        <v>23</v>
      </c>
      <c r="I2018">
        <v>7.1</v>
      </c>
      <c r="J2018">
        <v>67321</v>
      </c>
      <c r="K2018">
        <v>85</v>
      </c>
      <c r="L2018">
        <v>0.57999999999999996</v>
      </c>
      <c r="M2018" s="2" t="str">
        <f t="shared" si="31"/>
        <v>Medium</v>
      </c>
    </row>
    <row r="2019" spans="1:13">
      <c r="A2019">
        <v>2018</v>
      </c>
      <c r="B2019" s="1">
        <v>44646.041666666664</v>
      </c>
      <c r="C2019" t="s">
        <v>19</v>
      </c>
      <c r="D2019" t="s">
        <v>14</v>
      </c>
      <c r="E2019" t="s">
        <v>15</v>
      </c>
      <c r="F2019" t="s">
        <v>21</v>
      </c>
      <c r="G2019" t="s">
        <v>27</v>
      </c>
      <c r="H2019" t="s">
        <v>23</v>
      </c>
      <c r="I2019">
        <v>6.9</v>
      </c>
      <c r="J2019">
        <v>40924</v>
      </c>
      <c r="K2019">
        <v>90</v>
      </c>
      <c r="L2019">
        <v>0.5</v>
      </c>
      <c r="M2019" s="2" t="str">
        <f t="shared" si="31"/>
        <v>Medium</v>
      </c>
    </row>
    <row r="2020" spans="1:13">
      <c r="A2020">
        <v>2019</v>
      </c>
      <c r="B2020" s="1">
        <v>44646.083333333336</v>
      </c>
      <c r="C2020" t="s">
        <v>30</v>
      </c>
      <c r="D2020" t="s">
        <v>14</v>
      </c>
      <c r="E2020" t="s">
        <v>28</v>
      </c>
      <c r="F2020" t="s">
        <v>26</v>
      </c>
      <c r="G2020" t="s">
        <v>22</v>
      </c>
      <c r="H2020" t="s">
        <v>23</v>
      </c>
      <c r="I2020">
        <v>4.2</v>
      </c>
      <c r="J2020">
        <v>68011</v>
      </c>
      <c r="K2020">
        <v>68</v>
      </c>
      <c r="L2020">
        <v>0.27</v>
      </c>
      <c r="M2020" s="2" t="str">
        <f t="shared" si="31"/>
        <v>Low</v>
      </c>
    </row>
    <row r="2021" spans="1:13">
      <c r="A2021">
        <v>2020</v>
      </c>
      <c r="B2021" s="1">
        <v>44646.125</v>
      </c>
      <c r="C2021" t="s">
        <v>24</v>
      </c>
      <c r="D2021" t="s">
        <v>14</v>
      </c>
      <c r="E2021" t="s">
        <v>28</v>
      </c>
      <c r="F2021" t="s">
        <v>32</v>
      </c>
      <c r="G2021" t="s">
        <v>27</v>
      </c>
      <c r="H2021" t="s">
        <v>18</v>
      </c>
      <c r="I2021">
        <v>3</v>
      </c>
      <c r="J2021">
        <v>66060</v>
      </c>
      <c r="K2021">
        <v>71</v>
      </c>
      <c r="L2021">
        <v>0.33</v>
      </c>
      <c r="M2021" s="2" t="str">
        <f t="shared" si="31"/>
        <v>Medium</v>
      </c>
    </row>
    <row r="2022" spans="1:13">
      <c r="A2022">
        <v>2021</v>
      </c>
      <c r="B2022" s="1">
        <v>44646.166666666664</v>
      </c>
      <c r="C2022" t="s">
        <v>19</v>
      </c>
      <c r="D2022" t="s">
        <v>14</v>
      </c>
      <c r="E2022" t="s">
        <v>28</v>
      </c>
      <c r="F2022" t="s">
        <v>21</v>
      </c>
      <c r="G2022" t="s">
        <v>31</v>
      </c>
      <c r="H2022" t="s">
        <v>18</v>
      </c>
      <c r="I2022">
        <v>6.7</v>
      </c>
      <c r="J2022">
        <v>49581</v>
      </c>
      <c r="K2022">
        <v>71</v>
      </c>
      <c r="L2022">
        <v>0.33</v>
      </c>
      <c r="M2022" s="2" t="str">
        <f t="shared" si="31"/>
        <v>Medium</v>
      </c>
    </row>
    <row r="2023" spans="1:13">
      <c r="A2023">
        <v>2022</v>
      </c>
      <c r="B2023" s="1">
        <v>44646.208333333336</v>
      </c>
      <c r="C2023" t="s">
        <v>13</v>
      </c>
      <c r="D2023" t="s">
        <v>20</v>
      </c>
      <c r="E2023" t="s">
        <v>34</v>
      </c>
      <c r="F2023" t="s">
        <v>29</v>
      </c>
      <c r="G2023" t="s">
        <v>27</v>
      </c>
      <c r="H2023" t="s">
        <v>18</v>
      </c>
      <c r="I2023">
        <v>2.6</v>
      </c>
      <c r="J2023">
        <v>78236</v>
      </c>
      <c r="K2023">
        <v>56</v>
      </c>
      <c r="L2023">
        <v>0.39</v>
      </c>
      <c r="M2023" s="2" t="str">
        <f t="shared" si="31"/>
        <v>Medium</v>
      </c>
    </row>
    <row r="2024" spans="1:13">
      <c r="A2024">
        <v>2023</v>
      </c>
      <c r="B2024" s="1">
        <v>44646.25</v>
      </c>
      <c r="C2024" t="s">
        <v>19</v>
      </c>
      <c r="D2024" t="s">
        <v>14</v>
      </c>
      <c r="E2024" t="s">
        <v>25</v>
      </c>
      <c r="F2024" t="s">
        <v>26</v>
      </c>
      <c r="G2024" t="s">
        <v>31</v>
      </c>
      <c r="H2024" t="s">
        <v>23</v>
      </c>
      <c r="I2024">
        <v>4.5</v>
      </c>
      <c r="J2024">
        <v>56556</v>
      </c>
      <c r="K2024">
        <v>67</v>
      </c>
      <c r="L2024">
        <v>0.19</v>
      </c>
      <c r="M2024" s="2" t="str">
        <f t="shared" si="31"/>
        <v>Low</v>
      </c>
    </row>
    <row r="2025" spans="1:13">
      <c r="A2025">
        <v>2024</v>
      </c>
      <c r="B2025" s="1">
        <v>44646.291666666664</v>
      </c>
      <c r="C2025" t="s">
        <v>30</v>
      </c>
      <c r="D2025" t="s">
        <v>20</v>
      </c>
      <c r="E2025" t="s">
        <v>34</v>
      </c>
      <c r="F2025" t="s">
        <v>32</v>
      </c>
      <c r="G2025" t="s">
        <v>31</v>
      </c>
      <c r="H2025" t="s">
        <v>23</v>
      </c>
      <c r="I2025">
        <v>6.7</v>
      </c>
      <c r="J2025">
        <v>77046</v>
      </c>
      <c r="K2025">
        <v>84</v>
      </c>
      <c r="L2025">
        <v>0.47</v>
      </c>
      <c r="M2025" s="2" t="str">
        <f t="shared" si="31"/>
        <v>Medium</v>
      </c>
    </row>
    <row r="2026" spans="1:13">
      <c r="A2026">
        <v>2025</v>
      </c>
      <c r="B2026" s="1">
        <v>44646.333333333336</v>
      </c>
      <c r="C2026" t="s">
        <v>13</v>
      </c>
      <c r="D2026" t="s">
        <v>14</v>
      </c>
      <c r="E2026" t="s">
        <v>15</v>
      </c>
      <c r="F2026" t="s">
        <v>16</v>
      </c>
      <c r="G2026" t="s">
        <v>27</v>
      </c>
      <c r="H2026" t="s">
        <v>23</v>
      </c>
      <c r="I2026">
        <v>2.2999999999999998</v>
      </c>
      <c r="J2026">
        <v>90869</v>
      </c>
      <c r="K2026">
        <v>64</v>
      </c>
      <c r="L2026">
        <v>0.33</v>
      </c>
      <c r="M2026" s="2" t="str">
        <f t="shared" si="31"/>
        <v>Medium</v>
      </c>
    </row>
    <row r="2027" spans="1:13">
      <c r="A2027">
        <v>2026</v>
      </c>
      <c r="B2027" s="1">
        <v>44646.375</v>
      </c>
      <c r="C2027" t="s">
        <v>13</v>
      </c>
      <c r="D2027" t="s">
        <v>20</v>
      </c>
      <c r="E2027" t="s">
        <v>34</v>
      </c>
      <c r="F2027" t="s">
        <v>16</v>
      </c>
      <c r="G2027" t="s">
        <v>22</v>
      </c>
      <c r="H2027" t="s">
        <v>23</v>
      </c>
      <c r="I2027">
        <v>5.7</v>
      </c>
      <c r="J2027">
        <v>50174</v>
      </c>
      <c r="K2027">
        <v>76</v>
      </c>
      <c r="L2027">
        <v>0.03</v>
      </c>
      <c r="M2027" s="2" t="str">
        <f t="shared" si="31"/>
        <v>Low</v>
      </c>
    </row>
    <row r="2028" spans="1:13">
      <c r="A2028">
        <v>2027</v>
      </c>
      <c r="B2028" s="1">
        <v>44646.416666666664</v>
      </c>
      <c r="C2028" t="s">
        <v>24</v>
      </c>
      <c r="D2028" t="s">
        <v>14</v>
      </c>
      <c r="E2028" t="s">
        <v>25</v>
      </c>
      <c r="F2028" t="s">
        <v>26</v>
      </c>
      <c r="G2028" t="s">
        <v>17</v>
      </c>
      <c r="H2028" t="s">
        <v>23</v>
      </c>
      <c r="I2028">
        <v>5</v>
      </c>
      <c r="J2028">
        <v>67899</v>
      </c>
      <c r="K2028">
        <v>59</v>
      </c>
      <c r="L2028">
        <v>0.32</v>
      </c>
      <c r="M2028" s="2" t="str">
        <f t="shared" si="31"/>
        <v>Medium</v>
      </c>
    </row>
    <row r="2029" spans="1:13">
      <c r="A2029">
        <v>2028</v>
      </c>
      <c r="B2029" s="1">
        <v>44646.458333333336</v>
      </c>
      <c r="C2029" t="s">
        <v>19</v>
      </c>
      <c r="D2029" t="s">
        <v>14</v>
      </c>
      <c r="E2029" t="s">
        <v>34</v>
      </c>
      <c r="F2029" t="s">
        <v>16</v>
      </c>
      <c r="G2029" t="s">
        <v>22</v>
      </c>
      <c r="H2029" t="s">
        <v>18</v>
      </c>
      <c r="I2029">
        <v>3.9</v>
      </c>
      <c r="J2029">
        <v>42249</v>
      </c>
      <c r="K2029">
        <v>73</v>
      </c>
      <c r="L2029">
        <v>0.46</v>
      </c>
      <c r="M2029" s="2" t="str">
        <f t="shared" si="31"/>
        <v>Medium</v>
      </c>
    </row>
    <row r="2030" spans="1:13">
      <c r="A2030">
        <v>2029</v>
      </c>
      <c r="B2030" s="1">
        <v>44646.5</v>
      </c>
      <c r="C2030" t="s">
        <v>13</v>
      </c>
      <c r="D2030" t="s">
        <v>20</v>
      </c>
      <c r="E2030" t="s">
        <v>28</v>
      </c>
      <c r="F2030" t="s">
        <v>29</v>
      </c>
      <c r="G2030" t="s">
        <v>17</v>
      </c>
      <c r="H2030" t="s">
        <v>23</v>
      </c>
      <c r="I2030">
        <v>2</v>
      </c>
      <c r="J2030">
        <v>34344</v>
      </c>
      <c r="K2030">
        <v>68</v>
      </c>
      <c r="L2030">
        <v>0.24</v>
      </c>
      <c r="M2030" s="2" t="str">
        <f t="shared" si="31"/>
        <v>Low</v>
      </c>
    </row>
    <row r="2031" spans="1:13">
      <c r="A2031">
        <v>2030</v>
      </c>
      <c r="B2031" s="1">
        <v>44646.541666666664</v>
      </c>
      <c r="C2031" t="s">
        <v>24</v>
      </c>
      <c r="D2031" t="s">
        <v>20</v>
      </c>
      <c r="E2031" t="s">
        <v>15</v>
      </c>
      <c r="F2031" t="s">
        <v>21</v>
      </c>
      <c r="G2031" t="s">
        <v>22</v>
      </c>
      <c r="H2031" t="s">
        <v>18</v>
      </c>
      <c r="I2031">
        <v>2.6</v>
      </c>
      <c r="J2031">
        <v>51091</v>
      </c>
      <c r="K2031">
        <v>60</v>
      </c>
      <c r="L2031">
        <v>0.1</v>
      </c>
      <c r="M2031" s="2" t="str">
        <f t="shared" si="31"/>
        <v>Low</v>
      </c>
    </row>
    <row r="2032" spans="1:13">
      <c r="A2032">
        <v>2031</v>
      </c>
      <c r="B2032" s="1">
        <v>44646.583333333336</v>
      </c>
      <c r="C2032" t="s">
        <v>30</v>
      </c>
      <c r="D2032" t="s">
        <v>20</v>
      </c>
      <c r="E2032" t="s">
        <v>15</v>
      </c>
      <c r="F2032" t="s">
        <v>32</v>
      </c>
      <c r="G2032" t="s">
        <v>31</v>
      </c>
      <c r="H2032" t="s">
        <v>23</v>
      </c>
      <c r="I2032">
        <v>4.5999999999999996</v>
      </c>
      <c r="J2032">
        <v>27748</v>
      </c>
      <c r="K2032">
        <v>84</v>
      </c>
      <c r="L2032">
        <v>0.02</v>
      </c>
      <c r="M2032" s="2" t="str">
        <f t="shared" si="31"/>
        <v>Low</v>
      </c>
    </row>
    <row r="2033" spans="1:13">
      <c r="A2033">
        <v>2032</v>
      </c>
      <c r="B2033" s="1">
        <v>44646.625</v>
      </c>
      <c r="C2033" t="s">
        <v>13</v>
      </c>
      <c r="D2033" t="s">
        <v>14</v>
      </c>
      <c r="E2033" t="s">
        <v>28</v>
      </c>
      <c r="F2033" t="s">
        <v>26</v>
      </c>
      <c r="G2033" t="s">
        <v>31</v>
      </c>
      <c r="H2033" t="s">
        <v>23</v>
      </c>
      <c r="I2033">
        <v>1.2</v>
      </c>
      <c r="J2033">
        <v>36248</v>
      </c>
      <c r="K2033">
        <v>85</v>
      </c>
      <c r="L2033">
        <v>0.6</v>
      </c>
      <c r="M2033" s="2" t="str">
        <f t="shared" si="31"/>
        <v>Medium</v>
      </c>
    </row>
    <row r="2034" spans="1:13">
      <c r="A2034">
        <v>2033</v>
      </c>
      <c r="B2034" s="1">
        <v>44646.666666666664</v>
      </c>
      <c r="C2034" t="s">
        <v>13</v>
      </c>
      <c r="D2034" t="s">
        <v>20</v>
      </c>
      <c r="E2034" t="s">
        <v>28</v>
      </c>
      <c r="F2034" t="s">
        <v>16</v>
      </c>
      <c r="G2034" t="s">
        <v>27</v>
      </c>
      <c r="H2034" t="s">
        <v>23</v>
      </c>
      <c r="I2034">
        <v>4.3</v>
      </c>
      <c r="J2034">
        <v>66829</v>
      </c>
      <c r="K2034">
        <v>63</v>
      </c>
      <c r="L2034">
        <v>0.19</v>
      </c>
      <c r="M2034" s="2" t="str">
        <f t="shared" si="31"/>
        <v>Low</v>
      </c>
    </row>
    <row r="2035" spans="1:13">
      <c r="A2035">
        <v>2034</v>
      </c>
      <c r="B2035" s="1">
        <v>44646.708333333336</v>
      </c>
      <c r="C2035" t="s">
        <v>19</v>
      </c>
      <c r="D2035" t="s">
        <v>20</v>
      </c>
      <c r="E2035" t="s">
        <v>28</v>
      </c>
      <c r="F2035" t="s">
        <v>21</v>
      </c>
      <c r="G2035" t="s">
        <v>17</v>
      </c>
      <c r="H2035" t="s">
        <v>23</v>
      </c>
      <c r="I2035">
        <v>5.0999999999999996</v>
      </c>
      <c r="J2035">
        <v>44727</v>
      </c>
      <c r="K2035">
        <v>72</v>
      </c>
      <c r="L2035">
        <v>0.28000000000000003</v>
      </c>
      <c r="M2035" s="2" t="str">
        <f t="shared" si="31"/>
        <v>Low</v>
      </c>
    </row>
    <row r="2036" spans="1:13">
      <c r="A2036">
        <v>2035</v>
      </c>
      <c r="B2036" s="1">
        <v>44646.75</v>
      </c>
      <c r="C2036" t="s">
        <v>24</v>
      </c>
      <c r="D2036" t="s">
        <v>20</v>
      </c>
      <c r="E2036" t="s">
        <v>25</v>
      </c>
      <c r="F2036" t="s">
        <v>29</v>
      </c>
      <c r="G2036" t="s">
        <v>17</v>
      </c>
      <c r="H2036" t="s">
        <v>23</v>
      </c>
      <c r="I2036">
        <v>6</v>
      </c>
      <c r="J2036">
        <v>69210</v>
      </c>
      <c r="K2036">
        <v>76</v>
      </c>
      <c r="L2036">
        <v>0.57999999999999996</v>
      </c>
      <c r="M2036" s="2" t="str">
        <f t="shared" si="31"/>
        <v>Medium</v>
      </c>
    </row>
    <row r="2037" spans="1:13">
      <c r="A2037">
        <v>2036</v>
      </c>
      <c r="B2037" s="1">
        <v>44646.791666666664</v>
      </c>
      <c r="C2037" t="s">
        <v>13</v>
      </c>
      <c r="D2037" t="s">
        <v>20</v>
      </c>
      <c r="E2037" t="s">
        <v>34</v>
      </c>
      <c r="F2037" t="s">
        <v>16</v>
      </c>
      <c r="G2037" t="s">
        <v>27</v>
      </c>
      <c r="H2037" t="s">
        <v>18</v>
      </c>
      <c r="I2037">
        <v>1.2</v>
      </c>
      <c r="J2037">
        <v>60988</v>
      </c>
      <c r="K2037">
        <v>53</v>
      </c>
      <c r="L2037">
        <v>0.36</v>
      </c>
      <c r="M2037" s="2" t="str">
        <f t="shared" si="31"/>
        <v>Medium</v>
      </c>
    </row>
    <row r="2038" spans="1:13">
      <c r="A2038">
        <v>2037</v>
      </c>
      <c r="B2038" s="1">
        <v>44646.833333333336</v>
      </c>
      <c r="C2038" t="s">
        <v>30</v>
      </c>
      <c r="D2038" t="s">
        <v>20</v>
      </c>
      <c r="E2038" t="s">
        <v>15</v>
      </c>
      <c r="F2038" t="s">
        <v>16</v>
      </c>
      <c r="G2038" t="s">
        <v>22</v>
      </c>
      <c r="H2038" t="s">
        <v>23</v>
      </c>
      <c r="I2038">
        <v>6.6</v>
      </c>
      <c r="J2038">
        <v>92023</v>
      </c>
      <c r="K2038">
        <v>58</v>
      </c>
      <c r="L2038">
        <v>0.23</v>
      </c>
      <c r="M2038" s="2" t="str">
        <f t="shared" si="31"/>
        <v>Low</v>
      </c>
    </row>
    <row r="2039" spans="1:13">
      <c r="A2039">
        <v>2038</v>
      </c>
      <c r="B2039" s="1">
        <v>44646.875</v>
      </c>
      <c r="C2039" t="s">
        <v>30</v>
      </c>
      <c r="D2039" t="s">
        <v>20</v>
      </c>
      <c r="E2039" t="s">
        <v>34</v>
      </c>
      <c r="F2039" t="s">
        <v>32</v>
      </c>
      <c r="G2039" t="s">
        <v>27</v>
      </c>
      <c r="H2039" t="s">
        <v>18</v>
      </c>
      <c r="I2039">
        <v>7.4</v>
      </c>
      <c r="J2039">
        <v>65487</v>
      </c>
      <c r="K2039">
        <v>90</v>
      </c>
      <c r="L2039">
        <v>0.5</v>
      </c>
      <c r="M2039" s="2" t="str">
        <f t="shared" si="31"/>
        <v>Medium</v>
      </c>
    </row>
    <row r="2040" spans="1:13">
      <c r="A2040">
        <v>2039</v>
      </c>
      <c r="B2040" s="1">
        <v>44646.916666666664</v>
      </c>
      <c r="C2040" t="s">
        <v>30</v>
      </c>
      <c r="D2040" t="s">
        <v>20</v>
      </c>
      <c r="E2040" t="s">
        <v>28</v>
      </c>
      <c r="F2040" t="s">
        <v>29</v>
      </c>
      <c r="G2040" t="s">
        <v>22</v>
      </c>
      <c r="H2040" t="s">
        <v>18</v>
      </c>
      <c r="I2040">
        <v>4.8</v>
      </c>
      <c r="J2040">
        <v>77284</v>
      </c>
      <c r="K2040">
        <v>62</v>
      </c>
      <c r="L2040">
        <v>0.11</v>
      </c>
      <c r="M2040" s="2" t="str">
        <f t="shared" si="31"/>
        <v>Low</v>
      </c>
    </row>
    <row r="2041" spans="1:13">
      <c r="A2041">
        <v>2040</v>
      </c>
      <c r="B2041" s="1">
        <v>44646.958333333336</v>
      </c>
      <c r="C2041" t="s">
        <v>13</v>
      </c>
      <c r="D2041" t="s">
        <v>20</v>
      </c>
      <c r="E2041" t="s">
        <v>28</v>
      </c>
      <c r="F2041" t="s">
        <v>29</v>
      </c>
      <c r="G2041" t="s">
        <v>27</v>
      </c>
      <c r="H2041" t="s">
        <v>23</v>
      </c>
      <c r="I2041">
        <v>1.9</v>
      </c>
      <c r="J2041">
        <v>63038</v>
      </c>
      <c r="K2041">
        <v>90</v>
      </c>
      <c r="L2041">
        <v>0.16</v>
      </c>
      <c r="M2041" s="2" t="str">
        <f t="shared" si="31"/>
        <v>Low</v>
      </c>
    </row>
    <row r="2042" spans="1:13">
      <c r="A2042">
        <v>2041</v>
      </c>
      <c r="B2042" s="1">
        <v>44647</v>
      </c>
      <c r="C2042" t="s">
        <v>19</v>
      </c>
      <c r="D2042" t="s">
        <v>20</v>
      </c>
      <c r="E2042" t="s">
        <v>34</v>
      </c>
      <c r="F2042" t="s">
        <v>26</v>
      </c>
      <c r="G2042" t="s">
        <v>17</v>
      </c>
      <c r="H2042" t="s">
        <v>18</v>
      </c>
      <c r="I2042">
        <v>3.3</v>
      </c>
      <c r="J2042">
        <v>61228</v>
      </c>
      <c r="K2042">
        <v>59</v>
      </c>
      <c r="L2042">
        <v>0.09</v>
      </c>
      <c r="M2042" s="2" t="str">
        <f t="shared" si="31"/>
        <v>Low</v>
      </c>
    </row>
    <row r="2043" spans="1:13">
      <c r="A2043">
        <v>2042</v>
      </c>
      <c r="B2043" s="1">
        <v>44647.041666666664</v>
      </c>
      <c r="C2043" t="s">
        <v>13</v>
      </c>
      <c r="D2043" t="s">
        <v>14</v>
      </c>
      <c r="E2043" t="s">
        <v>15</v>
      </c>
      <c r="F2043" t="s">
        <v>32</v>
      </c>
      <c r="G2043" t="s">
        <v>17</v>
      </c>
      <c r="H2043" t="s">
        <v>23</v>
      </c>
      <c r="I2043">
        <v>3.9</v>
      </c>
      <c r="J2043">
        <v>78295</v>
      </c>
      <c r="K2043">
        <v>83</v>
      </c>
      <c r="L2043">
        <v>0.22</v>
      </c>
      <c r="M2043" s="2" t="str">
        <f t="shared" si="31"/>
        <v>Low</v>
      </c>
    </row>
    <row r="2044" spans="1:13">
      <c r="A2044">
        <v>2043</v>
      </c>
      <c r="B2044" s="1">
        <v>44647.083333333336</v>
      </c>
      <c r="C2044" t="s">
        <v>13</v>
      </c>
      <c r="D2044" t="s">
        <v>14</v>
      </c>
      <c r="E2044" t="s">
        <v>25</v>
      </c>
      <c r="F2044" t="s">
        <v>26</v>
      </c>
      <c r="G2044" t="s">
        <v>22</v>
      </c>
      <c r="H2044" t="s">
        <v>18</v>
      </c>
      <c r="I2044">
        <v>4.5</v>
      </c>
      <c r="J2044">
        <v>68376</v>
      </c>
      <c r="K2044">
        <v>71</v>
      </c>
      <c r="L2044">
        <v>0.12</v>
      </c>
      <c r="M2044" s="2" t="str">
        <f t="shared" si="31"/>
        <v>Low</v>
      </c>
    </row>
    <row r="2045" spans="1:13">
      <c r="A2045">
        <v>2044</v>
      </c>
      <c r="B2045" s="1">
        <v>44647.125</v>
      </c>
      <c r="C2045" t="s">
        <v>30</v>
      </c>
      <c r="D2045" t="s">
        <v>20</v>
      </c>
      <c r="E2045" t="s">
        <v>34</v>
      </c>
      <c r="F2045" t="s">
        <v>32</v>
      </c>
      <c r="G2045" t="s">
        <v>17</v>
      </c>
      <c r="H2045" t="s">
        <v>23</v>
      </c>
      <c r="I2045">
        <v>4</v>
      </c>
      <c r="J2045">
        <v>59201</v>
      </c>
      <c r="K2045">
        <v>73</v>
      </c>
      <c r="L2045">
        <v>0.72</v>
      </c>
      <c r="M2045" s="2" t="str">
        <f t="shared" si="31"/>
        <v>High</v>
      </c>
    </row>
    <row r="2046" spans="1:13">
      <c r="A2046">
        <v>2045</v>
      </c>
      <c r="B2046" s="1">
        <v>44647.166666666664</v>
      </c>
      <c r="C2046" t="s">
        <v>19</v>
      </c>
      <c r="D2046" t="s">
        <v>14</v>
      </c>
      <c r="E2046" t="s">
        <v>28</v>
      </c>
      <c r="F2046" t="s">
        <v>29</v>
      </c>
      <c r="G2046" t="s">
        <v>17</v>
      </c>
      <c r="H2046" t="s">
        <v>23</v>
      </c>
      <c r="I2046">
        <v>4.5999999999999996</v>
      </c>
      <c r="J2046">
        <v>59113</v>
      </c>
      <c r="K2046">
        <v>97</v>
      </c>
      <c r="L2046">
        <v>7.0000000000000007E-2</v>
      </c>
      <c r="M2046" s="2" t="str">
        <f t="shared" si="31"/>
        <v>Low</v>
      </c>
    </row>
    <row r="2047" spans="1:13">
      <c r="A2047">
        <v>2046</v>
      </c>
      <c r="B2047" s="1">
        <v>44647.208333333336</v>
      </c>
      <c r="C2047" t="s">
        <v>24</v>
      </c>
      <c r="D2047" t="s">
        <v>14</v>
      </c>
      <c r="E2047" t="s">
        <v>28</v>
      </c>
      <c r="F2047" t="s">
        <v>32</v>
      </c>
      <c r="G2047" t="s">
        <v>17</v>
      </c>
      <c r="H2047" t="s">
        <v>23</v>
      </c>
      <c r="I2047">
        <v>3.8</v>
      </c>
      <c r="J2047">
        <v>65765</v>
      </c>
      <c r="K2047">
        <v>60</v>
      </c>
      <c r="L2047">
        <v>0.09</v>
      </c>
      <c r="M2047" s="2" t="str">
        <f t="shared" si="31"/>
        <v>Low</v>
      </c>
    </row>
    <row r="2048" spans="1:13">
      <c r="A2048">
        <v>2047</v>
      </c>
      <c r="B2048" s="1">
        <v>44647.25</v>
      </c>
      <c r="C2048" t="s">
        <v>30</v>
      </c>
      <c r="D2048" t="s">
        <v>20</v>
      </c>
      <c r="E2048" t="s">
        <v>25</v>
      </c>
      <c r="F2048" t="s">
        <v>32</v>
      </c>
      <c r="G2048" t="s">
        <v>17</v>
      </c>
      <c r="H2048" t="s">
        <v>23</v>
      </c>
      <c r="I2048">
        <v>4.5</v>
      </c>
      <c r="J2048">
        <v>41573</v>
      </c>
      <c r="K2048">
        <v>82</v>
      </c>
      <c r="L2048">
        <v>0.13</v>
      </c>
      <c r="M2048" s="2" t="str">
        <f t="shared" si="31"/>
        <v>Low</v>
      </c>
    </row>
    <row r="2049" spans="1:13">
      <c r="A2049">
        <v>2048</v>
      </c>
      <c r="B2049" s="1">
        <v>44647.291666666664</v>
      </c>
      <c r="C2049" t="s">
        <v>24</v>
      </c>
      <c r="D2049" t="s">
        <v>20</v>
      </c>
      <c r="E2049" t="s">
        <v>34</v>
      </c>
      <c r="F2049" t="s">
        <v>32</v>
      </c>
      <c r="G2049" t="s">
        <v>31</v>
      </c>
      <c r="H2049" t="s">
        <v>18</v>
      </c>
      <c r="I2049">
        <v>3.1</v>
      </c>
      <c r="J2049">
        <v>40724</v>
      </c>
      <c r="K2049">
        <v>82</v>
      </c>
      <c r="L2049">
        <v>0.62</v>
      </c>
      <c r="M2049" s="2" t="str">
        <f t="shared" si="31"/>
        <v>High</v>
      </c>
    </row>
    <row r="2050" spans="1:13">
      <c r="A2050">
        <v>2049</v>
      </c>
      <c r="B2050" s="1">
        <v>44647.333333333336</v>
      </c>
      <c r="C2050" t="s">
        <v>13</v>
      </c>
      <c r="D2050" t="s">
        <v>20</v>
      </c>
      <c r="E2050" t="s">
        <v>25</v>
      </c>
      <c r="F2050" t="s">
        <v>21</v>
      </c>
      <c r="G2050" t="s">
        <v>27</v>
      </c>
      <c r="H2050" t="s">
        <v>18</v>
      </c>
      <c r="I2050">
        <v>3.3</v>
      </c>
      <c r="J2050">
        <v>83508</v>
      </c>
      <c r="K2050">
        <v>100</v>
      </c>
      <c r="L2050">
        <v>0.1</v>
      </c>
      <c r="M2050" s="2" t="str">
        <f t="shared" si="31"/>
        <v>Low</v>
      </c>
    </row>
    <row r="2051" spans="1:13">
      <c r="A2051">
        <v>2050</v>
      </c>
      <c r="B2051" s="1">
        <v>44647.375</v>
      </c>
      <c r="C2051" t="s">
        <v>30</v>
      </c>
      <c r="D2051" t="s">
        <v>20</v>
      </c>
      <c r="E2051" t="s">
        <v>25</v>
      </c>
      <c r="F2051" t="s">
        <v>21</v>
      </c>
      <c r="G2051" t="s">
        <v>27</v>
      </c>
      <c r="H2051" t="s">
        <v>18</v>
      </c>
      <c r="I2051">
        <v>2.8</v>
      </c>
      <c r="J2051">
        <v>92288</v>
      </c>
      <c r="K2051">
        <v>62</v>
      </c>
      <c r="L2051">
        <v>0.21</v>
      </c>
      <c r="M2051" s="2" t="str">
        <f t="shared" si="31"/>
        <v>Low</v>
      </c>
    </row>
    <row r="2052" spans="1:13">
      <c r="A2052">
        <v>2051</v>
      </c>
      <c r="B2052" s="1">
        <v>44647.416666666664</v>
      </c>
      <c r="C2052" t="s">
        <v>13</v>
      </c>
      <c r="D2052" t="s">
        <v>20</v>
      </c>
      <c r="E2052" t="s">
        <v>15</v>
      </c>
      <c r="F2052" t="s">
        <v>29</v>
      </c>
      <c r="G2052" t="s">
        <v>31</v>
      </c>
      <c r="H2052" t="s">
        <v>23</v>
      </c>
      <c r="I2052">
        <v>7.8</v>
      </c>
      <c r="J2052">
        <v>36422</v>
      </c>
      <c r="K2052">
        <v>67</v>
      </c>
      <c r="L2052">
        <v>0.11</v>
      </c>
      <c r="M2052" s="2" t="str">
        <f t="shared" si="31"/>
        <v>Low</v>
      </c>
    </row>
    <row r="2053" spans="1:13">
      <c r="A2053">
        <v>2052</v>
      </c>
      <c r="B2053" s="1">
        <v>44647.458333333336</v>
      </c>
      <c r="C2053" t="s">
        <v>13</v>
      </c>
      <c r="D2053" t="s">
        <v>20</v>
      </c>
      <c r="E2053" t="s">
        <v>15</v>
      </c>
      <c r="F2053" t="s">
        <v>32</v>
      </c>
      <c r="G2053" t="s">
        <v>17</v>
      </c>
      <c r="H2053" t="s">
        <v>23</v>
      </c>
      <c r="I2053">
        <v>6.9</v>
      </c>
      <c r="J2053">
        <v>41620</v>
      </c>
      <c r="K2053">
        <v>85</v>
      </c>
      <c r="L2053">
        <v>0.13</v>
      </c>
      <c r="M2053" s="2" t="str">
        <f t="shared" si="31"/>
        <v>Low</v>
      </c>
    </row>
    <row r="2054" spans="1:13">
      <c r="A2054">
        <v>2053</v>
      </c>
      <c r="B2054" s="1">
        <v>44647.5</v>
      </c>
      <c r="C2054" t="s">
        <v>30</v>
      </c>
      <c r="D2054" t="s">
        <v>14</v>
      </c>
      <c r="E2054" t="s">
        <v>28</v>
      </c>
      <c r="F2054" t="s">
        <v>29</v>
      </c>
      <c r="G2054" t="s">
        <v>27</v>
      </c>
      <c r="H2054" t="s">
        <v>23</v>
      </c>
      <c r="I2054">
        <v>5.0999999999999996</v>
      </c>
      <c r="J2054">
        <v>77850</v>
      </c>
      <c r="K2054">
        <v>73</v>
      </c>
      <c r="L2054">
        <v>0.4</v>
      </c>
      <c r="M2054" s="2" t="str">
        <f t="shared" ref="M2054:M2117" si="32">IF(L2054&lt;=0.3,"Low",IF(L2054&lt;=0.6,"Medium","High"))</f>
        <v>Medium</v>
      </c>
    </row>
    <row r="2055" spans="1:13">
      <c r="A2055">
        <v>2054</v>
      </c>
      <c r="B2055" s="1">
        <v>44647.541666666664</v>
      </c>
      <c r="C2055" t="s">
        <v>19</v>
      </c>
      <c r="D2055" t="s">
        <v>20</v>
      </c>
      <c r="E2055" t="s">
        <v>34</v>
      </c>
      <c r="F2055" t="s">
        <v>21</v>
      </c>
      <c r="G2055" t="s">
        <v>27</v>
      </c>
      <c r="H2055" t="s">
        <v>23</v>
      </c>
      <c r="I2055">
        <v>6.7</v>
      </c>
      <c r="J2055">
        <v>65670</v>
      </c>
      <c r="K2055">
        <v>69</v>
      </c>
      <c r="L2055">
        <v>0.21</v>
      </c>
      <c r="M2055" s="2" t="str">
        <f t="shared" si="32"/>
        <v>Low</v>
      </c>
    </row>
    <row r="2056" spans="1:13">
      <c r="A2056">
        <v>2055</v>
      </c>
      <c r="B2056" s="1">
        <v>44647.583333333336</v>
      </c>
      <c r="C2056" t="s">
        <v>24</v>
      </c>
      <c r="D2056" t="s">
        <v>14</v>
      </c>
      <c r="E2056" t="s">
        <v>15</v>
      </c>
      <c r="F2056" t="s">
        <v>32</v>
      </c>
      <c r="G2056" t="s">
        <v>27</v>
      </c>
      <c r="H2056" t="s">
        <v>23</v>
      </c>
      <c r="I2056">
        <v>5.6</v>
      </c>
      <c r="J2056">
        <v>68529</v>
      </c>
      <c r="K2056">
        <v>86</v>
      </c>
      <c r="L2056">
        <v>0.61</v>
      </c>
      <c r="M2056" s="2" t="str">
        <f t="shared" si="32"/>
        <v>High</v>
      </c>
    </row>
    <row r="2057" spans="1:13">
      <c r="A2057">
        <v>2056</v>
      </c>
      <c r="B2057" s="1">
        <v>44647.625</v>
      </c>
      <c r="C2057" t="s">
        <v>24</v>
      </c>
      <c r="D2057" t="s">
        <v>20</v>
      </c>
      <c r="E2057" t="s">
        <v>28</v>
      </c>
      <c r="F2057" t="s">
        <v>26</v>
      </c>
      <c r="G2057" t="s">
        <v>22</v>
      </c>
      <c r="H2057" t="s">
        <v>23</v>
      </c>
      <c r="I2057">
        <v>4.4000000000000004</v>
      </c>
      <c r="J2057">
        <v>72932</v>
      </c>
      <c r="K2057">
        <v>72</v>
      </c>
      <c r="L2057">
        <v>0.15</v>
      </c>
      <c r="M2057" s="2" t="str">
        <f t="shared" si="32"/>
        <v>Low</v>
      </c>
    </row>
    <row r="2058" spans="1:13">
      <c r="A2058">
        <v>2057</v>
      </c>
      <c r="B2058" s="1">
        <v>44647.666666666664</v>
      </c>
      <c r="C2058" t="s">
        <v>13</v>
      </c>
      <c r="D2058" t="s">
        <v>20</v>
      </c>
      <c r="E2058" t="s">
        <v>34</v>
      </c>
      <c r="F2058" t="s">
        <v>21</v>
      </c>
      <c r="G2058" t="s">
        <v>31</v>
      </c>
      <c r="H2058" t="s">
        <v>23</v>
      </c>
      <c r="I2058">
        <v>1</v>
      </c>
      <c r="J2058">
        <v>50185</v>
      </c>
      <c r="K2058">
        <v>64</v>
      </c>
      <c r="L2058">
        <v>0.59</v>
      </c>
      <c r="M2058" s="2" t="str">
        <f t="shared" si="32"/>
        <v>Medium</v>
      </c>
    </row>
    <row r="2059" spans="1:13">
      <c r="A2059">
        <v>2058</v>
      </c>
      <c r="B2059" s="1">
        <v>44647.708333333336</v>
      </c>
      <c r="C2059" t="s">
        <v>13</v>
      </c>
      <c r="D2059" t="s">
        <v>14</v>
      </c>
      <c r="E2059" t="s">
        <v>28</v>
      </c>
      <c r="F2059" t="s">
        <v>21</v>
      </c>
      <c r="G2059" t="s">
        <v>22</v>
      </c>
      <c r="H2059" t="s">
        <v>23</v>
      </c>
      <c r="I2059">
        <v>3.5</v>
      </c>
      <c r="J2059">
        <v>61599</v>
      </c>
      <c r="K2059">
        <v>84</v>
      </c>
      <c r="L2059">
        <v>0.08</v>
      </c>
      <c r="M2059" s="2" t="str">
        <f t="shared" si="32"/>
        <v>Low</v>
      </c>
    </row>
    <row r="2060" spans="1:13">
      <c r="A2060">
        <v>2059</v>
      </c>
      <c r="B2060" s="1">
        <v>44647.75</v>
      </c>
      <c r="C2060" t="s">
        <v>24</v>
      </c>
      <c r="D2060" t="s">
        <v>20</v>
      </c>
      <c r="E2060" t="s">
        <v>15</v>
      </c>
      <c r="F2060" t="s">
        <v>21</v>
      </c>
      <c r="G2060" t="s">
        <v>22</v>
      </c>
      <c r="H2060" t="s">
        <v>23</v>
      </c>
      <c r="I2060">
        <v>3.3</v>
      </c>
      <c r="J2060">
        <v>60044</v>
      </c>
      <c r="K2060">
        <v>80</v>
      </c>
      <c r="L2060">
        <v>0.15</v>
      </c>
      <c r="M2060" s="2" t="str">
        <f t="shared" si="32"/>
        <v>Low</v>
      </c>
    </row>
    <row r="2061" spans="1:13">
      <c r="A2061">
        <v>2060</v>
      </c>
      <c r="B2061" s="1">
        <v>44647.791666666664</v>
      </c>
      <c r="C2061" t="s">
        <v>13</v>
      </c>
      <c r="D2061" t="s">
        <v>20</v>
      </c>
      <c r="E2061" t="s">
        <v>28</v>
      </c>
      <c r="F2061" t="s">
        <v>32</v>
      </c>
      <c r="G2061" t="s">
        <v>31</v>
      </c>
      <c r="H2061" t="s">
        <v>23</v>
      </c>
      <c r="I2061">
        <v>1.7</v>
      </c>
      <c r="J2061">
        <v>37830</v>
      </c>
      <c r="K2061">
        <v>71</v>
      </c>
      <c r="L2061">
        <v>0.12</v>
      </c>
      <c r="M2061" s="2" t="str">
        <f t="shared" si="32"/>
        <v>Low</v>
      </c>
    </row>
    <row r="2062" spans="1:13">
      <c r="A2062">
        <v>2061</v>
      </c>
      <c r="B2062" s="1">
        <v>44647.833333333336</v>
      </c>
      <c r="C2062" t="s">
        <v>30</v>
      </c>
      <c r="D2062" t="s">
        <v>14</v>
      </c>
      <c r="E2062" t="s">
        <v>34</v>
      </c>
      <c r="F2062" t="s">
        <v>16</v>
      </c>
      <c r="G2062" t="s">
        <v>27</v>
      </c>
      <c r="H2062" t="s">
        <v>18</v>
      </c>
      <c r="I2062">
        <v>1</v>
      </c>
      <c r="J2062">
        <v>61302</v>
      </c>
      <c r="K2062">
        <v>71</v>
      </c>
      <c r="L2062">
        <v>0.25</v>
      </c>
      <c r="M2062" s="2" t="str">
        <f t="shared" si="32"/>
        <v>Low</v>
      </c>
    </row>
    <row r="2063" spans="1:13">
      <c r="A2063">
        <v>2062</v>
      </c>
      <c r="B2063" s="1">
        <v>44647.875</v>
      </c>
      <c r="C2063" t="s">
        <v>13</v>
      </c>
      <c r="D2063" t="s">
        <v>20</v>
      </c>
      <c r="E2063" t="s">
        <v>34</v>
      </c>
      <c r="F2063" t="s">
        <v>26</v>
      </c>
      <c r="G2063" t="s">
        <v>22</v>
      </c>
      <c r="H2063" t="s">
        <v>23</v>
      </c>
      <c r="I2063">
        <v>5</v>
      </c>
      <c r="J2063">
        <v>79754</v>
      </c>
      <c r="K2063">
        <v>64</v>
      </c>
      <c r="L2063">
        <v>0.15</v>
      </c>
      <c r="M2063" s="2" t="str">
        <f t="shared" si="32"/>
        <v>Low</v>
      </c>
    </row>
    <row r="2064" spans="1:13">
      <c r="A2064">
        <v>2063</v>
      </c>
      <c r="B2064" s="1">
        <v>44647.916666666664</v>
      </c>
      <c r="C2064" t="s">
        <v>24</v>
      </c>
      <c r="D2064" t="s">
        <v>14</v>
      </c>
      <c r="E2064" t="s">
        <v>28</v>
      </c>
      <c r="F2064" t="s">
        <v>26</v>
      </c>
      <c r="G2064" t="s">
        <v>27</v>
      </c>
      <c r="H2064" t="s">
        <v>18</v>
      </c>
      <c r="I2064">
        <v>4.5999999999999996</v>
      </c>
      <c r="J2064">
        <v>48317</v>
      </c>
      <c r="K2064">
        <v>84</v>
      </c>
      <c r="L2064">
        <v>0.4</v>
      </c>
      <c r="M2064" s="2" t="str">
        <f t="shared" si="32"/>
        <v>Medium</v>
      </c>
    </row>
    <row r="2065" spans="1:13">
      <c r="A2065">
        <v>2064</v>
      </c>
      <c r="B2065" s="1">
        <v>44647.958333333336</v>
      </c>
      <c r="C2065" t="s">
        <v>13</v>
      </c>
      <c r="D2065" t="s">
        <v>20</v>
      </c>
      <c r="E2065" t="s">
        <v>34</v>
      </c>
      <c r="F2065" t="s">
        <v>29</v>
      </c>
      <c r="G2065" t="s">
        <v>22</v>
      </c>
      <c r="H2065" t="s">
        <v>23</v>
      </c>
      <c r="I2065">
        <v>1.7</v>
      </c>
      <c r="J2065">
        <v>58051</v>
      </c>
      <c r="K2065">
        <v>71</v>
      </c>
      <c r="L2065">
        <v>0.45</v>
      </c>
      <c r="M2065" s="2" t="str">
        <f t="shared" si="32"/>
        <v>Medium</v>
      </c>
    </row>
    <row r="2066" spans="1:13">
      <c r="A2066">
        <v>2065</v>
      </c>
      <c r="B2066" s="1">
        <v>44648</v>
      </c>
      <c r="C2066" t="s">
        <v>30</v>
      </c>
      <c r="D2066" t="s">
        <v>20</v>
      </c>
      <c r="E2066" t="s">
        <v>28</v>
      </c>
      <c r="F2066" t="s">
        <v>32</v>
      </c>
      <c r="G2066" t="s">
        <v>27</v>
      </c>
      <c r="H2066" t="s">
        <v>18</v>
      </c>
      <c r="I2066">
        <v>2.5</v>
      </c>
      <c r="J2066">
        <v>59134</v>
      </c>
      <c r="K2066">
        <v>66</v>
      </c>
      <c r="L2066">
        <v>0.38</v>
      </c>
      <c r="M2066" s="2" t="str">
        <f t="shared" si="32"/>
        <v>Medium</v>
      </c>
    </row>
    <row r="2067" spans="1:13">
      <c r="A2067">
        <v>2066</v>
      </c>
      <c r="B2067" s="1">
        <v>44648.041666666664</v>
      </c>
      <c r="C2067" t="s">
        <v>24</v>
      </c>
      <c r="D2067" t="s">
        <v>14</v>
      </c>
      <c r="E2067" t="s">
        <v>34</v>
      </c>
      <c r="F2067" t="s">
        <v>21</v>
      </c>
      <c r="G2067" t="s">
        <v>17</v>
      </c>
      <c r="H2067" t="s">
        <v>23</v>
      </c>
      <c r="I2067">
        <v>6.3</v>
      </c>
      <c r="J2067">
        <v>49307</v>
      </c>
      <c r="K2067">
        <v>60</v>
      </c>
      <c r="L2067">
        <v>0.11</v>
      </c>
      <c r="M2067" s="2" t="str">
        <f t="shared" si="32"/>
        <v>Low</v>
      </c>
    </row>
    <row r="2068" spans="1:13">
      <c r="A2068">
        <v>2067</v>
      </c>
      <c r="B2068" s="1">
        <v>44648.083333333336</v>
      </c>
      <c r="C2068" t="s">
        <v>30</v>
      </c>
      <c r="D2068" t="s">
        <v>20</v>
      </c>
      <c r="E2068" t="s">
        <v>28</v>
      </c>
      <c r="F2068" t="s">
        <v>16</v>
      </c>
      <c r="G2068" t="s">
        <v>17</v>
      </c>
      <c r="H2068" t="s">
        <v>23</v>
      </c>
      <c r="I2068">
        <v>2.2000000000000002</v>
      </c>
      <c r="J2068">
        <v>68538</v>
      </c>
      <c r="K2068">
        <v>80</v>
      </c>
      <c r="L2068">
        <v>0.25</v>
      </c>
      <c r="M2068" s="2" t="str">
        <f t="shared" si="32"/>
        <v>Low</v>
      </c>
    </row>
    <row r="2069" spans="1:13">
      <c r="A2069">
        <v>2068</v>
      </c>
      <c r="B2069" s="1">
        <v>44648.125</v>
      </c>
      <c r="C2069" t="s">
        <v>13</v>
      </c>
      <c r="D2069" t="s">
        <v>14</v>
      </c>
      <c r="E2069" t="s">
        <v>28</v>
      </c>
      <c r="F2069" t="s">
        <v>32</v>
      </c>
      <c r="G2069" t="s">
        <v>17</v>
      </c>
      <c r="H2069" t="s">
        <v>23</v>
      </c>
      <c r="I2069">
        <v>4.3</v>
      </c>
      <c r="J2069">
        <v>41399</v>
      </c>
      <c r="K2069">
        <v>69</v>
      </c>
      <c r="L2069">
        <v>0.32</v>
      </c>
      <c r="M2069" s="2" t="str">
        <f t="shared" si="32"/>
        <v>Medium</v>
      </c>
    </row>
    <row r="2070" spans="1:13">
      <c r="A2070">
        <v>2069</v>
      </c>
      <c r="B2070" s="1">
        <v>44648.166666666664</v>
      </c>
      <c r="C2070" t="s">
        <v>30</v>
      </c>
      <c r="D2070" t="s">
        <v>14</v>
      </c>
      <c r="E2070" t="s">
        <v>28</v>
      </c>
      <c r="F2070" t="s">
        <v>32</v>
      </c>
      <c r="G2070" t="s">
        <v>31</v>
      </c>
      <c r="H2070" t="s">
        <v>18</v>
      </c>
      <c r="I2070">
        <v>3.6</v>
      </c>
      <c r="J2070">
        <v>81653</v>
      </c>
      <c r="K2070">
        <v>51</v>
      </c>
      <c r="L2070">
        <v>0.3</v>
      </c>
      <c r="M2070" s="2" t="str">
        <f t="shared" si="32"/>
        <v>Low</v>
      </c>
    </row>
    <row r="2071" spans="1:13">
      <c r="A2071">
        <v>2070</v>
      </c>
      <c r="B2071" s="1">
        <v>44648.208333333336</v>
      </c>
      <c r="C2071" t="s">
        <v>13</v>
      </c>
      <c r="D2071" t="s">
        <v>14</v>
      </c>
      <c r="E2071" t="s">
        <v>25</v>
      </c>
      <c r="F2071" t="s">
        <v>16</v>
      </c>
      <c r="G2071" t="s">
        <v>17</v>
      </c>
      <c r="H2071" t="s">
        <v>23</v>
      </c>
      <c r="I2071">
        <v>5</v>
      </c>
      <c r="J2071">
        <v>67524</v>
      </c>
      <c r="K2071">
        <v>61</v>
      </c>
      <c r="L2071">
        <v>0.08</v>
      </c>
      <c r="M2071" s="2" t="str">
        <f t="shared" si="32"/>
        <v>Low</v>
      </c>
    </row>
    <row r="2072" spans="1:13">
      <c r="A2072">
        <v>2071</v>
      </c>
      <c r="B2072" s="1">
        <v>44648.25</v>
      </c>
      <c r="C2072" t="s">
        <v>24</v>
      </c>
      <c r="D2072" t="s">
        <v>20</v>
      </c>
      <c r="E2072" t="s">
        <v>34</v>
      </c>
      <c r="F2072" t="s">
        <v>21</v>
      </c>
      <c r="G2072" t="s">
        <v>22</v>
      </c>
      <c r="H2072" t="s">
        <v>23</v>
      </c>
      <c r="I2072">
        <v>2.2999999999999998</v>
      </c>
      <c r="J2072">
        <v>36265</v>
      </c>
      <c r="K2072">
        <v>72</v>
      </c>
      <c r="L2072">
        <v>0.04</v>
      </c>
      <c r="M2072" s="2" t="str">
        <f t="shared" si="32"/>
        <v>Low</v>
      </c>
    </row>
    <row r="2073" spans="1:13">
      <c r="A2073">
        <v>2072</v>
      </c>
      <c r="B2073" s="1">
        <v>44648.291666666664</v>
      </c>
      <c r="C2073" t="s">
        <v>13</v>
      </c>
      <c r="D2073" t="s">
        <v>20</v>
      </c>
      <c r="E2073" t="s">
        <v>15</v>
      </c>
      <c r="F2073" t="s">
        <v>32</v>
      </c>
      <c r="G2073" t="s">
        <v>27</v>
      </c>
      <c r="H2073" t="s">
        <v>18</v>
      </c>
      <c r="I2073">
        <v>4.2</v>
      </c>
      <c r="J2073">
        <v>88960</v>
      </c>
      <c r="K2073">
        <v>73</v>
      </c>
      <c r="L2073">
        <v>0.18</v>
      </c>
      <c r="M2073" s="2" t="str">
        <f t="shared" si="32"/>
        <v>Low</v>
      </c>
    </row>
    <row r="2074" spans="1:13">
      <c r="A2074">
        <v>2073</v>
      </c>
      <c r="B2074" s="1">
        <v>44648.333333333336</v>
      </c>
      <c r="C2074" t="s">
        <v>30</v>
      </c>
      <c r="D2074" t="s">
        <v>14</v>
      </c>
      <c r="E2074" t="s">
        <v>28</v>
      </c>
      <c r="F2074" t="s">
        <v>26</v>
      </c>
      <c r="G2074" t="s">
        <v>27</v>
      </c>
      <c r="H2074" t="s">
        <v>23</v>
      </c>
      <c r="I2074">
        <v>4.3</v>
      </c>
      <c r="J2074">
        <v>58362</v>
      </c>
      <c r="K2074">
        <v>72</v>
      </c>
      <c r="L2074">
        <v>0.04</v>
      </c>
      <c r="M2074" s="2" t="str">
        <f t="shared" si="32"/>
        <v>Low</v>
      </c>
    </row>
    <row r="2075" spans="1:13">
      <c r="A2075">
        <v>2074</v>
      </c>
      <c r="B2075" s="1">
        <v>44648.375</v>
      </c>
      <c r="C2075" t="s">
        <v>19</v>
      </c>
      <c r="D2075" t="s">
        <v>20</v>
      </c>
      <c r="E2075" t="s">
        <v>25</v>
      </c>
      <c r="F2075" t="s">
        <v>26</v>
      </c>
      <c r="G2075" t="s">
        <v>27</v>
      </c>
      <c r="H2075" t="s">
        <v>23</v>
      </c>
      <c r="I2075">
        <v>4.5</v>
      </c>
      <c r="J2075">
        <v>40541</v>
      </c>
      <c r="K2075">
        <v>70</v>
      </c>
      <c r="L2075">
        <v>0.53</v>
      </c>
      <c r="M2075" s="2" t="str">
        <f t="shared" si="32"/>
        <v>Medium</v>
      </c>
    </row>
    <row r="2076" spans="1:13">
      <c r="A2076">
        <v>2075</v>
      </c>
      <c r="B2076" s="1">
        <v>44648.416666666664</v>
      </c>
      <c r="C2076" t="s">
        <v>19</v>
      </c>
      <c r="D2076" t="s">
        <v>20</v>
      </c>
      <c r="E2076" t="s">
        <v>15</v>
      </c>
      <c r="F2076" t="s">
        <v>16</v>
      </c>
      <c r="G2076" t="s">
        <v>27</v>
      </c>
      <c r="H2076" t="s">
        <v>23</v>
      </c>
      <c r="I2076">
        <v>4.2</v>
      </c>
      <c r="J2076">
        <v>77091</v>
      </c>
      <c r="K2076">
        <v>57</v>
      </c>
      <c r="L2076">
        <v>0.24</v>
      </c>
      <c r="M2076" s="2" t="str">
        <f t="shared" si="32"/>
        <v>Low</v>
      </c>
    </row>
    <row r="2077" spans="1:13">
      <c r="A2077">
        <v>2076</v>
      </c>
      <c r="B2077" s="1">
        <v>44648.458333333336</v>
      </c>
      <c r="C2077" t="s">
        <v>19</v>
      </c>
      <c r="D2077" t="s">
        <v>20</v>
      </c>
      <c r="E2077" t="s">
        <v>28</v>
      </c>
      <c r="F2077" t="s">
        <v>21</v>
      </c>
      <c r="G2077" t="s">
        <v>22</v>
      </c>
      <c r="H2077" t="s">
        <v>23</v>
      </c>
      <c r="I2077">
        <v>4.7</v>
      </c>
      <c r="J2077">
        <v>64893</v>
      </c>
      <c r="K2077">
        <v>65</v>
      </c>
      <c r="L2077">
        <v>0.38</v>
      </c>
      <c r="M2077" s="2" t="str">
        <f t="shared" si="32"/>
        <v>Medium</v>
      </c>
    </row>
    <row r="2078" spans="1:13">
      <c r="A2078">
        <v>2077</v>
      </c>
      <c r="B2078" s="1">
        <v>44648.5</v>
      </c>
      <c r="C2078" t="s">
        <v>30</v>
      </c>
      <c r="D2078" t="s">
        <v>14</v>
      </c>
      <c r="E2078" t="s">
        <v>15</v>
      </c>
      <c r="F2078" t="s">
        <v>16</v>
      </c>
      <c r="G2078" t="s">
        <v>27</v>
      </c>
      <c r="H2078" t="s">
        <v>23</v>
      </c>
      <c r="I2078">
        <v>8.4</v>
      </c>
      <c r="J2078">
        <v>19561</v>
      </c>
      <c r="K2078">
        <v>89</v>
      </c>
      <c r="L2078">
        <v>0.28999999999999998</v>
      </c>
      <c r="M2078" s="2" t="str">
        <f t="shared" si="32"/>
        <v>Low</v>
      </c>
    </row>
    <row r="2079" spans="1:13">
      <c r="A2079">
        <v>2078</v>
      </c>
      <c r="B2079" s="1">
        <v>44648.541666666664</v>
      </c>
      <c r="C2079" t="s">
        <v>13</v>
      </c>
      <c r="D2079" t="s">
        <v>20</v>
      </c>
      <c r="E2079" t="s">
        <v>25</v>
      </c>
      <c r="F2079" t="s">
        <v>32</v>
      </c>
      <c r="G2079" t="s">
        <v>22</v>
      </c>
      <c r="H2079" t="s">
        <v>23</v>
      </c>
      <c r="I2079">
        <v>9.1</v>
      </c>
      <c r="J2079">
        <v>44487</v>
      </c>
      <c r="K2079">
        <v>87</v>
      </c>
      <c r="L2079">
        <v>0.17</v>
      </c>
      <c r="M2079" s="2" t="str">
        <f t="shared" si="32"/>
        <v>Low</v>
      </c>
    </row>
    <row r="2080" spans="1:13">
      <c r="A2080">
        <v>2079</v>
      </c>
      <c r="B2080" s="1">
        <v>44648.583333333336</v>
      </c>
      <c r="C2080" t="s">
        <v>19</v>
      </c>
      <c r="D2080" t="s">
        <v>14</v>
      </c>
      <c r="E2080" t="s">
        <v>15</v>
      </c>
      <c r="F2080" t="s">
        <v>26</v>
      </c>
      <c r="G2080" t="s">
        <v>22</v>
      </c>
      <c r="H2080" t="s">
        <v>18</v>
      </c>
      <c r="I2080">
        <v>2.7</v>
      </c>
      <c r="J2080">
        <v>60582</v>
      </c>
      <c r="K2080">
        <v>82</v>
      </c>
      <c r="L2080">
        <v>0.06</v>
      </c>
      <c r="M2080" s="2" t="str">
        <f t="shared" si="32"/>
        <v>Low</v>
      </c>
    </row>
    <row r="2081" spans="1:13">
      <c r="A2081">
        <v>2080</v>
      </c>
      <c r="B2081" s="1">
        <v>44648.625</v>
      </c>
      <c r="C2081" t="s">
        <v>24</v>
      </c>
      <c r="D2081" t="s">
        <v>20</v>
      </c>
      <c r="E2081" t="s">
        <v>28</v>
      </c>
      <c r="F2081" t="s">
        <v>29</v>
      </c>
      <c r="G2081" t="s">
        <v>27</v>
      </c>
      <c r="H2081" t="s">
        <v>18</v>
      </c>
      <c r="I2081">
        <v>0.6</v>
      </c>
      <c r="J2081">
        <v>11809</v>
      </c>
      <c r="K2081">
        <v>81</v>
      </c>
      <c r="L2081">
        <v>0.21</v>
      </c>
      <c r="M2081" s="2" t="str">
        <f t="shared" si="32"/>
        <v>Low</v>
      </c>
    </row>
    <row r="2082" spans="1:13">
      <c r="A2082">
        <v>2081</v>
      </c>
      <c r="B2082" s="1">
        <v>44648.666666666664</v>
      </c>
      <c r="C2082" t="s">
        <v>30</v>
      </c>
      <c r="D2082" t="s">
        <v>20</v>
      </c>
      <c r="E2082" t="s">
        <v>15</v>
      </c>
      <c r="F2082" t="s">
        <v>16</v>
      </c>
      <c r="G2082" t="s">
        <v>27</v>
      </c>
      <c r="H2082" t="s">
        <v>23</v>
      </c>
      <c r="I2082">
        <v>5.2</v>
      </c>
      <c r="J2082">
        <v>56701</v>
      </c>
      <c r="K2082">
        <v>86</v>
      </c>
      <c r="L2082">
        <v>0.26</v>
      </c>
      <c r="M2082" s="2" t="str">
        <f t="shared" si="32"/>
        <v>Low</v>
      </c>
    </row>
    <row r="2083" spans="1:13">
      <c r="A2083">
        <v>2082</v>
      </c>
      <c r="B2083" s="1">
        <v>44648.708333333336</v>
      </c>
      <c r="C2083" t="s">
        <v>30</v>
      </c>
      <c r="D2083" t="s">
        <v>14</v>
      </c>
      <c r="E2083" t="s">
        <v>15</v>
      </c>
      <c r="F2083" t="s">
        <v>29</v>
      </c>
      <c r="G2083" t="s">
        <v>27</v>
      </c>
      <c r="H2083" t="s">
        <v>23</v>
      </c>
      <c r="I2083">
        <v>4.4000000000000004</v>
      </c>
      <c r="J2083">
        <v>58160</v>
      </c>
      <c r="K2083">
        <v>62</v>
      </c>
      <c r="L2083">
        <v>0.21</v>
      </c>
      <c r="M2083" s="2" t="str">
        <f t="shared" si="32"/>
        <v>Low</v>
      </c>
    </row>
    <row r="2084" spans="1:13">
      <c r="A2084">
        <v>2083</v>
      </c>
      <c r="B2084" s="1">
        <v>44648.75</v>
      </c>
      <c r="C2084" t="s">
        <v>13</v>
      </c>
      <c r="D2084" t="s">
        <v>20</v>
      </c>
      <c r="E2084" t="s">
        <v>28</v>
      </c>
      <c r="F2084" t="s">
        <v>29</v>
      </c>
      <c r="G2084" t="s">
        <v>22</v>
      </c>
      <c r="H2084" t="s">
        <v>18</v>
      </c>
      <c r="I2084">
        <v>6.1</v>
      </c>
      <c r="J2084">
        <v>31330</v>
      </c>
      <c r="K2084">
        <v>75</v>
      </c>
      <c r="L2084">
        <v>0.49</v>
      </c>
      <c r="M2084" s="2" t="str">
        <f t="shared" si="32"/>
        <v>Medium</v>
      </c>
    </row>
    <row r="2085" spans="1:13">
      <c r="A2085">
        <v>2084</v>
      </c>
      <c r="B2085" s="1">
        <v>44648.791666666664</v>
      </c>
      <c r="C2085" t="s">
        <v>19</v>
      </c>
      <c r="D2085" t="s">
        <v>14</v>
      </c>
      <c r="E2085" t="s">
        <v>25</v>
      </c>
      <c r="F2085" t="s">
        <v>26</v>
      </c>
      <c r="G2085" t="s">
        <v>31</v>
      </c>
      <c r="H2085" t="s">
        <v>18</v>
      </c>
      <c r="I2085">
        <v>4.5999999999999996</v>
      </c>
      <c r="J2085">
        <v>60413</v>
      </c>
      <c r="K2085">
        <v>62</v>
      </c>
      <c r="L2085">
        <v>0.43</v>
      </c>
      <c r="M2085" s="2" t="str">
        <f t="shared" si="32"/>
        <v>Medium</v>
      </c>
    </row>
    <row r="2086" spans="1:13">
      <c r="A2086">
        <v>2085</v>
      </c>
      <c r="B2086" s="1">
        <v>44648.833333333336</v>
      </c>
      <c r="C2086" t="s">
        <v>13</v>
      </c>
      <c r="D2086" t="s">
        <v>20</v>
      </c>
      <c r="E2086" t="s">
        <v>25</v>
      </c>
      <c r="F2086" t="s">
        <v>16</v>
      </c>
      <c r="G2086" t="s">
        <v>22</v>
      </c>
      <c r="H2086" t="s">
        <v>18</v>
      </c>
      <c r="I2086">
        <v>4.0999999999999996</v>
      </c>
      <c r="J2086">
        <v>55149</v>
      </c>
      <c r="K2086">
        <v>62</v>
      </c>
      <c r="L2086">
        <v>0.4</v>
      </c>
      <c r="M2086" s="2" t="str">
        <f t="shared" si="32"/>
        <v>Medium</v>
      </c>
    </row>
    <row r="2087" spans="1:13">
      <c r="A2087">
        <v>2086</v>
      </c>
      <c r="B2087" s="1">
        <v>44648.875</v>
      </c>
      <c r="C2087" t="s">
        <v>13</v>
      </c>
      <c r="D2087" t="s">
        <v>14</v>
      </c>
      <c r="E2087" t="s">
        <v>15</v>
      </c>
      <c r="F2087" t="s">
        <v>29</v>
      </c>
      <c r="G2087" t="s">
        <v>31</v>
      </c>
      <c r="H2087" t="s">
        <v>23</v>
      </c>
      <c r="I2087">
        <v>6.3</v>
      </c>
      <c r="J2087">
        <v>31174</v>
      </c>
      <c r="K2087">
        <v>79</v>
      </c>
      <c r="L2087">
        <v>0.34</v>
      </c>
      <c r="M2087" s="2" t="str">
        <f t="shared" si="32"/>
        <v>Medium</v>
      </c>
    </row>
    <row r="2088" spans="1:13">
      <c r="A2088">
        <v>2087</v>
      </c>
      <c r="B2088" s="1">
        <v>44648.916666666664</v>
      </c>
      <c r="C2088" t="s">
        <v>30</v>
      </c>
      <c r="D2088" t="s">
        <v>20</v>
      </c>
      <c r="E2088" t="s">
        <v>34</v>
      </c>
      <c r="F2088" t="s">
        <v>32</v>
      </c>
      <c r="G2088" t="s">
        <v>27</v>
      </c>
      <c r="H2088" t="s">
        <v>18</v>
      </c>
      <c r="I2088">
        <v>6.5</v>
      </c>
      <c r="J2088">
        <v>73391</v>
      </c>
      <c r="K2088">
        <v>86</v>
      </c>
      <c r="L2088">
        <v>0.19</v>
      </c>
      <c r="M2088" s="2" t="str">
        <f t="shared" si="32"/>
        <v>Low</v>
      </c>
    </row>
    <row r="2089" spans="1:13">
      <c r="A2089">
        <v>2088</v>
      </c>
      <c r="B2089" s="1">
        <v>44648.958333333336</v>
      </c>
      <c r="C2089" t="s">
        <v>24</v>
      </c>
      <c r="D2089" t="s">
        <v>20</v>
      </c>
      <c r="E2089" t="s">
        <v>15</v>
      </c>
      <c r="F2089" t="s">
        <v>21</v>
      </c>
      <c r="G2089" t="s">
        <v>22</v>
      </c>
      <c r="H2089" t="s">
        <v>18</v>
      </c>
      <c r="I2089">
        <v>1.2</v>
      </c>
      <c r="J2089">
        <v>71757</v>
      </c>
      <c r="K2089">
        <v>73</v>
      </c>
      <c r="L2089">
        <v>0.38</v>
      </c>
      <c r="M2089" s="2" t="str">
        <f t="shared" si="32"/>
        <v>Medium</v>
      </c>
    </row>
    <row r="2090" spans="1:13">
      <c r="A2090">
        <v>2089</v>
      </c>
      <c r="B2090" s="1">
        <v>44649</v>
      </c>
      <c r="C2090" t="s">
        <v>24</v>
      </c>
      <c r="D2090" t="s">
        <v>20</v>
      </c>
      <c r="E2090" t="s">
        <v>34</v>
      </c>
      <c r="F2090" t="s">
        <v>21</v>
      </c>
      <c r="G2090" t="s">
        <v>27</v>
      </c>
      <c r="H2090" t="s">
        <v>23</v>
      </c>
      <c r="I2090">
        <v>2.4</v>
      </c>
      <c r="J2090">
        <v>49205</v>
      </c>
      <c r="K2090">
        <v>95</v>
      </c>
      <c r="L2090">
        <v>0.57999999999999996</v>
      </c>
      <c r="M2090" s="2" t="str">
        <f t="shared" si="32"/>
        <v>Medium</v>
      </c>
    </row>
    <row r="2091" spans="1:13">
      <c r="A2091">
        <v>2090</v>
      </c>
      <c r="B2091" s="1">
        <v>44649.041666666664</v>
      </c>
      <c r="C2091" t="s">
        <v>13</v>
      </c>
      <c r="D2091" t="s">
        <v>14</v>
      </c>
      <c r="E2091" t="s">
        <v>15</v>
      </c>
      <c r="F2091" t="s">
        <v>26</v>
      </c>
      <c r="G2091" t="s">
        <v>31</v>
      </c>
      <c r="H2091" t="s">
        <v>23</v>
      </c>
      <c r="I2091">
        <v>3.8</v>
      </c>
      <c r="J2091">
        <v>51028</v>
      </c>
      <c r="K2091">
        <v>78</v>
      </c>
      <c r="L2091">
        <v>0.21</v>
      </c>
      <c r="M2091" s="2" t="str">
        <f t="shared" si="32"/>
        <v>Low</v>
      </c>
    </row>
    <row r="2092" spans="1:13">
      <c r="A2092">
        <v>2091</v>
      </c>
      <c r="B2092" s="1">
        <v>44649.083333333336</v>
      </c>
      <c r="C2092" t="s">
        <v>24</v>
      </c>
      <c r="D2092" t="s">
        <v>14</v>
      </c>
      <c r="E2092" t="s">
        <v>25</v>
      </c>
      <c r="F2092" t="s">
        <v>16</v>
      </c>
      <c r="G2092" t="s">
        <v>31</v>
      </c>
      <c r="H2092" t="s">
        <v>23</v>
      </c>
      <c r="I2092">
        <v>4.2</v>
      </c>
      <c r="J2092">
        <v>69525</v>
      </c>
      <c r="K2092">
        <v>66</v>
      </c>
      <c r="L2092">
        <v>0.4</v>
      </c>
      <c r="M2092" s="2" t="str">
        <f t="shared" si="32"/>
        <v>Medium</v>
      </c>
    </row>
    <row r="2093" spans="1:13">
      <c r="A2093">
        <v>2092</v>
      </c>
      <c r="B2093" s="1">
        <v>44649.125</v>
      </c>
      <c r="C2093" t="s">
        <v>19</v>
      </c>
      <c r="D2093" t="s">
        <v>14</v>
      </c>
      <c r="E2093" t="s">
        <v>15</v>
      </c>
      <c r="F2093" t="s">
        <v>16</v>
      </c>
      <c r="G2093" t="s">
        <v>22</v>
      </c>
      <c r="H2093" t="s">
        <v>23</v>
      </c>
      <c r="I2093">
        <v>3.5</v>
      </c>
      <c r="J2093">
        <v>50987</v>
      </c>
      <c r="K2093">
        <v>62</v>
      </c>
      <c r="L2093">
        <v>0.37</v>
      </c>
      <c r="M2093" s="2" t="str">
        <f t="shared" si="32"/>
        <v>Medium</v>
      </c>
    </row>
    <row r="2094" spans="1:13">
      <c r="A2094">
        <v>2093</v>
      </c>
      <c r="B2094" s="1">
        <v>44649.166666666664</v>
      </c>
      <c r="C2094" t="s">
        <v>30</v>
      </c>
      <c r="D2094" t="s">
        <v>20</v>
      </c>
      <c r="E2094" t="s">
        <v>15</v>
      </c>
      <c r="F2094" t="s">
        <v>21</v>
      </c>
      <c r="G2094" t="s">
        <v>22</v>
      </c>
      <c r="H2094" t="s">
        <v>18</v>
      </c>
      <c r="I2094">
        <v>4.9000000000000004</v>
      </c>
      <c r="J2094">
        <v>16382</v>
      </c>
      <c r="K2094">
        <v>87</v>
      </c>
      <c r="L2094">
        <v>0.27</v>
      </c>
      <c r="M2094" s="2" t="str">
        <f t="shared" si="32"/>
        <v>Low</v>
      </c>
    </row>
    <row r="2095" spans="1:13">
      <c r="A2095">
        <v>2094</v>
      </c>
      <c r="B2095" s="1">
        <v>44649.208333333336</v>
      </c>
      <c r="C2095" t="s">
        <v>13</v>
      </c>
      <c r="D2095" t="s">
        <v>14</v>
      </c>
      <c r="E2095" t="s">
        <v>34</v>
      </c>
      <c r="F2095" t="s">
        <v>32</v>
      </c>
      <c r="G2095" t="s">
        <v>22</v>
      </c>
      <c r="H2095" t="s">
        <v>18</v>
      </c>
      <c r="I2095">
        <v>6</v>
      </c>
      <c r="J2095">
        <v>64739</v>
      </c>
      <c r="K2095">
        <v>77</v>
      </c>
      <c r="L2095">
        <v>0.2</v>
      </c>
      <c r="M2095" s="2" t="str">
        <f t="shared" si="32"/>
        <v>Low</v>
      </c>
    </row>
    <row r="2096" spans="1:13">
      <c r="A2096">
        <v>2095</v>
      </c>
      <c r="B2096" s="1">
        <v>44649.25</v>
      </c>
      <c r="C2096" t="s">
        <v>13</v>
      </c>
      <c r="D2096" t="s">
        <v>14</v>
      </c>
      <c r="E2096" t="s">
        <v>25</v>
      </c>
      <c r="F2096" t="s">
        <v>21</v>
      </c>
      <c r="G2096" t="s">
        <v>22</v>
      </c>
      <c r="H2096" t="s">
        <v>18</v>
      </c>
      <c r="I2096">
        <v>7.4</v>
      </c>
      <c r="J2096">
        <v>38735</v>
      </c>
      <c r="K2096">
        <v>83</v>
      </c>
      <c r="L2096">
        <v>0.4</v>
      </c>
      <c r="M2096" s="2" t="str">
        <f t="shared" si="32"/>
        <v>Medium</v>
      </c>
    </row>
    <row r="2097" spans="1:13">
      <c r="A2097">
        <v>2096</v>
      </c>
      <c r="B2097" s="1">
        <v>44649.291666666664</v>
      </c>
      <c r="C2097" t="s">
        <v>24</v>
      </c>
      <c r="D2097" t="s">
        <v>14</v>
      </c>
      <c r="E2097" t="s">
        <v>34</v>
      </c>
      <c r="F2097" t="s">
        <v>21</v>
      </c>
      <c r="G2097" t="s">
        <v>17</v>
      </c>
      <c r="H2097" t="s">
        <v>18</v>
      </c>
      <c r="I2097">
        <v>5.2</v>
      </c>
      <c r="J2097">
        <v>47203</v>
      </c>
      <c r="K2097">
        <v>43</v>
      </c>
      <c r="L2097">
        <v>0.17</v>
      </c>
      <c r="M2097" s="2" t="str">
        <f t="shared" si="32"/>
        <v>Low</v>
      </c>
    </row>
    <row r="2098" spans="1:13">
      <c r="A2098">
        <v>2097</v>
      </c>
      <c r="B2098" s="1">
        <v>44649.333333333336</v>
      </c>
      <c r="C2098" t="s">
        <v>13</v>
      </c>
      <c r="D2098" t="s">
        <v>14</v>
      </c>
      <c r="E2098" t="s">
        <v>15</v>
      </c>
      <c r="F2098" t="s">
        <v>16</v>
      </c>
      <c r="G2098" t="s">
        <v>17</v>
      </c>
      <c r="H2098" t="s">
        <v>23</v>
      </c>
      <c r="I2098">
        <v>2.2999999999999998</v>
      </c>
      <c r="J2098">
        <v>84157</v>
      </c>
      <c r="K2098">
        <v>78</v>
      </c>
      <c r="L2098">
        <v>0.19</v>
      </c>
      <c r="M2098" s="2" t="str">
        <f t="shared" si="32"/>
        <v>Low</v>
      </c>
    </row>
    <row r="2099" spans="1:13">
      <c r="A2099">
        <v>2098</v>
      </c>
      <c r="B2099" s="1">
        <v>44649.375</v>
      </c>
      <c r="C2099" t="s">
        <v>24</v>
      </c>
      <c r="D2099" t="s">
        <v>14</v>
      </c>
      <c r="E2099" t="s">
        <v>28</v>
      </c>
      <c r="F2099" t="s">
        <v>29</v>
      </c>
      <c r="G2099" t="s">
        <v>27</v>
      </c>
      <c r="H2099" t="s">
        <v>23</v>
      </c>
      <c r="I2099">
        <v>3.7</v>
      </c>
      <c r="J2099">
        <v>52320</v>
      </c>
      <c r="K2099">
        <v>69</v>
      </c>
      <c r="L2099">
        <v>0.15</v>
      </c>
      <c r="M2099" s="2" t="str">
        <f t="shared" si="32"/>
        <v>Low</v>
      </c>
    </row>
    <row r="2100" spans="1:13">
      <c r="A2100">
        <v>2099</v>
      </c>
      <c r="B2100" s="1">
        <v>44649.416666666664</v>
      </c>
      <c r="C2100" t="s">
        <v>24</v>
      </c>
      <c r="D2100" t="s">
        <v>14</v>
      </c>
      <c r="E2100" t="s">
        <v>15</v>
      </c>
      <c r="F2100" t="s">
        <v>32</v>
      </c>
      <c r="G2100" t="s">
        <v>31</v>
      </c>
      <c r="H2100" t="s">
        <v>18</v>
      </c>
      <c r="I2100">
        <v>3.8</v>
      </c>
      <c r="J2100">
        <v>55035</v>
      </c>
      <c r="K2100">
        <v>58</v>
      </c>
      <c r="L2100">
        <v>0.43</v>
      </c>
      <c r="M2100" s="2" t="str">
        <f t="shared" si="32"/>
        <v>Medium</v>
      </c>
    </row>
    <row r="2101" spans="1:13">
      <c r="A2101">
        <v>2100</v>
      </c>
      <c r="B2101" s="1">
        <v>44649.458333333336</v>
      </c>
      <c r="C2101" t="s">
        <v>13</v>
      </c>
      <c r="D2101" t="s">
        <v>14</v>
      </c>
      <c r="E2101" t="s">
        <v>15</v>
      </c>
      <c r="F2101" t="s">
        <v>16</v>
      </c>
      <c r="G2101" t="s">
        <v>31</v>
      </c>
      <c r="H2101" t="s">
        <v>23</v>
      </c>
      <c r="I2101">
        <v>5</v>
      </c>
      <c r="J2101">
        <v>65193</v>
      </c>
      <c r="K2101">
        <v>74</v>
      </c>
      <c r="L2101">
        <v>0.22</v>
      </c>
      <c r="M2101" s="2" t="str">
        <f t="shared" si="32"/>
        <v>Low</v>
      </c>
    </row>
    <row r="2102" spans="1:13">
      <c r="A2102">
        <v>2101</v>
      </c>
      <c r="B2102" s="1">
        <v>44649.5</v>
      </c>
      <c r="C2102" t="s">
        <v>19</v>
      </c>
      <c r="D2102" t="s">
        <v>14</v>
      </c>
      <c r="E2102" t="s">
        <v>34</v>
      </c>
      <c r="F2102" t="s">
        <v>21</v>
      </c>
      <c r="G2102" t="s">
        <v>27</v>
      </c>
      <c r="H2102" t="s">
        <v>23</v>
      </c>
      <c r="I2102">
        <v>4.8</v>
      </c>
      <c r="J2102">
        <v>65107</v>
      </c>
      <c r="K2102">
        <v>88</v>
      </c>
      <c r="L2102">
        <v>0.44</v>
      </c>
      <c r="M2102" s="2" t="str">
        <f t="shared" si="32"/>
        <v>Medium</v>
      </c>
    </row>
    <row r="2103" spans="1:13">
      <c r="A2103">
        <v>2102</v>
      </c>
      <c r="B2103" s="1">
        <v>44649.541666666664</v>
      </c>
      <c r="C2103" t="s">
        <v>13</v>
      </c>
      <c r="D2103" t="s">
        <v>14</v>
      </c>
      <c r="E2103" t="s">
        <v>28</v>
      </c>
      <c r="F2103" t="s">
        <v>29</v>
      </c>
      <c r="G2103" t="s">
        <v>27</v>
      </c>
      <c r="H2103" t="s">
        <v>23</v>
      </c>
      <c r="I2103">
        <v>8.1</v>
      </c>
      <c r="J2103">
        <v>36616</v>
      </c>
      <c r="K2103">
        <v>100</v>
      </c>
      <c r="L2103">
        <v>0.13</v>
      </c>
      <c r="M2103" s="2" t="str">
        <f t="shared" si="32"/>
        <v>Low</v>
      </c>
    </row>
    <row r="2104" spans="1:13">
      <c r="A2104">
        <v>2103</v>
      </c>
      <c r="B2104" s="1">
        <v>44649.583333333336</v>
      </c>
      <c r="C2104" t="s">
        <v>30</v>
      </c>
      <c r="D2104" t="s">
        <v>14</v>
      </c>
      <c r="E2104" t="s">
        <v>28</v>
      </c>
      <c r="F2104" t="s">
        <v>32</v>
      </c>
      <c r="G2104" t="s">
        <v>27</v>
      </c>
      <c r="H2104" t="s">
        <v>23</v>
      </c>
      <c r="I2104">
        <v>3.1</v>
      </c>
      <c r="J2104">
        <v>53794</v>
      </c>
      <c r="K2104">
        <v>78</v>
      </c>
      <c r="L2104">
        <v>0.33</v>
      </c>
      <c r="M2104" s="2" t="str">
        <f t="shared" si="32"/>
        <v>Medium</v>
      </c>
    </row>
    <row r="2105" spans="1:13">
      <c r="A2105">
        <v>2104</v>
      </c>
      <c r="B2105" s="1">
        <v>44649.625</v>
      </c>
      <c r="C2105" t="s">
        <v>24</v>
      </c>
      <c r="D2105" t="s">
        <v>20</v>
      </c>
      <c r="E2105" t="s">
        <v>34</v>
      </c>
      <c r="F2105" t="s">
        <v>26</v>
      </c>
      <c r="G2105" t="s">
        <v>17</v>
      </c>
      <c r="H2105" t="s">
        <v>23</v>
      </c>
      <c r="I2105">
        <v>4.8</v>
      </c>
      <c r="J2105">
        <v>55723</v>
      </c>
      <c r="K2105">
        <v>66</v>
      </c>
      <c r="L2105">
        <v>0.42</v>
      </c>
      <c r="M2105" s="2" t="str">
        <f t="shared" si="32"/>
        <v>Medium</v>
      </c>
    </row>
    <row r="2106" spans="1:13">
      <c r="A2106">
        <v>2105</v>
      </c>
      <c r="B2106" s="1">
        <v>44649.666666666664</v>
      </c>
      <c r="C2106" t="s">
        <v>24</v>
      </c>
      <c r="D2106" t="s">
        <v>20</v>
      </c>
      <c r="E2106" t="s">
        <v>25</v>
      </c>
      <c r="F2106" t="s">
        <v>32</v>
      </c>
      <c r="G2106" t="s">
        <v>27</v>
      </c>
      <c r="H2106" t="s">
        <v>23</v>
      </c>
      <c r="I2106">
        <v>8.6999999999999993</v>
      </c>
      <c r="J2106">
        <v>60441</v>
      </c>
      <c r="K2106">
        <v>66</v>
      </c>
      <c r="L2106">
        <v>0.39</v>
      </c>
      <c r="M2106" s="2" t="str">
        <f t="shared" si="32"/>
        <v>Medium</v>
      </c>
    </row>
    <row r="2107" spans="1:13">
      <c r="A2107">
        <v>2106</v>
      </c>
      <c r="B2107" s="1">
        <v>44649.708333333336</v>
      </c>
      <c r="C2107" t="s">
        <v>13</v>
      </c>
      <c r="D2107" t="s">
        <v>14</v>
      </c>
      <c r="E2107" t="s">
        <v>28</v>
      </c>
      <c r="F2107" t="s">
        <v>32</v>
      </c>
      <c r="G2107" t="s">
        <v>31</v>
      </c>
      <c r="H2107" t="s">
        <v>23</v>
      </c>
      <c r="I2107">
        <v>2.8</v>
      </c>
      <c r="J2107">
        <v>60784</v>
      </c>
      <c r="K2107">
        <v>87</v>
      </c>
      <c r="L2107">
        <v>0.19</v>
      </c>
      <c r="M2107" s="2" t="str">
        <f t="shared" si="32"/>
        <v>Low</v>
      </c>
    </row>
    <row r="2108" spans="1:13">
      <c r="A2108">
        <v>2107</v>
      </c>
      <c r="B2108" s="1">
        <v>44649.75</v>
      </c>
      <c r="C2108" t="s">
        <v>19</v>
      </c>
      <c r="D2108" t="s">
        <v>20</v>
      </c>
      <c r="E2108" t="s">
        <v>28</v>
      </c>
      <c r="F2108" t="s">
        <v>21</v>
      </c>
      <c r="G2108" t="s">
        <v>27</v>
      </c>
      <c r="H2108" t="s">
        <v>18</v>
      </c>
      <c r="I2108">
        <v>4.3</v>
      </c>
      <c r="J2108">
        <v>106749</v>
      </c>
      <c r="K2108">
        <v>63</v>
      </c>
      <c r="L2108">
        <v>0.49</v>
      </c>
      <c r="M2108" s="2" t="str">
        <f t="shared" si="32"/>
        <v>Medium</v>
      </c>
    </row>
    <row r="2109" spans="1:13">
      <c r="A2109">
        <v>2108</v>
      </c>
      <c r="B2109" s="1">
        <v>44649.791666666664</v>
      </c>
      <c r="C2109" t="s">
        <v>19</v>
      </c>
      <c r="D2109" t="s">
        <v>20</v>
      </c>
      <c r="E2109" t="s">
        <v>34</v>
      </c>
      <c r="F2109" t="s">
        <v>21</v>
      </c>
      <c r="G2109" t="s">
        <v>22</v>
      </c>
      <c r="H2109" t="s">
        <v>18</v>
      </c>
      <c r="I2109">
        <v>2.1</v>
      </c>
      <c r="J2109">
        <v>31483</v>
      </c>
      <c r="K2109">
        <v>82</v>
      </c>
      <c r="L2109">
        <v>0.22</v>
      </c>
      <c r="M2109" s="2" t="str">
        <f t="shared" si="32"/>
        <v>Low</v>
      </c>
    </row>
    <row r="2110" spans="1:13">
      <c r="A2110">
        <v>2109</v>
      </c>
      <c r="B2110" s="1">
        <v>44649.833333333336</v>
      </c>
      <c r="C2110" t="s">
        <v>13</v>
      </c>
      <c r="D2110" t="s">
        <v>14</v>
      </c>
      <c r="E2110" t="s">
        <v>25</v>
      </c>
      <c r="F2110" t="s">
        <v>26</v>
      </c>
      <c r="G2110" t="s">
        <v>31</v>
      </c>
      <c r="H2110" t="s">
        <v>18</v>
      </c>
      <c r="I2110">
        <v>4.2</v>
      </c>
      <c r="J2110">
        <v>74602</v>
      </c>
      <c r="K2110">
        <v>79</v>
      </c>
      <c r="L2110">
        <v>0.2</v>
      </c>
      <c r="M2110" s="2" t="str">
        <f t="shared" si="32"/>
        <v>Low</v>
      </c>
    </row>
    <row r="2111" spans="1:13">
      <c r="A2111">
        <v>2110</v>
      </c>
      <c r="B2111" s="1">
        <v>44649.875</v>
      </c>
      <c r="C2111" t="s">
        <v>19</v>
      </c>
      <c r="D2111" t="s">
        <v>14</v>
      </c>
      <c r="E2111" t="s">
        <v>25</v>
      </c>
      <c r="F2111" t="s">
        <v>26</v>
      </c>
      <c r="G2111" t="s">
        <v>31</v>
      </c>
      <c r="H2111" t="s">
        <v>23</v>
      </c>
      <c r="I2111">
        <v>2.4</v>
      </c>
      <c r="J2111">
        <v>78668</v>
      </c>
      <c r="K2111">
        <v>77</v>
      </c>
      <c r="L2111">
        <v>0.59</v>
      </c>
      <c r="M2111" s="2" t="str">
        <f t="shared" si="32"/>
        <v>Medium</v>
      </c>
    </row>
    <row r="2112" spans="1:13">
      <c r="A2112">
        <v>2111</v>
      </c>
      <c r="B2112" s="1">
        <v>44649.916666666664</v>
      </c>
      <c r="C2112" t="s">
        <v>30</v>
      </c>
      <c r="D2112" t="s">
        <v>14</v>
      </c>
      <c r="E2112" t="s">
        <v>15</v>
      </c>
      <c r="F2112" t="s">
        <v>26</v>
      </c>
      <c r="G2112" t="s">
        <v>31</v>
      </c>
      <c r="H2112" t="s">
        <v>18</v>
      </c>
      <c r="I2112">
        <v>6.1</v>
      </c>
      <c r="J2112">
        <v>64856</v>
      </c>
      <c r="K2112">
        <v>56</v>
      </c>
      <c r="L2112">
        <v>0.28999999999999998</v>
      </c>
      <c r="M2112" s="2" t="str">
        <f t="shared" si="32"/>
        <v>Low</v>
      </c>
    </row>
    <row r="2113" spans="1:13">
      <c r="A2113">
        <v>2112</v>
      </c>
      <c r="B2113" s="1">
        <v>44649.958333333336</v>
      </c>
      <c r="C2113" t="s">
        <v>30</v>
      </c>
      <c r="D2113" t="s">
        <v>20</v>
      </c>
      <c r="E2113" t="s">
        <v>15</v>
      </c>
      <c r="F2113" t="s">
        <v>16</v>
      </c>
      <c r="G2113" t="s">
        <v>17</v>
      </c>
      <c r="H2113" t="s">
        <v>18</v>
      </c>
      <c r="I2113">
        <v>4.3</v>
      </c>
      <c r="J2113">
        <v>41994</v>
      </c>
      <c r="K2113">
        <v>71</v>
      </c>
      <c r="L2113">
        <v>0.15</v>
      </c>
      <c r="M2113" s="2" t="str">
        <f t="shared" si="32"/>
        <v>Low</v>
      </c>
    </row>
    <row r="2114" spans="1:13">
      <c r="A2114">
        <v>2113</v>
      </c>
      <c r="B2114" s="1">
        <v>44650</v>
      </c>
      <c r="C2114" t="s">
        <v>30</v>
      </c>
      <c r="D2114" t="s">
        <v>14</v>
      </c>
      <c r="E2114" t="s">
        <v>34</v>
      </c>
      <c r="F2114" t="s">
        <v>16</v>
      </c>
      <c r="G2114" t="s">
        <v>17</v>
      </c>
      <c r="H2114" t="s">
        <v>23</v>
      </c>
      <c r="I2114">
        <v>2.1</v>
      </c>
      <c r="J2114">
        <v>88293</v>
      </c>
      <c r="K2114">
        <v>58</v>
      </c>
      <c r="L2114">
        <v>0.1</v>
      </c>
      <c r="M2114" s="2" t="str">
        <f t="shared" si="32"/>
        <v>Low</v>
      </c>
    </row>
    <row r="2115" spans="1:13">
      <c r="A2115">
        <v>2114</v>
      </c>
      <c r="B2115" s="1">
        <v>44650.041666666664</v>
      </c>
      <c r="C2115" t="s">
        <v>19</v>
      </c>
      <c r="D2115" t="s">
        <v>20</v>
      </c>
      <c r="E2115" t="s">
        <v>25</v>
      </c>
      <c r="F2115" t="s">
        <v>21</v>
      </c>
      <c r="G2115" t="s">
        <v>31</v>
      </c>
      <c r="H2115" t="s">
        <v>18</v>
      </c>
      <c r="I2115">
        <v>5.7</v>
      </c>
      <c r="J2115">
        <v>11160</v>
      </c>
      <c r="K2115">
        <v>68</v>
      </c>
      <c r="L2115">
        <v>0.26</v>
      </c>
      <c r="M2115" s="2" t="str">
        <f t="shared" si="32"/>
        <v>Low</v>
      </c>
    </row>
    <row r="2116" spans="1:13">
      <c r="A2116">
        <v>2115</v>
      </c>
      <c r="B2116" s="1">
        <v>44650.083333333336</v>
      </c>
      <c r="C2116" t="s">
        <v>24</v>
      </c>
      <c r="D2116" t="s">
        <v>14</v>
      </c>
      <c r="E2116" t="s">
        <v>34</v>
      </c>
      <c r="F2116" t="s">
        <v>21</v>
      </c>
      <c r="G2116" t="s">
        <v>22</v>
      </c>
      <c r="H2116" t="s">
        <v>23</v>
      </c>
      <c r="I2116">
        <v>4.4000000000000004</v>
      </c>
      <c r="J2116">
        <v>41335</v>
      </c>
      <c r="K2116">
        <v>86</v>
      </c>
      <c r="L2116">
        <v>0.09</v>
      </c>
      <c r="M2116" s="2" t="str">
        <f t="shared" si="32"/>
        <v>Low</v>
      </c>
    </row>
    <row r="2117" spans="1:13">
      <c r="A2117">
        <v>2116</v>
      </c>
      <c r="B2117" s="1">
        <v>44650.125</v>
      </c>
      <c r="C2117" t="s">
        <v>30</v>
      </c>
      <c r="D2117" t="s">
        <v>20</v>
      </c>
      <c r="E2117" t="s">
        <v>15</v>
      </c>
      <c r="F2117" t="s">
        <v>26</v>
      </c>
      <c r="G2117" t="s">
        <v>31</v>
      </c>
      <c r="H2117" t="s">
        <v>18</v>
      </c>
      <c r="I2117">
        <v>5.9</v>
      </c>
      <c r="J2117">
        <v>78434</v>
      </c>
      <c r="K2117">
        <v>90</v>
      </c>
      <c r="L2117">
        <v>0.44</v>
      </c>
      <c r="M2117" s="2" t="str">
        <f t="shared" si="32"/>
        <v>Medium</v>
      </c>
    </row>
    <row r="2118" spans="1:13">
      <c r="A2118">
        <v>2117</v>
      </c>
      <c r="B2118" s="1">
        <v>44650.166666666664</v>
      </c>
      <c r="C2118" t="s">
        <v>13</v>
      </c>
      <c r="D2118" t="s">
        <v>20</v>
      </c>
      <c r="E2118" t="s">
        <v>34</v>
      </c>
      <c r="F2118" t="s">
        <v>16</v>
      </c>
      <c r="G2118" t="s">
        <v>17</v>
      </c>
      <c r="H2118" t="s">
        <v>23</v>
      </c>
      <c r="I2118">
        <v>1.7</v>
      </c>
      <c r="J2118">
        <v>47598</v>
      </c>
      <c r="K2118">
        <v>78</v>
      </c>
      <c r="L2118">
        <v>0.3</v>
      </c>
      <c r="M2118" s="2" t="str">
        <f t="shared" ref="M2118:M2181" si="33">IF(L2118&lt;=0.3,"Low",IF(L2118&lt;=0.6,"Medium","High"))</f>
        <v>Low</v>
      </c>
    </row>
    <row r="2119" spans="1:13">
      <c r="A2119">
        <v>2118</v>
      </c>
      <c r="B2119" s="1">
        <v>44650.208333333336</v>
      </c>
      <c r="C2119" t="s">
        <v>24</v>
      </c>
      <c r="D2119" t="s">
        <v>14</v>
      </c>
      <c r="E2119" t="s">
        <v>34</v>
      </c>
      <c r="F2119" t="s">
        <v>29</v>
      </c>
      <c r="G2119" t="s">
        <v>22</v>
      </c>
      <c r="H2119" t="s">
        <v>23</v>
      </c>
      <c r="I2119">
        <v>4.7</v>
      </c>
      <c r="J2119">
        <v>86929</v>
      </c>
      <c r="K2119">
        <v>68</v>
      </c>
      <c r="L2119">
        <v>0.2</v>
      </c>
      <c r="M2119" s="2" t="str">
        <f t="shared" si="33"/>
        <v>Low</v>
      </c>
    </row>
    <row r="2120" spans="1:13">
      <c r="A2120">
        <v>2119</v>
      </c>
      <c r="B2120" s="1">
        <v>44650.25</v>
      </c>
      <c r="C2120" t="s">
        <v>30</v>
      </c>
      <c r="D2120" t="s">
        <v>14</v>
      </c>
      <c r="E2120" t="s">
        <v>28</v>
      </c>
      <c r="F2120" t="s">
        <v>16</v>
      </c>
      <c r="G2120" t="s">
        <v>31</v>
      </c>
      <c r="H2120" t="s">
        <v>23</v>
      </c>
      <c r="I2120">
        <v>5.5</v>
      </c>
      <c r="J2120">
        <v>24764</v>
      </c>
      <c r="K2120">
        <v>94</v>
      </c>
      <c r="L2120">
        <v>0.12</v>
      </c>
      <c r="M2120" s="2" t="str">
        <f t="shared" si="33"/>
        <v>Low</v>
      </c>
    </row>
    <row r="2121" spans="1:13">
      <c r="A2121">
        <v>2120</v>
      </c>
      <c r="B2121" s="1">
        <v>44650.291666666664</v>
      </c>
      <c r="C2121" t="s">
        <v>19</v>
      </c>
      <c r="D2121" t="s">
        <v>20</v>
      </c>
      <c r="E2121" t="s">
        <v>28</v>
      </c>
      <c r="F2121" t="s">
        <v>21</v>
      </c>
      <c r="G2121" t="s">
        <v>17</v>
      </c>
      <c r="H2121" t="s">
        <v>23</v>
      </c>
      <c r="I2121">
        <v>3.2</v>
      </c>
      <c r="J2121">
        <v>32758</v>
      </c>
      <c r="K2121">
        <v>68</v>
      </c>
      <c r="L2121">
        <v>0.09</v>
      </c>
      <c r="M2121" s="2" t="str">
        <f t="shared" si="33"/>
        <v>Low</v>
      </c>
    </row>
    <row r="2122" spans="1:13">
      <c r="A2122">
        <v>2121</v>
      </c>
      <c r="B2122" s="1">
        <v>44650.333333333336</v>
      </c>
      <c r="C2122" t="s">
        <v>24</v>
      </c>
      <c r="D2122" t="s">
        <v>20</v>
      </c>
      <c r="E2122" t="s">
        <v>28</v>
      </c>
      <c r="F2122" t="s">
        <v>16</v>
      </c>
      <c r="G2122" t="s">
        <v>22</v>
      </c>
      <c r="H2122" t="s">
        <v>23</v>
      </c>
      <c r="I2122">
        <v>1.5</v>
      </c>
      <c r="J2122">
        <v>44367</v>
      </c>
      <c r="K2122">
        <v>61</v>
      </c>
      <c r="L2122">
        <v>0.34</v>
      </c>
      <c r="M2122" s="2" t="str">
        <f t="shared" si="33"/>
        <v>Medium</v>
      </c>
    </row>
    <row r="2123" spans="1:13">
      <c r="A2123">
        <v>2122</v>
      </c>
      <c r="B2123" s="1">
        <v>44650.375</v>
      </c>
      <c r="C2123" t="s">
        <v>13</v>
      </c>
      <c r="D2123" t="s">
        <v>14</v>
      </c>
      <c r="E2123" t="s">
        <v>15</v>
      </c>
      <c r="F2123" t="s">
        <v>21</v>
      </c>
      <c r="G2123" t="s">
        <v>27</v>
      </c>
      <c r="H2123" t="s">
        <v>18</v>
      </c>
      <c r="I2123">
        <v>3.9</v>
      </c>
      <c r="J2123">
        <v>63348</v>
      </c>
      <c r="K2123">
        <v>83</v>
      </c>
      <c r="L2123">
        <v>0.09</v>
      </c>
      <c r="M2123" s="2" t="str">
        <f t="shared" si="33"/>
        <v>Low</v>
      </c>
    </row>
    <row r="2124" spans="1:13">
      <c r="A2124">
        <v>2123</v>
      </c>
      <c r="B2124" s="1">
        <v>44650.416666666664</v>
      </c>
      <c r="C2124" t="s">
        <v>19</v>
      </c>
      <c r="D2124" t="s">
        <v>14</v>
      </c>
      <c r="E2124" t="s">
        <v>34</v>
      </c>
      <c r="F2124" t="s">
        <v>26</v>
      </c>
      <c r="G2124" t="s">
        <v>27</v>
      </c>
      <c r="H2124" t="s">
        <v>18</v>
      </c>
      <c r="I2124">
        <v>6.5</v>
      </c>
      <c r="J2124">
        <v>50560</v>
      </c>
      <c r="K2124">
        <v>80</v>
      </c>
      <c r="L2124">
        <v>0.3</v>
      </c>
      <c r="M2124" s="2" t="str">
        <f t="shared" si="33"/>
        <v>Low</v>
      </c>
    </row>
    <row r="2125" spans="1:13">
      <c r="A2125">
        <v>2124</v>
      </c>
      <c r="B2125" s="1">
        <v>44650.458333333336</v>
      </c>
      <c r="C2125" t="s">
        <v>13</v>
      </c>
      <c r="D2125" t="s">
        <v>20</v>
      </c>
      <c r="E2125" t="s">
        <v>28</v>
      </c>
      <c r="F2125" t="s">
        <v>26</v>
      </c>
      <c r="G2125" t="s">
        <v>31</v>
      </c>
      <c r="H2125" t="s">
        <v>18</v>
      </c>
      <c r="I2125">
        <v>6.3</v>
      </c>
      <c r="J2125">
        <v>45192</v>
      </c>
      <c r="K2125">
        <v>68</v>
      </c>
      <c r="L2125">
        <v>0.24</v>
      </c>
      <c r="M2125" s="2" t="str">
        <f t="shared" si="33"/>
        <v>Low</v>
      </c>
    </row>
    <row r="2126" spans="1:13">
      <c r="A2126">
        <v>2125</v>
      </c>
      <c r="B2126" s="1">
        <v>44650.5</v>
      </c>
      <c r="C2126" t="s">
        <v>19</v>
      </c>
      <c r="D2126" t="s">
        <v>14</v>
      </c>
      <c r="E2126" t="s">
        <v>28</v>
      </c>
      <c r="F2126" t="s">
        <v>26</v>
      </c>
      <c r="G2126" t="s">
        <v>27</v>
      </c>
      <c r="H2126" t="s">
        <v>23</v>
      </c>
      <c r="I2126">
        <v>3.1</v>
      </c>
      <c r="J2126">
        <v>83408</v>
      </c>
      <c r="K2126">
        <v>76</v>
      </c>
      <c r="L2126">
        <v>0.1</v>
      </c>
      <c r="M2126" s="2" t="str">
        <f t="shared" si="33"/>
        <v>Low</v>
      </c>
    </row>
    <row r="2127" spans="1:13">
      <c r="A2127">
        <v>2126</v>
      </c>
      <c r="B2127" s="1">
        <v>44650.541666666664</v>
      </c>
      <c r="C2127" t="s">
        <v>24</v>
      </c>
      <c r="D2127" t="s">
        <v>20</v>
      </c>
      <c r="E2127" t="s">
        <v>28</v>
      </c>
      <c r="F2127" t="s">
        <v>29</v>
      </c>
      <c r="G2127" t="s">
        <v>17</v>
      </c>
      <c r="H2127" t="s">
        <v>18</v>
      </c>
      <c r="I2127">
        <v>1.4</v>
      </c>
      <c r="J2127">
        <v>85269</v>
      </c>
      <c r="K2127">
        <v>80</v>
      </c>
      <c r="L2127">
        <v>0.74</v>
      </c>
      <c r="M2127" s="2" t="str">
        <f t="shared" si="33"/>
        <v>High</v>
      </c>
    </row>
    <row r="2128" spans="1:13">
      <c r="A2128">
        <v>2127</v>
      </c>
      <c r="B2128" s="1">
        <v>44650.583333333336</v>
      </c>
      <c r="C2128" t="s">
        <v>24</v>
      </c>
      <c r="D2128" t="s">
        <v>14</v>
      </c>
      <c r="E2128" t="s">
        <v>15</v>
      </c>
      <c r="F2128" t="s">
        <v>29</v>
      </c>
      <c r="G2128" t="s">
        <v>22</v>
      </c>
      <c r="H2128" t="s">
        <v>23</v>
      </c>
      <c r="I2128">
        <v>3.1</v>
      </c>
      <c r="J2128">
        <v>46712</v>
      </c>
      <c r="K2128">
        <v>77</v>
      </c>
      <c r="L2128">
        <v>0.16</v>
      </c>
      <c r="M2128" s="2" t="str">
        <f t="shared" si="33"/>
        <v>Low</v>
      </c>
    </row>
    <row r="2129" spans="1:13">
      <c r="A2129">
        <v>2128</v>
      </c>
      <c r="B2129" s="1">
        <v>44650.625</v>
      </c>
      <c r="C2129" t="s">
        <v>30</v>
      </c>
      <c r="D2129" t="s">
        <v>14</v>
      </c>
      <c r="E2129" t="s">
        <v>15</v>
      </c>
      <c r="F2129" t="s">
        <v>21</v>
      </c>
      <c r="G2129" t="s">
        <v>31</v>
      </c>
      <c r="H2129" t="s">
        <v>18</v>
      </c>
      <c r="I2129">
        <v>3.1</v>
      </c>
      <c r="J2129">
        <v>20805</v>
      </c>
      <c r="K2129">
        <v>81</v>
      </c>
      <c r="L2129">
        <v>0.15</v>
      </c>
      <c r="M2129" s="2" t="str">
        <f t="shared" si="33"/>
        <v>Low</v>
      </c>
    </row>
    <row r="2130" spans="1:13">
      <c r="A2130">
        <v>2129</v>
      </c>
      <c r="B2130" s="1">
        <v>44650.666666666664</v>
      </c>
      <c r="C2130" t="s">
        <v>19</v>
      </c>
      <c r="D2130" t="s">
        <v>14</v>
      </c>
      <c r="E2130" t="s">
        <v>34</v>
      </c>
      <c r="F2130" t="s">
        <v>32</v>
      </c>
      <c r="G2130" t="s">
        <v>22</v>
      </c>
      <c r="H2130" t="s">
        <v>23</v>
      </c>
      <c r="I2130">
        <v>4.9000000000000004</v>
      </c>
      <c r="J2130">
        <v>11850</v>
      </c>
      <c r="K2130">
        <v>69</v>
      </c>
      <c r="L2130">
        <v>0.47</v>
      </c>
      <c r="M2130" s="2" t="str">
        <f t="shared" si="33"/>
        <v>Medium</v>
      </c>
    </row>
    <row r="2131" spans="1:13">
      <c r="A2131">
        <v>2130</v>
      </c>
      <c r="B2131" s="1">
        <v>44650.708333333336</v>
      </c>
      <c r="C2131" t="s">
        <v>13</v>
      </c>
      <c r="D2131" t="s">
        <v>20</v>
      </c>
      <c r="E2131" t="s">
        <v>34</v>
      </c>
      <c r="F2131" t="s">
        <v>29</v>
      </c>
      <c r="G2131" t="s">
        <v>22</v>
      </c>
      <c r="H2131" t="s">
        <v>23</v>
      </c>
      <c r="I2131">
        <v>3.8</v>
      </c>
      <c r="J2131">
        <v>59786</v>
      </c>
      <c r="K2131">
        <v>81</v>
      </c>
      <c r="L2131">
        <v>0.25</v>
      </c>
      <c r="M2131" s="2" t="str">
        <f t="shared" si="33"/>
        <v>Low</v>
      </c>
    </row>
    <row r="2132" spans="1:13">
      <c r="A2132">
        <v>2131</v>
      </c>
      <c r="B2132" s="1">
        <v>44650.75</v>
      </c>
      <c r="C2132" t="s">
        <v>30</v>
      </c>
      <c r="D2132" t="s">
        <v>14</v>
      </c>
      <c r="E2132" t="s">
        <v>34</v>
      </c>
      <c r="F2132" t="s">
        <v>21</v>
      </c>
      <c r="G2132" t="s">
        <v>22</v>
      </c>
      <c r="H2132" t="s">
        <v>18</v>
      </c>
      <c r="I2132">
        <v>2.5</v>
      </c>
      <c r="J2132">
        <v>68119</v>
      </c>
      <c r="K2132">
        <v>75</v>
      </c>
      <c r="L2132">
        <v>0.16</v>
      </c>
      <c r="M2132" s="2" t="str">
        <f t="shared" si="33"/>
        <v>Low</v>
      </c>
    </row>
    <row r="2133" spans="1:13">
      <c r="A2133">
        <v>2132</v>
      </c>
      <c r="B2133" s="1">
        <v>44650.791666666664</v>
      </c>
      <c r="C2133" t="s">
        <v>30</v>
      </c>
      <c r="D2133" t="s">
        <v>20</v>
      </c>
      <c r="E2133" t="s">
        <v>28</v>
      </c>
      <c r="F2133" t="s">
        <v>16</v>
      </c>
      <c r="G2133" t="s">
        <v>17</v>
      </c>
      <c r="H2133" t="s">
        <v>18</v>
      </c>
      <c r="I2133">
        <v>6.2</v>
      </c>
      <c r="J2133">
        <v>56260</v>
      </c>
      <c r="K2133">
        <v>69</v>
      </c>
      <c r="L2133">
        <v>0.36</v>
      </c>
      <c r="M2133" s="2" t="str">
        <f t="shared" si="33"/>
        <v>Medium</v>
      </c>
    </row>
    <row r="2134" spans="1:13">
      <c r="A2134">
        <v>2133</v>
      </c>
      <c r="B2134" s="1">
        <v>44650.833333333336</v>
      </c>
      <c r="C2134" t="s">
        <v>13</v>
      </c>
      <c r="D2134" t="s">
        <v>14</v>
      </c>
      <c r="E2134" t="s">
        <v>25</v>
      </c>
      <c r="F2134" t="s">
        <v>26</v>
      </c>
      <c r="G2134" t="s">
        <v>31</v>
      </c>
      <c r="H2134" t="s">
        <v>23</v>
      </c>
      <c r="I2134">
        <v>4.3</v>
      </c>
      <c r="J2134">
        <v>53582</v>
      </c>
      <c r="K2134">
        <v>72</v>
      </c>
      <c r="L2134">
        <v>0.37</v>
      </c>
      <c r="M2134" s="2" t="str">
        <f t="shared" si="33"/>
        <v>Medium</v>
      </c>
    </row>
    <row r="2135" spans="1:13">
      <c r="A2135">
        <v>2134</v>
      </c>
      <c r="B2135" s="1">
        <v>44650.875</v>
      </c>
      <c r="C2135" t="s">
        <v>13</v>
      </c>
      <c r="D2135" t="s">
        <v>20</v>
      </c>
      <c r="E2135" t="s">
        <v>15</v>
      </c>
      <c r="F2135" t="s">
        <v>26</v>
      </c>
      <c r="G2135" t="s">
        <v>27</v>
      </c>
      <c r="H2135" t="s">
        <v>18</v>
      </c>
      <c r="I2135">
        <v>4.9000000000000004</v>
      </c>
      <c r="J2135">
        <v>38909</v>
      </c>
      <c r="K2135">
        <v>74</v>
      </c>
      <c r="L2135">
        <v>0.47</v>
      </c>
      <c r="M2135" s="2" t="str">
        <f t="shared" si="33"/>
        <v>Medium</v>
      </c>
    </row>
    <row r="2136" spans="1:13">
      <c r="A2136">
        <v>2135</v>
      </c>
      <c r="B2136" s="1">
        <v>44650.916666666664</v>
      </c>
      <c r="C2136" t="s">
        <v>24</v>
      </c>
      <c r="D2136" t="s">
        <v>20</v>
      </c>
      <c r="E2136" t="s">
        <v>28</v>
      </c>
      <c r="F2136" t="s">
        <v>26</v>
      </c>
      <c r="G2136" t="s">
        <v>22</v>
      </c>
      <c r="H2136" t="s">
        <v>23</v>
      </c>
      <c r="I2136">
        <v>0.6</v>
      </c>
      <c r="J2136">
        <v>68100</v>
      </c>
      <c r="K2136">
        <v>58</v>
      </c>
      <c r="L2136">
        <v>0.06</v>
      </c>
      <c r="M2136" s="2" t="str">
        <f t="shared" si="33"/>
        <v>Low</v>
      </c>
    </row>
    <row r="2137" spans="1:13">
      <c r="A2137">
        <v>2136</v>
      </c>
      <c r="B2137" s="1">
        <v>44650.958333333336</v>
      </c>
      <c r="C2137" t="s">
        <v>19</v>
      </c>
      <c r="D2137" t="s">
        <v>14</v>
      </c>
      <c r="E2137" t="s">
        <v>28</v>
      </c>
      <c r="F2137" t="s">
        <v>21</v>
      </c>
      <c r="G2137" t="s">
        <v>22</v>
      </c>
      <c r="H2137" t="s">
        <v>18</v>
      </c>
      <c r="I2137">
        <v>0.8</v>
      </c>
      <c r="J2137">
        <v>88564</v>
      </c>
      <c r="K2137">
        <v>67</v>
      </c>
      <c r="L2137">
        <v>0.23</v>
      </c>
      <c r="M2137" s="2" t="str">
        <f t="shared" si="33"/>
        <v>Low</v>
      </c>
    </row>
    <row r="2138" spans="1:13">
      <c r="A2138">
        <v>2137</v>
      </c>
      <c r="B2138" s="1">
        <v>44651</v>
      </c>
      <c r="C2138" t="s">
        <v>30</v>
      </c>
      <c r="D2138" t="s">
        <v>20</v>
      </c>
      <c r="E2138" t="s">
        <v>34</v>
      </c>
      <c r="F2138" t="s">
        <v>26</v>
      </c>
      <c r="G2138" t="s">
        <v>22</v>
      </c>
      <c r="H2138" t="s">
        <v>23</v>
      </c>
      <c r="I2138">
        <v>1.1000000000000001</v>
      </c>
      <c r="J2138">
        <v>10662</v>
      </c>
      <c r="K2138">
        <v>76</v>
      </c>
      <c r="L2138">
        <v>0.11</v>
      </c>
      <c r="M2138" s="2" t="str">
        <f t="shared" si="33"/>
        <v>Low</v>
      </c>
    </row>
    <row r="2139" spans="1:13">
      <c r="A2139">
        <v>2138</v>
      </c>
      <c r="B2139" s="1">
        <v>44651.041666666664</v>
      </c>
      <c r="C2139" t="s">
        <v>24</v>
      </c>
      <c r="D2139" t="s">
        <v>20</v>
      </c>
      <c r="E2139" t="s">
        <v>34</v>
      </c>
      <c r="F2139" t="s">
        <v>29</v>
      </c>
      <c r="G2139" t="s">
        <v>17</v>
      </c>
      <c r="H2139" t="s">
        <v>23</v>
      </c>
      <c r="I2139">
        <v>3</v>
      </c>
      <c r="J2139">
        <v>53450</v>
      </c>
      <c r="K2139">
        <v>59</v>
      </c>
      <c r="L2139">
        <v>0.27</v>
      </c>
      <c r="M2139" s="2" t="str">
        <f t="shared" si="33"/>
        <v>Low</v>
      </c>
    </row>
    <row r="2140" spans="1:13">
      <c r="A2140">
        <v>2139</v>
      </c>
      <c r="B2140" s="1">
        <v>44651.083333333336</v>
      </c>
      <c r="C2140" t="s">
        <v>30</v>
      </c>
      <c r="D2140" t="s">
        <v>20</v>
      </c>
      <c r="E2140" t="s">
        <v>28</v>
      </c>
      <c r="F2140" t="s">
        <v>16</v>
      </c>
      <c r="G2140" t="s">
        <v>27</v>
      </c>
      <c r="H2140" t="s">
        <v>23</v>
      </c>
      <c r="I2140">
        <v>5.2</v>
      </c>
      <c r="J2140">
        <v>35593</v>
      </c>
      <c r="K2140">
        <v>68</v>
      </c>
      <c r="L2140">
        <v>0.05</v>
      </c>
      <c r="M2140" s="2" t="str">
        <f t="shared" si="33"/>
        <v>Low</v>
      </c>
    </row>
    <row r="2141" spans="1:13">
      <c r="A2141">
        <v>2140</v>
      </c>
      <c r="B2141" s="1">
        <v>44651.125</v>
      </c>
      <c r="C2141" t="s">
        <v>19</v>
      </c>
      <c r="D2141" t="s">
        <v>20</v>
      </c>
      <c r="E2141" t="s">
        <v>15</v>
      </c>
      <c r="F2141" t="s">
        <v>26</v>
      </c>
      <c r="G2141" t="s">
        <v>22</v>
      </c>
      <c r="H2141" t="s">
        <v>23</v>
      </c>
      <c r="I2141">
        <v>0.7</v>
      </c>
      <c r="J2141">
        <v>25191</v>
      </c>
      <c r="K2141">
        <v>100</v>
      </c>
      <c r="L2141">
        <v>0.28999999999999998</v>
      </c>
      <c r="M2141" s="2" t="str">
        <f t="shared" si="33"/>
        <v>Low</v>
      </c>
    </row>
    <row r="2142" spans="1:13">
      <c r="A2142">
        <v>2141</v>
      </c>
      <c r="B2142" s="1">
        <v>44651.166666666664</v>
      </c>
      <c r="C2142" t="s">
        <v>24</v>
      </c>
      <c r="D2142" t="s">
        <v>14</v>
      </c>
      <c r="E2142" t="s">
        <v>15</v>
      </c>
      <c r="F2142" t="s">
        <v>21</v>
      </c>
      <c r="G2142" t="s">
        <v>17</v>
      </c>
      <c r="H2142" t="s">
        <v>18</v>
      </c>
      <c r="I2142">
        <v>7.2</v>
      </c>
      <c r="J2142">
        <v>32400</v>
      </c>
      <c r="K2142">
        <v>61</v>
      </c>
      <c r="L2142">
        <v>0.34</v>
      </c>
      <c r="M2142" s="2" t="str">
        <f t="shared" si="33"/>
        <v>Medium</v>
      </c>
    </row>
    <row r="2143" spans="1:13">
      <c r="A2143">
        <v>2142</v>
      </c>
      <c r="B2143" s="1">
        <v>44651.208333333336</v>
      </c>
      <c r="C2143" t="s">
        <v>13</v>
      </c>
      <c r="D2143" t="s">
        <v>14</v>
      </c>
      <c r="E2143" t="s">
        <v>28</v>
      </c>
      <c r="F2143" t="s">
        <v>16</v>
      </c>
      <c r="G2143" t="s">
        <v>17</v>
      </c>
      <c r="H2143" t="s">
        <v>23</v>
      </c>
      <c r="I2143">
        <v>4.3</v>
      </c>
      <c r="J2143">
        <v>62593</v>
      </c>
      <c r="K2143">
        <v>70</v>
      </c>
      <c r="L2143">
        <v>0.21</v>
      </c>
      <c r="M2143" s="2" t="str">
        <f t="shared" si="33"/>
        <v>Low</v>
      </c>
    </row>
    <row r="2144" spans="1:13">
      <c r="A2144">
        <v>2143</v>
      </c>
      <c r="B2144" s="1">
        <v>44651.25</v>
      </c>
      <c r="C2144" t="s">
        <v>24</v>
      </c>
      <c r="D2144" t="s">
        <v>14</v>
      </c>
      <c r="E2144" t="s">
        <v>25</v>
      </c>
      <c r="F2144" t="s">
        <v>26</v>
      </c>
      <c r="G2144" t="s">
        <v>22</v>
      </c>
      <c r="H2144" t="s">
        <v>23</v>
      </c>
      <c r="I2144">
        <v>6.7</v>
      </c>
      <c r="J2144">
        <v>63099</v>
      </c>
      <c r="K2144">
        <v>65</v>
      </c>
      <c r="L2144">
        <v>0.24</v>
      </c>
      <c r="M2144" s="2" t="str">
        <f t="shared" si="33"/>
        <v>Low</v>
      </c>
    </row>
    <row r="2145" spans="1:13">
      <c r="A2145">
        <v>2144</v>
      </c>
      <c r="B2145" s="1">
        <v>44651.291666666664</v>
      </c>
      <c r="C2145" t="s">
        <v>13</v>
      </c>
      <c r="D2145" t="s">
        <v>20</v>
      </c>
      <c r="E2145" t="s">
        <v>25</v>
      </c>
      <c r="F2145" t="s">
        <v>32</v>
      </c>
      <c r="G2145" t="s">
        <v>22</v>
      </c>
      <c r="H2145" t="s">
        <v>23</v>
      </c>
      <c r="I2145">
        <v>2.2000000000000002</v>
      </c>
      <c r="J2145">
        <v>84206</v>
      </c>
      <c r="K2145">
        <v>74</v>
      </c>
      <c r="L2145">
        <v>0.26</v>
      </c>
      <c r="M2145" s="2" t="str">
        <f t="shared" si="33"/>
        <v>Low</v>
      </c>
    </row>
    <row r="2146" spans="1:13">
      <c r="A2146">
        <v>2145</v>
      </c>
      <c r="B2146" s="1">
        <v>44651.333333333336</v>
      </c>
      <c r="C2146" t="s">
        <v>13</v>
      </c>
      <c r="D2146" t="s">
        <v>20</v>
      </c>
      <c r="E2146" t="s">
        <v>15</v>
      </c>
      <c r="F2146" t="s">
        <v>26</v>
      </c>
      <c r="G2146" t="s">
        <v>17</v>
      </c>
      <c r="H2146" t="s">
        <v>23</v>
      </c>
      <c r="I2146">
        <v>5</v>
      </c>
      <c r="J2146">
        <v>55176</v>
      </c>
      <c r="K2146">
        <v>65</v>
      </c>
      <c r="L2146">
        <v>0.1</v>
      </c>
      <c r="M2146" s="2" t="str">
        <f t="shared" si="33"/>
        <v>Low</v>
      </c>
    </row>
    <row r="2147" spans="1:13">
      <c r="A2147">
        <v>2146</v>
      </c>
      <c r="B2147" s="1">
        <v>44651.375</v>
      </c>
      <c r="C2147" t="s">
        <v>24</v>
      </c>
      <c r="D2147" t="s">
        <v>14</v>
      </c>
      <c r="E2147" t="s">
        <v>34</v>
      </c>
      <c r="F2147" t="s">
        <v>29</v>
      </c>
      <c r="G2147" t="s">
        <v>17</v>
      </c>
      <c r="H2147" t="s">
        <v>18</v>
      </c>
      <c r="I2147">
        <v>4.2</v>
      </c>
      <c r="J2147">
        <v>19836</v>
      </c>
      <c r="K2147">
        <v>72</v>
      </c>
      <c r="L2147">
        <v>0.15</v>
      </c>
      <c r="M2147" s="2" t="str">
        <f t="shared" si="33"/>
        <v>Low</v>
      </c>
    </row>
    <row r="2148" spans="1:13">
      <c r="A2148">
        <v>2147</v>
      </c>
      <c r="B2148" s="1">
        <v>44651.416666666664</v>
      </c>
      <c r="C2148" t="s">
        <v>13</v>
      </c>
      <c r="D2148" t="s">
        <v>14</v>
      </c>
      <c r="E2148" t="s">
        <v>25</v>
      </c>
      <c r="F2148" t="s">
        <v>16</v>
      </c>
      <c r="G2148" t="s">
        <v>22</v>
      </c>
      <c r="H2148" t="s">
        <v>23</v>
      </c>
      <c r="I2148">
        <v>5.6</v>
      </c>
      <c r="J2148">
        <v>50237</v>
      </c>
      <c r="K2148">
        <v>66</v>
      </c>
      <c r="L2148">
        <v>0.05</v>
      </c>
      <c r="M2148" s="2" t="str">
        <f t="shared" si="33"/>
        <v>Low</v>
      </c>
    </row>
    <row r="2149" spans="1:13">
      <c r="A2149">
        <v>2148</v>
      </c>
      <c r="B2149" s="1">
        <v>44651.458333333336</v>
      </c>
      <c r="C2149" t="s">
        <v>13</v>
      </c>
      <c r="D2149" t="s">
        <v>20</v>
      </c>
      <c r="E2149" t="s">
        <v>25</v>
      </c>
      <c r="F2149" t="s">
        <v>29</v>
      </c>
      <c r="G2149" t="s">
        <v>17</v>
      </c>
      <c r="H2149" t="s">
        <v>23</v>
      </c>
      <c r="I2149">
        <v>3.5</v>
      </c>
      <c r="J2149">
        <v>27272</v>
      </c>
      <c r="K2149">
        <v>88</v>
      </c>
      <c r="L2149">
        <v>0.28999999999999998</v>
      </c>
      <c r="M2149" s="2" t="str">
        <f t="shared" si="33"/>
        <v>Low</v>
      </c>
    </row>
    <row r="2150" spans="1:13">
      <c r="A2150">
        <v>2149</v>
      </c>
      <c r="B2150" s="1">
        <v>44651.5</v>
      </c>
      <c r="C2150" t="s">
        <v>13</v>
      </c>
      <c r="D2150" t="s">
        <v>14</v>
      </c>
      <c r="E2150" t="s">
        <v>34</v>
      </c>
      <c r="F2150" t="s">
        <v>32</v>
      </c>
      <c r="G2150" t="s">
        <v>17</v>
      </c>
      <c r="H2150" t="s">
        <v>23</v>
      </c>
      <c r="I2150">
        <v>4.9000000000000004</v>
      </c>
      <c r="J2150">
        <v>30864</v>
      </c>
      <c r="K2150">
        <v>76</v>
      </c>
      <c r="L2150">
        <v>0.37</v>
      </c>
      <c r="M2150" s="2" t="str">
        <f t="shared" si="33"/>
        <v>Medium</v>
      </c>
    </row>
    <row r="2151" spans="1:13">
      <c r="A2151">
        <v>2150</v>
      </c>
      <c r="B2151" s="1">
        <v>44651.541666666664</v>
      </c>
      <c r="C2151" t="s">
        <v>24</v>
      </c>
      <c r="D2151" t="s">
        <v>14</v>
      </c>
      <c r="E2151" t="s">
        <v>25</v>
      </c>
      <c r="F2151" t="s">
        <v>32</v>
      </c>
      <c r="G2151" t="s">
        <v>22</v>
      </c>
      <c r="H2151" t="s">
        <v>23</v>
      </c>
      <c r="I2151">
        <v>6.2</v>
      </c>
      <c r="J2151">
        <v>66611</v>
      </c>
      <c r="K2151">
        <v>63</v>
      </c>
      <c r="L2151">
        <v>0.14000000000000001</v>
      </c>
      <c r="M2151" s="2" t="str">
        <f t="shared" si="33"/>
        <v>Low</v>
      </c>
    </row>
    <row r="2152" spans="1:13">
      <c r="A2152">
        <v>2151</v>
      </c>
      <c r="B2152" s="1">
        <v>44651.583333333336</v>
      </c>
      <c r="C2152" t="s">
        <v>13</v>
      </c>
      <c r="D2152" t="s">
        <v>20</v>
      </c>
      <c r="E2152" t="s">
        <v>28</v>
      </c>
      <c r="F2152" t="s">
        <v>29</v>
      </c>
      <c r="G2152" t="s">
        <v>22</v>
      </c>
      <c r="H2152" t="s">
        <v>18</v>
      </c>
      <c r="I2152">
        <v>2.7</v>
      </c>
      <c r="J2152">
        <v>58884</v>
      </c>
      <c r="K2152">
        <v>85</v>
      </c>
      <c r="L2152">
        <v>0.27</v>
      </c>
      <c r="M2152" s="2" t="str">
        <f t="shared" si="33"/>
        <v>Low</v>
      </c>
    </row>
    <row r="2153" spans="1:13">
      <c r="A2153">
        <v>2152</v>
      </c>
      <c r="B2153" s="1">
        <v>44651.625</v>
      </c>
      <c r="C2153" t="s">
        <v>30</v>
      </c>
      <c r="D2153" t="s">
        <v>14</v>
      </c>
      <c r="E2153" t="s">
        <v>25</v>
      </c>
      <c r="F2153" t="s">
        <v>16</v>
      </c>
      <c r="G2153" t="s">
        <v>31</v>
      </c>
      <c r="H2153" t="s">
        <v>23</v>
      </c>
      <c r="I2153">
        <v>4.5</v>
      </c>
      <c r="J2153">
        <v>66751</v>
      </c>
      <c r="K2153">
        <v>64</v>
      </c>
      <c r="L2153">
        <v>0.16</v>
      </c>
      <c r="M2153" s="2" t="str">
        <f t="shared" si="33"/>
        <v>Low</v>
      </c>
    </row>
    <row r="2154" spans="1:13">
      <c r="A2154">
        <v>2153</v>
      </c>
      <c r="B2154" s="1">
        <v>44651.666666666664</v>
      </c>
      <c r="C2154" t="s">
        <v>24</v>
      </c>
      <c r="D2154" t="s">
        <v>20</v>
      </c>
      <c r="E2154" t="s">
        <v>34</v>
      </c>
      <c r="F2154" t="s">
        <v>32</v>
      </c>
      <c r="G2154" t="s">
        <v>27</v>
      </c>
      <c r="H2154" t="s">
        <v>23</v>
      </c>
      <c r="I2154">
        <v>0.2</v>
      </c>
      <c r="J2154">
        <v>47850</v>
      </c>
      <c r="K2154">
        <v>56</v>
      </c>
      <c r="L2154">
        <v>0.03</v>
      </c>
      <c r="M2154" s="2" t="str">
        <f t="shared" si="33"/>
        <v>Low</v>
      </c>
    </row>
    <row r="2155" spans="1:13">
      <c r="A2155">
        <v>2154</v>
      </c>
      <c r="B2155" s="1">
        <v>44651.708333333336</v>
      </c>
      <c r="C2155" t="s">
        <v>24</v>
      </c>
      <c r="D2155" t="s">
        <v>14</v>
      </c>
      <c r="E2155" t="s">
        <v>28</v>
      </c>
      <c r="F2155" t="s">
        <v>32</v>
      </c>
      <c r="G2155" t="s">
        <v>22</v>
      </c>
      <c r="H2155" t="s">
        <v>18</v>
      </c>
      <c r="I2155">
        <v>5.4</v>
      </c>
      <c r="J2155">
        <v>70811</v>
      </c>
      <c r="K2155">
        <v>75</v>
      </c>
      <c r="L2155">
        <v>0.44</v>
      </c>
      <c r="M2155" s="2" t="str">
        <f t="shared" si="33"/>
        <v>Medium</v>
      </c>
    </row>
    <row r="2156" spans="1:13">
      <c r="A2156">
        <v>2155</v>
      </c>
      <c r="B2156" s="1">
        <v>44651.75</v>
      </c>
      <c r="C2156" t="s">
        <v>30</v>
      </c>
      <c r="D2156" t="s">
        <v>20</v>
      </c>
      <c r="E2156" t="s">
        <v>25</v>
      </c>
      <c r="F2156" t="s">
        <v>26</v>
      </c>
      <c r="G2156" t="s">
        <v>22</v>
      </c>
      <c r="H2156" t="s">
        <v>23</v>
      </c>
      <c r="I2156">
        <v>7.9</v>
      </c>
      <c r="J2156">
        <v>46732</v>
      </c>
      <c r="K2156">
        <v>98</v>
      </c>
      <c r="L2156">
        <v>0.18</v>
      </c>
      <c r="M2156" s="2" t="str">
        <f t="shared" si="33"/>
        <v>Low</v>
      </c>
    </row>
    <row r="2157" spans="1:13">
      <c r="A2157">
        <v>2156</v>
      </c>
      <c r="B2157" s="1">
        <v>44651.791666666664</v>
      </c>
      <c r="C2157" t="s">
        <v>30</v>
      </c>
      <c r="D2157" t="s">
        <v>20</v>
      </c>
      <c r="E2157" t="s">
        <v>15</v>
      </c>
      <c r="F2157" t="s">
        <v>21</v>
      </c>
      <c r="G2157" t="s">
        <v>22</v>
      </c>
      <c r="H2157" t="s">
        <v>18</v>
      </c>
      <c r="I2157">
        <v>1.5</v>
      </c>
      <c r="J2157">
        <v>77334</v>
      </c>
      <c r="K2157">
        <v>53</v>
      </c>
      <c r="L2157">
        <v>0.24</v>
      </c>
      <c r="M2157" s="2" t="str">
        <f t="shared" si="33"/>
        <v>Low</v>
      </c>
    </row>
    <row r="2158" spans="1:13">
      <c r="A2158">
        <v>2157</v>
      </c>
      <c r="B2158" s="1">
        <v>44651.833333333336</v>
      </c>
      <c r="C2158" t="s">
        <v>30</v>
      </c>
      <c r="D2158" t="s">
        <v>20</v>
      </c>
      <c r="E2158" t="s">
        <v>28</v>
      </c>
      <c r="F2158" t="s">
        <v>32</v>
      </c>
      <c r="G2158" t="s">
        <v>27</v>
      </c>
      <c r="H2158" t="s">
        <v>23</v>
      </c>
      <c r="I2158">
        <v>3.8</v>
      </c>
      <c r="J2158">
        <v>61893</v>
      </c>
      <c r="K2158">
        <v>59</v>
      </c>
      <c r="L2158">
        <v>0.26</v>
      </c>
      <c r="M2158" s="2" t="str">
        <f t="shared" si="33"/>
        <v>Low</v>
      </c>
    </row>
    <row r="2159" spans="1:13">
      <c r="A2159">
        <v>2158</v>
      </c>
      <c r="B2159" s="1">
        <v>44651.875</v>
      </c>
      <c r="C2159" t="s">
        <v>13</v>
      </c>
      <c r="D2159" t="s">
        <v>20</v>
      </c>
      <c r="E2159" t="s">
        <v>28</v>
      </c>
      <c r="F2159" t="s">
        <v>16</v>
      </c>
      <c r="G2159" t="s">
        <v>31</v>
      </c>
      <c r="H2159" t="s">
        <v>18</v>
      </c>
      <c r="I2159">
        <v>5.8</v>
      </c>
      <c r="J2159">
        <v>50860</v>
      </c>
      <c r="K2159">
        <v>84</v>
      </c>
      <c r="L2159">
        <v>0.05</v>
      </c>
      <c r="M2159" s="2" t="str">
        <f t="shared" si="33"/>
        <v>Low</v>
      </c>
    </row>
    <row r="2160" spans="1:13">
      <c r="A2160">
        <v>2159</v>
      </c>
      <c r="B2160" s="1">
        <v>44651.916666666664</v>
      </c>
      <c r="C2160" t="s">
        <v>13</v>
      </c>
      <c r="D2160" t="s">
        <v>20</v>
      </c>
      <c r="E2160" t="s">
        <v>15</v>
      </c>
      <c r="F2160" t="s">
        <v>16</v>
      </c>
      <c r="G2160" t="s">
        <v>17</v>
      </c>
      <c r="H2160" t="s">
        <v>23</v>
      </c>
      <c r="I2160">
        <v>4.0999999999999996</v>
      </c>
      <c r="J2160">
        <v>59242</v>
      </c>
      <c r="K2160">
        <v>67</v>
      </c>
      <c r="L2160">
        <v>0.45</v>
      </c>
      <c r="M2160" s="2" t="str">
        <f t="shared" si="33"/>
        <v>Medium</v>
      </c>
    </row>
    <row r="2161" spans="1:13">
      <c r="A2161">
        <v>2160</v>
      </c>
      <c r="B2161" s="1">
        <v>44651.958333333336</v>
      </c>
      <c r="C2161" t="s">
        <v>24</v>
      </c>
      <c r="D2161" t="s">
        <v>14</v>
      </c>
      <c r="E2161" t="s">
        <v>15</v>
      </c>
      <c r="F2161" t="s">
        <v>26</v>
      </c>
      <c r="G2161" t="s">
        <v>27</v>
      </c>
      <c r="H2161" t="s">
        <v>23</v>
      </c>
      <c r="I2161">
        <v>4.3</v>
      </c>
      <c r="J2161">
        <v>54643</v>
      </c>
      <c r="K2161">
        <v>82</v>
      </c>
      <c r="L2161">
        <v>0.39</v>
      </c>
      <c r="M2161" s="2" t="str">
        <f t="shared" si="33"/>
        <v>Medium</v>
      </c>
    </row>
    <row r="2162" spans="1:13">
      <c r="A2162">
        <v>2161</v>
      </c>
      <c r="B2162" s="1">
        <v>44652</v>
      </c>
      <c r="C2162" t="s">
        <v>24</v>
      </c>
      <c r="D2162" t="s">
        <v>14</v>
      </c>
      <c r="E2162" t="s">
        <v>25</v>
      </c>
      <c r="F2162" t="s">
        <v>16</v>
      </c>
      <c r="G2162" t="s">
        <v>22</v>
      </c>
      <c r="H2162" t="s">
        <v>23</v>
      </c>
      <c r="I2162">
        <v>3.2</v>
      </c>
      <c r="J2162">
        <v>86922</v>
      </c>
      <c r="K2162">
        <v>65</v>
      </c>
      <c r="L2162">
        <v>0.16</v>
      </c>
      <c r="M2162" s="2" t="str">
        <f t="shared" si="33"/>
        <v>Low</v>
      </c>
    </row>
    <row r="2163" spans="1:13">
      <c r="A2163">
        <v>2162</v>
      </c>
      <c r="B2163" s="1">
        <v>44652.041666666664</v>
      </c>
      <c r="C2163" t="s">
        <v>24</v>
      </c>
      <c r="D2163" t="s">
        <v>14</v>
      </c>
      <c r="E2163" t="s">
        <v>25</v>
      </c>
      <c r="F2163" t="s">
        <v>26</v>
      </c>
      <c r="G2163" t="s">
        <v>22</v>
      </c>
      <c r="H2163" t="s">
        <v>18</v>
      </c>
      <c r="I2163">
        <v>3.1</v>
      </c>
      <c r="J2163">
        <v>59909</v>
      </c>
      <c r="K2163">
        <v>77</v>
      </c>
      <c r="L2163">
        <v>0.26</v>
      </c>
      <c r="M2163" s="2" t="str">
        <f t="shared" si="33"/>
        <v>Low</v>
      </c>
    </row>
    <row r="2164" spans="1:13">
      <c r="A2164">
        <v>2163</v>
      </c>
      <c r="B2164" s="1">
        <v>44652.083333333336</v>
      </c>
      <c r="C2164" t="s">
        <v>13</v>
      </c>
      <c r="D2164" t="s">
        <v>20</v>
      </c>
      <c r="E2164" t="s">
        <v>34</v>
      </c>
      <c r="F2164" t="s">
        <v>32</v>
      </c>
      <c r="G2164" t="s">
        <v>31</v>
      </c>
      <c r="H2164" t="s">
        <v>18</v>
      </c>
      <c r="I2164">
        <v>3.8</v>
      </c>
      <c r="J2164">
        <v>54968</v>
      </c>
      <c r="K2164">
        <v>96</v>
      </c>
      <c r="L2164">
        <v>0.26</v>
      </c>
      <c r="M2164" s="2" t="str">
        <f t="shared" si="33"/>
        <v>Low</v>
      </c>
    </row>
    <row r="2165" spans="1:13">
      <c r="A2165">
        <v>2164</v>
      </c>
      <c r="B2165" s="1">
        <v>44652.125</v>
      </c>
      <c r="C2165" t="s">
        <v>24</v>
      </c>
      <c r="D2165" t="s">
        <v>14</v>
      </c>
      <c r="E2165" t="s">
        <v>34</v>
      </c>
      <c r="F2165" t="s">
        <v>32</v>
      </c>
      <c r="G2165" t="s">
        <v>31</v>
      </c>
      <c r="H2165" t="s">
        <v>23</v>
      </c>
      <c r="I2165">
        <v>4.0999999999999996</v>
      </c>
      <c r="J2165">
        <v>50230</v>
      </c>
      <c r="K2165">
        <v>61</v>
      </c>
      <c r="L2165">
        <v>0.05</v>
      </c>
      <c r="M2165" s="2" t="str">
        <f t="shared" si="33"/>
        <v>Low</v>
      </c>
    </row>
    <row r="2166" spans="1:13">
      <c r="A2166">
        <v>2165</v>
      </c>
      <c r="B2166" s="1">
        <v>44652.166666666664</v>
      </c>
      <c r="C2166" t="s">
        <v>13</v>
      </c>
      <c r="D2166" t="s">
        <v>20</v>
      </c>
      <c r="E2166" t="s">
        <v>28</v>
      </c>
      <c r="F2166" t="s">
        <v>32</v>
      </c>
      <c r="G2166" t="s">
        <v>31</v>
      </c>
      <c r="H2166" t="s">
        <v>18</v>
      </c>
      <c r="I2166">
        <v>1.6</v>
      </c>
      <c r="J2166">
        <v>71864</v>
      </c>
      <c r="K2166">
        <v>87</v>
      </c>
      <c r="L2166">
        <v>0.2</v>
      </c>
      <c r="M2166" s="2" t="str">
        <f t="shared" si="33"/>
        <v>Low</v>
      </c>
    </row>
    <row r="2167" spans="1:13">
      <c r="A2167">
        <v>2166</v>
      </c>
      <c r="B2167" s="1">
        <v>44652.208333333336</v>
      </c>
      <c r="C2167" t="s">
        <v>19</v>
      </c>
      <c r="D2167" t="s">
        <v>20</v>
      </c>
      <c r="E2167" t="s">
        <v>15</v>
      </c>
      <c r="F2167" t="s">
        <v>32</v>
      </c>
      <c r="G2167" t="s">
        <v>17</v>
      </c>
      <c r="H2167" t="s">
        <v>23</v>
      </c>
      <c r="I2167">
        <v>3.9</v>
      </c>
      <c r="J2167">
        <v>69158</v>
      </c>
      <c r="K2167">
        <v>83</v>
      </c>
      <c r="L2167">
        <v>0.06</v>
      </c>
      <c r="M2167" s="2" t="str">
        <f t="shared" si="33"/>
        <v>Low</v>
      </c>
    </row>
    <row r="2168" spans="1:13">
      <c r="A2168">
        <v>2167</v>
      </c>
      <c r="B2168" s="1">
        <v>44652.25</v>
      </c>
      <c r="C2168" t="s">
        <v>24</v>
      </c>
      <c r="D2168" t="s">
        <v>14</v>
      </c>
      <c r="E2168" t="s">
        <v>15</v>
      </c>
      <c r="F2168" t="s">
        <v>21</v>
      </c>
      <c r="G2168" t="s">
        <v>27</v>
      </c>
      <c r="H2168" t="s">
        <v>18</v>
      </c>
      <c r="I2168">
        <v>7.1</v>
      </c>
      <c r="J2168">
        <v>49523</v>
      </c>
      <c r="K2168">
        <v>57</v>
      </c>
      <c r="L2168">
        <v>0.24</v>
      </c>
      <c r="M2168" s="2" t="str">
        <f t="shared" si="33"/>
        <v>Low</v>
      </c>
    </row>
    <row r="2169" spans="1:13">
      <c r="A2169">
        <v>2168</v>
      </c>
      <c r="B2169" s="1">
        <v>44652.291666666664</v>
      </c>
      <c r="C2169" t="s">
        <v>30</v>
      </c>
      <c r="D2169" t="s">
        <v>20</v>
      </c>
      <c r="E2169" t="s">
        <v>34</v>
      </c>
      <c r="F2169" t="s">
        <v>21</v>
      </c>
      <c r="G2169" t="s">
        <v>27</v>
      </c>
      <c r="H2169" t="s">
        <v>18</v>
      </c>
      <c r="I2169">
        <v>3.2</v>
      </c>
      <c r="J2169">
        <v>31887</v>
      </c>
      <c r="K2169">
        <v>82</v>
      </c>
      <c r="L2169">
        <v>0.06</v>
      </c>
      <c r="M2169" s="2" t="str">
        <f t="shared" si="33"/>
        <v>Low</v>
      </c>
    </row>
    <row r="2170" spans="1:13">
      <c r="A2170">
        <v>2169</v>
      </c>
      <c r="B2170" s="1">
        <v>44652.333333333336</v>
      </c>
      <c r="C2170" t="s">
        <v>24</v>
      </c>
      <c r="D2170" t="s">
        <v>14</v>
      </c>
      <c r="E2170" t="s">
        <v>28</v>
      </c>
      <c r="F2170" t="s">
        <v>32</v>
      </c>
      <c r="G2170" t="s">
        <v>31</v>
      </c>
      <c r="H2170" t="s">
        <v>23</v>
      </c>
      <c r="I2170">
        <v>1.5</v>
      </c>
      <c r="J2170">
        <v>36961</v>
      </c>
      <c r="K2170">
        <v>76</v>
      </c>
      <c r="L2170">
        <v>0.4</v>
      </c>
      <c r="M2170" s="2" t="str">
        <f t="shared" si="33"/>
        <v>Medium</v>
      </c>
    </row>
    <row r="2171" spans="1:13">
      <c r="A2171">
        <v>2170</v>
      </c>
      <c r="B2171" s="1">
        <v>44652.375</v>
      </c>
      <c r="C2171" t="s">
        <v>13</v>
      </c>
      <c r="D2171" t="s">
        <v>20</v>
      </c>
      <c r="E2171" t="s">
        <v>28</v>
      </c>
      <c r="F2171" t="s">
        <v>16</v>
      </c>
      <c r="G2171" t="s">
        <v>17</v>
      </c>
      <c r="H2171" t="s">
        <v>18</v>
      </c>
      <c r="I2171">
        <v>3.7</v>
      </c>
      <c r="J2171">
        <v>51317</v>
      </c>
      <c r="K2171">
        <v>76</v>
      </c>
      <c r="L2171">
        <v>0.41</v>
      </c>
      <c r="M2171" s="2" t="str">
        <f t="shared" si="33"/>
        <v>Medium</v>
      </c>
    </row>
    <row r="2172" spans="1:13">
      <c r="A2172">
        <v>2171</v>
      </c>
      <c r="B2172" s="1">
        <v>44652.416666666664</v>
      </c>
      <c r="C2172" t="s">
        <v>24</v>
      </c>
      <c r="D2172" t="s">
        <v>20</v>
      </c>
      <c r="E2172" t="s">
        <v>34</v>
      </c>
      <c r="F2172" t="s">
        <v>26</v>
      </c>
      <c r="G2172" t="s">
        <v>27</v>
      </c>
      <c r="H2172" t="s">
        <v>23</v>
      </c>
      <c r="I2172">
        <v>2.6</v>
      </c>
      <c r="J2172">
        <v>81979</v>
      </c>
      <c r="K2172">
        <v>79</v>
      </c>
      <c r="L2172">
        <v>0.22</v>
      </c>
      <c r="M2172" s="2" t="str">
        <f t="shared" si="33"/>
        <v>Low</v>
      </c>
    </row>
    <row r="2173" spans="1:13">
      <c r="A2173">
        <v>2172</v>
      </c>
      <c r="B2173" s="1">
        <v>44652.458333333336</v>
      </c>
      <c r="C2173" t="s">
        <v>30</v>
      </c>
      <c r="D2173" t="s">
        <v>14</v>
      </c>
      <c r="E2173" t="s">
        <v>34</v>
      </c>
      <c r="F2173" t="s">
        <v>29</v>
      </c>
      <c r="G2173" t="s">
        <v>22</v>
      </c>
      <c r="H2173" t="s">
        <v>23</v>
      </c>
      <c r="I2173">
        <v>1.3</v>
      </c>
      <c r="J2173">
        <v>49996</v>
      </c>
      <c r="K2173">
        <v>71</v>
      </c>
      <c r="L2173">
        <v>0.24</v>
      </c>
      <c r="M2173" s="2" t="str">
        <f t="shared" si="33"/>
        <v>Low</v>
      </c>
    </row>
    <row r="2174" spans="1:13">
      <c r="A2174">
        <v>2173</v>
      </c>
      <c r="B2174" s="1">
        <v>44652.5</v>
      </c>
      <c r="C2174" t="s">
        <v>30</v>
      </c>
      <c r="D2174" t="s">
        <v>20</v>
      </c>
      <c r="E2174" t="s">
        <v>34</v>
      </c>
      <c r="F2174" t="s">
        <v>26</v>
      </c>
      <c r="G2174" t="s">
        <v>22</v>
      </c>
      <c r="H2174" t="s">
        <v>23</v>
      </c>
      <c r="I2174">
        <v>4.3</v>
      </c>
      <c r="J2174">
        <v>43118</v>
      </c>
      <c r="K2174">
        <v>76</v>
      </c>
      <c r="L2174">
        <v>0.4</v>
      </c>
      <c r="M2174" s="2" t="str">
        <f t="shared" si="33"/>
        <v>Medium</v>
      </c>
    </row>
    <row r="2175" spans="1:13">
      <c r="A2175">
        <v>2174</v>
      </c>
      <c r="B2175" s="1">
        <v>44652.541666666664</v>
      </c>
      <c r="C2175" t="s">
        <v>19</v>
      </c>
      <c r="D2175" t="s">
        <v>14</v>
      </c>
      <c r="E2175" t="s">
        <v>25</v>
      </c>
      <c r="F2175" t="s">
        <v>29</v>
      </c>
      <c r="G2175" t="s">
        <v>22</v>
      </c>
      <c r="H2175" t="s">
        <v>18</v>
      </c>
      <c r="I2175">
        <v>2.6</v>
      </c>
      <c r="J2175">
        <v>19786</v>
      </c>
      <c r="K2175">
        <v>78</v>
      </c>
      <c r="L2175">
        <v>0.26</v>
      </c>
      <c r="M2175" s="2" t="str">
        <f t="shared" si="33"/>
        <v>Low</v>
      </c>
    </row>
    <row r="2176" spans="1:13">
      <c r="A2176">
        <v>2175</v>
      </c>
      <c r="B2176" s="1">
        <v>44652.583333333336</v>
      </c>
      <c r="C2176" t="s">
        <v>30</v>
      </c>
      <c r="D2176" t="s">
        <v>20</v>
      </c>
      <c r="E2176" t="s">
        <v>28</v>
      </c>
      <c r="F2176" t="s">
        <v>29</v>
      </c>
      <c r="G2176" t="s">
        <v>27</v>
      </c>
      <c r="H2176" t="s">
        <v>18</v>
      </c>
      <c r="I2176">
        <v>2.8</v>
      </c>
      <c r="J2176">
        <v>85271</v>
      </c>
      <c r="K2176">
        <v>84</v>
      </c>
      <c r="L2176">
        <v>0.06</v>
      </c>
      <c r="M2176" s="2" t="str">
        <f t="shared" si="33"/>
        <v>Low</v>
      </c>
    </row>
    <row r="2177" spans="1:13">
      <c r="A2177">
        <v>2176</v>
      </c>
      <c r="B2177" s="1">
        <v>44652.625</v>
      </c>
      <c r="C2177" t="s">
        <v>24</v>
      </c>
      <c r="D2177" t="s">
        <v>14</v>
      </c>
      <c r="E2177" t="s">
        <v>28</v>
      </c>
      <c r="F2177" t="s">
        <v>32</v>
      </c>
      <c r="G2177" t="s">
        <v>31</v>
      </c>
      <c r="H2177" t="s">
        <v>18</v>
      </c>
      <c r="I2177">
        <v>4.3</v>
      </c>
      <c r="J2177">
        <v>66381</v>
      </c>
      <c r="K2177">
        <v>57</v>
      </c>
      <c r="L2177">
        <v>0.32</v>
      </c>
      <c r="M2177" s="2" t="str">
        <f t="shared" si="33"/>
        <v>Medium</v>
      </c>
    </row>
    <row r="2178" spans="1:13">
      <c r="A2178">
        <v>2177</v>
      </c>
      <c r="B2178" s="1">
        <v>44652.666666666664</v>
      </c>
      <c r="C2178" t="s">
        <v>13</v>
      </c>
      <c r="D2178" t="s">
        <v>20</v>
      </c>
      <c r="E2178" t="s">
        <v>28</v>
      </c>
      <c r="F2178" t="s">
        <v>29</v>
      </c>
      <c r="G2178" t="s">
        <v>22</v>
      </c>
      <c r="H2178" t="s">
        <v>18</v>
      </c>
      <c r="I2178">
        <v>0.9</v>
      </c>
      <c r="J2178">
        <v>70920</v>
      </c>
      <c r="K2178">
        <v>90</v>
      </c>
      <c r="L2178">
        <v>0.28999999999999998</v>
      </c>
      <c r="M2178" s="2" t="str">
        <f t="shared" si="33"/>
        <v>Low</v>
      </c>
    </row>
    <row r="2179" spans="1:13">
      <c r="A2179">
        <v>2178</v>
      </c>
      <c r="B2179" s="1">
        <v>44652.708333333336</v>
      </c>
      <c r="C2179" t="s">
        <v>24</v>
      </c>
      <c r="D2179" t="s">
        <v>14</v>
      </c>
      <c r="E2179" t="s">
        <v>34</v>
      </c>
      <c r="F2179" t="s">
        <v>32</v>
      </c>
      <c r="G2179" t="s">
        <v>31</v>
      </c>
      <c r="H2179" t="s">
        <v>18</v>
      </c>
      <c r="I2179">
        <v>0.5</v>
      </c>
      <c r="J2179">
        <v>74234</v>
      </c>
      <c r="K2179">
        <v>61</v>
      </c>
      <c r="L2179">
        <v>7.0000000000000007E-2</v>
      </c>
      <c r="M2179" s="2" t="str">
        <f t="shared" si="33"/>
        <v>Low</v>
      </c>
    </row>
    <row r="2180" spans="1:13">
      <c r="A2180">
        <v>2179</v>
      </c>
      <c r="B2180" s="1">
        <v>44652.75</v>
      </c>
      <c r="C2180" t="s">
        <v>24</v>
      </c>
      <c r="D2180" t="s">
        <v>14</v>
      </c>
      <c r="E2180" t="s">
        <v>34</v>
      </c>
      <c r="F2180" t="s">
        <v>21</v>
      </c>
      <c r="G2180" t="s">
        <v>17</v>
      </c>
      <c r="H2180" t="s">
        <v>23</v>
      </c>
      <c r="I2180">
        <v>5.3</v>
      </c>
      <c r="J2180">
        <v>51705</v>
      </c>
      <c r="K2180">
        <v>84</v>
      </c>
      <c r="L2180">
        <v>0.4</v>
      </c>
      <c r="M2180" s="2" t="str">
        <f t="shared" si="33"/>
        <v>Medium</v>
      </c>
    </row>
    <row r="2181" spans="1:13">
      <c r="A2181">
        <v>2180</v>
      </c>
      <c r="B2181" s="1">
        <v>44652.791666666664</v>
      </c>
      <c r="C2181" t="s">
        <v>13</v>
      </c>
      <c r="D2181" t="s">
        <v>20</v>
      </c>
      <c r="E2181" t="s">
        <v>34</v>
      </c>
      <c r="F2181" t="s">
        <v>16</v>
      </c>
      <c r="G2181" t="s">
        <v>22</v>
      </c>
      <c r="H2181" t="s">
        <v>23</v>
      </c>
      <c r="I2181">
        <v>0.1</v>
      </c>
      <c r="J2181">
        <v>56692</v>
      </c>
      <c r="K2181">
        <v>76</v>
      </c>
      <c r="L2181">
        <v>0.21</v>
      </c>
      <c r="M2181" s="2" t="str">
        <f t="shared" si="33"/>
        <v>Low</v>
      </c>
    </row>
    <row r="2182" spans="1:13">
      <c r="A2182">
        <v>2181</v>
      </c>
      <c r="B2182" s="1">
        <v>44652.833333333336</v>
      </c>
      <c r="C2182" t="s">
        <v>13</v>
      </c>
      <c r="D2182" t="s">
        <v>14</v>
      </c>
      <c r="E2182" t="s">
        <v>34</v>
      </c>
      <c r="F2182" t="s">
        <v>29</v>
      </c>
      <c r="G2182" t="s">
        <v>17</v>
      </c>
      <c r="H2182" t="s">
        <v>23</v>
      </c>
      <c r="I2182">
        <v>2</v>
      </c>
      <c r="J2182">
        <v>84772</v>
      </c>
      <c r="K2182">
        <v>60</v>
      </c>
      <c r="L2182">
        <v>0.14000000000000001</v>
      </c>
      <c r="M2182" s="2" t="str">
        <f t="shared" ref="M2182:M2245" si="34">IF(L2182&lt;=0.3,"Low",IF(L2182&lt;=0.6,"Medium","High"))</f>
        <v>Low</v>
      </c>
    </row>
    <row r="2183" spans="1:13">
      <c r="A2183">
        <v>2182</v>
      </c>
      <c r="B2183" s="1">
        <v>44652.875</v>
      </c>
      <c r="C2183" t="s">
        <v>30</v>
      </c>
      <c r="D2183" t="s">
        <v>20</v>
      </c>
      <c r="E2183" t="s">
        <v>15</v>
      </c>
      <c r="F2183" t="s">
        <v>16</v>
      </c>
      <c r="G2183" t="s">
        <v>31</v>
      </c>
      <c r="H2183" t="s">
        <v>23</v>
      </c>
      <c r="I2183">
        <v>0.4</v>
      </c>
      <c r="J2183">
        <v>58592</v>
      </c>
      <c r="K2183">
        <v>81</v>
      </c>
      <c r="L2183">
        <v>0.05</v>
      </c>
      <c r="M2183" s="2" t="str">
        <f t="shared" si="34"/>
        <v>Low</v>
      </c>
    </row>
    <row r="2184" spans="1:13">
      <c r="A2184">
        <v>2183</v>
      </c>
      <c r="B2184" s="1">
        <v>44652.916666666664</v>
      </c>
      <c r="C2184" t="s">
        <v>30</v>
      </c>
      <c r="D2184" t="s">
        <v>20</v>
      </c>
      <c r="E2184" t="s">
        <v>34</v>
      </c>
      <c r="F2184" t="s">
        <v>32</v>
      </c>
      <c r="G2184" t="s">
        <v>27</v>
      </c>
      <c r="H2184" t="s">
        <v>23</v>
      </c>
      <c r="I2184">
        <v>3</v>
      </c>
      <c r="J2184">
        <v>66751</v>
      </c>
      <c r="K2184">
        <v>64</v>
      </c>
      <c r="L2184">
        <v>0.4</v>
      </c>
      <c r="M2184" s="2" t="str">
        <f t="shared" si="34"/>
        <v>Medium</v>
      </c>
    </row>
    <row r="2185" spans="1:13">
      <c r="A2185">
        <v>2184</v>
      </c>
      <c r="B2185" s="1">
        <v>44652.958333333336</v>
      </c>
      <c r="C2185" t="s">
        <v>13</v>
      </c>
      <c r="D2185" t="s">
        <v>14</v>
      </c>
      <c r="E2185" t="s">
        <v>25</v>
      </c>
      <c r="F2185" t="s">
        <v>29</v>
      </c>
      <c r="G2185" t="s">
        <v>31</v>
      </c>
      <c r="H2185" t="s">
        <v>23</v>
      </c>
      <c r="I2185">
        <v>4.9000000000000004</v>
      </c>
      <c r="J2185">
        <v>72411</v>
      </c>
      <c r="K2185">
        <v>88</v>
      </c>
      <c r="L2185">
        <v>0.47</v>
      </c>
      <c r="M2185" s="2" t="str">
        <f t="shared" si="34"/>
        <v>Medium</v>
      </c>
    </row>
    <row r="2186" spans="1:13">
      <c r="A2186">
        <v>2185</v>
      </c>
      <c r="B2186" s="1">
        <v>44653</v>
      </c>
      <c r="C2186" t="s">
        <v>24</v>
      </c>
      <c r="D2186" t="s">
        <v>14</v>
      </c>
      <c r="E2186" t="s">
        <v>15</v>
      </c>
      <c r="F2186" t="s">
        <v>26</v>
      </c>
      <c r="G2186" t="s">
        <v>22</v>
      </c>
      <c r="H2186" t="s">
        <v>18</v>
      </c>
      <c r="I2186">
        <v>4.2</v>
      </c>
      <c r="J2186">
        <v>67859</v>
      </c>
      <c r="K2186">
        <v>66</v>
      </c>
      <c r="L2186">
        <v>0.33</v>
      </c>
      <c r="M2186" s="2" t="str">
        <f t="shared" si="34"/>
        <v>Medium</v>
      </c>
    </row>
    <row r="2187" spans="1:13">
      <c r="A2187">
        <v>2186</v>
      </c>
      <c r="B2187" s="1">
        <v>44653.041666666664</v>
      </c>
      <c r="C2187" t="s">
        <v>19</v>
      </c>
      <c r="D2187" t="s">
        <v>14</v>
      </c>
      <c r="E2187" t="s">
        <v>15</v>
      </c>
      <c r="F2187" t="s">
        <v>21</v>
      </c>
      <c r="G2187" t="s">
        <v>22</v>
      </c>
      <c r="H2187" t="s">
        <v>18</v>
      </c>
      <c r="I2187">
        <v>8.8000000000000007</v>
      </c>
      <c r="J2187">
        <v>52437</v>
      </c>
      <c r="K2187">
        <v>57</v>
      </c>
      <c r="L2187">
        <v>0.32</v>
      </c>
      <c r="M2187" s="2" t="str">
        <f t="shared" si="34"/>
        <v>Medium</v>
      </c>
    </row>
    <row r="2188" spans="1:13">
      <c r="A2188">
        <v>2187</v>
      </c>
      <c r="B2188" s="1">
        <v>44653.083333333336</v>
      </c>
      <c r="C2188" t="s">
        <v>19</v>
      </c>
      <c r="D2188" t="s">
        <v>14</v>
      </c>
      <c r="E2188" t="s">
        <v>34</v>
      </c>
      <c r="F2188" t="s">
        <v>21</v>
      </c>
      <c r="G2188" t="s">
        <v>31</v>
      </c>
      <c r="H2188" t="s">
        <v>23</v>
      </c>
      <c r="I2188">
        <v>6.2</v>
      </c>
      <c r="J2188">
        <v>54322</v>
      </c>
      <c r="K2188">
        <v>93</v>
      </c>
      <c r="L2188">
        <v>0.27</v>
      </c>
      <c r="M2188" s="2" t="str">
        <f t="shared" si="34"/>
        <v>Low</v>
      </c>
    </row>
    <row r="2189" spans="1:13">
      <c r="A2189">
        <v>2188</v>
      </c>
      <c r="B2189" s="1">
        <v>44653.125</v>
      </c>
      <c r="C2189" t="s">
        <v>24</v>
      </c>
      <c r="D2189" t="s">
        <v>14</v>
      </c>
      <c r="E2189" t="s">
        <v>28</v>
      </c>
      <c r="F2189" t="s">
        <v>29</v>
      </c>
      <c r="G2189" t="s">
        <v>22</v>
      </c>
      <c r="H2189" t="s">
        <v>18</v>
      </c>
      <c r="I2189">
        <v>2.1</v>
      </c>
      <c r="J2189">
        <v>70553</v>
      </c>
      <c r="K2189">
        <v>77</v>
      </c>
      <c r="L2189">
        <v>0.39</v>
      </c>
      <c r="M2189" s="2" t="str">
        <f t="shared" si="34"/>
        <v>Medium</v>
      </c>
    </row>
    <row r="2190" spans="1:13">
      <c r="A2190">
        <v>2189</v>
      </c>
      <c r="B2190" s="1">
        <v>44653.166666666664</v>
      </c>
      <c r="C2190" t="s">
        <v>24</v>
      </c>
      <c r="D2190" t="s">
        <v>20</v>
      </c>
      <c r="E2190" t="s">
        <v>34</v>
      </c>
      <c r="F2190" t="s">
        <v>21</v>
      </c>
      <c r="G2190" t="s">
        <v>22</v>
      </c>
      <c r="H2190" t="s">
        <v>23</v>
      </c>
      <c r="I2190">
        <v>1.6</v>
      </c>
      <c r="J2190">
        <v>70520</v>
      </c>
      <c r="K2190">
        <v>85</v>
      </c>
      <c r="L2190">
        <v>0.56000000000000005</v>
      </c>
      <c r="M2190" s="2" t="str">
        <f t="shared" si="34"/>
        <v>Medium</v>
      </c>
    </row>
    <row r="2191" spans="1:13">
      <c r="A2191">
        <v>2190</v>
      </c>
      <c r="B2191" s="1">
        <v>44653.208333333336</v>
      </c>
      <c r="C2191" t="s">
        <v>24</v>
      </c>
      <c r="D2191" t="s">
        <v>14</v>
      </c>
      <c r="E2191" t="s">
        <v>28</v>
      </c>
      <c r="F2191" t="s">
        <v>26</v>
      </c>
      <c r="G2191" t="s">
        <v>17</v>
      </c>
      <c r="H2191" t="s">
        <v>18</v>
      </c>
      <c r="I2191">
        <v>9.4</v>
      </c>
      <c r="J2191">
        <v>78365</v>
      </c>
      <c r="K2191">
        <v>65</v>
      </c>
      <c r="L2191">
        <v>0.05</v>
      </c>
      <c r="M2191" s="2" t="str">
        <f t="shared" si="34"/>
        <v>Low</v>
      </c>
    </row>
    <row r="2192" spans="1:13">
      <c r="A2192">
        <v>2191</v>
      </c>
      <c r="B2192" s="1">
        <v>44653.25</v>
      </c>
      <c r="C2192" t="s">
        <v>13</v>
      </c>
      <c r="D2192" t="s">
        <v>20</v>
      </c>
      <c r="E2192" t="s">
        <v>34</v>
      </c>
      <c r="F2192" t="s">
        <v>16</v>
      </c>
      <c r="G2192" t="s">
        <v>27</v>
      </c>
      <c r="H2192" t="s">
        <v>23</v>
      </c>
      <c r="I2192">
        <v>6.1</v>
      </c>
      <c r="J2192">
        <v>66022</v>
      </c>
      <c r="K2192">
        <v>52</v>
      </c>
      <c r="L2192">
        <v>0.14000000000000001</v>
      </c>
      <c r="M2192" s="2" t="str">
        <f t="shared" si="34"/>
        <v>Low</v>
      </c>
    </row>
    <row r="2193" spans="1:13">
      <c r="A2193">
        <v>2192</v>
      </c>
      <c r="B2193" s="1">
        <v>44653.291666666664</v>
      </c>
      <c r="C2193" t="s">
        <v>19</v>
      </c>
      <c r="D2193" t="s">
        <v>14</v>
      </c>
      <c r="E2193" t="s">
        <v>34</v>
      </c>
      <c r="F2193" t="s">
        <v>26</v>
      </c>
      <c r="G2193" t="s">
        <v>31</v>
      </c>
      <c r="H2193" t="s">
        <v>23</v>
      </c>
      <c r="I2193">
        <v>5.2</v>
      </c>
      <c r="J2193">
        <v>66932</v>
      </c>
      <c r="K2193">
        <v>95</v>
      </c>
      <c r="L2193">
        <v>0.15</v>
      </c>
      <c r="M2193" s="2" t="str">
        <f t="shared" si="34"/>
        <v>Low</v>
      </c>
    </row>
    <row r="2194" spans="1:13">
      <c r="A2194">
        <v>2193</v>
      </c>
      <c r="B2194" s="1">
        <v>44653.333333333336</v>
      </c>
      <c r="C2194" t="s">
        <v>24</v>
      </c>
      <c r="D2194" t="s">
        <v>14</v>
      </c>
      <c r="E2194" t="s">
        <v>28</v>
      </c>
      <c r="F2194" t="s">
        <v>21</v>
      </c>
      <c r="G2194" t="s">
        <v>17</v>
      </c>
      <c r="H2194" t="s">
        <v>18</v>
      </c>
      <c r="I2194">
        <v>4.0999999999999996</v>
      </c>
      <c r="J2194">
        <v>46075</v>
      </c>
      <c r="K2194">
        <v>75</v>
      </c>
      <c r="L2194">
        <v>0.13</v>
      </c>
      <c r="M2194" s="2" t="str">
        <f t="shared" si="34"/>
        <v>Low</v>
      </c>
    </row>
    <row r="2195" spans="1:13">
      <c r="A2195">
        <v>2194</v>
      </c>
      <c r="B2195" s="1">
        <v>44653.375</v>
      </c>
      <c r="C2195" t="s">
        <v>13</v>
      </c>
      <c r="D2195" t="s">
        <v>14</v>
      </c>
      <c r="E2195" t="s">
        <v>28</v>
      </c>
      <c r="F2195" t="s">
        <v>16</v>
      </c>
      <c r="G2195" t="s">
        <v>22</v>
      </c>
      <c r="H2195" t="s">
        <v>23</v>
      </c>
      <c r="I2195">
        <v>4.5</v>
      </c>
      <c r="J2195">
        <v>43377</v>
      </c>
      <c r="K2195">
        <v>81</v>
      </c>
      <c r="L2195">
        <v>0.18</v>
      </c>
      <c r="M2195" s="2" t="str">
        <f t="shared" si="34"/>
        <v>Low</v>
      </c>
    </row>
    <row r="2196" spans="1:13">
      <c r="A2196">
        <v>2195</v>
      </c>
      <c r="B2196" s="1">
        <v>44653.416666666664</v>
      </c>
      <c r="C2196" t="s">
        <v>30</v>
      </c>
      <c r="D2196" t="s">
        <v>20</v>
      </c>
      <c r="E2196" t="s">
        <v>28</v>
      </c>
      <c r="F2196" t="s">
        <v>26</v>
      </c>
      <c r="G2196" t="s">
        <v>17</v>
      </c>
      <c r="H2196" t="s">
        <v>23</v>
      </c>
      <c r="I2196">
        <v>1</v>
      </c>
      <c r="J2196">
        <v>70613</v>
      </c>
      <c r="K2196">
        <v>83</v>
      </c>
      <c r="L2196">
        <v>0.14000000000000001</v>
      </c>
      <c r="M2196" s="2" t="str">
        <f t="shared" si="34"/>
        <v>Low</v>
      </c>
    </row>
    <row r="2197" spans="1:13">
      <c r="A2197">
        <v>2196</v>
      </c>
      <c r="B2197" s="1">
        <v>44653.458333333336</v>
      </c>
      <c r="C2197" t="s">
        <v>13</v>
      </c>
      <c r="D2197" t="s">
        <v>14</v>
      </c>
      <c r="E2197" t="s">
        <v>28</v>
      </c>
      <c r="F2197" t="s">
        <v>32</v>
      </c>
      <c r="G2197" t="s">
        <v>27</v>
      </c>
      <c r="H2197" t="s">
        <v>23</v>
      </c>
      <c r="I2197">
        <v>4.3</v>
      </c>
      <c r="J2197">
        <v>43516</v>
      </c>
      <c r="K2197">
        <v>71</v>
      </c>
      <c r="L2197">
        <v>0.53</v>
      </c>
      <c r="M2197" s="2" t="str">
        <f t="shared" si="34"/>
        <v>Medium</v>
      </c>
    </row>
    <row r="2198" spans="1:13">
      <c r="A2198">
        <v>2197</v>
      </c>
      <c r="B2198" s="1">
        <v>44653.5</v>
      </c>
      <c r="C2198" t="s">
        <v>13</v>
      </c>
      <c r="D2198" t="s">
        <v>20</v>
      </c>
      <c r="E2198" t="s">
        <v>25</v>
      </c>
      <c r="F2198" t="s">
        <v>32</v>
      </c>
      <c r="G2198" t="s">
        <v>31</v>
      </c>
      <c r="H2198" t="s">
        <v>23</v>
      </c>
      <c r="I2198">
        <v>4.0999999999999996</v>
      </c>
      <c r="J2198">
        <v>54586</v>
      </c>
      <c r="K2198">
        <v>78</v>
      </c>
      <c r="L2198">
        <v>0.26</v>
      </c>
      <c r="M2198" s="2" t="str">
        <f t="shared" si="34"/>
        <v>Low</v>
      </c>
    </row>
    <row r="2199" spans="1:13">
      <c r="A2199">
        <v>2198</v>
      </c>
      <c r="B2199" s="1">
        <v>44653.541666666664</v>
      </c>
      <c r="C2199" t="s">
        <v>19</v>
      </c>
      <c r="D2199" t="s">
        <v>20</v>
      </c>
      <c r="E2199" t="s">
        <v>28</v>
      </c>
      <c r="F2199" t="s">
        <v>16</v>
      </c>
      <c r="G2199" t="s">
        <v>27</v>
      </c>
      <c r="H2199" t="s">
        <v>18</v>
      </c>
      <c r="I2199">
        <v>2.2000000000000002</v>
      </c>
      <c r="J2199">
        <v>82580</v>
      </c>
      <c r="K2199">
        <v>94</v>
      </c>
      <c r="L2199">
        <v>0.12</v>
      </c>
      <c r="M2199" s="2" t="str">
        <f t="shared" si="34"/>
        <v>Low</v>
      </c>
    </row>
    <row r="2200" spans="1:13">
      <c r="A2200">
        <v>2199</v>
      </c>
      <c r="B2200" s="1">
        <v>44653.583333333336</v>
      </c>
      <c r="C2200" t="s">
        <v>13</v>
      </c>
      <c r="D2200" t="s">
        <v>20</v>
      </c>
      <c r="E2200" t="s">
        <v>34</v>
      </c>
      <c r="F2200" t="s">
        <v>16</v>
      </c>
      <c r="G2200" t="s">
        <v>27</v>
      </c>
      <c r="H2200" t="s">
        <v>23</v>
      </c>
      <c r="I2200">
        <v>2.9</v>
      </c>
      <c r="J2200">
        <v>79411</v>
      </c>
      <c r="K2200">
        <v>75</v>
      </c>
      <c r="L2200">
        <v>0.11</v>
      </c>
      <c r="M2200" s="2" t="str">
        <f t="shared" si="34"/>
        <v>Low</v>
      </c>
    </row>
    <row r="2201" spans="1:13">
      <c r="A2201">
        <v>2200</v>
      </c>
      <c r="B2201" s="1">
        <v>44653.625</v>
      </c>
      <c r="C2201" t="s">
        <v>13</v>
      </c>
      <c r="D2201" t="s">
        <v>14</v>
      </c>
      <c r="E2201" t="s">
        <v>34</v>
      </c>
      <c r="F2201" t="s">
        <v>16</v>
      </c>
      <c r="G2201" t="s">
        <v>17</v>
      </c>
      <c r="H2201" t="s">
        <v>18</v>
      </c>
      <c r="I2201">
        <v>7</v>
      </c>
      <c r="J2201">
        <v>61036</v>
      </c>
      <c r="K2201">
        <v>86</v>
      </c>
      <c r="L2201">
        <v>0.17</v>
      </c>
      <c r="M2201" s="2" t="str">
        <f t="shared" si="34"/>
        <v>Low</v>
      </c>
    </row>
    <row r="2202" spans="1:13">
      <c r="A2202">
        <v>2201</v>
      </c>
      <c r="B2202" s="1">
        <v>44653.666666666664</v>
      </c>
      <c r="C2202" t="s">
        <v>19</v>
      </c>
      <c r="D2202" t="s">
        <v>20</v>
      </c>
      <c r="E2202" t="s">
        <v>25</v>
      </c>
      <c r="F2202" t="s">
        <v>32</v>
      </c>
      <c r="G2202" t="s">
        <v>17</v>
      </c>
      <c r="H2202" t="s">
        <v>23</v>
      </c>
      <c r="I2202">
        <v>3.7</v>
      </c>
      <c r="J2202">
        <v>49077</v>
      </c>
      <c r="K2202">
        <v>51</v>
      </c>
      <c r="L2202">
        <v>0.3</v>
      </c>
      <c r="M2202" s="2" t="str">
        <f t="shared" si="34"/>
        <v>Low</v>
      </c>
    </row>
    <row r="2203" spans="1:13">
      <c r="A2203">
        <v>2202</v>
      </c>
      <c r="B2203" s="1">
        <v>44653.708333333336</v>
      </c>
      <c r="C2203" t="s">
        <v>30</v>
      </c>
      <c r="D2203" t="s">
        <v>14</v>
      </c>
      <c r="E2203" t="s">
        <v>28</v>
      </c>
      <c r="F2203" t="s">
        <v>26</v>
      </c>
      <c r="G2203" t="s">
        <v>27</v>
      </c>
      <c r="H2203" t="s">
        <v>23</v>
      </c>
      <c r="I2203">
        <v>8.1</v>
      </c>
      <c r="J2203">
        <v>52532</v>
      </c>
      <c r="K2203">
        <v>88</v>
      </c>
      <c r="L2203">
        <v>0.22</v>
      </c>
      <c r="M2203" s="2" t="str">
        <f t="shared" si="34"/>
        <v>Low</v>
      </c>
    </row>
    <row r="2204" spans="1:13">
      <c r="A2204">
        <v>2203</v>
      </c>
      <c r="B2204" s="1">
        <v>44653.75</v>
      </c>
      <c r="C2204" t="s">
        <v>13</v>
      </c>
      <c r="D2204" t="s">
        <v>20</v>
      </c>
      <c r="E2204" t="s">
        <v>34</v>
      </c>
      <c r="F2204" t="s">
        <v>16</v>
      </c>
      <c r="G2204" t="s">
        <v>22</v>
      </c>
      <c r="H2204" t="s">
        <v>23</v>
      </c>
      <c r="I2204">
        <v>0.5</v>
      </c>
      <c r="J2204">
        <v>72353</v>
      </c>
      <c r="K2204">
        <v>57</v>
      </c>
      <c r="L2204">
        <v>0.28000000000000003</v>
      </c>
      <c r="M2204" s="2" t="str">
        <f t="shared" si="34"/>
        <v>Low</v>
      </c>
    </row>
    <row r="2205" spans="1:13">
      <c r="A2205">
        <v>2204</v>
      </c>
      <c r="B2205" s="1">
        <v>44653.791666666664</v>
      </c>
      <c r="C2205" t="s">
        <v>30</v>
      </c>
      <c r="D2205" t="s">
        <v>14</v>
      </c>
      <c r="E2205" t="s">
        <v>25</v>
      </c>
      <c r="F2205" t="s">
        <v>32</v>
      </c>
      <c r="G2205" t="s">
        <v>31</v>
      </c>
      <c r="H2205" t="s">
        <v>18</v>
      </c>
      <c r="I2205">
        <v>3</v>
      </c>
      <c r="J2205">
        <v>54270</v>
      </c>
      <c r="K2205">
        <v>87</v>
      </c>
      <c r="L2205">
        <v>0.03</v>
      </c>
      <c r="M2205" s="2" t="str">
        <f t="shared" si="34"/>
        <v>Low</v>
      </c>
    </row>
    <row r="2206" spans="1:13">
      <c r="A2206">
        <v>2205</v>
      </c>
      <c r="B2206" s="1">
        <v>44653.833333333336</v>
      </c>
      <c r="C2206" t="s">
        <v>24</v>
      </c>
      <c r="D2206" t="s">
        <v>20</v>
      </c>
      <c r="E2206" t="s">
        <v>34</v>
      </c>
      <c r="F2206" t="s">
        <v>16</v>
      </c>
      <c r="G2206" t="s">
        <v>22</v>
      </c>
      <c r="H2206" t="s">
        <v>23</v>
      </c>
      <c r="I2206">
        <v>0.9</v>
      </c>
      <c r="J2206">
        <v>43834</v>
      </c>
      <c r="K2206">
        <v>80</v>
      </c>
      <c r="L2206">
        <v>0.37</v>
      </c>
      <c r="M2206" s="2" t="str">
        <f t="shared" si="34"/>
        <v>Medium</v>
      </c>
    </row>
    <row r="2207" spans="1:13">
      <c r="A2207">
        <v>2206</v>
      </c>
      <c r="B2207" s="1">
        <v>44653.875</v>
      </c>
      <c r="C2207" t="s">
        <v>19</v>
      </c>
      <c r="D2207" t="s">
        <v>14</v>
      </c>
      <c r="E2207" t="s">
        <v>25</v>
      </c>
      <c r="F2207" t="s">
        <v>16</v>
      </c>
      <c r="G2207" t="s">
        <v>22</v>
      </c>
      <c r="H2207" t="s">
        <v>23</v>
      </c>
      <c r="I2207">
        <v>1.6</v>
      </c>
      <c r="J2207">
        <v>79315</v>
      </c>
      <c r="K2207">
        <v>74</v>
      </c>
      <c r="L2207">
        <v>0.42</v>
      </c>
      <c r="M2207" s="2" t="str">
        <f t="shared" si="34"/>
        <v>Medium</v>
      </c>
    </row>
    <row r="2208" spans="1:13">
      <c r="A2208">
        <v>2207</v>
      </c>
      <c r="B2208" s="1">
        <v>44653.916666666664</v>
      </c>
      <c r="C2208" t="s">
        <v>13</v>
      </c>
      <c r="D2208" t="s">
        <v>14</v>
      </c>
      <c r="E2208" t="s">
        <v>25</v>
      </c>
      <c r="F2208" t="s">
        <v>16</v>
      </c>
      <c r="G2208" t="s">
        <v>31</v>
      </c>
      <c r="H2208" t="s">
        <v>23</v>
      </c>
      <c r="I2208">
        <v>2.2999999999999998</v>
      </c>
      <c r="J2208">
        <v>58632</v>
      </c>
      <c r="K2208">
        <v>74</v>
      </c>
      <c r="L2208">
        <v>0.5</v>
      </c>
      <c r="M2208" s="2" t="str">
        <f t="shared" si="34"/>
        <v>Medium</v>
      </c>
    </row>
    <row r="2209" spans="1:13">
      <c r="A2209">
        <v>2208</v>
      </c>
      <c r="B2209" s="1">
        <v>44653.958333333336</v>
      </c>
      <c r="C2209" t="s">
        <v>19</v>
      </c>
      <c r="D2209" t="s">
        <v>14</v>
      </c>
      <c r="E2209" t="s">
        <v>15</v>
      </c>
      <c r="F2209" t="s">
        <v>32</v>
      </c>
      <c r="G2209" t="s">
        <v>17</v>
      </c>
      <c r="H2209" t="s">
        <v>23</v>
      </c>
      <c r="I2209">
        <v>4.5999999999999996</v>
      </c>
      <c r="J2209">
        <v>43455</v>
      </c>
      <c r="K2209">
        <v>72</v>
      </c>
      <c r="L2209">
        <v>0.49</v>
      </c>
      <c r="M2209" s="2" t="str">
        <f t="shared" si="34"/>
        <v>Medium</v>
      </c>
    </row>
    <row r="2210" spans="1:13">
      <c r="A2210">
        <v>2209</v>
      </c>
      <c r="B2210" s="1">
        <v>44654</v>
      </c>
      <c r="C2210" t="s">
        <v>13</v>
      </c>
      <c r="D2210" t="s">
        <v>20</v>
      </c>
      <c r="E2210" t="s">
        <v>15</v>
      </c>
      <c r="F2210" t="s">
        <v>26</v>
      </c>
      <c r="G2210" t="s">
        <v>22</v>
      </c>
      <c r="H2210" t="s">
        <v>18</v>
      </c>
      <c r="I2210">
        <v>4.5</v>
      </c>
      <c r="J2210">
        <v>64579</v>
      </c>
      <c r="K2210">
        <v>65</v>
      </c>
      <c r="L2210">
        <v>0.31</v>
      </c>
      <c r="M2210" s="2" t="str">
        <f t="shared" si="34"/>
        <v>Medium</v>
      </c>
    </row>
    <row r="2211" spans="1:13">
      <c r="A2211">
        <v>2210</v>
      </c>
      <c r="B2211" s="1">
        <v>44654.041666666664</v>
      </c>
      <c r="C2211" t="s">
        <v>19</v>
      </c>
      <c r="D2211" t="s">
        <v>20</v>
      </c>
      <c r="E2211" t="s">
        <v>28</v>
      </c>
      <c r="F2211" t="s">
        <v>32</v>
      </c>
      <c r="G2211" t="s">
        <v>17</v>
      </c>
      <c r="H2211" t="s">
        <v>23</v>
      </c>
      <c r="I2211">
        <v>2.6</v>
      </c>
      <c r="J2211">
        <v>74424</v>
      </c>
      <c r="K2211">
        <v>73</v>
      </c>
      <c r="L2211">
        <v>0.51</v>
      </c>
      <c r="M2211" s="2" t="str">
        <f t="shared" si="34"/>
        <v>Medium</v>
      </c>
    </row>
    <row r="2212" spans="1:13">
      <c r="A2212">
        <v>2211</v>
      </c>
      <c r="B2212" s="1">
        <v>44654.083333333336</v>
      </c>
      <c r="C2212" t="s">
        <v>24</v>
      </c>
      <c r="D2212" t="s">
        <v>14</v>
      </c>
      <c r="E2212" t="s">
        <v>15</v>
      </c>
      <c r="F2212" t="s">
        <v>32</v>
      </c>
      <c r="G2212" t="s">
        <v>31</v>
      </c>
      <c r="H2212" t="s">
        <v>23</v>
      </c>
      <c r="I2212">
        <v>0.5</v>
      </c>
      <c r="J2212">
        <v>34847</v>
      </c>
      <c r="K2212">
        <v>100</v>
      </c>
      <c r="L2212">
        <v>0.02</v>
      </c>
      <c r="M2212" s="2" t="str">
        <f t="shared" si="34"/>
        <v>Low</v>
      </c>
    </row>
    <row r="2213" spans="1:13">
      <c r="A2213">
        <v>2212</v>
      </c>
      <c r="B2213" s="1">
        <v>44654.125</v>
      </c>
      <c r="C2213" t="s">
        <v>24</v>
      </c>
      <c r="D2213" t="s">
        <v>20</v>
      </c>
      <c r="E2213" t="s">
        <v>25</v>
      </c>
      <c r="F2213" t="s">
        <v>16</v>
      </c>
      <c r="G2213" t="s">
        <v>22</v>
      </c>
      <c r="H2213" t="s">
        <v>23</v>
      </c>
      <c r="I2213">
        <v>7</v>
      </c>
      <c r="J2213">
        <v>50991</v>
      </c>
      <c r="K2213">
        <v>91</v>
      </c>
      <c r="L2213">
        <v>0.12</v>
      </c>
      <c r="M2213" s="2" t="str">
        <f t="shared" si="34"/>
        <v>Low</v>
      </c>
    </row>
    <row r="2214" spans="1:13">
      <c r="A2214">
        <v>2213</v>
      </c>
      <c r="B2214" s="1">
        <v>44654.166666666664</v>
      </c>
      <c r="C2214" t="s">
        <v>30</v>
      </c>
      <c r="D2214" t="s">
        <v>20</v>
      </c>
      <c r="E2214" t="s">
        <v>34</v>
      </c>
      <c r="F2214" t="s">
        <v>29</v>
      </c>
      <c r="G2214" t="s">
        <v>17</v>
      </c>
      <c r="H2214" t="s">
        <v>23</v>
      </c>
      <c r="I2214">
        <v>3.4</v>
      </c>
      <c r="J2214">
        <v>50066</v>
      </c>
      <c r="K2214">
        <v>65</v>
      </c>
      <c r="L2214">
        <v>0.46</v>
      </c>
      <c r="M2214" s="2" t="str">
        <f t="shared" si="34"/>
        <v>Medium</v>
      </c>
    </row>
    <row r="2215" spans="1:13">
      <c r="A2215">
        <v>2214</v>
      </c>
      <c r="B2215" s="1">
        <v>44654.208333333336</v>
      </c>
      <c r="C2215" t="s">
        <v>19</v>
      </c>
      <c r="D2215" t="s">
        <v>20</v>
      </c>
      <c r="E2215" t="s">
        <v>34</v>
      </c>
      <c r="F2215" t="s">
        <v>29</v>
      </c>
      <c r="G2215" t="s">
        <v>17</v>
      </c>
      <c r="H2215" t="s">
        <v>23</v>
      </c>
      <c r="I2215">
        <v>1.8</v>
      </c>
      <c r="J2215">
        <v>64046</v>
      </c>
      <c r="K2215">
        <v>78</v>
      </c>
      <c r="L2215">
        <v>0.26</v>
      </c>
      <c r="M2215" s="2" t="str">
        <f t="shared" si="34"/>
        <v>Low</v>
      </c>
    </row>
    <row r="2216" spans="1:13">
      <c r="A2216">
        <v>2215</v>
      </c>
      <c r="B2216" s="1">
        <v>44654.25</v>
      </c>
      <c r="C2216" t="s">
        <v>24</v>
      </c>
      <c r="D2216" t="s">
        <v>20</v>
      </c>
      <c r="E2216" t="s">
        <v>28</v>
      </c>
      <c r="F2216" t="s">
        <v>29</v>
      </c>
      <c r="G2216" t="s">
        <v>22</v>
      </c>
      <c r="H2216" t="s">
        <v>23</v>
      </c>
      <c r="I2216">
        <v>4.5</v>
      </c>
      <c r="J2216">
        <v>67640</v>
      </c>
      <c r="K2216">
        <v>76</v>
      </c>
      <c r="L2216">
        <v>0.52</v>
      </c>
      <c r="M2216" s="2" t="str">
        <f t="shared" si="34"/>
        <v>Medium</v>
      </c>
    </row>
    <row r="2217" spans="1:13">
      <c r="A2217">
        <v>2216</v>
      </c>
      <c r="B2217" s="1">
        <v>44654.291666666664</v>
      </c>
      <c r="C2217" t="s">
        <v>13</v>
      </c>
      <c r="D2217" t="s">
        <v>20</v>
      </c>
      <c r="E2217" t="s">
        <v>15</v>
      </c>
      <c r="F2217" t="s">
        <v>32</v>
      </c>
      <c r="G2217" t="s">
        <v>31</v>
      </c>
      <c r="H2217" t="s">
        <v>23</v>
      </c>
      <c r="I2217">
        <v>4.4000000000000004</v>
      </c>
      <c r="J2217">
        <v>43971</v>
      </c>
      <c r="K2217">
        <v>73</v>
      </c>
      <c r="L2217">
        <v>0.19</v>
      </c>
      <c r="M2217" s="2" t="str">
        <f t="shared" si="34"/>
        <v>Low</v>
      </c>
    </row>
    <row r="2218" spans="1:13">
      <c r="A2218">
        <v>2217</v>
      </c>
      <c r="B2218" s="1">
        <v>44654.333333333336</v>
      </c>
      <c r="C2218" t="s">
        <v>24</v>
      </c>
      <c r="D2218" t="s">
        <v>20</v>
      </c>
      <c r="E2218" t="s">
        <v>28</v>
      </c>
      <c r="F2218" t="s">
        <v>16</v>
      </c>
      <c r="G2218" t="s">
        <v>27</v>
      </c>
      <c r="H2218" t="s">
        <v>23</v>
      </c>
      <c r="I2218">
        <v>3.4</v>
      </c>
      <c r="J2218">
        <v>25145</v>
      </c>
      <c r="K2218">
        <v>63</v>
      </c>
      <c r="L2218">
        <v>0.43</v>
      </c>
      <c r="M2218" s="2" t="str">
        <f t="shared" si="34"/>
        <v>Medium</v>
      </c>
    </row>
    <row r="2219" spans="1:13">
      <c r="A2219">
        <v>2218</v>
      </c>
      <c r="B2219" s="1">
        <v>44654.375</v>
      </c>
      <c r="C2219" t="s">
        <v>13</v>
      </c>
      <c r="D2219" t="s">
        <v>20</v>
      </c>
      <c r="E2219" t="s">
        <v>25</v>
      </c>
      <c r="F2219" t="s">
        <v>29</v>
      </c>
      <c r="G2219" t="s">
        <v>17</v>
      </c>
      <c r="H2219" t="s">
        <v>23</v>
      </c>
      <c r="I2219">
        <v>4.3</v>
      </c>
      <c r="J2219">
        <v>75636</v>
      </c>
      <c r="K2219">
        <v>80</v>
      </c>
      <c r="L2219">
        <v>0.37</v>
      </c>
      <c r="M2219" s="2" t="str">
        <f t="shared" si="34"/>
        <v>Medium</v>
      </c>
    </row>
    <row r="2220" spans="1:13">
      <c r="A2220">
        <v>2219</v>
      </c>
      <c r="B2220" s="1">
        <v>44654.416666666664</v>
      </c>
      <c r="C2220" t="s">
        <v>19</v>
      </c>
      <c r="D2220" t="s">
        <v>14</v>
      </c>
      <c r="E2220" t="s">
        <v>15</v>
      </c>
      <c r="F2220" t="s">
        <v>21</v>
      </c>
      <c r="G2220" t="s">
        <v>31</v>
      </c>
      <c r="H2220" t="s">
        <v>18</v>
      </c>
      <c r="I2220">
        <v>1.7</v>
      </c>
      <c r="J2220">
        <v>32601</v>
      </c>
      <c r="K2220">
        <v>85</v>
      </c>
      <c r="L2220">
        <v>0.21</v>
      </c>
      <c r="M2220" s="2" t="str">
        <f t="shared" si="34"/>
        <v>Low</v>
      </c>
    </row>
    <row r="2221" spans="1:13">
      <c r="A2221">
        <v>2220</v>
      </c>
      <c r="B2221" s="1">
        <v>44654.458333333336</v>
      </c>
      <c r="C2221" t="s">
        <v>30</v>
      </c>
      <c r="D2221" t="s">
        <v>14</v>
      </c>
      <c r="E2221" t="s">
        <v>28</v>
      </c>
      <c r="F2221" t="s">
        <v>21</v>
      </c>
      <c r="G2221" t="s">
        <v>22</v>
      </c>
      <c r="H2221" t="s">
        <v>18</v>
      </c>
      <c r="I2221">
        <v>5.5</v>
      </c>
      <c r="J2221">
        <v>60424</v>
      </c>
      <c r="K2221">
        <v>65</v>
      </c>
      <c r="L2221">
        <v>0.04</v>
      </c>
      <c r="M2221" s="2" t="str">
        <f t="shared" si="34"/>
        <v>Low</v>
      </c>
    </row>
    <row r="2222" spans="1:13">
      <c r="A2222">
        <v>2221</v>
      </c>
      <c r="B2222" s="1">
        <v>44654.5</v>
      </c>
      <c r="C2222" t="s">
        <v>24</v>
      </c>
      <c r="D2222" t="s">
        <v>20</v>
      </c>
      <c r="E2222" t="s">
        <v>34</v>
      </c>
      <c r="F2222" t="s">
        <v>21</v>
      </c>
      <c r="G2222" t="s">
        <v>17</v>
      </c>
      <c r="H2222" t="s">
        <v>23</v>
      </c>
      <c r="I2222">
        <v>2</v>
      </c>
      <c r="J2222">
        <v>52360</v>
      </c>
      <c r="K2222">
        <v>98</v>
      </c>
      <c r="L2222">
        <v>0.16</v>
      </c>
      <c r="M2222" s="2" t="str">
        <f t="shared" si="34"/>
        <v>Low</v>
      </c>
    </row>
    <row r="2223" spans="1:13">
      <c r="A2223">
        <v>2222</v>
      </c>
      <c r="B2223" s="1">
        <v>44654.541666666664</v>
      </c>
      <c r="C2223" t="s">
        <v>13</v>
      </c>
      <c r="D2223" t="s">
        <v>14</v>
      </c>
      <c r="E2223" t="s">
        <v>34</v>
      </c>
      <c r="F2223" t="s">
        <v>26</v>
      </c>
      <c r="G2223" t="s">
        <v>17</v>
      </c>
      <c r="H2223" t="s">
        <v>23</v>
      </c>
      <c r="I2223">
        <v>2.8</v>
      </c>
      <c r="J2223">
        <v>58249</v>
      </c>
      <c r="K2223">
        <v>93</v>
      </c>
      <c r="L2223">
        <v>0.2</v>
      </c>
      <c r="M2223" s="2" t="str">
        <f t="shared" si="34"/>
        <v>Low</v>
      </c>
    </row>
    <row r="2224" spans="1:13">
      <c r="A2224">
        <v>2223</v>
      </c>
      <c r="B2224" s="1">
        <v>44654.583333333336</v>
      </c>
      <c r="C2224" t="s">
        <v>30</v>
      </c>
      <c r="D2224" t="s">
        <v>14</v>
      </c>
      <c r="E2224" t="s">
        <v>28</v>
      </c>
      <c r="F2224" t="s">
        <v>16</v>
      </c>
      <c r="G2224" t="s">
        <v>17</v>
      </c>
      <c r="H2224" t="s">
        <v>18</v>
      </c>
      <c r="I2224">
        <v>5.3</v>
      </c>
      <c r="J2224">
        <v>88025</v>
      </c>
      <c r="K2224">
        <v>82</v>
      </c>
      <c r="L2224">
        <v>0.47</v>
      </c>
      <c r="M2224" s="2" t="str">
        <f t="shared" si="34"/>
        <v>Medium</v>
      </c>
    </row>
    <row r="2225" spans="1:13">
      <c r="A2225">
        <v>2224</v>
      </c>
      <c r="B2225" s="1">
        <v>44654.625</v>
      </c>
      <c r="C2225" t="s">
        <v>30</v>
      </c>
      <c r="D2225" t="s">
        <v>14</v>
      </c>
      <c r="E2225" t="s">
        <v>28</v>
      </c>
      <c r="F2225" t="s">
        <v>32</v>
      </c>
      <c r="G2225" t="s">
        <v>31</v>
      </c>
      <c r="H2225" t="s">
        <v>18</v>
      </c>
      <c r="I2225">
        <v>6.4</v>
      </c>
      <c r="J2225">
        <v>115766</v>
      </c>
      <c r="K2225">
        <v>60</v>
      </c>
      <c r="L2225">
        <v>0.24</v>
      </c>
      <c r="M2225" s="2" t="str">
        <f t="shared" si="34"/>
        <v>Low</v>
      </c>
    </row>
    <row r="2226" spans="1:13">
      <c r="A2226">
        <v>2225</v>
      </c>
      <c r="B2226" s="1">
        <v>44654.666666666664</v>
      </c>
      <c r="C2226" t="s">
        <v>30</v>
      </c>
      <c r="D2226" t="s">
        <v>20</v>
      </c>
      <c r="E2226" t="s">
        <v>28</v>
      </c>
      <c r="F2226" t="s">
        <v>32</v>
      </c>
      <c r="G2226" t="s">
        <v>17</v>
      </c>
      <c r="H2226" t="s">
        <v>23</v>
      </c>
      <c r="I2226">
        <v>7.2</v>
      </c>
      <c r="J2226">
        <v>22331</v>
      </c>
      <c r="K2226">
        <v>80</v>
      </c>
      <c r="L2226">
        <v>0.27</v>
      </c>
      <c r="M2226" s="2" t="str">
        <f t="shared" si="34"/>
        <v>Low</v>
      </c>
    </row>
    <row r="2227" spans="1:13">
      <c r="A2227">
        <v>2226</v>
      </c>
      <c r="B2227" s="1">
        <v>44654.708333333336</v>
      </c>
      <c r="C2227" t="s">
        <v>13</v>
      </c>
      <c r="D2227" t="s">
        <v>20</v>
      </c>
      <c r="E2227" t="s">
        <v>25</v>
      </c>
      <c r="F2227" t="s">
        <v>16</v>
      </c>
      <c r="G2227" t="s">
        <v>17</v>
      </c>
      <c r="H2227" t="s">
        <v>18</v>
      </c>
      <c r="I2227">
        <v>6.1</v>
      </c>
      <c r="J2227">
        <v>74678</v>
      </c>
      <c r="K2227">
        <v>78</v>
      </c>
      <c r="L2227">
        <v>0.33</v>
      </c>
      <c r="M2227" s="2" t="str">
        <f t="shared" si="34"/>
        <v>Medium</v>
      </c>
    </row>
    <row r="2228" spans="1:13">
      <c r="A2228">
        <v>2227</v>
      </c>
      <c r="B2228" s="1">
        <v>44654.75</v>
      </c>
      <c r="C2228" t="s">
        <v>13</v>
      </c>
      <c r="D2228" t="s">
        <v>20</v>
      </c>
      <c r="E2228" t="s">
        <v>25</v>
      </c>
      <c r="F2228" t="s">
        <v>26</v>
      </c>
      <c r="G2228" t="s">
        <v>22</v>
      </c>
      <c r="H2228" t="s">
        <v>18</v>
      </c>
      <c r="I2228">
        <v>3.4</v>
      </c>
      <c r="J2228">
        <v>51875</v>
      </c>
      <c r="K2228">
        <v>81</v>
      </c>
      <c r="L2228">
        <v>0.09</v>
      </c>
      <c r="M2228" s="2" t="str">
        <f t="shared" si="34"/>
        <v>Low</v>
      </c>
    </row>
    <row r="2229" spans="1:13">
      <c r="A2229">
        <v>2228</v>
      </c>
      <c r="B2229" s="1">
        <v>44654.791666666664</v>
      </c>
      <c r="C2229" t="s">
        <v>13</v>
      </c>
      <c r="D2229" t="s">
        <v>20</v>
      </c>
      <c r="E2229" t="s">
        <v>34</v>
      </c>
      <c r="F2229" t="s">
        <v>16</v>
      </c>
      <c r="G2229" t="s">
        <v>17</v>
      </c>
      <c r="H2229" t="s">
        <v>23</v>
      </c>
      <c r="I2229">
        <v>0.9</v>
      </c>
      <c r="J2229">
        <v>75957</v>
      </c>
      <c r="K2229">
        <v>94</v>
      </c>
      <c r="L2229">
        <v>0.41</v>
      </c>
      <c r="M2229" s="2" t="str">
        <f t="shared" si="34"/>
        <v>Medium</v>
      </c>
    </row>
    <row r="2230" spans="1:13">
      <c r="A2230">
        <v>2229</v>
      </c>
      <c r="B2230" s="1">
        <v>44654.833333333336</v>
      </c>
      <c r="C2230" t="s">
        <v>13</v>
      </c>
      <c r="D2230" t="s">
        <v>20</v>
      </c>
      <c r="E2230" t="s">
        <v>25</v>
      </c>
      <c r="F2230" t="s">
        <v>26</v>
      </c>
      <c r="G2230" t="s">
        <v>31</v>
      </c>
      <c r="H2230" t="s">
        <v>23</v>
      </c>
      <c r="I2230">
        <v>6.8</v>
      </c>
      <c r="J2230">
        <v>74145</v>
      </c>
      <c r="K2230">
        <v>73</v>
      </c>
      <c r="L2230">
        <v>0.41</v>
      </c>
      <c r="M2230" s="2" t="str">
        <f t="shared" si="34"/>
        <v>Medium</v>
      </c>
    </row>
    <row r="2231" spans="1:13">
      <c r="A2231">
        <v>2230</v>
      </c>
      <c r="B2231" s="1">
        <v>44654.875</v>
      </c>
      <c r="C2231" t="s">
        <v>13</v>
      </c>
      <c r="D2231" t="s">
        <v>14</v>
      </c>
      <c r="E2231" t="s">
        <v>25</v>
      </c>
      <c r="F2231" t="s">
        <v>29</v>
      </c>
      <c r="G2231" t="s">
        <v>22</v>
      </c>
      <c r="H2231" t="s">
        <v>18</v>
      </c>
      <c r="I2231">
        <v>6.7</v>
      </c>
      <c r="J2231">
        <v>83195</v>
      </c>
      <c r="K2231">
        <v>100</v>
      </c>
      <c r="L2231">
        <v>0.64</v>
      </c>
      <c r="M2231" s="2" t="str">
        <f t="shared" si="34"/>
        <v>High</v>
      </c>
    </row>
    <row r="2232" spans="1:13">
      <c r="A2232">
        <v>2231</v>
      </c>
      <c r="B2232" s="1">
        <v>44654.916666666664</v>
      </c>
      <c r="C2232" t="s">
        <v>24</v>
      </c>
      <c r="D2232" t="s">
        <v>20</v>
      </c>
      <c r="E2232" t="s">
        <v>15</v>
      </c>
      <c r="F2232" t="s">
        <v>29</v>
      </c>
      <c r="G2232" t="s">
        <v>27</v>
      </c>
      <c r="H2232" t="s">
        <v>23</v>
      </c>
      <c r="I2232">
        <v>2.7</v>
      </c>
      <c r="J2232">
        <v>60699</v>
      </c>
      <c r="K2232">
        <v>80</v>
      </c>
      <c r="L2232">
        <v>0.46</v>
      </c>
      <c r="M2232" s="2" t="str">
        <f t="shared" si="34"/>
        <v>Medium</v>
      </c>
    </row>
    <row r="2233" spans="1:13">
      <c r="A2233">
        <v>2232</v>
      </c>
      <c r="B2233" s="1">
        <v>44654.958333333336</v>
      </c>
      <c r="C2233" t="s">
        <v>30</v>
      </c>
      <c r="D2233" t="s">
        <v>14</v>
      </c>
      <c r="E2233" t="s">
        <v>25</v>
      </c>
      <c r="F2233" t="s">
        <v>26</v>
      </c>
      <c r="G2233" t="s">
        <v>22</v>
      </c>
      <c r="H2233" t="s">
        <v>18</v>
      </c>
      <c r="I2233">
        <v>5.8</v>
      </c>
      <c r="J2233">
        <v>37208</v>
      </c>
      <c r="K2233">
        <v>72</v>
      </c>
      <c r="L2233">
        <v>0.44</v>
      </c>
      <c r="M2233" s="2" t="str">
        <f t="shared" si="34"/>
        <v>Medium</v>
      </c>
    </row>
    <row r="2234" spans="1:13">
      <c r="A2234">
        <v>2233</v>
      </c>
      <c r="B2234" s="1">
        <v>44655</v>
      </c>
      <c r="C2234" t="s">
        <v>19</v>
      </c>
      <c r="D2234" t="s">
        <v>20</v>
      </c>
      <c r="E2234" t="s">
        <v>15</v>
      </c>
      <c r="F2234" t="s">
        <v>16</v>
      </c>
      <c r="G2234" t="s">
        <v>17</v>
      </c>
      <c r="H2234" t="s">
        <v>18</v>
      </c>
      <c r="I2234">
        <v>3.3</v>
      </c>
      <c r="J2234">
        <v>73553</v>
      </c>
      <c r="K2234">
        <v>100</v>
      </c>
      <c r="L2234">
        <v>0.43</v>
      </c>
      <c r="M2234" s="2" t="str">
        <f t="shared" si="34"/>
        <v>Medium</v>
      </c>
    </row>
    <row r="2235" spans="1:13">
      <c r="A2235">
        <v>2234</v>
      </c>
      <c r="B2235" s="1">
        <v>44655.041666666664</v>
      </c>
      <c r="C2235" t="s">
        <v>19</v>
      </c>
      <c r="D2235" t="s">
        <v>14</v>
      </c>
      <c r="E2235" t="s">
        <v>25</v>
      </c>
      <c r="F2235" t="s">
        <v>29</v>
      </c>
      <c r="G2235" t="s">
        <v>27</v>
      </c>
      <c r="H2235" t="s">
        <v>18</v>
      </c>
      <c r="I2235">
        <v>7</v>
      </c>
      <c r="J2235">
        <v>57360</v>
      </c>
      <c r="K2235">
        <v>85</v>
      </c>
      <c r="L2235">
        <v>0.28000000000000003</v>
      </c>
      <c r="M2235" s="2" t="str">
        <f t="shared" si="34"/>
        <v>Low</v>
      </c>
    </row>
    <row r="2236" spans="1:13">
      <c r="A2236">
        <v>2235</v>
      </c>
      <c r="B2236" s="1">
        <v>44655.083333333336</v>
      </c>
      <c r="C2236" t="s">
        <v>24</v>
      </c>
      <c r="D2236" t="s">
        <v>20</v>
      </c>
      <c r="E2236" t="s">
        <v>34</v>
      </c>
      <c r="F2236" t="s">
        <v>16</v>
      </c>
      <c r="G2236" t="s">
        <v>22</v>
      </c>
      <c r="H2236" t="s">
        <v>23</v>
      </c>
      <c r="I2236">
        <v>3</v>
      </c>
      <c r="J2236">
        <v>50323</v>
      </c>
      <c r="K2236">
        <v>70</v>
      </c>
      <c r="L2236">
        <v>0.15</v>
      </c>
      <c r="M2236" s="2" t="str">
        <f t="shared" si="34"/>
        <v>Low</v>
      </c>
    </row>
    <row r="2237" spans="1:13">
      <c r="A2237">
        <v>2236</v>
      </c>
      <c r="B2237" s="1">
        <v>44655.125</v>
      </c>
      <c r="C2237" t="s">
        <v>13</v>
      </c>
      <c r="D2237" t="s">
        <v>20</v>
      </c>
      <c r="E2237" t="s">
        <v>28</v>
      </c>
      <c r="F2237" t="s">
        <v>29</v>
      </c>
      <c r="G2237" t="s">
        <v>17</v>
      </c>
      <c r="H2237" t="s">
        <v>23</v>
      </c>
      <c r="I2237">
        <v>8</v>
      </c>
      <c r="J2237">
        <v>45476</v>
      </c>
      <c r="K2237">
        <v>76</v>
      </c>
      <c r="L2237">
        <v>0.17</v>
      </c>
      <c r="M2237" s="2" t="str">
        <f t="shared" si="34"/>
        <v>Low</v>
      </c>
    </row>
    <row r="2238" spans="1:13">
      <c r="A2238">
        <v>2237</v>
      </c>
      <c r="B2238" s="1">
        <v>44655.166666666664</v>
      </c>
      <c r="C2238" t="s">
        <v>19</v>
      </c>
      <c r="D2238" t="s">
        <v>20</v>
      </c>
      <c r="E2238" t="s">
        <v>34</v>
      </c>
      <c r="F2238" t="s">
        <v>16</v>
      </c>
      <c r="G2238" t="s">
        <v>22</v>
      </c>
      <c r="H2238" t="s">
        <v>23</v>
      </c>
      <c r="I2238">
        <v>5.6</v>
      </c>
      <c r="J2238">
        <v>75127</v>
      </c>
      <c r="K2238">
        <v>83</v>
      </c>
      <c r="L2238">
        <v>0.22</v>
      </c>
      <c r="M2238" s="2" t="str">
        <f t="shared" si="34"/>
        <v>Low</v>
      </c>
    </row>
    <row r="2239" spans="1:13">
      <c r="A2239">
        <v>2238</v>
      </c>
      <c r="B2239" s="1">
        <v>44655.208333333336</v>
      </c>
      <c r="C2239" t="s">
        <v>30</v>
      </c>
      <c r="D2239" t="s">
        <v>20</v>
      </c>
      <c r="E2239" t="s">
        <v>25</v>
      </c>
      <c r="F2239" t="s">
        <v>16</v>
      </c>
      <c r="G2239" t="s">
        <v>31</v>
      </c>
      <c r="H2239" t="s">
        <v>18</v>
      </c>
      <c r="I2239">
        <v>7.6</v>
      </c>
      <c r="J2239">
        <v>87067</v>
      </c>
      <c r="K2239">
        <v>73</v>
      </c>
      <c r="L2239">
        <v>0.3</v>
      </c>
      <c r="M2239" s="2" t="str">
        <f t="shared" si="34"/>
        <v>Low</v>
      </c>
    </row>
    <row r="2240" spans="1:13">
      <c r="A2240">
        <v>2239</v>
      </c>
      <c r="B2240" s="1">
        <v>44655.25</v>
      </c>
      <c r="C2240" t="s">
        <v>30</v>
      </c>
      <c r="D2240" t="s">
        <v>20</v>
      </c>
      <c r="E2240" t="s">
        <v>28</v>
      </c>
      <c r="F2240" t="s">
        <v>21</v>
      </c>
      <c r="G2240" t="s">
        <v>17</v>
      </c>
      <c r="H2240" t="s">
        <v>18</v>
      </c>
      <c r="I2240">
        <v>3.1</v>
      </c>
      <c r="J2240">
        <v>31093</v>
      </c>
      <c r="K2240">
        <v>77</v>
      </c>
      <c r="L2240">
        <v>0.11</v>
      </c>
      <c r="M2240" s="2" t="str">
        <f t="shared" si="34"/>
        <v>Low</v>
      </c>
    </row>
    <row r="2241" spans="1:13">
      <c r="A2241">
        <v>2240</v>
      </c>
      <c r="B2241" s="1">
        <v>44655.291666666664</v>
      </c>
      <c r="C2241" t="s">
        <v>30</v>
      </c>
      <c r="D2241" t="s">
        <v>20</v>
      </c>
      <c r="E2241" t="s">
        <v>28</v>
      </c>
      <c r="F2241" t="s">
        <v>26</v>
      </c>
      <c r="G2241" t="s">
        <v>31</v>
      </c>
      <c r="H2241" t="s">
        <v>23</v>
      </c>
      <c r="I2241">
        <v>4.8</v>
      </c>
      <c r="J2241">
        <v>67439</v>
      </c>
      <c r="K2241">
        <v>65</v>
      </c>
      <c r="L2241">
        <v>0.23</v>
      </c>
      <c r="M2241" s="2" t="str">
        <f t="shared" si="34"/>
        <v>Low</v>
      </c>
    </row>
    <row r="2242" spans="1:13">
      <c r="A2242">
        <v>2241</v>
      </c>
      <c r="B2242" s="1">
        <v>44655.333333333336</v>
      </c>
      <c r="C2242" t="s">
        <v>24</v>
      </c>
      <c r="D2242" t="s">
        <v>14</v>
      </c>
      <c r="E2242" t="s">
        <v>28</v>
      </c>
      <c r="F2242" t="s">
        <v>32</v>
      </c>
      <c r="G2242" t="s">
        <v>17</v>
      </c>
      <c r="H2242" t="s">
        <v>23</v>
      </c>
      <c r="I2242">
        <v>2.1</v>
      </c>
      <c r="J2242">
        <v>47552</v>
      </c>
      <c r="K2242">
        <v>55</v>
      </c>
      <c r="L2242">
        <v>0.28999999999999998</v>
      </c>
      <c r="M2242" s="2" t="str">
        <f t="shared" si="34"/>
        <v>Low</v>
      </c>
    </row>
    <row r="2243" spans="1:13">
      <c r="A2243">
        <v>2242</v>
      </c>
      <c r="B2243" s="1">
        <v>44655.375</v>
      </c>
      <c r="C2243" t="s">
        <v>30</v>
      </c>
      <c r="D2243" t="s">
        <v>20</v>
      </c>
      <c r="E2243" t="s">
        <v>15</v>
      </c>
      <c r="F2243" t="s">
        <v>26</v>
      </c>
      <c r="G2243" t="s">
        <v>31</v>
      </c>
      <c r="H2243" t="s">
        <v>18</v>
      </c>
      <c r="I2243">
        <v>5.7</v>
      </c>
      <c r="J2243">
        <v>25655</v>
      </c>
      <c r="K2243">
        <v>76</v>
      </c>
      <c r="L2243">
        <v>0.35</v>
      </c>
      <c r="M2243" s="2" t="str">
        <f t="shared" si="34"/>
        <v>Medium</v>
      </c>
    </row>
    <row r="2244" spans="1:13">
      <c r="A2244">
        <v>2243</v>
      </c>
      <c r="B2244" s="1">
        <v>44655.416666666664</v>
      </c>
      <c r="C2244" t="s">
        <v>13</v>
      </c>
      <c r="D2244" t="s">
        <v>14</v>
      </c>
      <c r="E2244" t="s">
        <v>34</v>
      </c>
      <c r="F2244" t="s">
        <v>16</v>
      </c>
      <c r="G2244" t="s">
        <v>27</v>
      </c>
      <c r="H2244" t="s">
        <v>18</v>
      </c>
      <c r="I2244">
        <v>5.8</v>
      </c>
      <c r="J2244">
        <v>57954</v>
      </c>
      <c r="K2244">
        <v>77</v>
      </c>
      <c r="L2244">
        <v>0.28000000000000003</v>
      </c>
      <c r="M2244" s="2" t="str">
        <f t="shared" si="34"/>
        <v>Low</v>
      </c>
    </row>
    <row r="2245" spans="1:13">
      <c r="A2245">
        <v>2244</v>
      </c>
      <c r="B2245" s="1">
        <v>44655.458333333336</v>
      </c>
      <c r="C2245" t="s">
        <v>19</v>
      </c>
      <c r="D2245" t="s">
        <v>20</v>
      </c>
      <c r="E2245" t="s">
        <v>15</v>
      </c>
      <c r="F2245" t="s">
        <v>16</v>
      </c>
      <c r="G2245" t="s">
        <v>31</v>
      </c>
      <c r="H2245" t="s">
        <v>23</v>
      </c>
      <c r="I2245">
        <v>8.8000000000000007</v>
      </c>
      <c r="J2245">
        <v>38337</v>
      </c>
      <c r="K2245">
        <v>81</v>
      </c>
      <c r="L2245">
        <v>0.32</v>
      </c>
      <c r="M2245" s="2" t="str">
        <f t="shared" si="34"/>
        <v>Medium</v>
      </c>
    </row>
    <row r="2246" spans="1:13">
      <c r="A2246">
        <v>2245</v>
      </c>
      <c r="B2246" s="1">
        <v>44655.5</v>
      </c>
      <c r="C2246" t="s">
        <v>19</v>
      </c>
      <c r="D2246" t="s">
        <v>14</v>
      </c>
      <c r="E2246" t="s">
        <v>28</v>
      </c>
      <c r="F2246" t="s">
        <v>26</v>
      </c>
      <c r="G2246" t="s">
        <v>22</v>
      </c>
      <c r="H2246" t="s">
        <v>23</v>
      </c>
      <c r="I2246">
        <v>5</v>
      </c>
      <c r="J2246">
        <v>23445</v>
      </c>
      <c r="K2246">
        <v>68</v>
      </c>
      <c r="L2246">
        <v>0.14000000000000001</v>
      </c>
      <c r="M2246" s="2" t="str">
        <f t="shared" ref="M2246:M2309" si="35">IF(L2246&lt;=0.3,"Low",IF(L2246&lt;=0.6,"Medium","High"))</f>
        <v>Low</v>
      </c>
    </row>
    <row r="2247" spans="1:13">
      <c r="A2247">
        <v>2246</v>
      </c>
      <c r="B2247" s="1">
        <v>44655.541666666664</v>
      </c>
      <c r="C2247" t="s">
        <v>13</v>
      </c>
      <c r="D2247" t="s">
        <v>14</v>
      </c>
      <c r="E2247" t="s">
        <v>34</v>
      </c>
      <c r="F2247" t="s">
        <v>16</v>
      </c>
      <c r="G2247" t="s">
        <v>17</v>
      </c>
      <c r="H2247" t="s">
        <v>18</v>
      </c>
      <c r="I2247">
        <v>5.4</v>
      </c>
      <c r="J2247">
        <v>39365</v>
      </c>
      <c r="K2247">
        <v>59</v>
      </c>
      <c r="L2247">
        <v>0.45</v>
      </c>
      <c r="M2247" s="2" t="str">
        <f t="shared" si="35"/>
        <v>Medium</v>
      </c>
    </row>
    <row r="2248" spans="1:13">
      <c r="A2248">
        <v>2247</v>
      </c>
      <c r="B2248" s="1">
        <v>44655.583333333336</v>
      </c>
      <c r="C2248" t="s">
        <v>30</v>
      </c>
      <c r="D2248" t="s">
        <v>14</v>
      </c>
      <c r="E2248" t="s">
        <v>34</v>
      </c>
      <c r="F2248" t="s">
        <v>29</v>
      </c>
      <c r="G2248" t="s">
        <v>22</v>
      </c>
      <c r="H2248" t="s">
        <v>18</v>
      </c>
      <c r="I2248">
        <v>3.1</v>
      </c>
      <c r="J2248">
        <v>34445</v>
      </c>
      <c r="K2248">
        <v>63</v>
      </c>
      <c r="L2248">
        <v>0.06</v>
      </c>
      <c r="M2248" s="2" t="str">
        <f t="shared" si="35"/>
        <v>Low</v>
      </c>
    </row>
    <row r="2249" spans="1:13">
      <c r="A2249">
        <v>2248</v>
      </c>
      <c r="B2249" s="1">
        <v>44655.625</v>
      </c>
      <c r="C2249" t="s">
        <v>24</v>
      </c>
      <c r="D2249" t="s">
        <v>14</v>
      </c>
      <c r="E2249" t="s">
        <v>25</v>
      </c>
      <c r="F2249" t="s">
        <v>16</v>
      </c>
      <c r="G2249" t="s">
        <v>31</v>
      </c>
      <c r="H2249" t="s">
        <v>18</v>
      </c>
      <c r="I2249">
        <v>5.0999999999999996</v>
      </c>
      <c r="J2249">
        <v>42066</v>
      </c>
      <c r="K2249">
        <v>88</v>
      </c>
      <c r="L2249">
        <v>0.12</v>
      </c>
      <c r="M2249" s="2" t="str">
        <f t="shared" si="35"/>
        <v>Low</v>
      </c>
    </row>
    <row r="2250" spans="1:13">
      <c r="A2250">
        <v>2249</v>
      </c>
      <c r="B2250" s="1">
        <v>44655.666666666664</v>
      </c>
      <c r="C2250" t="s">
        <v>13</v>
      </c>
      <c r="D2250" t="s">
        <v>14</v>
      </c>
      <c r="E2250" t="s">
        <v>15</v>
      </c>
      <c r="F2250" t="s">
        <v>26</v>
      </c>
      <c r="G2250" t="s">
        <v>17</v>
      </c>
      <c r="H2250" t="s">
        <v>23</v>
      </c>
      <c r="I2250">
        <v>3.2</v>
      </c>
      <c r="J2250">
        <v>28482</v>
      </c>
      <c r="K2250">
        <v>67</v>
      </c>
      <c r="L2250">
        <v>0.36</v>
      </c>
      <c r="M2250" s="2" t="str">
        <f t="shared" si="35"/>
        <v>Medium</v>
      </c>
    </row>
    <row r="2251" spans="1:13">
      <c r="A2251">
        <v>2250</v>
      </c>
      <c r="B2251" s="1">
        <v>44655.708333333336</v>
      </c>
      <c r="C2251" t="s">
        <v>30</v>
      </c>
      <c r="D2251" t="s">
        <v>14</v>
      </c>
      <c r="E2251" t="s">
        <v>15</v>
      </c>
      <c r="F2251" t="s">
        <v>26</v>
      </c>
      <c r="G2251" t="s">
        <v>31</v>
      </c>
      <c r="H2251" t="s">
        <v>23</v>
      </c>
      <c r="I2251">
        <v>4.2</v>
      </c>
      <c r="J2251">
        <v>47097</v>
      </c>
      <c r="K2251">
        <v>70</v>
      </c>
      <c r="L2251">
        <v>0.3</v>
      </c>
      <c r="M2251" s="2" t="str">
        <f t="shared" si="35"/>
        <v>Low</v>
      </c>
    </row>
    <row r="2252" spans="1:13">
      <c r="A2252">
        <v>2251</v>
      </c>
      <c r="B2252" s="1">
        <v>44655.75</v>
      </c>
      <c r="C2252" t="s">
        <v>30</v>
      </c>
      <c r="D2252" t="s">
        <v>20</v>
      </c>
      <c r="E2252" t="s">
        <v>25</v>
      </c>
      <c r="F2252" t="s">
        <v>26</v>
      </c>
      <c r="G2252" t="s">
        <v>27</v>
      </c>
      <c r="H2252" t="s">
        <v>23</v>
      </c>
      <c r="I2252">
        <v>4.3</v>
      </c>
      <c r="J2252">
        <v>40735</v>
      </c>
      <c r="K2252">
        <v>71</v>
      </c>
      <c r="L2252">
        <v>0.09</v>
      </c>
      <c r="M2252" s="2" t="str">
        <f t="shared" si="35"/>
        <v>Low</v>
      </c>
    </row>
    <row r="2253" spans="1:13">
      <c r="A2253">
        <v>2252</v>
      </c>
      <c r="B2253" s="1">
        <v>44655.791666666664</v>
      </c>
      <c r="C2253" t="s">
        <v>19</v>
      </c>
      <c r="D2253" t="s">
        <v>14</v>
      </c>
      <c r="E2253" t="s">
        <v>15</v>
      </c>
      <c r="F2253" t="s">
        <v>21</v>
      </c>
      <c r="G2253" t="s">
        <v>27</v>
      </c>
      <c r="H2253" t="s">
        <v>18</v>
      </c>
      <c r="I2253">
        <v>3.3</v>
      </c>
      <c r="J2253">
        <v>62512</v>
      </c>
      <c r="K2253">
        <v>68</v>
      </c>
      <c r="L2253">
        <v>0.35</v>
      </c>
      <c r="M2253" s="2" t="str">
        <f t="shared" si="35"/>
        <v>Medium</v>
      </c>
    </row>
    <row r="2254" spans="1:13">
      <c r="A2254">
        <v>2253</v>
      </c>
      <c r="B2254" s="1">
        <v>44655.833333333336</v>
      </c>
      <c r="C2254" t="s">
        <v>24</v>
      </c>
      <c r="D2254" t="s">
        <v>20</v>
      </c>
      <c r="E2254" t="s">
        <v>28</v>
      </c>
      <c r="F2254" t="s">
        <v>21</v>
      </c>
      <c r="G2254" t="s">
        <v>27</v>
      </c>
      <c r="H2254" t="s">
        <v>18</v>
      </c>
      <c r="I2254">
        <v>4.0999999999999996</v>
      </c>
      <c r="J2254">
        <v>66871</v>
      </c>
      <c r="K2254">
        <v>67</v>
      </c>
      <c r="L2254">
        <v>0.16</v>
      </c>
      <c r="M2254" s="2" t="str">
        <f t="shared" si="35"/>
        <v>Low</v>
      </c>
    </row>
    <row r="2255" spans="1:13">
      <c r="A2255">
        <v>2254</v>
      </c>
      <c r="B2255" s="1">
        <v>44655.875</v>
      </c>
      <c r="C2255" t="s">
        <v>24</v>
      </c>
      <c r="D2255" t="s">
        <v>20</v>
      </c>
      <c r="E2255" t="s">
        <v>28</v>
      </c>
      <c r="F2255" t="s">
        <v>21</v>
      </c>
      <c r="G2255" t="s">
        <v>31</v>
      </c>
      <c r="H2255" t="s">
        <v>18</v>
      </c>
      <c r="I2255">
        <v>3.2</v>
      </c>
      <c r="J2255">
        <v>60203</v>
      </c>
      <c r="K2255">
        <v>65</v>
      </c>
      <c r="L2255">
        <v>7.0000000000000007E-2</v>
      </c>
      <c r="M2255" s="2" t="str">
        <f t="shared" si="35"/>
        <v>Low</v>
      </c>
    </row>
    <row r="2256" spans="1:13">
      <c r="A2256">
        <v>2255</v>
      </c>
      <c r="B2256" s="1">
        <v>44655.916666666664</v>
      </c>
      <c r="C2256" t="s">
        <v>19</v>
      </c>
      <c r="D2256" t="s">
        <v>14</v>
      </c>
      <c r="E2256" t="s">
        <v>15</v>
      </c>
      <c r="F2256" t="s">
        <v>21</v>
      </c>
      <c r="G2256" t="s">
        <v>31</v>
      </c>
      <c r="H2256" t="s">
        <v>23</v>
      </c>
      <c r="I2256">
        <v>3.2</v>
      </c>
      <c r="J2256">
        <v>50291</v>
      </c>
      <c r="K2256">
        <v>92</v>
      </c>
      <c r="L2256">
        <v>0.13</v>
      </c>
      <c r="M2256" s="2" t="str">
        <f t="shared" si="35"/>
        <v>Low</v>
      </c>
    </row>
    <row r="2257" spans="1:13">
      <c r="A2257">
        <v>2256</v>
      </c>
      <c r="B2257" s="1">
        <v>44655.958333333336</v>
      </c>
      <c r="C2257" t="s">
        <v>13</v>
      </c>
      <c r="D2257" t="s">
        <v>14</v>
      </c>
      <c r="E2257" t="s">
        <v>25</v>
      </c>
      <c r="F2257" t="s">
        <v>21</v>
      </c>
      <c r="G2257" t="s">
        <v>27</v>
      </c>
      <c r="H2257" t="s">
        <v>18</v>
      </c>
      <c r="I2257">
        <v>6.2</v>
      </c>
      <c r="J2257">
        <v>49751</v>
      </c>
      <c r="K2257">
        <v>83</v>
      </c>
      <c r="L2257">
        <v>0.09</v>
      </c>
      <c r="M2257" s="2" t="str">
        <f t="shared" si="35"/>
        <v>Low</v>
      </c>
    </row>
    <row r="2258" spans="1:13">
      <c r="A2258">
        <v>2257</v>
      </c>
      <c r="B2258" s="1">
        <v>44656</v>
      </c>
      <c r="C2258" t="s">
        <v>13</v>
      </c>
      <c r="D2258" t="s">
        <v>20</v>
      </c>
      <c r="E2258" t="s">
        <v>34</v>
      </c>
      <c r="F2258" t="s">
        <v>21</v>
      </c>
      <c r="G2258" t="s">
        <v>31</v>
      </c>
      <c r="H2258" t="s">
        <v>23</v>
      </c>
      <c r="I2258">
        <v>4.4000000000000004</v>
      </c>
      <c r="J2258">
        <v>38259</v>
      </c>
      <c r="K2258">
        <v>90</v>
      </c>
      <c r="L2258">
        <v>0.04</v>
      </c>
      <c r="M2258" s="2" t="str">
        <f t="shared" si="35"/>
        <v>Low</v>
      </c>
    </row>
    <row r="2259" spans="1:13">
      <c r="A2259">
        <v>2258</v>
      </c>
      <c r="B2259" s="1">
        <v>44656.041666666664</v>
      </c>
      <c r="C2259" t="s">
        <v>13</v>
      </c>
      <c r="D2259" t="s">
        <v>14</v>
      </c>
      <c r="E2259" t="s">
        <v>15</v>
      </c>
      <c r="F2259" t="s">
        <v>21</v>
      </c>
      <c r="G2259" t="s">
        <v>22</v>
      </c>
      <c r="H2259" t="s">
        <v>23</v>
      </c>
      <c r="I2259">
        <v>4.7</v>
      </c>
      <c r="J2259">
        <v>38740</v>
      </c>
      <c r="K2259">
        <v>92</v>
      </c>
      <c r="L2259">
        <v>0.41</v>
      </c>
      <c r="M2259" s="2" t="str">
        <f t="shared" si="35"/>
        <v>Medium</v>
      </c>
    </row>
    <row r="2260" spans="1:13">
      <c r="A2260">
        <v>2259</v>
      </c>
      <c r="B2260" s="1">
        <v>44656.083333333336</v>
      </c>
      <c r="C2260" t="s">
        <v>13</v>
      </c>
      <c r="D2260" t="s">
        <v>14</v>
      </c>
      <c r="E2260" t="s">
        <v>34</v>
      </c>
      <c r="F2260" t="s">
        <v>26</v>
      </c>
      <c r="G2260" t="s">
        <v>31</v>
      </c>
      <c r="H2260" t="s">
        <v>23</v>
      </c>
      <c r="I2260">
        <v>1.1000000000000001</v>
      </c>
      <c r="J2260">
        <v>69072</v>
      </c>
      <c r="K2260">
        <v>47</v>
      </c>
      <c r="L2260">
        <v>0.12</v>
      </c>
      <c r="M2260" s="2" t="str">
        <f t="shared" si="35"/>
        <v>Low</v>
      </c>
    </row>
    <row r="2261" spans="1:13">
      <c r="A2261">
        <v>2260</v>
      </c>
      <c r="B2261" s="1">
        <v>44656.125</v>
      </c>
      <c r="C2261" t="s">
        <v>13</v>
      </c>
      <c r="D2261" t="s">
        <v>14</v>
      </c>
      <c r="E2261" t="s">
        <v>25</v>
      </c>
      <c r="F2261" t="s">
        <v>32</v>
      </c>
      <c r="G2261" t="s">
        <v>22</v>
      </c>
      <c r="H2261" t="s">
        <v>18</v>
      </c>
      <c r="I2261">
        <v>4.8</v>
      </c>
      <c r="J2261">
        <v>19806</v>
      </c>
      <c r="K2261">
        <v>79</v>
      </c>
      <c r="L2261">
        <v>0.35</v>
      </c>
      <c r="M2261" s="2" t="str">
        <f t="shared" si="35"/>
        <v>Medium</v>
      </c>
    </row>
    <row r="2262" spans="1:13">
      <c r="A2262">
        <v>2261</v>
      </c>
      <c r="B2262" s="1">
        <v>44656.166666666664</v>
      </c>
      <c r="C2262" t="s">
        <v>24</v>
      </c>
      <c r="D2262" t="s">
        <v>14</v>
      </c>
      <c r="E2262" t="s">
        <v>34</v>
      </c>
      <c r="F2262" t="s">
        <v>21</v>
      </c>
      <c r="G2262" t="s">
        <v>27</v>
      </c>
      <c r="H2262" t="s">
        <v>18</v>
      </c>
      <c r="I2262">
        <v>5.0999999999999996</v>
      </c>
      <c r="J2262">
        <v>53386</v>
      </c>
      <c r="K2262">
        <v>68</v>
      </c>
      <c r="L2262">
        <v>0.57999999999999996</v>
      </c>
      <c r="M2262" s="2" t="str">
        <f t="shared" si="35"/>
        <v>Medium</v>
      </c>
    </row>
    <row r="2263" spans="1:13">
      <c r="A2263">
        <v>2262</v>
      </c>
      <c r="B2263" s="1">
        <v>44656.208333333336</v>
      </c>
      <c r="C2263" t="s">
        <v>24</v>
      </c>
      <c r="D2263" t="s">
        <v>14</v>
      </c>
      <c r="E2263" t="s">
        <v>25</v>
      </c>
      <c r="F2263" t="s">
        <v>26</v>
      </c>
      <c r="G2263" t="s">
        <v>31</v>
      </c>
      <c r="H2263" t="s">
        <v>23</v>
      </c>
      <c r="I2263">
        <v>3.2</v>
      </c>
      <c r="J2263">
        <v>48529</v>
      </c>
      <c r="K2263">
        <v>88</v>
      </c>
      <c r="L2263">
        <v>0.04</v>
      </c>
      <c r="M2263" s="2" t="str">
        <f t="shared" si="35"/>
        <v>Low</v>
      </c>
    </row>
    <row r="2264" spans="1:13">
      <c r="A2264">
        <v>2263</v>
      </c>
      <c r="B2264" s="1">
        <v>44656.25</v>
      </c>
      <c r="C2264" t="s">
        <v>19</v>
      </c>
      <c r="D2264" t="s">
        <v>14</v>
      </c>
      <c r="E2264" t="s">
        <v>25</v>
      </c>
      <c r="F2264" t="s">
        <v>32</v>
      </c>
      <c r="G2264" t="s">
        <v>27</v>
      </c>
      <c r="H2264" t="s">
        <v>23</v>
      </c>
      <c r="I2264">
        <v>8.1999999999999993</v>
      </c>
      <c r="J2264">
        <v>66983</v>
      </c>
      <c r="K2264">
        <v>66</v>
      </c>
      <c r="L2264">
        <v>0.34</v>
      </c>
      <c r="M2264" s="2" t="str">
        <f t="shared" si="35"/>
        <v>Medium</v>
      </c>
    </row>
    <row r="2265" spans="1:13">
      <c r="A2265">
        <v>2264</v>
      </c>
      <c r="B2265" s="1">
        <v>44656.291666666664</v>
      </c>
      <c r="C2265" t="s">
        <v>13</v>
      </c>
      <c r="D2265" t="s">
        <v>14</v>
      </c>
      <c r="E2265" t="s">
        <v>28</v>
      </c>
      <c r="F2265" t="s">
        <v>21</v>
      </c>
      <c r="G2265" t="s">
        <v>17</v>
      </c>
      <c r="H2265" t="s">
        <v>18</v>
      </c>
      <c r="I2265">
        <v>0.6</v>
      </c>
      <c r="J2265">
        <v>26500</v>
      </c>
      <c r="K2265">
        <v>62</v>
      </c>
      <c r="L2265">
        <v>0.25</v>
      </c>
      <c r="M2265" s="2" t="str">
        <f t="shared" si="35"/>
        <v>Low</v>
      </c>
    </row>
    <row r="2266" spans="1:13">
      <c r="A2266">
        <v>2265</v>
      </c>
      <c r="B2266" s="1">
        <v>44656.333333333336</v>
      </c>
      <c r="C2266" t="s">
        <v>24</v>
      </c>
      <c r="D2266" t="s">
        <v>20</v>
      </c>
      <c r="E2266" t="s">
        <v>28</v>
      </c>
      <c r="F2266" t="s">
        <v>32</v>
      </c>
      <c r="G2266" t="s">
        <v>31</v>
      </c>
      <c r="H2266" t="s">
        <v>23</v>
      </c>
      <c r="I2266">
        <v>5.6</v>
      </c>
      <c r="J2266">
        <v>55250</v>
      </c>
      <c r="K2266">
        <v>58</v>
      </c>
      <c r="L2266">
        <v>0.17</v>
      </c>
      <c r="M2266" s="2" t="str">
        <f t="shared" si="35"/>
        <v>Low</v>
      </c>
    </row>
    <row r="2267" spans="1:13">
      <c r="A2267">
        <v>2266</v>
      </c>
      <c r="B2267" s="1">
        <v>44656.375</v>
      </c>
      <c r="C2267" t="s">
        <v>24</v>
      </c>
      <c r="D2267" t="s">
        <v>14</v>
      </c>
      <c r="E2267" t="s">
        <v>25</v>
      </c>
      <c r="F2267" t="s">
        <v>32</v>
      </c>
      <c r="G2267" t="s">
        <v>31</v>
      </c>
      <c r="H2267" t="s">
        <v>18</v>
      </c>
      <c r="I2267">
        <v>5.4</v>
      </c>
      <c r="J2267">
        <v>61860</v>
      </c>
      <c r="K2267">
        <v>71</v>
      </c>
      <c r="L2267">
        <v>0.59</v>
      </c>
      <c r="M2267" s="2" t="str">
        <f t="shared" si="35"/>
        <v>Medium</v>
      </c>
    </row>
    <row r="2268" spans="1:13">
      <c r="A2268">
        <v>2267</v>
      </c>
      <c r="B2268" s="1">
        <v>44656.416666666664</v>
      </c>
      <c r="C2268" t="s">
        <v>13</v>
      </c>
      <c r="D2268" t="s">
        <v>20</v>
      </c>
      <c r="E2268" t="s">
        <v>15</v>
      </c>
      <c r="F2268" t="s">
        <v>29</v>
      </c>
      <c r="G2268" t="s">
        <v>27</v>
      </c>
      <c r="H2268" t="s">
        <v>23</v>
      </c>
      <c r="I2268">
        <v>5.0999999999999996</v>
      </c>
      <c r="J2268">
        <v>16905</v>
      </c>
      <c r="K2268">
        <v>86</v>
      </c>
      <c r="L2268">
        <v>0.44</v>
      </c>
      <c r="M2268" s="2" t="str">
        <f t="shared" si="35"/>
        <v>Medium</v>
      </c>
    </row>
    <row r="2269" spans="1:13">
      <c r="A2269">
        <v>2268</v>
      </c>
      <c r="B2269" s="1">
        <v>44656.458333333336</v>
      </c>
      <c r="C2269" t="s">
        <v>24</v>
      </c>
      <c r="D2269" t="s">
        <v>20</v>
      </c>
      <c r="E2269" t="s">
        <v>28</v>
      </c>
      <c r="F2269" t="s">
        <v>16</v>
      </c>
      <c r="G2269" t="s">
        <v>27</v>
      </c>
      <c r="H2269" t="s">
        <v>23</v>
      </c>
      <c r="I2269">
        <v>4.4000000000000004</v>
      </c>
      <c r="J2269">
        <v>33513</v>
      </c>
      <c r="K2269">
        <v>78</v>
      </c>
      <c r="L2269">
        <v>0.63</v>
      </c>
      <c r="M2269" s="2" t="str">
        <f t="shared" si="35"/>
        <v>High</v>
      </c>
    </row>
    <row r="2270" spans="1:13">
      <c r="A2270">
        <v>2269</v>
      </c>
      <c r="B2270" s="1">
        <v>44656.5</v>
      </c>
      <c r="C2270" t="s">
        <v>30</v>
      </c>
      <c r="D2270" t="s">
        <v>20</v>
      </c>
      <c r="E2270" t="s">
        <v>25</v>
      </c>
      <c r="F2270" t="s">
        <v>29</v>
      </c>
      <c r="G2270" t="s">
        <v>27</v>
      </c>
      <c r="H2270" t="s">
        <v>23</v>
      </c>
      <c r="I2270">
        <v>5.0999999999999996</v>
      </c>
      <c r="J2270">
        <v>53164</v>
      </c>
      <c r="K2270">
        <v>61</v>
      </c>
      <c r="L2270">
        <v>0.23</v>
      </c>
      <c r="M2270" s="2" t="str">
        <f t="shared" si="35"/>
        <v>Low</v>
      </c>
    </row>
    <row r="2271" spans="1:13">
      <c r="A2271">
        <v>2270</v>
      </c>
      <c r="B2271" s="1">
        <v>44656.541666666664</v>
      </c>
      <c r="C2271" t="s">
        <v>13</v>
      </c>
      <c r="D2271" t="s">
        <v>20</v>
      </c>
      <c r="E2271" t="s">
        <v>34</v>
      </c>
      <c r="F2271" t="s">
        <v>32</v>
      </c>
      <c r="G2271" t="s">
        <v>17</v>
      </c>
      <c r="H2271" t="s">
        <v>23</v>
      </c>
      <c r="I2271">
        <v>5.7</v>
      </c>
      <c r="J2271">
        <v>65283</v>
      </c>
      <c r="K2271">
        <v>100</v>
      </c>
      <c r="L2271">
        <v>0.41</v>
      </c>
      <c r="M2271" s="2" t="str">
        <f t="shared" si="35"/>
        <v>Medium</v>
      </c>
    </row>
    <row r="2272" spans="1:13">
      <c r="A2272">
        <v>2271</v>
      </c>
      <c r="B2272" s="1">
        <v>44656.583333333336</v>
      </c>
      <c r="C2272" t="s">
        <v>30</v>
      </c>
      <c r="D2272" t="s">
        <v>14</v>
      </c>
      <c r="E2272" t="s">
        <v>34</v>
      </c>
      <c r="F2272" t="s">
        <v>26</v>
      </c>
      <c r="G2272" t="s">
        <v>17</v>
      </c>
      <c r="H2272" t="s">
        <v>23</v>
      </c>
      <c r="I2272">
        <v>2.5</v>
      </c>
      <c r="J2272">
        <v>58650</v>
      </c>
      <c r="K2272">
        <v>83</v>
      </c>
      <c r="L2272">
        <v>0.2</v>
      </c>
      <c r="M2272" s="2" t="str">
        <f t="shared" si="35"/>
        <v>Low</v>
      </c>
    </row>
    <row r="2273" spans="1:13">
      <c r="A2273">
        <v>2272</v>
      </c>
      <c r="B2273" s="1">
        <v>44656.625</v>
      </c>
      <c r="C2273" t="s">
        <v>13</v>
      </c>
      <c r="D2273" t="s">
        <v>20</v>
      </c>
      <c r="E2273" t="s">
        <v>15</v>
      </c>
      <c r="F2273" t="s">
        <v>21</v>
      </c>
      <c r="G2273" t="s">
        <v>27</v>
      </c>
      <c r="H2273" t="s">
        <v>23</v>
      </c>
      <c r="I2273">
        <v>4.5999999999999996</v>
      </c>
      <c r="J2273">
        <v>66209</v>
      </c>
      <c r="K2273">
        <v>84</v>
      </c>
      <c r="L2273">
        <v>0.28000000000000003</v>
      </c>
      <c r="M2273" s="2" t="str">
        <f t="shared" si="35"/>
        <v>Low</v>
      </c>
    </row>
    <row r="2274" spans="1:13">
      <c r="A2274">
        <v>2273</v>
      </c>
      <c r="B2274" s="1">
        <v>44656.666666666664</v>
      </c>
      <c r="C2274" t="s">
        <v>13</v>
      </c>
      <c r="D2274" t="s">
        <v>20</v>
      </c>
      <c r="E2274" t="s">
        <v>34</v>
      </c>
      <c r="F2274" t="s">
        <v>16</v>
      </c>
      <c r="G2274" t="s">
        <v>31</v>
      </c>
      <c r="H2274" t="s">
        <v>23</v>
      </c>
      <c r="I2274">
        <v>3.6</v>
      </c>
      <c r="J2274">
        <v>33413</v>
      </c>
      <c r="K2274">
        <v>90</v>
      </c>
      <c r="L2274">
        <v>0.28000000000000003</v>
      </c>
      <c r="M2274" s="2" t="str">
        <f t="shared" si="35"/>
        <v>Low</v>
      </c>
    </row>
    <row r="2275" spans="1:13">
      <c r="A2275">
        <v>2274</v>
      </c>
      <c r="B2275" s="1">
        <v>44656.708333333336</v>
      </c>
      <c r="C2275" t="s">
        <v>24</v>
      </c>
      <c r="D2275" t="s">
        <v>20</v>
      </c>
      <c r="E2275" t="s">
        <v>34</v>
      </c>
      <c r="F2275" t="s">
        <v>21</v>
      </c>
      <c r="G2275" t="s">
        <v>31</v>
      </c>
      <c r="H2275" t="s">
        <v>23</v>
      </c>
      <c r="I2275">
        <v>1.8</v>
      </c>
      <c r="J2275">
        <v>23225</v>
      </c>
      <c r="K2275">
        <v>55</v>
      </c>
      <c r="L2275">
        <v>0.56000000000000005</v>
      </c>
      <c r="M2275" s="2" t="str">
        <f t="shared" si="35"/>
        <v>Medium</v>
      </c>
    </row>
    <row r="2276" spans="1:13">
      <c r="A2276">
        <v>2275</v>
      </c>
      <c r="B2276" s="1">
        <v>44656.75</v>
      </c>
      <c r="C2276" t="s">
        <v>19</v>
      </c>
      <c r="D2276" t="s">
        <v>20</v>
      </c>
      <c r="E2276" t="s">
        <v>25</v>
      </c>
      <c r="F2276" t="s">
        <v>26</v>
      </c>
      <c r="G2276" t="s">
        <v>27</v>
      </c>
      <c r="H2276" t="s">
        <v>18</v>
      </c>
      <c r="I2276">
        <v>5.4</v>
      </c>
      <c r="J2276">
        <v>56690</v>
      </c>
      <c r="K2276">
        <v>64</v>
      </c>
      <c r="L2276">
        <v>0.31</v>
      </c>
      <c r="M2276" s="2" t="str">
        <f t="shared" si="35"/>
        <v>Medium</v>
      </c>
    </row>
    <row r="2277" spans="1:13">
      <c r="A2277">
        <v>2276</v>
      </c>
      <c r="B2277" s="1">
        <v>44656.791666666664</v>
      </c>
      <c r="C2277" t="s">
        <v>24</v>
      </c>
      <c r="D2277" t="s">
        <v>20</v>
      </c>
      <c r="E2277" t="s">
        <v>34</v>
      </c>
      <c r="F2277" t="s">
        <v>16</v>
      </c>
      <c r="G2277" t="s">
        <v>22</v>
      </c>
      <c r="H2277" t="s">
        <v>23</v>
      </c>
      <c r="I2277">
        <v>2.9</v>
      </c>
      <c r="J2277">
        <v>30413</v>
      </c>
      <c r="K2277">
        <v>85</v>
      </c>
      <c r="L2277">
        <v>0.43</v>
      </c>
      <c r="M2277" s="2" t="str">
        <f t="shared" si="35"/>
        <v>Medium</v>
      </c>
    </row>
    <row r="2278" spans="1:13">
      <c r="A2278">
        <v>2277</v>
      </c>
      <c r="B2278" s="1">
        <v>44656.833333333336</v>
      </c>
      <c r="C2278" t="s">
        <v>24</v>
      </c>
      <c r="D2278" t="s">
        <v>14</v>
      </c>
      <c r="E2278" t="s">
        <v>34</v>
      </c>
      <c r="F2278" t="s">
        <v>29</v>
      </c>
      <c r="G2278" t="s">
        <v>17</v>
      </c>
      <c r="H2278" t="s">
        <v>23</v>
      </c>
      <c r="I2278">
        <v>1</v>
      </c>
      <c r="J2278">
        <v>37694</v>
      </c>
      <c r="K2278">
        <v>65</v>
      </c>
      <c r="L2278">
        <v>0.05</v>
      </c>
      <c r="M2278" s="2" t="str">
        <f t="shared" si="35"/>
        <v>Low</v>
      </c>
    </row>
    <row r="2279" spans="1:13">
      <c r="A2279">
        <v>2278</v>
      </c>
      <c r="B2279" s="1">
        <v>44656.875</v>
      </c>
      <c r="C2279" t="s">
        <v>13</v>
      </c>
      <c r="D2279" t="s">
        <v>14</v>
      </c>
      <c r="E2279" t="s">
        <v>34</v>
      </c>
      <c r="F2279" t="s">
        <v>32</v>
      </c>
      <c r="G2279" t="s">
        <v>17</v>
      </c>
      <c r="H2279" t="s">
        <v>18</v>
      </c>
      <c r="I2279">
        <v>2.9</v>
      </c>
      <c r="J2279">
        <v>73646</v>
      </c>
      <c r="K2279">
        <v>72</v>
      </c>
      <c r="L2279">
        <v>0.14000000000000001</v>
      </c>
      <c r="M2279" s="2" t="str">
        <f t="shared" si="35"/>
        <v>Low</v>
      </c>
    </row>
    <row r="2280" spans="1:13">
      <c r="A2280">
        <v>2279</v>
      </c>
      <c r="B2280" s="1">
        <v>44656.916666666664</v>
      </c>
      <c r="C2280" t="s">
        <v>24</v>
      </c>
      <c r="D2280" t="s">
        <v>20</v>
      </c>
      <c r="E2280" t="s">
        <v>34</v>
      </c>
      <c r="F2280" t="s">
        <v>26</v>
      </c>
      <c r="G2280" t="s">
        <v>22</v>
      </c>
      <c r="H2280" t="s">
        <v>23</v>
      </c>
      <c r="I2280">
        <v>2.4</v>
      </c>
      <c r="J2280">
        <v>58782</v>
      </c>
      <c r="K2280">
        <v>74</v>
      </c>
      <c r="L2280">
        <v>0.28000000000000003</v>
      </c>
      <c r="M2280" s="2" t="str">
        <f t="shared" si="35"/>
        <v>Low</v>
      </c>
    </row>
    <row r="2281" spans="1:13">
      <c r="A2281">
        <v>2280</v>
      </c>
      <c r="B2281" s="1">
        <v>44656.958333333336</v>
      </c>
      <c r="C2281" t="s">
        <v>30</v>
      </c>
      <c r="D2281" t="s">
        <v>14</v>
      </c>
      <c r="E2281" t="s">
        <v>25</v>
      </c>
      <c r="F2281" t="s">
        <v>32</v>
      </c>
      <c r="G2281" t="s">
        <v>27</v>
      </c>
      <c r="H2281" t="s">
        <v>23</v>
      </c>
      <c r="I2281">
        <v>6.1</v>
      </c>
      <c r="J2281">
        <v>43637</v>
      </c>
      <c r="K2281">
        <v>60</v>
      </c>
      <c r="L2281">
        <v>0.15</v>
      </c>
      <c r="M2281" s="2" t="str">
        <f t="shared" si="35"/>
        <v>Low</v>
      </c>
    </row>
    <row r="2282" spans="1:13">
      <c r="A2282">
        <v>2281</v>
      </c>
      <c r="B2282" s="1">
        <v>44657</v>
      </c>
      <c r="C2282" t="s">
        <v>13</v>
      </c>
      <c r="D2282" t="s">
        <v>14</v>
      </c>
      <c r="E2282" t="s">
        <v>34</v>
      </c>
      <c r="F2282" t="s">
        <v>32</v>
      </c>
      <c r="G2282" t="s">
        <v>31</v>
      </c>
      <c r="H2282" t="s">
        <v>18</v>
      </c>
      <c r="I2282">
        <v>4.3</v>
      </c>
      <c r="J2282">
        <v>41039</v>
      </c>
      <c r="K2282">
        <v>71</v>
      </c>
      <c r="L2282">
        <v>0.53</v>
      </c>
      <c r="M2282" s="2" t="str">
        <f t="shared" si="35"/>
        <v>Medium</v>
      </c>
    </row>
    <row r="2283" spans="1:13">
      <c r="A2283">
        <v>2282</v>
      </c>
      <c r="B2283" s="1">
        <v>44657.041666666664</v>
      </c>
      <c r="C2283" t="s">
        <v>13</v>
      </c>
      <c r="D2283" t="s">
        <v>20</v>
      </c>
      <c r="E2283" t="s">
        <v>15</v>
      </c>
      <c r="F2283" t="s">
        <v>21</v>
      </c>
      <c r="G2283" t="s">
        <v>31</v>
      </c>
      <c r="H2283" t="s">
        <v>18</v>
      </c>
      <c r="I2283">
        <v>6.8</v>
      </c>
      <c r="J2283">
        <v>67418</v>
      </c>
      <c r="K2283">
        <v>86</v>
      </c>
      <c r="L2283">
        <v>0.5</v>
      </c>
      <c r="M2283" s="2" t="str">
        <f t="shared" si="35"/>
        <v>Medium</v>
      </c>
    </row>
    <row r="2284" spans="1:13">
      <c r="A2284">
        <v>2283</v>
      </c>
      <c r="B2284" s="1">
        <v>44657.083333333336</v>
      </c>
      <c r="C2284" t="s">
        <v>13</v>
      </c>
      <c r="D2284" t="s">
        <v>20</v>
      </c>
      <c r="E2284" t="s">
        <v>28</v>
      </c>
      <c r="F2284" t="s">
        <v>26</v>
      </c>
      <c r="G2284" t="s">
        <v>17</v>
      </c>
      <c r="H2284" t="s">
        <v>18</v>
      </c>
      <c r="I2284">
        <v>2.7</v>
      </c>
      <c r="J2284">
        <v>59239</v>
      </c>
      <c r="K2284">
        <v>84</v>
      </c>
      <c r="L2284">
        <v>0.37</v>
      </c>
      <c r="M2284" s="2" t="str">
        <f t="shared" si="35"/>
        <v>Medium</v>
      </c>
    </row>
    <row r="2285" spans="1:13">
      <c r="A2285">
        <v>2284</v>
      </c>
      <c r="B2285" s="1">
        <v>44657.125</v>
      </c>
      <c r="C2285" t="s">
        <v>30</v>
      </c>
      <c r="D2285" t="s">
        <v>20</v>
      </c>
      <c r="E2285" t="s">
        <v>15</v>
      </c>
      <c r="F2285" t="s">
        <v>32</v>
      </c>
      <c r="G2285" t="s">
        <v>22</v>
      </c>
      <c r="H2285" t="s">
        <v>23</v>
      </c>
      <c r="I2285">
        <v>5.7</v>
      </c>
      <c r="J2285">
        <v>30709</v>
      </c>
      <c r="K2285">
        <v>88</v>
      </c>
      <c r="L2285">
        <v>0.11</v>
      </c>
      <c r="M2285" s="2" t="str">
        <f t="shared" si="35"/>
        <v>Low</v>
      </c>
    </row>
    <row r="2286" spans="1:13">
      <c r="A2286">
        <v>2285</v>
      </c>
      <c r="B2286" s="1">
        <v>44657.166666666664</v>
      </c>
      <c r="C2286" t="s">
        <v>30</v>
      </c>
      <c r="D2286" t="s">
        <v>14</v>
      </c>
      <c r="E2286" t="s">
        <v>28</v>
      </c>
      <c r="F2286" t="s">
        <v>29</v>
      </c>
      <c r="G2286" t="s">
        <v>31</v>
      </c>
      <c r="H2286" t="s">
        <v>18</v>
      </c>
      <c r="I2286">
        <v>9.6999999999999993</v>
      </c>
      <c r="J2286">
        <v>16044</v>
      </c>
      <c r="K2286">
        <v>87</v>
      </c>
      <c r="L2286">
        <v>0.17</v>
      </c>
      <c r="M2286" s="2" t="str">
        <f t="shared" si="35"/>
        <v>Low</v>
      </c>
    </row>
    <row r="2287" spans="1:13">
      <c r="A2287">
        <v>2286</v>
      </c>
      <c r="B2287" s="1">
        <v>44657.208333333336</v>
      </c>
      <c r="C2287" t="s">
        <v>13</v>
      </c>
      <c r="D2287" t="s">
        <v>20</v>
      </c>
      <c r="E2287" t="s">
        <v>15</v>
      </c>
      <c r="F2287" t="s">
        <v>16</v>
      </c>
      <c r="G2287" t="s">
        <v>17</v>
      </c>
      <c r="H2287" t="s">
        <v>23</v>
      </c>
      <c r="I2287">
        <v>4.7</v>
      </c>
      <c r="J2287">
        <v>92636</v>
      </c>
      <c r="K2287">
        <v>80</v>
      </c>
      <c r="L2287">
        <v>0.28999999999999998</v>
      </c>
      <c r="M2287" s="2" t="str">
        <f t="shared" si="35"/>
        <v>Low</v>
      </c>
    </row>
    <row r="2288" spans="1:13">
      <c r="A2288">
        <v>2287</v>
      </c>
      <c r="B2288" s="1">
        <v>44657.25</v>
      </c>
      <c r="C2288" t="s">
        <v>19</v>
      </c>
      <c r="D2288" t="s">
        <v>14</v>
      </c>
      <c r="E2288" t="s">
        <v>28</v>
      </c>
      <c r="F2288" t="s">
        <v>26</v>
      </c>
      <c r="G2288" t="s">
        <v>31</v>
      </c>
      <c r="H2288" t="s">
        <v>23</v>
      </c>
      <c r="I2288">
        <v>5.7</v>
      </c>
      <c r="J2288">
        <v>30550</v>
      </c>
      <c r="K2288">
        <v>79</v>
      </c>
      <c r="L2288">
        <v>0.13</v>
      </c>
      <c r="M2288" s="2" t="str">
        <f t="shared" si="35"/>
        <v>Low</v>
      </c>
    </row>
    <row r="2289" spans="1:13">
      <c r="A2289">
        <v>2288</v>
      </c>
      <c r="B2289" s="1">
        <v>44657.291666666664</v>
      </c>
      <c r="C2289" t="s">
        <v>13</v>
      </c>
      <c r="D2289" t="s">
        <v>14</v>
      </c>
      <c r="E2289" t="s">
        <v>28</v>
      </c>
      <c r="F2289" t="s">
        <v>21</v>
      </c>
      <c r="G2289" t="s">
        <v>31</v>
      </c>
      <c r="H2289" t="s">
        <v>18</v>
      </c>
      <c r="I2289">
        <v>5.4</v>
      </c>
      <c r="J2289">
        <v>65554</v>
      </c>
      <c r="K2289">
        <v>78</v>
      </c>
      <c r="L2289">
        <v>0.15</v>
      </c>
      <c r="M2289" s="2" t="str">
        <f t="shared" si="35"/>
        <v>Low</v>
      </c>
    </row>
    <row r="2290" spans="1:13">
      <c r="A2290">
        <v>2289</v>
      </c>
      <c r="B2290" s="1">
        <v>44657.333333333336</v>
      </c>
      <c r="C2290" t="s">
        <v>13</v>
      </c>
      <c r="D2290" t="s">
        <v>14</v>
      </c>
      <c r="E2290" t="s">
        <v>28</v>
      </c>
      <c r="F2290" t="s">
        <v>26</v>
      </c>
      <c r="G2290" t="s">
        <v>31</v>
      </c>
      <c r="H2290" t="s">
        <v>23</v>
      </c>
      <c r="I2290">
        <v>1.2</v>
      </c>
      <c r="J2290">
        <v>85214</v>
      </c>
      <c r="K2290">
        <v>67</v>
      </c>
      <c r="L2290">
        <v>0.32</v>
      </c>
      <c r="M2290" s="2" t="str">
        <f t="shared" si="35"/>
        <v>Medium</v>
      </c>
    </row>
    <row r="2291" spans="1:13">
      <c r="A2291">
        <v>2290</v>
      </c>
      <c r="B2291" s="1">
        <v>44657.375</v>
      </c>
      <c r="C2291" t="s">
        <v>30</v>
      </c>
      <c r="D2291" t="s">
        <v>20</v>
      </c>
      <c r="E2291" t="s">
        <v>28</v>
      </c>
      <c r="F2291" t="s">
        <v>21</v>
      </c>
      <c r="G2291" t="s">
        <v>17</v>
      </c>
      <c r="H2291" t="s">
        <v>18</v>
      </c>
      <c r="I2291">
        <v>5.2</v>
      </c>
      <c r="J2291">
        <v>57952</v>
      </c>
      <c r="K2291">
        <v>63</v>
      </c>
      <c r="L2291">
        <v>0.33</v>
      </c>
      <c r="M2291" s="2" t="str">
        <f t="shared" si="35"/>
        <v>Medium</v>
      </c>
    </row>
    <row r="2292" spans="1:13">
      <c r="A2292">
        <v>2291</v>
      </c>
      <c r="B2292" s="1">
        <v>44657.416666666664</v>
      </c>
      <c r="C2292" t="s">
        <v>24</v>
      </c>
      <c r="D2292" t="s">
        <v>14</v>
      </c>
      <c r="E2292" t="s">
        <v>25</v>
      </c>
      <c r="F2292" t="s">
        <v>16</v>
      </c>
      <c r="G2292" t="s">
        <v>22</v>
      </c>
      <c r="H2292" t="s">
        <v>23</v>
      </c>
      <c r="I2292">
        <v>4.5999999999999996</v>
      </c>
      <c r="J2292">
        <v>42991</v>
      </c>
      <c r="K2292">
        <v>67</v>
      </c>
      <c r="L2292">
        <v>0.39</v>
      </c>
      <c r="M2292" s="2" t="str">
        <f t="shared" si="35"/>
        <v>Medium</v>
      </c>
    </row>
    <row r="2293" spans="1:13">
      <c r="A2293">
        <v>2292</v>
      </c>
      <c r="B2293" s="1">
        <v>44657.458333333336</v>
      </c>
      <c r="C2293" t="s">
        <v>13</v>
      </c>
      <c r="D2293" t="s">
        <v>20</v>
      </c>
      <c r="E2293" t="s">
        <v>15</v>
      </c>
      <c r="F2293" t="s">
        <v>29</v>
      </c>
      <c r="G2293" t="s">
        <v>27</v>
      </c>
      <c r="H2293" t="s">
        <v>23</v>
      </c>
      <c r="I2293">
        <v>3.5</v>
      </c>
      <c r="J2293">
        <v>26479</v>
      </c>
      <c r="K2293">
        <v>71</v>
      </c>
      <c r="L2293">
        <v>0.62</v>
      </c>
      <c r="M2293" s="2" t="str">
        <f t="shared" si="35"/>
        <v>High</v>
      </c>
    </row>
    <row r="2294" spans="1:13">
      <c r="A2294">
        <v>2293</v>
      </c>
      <c r="B2294" s="1">
        <v>44657.5</v>
      </c>
      <c r="C2294" t="s">
        <v>30</v>
      </c>
      <c r="D2294" t="s">
        <v>20</v>
      </c>
      <c r="E2294" t="s">
        <v>28</v>
      </c>
      <c r="F2294" t="s">
        <v>32</v>
      </c>
      <c r="G2294" t="s">
        <v>22</v>
      </c>
      <c r="H2294" t="s">
        <v>18</v>
      </c>
      <c r="I2294">
        <v>2.2000000000000002</v>
      </c>
      <c r="J2294">
        <v>26200</v>
      </c>
      <c r="K2294">
        <v>67</v>
      </c>
      <c r="L2294">
        <v>0.39</v>
      </c>
      <c r="M2294" s="2" t="str">
        <f t="shared" si="35"/>
        <v>Medium</v>
      </c>
    </row>
    <row r="2295" spans="1:13">
      <c r="A2295">
        <v>2294</v>
      </c>
      <c r="B2295" s="1">
        <v>44657.541666666664</v>
      </c>
      <c r="C2295" t="s">
        <v>13</v>
      </c>
      <c r="D2295" t="s">
        <v>20</v>
      </c>
      <c r="E2295" t="s">
        <v>15</v>
      </c>
      <c r="F2295" t="s">
        <v>26</v>
      </c>
      <c r="G2295" t="s">
        <v>31</v>
      </c>
      <c r="H2295" t="s">
        <v>23</v>
      </c>
      <c r="I2295">
        <v>5.4</v>
      </c>
      <c r="J2295">
        <v>62534</v>
      </c>
      <c r="K2295">
        <v>80</v>
      </c>
      <c r="L2295">
        <v>0.18</v>
      </c>
      <c r="M2295" s="2" t="str">
        <f t="shared" si="35"/>
        <v>Low</v>
      </c>
    </row>
    <row r="2296" spans="1:13">
      <c r="A2296">
        <v>2295</v>
      </c>
      <c r="B2296" s="1">
        <v>44657.583333333336</v>
      </c>
      <c r="C2296" t="s">
        <v>30</v>
      </c>
      <c r="D2296" t="s">
        <v>20</v>
      </c>
      <c r="E2296" t="s">
        <v>34</v>
      </c>
      <c r="F2296" t="s">
        <v>21</v>
      </c>
      <c r="G2296" t="s">
        <v>22</v>
      </c>
      <c r="H2296" t="s">
        <v>18</v>
      </c>
      <c r="I2296">
        <v>2.1</v>
      </c>
      <c r="J2296">
        <v>84020</v>
      </c>
      <c r="K2296">
        <v>77</v>
      </c>
      <c r="L2296">
        <v>0.22</v>
      </c>
      <c r="M2296" s="2" t="str">
        <f t="shared" si="35"/>
        <v>Low</v>
      </c>
    </row>
    <row r="2297" spans="1:13">
      <c r="A2297">
        <v>2296</v>
      </c>
      <c r="B2297" s="1">
        <v>44657.625</v>
      </c>
      <c r="C2297" t="s">
        <v>30</v>
      </c>
      <c r="D2297" t="s">
        <v>20</v>
      </c>
      <c r="E2297" t="s">
        <v>28</v>
      </c>
      <c r="F2297" t="s">
        <v>16</v>
      </c>
      <c r="G2297" t="s">
        <v>31</v>
      </c>
      <c r="H2297" t="s">
        <v>18</v>
      </c>
      <c r="I2297">
        <v>8.3000000000000007</v>
      </c>
      <c r="J2297">
        <v>47091</v>
      </c>
      <c r="K2297">
        <v>79</v>
      </c>
      <c r="L2297">
        <v>0.46</v>
      </c>
      <c r="M2297" s="2" t="str">
        <f t="shared" si="35"/>
        <v>Medium</v>
      </c>
    </row>
    <row r="2298" spans="1:13">
      <c r="A2298">
        <v>2297</v>
      </c>
      <c r="B2298" s="1">
        <v>44657.666666666664</v>
      </c>
      <c r="C2298" t="s">
        <v>30</v>
      </c>
      <c r="D2298" t="s">
        <v>14</v>
      </c>
      <c r="E2298" t="s">
        <v>15</v>
      </c>
      <c r="F2298" t="s">
        <v>32</v>
      </c>
      <c r="G2298" t="s">
        <v>17</v>
      </c>
      <c r="H2298" t="s">
        <v>18</v>
      </c>
      <c r="I2298">
        <v>4.2</v>
      </c>
      <c r="J2298">
        <v>43886</v>
      </c>
      <c r="K2298">
        <v>79</v>
      </c>
      <c r="L2298">
        <v>0.31</v>
      </c>
      <c r="M2298" s="2" t="str">
        <f t="shared" si="35"/>
        <v>Medium</v>
      </c>
    </row>
    <row r="2299" spans="1:13">
      <c r="A2299">
        <v>2298</v>
      </c>
      <c r="B2299" s="1">
        <v>44657.708333333336</v>
      </c>
      <c r="C2299" t="s">
        <v>30</v>
      </c>
      <c r="D2299" t="s">
        <v>14</v>
      </c>
      <c r="E2299" t="s">
        <v>25</v>
      </c>
      <c r="F2299" t="s">
        <v>16</v>
      </c>
      <c r="G2299" t="s">
        <v>17</v>
      </c>
      <c r="H2299" t="s">
        <v>23</v>
      </c>
      <c r="I2299">
        <v>1.6</v>
      </c>
      <c r="J2299">
        <v>68950</v>
      </c>
      <c r="K2299">
        <v>89</v>
      </c>
      <c r="L2299">
        <v>0.33</v>
      </c>
      <c r="M2299" s="2" t="str">
        <f t="shared" si="35"/>
        <v>Medium</v>
      </c>
    </row>
    <row r="2300" spans="1:13">
      <c r="A2300">
        <v>2299</v>
      </c>
      <c r="B2300" s="1">
        <v>44657.75</v>
      </c>
      <c r="C2300" t="s">
        <v>30</v>
      </c>
      <c r="D2300" t="s">
        <v>14</v>
      </c>
      <c r="E2300" t="s">
        <v>15</v>
      </c>
      <c r="F2300" t="s">
        <v>29</v>
      </c>
      <c r="G2300" t="s">
        <v>17</v>
      </c>
      <c r="H2300" t="s">
        <v>23</v>
      </c>
      <c r="I2300">
        <v>3</v>
      </c>
      <c r="J2300">
        <v>41281</v>
      </c>
      <c r="K2300">
        <v>75</v>
      </c>
      <c r="L2300">
        <v>0.21</v>
      </c>
      <c r="M2300" s="2" t="str">
        <f t="shared" si="35"/>
        <v>Low</v>
      </c>
    </row>
    <row r="2301" spans="1:13">
      <c r="A2301">
        <v>2300</v>
      </c>
      <c r="B2301" s="1">
        <v>44657.791666666664</v>
      </c>
      <c r="C2301" t="s">
        <v>13</v>
      </c>
      <c r="D2301" t="s">
        <v>14</v>
      </c>
      <c r="E2301" t="s">
        <v>28</v>
      </c>
      <c r="F2301" t="s">
        <v>32</v>
      </c>
      <c r="G2301" t="s">
        <v>31</v>
      </c>
      <c r="H2301" t="s">
        <v>18</v>
      </c>
      <c r="I2301">
        <v>3.4</v>
      </c>
      <c r="J2301">
        <v>60490</v>
      </c>
      <c r="K2301">
        <v>87</v>
      </c>
      <c r="L2301">
        <v>0.38</v>
      </c>
      <c r="M2301" s="2" t="str">
        <f t="shared" si="35"/>
        <v>Medium</v>
      </c>
    </row>
    <row r="2302" spans="1:13">
      <c r="A2302">
        <v>2301</v>
      </c>
      <c r="B2302" s="1">
        <v>44657.833333333336</v>
      </c>
      <c r="C2302" t="s">
        <v>24</v>
      </c>
      <c r="D2302" t="s">
        <v>14</v>
      </c>
      <c r="E2302" t="s">
        <v>34</v>
      </c>
      <c r="F2302" t="s">
        <v>32</v>
      </c>
      <c r="G2302" t="s">
        <v>22</v>
      </c>
      <c r="H2302" t="s">
        <v>18</v>
      </c>
      <c r="I2302">
        <v>8.8000000000000007</v>
      </c>
      <c r="J2302">
        <v>55836</v>
      </c>
      <c r="K2302">
        <v>81</v>
      </c>
      <c r="L2302">
        <v>0.34</v>
      </c>
      <c r="M2302" s="2" t="str">
        <f t="shared" si="35"/>
        <v>Medium</v>
      </c>
    </row>
    <row r="2303" spans="1:13">
      <c r="A2303">
        <v>2302</v>
      </c>
      <c r="B2303" s="1">
        <v>44657.875</v>
      </c>
      <c r="C2303" t="s">
        <v>13</v>
      </c>
      <c r="D2303" t="s">
        <v>20</v>
      </c>
      <c r="E2303" t="s">
        <v>15</v>
      </c>
      <c r="F2303" t="s">
        <v>32</v>
      </c>
      <c r="G2303" t="s">
        <v>27</v>
      </c>
      <c r="H2303" t="s">
        <v>23</v>
      </c>
      <c r="I2303">
        <v>2.2000000000000002</v>
      </c>
      <c r="J2303">
        <v>46811</v>
      </c>
      <c r="K2303">
        <v>89</v>
      </c>
      <c r="L2303">
        <v>0.13</v>
      </c>
      <c r="M2303" s="2" t="str">
        <f t="shared" si="35"/>
        <v>Low</v>
      </c>
    </row>
    <row r="2304" spans="1:13">
      <c r="A2304">
        <v>2303</v>
      </c>
      <c r="B2304" s="1">
        <v>44657.916666666664</v>
      </c>
      <c r="C2304" t="s">
        <v>13</v>
      </c>
      <c r="D2304" t="s">
        <v>20</v>
      </c>
      <c r="E2304" t="s">
        <v>34</v>
      </c>
      <c r="F2304" t="s">
        <v>21</v>
      </c>
      <c r="G2304" t="s">
        <v>27</v>
      </c>
      <c r="H2304" t="s">
        <v>18</v>
      </c>
      <c r="I2304">
        <v>3.8</v>
      </c>
      <c r="J2304">
        <v>54689</v>
      </c>
      <c r="K2304">
        <v>94</v>
      </c>
      <c r="L2304">
        <v>0.1</v>
      </c>
      <c r="M2304" s="2" t="str">
        <f t="shared" si="35"/>
        <v>Low</v>
      </c>
    </row>
    <row r="2305" spans="1:13">
      <c r="A2305">
        <v>2304</v>
      </c>
      <c r="B2305" s="1">
        <v>44657.958333333336</v>
      </c>
      <c r="C2305" t="s">
        <v>13</v>
      </c>
      <c r="D2305" t="s">
        <v>14</v>
      </c>
      <c r="E2305" t="s">
        <v>25</v>
      </c>
      <c r="F2305" t="s">
        <v>32</v>
      </c>
      <c r="G2305" t="s">
        <v>17</v>
      </c>
      <c r="H2305" t="s">
        <v>23</v>
      </c>
      <c r="I2305">
        <v>2.9</v>
      </c>
      <c r="J2305">
        <v>90263</v>
      </c>
      <c r="K2305">
        <v>82</v>
      </c>
      <c r="L2305">
        <v>0.41</v>
      </c>
      <c r="M2305" s="2" t="str">
        <f t="shared" si="35"/>
        <v>Medium</v>
      </c>
    </row>
    <row r="2306" spans="1:13">
      <c r="A2306">
        <v>2305</v>
      </c>
      <c r="B2306" s="1">
        <v>44658</v>
      </c>
      <c r="C2306" t="s">
        <v>19</v>
      </c>
      <c r="D2306" t="s">
        <v>14</v>
      </c>
      <c r="E2306" t="s">
        <v>15</v>
      </c>
      <c r="F2306" t="s">
        <v>16</v>
      </c>
      <c r="G2306" t="s">
        <v>27</v>
      </c>
      <c r="H2306" t="s">
        <v>18</v>
      </c>
      <c r="I2306">
        <v>5</v>
      </c>
      <c r="J2306">
        <v>67091</v>
      </c>
      <c r="K2306">
        <v>76</v>
      </c>
      <c r="L2306">
        <v>0.3</v>
      </c>
      <c r="M2306" s="2" t="str">
        <f t="shared" si="35"/>
        <v>Low</v>
      </c>
    </row>
    <row r="2307" spans="1:13">
      <c r="A2307">
        <v>2306</v>
      </c>
      <c r="B2307" s="1">
        <v>44658.041666666664</v>
      </c>
      <c r="C2307" t="s">
        <v>13</v>
      </c>
      <c r="D2307" t="s">
        <v>14</v>
      </c>
      <c r="E2307" t="s">
        <v>15</v>
      </c>
      <c r="F2307" t="s">
        <v>21</v>
      </c>
      <c r="G2307" t="s">
        <v>31</v>
      </c>
      <c r="H2307" t="s">
        <v>23</v>
      </c>
      <c r="I2307">
        <v>3</v>
      </c>
      <c r="J2307">
        <v>76850</v>
      </c>
      <c r="K2307">
        <v>76</v>
      </c>
      <c r="L2307">
        <v>0.19</v>
      </c>
      <c r="M2307" s="2" t="str">
        <f t="shared" si="35"/>
        <v>Low</v>
      </c>
    </row>
    <row r="2308" spans="1:13">
      <c r="A2308">
        <v>2307</v>
      </c>
      <c r="B2308" s="1">
        <v>44658.083333333336</v>
      </c>
      <c r="C2308" t="s">
        <v>30</v>
      </c>
      <c r="D2308" t="s">
        <v>20</v>
      </c>
      <c r="E2308" t="s">
        <v>25</v>
      </c>
      <c r="F2308" t="s">
        <v>32</v>
      </c>
      <c r="G2308" t="s">
        <v>22</v>
      </c>
      <c r="H2308" t="s">
        <v>23</v>
      </c>
      <c r="I2308">
        <v>1.7</v>
      </c>
      <c r="J2308">
        <v>36626</v>
      </c>
      <c r="K2308">
        <v>69</v>
      </c>
      <c r="L2308">
        <v>0.4</v>
      </c>
      <c r="M2308" s="2" t="str">
        <f t="shared" si="35"/>
        <v>Medium</v>
      </c>
    </row>
    <row r="2309" spans="1:13">
      <c r="A2309">
        <v>2308</v>
      </c>
      <c r="B2309" s="1">
        <v>44658.125</v>
      </c>
      <c r="C2309" t="s">
        <v>24</v>
      </c>
      <c r="D2309" t="s">
        <v>20</v>
      </c>
      <c r="E2309" t="s">
        <v>25</v>
      </c>
      <c r="F2309" t="s">
        <v>16</v>
      </c>
      <c r="G2309" t="s">
        <v>27</v>
      </c>
      <c r="H2309" t="s">
        <v>23</v>
      </c>
      <c r="I2309">
        <v>3.6</v>
      </c>
      <c r="J2309">
        <v>76919</v>
      </c>
      <c r="K2309">
        <v>69</v>
      </c>
      <c r="L2309">
        <v>0.13</v>
      </c>
      <c r="M2309" s="2" t="str">
        <f t="shared" si="35"/>
        <v>Low</v>
      </c>
    </row>
    <row r="2310" spans="1:13">
      <c r="A2310">
        <v>2309</v>
      </c>
      <c r="B2310" s="1">
        <v>44658.166666666664</v>
      </c>
      <c r="C2310" t="s">
        <v>30</v>
      </c>
      <c r="D2310" t="s">
        <v>20</v>
      </c>
      <c r="E2310" t="s">
        <v>25</v>
      </c>
      <c r="F2310" t="s">
        <v>16</v>
      </c>
      <c r="G2310" t="s">
        <v>27</v>
      </c>
      <c r="H2310" t="s">
        <v>23</v>
      </c>
      <c r="I2310">
        <v>3.4</v>
      </c>
      <c r="J2310">
        <v>67780</v>
      </c>
      <c r="K2310">
        <v>86</v>
      </c>
      <c r="L2310">
        <v>0.08</v>
      </c>
      <c r="M2310" s="2" t="str">
        <f t="shared" ref="M2310:M2373" si="36">IF(L2310&lt;=0.3,"Low",IF(L2310&lt;=0.6,"Medium","High"))</f>
        <v>Low</v>
      </c>
    </row>
    <row r="2311" spans="1:13">
      <c r="A2311">
        <v>2310</v>
      </c>
      <c r="B2311" s="1">
        <v>44658.208333333336</v>
      </c>
      <c r="C2311" t="s">
        <v>13</v>
      </c>
      <c r="D2311" t="s">
        <v>14</v>
      </c>
      <c r="E2311" t="s">
        <v>28</v>
      </c>
      <c r="F2311" t="s">
        <v>26</v>
      </c>
      <c r="G2311" t="s">
        <v>22</v>
      </c>
      <c r="H2311" t="s">
        <v>18</v>
      </c>
      <c r="I2311">
        <v>2.8</v>
      </c>
      <c r="J2311">
        <v>25008</v>
      </c>
      <c r="K2311">
        <v>63</v>
      </c>
      <c r="L2311">
        <v>0.05</v>
      </c>
      <c r="M2311" s="2" t="str">
        <f t="shared" si="36"/>
        <v>Low</v>
      </c>
    </row>
    <row r="2312" spans="1:13">
      <c r="A2312">
        <v>2311</v>
      </c>
      <c r="B2312" s="1">
        <v>44658.25</v>
      </c>
      <c r="C2312" t="s">
        <v>13</v>
      </c>
      <c r="D2312" t="s">
        <v>14</v>
      </c>
      <c r="E2312" t="s">
        <v>28</v>
      </c>
      <c r="F2312" t="s">
        <v>16</v>
      </c>
      <c r="G2312" t="s">
        <v>27</v>
      </c>
      <c r="H2312" t="s">
        <v>23</v>
      </c>
      <c r="I2312">
        <v>2.9</v>
      </c>
      <c r="J2312">
        <v>65796</v>
      </c>
      <c r="K2312">
        <v>94</v>
      </c>
      <c r="L2312">
        <v>0.24</v>
      </c>
      <c r="M2312" s="2" t="str">
        <f t="shared" si="36"/>
        <v>Low</v>
      </c>
    </row>
    <row r="2313" spans="1:13">
      <c r="A2313">
        <v>2312</v>
      </c>
      <c r="B2313" s="1">
        <v>44658.291666666664</v>
      </c>
      <c r="C2313" t="s">
        <v>19</v>
      </c>
      <c r="D2313" t="s">
        <v>14</v>
      </c>
      <c r="E2313" t="s">
        <v>15</v>
      </c>
      <c r="F2313" t="s">
        <v>29</v>
      </c>
      <c r="G2313" t="s">
        <v>22</v>
      </c>
      <c r="H2313" t="s">
        <v>18</v>
      </c>
      <c r="I2313">
        <v>6.4</v>
      </c>
      <c r="J2313">
        <v>44735</v>
      </c>
      <c r="K2313">
        <v>73</v>
      </c>
      <c r="L2313">
        <v>0.62</v>
      </c>
      <c r="M2313" s="2" t="str">
        <f t="shared" si="36"/>
        <v>High</v>
      </c>
    </row>
    <row r="2314" spans="1:13">
      <c r="A2314">
        <v>2313</v>
      </c>
      <c r="B2314" s="1">
        <v>44658.333333333336</v>
      </c>
      <c r="C2314" t="s">
        <v>13</v>
      </c>
      <c r="D2314" t="s">
        <v>14</v>
      </c>
      <c r="E2314" t="s">
        <v>15</v>
      </c>
      <c r="F2314" t="s">
        <v>32</v>
      </c>
      <c r="G2314" t="s">
        <v>31</v>
      </c>
      <c r="H2314" t="s">
        <v>23</v>
      </c>
      <c r="I2314">
        <v>3.4</v>
      </c>
      <c r="J2314">
        <v>24084</v>
      </c>
      <c r="K2314">
        <v>100</v>
      </c>
      <c r="L2314">
        <v>0.11</v>
      </c>
      <c r="M2314" s="2" t="str">
        <f t="shared" si="36"/>
        <v>Low</v>
      </c>
    </row>
    <row r="2315" spans="1:13">
      <c r="A2315">
        <v>2314</v>
      </c>
      <c r="B2315" s="1">
        <v>44658.375</v>
      </c>
      <c r="C2315" t="s">
        <v>24</v>
      </c>
      <c r="D2315" t="s">
        <v>20</v>
      </c>
      <c r="E2315" t="s">
        <v>15</v>
      </c>
      <c r="F2315" t="s">
        <v>32</v>
      </c>
      <c r="G2315" t="s">
        <v>31</v>
      </c>
      <c r="H2315" t="s">
        <v>23</v>
      </c>
      <c r="I2315">
        <v>1.7</v>
      </c>
      <c r="J2315">
        <v>57596</v>
      </c>
      <c r="K2315">
        <v>67</v>
      </c>
      <c r="L2315">
        <v>0.31</v>
      </c>
      <c r="M2315" s="2" t="str">
        <f t="shared" si="36"/>
        <v>Medium</v>
      </c>
    </row>
    <row r="2316" spans="1:13">
      <c r="A2316">
        <v>2315</v>
      </c>
      <c r="B2316" s="1">
        <v>44658.416666666664</v>
      </c>
      <c r="C2316" t="s">
        <v>19</v>
      </c>
      <c r="D2316" t="s">
        <v>14</v>
      </c>
      <c r="E2316" t="s">
        <v>34</v>
      </c>
      <c r="F2316" t="s">
        <v>32</v>
      </c>
      <c r="G2316" t="s">
        <v>31</v>
      </c>
      <c r="H2316" t="s">
        <v>23</v>
      </c>
      <c r="I2316">
        <v>3.1</v>
      </c>
      <c r="J2316">
        <v>65781</v>
      </c>
      <c r="K2316">
        <v>78</v>
      </c>
      <c r="L2316">
        <v>0.18</v>
      </c>
      <c r="M2316" s="2" t="str">
        <f t="shared" si="36"/>
        <v>Low</v>
      </c>
    </row>
    <row r="2317" spans="1:13">
      <c r="A2317">
        <v>2316</v>
      </c>
      <c r="B2317" s="1">
        <v>44658.458333333336</v>
      </c>
      <c r="C2317" t="s">
        <v>30</v>
      </c>
      <c r="D2317" t="s">
        <v>14</v>
      </c>
      <c r="E2317" t="s">
        <v>25</v>
      </c>
      <c r="F2317" t="s">
        <v>16</v>
      </c>
      <c r="G2317" t="s">
        <v>17</v>
      </c>
      <c r="H2317" t="s">
        <v>23</v>
      </c>
      <c r="I2317">
        <v>4.0999999999999996</v>
      </c>
      <c r="J2317">
        <v>58032</v>
      </c>
      <c r="K2317">
        <v>71</v>
      </c>
      <c r="L2317">
        <v>0.15</v>
      </c>
      <c r="M2317" s="2" t="str">
        <f t="shared" si="36"/>
        <v>Low</v>
      </c>
    </row>
    <row r="2318" spans="1:13">
      <c r="A2318">
        <v>2317</v>
      </c>
      <c r="B2318" s="1">
        <v>44658.5</v>
      </c>
      <c r="C2318" t="s">
        <v>13</v>
      </c>
      <c r="D2318" t="s">
        <v>14</v>
      </c>
      <c r="E2318" t="s">
        <v>15</v>
      </c>
      <c r="F2318" t="s">
        <v>16</v>
      </c>
      <c r="G2318" t="s">
        <v>31</v>
      </c>
      <c r="H2318" t="s">
        <v>23</v>
      </c>
      <c r="I2318">
        <v>1.3</v>
      </c>
      <c r="J2318">
        <v>52817</v>
      </c>
      <c r="K2318">
        <v>65</v>
      </c>
      <c r="L2318">
        <v>0.43</v>
      </c>
      <c r="M2318" s="2" t="str">
        <f t="shared" si="36"/>
        <v>Medium</v>
      </c>
    </row>
    <row r="2319" spans="1:13">
      <c r="A2319">
        <v>2318</v>
      </c>
      <c r="B2319" s="1">
        <v>44658.541666666664</v>
      </c>
      <c r="C2319" t="s">
        <v>13</v>
      </c>
      <c r="D2319" t="s">
        <v>20</v>
      </c>
      <c r="E2319" t="s">
        <v>25</v>
      </c>
      <c r="F2319" t="s">
        <v>32</v>
      </c>
      <c r="G2319" t="s">
        <v>27</v>
      </c>
      <c r="H2319" t="s">
        <v>23</v>
      </c>
      <c r="I2319">
        <v>7.3</v>
      </c>
      <c r="J2319">
        <v>48388</v>
      </c>
      <c r="K2319">
        <v>88</v>
      </c>
      <c r="L2319">
        <v>0.31</v>
      </c>
      <c r="M2319" s="2" t="str">
        <f t="shared" si="36"/>
        <v>Medium</v>
      </c>
    </row>
    <row r="2320" spans="1:13">
      <c r="A2320">
        <v>2319</v>
      </c>
      <c r="B2320" s="1">
        <v>44658.583333333336</v>
      </c>
      <c r="C2320" t="s">
        <v>13</v>
      </c>
      <c r="D2320" t="s">
        <v>20</v>
      </c>
      <c r="E2320" t="s">
        <v>28</v>
      </c>
      <c r="F2320" t="s">
        <v>21</v>
      </c>
      <c r="G2320" t="s">
        <v>17</v>
      </c>
      <c r="H2320" t="s">
        <v>18</v>
      </c>
      <c r="I2320">
        <v>5.7</v>
      </c>
      <c r="J2320">
        <v>104332</v>
      </c>
      <c r="K2320">
        <v>62</v>
      </c>
      <c r="L2320">
        <v>0.18</v>
      </c>
      <c r="M2320" s="2" t="str">
        <f t="shared" si="36"/>
        <v>Low</v>
      </c>
    </row>
    <row r="2321" spans="1:13">
      <c r="A2321">
        <v>2320</v>
      </c>
      <c r="B2321" s="1">
        <v>44658.625</v>
      </c>
      <c r="C2321" t="s">
        <v>13</v>
      </c>
      <c r="D2321" t="s">
        <v>14</v>
      </c>
      <c r="E2321" t="s">
        <v>25</v>
      </c>
      <c r="F2321" t="s">
        <v>21</v>
      </c>
      <c r="G2321" t="s">
        <v>17</v>
      </c>
      <c r="H2321" t="s">
        <v>23</v>
      </c>
      <c r="I2321">
        <v>6.9</v>
      </c>
      <c r="J2321">
        <v>31349</v>
      </c>
      <c r="K2321">
        <v>67</v>
      </c>
      <c r="L2321">
        <v>0.03</v>
      </c>
      <c r="M2321" s="2" t="str">
        <f t="shared" si="36"/>
        <v>Low</v>
      </c>
    </row>
    <row r="2322" spans="1:13">
      <c r="A2322">
        <v>2321</v>
      </c>
      <c r="B2322" s="1">
        <v>44658.666666666664</v>
      </c>
      <c r="C2322" t="s">
        <v>19</v>
      </c>
      <c r="D2322" t="s">
        <v>20</v>
      </c>
      <c r="E2322" t="s">
        <v>34</v>
      </c>
      <c r="F2322" t="s">
        <v>29</v>
      </c>
      <c r="G2322" t="s">
        <v>17</v>
      </c>
      <c r="H2322" t="s">
        <v>23</v>
      </c>
      <c r="I2322">
        <v>4.8</v>
      </c>
      <c r="J2322">
        <v>72458</v>
      </c>
      <c r="K2322">
        <v>82</v>
      </c>
      <c r="L2322">
        <v>0.21</v>
      </c>
      <c r="M2322" s="2" t="str">
        <f t="shared" si="36"/>
        <v>Low</v>
      </c>
    </row>
    <row r="2323" spans="1:13">
      <c r="A2323">
        <v>2322</v>
      </c>
      <c r="B2323" s="1">
        <v>44658.708333333336</v>
      </c>
      <c r="C2323" t="s">
        <v>24</v>
      </c>
      <c r="D2323" t="s">
        <v>20</v>
      </c>
      <c r="E2323" t="s">
        <v>34</v>
      </c>
      <c r="F2323" t="s">
        <v>26</v>
      </c>
      <c r="G2323" t="s">
        <v>31</v>
      </c>
      <c r="H2323" t="s">
        <v>18</v>
      </c>
      <c r="I2323">
        <v>0.2</v>
      </c>
      <c r="J2323">
        <v>55308</v>
      </c>
      <c r="K2323">
        <v>84</v>
      </c>
      <c r="L2323">
        <v>0.09</v>
      </c>
      <c r="M2323" s="2" t="str">
        <f t="shared" si="36"/>
        <v>Low</v>
      </c>
    </row>
    <row r="2324" spans="1:13">
      <c r="A2324">
        <v>2323</v>
      </c>
      <c r="B2324" s="1">
        <v>44658.75</v>
      </c>
      <c r="C2324" t="s">
        <v>24</v>
      </c>
      <c r="D2324" t="s">
        <v>20</v>
      </c>
      <c r="E2324" t="s">
        <v>25</v>
      </c>
      <c r="F2324" t="s">
        <v>29</v>
      </c>
      <c r="G2324" t="s">
        <v>17</v>
      </c>
      <c r="H2324" t="s">
        <v>23</v>
      </c>
      <c r="I2324">
        <v>7.1</v>
      </c>
      <c r="J2324">
        <v>37911</v>
      </c>
      <c r="K2324">
        <v>58</v>
      </c>
      <c r="L2324">
        <v>0.1</v>
      </c>
      <c r="M2324" s="2" t="str">
        <f t="shared" si="36"/>
        <v>Low</v>
      </c>
    </row>
    <row r="2325" spans="1:13">
      <c r="A2325">
        <v>2324</v>
      </c>
      <c r="B2325" s="1">
        <v>44658.791666666664</v>
      </c>
      <c r="C2325" t="s">
        <v>13</v>
      </c>
      <c r="D2325" t="s">
        <v>20</v>
      </c>
      <c r="E2325" t="s">
        <v>34</v>
      </c>
      <c r="F2325" t="s">
        <v>32</v>
      </c>
      <c r="G2325" t="s">
        <v>31</v>
      </c>
      <c r="H2325" t="s">
        <v>23</v>
      </c>
      <c r="I2325">
        <v>2.2999999999999998</v>
      </c>
      <c r="J2325">
        <v>54032</v>
      </c>
      <c r="K2325">
        <v>82</v>
      </c>
      <c r="L2325">
        <v>0.14000000000000001</v>
      </c>
      <c r="M2325" s="2" t="str">
        <f t="shared" si="36"/>
        <v>Low</v>
      </c>
    </row>
    <row r="2326" spans="1:13">
      <c r="A2326">
        <v>2325</v>
      </c>
      <c r="B2326" s="1">
        <v>44658.833333333336</v>
      </c>
      <c r="C2326" t="s">
        <v>24</v>
      </c>
      <c r="D2326" t="s">
        <v>20</v>
      </c>
      <c r="E2326" t="s">
        <v>34</v>
      </c>
      <c r="F2326" t="s">
        <v>32</v>
      </c>
      <c r="G2326" t="s">
        <v>31</v>
      </c>
      <c r="H2326" t="s">
        <v>23</v>
      </c>
      <c r="I2326">
        <v>2.4</v>
      </c>
      <c r="J2326">
        <v>27141</v>
      </c>
      <c r="K2326">
        <v>77</v>
      </c>
      <c r="L2326">
        <v>0.15</v>
      </c>
      <c r="M2326" s="2" t="str">
        <f t="shared" si="36"/>
        <v>Low</v>
      </c>
    </row>
    <row r="2327" spans="1:13">
      <c r="A2327">
        <v>2326</v>
      </c>
      <c r="B2327" s="1">
        <v>44658.875</v>
      </c>
      <c r="C2327" t="s">
        <v>19</v>
      </c>
      <c r="D2327" t="s">
        <v>14</v>
      </c>
      <c r="E2327" t="s">
        <v>28</v>
      </c>
      <c r="F2327" t="s">
        <v>32</v>
      </c>
      <c r="G2327" t="s">
        <v>17</v>
      </c>
      <c r="H2327" t="s">
        <v>23</v>
      </c>
      <c r="I2327">
        <v>4.3</v>
      </c>
      <c r="J2327">
        <v>43090</v>
      </c>
      <c r="K2327">
        <v>64</v>
      </c>
      <c r="L2327">
        <v>0.52</v>
      </c>
      <c r="M2327" s="2" t="str">
        <f t="shared" si="36"/>
        <v>Medium</v>
      </c>
    </row>
    <row r="2328" spans="1:13">
      <c r="A2328">
        <v>2327</v>
      </c>
      <c r="B2328" s="1">
        <v>44658.916666666664</v>
      </c>
      <c r="C2328" t="s">
        <v>24</v>
      </c>
      <c r="D2328" t="s">
        <v>14</v>
      </c>
      <c r="E2328" t="s">
        <v>15</v>
      </c>
      <c r="F2328" t="s">
        <v>26</v>
      </c>
      <c r="G2328" t="s">
        <v>17</v>
      </c>
      <c r="H2328" t="s">
        <v>23</v>
      </c>
      <c r="I2328">
        <v>6.8</v>
      </c>
      <c r="J2328">
        <v>54061</v>
      </c>
      <c r="K2328">
        <v>66</v>
      </c>
      <c r="L2328">
        <v>0.28999999999999998</v>
      </c>
      <c r="M2328" s="2" t="str">
        <f t="shared" si="36"/>
        <v>Low</v>
      </c>
    </row>
    <row r="2329" spans="1:13">
      <c r="A2329">
        <v>2328</v>
      </c>
      <c r="B2329" s="1">
        <v>44658.958333333336</v>
      </c>
      <c r="C2329" t="s">
        <v>30</v>
      </c>
      <c r="D2329" t="s">
        <v>14</v>
      </c>
      <c r="E2329" t="s">
        <v>34</v>
      </c>
      <c r="F2329" t="s">
        <v>16</v>
      </c>
      <c r="G2329" t="s">
        <v>27</v>
      </c>
      <c r="H2329" t="s">
        <v>23</v>
      </c>
      <c r="I2329">
        <v>6.1</v>
      </c>
      <c r="J2329">
        <v>23978</v>
      </c>
      <c r="K2329">
        <v>51</v>
      </c>
      <c r="L2329">
        <v>0.28000000000000003</v>
      </c>
      <c r="M2329" s="2" t="str">
        <f t="shared" si="36"/>
        <v>Low</v>
      </c>
    </row>
    <row r="2330" spans="1:13">
      <c r="A2330">
        <v>2329</v>
      </c>
      <c r="B2330" s="1">
        <v>44659</v>
      </c>
      <c r="C2330" t="s">
        <v>24</v>
      </c>
      <c r="D2330" t="s">
        <v>20</v>
      </c>
      <c r="E2330" t="s">
        <v>15</v>
      </c>
      <c r="F2330" t="s">
        <v>26</v>
      </c>
      <c r="G2330" t="s">
        <v>17</v>
      </c>
      <c r="H2330" t="s">
        <v>18</v>
      </c>
      <c r="I2330">
        <v>5.8</v>
      </c>
      <c r="J2330">
        <v>65128</v>
      </c>
      <c r="K2330">
        <v>96</v>
      </c>
      <c r="L2330">
        <v>0.56999999999999995</v>
      </c>
      <c r="M2330" s="2" t="str">
        <f t="shared" si="36"/>
        <v>Medium</v>
      </c>
    </row>
    <row r="2331" spans="1:13">
      <c r="A2331">
        <v>2330</v>
      </c>
      <c r="B2331" s="1">
        <v>44659.041666666664</v>
      </c>
      <c r="C2331" t="s">
        <v>30</v>
      </c>
      <c r="D2331" t="s">
        <v>20</v>
      </c>
      <c r="E2331" t="s">
        <v>25</v>
      </c>
      <c r="F2331" t="s">
        <v>29</v>
      </c>
      <c r="G2331" t="s">
        <v>31</v>
      </c>
      <c r="H2331" t="s">
        <v>18</v>
      </c>
      <c r="I2331">
        <v>3.4</v>
      </c>
      <c r="J2331">
        <v>35725</v>
      </c>
      <c r="K2331">
        <v>87</v>
      </c>
      <c r="L2331">
        <v>0.4</v>
      </c>
      <c r="M2331" s="2" t="str">
        <f t="shared" si="36"/>
        <v>Medium</v>
      </c>
    </row>
    <row r="2332" spans="1:13">
      <c r="A2332">
        <v>2331</v>
      </c>
      <c r="B2332" s="1">
        <v>44659.083333333336</v>
      </c>
      <c r="C2332" t="s">
        <v>13</v>
      </c>
      <c r="D2332" t="s">
        <v>20</v>
      </c>
      <c r="E2332" t="s">
        <v>25</v>
      </c>
      <c r="F2332" t="s">
        <v>16</v>
      </c>
      <c r="G2332" t="s">
        <v>27</v>
      </c>
      <c r="H2332" t="s">
        <v>23</v>
      </c>
      <c r="I2332">
        <v>3.3</v>
      </c>
      <c r="J2332">
        <v>25966</v>
      </c>
      <c r="K2332">
        <v>60</v>
      </c>
      <c r="L2332">
        <v>0.26</v>
      </c>
      <c r="M2332" s="2" t="str">
        <f t="shared" si="36"/>
        <v>Low</v>
      </c>
    </row>
    <row r="2333" spans="1:13">
      <c r="A2333">
        <v>2332</v>
      </c>
      <c r="B2333" s="1">
        <v>44659.125</v>
      </c>
      <c r="C2333" t="s">
        <v>30</v>
      </c>
      <c r="D2333" t="s">
        <v>20</v>
      </c>
      <c r="E2333" t="s">
        <v>34</v>
      </c>
      <c r="F2333" t="s">
        <v>16</v>
      </c>
      <c r="G2333" t="s">
        <v>27</v>
      </c>
      <c r="H2333" t="s">
        <v>18</v>
      </c>
      <c r="I2333">
        <v>4.7</v>
      </c>
      <c r="J2333">
        <v>33392</v>
      </c>
      <c r="K2333">
        <v>85</v>
      </c>
      <c r="L2333">
        <v>0.48</v>
      </c>
      <c r="M2333" s="2" t="str">
        <f t="shared" si="36"/>
        <v>Medium</v>
      </c>
    </row>
    <row r="2334" spans="1:13">
      <c r="A2334">
        <v>2333</v>
      </c>
      <c r="B2334" s="1">
        <v>44659.166666666664</v>
      </c>
      <c r="C2334" t="s">
        <v>24</v>
      </c>
      <c r="D2334" t="s">
        <v>14</v>
      </c>
      <c r="E2334" t="s">
        <v>25</v>
      </c>
      <c r="F2334" t="s">
        <v>29</v>
      </c>
      <c r="G2334" t="s">
        <v>31</v>
      </c>
      <c r="H2334" t="s">
        <v>23</v>
      </c>
      <c r="I2334">
        <v>3.7</v>
      </c>
      <c r="J2334">
        <v>98519</v>
      </c>
      <c r="K2334">
        <v>68</v>
      </c>
      <c r="L2334">
        <v>0.41</v>
      </c>
      <c r="M2334" s="2" t="str">
        <f t="shared" si="36"/>
        <v>Medium</v>
      </c>
    </row>
    <row r="2335" spans="1:13">
      <c r="A2335">
        <v>2334</v>
      </c>
      <c r="B2335" s="1">
        <v>44659.208333333336</v>
      </c>
      <c r="C2335" t="s">
        <v>24</v>
      </c>
      <c r="D2335" t="s">
        <v>14</v>
      </c>
      <c r="E2335" t="s">
        <v>28</v>
      </c>
      <c r="F2335" t="s">
        <v>16</v>
      </c>
      <c r="G2335" t="s">
        <v>17</v>
      </c>
      <c r="H2335" t="s">
        <v>23</v>
      </c>
      <c r="I2335">
        <v>5.8</v>
      </c>
      <c r="J2335">
        <v>15439</v>
      </c>
      <c r="K2335">
        <v>86</v>
      </c>
      <c r="L2335">
        <v>0.46</v>
      </c>
      <c r="M2335" s="2" t="str">
        <f t="shared" si="36"/>
        <v>Medium</v>
      </c>
    </row>
    <row r="2336" spans="1:13">
      <c r="A2336">
        <v>2335</v>
      </c>
      <c r="B2336" s="1">
        <v>44659.25</v>
      </c>
      <c r="C2336" t="s">
        <v>30</v>
      </c>
      <c r="D2336" t="s">
        <v>14</v>
      </c>
      <c r="E2336" t="s">
        <v>34</v>
      </c>
      <c r="F2336" t="s">
        <v>21</v>
      </c>
      <c r="G2336" t="s">
        <v>17</v>
      </c>
      <c r="H2336" t="s">
        <v>23</v>
      </c>
      <c r="I2336">
        <v>5.7</v>
      </c>
      <c r="J2336">
        <v>63722</v>
      </c>
      <c r="K2336">
        <v>69</v>
      </c>
      <c r="L2336">
        <v>0.28000000000000003</v>
      </c>
      <c r="M2336" s="2" t="str">
        <f t="shared" si="36"/>
        <v>Low</v>
      </c>
    </row>
    <row r="2337" spans="1:13">
      <c r="A2337">
        <v>2336</v>
      </c>
      <c r="B2337" s="1">
        <v>44659.291666666664</v>
      </c>
      <c r="C2337" t="s">
        <v>13</v>
      </c>
      <c r="D2337" t="s">
        <v>14</v>
      </c>
      <c r="E2337" t="s">
        <v>34</v>
      </c>
      <c r="F2337" t="s">
        <v>29</v>
      </c>
      <c r="G2337" t="s">
        <v>22</v>
      </c>
      <c r="H2337" t="s">
        <v>23</v>
      </c>
      <c r="I2337">
        <v>5.2</v>
      </c>
      <c r="J2337">
        <v>39967</v>
      </c>
      <c r="K2337">
        <v>71</v>
      </c>
      <c r="L2337">
        <v>0.3</v>
      </c>
      <c r="M2337" s="2" t="str">
        <f t="shared" si="36"/>
        <v>Low</v>
      </c>
    </row>
    <row r="2338" spans="1:13">
      <c r="A2338">
        <v>2337</v>
      </c>
      <c r="B2338" s="1">
        <v>44659.333333333336</v>
      </c>
      <c r="C2338" t="s">
        <v>13</v>
      </c>
      <c r="D2338" t="s">
        <v>14</v>
      </c>
      <c r="E2338" t="s">
        <v>34</v>
      </c>
      <c r="F2338" t="s">
        <v>29</v>
      </c>
      <c r="G2338" t="s">
        <v>17</v>
      </c>
      <c r="H2338" t="s">
        <v>23</v>
      </c>
      <c r="I2338">
        <v>1.1000000000000001</v>
      </c>
      <c r="J2338">
        <v>47997</v>
      </c>
      <c r="K2338">
        <v>72</v>
      </c>
      <c r="L2338">
        <v>0.18</v>
      </c>
      <c r="M2338" s="2" t="str">
        <f t="shared" si="36"/>
        <v>Low</v>
      </c>
    </row>
    <row r="2339" spans="1:13">
      <c r="A2339">
        <v>2338</v>
      </c>
      <c r="B2339" s="1">
        <v>44659.375</v>
      </c>
      <c r="C2339" t="s">
        <v>13</v>
      </c>
      <c r="D2339" t="s">
        <v>14</v>
      </c>
      <c r="E2339" t="s">
        <v>25</v>
      </c>
      <c r="F2339" t="s">
        <v>21</v>
      </c>
      <c r="G2339" t="s">
        <v>22</v>
      </c>
      <c r="H2339" t="s">
        <v>23</v>
      </c>
      <c r="I2339">
        <v>4.3</v>
      </c>
      <c r="J2339">
        <v>67079</v>
      </c>
      <c r="K2339">
        <v>67</v>
      </c>
      <c r="L2339">
        <v>0.32</v>
      </c>
      <c r="M2339" s="2" t="str">
        <f t="shared" si="36"/>
        <v>Medium</v>
      </c>
    </row>
    <row r="2340" spans="1:13">
      <c r="A2340">
        <v>2339</v>
      </c>
      <c r="B2340" s="1">
        <v>44659.416666666664</v>
      </c>
      <c r="C2340" t="s">
        <v>30</v>
      </c>
      <c r="D2340" t="s">
        <v>20</v>
      </c>
      <c r="E2340" t="s">
        <v>25</v>
      </c>
      <c r="F2340" t="s">
        <v>26</v>
      </c>
      <c r="G2340" t="s">
        <v>27</v>
      </c>
      <c r="H2340" t="s">
        <v>18</v>
      </c>
      <c r="I2340">
        <v>3.8</v>
      </c>
      <c r="J2340">
        <v>66096</v>
      </c>
      <c r="K2340">
        <v>92</v>
      </c>
      <c r="L2340">
        <v>0.21</v>
      </c>
      <c r="M2340" s="2" t="str">
        <f t="shared" si="36"/>
        <v>Low</v>
      </c>
    </row>
    <row r="2341" spans="1:13">
      <c r="A2341">
        <v>2340</v>
      </c>
      <c r="B2341" s="1">
        <v>44659.458333333336</v>
      </c>
      <c r="C2341" t="s">
        <v>13</v>
      </c>
      <c r="D2341" t="s">
        <v>20</v>
      </c>
      <c r="E2341" t="s">
        <v>34</v>
      </c>
      <c r="F2341" t="s">
        <v>26</v>
      </c>
      <c r="G2341" t="s">
        <v>27</v>
      </c>
      <c r="H2341" t="s">
        <v>18</v>
      </c>
      <c r="I2341">
        <v>4.3</v>
      </c>
      <c r="J2341">
        <v>41386</v>
      </c>
      <c r="K2341">
        <v>86</v>
      </c>
      <c r="L2341">
        <v>0.18</v>
      </c>
      <c r="M2341" s="2" t="str">
        <f t="shared" si="36"/>
        <v>Low</v>
      </c>
    </row>
    <row r="2342" spans="1:13">
      <c r="A2342">
        <v>2341</v>
      </c>
      <c r="B2342" s="1">
        <v>44659.5</v>
      </c>
      <c r="C2342" t="s">
        <v>24</v>
      </c>
      <c r="D2342" t="s">
        <v>14</v>
      </c>
      <c r="E2342" t="s">
        <v>15</v>
      </c>
      <c r="F2342" t="s">
        <v>26</v>
      </c>
      <c r="G2342" t="s">
        <v>27</v>
      </c>
      <c r="H2342" t="s">
        <v>23</v>
      </c>
      <c r="I2342">
        <v>2.5</v>
      </c>
      <c r="J2342">
        <v>27844</v>
      </c>
      <c r="K2342">
        <v>76</v>
      </c>
      <c r="L2342">
        <v>0.44</v>
      </c>
      <c r="M2342" s="2" t="str">
        <f t="shared" si="36"/>
        <v>Medium</v>
      </c>
    </row>
    <row r="2343" spans="1:13">
      <c r="A2343">
        <v>2342</v>
      </c>
      <c r="B2343" s="1">
        <v>44659.541666666664</v>
      </c>
      <c r="C2343" t="s">
        <v>30</v>
      </c>
      <c r="D2343" t="s">
        <v>20</v>
      </c>
      <c r="E2343" t="s">
        <v>25</v>
      </c>
      <c r="F2343" t="s">
        <v>16</v>
      </c>
      <c r="G2343" t="s">
        <v>22</v>
      </c>
      <c r="H2343" t="s">
        <v>18</v>
      </c>
      <c r="I2343">
        <v>1.4</v>
      </c>
      <c r="J2343">
        <v>67443</v>
      </c>
      <c r="K2343">
        <v>87</v>
      </c>
      <c r="L2343">
        <v>0.28999999999999998</v>
      </c>
      <c r="M2343" s="2" t="str">
        <f t="shared" si="36"/>
        <v>Low</v>
      </c>
    </row>
    <row r="2344" spans="1:13">
      <c r="A2344">
        <v>2343</v>
      </c>
      <c r="B2344" s="1">
        <v>44659.583333333336</v>
      </c>
      <c r="C2344" t="s">
        <v>30</v>
      </c>
      <c r="D2344" t="s">
        <v>14</v>
      </c>
      <c r="E2344" t="s">
        <v>25</v>
      </c>
      <c r="F2344" t="s">
        <v>21</v>
      </c>
      <c r="G2344" t="s">
        <v>31</v>
      </c>
      <c r="H2344" t="s">
        <v>18</v>
      </c>
      <c r="I2344">
        <v>4.9000000000000004</v>
      </c>
      <c r="J2344">
        <v>66048</v>
      </c>
      <c r="K2344">
        <v>55</v>
      </c>
      <c r="L2344">
        <v>0.67</v>
      </c>
      <c r="M2344" s="2" t="str">
        <f t="shared" si="36"/>
        <v>High</v>
      </c>
    </row>
    <row r="2345" spans="1:13">
      <c r="A2345">
        <v>2344</v>
      </c>
      <c r="B2345" s="1">
        <v>44659.625</v>
      </c>
      <c r="C2345" t="s">
        <v>13</v>
      </c>
      <c r="D2345" t="s">
        <v>14</v>
      </c>
      <c r="E2345" t="s">
        <v>34</v>
      </c>
      <c r="F2345" t="s">
        <v>29</v>
      </c>
      <c r="G2345" t="s">
        <v>31</v>
      </c>
      <c r="H2345" t="s">
        <v>23</v>
      </c>
      <c r="I2345">
        <v>3.3</v>
      </c>
      <c r="J2345">
        <v>49301</v>
      </c>
      <c r="K2345">
        <v>60</v>
      </c>
      <c r="L2345">
        <v>0.16</v>
      </c>
      <c r="M2345" s="2" t="str">
        <f t="shared" si="36"/>
        <v>Low</v>
      </c>
    </row>
    <row r="2346" spans="1:13">
      <c r="A2346">
        <v>2345</v>
      </c>
      <c r="B2346" s="1">
        <v>44659.666666666664</v>
      </c>
      <c r="C2346" t="s">
        <v>19</v>
      </c>
      <c r="D2346" t="s">
        <v>20</v>
      </c>
      <c r="E2346" t="s">
        <v>15</v>
      </c>
      <c r="F2346" t="s">
        <v>29</v>
      </c>
      <c r="G2346" t="s">
        <v>27</v>
      </c>
      <c r="H2346" t="s">
        <v>23</v>
      </c>
      <c r="I2346">
        <v>5.0999999999999996</v>
      </c>
      <c r="J2346">
        <v>63839</v>
      </c>
      <c r="K2346">
        <v>81</v>
      </c>
      <c r="L2346">
        <v>0.06</v>
      </c>
      <c r="M2346" s="2" t="str">
        <f t="shared" si="36"/>
        <v>Low</v>
      </c>
    </row>
    <row r="2347" spans="1:13">
      <c r="A2347">
        <v>2346</v>
      </c>
      <c r="B2347" s="1">
        <v>44659.708333333336</v>
      </c>
      <c r="C2347" t="s">
        <v>24</v>
      </c>
      <c r="D2347" t="s">
        <v>14</v>
      </c>
      <c r="E2347" t="s">
        <v>34</v>
      </c>
      <c r="F2347" t="s">
        <v>29</v>
      </c>
      <c r="G2347" t="s">
        <v>22</v>
      </c>
      <c r="H2347" t="s">
        <v>23</v>
      </c>
      <c r="I2347">
        <v>2.7</v>
      </c>
      <c r="J2347">
        <v>46083</v>
      </c>
      <c r="K2347">
        <v>84</v>
      </c>
      <c r="L2347">
        <v>0.42</v>
      </c>
      <c r="M2347" s="2" t="str">
        <f t="shared" si="36"/>
        <v>Medium</v>
      </c>
    </row>
    <row r="2348" spans="1:13">
      <c r="A2348">
        <v>2347</v>
      </c>
      <c r="B2348" s="1">
        <v>44659.75</v>
      </c>
      <c r="C2348" t="s">
        <v>24</v>
      </c>
      <c r="D2348" t="s">
        <v>14</v>
      </c>
      <c r="E2348" t="s">
        <v>25</v>
      </c>
      <c r="F2348" t="s">
        <v>16</v>
      </c>
      <c r="G2348" t="s">
        <v>22</v>
      </c>
      <c r="H2348" t="s">
        <v>23</v>
      </c>
      <c r="I2348">
        <v>6.8</v>
      </c>
      <c r="J2348">
        <v>38459</v>
      </c>
      <c r="K2348">
        <v>78</v>
      </c>
      <c r="L2348">
        <v>0.31</v>
      </c>
      <c r="M2348" s="2" t="str">
        <f t="shared" si="36"/>
        <v>Medium</v>
      </c>
    </row>
    <row r="2349" spans="1:13">
      <c r="A2349">
        <v>2348</v>
      </c>
      <c r="B2349" s="1">
        <v>44659.791666666664</v>
      </c>
      <c r="C2349" t="s">
        <v>13</v>
      </c>
      <c r="D2349" t="s">
        <v>14</v>
      </c>
      <c r="E2349" t="s">
        <v>34</v>
      </c>
      <c r="F2349" t="s">
        <v>16</v>
      </c>
      <c r="G2349" t="s">
        <v>27</v>
      </c>
      <c r="H2349" t="s">
        <v>23</v>
      </c>
      <c r="I2349">
        <v>6</v>
      </c>
      <c r="J2349">
        <v>55079</v>
      </c>
      <c r="K2349">
        <v>52</v>
      </c>
      <c r="L2349">
        <v>0.28999999999999998</v>
      </c>
      <c r="M2349" s="2" t="str">
        <f t="shared" si="36"/>
        <v>Low</v>
      </c>
    </row>
    <row r="2350" spans="1:13">
      <c r="A2350">
        <v>2349</v>
      </c>
      <c r="B2350" s="1">
        <v>44659.833333333336</v>
      </c>
      <c r="C2350" t="s">
        <v>13</v>
      </c>
      <c r="D2350" t="s">
        <v>20</v>
      </c>
      <c r="E2350" t="s">
        <v>34</v>
      </c>
      <c r="F2350" t="s">
        <v>26</v>
      </c>
      <c r="G2350" t="s">
        <v>17</v>
      </c>
      <c r="H2350" t="s">
        <v>23</v>
      </c>
      <c r="I2350">
        <v>4.5999999999999996</v>
      </c>
      <c r="J2350">
        <v>65381</v>
      </c>
      <c r="K2350">
        <v>62</v>
      </c>
      <c r="L2350">
        <v>0.08</v>
      </c>
      <c r="M2350" s="2" t="str">
        <f t="shared" si="36"/>
        <v>Low</v>
      </c>
    </row>
    <row r="2351" spans="1:13">
      <c r="A2351">
        <v>2350</v>
      </c>
      <c r="B2351" s="1">
        <v>44659.875</v>
      </c>
      <c r="C2351" t="s">
        <v>30</v>
      </c>
      <c r="D2351" t="s">
        <v>20</v>
      </c>
      <c r="E2351" t="s">
        <v>34</v>
      </c>
      <c r="F2351" t="s">
        <v>16</v>
      </c>
      <c r="G2351" t="s">
        <v>27</v>
      </c>
      <c r="H2351" t="s">
        <v>23</v>
      </c>
      <c r="I2351">
        <v>3.6</v>
      </c>
      <c r="J2351">
        <v>61185</v>
      </c>
      <c r="K2351">
        <v>80</v>
      </c>
      <c r="L2351">
        <v>0.02</v>
      </c>
      <c r="M2351" s="2" t="str">
        <f t="shared" si="36"/>
        <v>Low</v>
      </c>
    </row>
    <row r="2352" spans="1:13">
      <c r="A2352">
        <v>2351</v>
      </c>
      <c r="B2352" s="1">
        <v>44659.916666666664</v>
      </c>
      <c r="C2352" t="s">
        <v>24</v>
      </c>
      <c r="D2352" t="s">
        <v>20</v>
      </c>
      <c r="E2352" t="s">
        <v>15</v>
      </c>
      <c r="F2352" t="s">
        <v>26</v>
      </c>
      <c r="G2352" t="s">
        <v>22</v>
      </c>
      <c r="H2352" t="s">
        <v>23</v>
      </c>
      <c r="I2352">
        <v>5.7</v>
      </c>
      <c r="J2352">
        <v>65183</v>
      </c>
      <c r="K2352">
        <v>100</v>
      </c>
      <c r="L2352">
        <v>0.17</v>
      </c>
      <c r="M2352" s="2" t="str">
        <f t="shared" si="36"/>
        <v>Low</v>
      </c>
    </row>
    <row r="2353" spans="1:13">
      <c r="A2353">
        <v>2352</v>
      </c>
      <c r="B2353" s="1">
        <v>44659.958333333336</v>
      </c>
      <c r="C2353" t="s">
        <v>19</v>
      </c>
      <c r="D2353" t="s">
        <v>20</v>
      </c>
      <c r="E2353" t="s">
        <v>34</v>
      </c>
      <c r="F2353" t="s">
        <v>26</v>
      </c>
      <c r="G2353" t="s">
        <v>17</v>
      </c>
      <c r="H2353" t="s">
        <v>23</v>
      </c>
      <c r="I2353">
        <v>4.8</v>
      </c>
      <c r="J2353">
        <v>39788</v>
      </c>
      <c r="K2353">
        <v>90</v>
      </c>
      <c r="L2353">
        <v>0.25</v>
      </c>
      <c r="M2353" s="2" t="str">
        <f t="shared" si="36"/>
        <v>Low</v>
      </c>
    </row>
    <row r="2354" spans="1:13">
      <c r="A2354">
        <v>2353</v>
      </c>
      <c r="B2354" s="1">
        <v>44660</v>
      </c>
      <c r="C2354" t="s">
        <v>24</v>
      </c>
      <c r="D2354" t="s">
        <v>14</v>
      </c>
      <c r="E2354" t="s">
        <v>25</v>
      </c>
      <c r="F2354" t="s">
        <v>29</v>
      </c>
      <c r="G2354" t="s">
        <v>31</v>
      </c>
      <c r="H2354" t="s">
        <v>23</v>
      </c>
      <c r="I2354">
        <v>4.5</v>
      </c>
      <c r="J2354">
        <v>86638</v>
      </c>
      <c r="K2354">
        <v>94</v>
      </c>
      <c r="L2354">
        <v>0.51</v>
      </c>
      <c r="M2354" s="2" t="str">
        <f t="shared" si="36"/>
        <v>Medium</v>
      </c>
    </row>
    <row r="2355" spans="1:13">
      <c r="A2355">
        <v>2354</v>
      </c>
      <c r="B2355" s="1">
        <v>44660.041666666664</v>
      </c>
      <c r="C2355" t="s">
        <v>19</v>
      </c>
      <c r="D2355" t="s">
        <v>20</v>
      </c>
      <c r="E2355" t="s">
        <v>34</v>
      </c>
      <c r="F2355" t="s">
        <v>16</v>
      </c>
      <c r="G2355" t="s">
        <v>17</v>
      </c>
      <c r="H2355" t="s">
        <v>23</v>
      </c>
      <c r="I2355">
        <v>6.1</v>
      </c>
      <c r="J2355">
        <v>48152</v>
      </c>
      <c r="K2355">
        <v>79</v>
      </c>
      <c r="L2355">
        <v>0.08</v>
      </c>
      <c r="M2355" s="2" t="str">
        <f t="shared" si="36"/>
        <v>Low</v>
      </c>
    </row>
    <row r="2356" spans="1:13">
      <c r="A2356">
        <v>2355</v>
      </c>
      <c r="B2356" s="1">
        <v>44660.083333333336</v>
      </c>
      <c r="C2356" t="s">
        <v>24</v>
      </c>
      <c r="D2356" t="s">
        <v>20</v>
      </c>
      <c r="E2356" t="s">
        <v>15</v>
      </c>
      <c r="F2356" t="s">
        <v>26</v>
      </c>
      <c r="G2356" t="s">
        <v>31</v>
      </c>
      <c r="H2356" t="s">
        <v>23</v>
      </c>
      <c r="I2356">
        <v>6.9</v>
      </c>
      <c r="J2356">
        <v>52622</v>
      </c>
      <c r="K2356">
        <v>79</v>
      </c>
      <c r="L2356">
        <v>0.33</v>
      </c>
      <c r="M2356" s="2" t="str">
        <f t="shared" si="36"/>
        <v>Medium</v>
      </c>
    </row>
    <row r="2357" spans="1:13">
      <c r="A2357">
        <v>2356</v>
      </c>
      <c r="B2357" s="1">
        <v>44660.125</v>
      </c>
      <c r="C2357" t="s">
        <v>30</v>
      </c>
      <c r="D2357" t="s">
        <v>20</v>
      </c>
      <c r="E2357" t="s">
        <v>28</v>
      </c>
      <c r="F2357" t="s">
        <v>21</v>
      </c>
      <c r="G2357" t="s">
        <v>22</v>
      </c>
      <c r="H2357" t="s">
        <v>23</v>
      </c>
      <c r="I2357">
        <v>1.5</v>
      </c>
      <c r="J2357">
        <v>28627</v>
      </c>
      <c r="K2357">
        <v>63</v>
      </c>
      <c r="L2357">
        <v>0.09</v>
      </c>
      <c r="M2357" s="2" t="str">
        <f t="shared" si="36"/>
        <v>Low</v>
      </c>
    </row>
    <row r="2358" spans="1:13">
      <c r="A2358">
        <v>2357</v>
      </c>
      <c r="B2358" s="1">
        <v>44660.166666666664</v>
      </c>
      <c r="C2358" t="s">
        <v>19</v>
      </c>
      <c r="D2358" t="s">
        <v>14</v>
      </c>
      <c r="E2358" t="s">
        <v>15</v>
      </c>
      <c r="F2358" t="s">
        <v>21</v>
      </c>
      <c r="G2358" t="s">
        <v>27</v>
      </c>
      <c r="H2358" t="s">
        <v>18</v>
      </c>
      <c r="I2358">
        <v>1.9</v>
      </c>
      <c r="J2358">
        <v>51123</v>
      </c>
      <c r="K2358">
        <v>86</v>
      </c>
      <c r="L2358">
        <v>0.27</v>
      </c>
      <c r="M2358" s="2" t="str">
        <f t="shared" si="36"/>
        <v>Low</v>
      </c>
    </row>
    <row r="2359" spans="1:13">
      <c r="A2359">
        <v>2358</v>
      </c>
      <c r="B2359" s="1">
        <v>44660.208333333336</v>
      </c>
      <c r="C2359" t="s">
        <v>30</v>
      </c>
      <c r="D2359" t="s">
        <v>20</v>
      </c>
      <c r="E2359" t="s">
        <v>34</v>
      </c>
      <c r="F2359" t="s">
        <v>16</v>
      </c>
      <c r="G2359" t="s">
        <v>27</v>
      </c>
      <c r="H2359" t="s">
        <v>23</v>
      </c>
      <c r="I2359">
        <v>2.4</v>
      </c>
      <c r="J2359">
        <v>65645</v>
      </c>
      <c r="K2359">
        <v>74</v>
      </c>
      <c r="L2359">
        <v>0.69</v>
      </c>
      <c r="M2359" s="2" t="str">
        <f t="shared" si="36"/>
        <v>High</v>
      </c>
    </row>
    <row r="2360" spans="1:13">
      <c r="A2360">
        <v>2359</v>
      </c>
      <c r="B2360" s="1">
        <v>44660.25</v>
      </c>
      <c r="C2360" t="s">
        <v>13</v>
      </c>
      <c r="D2360" t="s">
        <v>20</v>
      </c>
      <c r="E2360" t="s">
        <v>28</v>
      </c>
      <c r="F2360" t="s">
        <v>29</v>
      </c>
      <c r="G2360" t="s">
        <v>27</v>
      </c>
      <c r="H2360" t="s">
        <v>23</v>
      </c>
      <c r="I2360">
        <v>1</v>
      </c>
      <c r="J2360">
        <v>70250</v>
      </c>
      <c r="K2360">
        <v>83</v>
      </c>
      <c r="L2360">
        <v>0.24</v>
      </c>
      <c r="M2360" s="2" t="str">
        <f t="shared" si="36"/>
        <v>Low</v>
      </c>
    </row>
    <row r="2361" spans="1:13">
      <c r="A2361">
        <v>2360</v>
      </c>
      <c r="B2361" s="1">
        <v>44660.291666666664</v>
      </c>
      <c r="C2361" t="s">
        <v>30</v>
      </c>
      <c r="D2361" t="s">
        <v>14</v>
      </c>
      <c r="E2361" t="s">
        <v>34</v>
      </c>
      <c r="F2361" t="s">
        <v>29</v>
      </c>
      <c r="G2361" t="s">
        <v>27</v>
      </c>
      <c r="H2361" t="s">
        <v>23</v>
      </c>
      <c r="I2361">
        <v>3.9</v>
      </c>
      <c r="J2361">
        <v>86239</v>
      </c>
      <c r="K2361">
        <v>75</v>
      </c>
      <c r="L2361">
        <v>0.1</v>
      </c>
      <c r="M2361" s="2" t="str">
        <f t="shared" si="36"/>
        <v>Low</v>
      </c>
    </row>
    <row r="2362" spans="1:13">
      <c r="A2362">
        <v>2361</v>
      </c>
      <c r="B2362" s="1">
        <v>44660.333333333336</v>
      </c>
      <c r="C2362" t="s">
        <v>30</v>
      </c>
      <c r="D2362" t="s">
        <v>14</v>
      </c>
      <c r="E2362" t="s">
        <v>15</v>
      </c>
      <c r="F2362" t="s">
        <v>26</v>
      </c>
      <c r="G2362" t="s">
        <v>27</v>
      </c>
      <c r="H2362" t="s">
        <v>18</v>
      </c>
      <c r="I2362">
        <v>5.2</v>
      </c>
      <c r="J2362">
        <v>65405</v>
      </c>
      <c r="K2362">
        <v>78</v>
      </c>
      <c r="L2362">
        <v>0.13</v>
      </c>
      <c r="M2362" s="2" t="str">
        <f t="shared" si="36"/>
        <v>Low</v>
      </c>
    </row>
    <row r="2363" spans="1:13">
      <c r="A2363">
        <v>2362</v>
      </c>
      <c r="B2363" s="1">
        <v>44660.375</v>
      </c>
      <c r="C2363" t="s">
        <v>13</v>
      </c>
      <c r="D2363" t="s">
        <v>14</v>
      </c>
      <c r="E2363" t="s">
        <v>28</v>
      </c>
      <c r="F2363" t="s">
        <v>16</v>
      </c>
      <c r="G2363" t="s">
        <v>22</v>
      </c>
      <c r="H2363" t="s">
        <v>18</v>
      </c>
      <c r="I2363">
        <v>4</v>
      </c>
      <c r="J2363">
        <v>60538</v>
      </c>
      <c r="K2363">
        <v>74</v>
      </c>
      <c r="L2363">
        <v>0.26</v>
      </c>
      <c r="M2363" s="2" t="str">
        <f t="shared" si="36"/>
        <v>Low</v>
      </c>
    </row>
    <row r="2364" spans="1:13">
      <c r="A2364">
        <v>2363</v>
      </c>
      <c r="B2364" s="1">
        <v>44660.416666666664</v>
      </c>
      <c r="C2364" t="s">
        <v>13</v>
      </c>
      <c r="D2364" t="s">
        <v>14</v>
      </c>
      <c r="E2364" t="s">
        <v>28</v>
      </c>
      <c r="F2364" t="s">
        <v>21</v>
      </c>
      <c r="G2364" t="s">
        <v>22</v>
      </c>
      <c r="H2364" t="s">
        <v>23</v>
      </c>
      <c r="I2364">
        <v>2.9</v>
      </c>
      <c r="J2364">
        <v>46074</v>
      </c>
      <c r="K2364">
        <v>78</v>
      </c>
      <c r="L2364">
        <v>0.14000000000000001</v>
      </c>
      <c r="M2364" s="2" t="str">
        <f t="shared" si="36"/>
        <v>Low</v>
      </c>
    </row>
    <row r="2365" spans="1:13">
      <c r="A2365">
        <v>2364</v>
      </c>
      <c r="B2365" s="1">
        <v>44660.458333333336</v>
      </c>
      <c r="C2365" t="s">
        <v>13</v>
      </c>
      <c r="D2365" t="s">
        <v>20</v>
      </c>
      <c r="E2365" t="s">
        <v>34</v>
      </c>
      <c r="F2365" t="s">
        <v>26</v>
      </c>
      <c r="G2365" t="s">
        <v>27</v>
      </c>
      <c r="H2365" t="s">
        <v>23</v>
      </c>
      <c r="I2365">
        <v>6.3</v>
      </c>
      <c r="J2365">
        <v>41765</v>
      </c>
      <c r="K2365">
        <v>87</v>
      </c>
      <c r="L2365">
        <v>0.45</v>
      </c>
      <c r="M2365" s="2" t="str">
        <f t="shared" si="36"/>
        <v>Medium</v>
      </c>
    </row>
    <row r="2366" spans="1:13">
      <c r="A2366">
        <v>2365</v>
      </c>
      <c r="B2366" s="1">
        <v>44660.5</v>
      </c>
      <c r="C2366" t="s">
        <v>13</v>
      </c>
      <c r="D2366" t="s">
        <v>14</v>
      </c>
      <c r="E2366" t="s">
        <v>34</v>
      </c>
      <c r="F2366" t="s">
        <v>26</v>
      </c>
      <c r="G2366" t="s">
        <v>17</v>
      </c>
      <c r="H2366" t="s">
        <v>23</v>
      </c>
      <c r="I2366">
        <v>4.3</v>
      </c>
      <c r="J2366">
        <v>74405</v>
      </c>
      <c r="K2366">
        <v>60</v>
      </c>
      <c r="L2366">
        <v>0.36</v>
      </c>
      <c r="M2366" s="2" t="str">
        <f t="shared" si="36"/>
        <v>Medium</v>
      </c>
    </row>
    <row r="2367" spans="1:13">
      <c r="A2367">
        <v>2366</v>
      </c>
      <c r="B2367" s="1">
        <v>44660.541666666664</v>
      </c>
      <c r="C2367" t="s">
        <v>30</v>
      </c>
      <c r="D2367" t="s">
        <v>20</v>
      </c>
      <c r="E2367" t="s">
        <v>15</v>
      </c>
      <c r="F2367" t="s">
        <v>32</v>
      </c>
      <c r="G2367" t="s">
        <v>27</v>
      </c>
      <c r="H2367" t="s">
        <v>23</v>
      </c>
      <c r="I2367">
        <v>4.7</v>
      </c>
      <c r="J2367">
        <v>74021</v>
      </c>
      <c r="K2367">
        <v>57</v>
      </c>
      <c r="L2367">
        <v>0.61</v>
      </c>
      <c r="M2367" s="2" t="str">
        <f t="shared" si="36"/>
        <v>High</v>
      </c>
    </row>
    <row r="2368" spans="1:13">
      <c r="A2368">
        <v>2367</v>
      </c>
      <c r="B2368" s="1">
        <v>44660.583333333336</v>
      </c>
      <c r="C2368" t="s">
        <v>30</v>
      </c>
      <c r="D2368" t="s">
        <v>20</v>
      </c>
      <c r="E2368" t="s">
        <v>34</v>
      </c>
      <c r="F2368" t="s">
        <v>16</v>
      </c>
      <c r="G2368" t="s">
        <v>31</v>
      </c>
      <c r="H2368" t="s">
        <v>18</v>
      </c>
      <c r="I2368">
        <v>6.3</v>
      </c>
      <c r="J2368">
        <v>33460</v>
      </c>
      <c r="K2368">
        <v>80</v>
      </c>
      <c r="L2368">
        <v>0.2</v>
      </c>
      <c r="M2368" s="2" t="str">
        <f t="shared" si="36"/>
        <v>Low</v>
      </c>
    </row>
    <row r="2369" spans="1:13">
      <c r="A2369">
        <v>2368</v>
      </c>
      <c r="B2369" s="1">
        <v>44660.625</v>
      </c>
      <c r="C2369" t="s">
        <v>13</v>
      </c>
      <c r="D2369" t="s">
        <v>20</v>
      </c>
      <c r="E2369" t="s">
        <v>28</v>
      </c>
      <c r="F2369" t="s">
        <v>26</v>
      </c>
      <c r="G2369" t="s">
        <v>31</v>
      </c>
      <c r="H2369" t="s">
        <v>23</v>
      </c>
      <c r="I2369">
        <v>3.8</v>
      </c>
      <c r="J2369">
        <v>69462</v>
      </c>
      <c r="K2369">
        <v>92</v>
      </c>
      <c r="L2369">
        <v>0.39</v>
      </c>
      <c r="M2369" s="2" t="str">
        <f t="shared" si="36"/>
        <v>Medium</v>
      </c>
    </row>
    <row r="2370" spans="1:13">
      <c r="A2370">
        <v>2369</v>
      </c>
      <c r="B2370" s="1">
        <v>44660.666666666664</v>
      </c>
      <c r="C2370" t="s">
        <v>13</v>
      </c>
      <c r="D2370" t="s">
        <v>20</v>
      </c>
      <c r="E2370" t="s">
        <v>25</v>
      </c>
      <c r="F2370" t="s">
        <v>21</v>
      </c>
      <c r="G2370" t="s">
        <v>31</v>
      </c>
      <c r="H2370" t="s">
        <v>23</v>
      </c>
      <c r="I2370">
        <v>8.1</v>
      </c>
      <c r="J2370">
        <v>68008</v>
      </c>
      <c r="K2370">
        <v>95</v>
      </c>
      <c r="L2370">
        <v>0.19</v>
      </c>
      <c r="M2370" s="2" t="str">
        <f t="shared" si="36"/>
        <v>Low</v>
      </c>
    </row>
    <row r="2371" spans="1:13">
      <c r="A2371">
        <v>2370</v>
      </c>
      <c r="B2371" s="1">
        <v>44660.708333333336</v>
      </c>
      <c r="C2371" t="s">
        <v>24</v>
      </c>
      <c r="D2371" t="s">
        <v>20</v>
      </c>
      <c r="E2371" t="s">
        <v>25</v>
      </c>
      <c r="F2371" t="s">
        <v>32</v>
      </c>
      <c r="G2371" t="s">
        <v>31</v>
      </c>
      <c r="H2371" t="s">
        <v>23</v>
      </c>
      <c r="I2371">
        <v>3.1</v>
      </c>
      <c r="J2371">
        <v>32724</v>
      </c>
      <c r="K2371">
        <v>60</v>
      </c>
      <c r="L2371">
        <v>0.25</v>
      </c>
      <c r="M2371" s="2" t="str">
        <f t="shared" si="36"/>
        <v>Low</v>
      </c>
    </row>
    <row r="2372" spans="1:13">
      <c r="A2372">
        <v>2371</v>
      </c>
      <c r="B2372" s="1">
        <v>44660.75</v>
      </c>
      <c r="C2372" t="s">
        <v>24</v>
      </c>
      <c r="D2372" t="s">
        <v>14</v>
      </c>
      <c r="E2372" t="s">
        <v>15</v>
      </c>
      <c r="F2372" t="s">
        <v>21</v>
      </c>
      <c r="G2372" t="s">
        <v>27</v>
      </c>
      <c r="H2372" t="s">
        <v>23</v>
      </c>
      <c r="I2372">
        <v>8</v>
      </c>
      <c r="J2372">
        <v>65809</v>
      </c>
      <c r="K2372">
        <v>70</v>
      </c>
      <c r="L2372">
        <v>0.05</v>
      </c>
      <c r="M2372" s="2" t="str">
        <f t="shared" si="36"/>
        <v>Low</v>
      </c>
    </row>
    <row r="2373" spans="1:13">
      <c r="A2373">
        <v>2372</v>
      </c>
      <c r="B2373" s="1">
        <v>44660.791666666664</v>
      </c>
      <c r="C2373" t="s">
        <v>24</v>
      </c>
      <c r="D2373" t="s">
        <v>20</v>
      </c>
      <c r="E2373" t="s">
        <v>34</v>
      </c>
      <c r="F2373" t="s">
        <v>29</v>
      </c>
      <c r="G2373" t="s">
        <v>31</v>
      </c>
      <c r="H2373" t="s">
        <v>18</v>
      </c>
      <c r="I2373">
        <v>2.1</v>
      </c>
      <c r="J2373">
        <v>34009</v>
      </c>
      <c r="K2373">
        <v>57</v>
      </c>
      <c r="L2373">
        <v>0.16</v>
      </c>
      <c r="M2373" s="2" t="str">
        <f t="shared" si="36"/>
        <v>Low</v>
      </c>
    </row>
    <row r="2374" spans="1:13">
      <c r="A2374">
        <v>2373</v>
      </c>
      <c r="B2374" s="1">
        <v>44660.833333333336</v>
      </c>
      <c r="C2374" t="s">
        <v>24</v>
      </c>
      <c r="D2374" t="s">
        <v>20</v>
      </c>
      <c r="E2374" t="s">
        <v>15</v>
      </c>
      <c r="F2374" t="s">
        <v>32</v>
      </c>
      <c r="G2374" t="s">
        <v>17</v>
      </c>
      <c r="H2374" t="s">
        <v>23</v>
      </c>
      <c r="I2374">
        <v>5</v>
      </c>
      <c r="J2374">
        <v>6414</v>
      </c>
      <c r="K2374">
        <v>68</v>
      </c>
      <c r="L2374">
        <v>0.49</v>
      </c>
      <c r="M2374" s="2" t="str">
        <f t="shared" ref="M2374:M2437" si="37">IF(L2374&lt;=0.3,"Low",IF(L2374&lt;=0.6,"Medium","High"))</f>
        <v>Medium</v>
      </c>
    </row>
    <row r="2375" spans="1:13">
      <c r="A2375">
        <v>2374</v>
      </c>
      <c r="B2375" s="1">
        <v>44660.875</v>
      </c>
      <c r="C2375" t="s">
        <v>13</v>
      </c>
      <c r="D2375" t="s">
        <v>20</v>
      </c>
      <c r="E2375" t="s">
        <v>25</v>
      </c>
      <c r="F2375" t="s">
        <v>32</v>
      </c>
      <c r="G2375" t="s">
        <v>27</v>
      </c>
      <c r="H2375" t="s">
        <v>18</v>
      </c>
      <c r="I2375">
        <v>2.7</v>
      </c>
      <c r="J2375">
        <v>51798</v>
      </c>
      <c r="K2375">
        <v>88</v>
      </c>
      <c r="L2375">
        <v>0.25</v>
      </c>
      <c r="M2375" s="2" t="str">
        <f t="shared" si="37"/>
        <v>Low</v>
      </c>
    </row>
    <row r="2376" spans="1:13">
      <c r="A2376">
        <v>2375</v>
      </c>
      <c r="B2376" s="1">
        <v>44660.916666666664</v>
      </c>
      <c r="C2376" t="s">
        <v>24</v>
      </c>
      <c r="D2376" t="s">
        <v>14</v>
      </c>
      <c r="E2376" t="s">
        <v>25</v>
      </c>
      <c r="F2376" t="s">
        <v>26</v>
      </c>
      <c r="G2376" t="s">
        <v>31</v>
      </c>
      <c r="H2376" t="s">
        <v>23</v>
      </c>
      <c r="I2376">
        <v>6.2</v>
      </c>
      <c r="J2376">
        <v>60156</v>
      </c>
      <c r="K2376">
        <v>75</v>
      </c>
      <c r="L2376">
        <v>0.5</v>
      </c>
      <c r="M2376" s="2" t="str">
        <f t="shared" si="37"/>
        <v>Medium</v>
      </c>
    </row>
    <row r="2377" spans="1:13">
      <c r="A2377">
        <v>2376</v>
      </c>
      <c r="B2377" s="1">
        <v>44660.958333333336</v>
      </c>
      <c r="C2377" t="s">
        <v>13</v>
      </c>
      <c r="D2377" t="s">
        <v>20</v>
      </c>
      <c r="E2377" t="s">
        <v>34</v>
      </c>
      <c r="F2377" t="s">
        <v>29</v>
      </c>
      <c r="G2377" t="s">
        <v>27</v>
      </c>
      <c r="H2377" t="s">
        <v>23</v>
      </c>
      <c r="I2377">
        <v>3</v>
      </c>
      <c r="J2377">
        <v>52699</v>
      </c>
      <c r="K2377">
        <v>71</v>
      </c>
      <c r="L2377">
        <v>0.52</v>
      </c>
      <c r="M2377" s="2" t="str">
        <f t="shared" si="37"/>
        <v>Medium</v>
      </c>
    </row>
    <row r="2378" spans="1:13">
      <c r="A2378">
        <v>2377</v>
      </c>
      <c r="B2378" s="1">
        <v>44661</v>
      </c>
      <c r="C2378" t="s">
        <v>13</v>
      </c>
      <c r="D2378" t="s">
        <v>20</v>
      </c>
      <c r="E2378" t="s">
        <v>28</v>
      </c>
      <c r="F2378" t="s">
        <v>26</v>
      </c>
      <c r="G2378" t="s">
        <v>27</v>
      </c>
      <c r="H2378" t="s">
        <v>23</v>
      </c>
      <c r="I2378">
        <v>4.5999999999999996</v>
      </c>
      <c r="J2378">
        <v>112342</v>
      </c>
      <c r="K2378">
        <v>82</v>
      </c>
      <c r="L2378">
        <v>0.42</v>
      </c>
      <c r="M2378" s="2" t="str">
        <f t="shared" si="37"/>
        <v>Medium</v>
      </c>
    </row>
    <row r="2379" spans="1:13">
      <c r="A2379">
        <v>2378</v>
      </c>
      <c r="B2379" s="1">
        <v>44661.041666666664</v>
      </c>
      <c r="C2379" t="s">
        <v>24</v>
      </c>
      <c r="D2379" t="s">
        <v>14</v>
      </c>
      <c r="E2379" t="s">
        <v>34</v>
      </c>
      <c r="F2379" t="s">
        <v>16</v>
      </c>
      <c r="G2379" t="s">
        <v>27</v>
      </c>
      <c r="H2379" t="s">
        <v>23</v>
      </c>
      <c r="I2379">
        <v>2.7</v>
      </c>
      <c r="J2379">
        <v>62577</v>
      </c>
      <c r="K2379">
        <v>65</v>
      </c>
      <c r="L2379">
        <v>0.6</v>
      </c>
      <c r="M2379" s="2" t="str">
        <f t="shared" si="37"/>
        <v>Medium</v>
      </c>
    </row>
    <row r="2380" spans="1:13">
      <c r="A2380">
        <v>2379</v>
      </c>
      <c r="B2380" s="1">
        <v>44661.083333333336</v>
      </c>
      <c r="C2380" t="s">
        <v>13</v>
      </c>
      <c r="D2380" t="s">
        <v>20</v>
      </c>
      <c r="E2380" t="s">
        <v>25</v>
      </c>
      <c r="F2380" t="s">
        <v>21</v>
      </c>
      <c r="G2380" t="s">
        <v>22</v>
      </c>
      <c r="H2380" t="s">
        <v>23</v>
      </c>
      <c r="I2380">
        <v>5.9</v>
      </c>
      <c r="J2380">
        <v>57943</v>
      </c>
      <c r="K2380">
        <v>94</v>
      </c>
      <c r="L2380">
        <v>0.32</v>
      </c>
      <c r="M2380" s="2" t="str">
        <f t="shared" si="37"/>
        <v>Medium</v>
      </c>
    </row>
    <row r="2381" spans="1:13">
      <c r="A2381">
        <v>2380</v>
      </c>
      <c r="B2381" s="1">
        <v>44661.125</v>
      </c>
      <c r="C2381" t="s">
        <v>24</v>
      </c>
      <c r="D2381" t="s">
        <v>20</v>
      </c>
      <c r="E2381" t="s">
        <v>28</v>
      </c>
      <c r="F2381" t="s">
        <v>21</v>
      </c>
      <c r="G2381" t="s">
        <v>31</v>
      </c>
      <c r="H2381" t="s">
        <v>23</v>
      </c>
      <c r="I2381">
        <v>2.7</v>
      </c>
      <c r="J2381">
        <v>63592</v>
      </c>
      <c r="K2381">
        <v>75</v>
      </c>
      <c r="L2381">
        <v>0.22</v>
      </c>
      <c r="M2381" s="2" t="str">
        <f t="shared" si="37"/>
        <v>Low</v>
      </c>
    </row>
    <row r="2382" spans="1:13">
      <c r="A2382">
        <v>2381</v>
      </c>
      <c r="B2382" s="1">
        <v>44661.166666666664</v>
      </c>
      <c r="C2382" t="s">
        <v>24</v>
      </c>
      <c r="D2382" t="s">
        <v>14</v>
      </c>
      <c r="E2382" t="s">
        <v>15</v>
      </c>
      <c r="F2382" t="s">
        <v>26</v>
      </c>
      <c r="G2382" t="s">
        <v>22</v>
      </c>
      <c r="H2382" t="s">
        <v>18</v>
      </c>
      <c r="I2382">
        <v>7.4</v>
      </c>
      <c r="J2382">
        <v>46174</v>
      </c>
      <c r="K2382">
        <v>70</v>
      </c>
      <c r="L2382">
        <v>0.23</v>
      </c>
      <c r="M2382" s="2" t="str">
        <f t="shared" si="37"/>
        <v>Low</v>
      </c>
    </row>
    <row r="2383" spans="1:13">
      <c r="A2383">
        <v>2382</v>
      </c>
      <c r="B2383" s="1">
        <v>44661.208333333336</v>
      </c>
      <c r="C2383" t="s">
        <v>19</v>
      </c>
      <c r="D2383" t="s">
        <v>20</v>
      </c>
      <c r="E2383" t="s">
        <v>25</v>
      </c>
      <c r="F2383" t="s">
        <v>21</v>
      </c>
      <c r="G2383" t="s">
        <v>17</v>
      </c>
      <c r="H2383" t="s">
        <v>23</v>
      </c>
      <c r="I2383">
        <v>2</v>
      </c>
      <c r="J2383">
        <v>73590</v>
      </c>
      <c r="K2383">
        <v>82</v>
      </c>
      <c r="L2383">
        <v>0.33</v>
      </c>
      <c r="M2383" s="2" t="str">
        <f t="shared" si="37"/>
        <v>Medium</v>
      </c>
    </row>
    <row r="2384" spans="1:13">
      <c r="A2384">
        <v>2383</v>
      </c>
      <c r="B2384" s="1">
        <v>44661.25</v>
      </c>
      <c r="C2384" t="s">
        <v>19</v>
      </c>
      <c r="D2384" t="s">
        <v>20</v>
      </c>
      <c r="E2384" t="s">
        <v>15</v>
      </c>
      <c r="F2384" t="s">
        <v>21</v>
      </c>
      <c r="G2384" t="s">
        <v>17</v>
      </c>
      <c r="H2384" t="s">
        <v>23</v>
      </c>
      <c r="I2384">
        <v>1.3</v>
      </c>
      <c r="J2384">
        <v>62220</v>
      </c>
      <c r="K2384">
        <v>86</v>
      </c>
      <c r="L2384">
        <v>0.42</v>
      </c>
      <c r="M2384" s="2" t="str">
        <f t="shared" si="37"/>
        <v>Medium</v>
      </c>
    </row>
    <row r="2385" spans="1:13">
      <c r="A2385">
        <v>2384</v>
      </c>
      <c r="B2385" s="1">
        <v>44661.291666666664</v>
      </c>
      <c r="C2385" t="s">
        <v>13</v>
      </c>
      <c r="D2385" t="s">
        <v>20</v>
      </c>
      <c r="E2385" t="s">
        <v>28</v>
      </c>
      <c r="F2385" t="s">
        <v>16</v>
      </c>
      <c r="G2385" t="s">
        <v>22</v>
      </c>
      <c r="H2385" t="s">
        <v>23</v>
      </c>
      <c r="I2385">
        <v>5.9</v>
      </c>
      <c r="J2385">
        <v>61303</v>
      </c>
      <c r="K2385">
        <v>94</v>
      </c>
      <c r="L2385">
        <v>0.27</v>
      </c>
      <c r="M2385" s="2" t="str">
        <f t="shared" si="37"/>
        <v>Low</v>
      </c>
    </row>
    <row r="2386" spans="1:13">
      <c r="A2386">
        <v>2385</v>
      </c>
      <c r="B2386" s="1">
        <v>44661.333333333336</v>
      </c>
      <c r="C2386" t="s">
        <v>13</v>
      </c>
      <c r="D2386" t="s">
        <v>20</v>
      </c>
      <c r="E2386" t="s">
        <v>15</v>
      </c>
      <c r="F2386" t="s">
        <v>29</v>
      </c>
      <c r="G2386" t="s">
        <v>31</v>
      </c>
      <c r="H2386" t="s">
        <v>23</v>
      </c>
      <c r="I2386">
        <v>2.8</v>
      </c>
      <c r="J2386">
        <v>42518</v>
      </c>
      <c r="K2386">
        <v>72</v>
      </c>
      <c r="L2386">
        <v>0.28999999999999998</v>
      </c>
      <c r="M2386" s="2" t="str">
        <f t="shared" si="37"/>
        <v>Low</v>
      </c>
    </row>
    <row r="2387" spans="1:13">
      <c r="A2387">
        <v>2386</v>
      </c>
      <c r="B2387" s="1">
        <v>44661.375</v>
      </c>
      <c r="C2387" t="s">
        <v>13</v>
      </c>
      <c r="D2387" t="s">
        <v>20</v>
      </c>
      <c r="E2387" t="s">
        <v>25</v>
      </c>
      <c r="F2387" t="s">
        <v>32</v>
      </c>
      <c r="G2387" t="s">
        <v>27</v>
      </c>
      <c r="H2387" t="s">
        <v>18</v>
      </c>
      <c r="I2387">
        <v>4</v>
      </c>
      <c r="J2387">
        <v>23713</v>
      </c>
      <c r="K2387">
        <v>88</v>
      </c>
      <c r="L2387">
        <v>0.35</v>
      </c>
      <c r="M2387" s="2" t="str">
        <f t="shared" si="37"/>
        <v>Medium</v>
      </c>
    </row>
    <row r="2388" spans="1:13">
      <c r="A2388">
        <v>2387</v>
      </c>
      <c r="B2388" s="1">
        <v>44661.416666666664</v>
      </c>
      <c r="C2388" t="s">
        <v>13</v>
      </c>
      <c r="D2388" t="s">
        <v>14</v>
      </c>
      <c r="E2388" t="s">
        <v>34</v>
      </c>
      <c r="F2388" t="s">
        <v>26</v>
      </c>
      <c r="G2388" t="s">
        <v>17</v>
      </c>
      <c r="H2388" t="s">
        <v>23</v>
      </c>
      <c r="I2388">
        <v>3.4</v>
      </c>
      <c r="J2388">
        <v>44972</v>
      </c>
      <c r="K2388">
        <v>76</v>
      </c>
      <c r="L2388">
        <v>0.45</v>
      </c>
      <c r="M2388" s="2" t="str">
        <f t="shared" si="37"/>
        <v>Medium</v>
      </c>
    </row>
    <row r="2389" spans="1:13">
      <c r="A2389">
        <v>2388</v>
      </c>
      <c r="B2389" s="1">
        <v>44661.458333333336</v>
      </c>
      <c r="C2389" t="s">
        <v>24</v>
      </c>
      <c r="D2389" t="s">
        <v>14</v>
      </c>
      <c r="E2389" t="s">
        <v>15</v>
      </c>
      <c r="F2389" t="s">
        <v>26</v>
      </c>
      <c r="G2389" t="s">
        <v>17</v>
      </c>
      <c r="H2389" t="s">
        <v>18</v>
      </c>
      <c r="I2389">
        <v>1.4</v>
      </c>
      <c r="J2389">
        <v>60653</v>
      </c>
      <c r="K2389">
        <v>68</v>
      </c>
      <c r="L2389">
        <v>0.15</v>
      </c>
      <c r="M2389" s="2" t="str">
        <f t="shared" si="37"/>
        <v>Low</v>
      </c>
    </row>
    <row r="2390" spans="1:13">
      <c r="A2390">
        <v>2389</v>
      </c>
      <c r="B2390" s="1">
        <v>44661.5</v>
      </c>
      <c r="C2390" t="s">
        <v>24</v>
      </c>
      <c r="D2390" t="s">
        <v>14</v>
      </c>
      <c r="E2390" t="s">
        <v>25</v>
      </c>
      <c r="F2390" t="s">
        <v>16</v>
      </c>
      <c r="G2390" t="s">
        <v>17</v>
      </c>
      <c r="H2390" t="s">
        <v>23</v>
      </c>
      <c r="I2390">
        <v>3.8</v>
      </c>
      <c r="J2390">
        <v>46106</v>
      </c>
      <c r="K2390">
        <v>66</v>
      </c>
      <c r="L2390">
        <v>0.09</v>
      </c>
      <c r="M2390" s="2" t="str">
        <f t="shared" si="37"/>
        <v>Low</v>
      </c>
    </row>
    <row r="2391" spans="1:13">
      <c r="A2391">
        <v>2390</v>
      </c>
      <c r="B2391" s="1">
        <v>44661.541666666664</v>
      </c>
      <c r="C2391" t="s">
        <v>24</v>
      </c>
      <c r="D2391" t="s">
        <v>20</v>
      </c>
      <c r="E2391" t="s">
        <v>25</v>
      </c>
      <c r="F2391" t="s">
        <v>16</v>
      </c>
      <c r="G2391" t="s">
        <v>31</v>
      </c>
      <c r="H2391" t="s">
        <v>18</v>
      </c>
      <c r="I2391">
        <v>6.5</v>
      </c>
      <c r="J2391">
        <v>60835</v>
      </c>
      <c r="K2391">
        <v>62</v>
      </c>
      <c r="L2391">
        <v>0.45</v>
      </c>
      <c r="M2391" s="2" t="str">
        <f t="shared" si="37"/>
        <v>Medium</v>
      </c>
    </row>
    <row r="2392" spans="1:13">
      <c r="A2392">
        <v>2391</v>
      </c>
      <c r="B2392" s="1">
        <v>44661.583333333336</v>
      </c>
      <c r="C2392" t="s">
        <v>13</v>
      </c>
      <c r="D2392" t="s">
        <v>20</v>
      </c>
      <c r="E2392" t="s">
        <v>28</v>
      </c>
      <c r="F2392" t="s">
        <v>32</v>
      </c>
      <c r="G2392" t="s">
        <v>22</v>
      </c>
      <c r="H2392" t="s">
        <v>18</v>
      </c>
      <c r="I2392">
        <v>6</v>
      </c>
      <c r="J2392">
        <v>50353</v>
      </c>
      <c r="K2392">
        <v>66</v>
      </c>
      <c r="L2392">
        <v>0.14000000000000001</v>
      </c>
      <c r="M2392" s="2" t="str">
        <f t="shared" si="37"/>
        <v>Low</v>
      </c>
    </row>
    <row r="2393" spans="1:13">
      <c r="A2393">
        <v>2392</v>
      </c>
      <c r="B2393" s="1">
        <v>44661.625</v>
      </c>
      <c r="C2393" t="s">
        <v>30</v>
      </c>
      <c r="D2393" t="s">
        <v>20</v>
      </c>
      <c r="E2393" t="s">
        <v>25</v>
      </c>
      <c r="F2393" t="s">
        <v>29</v>
      </c>
      <c r="G2393" t="s">
        <v>22</v>
      </c>
      <c r="H2393" t="s">
        <v>18</v>
      </c>
      <c r="I2393">
        <v>4.5</v>
      </c>
      <c r="J2393">
        <v>63612</v>
      </c>
      <c r="K2393">
        <v>88</v>
      </c>
      <c r="L2393">
        <v>0.08</v>
      </c>
      <c r="M2393" s="2" t="str">
        <f t="shared" si="37"/>
        <v>Low</v>
      </c>
    </row>
    <row r="2394" spans="1:13">
      <c r="A2394">
        <v>2393</v>
      </c>
      <c r="B2394" s="1">
        <v>44661.666666666664</v>
      </c>
      <c r="C2394" t="s">
        <v>13</v>
      </c>
      <c r="D2394" t="s">
        <v>14</v>
      </c>
      <c r="E2394" t="s">
        <v>34</v>
      </c>
      <c r="F2394" t="s">
        <v>26</v>
      </c>
      <c r="G2394" t="s">
        <v>31</v>
      </c>
      <c r="H2394" t="s">
        <v>23</v>
      </c>
      <c r="I2394">
        <v>6.2</v>
      </c>
      <c r="J2394">
        <v>35464</v>
      </c>
      <c r="K2394">
        <v>83</v>
      </c>
      <c r="L2394">
        <v>0.2</v>
      </c>
      <c r="M2394" s="2" t="str">
        <f t="shared" si="37"/>
        <v>Low</v>
      </c>
    </row>
    <row r="2395" spans="1:13">
      <c r="A2395">
        <v>2394</v>
      </c>
      <c r="B2395" s="1">
        <v>44661.708333333336</v>
      </c>
      <c r="C2395" t="s">
        <v>30</v>
      </c>
      <c r="D2395" t="s">
        <v>20</v>
      </c>
      <c r="E2395" t="s">
        <v>34</v>
      </c>
      <c r="F2395" t="s">
        <v>16</v>
      </c>
      <c r="G2395" t="s">
        <v>17</v>
      </c>
      <c r="H2395" t="s">
        <v>23</v>
      </c>
      <c r="I2395">
        <v>1.9</v>
      </c>
      <c r="J2395">
        <v>58858</v>
      </c>
      <c r="K2395">
        <v>60</v>
      </c>
      <c r="L2395">
        <v>0.21</v>
      </c>
      <c r="M2395" s="2" t="str">
        <f t="shared" si="37"/>
        <v>Low</v>
      </c>
    </row>
    <row r="2396" spans="1:13">
      <c r="A2396">
        <v>2395</v>
      </c>
      <c r="B2396" s="1">
        <v>44661.75</v>
      </c>
      <c r="C2396" t="s">
        <v>19</v>
      </c>
      <c r="D2396" t="s">
        <v>20</v>
      </c>
      <c r="E2396" t="s">
        <v>15</v>
      </c>
      <c r="F2396" t="s">
        <v>26</v>
      </c>
      <c r="G2396" t="s">
        <v>31</v>
      </c>
      <c r="H2396" t="s">
        <v>23</v>
      </c>
      <c r="I2396">
        <v>3.3</v>
      </c>
      <c r="J2396">
        <v>42181</v>
      </c>
      <c r="K2396">
        <v>54</v>
      </c>
      <c r="L2396">
        <v>0.55000000000000004</v>
      </c>
      <c r="M2396" s="2" t="str">
        <f t="shared" si="37"/>
        <v>Medium</v>
      </c>
    </row>
    <row r="2397" spans="1:13">
      <c r="A2397">
        <v>2396</v>
      </c>
      <c r="B2397" s="1">
        <v>44661.791666666664</v>
      </c>
      <c r="C2397" t="s">
        <v>13</v>
      </c>
      <c r="D2397" t="s">
        <v>20</v>
      </c>
      <c r="E2397" t="s">
        <v>15</v>
      </c>
      <c r="F2397" t="s">
        <v>21</v>
      </c>
      <c r="G2397" t="s">
        <v>31</v>
      </c>
      <c r="H2397" t="s">
        <v>23</v>
      </c>
      <c r="I2397">
        <v>4.8</v>
      </c>
      <c r="J2397">
        <v>24234</v>
      </c>
      <c r="K2397">
        <v>62</v>
      </c>
      <c r="L2397">
        <v>0.42</v>
      </c>
      <c r="M2397" s="2" t="str">
        <f t="shared" si="37"/>
        <v>Medium</v>
      </c>
    </row>
    <row r="2398" spans="1:13">
      <c r="A2398">
        <v>2397</v>
      </c>
      <c r="B2398" s="1">
        <v>44661.833333333336</v>
      </c>
      <c r="C2398" t="s">
        <v>30</v>
      </c>
      <c r="D2398" t="s">
        <v>14</v>
      </c>
      <c r="E2398" t="s">
        <v>15</v>
      </c>
      <c r="F2398" t="s">
        <v>26</v>
      </c>
      <c r="G2398" t="s">
        <v>22</v>
      </c>
      <c r="H2398" t="s">
        <v>23</v>
      </c>
      <c r="I2398">
        <v>3.7</v>
      </c>
      <c r="J2398">
        <v>51697</v>
      </c>
      <c r="K2398">
        <v>66</v>
      </c>
      <c r="L2398">
        <v>0.52</v>
      </c>
      <c r="M2398" s="2" t="str">
        <f t="shared" si="37"/>
        <v>Medium</v>
      </c>
    </row>
    <row r="2399" spans="1:13">
      <c r="A2399">
        <v>2398</v>
      </c>
      <c r="B2399" s="1">
        <v>44661.875</v>
      </c>
      <c r="C2399" t="s">
        <v>30</v>
      </c>
      <c r="D2399" t="s">
        <v>14</v>
      </c>
      <c r="E2399" t="s">
        <v>15</v>
      </c>
      <c r="F2399" t="s">
        <v>29</v>
      </c>
      <c r="G2399" t="s">
        <v>31</v>
      </c>
      <c r="H2399" t="s">
        <v>18</v>
      </c>
      <c r="I2399">
        <v>3.5</v>
      </c>
      <c r="J2399">
        <v>85726</v>
      </c>
      <c r="K2399">
        <v>71</v>
      </c>
      <c r="L2399">
        <v>0.26</v>
      </c>
      <c r="M2399" s="2" t="str">
        <f t="shared" si="37"/>
        <v>Low</v>
      </c>
    </row>
    <row r="2400" spans="1:13">
      <c r="A2400">
        <v>2399</v>
      </c>
      <c r="B2400" s="1">
        <v>44661.916666666664</v>
      </c>
      <c r="C2400" t="s">
        <v>24</v>
      </c>
      <c r="D2400" t="s">
        <v>20</v>
      </c>
      <c r="E2400" t="s">
        <v>34</v>
      </c>
      <c r="F2400" t="s">
        <v>29</v>
      </c>
      <c r="G2400" t="s">
        <v>31</v>
      </c>
      <c r="H2400" t="s">
        <v>23</v>
      </c>
      <c r="I2400">
        <v>1.6</v>
      </c>
      <c r="J2400">
        <v>25828</v>
      </c>
      <c r="K2400">
        <v>89</v>
      </c>
      <c r="L2400">
        <v>0.23</v>
      </c>
      <c r="M2400" s="2" t="str">
        <f t="shared" si="37"/>
        <v>Low</v>
      </c>
    </row>
    <row r="2401" spans="1:13">
      <c r="A2401">
        <v>2400</v>
      </c>
      <c r="B2401" s="1">
        <v>44661.958333333336</v>
      </c>
      <c r="C2401" t="s">
        <v>24</v>
      </c>
      <c r="D2401" t="s">
        <v>20</v>
      </c>
      <c r="E2401" t="s">
        <v>28</v>
      </c>
      <c r="F2401" t="s">
        <v>26</v>
      </c>
      <c r="G2401" t="s">
        <v>17</v>
      </c>
      <c r="H2401" t="s">
        <v>18</v>
      </c>
      <c r="I2401">
        <v>0.2</v>
      </c>
      <c r="J2401">
        <v>57388</v>
      </c>
      <c r="K2401">
        <v>68</v>
      </c>
      <c r="L2401">
        <v>0.23</v>
      </c>
      <c r="M2401" s="2" t="str">
        <f t="shared" si="37"/>
        <v>Low</v>
      </c>
    </row>
    <row r="2402" spans="1:13">
      <c r="A2402">
        <v>2401</v>
      </c>
      <c r="B2402" s="1">
        <v>44662</v>
      </c>
      <c r="C2402" t="s">
        <v>13</v>
      </c>
      <c r="D2402" t="s">
        <v>20</v>
      </c>
      <c r="E2402" t="s">
        <v>15</v>
      </c>
      <c r="F2402" t="s">
        <v>21</v>
      </c>
      <c r="G2402" t="s">
        <v>27</v>
      </c>
      <c r="H2402" t="s">
        <v>23</v>
      </c>
      <c r="I2402">
        <v>5.6</v>
      </c>
      <c r="J2402">
        <v>70952</v>
      </c>
      <c r="K2402">
        <v>95</v>
      </c>
      <c r="L2402">
        <v>0.14000000000000001</v>
      </c>
      <c r="M2402" s="2" t="str">
        <f t="shared" si="37"/>
        <v>Low</v>
      </c>
    </row>
    <row r="2403" spans="1:13">
      <c r="A2403">
        <v>2402</v>
      </c>
      <c r="B2403" s="1">
        <v>44662.041666666664</v>
      </c>
      <c r="C2403" t="s">
        <v>30</v>
      </c>
      <c r="D2403" t="s">
        <v>14</v>
      </c>
      <c r="E2403" t="s">
        <v>28</v>
      </c>
      <c r="F2403" t="s">
        <v>29</v>
      </c>
      <c r="G2403" t="s">
        <v>17</v>
      </c>
      <c r="H2403" t="s">
        <v>18</v>
      </c>
      <c r="I2403">
        <v>4.5</v>
      </c>
      <c r="J2403">
        <v>101001</v>
      </c>
      <c r="K2403">
        <v>55</v>
      </c>
      <c r="L2403">
        <v>0.14000000000000001</v>
      </c>
      <c r="M2403" s="2" t="str">
        <f t="shared" si="37"/>
        <v>Low</v>
      </c>
    </row>
    <row r="2404" spans="1:13">
      <c r="A2404">
        <v>2403</v>
      </c>
      <c r="B2404" s="1">
        <v>44662.083333333336</v>
      </c>
      <c r="C2404" t="s">
        <v>13</v>
      </c>
      <c r="D2404" t="s">
        <v>14</v>
      </c>
      <c r="E2404" t="s">
        <v>25</v>
      </c>
      <c r="F2404" t="s">
        <v>16</v>
      </c>
      <c r="G2404" t="s">
        <v>22</v>
      </c>
      <c r="H2404" t="s">
        <v>23</v>
      </c>
      <c r="I2404">
        <v>5.8</v>
      </c>
      <c r="J2404">
        <v>45141</v>
      </c>
      <c r="K2404">
        <v>71</v>
      </c>
      <c r="L2404">
        <v>0.25</v>
      </c>
      <c r="M2404" s="2" t="str">
        <f t="shared" si="37"/>
        <v>Low</v>
      </c>
    </row>
    <row r="2405" spans="1:13">
      <c r="A2405">
        <v>2404</v>
      </c>
      <c r="B2405" s="1">
        <v>44662.125</v>
      </c>
      <c r="C2405" t="s">
        <v>13</v>
      </c>
      <c r="D2405" t="s">
        <v>14</v>
      </c>
      <c r="E2405" t="s">
        <v>25</v>
      </c>
      <c r="F2405" t="s">
        <v>26</v>
      </c>
      <c r="G2405" t="s">
        <v>27</v>
      </c>
      <c r="H2405" t="s">
        <v>23</v>
      </c>
      <c r="I2405">
        <v>3.1</v>
      </c>
      <c r="J2405">
        <v>42360</v>
      </c>
      <c r="K2405">
        <v>84</v>
      </c>
      <c r="L2405">
        <v>0.38</v>
      </c>
      <c r="M2405" s="2" t="str">
        <f t="shared" si="37"/>
        <v>Medium</v>
      </c>
    </row>
    <row r="2406" spans="1:13">
      <c r="A2406">
        <v>2405</v>
      </c>
      <c r="B2406" s="1">
        <v>44662.166666666664</v>
      </c>
      <c r="C2406" t="s">
        <v>24</v>
      </c>
      <c r="D2406" t="s">
        <v>20</v>
      </c>
      <c r="E2406" t="s">
        <v>15</v>
      </c>
      <c r="F2406" t="s">
        <v>21</v>
      </c>
      <c r="G2406" t="s">
        <v>17</v>
      </c>
      <c r="H2406" t="s">
        <v>18</v>
      </c>
      <c r="I2406">
        <v>2.6</v>
      </c>
      <c r="J2406">
        <v>31666</v>
      </c>
      <c r="K2406">
        <v>85</v>
      </c>
      <c r="L2406">
        <v>0.47</v>
      </c>
      <c r="M2406" s="2" t="str">
        <f t="shared" si="37"/>
        <v>Medium</v>
      </c>
    </row>
    <row r="2407" spans="1:13">
      <c r="A2407">
        <v>2406</v>
      </c>
      <c r="B2407" s="1">
        <v>44662.208333333336</v>
      </c>
      <c r="C2407" t="s">
        <v>24</v>
      </c>
      <c r="D2407" t="s">
        <v>14</v>
      </c>
      <c r="E2407" t="s">
        <v>25</v>
      </c>
      <c r="F2407" t="s">
        <v>16</v>
      </c>
      <c r="G2407" t="s">
        <v>31</v>
      </c>
      <c r="H2407" t="s">
        <v>23</v>
      </c>
      <c r="I2407">
        <v>4</v>
      </c>
      <c r="J2407">
        <v>77810</v>
      </c>
      <c r="K2407">
        <v>71</v>
      </c>
      <c r="L2407">
        <v>0.46</v>
      </c>
      <c r="M2407" s="2" t="str">
        <f t="shared" si="37"/>
        <v>Medium</v>
      </c>
    </row>
    <row r="2408" spans="1:13">
      <c r="A2408">
        <v>2407</v>
      </c>
      <c r="B2408" s="1">
        <v>44662.25</v>
      </c>
      <c r="C2408" t="s">
        <v>13</v>
      </c>
      <c r="D2408" t="s">
        <v>20</v>
      </c>
      <c r="E2408" t="s">
        <v>28</v>
      </c>
      <c r="F2408" t="s">
        <v>26</v>
      </c>
      <c r="G2408" t="s">
        <v>31</v>
      </c>
      <c r="H2408" t="s">
        <v>18</v>
      </c>
      <c r="I2408">
        <v>5.7</v>
      </c>
      <c r="J2408">
        <v>37652</v>
      </c>
      <c r="K2408">
        <v>87</v>
      </c>
      <c r="L2408">
        <v>0.23</v>
      </c>
      <c r="M2408" s="2" t="str">
        <f t="shared" si="37"/>
        <v>Low</v>
      </c>
    </row>
    <row r="2409" spans="1:13">
      <c r="A2409">
        <v>2408</v>
      </c>
      <c r="B2409" s="1">
        <v>44662.291666666664</v>
      </c>
      <c r="C2409" t="s">
        <v>30</v>
      </c>
      <c r="D2409" t="s">
        <v>20</v>
      </c>
      <c r="E2409" t="s">
        <v>28</v>
      </c>
      <c r="F2409" t="s">
        <v>21</v>
      </c>
      <c r="G2409" t="s">
        <v>27</v>
      </c>
      <c r="H2409" t="s">
        <v>23</v>
      </c>
      <c r="I2409">
        <v>3.5</v>
      </c>
      <c r="J2409">
        <v>47588</v>
      </c>
      <c r="K2409">
        <v>85</v>
      </c>
      <c r="L2409">
        <v>0.08</v>
      </c>
      <c r="M2409" s="2" t="str">
        <f t="shared" si="37"/>
        <v>Low</v>
      </c>
    </row>
    <row r="2410" spans="1:13">
      <c r="A2410">
        <v>2409</v>
      </c>
      <c r="B2410" s="1">
        <v>44662.333333333336</v>
      </c>
      <c r="C2410" t="s">
        <v>19</v>
      </c>
      <c r="D2410" t="s">
        <v>14</v>
      </c>
      <c r="E2410" t="s">
        <v>25</v>
      </c>
      <c r="F2410" t="s">
        <v>16</v>
      </c>
      <c r="G2410" t="s">
        <v>27</v>
      </c>
      <c r="H2410" t="s">
        <v>23</v>
      </c>
      <c r="I2410">
        <v>5.6</v>
      </c>
      <c r="J2410">
        <v>18021</v>
      </c>
      <c r="K2410">
        <v>67</v>
      </c>
      <c r="L2410">
        <v>0.54</v>
      </c>
      <c r="M2410" s="2" t="str">
        <f t="shared" si="37"/>
        <v>Medium</v>
      </c>
    </row>
    <row r="2411" spans="1:13">
      <c r="A2411">
        <v>2410</v>
      </c>
      <c r="B2411" s="1">
        <v>44662.375</v>
      </c>
      <c r="C2411" t="s">
        <v>13</v>
      </c>
      <c r="D2411" t="s">
        <v>20</v>
      </c>
      <c r="E2411" t="s">
        <v>15</v>
      </c>
      <c r="F2411" t="s">
        <v>29</v>
      </c>
      <c r="G2411" t="s">
        <v>31</v>
      </c>
      <c r="H2411" t="s">
        <v>18</v>
      </c>
      <c r="I2411">
        <v>2</v>
      </c>
      <c r="J2411">
        <v>72679</v>
      </c>
      <c r="K2411">
        <v>79</v>
      </c>
      <c r="L2411">
        <v>0.15</v>
      </c>
      <c r="M2411" s="2" t="str">
        <f t="shared" si="37"/>
        <v>Low</v>
      </c>
    </row>
    <row r="2412" spans="1:13">
      <c r="A2412">
        <v>2411</v>
      </c>
      <c r="B2412" s="1">
        <v>44662.416666666664</v>
      </c>
      <c r="C2412" t="s">
        <v>24</v>
      </c>
      <c r="D2412" t="s">
        <v>14</v>
      </c>
      <c r="E2412" t="s">
        <v>28</v>
      </c>
      <c r="F2412" t="s">
        <v>26</v>
      </c>
      <c r="G2412" t="s">
        <v>22</v>
      </c>
      <c r="H2412" t="s">
        <v>23</v>
      </c>
      <c r="I2412">
        <v>3.7</v>
      </c>
      <c r="J2412">
        <v>78165</v>
      </c>
      <c r="K2412">
        <v>83</v>
      </c>
      <c r="L2412">
        <v>0.3</v>
      </c>
      <c r="M2412" s="2" t="str">
        <f t="shared" si="37"/>
        <v>Low</v>
      </c>
    </row>
    <row r="2413" spans="1:13">
      <c r="A2413">
        <v>2412</v>
      </c>
      <c r="B2413" s="1">
        <v>44662.458333333336</v>
      </c>
      <c r="C2413" t="s">
        <v>30</v>
      </c>
      <c r="D2413" t="s">
        <v>20</v>
      </c>
      <c r="E2413" t="s">
        <v>28</v>
      </c>
      <c r="F2413" t="s">
        <v>26</v>
      </c>
      <c r="G2413" t="s">
        <v>17</v>
      </c>
      <c r="H2413" t="s">
        <v>18</v>
      </c>
      <c r="I2413">
        <v>3.9</v>
      </c>
      <c r="J2413">
        <v>71916</v>
      </c>
      <c r="K2413">
        <v>68</v>
      </c>
      <c r="L2413">
        <v>0.13</v>
      </c>
      <c r="M2413" s="2" t="str">
        <f t="shared" si="37"/>
        <v>Low</v>
      </c>
    </row>
    <row r="2414" spans="1:13">
      <c r="A2414">
        <v>2413</v>
      </c>
      <c r="B2414" s="1">
        <v>44662.5</v>
      </c>
      <c r="C2414" t="s">
        <v>13</v>
      </c>
      <c r="D2414" t="s">
        <v>20</v>
      </c>
      <c r="E2414" t="s">
        <v>34</v>
      </c>
      <c r="F2414" t="s">
        <v>29</v>
      </c>
      <c r="G2414" t="s">
        <v>31</v>
      </c>
      <c r="H2414" t="s">
        <v>23</v>
      </c>
      <c r="I2414">
        <v>6.5</v>
      </c>
      <c r="J2414">
        <v>22893</v>
      </c>
      <c r="K2414">
        <v>95</v>
      </c>
      <c r="L2414">
        <v>0.48</v>
      </c>
      <c r="M2414" s="2" t="str">
        <f t="shared" si="37"/>
        <v>Medium</v>
      </c>
    </row>
    <row r="2415" spans="1:13">
      <c r="A2415">
        <v>2414</v>
      </c>
      <c r="B2415" s="1">
        <v>44662.541666666664</v>
      </c>
      <c r="C2415" t="s">
        <v>30</v>
      </c>
      <c r="D2415" t="s">
        <v>14</v>
      </c>
      <c r="E2415" t="s">
        <v>15</v>
      </c>
      <c r="F2415" t="s">
        <v>32</v>
      </c>
      <c r="G2415" t="s">
        <v>17</v>
      </c>
      <c r="H2415" t="s">
        <v>18</v>
      </c>
      <c r="I2415">
        <v>4.4000000000000004</v>
      </c>
      <c r="J2415">
        <v>67143</v>
      </c>
      <c r="K2415">
        <v>65</v>
      </c>
      <c r="L2415">
        <v>0.24</v>
      </c>
      <c r="M2415" s="2" t="str">
        <f t="shared" si="37"/>
        <v>Low</v>
      </c>
    </row>
    <row r="2416" spans="1:13">
      <c r="A2416">
        <v>2415</v>
      </c>
      <c r="B2416" s="1">
        <v>44662.583333333336</v>
      </c>
      <c r="C2416" t="s">
        <v>13</v>
      </c>
      <c r="D2416" t="s">
        <v>20</v>
      </c>
      <c r="E2416" t="s">
        <v>34</v>
      </c>
      <c r="F2416" t="s">
        <v>16</v>
      </c>
      <c r="G2416" t="s">
        <v>17</v>
      </c>
      <c r="H2416" t="s">
        <v>23</v>
      </c>
      <c r="I2416">
        <v>7.5</v>
      </c>
      <c r="J2416">
        <v>21547</v>
      </c>
      <c r="K2416">
        <v>77</v>
      </c>
      <c r="L2416">
        <v>0.33</v>
      </c>
      <c r="M2416" s="2" t="str">
        <f t="shared" si="37"/>
        <v>Medium</v>
      </c>
    </row>
    <row r="2417" spans="1:13">
      <c r="A2417">
        <v>2416</v>
      </c>
      <c r="B2417" s="1">
        <v>44662.625</v>
      </c>
      <c r="C2417" t="s">
        <v>19</v>
      </c>
      <c r="D2417" t="s">
        <v>20</v>
      </c>
      <c r="E2417" t="s">
        <v>25</v>
      </c>
      <c r="F2417" t="s">
        <v>29</v>
      </c>
      <c r="G2417" t="s">
        <v>17</v>
      </c>
      <c r="H2417" t="s">
        <v>23</v>
      </c>
      <c r="I2417">
        <v>1.3</v>
      </c>
      <c r="J2417">
        <v>56161</v>
      </c>
      <c r="K2417">
        <v>60</v>
      </c>
      <c r="L2417">
        <v>0.3</v>
      </c>
      <c r="M2417" s="2" t="str">
        <f t="shared" si="37"/>
        <v>Low</v>
      </c>
    </row>
    <row r="2418" spans="1:13">
      <c r="A2418">
        <v>2417</v>
      </c>
      <c r="B2418" s="1">
        <v>44662.666666666664</v>
      </c>
      <c r="C2418" t="s">
        <v>13</v>
      </c>
      <c r="D2418" t="s">
        <v>20</v>
      </c>
      <c r="E2418" t="s">
        <v>25</v>
      </c>
      <c r="F2418" t="s">
        <v>26</v>
      </c>
      <c r="G2418" t="s">
        <v>17</v>
      </c>
      <c r="H2418" t="s">
        <v>23</v>
      </c>
      <c r="I2418">
        <v>4.3</v>
      </c>
      <c r="J2418">
        <v>59102</v>
      </c>
      <c r="K2418">
        <v>76</v>
      </c>
      <c r="L2418">
        <v>0.06</v>
      </c>
      <c r="M2418" s="2" t="str">
        <f t="shared" si="37"/>
        <v>Low</v>
      </c>
    </row>
    <row r="2419" spans="1:13">
      <c r="A2419">
        <v>2418</v>
      </c>
      <c r="B2419" s="1">
        <v>44662.708333333336</v>
      </c>
      <c r="C2419" t="s">
        <v>30</v>
      </c>
      <c r="D2419" t="s">
        <v>20</v>
      </c>
      <c r="E2419" t="s">
        <v>34</v>
      </c>
      <c r="F2419" t="s">
        <v>16</v>
      </c>
      <c r="G2419" t="s">
        <v>22</v>
      </c>
      <c r="H2419" t="s">
        <v>23</v>
      </c>
      <c r="I2419">
        <v>4.4000000000000004</v>
      </c>
      <c r="J2419">
        <v>61204</v>
      </c>
      <c r="K2419">
        <v>62</v>
      </c>
      <c r="L2419">
        <v>0.01</v>
      </c>
      <c r="M2419" s="2" t="str">
        <f t="shared" si="37"/>
        <v>Low</v>
      </c>
    </row>
    <row r="2420" spans="1:13">
      <c r="A2420">
        <v>2419</v>
      </c>
      <c r="B2420" s="1">
        <v>44662.75</v>
      </c>
      <c r="C2420" t="s">
        <v>30</v>
      </c>
      <c r="D2420" t="s">
        <v>20</v>
      </c>
      <c r="E2420" t="s">
        <v>15</v>
      </c>
      <c r="F2420" t="s">
        <v>16</v>
      </c>
      <c r="G2420" t="s">
        <v>22</v>
      </c>
      <c r="H2420" t="s">
        <v>23</v>
      </c>
      <c r="I2420">
        <v>5.2</v>
      </c>
      <c r="J2420">
        <v>65693</v>
      </c>
      <c r="K2420">
        <v>71</v>
      </c>
      <c r="L2420">
        <v>0.38</v>
      </c>
      <c r="M2420" s="2" t="str">
        <f t="shared" si="37"/>
        <v>Medium</v>
      </c>
    </row>
    <row r="2421" spans="1:13">
      <c r="A2421">
        <v>2420</v>
      </c>
      <c r="B2421" s="1">
        <v>44662.791666666664</v>
      </c>
      <c r="C2421" t="s">
        <v>13</v>
      </c>
      <c r="D2421" t="s">
        <v>20</v>
      </c>
      <c r="E2421" t="s">
        <v>28</v>
      </c>
      <c r="F2421" t="s">
        <v>32</v>
      </c>
      <c r="G2421" t="s">
        <v>22</v>
      </c>
      <c r="H2421" t="s">
        <v>23</v>
      </c>
      <c r="I2421">
        <v>2.4</v>
      </c>
      <c r="J2421">
        <v>54839</v>
      </c>
      <c r="K2421">
        <v>56</v>
      </c>
      <c r="L2421">
        <v>0.2</v>
      </c>
      <c r="M2421" s="2" t="str">
        <f t="shared" si="37"/>
        <v>Low</v>
      </c>
    </row>
    <row r="2422" spans="1:13">
      <c r="A2422">
        <v>2421</v>
      </c>
      <c r="B2422" s="1">
        <v>44662.833333333336</v>
      </c>
      <c r="C2422" t="s">
        <v>30</v>
      </c>
      <c r="D2422" t="s">
        <v>20</v>
      </c>
      <c r="E2422" t="s">
        <v>25</v>
      </c>
      <c r="F2422" t="s">
        <v>26</v>
      </c>
      <c r="G2422" t="s">
        <v>31</v>
      </c>
      <c r="H2422" t="s">
        <v>23</v>
      </c>
      <c r="I2422">
        <v>7.4</v>
      </c>
      <c r="J2422">
        <v>15751</v>
      </c>
      <c r="K2422">
        <v>85</v>
      </c>
      <c r="L2422">
        <v>0.42</v>
      </c>
      <c r="M2422" s="2" t="str">
        <f t="shared" si="37"/>
        <v>Medium</v>
      </c>
    </row>
    <row r="2423" spans="1:13">
      <c r="A2423">
        <v>2422</v>
      </c>
      <c r="B2423" s="1">
        <v>44662.875</v>
      </c>
      <c r="C2423" t="s">
        <v>30</v>
      </c>
      <c r="D2423" t="s">
        <v>20</v>
      </c>
      <c r="E2423" t="s">
        <v>15</v>
      </c>
      <c r="F2423" t="s">
        <v>21</v>
      </c>
      <c r="G2423" t="s">
        <v>31</v>
      </c>
      <c r="H2423" t="s">
        <v>23</v>
      </c>
      <c r="I2423">
        <v>4</v>
      </c>
      <c r="J2423">
        <v>65702</v>
      </c>
      <c r="K2423">
        <v>79</v>
      </c>
      <c r="L2423">
        <v>0.21</v>
      </c>
      <c r="M2423" s="2" t="str">
        <f t="shared" si="37"/>
        <v>Low</v>
      </c>
    </row>
    <row r="2424" spans="1:13">
      <c r="A2424">
        <v>2423</v>
      </c>
      <c r="B2424" s="1">
        <v>44662.916666666664</v>
      </c>
      <c r="C2424" t="s">
        <v>24</v>
      </c>
      <c r="D2424" t="s">
        <v>14</v>
      </c>
      <c r="E2424" t="s">
        <v>15</v>
      </c>
      <c r="F2424" t="s">
        <v>32</v>
      </c>
      <c r="G2424" t="s">
        <v>31</v>
      </c>
      <c r="H2424" t="s">
        <v>23</v>
      </c>
      <c r="I2424">
        <v>1.8</v>
      </c>
      <c r="J2424">
        <v>56952</v>
      </c>
      <c r="K2424">
        <v>88</v>
      </c>
      <c r="L2424">
        <v>0.12</v>
      </c>
      <c r="M2424" s="2" t="str">
        <f t="shared" si="37"/>
        <v>Low</v>
      </c>
    </row>
    <row r="2425" spans="1:13">
      <c r="A2425">
        <v>2424</v>
      </c>
      <c r="B2425" s="1">
        <v>44662.958333333336</v>
      </c>
      <c r="C2425" t="s">
        <v>13</v>
      </c>
      <c r="D2425" t="s">
        <v>14</v>
      </c>
      <c r="E2425" t="s">
        <v>25</v>
      </c>
      <c r="F2425" t="s">
        <v>32</v>
      </c>
      <c r="G2425" t="s">
        <v>22</v>
      </c>
      <c r="H2425" t="s">
        <v>23</v>
      </c>
      <c r="I2425">
        <v>4</v>
      </c>
      <c r="J2425">
        <v>36948</v>
      </c>
      <c r="K2425">
        <v>71</v>
      </c>
      <c r="L2425">
        <v>0.44</v>
      </c>
      <c r="M2425" s="2" t="str">
        <f t="shared" si="37"/>
        <v>Medium</v>
      </c>
    </row>
    <row r="2426" spans="1:13">
      <c r="A2426">
        <v>2425</v>
      </c>
      <c r="B2426" s="1">
        <v>44663</v>
      </c>
      <c r="C2426" t="s">
        <v>13</v>
      </c>
      <c r="D2426" t="s">
        <v>20</v>
      </c>
      <c r="E2426" t="s">
        <v>25</v>
      </c>
      <c r="F2426" t="s">
        <v>21</v>
      </c>
      <c r="G2426" t="s">
        <v>17</v>
      </c>
      <c r="H2426" t="s">
        <v>23</v>
      </c>
      <c r="I2426">
        <v>3.4</v>
      </c>
      <c r="J2426">
        <v>23612</v>
      </c>
      <c r="K2426">
        <v>89</v>
      </c>
      <c r="L2426">
        <v>0.76</v>
      </c>
      <c r="M2426" s="2" t="str">
        <f t="shared" si="37"/>
        <v>High</v>
      </c>
    </row>
    <row r="2427" spans="1:13">
      <c r="A2427">
        <v>2426</v>
      </c>
      <c r="B2427" s="1">
        <v>44663.041666666664</v>
      </c>
      <c r="C2427" t="s">
        <v>19</v>
      </c>
      <c r="D2427" t="s">
        <v>20</v>
      </c>
      <c r="E2427" t="s">
        <v>15</v>
      </c>
      <c r="F2427" t="s">
        <v>21</v>
      </c>
      <c r="G2427" t="s">
        <v>22</v>
      </c>
      <c r="H2427" t="s">
        <v>23</v>
      </c>
      <c r="I2427">
        <v>9.6</v>
      </c>
      <c r="J2427">
        <v>85800</v>
      </c>
      <c r="K2427">
        <v>75</v>
      </c>
      <c r="L2427">
        <v>0.27</v>
      </c>
      <c r="M2427" s="2" t="str">
        <f t="shared" si="37"/>
        <v>Low</v>
      </c>
    </row>
    <row r="2428" spans="1:13">
      <c r="A2428">
        <v>2427</v>
      </c>
      <c r="B2428" s="1">
        <v>44663.083333333336</v>
      </c>
      <c r="C2428" t="s">
        <v>30</v>
      </c>
      <c r="D2428" t="s">
        <v>14</v>
      </c>
      <c r="E2428" t="s">
        <v>28</v>
      </c>
      <c r="F2428" t="s">
        <v>32</v>
      </c>
      <c r="G2428" t="s">
        <v>31</v>
      </c>
      <c r="H2428" t="s">
        <v>23</v>
      </c>
      <c r="I2428">
        <v>6.1</v>
      </c>
      <c r="J2428">
        <v>79626</v>
      </c>
      <c r="K2428">
        <v>76</v>
      </c>
      <c r="L2428">
        <v>0.42</v>
      </c>
      <c r="M2428" s="2" t="str">
        <f t="shared" si="37"/>
        <v>Medium</v>
      </c>
    </row>
    <row r="2429" spans="1:13">
      <c r="A2429">
        <v>2428</v>
      </c>
      <c r="B2429" s="1">
        <v>44663.125</v>
      </c>
      <c r="C2429" t="s">
        <v>19</v>
      </c>
      <c r="D2429" t="s">
        <v>20</v>
      </c>
      <c r="E2429" t="s">
        <v>34</v>
      </c>
      <c r="F2429" t="s">
        <v>16</v>
      </c>
      <c r="G2429" t="s">
        <v>27</v>
      </c>
      <c r="H2429" t="s">
        <v>18</v>
      </c>
      <c r="I2429">
        <v>4.0999999999999996</v>
      </c>
      <c r="J2429">
        <v>69119</v>
      </c>
      <c r="K2429">
        <v>100</v>
      </c>
      <c r="L2429">
        <v>0.21</v>
      </c>
      <c r="M2429" s="2" t="str">
        <f t="shared" si="37"/>
        <v>Low</v>
      </c>
    </row>
    <row r="2430" spans="1:13">
      <c r="A2430">
        <v>2429</v>
      </c>
      <c r="B2430" s="1">
        <v>44663.166666666664</v>
      </c>
      <c r="C2430" t="s">
        <v>13</v>
      </c>
      <c r="D2430" t="s">
        <v>14</v>
      </c>
      <c r="E2430" t="s">
        <v>25</v>
      </c>
      <c r="F2430" t="s">
        <v>29</v>
      </c>
      <c r="G2430" t="s">
        <v>31</v>
      </c>
      <c r="H2430" t="s">
        <v>23</v>
      </c>
      <c r="I2430">
        <v>3.8</v>
      </c>
      <c r="J2430">
        <v>41474</v>
      </c>
      <c r="K2430">
        <v>69</v>
      </c>
      <c r="L2430">
        <v>0.38</v>
      </c>
      <c r="M2430" s="2" t="str">
        <f t="shared" si="37"/>
        <v>Medium</v>
      </c>
    </row>
    <row r="2431" spans="1:13">
      <c r="A2431">
        <v>2430</v>
      </c>
      <c r="B2431" s="1">
        <v>44663.208333333336</v>
      </c>
      <c r="C2431" t="s">
        <v>19</v>
      </c>
      <c r="D2431" t="s">
        <v>14</v>
      </c>
      <c r="E2431" t="s">
        <v>34</v>
      </c>
      <c r="F2431" t="s">
        <v>29</v>
      </c>
      <c r="G2431" t="s">
        <v>17</v>
      </c>
      <c r="H2431" t="s">
        <v>18</v>
      </c>
      <c r="I2431">
        <v>5.9</v>
      </c>
      <c r="J2431">
        <v>4660</v>
      </c>
      <c r="K2431">
        <v>90</v>
      </c>
      <c r="L2431">
        <v>0.18</v>
      </c>
      <c r="M2431" s="2" t="str">
        <f t="shared" si="37"/>
        <v>Low</v>
      </c>
    </row>
    <row r="2432" spans="1:13">
      <c r="A2432">
        <v>2431</v>
      </c>
      <c r="B2432" s="1">
        <v>44663.25</v>
      </c>
      <c r="C2432" t="s">
        <v>24</v>
      </c>
      <c r="D2432" t="s">
        <v>14</v>
      </c>
      <c r="E2432" t="s">
        <v>15</v>
      </c>
      <c r="F2432" t="s">
        <v>32</v>
      </c>
      <c r="G2432" t="s">
        <v>22</v>
      </c>
      <c r="H2432" t="s">
        <v>23</v>
      </c>
      <c r="I2432">
        <v>6</v>
      </c>
      <c r="J2432">
        <v>70294</v>
      </c>
      <c r="K2432">
        <v>81</v>
      </c>
      <c r="L2432">
        <v>0.25</v>
      </c>
      <c r="M2432" s="2" t="str">
        <f t="shared" si="37"/>
        <v>Low</v>
      </c>
    </row>
    <row r="2433" spans="1:13">
      <c r="A2433">
        <v>2432</v>
      </c>
      <c r="B2433" s="1">
        <v>44663.291666666664</v>
      </c>
      <c r="C2433" t="s">
        <v>24</v>
      </c>
      <c r="D2433" t="s">
        <v>20</v>
      </c>
      <c r="E2433" t="s">
        <v>34</v>
      </c>
      <c r="F2433" t="s">
        <v>16</v>
      </c>
      <c r="G2433" t="s">
        <v>27</v>
      </c>
      <c r="H2433" t="s">
        <v>18</v>
      </c>
      <c r="I2433">
        <v>1.8</v>
      </c>
      <c r="J2433">
        <v>62334</v>
      </c>
      <c r="K2433">
        <v>68</v>
      </c>
      <c r="L2433">
        <v>0.21</v>
      </c>
      <c r="M2433" s="2" t="str">
        <f t="shared" si="37"/>
        <v>Low</v>
      </c>
    </row>
    <row r="2434" spans="1:13">
      <c r="A2434">
        <v>2433</v>
      </c>
      <c r="B2434" s="1">
        <v>44663.333333333336</v>
      </c>
      <c r="C2434" t="s">
        <v>19</v>
      </c>
      <c r="D2434" t="s">
        <v>20</v>
      </c>
      <c r="E2434" t="s">
        <v>28</v>
      </c>
      <c r="F2434" t="s">
        <v>21</v>
      </c>
      <c r="G2434" t="s">
        <v>27</v>
      </c>
      <c r="H2434" t="s">
        <v>23</v>
      </c>
      <c r="I2434">
        <v>5.3</v>
      </c>
      <c r="J2434">
        <v>47507</v>
      </c>
      <c r="K2434">
        <v>59</v>
      </c>
      <c r="L2434">
        <v>0.28000000000000003</v>
      </c>
      <c r="M2434" s="2" t="str">
        <f t="shared" si="37"/>
        <v>Low</v>
      </c>
    </row>
    <row r="2435" spans="1:13">
      <c r="A2435">
        <v>2434</v>
      </c>
      <c r="B2435" s="1">
        <v>44663.375</v>
      </c>
      <c r="C2435" t="s">
        <v>13</v>
      </c>
      <c r="D2435" t="s">
        <v>20</v>
      </c>
      <c r="E2435" t="s">
        <v>15</v>
      </c>
      <c r="F2435" t="s">
        <v>32</v>
      </c>
      <c r="G2435" t="s">
        <v>17</v>
      </c>
      <c r="H2435" t="s">
        <v>23</v>
      </c>
      <c r="I2435">
        <v>4.0999999999999996</v>
      </c>
      <c r="J2435">
        <v>77496</v>
      </c>
      <c r="K2435">
        <v>63</v>
      </c>
      <c r="L2435">
        <v>0.28999999999999998</v>
      </c>
      <c r="M2435" s="2" t="str">
        <f t="shared" si="37"/>
        <v>Low</v>
      </c>
    </row>
    <row r="2436" spans="1:13">
      <c r="A2436">
        <v>2435</v>
      </c>
      <c r="B2436" s="1">
        <v>44663.416666666664</v>
      </c>
      <c r="C2436" t="s">
        <v>19</v>
      </c>
      <c r="D2436" t="s">
        <v>14</v>
      </c>
      <c r="E2436" t="s">
        <v>28</v>
      </c>
      <c r="F2436" t="s">
        <v>26</v>
      </c>
      <c r="G2436" t="s">
        <v>22</v>
      </c>
      <c r="H2436" t="s">
        <v>18</v>
      </c>
      <c r="I2436">
        <v>1.4</v>
      </c>
      <c r="J2436">
        <v>71960</v>
      </c>
      <c r="K2436">
        <v>89</v>
      </c>
      <c r="L2436">
        <v>0.13</v>
      </c>
      <c r="M2436" s="2" t="str">
        <f t="shared" si="37"/>
        <v>Low</v>
      </c>
    </row>
    <row r="2437" spans="1:13">
      <c r="A2437">
        <v>2436</v>
      </c>
      <c r="B2437" s="1">
        <v>44663.458333333336</v>
      </c>
      <c r="C2437" t="s">
        <v>13</v>
      </c>
      <c r="D2437" t="s">
        <v>14</v>
      </c>
      <c r="E2437" t="s">
        <v>15</v>
      </c>
      <c r="F2437" t="s">
        <v>16</v>
      </c>
      <c r="G2437" t="s">
        <v>27</v>
      </c>
      <c r="H2437" t="s">
        <v>18</v>
      </c>
      <c r="I2437">
        <v>5.8</v>
      </c>
      <c r="J2437">
        <v>58522</v>
      </c>
      <c r="K2437">
        <v>96</v>
      </c>
      <c r="L2437">
        <v>0.31</v>
      </c>
      <c r="M2437" s="2" t="str">
        <f t="shared" si="37"/>
        <v>Medium</v>
      </c>
    </row>
    <row r="2438" spans="1:13">
      <c r="A2438">
        <v>2437</v>
      </c>
      <c r="B2438" s="1">
        <v>44663.5</v>
      </c>
      <c r="C2438" t="s">
        <v>13</v>
      </c>
      <c r="D2438" t="s">
        <v>14</v>
      </c>
      <c r="E2438" t="s">
        <v>28</v>
      </c>
      <c r="F2438" t="s">
        <v>26</v>
      </c>
      <c r="G2438" t="s">
        <v>31</v>
      </c>
      <c r="H2438" t="s">
        <v>23</v>
      </c>
      <c r="I2438">
        <v>8.5</v>
      </c>
      <c r="J2438">
        <v>55701</v>
      </c>
      <c r="K2438">
        <v>76</v>
      </c>
      <c r="L2438">
        <v>0.18</v>
      </c>
      <c r="M2438" s="2" t="str">
        <f t="shared" ref="M2438:M2501" si="38">IF(L2438&lt;=0.3,"Low",IF(L2438&lt;=0.6,"Medium","High"))</f>
        <v>Low</v>
      </c>
    </row>
    <row r="2439" spans="1:13">
      <c r="A2439">
        <v>2438</v>
      </c>
      <c r="B2439" s="1">
        <v>44663.541666666664</v>
      </c>
      <c r="C2439" t="s">
        <v>13</v>
      </c>
      <c r="D2439" t="s">
        <v>20</v>
      </c>
      <c r="E2439" t="s">
        <v>15</v>
      </c>
      <c r="F2439" t="s">
        <v>26</v>
      </c>
      <c r="G2439" t="s">
        <v>17</v>
      </c>
      <c r="H2439" t="s">
        <v>23</v>
      </c>
      <c r="I2439">
        <v>5.0999999999999996</v>
      </c>
      <c r="J2439">
        <v>56019</v>
      </c>
      <c r="K2439">
        <v>77</v>
      </c>
      <c r="L2439">
        <v>0.17</v>
      </c>
      <c r="M2439" s="2" t="str">
        <f t="shared" si="38"/>
        <v>Low</v>
      </c>
    </row>
    <row r="2440" spans="1:13">
      <c r="A2440">
        <v>2439</v>
      </c>
      <c r="B2440" s="1">
        <v>44663.583333333336</v>
      </c>
      <c r="C2440" t="s">
        <v>13</v>
      </c>
      <c r="D2440" t="s">
        <v>14</v>
      </c>
      <c r="E2440" t="s">
        <v>28</v>
      </c>
      <c r="F2440" t="s">
        <v>32</v>
      </c>
      <c r="G2440" t="s">
        <v>27</v>
      </c>
      <c r="H2440" t="s">
        <v>23</v>
      </c>
      <c r="I2440">
        <v>6.2</v>
      </c>
      <c r="J2440">
        <v>68599</v>
      </c>
      <c r="K2440">
        <v>84</v>
      </c>
      <c r="L2440">
        <v>0.28999999999999998</v>
      </c>
      <c r="M2440" s="2" t="str">
        <f t="shared" si="38"/>
        <v>Low</v>
      </c>
    </row>
    <row r="2441" spans="1:13">
      <c r="A2441">
        <v>2440</v>
      </c>
      <c r="B2441" s="1">
        <v>44663.625</v>
      </c>
      <c r="C2441" t="s">
        <v>30</v>
      </c>
      <c r="D2441" t="s">
        <v>14</v>
      </c>
      <c r="E2441" t="s">
        <v>15</v>
      </c>
      <c r="F2441" t="s">
        <v>16</v>
      </c>
      <c r="G2441" t="s">
        <v>17</v>
      </c>
      <c r="H2441" t="s">
        <v>23</v>
      </c>
      <c r="I2441">
        <v>7.6</v>
      </c>
      <c r="J2441">
        <v>37850</v>
      </c>
      <c r="K2441">
        <v>76</v>
      </c>
      <c r="L2441">
        <v>0.15</v>
      </c>
      <c r="M2441" s="2" t="str">
        <f t="shared" si="38"/>
        <v>Low</v>
      </c>
    </row>
    <row r="2442" spans="1:13">
      <c r="A2442">
        <v>2441</v>
      </c>
      <c r="B2442" s="1">
        <v>44663.666666666664</v>
      </c>
      <c r="C2442" t="s">
        <v>13</v>
      </c>
      <c r="D2442" t="s">
        <v>20</v>
      </c>
      <c r="E2442" t="s">
        <v>28</v>
      </c>
      <c r="F2442" t="s">
        <v>26</v>
      </c>
      <c r="G2442" t="s">
        <v>22</v>
      </c>
      <c r="H2442" t="s">
        <v>18</v>
      </c>
      <c r="I2442">
        <v>2.2999999999999998</v>
      </c>
      <c r="J2442">
        <v>63520</v>
      </c>
      <c r="K2442">
        <v>88</v>
      </c>
      <c r="L2442">
        <v>0.45</v>
      </c>
      <c r="M2442" s="2" t="str">
        <f t="shared" si="38"/>
        <v>Medium</v>
      </c>
    </row>
    <row r="2443" spans="1:13">
      <c r="A2443">
        <v>2442</v>
      </c>
      <c r="B2443" s="1">
        <v>44663.708333333336</v>
      </c>
      <c r="C2443" t="s">
        <v>13</v>
      </c>
      <c r="D2443" t="s">
        <v>14</v>
      </c>
      <c r="E2443" t="s">
        <v>15</v>
      </c>
      <c r="F2443" t="s">
        <v>16</v>
      </c>
      <c r="G2443" t="s">
        <v>22</v>
      </c>
      <c r="H2443" t="s">
        <v>23</v>
      </c>
      <c r="I2443">
        <v>0.3</v>
      </c>
      <c r="J2443">
        <v>36588</v>
      </c>
      <c r="K2443">
        <v>78</v>
      </c>
      <c r="L2443">
        <v>0.03</v>
      </c>
      <c r="M2443" s="2" t="str">
        <f t="shared" si="38"/>
        <v>Low</v>
      </c>
    </row>
    <row r="2444" spans="1:13">
      <c r="A2444">
        <v>2443</v>
      </c>
      <c r="B2444" s="1">
        <v>44663.75</v>
      </c>
      <c r="C2444" t="s">
        <v>24</v>
      </c>
      <c r="D2444" t="s">
        <v>14</v>
      </c>
      <c r="E2444" t="s">
        <v>28</v>
      </c>
      <c r="F2444" t="s">
        <v>29</v>
      </c>
      <c r="G2444" t="s">
        <v>22</v>
      </c>
      <c r="H2444" t="s">
        <v>23</v>
      </c>
      <c r="I2444">
        <v>5.3</v>
      </c>
      <c r="J2444">
        <v>81731</v>
      </c>
      <c r="K2444">
        <v>77</v>
      </c>
      <c r="L2444">
        <v>0.24</v>
      </c>
      <c r="M2444" s="2" t="str">
        <f t="shared" si="38"/>
        <v>Low</v>
      </c>
    </row>
    <row r="2445" spans="1:13">
      <c r="A2445">
        <v>2444</v>
      </c>
      <c r="B2445" s="1">
        <v>44663.791666666664</v>
      </c>
      <c r="C2445" t="s">
        <v>24</v>
      </c>
      <c r="D2445" t="s">
        <v>20</v>
      </c>
      <c r="E2445" t="s">
        <v>25</v>
      </c>
      <c r="F2445" t="s">
        <v>26</v>
      </c>
      <c r="G2445" t="s">
        <v>31</v>
      </c>
      <c r="H2445" t="s">
        <v>23</v>
      </c>
      <c r="I2445">
        <v>3.5</v>
      </c>
      <c r="J2445">
        <v>65643</v>
      </c>
      <c r="K2445">
        <v>67</v>
      </c>
      <c r="L2445">
        <v>0.34</v>
      </c>
      <c r="M2445" s="2" t="str">
        <f t="shared" si="38"/>
        <v>Medium</v>
      </c>
    </row>
    <row r="2446" spans="1:13">
      <c r="A2446">
        <v>2445</v>
      </c>
      <c r="B2446" s="1">
        <v>44663.833333333336</v>
      </c>
      <c r="C2446" t="s">
        <v>13</v>
      </c>
      <c r="D2446" t="s">
        <v>20</v>
      </c>
      <c r="E2446" t="s">
        <v>34</v>
      </c>
      <c r="F2446" t="s">
        <v>26</v>
      </c>
      <c r="G2446" t="s">
        <v>27</v>
      </c>
      <c r="H2446" t="s">
        <v>23</v>
      </c>
      <c r="I2446">
        <v>1.3</v>
      </c>
      <c r="J2446">
        <v>41235</v>
      </c>
      <c r="K2446">
        <v>64</v>
      </c>
      <c r="L2446">
        <v>0.42</v>
      </c>
      <c r="M2446" s="2" t="str">
        <f t="shared" si="38"/>
        <v>Medium</v>
      </c>
    </row>
    <row r="2447" spans="1:13">
      <c r="A2447">
        <v>2446</v>
      </c>
      <c r="B2447" s="1">
        <v>44663.875</v>
      </c>
      <c r="C2447" t="s">
        <v>13</v>
      </c>
      <c r="D2447" t="s">
        <v>14</v>
      </c>
      <c r="E2447" t="s">
        <v>15</v>
      </c>
      <c r="F2447" t="s">
        <v>16</v>
      </c>
      <c r="G2447" t="s">
        <v>22</v>
      </c>
      <c r="H2447" t="s">
        <v>23</v>
      </c>
      <c r="I2447">
        <v>3.8</v>
      </c>
      <c r="J2447">
        <v>56612</v>
      </c>
      <c r="K2447">
        <v>37</v>
      </c>
      <c r="L2447">
        <v>0.28000000000000003</v>
      </c>
      <c r="M2447" s="2" t="str">
        <f t="shared" si="38"/>
        <v>Low</v>
      </c>
    </row>
    <row r="2448" spans="1:13">
      <c r="A2448">
        <v>2447</v>
      </c>
      <c r="B2448" s="1">
        <v>44663.916666666664</v>
      </c>
      <c r="C2448" t="s">
        <v>13</v>
      </c>
      <c r="D2448" t="s">
        <v>20</v>
      </c>
      <c r="E2448" t="s">
        <v>28</v>
      </c>
      <c r="F2448" t="s">
        <v>29</v>
      </c>
      <c r="G2448" t="s">
        <v>31</v>
      </c>
      <c r="H2448" t="s">
        <v>18</v>
      </c>
      <c r="I2448">
        <v>5.5</v>
      </c>
      <c r="J2448">
        <v>37924</v>
      </c>
      <c r="K2448">
        <v>90</v>
      </c>
      <c r="L2448">
        <v>0.45</v>
      </c>
      <c r="M2448" s="2" t="str">
        <f t="shared" si="38"/>
        <v>Medium</v>
      </c>
    </row>
    <row r="2449" spans="1:13">
      <c r="A2449">
        <v>2448</v>
      </c>
      <c r="B2449" s="1">
        <v>44663.958333333336</v>
      </c>
      <c r="C2449" t="s">
        <v>30</v>
      </c>
      <c r="D2449" t="s">
        <v>14</v>
      </c>
      <c r="E2449" t="s">
        <v>25</v>
      </c>
      <c r="F2449" t="s">
        <v>26</v>
      </c>
      <c r="G2449" t="s">
        <v>22</v>
      </c>
      <c r="H2449" t="s">
        <v>23</v>
      </c>
      <c r="I2449">
        <v>3.7</v>
      </c>
      <c r="J2449">
        <v>85082</v>
      </c>
      <c r="K2449">
        <v>73</v>
      </c>
      <c r="L2449">
        <v>0.1</v>
      </c>
      <c r="M2449" s="2" t="str">
        <f t="shared" si="38"/>
        <v>Low</v>
      </c>
    </row>
    <row r="2450" spans="1:13">
      <c r="A2450">
        <v>2449</v>
      </c>
      <c r="B2450" s="1">
        <v>44664</v>
      </c>
      <c r="C2450" t="s">
        <v>30</v>
      </c>
      <c r="D2450" t="s">
        <v>20</v>
      </c>
      <c r="E2450" t="s">
        <v>15</v>
      </c>
      <c r="F2450" t="s">
        <v>32</v>
      </c>
      <c r="G2450" t="s">
        <v>22</v>
      </c>
      <c r="H2450" t="s">
        <v>18</v>
      </c>
      <c r="I2450">
        <v>2.4</v>
      </c>
      <c r="J2450">
        <v>87458</v>
      </c>
      <c r="K2450">
        <v>70</v>
      </c>
      <c r="L2450">
        <v>0.21</v>
      </c>
      <c r="M2450" s="2" t="str">
        <f t="shared" si="38"/>
        <v>Low</v>
      </c>
    </row>
    <row r="2451" spans="1:13">
      <c r="A2451">
        <v>2450</v>
      </c>
      <c r="B2451" s="1">
        <v>44664.041666666664</v>
      </c>
      <c r="C2451" t="s">
        <v>13</v>
      </c>
      <c r="D2451" t="s">
        <v>14</v>
      </c>
      <c r="E2451" t="s">
        <v>15</v>
      </c>
      <c r="F2451" t="s">
        <v>16</v>
      </c>
      <c r="G2451" t="s">
        <v>27</v>
      </c>
      <c r="H2451" t="s">
        <v>23</v>
      </c>
      <c r="I2451">
        <v>3.6</v>
      </c>
      <c r="J2451">
        <v>68924</v>
      </c>
      <c r="K2451">
        <v>52</v>
      </c>
      <c r="L2451">
        <v>0.23</v>
      </c>
      <c r="M2451" s="2" t="str">
        <f t="shared" si="38"/>
        <v>Low</v>
      </c>
    </row>
    <row r="2452" spans="1:13">
      <c r="A2452">
        <v>2451</v>
      </c>
      <c r="B2452" s="1">
        <v>44664.083333333336</v>
      </c>
      <c r="C2452" t="s">
        <v>13</v>
      </c>
      <c r="D2452" t="s">
        <v>20</v>
      </c>
      <c r="E2452" t="s">
        <v>15</v>
      </c>
      <c r="F2452" t="s">
        <v>16</v>
      </c>
      <c r="G2452" t="s">
        <v>31</v>
      </c>
      <c r="H2452" t="s">
        <v>23</v>
      </c>
      <c r="I2452">
        <v>4</v>
      </c>
      <c r="J2452">
        <v>86133</v>
      </c>
      <c r="K2452">
        <v>67</v>
      </c>
      <c r="L2452">
        <v>0.25</v>
      </c>
      <c r="M2452" s="2" t="str">
        <f t="shared" si="38"/>
        <v>Low</v>
      </c>
    </row>
    <row r="2453" spans="1:13">
      <c r="A2453">
        <v>2452</v>
      </c>
      <c r="B2453" s="1">
        <v>44664.125</v>
      </c>
      <c r="C2453" t="s">
        <v>19</v>
      </c>
      <c r="D2453" t="s">
        <v>14</v>
      </c>
      <c r="E2453" t="s">
        <v>34</v>
      </c>
      <c r="F2453" t="s">
        <v>26</v>
      </c>
      <c r="G2453" t="s">
        <v>22</v>
      </c>
      <c r="H2453" t="s">
        <v>23</v>
      </c>
      <c r="I2453">
        <v>0.1</v>
      </c>
      <c r="J2453">
        <v>58036</v>
      </c>
      <c r="K2453">
        <v>66</v>
      </c>
      <c r="L2453">
        <v>0.37</v>
      </c>
      <c r="M2453" s="2" t="str">
        <f t="shared" si="38"/>
        <v>Medium</v>
      </c>
    </row>
    <row r="2454" spans="1:13">
      <c r="A2454">
        <v>2453</v>
      </c>
      <c r="B2454" s="1">
        <v>44664.166666666664</v>
      </c>
      <c r="C2454" t="s">
        <v>13</v>
      </c>
      <c r="D2454" t="s">
        <v>20</v>
      </c>
      <c r="E2454" t="s">
        <v>28</v>
      </c>
      <c r="F2454" t="s">
        <v>29</v>
      </c>
      <c r="G2454" t="s">
        <v>31</v>
      </c>
      <c r="H2454" t="s">
        <v>23</v>
      </c>
      <c r="I2454">
        <v>3.7</v>
      </c>
      <c r="J2454">
        <v>70270</v>
      </c>
      <c r="K2454">
        <v>65</v>
      </c>
      <c r="L2454">
        <v>0.04</v>
      </c>
      <c r="M2454" s="2" t="str">
        <f t="shared" si="38"/>
        <v>Low</v>
      </c>
    </row>
    <row r="2455" spans="1:13">
      <c r="A2455">
        <v>2454</v>
      </c>
      <c r="B2455" s="1">
        <v>44664.208333333336</v>
      </c>
      <c r="C2455" t="s">
        <v>13</v>
      </c>
      <c r="D2455" t="s">
        <v>20</v>
      </c>
      <c r="E2455" t="s">
        <v>28</v>
      </c>
      <c r="F2455" t="s">
        <v>26</v>
      </c>
      <c r="G2455" t="s">
        <v>31</v>
      </c>
      <c r="H2455" t="s">
        <v>18</v>
      </c>
      <c r="I2455">
        <v>1.3</v>
      </c>
      <c r="J2455">
        <v>79494</v>
      </c>
      <c r="K2455">
        <v>79</v>
      </c>
      <c r="L2455">
        <v>0.44</v>
      </c>
      <c r="M2455" s="2" t="str">
        <f t="shared" si="38"/>
        <v>Medium</v>
      </c>
    </row>
    <row r="2456" spans="1:13">
      <c r="A2456">
        <v>2455</v>
      </c>
      <c r="B2456" s="1">
        <v>44664.25</v>
      </c>
      <c r="C2456" t="s">
        <v>13</v>
      </c>
      <c r="D2456" t="s">
        <v>20</v>
      </c>
      <c r="E2456" t="s">
        <v>15</v>
      </c>
      <c r="F2456" t="s">
        <v>21</v>
      </c>
      <c r="G2456" t="s">
        <v>22</v>
      </c>
      <c r="H2456" t="s">
        <v>23</v>
      </c>
      <c r="I2456">
        <v>5.3</v>
      </c>
      <c r="J2456">
        <v>54885</v>
      </c>
      <c r="K2456">
        <v>76</v>
      </c>
      <c r="L2456">
        <v>0.37</v>
      </c>
      <c r="M2456" s="2" t="str">
        <f t="shared" si="38"/>
        <v>Medium</v>
      </c>
    </row>
    <row r="2457" spans="1:13">
      <c r="A2457">
        <v>2456</v>
      </c>
      <c r="B2457" s="1">
        <v>44664.291666666664</v>
      </c>
      <c r="C2457" t="s">
        <v>30</v>
      </c>
      <c r="D2457" t="s">
        <v>20</v>
      </c>
      <c r="E2457" t="s">
        <v>15</v>
      </c>
      <c r="F2457" t="s">
        <v>26</v>
      </c>
      <c r="G2457" t="s">
        <v>22</v>
      </c>
      <c r="H2457" t="s">
        <v>23</v>
      </c>
      <c r="I2457">
        <v>0.9</v>
      </c>
      <c r="J2457">
        <v>56422</v>
      </c>
      <c r="K2457">
        <v>59</v>
      </c>
      <c r="L2457">
        <v>0.08</v>
      </c>
      <c r="M2457" s="2" t="str">
        <f t="shared" si="38"/>
        <v>Low</v>
      </c>
    </row>
    <row r="2458" spans="1:13">
      <c r="A2458">
        <v>2457</v>
      </c>
      <c r="B2458" s="1">
        <v>44664.333333333336</v>
      </c>
      <c r="C2458" t="s">
        <v>13</v>
      </c>
      <c r="D2458" t="s">
        <v>20</v>
      </c>
      <c r="E2458" t="s">
        <v>15</v>
      </c>
      <c r="F2458" t="s">
        <v>21</v>
      </c>
      <c r="G2458" t="s">
        <v>17</v>
      </c>
      <c r="H2458" t="s">
        <v>23</v>
      </c>
      <c r="I2458">
        <v>6</v>
      </c>
      <c r="J2458">
        <v>73673</v>
      </c>
      <c r="K2458">
        <v>59</v>
      </c>
      <c r="L2458">
        <v>0.06</v>
      </c>
      <c r="M2458" s="2" t="str">
        <f t="shared" si="38"/>
        <v>Low</v>
      </c>
    </row>
    <row r="2459" spans="1:13">
      <c r="A2459">
        <v>2458</v>
      </c>
      <c r="B2459" s="1">
        <v>44664.375</v>
      </c>
      <c r="C2459" t="s">
        <v>24</v>
      </c>
      <c r="D2459" t="s">
        <v>20</v>
      </c>
      <c r="E2459" t="s">
        <v>25</v>
      </c>
      <c r="F2459" t="s">
        <v>32</v>
      </c>
      <c r="G2459" t="s">
        <v>27</v>
      </c>
      <c r="H2459" t="s">
        <v>23</v>
      </c>
      <c r="I2459">
        <v>3.2</v>
      </c>
      <c r="J2459">
        <v>67930</v>
      </c>
      <c r="K2459">
        <v>59</v>
      </c>
      <c r="L2459">
        <v>0.67</v>
      </c>
      <c r="M2459" s="2" t="str">
        <f t="shared" si="38"/>
        <v>High</v>
      </c>
    </row>
    <row r="2460" spans="1:13">
      <c r="A2460">
        <v>2459</v>
      </c>
      <c r="B2460" s="1">
        <v>44664.416666666664</v>
      </c>
      <c r="C2460" t="s">
        <v>13</v>
      </c>
      <c r="D2460" t="s">
        <v>20</v>
      </c>
      <c r="E2460" t="s">
        <v>15</v>
      </c>
      <c r="F2460" t="s">
        <v>16</v>
      </c>
      <c r="G2460" t="s">
        <v>22</v>
      </c>
      <c r="H2460" t="s">
        <v>18</v>
      </c>
      <c r="I2460">
        <v>2.9</v>
      </c>
      <c r="J2460">
        <v>39891</v>
      </c>
      <c r="K2460">
        <v>97</v>
      </c>
      <c r="L2460">
        <v>0.41</v>
      </c>
      <c r="M2460" s="2" t="str">
        <f t="shared" si="38"/>
        <v>Medium</v>
      </c>
    </row>
    <row r="2461" spans="1:13">
      <c r="A2461">
        <v>2460</v>
      </c>
      <c r="B2461" s="1">
        <v>44664.458333333336</v>
      </c>
      <c r="C2461" t="s">
        <v>13</v>
      </c>
      <c r="D2461" t="s">
        <v>14</v>
      </c>
      <c r="E2461" t="s">
        <v>34</v>
      </c>
      <c r="F2461" t="s">
        <v>16</v>
      </c>
      <c r="G2461" t="s">
        <v>17</v>
      </c>
      <c r="H2461" t="s">
        <v>23</v>
      </c>
      <c r="I2461">
        <v>4.5999999999999996</v>
      </c>
      <c r="J2461">
        <v>11263</v>
      </c>
      <c r="K2461">
        <v>93</v>
      </c>
      <c r="L2461">
        <v>0.13</v>
      </c>
      <c r="M2461" s="2" t="str">
        <f t="shared" si="38"/>
        <v>Low</v>
      </c>
    </row>
    <row r="2462" spans="1:13">
      <c r="A2462">
        <v>2461</v>
      </c>
      <c r="B2462" s="1">
        <v>44664.5</v>
      </c>
      <c r="C2462" t="s">
        <v>19</v>
      </c>
      <c r="D2462" t="s">
        <v>14</v>
      </c>
      <c r="E2462" t="s">
        <v>28</v>
      </c>
      <c r="F2462" t="s">
        <v>29</v>
      </c>
      <c r="G2462" t="s">
        <v>27</v>
      </c>
      <c r="H2462" t="s">
        <v>18</v>
      </c>
      <c r="I2462">
        <v>2.2999999999999998</v>
      </c>
      <c r="J2462">
        <v>51489</v>
      </c>
      <c r="K2462">
        <v>65</v>
      </c>
      <c r="L2462">
        <v>0.21</v>
      </c>
      <c r="M2462" s="2" t="str">
        <f t="shared" si="38"/>
        <v>Low</v>
      </c>
    </row>
    <row r="2463" spans="1:13">
      <c r="A2463">
        <v>2462</v>
      </c>
      <c r="B2463" s="1">
        <v>44664.541666666664</v>
      </c>
      <c r="C2463" t="s">
        <v>19</v>
      </c>
      <c r="D2463" t="s">
        <v>20</v>
      </c>
      <c r="E2463" t="s">
        <v>34</v>
      </c>
      <c r="F2463" t="s">
        <v>26</v>
      </c>
      <c r="G2463" t="s">
        <v>22</v>
      </c>
      <c r="H2463" t="s">
        <v>23</v>
      </c>
      <c r="I2463">
        <v>4.5999999999999996</v>
      </c>
      <c r="J2463">
        <v>13062</v>
      </c>
      <c r="K2463">
        <v>51</v>
      </c>
      <c r="L2463">
        <v>0.12</v>
      </c>
      <c r="M2463" s="2" t="str">
        <f t="shared" si="38"/>
        <v>Low</v>
      </c>
    </row>
    <row r="2464" spans="1:13">
      <c r="A2464">
        <v>2463</v>
      </c>
      <c r="B2464" s="1">
        <v>44664.583333333336</v>
      </c>
      <c r="C2464" t="s">
        <v>24</v>
      </c>
      <c r="D2464" t="s">
        <v>20</v>
      </c>
      <c r="E2464" t="s">
        <v>15</v>
      </c>
      <c r="F2464" t="s">
        <v>32</v>
      </c>
      <c r="G2464" t="s">
        <v>31</v>
      </c>
      <c r="H2464" t="s">
        <v>23</v>
      </c>
      <c r="I2464">
        <v>2.5</v>
      </c>
      <c r="J2464">
        <v>35180</v>
      </c>
      <c r="K2464">
        <v>77</v>
      </c>
      <c r="L2464">
        <v>0.37</v>
      </c>
      <c r="M2464" s="2" t="str">
        <f t="shared" si="38"/>
        <v>Medium</v>
      </c>
    </row>
    <row r="2465" spans="1:13">
      <c r="A2465">
        <v>2464</v>
      </c>
      <c r="B2465" s="1">
        <v>44664.625</v>
      </c>
      <c r="C2465" t="s">
        <v>13</v>
      </c>
      <c r="D2465" t="s">
        <v>14</v>
      </c>
      <c r="E2465" t="s">
        <v>25</v>
      </c>
      <c r="F2465" t="s">
        <v>21</v>
      </c>
      <c r="G2465" t="s">
        <v>27</v>
      </c>
      <c r="H2465" t="s">
        <v>23</v>
      </c>
      <c r="I2465">
        <v>2.9</v>
      </c>
      <c r="J2465">
        <v>37514</v>
      </c>
      <c r="K2465">
        <v>76</v>
      </c>
      <c r="L2465">
        <v>0.55000000000000004</v>
      </c>
      <c r="M2465" s="2" t="str">
        <f t="shared" si="38"/>
        <v>Medium</v>
      </c>
    </row>
    <row r="2466" spans="1:13">
      <c r="A2466">
        <v>2465</v>
      </c>
      <c r="B2466" s="1">
        <v>44664.666666666664</v>
      </c>
      <c r="C2466" t="s">
        <v>24</v>
      </c>
      <c r="D2466" t="s">
        <v>14</v>
      </c>
      <c r="E2466" t="s">
        <v>15</v>
      </c>
      <c r="F2466" t="s">
        <v>29</v>
      </c>
      <c r="G2466" t="s">
        <v>31</v>
      </c>
      <c r="H2466" t="s">
        <v>18</v>
      </c>
      <c r="I2466">
        <v>4.8</v>
      </c>
      <c r="J2466">
        <v>43627</v>
      </c>
      <c r="K2466">
        <v>79</v>
      </c>
      <c r="L2466">
        <v>0.43</v>
      </c>
      <c r="M2466" s="2" t="str">
        <f t="shared" si="38"/>
        <v>Medium</v>
      </c>
    </row>
    <row r="2467" spans="1:13">
      <c r="A2467">
        <v>2466</v>
      </c>
      <c r="B2467" s="1">
        <v>44664.708333333336</v>
      </c>
      <c r="C2467" t="s">
        <v>30</v>
      </c>
      <c r="D2467" t="s">
        <v>20</v>
      </c>
      <c r="E2467" t="s">
        <v>15</v>
      </c>
      <c r="F2467" t="s">
        <v>32</v>
      </c>
      <c r="G2467" t="s">
        <v>17</v>
      </c>
      <c r="H2467" t="s">
        <v>18</v>
      </c>
      <c r="I2467">
        <v>1.7</v>
      </c>
      <c r="J2467">
        <v>71409</v>
      </c>
      <c r="K2467">
        <v>84</v>
      </c>
      <c r="L2467">
        <v>0.21</v>
      </c>
      <c r="M2467" s="2" t="str">
        <f t="shared" si="38"/>
        <v>Low</v>
      </c>
    </row>
    <row r="2468" spans="1:13">
      <c r="A2468">
        <v>2467</v>
      </c>
      <c r="B2468" s="1">
        <v>44664.75</v>
      </c>
      <c r="C2468" t="s">
        <v>13</v>
      </c>
      <c r="D2468" t="s">
        <v>14</v>
      </c>
      <c r="E2468" t="s">
        <v>15</v>
      </c>
      <c r="F2468" t="s">
        <v>32</v>
      </c>
      <c r="G2468" t="s">
        <v>22</v>
      </c>
      <c r="H2468" t="s">
        <v>23</v>
      </c>
      <c r="I2468">
        <v>1.5</v>
      </c>
      <c r="J2468">
        <v>75754</v>
      </c>
      <c r="K2468">
        <v>80</v>
      </c>
      <c r="L2468">
        <v>0.42</v>
      </c>
      <c r="M2468" s="2" t="str">
        <f t="shared" si="38"/>
        <v>Medium</v>
      </c>
    </row>
    <row r="2469" spans="1:13">
      <c r="A2469">
        <v>2468</v>
      </c>
      <c r="B2469" s="1">
        <v>44664.791666666664</v>
      </c>
      <c r="C2469" t="s">
        <v>30</v>
      </c>
      <c r="D2469" t="s">
        <v>14</v>
      </c>
      <c r="E2469" t="s">
        <v>15</v>
      </c>
      <c r="F2469" t="s">
        <v>21</v>
      </c>
      <c r="G2469" t="s">
        <v>17</v>
      </c>
      <c r="H2469" t="s">
        <v>23</v>
      </c>
      <c r="I2469">
        <v>4.5</v>
      </c>
      <c r="J2469">
        <v>65175</v>
      </c>
      <c r="K2469">
        <v>62</v>
      </c>
      <c r="L2469">
        <v>0.37</v>
      </c>
      <c r="M2469" s="2" t="str">
        <f t="shared" si="38"/>
        <v>Medium</v>
      </c>
    </row>
    <row r="2470" spans="1:13">
      <c r="A2470">
        <v>2469</v>
      </c>
      <c r="B2470" s="1">
        <v>44664.833333333336</v>
      </c>
      <c r="C2470" t="s">
        <v>13</v>
      </c>
      <c r="D2470" t="s">
        <v>20</v>
      </c>
      <c r="E2470" t="s">
        <v>15</v>
      </c>
      <c r="F2470" t="s">
        <v>21</v>
      </c>
      <c r="G2470" t="s">
        <v>22</v>
      </c>
      <c r="H2470" t="s">
        <v>23</v>
      </c>
      <c r="I2470">
        <v>3.9</v>
      </c>
      <c r="J2470">
        <v>67650</v>
      </c>
      <c r="K2470">
        <v>79</v>
      </c>
      <c r="L2470">
        <v>0.5</v>
      </c>
      <c r="M2470" s="2" t="str">
        <f t="shared" si="38"/>
        <v>Medium</v>
      </c>
    </row>
    <row r="2471" spans="1:13">
      <c r="A2471">
        <v>2470</v>
      </c>
      <c r="B2471" s="1">
        <v>44664.875</v>
      </c>
      <c r="C2471" t="s">
        <v>13</v>
      </c>
      <c r="D2471" t="s">
        <v>20</v>
      </c>
      <c r="E2471" t="s">
        <v>28</v>
      </c>
      <c r="F2471" t="s">
        <v>16</v>
      </c>
      <c r="G2471" t="s">
        <v>22</v>
      </c>
      <c r="H2471" t="s">
        <v>23</v>
      </c>
      <c r="I2471">
        <v>4.3</v>
      </c>
      <c r="J2471">
        <v>68122</v>
      </c>
      <c r="K2471">
        <v>85</v>
      </c>
      <c r="L2471">
        <v>0.31</v>
      </c>
      <c r="M2471" s="2" t="str">
        <f t="shared" si="38"/>
        <v>Medium</v>
      </c>
    </row>
    <row r="2472" spans="1:13">
      <c r="A2472">
        <v>2471</v>
      </c>
      <c r="B2472" s="1">
        <v>44664.916666666664</v>
      </c>
      <c r="C2472" t="s">
        <v>30</v>
      </c>
      <c r="D2472" t="s">
        <v>20</v>
      </c>
      <c r="E2472" t="s">
        <v>34</v>
      </c>
      <c r="F2472" t="s">
        <v>26</v>
      </c>
      <c r="G2472" t="s">
        <v>31</v>
      </c>
      <c r="H2472" t="s">
        <v>23</v>
      </c>
      <c r="I2472">
        <v>4.7</v>
      </c>
      <c r="J2472">
        <v>5063</v>
      </c>
      <c r="K2472">
        <v>66</v>
      </c>
      <c r="L2472">
        <v>0.38</v>
      </c>
      <c r="M2472" s="2" t="str">
        <f t="shared" si="38"/>
        <v>Medium</v>
      </c>
    </row>
    <row r="2473" spans="1:13">
      <c r="A2473">
        <v>2472</v>
      </c>
      <c r="B2473" s="1">
        <v>44664.958333333336</v>
      </c>
      <c r="C2473" t="s">
        <v>19</v>
      </c>
      <c r="D2473" t="s">
        <v>14</v>
      </c>
      <c r="E2473" t="s">
        <v>25</v>
      </c>
      <c r="F2473" t="s">
        <v>29</v>
      </c>
      <c r="G2473" t="s">
        <v>17</v>
      </c>
      <c r="H2473" t="s">
        <v>23</v>
      </c>
      <c r="I2473">
        <v>4.0999999999999996</v>
      </c>
      <c r="J2473">
        <v>55204</v>
      </c>
      <c r="K2473">
        <v>79</v>
      </c>
      <c r="L2473">
        <v>0.34</v>
      </c>
      <c r="M2473" s="2" t="str">
        <f t="shared" si="38"/>
        <v>Medium</v>
      </c>
    </row>
    <row r="2474" spans="1:13">
      <c r="A2474">
        <v>2473</v>
      </c>
      <c r="B2474" s="1">
        <v>44665</v>
      </c>
      <c r="C2474" t="s">
        <v>19</v>
      </c>
      <c r="D2474" t="s">
        <v>20</v>
      </c>
      <c r="E2474" t="s">
        <v>15</v>
      </c>
      <c r="F2474" t="s">
        <v>26</v>
      </c>
      <c r="G2474" t="s">
        <v>31</v>
      </c>
      <c r="H2474" t="s">
        <v>23</v>
      </c>
      <c r="I2474">
        <v>5.2</v>
      </c>
      <c r="J2474">
        <v>19071</v>
      </c>
      <c r="K2474">
        <v>68</v>
      </c>
      <c r="L2474">
        <v>0.21</v>
      </c>
      <c r="M2474" s="2" t="str">
        <f t="shared" si="38"/>
        <v>Low</v>
      </c>
    </row>
    <row r="2475" spans="1:13">
      <c r="A2475">
        <v>2474</v>
      </c>
      <c r="B2475" s="1">
        <v>44665.041666666664</v>
      </c>
      <c r="C2475" t="s">
        <v>24</v>
      </c>
      <c r="D2475" t="s">
        <v>20</v>
      </c>
      <c r="E2475" t="s">
        <v>25</v>
      </c>
      <c r="F2475" t="s">
        <v>29</v>
      </c>
      <c r="G2475" t="s">
        <v>31</v>
      </c>
      <c r="H2475" t="s">
        <v>23</v>
      </c>
      <c r="I2475">
        <v>4.2</v>
      </c>
      <c r="J2475">
        <v>65183</v>
      </c>
      <c r="K2475">
        <v>99</v>
      </c>
      <c r="L2475">
        <v>0.35</v>
      </c>
      <c r="M2475" s="2" t="str">
        <f t="shared" si="38"/>
        <v>Medium</v>
      </c>
    </row>
    <row r="2476" spans="1:13">
      <c r="A2476">
        <v>2475</v>
      </c>
      <c r="B2476" s="1">
        <v>44665.083333333336</v>
      </c>
      <c r="C2476" t="s">
        <v>13</v>
      </c>
      <c r="D2476" t="s">
        <v>14</v>
      </c>
      <c r="E2476" t="s">
        <v>28</v>
      </c>
      <c r="F2476" t="s">
        <v>32</v>
      </c>
      <c r="G2476" t="s">
        <v>31</v>
      </c>
      <c r="H2476" t="s">
        <v>23</v>
      </c>
      <c r="I2476">
        <v>0</v>
      </c>
      <c r="J2476">
        <v>13138</v>
      </c>
      <c r="K2476">
        <v>59</v>
      </c>
      <c r="L2476">
        <v>0.59</v>
      </c>
      <c r="M2476" s="2" t="str">
        <f t="shared" si="38"/>
        <v>Medium</v>
      </c>
    </row>
    <row r="2477" spans="1:13">
      <c r="A2477">
        <v>2476</v>
      </c>
      <c r="B2477" s="1">
        <v>44665.125</v>
      </c>
      <c r="C2477" t="s">
        <v>19</v>
      </c>
      <c r="D2477" t="s">
        <v>20</v>
      </c>
      <c r="E2477" t="s">
        <v>34</v>
      </c>
      <c r="F2477" t="s">
        <v>21</v>
      </c>
      <c r="G2477" t="s">
        <v>17</v>
      </c>
      <c r="H2477" t="s">
        <v>18</v>
      </c>
      <c r="I2477">
        <v>0.5</v>
      </c>
      <c r="J2477">
        <v>51391</v>
      </c>
      <c r="K2477">
        <v>89</v>
      </c>
      <c r="L2477">
        <v>0.18</v>
      </c>
      <c r="M2477" s="2" t="str">
        <f t="shared" si="38"/>
        <v>Low</v>
      </c>
    </row>
    <row r="2478" spans="1:13">
      <c r="A2478">
        <v>2477</v>
      </c>
      <c r="B2478" s="1">
        <v>44665.166666666664</v>
      </c>
      <c r="C2478" t="s">
        <v>30</v>
      </c>
      <c r="D2478" t="s">
        <v>14</v>
      </c>
      <c r="E2478" t="s">
        <v>15</v>
      </c>
      <c r="F2478" t="s">
        <v>21</v>
      </c>
      <c r="G2478" t="s">
        <v>22</v>
      </c>
      <c r="H2478" t="s">
        <v>23</v>
      </c>
      <c r="I2478">
        <v>7.9</v>
      </c>
      <c r="J2478">
        <v>65955</v>
      </c>
      <c r="K2478">
        <v>55</v>
      </c>
      <c r="L2478">
        <v>0.48</v>
      </c>
      <c r="M2478" s="2" t="str">
        <f t="shared" si="38"/>
        <v>Medium</v>
      </c>
    </row>
    <row r="2479" spans="1:13">
      <c r="A2479">
        <v>2478</v>
      </c>
      <c r="B2479" s="1">
        <v>44665.208333333336</v>
      </c>
      <c r="C2479" t="s">
        <v>24</v>
      </c>
      <c r="D2479" t="s">
        <v>14</v>
      </c>
      <c r="E2479" t="s">
        <v>28</v>
      </c>
      <c r="F2479" t="s">
        <v>32</v>
      </c>
      <c r="G2479" t="s">
        <v>22</v>
      </c>
      <c r="H2479" t="s">
        <v>18</v>
      </c>
      <c r="I2479">
        <v>4</v>
      </c>
      <c r="J2479">
        <v>32645</v>
      </c>
      <c r="K2479">
        <v>97</v>
      </c>
      <c r="L2479">
        <v>0.06</v>
      </c>
      <c r="M2479" s="2" t="str">
        <f t="shared" si="38"/>
        <v>Low</v>
      </c>
    </row>
    <row r="2480" spans="1:13">
      <c r="A2480">
        <v>2479</v>
      </c>
      <c r="B2480" s="1">
        <v>44665.25</v>
      </c>
      <c r="C2480" t="s">
        <v>30</v>
      </c>
      <c r="D2480" t="s">
        <v>14</v>
      </c>
      <c r="E2480" t="s">
        <v>28</v>
      </c>
      <c r="F2480" t="s">
        <v>32</v>
      </c>
      <c r="G2480" t="s">
        <v>17</v>
      </c>
      <c r="H2480" t="s">
        <v>23</v>
      </c>
      <c r="I2480">
        <v>5.9</v>
      </c>
      <c r="J2480">
        <v>74234</v>
      </c>
      <c r="K2480">
        <v>61</v>
      </c>
      <c r="L2480">
        <v>0.61</v>
      </c>
      <c r="M2480" s="2" t="str">
        <f t="shared" si="38"/>
        <v>High</v>
      </c>
    </row>
    <row r="2481" spans="1:13">
      <c r="A2481">
        <v>2480</v>
      </c>
      <c r="B2481" s="1">
        <v>44665.291666666664</v>
      </c>
      <c r="C2481" t="s">
        <v>24</v>
      </c>
      <c r="D2481" t="s">
        <v>14</v>
      </c>
      <c r="E2481" t="s">
        <v>34</v>
      </c>
      <c r="F2481" t="s">
        <v>29</v>
      </c>
      <c r="G2481" t="s">
        <v>22</v>
      </c>
      <c r="H2481" t="s">
        <v>23</v>
      </c>
      <c r="I2481">
        <v>3.3</v>
      </c>
      <c r="J2481">
        <v>65132</v>
      </c>
      <c r="K2481">
        <v>77</v>
      </c>
      <c r="L2481">
        <v>0.24</v>
      </c>
      <c r="M2481" s="2" t="str">
        <f t="shared" si="38"/>
        <v>Low</v>
      </c>
    </row>
    <row r="2482" spans="1:13">
      <c r="A2482">
        <v>2481</v>
      </c>
      <c r="B2482" s="1">
        <v>44665.333333333336</v>
      </c>
      <c r="C2482" t="s">
        <v>13</v>
      </c>
      <c r="D2482" t="s">
        <v>14</v>
      </c>
      <c r="E2482" t="s">
        <v>15</v>
      </c>
      <c r="F2482" t="s">
        <v>32</v>
      </c>
      <c r="G2482" t="s">
        <v>17</v>
      </c>
      <c r="H2482" t="s">
        <v>23</v>
      </c>
      <c r="I2482">
        <v>3.9</v>
      </c>
      <c r="J2482">
        <v>62616</v>
      </c>
      <c r="K2482">
        <v>55</v>
      </c>
      <c r="L2482">
        <v>0.33</v>
      </c>
      <c r="M2482" s="2" t="str">
        <f t="shared" si="38"/>
        <v>Medium</v>
      </c>
    </row>
    <row r="2483" spans="1:13">
      <c r="A2483">
        <v>2482</v>
      </c>
      <c r="B2483" s="1">
        <v>44665.375</v>
      </c>
      <c r="C2483" t="s">
        <v>19</v>
      </c>
      <c r="D2483" t="s">
        <v>14</v>
      </c>
      <c r="E2483" t="s">
        <v>34</v>
      </c>
      <c r="F2483" t="s">
        <v>29</v>
      </c>
      <c r="G2483" t="s">
        <v>17</v>
      </c>
      <c r="H2483" t="s">
        <v>23</v>
      </c>
      <c r="I2483">
        <v>3.1</v>
      </c>
      <c r="J2483">
        <v>68960</v>
      </c>
      <c r="K2483">
        <v>59</v>
      </c>
      <c r="L2483">
        <v>0.23</v>
      </c>
      <c r="M2483" s="2" t="str">
        <f t="shared" si="38"/>
        <v>Low</v>
      </c>
    </row>
    <row r="2484" spans="1:13">
      <c r="A2484">
        <v>2483</v>
      </c>
      <c r="B2484" s="1">
        <v>44665.416666666664</v>
      </c>
      <c r="C2484" t="s">
        <v>19</v>
      </c>
      <c r="D2484" t="s">
        <v>20</v>
      </c>
      <c r="E2484" t="s">
        <v>34</v>
      </c>
      <c r="F2484" t="s">
        <v>26</v>
      </c>
      <c r="G2484" t="s">
        <v>22</v>
      </c>
      <c r="H2484" t="s">
        <v>23</v>
      </c>
      <c r="I2484">
        <v>8.9</v>
      </c>
      <c r="J2484">
        <v>47816</v>
      </c>
      <c r="K2484">
        <v>86</v>
      </c>
      <c r="L2484">
        <v>7.0000000000000007E-2</v>
      </c>
      <c r="M2484" s="2" t="str">
        <f t="shared" si="38"/>
        <v>Low</v>
      </c>
    </row>
    <row r="2485" spans="1:13">
      <c r="A2485">
        <v>2484</v>
      </c>
      <c r="B2485" s="1">
        <v>44665.458333333336</v>
      </c>
      <c r="C2485" t="s">
        <v>30</v>
      </c>
      <c r="D2485" t="s">
        <v>20</v>
      </c>
      <c r="E2485" t="s">
        <v>25</v>
      </c>
      <c r="F2485" t="s">
        <v>21</v>
      </c>
      <c r="G2485" t="s">
        <v>27</v>
      </c>
      <c r="H2485" t="s">
        <v>23</v>
      </c>
      <c r="I2485">
        <v>4.5</v>
      </c>
      <c r="J2485">
        <v>58038</v>
      </c>
      <c r="K2485">
        <v>87</v>
      </c>
      <c r="L2485">
        <v>0.22</v>
      </c>
      <c r="M2485" s="2" t="str">
        <f t="shared" si="38"/>
        <v>Low</v>
      </c>
    </row>
    <row r="2486" spans="1:13">
      <c r="A2486">
        <v>2485</v>
      </c>
      <c r="B2486" s="1">
        <v>44665.5</v>
      </c>
      <c r="C2486" t="s">
        <v>13</v>
      </c>
      <c r="D2486" t="s">
        <v>20</v>
      </c>
      <c r="E2486" t="s">
        <v>25</v>
      </c>
      <c r="F2486" t="s">
        <v>21</v>
      </c>
      <c r="G2486" t="s">
        <v>31</v>
      </c>
      <c r="H2486" t="s">
        <v>18</v>
      </c>
      <c r="I2486">
        <v>2.9</v>
      </c>
      <c r="J2486">
        <v>55201</v>
      </c>
      <c r="K2486">
        <v>78</v>
      </c>
      <c r="L2486">
        <v>0.43</v>
      </c>
      <c r="M2486" s="2" t="str">
        <f t="shared" si="38"/>
        <v>Medium</v>
      </c>
    </row>
    <row r="2487" spans="1:13">
      <c r="A2487">
        <v>2486</v>
      </c>
      <c r="B2487" s="1">
        <v>44665.541666666664</v>
      </c>
      <c r="C2487" t="s">
        <v>19</v>
      </c>
      <c r="D2487" t="s">
        <v>14</v>
      </c>
      <c r="E2487" t="s">
        <v>34</v>
      </c>
      <c r="F2487" t="s">
        <v>21</v>
      </c>
      <c r="G2487" t="s">
        <v>17</v>
      </c>
      <c r="H2487" t="s">
        <v>23</v>
      </c>
      <c r="I2487">
        <v>0.7</v>
      </c>
      <c r="J2487">
        <v>54749</v>
      </c>
      <c r="K2487">
        <v>84</v>
      </c>
      <c r="L2487">
        <v>0.51</v>
      </c>
      <c r="M2487" s="2" t="str">
        <f t="shared" si="38"/>
        <v>Medium</v>
      </c>
    </row>
    <row r="2488" spans="1:13">
      <c r="A2488">
        <v>2487</v>
      </c>
      <c r="B2488" s="1">
        <v>44665.583333333336</v>
      </c>
      <c r="C2488" t="s">
        <v>13</v>
      </c>
      <c r="D2488" t="s">
        <v>20</v>
      </c>
      <c r="E2488" t="s">
        <v>25</v>
      </c>
      <c r="F2488" t="s">
        <v>26</v>
      </c>
      <c r="G2488" t="s">
        <v>17</v>
      </c>
      <c r="H2488" t="s">
        <v>18</v>
      </c>
      <c r="I2488">
        <v>7.9</v>
      </c>
      <c r="J2488">
        <v>41559</v>
      </c>
      <c r="K2488">
        <v>88</v>
      </c>
      <c r="L2488">
        <v>0.52</v>
      </c>
      <c r="M2488" s="2" t="str">
        <f t="shared" si="38"/>
        <v>Medium</v>
      </c>
    </row>
    <row r="2489" spans="1:13">
      <c r="A2489">
        <v>2488</v>
      </c>
      <c r="B2489" s="1">
        <v>44665.625</v>
      </c>
      <c r="C2489" t="s">
        <v>19</v>
      </c>
      <c r="D2489" t="s">
        <v>14</v>
      </c>
      <c r="E2489" t="s">
        <v>28</v>
      </c>
      <c r="F2489" t="s">
        <v>26</v>
      </c>
      <c r="G2489" t="s">
        <v>27</v>
      </c>
      <c r="H2489" t="s">
        <v>23</v>
      </c>
      <c r="I2489">
        <v>3.7</v>
      </c>
      <c r="J2489">
        <v>30149</v>
      </c>
      <c r="K2489">
        <v>67</v>
      </c>
      <c r="L2489">
        <v>0.44</v>
      </c>
      <c r="M2489" s="2" t="str">
        <f t="shared" si="38"/>
        <v>Medium</v>
      </c>
    </row>
    <row r="2490" spans="1:13">
      <c r="A2490">
        <v>2489</v>
      </c>
      <c r="B2490" s="1">
        <v>44665.666666666664</v>
      </c>
      <c r="C2490" t="s">
        <v>13</v>
      </c>
      <c r="D2490" t="s">
        <v>20</v>
      </c>
      <c r="E2490" t="s">
        <v>34</v>
      </c>
      <c r="F2490" t="s">
        <v>16</v>
      </c>
      <c r="G2490" t="s">
        <v>17</v>
      </c>
      <c r="H2490" t="s">
        <v>23</v>
      </c>
      <c r="I2490">
        <v>5.5</v>
      </c>
      <c r="J2490">
        <v>48263</v>
      </c>
      <c r="K2490">
        <v>58</v>
      </c>
      <c r="L2490">
        <v>0.54</v>
      </c>
      <c r="M2490" s="2" t="str">
        <f t="shared" si="38"/>
        <v>Medium</v>
      </c>
    </row>
    <row r="2491" spans="1:13">
      <c r="A2491">
        <v>2490</v>
      </c>
      <c r="B2491" s="1">
        <v>44665.708333333336</v>
      </c>
      <c r="C2491" t="s">
        <v>13</v>
      </c>
      <c r="D2491" t="s">
        <v>14</v>
      </c>
      <c r="E2491" t="s">
        <v>15</v>
      </c>
      <c r="F2491" t="s">
        <v>29</v>
      </c>
      <c r="G2491" t="s">
        <v>17</v>
      </c>
      <c r="H2491" t="s">
        <v>23</v>
      </c>
      <c r="I2491">
        <v>5.7</v>
      </c>
      <c r="J2491">
        <v>47161</v>
      </c>
      <c r="K2491">
        <v>75</v>
      </c>
      <c r="L2491">
        <v>0.2</v>
      </c>
      <c r="M2491" s="2" t="str">
        <f t="shared" si="38"/>
        <v>Low</v>
      </c>
    </row>
    <row r="2492" spans="1:13">
      <c r="A2492">
        <v>2491</v>
      </c>
      <c r="B2492" s="1">
        <v>44665.75</v>
      </c>
      <c r="C2492" t="s">
        <v>13</v>
      </c>
      <c r="D2492" t="s">
        <v>20</v>
      </c>
      <c r="E2492" t="s">
        <v>15</v>
      </c>
      <c r="F2492" t="s">
        <v>29</v>
      </c>
      <c r="G2492" t="s">
        <v>22</v>
      </c>
      <c r="H2492" t="s">
        <v>18</v>
      </c>
      <c r="I2492">
        <v>3.1</v>
      </c>
      <c r="J2492">
        <v>40265</v>
      </c>
      <c r="K2492">
        <v>68</v>
      </c>
      <c r="L2492">
        <v>0.47</v>
      </c>
      <c r="M2492" s="2" t="str">
        <f t="shared" si="38"/>
        <v>Medium</v>
      </c>
    </row>
    <row r="2493" spans="1:13">
      <c r="A2493">
        <v>2492</v>
      </c>
      <c r="B2493" s="1">
        <v>44665.791666666664</v>
      </c>
      <c r="C2493" t="s">
        <v>30</v>
      </c>
      <c r="D2493" t="s">
        <v>14</v>
      </c>
      <c r="E2493" t="s">
        <v>28</v>
      </c>
      <c r="F2493" t="s">
        <v>16</v>
      </c>
      <c r="G2493" t="s">
        <v>22</v>
      </c>
      <c r="H2493" t="s">
        <v>23</v>
      </c>
      <c r="I2493">
        <v>5.3</v>
      </c>
      <c r="J2493">
        <v>72041</v>
      </c>
      <c r="K2493">
        <v>80</v>
      </c>
      <c r="L2493">
        <v>0.18</v>
      </c>
      <c r="M2493" s="2" t="str">
        <f t="shared" si="38"/>
        <v>Low</v>
      </c>
    </row>
    <row r="2494" spans="1:13">
      <c r="A2494">
        <v>2493</v>
      </c>
      <c r="B2494" s="1">
        <v>44665.833333333336</v>
      </c>
      <c r="C2494" t="s">
        <v>24</v>
      </c>
      <c r="D2494" t="s">
        <v>20</v>
      </c>
      <c r="E2494" t="s">
        <v>15</v>
      </c>
      <c r="F2494" t="s">
        <v>21</v>
      </c>
      <c r="G2494" t="s">
        <v>27</v>
      </c>
      <c r="H2494" t="s">
        <v>18</v>
      </c>
      <c r="I2494">
        <v>2.8</v>
      </c>
      <c r="J2494">
        <v>31556</v>
      </c>
      <c r="K2494">
        <v>82</v>
      </c>
      <c r="L2494">
        <v>0.1</v>
      </c>
      <c r="M2494" s="2" t="str">
        <f t="shared" si="38"/>
        <v>Low</v>
      </c>
    </row>
    <row r="2495" spans="1:13">
      <c r="A2495">
        <v>2494</v>
      </c>
      <c r="B2495" s="1">
        <v>44665.875</v>
      </c>
      <c r="C2495" t="s">
        <v>13</v>
      </c>
      <c r="D2495" t="s">
        <v>14</v>
      </c>
      <c r="E2495" t="s">
        <v>15</v>
      </c>
      <c r="F2495" t="s">
        <v>29</v>
      </c>
      <c r="G2495" t="s">
        <v>17</v>
      </c>
      <c r="H2495" t="s">
        <v>23</v>
      </c>
      <c r="I2495">
        <v>2</v>
      </c>
      <c r="J2495">
        <v>51570</v>
      </c>
      <c r="K2495">
        <v>67</v>
      </c>
      <c r="L2495">
        <v>0.41</v>
      </c>
      <c r="M2495" s="2" t="str">
        <f t="shared" si="38"/>
        <v>Medium</v>
      </c>
    </row>
    <row r="2496" spans="1:13">
      <c r="A2496">
        <v>2495</v>
      </c>
      <c r="B2496" s="1">
        <v>44665.916666666664</v>
      </c>
      <c r="C2496" t="s">
        <v>13</v>
      </c>
      <c r="D2496" t="s">
        <v>20</v>
      </c>
      <c r="E2496" t="s">
        <v>34</v>
      </c>
      <c r="F2496" t="s">
        <v>29</v>
      </c>
      <c r="G2496" t="s">
        <v>31</v>
      </c>
      <c r="H2496" t="s">
        <v>18</v>
      </c>
      <c r="I2496">
        <v>6.3</v>
      </c>
      <c r="J2496">
        <v>78327</v>
      </c>
      <c r="K2496">
        <v>83</v>
      </c>
      <c r="L2496">
        <v>0.24</v>
      </c>
      <c r="M2496" s="2" t="str">
        <f t="shared" si="38"/>
        <v>Low</v>
      </c>
    </row>
    <row r="2497" spans="1:13">
      <c r="A2497">
        <v>2496</v>
      </c>
      <c r="B2497" s="1">
        <v>44665.958333333336</v>
      </c>
      <c r="C2497" t="s">
        <v>13</v>
      </c>
      <c r="D2497" t="s">
        <v>14</v>
      </c>
      <c r="E2497" t="s">
        <v>28</v>
      </c>
      <c r="F2497" t="s">
        <v>21</v>
      </c>
      <c r="G2497" t="s">
        <v>22</v>
      </c>
      <c r="H2497" t="s">
        <v>23</v>
      </c>
      <c r="I2497">
        <v>3.7</v>
      </c>
      <c r="J2497">
        <v>73183</v>
      </c>
      <c r="K2497">
        <v>83</v>
      </c>
      <c r="L2497">
        <v>0.53</v>
      </c>
      <c r="M2497" s="2" t="str">
        <f t="shared" si="38"/>
        <v>Medium</v>
      </c>
    </row>
    <row r="2498" spans="1:13">
      <c r="A2498">
        <v>2497</v>
      </c>
      <c r="B2498" s="1">
        <v>44666</v>
      </c>
      <c r="C2498" t="s">
        <v>13</v>
      </c>
      <c r="D2498" t="s">
        <v>20</v>
      </c>
      <c r="E2498" t="s">
        <v>34</v>
      </c>
      <c r="F2498" t="s">
        <v>32</v>
      </c>
      <c r="G2498" t="s">
        <v>31</v>
      </c>
      <c r="H2498" t="s">
        <v>23</v>
      </c>
      <c r="I2498">
        <v>5</v>
      </c>
      <c r="J2498">
        <v>79326</v>
      </c>
      <c r="K2498">
        <v>84</v>
      </c>
      <c r="L2498">
        <v>0.22</v>
      </c>
      <c r="M2498" s="2" t="str">
        <f t="shared" si="38"/>
        <v>Low</v>
      </c>
    </row>
    <row r="2499" spans="1:13">
      <c r="A2499">
        <v>2498</v>
      </c>
      <c r="B2499" s="1">
        <v>44666.041666666664</v>
      </c>
      <c r="C2499" t="s">
        <v>19</v>
      </c>
      <c r="D2499" t="s">
        <v>20</v>
      </c>
      <c r="E2499" t="s">
        <v>28</v>
      </c>
      <c r="F2499" t="s">
        <v>32</v>
      </c>
      <c r="G2499" t="s">
        <v>31</v>
      </c>
      <c r="H2499" t="s">
        <v>23</v>
      </c>
      <c r="I2499">
        <v>4.8</v>
      </c>
      <c r="J2499">
        <v>43184</v>
      </c>
      <c r="K2499">
        <v>70</v>
      </c>
      <c r="L2499">
        <v>0.33</v>
      </c>
      <c r="M2499" s="2" t="str">
        <f t="shared" si="38"/>
        <v>Medium</v>
      </c>
    </row>
    <row r="2500" spans="1:13">
      <c r="A2500">
        <v>2499</v>
      </c>
      <c r="B2500" s="1">
        <v>44666.083333333336</v>
      </c>
      <c r="C2500" t="s">
        <v>19</v>
      </c>
      <c r="D2500" t="s">
        <v>20</v>
      </c>
      <c r="E2500" t="s">
        <v>34</v>
      </c>
      <c r="F2500" t="s">
        <v>16</v>
      </c>
      <c r="G2500" t="s">
        <v>27</v>
      </c>
      <c r="H2500" t="s">
        <v>23</v>
      </c>
      <c r="I2500">
        <v>5.3</v>
      </c>
      <c r="J2500">
        <v>70686</v>
      </c>
      <c r="K2500">
        <v>84</v>
      </c>
      <c r="L2500">
        <v>0.2</v>
      </c>
      <c r="M2500" s="2" t="str">
        <f t="shared" si="38"/>
        <v>Low</v>
      </c>
    </row>
    <row r="2501" spans="1:13">
      <c r="A2501">
        <v>2500</v>
      </c>
      <c r="B2501" s="1">
        <v>44666.125</v>
      </c>
      <c r="C2501" t="s">
        <v>13</v>
      </c>
      <c r="D2501" t="s">
        <v>14</v>
      </c>
      <c r="E2501" t="s">
        <v>34</v>
      </c>
      <c r="F2501" t="s">
        <v>26</v>
      </c>
      <c r="G2501" t="s">
        <v>27</v>
      </c>
      <c r="H2501" t="s">
        <v>23</v>
      </c>
      <c r="I2501">
        <v>0.9</v>
      </c>
      <c r="J2501">
        <v>33741</v>
      </c>
      <c r="K2501">
        <v>81</v>
      </c>
      <c r="L2501">
        <v>0.23</v>
      </c>
      <c r="M2501" s="2" t="str">
        <f t="shared" si="38"/>
        <v>Low</v>
      </c>
    </row>
    <row r="2502" spans="1:13">
      <c r="A2502">
        <v>2501</v>
      </c>
      <c r="B2502" s="1">
        <v>44666.166666666664</v>
      </c>
      <c r="C2502" t="s">
        <v>24</v>
      </c>
      <c r="D2502" t="s">
        <v>14</v>
      </c>
      <c r="E2502" t="s">
        <v>25</v>
      </c>
      <c r="F2502" t="s">
        <v>29</v>
      </c>
      <c r="G2502" t="s">
        <v>17</v>
      </c>
      <c r="H2502" t="s">
        <v>23</v>
      </c>
      <c r="I2502">
        <v>2.8</v>
      </c>
      <c r="J2502">
        <v>49483</v>
      </c>
      <c r="K2502">
        <v>83</v>
      </c>
      <c r="L2502">
        <v>0.54</v>
      </c>
      <c r="M2502" s="2" t="str">
        <f t="shared" ref="M2502:M2565" si="39">IF(L2502&lt;=0.3,"Low",IF(L2502&lt;=0.6,"Medium","High"))</f>
        <v>Medium</v>
      </c>
    </row>
    <row r="2503" spans="1:13">
      <c r="A2503">
        <v>2502</v>
      </c>
      <c r="B2503" s="1">
        <v>44666.208333333336</v>
      </c>
      <c r="C2503" t="s">
        <v>24</v>
      </c>
      <c r="D2503" t="s">
        <v>14</v>
      </c>
      <c r="E2503" t="s">
        <v>15</v>
      </c>
      <c r="F2503" t="s">
        <v>29</v>
      </c>
      <c r="G2503" t="s">
        <v>27</v>
      </c>
      <c r="H2503" t="s">
        <v>23</v>
      </c>
      <c r="I2503">
        <v>3.4</v>
      </c>
      <c r="J2503">
        <v>51365</v>
      </c>
      <c r="K2503">
        <v>95</v>
      </c>
      <c r="L2503">
        <v>0.43</v>
      </c>
      <c r="M2503" s="2" t="str">
        <f t="shared" si="39"/>
        <v>Medium</v>
      </c>
    </row>
    <row r="2504" spans="1:13">
      <c r="A2504">
        <v>2503</v>
      </c>
      <c r="B2504" s="1">
        <v>44666.25</v>
      </c>
      <c r="C2504" t="s">
        <v>13</v>
      </c>
      <c r="D2504" t="s">
        <v>14</v>
      </c>
      <c r="E2504" t="s">
        <v>28</v>
      </c>
      <c r="F2504" t="s">
        <v>16</v>
      </c>
      <c r="G2504" t="s">
        <v>22</v>
      </c>
      <c r="H2504" t="s">
        <v>23</v>
      </c>
      <c r="I2504">
        <v>2.2999999999999998</v>
      </c>
      <c r="J2504">
        <v>43483</v>
      </c>
      <c r="K2504">
        <v>79</v>
      </c>
      <c r="L2504">
        <v>0.28000000000000003</v>
      </c>
      <c r="M2504" s="2" t="str">
        <f t="shared" si="39"/>
        <v>Low</v>
      </c>
    </row>
    <row r="2505" spans="1:13">
      <c r="A2505">
        <v>2504</v>
      </c>
      <c r="B2505" s="1">
        <v>44666.291666666664</v>
      </c>
      <c r="C2505" t="s">
        <v>19</v>
      </c>
      <c r="D2505" t="s">
        <v>14</v>
      </c>
      <c r="E2505" t="s">
        <v>15</v>
      </c>
      <c r="F2505" t="s">
        <v>16</v>
      </c>
      <c r="G2505" t="s">
        <v>17</v>
      </c>
      <c r="H2505" t="s">
        <v>23</v>
      </c>
      <c r="I2505">
        <v>4.9000000000000004</v>
      </c>
      <c r="J2505">
        <v>47764</v>
      </c>
      <c r="K2505">
        <v>68</v>
      </c>
      <c r="L2505">
        <v>0.57999999999999996</v>
      </c>
      <c r="M2505" s="2" t="str">
        <f t="shared" si="39"/>
        <v>Medium</v>
      </c>
    </row>
    <row r="2506" spans="1:13">
      <c r="A2506">
        <v>2505</v>
      </c>
      <c r="B2506" s="1">
        <v>44666.333333333336</v>
      </c>
      <c r="C2506" t="s">
        <v>30</v>
      </c>
      <c r="D2506" t="s">
        <v>20</v>
      </c>
      <c r="E2506" t="s">
        <v>25</v>
      </c>
      <c r="F2506" t="s">
        <v>29</v>
      </c>
      <c r="G2506" t="s">
        <v>17</v>
      </c>
      <c r="H2506" t="s">
        <v>23</v>
      </c>
      <c r="I2506">
        <v>6.4</v>
      </c>
      <c r="J2506">
        <v>45132</v>
      </c>
      <c r="K2506">
        <v>62</v>
      </c>
      <c r="L2506">
        <v>0.36</v>
      </c>
      <c r="M2506" s="2" t="str">
        <f t="shared" si="39"/>
        <v>Medium</v>
      </c>
    </row>
    <row r="2507" spans="1:13">
      <c r="A2507">
        <v>2506</v>
      </c>
      <c r="B2507" s="1">
        <v>44666.375</v>
      </c>
      <c r="C2507" t="s">
        <v>30</v>
      </c>
      <c r="D2507" t="s">
        <v>14</v>
      </c>
      <c r="E2507" t="s">
        <v>28</v>
      </c>
      <c r="F2507" t="s">
        <v>21</v>
      </c>
      <c r="G2507" t="s">
        <v>31</v>
      </c>
      <c r="H2507" t="s">
        <v>23</v>
      </c>
      <c r="I2507">
        <v>6.7</v>
      </c>
      <c r="J2507">
        <v>35352</v>
      </c>
      <c r="K2507">
        <v>89</v>
      </c>
      <c r="L2507">
        <v>0.28999999999999998</v>
      </c>
      <c r="M2507" s="2" t="str">
        <f t="shared" si="39"/>
        <v>Low</v>
      </c>
    </row>
    <row r="2508" spans="1:13">
      <c r="A2508">
        <v>2507</v>
      </c>
      <c r="B2508" s="1">
        <v>44666.416666666664</v>
      </c>
      <c r="C2508" t="s">
        <v>19</v>
      </c>
      <c r="D2508" t="s">
        <v>20</v>
      </c>
      <c r="E2508" t="s">
        <v>25</v>
      </c>
      <c r="F2508" t="s">
        <v>21</v>
      </c>
      <c r="G2508" t="s">
        <v>31</v>
      </c>
      <c r="H2508" t="s">
        <v>18</v>
      </c>
      <c r="I2508">
        <v>3.3</v>
      </c>
      <c r="J2508">
        <v>72128</v>
      </c>
      <c r="K2508">
        <v>79</v>
      </c>
      <c r="L2508">
        <v>0.24</v>
      </c>
      <c r="M2508" s="2" t="str">
        <f t="shared" si="39"/>
        <v>Low</v>
      </c>
    </row>
    <row r="2509" spans="1:13">
      <c r="A2509">
        <v>2508</v>
      </c>
      <c r="B2509" s="1">
        <v>44666.458333333336</v>
      </c>
      <c r="C2509" t="s">
        <v>13</v>
      </c>
      <c r="D2509" t="s">
        <v>20</v>
      </c>
      <c r="E2509" t="s">
        <v>15</v>
      </c>
      <c r="F2509" t="s">
        <v>26</v>
      </c>
      <c r="G2509" t="s">
        <v>31</v>
      </c>
      <c r="H2509" t="s">
        <v>18</v>
      </c>
      <c r="I2509">
        <v>4.5999999999999996</v>
      </c>
      <c r="J2509">
        <v>51351</v>
      </c>
      <c r="K2509">
        <v>95</v>
      </c>
      <c r="L2509">
        <v>0.26</v>
      </c>
      <c r="M2509" s="2" t="str">
        <f t="shared" si="39"/>
        <v>Low</v>
      </c>
    </row>
    <row r="2510" spans="1:13">
      <c r="A2510">
        <v>2509</v>
      </c>
      <c r="B2510" s="1">
        <v>44666.5</v>
      </c>
      <c r="C2510" t="s">
        <v>24</v>
      </c>
      <c r="D2510" t="s">
        <v>14</v>
      </c>
      <c r="E2510" t="s">
        <v>34</v>
      </c>
      <c r="F2510" t="s">
        <v>29</v>
      </c>
      <c r="G2510" t="s">
        <v>17</v>
      </c>
      <c r="H2510" t="s">
        <v>23</v>
      </c>
      <c r="I2510">
        <v>4.9000000000000004</v>
      </c>
      <c r="J2510">
        <v>59029</v>
      </c>
      <c r="K2510">
        <v>51</v>
      </c>
      <c r="L2510">
        <v>0.14000000000000001</v>
      </c>
      <c r="M2510" s="2" t="str">
        <f t="shared" si="39"/>
        <v>Low</v>
      </c>
    </row>
    <row r="2511" spans="1:13">
      <c r="A2511">
        <v>2510</v>
      </c>
      <c r="B2511" s="1">
        <v>44666.541666666664</v>
      </c>
      <c r="C2511" t="s">
        <v>19</v>
      </c>
      <c r="D2511" t="s">
        <v>20</v>
      </c>
      <c r="E2511" t="s">
        <v>25</v>
      </c>
      <c r="F2511" t="s">
        <v>29</v>
      </c>
      <c r="G2511" t="s">
        <v>27</v>
      </c>
      <c r="H2511" t="s">
        <v>18</v>
      </c>
      <c r="I2511">
        <v>5.2</v>
      </c>
      <c r="J2511">
        <v>58276</v>
      </c>
      <c r="K2511">
        <v>86</v>
      </c>
      <c r="L2511">
        <v>0.35</v>
      </c>
      <c r="M2511" s="2" t="str">
        <f t="shared" si="39"/>
        <v>Medium</v>
      </c>
    </row>
    <row r="2512" spans="1:13">
      <c r="A2512">
        <v>2511</v>
      </c>
      <c r="B2512" s="1">
        <v>44666.583333333336</v>
      </c>
      <c r="C2512" t="s">
        <v>30</v>
      </c>
      <c r="D2512" t="s">
        <v>14</v>
      </c>
      <c r="E2512" t="s">
        <v>25</v>
      </c>
      <c r="F2512" t="s">
        <v>29</v>
      </c>
      <c r="G2512" t="s">
        <v>27</v>
      </c>
      <c r="H2512" t="s">
        <v>23</v>
      </c>
      <c r="I2512">
        <v>2.2000000000000002</v>
      </c>
      <c r="J2512">
        <v>56095</v>
      </c>
      <c r="K2512">
        <v>72</v>
      </c>
      <c r="L2512">
        <v>0.2</v>
      </c>
      <c r="M2512" s="2" t="str">
        <f t="shared" si="39"/>
        <v>Low</v>
      </c>
    </row>
    <row r="2513" spans="1:13">
      <c r="A2513">
        <v>2512</v>
      </c>
      <c r="B2513" s="1">
        <v>44666.625</v>
      </c>
      <c r="C2513" t="s">
        <v>19</v>
      </c>
      <c r="D2513" t="s">
        <v>14</v>
      </c>
      <c r="E2513" t="s">
        <v>34</v>
      </c>
      <c r="F2513" t="s">
        <v>29</v>
      </c>
      <c r="G2513" t="s">
        <v>27</v>
      </c>
      <c r="H2513" t="s">
        <v>23</v>
      </c>
      <c r="I2513">
        <v>7.6</v>
      </c>
      <c r="J2513">
        <v>56856</v>
      </c>
      <c r="K2513">
        <v>71</v>
      </c>
      <c r="L2513">
        <v>0.36</v>
      </c>
      <c r="M2513" s="2" t="str">
        <f t="shared" si="39"/>
        <v>Medium</v>
      </c>
    </row>
    <row r="2514" spans="1:13">
      <c r="A2514">
        <v>2513</v>
      </c>
      <c r="B2514" s="1">
        <v>44666.666666666664</v>
      </c>
      <c r="C2514" t="s">
        <v>13</v>
      </c>
      <c r="D2514" t="s">
        <v>14</v>
      </c>
      <c r="E2514" t="s">
        <v>15</v>
      </c>
      <c r="F2514" t="s">
        <v>16</v>
      </c>
      <c r="G2514" t="s">
        <v>17</v>
      </c>
      <c r="H2514" t="s">
        <v>23</v>
      </c>
      <c r="I2514">
        <v>5.9</v>
      </c>
      <c r="J2514">
        <v>48892</v>
      </c>
      <c r="K2514">
        <v>66</v>
      </c>
      <c r="L2514">
        <v>0.08</v>
      </c>
      <c r="M2514" s="2" t="str">
        <f t="shared" si="39"/>
        <v>Low</v>
      </c>
    </row>
    <row r="2515" spans="1:13">
      <c r="A2515">
        <v>2514</v>
      </c>
      <c r="B2515" s="1">
        <v>44666.708333333336</v>
      </c>
      <c r="C2515" t="s">
        <v>13</v>
      </c>
      <c r="D2515" t="s">
        <v>20</v>
      </c>
      <c r="E2515" t="s">
        <v>25</v>
      </c>
      <c r="F2515" t="s">
        <v>32</v>
      </c>
      <c r="G2515" t="s">
        <v>17</v>
      </c>
      <c r="H2515" t="s">
        <v>18</v>
      </c>
      <c r="I2515">
        <v>5.9</v>
      </c>
      <c r="J2515">
        <v>83368</v>
      </c>
      <c r="K2515">
        <v>86</v>
      </c>
      <c r="L2515">
        <v>0.16</v>
      </c>
      <c r="M2515" s="2" t="str">
        <f t="shared" si="39"/>
        <v>Low</v>
      </c>
    </row>
    <row r="2516" spans="1:13">
      <c r="A2516">
        <v>2515</v>
      </c>
      <c r="B2516" s="1">
        <v>44666.75</v>
      </c>
      <c r="C2516" t="s">
        <v>24</v>
      </c>
      <c r="D2516" t="s">
        <v>14</v>
      </c>
      <c r="E2516" t="s">
        <v>15</v>
      </c>
      <c r="F2516" t="s">
        <v>29</v>
      </c>
      <c r="G2516" t="s">
        <v>17</v>
      </c>
      <c r="H2516" t="s">
        <v>23</v>
      </c>
      <c r="I2516">
        <v>6.4</v>
      </c>
      <c r="J2516">
        <v>70215</v>
      </c>
      <c r="K2516">
        <v>82</v>
      </c>
      <c r="L2516">
        <v>0.3</v>
      </c>
      <c r="M2516" s="2" t="str">
        <f t="shared" si="39"/>
        <v>Low</v>
      </c>
    </row>
    <row r="2517" spans="1:13">
      <c r="A2517">
        <v>2516</v>
      </c>
      <c r="B2517" s="1">
        <v>44666.791666666664</v>
      </c>
      <c r="C2517" t="s">
        <v>19</v>
      </c>
      <c r="D2517" t="s">
        <v>14</v>
      </c>
      <c r="E2517" t="s">
        <v>34</v>
      </c>
      <c r="F2517" t="s">
        <v>32</v>
      </c>
      <c r="G2517" t="s">
        <v>17</v>
      </c>
      <c r="H2517" t="s">
        <v>18</v>
      </c>
      <c r="I2517">
        <v>5.0999999999999996</v>
      </c>
      <c r="J2517">
        <v>55368</v>
      </c>
      <c r="K2517">
        <v>61</v>
      </c>
      <c r="L2517">
        <v>0.67</v>
      </c>
      <c r="M2517" s="2" t="str">
        <f t="shared" si="39"/>
        <v>High</v>
      </c>
    </row>
    <row r="2518" spans="1:13">
      <c r="A2518">
        <v>2517</v>
      </c>
      <c r="B2518" s="1">
        <v>44666.833333333336</v>
      </c>
      <c r="C2518" t="s">
        <v>30</v>
      </c>
      <c r="D2518" t="s">
        <v>14</v>
      </c>
      <c r="E2518" t="s">
        <v>28</v>
      </c>
      <c r="F2518" t="s">
        <v>21</v>
      </c>
      <c r="G2518" t="s">
        <v>17</v>
      </c>
      <c r="H2518" t="s">
        <v>18</v>
      </c>
      <c r="I2518">
        <v>1.9</v>
      </c>
      <c r="J2518">
        <v>46059</v>
      </c>
      <c r="K2518">
        <v>77</v>
      </c>
      <c r="L2518">
        <v>0.25</v>
      </c>
      <c r="M2518" s="2" t="str">
        <f t="shared" si="39"/>
        <v>Low</v>
      </c>
    </row>
    <row r="2519" spans="1:13">
      <c r="A2519">
        <v>2518</v>
      </c>
      <c r="B2519" s="1">
        <v>44666.875</v>
      </c>
      <c r="C2519" t="s">
        <v>13</v>
      </c>
      <c r="D2519" t="s">
        <v>20</v>
      </c>
      <c r="E2519" t="s">
        <v>25</v>
      </c>
      <c r="F2519" t="s">
        <v>26</v>
      </c>
      <c r="G2519" t="s">
        <v>27</v>
      </c>
      <c r="H2519" t="s">
        <v>23</v>
      </c>
      <c r="I2519">
        <v>3.7</v>
      </c>
      <c r="J2519">
        <v>52624</v>
      </c>
      <c r="K2519">
        <v>83</v>
      </c>
      <c r="L2519">
        <v>0.42</v>
      </c>
      <c r="M2519" s="2" t="str">
        <f t="shared" si="39"/>
        <v>Medium</v>
      </c>
    </row>
    <row r="2520" spans="1:13">
      <c r="A2520">
        <v>2519</v>
      </c>
      <c r="B2520" s="1">
        <v>44666.916666666664</v>
      </c>
      <c r="C2520" t="s">
        <v>24</v>
      </c>
      <c r="D2520" t="s">
        <v>14</v>
      </c>
      <c r="E2520" t="s">
        <v>15</v>
      </c>
      <c r="F2520" t="s">
        <v>21</v>
      </c>
      <c r="G2520" t="s">
        <v>17</v>
      </c>
      <c r="H2520" t="s">
        <v>23</v>
      </c>
      <c r="I2520">
        <v>0.7</v>
      </c>
      <c r="J2520">
        <v>63352</v>
      </c>
      <c r="K2520">
        <v>77</v>
      </c>
      <c r="L2520">
        <v>0.27</v>
      </c>
      <c r="M2520" s="2" t="str">
        <f t="shared" si="39"/>
        <v>Low</v>
      </c>
    </row>
    <row r="2521" spans="1:13">
      <c r="A2521">
        <v>2520</v>
      </c>
      <c r="B2521" s="1">
        <v>44666.958333333336</v>
      </c>
      <c r="C2521" t="s">
        <v>24</v>
      </c>
      <c r="D2521" t="s">
        <v>20</v>
      </c>
      <c r="E2521" t="s">
        <v>34</v>
      </c>
      <c r="F2521" t="s">
        <v>29</v>
      </c>
      <c r="G2521" t="s">
        <v>27</v>
      </c>
      <c r="H2521" t="s">
        <v>23</v>
      </c>
      <c r="I2521">
        <v>4.8</v>
      </c>
      <c r="J2521">
        <v>84999</v>
      </c>
      <c r="K2521">
        <v>88</v>
      </c>
      <c r="L2521">
        <v>0.39</v>
      </c>
      <c r="M2521" s="2" t="str">
        <f t="shared" si="39"/>
        <v>Medium</v>
      </c>
    </row>
    <row r="2522" spans="1:13">
      <c r="A2522">
        <v>2521</v>
      </c>
      <c r="B2522" s="1">
        <v>44667</v>
      </c>
      <c r="C2522" t="s">
        <v>24</v>
      </c>
      <c r="D2522" t="s">
        <v>20</v>
      </c>
      <c r="E2522" t="s">
        <v>34</v>
      </c>
      <c r="F2522" t="s">
        <v>21</v>
      </c>
      <c r="G2522" t="s">
        <v>17</v>
      </c>
      <c r="H2522" t="s">
        <v>23</v>
      </c>
      <c r="I2522">
        <v>3.7</v>
      </c>
      <c r="J2522">
        <v>27539</v>
      </c>
      <c r="K2522">
        <v>72</v>
      </c>
      <c r="L2522">
        <v>0.33</v>
      </c>
      <c r="M2522" s="2" t="str">
        <f t="shared" si="39"/>
        <v>Medium</v>
      </c>
    </row>
    <row r="2523" spans="1:13">
      <c r="A2523">
        <v>2522</v>
      </c>
      <c r="B2523" s="1">
        <v>44667.041666666664</v>
      </c>
      <c r="C2523" t="s">
        <v>30</v>
      </c>
      <c r="D2523" t="s">
        <v>14</v>
      </c>
      <c r="E2523" t="s">
        <v>25</v>
      </c>
      <c r="F2523" t="s">
        <v>16</v>
      </c>
      <c r="G2523" t="s">
        <v>27</v>
      </c>
      <c r="H2523" t="s">
        <v>23</v>
      </c>
      <c r="I2523">
        <v>3.9</v>
      </c>
      <c r="J2523">
        <v>68195</v>
      </c>
      <c r="K2523">
        <v>48</v>
      </c>
      <c r="L2523">
        <v>0.47</v>
      </c>
      <c r="M2523" s="2" t="str">
        <f t="shared" si="39"/>
        <v>Medium</v>
      </c>
    </row>
    <row r="2524" spans="1:13">
      <c r="A2524">
        <v>2523</v>
      </c>
      <c r="B2524" s="1">
        <v>44667.083333333336</v>
      </c>
      <c r="C2524" t="s">
        <v>13</v>
      </c>
      <c r="D2524" t="s">
        <v>20</v>
      </c>
      <c r="E2524" t="s">
        <v>28</v>
      </c>
      <c r="F2524" t="s">
        <v>32</v>
      </c>
      <c r="G2524" t="s">
        <v>22</v>
      </c>
      <c r="H2524" t="s">
        <v>23</v>
      </c>
      <c r="I2524">
        <v>6.4</v>
      </c>
      <c r="J2524">
        <v>77534</v>
      </c>
      <c r="K2524">
        <v>77</v>
      </c>
      <c r="L2524">
        <v>0.23</v>
      </c>
      <c r="M2524" s="2" t="str">
        <f t="shared" si="39"/>
        <v>Low</v>
      </c>
    </row>
    <row r="2525" spans="1:13">
      <c r="A2525">
        <v>2524</v>
      </c>
      <c r="B2525" s="1">
        <v>44667.125</v>
      </c>
      <c r="C2525" t="s">
        <v>13</v>
      </c>
      <c r="D2525" t="s">
        <v>20</v>
      </c>
      <c r="E2525" t="s">
        <v>25</v>
      </c>
      <c r="F2525" t="s">
        <v>29</v>
      </c>
      <c r="G2525" t="s">
        <v>22</v>
      </c>
      <c r="H2525" t="s">
        <v>23</v>
      </c>
      <c r="I2525">
        <v>3.1</v>
      </c>
      <c r="J2525">
        <v>25266</v>
      </c>
      <c r="K2525">
        <v>77</v>
      </c>
      <c r="L2525">
        <v>0.25</v>
      </c>
      <c r="M2525" s="2" t="str">
        <f t="shared" si="39"/>
        <v>Low</v>
      </c>
    </row>
    <row r="2526" spans="1:13">
      <c r="A2526">
        <v>2525</v>
      </c>
      <c r="B2526" s="1">
        <v>44667.166666666664</v>
      </c>
      <c r="C2526" t="s">
        <v>24</v>
      </c>
      <c r="D2526" t="s">
        <v>14</v>
      </c>
      <c r="E2526" t="s">
        <v>15</v>
      </c>
      <c r="F2526" t="s">
        <v>16</v>
      </c>
      <c r="G2526" t="s">
        <v>27</v>
      </c>
      <c r="H2526" t="s">
        <v>23</v>
      </c>
      <c r="I2526">
        <v>3.5</v>
      </c>
      <c r="J2526">
        <v>51377</v>
      </c>
      <c r="K2526">
        <v>79</v>
      </c>
      <c r="L2526">
        <v>0.08</v>
      </c>
      <c r="M2526" s="2" t="str">
        <f t="shared" si="39"/>
        <v>Low</v>
      </c>
    </row>
    <row r="2527" spans="1:13">
      <c r="A2527">
        <v>2526</v>
      </c>
      <c r="B2527" s="1">
        <v>44667.208333333336</v>
      </c>
      <c r="C2527" t="s">
        <v>13</v>
      </c>
      <c r="D2527" t="s">
        <v>14</v>
      </c>
      <c r="E2527" t="s">
        <v>34</v>
      </c>
      <c r="F2527" t="s">
        <v>32</v>
      </c>
      <c r="G2527" t="s">
        <v>22</v>
      </c>
      <c r="H2527" t="s">
        <v>23</v>
      </c>
      <c r="I2527">
        <v>4</v>
      </c>
      <c r="J2527">
        <v>33710</v>
      </c>
      <c r="K2527">
        <v>88</v>
      </c>
      <c r="L2527">
        <v>0.1</v>
      </c>
      <c r="M2527" s="2" t="str">
        <f t="shared" si="39"/>
        <v>Low</v>
      </c>
    </row>
    <row r="2528" spans="1:13">
      <c r="A2528">
        <v>2527</v>
      </c>
      <c r="B2528" s="1">
        <v>44667.25</v>
      </c>
      <c r="C2528" t="s">
        <v>30</v>
      </c>
      <c r="D2528" t="s">
        <v>14</v>
      </c>
      <c r="E2528" t="s">
        <v>28</v>
      </c>
      <c r="F2528" t="s">
        <v>16</v>
      </c>
      <c r="G2528" t="s">
        <v>22</v>
      </c>
      <c r="H2528" t="s">
        <v>23</v>
      </c>
      <c r="I2528">
        <v>0.3</v>
      </c>
      <c r="J2528">
        <v>63611</v>
      </c>
      <c r="K2528">
        <v>52</v>
      </c>
      <c r="L2528">
        <v>0.17</v>
      </c>
      <c r="M2528" s="2" t="str">
        <f t="shared" si="39"/>
        <v>Low</v>
      </c>
    </row>
    <row r="2529" spans="1:13">
      <c r="A2529">
        <v>2528</v>
      </c>
      <c r="B2529" s="1">
        <v>44667.291666666664</v>
      </c>
      <c r="C2529" t="s">
        <v>19</v>
      </c>
      <c r="D2529" t="s">
        <v>20</v>
      </c>
      <c r="E2529" t="s">
        <v>15</v>
      </c>
      <c r="F2529" t="s">
        <v>21</v>
      </c>
      <c r="G2529" t="s">
        <v>27</v>
      </c>
      <c r="H2529" t="s">
        <v>23</v>
      </c>
      <c r="I2529">
        <v>3.5</v>
      </c>
      <c r="J2529">
        <v>47833</v>
      </c>
      <c r="K2529">
        <v>72</v>
      </c>
      <c r="L2529">
        <v>0.31</v>
      </c>
      <c r="M2529" s="2" t="str">
        <f t="shared" si="39"/>
        <v>Medium</v>
      </c>
    </row>
    <row r="2530" spans="1:13">
      <c r="A2530">
        <v>2529</v>
      </c>
      <c r="B2530" s="1">
        <v>44667.333333333336</v>
      </c>
      <c r="C2530" t="s">
        <v>30</v>
      </c>
      <c r="D2530" t="s">
        <v>14</v>
      </c>
      <c r="E2530" t="s">
        <v>25</v>
      </c>
      <c r="F2530" t="s">
        <v>29</v>
      </c>
      <c r="G2530" t="s">
        <v>17</v>
      </c>
      <c r="H2530" t="s">
        <v>23</v>
      </c>
      <c r="I2530">
        <v>1</v>
      </c>
      <c r="J2530">
        <v>52397</v>
      </c>
      <c r="K2530">
        <v>64</v>
      </c>
      <c r="L2530">
        <v>0.38</v>
      </c>
      <c r="M2530" s="2" t="str">
        <f t="shared" si="39"/>
        <v>Medium</v>
      </c>
    </row>
    <row r="2531" spans="1:13">
      <c r="A2531">
        <v>2530</v>
      </c>
      <c r="B2531" s="1">
        <v>44667.375</v>
      </c>
      <c r="C2531" t="s">
        <v>19</v>
      </c>
      <c r="D2531" t="s">
        <v>20</v>
      </c>
      <c r="E2531" t="s">
        <v>34</v>
      </c>
      <c r="F2531" t="s">
        <v>21</v>
      </c>
      <c r="G2531" t="s">
        <v>17</v>
      </c>
      <c r="H2531" t="s">
        <v>23</v>
      </c>
      <c r="I2531">
        <v>2.8</v>
      </c>
      <c r="J2531">
        <v>46779</v>
      </c>
      <c r="K2531">
        <v>61</v>
      </c>
      <c r="L2531">
        <v>0.33</v>
      </c>
      <c r="M2531" s="2" t="str">
        <f t="shared" si="39"/>
        <v>Medium</v>
      </c>
    </row>
    <row r="2532" spans="1:13">
      <c r="A2532">
        <v>2531</v>
      </c>
      <c r="B2532" s="1">
        <v>44667.416666666664</v>
      </c>
      <c r="C2532" t="s">
        <v>24</v>
      </c>
      <c r="D2532" t="s">
        <v>20</v>
      </c>
      <c r="E2532" t="s">
        <v>25</v>
      </c>
      <c r="F2532" t="s">
        <v>26</v>
      </c>
      <c r="G2532" t="s">
        <v>27</v>
      </c>
      <c r="H2532" t="s">
        <v>18</v>
      </c>
      <c r="I2532">
        <v>5.7</v>
      </c>
      <c r="J2532">
        <v>69403</v>
      </c>
      <c r="K2532">
        <v>74</v>
      </c>
      <c r="L2532">
        <v>0.23</v>
      </c>
      <c r="M2532" s="2" t="str">
        <f t="shared" si="39"/>
        <v>Low</v>
      </c>
    </row>
    <row r="2533" spans="1:13">
      <c r="A2533">
        <v>2532</v>
      </c>
      <c r="B2533" s="1">
        <v>44667.458333333336</v>
      </c>
      <c r="C2533" t="s">
        <v>24</v>
      </c>
      <c r="D2533" t="s">
        <v>20</v>
      </c>
      <c r="E2533" t="s">
        <v>28</v>
      </c>
      <c r="F2533" t="s">
        <v>29</v>
      </c>
      <c r="G2533" t="s">
        <v>31</v>
      </c>
      <c r="H2533" t="s">
        <v>23</v>
      </c>
      <c r="I2533">
        <v>4.9000000000000004</v>
      </c>
      <c r="J2533">
        <v>59581</v>
      </c>
      <c r="K2533">
        <v>83</v>
      </c>
      <c r="L2533">
        <v>0.6</v>
      </c>
      <c r="M2533" s="2" t="str">
        <f t="shared" si="39"/>
        <v>Medium</v>
      </c>
    </row>
    <row r="2534" spans="1:13">
      <c r="A2534">
        <v>2533</v>
      </c>
      <c r="B2534" s="1">
        <v>44667.5</v>
      </c>
      <c r="C2534" t="s">
        <v>13</v>
      </c>
      <c r="D2534" t="s">
        <v>20</v>
      </c>
      <c r="E2534" t="s">
        <v>28</v>
      </c>
      <c r="F2534" t="s">
        <v>21</v>
      </c>
      <c r="G2534" t="s">
        <v>31</v>
      </c>
      <c r="H2534" t="s">
        <v>23</v>
      </c>
      <c r="I2534">
        <v>2.8</v>
      </c>
      <c r="J2534">
        <v>59619</v>
      </c>
      <c r="K2534">
        <v>79</v>
      </c>
      <c r="L2534">
        <v>0.33</v>
      </c>
      <c r="M2534" s="2" t="str">
        <f t="shared" si="39"/>
        <v>Medium</v>
      </c>
    </row>
    <row r="2535" spans="1:13">
      <c r="A2535">
        <v>2534</v>
      </c>
      <c r="B2535" s="1">
        <v>44667.541666666664</v>
      </c>
      <c r="C2535" t="s">
        <v>30</v>
      </c>
      <c r="D2535" t="s">
        <v>20</v>
      </c>
      <c r="E2535" t="s">
        <v>28</v>
      </c>
      <c r="F2535" t="s">
        <v>29</v>
      </c>
      <c r="G2535" t="s">
        <v>22</v>
      </c>
      <c r="H2535" t="s">
        <v>18</v>
      </c>
      <c r="I2535">
        <v>4.0999999999999996</v>
      </c>
      <c r="J2535">
        <v>58212</v>
      </c>
      <c r="K2535">
        <v>67</v>
      </c>
      <c r="L2535">
        <v>0.72</v>
      </c>
      <c r="M2535" s="2" t="str">
        <f t="shared" si="39"/>
        <v>High</v>
      </c>
    </row>
    <row r="2536" spans="1:13">
      <c r="A2536">
        <v>2535</v>
      </c>
      <c r="B2536" s="1">
        <v>44667.583333333336</v>
      </c>
      <c r="C2536" t="s">
        <v>24</v>
      </c>
      <c r="D2536" t="s">
        <v>14</v>
      </c>
      <c r="E2536" t="s">
        <v>28</v>
      </c>
      <c r="F2536" t="s">
        <v>32</v>
      </c>
      <c r="G2536" t="s">
        <v>31</v>
      </c>
      <c r="H2536" t="s">
        <v>23</v>
      </c>
      <c r="I2536">
        <v>1.9</v>
      </c>
      <c r="J2536">
        <v>66450</v>
      </c>
      <c r="K2536">
        <v>73</v>
      </c>
      <c r="L2536">
        <v>0.06</v>
      </c>
      <c r="M2536" s="2" t="str">
        <f t="shared" si="39"/>
        <v>Low</v>
      </c>
    </row>
    <row r="2537" spans="1:13">
      <c r="A2537">
        <v>2536</v>
      </c>
      <c r="B2537" s="1">
        <v>44667.625</v>
      </c>
      <c r="C2537" t="s">
        <v>24</v>
      </c>
      <c r="D2537" t="s">
        <v>14</v>
      </c>
      <c r="E2537" t="s">
        <v>28</v>
      </c>
      <c r="F2537" t="s">
        <v>29</v>
      </c>
      <c r="G2537" t="s">
        <v>22</v>
      </c>
      <c r="H2537" t="s">
        <v>18</v>
      </c>
      <c r="I2537">
        <v>4</v>
      </c>
      <c r="J2537">
        <v>49761</v>
      </c>
      <c r="K2537">
        <v>86</v>
      </c>
      <c r="L2537">
        <v>0.12</v>
      </c>
      <c r="M2537" s="2" t="str">
        <f t="shared" si="39"/>
        <v>Low</v>
      </c>
    </row>
    <row r="2538" spans="1:13">
      <c r="A2538">
        <v>2537</v>
      </c>
      <c r="B2538" s="1">
        <v>44667.666666666664</v>
      </c>
      <c r="C2538" t="s">
        <v>24</v>
      </c>
      <c r="D2538" t="s">
        <v>20</v>
      </c>
      <c r="E2538" t="s">
        <v>25</v>
      </c>
      <c r="F2538" t="s">
        <v>29</v>
      </c>
      <c r="G2538" t="s">
        <v>17</v>
      </c>
      <c r="H2538" t="s">
        <v>23</v>
      </c>
      <c r="I2538">
        <v>9.9</v>
      </c>
      <c r="J2538">
        <v>89015</v>
      </c>
      <c r="K2538">
        <v>83</v>
      </c>
      <c r="L2538">
        <v>0.12</v>
      </c>
      <c r="M2538" s="2" t="str">
        <f t="shared" si="39"/>
        <v>Low</v>
      </c>
    </row>
    <row r="2539" spans="1:13">
      <c r="A2539">
        <v>2538</v>
      </c>
      <c r="B2539" s="1">
        <v>44667.708333333336</v>
      </c>
      <c r="C2539" t="s">
        <v>30</v>
      </c>
      <c r="D2539" t="s">
        <v>20</v>
      </c>
      <c r="E2539" t="s">
        <v>28</v>
      </c>
      <c r="F2539" t="s">
        <v>32</v>
      </c>
      <c r="G2539" t="s">
        <v>27</v>
      </c>
      <c r="H2539" t="s">
        <v>18</v>
      </c>
      <c r="I2539">
        <v>7.7</v>
      </c>
      <c r="J2539">
        <v>30304</v>
      </c>
      <c r="K2539">
        <v>68</v>
      </c>
      <c r="L2539">
        <v>0.25</v>
      </c>
      <c r="M2539" s="2" t="str">
        <f t="shared" si="39"/>
        <v>Low</v>
      </c>
    </row>
    <row r="2540" spans="1:13">
      <c r="A2540">
        <v>2539</v>
      </c>
      <c r="B2540" s="1">
        <v>44667.75</v>
      </c>
      <c r="C2540" t="s">
        <v>24</v>
      </c>
      <c r="D2540" t="s">
        <v>14</v>
      </c>
      <c r="E2540" t="s">
        <v>28</v>
      </c>
      <c r="F2540" t="s">
        <v>21</v>
      </c>
      <c r="G2540" t="s">
        <v>17</v>
      </c>
      <c r="H2540" t="s">
        <v>18</v>
      </c>
      <c r="I2540">
        <v>4.0999999999999996</v>
      </c>
      <c r="J2540">
        <v>20482</v>
      </c>
      <c r="K2540">
        <v>68</v>
      </c>
      <c r="L2540">
        <v>0.44</v>
      </c>
      <c r="M2540" s="2" t="str">
        <f t="shared" si="39"/>
        <v>Medium</v>
      </c>
    </row>
    <row r="2541" spans="1:13">
      <c r="A2541">
        <v>2540</v>
      </c>
      <c r="B2541" s="1">
        <v>44667.791666666664</v>
      </c>
      <c r="C2541" t="s">
        <v>24</v>
      </c>
      <c r="D2541" t="s">
        <v>14</v>
      </c>
      <c r="E2541" t="s">
        <v>34</v>
      </c>
      <c r="F2541" t="s">
        <v>29</v>
      </c>
      <c r="G2541" t="s">
        <v>27</v>
      </c>
      <c r="H2541" t="s">
        <v>23</v>
      </c>
      <c r="I2541">
        <v>4.3</v>
      </c>
      <c r="J2541">
        <v>18826</v>
      </c>
      <c r="K2541">
        <v>54</v>
      </c>
      <c r="L2541">
        <v>0.54</v>
      </c>
      <c r="M2541" s="2" t="str">
        <f t="shared" si="39"/>
        <v>Medium</v>
      </c>
    </row>
    <row r="2542" spans="1:13">
      <c r="A2542">
        <v>2541</v>
      </c>
      <c r="B2542" s="1">
        <v>44667.833333333336</v>
      </c>
      <c r="C2542" t="s">
        <v>24</v>
      </c>
      <c r="D2542" t="s">
        <v>20</v>
      </c>
      <c r="E2542" t="s">
        <v>28</v>
      </c>
      <c r="F2542" t="s">
        <v>16</v>
      </c>
      <c r="G2542" t="s">
        <v>31</v>
      </c>
      <c r="H2542" t="s">
        <v>23</v>
      </c>
      <c r="I2542">
        <v>2</v>
      </c>
      <c r="J2542">
        <v>13408</v>
      </c>
      <c r="K2542">
        <v>70</v>
      </c>
      <c r="L2542">
        <v>0.2</v>
      </c>
      <c r="M2542" s="2" t="str">
        <f t="shared" si="39"/>
        <v>Low</v>
      </c>
    </row>
    <row r="2543" spans="1:13">
      <c r="A2543">
        <v>2542</v>
      </c>
      <c r="B2543" s="1">
        <v>44667.875</v>
      </c>
      <c r="C2543" t="s">
        <v>24</v>
      </c>
      <c r="D2543" t="s">
        <v>20</v>
      </c>
      <c r="E2543" t="s">
        <v>34</v>
      </c>
      <c r="F2543" t="s">
        <v>29</v>
      </c>
      <c r="G2543" t="s">
        <v>17</v>
      </c>
      <c r="H2543" t="s">
        <v>18</v>
      </c>
      <c r="I2543">
        <v>2.4</v>
      </c>
      <c r="J2543">
        <v>68463</v>
      </c>
      <c r="K2543">
        <v>54</v>
      </c>
      <c r="L2543">
        <v>0.03</v>
      </c>
      <c r="M2543" s="2" t="str">
        <f t="shared" si="39"/>
        <v>Low</v>
      </c>
    </row>
    <row r="2544" spans="1:13">
      <c r="A2544">
        <v>2543</v>
      </c>
      <c r="B2544" s="1">
        <v>44667.916666666664</v>
      </c>
      <c r="C2544" t="s">
        <v>24</v>
      </c>
      <c r="D2544" t="s">
        <v>14</v>
      </c>
      <c r="E2544" t="s">
        <v>34</v>
      </c>
      <c r="F2544" t="s">
        <v>21</v>
      </c>
      <c r="G2544" t="s">
        <v>17</v>
      </c>
      <c r="H2544" t="s">
        <v>18</v>
      </c>
      <c r="I2544">
        <v>4.7</v>
      </c>
      <c r="J2544">
        <v>66027</v>
      </c>
      <c r="K2544">
        <v>100</v>
      </c>
      <c r="L2544">
        <v>0.45</v>
      </c>
      <c r="M2544" s="2" t="str">
        <f t="shared" si="39"/>
        <v>Medium</v>
      </c>
    </row>
    <row r="2545" spans="1:13">
      <c r="A2545">
        <v>2544</v>
      </c>
      <c r="B2545" s="1">
        <v>44667.958333333336</v>
      </c>
      <c r="C2545" t="s">
        <v>24</v>
      </c>
      <c r="D2545" t="s">
        <v>14</v>
      </c>
      <c r="E2545" t="s">
        <v>34</v>
      </c>
      <c r="F2545" t="s">
        <v>32</v>
      </c>
      <c r="G2545" t="s">
        <v>22</v>
      </c>
      <c r="H2545" t="s">
        <v>18</v>
      </c>
      <c r="I2545">
        <v>3</v>
      </c>
      <c r="J2545">
        <v>79156</v>
      </c>
      <c r="K2545">
        <v>65</v>
      </c>
      <c r="L2545">
        <v>0.28000000000000003</v>
      </c>
      <c r="M2545" s="2" t="str">
        <f t="shared" si="39"/>
        <v>Low</v>
      </c>
    </row>
    <row r="2546" spans="1:13">
      <c r="A2546">
        <v>2545</v>
      </c>
      <c r="B2546" s="1">
        <v>44668</v>
      </c>
      <c r="C2546" t="s">
        <v>30</v>
      </c>
      <c r="D2546" t="s">
        <v>20</v>
      </c>
      <c r="E2546" t="s">
        <v>25</v>
      </c>
      <c r="F2546" t="s">
        <v>21</v>
      </c>
      <c r="G2546" t="s">
        <v>27</v>
      </c>
      <c r="H2546" t="s">
        <v>23</v>
      </c>
      <c r="I2546">
        <v>5.8</v>
      </c>
      <c r="J2546">
        <v>33867</v>
      </c>
      <c r="K2546">
        <v>88</v>
      </c>
      <c r="L2546">
        <v>0.04</v>
      </c>
      <c r="M2546" s="2" t="str">
        <f t="shared" si="39"/>
        <v>Low</v>
      </c>
    </row>
    <row r="2547" spans="1:13">
      <c r="A2547">
        <v>2546</v>
      </c>
      <c r="B2547" s="1">
        <v>44668.041666666664</v>
      </c>
      <c r="C2547" t="s">
        <v>13</v>
      </c>
      <c r="D2547" t="s">
        <v>14</v>
      </c>
      <c r="E2547" t="s">
        <v>25</v>
      </c>
      <c r="F2547" t="s">
        <v>26</v>
      </c>
      <c r="G2547" t="s">
        <v>31</v>
      </c>
      <c r="H2547" t="s">
        <v>18</v>
      </c>
      <c r="I2547">
        <v>7.1</v>
      </c>
      <c r="J2547">
        <v>69909</v>
      </c>
      <c r="K2547">
        <v>97</v>
      </c>
      <c r="L2547">
        <v>0.06</v>
      </c>
      <c r="M2547" s="2" t="str">
        <f t="shared" si="39"/>
        <v>Low</v>
      </c>
    </row>
    <row r="2548" spans="1:13">
      <c r="A2548">
        <v>2547</v>
      </c>
      <c r="B2548" s="1">
        <v>44668.083333333336</v>
      </c>
      <c r="C2548" t="s">
        <v>30</v>
      </c>
      <c r="D2548" t="s">
        <v>14</v>
      </c>
      <c r="E2548" t="s">
        <v>15</v>
      </c>
      <c r="F2548" t="s">
        <v>29</v>
      </c>
      <c r="G2548" t="s">
        <v>17</v>
      </c>
      <c r="H2548" t="s">
        <v>23</v>
      </c>
      <c r="I2548">
        <v>4.7</v>
      </c>
      <c r="J2548">
        <v>56136</v>
      </c>
      <c r="K2548">
        <v>78</v>
      </c>
      <c r="L2548">
        <v>0.51</v>
      </c>
      <c r="M2548" s="2" t="str">
        <f t="shared" si="39"/>
        <v>Medium</v>
      </c>
    </row>
    <row r="2549" spans="1:13">
      <c r="A2549">
        <v>2548</v>
      </c>
      <c r="B2549" s="1">
        <v>44668.125</v>
      </c>
      <c r="C2549" t="s">
        <v>13</v>
      </c>
      <c r="D2549" t="s">
        <v>20</v>
      </c>
      <c r="E2549" t="s">
        <v>15</v>
      </c>
      <c r="F2549" t="s">
        <v>29</v>
      </c>
      <c r="G2549" t="s">
        <v>27</v>
      </c>
      <c r="H2549" t="s">
        <v>23</v>
      </c>
      <c r="I2549">
        <v>4.2</v>
      </c>
      <c r="J2549">
        <v>58332</v>
      </c>
      <c r="K2549">
        <v>74</v>
      </c>
      <c r="L2549">
        <v>0.42</v>
      </c>
      <c r="M2549" s="2" t="str">
        <f t="shared" si="39"/>
        <v>Medium</v>
      </c>
    </row>
    <row r="2550" spans="1:13">
      <c r="A2550">
        <v>2549</v>
      </c>
      <c r="B2550" s="1">
        <v>44668.166666666664</v>
      </c>
      <c r="C2550" t="s">
        <v>13</v>
      </c>
      <c r="D2550" t="s">
        <v>20</v>
      </c>
      <c r="E2550" t="s">
        <v>34</v>
      </c>
      <c r="F2550" t="s">
        <v>32</v>
      </c>
      <c r="G2550" t="s">
        <v>31</v>
      </c>
      <c r="H2550" t="s">
        <v>23</v>
      </c>
      <c r="I2550">
        <v>0.6</v>
      </c>
      <c r="J2550">
        <v>67512</v>
      </c>
      <c r="K2550">
        <v>59</v>
      </c>
      <c r="L2550">
        <v>0.23</v>
      </c>
      <c r="M2550" s="2" t="str">
        <f t="shared" si="39"/>
        <v>Low</v>
      </c>
    </row>
    <row r="2551" spans="1:13">
      <c r="A2551">
        <v>2550</v>
      </c>
      <c r="B2551" s="1">
        <v>44668.208333333336</v>
      </c>
      <c r="C2551" t="s">
        <v>30</v>
      </c>
      <c r="D2551" t="s">
        <v>20</v>
      </c>
      <c r="E2551" t="s">
        <v>25</v>
      </c>
      <c r="F2551" t="s">
        <v>29</v>
      </c>
      <c r="G2551" t="s">
        <v>17</v>
      </c>
      <c r="H2551" t="s">
        <v>23</v>
      </c>
      <c r="I2551">
        <v>5.5</v>
      </c>
      <c r="J2551">
        <v>39874</v>
      </c>
      <c r="K2551">
        <v>69</v>
      </c>
      <c r="L2551">
        <v>0.22</v>
      </c>
      <c r="M2551" s="2" t="str">
        <f t="shared" si="39"/>
        <v>Low</v>
      </c>
    </row>
    <row r="2552" spans="1:13">
      <c r="A2552">
        <v>2551</v>
      </c>
      <c r="B2552" s="1">
        <v>44668.25</v>
      </c>
      <c r="C2552" t="s">
        <v>13</v>
      </c>
      <c r="D2552" t="s">
        <v>14</v>
      </c>
      <c r="E2552" t="s">
        <v>28</v>
      </c>
      <c r="F2552" t="s">
        <v>16</v>
      </c>
      <c r="G2552" t="s">
        <v>27</v>
      </c>
      <c r="H2552" t="s">
        <v>23</v>
      </c>
      <c r="I2552">
        <v>1.7</v>
      </c>
      <c r="J2552">
        <v>106745</v>
      </c>
      <c r="K2552">
        <v>94</v>
      </c>
      <c r="L2552">
        <v>0.2</v>
      </c>
      <c r="M2552" s="2" t="str">
        <f t="shared" si="39"/>
        <v>Low</v>
      </c>
    </row>
    <row r="2553" spans="1:13">
      <c r="A2553">
        <v>2552</v>
      </c>
      <c r="B2553" s="1">
        <v>44668.291666666664</v>
      </c>
      <c r="C2553" t="s">
        <v>30</v>
      </c>
      <c r="D2553" t="s">
        <v>20</v>
      </c>
      <c r="E2553" t="s">
        <v>15</v>
      </c>
      <c r="F2553" t="s">
        <v>16</v>
      </c>
      <c r="G2553" t="s">
        <v>22</v>
      </c>
      <c r="H2553" t="s">
        <v>23</v>
      </c>
      <c r="I2553">
        <v>3.2</v>
      </c>
      <c r="J2553">
        <v>81638</v>
      </c>
      <c r="K2553">
        <v>79</v>
      </c>
      <c r="L2553">
        <v>0.43</v>
      </c>
      <c r="M2553" s="2" t="str">
        <f t="shared" si="39"/>
        <v>Medium</v>
      </c>
    </row>
    <row r="2554" spans="1:13">
      <c r="A2554">
        <v>2553</v>
      </c>
      <c r="B2554" s="1">
        <v>44668.333333333336</v>
      </c>
      <c r="C2554" t="s">
        <v>24</v>
      </c>
      <c r="D2554" t="s">
        <v>14</v>
      </c>
      <c r="E2554" t="s">
        <v>25</v>
      </c>
      <c r="F2554" t="s">
        <v>21</v>
      </c>
      <c r="G2554" t="s">
        <v>17</v>
      </c>
      <c r="H2554" t="s">
        <v>23</v>
      </c>
      <c r="I2554">
        <v>5.9</v>
      </c>
      <c r="J2554">
        <v>44366</v>
      </c>
      <c r="K2554">
        <v>75</v>
      </c>
      <c r="L2554">
        <v>0.16</v>
      </c>
      <c r="M2554" s="2" t="str">
        <f t="shared" si="39"/>
        <v>Low</v>
      </c>
    </row>
    <row r="2555" spans="1:13">
      <c r="A2555">
        <v>2554</v>
      </c>
      <c r="B2555" s="1">
        <v>44668.375</v>
      </c>
      <c r="C2555" t="s">
        <v>19</v>
      </c>
      <c r="D2555" t="s">
        <v>20</v>
      </c>
      <c r="E2555" t="s">
        <v>28</v>
      </c>
      <c r="F2555" t="s">
        <v>32</v>
      </c>
      <c r="G2555" t="s">
        <v>27</v>
      </c>
      <c r="H2555" t="s">
        <v>23</v>
      </c>
      <c r="I2555">
        <v>6.1</v>
      </c>
      <c r="J2555">
        <v>33185</v>
      </c>
      <c r="K2555">
        <v>91</v>
      </c>
      <c r="L2555">
        <v>0.46</v>
      </c>
      <c r="M2555" s="2" t="str">
        <f t="shared" si="39"/>
        <v>Medium</v>
      </c>
    </row>
    <row r="2556" spans="1:13">
      <c r="A2556">
        <v>2555</v>
      </c>
      <c r="B2556" s="1">
        <v>44668.416666666664</v>
      </c>
      <c r="C2556" t="s">
        <v>30</v>
      </c>
      <c r="D2556" t="s">
        <v>20</v>
      </c>
      <c r="E2556" t="s">
        <v>28</v>
      </c>
      <c r="F2556" t="s">
        <v>26</v>
      </c>
      <c r="G2556" t="s">
        <v>31</v>
      </c>
      <c r="H2556" t="s">
        <v>18</v>
      </c>
      <c r="I2556">
        <v>3.1</v>
      </c>
      <c r="J2556">
        <v>53242</v>
      </c>
      <c r="K2556">
        <v>83</v>
      </c>
      <c r="L2556">
        <v>0.2</v>
      </c>
      <c r="M2556" s="2" t="str">
        <f t="shared" si="39"/>
        <v>Low</v>
      </c>
    </row>
    <row r="2557" spans="1:13">
      <c r="A2557">
        <v>2556</v>
      </c>
      <c r="B2557" s="1">
        <v>44668.458333333336</v>
      </c>
      <c r="C2557" t="s">
        <v>19</v>
      </c>
      <c r="D2557" t="s">
        <v>14</v>
      </c>
      <c r="E2557" t="s">
        <v>25</v>
      </c>
      <c r="F2557" t="s">
        <v>21</v>
      </c>
      <c r="G2557" t="s">
        <v>31</v>
      </c>
      <c r="H2557" t="s">
        <v>23</v>
      </c>
      <c r="I2557">
        <v>3.2</v>
      </c>
      <c r="J2557">
        <v>58645</v>
      </c>
      <c r="K2557">
        <v>73</v>
      </c>
      <c r="L2557">
        <v>0.23</v>
      </c>
      <c r="M2557" s="2" t="str">
        <f t="shared" si="39"/>
        <v>Low</v>
      </c>
    </row>
    <row r="2558" spans="1:13">
      <c r="A2558">
        <v>2557</v>
      </c>
      <c r="B2558" s="1">
        <v>44668.5</v>
      </c>
      <c r="C2558" t="s">
        <v>13</v>
      </c>
      <c r="D2558" t="s">
        <v>14</v>
      </c>
      <c r="E2558" t="s">
        <v>15</v>
      </c>
      <c r="F2558" t="s">
        <v>32</v>
      </c>
      <c r="G2558" t="s">
        <v>22</v>
      </c>
      <c r="H2558" t="s">
        <v>23</v>
      </c>
      <c r="I2558">
        <v>2.6</v>
      </c>
      <c r="J2558">
        <v>76312</v>
      </c>
      <c r="K2558">
        <v>78</v>
      </c>
      <c r="L2558">
        <v>0.32</v>
      </c>
      <c r="M2558" s="2" t="str">
        <f t="shared" si="39"/>
        <v>Medium</v>
      </c>
    </row>
    <row r="2559" spans="1:13">
      <c r="A2559">
        <v>2558</v>
      </c>
      <c r="B2559" s="1">
        <v>44668.541666666664</v>
      </c>
      <c r="C2559" t="s">
        <v>13</v>
      </c>
      <c r="D2559" t="s">
        <v>20</v>
      </c>
      <c r="E2559" t="s">
        <v>25</v>
      </c>
      <c r="F2559" t="s">
        <v>32</v>
      </c>
      <c r="G2559" t="s">
        <v>17</v>
      </c>
      <c r="H2559" t="s">
        <v>23</v>
      </c>
      <c r="I2559">
        <v>1.6</v>
      </c>
      <c r="J2559">
        <v>31626</v>
      </c>
      <c r="K2559">
        <v>66</v>
      </c>
      <c r="L2559">
        <v>0.28000000000000003</v>
      </c>
      <c r="M2559" s="2" t="str">
        <f t="shared" si="39"/>
        <v>Low</v>
      </c>
    </row>
    <row r="2560" spans="1:13">
      <c r="A2560">
        <v>2559</v>
      </c>
      <c r="B2560" s="1">
        <v>44668.583333333336</v>
      </c>
      <c r="C2560" t="s">
        <v>30</v>
      </c>
      <c r="D2560" t="s">
        <v>20</v>
      </c>
      <c r="E2560" t="s">
        <v>15</v>
      </c>
      <c r="F2560" t="s">
        <v>21</v>
      </c>
      <c r="G2560" t="s">
        <v>22</v>
      </c>
      <c r="H2560" t="s">
        <v>23</v>
      </c>
      <c r="I2560">
        <v>2.7</v>
      </c>
      <c r="J2560">
        <v>60710</v>
      </c>
      <c r="K2560">
        <v>68</v>
      </c>
      <c r="L2560">
        <v>0.13</v>
      </c>
      <c r="M2560" s="2" t="str">
        <f t="shared" si="39"/>
        <v>Low</v>
      </c>
    </row>
    <row r="2561" spans="1:13">
      <c r="A2561">
        <v>2560</v>
      </c>
      <c r="B2561" s="1">
        <v>44668.625</v>
      </c>
      <c r="C2561" t="s">
        <v>13</v>
      </c>
      <c r="D2561" t="s">
        <v>14</v>
      </c>
      <c r="E2561" t="s">
        <v>34</v>
      </c>
      <c r="F2561" t="s">
        <v>21</v>
      </c>
      <c r="G2561" t="s">
        <v>27</v>
      </c>
      <c r="H2561" t="s">
        <v>23</v>
      </c>
      <c r="I2561">
        <v>0.8</v>
      </c>
      <c r="J2561">
        <v>24420</v>
      </c>
      <c r="K2561">
        <v>73</v>
      </c>
      <c r="L2561">
        <v>0.08</v>
      </c>
      <c r="M2561" s="2" t="str">
        <f t="shared" si="39"/>
        <v>Low</v>
      </c>
    </row>
    <row r="2562" spans="1:13">
      <c r="A2562">
        <v>2561</v>
      </c>
      <c r="B2562" s="1">
        <v>44668.666666666664</v>
      </c>
      <c r="C2562" t="s">
        <v>24</v>
      </c>
      <c r="D2562" t="s">
        <v>20</v>
      </c>
      <c r="E2562" t="s">
        <v>25</v>
      </c>
      <c r="F2562" t="s">
        <v>29</v>
      </c>
      <c r="G2562" t="s">
        <v>31</v>
      </c>
      <c r="H2562" t="s">
        <v>23</v>
      </c>
      <c r="I2562">
        <v>5.4</v>
      </c>
      <c r="J2562">
        <v>63727</v>
      </c>
      <c r="K2562">
        <v>82</v>
      </c>
      <c r="L2562">
        <v>0.12</v>
      </c>
      <c r="M2562" s="2" t="str">
        <f t="shared" si="39"/>
        <v>Low</v>
      </c>
    </row>
    <row r="2563" spans="1:13">
      <c r="A2563">
        <v>2562</v>
      </c>
      <c r="B2563" s="1">
        <v>44668.708333333336</v>
      </c>
      <c r="C2563" t="s">
        <v>24</v>
      </c>
      <c r="D2563" t="s">
        <v>14</v>
      </c>
      <c r="E2563" t="s">
        <v>25</v>
      </c>
      <c r="F2563" t="s">
        <v>26</v>
      </c>
      <c r="G2563" t="s">
        <v>22</v>
      </c>
      <c r="H2563" t="s">
        <v>23</v>
      </c>
      <c r="I2563">
        <v>4.8</v>
      </c>
      <c r="J2563">
        <v>52850</v>
      </c>
      <c r="K2563">
        <v>60</v>
      </c>
      <c r="L2563">
        <v>0.33</v>
      </c>
      <c r="M2563" s="2" t="str">
        <f t="shared" si="39"/>
        <v>Medium</v>
      </c>
    </row>
    <row r="2564" spans="1:13">
      <c r="A2564">
        <v>2563</v>
      </c>
      <c r="B2564" s="1">
        <v>44668.75</v>
      </c>
      <c r="C2564" t="s">
        <v>30</v>
      </c>
      <c r="D2564" t="s">
        <v>14</v>
      </c>
      <c r="E2564" t="s">
        <v>15</v>
      </c>
      <c r="F2564" t="s">
        <v>16</v>
      </c>
      <c r="G2564" t="s">
        <v>17</v>
      </c>
      <c r="H2564" t="s">
        <v>18</v>
      </c>
      <c r="I2564">
        <v>5.0999999999999996</v>
      </c>
      <c r="J2564">
        <v>93734</v>
      </c>
      <c r="K2564">
        <v>76</v>
      </c>
      <c r="L2564">
        <v>0.06</v>
      </c>
      <c r="M2564" s="2" t="str">
        <f t="shared" si="39"/>
        <v>Low</v>
      </c>
    </row>
    <row r="2565" spans="1:13">
      <c r="A2565">
        <v>2564</v>
      </c>
      <c r="B2565" s="1">
        <v>44668.791666666664</v>
      </c>
      <c r="C2565" t="s">
        <v>30</v>
      </c>
      <c r="D2565" t="s">
        <v>20</v>
      </c>
      <c r="E2565" t="s">
        <v>15</v>
      </c>
      <c r="F2565" t="s">
        <v>29</v>
      </c>
      <c r="G2565" t="s">
        <v>27</v>
      </c>
      <c r="H2565" t="s">
        <v>23</v>
      </c>
      <c r="I2565">
        <v>2.1</v>
      </c>
      <c r="J2565">
        <v>24080</v>
      </c>
      <c r="K2565">
        <v>70</v>
      </c>
      <c r="L2565">
        <v>0.16</v>
      </c>
      <c r="M2565" s="2" t="str">
        <f t="shared" si="39"/>
        <v>Low</v>
      </c>
    </row>
    <row r="2566" spans="1:13">
      <c r="A2566">
        <v>2565</v>
      </c>
      <c r="B2566" s="1">
        <v>44668.833333333336</v>
      </c>
      <c r="C2566" t="s">
        <v>13</v>
      </c>
      <c r="D2566" t="s">
        <v>14</v>
      </c>
      <c r="E2566" t="s">
        <v>25</v>
      </c>
      <c r="F2566" t="s">
        <v>32</v>
      </c>
      <c r="G2566" t="s">
        <v>17</v>
      </c>
      <c r="H2566" t="s">
        <v>23</v>
      </c>
      <c r="I2566">
        <v>1.6</v>
      </c>
      <c r="J2566">
        <v>82412</v>
      </c>
      <c r="K2566">
        <v>64</v>
      </c>
      <c r="L2566">
        <v>0.24</v>
      </c>
      <c r="M2566" s="2" t="str">
        <f t="shared" ref="M2566:M2629" si="40">IF(L2566&lt;=0.3,"Low",IF(L2566&lt;=0.6,"Medium","High"))</f>
        <v>Low</v>
      </c>
    </row>
    <row r="2567" spans="1:13">
      <c r="A2567">
        <v>2566</v>
      </c>
      <c r="B2567" s="1">
        <v>44668.875</v>
      </c>
      <c r="C2567" t="s">
        <v>13</v>
      </c>
      <c r="D2567" t="s">
        <v>14</v>
      </c>
      <c r="E2567" t="s">
        <v>28</v>
      </c>
      <c r="F2567" t="s">
        <v>26</v>
      </c>
      <c r="G2567" t="s">
        <v>22</v>
      </c>
      <c r="H2567" t="s">
        <v>23</v>
      </c>
      <c r="I2567">
        <v>4.0999999999999996</v>
      </c>
      <c r="J2567">
        <v>20923</v>
      </c>
      <c r="K2567">
        <v>70</v>
      </c>
      <c r="L2567">
        <v>0.33</v>
      </c>
      <c r="M2567" s="2" t="str">
        <f t="shared" si="40"/>
        <v>Medium</v>
      </c>
    </row>
    <row r="2568" spans="1:13">
      <c r="A2568">
        <v>2567</v>
      </c>
      <c r="B2568" s="1">
        <v>44668.916666666664</v>
      </c>
      <c r="C2568" t="s">
        <v>30</v>
      </c>
      <c r="D2568" t="s">
        <v>14</v>
      </c>
      <c r="E2568" t="s">
        <v>28</v>
      </c>
      <c r="F2568" t="s">
        <v>26</v>
      </c>
      <c r="G2568" t="s">
        <v>31</v>
      </c>
      <c r="H2568" t="s">
        <v>23</v>
      </c>
      <c r="I2568">
        <v>4.0999999999999996</v>
      </c>
      <c r="J2568">
        <v>28456</v>
      </c>
      <c r="K2568">
        <v>47</v>
      </c>
      <c r="L2568">
        <v>7.0000000000000007E-2</v>
      </c>
      <c r="M2568" s="2" t="str">
        <f t="shared" si="40"/>
        <v>Low</v>
      </c>
    </row>
    <row r="2569" spans="1:13">
      <c r="A2569">
        <v>2568</v>
      </c>
      <c r="B2569" s="1">
        <v>44668.958333333336</v>
      </c>
      <c r="C2569" t="s">
        <v>13</v>
      </c>
      <c r="D2569" t="s">
        <v>20</v>
      </c>
      <c r="E2569" t="s">
        <v>28</v>
      </c>
      <c r="F2569" t="s">
        <v>21</v>
      </c>
      <c r="G2569" t="s">
        <v>31</v>
      </c>
      <c r="H2569" t="s">
        <v>23</v>
      </c>
      <c r="I2569">
        <v>3.7</v>
      </c>
      <c r="J2569">
        <v>21458</v>
      </c>
      <c r="K2569">
        <v>66</v>
      </c>
      <c r="L2569">
        <v>0.05</v>
      </c>
      <c r="M2569" s="2" t="str">
        <f t="shared" si="40"/>
        <v>Low</v>
      </c>
    </row>
    <row r="2570" spans="1:13">
      <c r="A2570">
        <v>2569</v>
      </c>
      <c r="B2570" s="1">
        <v>44669</v>
      </c>
      <c r="C2570" t="s">
        <v>24</v>
      </c>
      <c r="D2570" t="s">
        <v>14</v>
      </c>
      <c r="E2570" t="s">
        <v>34</v>
      </c>
      <c r="F2570" t="s">
        <v>26</v>
      </c>
      <c r="G2570" t="s">
        <v>22</v>
      </c>
      <c r="H2570" t="s">
        <v>23</v>
      </c>
      <c r="I2570">
        <v>3.4</v>
      </c>
      <c r="J2570">
        <v>60007</v>
      </c>
      <c r="K2570">
        <v>62</v>
      </c>
      <c r="L2570">
        <v>7.0000000000000007E-2</v>
      </c>
      <c r="M2570" s="2" t="str">
        <f t="shared" si="40"/>
        <v>Low</v>
      </c>
    </row>
    <row r="2571" spans="1:13">
      <c r="A2571">
        <v>2570</v>
      </c>
      <c r="B2571" s="1">
        <v>44669.041666666664</v>
      </c>
      <c r="C2571" t="s">
        <v>19</v>
      </c>
      <c r="D2571" t="s">
        <v>20</v>
      </c>
      <c r="E2571" t="s">
        <v>34</v>
      </c>
      <c r="F2571" t="s">
        <v>26</v>
      </c>
      <c r="G2571" t="s">
        <v>17</v>
      </c>
      <c r="H2571" t="s">
        <v>23</v>
      </c>
      <c r="I2571">
        <v>7.4</v>
      </c>
      <c r="J2571">
        <v>31526</v>
      </c>
      <c r="K2571">
        <v>72</v>
      </c>
      <c r="L2571">
        <v>0.16</v>
      </c>
      <c r="M2571" s="2" t="str">
        <f t="shared" si="40"/>
        <v>Low</v>
      </c>
    </row>
    <row r="2572" spans="1:13">
      <c r="A2572">
        <v>2571</v>
      </c>
      <c r="B2572" s="1">
        <v>44669.083333333336</v>
      </c>
      <c r="C2572" t="s">
        <v>13</v>
      </c>
      <c r="D2572" t="s">
        <v>20</v>
      </c>
      <c r="E2572" t="s">
        <v>15</v>
      </c>
      <c r="F2572" t="s">
        <v>32</v>
      </c>
      <c r="G2572" t="s">
        <v>17</v>
      </c>
      <c r="H2572" t="s">
        <v>23</v>
      </c>
      <c r="I2572">
        <v>4.9000000000000004</v>
      </c>
      <c r="J2572">
        <v>28033</v>
      </c>
      <c r="K2572">
        <v>48</v>
      </c>
      <c r="L2572">
        <v>0.09</v>
      </c>
      <c r="M2572" s="2" t="str">
        <f t="shared" si="40"/>
        <v>Low</v>
      </c>
    </row>
    <row r="2573" spans="1:13">
      <c r="A2573">
        <v>2572</v>
      </c>
      <c r="B2573" s="1">
        <v>44669.125</v>
      </c>
      <c r="C2573" t="s">
        <v>19</v>
      </c>
      <c r="D2573" t="s">
        <v>20</v>
      </c>
      <c r="E2573" t="s">
        <v>34</v>
      </c>
      <c r="F2573" t="s">
        <v>29</v>
      </c>
      <c r="G2573" t="s">
        <v>17</v>
      </c>
      <c r="H2573" t="s">
        <v>23</v>
      </c>
      <c r="I2573">
        <v>7.9</v>
      </c>
      <c r="J2573">
        <v>59055</v>
      </c>
      <c r="K2573">
        <v>77</v>
      </c>
      <c r="L2573">
        <v>0.25</v>
      </c>
      <c r="M2573" s="2" t="str">
        <f t="shared" si="40"/>
        <v>Low</v>
      </c>
    </row>
    <row r="2574" spans="1:13">
      <c r="A2574">
        <v>2573</v>
      </c>
      <c r="B2574" s="1">
        <v>44669.166666666664</v>
      </c>
      <c r="C2574" t="s">
        <v>13</v>
      </c>
      <c r="D2574" t="s">
        <v>14</v>
      </c>
      <c r="E2574" t="s">
        <v>28</v>
      </c>
      <c r="F2574" t="s">
        <v>26</v>
      </c>
      <c r="G2574" t="s">
        <v>17</v>
      </c>
      <c r="H2574" t="s">
        <v>23</v>
      </c>
      <c r="I2574">
        <v>6.5</v>
      </c>
      <c r="J2574">
        <v>64036</v>
      </c>
      <c r="K2574">
        <v>86</v>
      </c>
      <c r="L2574">
        <v>0.37</v>
      </c>
      <c r="M2574" s="2" t="str">
        <f t="shared" si="40"/>
        <v>Medium</v>
      </c>
    </row>
    <row r="2575" spans="1:13">
      <c r="A2575">
        <v>2574</v>
      </c>
      <c r="B2575" s="1">
        <v>44669.208333333336</v>
      </c>
      <c r="C2575" t="s">
        <v>13</v>
      </c>
      <c r="D2575" t="s">
        <v>14</v>
      </c>
      <c r="E2575" t="s">
        <v>25</v>
      </c>
      <c r="F2575" t="s">
        <v>21</v>
      </c>
      <c r="G2575" t="s">
        <v>31</v>
      </c>
      <c r="H2575" t="s">
        <v>18</v>
      </c>
      <c r="I2575">
        <v>7.4</v>
      </c>
      <c r="J2575">
        <v>55797</v>
      </c>
      <c r="K2575">
        <v>74</v>
      </c>
      <c r="L2575">
        <v>0.3</v>
      </c>
      <c r="M2575" s="2" t="str">
        <f t="shared" si="40"/>
        <v>Low</v>
      </c>
    </row>
    <row r="2576" spans="1:13">
      <c r="A2576">
        <v>2575</v>
      </c>
      <c r="B2576" s="1">
        <v>44669.25</v>
      </c>
      <c r="C2576" t="s">
        <v>30</v>
      </c>
      <c r="D2576" t="s">
        <v>20</v>
      </c>
      <c r="E2576" t="s">
        <v>34</v>
      </c>
      <c r="F2576" t="s">
        <v>29</v>
      </c>
      <c r="G2576" t="s">
        <v>17</v>
      </c>
      <c r="H2576" t="s">
        <v>23</v>
      </c>
      <c r="I2576">
        <v>1.9</v>
      </c>
      <c r="J2576">
        <v>51756</v>
      </c>
      <c r="K2576">
        <v>81</v>
      </c>
      <c r="L2576">
        <v>0.08</v>
      </c>
      <c r="M2576" s="2" t="str">
        <f t="shared" si="40"/>
        <v>Low</v>
      </c>
    </row>
    <row r="2577" spans="1:13">
      <c r="A2577">
        <v>2576</v>
      </c>
      <c r="B2577" s="1">
        <v>44669.291666666664</v>
      </c>
      <c r="C2577" t="s">
        <v>24</v>
      </c>
      <c r="D2577" t="s">
        <v>20</v>
      </c>
      <c r="E2577" t="s">
        <v>34</v>
      </c>
      <c r="F2577" t="s">
        <v>21</v>
      </c>
      <c r="G2577" t="s">
        <v>22</v>
      </c>
      <c r="H2577" t="s">
        <v>23</v>
      </c>
      <c r="I2577">
        <v>5.2</v>
      </c>
      <c r="J2577">
        <v>91578</v>
      </c>
      <c r="K2577">
        <v>69</v>
      </c>
      <c r="L2577">
        <v>0.56000000000000005</v>
      </c>
      <c r="M2577" s="2" t="str">
        <f t="shared" si="40"/>
        <v>Medium</v>
      </c>
    </row>
    <row r="2578" spans="1:13">
      <c r="A2578">
        <v>2577</v>
      </c>
      <c r="B2578" s="1">
        <v>44669.333333333336</v>
      </c>
      <c r="C2578" t="s">
        <v>19</v>
      </c>
      <c r="D2578" t="s">
        <v>14</v>
      </c>
      <c r="E2578" t="s">
        <v>28</v>
      </c>
      <c r="F2578" t="s">
        <v>26</v>
      </c>
      <c r="G2578" t="s">
        <v>22</v>
      </c>
      <c r="H2578" t="s">
        <v>23</v>
      </c>
      <c r="I2578">
        <v>3.1</v>
      </c>
      <c r="J2578">
        <v>57917</v>
      </c>
      <c r="K2578">
        <v>56</v>
      </c>
      <c r="L2578">
        <v>0.12</v>
      </c>
      <c r="M2578" s="2" t="str">
        <f t="shared" si="40"/>
        <v>Low</v>
      </c>
    </row>
    <row r="2579" spans="1:13">
      <c r="A2579">
        <v>2578</v>
      </c>
      <c r="B2579" s="1">
        <v>44669.375</v>
      </c>
      <c r="C2579" t="s">
        <v>24</v>
      </c>
      <c r="D2579" t="s">
        <v>20</v>
      </c>
      <c r="E2579" t="s">
        <v>34</v>
      </c>
      <c r="F2579" t="s">
        <v>29</v>
      </c>
      <c r="G2579" t="s">
        <v>22</v>
      </c>
      <c r="H2579" t="s">
        <v>18</v>
      </c>
      <c r="I2579">
        <v>0.7</v>
      </c>
      <c r="J2579">
        <v>71114</v>
      </c>
      <c r="K2579">
        <v>75</v>
      </c>
      <c r="L2579">
        <v>0.18</v>
      </c>
      <c r="M2579" s="2" t="str">
        <f t="shared" si="40"/>
        <v>Low</v>
      </c>
    </row>
    <row r="2580" spans="1:13">
      <c r="A2580">
        <v>2579</v>
      </c>
      <c r="B2580" s="1">
        <v>44669.416666666664</v>
      </c>
      <c r="C2580" t="s">
        <v>13</v>
      </c>
      <c r="D2580" t="s">
        <v>20</v>
      </c>
      <c r="E2580" t="s">
        <v>15</v>
      </c>
      <c r="F2580" t="s">
        <v>26</v>
      </c>
      <c r="G2580" t="s">
        <v>22</v>
      </c>
      <c r="H2580" t="s">
        <v>18</v>
      </c>
      <c r="I2580">
        <v>7</v>
      </c>
      <c r="J2580">
        <v>57858</v>
      </c>
      <c r="K2580">
        <v>83</v>
      </c>
      <c r="L2580">
        <v>0.41</v>
      </c>
      <c r="M2580" s="2" t="str">
        <f t="shared" si="40"/>
        <v>Medium</v>
      </c>
    </row>
    <row r="2581" spans="1:13">
      <c r="A2581">
        <v>2580</v>
      </c>
      <c r="B2581" s="1">
        <v>44669.458333333336</v>
      </c>
      <c r="C2581" t="s">
        <v>24</v>
      </c>
      <c r="D2581" t="s">
        <v>14</v>
      </c>
      <c r="E2581" t="s">
        <v>25</v>
      </c>
      <c r="F2581" t="s">
        <v>32</v>
      </c>
      <c r="G2581" t="s">
        <v>17</v>
      </c>
      <c r="H2581" t="s">
        <v>23</v>
      </c>
      <c r="I2581">
        <v>3.4</v>
      </c>
      <c r="J2581">
        <v>33042</v>
      </c>
      <c r="K2581">
        <v>59</v>
      </c>
      <c r="L2581">
        <v>0.21</v>
      </c>
      <c r="M2581" s="2" t="str">
        <f t="shared" si="40"/>
        <v>Low</v>
      </c>
    </row>
    <row r="2582" spans="1:13">
      <c r="A2582">
        <v>2581</v>
      </c>
      <c r="B2582" s="1">
        <v>44669.5</v>
      </c>
      <c r="C2582" t="s">
        <v>30</v>
      </c>
      <c r="D2582" t="s">
        <v>20</v>
      </c>
      <c r="E2582" t="s">
        <v>28</v>
      </c>
      <c r="F2582" t="s">
        <v>29</v>
      </c>
      <c r="G2582" t="s">
        <v>31</v>
      </c>
      <c r="H2582" t="s">
        <v>18</v>
      </c>
      <c r="I2582">
        <v>1.9</v>
      </c>
      <c r="J2582">
        <v>65998</v>
      </c>
      <c r="K2582">
        <v>69</v>
      </c>
      <c r="L2582">
        <v>0.52</v>
      </c>
      <c r="M2582" s="2" t="str">
        <f t="shared" si="40"/>
        <v>Medium</v>
      </c>
    </row>
    <row r="2583" spans="1:13">
      <c r="A2583">
        <v>2582</v>
      </c>
      <c r="B2583" s="1">
        <v>44669.541666666664</v>
      </c>
      <c r="C2583" t="s">
        <v>19</v>
      </c>
      <c r="D2583" t="s">
        <v>14</v>
      </c>
      <c r="E2583" t="s">
        <v>15</v>
      </c>
      <c r="F2583" t="s">
        <v>21</v>
      </c>
      <c r="G2583" t="s">
        <v>27</v>
      </c>
      <c r="H2583" t="s">
        <v>23</v>
      </c>
      <c r="I2583">
        <v>3.2</v>
      </c>
      <c r="J2583">
        <v>41884</v>
      </c>
      <c r="K2583">
        <v>72</v>
      </c>
      <c r="L2583">
        <v>0.48</v>
      </c>
      <c r="M2583" s="2" t="str">
        <f t="shared" si="40"/>
        <v>Medium</v>
      </c>
    </row>
    <row r="2584" spans="1:13">
      <c r="A2584">
        <v>2583</v>
      </c>
      <c r="B2584" s="1">
        <v>44669.583333333336</v>
      </c>
      <c r="C2584" t="s">
        <v>13</v>
      </c>
      <c r="D2584" t="s">
        <v>14</v>
      </c>
      <c r="E2584" t="s">
        <v>28</v>
      </c>
      <c r="F2584" t="s">
        <v>32</v>
      </c>
      <c r="G2584" t="s">
        <v>17</v>
      </c>
      <c r="H2584" t="s">
        <v>18</v>
      </c>
      <c r="I2584">
        <v>2.4</v>
      </c>
      <c r="J2584">
        <v>53180</v>
      </c>
      <c r="K2584">
        <v>100</v>
      </c>
      <c r="L2584">
        <v>0.42</v>
      </c>
      <c r="M2584" s="2" t="str">
        <f t="shared" si="40"/>
        <v>Medium</v>
      </c>
    </row>
    <row r="2585" spans="1:13">
      <c r="A2585">
        <v>2584</v>
      </c>
      <c r="B2585" s="1">
        <v>44669.625</v>
      </c>
      <c r="C2585" t="s">
        <v>13</v>
      </c>
      <c r="D2585" t="s">
        <v>20</v>
      </c>
      <c r="E2585" t="s">
        <v>15</v>
      </c>
      <c r="F2585" t="s">
        <v>16</v>
      </c>
      <c r="G2585" t="s">
        <v>27</v>
      </c>
      <c r="H2585" t="s">
        <v>23</v>
      </c>
      <c r="I2585">
        <v>2.6</v>
      </c>
      <c r="J2585">
        <v>61108</v>
      </c>
      <c r="K2585">
        <v>78</v>
      </c>
      <c r="L2585">
        <v>0.49</v>
      </c>
      <c r="M2585" s="2" t="str">
        <f t="shared" si="40"/>
        <v>Medium</v>
      </c>
    </row>
    <row r="2586" spans="1:13">
      <c r="A2586">
        <v>2585</v>
      </c>
      <c r="B2586" s="1">
        <v>44669.666666666664</v>
      </c>
      <c r="C2586" t="s">
        <v>13</v>
      </c>
      <c r="D2586" t="s">
        <v>14</v>
      </c>
      <c r="E2586" t="s">
        <v>25</v>
      </c>
      <c r="F2586" t="s">
        <v>21</v>
      </c>
      <c r="G2586" t="s">
        <v>31</v>
      </c>
      <c r="H2586" t="s">
        <v>23</v>
      </c>
      <c r="I2586">
        <v>3.6</v>
      </c>
      <c r="J2586">
        <v>16172</v>
      </c>
      <c r="K2586">
        <v>52</v>
      </c>
      <c r="L2586">
        <v>0.28999999999999998</v>
      </c>
      <c r="M2586" s="2" t="str">
        <f t="shared" si="40"/>
        <v>Low</v>
      </c>
    </row>
    <row r="2587" spans="1:13">
      <c r="A2587">
        <v>2586</v>
      </c>
      <c r="B2587" s="1">
        <v>44669.708333333336</v>
      </c>
      <c r="C2587" t="s">
        <v>24</v>
      </c>
      <c r="D2587" t="s">
        <v>14</v>
      </c>
      <c r="E2587" t="s">
        <v>25</v>
      </c>
      <c r="F2587" t="s">
        <v>26</v>
      </c>
      <c r="G2587" t="s">
        <v>17</v>
      </c>
      <c r="H2587" t="s">
        <v>23</v>
      </c>
      <c r="I2587">
        <v>7.5</v>
      </c>
      <c r="J2587">
        <v>22810</v>
      </c>
      <c r="K2587">
        <v>49</v>
      </c>
      <c r="L2587">
        <v>0.47</v>
      </c>
      <c r="M2587" s="2" t="str">
        <f t="shared" si="40"/>
        <v>Medium</v>
      </c>
    </row>
    <row r="2588" spans="1:13">
      <c r="A2588">
        <v>2587</v>
      </c>
      <c r="B2588" s="1">
        <v>44669.75</v>
      </c>
      <c r="C2588" t="s">
        <v>30</v>
      </c>
      <c r="D2588" t="s">
        <v>14</v>
      </c>
      <c r="E2588" t="s">
        <v>15</v>
      </c>
      <c r="F2588" t="s">
        <v>21</v>
      </c>
      <c r="G2588" t="s">
        <v>27</v>
      </c>
      <c r="H2588" t="s">
        <v>23</v>
      </c>
      <c r="I2588">
        <v>2.7</v>
      </c>
      <c r="J2588">
        <v>73189</v>
      </c>
      <c r="K2588">
        <v>84</v>
      </c>
      <c r="L2588">
        <v>0.16</v>
      </c>
      <c r="M2588" s="2" t="str">
        <f t="shared" si="40"/>
        <v>Low</v>
      </c>
    </row>
    <row r="2589" spans="1:13">
      <c r="A2589">
        <v>2588</v>
      </c>
      <c r="B2589" s="1">
        <v>44669.791666666664</v>
      </c>
      <c r="C2589" t="s">
        <v>24</v>
      </c>
      <c r="D2589" t="s">
        <v>20</v>
      </c>
      <c r="E2589" t="s">
        <v>15</v>
      </c>
      <c r="F2589" t="s">
        <v>16</v>
      </c>
      <c r="G2589" t="s">
        <v>31</v>
      </c>
      <c r="H2589" t="s">
        <v>23</v>
      </c>
      <c r="I2589">
        <v>7.3</v>
      </c>
      <c r="J2589">
        <v>41725</v>
      </c>
      <c r="K2589">
        <v>100</v>
      </c>
      <c r="L2589">
        <v>0.27</v>
      </c>
      <c r="M2589" s="2" t="str">
        <f t="shared" si="40"/>
        <v>Low</v>
      </c>
    </row>
    <row r="2590" spans="1:13">
      <c r="A2590">
        <v>2589</v>
      </c>
      <c r="B2590" s="1">
        <v>44669.833333333336</v>
      </c>
      <c r="C2590" t="s">
        <v>30</v>
      </c>
      <c r="D2590" t="s">
        <v>20</v>
      </c>
      <c r="E2590" t="s">
        <v>15</v>
      </c>
      <c r="F2590" t="s">
        <v>21</v>
      </c>
      <c r="G2590" t="s">
        <v>27</v>
      </c>
      <c r="H2590" t="s">
        <v>23</v>
      </c>
      <c r="I2590">
        <v>5.7</v>
      </c>
      <c r="J2590">
        <v>42674</v>
      </c>
      <c r="K2590">
        <v>72</v>
      </c>
      <c r="L2590">
        <v>0.17</v>
      </c>
      <c r="M2590" s="2" t="str">
        <f t="shared" si="40"/>
        <v>Low</v>
      </c>
    </row>
    <row r="2591" spans="1:13">
      <c r="A2591">
        <v>2590</v>
      </c>
      <c r="B2591" s="1">
        <v>44669.875</v>
      </c>
      <c r="C2591" t="s">
        <v>24</v>
      </c>
      <c r="D2591" t="s">
        <v>20</v>
      </c>
      <c r="E2591" t="s">
        <v>15</v>
      </c>
      <c r="F2591" t="s">
        <v>32</v>
      </c>
      <c r="G2591" t="s">
        <v>22</v>
      </c>
      <c r="H2591" t="s">
        <v>23</v>
      </c>
      <c r="I2591">
        <v>4.8</v>
      </c>
      <c r="J2591">
        <v>58329</v>
      </c>
      <c r="K2591">
        <v>71</v>
      </c>
      <c r="L2591">
        <v>0.56999999999999995</v>
      </c>
      <c r="M2591" s="2" t="str">
        <f t="shared" si="40"/>
        <v>Medium</v>
      </c>
    </row>
    <row r="2592" spans="1:13">
      <c r="A2592">
        <v>2591</v>
      </c>
      <c r="B2592" s="1">
        <v>44669.916666666664</v>
      </c>
      <c r="C2592" t="s">
        <v>24</v>
      </c>
      <c r="D2592" t="s">
        <v>14</v>
      </c>
      <c r="E2592" t="s">
        <v>15</v>
      </c>
      <c r="F2592" t="s">
        <v>21</v>
      </c>
      <c r="G2592" t="s">
        <v>22</v>
      </c>
      <c r="H2592" t="s">
        <v>23</v>
      </c>
      <c r="I2592">
        <v>5.5</v>
      </c>
      <c r="J2592">
        <v>47287</v>
      </c>
      <c r="K2592">
        <v>80</v>
      </c>
      <c r="L2592">
        <v>0.62</v>
      </c>
      <c r="M2592" s="2" t="str">
        <f t="shared" si="40"/>
        <v>High</v>
      </c>
    </row>
    <row r="2593" spans="1:13">
      <c r="A2593">
        <v>2592</v>
      </c>
      <c r="B2593" s="1">
        <v>44669.958333333336</v>
      </c>
      <c r="C2593" t="s">
        <v>24</v>
      </c>
      <c r="D2593" t="s">
        <v>14</v>
      </c>
      <c r="E2593" t="s">
        <v>15</v>
      </c>
      <c r="F2593" t="s">
        <v>29</v>
      </c>
      <c r="G2593" t="s">
        <v>31</v>
      </c>
      <c r="H2593" t="s">
        <v>23</v>
      </c>
      <c r="I2593">
        <v>4</v>
      </c>
      <c r="J2593">
        <v>63352</v>
      </c>
      <c r="K2593">
        <v>65</v>
      </c>
      <c r="L2593">
        <v>0.14000000000000001</v>
      </c>
      <c r="M2593" s="2" t="str">
        <f t="shared" si="40"/>
        <v>Low</v>
      </c>
    </row>
    <row r="2594" spans="1:13">
      <c r="A2594">
        <v>2593</v>
      </c>
      <c r="B2594" s="1">
        <v>44670</v>
      </c>
      <c r="C2594" t="s">
        <v>13</v>
      </c>
      <c r="D2594" t="s">
        <v>20</v>
      </c>
      <c r="E2594" t="s">
        <v>25</v>
      </c>
      <c r="F2594" t="s">
        <v>16</v>
      </c>
      <c r="G2594" t="s">
        <v>31</v>
      </c>
      <c r="H2594" t="s">
        <v>18</v>
      </c>
      <c r="I2594">
        <v>6.6</v>
      </c>
      <c r="J2594">
        <v>53978</v>
      </c>
      <c r="K2594">
        <v>44</v>
      </c>
      <c r="L2594">
        <v>0.44</v>
      </c>
      <c r="M2594" s="2" t="str">
        <f t="shared" si="40"/>
        <v>Medium</v>
      </c>
    </row>
    <row r="2595" spans="1:13">
      <c r="A2595">
        <v>2594</v>
      </c>
      <c r="B2595" s="1">
        <v>44670.041666666664</v>
      </c>
      <c r="C2595" t="s">
        <v>13</v>
      </c>
      <c r="D2595" t="s">
        <v>20</v>
      </c>
      <c r="E2595" t="s">
        <v>15</v>
      </c>
      <c r="F2595" t="s">
        <v>21</v>
      </c>
      <c r="G2595" t="s">
        <v>27</v>
      </c>
      <c r="H2595" t="s">
        <v>18</v>
      </c>
      <c r="I2595">
        <v>5.0999999999999996</v>
      </c>
      <c r="J2595">
        <v>58972</v>
      </c>
      <c r="K2595">
        <v>87</v>
      </c>
      <c r="L2595">
        <v>0.12</v>
      </c>
      <c r="M2595" s="2" t="str">
        <f t="shared" si="40"/>
        <v>Low</v>
      </c>
    </row>
    <row r="2596" spans="1:13">
      <c r="A2596">
        <v>2595</v>
      </c>
      <c r="B2596" s="1">
        <v>44670.083333333336</v>
      </c>
      <c r="C2596" t="s">
        <v>30</v>
      </c>
      <c r="D2596" t="s">
        <v>14</v>
      </c>
      <c r="E2596" t="s">
        <v>34</v>
      </c>
      <c r="F2596" t="s">
        <v>16</v>
      </c>
      <c r="G2596" t="s">
        <v>31</v>
      </c>
      <c r="H2596" t="s">
        <v>18</v>
      </c>
      <c r="I2596">
        <v>0.7</v>
      </c>
      <c r="J2596">
        <v>40963</v>
      </c>
      <c r="K2596">
        <v>68</v>
      </c>
      <c r="L2596">
        <v>0.27</v>
      </c>
      <c r="M2596" s="2" t="str">
        <f t="shared" si="40"/>
        <v>Low</v>
      </c>
    </row>
    <row r="2597" spans="1:13">
      <c r="A2597">
        <v>2596</v>
      </c>
      <c r="B2597" s="1">
        <v>44670.125</v>
      </c>
      <c r="C2597" t="s">
        <v>24</v>
      </c>
      <c r="D2597" t="s">
        <v>20</v>
      </c>
      <c r="E2597" t="s">
        <v>25</v>
      </c>
      <c r="F2597" t="s">
        <v>32</v>
      </c>
      <c r="G2597" t="s">
        <v>22</v>
      </c>
      <c r="H2597" t="s">
        <v>18</v>
      </c>
      <c r="I2597">
        <v>4.5999999999999996</v>
      </c>
      <c r="J2597">
        <v>58872</v>
      </c>
      <c r="K2597">
        <v>88</v>
      </c>
      <c r="L2597">
        <v>0.66</v>
      </c>
      <c r="M2597" s="2" t="str">
        <f t="shared" si="40"/>
        <v>High</v>
      </c>
    </row>
    <row r="2598" spans="1:13">
      <c r="A2598">
        <v>2597</v>
      </c>
      <c r="B2598" s="1">
        <v>44670.166666666664</v>
      </c>
      <c r="C2598" t="s">
        <v>13</v>
      </c>
      <c r="D2598" t="s">
        <v>20</v>
      </c>
      <c r="E2598" t="s">
        <v>28</v>
      </c>
      <c r="F2598" t="s">
        <v>29</v>
      </c>
      <c r="G2598" t="s">
        <v>22</v>
      </c>
      <c r="H2598" t="s">
        <v>23</v>
      </c>
      <c r="I2598">
        <v>5.6</v>
      </c>
      <c r="J2598">
        <v>77102</v>
      </c>
      <c r="K2598">
        <v>66</v>
      </c>
      <c r="L2598">
        <v>0.11</v>
      </c>
      <c r="M2598" s="2" t="str">
        <f t="shared" si="40"/>
        <v>Low</v>
      </c>
    </row>
    <row r="2599" spans="1:13">
      <c r="A2599">
        <v>2598</v>
      </c>
      <c r="B2599" s="1">
        <v>44670.208333333336</v>
      </c>
      <c r="C2599" t="s">
        <v>13</v>
      </c>
      <c r="D2599" t="s">
        <v>20</v>
      </c>
      <c r="E2599" t="s">
        <v>25</v>
      </c>
      <c r="F2599" t="s">
        <v>26</v>
      </c>
      <c r="G2599" t="s">
        <v>17</v>
      </c>
      <c r="H2599" t="s">
        <v>23</v>
      </c>
      <c r="I2599">
        <v>3.4</v>
      </c>
      <c r="J2599">
        <v>43645</v>
      </c>
      <c r="K2599">
        <v>76</v>
      </c>
      <c r="L2599">
        <v>0.16</v>
      </c>
      <c r="M2599" s="2" t="str">
        <f t="shared" si="40"/>
        <v>Low</v>
      </c>
    </row>
    <row r="2600" spans="1:13">
      <c r="A2600">
        <v>2599</v>
      </c>
      <c r="B2600" s="1">
        <v>44670.25</v>
      </c>
      <c r="C2600" t="s">
        <v>13</v>
      </c>
      <c r="D2600" t="s">
        <v>20</v>
      </c>
      <c r="E2600" t="s">
        <v>28</v>
      </c>
      <c r="F2600" t="s">
        <v>21</v>
      </c>
      <c r="G2600" t="s">
        <v>27</v>
      </c>
      <c r="H2600" t="s">
        <v>23</v>
      </c>
      <c r="I2600">
        <v>4.3</v>
      </c>
      <c r="J2600">
        <v>73306</v>
      </c>
      <c r="K2600">
        <v>85</v>
      </c>
      <c r="L2600">
        <v>0.42</v>
      </c>
      <c r="M2600" s="2" t="str">
        <f t="shared" si="40"/>
        <v>Medium</v>
      </c>
    </row>
    <row r="2601" spans="1:13">
      <c r="A2601">
        <v>2600</v>
      </c>
      <c r="B2601" s="1">
        <v>44670.291666666664</v>
      </c>
      <c r="C2601" t="s">
        <v>30</v>
      </c>
      <c r="D2601" t="s">
        <v>20</v>
      </c>
      <c r="E2601" t="s">
        <v>28</v>
      </c>
      <c r="F2601" t="s">
        <v>32</v>
      </c>
      <c r="G2601" t="s">
        <v>31</v>
      </c>
      <c r="H2601" t="s">
        <v>23</v>
      </c>
      <c r="I2601">
        <v>2.8</v>
      </c>
      <c r="J2601">
        <v>53969</v>
      </c>
      <c r="K2601">
        <v>88</v>
      </c>
      <c r="L2601">
        <v>0.51</v>
      </c>
      <c r="M2601" s="2" t="str">
        <f t="shared" si="40"/>
        <v>Medium</v>
      </c>
    </row>
    <row r="2602" spans="1:13">
      <c r="A2602">
        <v>2601</v>
      </c>
      <c r="B2602" s="1">
        <v>44670.333333333336</v>
      </c>
      <c r="C2602" t="s">
        <v>24</v>
      </c>
      <c r="D2602" t="s">
        <v>14</v>
      </c>
      <c r="E2602" t="s">
        <v>34</v>
      </c>
      <c r="F2602" t="s">
        <v>16</v>
      </c>
      <c r="G2602" t="s">
        <v>31</v>
      </c>
      <c r="H2602" t="s">
        <v>23</v>
      </c>
      <c r="I2602">
        <v>1.2</v>
      </c>
      <c r="J2602">
        <v>69690</v>
      </c>
      <c r="K2602">
        <v>78</v>
      </c>
      <c r="L2602">
        <v>0.63</v>
      </c>
      <c r="M2602" s="2" t="str">
        <f t="shared" si="40"/>
        <v>High</v>
      </c>
    </row>
    <row r="2603" spans="1:13">
      <c r="A2603">
        <v>2602</v>
      </c>
      <c r="B2603" s="1">
        <v>44670.375</v>
      </c>
      <c r="C2603" t="s">
        <v>30</v>
      </c>
      <c r="D2603" t="s">
        <v>20</v>
      </c>
      <c r="E2603" t="s">
        <v>15</v>
      </c>
      <c r="F2603" t="s">
        <v>16</v>
      </c>
      <c r="G2603" t="s">
        <v>31</v>
      </c>
      <c r="H2603" t="s">
        <v>18</v>
      </c>
      <c r="I2603">
        <v>0.9</v>
      </c>
      <c r="J2603">
        <v>57575</v>
      </c>
      <c r="K2603">
        <v>77</v>
      </c>
      <c r="L2603">
        <v>0.13</v>
      </c>
      <c r="M2603" s="2" t="str">
        <f t="shared" si="40"/>
        <v>Low</v>
      </c>
    </row>
    <row r="2604" spans="1:13">
      <c r="A2604">
        <v>2603</v>
      </c>
      <c r="B2604" s="1">
        <v>44670.416666666664</v>
      </c>
      <c r="C2604" t="s">
        <v>24</v>
      </c>
      <c r="D2604" t="s">
        <v>20</v>
      </c>
      <c r="E2604" t="s">
        <v>15</v>
      </c>
      <c r="F2604" t="s">
        <v>32</v>
      </c>
      <c r="G2604" t="s">
        <v>27</v>
      </c>
      <c r="H2604" t="s">
        <v>23</v>
      </c>
      <c r="I2604">
        <v>0.9</v>
      </c>
      <c r="J2604">
        <v>54332</v>
      </c>
      <c r="K2604">
        <v>82</v>
      </c>
      <c r="L2604">
        <v>0.62</v>
      </c>
      <c r="M2604" s="2" t="str">
        <f t="shared" si="40"/>
        <v>High</v>
      </c>
    </row>
    <row r="2605" spans="1:13">
      <c r="A2605">
        <v>2604</v>
      </c>
      <c r="B2605" s="1">
        <v>44670.458333333336</v>
      </c>
      <c r="C2605" t="s">
        <v>13</v>
      </c>
      <c r="D2605" t="s">
        <v>14</v>
      </c>
      <c r="E2605" t="s">
        <v>25</v>
      </c>
      <c r="F2605" t="s">
        <v>21</v>
      </c>
      <c r="G2605" t="s">
        <v>22</v>
      </c>
      <c r="H2605" t="s">
        <v>18</v>
      </c>
      <c r="I2605">
        <v>5.3</v>
      </c>
      <c r="J2605">
        <v>61995</v>
      </c>
      <c r="K2605">
        <v>81</v>
      </c>
      <c r="L2605">
        <v>0.41</v>
      </c>
      <c r="M2605" s="2" t="str">
        <f t="shared" si="40"/>
        <v>Medium</v>
      </c>
    </row>
    <row r="2606" spans="1:13">
      <c r="A2606">
        <v>2605</v>
      </c>
      <c r="B2606" s="1">
        <v>44670.5</v>
      </c>
      <c r="C2606" t="s">
        <v>30</v>
      </c>
      <c r="D2606" t="s">
        <v>14</v>
      </c>
      <c r="E2606" t="s">
        <v>15</v>
      </c>
      <c r="F2606" t="s">
        <v>26</v>
      </c>
      <c r="G2606" t="s">
        <v>31</v>
      </c>
      <c r="H2606" t="s">
        <v>23</v>
      </c>
      <c r="I2606">
        <v>1</v>
      </c>
      <c r="J2606">
        <v>79272</v>
      </c>
      <c r="K2606">
        <v>60</v>
      </c>
      <c r="L2606">
        <v>0.17</v>
      </c>
      <c r="M2606" s="2" t="str">
        <f t="shared" si="40"/>
        <v>Low</v>
      </c>
    </row>
    <row r="2607" spans="1:13">
      <c r="A2607">
        <v>2606</v>
      </c>
      <c r="B2607" s="1">
        <v>44670.541666666664</v>
      </c>
      <c r="C2607" t="s">
        <v>13</v>
      </c>
      <c r="D2607" t="s">
        <v>14</v>
      </c>
      <c r="E2607" t="s">
        <v>34</v>
      </c>
      <c r="F2607" t="s">
        <v>21</v>
      </c>
      <c r="G2607" t="s">
        <v>31</v>
      </c>
      <c r="H2607" t="s">
        <v>18</v>
      </c>
      <c r="I2607">
        <v>2.7</v>
      </c>
      <c r="J2607">
        <v>59722</v>
      </c>
      <c r="K2607">
        <v>60</v>
      </c>
      <c r="L2607">
        <v>0.14000000000000001</v>
      </c>
      <c r="M2607" s="2" t="str">
        <f t="shared" si="40"/>
        <v>Low</v>
      </c>
    </row>
    <row r="2608" spans="1:13">
      <c r="A2608">
        <v>2607</v>
      </c>
      <c r="B2608" s="1">
        <v>44670.583333333336</v>
      </c>
      <c r="C2608" t="s">
        <v>30</v>
      </c>
      <c r="D2608" t="s">
        <v>14</v>
      </c>
      <c r="E2608" t="s">
        <v>25</v>
      </c>
      <c r="F2608" t="s">
        <v>29</v>
      </c>
      <c r="G2608" t="s">
        <v>22</v>
      </c>
      <c r="H2608" t="s">
        <v>23</v>
      </c>
      <c r="I2608">
        <v>2.5</v>
      </c>
      <c r="J2608">
        <v>64571</v>
      </c>
      <c r="K2608">
        <v>50</v>
      </c>
      <c r="L2608">
        <v>0.27</v>
      </c>
      <c r="M2608" s="2" t="str">
        <f t="shared" si="40"/>
        <v>Low</v>
      </c>
    </row>
    <row r="2609" spans="1:13">
      <c r="A2609">
        <v>2608</v>
      </c>
      <c r="B2609" s="1">
        <v>44670.625</v>
      </c>
      <c r="C2609" t="s">
        <v>13</v>
      </c>
      <c r="D2609" t="s">
        <v>20</v>
      </c>
      <c r="E2609" t="s">
        <v>25</v>
      </c>
      <c r="F2609" t="s">
        <v>21</v>
      </c>
      <c r="G2609" t="s">
        <v>31</v>
      </c>
      <c r="H2609" t="s">
        <v>23</v>
      </c>
      <c r="I2609">
        <v>3.4</v>
      </c>
      <c r="J2609">
        <v>47630</v>
      </c>
      <c r="K2609">
        <v>84</v>
      </c>
      <c r="L2609">
        <v>0.26</v>
      </c>
      <c r="M2609" s="2" t="str">
        <f t="shared" si="40"/>
        <v>Low</v>
      </c>
    </row>
    <row r="2610" spans="1:13">
      <c r="A2610">
        <v>2609</v>
      </c>
      <c r="B2610" s="1">
        <v>44670.666666666664</v>
      </c>
      <c r="C2610" t="s">
        <v>24</v>
      </c>
      <c r="D2610" t="s">
        <v>20</v>
      </c>
      <c r="E2610" t="s">
        <v>25</v>
      </c>
      <c r="F2610" t="s">
        <v>29</v>
      </c>
      <c r="G2610" t="s">
        <v>17</v>
      </c>
      <c r="H2610" t="s">
        <v>18</v>
      </c>
      <c r="I2610">
        <v>0.3</v>
      </c>
      <c r="J2610">
        <v>86418</v>
      </c>
      <c r="K2610">
        <v>70</v>
      </c>
      <c r="L2610">
        <v>0.23</v>
      </c>
      <c r="M2610" s="2" t="str">
        <f t="shared" si="40"/>
        <v>Low</v>
      </c>
    </row>
    <row r="2611" spans="1:13">
      <c r="A2611">
        <v>2610</v>
      </c>
      <c r="B2611" s="1">
        <v>44670.708333333336</v>
      </c>
      <c r="C2611" t="s">
        <v>30</v>
      </c>
      <c r="D2611" t="s">
        <v>20</v>
      </c>
      <c r="E2611" t="s">
        <v>15</v>
      </c>
      <c r="F2611" t="s">
        <v>16</v>
      </c>
      <c r="G2611" t="s">
        <v>22</v>
      </c>
      <c r="H2611" t="s">
        <v>23</v>
      </c>
      <c r="I2611">
        <v>4.8</v>
      </c>
      <c r="J2611">
        <v>67807</v>
      </c>
      <c r="K2611">
        <v>85</v>
      </c>
      <c r="L2611">
        <v>0.18</v>
      </c>
      <c r="M2611" s="2" t="str">
        <f t="shared" si="40"/>
        <v>Low</v>
      </c>
    </row>
    <row r="2612" spans="1:13">
      <c r="A2612">
        <v>2611</v>
      </c>
      <c r="B2612" s="1">
        <v>44670.75</v>
      </c>
      <c r="C2612" t="s">
        <v>24</v>
      </c>
      <c r="D2612" t="s">
        <v>20</v>
      </c>
      <c r="E2612" t="s">
        <v>15</v>
      </c>
      <c r="F2612" t="s">
        <v>29</v>
      </c>
      <c r="G2612" t="s">
        <v>22</v>
      </c>
      <c r="H2612" t="s">
        <v>23</v>
      </c>
      <c r="I2612">
        <v>1.5</v>
      </c>
      <c r="J2612">
        <v>56554</v>
      </c>
      <c r="K2612">
        <v>80</v>
      </c>
      <c r="L2612">
        <v>0.12</v>
      </c>
      <c r="M2612" s="2" t="str">
        <f t="shared" si="40"/>
        <v>Low</v>
      </c>
    </row>
    <row r="2613" spans="1:13">
      <c r="A2613">
        <v>2612</v>
      </c>
      <c r="B2613" s="1">
        <v>44670.791666666664</v>
      </c>
      <c r="C2613" t="s">
        <v>30</v>
      </c>
      <c r="D2613" t="s">
        <v>14</v>
      </c>
      <c r="E2613" t="s">
        <v>15</v>
      </c>
      <c r="F2613" t="s">
        <v>26</v>
      </c>
      <c r="G2613" t="s">
        <v>22</v>
      </c>
      <c r="H2613" t="s">
        <v>23</v>
      </c>
      <c r="I2613">
        <v>6.3</v>
      </c>
      <c r="J2613">
        <v>52547</v>
      </c>
      <c r="K2613">
        <v>63</v>
      </c>
      <c r="L2613">
        <v>0.13</v>
      </c>
      <c r="M2613" s="2" t="str">
        <f t="shared" si="40"/>
        <v>Low</v>
      </c>
    </row>
    <row r="2614" spans="1:13">
      <c r="A2614">
        <v>2613</v>
      </c>
      <c r="B2614" s="1">
        <v>44670.833333333336</v>
      </c>
      <c r="C2614" t="s">
        <v>30</v>
      </c>
      <c r="D2614" t="s">
        <v>14</v>
      </c>
      <c r="E2614" t="s">
        <v>25</v>
      </c>
      <c r="F2614" t="s">
        <v>32</v>
      </c>
      <c r="G2614" t="s">
        <v>17</v>
      </c>
      <c r="H2614" t="s">
        <v>23</v>
      </c>
      <c r="I2614">
        <v>2.8</v>
      </c>
      <c r="J2614">
        <v>74558</v>
      </c>
      <c r="K2614">
        <v>74</v>
      </c>
      <c r="L2614">
        <v>0.21</v>
      </c>
      <c r="M2614" s="2" t="str">
        <f t="shared" si="40"/>
        <v>Low</v>
      </c>
    </row>
    <row r="2615" spans="1:13">
      <c r="A2615">
        <v>2614</v>
      </c>
      <c r="B2615" s="1">
        <v>44670.875</v>
      </c>
      <c r="C2615" t="s">
        <v>24</v>
      </c>
      <c r="D2615" t="s">
        <v>20</v>
      </c>
      <c r="E2615" t="s">
        <v>25</v>
      </c>
      <c r="F2615" t="s">
        <v>29</v>
      </c>
      <c r="G2615" t="s">
        <v>22</v>
      </c>
      <c r="H2615" t="s">
        <v>23</v>
      </c>
      <c r="I2615">
        <v>3.8</v>
      </c>
      <c r="J2615">
        <v>42876</v>
      </c>
      <c r="K2615">
        <v>70</v>
      </c>
      <c r="L2615">
        <v>0.27</v>
      </c>
      <c r="M2615" s="2" t="str">
        <f t="shared" si="40"/>
        <v>Low</v>
      </c>
    </row>
    <row r="2616" spans="1:13">
      <c r="A2616">
        <v>2615</v>
      </c>
      <c r="B2616" s="1">
        <v>44670.916666666664</v>
      </c>
      <c r="C2616" t="s">
        <v>13</v>
      </c>
      <c r="D2616" t="s">
        <v>20</v>
      </c>
      <c r="E2616" t="s">
        <v>28</v>
      </c>
      <c r="F2616" t="s">
        <v>21</v>
      </c>
      <c r="G2616" t="s">
        <v>27</v>
      </c>
      <c r="H2616" t="s">
        <v>23</v>
      </c>
      <c r="I2616">
        <v>4</v>
      </c>
      <c r="J2616">
        <v>19342</v>
      </c>
      <c r="K2616">
        <v>68</v>
      </c>
      <c r="L2616">
        <v>0.33</v>
      </c>
      <c r="M2616" s="2" t="str">
        <f t="shared" si="40"/>
        <v>Medium</v>
      </c>
    </row>
    <row r="2617" spans="1:13">
      <c r="A2617">
        <v>2616</v>
      </c>
      <c r="B2617" s="1">
        <v>44670.958333333336</v>
      </c>
      <c r="C2617" t="s">
        <v>30</v>
      </c>
      <c r="D2617" t="s">
        <v>20</v>
      </c>
      <c r="E2617" t="s">
        <v>28</v>
      </c>
      <c r="F2617" t="s">
        <v>29</v>
      </c>
      <c r="G2617" t="s">
        <v>27</v>
      </c>
      <c r="H2617" t="s">
        <v>23</v>
      </c>
      <c r="I2617">
        <v>4.5</v>
      </c>
      <c r="J2617">
        <v>56448</v>
      </c>
      <c r="K2617">
        <v>86</v>
      </c>
      <c r="L2617">
        <v>0.23</v>
      </c>
      <c r="M2617" s="2" t="str">
        <f t="shared" si="40"/>
        <v>Low</v>
      </c>
    </row>
    <row r="2618" spans="1:13">
      <c r="A2618">
        <v>2617</v>
      </c>
      <c r="B2618" s="1">
        <v>44671</v>
      </c>
      <c r="C2618" t="s">
        <v>13</v>
      </c>
      <c r="D2618" t="s">
        <v>20</v>
      </c>
      <c r="E2618" t="s">
        <v>15</v>
      </c>
      <c r="F2618" t="s">
        <v>16</v>
      </c>
      <c r="G2618" t="s">
        <v>27</v>
      </c>
      <c r="H2618" t="s">
        <v>23</v>
      </c>
      <c r="I2618">
        <v>4.0999999999999996</v>
      </c>
      <c r="J2618">
        <v>78800</v>
      </c>
      <c r="K2618">
        <v>100</v>
      </c>
      <c r="L2618">
        <v>0.16</v>
      </c>
      <c r="M2618" s="2" t="str">
        <f t="shared" si="40"/>
        <v>Low</v>
      </c>
    </row>
    <row r="2619" spans="1:13">
      <c r="A2619">
        <v>2618</v>
      </c>
      <c r="B2619" s="1">
        <v>44671.041666666664</v>
      </c>
      <c r="C2619" t="s">
        <v>13</v>
      </c>
      <c r="D2619" t="s">
        <v>14</v>
      </c>
      <c r="E2619" t="s">
        <v>25</v>
      </c>
      <c r="F2619" t="s">
        <v>29</v>
      </c>
      <c r="G2619" t="s">
        <v>22</v>
      </c>
      <c r="H2619" t="s">
        <v>23</v>
      </c>
      <c r="I2619">
        <v>3.1</v>
      </c>
      <c r="J2619">
        <v>86826</v>
      </c>
      <c r="K2619">
        <v>88</v>
      </c>
      <c r="L2619">
        <v>0.2</v>
      </c>
      <c r="M2619" s="2" t="str">
        <f t="shared" si="40"/>
        <v>Low</v>
      </c>
    </row>
    <row r="2620" spans="1:13">
      <c r="A2620">
        <v>2619</v>
      </c>
      <c r="B2620" s="1">
        <v>44671.083333333336</v>
      </c>
      <c r="C2620" t="s">
        <v>24</v>
      </c>
      <c r="D2620" t="s">
        <v>20</v>
      </c>
      <c r="E2620" t="s">
        <v>15</v>
      </c>
      <c r="F2620" t="s">
        <v>26</v>
      </c>
      <c r="G2620" t="s">
        <v>22</v>
      </c>
      <c r="H2620" t="s">
        <v>18</v>
      </c>
      <c r="I2620">
        <v>4.7</v>
      </c>
      <c r="J2620">
        <v>52854</v>
      </c>
      <c r="K2620">
        <v>75</v>
      </c>
      <c r="L2620">
        <v>7.0000000000000007E-2</v>
      </c>
      <c r="M2620" s="2" t="str">
        <f t="shared" si="40"/>
        <v>Low</v>
      </c>
    </row>
    <row r="2621" spans="1:13">
      <c r="A2621">
        <v>2620</v>
      </c>
      <c r="B2621" s="1">
        <v>44671.125</v>
      </c>
      <c r="C2621" t="s">
        <v>13</v>
      </c>
      <c r="D2621" t="s">
        <v>14</v>
      </c>
      <c r="E2621" t="s">
        <v>15</v>
      </c>
      <c r="F2621" t="s">
        <v>29</v>
      </c>
      <c r="G2621" t="s">
        <v>22</v>
      </c>
      <c r="H2621" t="s">
        <v>18</v>
      </c>
      <c r="I2621">
        <v>4.9000000000000004</v>
      </c>
      <c r="J2621">
        <v>55872</v>
      </c>
      <c r="K2621">
        <v>90</v>
      </c>
      <c r="L2621">
        <v>0.3</v>
      </c>
      <c r="M2621" s="2" t="str">
        <f t="shared" si="40"/>
        <v>Low</v>
      </c>
    </row>
    <row r="2622" spans="1:13">
      <c r="A2622">
        <v>2621</v>
      </c>
      <c r="B2622" s="1">
        <v>44671.166666666664</v>
      </c>
      <c r="C2622" t="s">
        <v>24</v>
      </c>
      <c r="D2622" t="s">
        <v>14</v>
      </c>
      <c r="E2622" t="s">
        <v>28</v>
      </c>
      <c r="F2622" t="s">
        <v>26</v>
      </c>
      <c r="G2622" t="s">
        <v>17</v>
      </c>
      <c r="H2622" t="s">
        <v>23</v>
      </c>
      <c r="I2622">
        <v>2.5</v>
      </c>
      <c r="J2622">
        <v>65391</v>
      </c>
      <c r="K2622">
        <v>96</v>
      </c>
      <c r="L2622">
        <v>0.14000000000000001</v>
      </c>
      <c r="M2622" s="2" t="str">
        <f t="shared" si="40"/>
        <v>Low</v>
      </c>
    </row>
    <row r="2623" spans="1:13">
      <c r="A2623">
        <v>2622</v>
      </c>
      <c r="B2623" s="1">
        <v>44671.208333333336</v>
      </c>
      <c r="C2623" t="s">
        <v>19</v>
      </c>
      <c r="D2623" t="s">
        <v>14</v>
      </c>
      <c r="E2623" t="s">
        <v>34</v>
      </c>
      <c r="F2623" t="s">
        <v>21</v>
      </c>
      <c r="G2623" t="s">
        <v>27</v>
      </c>
      <c r="H2623" t="s">
        <v>23</v>
      </c>
      <c r="I2623">
        <v>4.9000000000000004</v>
      </c>
      <c r="J2623">
        <v>49713</v>
      </c>
      <c r="K2623">
        <v>58</v>
      </c>
      <c r="L2623">
        <v>0.09</v>
      </c>
      <c r="M2623" s="2" t="str">
        <f t="shared" si="40"/>
        <v>Low</v>
      </c>
    </row>
    <row r="2624" spans="1:13">
      <c r="A2624">
        <v>2623</v>
      </c>
      <c r="B2624" s="1">
        <v>44671.25</v>
      </c>
      <c r="C2624" t="s">
        <v>13</v>
      </c>
      <c r="D2624" t="s">
        <v>14</v>
      </c>
      <c r="E2624" t="s">
        <v>15</v>
      </c>
      <c r="F2624" t="s">
        <v>16</v>
      </c>
      <c r="G2624" t="s">
        <v>31</v>
      </c>
      <c r="H2624" t="s">
        <v>23</v>
      </c>
      <c r="I2624">
        <v>6.4</v>
      </c>
      <c r="J2624">
        <v>65328</v>
      </c>
      <c r="K2624">
        <v>90</v>
      </c>
      <c r="L2624">
        <v>0.47</v>
      </c>
      <c r="M2624" s="2" t="str">
        <f t="shared" si="40"/>
        <v>Medium</v>
      </c>
    </row>
    <row r="2625" spans="1:13">
      <c r="A2625">
        <v>2624</v>
      </c>
      <c r="B2625" s="1">
        <v>44671.291666666664</v>
      </c>
      <c r="C2625" t="s">
        <v>19</v>
      </c>
      <c r="D2625" t="s">
        <v>20</v>
      </c>
      <c r="E2625" t="s">
        <v>34</v>
      </c>
      <c r="F2625" t="s">
        <v>32</v>
      </c>
      <c r="G2625" t="s">
        <v>31</v>
      </c>
      <c r="H2625" t="s">
        <v>18</v>
      </c>
      <c r="I2625">
        <v>5.4</v>
      </c>
      <c r="J2625">
        <v>53292</v>
      </c>
      <c r="K2625">
        <v>84</v>
      </c>
      <c r="L2625">
        <v>0.31</v>
      </c>
      <c r="M2625" s="2" t="str">
        <f t="shared" si="40"/>
        <v>Medium</v>
      </c>
    </row>
    <row r="2626" spans="1:13">
      <c r="A2626">
        <v>2625</v>
      </c>
      <c r="B2626" s="1">
        <v>44671.333333333336</v>
      </c>
      <c r="C2626" t="s">
        <v>13</v>
      </c>
      <c r="D2626" t="s">
        <v>20</v>
      </c>
      <c r="E2626" t="s">
        <v>34</v>
      </c>
      <c r="F2626" t="s">
        <v>21</v>
      </c>
      <c r="G2626" t="s">
        <v>22</v>
      </c>
      <c r="H2626" t="s">
        <v>18</v>
      </c>
      <c r="I2626">
        <v>5.9</v>
      </c>
      <c r="J2626">
        <v>75227</v>
      </c>
      <c r="K2626">
        <v>89</v>
      </c>
      <c r="L2626">
        <v>0.35</v>
      </c>
      <c r="M2626" s="2" t="str">
        <f t="shared" si="40"/>
        <v>Medium</v>
      </c>
    </row>
    <row r="2627" spans="1:13">
      <c r="A2627">
        <v>2626</v>
      </c>
      <c r="B2627" s="1">
        <v>44671.375</v>
      </c>
      <c r="C2627" t="s">
        <v>19</v>
      </c>
      <c r="D2627" t="s">
        <v>20</v>
      </c>
      <c r="E2627" t="s">
        <v>25</v>
      </c>
      <c r="F2627" t="s">
        <v>21</v>
      </c>
      <c r="G2627" t="s">
        <v>17</v>
      </c>
      <c r="H2627" t="s">
        <v>18</v>
      </c>
      <c r="I2627">
        <v>4.3</v>
      </c>
      <c r="J2627">
        <v>69460</v>
      </c>
      <c r="K2627">
        <v>85</v>
      </c>
      <c r="L2627">
        <v>0.33</v>
      </c>
      <c r="M2627" s="2" t="str">
        <f t="shared" si="40"/>
        <v>Medium</v>
      </c>
    </row>
    <row r="2628" spans="1:13">
      <c r="A2628">
        <v>2627</v>
      </c>
      <c r="B2628" s="1">
        <v>44671.416666666664</v>
      </c>
      <c r="C2628" t="s">
        <v>30</v>
      </c>
      <c r="D2628" t="s">
        <v>20</v>
      </c>
      <c r="E2628" t="s">
        <v>25</v>
      </c>
      <c r="F2628" t="s">
        <v>32</v>
      </c>
      <c r="G2628" t="s">
        <v>22</v>
      </c>
      <c r="H2628" t="s">
        <v>23</v>
      </c>
      <c r="I2628">
        <v>2.1</v>
      </c>
      <c r="J2628">
        <v>71205</v>
      </c>
      <c r="K2628">
        <v>72</v>
      </c>
      <c r="L2628">
        <v>0.61</v>
      </c>
      <c r="M2628" s="2" t="str">
        <f t="shared" si="40"/>
        <v>High</v>
      </c>
    </row>
    <row r="2629" spans="1:13">
      <c r="A2629">
        <v>2628</v>
      </c>
      <c r="B2629" s="1">
        <v>44671.458333333336</v>
      </c>
      <c r="C2629" t="s">
        <v>24</v>
      </c>
      <c r="D2629" t="s">
        <v>14</v>
      </c>
      <c r="E2629" t="s">
        <v>15</v>
      </c>
      <c r="F2629" t="s">
        <v>29</v>
      </c>
      <c r="G2629" t="s">
        <v>31</v>
      </c>
      <c r="H2629" t="s">
        <v>23</v>
      </c>
      <c r="I2629">
        <v>2.4</v>
      </c>
      <c r="J2629">
        <v>50894</v>
      </c>
      <c r="K2629">
        <v>99</v>
      </c>
      <c r="L2629">
        <v>0.28000000000000003</v>
      </c>
      <c r="M2629" s="2" t="str">
        <f t="shared" si="40"/>
        <v>Low</v>
      </c>
    </row>
    <row r="2630" spans="1:13">
      <c r="A2630">
        <v>2629</v>
      </c>
      <c r="B2630" s="1">
        <v>44671.5</v>
      </c>
      <c r="C2630" t="s">
        <v>13</v>
      </c>
      <c r="D2630" t="s">
        <v>14</v>
      </c>
      <c r="E2630" t="s">
        <v>28</v>
      </c>
      <c r="F2630" t="s">
        <v>29</v>
      </c>
      <c r="G2630" t="s">
        <v>27</v>
      </c>
      <c r="H2630" t="s">
        <v>23</v>
      </c>
      <c r="I2630">
        <v>4.5999999999999996</v>
      </c>
      <c r="J2630">
        <v>93519</v>
      </c>
      <c r="K2630">
        <v>79</v>
      </c>
      <c r="L2630">
        <v>7.0000000000000007E-2</v>
      </c>
      <c r="M2630" s="2" t="str">
        <f t="shared" ref="M2630:M2693" si="41">IF(L2630&lt;=0.3,"Low",IF(L2630&lt;=0.6,"Medium","High"))</f>
        <v>Low</v>
      </c>
    </row>
    <row r="2631" spans="1:13">
      <c r="A2631">
        <v>2630</v>
      </c>
      <c r="B2631" s="1">
        <v>44671.541666666664</v>
      </c>
      <c r="C2631" t="s">
        <v>13</v>
      </c>
      <c r="D2631" t="s">
        <v>14</v>
      </c>
      <c r="E2631" t="s">
        <v>28</v>
      </c>
      <c r="F2631" t="s">
        <v>29</v>
      </c>
      <c r="G2631" t="s">
        <v>31</v>
      </c>
      <c r="H2631" t="s">
        <v>23</v>
      </c>
      <c r="I2631">
        <v>5.9</v>
      </c>
      <c r="J2631">
        <v>64678</v>
      </c>
      <c r="K2631">
        <v>70</v>
      </c>
      <c r="L2631">
        <v>0.32</v>
      </c>
      <c r="M2631" s="2" t="str">
        <f t="shared" si="41"/>
        <v>Medium</v>
      </c>
    </row>
    <row r="2632" spans="1:13">
      <c r="A2632">
        <v>2631</v>
      </c>
      <c r="B2632" s="1">
        <v>44671.583333333336</v>
      </c>
      <c r="C2632" t="s">
        <v>24</v>
      </c>
      <c r="D2632" t="s">
        <v>20</v>
      </c>
      <c r="E2632" t="s">
        <v>15</v>
      </c>
      <c r="F2632" t="s">
        <v>16</v>
      </c>
      <c r="G2632" t="s">
        <v>27</v>
      </c>
      <c r="H2632" t="s">
        <v>23</v>
      </c>
      <c r="I2632">
        <v>9.6</v>
      </c>
      <c r="J2632">
        <v>59946</v>
      </c>
      <c r="K2632">
        <v>81</v>
      </c>
      <c r="L2632">
        <v>0.05</v>
      </c>
      <c r="M2632" s="2" t="str">
        <f t="shared" si="41"/>
        <v>Low</v>
      </c>
    </row>
    <row r="2633" spans="1:13">
      <c r="A2633">
        <v>2632</v>
      </c>
      <c r="B2633" s="1">
        <v>44671.625</v>
      </c>
      <c r="C2633" t="s">
        <v>24</v>
      </c>
      <c r="D2633" t="s">
        <v>14</v>
      </c>
      <c r="E2633" t="s">
        <v>15</v>
      </c>
      <c r="F2633" t="s">
        <v>21</v>
      </c>
      <c r="G2633" t="s">
        <v>27</v>
      </c>
      <c r="H2633" t="s">
        <v>23</v>
      </c>
      <c r="I2633">
        <v>6</v>
      </c>
      <c r="J2633">
        <v>39781</v>
      </c>
      <c r="K2633">
        <v>87</v>
      </c>
      <c r="L2633">
        <v>0.31</v>
      </c>
      <c r="M2633" s="2" t="str">
        <f t="shared" si="41"/>
        <v>Medium</v>
      </c>
    </row>
    <row r="2634" spans="1:13">
      <c r="A2634">
        <v>2633</v>
      </c>
      <c r="B2634" s="1">
        <v>44671.666666666664</v>
      </c>
      <c r="C2634" t="s">
        <v>30</v>
      </c>
      <c r="D2634" t="s">
        <v>14</v>
      </c>
      <c r="E2634" t="s">
        <v>28</v>
      </c>
      <c r="F2634" t="s">
        <v>26</v>
      </c>
      <c r="G2634" t="s">
        <v>17</v>
      </c>
      <c r="H2634" t="s">
        <v>18</v>
      </c>
      <c r="I2634">
        <v>1.7</v>
      </c>
      <c r="J2634">
        <v>53059</v>
      </c>
      <c r="K2634">
        <v>76</v>
      </c>
      <c r="L2634">
        <v>0.16</v>
      </c>
      <c r="M2634" s="2" t="str">
        <f t="shared" si="41"/>
        <v>Low</v>
      </c>
    </row>
    <row r="2635" spans="1:13">
      <c r="A2635">
        <v>2634</v>
      </c>
      <c r="B2635" s="1">
        <v>44671.708333333336</v>
      </c>
      <c r="C2635" t="s">
        <v>30</v>
      </c>
      <c r="D2635" t="s">
        <v>14</v>
      </c>
      <c r="E2635" t="s">
        <v>34</v>
      </c>
      <c r="F2635" t="s">
        <v>32</v>
      </c>
      <c r="G2635" t="s">
        <v>31</v>
      </c>
      <c r="H2635" t="s">
        <v>23</v>
      </c>
      <c r="I2635">
        <v>2.5</v>
      </c>
      <c r="J2635">
        <v>57288</v>
      </c>
      <c r="K2635">
        <v>80</v>
      </c>
      <c r="L2635">
        <v>0.19</v>
      </c>
      <c r="M2635" s="2" t="str">
        <f t="shared" si="41"/>
        <v>Low</v>
      </c>
    </row>
    <row r="2636" spans="1:13">
      <c r="A2636">
        <v>2635</v>
      </c>
      <c r="B2636" s="1">
        <v>44671.75</v>
      </c>
      <c r="C2636" t="s">
        <v>24</v>
      </c>
      <c r="D2636" t="s">
        <v>14</v>
      </c>
      <c r="E2636" t="s">
        <v>15</v>
      </c>
      <c r="F2636" t="s">
        <v>21</v>
      </c>
      <c r="G2636" t="s">
        <v>22</v>
      </c>
      <c r="H2636" t="s">
        <v>18</v>
      </c>
      <c r="I2636">
        <v>8.6</v>
      </c>
      <c r="J2636">
        <v>39246</v>
      </c>
      <c r="K2636">
        <v>76</v>
      </c>
      <c r="L2636">
        <v>0.22</v>
      </c>
      <c r="M2636" s="2" t="str">
        <f t="shared" si="41"/>
        <v>Low</v>
      </c>
    </row>
    <row r="2637" spans="1:13">
      <c r="A2637">
        <v>2636</v>
      </c>
      <c r="B2637" s="1">
        <v>44671.791666666664</v>
      </c>
      <c r="C2637" t="s">
        <v>24</v>
      </c>
      <c r="D2637" t="s">
        <v>20</v>
      </c>
      <c r="E2637" t="s">
        <v>34</v>
      </c>
      <c r="F2637" t="s">
        <v>29</v>
      </c>
      <c r="G2637" t="s">
        <v>17</v>
      </c>
      <c r="H2637" t="s">
        <v>23</v>
      </c>
      <c r="I2637">
        <v>3.6</v>
      </c>
      <c r="J2637">
        <v>49154</v>
      </c>
      <c r="K2637">
        <v>67</v>
      </c>
      <c r="L2637">
        <v>0.42</v>
      </c>
      <c r="M2637" s="2" t="str">
        <f t="shared" si="41"/>
        <v>Medium</v>
      </c>
    </row>
    <row r="2638" spans="1:13">
      <c r="A2638">
        <v>2637</v>
      </c>
      <c r="B2638" s="1">
        <v>44671.833333333336</v>
      </c>
      <c r="C2638" t="s">
        <v>19</v>
      </c>
      <c r="D2638" t="s">
        <v>14</v>
      </c>
      <c r="E2638" t="s">
        <v>15</v>
      </c>
      <c r="F2638" t="s">
        <v>32</v>
      </c>
      <c r="G2638" t="s">
        <v>27</v>
      </c>
      <c r="H2638" t="s">
        <v>18</v>
      </c>
      <c r="I2638">
        <v>4.0999999999999996</v>
      </c>
      <c r="J2638">
        <v>51684</v>
      </c>
      <c r="K2638">
        <v>65</v>
      </c>
      <c r="L2638">
        <v>0.16</v>
      </c>
      <c r="M2638" s="2" t="str">
        <f t="shared" si="41"/>
        <v>Low</v>
      </c>
    </row>
    <row r="2639" spans="1:13">
      <c r="A2639">
        <v>2638</v>
      </c>
      <c r="B2639" s="1">
        <v>44671.875</v>
      </c>
      <c r="C2639" t="s">
        <v>24</v>
      </c>
      <c r="D2639" t="s">
        <v>14</v>
      </c>
      <c r="E2639" t="s">
        <v>15</v>
      </c>
      <c r="F2639" t="s">
        <v>26</v>
      </c>
      <c r="G2639" t="s">
        <v>31</v>
      </c>
      <c r="H2639" t="s">
        <v>18</v>
      </c>
      <c r="I2639">
        <v>2.1</v>
      </c>
      <c r="J2639">
        <v>56118</v>
      </c>
      <c r="K2639">
        <v>58</v>
      </c>
      <c r="L2639">
        <v>0.11</v>
      </c>
      <c r="M2639" s="2" t="str">
        <f t="shared" si="41"/>
        <v>Low</v>
      </c>
    </row>
    <row r="2640" spans="1:13">
      <c r="A2640">
        <v>2639</v>
      </c>
      <c r="B2640" s="1">
        <v>44671.916666666664</v>
      </c>
      <c r="C2640" t="s">
        <v>19</v>
      </c>
      <c r="D2640" t="s">
        <v>20</v>
      </c>
      <c r="E2640" t="s">
        <v>34</v>
      </c>
      <c r="F2640" t="s">
        <v>21</v>
      </c>
      <c r="G2640" t="s">
        <v>22</v>
      </c>
      <c r="H2640" t="s">
        <v>18</v>
      </c>
      <c r="I2640">
        <v>7.1</v>
      </c>
      <c r="J2640">
        <v>19746</v>
      </c>
      <c r="K2640">
        <v>93</v>
      </c>
      <c r="L2640">
        <v>0.52</v>
      </c>
      <c r="M2640" s="2" t="str">
        <f t="shared" si="41"/>
        <v>Medium</v>
      </c>
    </row>
    <row r="2641" spans="1:13">
      <c r="A2641">
        <v>2640</v>
      </c>
      <c r="B2641" s="1">
        <v>44671.958333333336</v>
      </c>
      <c r="C2641" t="s">
        <v>24</v>
      </c>
      <c r="D2641" t="s">
        <v>20</v>
      </c>
      <c r="E2641" t="s">
        <v>34</v>
      </c>
      <c r="F2641" t="s">
        <v>21</v>
      </c>
      <c r="G2641" t="s">
        <v>17</v>
      </c>
      <c r="H2641" t="s">
        <v>18</v>
      </c>
      <c r="I2641">
        <v>5</v>
      </c>
      <c r="J2641">
        <v>52295</v>
      </c>
      <c r="K2641">
        <v>72</v>
      </c>
      <c r="L2641">
        <v>0.31</v>
      </c>
      <c r="M2641" s="2" t="str">
        <f t="shared" si="41"/>
        <v>Medium</v>
      </c>
    </row>
    <row r="2642" spans="1:13">
      <c r="A2642">
        <v>2641</v>
      </c>
      <c r="B2642" s="1">
        <v>44672</v>
      </c>
      <c r="C2642" t="s">
        <v>13</v>
      </c>
      <c r="D2642" t="s">
        <v>20</v>
      </c>
      <c r="E2642" t="s">
        <v>28</v>
      </c>
      <c r="F2642" t="s">
        <v>16</v>
      </c>
      <c r="G2642" t="s">
        <v>22</v>
      </c>
      <c r="H2642" t="s">
        <v>18</v>
      </c>
      <c r="I2642">
        <v>2.5</v>
      </c>
      <c r="J2642">
        <v>47453</v>
      </c>
      <c r="K2642">
        <v>34</v>
      </c>
      <c r="L2642">
        <v>0.23</v>
      </c>
      <c r="M2642" s="2" t="str">
        <f t="shared" si="41"/>
        <v>Low</v>
      </c>
    </row>
    <row r="2643" spans="1:13">
      <c r="A2643">
        <v>2642</v>
      </c>
      <c r="B2643" s="1">
        <v>44672.041666666664</v>
      </c>
      <c r="C2643" t="s">
        <v>30</v>
      </c>
      <c r="D2643" t="s">
        <v>14</v>
      </c>
      <c r="E2643" t="s">
        <v>15</v>
      </c>
      <c r="F2643" t="s">
        <v>21</v>
      </c>
      <c r="G2643" t="s">
        <v>31</v>
      </c>
      <c r="H2643" t="s">
        <v>23</v>
      </c>
      <c r="I2643">
        <v>2</v>
      </c>
      <c r="J2643">
        <v>54582</v>
      </c>
      <c r="K2643">
        <v>80</v>
      </c>
      <c r="L2643">
        <v>0.3</v>
      </c>
      <c r="M2643" s="2" t="str">
        <f t="shared" si="41"/>
        <v>Low</v>
      </c>
    </row>
    <row r="2644" spans="1:13">
      <c r="A2644">
        <v>2643</v>
      </c>
      <c r="B2644" s="1">
        <v>44672.083333333336</v>
      </c>
      <c r="C2644" t="s">
        <v>24</v>
      </c>
      <c r="D2644" t="s">
        <v>14</v>
      </c>
      <c r="E2644" t="s">
        <v>25</v>
      </c>
      <c r="F2644" t="s">
        <v>21</v>
      </c>
      <c r="G2644" t="s">
        <v>22</v>
      </c>
      <c r="H2644" t="s">
        <v>23</v>
      </c>
      <c r="I2644">
        <v>4.5999999999999996</v>
      </c>
      <c r="J2644">
        <v>75706</v>
      </c>
      <c r="K2644">
        <v>80</v>
      </c>
      <c r="L2644">
        <v>0.21</v>
      </c>
      <c r="M2644" s="2" t="str">
        <f t="shared" si="41"/>
        <v>Low</v>
      </c>
    </row>
    <row r="2645" spans="1:13">
      <c r="A2645">
        <v>2644</v>
      </c>
      <c r="B2645" s="1">
        <v>44672.125</v>
      </c>
      <c r="C2645" t="s">
        <v>24</v>
      </c>
      <c r="D2645" t="s">
        <v>14</v>
      </c>
      <c r="E2645" t="s">
        <v>25</v>
      </c>
      <c r="F2645" t="s">
        <v>26</v>
      </c>
      <c r="G2645" t="s">
        <v>17</v>
      </c>
      <c r="H2645" t="s">
        <v>23</v>
      </c>
      <c r="I2645">
        <v>4.0999999999999996</v>
      </c>
      <c r="J2645">
        <v>96048</v>
      </c>
      <c r="K2645">
        <v>53</v>
      </c>
      <c r="L2645">
        <v>0.11</v>
      </c>
      <c r="M2645" s="2" t="str">
        <f t="shared" si="41"/>
        <v>Low</v>
      </c>
    </row>
    <row r="2646" spans="1:13">
      <c r="A2646">
        <v>2645</v>
      </c>
      <c r="B2646" s="1">
        <v>44672.166666666664</v>
      </c>
      <c r="C2646" t="s">
        <v>30</v>
      </c>
      <c r="D2646" t="s">
        <v>14</v>
      </c>
      <c r="E2646" t="s">
        <v>15</v>
      </c>
      <c r="F2646" t="s">
        <v>26</v>
      </c>
      <c r="G2646" t="s">
        <v>22</v>
      </c>
      <c r="H2646" t="s">
        <v>18</v>
      </c>
      <c r="I2646">
        <v>5.7</v>
      </c>
      <c r="J2646">
        <v>68568</v>
      </c>
      <c r="K2646">
        <v>65</v>
      </c>
      <c r="L2646">
        <v>0.28999999999999998</v>
      </c>
      <c r="M2646" s="2" t="str">
        <f t="shared" si="41"/>
        <v>Low</v>
      </c>
    </row>
    <row r="2647" spans="1:13">
      <c r="A2647">
        <v>2646</v>
      </c>
      <c r="B2647" s="1">
        <v>44672.208333333336</v>
      </c>
      <c r="C2647" t="s">
        <v>13</v>
      </c>
      <c r="D2647" t="s">
        <v>20</v>
      </c>
      <c r="E2647" t="s">
        <v>15</v>
      </c>
      <c r="F2647" t="s">
        <v>32</v>
      </c>
      <c r="G2647" t="s">
        <v>31</v>
      </c>
      <c r="H2647" t="s">
        <v>18</v>
      </c>
      <c r="I2647">
        <v>5.0999999999999996</v>
      </c>
      <c r="J2647">
        <v>30312</v>
      </c>
      <c r="K2647">
        <v>64</v>
      </c>
      <c r="L2647">
        <v>0.18</v>
      </c>
      <c r="M2647" s="2" t="str">
        <f t="shared" si="41"/>
        <v>Low</v>
      </c>
    </row>
    <row r="2648" spans="1:13">
      <c r="A2648">
        <v>2647</v>
      </c>
      <c r="B2648" s="1">
        <v>44672.25</v>
      </c>
      <c r="C2648" t="s">
        <v>19</v>
      </c>
      <c r="D2648" t="s">
        <v>14</v>
      </c>
      <c r="E2648" t="s">
        <v>15</v>
      </c>
      <c r="F2648" t="s">
        <v>29</v>
      </c>
      <c r="G2648" t="s">
        <v>17</v>
      </c>
      <c r="H2648" t="s">
        <v>23</v>
      </c>
      <c r="I2648">
        <v>3.5</v>
      </c>
      <c r="J2648">
        <v>48092</v>
      </c>
      <c r="K2648">
        <v>66</v>
      </c>
      <c r="L2648">
        <v>0.44</v>
      </c>
      <c r="M2648" s="2" t="str">
        <f t="shared" si="41"/>
        <v>Medium</v>
      </c>
    </row>
    <row r="2649" spans="1:13">
      <c r="A2649">
        <v>2648</v>
      </c>
      <c r="B2649" s="1">
        <v>44672.291666666664</v>
      </c>
      <c r="C2649" t="s">
        <v>13</v>
      </c>
      <c r="D2649" t="s">
        <v>14</v>
      </c>
      <c r="E2649" t="s">
        <v>34</v>
      </c>
      <c r="F2649" t="s">
        <v>26</v>
      </c>
      <c r="G2649" t="s">
        <v>27</v>
      </c>
      <c r="H2649" t="s">
        <v>23</v>
      </c>
      <c r="I2649">
        <v>2.9</v>
      </c>
      <c r="J2649">
        <v>66919</v>
      </c>
      <c r="K2649">
        <v>90</v>
      </c>
      <c r="L2649">
        <v>0.17</v>
      </c>
      <c r="M2649" s="2" t="str">
        <f t="shared" si="41"/>
        <v>Low</v>
      </c>
    </row>
    <row r="2650" spans="1:13">
      <c r="A2650">
        <v>2649</v>
      </c>
      <c r="B2650" s="1">
        <v>44672.333333333336</v>
      </c>
      <c r="C2650" t="s">
        <v>13</v>
      </c>
      <c r="D2650" t="s">
        <v>20</v>
      </c>
      <c r="E2650" t="s">
        <v>25</v>
      </c>
      <c r="F2650" t="s">
        <v>32</v>
      </c>
      <c r="G2650" t="s">
        <v>17</v>
      </c>
      <c r="H2650" t="s">
        <v>23</v>
      </c>
      <c r="I2650">
        <v>3.7</v>
      </c>
      <c r="J2650">
        <v>64666</v>
      </c>
      <c r="K2650">
        <v>73</v>
      </c>
      <c r="L2650">
        <v>0.15</v>
      </c>
      <c r="M2650" s="2" t="str">
        <f t="shared" si="41"/>
        <v>Low</v>
      </c>
    </row>
    <row r="2651" spans="1:13">
      <c r="A2651">
        <v>2650</v>
      </c>
      <c r="B2651" s="1">
        <v>44672.375</v>
      </c>
      <c r="C2651" t="s">
        <v>13</v>
      </c>
      <c r="D2651" t="s">
        <v>20</v>
      </c>
      <c r="E2651" t="s">
        <v>25</v>
      </c>
      <c r="F2651" t="s">
        <v>21</v>
      </c>
      <c r="G2651" t="s">
        <v>31</v>
      </c>
      <c r="H2651" t="s">
        <v>18</v>
      </c>
      <c r="I2651">
        <v>2.9</v>
      </c>
      <c r="J2651">
        <v>74747</v>
      </c>
      <c r="K2651">
        <v>70</v>
      </c>
      <c r="L2651">
        <v>0.09</v>
      </c>
      <c r="M2651" s="2" t="str">
        <f t="shared" si="41"/>
        <v>Low</v>
      </c>
    </row>
    <row r="2652" spans="1:13">
      <c r="A2652">
        <v>2651</v>
      </c>
      <c r="B2652" s="1">
        <v>44672.416666666664</v>
      </c>
      <c r="C2652" t="s">
        <v>30</v>
      </c>
      <c r="D2652" t="s">
        <v>20</v>
      </c>
      <c r="E2652" t="s">
        <v>25</v>
      </c>
      <c r="F2652" t="s">
        <v>32</v>
      </c>
      <c r="G2652" t="s">
        <v>22</v>
      </c>
      <c r="H2652" t="s">
        <v>23</v>
      </c>
      <c r="I2652">
        <v>3.7</v>
      </c>
      <c r="J2652">
        <v>53053</v>
      </c>
      <c r="K2652">
        <v>88</v>
      </c>
      <c r="L2652">
        <v>0.71</v>
      </c>
      <c r="M2652" s="2" t="str">
        <f t="shared" si="41"/>
        <v>High</v>
      </c>
    </row>
    <row r="2653" spans="1:13">
      <c r="A2653">
        <v>2652</v>
      </c>
      <c r="B2653" s="1">
        <v>44672.458333333336</v>
      </c>
      <c r="C2653" t="s">
        <v>13</v>
      </c>
      <c r="D2653" t="s">
        <v>14</v>
      </c>
      <c r="E2653" t="s">
        <v>15</v>
      </c>
      <c r="F2653" t="s">
        <v>32</v>
      </c>
      <c r="G2653" t="s">
        <v>27</v>
      </c>
      <c r="H2653" t="s">
        <v>23</v>
      </c>
      <c r="I2653">
        <v>4</v>
      </c>
      <c r="J2653">
        <v>47730</v>
      </c>
      <c r="K2653">
        <v>81</v>
      </c>
      <c r="L2653">
        <v>0.27</v>
      </c>
      <c r="M2653" s="2" t="str">
        <f t="shared" si="41"/>
        <v>Low</v>
      </c>
    </row>
    <row r="2654" spans="1:13">
      <c r="A2654">
        <v>2653</v>
      </c>
      <c r="B2654" s="1">
        <v>44672.5</v>
      </c>
      <c r="C2654" t="s">
        <v>13</v>
      </c>
      <c r="D2654" t="s">
        <v>14</v>
      </c>
      <c r="E2654" t="s">
        <v>34</v>
      </c>
      <c r="F2654" t="s">
        <v>32</v>
      </c>
      <c r="G2654" t="s">
        <v>27</v>
      </c>
      <c r="H2654" t="s">
        <v>23</v>
      </c>
      <c r="I2654">
        <v>2.2000000000000002</v>
      </c>
      <c r="J2654">
        <v>90048</v>
      </c>
      <c r="K2654">
        <v>54</v>
      </c>
      <c r="L2654">
        <v>0.17</v>
      </c>
      <c r="M2654" s="2" t="str">
        <f t="shared" si="41"/>
        <v>Low</v>
      </c>
    </row>
    <row r="2655" spans="1:13">
      <c r="A2655">
        <v>2654</v>
      </c>
      <c r="B2655" s="1">
        <v>44672.541666666664</v>
      </c>
      <c r="C2655" t="s">
        <v>30</v>
      </c>
      <c r="D2655" t="s">
        <v>14</v>
      </c>
      <c r="E2655" t="s">
        <v>15</v>
      </c>
      <c r="F2655" t="s">
        <v>32</v>
      </c>
      <c r="G2655" t="s">
        <v>22</v>
      </c>
      <c r="H2655" t="s">
        <v>23</v>
      </c>
      <c r="I2655">
        <v>5.3</v>
      </c>
      <c r="J2655">
        <v>56173</v>
      </c>
      <c r="K2655">
        <v>68</v>
      </c>
      <c r="L2655">
        <v>0.16</v>
      </c>
      <c r="M2655" s="2" t="str">
        <f t="shared" si="41"/>
        <v>Low</v>
      </c>
    </row>
    <row r="2656" spans="1:13">
      <c r="A2656">
        <v>2655</v>
      </c>
      <c r="B2656" s="1">
        <v>44672.583333333336</v>
      </c>
      <c r="C2656" t="s">
        <v>24</v>
      </c>
      <c r="D2656" t="s">
        <v>14</v>
      </c>
      <c r="E2656" t="s">
        <v>28</v>
      </c>
      <c r="F2656" t="s">
        <v>26</v>
      </c>
      <c r="G2656" t="s">
        <v>31</v>
      </c>
      <c r="H2656" t="s">
        <v>23</v>
      </c>
      <c r="I2656">
        <v>3.3</v>
      </c>
      <c r="J2656">
        <v>34667</v>
      </c>
      <c r="K2656">
        <v>79</v>
      </c>
      <c r="L2656">
        <v>0.03</v>
      </c>
      <c r="M2656" s="2" t="str">
        <f t="shared" si="41"/>
        <v>Low</v>
      </c>
    </row>
    <row r="2657" spans="1:13">
      <c r="A2657">
        <v>2656</v>
      </c>
      <c r="B2657" s="1">
        <v>44672.625</v>
      </c>
      <c r="C2657" t="s">
        <v>13</v>
      </c>
      <c r="D2657" t="s">
        <v>14</v>
      </c>
      <c r="E2657" t="s">
        <v>28</v>
      </c>
      <c r="F2657" t="s">
        <v>29</v>
      </c>
      <c r="G2657" t="s">
        <v>17</v>
      </c>
      <c r="H2657" t="s">
        <v>23</v>
      </c>
      <c r="I2657">
        <v>2.2999999999999998</v>
      </c>
      <c r="J2657">
        <v>84503</v>
      </c>
      <c r="K2657">
        <v>64</v>
      </c>
      <c r="L2657">
        <v>0.45</v>
      </c>
      <c r="M2657" s="2" t="str">
        <f t="shared" si="41"/>
        <v>Medium</v>
      </c>
    </row>
    <row r="2658" spans="1:13">
      <c r="A2658">
        <v>2657</v>
      </c>
      <c r="B2658" s="1">
        <v>44672.666666666664</v>
      </c>
      <c r="C2658" t="s">
        <v>24</v>
      </c>
      <c r="D2658" t="s">
        <v>20</v>
      </c>
      <c r="E2658" t="s">
        <v>25</v>
      </c>
      <c r="F2658" t="s">
        <v>32</v>
      </c>
      <c r="G2658" t="s">
        <v>31</v>
      </c>
      <c r="H2658" t="s">
        <v>18</v>
      </c>
      <c r="I2658">
        <v>3.3</v>
      </c>
      <c r="J2658">
        <v>25078</v>
      </c>
      <c r="K2658">
        <v>99</v>
      </c>
      <c r="L2658">
        <v>0.55000000000000004</v>
      </c>
      <c r="M2658" s="2" t="str">
        <f t="shared" si="41"/>
        <v>Medium</v>
      </c>
    </row>
    <row r="2659" spans="1:13">
      <c r="A2659">
        <v>2658</v>
      </c>
      <c r="B2659" s="1">
        <v>44672.708333333336</v>
      </c>
      <c r="C2659" t="s">
        <v>19</v>
      </c>
      <c r="D2659" t="s">
        <v>20</v>
      </c>
      <c r="E2659" t="s">
        <v>15</v>
      </c>
      <c r="F2659" t="s">
        <v>16</v>
      </c>
      <c r="G2659" t="s">
        <v>27</v>
      </c>
      <c r="H2659" t="s">
        <v>23</v>
      </c>
      <c r="I2659">
        <v>4.5</v>
      </c>
      <c r="J2659">
        <v>14901</v>
      </c>
      <c r="K2659">
        <v>76</v>
      </c>
      <c r="L2659">
        <v>0.45</v>
      </c>
      <c r="M2659" s="2" t="str">
        <f t="shared" si="41"/>
        <v>Medium</v>
      </c>
    </row>
    <row r="2660" spans="1:13">
      <c r="A2660">
        <v>2659</v>
      </c>
      <c r="B2660" s="1">
        <v>44672.75</v>
      </c>
      <c r="C2660" t="s">
        <v>30</v>
      </c>
      <c r="D2660" t="s">
        <v>14</v>
      </c>
      <c r="E2660" t="s">
        <v>28</v>
      </c>
      <c r="F2660" t="s">
        <v>21</v>
      </c>
      <c r="G2660" t="s">
        <v>17</v>
      </c>
      <c r="H2660" t="s">
        <v>23</v>
      </c>
      <c r="I2660">
        <v>4.2</v>
      </c>
      <c r="J2660">
        <v>70388</v>
      </c>
      <c r="K2660">
        <v>66</v>
      </c>
      <c r="L2660">
        <v>0.1</v>
      </c>
      <c r="M2660" s="2" t="str">
        <f t="shared" si="41"/>
        <v>Low</v>
      </c>
    </row>
    <row r="2661" spans="1:13">
      <c r="A2661">
        <v>2660</v>
      </c>
      <c r="B2661" s="1">
        <v>44672.791666666664</v>
      </c>
      <c r="C2661" t="s">
        <v>24</v>
      </c>
      <c r="D2661" t="s">
        <v>14</v>
      </c>
      <c r="E2661" t="s">
        <v>28</v>
      </c>
      <c r="F2661" t="s">
        <v>21</v>
      </c>
      <c r="G2661" t="s">
        <v>17</v>
      </c>
      <c r="H2661" t="s">
        <v>18</v>
      </c>
      <c r="I2661">
        <v>4.8</v>
      </c>
      <c r="J2661">
        <v>73214</v>
      </c>
      <c r="K2661">
        <v>62</v>
      </c>
      <c r="L2661">
        <v>0.16</v>
      </c>
      <c r="M2661" s="2" t="str">
        <f t="shared" si="41"/>
        <v>Low</v>
      </c>
    </row>
    <row r="2662" spans="1:13">
      <c r="A2662">
        <v>2661</v>
      </c>
      <c r="B2662" s="1">
        <v>44672.833333333336</v>
      </c>
      <c r="C2662" t="s">
        <v>13</v>
      </c>
      <c r="D2662" t="s">
        <v>14</v>
      </c>
      <c r="E2662" t="s">
        <v>15</v>
      </c>
      <c r="F2662" t="s">
        <v>21</v>
      </c>
      <c r="G2662" t="s">
        <v>22</v>
      </c>
      <c r="H2662" t="s">
        <v>18</v>
      </c>
      <c r="I2662">
        <v>5.8</v>
      </c>
      <c r="J2662">
        <v>63280</v>
      </c>
      <c r="K2662">
        <v>86</v>
      </c>
      <c r="L2662">
        <v>0.13</v>
      </c>
      <c r="M2662" s="2" t="str">
        <f t="shared" si="41"/>
        <v>Low</v>
      </c>
    </row>
    <row r="2663" spans="1:13">
      <c r="A2663">
        <v>2662</v>
      </c>
      <c r="B2663" s="1">
        <v>44672.875</v>
      </c>
      <c r="C2663" t="s">
        <v>19</v>
      </c>
      <c r="D2663" t="s">
        <v>14</v>
      </c>
      <c r="E2663" t="s">
        <v>34</v>
      </c>
      <c r="F2663" t="s">
        <v>21</v>
      </c>
      <c r="G2663" t="s">
        <v>31</v>
      </c>
      <c r="H2663" t="s">
        <v>18</v>
      </c>
      <c r="I2663">
        <v>6.6</v>
      </c>
      <c r="J2663">
        <v>28951</v>
      </c>
      <c r="K2663">
        <v>67</v>
      </c>
      <c r="L2663">
        <v>0.3</v>
      </c>
      <c r="M2663" s="2" t="str">
        <f t="shared" si="41"/>
        <v>Low</v>
      </c>
    </row>
    <row r="2664" spans="1:13">
      <c r="A2664">
        <v>2663</v>
      </c>
      <c r="B2664" s="1">
        <v>44672.916666666664</v>
      </c>
      <c r="C2664" t="s">
        <v>30</v>
      </c>
      <c r="D2664" t="s">
        <v>14</v>
      </c>
      <c r="E2664" t="s">
        <v>15</v>
      </c>
      <c r="F2664" t="s">
        <v>21</v>
      </c>
      <c r="G2664" t="s">
        <v>17</v>
      </c>
      <c r="H2664" t="s">
        <v>23</v>
      </c>
      <c r="I2664">
        <v>4.5999999999999996</v>
      </c>
      <c r="J2664">
        <v>53823</v>
      </c>
      <c r="K2664">
        <v>80</v>
      </c>
      <c r="L2664">
        <v>0.2</v>
      </c>
      <c r="M2664" s="2" t="str">
        <f t="shared" si="41"/>
        <v>Low</v>
      </c>
    </row>
    <row r="2665" spans="1:13">
      <c r="A2665">
        <v>2664</v>
      </c>
      <c r="B2665" s="1">
        <v>44672.958333333336</v>
      </c>
      <c r="C2665" t="s">
        <v>24</v>
      </c>
      <c r="D2665" t="s">
        <v>20</v>
      </c>
      <c r="E2665" t="s">
        <v>15</v>
      </c>
      <c r="F2665" t="s">
        <v>32</v>
      </c>
      <c r="G2665" t="s">
        <v>22</v>
      </c>
      <c r="H2665" t="s">
        <v>18</v>
      </c>
      <c r="I2665">
        <v>1.9</v>
      </c>
      <c r="J2665">
        <v>49437</v>
      </c>
      <c r="K2665">
        <v>61</v>
      </c>
      <c r="L2665">
        <v>0.31</v>
      </c>
      <c r="M2665" s="2" t="str">
        <f t="shared" si="41"/>
        <v>Medium</v>
      </c>
    </row>
    <row r="2666" spans="1:13">
      <c r="A2666">
        <v>2665</v>
      </c>
      <c r="B2666" s="1">
        <v>44673</v>
      </c>
      <c r="C2666" t="s">
        <v>24</v>
      </c>
      <c r="D2666" t="s">
        <v>20</v>
      </c>
      <c r="E2666" t="s">
        <v>34</v>
      </c>
      <c r="F2666" t="s">
        <v>29</v>
      </c>
      <c r="G2666" t="s">
        <v>31</v>
      </c>
      <c r="H2666" t="s">
        <v>23</v>
      </c>
      <c r="I2666">
        <v>3.5</v>
      </c>
      <c r="J2666">
        <v>44254</v>
      </c>
      <c r="K2666">
        <v>76</v>
      </c>
      <c r="L2666">
        <v>0.16</v>
      </c>
      <c r="M2666" s="2" t="str">
        <f t="shared" si="41"/>
        <v>Low</v>
      </c>
    </row>
    <row r="2667" spans="1:13">
      <c r="A2667">
        <v>2666</v>
      </c>
      <c r="B2667" s="1">
        <v>44673.041666666664</v>
      </c>
      <c r="C2667" t="s">
        <v>13</v>
      </c>
      <c r="D2667" t="s">
        <v>20</v>
      </c>
      <c r="E2667" t="s">
        <v>25</v>
      </c>
      <c r="F2667" t="s">
        <v>16</v>
      </c>
      <c r="G2667" t="s">
        <v>27</v>
      </c>
      <c r="H2667" t="s">
        <v>18</v>
      </c>
      <c r="I2667">
        <v>2</v>
      </c>
      <c r="J2667">
        <v>83241</v>
      </c>
      <c r="K2667">
        <v>67</v>
      </c>
      <c r="L2667">
        <v>0.31</v>
      </c>
      <c r="M2667" s="2" t="str">
        <f t="shared" si="41"/>
        <v>Medium</v>
      </c>
    </row>
    <row r="2668" spans="1:13">
      <c r="A2668">
        <v>2667</v>
      </c>
      <c r="B2668" s="1">
        <v>44673.083333333336</v>
      </c>
      <c r="C2668" t="s">
        <v>30</v>
      </c>
      <c r="D2668" t="s">
        <v>14</v>
      </c>
      <c r="E2668" t="s">
        <v>25</v>
      </c>
      <c r="F2668" t="s">
        <v>26</v>
      </c>
      <c r="G2668" t="s">
        <v>27</v>
      </c>
      <c r="H2668" t="s">
        <v>23</v>
      </c>
      <c r="I2668">
        <v>7.4</v>
      </c>
      <c r="J2668">
        <v>34067</v>
      </c>
      <c r="K2668">
        <v>71</v>
      </c>
      <c r="L2668">
        <v>0.3</v>
      </c>
      <c r="M2668" s="2" t="str">
        <f t="shared" si="41"/>
        <v>Low</v>
      </c>
    </row>
    <row r="2669" spans="1:13">
      <c r="A2669">
        <v>2668</v>
      </c>
      <c r="B2669" s="1">
        <v>44673.125</v>
      </c>
      <c r="C2669" t="s">
        <v>24</v>
      </c>
      <c r="D2669" t="s">
        <v>14</v>
      </c>
      <c r="E2669" t="s">
        <v>25</v>
      </c>
      <c r="F2669" t="s">
        <v>16</v>
      </c>
      <c r="G2669" t="s">
        <v>31</v>
      </c>
      <c r="H2669" t="s">
        <v>23</v>
      </c>
      <c r="I2669">
        <v>8</v>
      </c>
      <c r="J2669">
        <v>61322</v>
      </c>
      <c r="K2669">
        <v>65</v>
      </c>
      <c r="L2669">
        <v>0.16</v>
      </c>
      <c r="M2669" s="2" t="str">
        <f t="shared" si="41"/>
        <v>Low</v>
      </c>
    </row>
    <row r="2670" spans="1:13">
      <c r="A2670">
        <v>2669</v>
      </c>
      <c r="B2670" s="1">
        <v>44673.166666666664</v>
      </c>
      <c r="C2670" t="s">
        <v>24</v>
      </c>
      <c r="D2670" t="s">
        <v>20</v>
      </c>
      <c r="E2670" t="s">
        <v>34</v>
      </c>
      <c r="F2670" t="s">
        <v>26</v>
      </c>
      <c r="G2670" t="s">
        <v>17</v>
      </c>
      <c r="H2670" t="s">
        <v>23</v>
      </c>
      <c r="I2670">
        <v>5.3</v>
      </c>
      <c r="J2670">
        <v>78881</v>
      </c>
      <c r="K2670">
        <v>87</v>
      </c>
      <c r="L2670">
        <v>0.06</v>
      </c>
      <c r="M2670" s="2" t="str">
        <f t="shared" si="41"/>
        <v>Low</v>
      </c>
    </row>
    <row r="2671" spans="1:13">
      <c r="A2671">
        <v>2670</v>
      </c>
      <c r="B2671" s="1">
        <v>44673.208333333336</v>
      </c>
      <c r="C2671" t="s">
        <v>13</v>
      </c>
      <c r="D2671" t="s">
        <v>20</v>
      </c>
      <c r="E2671" t="s">
        <v>28</v>
      </c>
      <c r="F2671" t="s">
        <v>26</v>
      </c>
      <c r="G2671" t="s">
        <v>17</v>
      </c>
      <c r="H2671" t="s">
        <v>23</v>
      </c>
      <c r="I2671">
        <v>5.7</v>
      </c>
      <c r="J2671">
        <v>62629</v>
      </c>
      <c r="K2671">
        <v>69</v>
      </c>
      <c r="L2671">
        <v>0.56000000000000005</v>
      </c>
      <c r="M2671" s="2" t="str">
        <f t="shared" si="41"/>
        <v>Medium</v>
      </c>
    </row>
    <row r="2672" spans="1:13">
      <c r="A2672">
        <v>2671</v>
      </c>
      <c r="B2672" s="1">
        <v>44673.25</v>
      </c>
      <c r="C2672" t="s">
        <v>24</v>
      </c>
      <c r="D2672" t="s">
        <v>14</v>
      </c>
      <c r="E2672" t="s">
        <v>34</v>
      </c>
      <c r="F2672" t="s">
        <v>16</v>
      </c>
      <c r="G2672" t="s">
        <v>27</v>
      </c>
      <c r="H2672" t="s">
        <v>18</v>
      </c>
      <c r="I2672">
        <v>4.5</v>
      </c>
      <c r="J2672">
        <v>79822</v>
      </c>
      <c r="K2672">
        <v>73</v>
      </c>
      <c r="L2672">
        <v>0.52</v>
      </c>
      <c r="M2672" s="2" t="str">
        <f t="shared" si="41"/>
        <v>Medium</v>
      </c>
    </row>
    <row r="2673" spans="1:13">
      <c r="A2673">
        <v>2672</v>
      </c>
      <c r="B2673" s="1">
        <v>44673.291666666664</v>
      </c>
      <c r="C2673" t="s">
        <v>13</v>
      </c>
      <c r="D2673" t="s">
        <v>20</v>
      </c>
      <c r="E2673" t="s">
        <v>15</v>
      </c>
      <c r="F2673" t="s">
        <v>32</v>
      </c>
      <c r="G2673" t="s">
        <v>27</v>
      </c>
      <c r="H2673" t="s">
        <v>23</v>
      </c>
      <c r="I2673">
        <v>4.7</v>
      </c>
      <c r="J2673">
        <v>66274</v>
      </c>
      <c r="K2673">
        <v>74</v>
      </c>
      <c r="L2673">
        <v>0.23</v>
      </c>
      <c r="M2673" s="2" t="str">
        <f t="shared" si="41"/>
        <v>Low</v>
      </c>
    </row>
    <row r="2674" spans="1:13">
      <c r="A2674">
        <v>2673</v>
      </c>
      <c r="B2674" s="1">
        <v>44673.333333333336</v>
      </c>
      <c r="C2674" t="s">
        <v>24</v>
      </c>
      <c r="D2674" t="s">
        <v>20</v>
      </c>
      <c r="E2674" t="s">
        <v>34</v>
      </c>
      <c r="F2674" t="s">
        <v>21</v>
      </c>
      <c r="G2674" t="s">
        <v>17</v>
      </c>
      <c r="H2674" t="s">
        <v>23</v>
      </c>
      <c r="I2674">
        <v>0.8</v>
      </c>
      <c r="J2674">
        <v>63587</v>
      </c>
      <c r="K2674">
        <v>94</v>
      </c>
      <c r="L2674">
        <v>0.22</v>
      </c>
      <c r="M2674" s="2" t="str">
        <f t="shared" si="41"/>
        <v>Low</v>
      </c>
    </row>
    <row r="2675" spans="1:13">
      <c r="A2675">
        <v>2674</v>
      </c>
      <c r="B2675" s="1">
        <v>44673.375</v>
      </c>
      <c r="C2675" t="s">
        <v>30</v>
      </c>
      <c r="D2675" t="s">
        <v>14</v>
      </c>
      <c r="E2675" t="s">
        <v>28</v>
      </c>
      <c r="F2675" t="s">
        <v>32</v>
      </c>
      <c r="G2675" t="s">
        <v>31</v>
      </c>
      <c r="H2675" t="s">
        <v>23</v>
      </c>
      <c r="I2675">
        <v>3.9</v>
      </c>
      <c r="J2675">
        <v>62337</v>
      </c>
      <c r="K2675">
        <v>86</v>
      </c>
      <c r="L2675">
        <v>0.16</v>
      </c>
      <c r="M2675" s="2" t="str">
        <f t="shared" si="41"/>
        <v>Low</v>
      </c>
    </row>
    <row r="2676" spans="1:13">
      <c r="A2676">
        <v>2675</v>
      </c>
      <c r="B2676" s="1">
        <v>44673.416666666664</v>
      </c>
      <c r="C2676" t="s">
        <v>19</v>
      </c>
      <c r="D2676" t="s">
        <v>20</v>
      </c>
      <c r="E2676" t="s">
        <v>28</v>
      </c>
      <c r="F2676" t="s">
        <v>21</v>
      </c>
      <c r="G2676" t="s">
        <v>27</v>
      </c>
      <c r="H2676" t="s">
        <v>23</v>
      </c>
      <c r="I2676">
        <v>2.2000000000000002</v>
      </c>
      <c r="J2676">
        <v>67269</v>
      </c>
      <c r="K2676">
        <v>84</v>
      </c>
      <c r="L2676">
        <v>0.37</v>
      </c>
      <c r="M2676" s="2" t="str">
        <f t="shared" si="41"/>
        <v>Medium</v>
      </c>
    </row>
    <row r="2677" spans="1:13">
      <c r="A2677">
        <v>2676</v>
      </c>
      <c r="B2677" s="1">
        <v>44673.458333333336</v>
      </c>
      <c r="C2677" t="s">
        <v>13</v>
      </c>
      <c r="D2677" t="s">
        <v>20</v>
      </c>
      <c r="E2677" t="s">
        <v>15</v>
      </c>
      <c r="F2677" t="s">
        <v>29</v>
      </c>
      <c r="G2677" t="s">
        <v>17</v>
      </c>
      <c r="H2677" t="s">
        <v>18</v>
      </c>
      <c r="I2677">
        <v>4.5999999999999996</v>
      </c>
      <c r="J2677">
        <v>47289</v>
      </c>
      <c r="K2677">
        <v>56</v>
      </c>
      <c r="L2677">
        <v>0.24</v>
      </c>
      <c r="M2677" s="2" t="str">
        <f t="shared" si="41"/>
        <v>Low</v>
      </c>
    </row>
    <row r="2678" spans="1:13">
      <c r="A2678">
        <v>2677</v>
      </c>
      <c r="B2678" s="1">
        <v>44673.5</v>
      </c>
      <c r="C2678" t="s">
        <v>13</v>
      </c>
      <c r="D2678" t="s">
        <v>20</v>
      </c>
      <c r="E2678" t="s">
        <v>25</v>
      </c>
      <c r="F2678" t="s">
        <v>26</v>
      </c>
      <c r="G2678" t="s">
        <v>31</v>
      </c>
      <c r="H2678" t="s">
        <v>18</v>
      </c>
      <c r="I2678">
        <v>3.9</v>
      </c>
      <c r="J2678">
        <v>28963</v>
      </c>
      <c r="K2678">
        <v>67</v>
      </c>
      <c r="L2678">
        <v>0.38</v>
      </c>
      <c r="M2678" s="2" t="str">
        <f t="shared" si="41"/>
        <v>Medium</v>
      </c>
    </row>
    <row r="2679" spans="1:13">
      <c r="A2679">
        <v>2678</v>
      </c>
      <c r="B2679" s="1">
        <v>44673.541666666664</v>
      </c>
      <c r="C2679" t="s">
        <v>30</v>
      </c>
      <c r="D2679" t="s">
        <v>14</v>
      </c>
      <c r="E2679" t="s">
        <v>28</v>
      </c>
      <c r="F2679" t="s">
        <v>16</v>
      </c>
      <c r="G2679" t="s">
        <v>22</v>
      </c>
      <c r="H2679" t="s">
        <v>18</v>
      </c>
      <c r="I2679">
        <v>7.9</v>
      </c>
      <c r="J2679">
        <v>74081</v>
      </c>
      <c r="K2679">
        <v>89</v>
      </c>
      <c r="L2679">
        <v>0.12</v>
      </c>
      <c r="M2679" s="2" t="str">
        <f t="shared" si="41"/>
        <v>Low</v>
      </c>
    </row>
    <row r="2680" spans="1:13">
      <c r="A2680">
        <v>2679</v>
      </c>
      <c r="B2680" s="1">
        <v>44673.583333333336</v>
      </c>
      <c r="C2680" t="s">
        <v>30</v>
      </c>
      <c r="D2680" t="s">
        <v>20</v>
      </c>
      <c r="E2680" t="s">
        <v>28</v>
      </c>
      <c r="F2680" t="s">
        <v>29</v>
      </c>
      <c r="G2680" t="s">
        <v>31</v>
      </c>
      <c r="H2680" t="s">
        <v>23</v>
      </c>
      <c r="I2680">
        <v>5.8</v>
      </c>
      <c r="J2680">
        <v>78235</v>
      </c>
      <c r="K2680">
        <v>61</v>
      </c>
      <c r="L2680">
        <v>0.1</v>
      </c>
      <c r="M2680" s="2" t="str">
        <f t="shared" si="41"/>
        <v>Low</v>
      </c>
    </row>
    <row r="2681" spans="1:13">
      <c r="A2681">
        <v>2680</v>
      </c>
      <c r="B2681" s="1">
        <v>44673.625</v>
      </c>
      <c r="C2681" t="s">
        <v>13</v>
      </c>
      <c r="D2681" t="s">
        <v>20</v>
      </c>
      <c r="E2681" t="s">
        <v>28</v>
      </c>
      <c r="F2681" t="s">
        <v>21</v>
      </c>
      <c r="G2681" t="s">
        <v>17</v>
      </c>
      <c r="H2681" t="s">
        <v>23</v>
      </c>
      <c r="I2681">
        <v>4.5999999999999996</v>
      </c>
      <c r="J2681">
        <v>60040</v>
      </c>
      <c r="K2681">
        <v>76</v>
      </c>
      <c r="L2681">
        <v>0.21</v>
      </c>
      <c r="M2681" s="2" t="str">
        <f t="shared" si="41"/>
        <v>Low</v>
      </c>
    </row>
    <row r="2682" spans="1:13">
      <c r="A2682">
        <v>2681</v>
      </c>
      <c r="B2682" s="1">
        <v>44673.666666666664</v>
      </c>
      <c r="C2682" t="s">
        <v>13</v>
      </c>
      <c r="D2682" t="s">
        <v>20</v>
      </c>
      <c r="E2682" t="s">
        <v>15</v>
      </c>
      <c r="F2682" t="s">
        <v>32</v>
      </c>
      <c r="G2682" t="s">
        <v>31</v>
      </c>
      <c r="H2682" t="s">
        <v>23</v>
      </c>
      <c r="I2682">
        <v>3.5</v>
      </c>
      <c r="J2682">
        <v>44032</v>
      </c>
      <c r="K2682">
        <v>62</v>
      </c>
      <c r="L2682">
        <v>0.35</v>
      </c>
      <c r="M2682" s="2" t="str">
        <f t="shared" si="41"/>
        <v>Medium</v>
      </c>
    </row>
    <row r="2683" spans="1:13">
      <c r="A2683">
        <v>2682</v>
      </c>
      <c r="B2683" s="1">
        <v>44673.708333333336</v>
      </c>
      <c r="C2683" t="s">
        <v>24</v>
      </c>
      <c r="D2683" t="s">
        <v>14</v>
      </c>
      <c r="E2683" t="s">
        <v>28</v>
      </c>
      <c r="F2683" t="s">
        <v>16</v>
      </c>
      <c r="G2683" t="s">
        <v>17</v>
      </c>
      <c r="H2683" t="s">
        <v>23</v>
      </c>
      <c r="I2683">
        <v>7.4</v>
      </c>
      <c r="J2683">
        <v>23846</v>
      </c>
      <c r="K2683">
        <v>63</v>
      </c>
      <c r="L2683">
        <v>0.6</v>
      </c>
      <c r="M2683" s="2" t="str">
        <f t="shared" si="41"/>
        <v>Medium</v>
      </c>
    </row>
    <row r="2684" spans="1:13">
      <c r="A2684">
        <v>2683</v>
      </c>
      <c r="B2684" s="1">
        <v>44673.75</v>
      </c>
      <c r="C2684" t="s">
        <v>30</v>
      </c>
      <c r="D2684" t="s">
        <v>14</v>
      </c>
      <c r="E2684" t="s">
        <v>25</v>
      </c>
      <c r="F2684" t="s">
        <v>26</v>
      </c>
      <c r="G2684" t="s">
        <v>27</v>
      </c>
      <c r="H2684" t="s">
        <v>23</v>
      </c>
      <c r="I2684">
        <v>3.9</v>
      </c>
      <c r="J2684">
        <v>56716</v>
      </c>
      <c r="K2684">
        <v>95</v>
      </c>
      <c r="L2684">
        <v>0.41</v>
      </c>
      <c r="M2684" s="2" t="str">
        <f t="shared" si="41"/>
        <v>Medium</v>
      </c>
    </row>
    <row r="2685" spans="1:13">
      <c r="A2685">
        <v>2684</v>
      </c>
      <c r="B2685" s="1">
        <v>44673.791666666664</v>
      </c>
      <c r="C2685" t="s">
        <v>13</v>
      </c>
      <c r="D2685" t="s">
        <v>20</v>
      </c>
      <c r="E2685" t="s">
        <v>15</v>
      </c>
      <c r="F2685" t="s">
        <v>29</v>
      </c>
      <c r="G2685" t="s">
        <v>22</v>
      </c>
      <c r="H2685" t="s">
        <v>18</v>
      </c>
      <c r="I2685">
        <v>4.7</v>
      </c>
      <c r="J2685">
        <v>28021</v>
      </c>
      <c r="K2685">
        <v>84</v>
      </c>
      <c r="L2685">
        <v>0.38</v>
      </c>
      <c r="M2685" s="2" t="str">
        <f t="shared" si="41"/>
        <v>Medium</v>
      </c>
    </row>
    <row r="2686" spans="1:13">
      <c r="A2686">
        <v>2685</v>
      </c>
      <c r="B2686" s="1">
        <v>44673.833333333336</v>
      </c>
      <c r="C2686" t="s">
        <v>13</v>
      </c>
      <c r="D2686" t="s">
        <v>14</v>
      </c>
      <c r="E2686" t="s">
        <v>25</v>
      </c>
      <c r="F2686" t="s">
        <v>26</v>
      </c>
      <c r="G2686" t="s">
        <v>27</v>
      </c>
      <c r="H2686" t="s">
        <v>23</v>
      </c>
      <c r="I2686">
        <v>4.0999999999999996</v>
      </c>
      <c r="J2686">
        <v>25220</v>
      </c>
      <c r="K2686">
        <v>87</v>
      </c>
      <c r="L2686">
        <v>0.33</v>
      </c>
      <c r="M2686" s="2" t="str">
        <f t="shared" si="41"/>
        <v>Medium</v>
      </c>
    </row>
    <row r="2687" spans="1:13">
      <c r="A2687">
        <v>2686</v>
      </c>
      <c r="B2687" s="1">
        <v>44673.875</v>
      </c>
      <c r="C2687" t="s">
        <v>30</v>
      </c>
      <c r="D2687" t="s">
        <v>20</v>
      </c>
      <c r="E2687" t="s">
        <v>28</v>
      </c>
      <c r="F2687" t="s">
        <v>21</v>
      </c>
      <c r="G2687" t="s">
        <v>27</v>
      </c>
      <c r="H2687" t="s">
        <v>23</v>
      </c>
      <c r="I2687">
        <v>3.2</v>
      </c>
      <c r="J2687">
        <v>54585</v>
      </c>
      <c r="K2687">
        <v>84</v>
      </c>
      <c r="L2687">
        <v>0.22</v>
      </c>
      <c r="M2687" s="2" t="str">
        <f t="shared" si="41"/>
        <v>Low</v>
      </c>
    </row>
    <row r="2688" spans="1:13">
      <c r="A2688">
        <v>2687</v>
      </c>
      <c r="B2688" s="1">
        <v>44673.916666666664</v>
      </c>
      <c r="C2688" t="s">
        <v>30</v>
      </c>
      <c r="D2688" t="s">
        <v>14</v>
      </c>
      <c r="E2688" t="s">
        <v>28</v>
      </c>
      <c r="F2688" t="s">
        <v>26</v>
      </c>
      <c r="G2688" t="s">
        <v>17</v>
      </c>
      <c r="H2688" t="s">
        <v>23</v>
      </c>
      <c r="I2688">
        <v>4.0999999999999996</v>
      </c>
      <c r="J2688">
        <v>39725</v>
      </c>
      <c r="K2688">
        <v>73</v>
      </c>
      <c r="L2688">
        <v>0.19</v>
      </c>
      <c r="M2688" s="2" t="str">
        <f t="shared" si="41"/>
        <v>Low</v>
      </c>
    </row>
    <row r="2689" spans="1:13">
      <c r="A2689">
        <v>2688</v>
      </c>
      <c r="B2689" s="1">
        <v>44673.958333333336</v>
      </c>
      <c r="C2689" t="s">
        <v>13</v>
      </c>
      <c r="D2689" t="s">
        <v>14</v>
      </c>
      <c r="E2689" t="s">
        <v>25</v>
      </c>
      <c r="F2689" t="s">
        <v>32</v>
      </c>
      <c r="G2689" t="s">
        <v>17</v>
      </c>
      <c r="H2689" t="s">
        <v>23</v>
      </c>
      <c r="I2689">
        <v>0.1</v>
      </c>
      <c r="J2689">
        <v>61906</v>
      </c>
      <c r="K2689">
        <v>67</v>
      </c>
      <c r="L2689">
        <v>0.22</v>
      </c>
      <c r="M2689" s="2" t="str">
        <f t="shared" si="41"/>
        <v>Low</v>
      </c>
    </row>
    <row r="2690" spans="1:13">
      <c r="A2690">
        <v>2689</v>
      </c>
      <c r="B2690" s="1">
        <v>44674</v>
      </c>
      <c r="C2690" t="s">
        <v>13</v>
      </c>
      <c r="D2690" t="s">
        <v>20</v>
      </c>
      <c r="E2690" t="s">
        <v>15</v>
      </c>
      <c r="F2690" t="s">
        <v>29</v>
      </c>
      <c r="G2690" t="s">
        <v>17</v>
      </c>
      <c r="H2690" t="s">
        <v>18</v>
      </c>
      <c r="I2690">
        <v>0.9</v>
      </c>
      <c r="J2690">
        <v>51814</v>
      </c>
      <c r="K2690">
        <v>70</v>
      </c>
      <c r="L2690">
        <v>0.12</v>
      </c>
      <c r="M2690" s="2" t="str">
        <f t="shared" si="41"/>
        <v>Low</v>
      </c>
    </row>
    <row r="2691" spans="1:13">
      <c r="A2691">
        <v>2690</v>
      </c>
      <c r="B2691" s="1">
        <v>44674.041666666664</v>
      </c>
      <c r="C2691" t="s">
        <v>13</v>
      </c>
      <c r="D2691" t="s">
        <v>20</v>
      </c>
      <c r="E2691" t="s">
        <v>15</v>
      </c>
      <c r="F2691" t="s">
        <v>29</v>
      </c>
      <c r="G2691" t="s">
        <v>17</v>
      </c>
      <c r="H2691" t="s">
        <v>23</v>
      </c>
      <c r="I2691">
        <v>4.7</v>
      </c>
      <c r="J2691">
        <v>42867</v>
      </c>
      <c r="K2691">
        <v>73</v>
      </c>
      <c r="L2691">
        <v>0.4</v>
      </c>
      <c r="M2691" s="2" t="str">
        <f t="shared" si="41"/>
        <v>Medium</v>
      </c>
    </row>
    <row r="2692" spans="1:13">
      <c r="A2692">
        <v>2691</v>
      </c>
      <c r="B2692" s="1">
        <v>44674.083333333336</v>
      </c>
      <c r="C2692" t="s">
        <v>13</v>
      </c>
      <c r="D2692" t="s">
        <v>20</v>
      </c>
      <c r="E2692" t="s">
        <v>25</v>
      </c>
      <c r="F2692" t="s">
        <v>32</v>
      </c>
      <c r="G2692" t="s">
        <v>27</v>
      </c>
      <c r="H2692" t="s">
        <v>23</v>
      </c>
      <c r="I2692">
        <v>7.1</v>
      </c>
      <c r="J2692">
        <v>20902</v>
      </c>
      <c r="K2692">
        <v>96</v>
      </c>
      <c r="L2692">
        <v>0.35</v>
      </c>
      <c r="M2692" s="2" t="str">
        <f t="shared" si="41"/>
        <v>Medium</v>
      </c>
    </row>
    <row r="2693" spans="1:13">
      <c r="A2693">
        <v>2692</v>
      </c>
      <c r="B2693" s="1">
        <v>44674.125</v>
      </c>
      <c r="C2693" t="s">
        <v>13</v>
      </c>
      <c r="D2693" t="s">
        <v>14</v>
      </c>
      <c r="E2693" t="s">
        <v>28</v>
      </c>
      <c r="F2693" t="s">
        <v>26</v>
      </c>
      <c r="G2693" t="s">
        <v>17</v>
      </c>
      <c r="H2693" t="s">
        <v>23</v>
      </c>
      <c r="I2693">
        <v>4.7</v>
      </c>
      <c r="J2693">
        <v>37942</v>
      </c>
      <c r="K2693">
        <v>59</v>
      </c>
      <c r="L2693">
        <v>0.09</v>
      </c>
      <c r="M2693" s="2" t="str">
        <f t="shared" si="41"/>
        <v>Low</v>
      </c>
    </row>
    <row r="2694" spans="1:13">
      <c r="A2694">
        <v>2693</v>
      </c>
      <c r="B2694" s="1">
        <v>44674.166666666664</v>
      </c>
      <c r="C2694" t="s">
        <v>30</v>
      </c>
      <c r="D2694" t="s">
        <v>20</v>
      </c>
      <c r="E2694" t="s">
        <v>34</v>
      </c>
      <c r="F2694" t="s">
        <v>32</v>
      </c>
      <c r="G2694" t="s">
        <v>17</v>
      </c>
      <c r="H2694" t="s">
        <v>18</v>
      </c>
      <c r="I2694">
        <v>2.6</v>
      </c>
      <c r="J2694">
        <v>38677</v>
      </c>
      <c r="K2694">
        <v>68</v>
      </c>
      <c r="L2694">
        <v>0.08</v>
      </c>
      <c r="M2694" s="2" t="str">
        <f t="shared" ref="M2694:M2757" si="42">IF(L2694&lt;=0.3,"Low",IF(L2694&lt;=0.6,"Medium","High"))</f>
        <v>Low</v>
      </c>
    </row>
    <row r="2695" spans="1:13">
      <c r="A2695">
        <v>2694</v>
      </c>
      <c r="B2695" s="1">
        <v>44674.208333333336</v>
      </c>
      <c r="C2695" t="s">
        <v>13</v>
      </c>
      <c r="D2695" t="s">
        <v>14</v>
      </c>
      <c r="E2695" t="s">
        <v>25</v>
      </c>
      <c r="F2695" t="s">
        <v>16</v>
      </c>
      <c r="G2695" t="s">
        <v>27</v>
      </c>
      <c r="H2695" t="s">
        <v>18</v>
      </c>
      <c r="I2695">
        <v>1.1000000000000001</v>
      </c>
      <c r="J2695">
        <v>30494</v>
      </c>
      <c r="K2695">
        <v>64</v>
      </c>
      <c r="L2695">
        <v>0.28999999999999998</v>
      </c>
      <c r="M2695" s="2" t="str">
        <f t="shared" si="42"/>
        <v>Low</v>
      </c>
    </row>
    <row r="2696" spans="1:13">
      <c r="A2696">
        <v>2695</v>
      </c>
      <c r="B2696" s="1">
        <v>44674.25</v>
      </c>
      <c r="C2696" t="s">
        <v>19</v>
      </c>
      <c r="D2696" t="s">
        <v>14</v>
      </c>
      <c r="E2696" t="s">
        <v>25</v>
      </c>
      <c r="F2696" t="s">
        <v>32</v>
      </c>
      <c r="G2696" t="s">
        <v>22</v>
      </c>
      <c r="H2696" t="s">
        <v>23</v>
      </c>
      <c r="I2696">
        <v>5.6</v>
      </c>
      <c r="J2696">
        <v>48419</v>
      </c>
      <c r="K2696">
        <v>88</v>
      </c>
      <c r="L2696">
        <v>0.13</v>
      </c>
      <c r="M2696" s="2" t="str">
        <f t="shared" si="42"/>
        <v>Low</v>
      </c>
    </row>
    <row r="2697" spans="1:13">
      <c r="A2697">
        <v>2696</v>
      </c>
      <c r="B2697" s="1">
        <v>44674.291666666664</v>
      </c>
      <c r="C2697" t="s">
        <v>13</v>
      </c>
      <c r="D2697" t="s">
        <v>20</v>
      </c>
      <c r="E2697" t="s">
        <v>25</v>
      </c>
      <c r="F2697" t="s">
        <v>26</v>
      </c>
      <c r="G2697" t="s">
        <v>22</v>
      </c>
      <c r="H2697" t="s">
        <v>23</v>
      </c>
      <c r="I2697">
        <v>2.9</v>
      </c>
      <c r="J2697">
        <v>32055</v>
      </c>
      <c r="K2697">
        <v>97</v>
      </c>
      <c r="L2697">
        <v>0.16</v>
      </c>
      <c r="M2697" s="2" t="str">
        <f t="shared" si="42"/>
        <v>Low</v>
      </c>
    </row>
    <row r="2698" spans="1:13">
      <c r="A2698">
        <v>2697</v>
      </c>
      <c r="B2698" s="1">
        <v>44674.333333333336</v>
      </c>
      <c r="C2698" t="s">
        <v>24</v>
      </c>
      <c r="D2698" t="s">
        <v>14</v>
      </c>
      <c r="E2698" t="s">
        <v>28</v>
      </c>
      <c r="F2698" t="s">
        <v>32</v>
      </c>
      <c r="G2698" t="s">
        <v>31</v>
      </c>
      <c r="H2698" t="s">
        <v>23</v>
      </c>
      <c r="I2698">
        <v>5.3</v>
      </c>
      <c r="J2698">
        <v>51725</v>
      </c>
      <c r="K2698">
        <v>79</v>
      </c>
      <c r="L2698">
        <v>0.23</v>
      </c>
      <c r="M2698" s="2" t="str">
        <f t="shared" si="42"/>
        <v>Low</v>
      </c>
    </row>
    <row r="2699" spans="1:13">
      <c r="A2699">
        <v>2698</v>
      </c>
      <c r="B2699" s="1">
        <v>44674.375</v>
      </c>
      <c r="C2699" t="s">
        <v>13</v>
      </c>
      <c r="D2699" t="s">
        <v>20</v>
      </c>
      <c r="E2699" t="s">
        <v>15</v>
      </c>
      <c r="F2699" t="s">
        <v>21</v>
      </c>
      <c r="G2699" t="s">
        <v>27</v>
      </c>
      <c r="H2699" t="s">
        <v>23</v>
      </c>
      <c r="I2699">
        <v>4.8</v>
      </c>
      <c r="J2699">
        <v>59808</v>
      </c>
      <c r="K2699">
        <v>80</v>
      </c>
      <c r="L2699">
        <v>0.17</v>
      </c>
      <c r="M2699" s="2" t="str">
        <f t="shared" si="42"/>
        <v>Low</v>
      </c>
    </row>
    <row r="2700" spans="1:13">
      <c r="A2700">
        <v>2699</v>
      </c>
      <c r="B2700" s="1">
        <v>44674.416666666664</v>
      </c>
      <c r="C2700" t="s">
        <v>24</v>
      </c>
      <c r="D2700" t="s">
        <v>14</v>
      </c>
      <c r="E2700" t="s">
        <v>28</v>
      </c>
      <c r="F2700" t="s">
        <v>32</v>
      </c>
      <c r="G2700" t="s">
        <v>17</v>
      </c>
      <c r="H2700" t="s">
        <v>18</v>
      </c>
      <c r="I2700">
        <v>5</v>
      </c>
      <c r="J2700">
        <v>38477</v>
      </c>
      <c r="K2700">
        <v>76</v>
      </c>
      <c r="L2700">
        <v>0.06</v>
      </c>
      <c r="M2700" s="2" t="str">
        <f t="shared" si="42"/>
        <v>Low</v>
      </c>
    </row>
    <row r="2701" spans="1:13">
      <c r="A2701">
        <v>2700</v>
      </c>
      <c r="B2701" s="1">
        <v>44674.458333333336</v>
      </c>
      <c r="C2701" t="s">
        <v>24</v>
      </c>
      <c r="D2701" t="s">
        <v>20</v>
      </c>
      <c r="E2701" t="s">
        <v>25</v>
      </c>
      <c r="F2701" t="s">
        <v>32</v>
      </c>
      <c r="G2701" t="s">
        <v>31</v>
      </c>
      <c r="H2701" t="s">
        <v>18</v>
      </c>
      <c r="I2701">
        <v>4.0999999999999996</v>
      </c>
      <c r="J2701">
        <v>63508</v>
      </c>
      <c r="K2701">
        <v>80</v>
      </c>
      <c r="L2701">
        <v>0.26</v>
      </c>
      <c r="M2701" s="2" t="str">
        <f t="shared" si="42"/>
        <v>Low</v>
      </c>
    </row>
    <row r="2702" spans="1:13">
      <c r="A2702">
        <v>2701</v>
      </c>
      <c r="B2702" s="1">
        <v>44674.5</v>
      </c>
      <c r="C2702" t="s">
        <v>13</v>
      </c>
      <c r="D2702" t="s">
        <v>14</v>
      </c>
      <c r="E2702" t="s">
        <v>28</v>
      </c>
      <c r="F2702" t="s">
        <v>26</v>
      </c>
      <c r="G2702" t="s">
        <v>22</v>
      </c>
      <c r="H2702" t="s">
        <v>18</v>
      </c>
      <c r="I2702">
        <v>4.8</v>
      </c>
      <c r="J2702">
        <v>27773</v>
      </c>
      <c r="K2702">
        <v>84</v>
      </c>
      <c r="L2702">
        <v>0.49</v>
      </c>
      <c r="M2702" s="2" t="str">
        <f t="shared" si="42"/>
        <v>Medium</v>
      </c>
    </row>
    <row r="2703" spans="1:13">
      <c r="A2703">
        <v>2702</v>
      </c>
      <c r="B2703" s="1">
        <v>44674.541666666664</v>
      </c>
      <c r="C2703" t="s">
        <v>19</v>
      </c>
      <c r="D2703" t="s">
        <v>14</v>
      </c>
      <c r="E2703" t="s">
        <v>28</v>
      </c>
      <c r="F2703" t="s">
        <v>16</v>
      </c>
      <c r="G2703" t="s">
        <v>22</v>
      </c>
      <c r="H2703" t="s">
        <v>23</v>
      </c>
      <c r="I2703">
        <v>3.8</v>
      </c>
      <c r="J2703">
        <v>32756</v>
      </c>
      <c r="K2703">
        <v>80</v>
      </c>
      <c r="L2703">
        <v>0.32</v>
      </c>
      <c r="M2703" s="2" t="str">
        <f t="shared" si="42"/>
        <v>Medium</v>
      </c>
    </row>
    <row r="2704" spans="1:13">
      <c r="A2704">
        <v>2703</v>
      </c>
      <c r="B2704" s="1">
        <v>44674.583333333336</v>
      </c>
      <c r="C2704" t="s">
        <v>30</v>
      </c>
      <c r="D2704" t="s">
        <v>20</v>
      </c>
      <c r="E2704" t="s">
        <v>25</v>
      </c>
      <c r="F2704" t="s">
        <v>16</v>
      </c>
      <c r="G2704" t="s">
        <v>27</v>
      </c>
      <c r="H2704" t="s">
        <v>18</v>
      </c>
      <c r="I2704">
        <v>2.7</v>
      </c>
      <c r="J2704">
        <v>52736</v>
      </c>
      <c r="K2704">
        <v>81</v>
      </c>
      <c r="L2704">
        <v>0.28000000000000003</v>
      </c>
      <c r="M2704" s="2" t="str">
        <f t="shared" si="42"/>
        <v>Low</v>
      </c>
    </row>
    <row r="2705" spans="1:13">
      <c r="A2705">
        <v>2704</v>
      </c>
      <c r="B2705" s="1">
        <v>44674.625</v>
      </c>
      <c r="C2705" t="s">
        <v>30</v>
      </c>
      <c r="D2705" t="s">
        <v>14</v>
      </c>
      <c r="E2705" t="s">
        <v>28</v>
      </c>
      <c r="F2705" t="s">
        <v>26</v>
      </c>
      <c r="G2705" t="s">
        <v>17</v>
      </c>
      <c r="H2705" t="s">
        <v>23</v>
      </c>
      <c r="I2705">
        <v>2.1</v>
      </c>
      <c r="J2705">
        <v>68741</v>
      </c>
      <c r="K2705">
        <v>84</v>
      </c>
      <c r="L2705">
        <v>0.3</v>
      </c>
      <c r="M2705" s="2" t="str">
        <f t="shared" si="42"/>
        <v>Low</v>
      </c>
    </row>
    <row r="2706" spans="1:13">
      <c r="A2706">
        <v>2705</v>
      </c>
      <c r="B2706" s="1">
        <v>44674.666666666664</v>
      </c>
      <c r="C2706" t="s">
        <v>24</v>
      </c>
      <c r="D2706" t="s">
        <v>20</v>
      </c>
      <c r="E2706" t="s">
        <v>34</v>
      </c>
      <c r="F2706" t="s">
        <v>26</v>
      </c>
      <c r="G2706" t="s">
        <v>17</v>
      </c>
      <c r="H2706" t="s">
        <v>18</v>
      </c>
      <c r="I2706">
        <v>0.8</v>
      </c>
      <c r="J2706">
        <v>72348</v>
      </c>
      <c r="K2706">
        <v>54</v>
      </c>
      <c r="L2706">
        <v>0.53</v>
      </c>
      <c r="M2706" s="2" t="str">
        <f t="shared" si="42"/>
        <v>Medium</v>
      </c>
    </row>
    <row r="2707" spans="1:13">
      <c r="A2707">
        <v>2706</v>
      </c>
      <c r="B2707" s="1">
        <v>44674.708333333336</v>
      </c>
      <c r="C2707" t="s">
        <v>24</v>
      </c>
      <c r="D2707" t="s">
        <v>14</v>
      </c>
      <c r="E2707" t="s">
        <v>28</v>
      </c>
      <c r="F2707" t="s">
        <v>26</v>
      </c>
      <c r="G2707" t="s">
        <v>31</v>
      </c>
      <c r="H2707" t="s">
        <v>23</v>
      </c>
      <c r="I2707">
        <v>3.6</v>
      </c>
      <c r="J2707">
        <v>87248</v>
      </c>
      <c r="K2707">
        <v>75</v>
      </c>
      <c r="L2707">
        <v>0.18</v>
      </c>
      <c r="M2707" s="2" t="str">
        <f t="shared" si="42"/>
        <v>Low</v>
      </c>
    </row>
    <row r="2708" spans="1:13">
      <c r="A2708">
        <v>2707</v>
      </c>
      <c r="B2708" s="1">
        <v>44674.75</v>
      </c>
      <c r="C2708" t="s">
        <v>30</v>
      </c>
      <c r="D2708" t="s">
        <v>14</v>
      </c>
      <c r="E2708" t="s">
        <v>28</v>
      </c>
      <c r="F2708" t="s">
        <v>21</v>
      </c>
      <c r="G2708" t="s">
        <v>22</v>
      </c>
      <c r="H2708" t="s">
        <v>23</v>
      </c>
      <c r="I2708">
        <v>7</v>
      </c>
      <c r="J2708">
        <v>47468</v>
      </c>
      <c r="K2708">
        <v>79</v>
      </c>
      <c r="L2708">
        <v>0.5</v>
      </c>
      <c r="M2708" s="2" t="str">
        <f t="shared" si="42"/>
        <v>Medium</v>
      </c>
    </row>
    <row r="2709" spans="1:13">
      <c r="A2709">
        <v>2708</v>
      </c>
      <c r="B2709" s="1">
        <v>44674.791666666664</v>
      </c>
      <c r="C2709" t="s">
        <v>13</v>
      </c>
      <c r="D2709" t="s">
        <v>14</v>
      </c>
      <c r="E2709" t="s">
        <v>15</v>
      </c>
      <c r="F2709" t="s">
        <v>29</v>
      </c>
      <c r="G2709" t="s">
        <v>31</v>
      </c>
      <c r="H2709" t="s">
        <v>23</v>
      </c>
      <c r="I2709">
        <v>5.5</v>
      </c>
      <c r="J2709">
        <v>52450</v>
      </c>
      <c r="K2709">
        <v>80</v>
      </c>
      <c r="L2709">
        <v>0.47</v>
      </c>
      <c r="M2709" s="2" t="str">
        <f t="shared" si="42"/>
        <v>Medium</v>
      </c>
    </row>
    <row r="2710" spans="1:13">
      <c r="A2710">
        <v>2709</v>
      </c>
      <c r="B2710" s="1">
        <v>44674.833333333336</v>
      </c>
      <c r="C2710" t="s">
        <v>30</v>
      </c>
      <c r="D2710" t="s">
        <v>20</v>
      </c>
      <c r="E2710" t="s">
        <v>15</v>
      </c>
      <c r="F2710" t="s">
        <v>32</v>
      </c>
      <c r="G2710" t="s">
        <v>31</v>
      </c>
      <c r="H2710" t="s">
        <v>23</v>
      </c>
      <c r="I2710">
        <v>4.5</v>
      </c>
      <c r="J2710">
        <v>34346</v>
      </c>
      <c r="K2710">
        <v>73</v>
      </c>
      <c r="L2710">
        <v>0.15</v>
      </c>
      <c r="M2710" s="2" t="str">
        <f t="shared" si="42"/>
        <v>Low</v>
      </c>
    </row>
    <row r="2711" spans="1:13">
      <c r="A2711">
        <v>2710</v>
      </c>
      <c r="B2711" s="1">
        <v>44674.875</v>
      </c>
      <c r="C2711" t="s">
        <v>13</v>
      </c>
      <c r="D2711" t="s">
        <v>20</v>
      </c>
      <c r="E2711" t="s">
        <v>25</v>
      </c>
      <c r="F2711" t="s">
        <v>26</v>
      </c>
      <c r="G2711" t="s">
        <v>31</v>
      </c>
      <c r="H2711" t="s">
        <v>23</v>
      </c>
      <c r="I2711">
        <v>2.5</v>
      </c>
      <c r="J2711">
        <v>29925</v>
      </c>
      <c r="K2711">
        <v>77</v>
      </c>
      <c r="L2711">
        <v>0.18</v>
      </c>
      <c r="M2711" s="2" t="str">
        <f t="shared" si="42"/>
        <v>Low</v>
      </c>
    </row>
    <row r="2712" spans="1:13">
      <c r="A2712">
        <v>2711</v>
      </c>
      <c r="B2712" s="1">
        <v>44674.916666666664</v>
      </c>
      <c r="C2712" t="s">
        <v>24</v>
      </c>
      <c r="D2712" t="s">
        <v>20</v>
      </c>
      <c r="E2712" t="s">
        <v>25</v>
      </c>
      <c r="F2712" t="s">
        <v>26</v>
      </c>
      <c r="G2712" t="s">
        <v>17</v>
      </c>
      <c r="H2712" t="s">
        <v>18</v>
      </c>
      <c r="I2712">
        <v>6</v>
      </c>
      <c r="J2712">
        <v>59571</v>
      </c>
      <c r="K2712">
        <v>66</v>
      </c>
      <c r="L2712">
        <v>0.23</v>
      </c>
      <c r="M2712" s="2" t="str">
        <f t="shared" si="42"/>
        <v>Low</v>
      </c>
    </row>
    <row r="2713" spans="1:13">
      <c r="A2713">
        <v>2712</v>
      </c>
      <c r="B2713" s="1">
        <v>44674.958333333336</v>
      </c>
      <c r="C2713" t="s">
        <v>13</v>
      </c>
      <c r="D2713" t="s">
        <v>20</v>
      </c>
      <c r="E2713" t="s">
        <v>15</v>
      </c>
      <c r="F2713" t="s">
        <v>26</v>
      </c>
      <c r="G2713" t="s">
        <v>22</v>
      </c>
      <c r="H2713" t="s">
        <v>23</v>
      </c>
      <c r="I2713">
        <v>3.8</v>
      </c>
      <c r="J2713">
        <v>39483</v>
      </c>
      <c r="K2713">
        <v>54</v>
      </c>
      <c r="L2713">
        <v>0.48</v>
      </c>
      <c r="M2713" s="2" t="str">
        <f t="shared" si="42"/>
        <v>Medium</v>
      </c>
    </row>
    <row r="2714" spans="1:13">
      <c r="A2714">
        <v>2713</v>
      </c>
      <c r="B2714" s="1">
        <v>44675</v>
      </c>
      <c r="C2714" t="s">
        <v>13</v>
      </c>
      <c r="D2714" t="s">
        <v>20</v>
      </c>
      <c r="E2714" t="s">
        <v>34</v>
      </c>
      <c r="F2714" t="s">
        <v>16</v>
      </c>
      <c r="G2714" t="s">
        <v>31</v>
      </c>
      <c r="H2714" t="s">
        <v>23</v>
      </c>
      <c r="I2714">
        <v>7.1</v>
      </c>
      <c r="J2714">
        <v>79648</v>
      </c>
      <c r="K2714">
        <v>87</v>
      </c>
      <c r="L2714">
        <v>0.36</v>
      </c>
      <c r="M2714" s="2" t="str">
        <f t="shared" si="42"/>
        <v>Medium</v>
      </c>
    </row>
    <row r="2715" spans="1:13">
      <c r="A2715">
        <v>2714</v>
      </c>
      <c r="B2715" s="1">
        <v>44675.041666666664</v>
      </c>
      <c r="C2715" t="s">
        <v>13</v>
      </c>
      <c r="D2715" t="s">
        <v>14</v>
      </c>
      <c r="E2715" t="s">
        <v>28</v>
      </c>
      <c r="F2715" t="s">
        <v>26</v>
      </c>
      <c r="G2715" t="s">
        <v>22</v>
      </c>
      <c r="H2715" t="s">
        <v>23</v>
      </c>
      <c r="I2715">
        <v>2</v>
      </c>
      <c r="J2715">
        <v>25752</v>
      </c>
      <c r="K2715">
        <v>61</v>
      </c>
      <c r="L2715">
        <v>0.22</v>
      </c>
      <c r="M2715" s="2" t="str">
        <f t="shared" si="42"/>
        <v>Low</v>
      </c>
    </row>
    <row r="2716" spans="1:13">
      <c r="A2716">
        <v>2715</v>
      </c>
      <c r="B2716" s="1">
        <v>44675.083333333336</v>
      </c>
      <c r="C2716" t="s">
        <v>30</v>
      </c>
      <c r="D2716" t="s">
        <v>14</v>
      </c>
      <c r="E2716" t="s">
        <v>34</v>
      </c>
      <c r="F2716" t="s">
        <v>32</v>
      </c>
      <c r="G2716" t="s">
        <v>22</v>
      </c>
      <c r="H2716" t="s">
        <v>23</v>
      </c>
      <c r="I2716">
        <v>2.5</v>
      </c>
      <c r="J2716">
        <v>64727</v>
      </c>
      <c r="K2716">
        <v>73</v>
      </c>
      <c r="L2716">
        <v>0.28999999999999998</v>
      </c>
      <c r="M2716" s="2" t="str">
        <f t="shared" si="42"/>
        <v>Low</v>
      </c>
    </row>
    <row r="2717" spans="1:13">
      <c r="A2717">
        <v>2716</v>
      </c>
      <c r="B2717" s="1">
        <v>44675.125</v>
      </c>
      <c r="C2717" t="s">
        <v>13</v>
      </c>
      <c r="D2717" t="s">
        <v>20</v>
      </c>
      <c r="E2717" t="s">
        <v>34</v>
      </c>
      <c r="F2717" t="s">
        <v>26</v>
      </c>
      <c r="G2717" t="s">
        <v>31</v>
      </c>
      <c r="H2717" t="s">
        <v>18</v>
      </c>
      <c r="I2717">
        <v>2.2999999999999998</v>
      </c>
      <c r="J2717">
        <v>34885</v>
      </c>
      <c r="K2717">
        <v>66</v>
      </c>
      <c r="L2717">
        <v>0.22</v>
      </c>
      <c r="M2717" s="2" t="str">
        <f t="shared" si="42"/>
        <v>Low</v>
      </c>
    </row>
    <row r="2718" spans="1:13">
      <c r="A2718">
        <v>2717</v>
      </c>
      <c r="B2718" s="1">
        <v>44675.166666666664</v>
      </c>
      <c r="C2718" t="s">
        <v>24</v>
      </c>
      <c r="D2718" t="s">
        <v>14</v>
      </c>
      <c r="E2718" t="s">
        <v>15</v>
      </c>
      <c r="F2718" t="s">
        <v>32</v>
      </c>
      <c r="G2718" t="s">
        <v>31</v>
      </c>
      <c r="H2718" t="s">
        <v>23</v>
      </c>
      <c r="I2718">
        <v>1</v>
      </c>
      <c r="J2718">
        <v>38591</v>
      </c>
      <c r="K2718">
        <v>94</v>
      </c>
      <c r="L2718">
        <v>0.48</v>
      </c>
      <c r="M2718" s="2" t="str">
        <f t="shared" si="42"/>
        <v>Medium</v>
      </c>
    </row>
    <row r="2719" spans="1:13">
      <c r="A2719">
        <v>2718</v>
      </c>
      <c r="B2719" s="1">
        <v>44675.208333333336</v>
      </c>
      <c r="C2719" t="s">
        <v>19</v>
      </c>
      <c r="D2719" t="s">
        <v>14</v>
      </c>
      <c r="E2719" t="s">
        <v>25</v>
      </c>
      <c r="F2719" t="s">
        <v>21</v>
      </c>
      <c r="G2719" t="s">
        <v>27</v>
      </c>
      <c r="H2719" t="s">
        <v>23</v>
      </c>
      <c r="I2719">
        <v>2.1</v>
      </c>
      <c r="J2719">
        <v>65782</v>
      </c>
      <c r="K2719">
        <v>74</v>
      </c>
      <c r="L2719">
        <v>0.38</v>
      </c>
      <c r="M2719" s="2" t="str">
        <f t="shared" si="42"/>
        <v>Medium</v>
      </c>
    </row>
    <row r="2720" spans="1:13">
      <c r="A2720">
        <v>2719</v>
      </c>
      <c r="B2720" s="1">
        <v>44675.25</v>
      </c>
      <c r="C2720" t="s">
        <v>24</v>
      </c>
      <c r="D2720" t="s">
        <v>14</v>
      </c>
      <c r="E2720" t="s">
        <v>28</v>
      </c>
      <c r="F2720" t="s">
        <v>29</v>
      </c>
      <c r="G2720" t="s">
        <v>17</v>
      </c>
      <c r="H2720" t="s">
        <v>18</v>
      </c>
      <c r="I2720">
        <v>4.2</v>
      </c>
      <c r="J2720">
        <v>41482</v>
      </c>
      <c r="K2720">
        <v>71</v>
      </c>
      <c r="L2720">
        <v>0.28000000000000003</v>
      </c>
      <c r="M2720" s="2" t="str">
        <f t="shared" si="42"/>
        <v>Low</v>
      </c>
    </row>
    <row r="2721" spans="1:13">
      <c r="A2721">
        <v>2720</v>
      </c>
      <c r="B2721" s="1">
        <v>44675.291666666664</v>
      </c>
      <c r="C2721" t="s">
        <v>30</v>
      </c>
      <c r="D2721" t="s">
        <v>14</v>
      </c>
      <c r="E2721" t="s">
        <v>25</v>
      </c>
      <c r="F2721" t="s">
        <v>16</v>
      </c>
      <c r="G2721" t="s">
        <v>22</v>
      </c>
      <c r="H2721" t="s">
        <v>18</v>
      </c>
      <c r="I2721">
        <v>2.6</v>
      </c>
      <c r="J2721">
        <v>44684</v>
      </c>
      <c r="K2721">
        <v>84</v>
      </c>
      <c r="L2721">
        <v>0.15</v>
      </c>
      <c r="M2721" s="2" t="str">
        <f t="shared" si="42"/>
        <v>Low</v>
      </c>
    </row>
    <row r="2722" spans="1:13">
      <c r="A2722">
        <v>2721</v>
      </c>
      <c r="B2722" s="1">
        <v>44675.333333333336</v>
      </c>
      <c r="C2722" t="s">
        <v>19</v>
      </c>
      <c r="D2722" t="s">
        <v>20</v>
      </c>
      <c r="E2722" t="s">
        <v>34</v>
      </c>
      <c r="F2722" t="s">
        <v>32</v>
      </c>
      <c r="G2722" t="s">
        <v>31</v>
      </c>
      <c r="H2722" t="s">
        <v>23</v>
      </c>
      <c r="I2722">
        <v>3.7</v>
      </c>
      <c r="J2722">
        <v>38757</v>
      </c>
      <c r="K2722">
        <v>100</v>
      </c>
      <c r="L2722">
        <v>0.54</v>
      </c>
      <c r="M2722" s="2" t="str">
        <f t="shared" si="42"/>
        <v>Medium</v>
      </c>
    </row>
    <row r="2723" spans="1:13">
      <c r="A2723">
        <v>2722</v>
      </c>
      <c r="B2723" s="1">
        <v>44675.375</v>
      </c>
      <c r="C2723" t="s">
        <v>24</v>
      </c>
      <c r="D2723" t="s">
        <v>14</v>
      </c>
      <c r="E2723" t="s">
        <v>34</v>
      </c>
      <c r="F2723" t="s">
        <v>21</v>
      </c>
      <c r="G2723" t="s">
        <v>31</v>
      </c>
      <c r="H2723" t="s">
        <v>18</v>
      </c>
      <c r="I2723">
        <v>6.1</v>
      </c>
      <c r="J2723">
        <v>90701</v>
      </c>
      <c r="K2723">
        <v>80</v>
      </c>
      <c r="L2723">
        <v>0.36</v>
      </c>
      <c r="M2723" s="2" t="str">
        <f t="shared" si="42"/>
        <v>Medium</v>
      </c>
    </row>
    <row r="2724" spans="1:13">
      <c r="A2724">
        <v>2723</v>
      </c>
      <c r="B2724" s="1">
        <v>44675.416666666664</v>
      </c>
      <c r="C2724" t="s">
        <v>24</v>
      </c>
      <c r="D2724" t="s">
        <v>20</v>
      </c>
      <c r="E2724" t="s">
        <v>25</v>
      </c>
      <c r="F2724" t="s">
        <v>29</v>
      </c>
      <c r="G2724" t="s">
        <v>22</v>
      </c>
      <c r="H2724" t="s">
        <v>23</v>
      </c>
      <c r="I2724">
        <v>0.6</v>
      </c>
      <c r="J2724">
        <v>42650</v>
      </c>
      <c r="K2724">
        <v>70</v>
      </c>
      <c r="L2724">
        <v>0.28999999999999998</v>
      </c>
      <c r="M2724" s="2" t="str">
        <f t="shared" si="42"/>
        <v>Low</v>
      </c>
    </row>
    <row r="2725" spans="1:13">
      <c r="A2725">
        <v>2724</v>
      </c>
      <c r="B2725" s="1">
        <v>44675.458333333336</v>
      </c>
      <c r="C2725" t="s">
        <v>13</v>
      </c>
      <c r="D2725" t="s">
        <v>20</v>
      </c>
      <c r="E2725" t="s">
        <v>25</v>
      </c>
      <c r="F2725" t="s">
        <v>29</v>
      </c>
      <c r="G2725" t="s">
        <v>31</v>
      </c>
      <c r="H2725" t="s">
        <v>18</v>
      </c>
      <c r="I2725">
        <v>5.2</v>
      </c>
      <c r="J2725">
        <v>56031</v>
      </c>
      <c r="K2725">
        <v>83</v>
      </c>
      <c r="L2725">
        <v>0.23</v>
      </c>
      <c r="M2725" s="2" t="str">
        <f t="shared" si="42"/>
        <v>Low</v>
      </c>
    </row>
    <row r="2726" spans="1:13">
      <c r="A2726">
        <v>2725</v>
      </c>
      <c r="B2726" s="1">
        <v>44675.5</v>
      </c>
      <c r="C2726" t="s">
        <v>13</v>
      </c>
      <c r="D2726" t="s">
        <v>14</v>
      </c>
      <c r="E2726" t="s">
        <v>15</v>
      </c>
      <c r="F2726" t="s">
        <v>29</v>
      </c>
      <c r="G2726" t="s">
        <v>27</v>
      </c>
      <c r="H2726" t="s">
        <v>23</v>
      </c>
      <c r="I2726">
        <v>4.0999999999999996</v>
      </c>
      <c r="J2726">
        <v>50962</v>
      </c>
      <c r="K2726">
        <v>56</v>
      </c>
      <c r="L2726">
        <v>0.28999999999999998</v>
      </c>
      <c r="M2726" s="2" t="str">
        <f t="shared" si="42"/>
        <v>Low</v>
      </c>
    </row>
    <row r="2727" spans="1:13">
      <c r="A2727">
        <v>2726</v>
      </c>
      <c r="B2727" s="1">
        <v>44675.541666666664</v>
      </c>
      <c r="C2727" t="s">
        <v>13</v>
      </c>
      <c r="D2727" t="s">
        <v>20</v>
      </c>
      <c r="E2727" t="s">
        <v>25</v>
      </c>
      <c r="F2727" t="s">
        <v>32</v>
      </c>
      <c r="G2727" t="s">
        <v>22</v>
      </c>
      <c r="H2727" t="s">
        <v>18</v>
      </c>
      <c r="I2727">
        <v>8.1999999999999993</v>
      </c>
      <c r="J2727">
        <v>59428</v>
      </c>
      <c r="K2727">
        <v>76</v>
      </c>
      <c r="L2727">
        <v>0.39</v>
      </c>
      <c r="M2727" s="2" t="str">
        <f t="shared" si="42"/>
        <v>Medium</v>
      </c>
    </row>
    <row r="2728" spans="1:13">
      <c r="A2728">
        <v>2727</v>
      </c>
      <c r="B2728" s="1">
        <v>44675.583333333336</v>
      </c>
      <c r="C2728" t="s">
        <v>30</v>
      </c>
      <c r="D2728" t="s">
        <v>14</v>
      </c>
      <c r="E2728" t="s">
        <v>25</v>
      </c>
      <c r="F2728" t="s">
        <v>21</v>
      </c>
      <c r="G2728" t="s">
        <v>31</v>
      </c>
      <c r="H2728" t="s">
        <v>23</v>
      </c>
      <c r="I2728">
        <v>6</v>
      </c>
      <c r="J2728">
        <v>42705</v>
      </c>
      <c r="K2728">
        <v>99</v>
      </c>
      <c r="L2728">
        <v>0.28000000000000003</v>
      </c>
      <c r="M2728" s="2" t="str">
        <f t="shared" si="42"/>
        <v>Low</v>
      </c>
    </row>
    <row r="2729" spans="1:13">
      <c r="A2729">
        <v>2728</v>
      </c>
      <c r="B2729" s="1">
        <v>44675.625</v>
      </c>
      <c r="C2729" t="s">
        <v>30</v>
      </c>
      <c r="D2729" t="s">
        <v>14</v>
      </c>
      <c r="E2729" t="s">
        <v>15</v>
      </c>
      <c r="F2729" t="s">
        <v>26</v>
      </c>
      <c r="G2729" t="s">
        <v>22</v>
      </c>
      <c r="H2729" t="s">
        <v>23</v>
      </c>
      <c r="I2729">
        <v>3</v>
      </c>
      <c r="J2729">
        <v>50984</v>
      </c>
      <c r="K2729">
        <v>77</v>
      </c>
      <c r="L2729">
        <v>0.15</v>
      </c>
      <c r="M2729" s="2" t="str">
        <f t="shared" si="42"/>
        <v>Low</v>
      </c>
    </row>
    <row r="2730" spans="1:13">
      <c r="A2730">
        <v>2729</v>
      </c>
      <c r="B2730" s="1">
        <v>44675.666666666664</v>
      </c>
      <c r="C2730" t="s">
        <v>30</v>
      </c>
      <c r="D2730" t="s">
        <v>14</v>
      </c>
      <c r="E2730" t="s">
        <v>25</v>
      </c>
      <c r="F2730" t="s">
        <v>21</v>
      </c>
      <c r="G2730" t="s">
        <v>31</v>
      </c>
      <c r="H2730" t="s">
        <v>23</v>
      </c>
      <c r="I2730">
        <v>2.6</v>
      </c>
      <c r="J2730">
        <v>62879</v>
      </c>
      <c r="K2730">
        <v>76</v>
      </c>
      <c r="L2730">
        <v>0.06</v>
      </c>
      <c r="M2730" s="2" t="str">
        <f t="shared" si="42"/>
        <v>Low</v>
      </c>
    </row>
    <row r="2731" spans="1:13">
      <c r="A2731">
        <v>2730</v>
      </c>
      <c r="B2731" s="1">
        <v>44675.708333333336</v>
      </c>
      <c r="C2731" t="s">
        <v>13</v>
      </c>
      <c r="D2731" t="s">
        <v>20</v>
      </c>
      <c r="E2731" t="s">
        <v>34</v>
      </c>
      <c r="F2731" t="s">
        <v>21</v>
      </c>
      <c r="G2731" t="s">
        <v>31</v>
      </c>
      <c r="H2731" t="s">
        <v>23</v>
      </c>
      <c r="I2731">
        <v>7</v>
      </c>
      <c r="J2731">
        <v>37740</v>
      </c>
      <c r="K2731">
        <v>75</v>
      </c>
      <c r="L2731">
        <v>0.2</v>
      </c>
      <c r="M2731" s="2" t="str">
        <f t="shared" si="42"/>
        <v>Low</v>
      </c>
    </row>
    <row r="2732" spans="1:13">
      <c r="A2732">
        <v>2731</v>
      </c>
      <c r="B2732" s="1">
        <v>44675.75</v>
      </c>
      <c r="C2732" t="s">
        <v>24</v>
      </c>
      <c r="D2732" t="s">
        <v>20</v>
      </c>
      <c r="E2732" t="s">
        <v>25</v>
      </c>
      <c r="F2732" t="s">
        <v>21</v>
      </c>
      <c r="G2732" t="s">
        <v>17</v>
      </c>
      <c r="H2732" t="s">
        <v>18</v>
      </c>
      <c r="I2732">
        <v>1</v>
      </c>
      <c r="J2732">
        <v>76786</v>
      </c>
      <c r="K2732">
        <v>70</v>
      </c>
      <c r="L2732">
        <v>0.57999999999999996</v>
      </c>
      <c r="M2732" s="2" t="str">
        <f t="shared" si="42"/>
        <v>Medium</v>
      </c>
    </row>
    <row r="2733" spans="1:13">
      <c r="A2733">
        <v>2732</v>
      </c>
      <c r="B2733" s="1">
        <v>44675.791666666664</v>
      </c>
      <c r="C2733" t="s">
        <v>13</v>
      </c>
      <c r="D2733" t="s">
        <v>20</v>
      </c>
      <c r="E2733" t="s">
        <v>28</v>
      </c>
      <c r="F2733" t="s">
        <v>32</v>
      </c>
      <c r="G2733" t="s">
        <v>22</v>
      </c>
      <c r="H2733" t="s">
        <v>23</v>
      </c>
      <c r="I2733">
        <v>4.4000000000000004</v>
      </c>
      <c r="J2733">
        <v>78710</v>
      </c>
      <c r="K2733">
        <v>79</v>
      </c>
      <c r="L2733">
        <v>0.2</v>
      </c>
      <c r="M2733" s="2" t="str">
        <f t="shared" si="42"/>
        <v>Low</v>
      </c>
    </row>
    <row r="2734" spans="1:13">
      <c r="A2734">
        <v>2733</v>
      </c>
      <c r="B2734" s="1">
        <v>44675.833333333336</v>
      </c>
      <c r="C2734" t="s">
        <v>30</v>
      </c>
      <c r="D2734" t="s">
        <v>14</v>
      </c>
      <c r="E2734" t="s">
        <v>34</v>
      </c>
      <c r="F2734" t="s">
        <v>32</v>
      </c>
      <c r="G2734" t="s">
        <v>17</v>
      </c>
      <c r="H2734" t="s">
        <v>23</v>
      </c>
      <c r="I2734">
        <v>3.7</v>
      </c>
      <c r="J2734">
        <v>67130</v>
      </c>
      <c r="K2734">
        <v>84</v>
      </c>
      <c r="L2734">
        <v>0.04</v>
      </c>
      <c r="M2734" s="2" t="str">
        <f t="shared" si="42"/>
        <v>Low</v>
      </c>
    </row>
    <row r="2735" spans="1:13">
      <c r="A2735">
        <v>2734</v>
      </c>
      <c r="B2735" s="1">
        <v>44675.875</v>
      </c>
      <c r="C2735" t="s">
        <v>19</v>
      </c>
      <c r="D2735" t="s">
        <v>14</v>
      </c>
      <c r="E2735" t="s">
        <v>15</v>
      </c>
      <c r="F2735" t="s">
        <v>32</v>
      </c>
      <c r="G2735" t="s">
        <v>31</v>
      </c>
      <c r="H2735" t="s">
        <v>23</v>
      </c>
      <c r="I2735">
        <v>3.3</v>
      </c>
      <c r="J2735">
        <v>56398</v>
      </c>
      <c r="K2735">
        <v>71</v>
      </c>
      <c r="L2735">
        <v>0.42</v>
      </c>
      <c r="M2735" s="2" t="str">
        <f t="shared" si="42"/>
        <v>Medium</v>
      </c>
    </row>
    <row r="2736" spans="1:13">
      <c r="A2736">
        <v>2735</v>
      </c>
      <c r="B2736" s="1">
        <v>44675.916666666664</v>
      </c>
      <c r="C2736" t="s">
        <v>19</v>
      </c>
      <c r="D2736" t="s">
        <v>14</v>
      </c>
      <c r="E2736" t="s">
        <v>34</v>
      </c>
      <c r="F2736" t="s">
        <v>21</v>
      </c>
      <c r="G2736" t="s">
        <v>22</v>
      </c>
      <c r="H2736" t="s">
        <v>23</v>
      </c>
      <c r="I2736">
        <v>4.7</v>
      </c>
      <c r="J2736">
        <v>4812</v>
      </c>
      <c r="K2736">
        <v>45</v>
      </c>
      <c r="L2736">
        <v>0.46</v>
      </c>
      <c r="M2736" s="2" t="str">
        <f t="shared" si="42"/>
        <v>Medium</v>
      </c>
    </row>
    <row r="2737" spans="1:13">
      <c r="A2737">
        <v>2736</v>
      </c>
      <c r="B2737" s="1">
        <v>44675.958333333336</v>
      </c>
      <c r="C2737" t="s">
        <v>24</v>
      </c>
      <c r="D2737" t="s">
        <v>20</v>
      </c>
      <c r="E2737" t="s">
        <v>15</v>
      </c>
      <c r="F2737" t="s">
        <v>32</v>
      </c>
      <c r="G2737" t="s">
        <v>22</v>
      </c>
      <c r="H2737" t="s">
        <v>18</v>
      </c>
      <c r="I2737">
        <v>4.4000000000000004</v>
      </c>
      <c r="J2737">
        <v>63486</v>
      </c>
      <c r="K2737">
        <v>81</v>
      </c>
      <c r="L2737">
        <v>0.16</v>
      </c>
      <c r="M2737" s="2" t="str">
        <f t="shared" si="42"/>
        <v>Low</v>
      </c>
    </row>
    <row r="2738" spans="1:13">
      <c r="A2738">
        <v>2737</v>
      </c>
      <c r="B2738" s="1">
        <v>44676</v>
      </c>
      <c r="C2738" t="s">
        <v>19</v>
      </c>
      <c r="D2738" t="s">
        <v>14</v>
      </c>
      <c r="E2738" t="s">
        <v>28</v>
      </c>
      <c r="F2738" t="s">
        <v>29</v>
      </c>
      <c r="G2738" t="s">
        <v>27</v>
      </c>
      <c r="H2738" t="s">
        <v>23</v>
      </c>
      <c r="I2738">
        <v>4.9000000000000004</v>
      </c>
      <c r="J2738">
        <v>47173</v>
      </c>
      <c r="K2738">
        <v>100</v>
      </c>
      <c r="L2738">
        <v>0.36</v>
      </c>
      <c r="M2738" s="2" t="str">
        <f t="shared" si="42"/>
        <v>Medium</v>
      </c>
    </row>
    <row r="2739" spans="1:13">
      <c r="A2739">
        <v>2738</v>
      </c>
      <c r="B2739" s="1">
        <v>44676.041666666664</v>
      </c>
      <c r="C2739" t="s">
        <v>13</v>
      </c>
      <c r="D2739" t="s">
        <v>14</v>
      </c>
      <c r="E2739" t="s">
        <v>28</v>
      </c>
      <c r="F2739" t="s">
        <v>32</v>
      </c>
      <c r="G2739" t="s">
        <v>27</v>
      </c>
      <c r="H2739" t="s">
        <v>23</v>
      </c>
      <c r="I2739">
        <v>4.3</v>
      </c>
      <c r="J2739">
        <v>50075</v>
      </c>
      <c r="K2739">
        <v>70</v>
      </c>
      <c r="L2739">
        <v>0.35</v>
      </c>
      <c r="M2739" s="2" t="str">
        <f t="shared" si="42"/>
        <v>Medium</v>
      </c>
    </row>
    <row r="2740" spans="1:13">
      <c r="A2740">
        <v>2739</v>
      </c>
      <c r="B2740" s="1">
        <v>44676.083333333336</v>
      </c>
      <c r="C2740" t="s">
        <v>19</v>
      </c>
      <c r="D2740" t="s">
        <v>20</v>
      </c>
      <c r="E2740" t="s">
        <v>34</v>
      </c>
      <c r="F2740" t="s">
        <v>16</v>
      </c>
      <c r="G2740" t="s">
        <v>31</v>
      </c>
      <c r="H2740" t="s">
        <v>18</v>
      </c>
      <c r="I2740">
        <v>4.8</v>
      </c>
      <c r="J2740">
        <v>17052</v>
      </c>
      <c r="K2740">
        <v>57</v>
      </c>
      <c r="L2740">
        <v>0.12</v>
      </c>
      <c r="M2740" s="2" t="str">
        <f t="shared" si="42"/>
        <v>Low</v>
      </c>
    </row>
    <row r="2741" spans="1:13">
      <c r="A2741">
        <v>2740</v>
      </c>
      <c r="B2741" s="1">
        <v>44676.125</v>
      </c>
      <c r="C2741" t="s">
        <v>30</v>
      </c>
      <c r="D2741" t="s">
        <v>20</v>
      </c>
      <c r="E2741" t="s">
        <v>25</v>
      </c>
      <c r="F2741" t="s">
        <v>32</v>
      </c>
      <c r="G2741" t="s">
        <v>31</v>
      </c>
      <c r="H2741" t="s">
        <v>18</v>
      </c>
      <c r="I2741">
        <v>4.2</v>
      </c>
      <c r="J2741">
        <v>64872</v>
      </c>
      <c r="K2741">
        <v>83</v>
      </c>
      <c r="L2741">
        <v>0.14000000000000001</v>
      </c>
      <c r="M2741" s="2" t="str">
        <f t="shared" si="42"/>
        <v>Low</v>
      </c>
    </row>
    <row r="2742" spans="1:13">
      <c r="A2742">
        <v>2741</v>
      </c>
      <c r="B2742" s="1">
        <v>44676.166666666664</v>
      </c>
      <c r="C2742" t="s">
        <v>13</v>
      </c>
      <c r="D2742" t="s">
        <v>20</v>
      </c>
      <c r="E2742" t="s">
        <v>34</v>
      </c>
      <c r="F2742" t="s">
        <v>32</v>
      </c>
      <c r="G2742" t="s">
        <v>31</v>
      </c>
      <c r="H2742" t="s">
        <v>23</v>
      </c>
      <c r="I2742">
        <v>2.7</v>
      </c>
      <c r="J2742">
        <v>26028</v>
      </c>
      <c r="K2742">
        <v>96</v>
      </c>
      <c r="L2742">
        <v>0.42</v>
      </c>
      <c r="M2742" s="2" t="str">
        <f t="shared" si="42"/>
        <v>Medium</v>
      </c>
    </row>
    <row r="2743" spans="1:13">
      <c r="A2743">
        <v>2742</v>
      </c>
      <c r="B2743" s="1">
        <v>44676.208333333336</v>
      </c>
      <c r="C2743" t="s">
        <v>30</v>
      </c>
      <c r="D2743" t="s">
        <v>14</v>
      </c>
      <c r="E2743" t="s">
        <v>34</v>
      </c>
      <c r="F2743" t="s">
        <v>32</v>
      </c>
      <c r="G2743" t="s">
        <v>31</v>
      </c>
      <c r="H2743" t="s">
        <v>23</v>
      </c>
      <c r="I2743">
        <v>4</v>
      </c>
      <c r="J2743">
        <v>57368</v>
      </c>
      <c r="K2743">
        <v>81</v>
      </c>
      <c r="L2743">
        <v>0.23</v>
      </c>
      <c r="M2743" s="2" t="str">
        <f t="shared" si="42"/>
        <v>Low</v>
      </c>
    </row>
    <row r="2744" spans="1:13">
      <c r="A2744">
        <v>2743</v>
      </c>
      <c r="B2744" s="1">
        <v>44676.25</v>
      </c>
      <c r="C2744" t="s">
        <v>30</v>
      </c>
      <c r="D2744" t="s">
        <v>14</v>
      </c>
      <c r="E2744" t="s">
        <v>28</v>
      </c>
      <c r="F2744" t="s">
        <v>32</v>
      </c>
      <c r="G2744" t="s">
        <v>27</v>
      </c>
      <c r="H2744" t="s">
        <v>18</v>
      </c>
      <c r="I2744">
        <v>2.6</v>
      </c>
      <c r="J2744">
        <v>73093</v>
      </c>
      <c r="K2744">
        <v>96</v>
      </c>
      <c r="L2744">
        <v>0.5</v>
      </c>
      <c r="M2744" s="2" t="str">
        <f t="shared" si="42"/>
        <v>Medium</v>
      </c>
    </row>
    <row r="2745" spans="1:13">
      <c r="A2745">
        <v>2744</v>
      </c>
      <c r="B2745" s="1">
        <v>44676.291666666664</v>
      </c>
      <c r="C2745" t="s">
        <v>30</v>
      </c>
      <c r="D2745" t="s">
        <v>14</v>
      </c>
      <c r="E2745" t="s">
        <v>15</v>
      </c>
      <c r="F2745" t="s">
        <v>16</v>
      </c>
      <c r="G2745" t="s">
        <v>22</v>
      </c>
      <c r="H2745" t="s">
        <v>18</v>
      </c>
      <c r="I2745">
        <v>2.4</v>
      </c>
      <c r="J2745">
        <v>45613</v>
      </c>
      <c r="K2745">
        <v>85</v>
      </c>
      <c r="L2745">
        <v>0.26</v>
      </c>
      <c r="M2745" s="2" t="str">
        <f t="shared" si="42"/>
        <v>Low</v>
      </c>
    </row>
    <row r="2746" spans="1:13">
      <c r="A2746">
        <v>2745</v>
      </c>
      <c r="B2746" s="1">
        <v>44676.333333333336</v>
      </c>
      <c r="C2746" t="s">
        <v>24</v>
      </c>
      <c r="D2746" t="s">
        <v>20</v>
      </c>
      <c r="E2746" t="s">
        <v>34</v>
      </c>
      <c r="F2746" t="s">
        <v>26</v>
      </c>
      <c r="G2746" t="s">
        <v>17</v>
      </c>
      <c r="H2746" t="s">
        <v>18</v>
      </c>
      <c r="I2746">
        <v>3.3</v>
      </c>
      <c r="J2746">
        <v>79321</v>
      </c>
      <c r="K2746">
        <v>83</v>
      </c>
      <c r="L2746">
        <v>0.5</v>
      </c>
      <c r="M2746" s="2" t="str">
        <f t="shared" si="42"/>
        <v>Medium</v>
      </c>
    </row>
    <row r="2747" spans="1:13">
      <c r="A2747">
        <v>2746</v>
      </c>
      <c r="B2747" s="1">
        <v>44676.375</v>
      </c>
      <c r="C2747" t="s">
        <v>24</v>
      </c>
      <c r="D2747" t="s">
        <v>20</v>
      </c>
      <c r="E2747" t="s">
        <v>25</v>
      </c>
      <c r="F2747" t="s">
        <v>32</v>
      </c>
      <c r="G2747" t="s">
        <v>22</v>
      </c>
      <c r="H2747" t="s">
        <v>18</v>
      </c>
      <c r="I2747">
        <v>3.8</v>
      </c>
      <c r="J2747">
        <v>40060</v>
      </c>
      <c r="K2747">
        <v>69</v>
      </c>
      <c r="L2747">
        <v>0.25</v>
      </c>
      <c r="M2747" s="2" t="str">
        <f t="shared" si="42"/>
        <v>Low</v>
      </c>
    </row>
    <row r="2748" spans="1:13">
      <c r="A2748">
        <v>2747</v>
      </c>
      <c r="B2748" s="1">
        <v>44676.416666666664</v>
      </c>
      <c r="C2748" t="s">
        <v>13</v>
      </c>
      <c r="D2748" t="s">
        <v>20</v>
      </c>
      <c r="E2748" t="s">
        <v>28</v>
      </c>
      <c r="F2748" t="s">
        <v>29</v>
      </c>
      <c r="G2748" t="s">
        <v>22</v>
      </c>
      <c r="H2748" t="s">
        <v>18</v>
      </c>
      <c r="I2748">
        <v>4.0999999999999996</v>
      </c>
      <c r="J2748">
        <v>67009</v>
      </c>
      <c r="K2748">
        <v>78</v>
      </c>
      <c r="L2748">
        <v>0.43</v>
      </c>
      <c r="M2748" s="2" t="str">
        <f t="shared" si="42"/>
        <v>Medium</v>
      </c>
    </row>
    <row r="2749" spans="1:13">
      <c r="A2749">
        <v>2748</v>
      </c>
      <c r="B2749" s="1">
        <v>44676.458333333336</v>
      </c>
      <c r="C2749" t="s">
        <v>30</v>
      </c>
      <c r="D2749" t="s">
        <v>20</v>
      </c>
      <c r="E2749" t="s">
        <v>34</v>
      </c>
      <c r="F2749" t="s">
        <v>16</v>
      </c>
      <c r="G2749" t="s">
        <v>27</v>
      </c>
      <c r="H2749" t="s">
        <v>18</v>
      </c>
      <c r="I2749">
        <v>5.8</v>
      </c>
      <c r="J2749">
        <v>28904</v>
      </c>
      <c r="K2749">
        <v>75</v>
      </c>
      <c r="L2749">
        <v>0.26</v>
      </c>
      <c r="M2749" s="2" t="str">
        <f t="shared" si="42"/>
        <v>Low</v>
      </c>
    </row>
    <row r="2750" spans="1:13">
      <c r="A2750">
        <v>2749</v>
      </c>
      <c r="B2750" s="1">
        <v>44676.5</v>
      </c>
      <c r="C2750" t="s">
        <v>24</v>
      </c>
      <c r="D2750" t="s">
        <v>14</v>
      </c>
      <c r="E2750" t="s">
        <v>34</v>
      </c>
      <c r="F2750" t="s">
        <v>26</v>
      </c>
      <c r="G2750" t="s">
        <v>22</v>
      </c>
      <c r="H2750" t="s">
        <v>18</v>
      </c>
      <c r="I2750">
        <v>3</v>
      </c>
      <c r="J2750">
        <v>75623</v>
      </c>
      <c r="K2750">
        <v>74</v>
      </c>
      <c r="L2750">
        <v>0.35</v>
      </c>
      <c r="M2750" s="2" t="str">
        <f t="shared" si="42"/>
        <v>Medium</v>
      </c>
    </row>
    <row r="2751" spans="1:13">
      <c r="A2751">
        <v>2750</v>
      </c>
      <c r="B2751" s="1">
        <v>44676.541666666664</v>
      </c>
      <c r="C2751" t="s">
        <v>24</v>
      </c>
      <c r="D2751" t="s">
        <v>14</v>
      </c>
      <c r="E2751" t="s">
        <v>25</v>
      </c>
      <c r="F2751" t="s">
        <v>32</v>
      </c>
      <c r="G2751" t="s">
        <v>22</v>
      </c>
      <c r="H2751" t="s">
        <v>23</v>
      </c>
      <c r="I2751">
        <v>4.4000000000000004</v>
      </c>
      <c r="J2751">
        <v>72520</v>
      </c>
      <c r="K2751">
        <v>72</v>
      </c>
      <c r="L2751">
        <v>0.1</v>
      </c>
      <c r="M2751" s="2" t="str">
        <f t="shared" si="42"/>
        <v>Low</v>
      </c>
    </row>
    <row r="2752" spans="1:13">
      <c r="A2752">
        <v>2751</v>
      </c>
      <c r="B2752" s="1">
        <v>44676.583333333336</v>
      </c>
      <c r="C2752" t="s">
        <v>13</v>
      </c>
      <c r="D2752" t="s">
        <v>14</v>
      </c>
      <c r="E2752" t="s">
        <v>34</v>
      </c>
      <c r="F2752" t="s">
        <v>26</v>
      </c>
      <c r="G2752" t="s">
        <v>31</v>
      </c>
      <c r="H2752" t="s">
        <v>23</v>
      </c>
      <c r="I2752">
        <v>4.2</v>
      </c>
      <c r="J2752">
        <v>64367</v>
      </c>
      <c r="K2752">
        <v>78</v>
      </c>
      <c r="L2752">
        <v>0.2</v>
      </c>
      <c r="M2752" s="2" t="str">
        <f t="shared" si="42"/>
        <v>Low</v>
      </c>
    </row>
    <row r="2753" spans="1:13">
      <c r="A2753">
        <v>2752</v>
      </c>
      <c r="B2753" s="1">
        <v>44676.625</v>
      </c>
      <c r="C2753" t="s">
        <v>24</v>
      </c>
      <c r="D2753" t="s">
        <v>14</v>
      </c>
      <c r="E2753" t="s">
        <v>34</v>
      </c>
      <c r="F2753" t="s">
        <v>29</v>
      </c>
      <c r="G2753" t="s">
        <v>17</v>
      </c>
      <c r="H2753" t="s">
        <v>23</v>
      </c>
      <c r="I2753">
        <v>2.8</v>
      </c>
      <c r="J2753">
        <v>47134</v>
      </c>
      <c r="K2753">
        <v>59</v>
      </c>
      <c r="L2753">
        <v>0.24</v>
      </c>
      <c r="M2753" s="2" t="str">
        <f t="shared" si="42"/>
        <v>Low</v>
      </c>
    </row>
    <row r="2754" spans="1:13">
      <c r="A2754">
        <v>2753</v>
      </c>
      <c r="B2754" s="1">
        <v>44676.666666666664</v>
      </c>
      <c r="C2754" t="s">
        <v>13</v>
      </c>
      <c r="D2754" t="s">
        <v>14</v>
      </c>
      <c r="E2754" t="s">
        <v>34</v>
      </c>
      <c r="F2754" t="s">
        <v>16</v>
      </c>
      <c r="G2754" t="s">
        <v>22</v>
      </c>
      <c r="H2754" t="s">
        <v>23</v>
      </c>
      <c r="I2754">
        <v>4.0999999999999996</v>
      </c>
      <c r="J2754">
        <v>26960</v>
      </c>
      <c r="K2754">
        <v>85</v>
      </c>
      <c r="L2754">
        <v>0.19</v>
      </c>
      <c r="M2754" s="2" t="str">
        <f t="shared" si="42"/>
        <v>Low</v>
      </c>
    </row>
    <row r="2755" spans="1:13">
      <c r="A2755">
        <v>2754</v>
      </c>
      <c r="B2755" s="1">
        <v>44676.708333333336</v>
      </c>
      <c r="C2755" t="s">
        <v>13</v>
      </c>
      <c r="D2755" t="s">
        <v>14</v>
      </c>
      <c r="E2755" t="s">
        <v>34</v>
      </c>
      <c r="F2755" t="s">
        <v>16</v>
      </c>
      <c r="G2755" t="s">
        <v>22</v>
      </c>
      <c r="H2755" t="s">
        <v>18</v>
      </c>
      <c r="I2755">
        <v>6</v>
      </c>
      <c r="J2755">
        <v>47187</v>
      </c>
      <c r="K2755">
        <v>64</v>
      </c>
      <c r="L2755">
        <v>0.26</v>
      </c>
      <c r="M2755" s="2" t="str">
        <f t="shared" si="42"/>
        <v>Low</v>
      </c>
    </row>
    <row r="2756" spans="1:13">
      <c r="A2756">
        <v>2755</v>
      </c>
      <c r="B2756" s="1">
        <v>44676.75</v>
      </c>
      <c r="C2756" t="s">
        <v>19</v>
      </c>
      <c r="D2756" t="s">
        <v>14</v>
      </c>
      <c r="E2756" t="s">
        <v>25</v>
      </c>
      <c r="F2756" t="s">
        <v>26</v>
      </c>
      <c r="G2756" t="s">
        <v>17</v>
      </c>
      <c r="H2756" t="s">
        <v>18</v>
      </c>
      <c r="I2756">
        <v>4.4000000000000004</v>
      </c>
      <c r="J2756">
        <v>77206</v>
      </c>
      <c r="K2756">
        <v>72</v>
      </c>
      <c r="L2756">
        <v>0.47</v>
      </c>
      <c r="M2756" s="2" t="str">
        <f t="shared" si="42"/>
        <v>Medium</v>
      </c>
    </row>
    <row r="2757" spans="1:13">
      <c r="A2757">
        <v>2756</v>
      </c>
      <c r="B2757" s="1">
        <v>44676.791666666664</v>
      </c>
      <c r="C2757" t="s">
        <v>13</v>
      </c>
      <c r="D2757" t="s">
        <v>14</v>
      </c>
      <c r="E2757" t="s">
        <v>34</v>
      </c>
      <c r="F2757" t="s">
        <v>32</v>
      </c>
      <c r="G2757" t="s">
        <v>31</v>
      </c>
      <c r="H2757" t="s">
        <v>18</v>
      </c>
      <c r="I2757">
        <v>4.5</v>
      </c>
      <c r="J2757">
        <v>57599</v>
      </c>
      <c r="K2757">
        <v>79</v>
      </c>
      <c r="L2757">
        <v>0.02</v>
      </c>
      <c r="M2757" s="2" t="str">
        <f t="shared" si="42"/>
        <v>Low</v>
      </c>
    </row>
    <row r="2758" spans="1:13">
      <c r="A2758">
        <v>2757</v>
      </c>
      <c r="B2758" s="1">
        <v>44676.833333333336</v>
      </c>
      <c r="C2758" t="s">
        <v>13</v>
      </c>
      <c r="D2758" t="s">
        <v>20</v>
      </c>
      <c r="E2758" t="s">
        <v>34</v>
      </c>
      <c r="F2758" t="s">
        <v>21</v>
      </c>
      <c r="G2758" t="s">
        <v>27</v>
      </c>
      <c r="H2758" t="s">
        <v>18</v>
      </c>
      <c r="I2758">
        <v>2.6</v>
      </c>
      <c r="J2758">
        <v>23939</v>
      </c>
      <c r="K2758">
        <v>64</v>
      </c>
      <c r="L2758">
        <v>0.09</v>
      </c>
      <c r="M2758" s="2" t="str">
        <f t="shared" ref="M2758:M2821" si="43">IF(L2758&lt;=0.3,"Low",IF(L2758&lt;=0.6,"Medium","High"))</f>
        <v>Low</v>
      </c>
    </row>
    <row r="2759" spans="1:13">
      <c r="A2759">
        <v>2758</v>
      </c>
      <c r="B2759" s="1">
        <v>44676.875</v>
      </c>
      <c r="C2759" t="s">
        <v>19</v>
      </c>
      <c r="D2759" t="s">
        <v>20</v>
      </c>
      <c r="E2759" t="s">
        <v>34</v>
      </c>
      <c r="F2759" t="s">
        <v>16</v>
      </c>
      <c r="G2759" t="s">
        <v>27</v>
      </c>
      <c r="H2759" t="s">
        <v>23</v>
      </c>
      <c r="I2759">
        <v>7.9</v>
      </c>
      <c r="J2759">
        <v>32505</v>
      </c>
      <c r="K2759">
        <v>51</v>
      </c>
      <c r="L2759">
        <v>0.39</v>
      </c>
      <c r="M2759" s="2" t="str">
        <f t="shared" si="43"/>
        <v>Medium</v>
      </c>
    </row>
    <row r="2760" spans="1:13">
      <c r="A2760">
        <v>2759</v>
      </c>
      <c r="B2760" s="1">
        <v>44676.916666666664</v>
      </c>
      <c r="C2760" t="s">
        <v>24</v>
      </c>
      <c r="D2760" t="s">
        <v>14</v>
      </c>
      <c r="E2760" t="s">
        <v>28</v>
      </c>
      <c r="F2760" t="s">
        <v>21</v>
      </c>
      <c r="G2760" t="s">
        <v>22</v>
      </c>
      <c r="H2760" t="s">
        <v>18</v>
      </c>
      <c r="I2760">
        <v>2.7</v>
      </c>
      <c r="J2760">
        <v>80063</v>
      </c>
      <c r="K2760">
        <v>70</v>
      </c>
      <c r="L2760">
        <v>0.16</v>
      </c>
      <c r="M2760" s="2" t="str">
        <f t="shared" si="43"/>
        <v>Low</v>
      </c>
    </row>
    <row r="2761" spans="1:13">
      <c r="A2761">
        <v>2760</v>
      </c>
      <c r="B2761" s="1">
        <v>44676.958333333336</v>
      </c>
      <c r="C2761" t="s">
        <v>30</v>
      </c>
      <c r="D2761" t="s">
        <v>20</v>
      </c>
      <c r="E2761" t="s">
        <v>25</v>
      </c>
      <c r="F2761" t="s">
        <v>16</v>
      </c>
      <c r="G2761" t="s">
        <v>31</v>
      </c>
      <c r="H2761" t="s">
        <v>23</v>
      </c>
      <c r="I2761">
        <v>0.7</v>
      </c>
      <c r="J2761">
        <v>64758</v>
      </c>
      <c r="K2761">
        <v>58</v>
      </c>
      <c r="L2761">
        <v>0.57999999999999996</v>
      </c>
      <c r="M2761" s="2" t="str">
        <f t="shared" si="43"/>
        <v>Medium</v>
      </c>
    </row>
    <row r="2762" spans="1:13">
      <c r="A2762">
        <v>2761</v>
      </c>
      <c r="B2762" s="1">
        <v>44677</v>
      </c>
      <c r="C2762" t="s">
        <v>30</v>
      </c>
      <c r="D2762" t="s">
        <v>14</v>
      </c>
      <c r="E2762" t="s">
        <v>28</v>
      </c>
      <c r="F2762" t="s">
        <v>32</v>
      </c>
      <c r="G2762" t="s">
        <v>27</v>
      </c>
      <c r="H2762" t="s">
        <v>23</v>
      </c>
      <c r="I2762">
        <v>5.7</v>
      </c>
      <c r="J2762">
        <v>30320</v>
      </c>
      <c r="K2762">
        <v>84</v>
      </c>
      <c r="L2762">
        <v>0.37</v>
      </c>
      <c r="M2762" s="2" t="str">
        <f t="shared" si="43"/>
        <v>Medium</v>
      </c>
    </row>
    <row r="2763" spans="1:13">
      <c r="A2763">
        <v>2762</v>
      </c>
      <c r="B2763" s="1">
        <v>44677.041666666664</v>
      </c>
      <c r="C2763" t="s">
        <v>30</v>
      </c>
      <c r="D2763" t="s">
        <v>14</v>
      </c>
      <c r="E2763" t="s">
        <v>28</v>
      </c>
      <c r="F2763" t="s">
        <v>32</v>
      </c>
      <c r="G2763" t="s">
        <v>27</v>
      </c>
      <c r="H2763" t="s">
        <v>23</v>
      </c>
      <c r="I2763">
        <v>3.8</v>
      </c>
      <c r="J2763">
        <v>19683</v>
      </c>
      <c r="K2763">
        <v>61</v>
      </c>
      <c r="L2763">
        <v>0.03</v>
      </c>
      <c r="M2763" s="2" t="str">
        <f t="shared" si="43"/>
        <v>Low</v>
      </c>
    </row>
    <row r="2764" spans="1:13">
      <c r="A2764">
        <v>2763</v>
      </c>
      <c r="B2764" s="1">
        <v>44677.083333333336</v>
      </c>
      <c r="C2764" t="s">
        <v>24</v>
      </c>
      <c r="D2764" t="s">
        <v>20</v>
      </c>
      <c r="E2764" t="s">
        <v>25</v>
      </c>
      <c r="F2764" t="s">
        <v>16</v>
      </c>
      <c r="G2764" t="s">
        <v>27</v>
      </c>
      <c r="H2764" t="s">
        <v>18</v>
      </c>
      <c r="I2764">
        <v>3.4</v>
      </c>
      <c r="J2764">
        <v>42499</v>
      </c>
      <c r="K2764">
        <v>93</v>
      </c>
      <c r="L2764">
        <v>0.09</v>
      </c>
      <c r="M2764" s="2" t="str">
        <f t="shared" si="43"/>
        <v>Low</v>
      </c>
    </row>
    <row r="2765" spans="1:13">
      <c r="A2765">
        <v>2764</v>
      </c>
      <c r="B2765" s="1">
        <v>44677.125</v>
      </c>
      <c r="C2765" t="s">
        <v>13</v>
      </c>
      <c r="D2765" t="s">
        <v>14</v>
      </c>
      <c r="E2765" t="s">
        <v>28</v>
      </c>
      <c r="F2765" t="s">
        <v>26</v>
      </c>
      <c r="G2765" t="s">
        <v>27</v>
      </c>
      <c r="H2765" t="s">
        <v>23</v>
      </c>
      <c r="I2765">
        <v>2.9</v>
      </c>
      <c r="J2765">
        <v>17973</v>
      </c>
      <c r="K2765">
        <v>75</v>
      </c>
      <c r="L2765">
        <v>0.3</v>
      </c>
      <c r="M2765" s="2" t="str">
        <f t="shared" si="43"/>
        <v>Low</v>
      </c>
    </row>
    <row r="2766" spans="1:13">
      <c r="A2766">
        <v>2765</v>
      </c>
      <c r="B2766" s="1">
        <v>44677.166666666664</v>
      </c>
      <c r="C2766" t="s">
        <v>30</v>
      </c>
      <c r="D2766" t="s">
        <v>14</v>
      </c>
      <c r="E2766" t="s">
        <v>28</v>
      </c>
      <c r="F2766" t="s">
        <v>32</v>
      </c>
      <c r="G2766" t="s">
        <v>27</v>
      </c>
      <c r="H2766" t="s">
        <v>18</v>
      </c>
      <c r="I2766">
        <v>7.7</v>
      </c>
      <c r="J2766">
        <v>51883</v>
      </c>
      <c r="K2766">
        <v>76</v>
      </c>
      <c r="L2766">
        <v>0.48</v>
      </c>
      <c r="M2766" s="2" t="str">
        <f t="shared" si="43"/>
        <v>Medium</v>
      </c>
    </row>
    <row r="2767" spans="1:13">
      <c r="A2767">
        <v>2766</v>
      </c>
      <c r="B2767" s="1">
        <v>44677.208333333336</v>
      </c>
      <c r="C2767" t="s">
        <v>19</v>
      </c>
      <c r="D2767" t="s">
        <v>14</v>
      </c>
      <c r="E2767" t="s">
        <v>28</v>
      </c>
      <c r="F2767" t="s">
        <v>32</v>
      </c>
      <c r="G2767" t="s">
        <v>22</v>
      </c>
      <c r="H2767" t="s">
        <v>23</v>
      </c>
      <c r="I2767">
        <v>4.7</v>
      </c>
      <c r="J2767">
        <v>104033</v>
      </c>
      <c r="K2767">
        <v>51</v>
      </c>
      <c r="L2767">
        <v>0.19</v>
      </c>
      <c r="M2767" s="2" t="str">
        <f t="shared" si="43"/>
        <v>Low</v>
      </c>
    </row>
    <row r="2768" spans="1:13">
      <c r="A2768">
        <v>2767</v>
      </c>
      <c r="B2768" s="1">
        <v>44677.25</v>
      </c>
      <c r="C2768" t="s">
        <v>13</v>
      </c>
      <c r="D2768" t="s">
        <v>14</v>
      </c>
      <c r="E2768" t="s">
        <v>25</v>
      </c>
      <c r="F2768" t="s">
        <v>29</v>
      </c>
      <c r="G2768" t="s">
        <v>27</v>
      </c>
      <c r="H2768" t="s">
        <v>23</v>
      </c>
      <c r="I2768">
        <v>5.0999999999999996</v>
      </c>
      <c r="J2768">
        <v>23061</v>
      </c>
      <c r="K2768">
        <v>77</v>
      </c>
      <c r="L2768">
        <v>0.17</v>
      </c>
      <c r="M2768" s="2" t="str">
        <f t="shared" si="43"/>
        <v>Low</v>
      </c>
    </row>
    <row r="2769" spans="1:13">
      <c r="A2769">
        <v>2768</v>
      </c>
      <c r="B2769" s="1">
        <v>44677.291666666664</v>
      </c>
      <c r="C2769" t="s">
        <v>30</v>
      </c>
      <c r="D2769" t="s">
        <v>14</v>
      </c>
      <c r="E2769" t="s">
        <v>34</v>
      </c>
      <c r="F2769" t="s">
        <v>32</v>
      </c>
      <c r="G2769" t="s">
        <v>22</v>
      </c>
      <c r="H2769" t="s">
        <v>23</v>
      </c>
      <c r="I2769">
        <v>4.3</v>
      </c>
      <c r="J2769">
        <v>51279</v>
      </c>
      <c r="K2769">
        <v>74</v>
      </c>
      <c r="L2769">
        <v>0.13</v>
      </c>
      <c r="M2769" s="2" t="str">
        <f t="shared" si="43"/>
        <v>Low</v>
      </c>
    </row>
    <row r="2770" spans="1:13">
      <c r="A2770">
        <v>2769</v>
      </c>
      <c r="B2770" s="1">
        <v>44677.333333333336</v>
      </c>
      <c r="C2770" t="s">
        <v>13</v>
      </c>
      <c r="D2770" t="s">
        <v>14</v>
      </c>
      <c r="E2770" t="s">
        <v>15</v>
      </c>
      <c r="F2770" t="s">
        <v>29</v>
      </c>
      <c r="G2770" t="s">
        <v>17</v>
      </c>
      <c r="H2770" t="s">
        <v>23</v>
      </c>
      <c r="I2770">
        <v>4.5</v>
      </c>
      <c r="J2770">
        <v>81239</v>
      </c>
      <c r="K2770">
        <v>59</v>
      </c>
      <c r="L2770">
        <v>0.62</v>
      </c>
      <c r="M2770" s="2" t="str">
        <f t="shared" si="43"/>
        <v>High</v>
      </c>
    </row>
    <row r="2771" spans="1:13">
      <c r="A2771">
        <v>2770</v>
      </c>
      <c r="B2771" s="1">
        <v>44677.375</v>
      </c>
      <c r="C2771" t="s">
        <v>24</v>
      </c>
      <c r="D2771" t="s">
        <v>14</v>
      </c>
      <c r="E2771" t="s">
        <v>15</v>
      </c>
      <c r="F2771" t="s">
        <v>32</v>
      </c>
      <c r="G2771" t="s">
        <v>17</v>
      </c>
      <c r="H2771" t="s">
        <v>18</v>
      </c>
      <c r="I2771">
        <v>6.8</v>
      </c>
      <c r="J2771">
        <v>69982</v>
      </c>
      <c r="K2771">
        <v>76</v>
      </c>
      <c r="L2771">
        <v>0.38</v>
      </c>
      <c r="M2771" s="2" t="str">
        <f t="shared" si="43"/>
        <v>Medium</v>
      </c>
    </row>
    <row r="2772" spans="1:13">
      <c r="A2772">
        <v>2771</v>
      </c>
      <c r="B2772" s="1">
        <v>44677.416666666664</v>
      </c>
      <c r="C2772" t="s">
        <v>30</v>
      </c>
      <c r="D2772" t="s">
        <v>20</v>
      </c>
      <c r="E2772" t="s">
        <v>25</v>
      </c>
      <c r="F2772" t="s">
        <v>32</v>
      </c>
      <c r="G2772" t="s">
        <v>31</v>
      </c>
      <c r="H2772" t="s">
        <v>23</v>
      </c>
      <c r="I2772">
        <v>3.5</v>
      </c>
      <c r="J2772">
        <v>52025</v>
      </c>
      <c r="K2772">
        <v>70</v>
      </c>
      <c r="L2772">
        <v>0.27</v>
      </c>
      <c r="M2772" s="2" t="str">
        <f t="shared" si="43"/>
        <v>Low</v>
      </c>
    </row>
    <row r="2773" spans="1:13">
      <c r="A2773">
        <v>2772</v>
      </c>
      <c r="B2773" s="1">
        <v>44677.458333333336</v>
      </c>
      <c r="C2773" t="s">
        <v>13</v>
      </c>
      <c r="D2773" t="s">
        <v>20</v>
      </c>
      <c r="E2773" t="s">
        <v>15</v>
      </c>
      <c r="F2773" t="s">
        <v>26</v>
      </c>
      <c r="G2773" t="s">
        <v>22</v>
      </c>
      <c r="H2773" t="s">
        <v>18</v>
      </c>
      <c r="I2773">
        <v>1.1000000000000001</v>
      </c>
      <c r="J2773">
        <v>52073</v>
      </c>
      <c r="K2773">
        <v>72</v>
      </c>
      <c r="L2773">
        <v>0.08</v>
      </c>
      <c r="M2773" s="2" t="str">
        <f t="shared" si="43"/>
        <v>Low</v>
      </c>
    </row>
    <row r="2774" spans="1:13">
      <c r="A2774">
        <v>2773</v>
      </c>
      <c r="B2774" s="1">
        <v>44677.5</v>
      </c>
      <c r="C2774" t="s">
        <v>24</v>
      </c>
      <c r="D2774" t="s">
        <v>14</v>
      </c>
      <c r="E2774" t="s">
        <v>25</v>
      </c>
      <c r="F2774" t="s">
        <v>26</v>
      </c>
      <c r="G2774" t="s">
        <v>31</v>
      </c>
      <c r="H2774" t="s">
        <v>18</v>
      </c>
      <c r="I2774">
        <v>5.7</v>
      </c>
      <c r="J2774">
        <v>31882</v>
      </c>
      <c r="K2774">
        <v>75</v>
      </c>
      <c r="L2774">
        <v>0.06</v>
      </c>
      <c r="M2774" s="2" t="str">
        <f t="shared" si="43"/>
        <v>Low</v>
      </c>
    </row>
    <row r="2775" spans="1:13">
      <c r="A2775">
        <v>2774</v>
      </c>
      <c r="B2775" s="1">
        <v>44677.541666666664</v>
      </c>
      <c r="C2775" t="s">
        <v>13</v>
      </c>
      <c r="D2775" t="s">
        <v>20</v>
      </c>
      <c r="E2775" t="s">
        <v>25</v>
      </c>
      <c r="F2775" t="s">
        <v>32</v>
      </c>
      <c r="G2775" t="s">
        <v>17</v>
      </c>
      <c r="H2775" t="s">
        <v>18</v>
      </c>
      <c r="I2775">
        <v>5</v>
      </c>
      <c r="J2775">
        <v>49647</v>
      </c>
      <c r="K2775">
        <v>69</v>
      </c>
      <c r="L2775">
        <v>0.18</v>
      </c>
      <c r="M2775" s="2" t="str">
        <f t="shared" si="43"/>
        <v>Low</v>
      </c>
    </row>
    <row r="2776" spans="1:13">
      <c r="A2776">
        <v>2775</v>
      </c>
      <c r="B2776" s="1">
        <v>44677.583333333336</v>
      </c>
      <c r="C2776" t="s">
        <v>13</v>
      </c>
      <c r="D2776" t="s">
        <v>14</v>
      </c>
      <c r="E2776" t="s">
        <v>15</v>
      </c>
      <c r="F2776" t="s">
        <v>16</v>
      </c>
      <c r="G2776" t="s">
        <v>17</v>
      </c>
      <c r="H2776" t="s">
        <v>23</v>
      </c>
      <c r="I2776">
        <v>4.2</v>
      </c>
      <c r="J2776">
        <v>59869</v>
      </c>
      <c r="K2776">
        <v>78</v>
      </c>
      <c r="L2776">
        <v>0.25</v>
      </c>
      <c r="M2776" s="2" t="str">
        <f t="shared" si="43"/>
        <v>Low</v>
      </c>
    </row>
    <row r="2777" spans="1:13">
      <c r="A2777">
        <v>2776</v>
      </c>
      <c r="B2777" s="1">
        <v>44677.625</v>
      </c>
      <c r="C2777" t="s">
        <v>13</v>
      </c>
      <c r="D2777" t="s">
        <v>14</v>
      </c>
      <c r="E2777" t="s">
        <v>28</v>
      </c>
      <c r="F2777" t="s">
        <v>16</v>
      </c>
      <c r="G2777" t="s">
        <v>17</v>
      </c>
      <c r="H2777" t="s">
        <v>18</v>
      </c>
      <c r="I2777">
        <v>4.9000000000000004</v>
      </c>
      <c r="J2777">
        <v>77102</v>
      </c>
      <c r="K2777">
        <v>74</v>
      </c>
      <c r="L2777">
        <v>0.15</v>
      </c>
      <c r="M2777" s="2" t="str">
        <f t="shared" si="43"/>
        <v>Low</v>
      </c>
    </row>
    <row r="2778" spans="1:13">
      <c r="A2778">
        <v>2777</v>
      </c>
      <c r="B2778" s="1">
        <v>44677.666666666664</v>
      </c>
      <c r="C2778" t="s">
        <v>30</v>
      </c>
      <c r="D2778" t="s">
        <v>14</v>
      </c>
      <c r="E2778" t="s">
        <v>34</v>
      </c>
      <c r="F2778" t="s">
        <v>32</v>
      </c>
      <c r="G2778" t="s">
        <v>17</v>
      </c>
      <c r="H2778" t="s">
        <v>23</v>
      </c>
      <c r="I2778">
        <v>3.3</v>
      </c>
      <c r="J2778">
        <v>42596</v>
      </c>
      <c r="K2778">
        <v>81</v>
      </c>
      <c r="L2778">
        <v>0.22</v>
      </c>
      <c r="M2778" s="2" t="str">
        <f t="shared" si="43"/>
        <v>Low</v>
      </c>
    </row>
    <row r="2779" spans="1:13">
      <c r="A2779">
        <v>2778</v>
      </c>
      <c r="B2779" s="1">
        <v>44677.708333333336</v>
      </c>
      <c r="C2779" t="s">
        <v>30</v>
      </c>
      <c r="D2779" t="s">
        <v>14</v>
      </c>
      <c r="E2779" t="s">
        <v>15</v>
      </c>
      <c r="F2779" t="s">
        <v>16</v>
      </c>
      <c r="G2779" t="s">
        <v>27</v>
      </c>
      <c r="H2779" t="s">
        <v>23</v>
      </c>
      <c r="I2779">
        <v>4</v>
      </c>
      <c r="J2779">
        <v>51203</v>
      </c>
      <c r="K2779">
        <v>69</v>
      </c>
      <c r="L2779">
        <v>0.27</v>
      </c>
      <c r="M2779" s="2" t="str">
        <f t="shared" si="43"/>
        <v>Low</v>
      </c>
    </row>
    <row r="2780" spans="1:13">
      <c r="A2780">
        <v>2779</v>
      </c>
      <c r="B2780" s="1">
        <v>44677.75</v>
      </c>
      <c r="C2780" t="s">
        <v>13</v>
      </c>
      <c r="D2780" t="s">
        <v>20</v>
      </c>
      <c r="E2780" t="s">
        <v>15</v>
      </c>
      <c r="F2780" t="s">
        <v>32</v>
      </c>
      <c r="G2780" t="s">
        <v>17</v>
      </c>
      <c r="H2780" t="s">
        <v>23</v>
      </c>
      <c r="I2780">
        <v>3.7</v>
      </c>
      <c r="J2780">
        <v>36016</v>
      </c>
      <c r="K2780">
        <v>62</v>
      </c>
      <c r="L2780">
        <v>0.14000000000000001</v>
      </c>
      <c r="M2780" s="2" t="str">
        <f t="shared" si="43"/>
        <v>Low</v>
      </c>
    </row>
    <row r="2781" spans="1:13">
      <c r="A2781">
        <v>2780</v>
      </c>
      <c r="B2781" s="1">
        <v>44677.791666666664</v>
      </c>
      <c r="C2781" t="s">
        <v>30</v>
      </c>
      <c r="D2781" t="s">
        <v>20</v>
      </c>
      <c r="E2781" t="s">
        <v>15</v>
      </c>
      <c r="F2781" t="s">
        <v>26</v>
      </c>
      <c r="G2781" t="s">
        <v>27</v>
      </c>
      <c r="H2781" t="s">
        <v>18</v>
      </c>
      <c r="I2781">
        <v>2.8</v>
      </c>
      <c r="J2781">
        <v>59507</v>
      </c>
      <c r="K2781">
        <v>66</v>
      </c>
      <c r="L2781">
        <v>0.09</v>
      </c>
      <c r="M2781" s="2" t="str">
        <f t="shared" si="43"/>
        <v>Low</v>
      </c>
    </row>
    <row r="2782" spans="1:13">
      <c r="A2782">
        <v>2781</v>
      </c>
      <c r="B2782" s="1">
        <v>44677.833333333336</v>
      </c>
      <c r="C2782" t="s">
        <v>30</v>
      </c>
      <c r="D2782" t="s">
        <v>20</v>
      </c>
      <c r="E2782" t="s">
        <v>15</v>
      </c>
      <c r="F2782" t="s">
        <v>21</v>
      </c>
      <c r="G2782" t="s">
        <v>27</v>
      </c>
      <c r="H2782" t="s">
        <v>23</v>
      </c>
      <c r="I2782">
        <v>6.4</v>
      </c>
      <c r="J2782">
        <v>70676</v>
      </c>
      <c r="K2782">
        <v>92</v>
      </c>
      <c r="L2782">
        <v>0.22</v>
      </c>
      <c r="M2782" s="2" t="str">
        <f t="shared" si="43"/>
        <v>Low</v>
      </c>
    </row>
    <row r="2783" spans="1:13">
      <c r="A2783">
        <v>2782</v>
      </c>
      <c r="B2783" s="1">
        <v>44677.875</v>
      </c>
      <c r="C2783" t="s">
        <v>24</v>
      </c>
      <c r="D2783" t="s">
        <v>20</v>
      </c>
      <c r="E2783" t="s">
        <v>25</v>
      </c>
      <c r="F2783" t="s">
        <v>29</v>
      </c>
      <c r="G2783" t="s">
        <v>31</v>
      </c>
      <c r="H2783" t="s">
        <v>23</v>
      </c>
      <c r="I2783">
        <v>1.2</v>
      </c>
      <c r="J2783">
        <v>67593</v>
      </c>
      <c r="K2783">
        <v>86</v>
      </c>
      <c r="L2783">
        <v>0.41</v>
      </c>
      <c r="M2783" s="2" t="str">
        <f t="shared" si="43"/>
        <v>Medium</v>
      </c>
    </row>
    <row r="2784" spans="1:13">
      <c r="A2784">
        <v>2783</v>
      </c>
      <c r="B2784" s="1">
        <v>44677.916666666664</v>
      </c>
      <c r="C2784" t="s">
        <v>19</v>
      </c>
      <c r="D2784" t="s">
        <v>14</v>
      </c>
      <c r="E2784" t="s">
        <v>25</v>
      </c>
      <c r="F2784" t="s">
        <v>16</v>
      </c>
      <c r="G2784" t="s">
        <v>27</v>
      </c>
      <c r="H2784" t="s">
        <v>23</v>
      </c>
      <c r="I2784">
        <v>8.6999999999999993</v>
      </c>
      <c r="J2784">
        <v>31596</v>
      </c>
      <c r="K2784">
        <v>90</v>
      </c>
      <c r="L2784">
        <v>0.08</v>
      </c>
      <c r="M2784" s="2" t="str">
        <f t="shared" si="43"/>
        <v>Low</v>
      </c>
    </row>
    <row r="2785" spans="1:13">
      <c r="A2785">
        <v>2784</v>
      </c>
      <c r="B2785" s="1">
        <v>44677.958333333336</v>
      </c>
      <c r="C2785" t="s">
        <v>24</v>
      </c>
      <c r="D2785" t="s">
        <v>20</v>
      </c>
      <c r="E2785" t="s">
        <v>34</v>
      </c>
      <c r="F2785" t="s">
        <v>16</v>
      </c>
      <c r="G2785" t="s">
        <v>31</v>
      </c>
      <c r="H2785" t="s">
        <v>23</v>
      </c>
      <c r="I2785">
        <v>5.8</v>
      </c>
      <c r="J2785">
        <v>57937</v>
      </c>
      <c r="K2785">
        <v>90</v>
      </c>
      <c r="L2785">
        <v>0.18</v>
      </c>
      <c r="M2785" s="2" t="str">
        <f t="shared" si="43"/>
        <v>Low</v>
      </c>
    </row>
    <row r="2786" spans="1:13">
      <c r="A2786">
        <v>2785</v>
      </c>
      <c r="B2786" s="1">
        <v>44678</v>
      </c>
      <c r="C2786" t="s">
        <v>19</v>
      </c>
      <c r="D2786" t="s">
        <v>14</v>
      </c>
      <c r="E2786" t="s">
        <v>34</v>
      </c>
      <c r="F2786" t="s">
        <v>26</v>
      </c>
      <c r="G2786" t="s">
        <v>27</v>
      </c>
      <c r="H2786" t="s">
        <v>23</v>
      </c>
      <c r="I2786">
        <v>0.4</v>
      </c>
      <c r="J2786">
        <v>41454</v>
      </c>
      <c r="K2786">
        <v>69</v>
      </c>
      <c r="L2786">
        <v>0.2</v>
      </c>
      <c r="M2786" s="2" t="str">
        <f t="shared" si="43"/>
        <v>Low</v>
      </c>
    </row>
    <row r="2787" spans="1:13">
      <c r="A2787">
        <v>2786</v>
      </c>
      <c r="B2787" s="1">
        <v>44678.041666666664</v>
      </c>
      <c r="C2787" t="s">
        <v>30</v>
      </c>
      <c r="D2787" t="s">
        <v>14</v>
      </c>
      <c r="E2787" t="s">
        <v>15</v>
      </c>
      <c r="F2787" t="s">
        <v>16</v>
      </c>
      <c r="G2787" t="s">
        <v>27</v>
      </c>
      <c r="H2787" t="s">
        <v>18</v>
      </c>
      <c r="I2787">
        <v>3.6</v>
      </c>
      <c r="J2787">
        <v>75221</v>
      </c>
      <c r="K2787">
        <v>79</v>
      </c>
      <c r="L2787">
        <v>0.33</v>
      </c>
      <c r="M2787" s="2" t="str">
        <f t="shared" si="43"/>
        <v>Medium</v>
      </c>
    </row>
    <row r="2788" spans="1:13">
      <c r="A2788">
        <v>2787</v>
      </c>
      <c r="B2788" s="1">
        <v>44678.083333333336</v>
      </c>
      <c r="C2788" t="s">
        <v>19</v>
      </c>
      <c r="D2788" t="s">
        <v>20</v>
      </c>
      <c r="E2788" t="s">
        <v>15</v>
      </c>
      <c r="F2788" t="s">
        <v>32</v>
      </c>
      <c r="G2788" t="s">
        <v>17</v>
      </c>
      <c r="H2788" t="s">
        <v>23</v>
      </c>
      <c r="I2788">
        <v>3.7</v>
      </c>
      <c r="J2788">
        <v>51774</v>
      </c>
      <c r="K2788">
        <v>76</v>
      </c>
      <c r="L2788">
        <v>0.22</v>
      </c>
      <c r="M2788" s="2" t="str">
        <f t="shared" si="43"/>
        <v>Low</v>
      </c>
    </row>
    <row r="2789" spans="1:13">
      <c r="A2789">
        <v>2788</v>
      </c>
      <c r="B2789" s="1">
        <v>44678.125</v>
      </c>
      <c r="C2789" t="s">
        <v>30</v>
      </c>
      <c r="D2789" t="s">
        <v>14</v>
      </c>
      <c r="E2789" t="s">
        <v>15</v>
      </c>
      <c r="F2789" t="s">
        <v>32</v>
      </c>
      <c r="G2789" t="s">
        <v>22</v>
      </c>
      <c r="H2789" t="s">
        <v>18</v>
      </c>
      <c r="I2789">
        <v>4.8</v>
      </c>
      <c r="J2789">
        <v>24610</v>
      </c>
      <c r="K2789">
        <v>83</v>
      </c>
      <c r="L2789">
        <v>0.19</v>
      </c>
      <c r="M2789" s="2" t="str">
        <f t="shared" si="43"/>
        <v>Low</v>
      </c>
    </row>
    <row r="2790" spans="1:13">
      <c r="A2790">
        <v>2789</v>
      </c>
      <c r="B2790" s="1">
        <v>44678.166666666664</v>
      </c>
      <c r="C2790" t="s">
        <v>19</v>
      </c>
      <c r="D2790" t="s">
        <v>20</v>
      </c>
      <c r="E2790" t="s">
        <v>34</v>
      </c>
      <c r="F2790" t="s">
        <v>21</v>
      </c>
      <c r="G2790" t="s">
        <v>27</v>
      </c>
      <c r="H2790" t="s">
        <v>23</v>
      </c>
      <c r="I2790">
        <v>2</v>
      </c>
      <c r="J2790">
        <v>50604</v>
      </c>
      <c r="K2790">
        <v>72</v>
      </c>
      <c r="L2790">
        <v>0.13</v>
      </c>
      <c r="M2790" s="2" t="str">
        <f t="shared" si="43"/>
        <v>Low</v>
      </c>
    </row>
    <row r="2791" spans="1:13">
      <c r="A2791">
        <v>2790</v>
      </c>
      <c r="B2791" s="1">
        <v>44678.208333333336</v>
      </c>
      <c r="C2791" t="s">
        <v>19</v>
      </c>
      <c r="D2791" t="s">
        <v>20</v>
      </c>
      <c r="E2791" t="s">
        <v>15</v>
      </c>
      <c r="F2791" t="s">
        <v>21</v>
      </c>
      <c r="G2791" t="s">
        <v>22</v>
      </c>
      <c r="H2791" t="s">
        <v>18</v>
      </c>
      <c r="I2791">
        <v>4.0999999999999996</v>
      </c>
      <c r="J2791">
        <v>64169</v>
      </c>
      <c r="K2791">
        <v>76</v>
      </c>
      <c r="L2791">
        <v>0.25</v>
      </c>
      <c r="M2791" s="2" t="str">
        <f t="shared" si="43"/>
        <v>Low</v>
      </c>
    </row>
    <row r="2792" spans="1:13">
      <c r="A2792">
        <v>2791</v>
      </c>
      <c r="B2792" s="1">
        <v>44678.25</v>
      </c>
      <c r="C2792" t="s">
        <v>24</v>
      </c>
      <c r="D2792" t="s">
        <v>20</v>
      </c>
      <c r="E2792" t="s">
        <v>28</v>
      </c>
      <c r="F2792" t="s">
        <v>21</v>
      </c>
      <c r="G2792" t="s">
        <v>22</v>
      </c>
      <c r="H2792" t="s">
        <v>23</v>
      </c>
      <c r="I2792">
        <v>3.8</v>
      </c>
      <c r="J2792">
        <v>59880</v>
      </c>
      <c r="K2792">
        <v>76</v>
      </c>
      <c r="L2792">
        <v>0.45</v>
      </c>
      <c r="M2792" s="2" t="str">
        <f t="shared" si="43"/>
        <v>Medium</v>
      </c>
    </row>
    <row r="2793" spans="1:13">
      <c r="A2793">
        <v>2792</v>
      </c>
      <c r="B2793" s="1">
        <v>44678.291666666664</v>
      </c>
      <c r="C2793" t="s">
        <v>19</v>
      </c>
      <c r="D2793" t="s">
        <v>20</v>
      </c>
      <c r="E2793" t="s">
        <v>34</v>
      </c>
      <c r="F2793" t="s">
        <v>32</v>
      </c>
      <c r="G2793" t="s">
        <v>22</v>
      </c>
      <c r="H2793" t="s">
        <v>23</v>
      </c>
      <c r="I2793">
        <v>2.5</v>
      </c>
      <c r="J2793">
        <v>44764</v>
      </c>
      <c r="K2793">
        <v>81</v>
      </c>
      <c r="L2793">
        <v>0.38</v>
      </c>
      <c r="M2793" s="2" t="str">
        <f t="shared" si="43"/>
        <v>Medium</v>
      </c>
    </row>
    <row r="2794" spans="1:13">
      <c r="A2794">
        <v>2793</v>
      </c>
      <c r="B2794" s="1">
        <v>44678.333333333336</v>
      </c>
      <c r="C2794" t="s">
        <v>13</v>
      </c>
      <c r="D2794" t="s">
        <v>20</v>
      </c>
      <c r="E2794" t="s">
        <v>28</v>
      </c>
      <c r="F2794" t="s">
        <v>21</v>
      </c>
      <c r="G2794" t="s">
        <v>27</v>
      </c>
      <c r="H2794" t="s">
        <v>23</v>
      </c>
      <c r="I2794">
        <v>2.2000000000000002</v>
      </c>
      <c r="J2794">
        <v>43295</v>
      </c>
      <c r="K2794">
        <v>83</v>
      </c>
      <c r="L2794">
        <v>0.14000000000000001</v>
      </c>
      <c r="M2794" s="2" t="str">
        <f t="shared" si="43"/>
        <v>Low</v>
      </c>
    </row>
    <row r="2795" spans="1:13">
      <c r="A2795">
        <v>2794</v>
      </c>
      <c r="B2795" s="1">
        <v>44678.375</v>
      </c>
      <c r="C2795" t="s">
        <v>13</v>
      </c>
      <c r="D2795" t="s">
        <v>14</v>
      </c>
      <c r="E2795" t="s">
        <v>15</v>
      </c>
      <c r="F2795" t="s">
        <v>21</v>
      </c>
      <c r="G2795" t="s">
        <v>22</v>
      </c>
      <c r="H2795" t="s">
        <v>23</v>
      </c>
      <c r="I2795">
        <v>5.8</v>
      </c>
      <c r="J2795">
        <v>35250</v>
      </c>
      <c r="K2795">
        <v>76</v>
      </c>
      <c r="L2795">
        <v>0.06</v>
      </c>
      <c r="M2795" s="2" t="str">
        <f t="shared" si="43"/>
        <v>Low</v>
      </c>
    </row>
    <row r="2796" spans="1:13">
      <c r="A2796">
        <v>2795</v>
      </c>
      <c r="B2796" s="1">
        <v>44678.416666666664</v>
      </c>
      <c r="C2796" t="s">
        <v>13</v>
      </c>
      <c r="D2796" t="s">
        <v>20</v>
      </c>
      <c r="E2796" t="s">
        <v>25</v>
      </c>
      <c r="F2796" t="s">
        <v>32</v>
      </c>
      <c r="G2796" t="s">
        <v>27</v>
      </c>
      <c r="H2796" t="s">
        <v>18</v>
      </c>
      <c r="I2796">
        <v>0.6</v>
      </c>
      <c r="J2796">
        <v>47105</v>
      </c>
      <c r="K2796">
        <v>76</v>
      </c>
      <c r="L2796">
        <v>0.4</v>
      </c>
      <c r="M2796" s="2" t="str">
        <f t="shared" si="43"/>
        <v>Medium</v>
      </c>
    </row>
    <row r="2797" spans="1:13">
      <c r="A2797">
        <v>2796</v>
      </c>
      <c r="B2797" s="1">
        <v>44678.458333333336</v>
      </c>
      <c r="C2797" t="s">
        <v>13</v>
      </c>
      <c r="D2797" t="s">
        <v>20</v>
      </c>
      <c r="E2797" t="s">
        <v>28</v>
      </c>
      <c r="F2797" t="s">
        <v>26</v>
      </c>
      <c r="G2797" t="s">
        <v>17</v>
      </c>
      <c r="H2797" t="s">
        <v>23</v>
      </c>
      <c r="I2797">
        <v>5</v>
      </c>
      <c r="J2797">
        <v>37886</v>
      </c>
      <c r="K2797">
        <v>78</v>
      </c>
      <c r="L2797">
        <v>7.0000000000000007E-2</v>
      </c>
      <c r="M2797" s="2" t="str">
        <f t="shared" si="43"/>
        <v>Low</v>
      </c>
    </row>
    <row r="2798" spans="1:13">
      <c r="A2798">
        <v>2797</v>
      </c>
      <c r="B2798" s="1">
        <v>44678.5</v>
      </c>
      <c r="C2798" t="s">
        <v>30</v>
      </c>
      <c r="D2798" t="s">
        <v>14</v>
      </c>
      <c r="E2798" t="s">
        <v>34</v>
      </c>
      <c r="F2798" t="s">
        <v>16</v>
      </c>
      <c r="G2798" t="s">
        <v>27</v>
      </c>
      <c r="H2798" t="s">
        <v>18</v>
      </c>
      <c r="I2798">
        <v>5.6</v>
      </c>
      <c r="J2798">
        <v>74402</v>
      </c>
      <c r="K2798">
        <v>95</v>
      </c>
      <c r="L2798">
        <v>0.31</v>
      </c>
      <c r="M2798" s="2" t="str">
        <f t="shared" si="43"/>
        <v>Medium</v>
      </c>
    </row>
    <row r="2799" spans="1:13">
      <c r="A2799">
        <v>2798</v>
      </c>
      <c r="B2799" s="1">
        <v>44678.541666666664</v>
      </c>
      <c r="C2799" t="s">
        <v>24</v>
      </c>
      <c r="D2799" t="s">
        <v>20</v>
      </c>
      <c r="E2799" t="s">
        <v>28</v>
      </c>
      <c r="F2799" t="s">
        <v>29</v>
      </c>
      <c r="G2799" t="s">
        <v>31</v>
      </c>
      <c r="H2799" t="s">
        <v>18</v>
      </c>
      <c r="I2799">
        <v>3.6</v>
      </c>
      <c r="J2799">
        <v>36977</v>
      </c>
      <c r="K2799">
        <v>54</v>
      </c>
      <c r="L2799">
        <v>0.03</v>
      </c>
      <c r="M2799" s="2" t="str">
        <f t="shared" si="43"/>
        <v>Low</v>
      </c>
    </row>
    <row r="2800" spans="1:13">
      <c r="A2800">
        <v>2799</v>
      </c>
      <c r="B2800" s="1">
        <v>44678.583333333336</v>
      </c>
      <c r="C2800" t="s">
        <v>19</v>
      </c>
      <c r="D2800" t="s">
        <v>20</v>
      </c>
      <c r="E2800" t="s">
        <v>34</v>
      </c>
      <c r="F2800" t="s">
        <v>32</v>
      </c>
      <c r="G2800" t="s">
        <v>17</v>
      </c>
      <c r="H2800" t="s">
        <v>23</v>
      </c>
      <c r="I2800">
        <v>4.0999999999999996</v>
      </c>
      <c r="J2800">
        <v>57446</v>
      </c>
      <c r="K2800">
        <v>63</v>
      </c>
      <c r="L2800">
        <v>0.56999999999999995</v>
      </c>
      <c r="M2800" s="2" t="str">
        <f t="shared" si="43"/>
        <v>Medium</v>
      </c>
    </row>
    <row r="2801" spans="1:13">
      <c r="A2801">
        <v>2800</v>
      </c>
      <c r="B2801" s="1">
        <v>44678.625</v>
      </c>
      <c r="C2801" t="s">
        <v>30</v>
      </c>
      <c r="D2801" t="s">
        <v>14</v>
      </c>
      <c r="E2801" t="s">
        <v>15</v>
      </c>
      <c r="F2801" t="s">
        <v>32</v>
      </c>
      <c r="G2801" t="s">
        <v>22</v>
      </c>
      <c r="H2801" t="s">
        <v>23</v>
      </c>
      <c r="I2801">
        <v>6.3</v>
      </c>
      <c r="J2801">
        <v>56086</v>
      </c>
      <c r="K2801">
        <v>83</v>
      </c>
      <c r="L2801">
        <v>0.04</v>
      </c>
      <c r="M2801" s="2" t="str">
        <f t="shared" si="43"/>
        <v>Low</v>
      </c>
    </row>
    <row r="2802" spans="1:13">
      <c r="A2802">
        <v>2801</v>
      </c>
      <c r="B2802" s="1">
        <v>44678.666666666664</v>
      </c>
      <c r="C2802" t="s">
        <v>24</v>
      </c>
      <c r="D2802" t="s">
        <v>14</v>
      </c>
      <c r="E2802" t="s">
        <v>28</v>
      </c>
      <c r="F2802" t="s">
        <v>29</v>
      </c>
      <c r="G2802" t="s">
        <v>22</v>
      </c>
      <c r="H2802" t="s">
        <v>23</v>
      </c>
      <c r="I2802">
        <v>2.6</v>
      </c>
      <c r="J2802">
        <v>73913</v>
      </c>
      <c r="K2802">
        <v>78</v>
      </c>
      <c r="L2802">
        <v>0.36</v>
      </c>
      <c r="M2802" s="2" t="str">
        <f t="shared" si="43"/>
        <v>Medium</v>
      </c>
    </row>
    <row r="2803" spans="1:13">
      <c r="A2803">
        <v>2802</v>
      </c>
      <c r="B2803" s="1">
        <v>44678.708333333336</v>
      </c>
      <c r="C2803" t="s">
        <v>19</v>
      </c>
      <c r="D2803" t="s">
        <v>20</v>
      </c>
      <c r="E2803" t="s">
        <v>25</v>
      </c>
      <c r="F2803" t="s">
        <v>29</v>
      </c>
      <c r="G2803" t="s">
        <v>31</v>
      </c>
      <c r="H2803" t="s">
        <v>23</v>
      </c>
      <c r="I2803">
        <v>2.8</v>
      </c>
      <c r="J2803">
        <v>76787</v>
      </c>
      <c r="K2803">
        <v>78</v>
      </c>
      <c r="L2803">
        <v>0.42</v>
      </c>
      <c r="M2803" s="2" t="str">
        <f t="shared" si="43"/>
        <v>Medium</v>
      </c>
    </row>
    <row r="2804" spans="1:13">
      <c r="A2804">
        <v>2803</v>
      </c>
      <c r="B2804" s="1">
        <v>44678.75</v>
      </c>
      <c r="C2804" t="s">
        <v>19</v>
      </c>
      <c r="D2804" t="s">
        <v>14</v>
      </c>
      <c r="E2804" t="s">
        <v>28</v>
      </c>
      <c r="F2804" t="s">
        <v>21</v>
      </c>
      <c r="G2804" t="s">
        <v>17</v>
      </c>
      <c r="H2804" t="s">
        <v>23</v>
      </c>
      <c r="I2804">
        <v>3</v>
      </c>
      <c r="J2804">
        <v>68919</v>
      </c>
      <c r="K2804">
        <v>83</v>
      </c>
      <c r="L2804">
        <v>0.11</v>
      </c>
      <c r="M2804" s="2" t="str">
        <f t="shared" si="43"/>
        <v>Low</v>
      </c>
    </row>
    <row r="2805" spans="1:13">
      <c r="A2805">
        <v>2804</v>
      </c>
      <c r="B2805" s="1">
        <v>44678.791666666664</v>
      </c>
      <c r="C2805" t="s">
        <v>19</v>
      </c>
      <c r="D2805" t="s">
        <v>20</v>
      </c>
      <c r="E2805" t="s">
        <v>25</v>
      </c>
      <c r="F2805" t="s">
        <v>29</v>
      </c>
      <c r="G2805" t="s">
        <v>31</v>
      </c>
      <c r="H2805" t="s">
        <v>18</v>
      </c>
      <c r="I2805">
        <v>6.3</v>
      </c>
      <c r="J2805">
        <v>62059</v>
      </c>
      <c r="K2805">
        <v>78</v>
      </c>
      <c r="L2805">
        <v>0.17</v>
      </c>
      <c r="M2805" s="2" t="str">
        <f t="shared" si="43"/>
        <v>Low</v>
      </c>
    </row>
    <row r="2806" spans="1:13">
      <c r="A2806">
        <v>2805</v>
      </c>
      <c r="B2806" s="1">
        <v>44678.833333333336</v>
      </c>
      <c r="C2806" t="s">
        <v>13</v>
      </c>
      <c r="D2806" t="s">
        <v>14</v>
      </c>
      <c r="E2806" t="s">
        <v>34</v>
      </c>
      <c r="F2806" t="s">
        <v>16</v>
      </c>
      <c r="G2806" t="s">
        <v>22</v>
      </c>
      <c r="H2806" t="s">
        <v>23</v>
      </c>
      <c r="I2806">
        <v>6.6</v>
      </c>
      <c r="J2806">
        <v>34027</v>
      </c>
      <c r="K2806">
        <v>68</v>
      </c>
      <c r="L2806">
        <v>0.33</v>
      </c>
      <c r="M2806" s="2" t="str">
        <f t="shared" si="43"/>
        <v>Medium</v>
      </c>
    </row>
    <row r="2807" spans="1:13">
      <c r="A2807">
        <v>2806</v>
      </c>
      <c r="B2807" s="1">
        <v>44678.875</v>
      </c>
      <c r="C2807" t="s">
        <v>19</v>
      </c>
      <c r="D2807" t="s">
        <v>20</v>
      </c>
      <c r="E2807" t="s">
        <v>15</v>
      </c>
      <c r="F2807" t="s">
        <v>16</v>
      </c>
      <c r="G2807" t="s">
        <v>27</v>
      </c>
      <c r="H2807" t="s">
        <v>23</v>
      </c>
      <c r="I2807">
        <v>1.2</v>
      </c>
      <c r="J2807">
        <v>33623</v>
      </c>
      <c r="K2807">
        <v>83</v>
      </c>
      <c r="L2807">
        <v>0.36</v>
      </c>
      <c r="M2807" s="2" t="str">
        <f t="shared" si="43"/>
        <v>Medium</v>
      </c>
    </row>
    <row r="2808" spans="1:13">
      <c r="A2808">
        <v>2807</v>
      </c>
      <c r="B2808" s="1">
        <v>44678.916666666664</v>
      </c>
      <c r="C2808" t="s">
        <v>24</v>
      </c>
      <c r="D2808" t="s">
        <v>20</v>
      </c>
      <c r="E2808" t="s">
        <v>15</v>
      </c>
      <c r="F2808" t="s">
        <v>16</v>
      </c>
      <c r="G2808" t="s">
        <v>22</v>
      </c>
      <c r="H2808" t="s">
        <v>23</v>
      </c>
      <c r="I2808">
        <v>6</v>
      </c>
      <c r="J2808">
        <v>38086</v>
      </c>
      <c r="K2808">
        <v>75</v>
      </c>
      <c r="L2808">
        <v>0.1</v>
      </c>
      <c r="M2808" s="2" t="str">
        <f t="shared" si="43"/>
        <v>Low</v>
      </c>
    </row>
    <row r="2809" spans="1:13">
      <c r="A2809">
        <v>2808</v>
      </c>
      <c r="B2809" s="1">
        <v>44678.958333333336</v>
      </c>
      <c r="C2809" t="s">
        <v>30</v>
      </c>
      <c r="D2809" t="s">
        <v>20</v>
      </c>
      <c r="E2809" t="s">
        <v>25</v>
      </c>
      <c r="F2809" t="s">
        <v>16</v>
      </c>
      <c r="G2809" t="s">
        <v>31</v>
      </c>
      <c r="H2809" t="s">
        <v>23</v>
      </c>
      <c r="I2809">
        <v>5.6</v>
      </c>
      <c r="J2809">
        <v>70038</v>
      </c>
      <c r="K2809">
        <v>70</v>
      </c>
      <c r="L2809">
        <v>0.14000000000000001</v>
      </c>
      <c r="M2809" s="2" t="str">
        <f t="shared" si="43"/>
        <v>Low</v>
      </c>
    </row>
    <row r="2810" spans="1:13">
      <c r="A2810">
        <v>2809</v>
      </c>
      <c r="B2810" s="1">
        <v>44679</v>
      </c>
      <c r="C2810" t="s">
        <v>13</v>
      </c>
      <c r="D2810" t="s">
        <v>14</v>
      </c>
      <c r="E2810" t="s">
        <v>34</v>
      </c>
      <c r="F2810" t="s">
        <v>16</v>
      </c>
      <c r="G2810" t="s">
        <v>27</v>
      </c>
      <c r="H2810" t="s">
        <v>18</v>
      </c>
      <c r="I2810">
        <v>7.1</v>
      </c>
      <c r="J2810">
        <v>56467</v>
      </c>
      <c r="K2810">
        <v>83</v>
      </c>
      <c r="L2810">
        <v>0.52</v>
      </c>
      <c r="M2810" s="2" t="str">
        <f t="shared" si="43"/>
        <v>Medium</v>
      </c>
    </row>
    <row r="2811" spans="1:13">
      <c r="A2811">
        <v>2810</v>
      </c>
      <c r="B2811" s="1">
        <v>44679.041666666664</v>
      </c>
      <c r="C2811" t="s">
        <v>24</v>
      </c>
      <c r="D2811" t="s">
        <v>20</v>
      </c>
      <c r="E2811" t="s">
        <v>15</v>
      </c>
      <c r="F2811" t="s">
        <v>21</v>
      </c>
      <c r="G2811" t="s">
        <v>27</v>
      </c>
      <c r="H2811" t="s">
        <v>18</v>
      </c>
      <c r="I2811">
        <v>4.8</v>
      </c>
      <c r="J2811">
        <v>72373</v>
      </c>
      <c r="K2811">
        <v>83</v>
      </c>
      <c r="L2811">
        <v>0.13</v>
      </c>
      <c r="M2811" s="2" t="str">
        <f t="shared" si="43"/>
        <v>Low</v>
      </c>
    </row>
    <row r="2812" spans="1:13">
      <c r="A2812">
        <v>2811</v>
      </c>
      <c r="B2812" s="1">
        <v>44679.083333333336</v>
      </c>
      <c r="C2812" t="s">
        <v>30</v>
      </c>
      <c r="D2812" t="s">
        <v>14</v>
      </c>
      <c r="E2812" t="s">
        <v>34</v>
      </c>
      <c r="F2812" t="s">
        <v>32</v>
      </c>
      <c r="G2812" t="s">
        <v>22</v>
      </c>
      <c r="H2812" t="s">
        <v>18</v>
      </c>
      <c r="I2812">
        <v>3.9</v>
      </c>
      <c r="J2812">
        <v>75056</v>
      </c>
      <c r="K2812">
        <v>78</v>
      </c>
      <c r="L2812">
        <v>0.16</v>
      </c>
      <c r="M2812" s="2" t="str">
        <f t="shared" si="43"/>
        <v>Low</v>
      </c>
    </row>
    <row r="2813" spans="1:13">
      <c r="A2813">
        <v>2812</v>
      </c>
      <c r="B2813" s="1">
        <v>44679.125</v>
      </c>
      <c r="C2813" t="s">
        <v>24</v>
      </c>
      <c r="D2813" t="s">
        <v>20</v>
      </c>
      <c r="E2813" t="s">
        <v>25</v>
      </c>
      <c r="F2813" t="s">
        <v>29</v>
      </c>
      <c r="G2813" t="s">
        <v>27</v>
      </c>
      <c r="H2813" t="s">
        <v>18</v>
      </c>
      <c r="I2813">
        <v>6.3</v>
      </c>
      <c r="J2813">
        <v>40481</v>
      </c>
      <c r="K2813">
        <v>96</v>
      </c>
      <c r="L2813">
        <v>0.24</v>
      </c>
      <c r="M2813" s="2" t="str">
        <f t="shared" si="43"/>
        <v>Low</v>
      </c>
    </row>
    <row r="2814" spans="1:13">
      <c r="A2814">
        <v>2813</v>
      </c>
      <c r="B2814" s="1">
        <v>44679.166666666664</v>
      </c>
      <c r="C2814" t="s">
        <v>24</v>
      </c>
      <c r="D2814" t="s">
        <v>20</v>
      </c>
      <c r="E2814" t="s">
        <v>25</v>
      </c>
      <c r="F2814" t="s">
        <v>32</v>
      </c>
      <c r="G2814" t="s">
        <v>17</v>
      </c>
      <c r="H2814" t="s">
        <v>23</v>
      </c>
      <c r="I2814">
        <v>5.4</v>
      </c>
      <c r="J2814">
        <v>55641</v>
      </c>
      <c r="K2814">
        <v>91</v>
      </c>
      <c r="L2814">
        <v>0.11</v>
      </c>
      <c r="M2814" s="2" t="str">
        <f t="shared" si="43"/>
        <v>Low</v>
      </c>
    </row>
    <row r="2815" spans="1:13">
      <c r="A2815">
        <v>2814</v>
      </c>
      <c r="B2815" s="1">
        <v>44679.208333333336</v>
      </c>
      <c r="C2815" t="s">
        <v>30</v>
      </c>
      <c r="D2815" t="s">
        <v>20</v>
      </c>
      <c r="E2815" t="s">
        <v>28</v>
      </c>
      <c r="F2815" t="s">
        <v>29</v>
      </c>
      <c r="G2815" t="s">
        <v>22</v>
      </c>
      <c r="H2815" t="s">
        <v>23</v>
      </c>
      <c r="I2815">
        <v>8.5</v>
      </c>
      <c r="J2815">
        <v>54740</v>
      </c>
      <c r="K2815">
        <v>87</v>
      </c>
      <c r="L2815">
        <v>0.13</v>
      </c>
      <c r="M2815" s="2" t="str">
        <f t="shared" si="43"/>
        <v>Low</v>
      </c>
    </row>
    <row r="2816" spans="1:13">
      <c r="A2816">
        <v>2815</v>
      </c>
      <c r="B2816" s="1">
        <v>44679.25</v>
      </c>
      <c r="C2816" t="s">
        <v>13</v>
      </c>
      <c r="D2816" t="s">
        <v>20</v>
      </c>
      <c r="E2816" t="s">
        <v>15</v>
      </c>
      <c r="F2816" t="s">
        <v>21</v>
      </c>
      <c r="G2816" t="s">
        <v>22</v>
      </c>
      <c r="H2816" t="s">
        <v>23</v>
      </c>
      <c r="I2816">
        <v>5.9</v>
      </c>
      <c r="J2816">
        <v>48444</v>
      </c>
      <c r="K2816">
        <v>100</v>
      </c>
      <c r="L2816">
        <v>0.33</v>
      </c>
      <c r="M2816" s="2" t="str">
        <f t="shared" si="43"/>
        <v>Medium</v>
      </c>
    </row>
    <row r="2817" spans="1:13">
      <c r="A2817">
        <v>2816</v>
      </c>
      <c r="B2817" s="1">
        <v>44679.291666666664</v>
      </c>
      <c r="C2817" t="s">
        <v>24</v>
      </c>
      <c r="D2817" t="s">
        <v>20</v>
      </c>
      <c r="E2817" t="s">
        <v>15</v>
      </c>
      <c r="F2817" t="s">
        <v>21</v>
      </c>
      <c r="G2817" t="s">
        <v>17</v>
      </c>
      <c r="H2817" t="s">
        <v>18</v>
      </c>
      <c r="I2817">
        <v>4.3</v>
      </c>
      <c r="J2817">
        <v>44303</v>
      </c>
      <c r="K2817">
        <v>73</v>
      </c>
      <c r="L2817">
        <v>0.12</v>
      </c>
      <c r="M2817" s="2" t="str">
        <f t="shared" si="43"/>
        <v>Low</v>
      </c>
    </row>
    <row r="2818" spans="1:13">
      <c r="A2818">
        <v>2817</v>
      </c>
      <c r="B2818" s="1">
        <v>44679.333333333336</v>
      </c>
      <c r="C2818" t="s">
        <v>13</v>
      </c>
      <c r="D2818" t="s">
        <v>14</v>
      </c>
      <c r="E2818" t="s">
        <v>28</v>
      </c>
      <c r="F2818" t="s">
        <v>26</v>
      </c>
      <c r="G2818" t="s">
        <v>22</v>
      </c>
      <c r="H2818" t="s">
        <v>18</v>
      </c>
      <c r="I2818">
        <v>1.7</v>
      </c>
      <c r="J2818">
        <v>78695</v>
      </c>
      <c r="K2818">
        <v>69</v>
      </c>
      <c r="L2818">
        <v>0.22</v>
      </c>
      <c r="M2818" s="2" t="str">
        <f t="shared" si="43"/>
        <v>Low</v>
      </c>
    </row>
    <row r="2819" spans="1:13">
      <c r="A2819">
        <v>2818</v>
      </c>
      <c r="B2819" s="1">
        <v>44679.375</v>
      </c>
      <c r="C2819" t="s">
        <v>30</v>
      </c>
      <c r="D2819" t="s">
        <v>14</v>
      </c>
      <c r="E2819" t="s">
        <v>25</v>
      </c>
      <c r="F2819" t="s">
        <v>26</v>
      </c>
      <c r="G2819" t="s">
        <v>31</v>
      </c>
      <c r="H2819" t="s">
        <v>23</v>
      </c>
      <c r="I2819">
        <v>2.8</v>
      </c>
      <c r="J2819">
        <v>56039</v>
      </c>
      <c r="K2819">
        <v>85</v>
      </c>
      <c r="L2819">
        <v>0.27</v>
      </c>
      <c r="M2819" s="2" t="str">
        <f t="shared" si="43"/>
        <v>Low</v>
      </c>
    </row>
    <row r="2820" spans="1:13">
      <c r="A2820">
        <v>2819</v>
      </c>
      <c r="B2820" s="1">
        <v>44679.416666666664</v>
      </c>
      <c r="C2820" t="s">
        <v>30</v>
      </c>
      <c r="D2820" t="s">
        <v>14</v>
      </c>
      <c r="E2820" t="s">
        <v>25</v>
      </c>
      <c r="F2820" t="s">
        <v>21</v>
      </c>
      <c r="G2820" t="s">
        <v>31</v>
      </c>
      <c r="H2820" t="s">
        <v>23</v>
      </c>
      <c r="I2820">
        <v>1.1000000000000001</v>
      </c>
      <c r="J2820">
        <v>55263</v>
      </c>
      <c r="K2820">
        <v>72</v>
      </c>
      <c r="L2820">
        <v>0.34</v>
      </c>
      <c r="M2820" s="2" t="str">
        <f t="shared" si="43"/>
        <v>Medium</v>
      </c>
    </row>
    <row r="2821" spans="1:13">
      <c r="A2821">
        <v>2820</v>
      </c>
      <c r="B2821" s="1">
        <v>44679.458333333336</v>
      </c>
      <c r="C2821" t="s">
        <v>13</v>
      </c>
      <c r="D2821" t="s">
        <v>20</v>
      </c>
      <c r="E2821" t="s">
        <v>25</v>
      </c>
      <c r="F2821" t="s">
        <v>21</v>
      </c>
      <c r="G2821" t="s">
        <v>22</v>
      </c>
      <c r="H2821" t="s">
        <v>23</v>
      </c>
      <c r="I2821">
        <v>3.6</v>
      </c>
      <c r="J2821">
        <v>38944</v>
      </c>
      <c r="K2821">
        <v>75</v>
      </c>
      <c r="L2821">
        <v>0.05</v>
      </c>
      <c r="M2821" s="2" t="str">
        <f t="shared" si="43"/>
        <v>Low</v>
      </c>
    </row>
    <row r="2822" spans="1:13">
      <c r="A2822">
        <v>2821</v>
      </c>
      <c r="B2822" s="1">
        <v>44679.5</v>
      </c>
      <c r="C2822" t="s">
        <v>19</v>
      </c>
      <c r="D2822" t="s">
        <v>20</v>
      </c>
      <c r="E2822" t="s">
        <v>25</v>
      </c>
      <c r="F2822" t="s">
        <v>29</v>
      </c>
      <c r="G2822" t="s">
        <v>17</v>
      </c>
      <c r="H2822" t="s">
        <v>18</v>
      </c>
      <c r="I2822">
        <v>5.9</v>
      </c>
      <c r="J2822">
        <v>68504</v>
      </c>
      <c r="K2822">
        <v>63</v>
      </c>
      <c r="L2822">
        <v>0.41</v>
      </c>
      <c r="M2822" s="2" t="str">
        <f t="shared" ref="M2822:M2885" si="44">IF(L2822&lt;=0.3,"Low",IF(L2822&lt;=0.6,"Medium","High"))</f>
        <v>Medium</v>
      </c>
    </row>
    <row r="2823" spans="1:13">
      <c r="A2823">
        <v>2822</v>
      </c>
      <c r="B2823" s="1">
        <v>44679.541666666664</v>
      </c>
      <c r="C2823" t="s">
        <v>30</v>
      </c>
      <c r="D2823" t="s">
        <v>14</v>
      </c>
      <c r="E2823" t="s">
        <v>34</v>
      </c>
      <c r="F2823" t="s">
        <v>21</v>
      </c>
      <c r="G2823" t="s">
        <v>27</v>
      </c>
      <c r="H2823" t="s">
        <v>23</v>
      </c>
      <c r="I2823">
        <v>4</v>
      </c>
      <c r="J2823">
        <v>34898</v>
      </c>
      <c r="K2823">
        <v>82</v>
      </c>
      <c r="L2823">
        <v>0.46</v>
      </c>
      <c r="M2823" s="2" t="str">
        <f t="shared" si="44"/>
        <v>Medium</v>
      </c>
    </row>
    <row r="2824" spans="1:13">
      <c r="A2824">
        <v>2823</v>
      </c>
      <c r="B2824" s="1">
        <v>44679.583333333336</v>
      </c>
      <c r="C2824" t="s">
        <v>24</v>
      </c>
      <c r="D2824" t="s">
        <v>20</v>
      </c>
      <c r="E2824" t="s">
        <v>15</v>
      </c>
      <c r="F2824" t="s">
        <v>32</v>
      </c>
      <c r="G2824" t="s">
        <v>17</v>
      </c>
      <c r="H2824" t="s">
        <v>18</v>
      </c>
      <c r="I2824">
        <v>6</v>
      </c>
      <c r="J2824">
        <v>64098</v>
      </c>
      <c r="K2824">
        <v>57</v>
      </c>
      <c r="L2824">
        <v>0.33</v>
      </c>
      <c r="M2824" s="2" t="str">
        <f t="shared" si="44"/>
        <v>Medium</v>
      </c>
    </row>
    <row r="2825" spans="1:13">
      <c r="A2825">
        <v>2824</v>
      </c>
      <c r="B2825" s="1">
        <v>44679.625</v>
      </c>
      <c r="C2825" t="s">
        <v>30</v>
      </c>
      <c r="D2825" t="s">
        <v>20</v>
      </c>
      <c r="E2825" t="s">
        <v>15</v>
      </c>
      <c r="F2825" t="s">
        <v>29</v>
      </c>
      <c r="G2825" t="s">
        <v>31</v>
      </c>
      <c r="H2825" t="s">
        <v>23</v>
      </c>
      <c r="I2825">
        <v>4.7</v>
      </c>
      <c r="J2825">
        <v>64645</v>
      </c>
      <c r="K2825">
        <v>74</v>
      </c>
      <c r="L2825">
        <v>0.56999999999999995</v>
      </c>
      <c r="M2825" s="2" t="str">
        <f t="shared" si="44"/>
        <v>Medium</v>
      </c>
    </row>
    <row r="2826" spans="1:13">
      <c r="A2826">
        <v>2825</v>
      </c>
      <c r="B2826" s="1">
        <v>44679.666666666664</v>
      </c>
      <c r="C2826" t="s">
        <v>13</v>
      </c>
      <c r="D2826" t="s">
        <v>20</v>
      </c>
      <c r="E2826" t="s">
        <v>25</v>
      </c>
      <c r="F2826" t="s">
        <v>21</v>
      </c>
      <c r="G2826" t="s">
        <v>22</v>
      </c>
      <c r="H2826" t="s">
        <v>23</v>
      </c>
      <c r="I2826">
        <v>3.2</v>
      </c>
      <c r="J2826">
        <v>46750</v>
      </c>
      <c r="K2826">
        <v>75</v>
      </c>
      <c r="L2826">
        <v>0.19</v>
      </c>
      <c r="M2826" s="2" t="str">
        <f t="shared" si="44"/>
        <v>Low</v>
      </c>
    </row>
    <row r="2827" spans="1:13">
      <c r="A2827">
        <v>2826</v>
      </c>
      <c r="B2827" s="1">
        <v>44679.708333333336</v>
      </c>
      <c r="C2827" t="s">
        <v>24</v>
      </c>
      <c r="D2827" t="s">
        <v>14</v>
      </c>
      <c r="E2827" t="s">
        <v>25</v>
      </c>
      <c r="F2827" t="s">
        <v>29</v>
      </c>
      <c r="G2827" t="s">
        <v>17</v>
      </c>
      <c r="H2827" t="s">
        <v>18</v>
      </c>
      <c r="I2827">
        <v>4.2</v>
      </c>
      <c r="J2827">
        <v>61353</v>
      </c>
      <c r="K2827">
        <v>70</v>
      </c>
      <c r="L2827">
        <v>0.08</v>
      </c>
      <c r="M2827" s="2" t="str">
        <f t="shared" si="44"/>
        <v>Low</v>
      </c>
    </row>
    <row r="2828" spans="1:13">
      <c r="A2828">
        <v>2827</v>
      </c>
      <c r="B2828" s="1">
        <v>44679.75</v>
      </c>
      <c r="C2828" t="s">
        <v>24</v>
      </c>
      <c r="D2828" t="s">
        <v>14</v>
      </c>
      <c r="E2828" t="s">
        <v>25</v>
      </c>
      <c r="F2828" t="s">
        <v>29</v>
      </c>
      <c r="G2828" t="s">
        <v>27</v>
      </c>
      <c r="H2828" t="s">
        <v>23</v>
      </c>
      <c r="I2828">
        <v>4.9000000000000004</v>
      </c>
      <c r="J2828">
        <v>58713</v>
      </c>
      <c r="K2828">
        <v>54</v>
      </c>
      <c r="L2828">
        <v>0.41</v>
      </c>
      <c r="M2828" s="2" t="str">
        <f t="shared" si="44"/>
        <v>Medium</v>
      </c>
    </row>
    <row r="2829" spans="1:13">
      <c r="A2829">
        <v>2828</v>
      </c>
      <c r="B2829" s="1">
        <v>44679.791666666664</v>
      </c>
      <c r="C2829" t="s">
        <v>30</v>
      </c>
      <c r="D2829" t="s">
        <v>14</v>
      </c>
      <c r="E2829" t="s">
        <v>15</v>
      </c>
      <c r="F2829" t="s">
        <v>16</v>
      </c>
      <c r="G2829" t="s">
        <v>27</v>
      </c>
      <c r="H2829" t="s">
        <v>18</v>
      </c>
      <c r="I2829">
        <v>4.3</v>
      </c>
      <c r="J2829">
        <v>54213</v>
      </c>
      <c r="K2829">
        <v>54</v>
      </c>
      <c r="L2829">
        <v>0.1</v>
      </c>
      <c r="M2829" s="2" t="str">
        <f t="shared" si="44"/>
        <v>Low</v>
      </c>
    </row>
    <row r="2830" spans="1:13">
      <c r="A2830">
        <v>2829</v>
      </c>
      <c r="B2830" s="1">
        <v>44679.833333333336</v>
      </c>
      <c r="C2830" t="s">
        <v>13</v>
      </c>
      <c r="D2830" t="s">
        <v>14</v>
      </c>
      <c r="E2830" t="s">
        <v>15</v>
      </c>
      <c r="F2830" t="s">
        <v>26</v>
      </c>
      <c r="G2830" t="s">
        <v>27</v>
      </c>
      <c r="H2830" t="s">
        <v>18</v>
      </c>
      <c r="I2830">
        <v>4.3</v>
      </c>
      <c r="J2830">
        <v>55259</v>
      </c>
      <c r="K2830">
        <v>66</v>
      </c>
      <c r="L2830">
        <v>0.09</v>
      </c>
      <c r="M2830" s="2" t="str">
        <f t="shared" si="44"/>
        <v>Low</v>
      </c>
    </row>
    <row r="2831" spans="1:13">
      <c r="A2831">
        <v>2830</v>
      </c>
      <c r="B2831" s="1">
        <v>44679.875</v>
      </c>
      <c r="C2831" t="s">
        <v>30</v>
      </c>
      <c r="D2831" t="s">
        <v>14</v>
      </c>
      <c r="E2831" t="s">
        <v>25</v>
      </c>
      <c r="F2831" t="s">
        <v>29</v>
      </c>
      <c r="G2831" t="s">
        <v>27</v>
      </c>
      <c r="H2831" t="s">
        <v>23</v>
      </c>
      <c r="I2831">
        <v>2.5</v>
      </c>
      <c r="J2831">
        <v>56236</v>
      </c>
      <c r="K2831">
        <v>81</v>
      </c>
      <c r="L2831">
        <v>0.24</v>
      </c>
      <c r="M2831" s="2" t="str">
        <f t="shared" si="44"/>
        <v>Low</v>
      </c>
    </row>
    <row r="2832" spans="1:13">
      <c r="A2832">
        <v>2831</v>
      </c>
      <c r="B2832" s="1">
        <v>44679.916666666664</v>
      </c>
      <c r="C2832" t="s">
        <v>13</v>
      </c>
      <c r="D2832" t="s">
        <v>20</v>
      </c>
      <c r="E2832" t="s">
        <v>34</v>
      </c>
      <c r="F2832" t="s">
        <v>29</v>
      </c>
      <c r="G2832" t="s">
        <v>17</v>
      </c>
      <c r="H2832" t="s">
        <v>18</v>
      </c>
      <c r="I2832">
        <v>3.1</v>
      </c>
      <c r="J2832">
        <v>57598</v>
      </c>
      <c r="K2832">
        <v>78</v>
      </c>
      <c r="L2832">
        <v>0.05</v>
      </c>
      <c r="M2832" s="2" t="str">
        <f t="shared" si="44"/>
        <v>Low</v>
      </c>
    </row>
    <row r="2833" spans="1:13">
      <c r="A2833">
        <v>2832</v>
      </c>
      <c r="B2833" s="1">
        <v>44679.958333333336</v>
      </c>
      <c r="C2833" t="s">
        <v>24</v>
      </c>
      <c r="D2833" t="s">
        <v>20</v>
      </c>
      <c r="E2833" t="s">
        <v>28</v>
      </c>
      <c r="F2833" t="s">
        <v>16</v>
      </c>
      <c r="G2833" t="s">
        <v>27</v>
      </c>
      <c r="H2833" t="s">
        <v>23</v>
      </c>
      <c r="I2833">
        <v>8.5</v>
      </c>
      <c r="J2833">
        <v>56205</v>
      </c>
      <c r="K2833">
        <v>75</v>
      </c>
      <c r="L2833">
        <v>0.2</v>
      </c>
      <c r="M2833" s="2" t="str">
        <f t="shared" si="44"/>
        <v>Low</v>
      </c>
    </row>
    <row r="2834" spans="1:13">
      <c r="A2834">
        <v>2833</v>
      </c>
      <c r="B2834" s="1">
        <v>44680</v>
      </c>
      <c r="C2834" t="s">
        <v>30</v>
      </c>
      <c r="D2834" t="s">
        <v>20</v>
      </c>
      <c r="E2834" t="s">
        <v>28</v>
      </c>
      <c r="F2834" t="s">
        <v>21</v>
      </c>
      <c r="G2834" t="s">
        <v>31</v>
      </c>
      <c r="H2834" t="s">
        <v>23</v>
      </c>
      <c r="I2834">
        <v>6.5</v>
      </c>
      <c r="J2834">
        <v>32923</v>
      </c>
      <c r="K2834">
        <v>64</v>
      </c>
      <c r="L2834">
        <v>0.23</v>
      </c>
      <c r="M2834" s="2" t="str">
        <f t="shared" si="44"/>
        <v>Low</v>
      </c>
    </row>
    <row r="2835" spans="1:13">
      <c r="A2835">
        <v>2834</v>
      </c>
      <c r="B2835" s="1">
        <v>44680.041666666664</v>
      </c>
      <c r="C2835" t="s">
        <v>13</v>
      </c>
      <c r="D2835" t="s">
        <v>20</v>
      </c>
      <c r="E2835" t="s">
        <v>28</v>
      </c>
      <c r="F2835" t="s">
        <v>29</v>
      </c>
      <c r="G2835" t="s">
        <v>27</v>
      </c>
      <c r="H2835" t="s">
        <v>18</v>
      </c>
      <c r="I2835">
        <v>1.1000000000000001</v>
      </c>
      <c r="J2835">
        <v>51956</v>
      </c>
      <c r="K2835">
        <v>79</v>
      </c>
      <c r="L2835">
        <v>0.34</v>
      </c>
      <c r="M2835" s="2" t="str">
        <f t="shared" si="44"/>
        <v>Medium</v>
      </c>
    </row>
    <row r="2836" spans="1:13">
      <c r="A2836">
        <v>2835</v>
      </c>
      <c r="B2836" s="1">
        <v>44680.083333333336</v>
      </c>
      <c r="C2836" t="s">
        <v>13</v>
      </c>
      <c r="D2836" t="s">
        <v>14</v>
      </c>
      <c r="E2836" t="s">
        <v>15</v>
      </c>
      <c r="F2836" t="s">
        <v>16</v>
      </c>
      <c r="G2836" t="s">
        <v>31</v>
      </c>
      <c r="H2836" t="s">
        <v>23</v>
      </c>
      <c r="I2836">
        <v>0.7</v>
      </c>
      <c r="J2836">
        <v>60299</v>
      </c>
      <c r="K2836">
        <v>53</v>
      </c>
      <c r="L2836">
        <v>0.5</v>
      </c>
      <c r="M2836" s="2" t="str">
        <f t="shared" si="44"/>
        <v>Medium</v>
      </c>
    </row>
    <row r="2837" spans="1:13">
      <c r="A2837">
        <v>2836</v>
      </c>
      <c r="B2837" s="1">
        <v>44680.125</v>
      </c>
      <c r="C2837" t="s">
        <v>19</v>
      </c>
      <c r="D2837" t="s">
        <v>14</v>
      </c>
      <c r="E2837" t="s">
        <v>15</v>
      </c>
      <c r="F2837" t="s">
        <v>32</v>
      </c>
      <c r="G2837" t="s">
        <v>17</v>
      </c>
      <c r="H2837" t="s">
        <v>23</v>
      </c>
      <c r="I2837">
        <v>4.2</v>
      </c>
      <c r="J2837">
        <v>56946</v>
      </c>
      <c r="K2837">
        <v>46</v>
      </c>
      <c r="L2837">
        <v>0.44</v>
      </c>
      <c r="M2837" s="2" t="str">
        <f t="shared" si="44"/>
        <v>Medium</v>
      </c>
    </row>
    <row r="2838" spans="1:13">
      <c r="A2838">
        <v>2837</v>
      </c>
      <c r="B2838" s="1">
        <v>44680.166666666664</v>
      </c>
      <c r="C2838" t="s">
        <v>19</v>
      </c>
      <c r="D2838" t="s">
        <v>20</v>
      </c>
      <c r="E2838" t="s">
        <v>28</v>
      </c>
      <c r="F2838" t="s">
        <v>16</v>
      </c>
      <c r="G2838" t="s">
        <v>31</v>
      </c>
      <c r="H2838" t="s">
        <v>18</v>
      </c>
      <c r="I2838">
        <v>5.8</v>
      </c>
      <c r="J2838">
        <v>74075</v>
      </c>
      <c r="K2838">
        <v>72</v>
      </c>
      <c r="L2838">
        <v>0.12</v>
      </c>
      <c r="M2838" s="2" t="str">
        <f t="shared" si="44"/>
        <v>Low</v>
      </c>
    </row>
    <row r="2839" spans="1:13">
      <c r="A2839">
        <v>2838</v>
      </c>
      <c r="B2839" s="1">
        <v>44680.208333333336</v>
      </c>
      <c r="C2839" t="s">
        <v>30</v>
      </c>
      <c r="D2839" t="s">
        <v>14</v>
      </c>
      <c r="E2839" t="s">
        <v>28</v>
      </c>
      <c r="F2839" t="s">
        <v>26</v>
      </c>
      <c r="G2839" t="s">
        <v>17</v>
      </c>
      <c r="H2839" t="s">
        <v>23</v>
      </c>
      <c r="I2839">
        <v>3</v>
      </c>
      <c r="J2839">
        <v>67402</v>
      </c>
      <c r="K2839">
        <v>68</v>
      </c>
      <c r="L2839">
        <v>0.13</v>
      </c>
      <c r="M2839" s="2" t="str">
        <f t="shared" si="44"/>
        <v>Low</v>
      </c>
    </row>
    <row r="2840" spans="1:13">
      <c r="A2840">
        <v>2839</v>
      </c>
      <c r="B2840" s="1">
        <v>44680.25</v>
      </c>
      <c r="C2840" t="s">
        <v>24</v>
      </c>
      <c r="D2840" t="s">
        <v>20</v>
      </c>
      <c r="E2840" t="s">
        <v>34</v>
      </c>
      <c r="F2840" t="s">
        <v>26</v>
      </c>
      <c r="G2840" t="s">
        <v>27</v>
      </c>
      <c r="H2840" t="s">
        <v>18</v>
      </c>
      <c r="I2840">
        <v>6</v>
      </c>
      <c r="J2840">
        <v>37592</v>
      </c>
      <c r="K2840">
        <v>87</v>
      </c>
      <c r="L2840">
        <v>0.22</v>
      </c>
      <c r="M2840" s="2" t="str">
        <f t="shared" si="44"/>
        <v>Low</v>
      </c>
    </row>
    <row r="2841" spans="1:13">
      <c r="A2841">
        <v>2840</v>
      </c>
      <c r="B2841" s="1">
        <v>44680.291666666664</v>
      </c>
      <c r="C2841" t="s">
        <v>13</v>
      </c>
      <c r="D2841" t="s">
        <v>20</v>
      </c>
      <c r="E2841" t="s">
        <v>15</v>
      </c>
      <c r="F2841" t="s">
        <v>21</v>
      </c>
      <c r="G2841" t="s">
        <v>22</v>
      </c>
      <c r="H2841" t="s">
        <v>18</v>
      </c>
      <c r="I2841">
        <v>4.0999999999999996</v>
      </c>
      <c r="J2841">
        <v>51667</v>
      </c>
      <c r="K2841">
        <v>77</v>
      </c>
      <c r="L2841">
        <v>0.2</v>
      </c>
      <c r="M2841" s="2" t="str">
        <f t="shared" si="44"/>
        <v>Low</v>
      </c>
    </row>
    <row r="2842" spans="1:13">
      <c r="A2842">
        <v>2841</v>
      </c>
      <c r="B2842" s="1">
        <v>44680.333333333336</v>
      </c>
      <c r="C2842" t="s">
        <v>13</v>
      </c>
      <c r="D2842" t="s">
        <v>20</v>
      </c>
      <c r="E2842" t="s">
        <v>15</v>
      </c>
      <c r="F2842" t="s">
        <v>21</v>
      </c>
      <c r="G2842" t="s">
        <v>31</v>
      </c>
      <c r="H2842" t="s">
        <v>23</v>
      </c>
      <c r="I2842">
        <v>3.7</v>
      </c>
      <c r="J2842">
        <v>48773</v>
      </c>
      <c r="K2842">
        <v>95</v>
      </c>
      <c r="L2842">
        <v>0.32</v>
      </c>
      <c r="M2842" s="2" t="str">
        <f t="shared" si="44"/>
        <v>Medium</v>
      </c>
    </row>
    <row r="2843" spans="1:13">
      <c r="A2843">
        <v>2842</v>
      </c>
      <c r="B2843" s="1">
        <v>44680.375</v>
      </c>
      <c r="C2843" t="s">
        <v>24</v>
      </c>
      <c r="D2843" t="s">
        <v>20</v>
      </c>
      <c r="E2843" t="s">
        <v>28</v>
      </c>
      <c r="F2843" t="s">
        <v>26</v>
      </c>
      <c r="G2843" t="s">
        <v>31</v>
      </c>
      <c r="H2843" t="s">
        <v>23</v>
      </c>
      <c r="I2843">
        <v>5.5</v>
      </c>
      <c r="J2843">
        <v>54913</v>
      </c>
      <c r="K2843">
        <v>68</v>
      </c>
      <c r="L2843">
        <v>0.16</v>
      </c>
      <c r="M2843" s="2" t="str">
        <f t="shared" si="44"/>
        <v>Low</v>
      </c>
    </row>
    <row r="2844" spans="1:13">
      <c r="A2844">
        <v>2843</v>
      </c>
      <c r="B2844" s="1">
        <v>44680.416666666664</v>
      </c>
      <c r="C2844" t="s">
        <v>19</v>
      </c>
      <c r="D2844" t="s">
        <v>14</v>
      </c>
      <c r="E2844" t="s">
        <v>34</v>
      </c>
      <c r="F2844" t="s">
        <v>26</v>
      </c>
      <c r="G2844" t="s">
        <v>22</v>
      </c>
      <c r="H2844" t="s">
        <v>23</v>
      </c>
      <c r="I2844">
        <v>2.9</v>
      </c>
      <c r="J2844">
        <v>54940</v>
      </c>
      <c r="K2844">
        <v>81</v>
      </c>
      <c r="L2844">
        <v>0.39</v>
      </c>
      <c r="M2844" s="2" t="str">
        <f t="shared" si="44"/>
        <v>Medium</v>
      </c>
    </row>
    <row r="2845" spans="1:13">
      <c r="A2845">
        <v>2844</v>
      </c>
      <c r="B2845" s="1">
        <v>44680.458333333336</v>
      </c>
      <c r="C2845" t="s">
        <v>19</v>
      </c>
      <c r="D2845" t="s">
        <v>20</v>
      </c>
      <c r="E2845" t="s">
        <v>34</v>
      </c>
      <c r="F2845" t="s">
        <v>29</v>
      </c>
      <c r="G2845" t="s">
        <v>17</v>
      </c>
      <c r="H2845" t="s">
        <v>23</v>
      </c>
      <c r="I2845">
        <v>3.4</v>
      </c>
      <c r="J2845">
        <v>67230</v>
      </c>
      <c r="K2845">
        <v>72</v>
      </c>
      <c r="L2845">
        <v>0.24</v>
      </c>
      <c r="M2845" s="2" t="str">
        <f t="shared" si="44"/>
        <v>Low</v>
      </c>
    </row>
    <row r="2846" spans="1:13">
      <c r="A2846">
        <v>2845</v>
      </c>
      <c r="B2846" s="1">
        <v>44680.5</v>
      </c>
      <c r="C2846" t="s">
        <v>13</v>
      </c>
      <c r="D2846" t="s">
        <v>14</v>
      </c>
      <c r="E2846" t="s">
        <v>28</v>
      </c>
      <c r="F2846" t="s">
        <v>26</v>
      </c>
      <c r="G2846" t="s">
        <v>17</v>
      </c>
      <c r="H2846" t="s">
        <v>18</v>
      </c>
      <c r="I2846">
        <v>5.3</v>
      </c>
      <c r="J2846">
        <v>58547</v>
      </c>
      <c r="K2846">
        <v>92</v>
      </c>
      <c r="L2846">
        <v>0.33</v>
      </c>
      <c r="M2846" s="2" t="str">
        <f t="shared" si="44"/>
        <v>Medium</v>
      </c>
    </row>
    <row r="2847" spans="1:13">
      <c r="A2847">
        <v>2846</v>
      </c>
      <c r="B2847" s="1">
        <v>44680.541666666664</v>
      </c>
      <c r="C2847" t="s">
        <v>13</v>
      </c>
      <c r="D2847" t="s">
        <v>20</v>
      </c>
      <c r="E2847" t="s">
        <v>28</v>
      </c>
      <c r="F2847" t="s">
        <v>21</v>
      </c>
      <c r="G2847" t="s">
        <v>27</v>
      </c>
      <c r="H2847" t="s">
        <v>18</v>
      </c>
      <c r="I2847">
        <v>3.9</v>
      </c>
      <c r="J2847">
        <v>79611</v>
      </c>
      <c r="K2847">
        <v>73</v>
      </c>
      <c r="L2847">
        <v>0.43</v>
      </c>
      <c r="M2847" s="2" t="str">
        <f t="shared" si="44"/>
        <v>Medium</v>
      </c>
    </row>
    <row r="2848" spans="1:13">
      <c r="A2848">
        <v>2847</v>
      </c>
      <c r="B2848" s="1">
        <v>44680.583333333336</v>
      </c>
      <c r="C2848" t="s">
        <v>24</v>
      </c>
      <c r="D2848" t="s">
        <v>20</v>
      </c>
      <c r="E2848" t="s">
        <v>15</v>
      </c>
      <c r="F2848" t="s">
        <v>26</v>
      </c>
      <c r="G2848" t="s">
        <v>31</v>
      </c>
      <c r="H2848" t="s">
        <v>23</v>
      </c>
      <c r="I2848">
        <v>7.8</v>
      </c>
      <c r="J2848">
        <v>59820</v>
      </c>
      <c r="K2848">
        <v>85</v>
      </c>
      <c r="L2848">
        <v>0.28000000000000003</v>
      </c>
      <c r="M2848" s="2" t="str">
        <f t="shared" si="44"/>
        <v>Low</v>
      </c>
    </row>
    <row r="2849" spans="1:13">
      <c r="A2849">
        <v>2848</v>
      </c>
      <c r="B2849" s="1">
        <v>44680.625</v>
      </c>
      <c r="C2849" t="s">
        <v>13</v>
      </c>
      <c r="D2849" t="s">
        <v>20</v>
      </c>
      <c r="E2849" t="s">
        <v>28</v>
      </c>
      <c r="F2849" t="s">
        <v>21</v>
      </c>
      <c r="G2849" t="s">
        <v>17</v>
      </c>
      <c r="H2849" t="s">
        <v>23</v>
      </c>
      <c r="I2849">
        <v>5.4</v>
      </c>
      <c r="J2849">
        <v>38388</v>
      </c>
      <c r="K2849">
        <v>62</v>
      </c>
      <c r="L2849">
        <v>0.28999999999999998</v>
      </c>
      <c r="M2849" s="2" t="str">
        <f t="shared" si="44"/>
        <v>Low</v>
      </c>
    </row>
    <row r="2850" spans="1:13">
      <c r="A2850">
        <v>2849</v>
      </c>
      <c r="B2850" s="1">
        <v>44680.666666666664</v>
      </c>
      <c r="C2850" t="s">
        <v>13</v>
      </c>
      <c r="D2850" t="s">
        <v>20</v>
      </c>
      <c r="E2850" t="s">
        <v>25</v>
      </c>
      <c r="F2850" t="s">
        <v>32</v>
      </c>
      <c r="G2850" t="s">
        <v>27</v>
      </c>
      <c r="H2850" t="s">
        <v>18</v>
      </c>
      <c r="I2850">
        <v>5.3</v>
      </c>
      <c r="J2850">
        <v>45654</v>
      </c>
      <c r="K2850">
        <v>70</v>
      </c>
      <c r="L2850">
        <v>0.46</v>
      </c>
      <c r="M2850" s="2" t="str">
        <f t="shared" si="44"/>
        <v>Medium</v>
      </c>
    </row>
    <row r="2851" spans="1:13">
      <c r="A2851">
        <v>2850</v>
      </c>
      <c r="B2851" s="1">
        <v>44680.708333333336</v>
      </c>
      <c r="C2851" t="s">
        <v>13</v>
      </c>
      <c r="D2851" t="s">
        <v>14</v>
      </c>
      <c r="E2851" t="s">
        <v>34</v>
      </c>
      <c r="F2851" t="s">
        <v>26</v>
      </c>
      <c r="G2851" t="s">
        <v>17</v>
      </c>
      <c r="H2851" t="s">
        <v>23</v>
      </c>
      <c r="I2851">
        <v>3.9</v>
      </c>
      <c r="J2851">
        <v>67076</v>
      </c>
      <c r="K2851">
        <v>74</v>
      </c>
      <c r="L2851">
        <v>0.51</v>
      </c>
      <c r="M2851" s="2" t="str">
        <f t="shared" si="44"/>
        <v>Medium</v>
      </c>
    </row>
    <row r="2852" spans="1:13">
      <c r="A2852">
        <v>2851</v>
      </c>
      <c r="B2852" s="1">
        <v>44680.75</v>
      </c>
      <c r="C2852" t="s">
        <v>24</v>
      </c>
      <c r="D2852" t="s">
        <v>20</v>
      </c>
      <c r="E2852" t="s">
        <v>28</v>
      </c>
      <c r="F2852" t="s">
        <v>21</v>
      </c>
      <c r="G2852" t="s">
        <v>22</v>
      </c>
      <c r="H2852" t="s">
        <v>18</v>
      </c>
      <c r="I2852">
        <v>5.7</v>
      </c>
      <c r="J2852">
        <v>22717</v>
      </c>
      <c r="K2852">
        <v>90</v>
      </c>
      <c r="L2852">
        <v>0.15</v>
      </c>
      <c r="M2852" s="2" t="str">
        <f t="shared" si="44"/>
        <v>Low</v>
      </c>
    </row>
    <row r="2853" spans="1:13">
      <c r="A2853">
        <v>2852</v>
      </c>
      <c r="B2853" s="1">
        <v>44680.791666666664</v>
      </c>
      <c r="C2853" t="s">
        <v>30</v>
      </c>
      <c r="D2853" t="s">
        <v>14</v>
      </c>
      <c r="E2853" t="s">
        <v>25</v>
      </c>
      <c r="F2853" t="s">
        <v>16</v>
      </c>
      <c r="G2853" t="s">
        <v>22</v>
      </c>
      <c r="H2853" t="s">
        <v>18</v>
      </c>
      <c r="I2853">
        <v>3.4</v>
      </c>
      <c r="J2853">
        <v>28082</v>
      </c>
      <c r="K2853">
        <v>49</v>
      </c>
      <c r="L2853">
        <v>0.35</v>
      </c>
      <c r="M2853" s="2" t="str">
        <f t="shared" si="44"/>
        <v>Medium</v>
      </c>
    </row>
    <row r="2854" spans="1:13">
      <c r="A2854">
        <v>2853</v>
      </c>
      <c r="B2854" s="1">
        <v>44680.833333333336</v>
      </c>
      <c r="C2854" t="s">
        <v>30</v>
      </c>
      <c r="D2854" t="s">
        <v>20</v>
      </c>
      <c r="E2854" t="s">
        <v>34</v>
      </c>
      <c r="F2854" t="s">
        <v>29</v>
      </c>
      <c r="G2854" t="s">
        <v>22</v>
      </c>
      <c r="H2854" t="s">
        <v>23</v>
      </c>
      <c r="I2854">
        <v>4.5999999999999996</v>
      </c>
      <c r="J2854">
        <v>55214</v>
      </c>
      <c r="K2854">
        <v>71</v>
      </c>
      <c r="L2854">
        <v>0.36</v>
      </c>
      <c r="M2854" s="2" t="str">
        <f t="shared" si="44"/>
        <v>Medium</v>
      </c>
    </row>
    <row r="2855" spans="1:13">
      <c r="A2855">
        <v>2854</v>
      </c>
      <c r="B2855" s="1">
        <v>44680.875</v>
      </c>
      <c r="C2855" t="s">
        <v>19</v>
      </c>
      <c r="D2855" t="s">
        <v>20</v>
      </c>
      <c r="E2855" t="s">
        <v>25</v>
      </c>
      <c r="F2855" t="s">
        <v>21</v>
      </c>
      <c r="G2855" t="s">
        <v>27</v>
      </c>
      <c r="H2855" t="s">
        <v>23</v>
      </c>
      <c r="I2855">
        <v>2.2000000000000002</v>
      </c>
      <c r="J2855">
        <v>74018</v>
      </c>
      <c r="K2855">
        <v>71</v>
      </c>
      <c r="L2855">
        <v>0.34</v>
      </c>
      <c r="M2855" s="2" t="str">
        <f t="shared" si="44"/>
        <v>Medium</v>
      </c>
    </row>
    <row r="2856" spans="1:13">
      <c r="A2856">
        <v>2855</v>
      </c>
      <c r="B2856" s="1">
        <v>44680.916666666664</v>
      </c>
      <c r="C2856" t="s">
        <v>30</v>
      </c>
      <c r="D2856" t="s">
        <v>20</v>
      </c>
      <c r="E2856" t="s">
        <v>25</v>
      </c>
      <c r="F2856" t="s">
        <v>26</v>
      </c>
      <c r="G2856" t="s">
        <v>31</v>
      </c>
      <c r="H2856" t="s">
        <v>18</v>
      </c>
      <c r="I2856">
        <v>6.1</v>
      </c>
      <c r="J2856">
        <v>81141</v>
      </c>
      <c r="K2856">
        <v>50</v>
      </c>
      <c r="L2856">
        <v>0.79</v>
      </c>
      <c r="M2856" s="2" t="str">
        <f t="shared" si="44"/>
        <v>High</v>
      </c>
    </row>
    <row r="2857" spans="1:13">
      <c r="A2857">
        <v>2856</v>
      </c>
      <c r="B2857" s="1">
        <v>44680.958333333336</v>
      </c>
      <c r="C2857" t="s">
        <v>13</v>
      </c>
      <c r="D2857" t="s">
        <v>14</v>
      </c>
      <c r="E2857" t="s">
        <v>28</v>
      </c>
      <c r="F2857" t="s">
        <v>26</v>
      </c>
      <c r="G2857" t="s">
        <v>22</v>
      </c>
      <c r="H2857" t="s">
        <v>23</v>
      </c>
      <c r="I2857">
        <v>4.5999999999999996</v>
      </c>
      <c r="J2857">
        <v>50658</v>
      </c>
      <c r="K2857">
        <v>69</v>
      </c>
      <c r="L2857">
        <v>0.18</v>
      </c>
      <c r="M2857" s="2" t="str">
        <f t="shared" si="44"/>
        <v>Low</v>
      </c>
    </row>
    <row r="2858" spans="1:13">
      <c r="A2858">
        <v>2857</v>
      </c>
      <c r="B2858" s="1">
        <v>44681</v>
      </c>
      <c r="C2858" t="s">
        <v>30</v>
      </c>
      <c r="D2858" t="s">
        <v>20</v>
      </c>
      <c r="E2858" t="s">
        <v>34</v>
      </c>
      <c r="F2858" t="s">
        <v>32</v>
      </c>
      <c r="G2858" t="s">
        <v>22</v>
      </c>
      <c r="H2858" t="s">
        <v>23</v>
      </c>
      <c r="I2858">
        <v>8</v>
      </c>
      <c r="J2858">
        <v>76217</v>
      </c>
      <c r="K2858">
        <v>57</v>
      </c>
      <c r="L2858">
        <v>0.33</v>
      </c>
      <c r="M2858" s="2" t="str">
        <f t="shared" si="44"/>
        <v>Medium</v>
      </c>
    </row>
    <row r="2859" spans="1:13">
      <c r="A2859">
        <v>2858</v>
      </c>
      <c r="B2859" s="1">
        <v>44681.041666666664</v>
      </c>
      <c r="C2859" t="s">
        <v>30</v>
      </c>
      <c r="D2859" t="s">
        <v>20</v>
      </c>
      <c r="E2859" t="s">
        <v>25</v>
      </c>
      <c r="F2859" t="s">
        <v>16</v>
      </c>
      <c r="G2859" t="s">
        <v>17</v>
      </c>
      <c r="H2859" t="s">
        <v>18</v>
      </c>
      <c r="I2859">
        <v>8.8000000000000007</v>
      </c>
      <c r="J2859">
        <v>56445</v>
      </c>
      <c r="K2859">
        <v>47</v>
      </c>
      <c r="L2859">
        <v>0.08</v>
      </c>
      <c r="M2859" s="2" t="str">
        <f t="shared" si="44"/>
        <v>Low</v>
      </c>
    </row>
    <row r="2860" spans="1:13">
      <c r="A2860">
        <v>2859</v>
      </c>
      <c r="B2860" s="1">
        <v>44681.083333333336</v>
      </c>
      <c r="C2860" t="s">
        <v>30</v>
      </c>
      <c r="D2860" t="s">
        <v>20</v>
      </c>
      <c r="E2860" t="s">
        <v>15</v>
      </c>
      <c r="F2860" t="s">
        <v>21</v>
      </c>
      <c r="G2860" t="s">
        <v>22</v>
      </c>
      <c r="H2860" t="s">
        <v>18</v>
      </c>
      <c r="I2860">
        <v>5.5</v>
      </c>
      <c r="J2860">
        <v>24372</v>
      </c>
      <c r="K2860">
        <v>72</v>
      </c>
      <c r="L2860">
        <v>0.24</v>
      </c>
      <c r="M2860" s="2" t="str">
        <f t="shared" si="44"/>
        <v>Low</v>
      </c>
    </row>
    <row r="2861" spans="1:13">
      <c r="A2861">
        <v>2860</v>
      </c>
      <c r="B2861" s="1">
        <v>44681.125</v>
      </c>
      <c r="C2861" t="s">
        <v>30</v>
      </c>
      <c r="D2861" t="s">
        <v>20</v>
      </c>
      <c r="E2861" t="s">
        <v>34</v>
      </c>
      <c r="F2861" t="s">
        <v>16</v>
      </c>
      <c r="G2861" t="s">
        <v>31</v>
      </c>
      <c r="H2861" t="s">
        <v>23</v>
      </c>
      <c r="I2861">
        <v>4.0999999999999996</v>
      </c>
      <c r="J2861">
        <v>54838</v>
      </c>
      <c r="K2861">
        <v>71</v>
      </c>
      <c r="L2861">
        <v>0.19</v>
      </c>
      <c r="M2861" s="2" t="str">
        <f t="shared" si="44"/>
        <v>Low</v>
      </c>
    </row>
    <row r="2862" spans="1:13">
      <c r="A2862">
        <v>2861</v>
      </c>
      <c r="B2862" s="1">
        <v>44681.166666666664</v>
      </c>
      <c r="C2862" t="s">
        <v>19</v>
      </c>
      <c r="D2862" t="s">
        <v>20</v>
      </c>
      <c r="E2862" t="s">
        <v>15</v>
      </c>
      <c r="F2862" t="s">
        <v>32</v>
      </c>
      <c r="G2862" t="s">
        <v>27</v>
      </c>
      <c r="H2862" t="s">
        <v>23</v>
      </c>
      <c r="I2862">
        <v>2.1</v>
      </c>
      <c r="J2862">
        <v>42622</v>
      </c>
      <c r="K2862">
        <v>72</v>
      </c>
      <c r="L2862">
        <v>0.08</v>
      </c>
      <c r="M2862" s="2" t="str">
        <f t="shared" si="44"/>
        <v>Low</v>
      </c>
    </row>
    <row r="2863" spans="1:13">
      <c r="A2863">
        <v>2862</v>
      </c>
      <c r="B2863" s="1">
        <v>44681.208333333336</v>
      </c>
      <c r="C2863" t="s">
        <v>13</v>
      </c>
      <c r="D2863" t="s">
        <v>14</v>
      </c>
      <c r="E2863" t="s">
        <v>28</v>
      </c>
      <c r="F2863" t="s">
        <v>29</v>
      </c>
      <c r="G2863" t="s">
        <v>22</v>
      </c>
      <c r="H2863" t="s">
        <v>23</v>
      </c>
      <c r="I2863">
        <v>5.8</v>
      </c>
      <c r="J2863">
        <v>73365</v>
      </c>
      <c r="K2863">
        <v>78</v>
      </c>
      <c r="L2863">
        <v>0.08</v>
      </c>
      <c r="M2863" s="2" t="str">
        <f t="shared" si="44"/>
        <v>Low</v>
      </c>
    </row>
    <row r="2864" spans="1:13">
      <c r="A2864">
        <v>2863</v>
      </c>
      <c r="B2864" s="1">
        <v>44681.25</v>
      </c>
      <c r="C2864" t="s">
        <v>19</v>
      </c>
      <c r="D2864" t="s">
        <v>14</v>
      </c>
      <c r="E2864" t="s">
        <v>15</v>
      </c>
      <c r="F2864" t="s">
        <v>16</v>
      </c>
      <c r="G2864" t="s">
        <v>27</v>
      </c>
      <c r="H2864" t="s">
        <v>23</v>
      </c>
      <c r="I2864">
        <v>4.4000000000000004</v>
      </c>
      <c r="J2864">
        <v>54486</v>
      </c>
      <c r="K2864">
        <v>64</v>
      </c>
      <c r="L2864">
        <v>0.55000000000000004</v>
      </c>
      <c r="M2864" s="2" t="str">
        <f t="shared" si="44"/>
        <v>Medium</v>
      </c>
    </row>
    <row r="2865" spans="1:13">
      <c r="A2865">
        <v>2864</v>
      </c>
      <c r="B2865" s="1">
        <v>44681.291666666664</v>
      </c>
      <c r="C2865" t="s">
        <v>13</v>
      </c>
      <c r="D2865" t="s">
        <v>20</v>
      </c>
      <c r="E2865" t="s">
        <v>34</v>
      </c>
      <c r="F2865" t="s">
        <v>32</v>
      </c>
      <c r="G2865" t="s">
        <v>27</v>
      </c>
      <c r="H2865" t="s">
        <v>23</v>
      </c>
      <c r="I2865">
        <v>5.0999999999999996</v>
      </c>
      <c r="J2865">
        <v>29442</v>
      </c>
      <c r="K2865">
        <v>96</v>
      </c>
      <c r="L2865">
        <v>0.38</v>
      </c>
      <c r="M2865" s="2" t="str">
        <f t="shared" si="44"/>
        <v>Medium</v>
      </c>
    </row>
    <row r="2866" spans="1:13">
      <c r="A2866">
        <v>2865</v>
      </c>
      <c r="B2866" s="1">
        <v>44681.333333333336</v>
      </c>
      <c r="C2866" t="s">
        <v>13</v>
      </c>
      <c r="D2866" t="s">
        <v>20</v>
      </c>
      <c r="E2866" t="s">
        <v>25</v>
      </c>
      <c r="F2866" t="s">
        <v>21</v>
      </c>
      <c r="G2866" t="s">
        <v>31</v>
      </c>
      <c r="H2866" t="s">
        <v>23</v>
      </c>
      <c r="I2866">
        <v>7.5</v>
      </c>
      <c r="J2866">
        <v>25006</v>
      </c>
      <c r="K2866">
        <v>75</v>
      </c>
      <c r="L2866">
        <v>7.0000000000000007E-2</v>
      </c>
      <c r="M2866" s="2" t="str">
        <f t="shared" si="44"/>
        <v>Low</v>
      </c>
    </row>
    <row r="2867" spans="1:13">
      <c r="A2867">
        <v>2866</v>
      </c>
      <c r="B2867" s="1">
        <v>44681.375</v>
      </c>
      <c r="C2867" t="s">
        <v>13</v>
      </c>
      <c r="D2867" t="s">
        <v>14</v>
      </c>
      <c r="E2867" t="s">
        <v>25</v>
      </c>
      <c r="F2867" t="s">
        <v>29</v>
      </c>
      <c r="G2867" t="s">
        <v>17</v>
      </c>
      <c r="H2867" t="s">
        <v>23</v>
      </c>
      <c r="I2867">
        <v>2.4</v>
      </c>
      <c r="J2867">
        <v>54580</v>
      </c>
      <c r="K2867">
        <v>90</v>
      </c>
      <c r="L2867">
        <v>0.14000000000000001</v>
      </c>
      <c r="M2867" s="2" t="str">
        <f t="shared" si="44"/>
        <v>Low</v>
      </c>
    </row>
    <row r="2868" spans="1:13">
      <c r="A2868">
        <v>2867</v>
      </c>
      <c r="B2868" s="1">
        <v>44681.416666666664</v>
      </c>
      <c r="C2868" t="s">
        <v>13</v>
      </c>
      <c r="D2868" t="s">
        <v>20</v>
      </c>
      <c r="E2868" t="s">
        <v>34</v>
      </c>
      <c r="F2868" t="s">
        <v>26</v>
      </c>
      <c r="G2868" t="s">
        <v>17</v>
      </c>
      <c r="H2868" t="s">
        <v>23</v>
      </c>
      <c r="I2868">
        <v>2.2000000000000002</v>
      </c>
      <c r="J2868">
        <v>6596</v>
      </c>
      <c r="K2868">
        <v>55</v>
      </c>
      <c r="L2868">
        <v>0.27</v>
      </c>
      <c r="M2868" s="2" t="str">
        <f t="shared" si="44"/>
        <v>Low</v>
      </c>
    </row>
    <row r="2869" spans="1:13">
      <c r="A2869">
        <v>2868</v>
      </c>
      <c r="B2869" s="1">
        <v>44681.458333333336</v>
      </c>
      <c r="C2869" t="s">
        <v>24</v>
      </c>
      <c r="D2869" t="s">
        <v>14</v>
      </c>
      <c r="E2869" t="s">
        <v>25</v>
      </c>
      <c r="F2869" t="s">
        <v>32</v>
      </c>
      <c r="G2869" t="s">
        <v>27</v>
      </c>
      <c r="H2869" t="s">
        <v>23</v>
      </c>
      <c r="I2869">
        <v>3.5</v>
      </c>
      <c r="J2869">
        <v>44637</v>
      </c>
      <c r="K2869">
        <v>65</v>
      </c>
      <c r="L2869">
        <v>0.16</v>
      </c>
      <c r="M2869" s="2" t="str">
        <f t="shared" si="44"/>
        <v>Low</v>
      </c>
    </row>
    <row r="2870" spans="1:13">
      <c r="A2870">
        <v>2869</v>
      </c>
      <c r="B2870" s="1">
        <v>44681.5</v>
      </c>
      <c r="C2870" t="s">
        <v>13</v>
      </c>
      <c r="D2870" t="s">
        <v>20</v>
      </c>
      <c r="E2870" t="s">
        <v>15</v>
      </c>
      <c r="F2870" t="s">
        <v>26</v>
      </c>
      <c r="G2870" t="s">
        <v>22</v>
      </c>
      <c r="H2870" t="s">
        <v>23</v>
      </c>
      <c r="I2870">
        <v>5.6</v>
      </c>
      <c r="J2870">
        <v>59621</v>
      </c>
      <c r="K2870">
        <v>83</v>
      </c>
      <c r="L2870">
        <v>0.3</v>
      </c>
      <c r="M2870" s="2" t="str">
        <f t="shared" si="44"/>
        <v>Low</v>
      </c>
    </row>
    <row r="2871" spans="1:13">
      <c r="A2871">
        <v>2870</v>
      </c>
      <c r="B2871" s="1">
        <v>44681.541666666664</v>
      </c>
      <c r="C2871" t="s">
        <v>13</v>
      </c>
      <c r="D2871" t="s">
        <v>20</v>
      </c>
      <c r="E2871" t="s">
        <v>25</v>
      </c>
      <c r="F2871" t="s">
        <v>29</v>
      </c>
      <c r="G2871" t="s">
        <v>27</v>
      </c>
      <c r="H2871" t="s">
        <v>23</v>
      </c>
      <c r="I2871">
        <v>5.0999999999999996</v>
      </c>
      <c r="J2871">
        <v>33860</v>
      </c>
      <c r="K2871">
        <v>72</v>
      </c>
      <c r="L2871">
        <v>0.28000000000000003</v>
      </c>
      <c r="M2871" s="2" t="str">
        <f t="shared" si="44"/>
        <v>Low</v>
      </c>
    </row>
    <row r="2872" spans="1:13">
      <c r="A2872">
        <v>2871</v>
      </c>
      <c r="B2872" s="1">
        <v>44681.583333333336</v>
      </c>
      <c r="C2872" t="s">
        <v>19</v>
      </c>
      <c r="D2872" t="s">
        <v>14</v>
      </c>
      <c r="E2872" t="s">
        <v>25</v>
      </c>
      <c r="F2872" t="s">
        <v>32</v>
      </c>
      <c r="G2872" t="s">
        <v>17</v>
      </c>
      <c r="H2872" t="s">
        <v>23</v>
      </c>
      <c r="I2872">
        <v>2.2000000000000002</v>
      </c>
      <c r="J2872">
        <v>74880</v>
      </c>
      <c r="K2872">
        <v>62</v>
      </c>
      <c r="L2872">
        <v>0.14000000000000001</v>
      </c>
      <c r="M2872" s="2" t="str">
        <f t="shared" si="44"/>
        <v>Low</v>
      </c>
    </row>
    <row r="2873" spans="1:13">
      <c r="A2873">
        <v>2872</v>
      </c>
      <c r="B2873" s="1">
        <v>44681.625</v>
      </c>
      <c r="C2873" t="s">
        <v>19</v>
      </c>
      <c r="D2873" t="s">
        <v>20</v>
      </c>
      <c r="E2873" t="s">
        <v>15</v>
      </c>
      <c r="F2873" t="s">
        <v>32</v>
      </c>
      <c r="G2873" t="s">
        <v>22</v>
      </c>
      <c r="H2873" t="s">
        <v>18</v>
      </c>
      <c r="I2873">
        <v>5.5</v>
      </c>
      <c r="J2873">
        <v>78820</v>
      </c>
      <c r="K2873">
        <v>53</v>
      </c>
      <c r="L2873">
        <v>0.17</v>
      </c>
      <c r="M2873" s="2" t="str">
        <f t="shared" si="44"/>
        <v>Low</v>
      </c>
    </row>
    <row r="2874" spans="1:13">
      <c r="A2874">
        <v>2873</v>
      </c>
      <c r="B2874" s="1">
        <v>44681.666666666664</v>
      </c>
      <c r="C2874" t="s">
        <v>19</v>
      </c>
      <c r="D2874" t="s">
        <v>14</v>
      </c>
      <c r="E2874" t="s">
        <v>15</v>
      </c>
      <c r="F2874" t="s">
        <v>29</v>
      </c>
      <c r="G2874" t="s">
        <v>17</v>
      </c>
      <c r="H2874" t="s">
        <v>23</v>
      </c>
      <c r="I2874">
        <v>1.6</v>
      </c>
      <c r="J2874">
        <v>34666</v>
      </c>
      <c r="K2874">
        <v>84</v>
      </c>
      <c r="L2874">
        <v>7.0000000000000007E-2</v>
      </c>
      <c r="M2874" s="2" t="str">
        <f t="shared" si="44"/>
        <v>Low</v>
      </c>
    </row>
    <row r="2875" spans="1:13">
      <c r="A2875">
        <v>2874</v>
      </c>
      <c r="B2875" s="1">
        <v>44681.708333333336</v>
      </c>
      <c r="C2875" t="s">
        <v>13</v>
      </c>
      <c r="D2875" t="s">
        <v>14</v>
      </c>
      <c r="E2875" t="s">
        <v>15</v>
      </c>
      <c r="F2875" t="s">
        <v>21</v>
      </c>
      <c r="G2875" t="s">
        <v>31</v>
      </c>
      <c r="H2875" t="s">
        <v>23</v>
      </c>
      <c r="I2875">
        <v>2.2999999999999998</v>
      </c>
      <c r="J2875">
        <v>49039</v>
      </c>
      <c r="K2875">
        <v>83</v>
      </c>
      <c r="L2875">
        <v>0.41</v>
      </c>
      <c r="M2875" s="2" t="str">
        <f t="shared" si="44"/>
        <v>Medium</v>
      </c>
    </row>
    <row r="2876" spans="1:13">
      <c r="A2876">
        <v>2875</v>
      </c>
      <c r="B2876" s="1">
        <v>44681.75</v>
      </c>
      <c r="C2876" t="s">
        <v>24</v>
      </c>
      <c r="D2876" t="s">
        <v>14</v>
      </c>
      <c r="E2876" t="s">
        <v>28</v>
      </c>
      <c r="F2876" t="s">
        <v>32</v>
      </c>
      <c r="G2876" t="s">
        <v>17</v>
      </c>
      <c r="H2876" t="s">
        <v>18</v>
      </c>
      <c r="I2876">
        <v>3.8</v>
      </c>
      <c r="J2876">
        <v>74894</v>
      </c>
      <c r="K2876">
        <v>78</v>
      </c>
      <c r="L2876">
        <v>0.5</v>
      </c>
      <c r="M2876" s="2" t="str">
        <f t="shared" si="44"/>
        <v>Medium</v>
      </c>
    </row>
    <row r="2877" spans="1:13">
      <c r="A2877">
        <v>2876</v>
      </c>
      <c r="B2877" s="1">
        <v>44681.791666666664</v>
      </c>
      <c r="C2877" t="s">
        <v>13</v>
      </c>
      <c r="D2877" t="s">
        <v>20</v>
      </c>
      <c r="E2877" t="s">
        <v>15</v>
      </c>
      <c r="F2877" t="s">
        <v>29</v>
      </c>
      <c r="G2877" t="s">
        <v>22</v>
      </c>
      <c r="H2877" t="s">
        <v>23</v>
      </c>
      <c r="I2877">
        <v>2.9</v>
      </c>
      <c r="J2877">
        <v>54974</v>
      </c>
      <c r="K2877">
        <v>69</v>
      </c>
      <c r="L2877">
        <v>7.0000000000000007E-2</v>
      </c>
      <c r="M2877" s="2" t="str">
        <f t="shared" si="44"/>
        <v>Low</v>
      </c>
    </row>
    <row r="2878" spans="1:13">
      <c r="A2878">
        <v>2877</v>
      </c>
      <c r="B2878" s="1">
        <v>44681.833333333336</v>
      </c>
      <c r="C2878" t="s">
        <v>13</v>
      </c>
      <c r="D2878" t="s">
        <v>14</v>
      </c>
      <c r="E2878" t="s">
        <v>15</v>
      </c>
      <c r="F2878" t="s">
        <v>16</v>
      </c>
      <c r="G2878" t="s">
        <v>22</v>
      </c>
      <c r="H2878" t="s">
        <v>18</v>
      </c>
      <c r="I2878">
        <v>5.8</v>
      </c>
      <c r="J2878">
        <v>27110</v>
      </c>
      <c r="K2878">
        <v>62</v>
      </c>
      <c r="L2878">
        <v>7.0000000000000007E-2</v>
      </c>
      <c r="M2878" s="2" t="str">
        <f t="shared" si="44"/>
        <v>Low</v>
      </c>
    </row>
    <row r="2879" spans="1:13">
      <c r="A2879">
        <v>2878</v>
      </c>
      <c r="B2879" s="1">
        <v>44681.875</v>
      </c>
      <c r="C2879" t="s">
        <v>30</v>
      </c>
      <c r="D2879" t="s">
        <v>14</v>
      </c>
      <c r="E2879" t="s">
        <v>28</v>
      </c>
      <c r="F2879" t="s">
        <v>26</v>
      </c>
      <c r="G2879" t="s">
        <v>27</v>
      </c>
      <c r="H2879" t="s">
        <v>23</v>
      </c>
      <c r="I2879">
        <v>4.5999999999999996</v>
      </c>
      <c r="J2879">
        <v>52134</v>
      </c>
      <c r="K2879">
        <v>74</v>
      </c>
      <c r="L2879">
        <v>0.31</v>
      </c>
      <c r="M2879" s="2" t="str">
        <f t="shared" si="44"/>
        <v>Medium</v>
      </c>
    </row>
    <row r="2880" spans="1:13">
      <c r="A2880">
        <v>2879</v>
      </c>
      <c r="B2880" s="1">
        <v>44681.916666666664</v>
      </c>
      <c r="C2880" t="s">
        <v>13</v>
      </c>
      <c r="D2880" t="s">
        <v>20</v>
      </c>
      <c r="E2880" t="s">
        <v>25</v>
      </c>
      <c r="F2880" t="s">
        <v>32</v>
      </c>
      <c r="G2880" t="s">
        <v>22</v>
      </c>
      <c r="H2880" t="s">
        <v>23</v>
      </c>
      <c r="I2880">
        <v>7.5</v>
      </c>
      <c r="J2880">
        <v>37941</v>
      </c>
      <c r="K2880">
        <v>59</v>
      </c>
      <c r="L2880">
        <v>0.6</v>
      </c>
      <c r="M2880" s="2" t="str">
        <f t="shared" si="44"/>
        <v>Medium</v>
      </c>
    </row>
    <row r="2881" spans="1:13">
      <c r="A2881">
        <v>2880</v>
      </c>
      <c r="B2881" s="1">
        <v>44681.958333333336</v>
      </c>
      <c r="C2881" t="s">
        <v>30</v>
      </c>
      <c r="D2881" t="s">
        <v>20</v>
      </c>
      <c r="E2881" t="s">
        <v>15</v>
      </c>
      <c r="F2881" t="s">
        <v>16</v>
      </c>
      <c r="G2881" t="s">
        <v>31</v>
      </c>
      <c r="H2881" t="s">
        <v>23</v>
      </c>
      <c r="I2881">
        <v>3.5</v>
      </c>
      <c r="J2881">
        <v>77164</v>
      </c>
      <c r="K2881">
        <v>66</v>
      </c>
      <c r="L2881">
        <v>0.22</v>
      </c>
      <c r="M2881" s="2" t="str">
        <f t="shared" si="44"/>
        <v>Low</v>
      </c>
    </row>
    <row r="2882" spans="1:13">
      <c r="A2882">
        <v>2881</v>
      </c>
      <c r="B2882" s="1">
        <v>44682</v>
      </c>
      <c r="C2882" t="s">
        <v>13</v>
      </c>
      <c r="D2882" t="s">
        <v>20</v>
      </c>
      <c r="E2882" t="s">
        <v>34</v>
      </c>
      <c r="F2882" t="s">
        <v>32</v>
      </c>
      <c r="G2882" t="s">
        <v>17</v>
      </c>
      <c r="H2882" t="s">
        <v>23</v>
      </c>
      <c r="I2882">
        <v>3.8</v>
      </c>
      <c r="J2882">
        <v>67119</v>
      </c>
      <c r="K2882">
        <v>90</v>
      </c>
      <c r="L2882">
        <v>0.11</v>
      </c>
      <c r="M2882" s="2" t="str">
        <f t="shared" si="44"/>
        <v>Low</v>
      </c>
    </row>
    <row r="2883" spans="1:13">
      <c r="A2883">
        <v>2882</v>
      </c>
      <c r="B2883" s="1">
        <v>44682.041666666664</v>
      </c>
      <c r="C2883" t="s">
        <v>19</v>
      </c>
      <c r="D2883" t="s">
        <v>20</v>
      </c>
      <c r="E2883" t="s">
        <v>15</v>
      </c>
      <c r="F2883" t="s">
        <v>21</v>
      </c>
      <c r="G2883" t="s">
        <v>27</v>
      </c>
      <c r="H2883" t="s">
        <v>23</v>
      </c>
      <c r="I2883">
        <v>6.4</v>
      </c>
      <c r="J2883">
        <v>48725</v>
      </c>
      <c r="K2883">
        <v>53</v>
      </c>
      <c r="L2883">
        <v>0.34</v>
      </c>
      <c r="M2883" s="2" t="str">
        <f t="shared" si="44"/>
        <v>Medium</v>
      </c>
    </row>
    <row r="2884" spans="1:13">
      <c r="A2884">
        <v>2883</v>
      </c>
      <c r="B2884" s="1">
        <v>44682.083333333336</v>
      </c>
      <c r="C2884" t="s">
        <v>30</v>
      </c>
      <c r="D2884" t="s">
        <v>20</v>
      </c>
      <c r="E2884" t="s">
        <v>15</v>
      </c>
      <c r="F2884" t="s">
        <v>29</v>
      </c>
      <c r="G2884" t="s">
        <v>27</v>
      </c>
      <c r="H2884" t="s">
        <v>23</v>
      </c>
      <c r="I2884">
        <v>3.8</v>
      </c>
      <c r="J2884">
        <v>57843</v>
      </c>
      <c r="K2884">
        <v>83</v>
      </c>
      <c r="L2884">
        <v>0.68</v>
      </c>
      <c r="M2884" s="2" t="str">
        <f t="shared" si="44"/>
        <v>High</v>
      </c>
    </row>
    <row r="2885" spans="1:13">
      <c r="A2885">
        <v>2884</v>
      </c>
      <c r="B2885" s="1">
        <v>44682.125</v>
      </c>
      <c r="C2885" t="s">
        <v>30</v>
      </c>
      <c r="D2885" t="s">
        <v>20</v>
      </c>
      <c r="E2885" t="s">
        <v>28</v>
      </c>
      <c r="F2885" t="s">
        <v>32</v>
      </c>
      <c r="G2885" t="s">
        <v>22</v>
      </c>
      <c r="H2885" t="s">
        <v>23</v>
      </c>
      <c r="I2885">
        <v>7</v>
      </c>
      <c r="J2885">
        <v>28838</v>
      </c>
      <c r="K2885">
        <v>93</v>
      </c>
      <c r="L2885">
        <v>0.41</v>
      </c>
      <c r="M2885" s="2" t="str">
        <f t="shared" si="44"/>
        <v>Medium</v>
      </c>
    </row>
    <row r="2886" spans="1:13">
      <c r="A2886">
        <v>2885</v>
      </c>
      <c r="B2886" s="1">
        <v>44682.166666666664</v>
      </c>
      <c r="C2886" t="s">
        <v>30</v>
      </c>
      <c r="D2886" t="s">
        <v>14</v>
      </c>
      <c r="E2886" t="s">
        <v>34</v>
      </c>
      <c r="F2886" t="s">
        <v>29</v>
      </c>
      <c r="G2886" t="s">
        <v>31</v>
      </c>
      <c r="H2886" t="s">
        <v>18</v>
      </c>
      <c r="I2886">
        <v>5.0999999999999996</v>
      </c>
      <c r="J2886">
        <v>39924</v>
      </c>
      <c r="K2886">
        <v>85</v>
      </c>
      <c r="L2886">
        <v>0.23</v>
      </c>
      <c r="M2886" s="2" t="str">
        <f t="shared" ref="M2886:M2949" si="45">IF(L2886&lt;=0.3,"Low",IF(L2886&lt;=0.6,"Medium","High"))</f>
        <v>Low</v>
      </c>
    </row>
    <row r="2887" spans="1:13">
      <c r="A2887">
        <v>2886</v>
      </c>
      <c r="B2887" s="1">
        <v>44682.208333333336</v>
      </c>
      <c r="C2887" t="s">
        <v>19</v>
      </c>
      <c r="D2887" t="s">
        <v>20</v>
      </c>
      <c r="E2887" t="s">
        <v>25</v>
      </c>
      <c r="F2887" t="s">
        <v>32</v>
      </c>
      <c r="G2887" t="s">
        <v>27</v>
      </c>
      <c r="H2887" t="s">
        <v>23</v>
      </c>
      <c r="I2887">
        <v>0.7</v>
      </c>
      <c r="J2887">
        <v>86066</v>
      </c>
      <c r="K2887">
        <v>80</v>
      </c>
      <c r="L2887">
        <v>0.32</v>
      </c>
      <c r="M2887" s="2" t="str">
        <f t="shared" si="45"/>
        <v>Medium</v>
      </c>
    </row>
    <row r="2888" spans="1:13">
      <c r="A2888">
        <v>2887</v>
      </c>
      <c r="B2888" s="1">
        <v>44682.25</v>
      </c>
      <c r="C2888" t="s">
        <v>13</v>
      </c>
      <c r="D2888" t="s">
        <v>14</v>
      </c>
      <c r="E2888" t="s">
        <v>25</v>
      </c>
      <c r="F2888" t="s">
        <v>21</v>
      </c>
      <c r="G2888" t="s">
        <v>31</v>
      </c>
      <c r="H2888" t="s">
        <v>23</v>
      </c>
      <c r="I2888">
        <v>6.4</v>
      </c>
      <c r="J2888">
        <v>56070</v>
      </c>
      <c r="K2888">
        <v>69</v>
      </c>
      <c r="L2888">
        <v>0.11</v>
      </c>
      <c r="M2888" s="2" t="str">
        <f t="shared" si="45"/>
        <v>Low</v>
      </c>
    </row>
    <row r="2889" spans="1:13">
      <c r="A2889">
        <v>2888</v>
      </c>
      <c r="B2889" s="1">
        <v>44682.291666666664</v>
      </c>
      <c r="C2889" t="s">
        <v>13</v>
      </c>
      <c r="D2889" t="s">
        <v>20</v>
      </c>
      <c r="E2889" t="s">
        <v>34</v>
      </c>
      <c r="F2889" t="s">
        <v>21</v>
      </c>
      <c r="G2889" t="s">
        <v>31</v>
      </c>
      <c r="H2889" t="s">
        <v>23</v>
      </c>
      <c r="I2889">
        <v>5.8</v>
      </c>
      <c r="J2889">
        <v>73602</v>
      </c>
      <c r="K2889">
        <v>67</v>
      </c>
      <c r="L2889">
        <v>0.33</v>
      </c>
      <c r="M2889" s="2" t="str">
        <f t="shared" si="45"/>
        <v>Medium</v>
      </c>
    </row>
    <row r="2890" spans="1:13">
      <c r="A2890">
        <v>2889</v>
      </c>
      <c r="B2890" s="1">
        <v>44682.333333333336</v>
      </c>
      <c r="C2890" t="s">
        <v>24</v>
      </c>
      <c r="D2890" t="s">
        <v>14</v>
      </c>
      <c r="E2890" t="s">
        <v>15</v>
      </c>
      <c r="F2890" t="s">
        <v>16</v>
      </c>
      <c r="G2890" t="s">
        <v>17</v>
      </c>
      <c r="H2890" t="s">
        <v>23</v>
      </c>
      <c r="I2890">
        <v>5.9</v>
      </c>
      <c r="J2890">
        <v>59640</v>
      </c>
      <c r="K2890">
        <v>48</v>
      </c>
      <c r="L2890">
        <v>0.26</v>
      </c>
      <c r="M2890" s="2" t="str">
        <f t="shared" si="45"/>
        <v>Low</v>
      </c>
    </row>
    <row r="2891" spans="1:13">
      <c r="A2891">
        <v>2890</v>
      </c>
      <c r="B2891" s="1">
        <v>44682.375</v>
      </c>
      <c r="C2891" t="s">
        <v>24</v>
      </c>
      <c r="D2891" t="s">
        <v>14</v>
      </c>
      <c r="E2891" t="s">
        <v>28</v>
      </c>
      <c r="F2891" t="s">
        <v>21</v>
      </c>
      <c r="G2891" t="s">
        <v>17</v>
      </c>
      <c r="H2891" t="s">
        <v>18</v>
      </c>
      <c r="I2891">
        <v>0.2</v>
      </c>
      <c r="J2891">
        <v>81286</v>
      </c>
      <c r="K2891">
        <v>75</v>
      </c>
      <c r="L2891">
        <v>0.38</v>
      </c>
      <c r="M2891" s="2" t="str">
        <f t="shared" si="45"/>
        <v>Medium</v>
      </c>
    </row>
    <row r="2892" spans="1:13">
      <c r="A2892">
        <v>2891</v>
      </c>
      <c r="B2892" s="1">
        <v>44682.416666666664</v>
      </c>
      <c r="C2892" t="s">
        <v>13</v>
      </c>
      <c r="D2892" t="s">
        <v>20</v>
      </c>
      <c r="E2892" t="s">
        <v>34</v>
      </c>
      <c r="F2892" t="s">
        <v>29</v>
      </c>
      <c r="G2892" t="s">
        <v>17</v>
      </c>
      <c r="H2892" t="s">
        <v>23</v>
      </c>
      <c r="I2892">
        <v>2.7</v>
      </c>
      <c r="J2892">
        <v>15023</v>
      </c>
      <c r="K2892">
        <v>70</v>
      </c>
      <c r="L2892">
        <v>0.38</v>
      </c>
      <c r="M2892" s="2" t="str">
        <f t="shared" si="45"/>
        <v>Medium</v>
      </c>
    </row>
    <row r="2893" spans="1:13">
      <c r="A2893">
        <v>2892</v>
      </c>
      <c r="B2893" s="1">
        <v>44682.458333333336</v>
      </c>
      <c r="C2893" t="s">
        <v>24</v>
      </c>
      <c r="D2893" t="s">
        <v>20</v>
      </c>
      <c r="E2893" t="s">
        <v>34</v>
      </c>
      <c r="F2893" t="s">
        <v>21</v>
      </c>
      <c r="G2893" t="s">
        <v>31</v>
      </c>
      <c r="H2893" t="s">
        <v>23</v>
      </c>
      <c r="I2893">
        <v>2.8</v>
      </c>
      <c r="J2893">
        <v>51236</v>
      </c>
      <c r="K2893">
        <v>67</v>
      </c>
      <c r="L2893">
        <v>0.39</v>
      </c>
      <c r="M2893" s="2" t="str">
        <f t="shared" si="45"/>
        <v>Medium</v>
      </c>
    </row>
    <row r="2894" spans="1:13">
      <c r="A2894">
        <v>2893</v>
      </c>
      <c r="B2894" s="1">
        <v>44682.5</v>
      </c>
      <c r="C2894" t="s">
        <v>24</v>
      </c>
      <c r="D2894" t="s">
        <v>14</v>
      </c>
      <c r="E2894" t="s">
        <v>25</v>
      </c>
      <c r="F2894" t="s">
        <v>32</v>
      </c>
      <c r="G2894" t="s">
        <v>17</v>
      </c>
      <c r="H2894" t="s">
        <v>18</v>
      </c>
      <c r="I2894">
        <v>2.2999999999999998</v>
      </c>
      <c r="J2894">
        <v>87896</v>
      </c>
      <c r="K2894">
        <v>75</v>
      </c>
      <c r="L2894">
        <v>0.33</v>
      </c>
      <c r="M2894" s="2" t="str">
        <f t="shared" si="45"/>
        <v>Medium</v>
      </c>
    </row>
    <row r="2895" spans="1:13">
      <c r="A2895">
        <v>2894</v>
      </c>
      <c r="B2895" s="1">
        <v>44682.541666666664</v>
      </c>
      <c r="C2895" t="s">
        <v>24</v>
      </c>
      <c r="D2895" t="s">
        <v>20</v>
      </c>
      <c r="E2895" t="s">
        <v>28</v>
      </c>
      <c r="F2895" t="s">
        <v>21</v>
      </c>
      <c r="G2895" t="s">
        <v>27</v>
      </c>
      <c r="H2895" t="s">
        <v>18</v>
      </c>
      <c r="I2895">
        <v>7.5</v>
      </c>
      <c r="J2895">
        <v>74123</v>
      </c>
      <c r="K2895">
        <v>76</v>
      </c>
      <c r="L2895">
        <v>0.55000000000000004</v>
      </c>
      <c r="M2895" s="2" t="str">
        <f t="shared" si="45"/>
        <v>Medium</v>
      </c>
    </row>
    <row r="2896" spans="1:13">
      <c r="A2896">
        <v>2895</v>
      </c>
      <c r="B2896" s="1">
        <v>44682.583333333336</v>
      </c>
      <c r="C2896" t="s">
        <v>30</v>
      </c>
      <c r="D2896" t="s">
        <v>20</v>
      </c>
      <c r="E2896" t="s">
        <v>34</v>
      </c>
      <c r="F2896" t="s">
        <v>29</v>
      </c>
      <c r="G2896" t="s">
        <v>27</v>
      </c>
      <c r="H2896" t="s">
        <v>23</v>
      </c>
      <c r="I2896">
        <v>4</v>
      </c>
      <c r="J2896">
        <v>81507</v>
      </c>
      <c r="K2896">
        <v>67</v>
      </c>
      <c r="L2896">
        <v>0.53</v>
      </c>
      <c r="M2896" s="2" t="str">
        <f t="shared" si="45"/>
        <v>Medium</v>
      </c>
    </row>
    <row r="2897" spans="1:13">
      <c r="A2897">
        <v>2896</v>
      </c>
      <c r="B2897" s="1">
        <v>44682.625</v>
      </c>
      <c r="C2897" t="s">
        <v>19</v>
      </c>
      <c r="D2897" t="s">
        <v>14</v>
      </c>
      <c r="E2897" t="s">
        <v>28</v>
      </c>
      <c r="F2897" t="s">
        <v>32</v>
      </c>
      <c r="G2897" t="s">
        <v>22</v>
      </c>
      <c r="H2897" t="s">
        <v>23</v>
      </c>
      <c r="I2897">
        <v>3.9</v>
      </c>
      <c r="J2897">
        <v>54865</v>
      </c>
      <c r="K2897">
        <v>94</v>
      </c>
      <c r="L2897">
        <v>0.19</v>
      </c>
      <c r="M2897" s="2" t="str">
        <f t="shared" si="45"/>
        <v>Low</v>
      </c>
    </row>
    <row r="2898" spans="1:13">
      <c r="A2898">
        <v>2897</v>
      </c>
      <c r="B2898" s="1">
        <v>44682.666666666664</v>
      </c>
      <c r="C2898" t="s">
        <v>13</v>
      </c>
      <c r="D2898" t="s">
        <v>14</v>
      </c>
      <c r="E2898" t="s">
        <v>15</v>
      </c>
      <c r="F2898" t="s">
        <v>16</v>
      </c>
      <c r="G2898" t="s">
        <v>31</v>
      </c>
      <c r="H2898" t="s">
        <v>23</v>
      </c>
      <c r="I2898">
        <v>5.0999999999999996</v>
      </c>
      <c r="J2898">
        <v>44258</v>
      </c>
      <c r="K2898">
        <v>84</v>
      </c>
      <c r="L2898">
        <v>0.13</v>
      </c>
      <c r="M2898" s="2" t="str">
        <f t="shared" si="45"/>
        <v>Low</v>
      </c>
    </row>
    <row r="2899" spans="1:13">
      <c r="A2899">
        <v>2898</v>
      </c>
      <c r="B2899" s="1">
        <v>44682.708333333336</v>
      </c>
      <c r="C2899" t="s">
        <v>13</v>
      </c>
      <c r="D2899" t="s">
        <v>14</v>
      </c>
      <c r="E2899" t="s">
        <v>25</v>
      </c>
      <c r="F2899" t="s">
        <v>16</v>
      </c>
      <c r="G2899" t="s">
        <v>17</v>
      </c>
      <c r="H2899" t="s">
        <v>23</v>
      </c>
      <c r="I2899">
        <v>5.0999999999999996</v>
      </c>
      <c r="J2899">
        <v>34457</v>
      </c>
      <c r="K2899">
        <v>86</v>
      </c>
      <c r="L2899">
        <v>0.32</v>
      </c>
      <c r="M2899" s="2" t="str">
        <f t="shared" si="45"/>
        <v>Medium</v>
      </c>
    </row>
    <row r="2900" spans="1:13">
      <c r="A2900">
        <v>2899</v>
      </c>
      <c r="B2900" s="1">
        <v>44682.75</v>
      </c>
      <c r="C2900" t="s">
        <v>13</v>
      </c>
      <c r="D2900" t="s">
        <v>20</v>
      </c>
      <c r="E2900" t="s">
        <v>15</v>
      </c>
      <c r="F2900" t="s">
        <v>16</v>
      </c>
      <c r="G2900" t="s">
        <v>27</v>
      </c>
      <c r="H2900" t="s">
        <v>23</v>
      </c>
      <c r="I2900">
        <v>2.7</v>
      </c>
      <c r="J2900">
        <v>33061</v>
      </c>
      <c r="K2900">
        <v>74</v>
      </c>
      <c r="L2900">
        <v>0.28999999999999998</v>
      </c>
      <c r="M2900" s="2" t="str">
        <f t="shared" si="45"/>
        <v>Low</v>
      </c>
    </row>
    <row r="2901" spans="1:13">
      <c r="A2901">
        <v>2900</v>
      </c>
      <c r="B2901" s="1">
        <v>44682.791666666664</v>
      </c>
      <c r="C2901" t="s">
        <v>30</v>
      </c>
      <c r="D2901" t="s">
        <v>20</v>
      </c>
      <c r="E2901" t="s">
        <v>28</v>
      </c>
      <c r="F2901" t="s">
        <v>32</v>
      </c>
      <c r="G2901" t="s">
        <v>31</v>
      </c>
      <c r="H2901" t="s">
        <v>23</v>
      </c>
      <c r="I2901">
        <v>2.7</v>
      </c>
      <c r="J2901">
        <v>71141</v>
      </c>
      <c r="K2901">
        <v>81</v>
      </c>
      <c r="L2901">
        <v>0.56999999999999995</v>
      </c>
      <c r="M2901" s="2" t="str">
        <f t="shared" si="45"/>
        <v>Medium</v>
      </c>
    </row>
    <row r="2902" spans="1:13">
      <c r="A2902">
        <v>2901</v>
      </c>
      <c r="B2902" s="1">
        <v>44682.833333333336</v>
      </c>
      <c r="C2902" t="s">
        <v>30</v>
      </c>
      <c r="D2902" t="s">
        <v>20</v>
      </c>
      <c r="E2902" t="s">
        <v>15</v>
      </c>
      <c r="F2902" t="s">
        <v>16</v>
      </c>
      <c r="G2902" t="s">
        <v>31</v>
      </c>
      <c r="H2902" t="s">
        <v>18</v>
      </c>
      <c r="I2902">
        <v>1.2</v>
      </c>
      <c r="J2902">
        <v>65264</v>
      </c>
      <c r="K2902">
        <v>64</v>
      </c>
      <c r="L2902">
        <v>0.35</v>
      </c>
      <c r="M2902" s="2" t="str">
        <f t="shared" si="45"/>
        <v>Medium</v>
      </c>
    </row>
    <row r="2903" spans="1:13">
      <c r="A2903">
        <v>2902</v>
      </c>
      <c r="B2903" s="1">
        <v>44682.875</v>
      </c>
      <c r="C2903" t="s">
        <v>24</v>
      </c>
      <c r="D2903" t="s">
        <v>20</v>
      </c>
      <c r="E2903" t="s">
        <v>25</v>
      </c>
      <c r="F2903" t="s">
        <v>21</v>
      </c>
      <c r="G2903" t="s">
        <v>17</v>
      </c>
      <c r="H2903" t="s">
        <v>23</v>
      </c>
      <c r="I2903">
        <v>4.8</v>
      </c>
      <c r="J2903">
        <v>53669</v>
      </c>
      <c r="K2903">
        <v>83</v>
      </c>
      <c r="L2903">
        <v>0.39</v>
      </c>
      <c r="M2903" s="2" t="str">
        <f t="shared" si="45"/>
        <v>Medium</v>
      </c>
    </row>
    <row r="2904" spans="1:13">
      <c r="A2904">
        <v>2903</v>
      </c>
      <c r="B2904" s="1">
        <v>44682.916666666664</v>
      </c>
      <c r="C2904" t="s">
        <v>30</v>
      </c>
      <c r="D2904" t="s">
        <v>14</v>
      </c>
      <c r="E2904" t="s">
        <v>28</v>
      </c>
      <c r="F2904" t="s">
        <v>32</v>
      </c>
      <c r="G2904" t="s">
        <v>31</v>
      </c>
      <c r="H2904" t="s">
        <v>23</v>
      </c>
      <c r="I2904">
        <v>3.4</v>
      </c>
      <c r="J2904">
        <v>65164</v>
      </c>
      <c r="K2904">
        <v>73</v>
      </c>
      <c r="L2904">
        <v>0.38</v>
      </c>
      <c r="M2904" s="2" t="str">
        <f t="shared" si="45"/>
        <v>Medium</v>
      </c>
    </row>
    <row r="2905" spans="1:13">
      <c r="A2905">
        <v>2904</v>
      </c>
      <c r="B2905" s="1">
        <v>44682.958333333336</v>
      </c>
      <c r="C2905" t="s">
        <v>13</v>
      </c>
      <c r="D2905" t="s">
        <v>20</v>
      </c>
      <c r="E2905" t="s">
        <v>34</v>
      </c>
      <c r="F2905" t="s">
        <v>32</v>
      </c>
      <c r="G2905" t="s">
        <v>17</v>
      </c>
      <c r="H2905" t="s">
        <v>23</v>
      </c>
      <c r="I2905">
        <v>4</v>
      </c>
      <c r="J2905">
        <v>57849</v>
      </c>
      <c r="K2905">
        <v>63</v>
      </c>
      <c r="L2905">
        <v>0.59</v>
      </c>
      <c r="M2905" s="2" t="str">
        <f t="shared" si="45"/>
        <v>Medium</v>
      </c>
    </row>
    <row r="2906" spans="1:13">
      <c r="A2906">
        <v>2905</v>
      </c>
      <c r="B2906" s="1">
        <v>44683</v>
      </c>
      <c r="C2906" t="s">
        <v>13</v>
      </c>
      <c r="D2906" t="s">
        <v>14</v>
      </c>
      <c r="E2906" t="s">
        <v>15</v>
      </c>
      <c r="F2906" t="s">
        <v>32</v>
      </c>
      <c r="G2906" t="s">
        <v>17</v>
      </c>
      <c r="H2906" t="s">
        <v>23</v>
      </c>
      <c r="I2906">
        <v>0.2</v>
      </c>
      <c r="J2906">
        <v>74244</v>
      </c>
      <c r="K2906">
        <v>75</v>
      </c>
      <c r="L2906">
        <v>0.02</v>
      </c>
      <c r="M2906" s="2" t="str">
        <f t="shared" si="45"/>
        <v>Low</v>
      </c>
    </row>
    <row r="2907" spans="1:13">
      <c r="A2907">
        <v>2906</v>
      </c>
      <c r="B2907" s="1">
        <v>44683.041666666664</v>
      </c>
      <c r="C2907" t="s">
        <v>30</v>
      </c>
      <c r="D2907" t="s">
        <v>20</v>
      </c>
      <c r="E2907" t="s">
        <v>25</v>
      </c>
      <c r="F2907" t="s">
        <v>26</v>
      </c>
      <c r="G2907" t="s">
        <v>17</v>
      </c>
      <c r="H2907" t="s">
        <v>23</v>
      </c>
      <c r="I2907">
        <v>3.4</v>
      </c>
      <c r="J2907">
        <v>74054</v>
      </c>
      <c r="K2907">
        <v>71</v>
      </c>
      <c r="L2907">
        <v>0.04</v>
      </c>
      <c r="M2907" s="2" t="str">
        <f t="shared" si="45"/>
        <v>Low</v>
      </c>
    </row>
    <row r="2908" spans="1:13">
      <c r="A2908">
        <v>2907</v>
      </c>
      <c r="B2908" s="1">
        <v>44683.083333333336</v>
      </c>
      <c r="C2908" t="s">
        <v>19</v>
      </c>
      <c r="D2908" t="s">
        <v>20</v>
      </c>
      <c r="E2908" t="s">
        <v>34</v>
      </c>
      <c r="F2908" t="s">
        <v>29</v>
      </c>
      <c r="G2908" t="s">
        <v>31</v>
      </c>
      <c r="H2908" t="s">
        <v>23</v>
      </c>
      <c r="I2908">
        <v>6.2</v>
      </c>
      <c r="J2908">
        <v>33683</v>
      </c>
      <c r="K2908">
        <v>100</v>
      </c>
      <c r="L2908">
        <v>0.28999999999999998</v>
      </c>
      <c r="M2908" s="2" t="str">
        <f t="shared" si="45"/>
        <v>Low</v>
      </c>
    </row>
    <row r="2909" spans="1:13">
      <c r="A2909">
        <v>2908</v>
      </c>
      <c r="B2909" s="1">
        <v>44683.125</v>
      </c>
      <c r="C2909" t="s">
        <v>30</v>
      </c>
      <c r="D2909" t="s">
        <v>14</v>
      </c>
      <c r="E2909" t="s">
        <v>25</v>
      </c>
      <c r="F2909" t="s">
        <v>26</v>
      </c>
      <c r="G2909" t="s">
        <v>31</v>
      </c>
      <c r="H2909" t="s">
        <v>23</v>
      </c>
      <c r="I2909">
        <v>6.8</v>
      </c>
      <c r="J2909">
        <v>60473</v>
      </c>
      <c r="K2909">
        <v>80</v>
      </c>
      <c r="L2909">
        <v>0.04</v>
      </c>
      <c r="M2909" s="2" t="str">
        <f t="shared" si="45"/>
        <v>Low</v>
      </c>
    </row>
    <row r="2910" spans="1:13">
      <c r="A2910">
        <v>2909</v>
      </c>
      <c r="B2910" s="1">
        <v>44683.166666666664</v>
      </c>
      <c r="C2910" t="s">
        <v>13</v>
      </c>
      <c r="D2910" t="s">
        <v>20</v>
      </c>
      <c r="E2910" t="s">
        <v>28</v>
      </c>
      <c r="F2910" t="s">
        <v>26</v>
      </c>
      <c r="G2910" t="s">
        <v>17</v>
      </c>
      <c r="H2910" t="s">
        <v>23</v>
      </c>
      <c r="I2910">
        <v>5.4</v>
      </c>
      <c r="J2910">
        <v>21623</v>
      </c>
      <c r="K2910">
        <v>94</v>
      </c>
      <c r="L2910">
        <v>0.39</v>
      </c>
      <c r="M2910" s="2" t="str">
        <f t="shared" si="45"/>
        <v>Medium</v>
      </c>
    </row>
    <row r="2911" spans="1:13">
      <c r="A2911">
        <v>2910</v>
      </c>
      <c r="B2911" s="1">
        <v>44683.208333333336</v>
      </c>
      <c r="C2911" t="s">
        <v>13</v>
      </c>
      <c r="D2911" t="s">
        <v>20</v>
      </c>
      <c r="E2911" t="s">
        <v>28</v>
      </c>
      <c r="F2911" t="s">
        <v>26</v>
      </c>
      <c r="G2911" t="s">
        <v>31</v>
      </c>
      <c r="H2911" t="s">
        <v>23</v>
      </c>
      <c r="I2911">
        <v>1.3</v>
      </c>
      <c r="J2911">
        <v>57660</v>
      </c>
      <c r="K2911">
        <v>89</v>
      </c>
      <c r="L2911">
        <v>0.19</v>
      </c>
      <c r="M2911" s="2" t="str">
        <f t="shared" si="45"/>
        <v>Low</v>
      </c>
    </row>
    <row r="2912" spans="1:13">
      <c r="A2912">
        <v>2911</v>
      </c>
      <c r="B2912" s="1">
        <v>44683.25</v>
      </c>
      <c r="C2912" t="s">
        <v>30</v>
      </c>
      <c r="D2912" t="s">
        <v>14</v>
      </c>
      <c r="E2912" t="s">
        <v>15</v>
      </c>
      <c r="F2912" t="s">
        <v>29</v>
      </c>
      <c r="G2912" t="s">
        <v>17</v>
      </c>
      <c r="H2912" t="s">
        <v>23</v>
      </c>
      <c r="I2912">
        <v>6.5</v>
      </c>
      <c r="J2912">
        <v>67086</v>
      </c>
      <c r="K2912">
        <v>75</v>
      </c>
      <c r="L2912">
        <v>0.12</v>
      </c>
      <c r="M2912" s="2" t="str">
        <f t="shared" si="45"/>
        <v>Low</v>
      </c>
    </row>
    <row r="2913" spans="1:13">
      <c r="A2913">
        <v>2912</v>
      </c>
      <c r="B2913" s="1">
        <v>44683.291666666664</v>
      </c>
      <c r="C2913" t="s">
        <v>30</v>
      </c>
      <c r="D2913" t="s">
        <v>20</v>
      </c>
      <c r="E2913" t="s">
        <v>25</v>
      </c>
      <c r="F2913" t="s">
        <v>26</v>
      </c>
      <c r="G2913" t="s">
        <v>22</v>
      </c>
      <c r="H2913" t="s">
        <v>23</v>
      </c>
      <c r="I2913">
        <v>5.4</v>
      </c>
      <c r="J2913">
        <v>28726</v>
      </c>
      <c r="K2913">
        <v>70</v>
      </c>
      <c r="L2913">
        <v>0.14000000000000001</v>
      </c>
      <c r="M2913" s="2" t="str">
        <f t="shared" si="45"/>
        <v>Low</v>
      </c>
    </row>
    <row r="2914" spans="1:13">
      <c r="A2914">
        <v>2913</v>
      </c>
      <c r="B2914" s="1">
        <v>44683.333333333336</v>
      </c>
      <c r="C2914" t="s">
        <v>24</v>
      </c>
      <c r="D2914" t="s">
        <v>14</v>
      </c>
      <c r="E2914" t="s">
        <v>25</v>
      </c>
      <c r="F2914" t="s">
        <v>16</v>
      </c>
      <c r="G2914" t="s">
        <v>31</v>
      </c>
      <c r="H2914" t="s">
        <v>23</v>
      </c>
      <c r="I2914">
        <v>3.8</v>
      </c>
      <c r="J2914">
        <v>46671</v>
      </c>
      <c r="K2914">
        <v>54</v>
      </c>
      <c r="L2914">
        <v>0.52</v>
      </c>
      <c r="M2914" s="2" t="str">
        <f t="shared" si="45"/>
        <v>Medium</v>
      </c>
    </row>
    <row r="2915" spans="1:13">
      <c r="A2915">
        <v>2914</v>
      </c>
      <c r="B2915" s="1">
        <v>44683.375</v>
      </c>
      <c r="C2915" t="s">
        <v>19</v>
      </c>
      <c r="D2915" t="s">
        <v>14</v>
      </c>
      <c r="E2915" t="s">
        <v>25</v>
      </c>
      <c r="F2915" t="s">
        <v>32</v>
      </c>
      <c r="G2915" t="s">
        <v>31</v>
      </c>
      <c r="H2915" t="s">
        <v>23</v>
      </c>
      <c r="I2915">
        <v>0.1</v>
      </c>
      <c r="J2915">
        <v>55191</v>
      </c>
      <c r="K2915">
        <v>65</v>
      </c>
      <c r="L2915">
        <v>0.2</v>
      </c>
      <c r="M2915" s="2" t="str">
        <f t="shared" si="45"/>
        <v>Low</v>
      </c>
    </row>
    <row r="2916" spans="1:13">
      <c r="A2916">
        <v>2915</v>
      </c>
      <c r="B2916" s="1">
        <v>44683.416666666664</v>
      </c>
      <c r="C2916" t="s">
        <v>30</v>
      </c>
      <c r="D2916" t="s">
        <v>14</v>
      </c>
      <c r="E2916" t="s">
        <v>28</v>
      </c>
      <c r="F2916" t="s">
        <v>32</v>
      </c>
      <c r="G2916" t="s">
        <v>22</v>
      </c>
      <c r="H2916" t="s">
        <v>23</v>
      </c>
      <c r="I2916">
        <v>5.9</v>
      </c>
      <c r="J2916">
        <v>59678</v>
      </c>
      <c r="K2916">
        <v>83</v>
      </c>
      <c r="L2916">
        <v>0.26</v>
      </c>
      <c r="M2916" s="2" t="str">
        <f t="shared" si="45"/>
        <v>Low</v>
      </c>
    </row>
    <row r="2917" spans="1:13">
      <c r="A2917">
        <v>2916</v>
      </c>
      <c r="B2917" s="1">
        <v>44683.458333333336</v>
      </c>
      <c r="C2917" t="s">
        <v>24</v>
      </c>
      <c r="D2917" t="s">
        <v>14</v>
      </c>
      <c r="E2917" t="s">
        <v>15</v>
      </c>
      <c r="F2917" t="s">
        <v>21</v>
      </c>
      <c r="G2917" t="s">
        <v>22</v>
      </c>
      <c r="H2917" t="s">
        <v>18</v>
      </c>
      <c r="I2917">
        <v>2.8</v>
      </c>
      <c r="J2917">
        <v>49428</v>
      </c>
      <c r="K2917">
        <v>71</v>
      </c>
      <c r="L2917">
        <v>0.13</v>
      </c>
      <c r="M2917" s="2" t="str">
        <f t="shared" si="45"/>
        <v>Low</v>
      </c>
    </row>
    <row r="2918" spans="1:13">
      <c r="A2918">
        <v>2917</v>
      </c>
      <c r="B2918" s="1">
        <v>44683.5</v>
      </c>
      <c r="C2918" t="s">
        <v>24</v>
      </c>
      <c r="D2918" t="s">
        <v>20</v>
      </c>
      <c r="E2918" t="s">
        <v>25</v>
      </c>
      <c r="F2918" t="s">
        <v>16</v>
      </c>
      <c r="G2918" t="s">
        <v>22</v>
      </c>
      <c r="H2918" t="s">
        <v>18</v>
      </c>
      <c r="I2918">
        <v>4.7</v>
      </c>
      <c r="J2918">
        <v>31554</v>
      </c>
      <c r="K2918">
        <v>80</v>
      </c>
      <c r="L2918">
        <v>0.23</v>
      </c>
      <c r="M2918" s="2" t="str">
        <f t="shared" si="45"/>
        <v>Low</v>
      </c>
    </row>
    <row r="2919" spans="1:13">
      <c r="A2919">
        <v>2918</v>
      </c>
      <c r="B2919" s="1">
        <v>44683.541666666664</v>
      </c>
      <c r="C2919" t="s">
        <v>24</v>
      </c>
      <c r="D2919" t="s">
        <v>20</v>
      </c>
      <c r="E2919" t="s">
        <v>25</v>
      </c>
      <c r="F2919" t="s">
        <v>29</v>
      </c>
      <c r="G2919" t="s">
        <v>17</v>
      </c>
      <c r="H2919" t="s">
        <v>23</v>
      </c>
      <c r="I2919">
        <v>4.0999999999999996</v>
      </c>
      <c r="J2919">
        <v>53920</v>
      </c>
      <c r="K2919">
        <v>51</v>
      </c>
      <c r="L2919">
        <v>0.26</v>
      </c>
      <c r="M2919" s="2" t="str">
        <f t="shared" si="45"/>
        <v>Low</v>
      </c>
    </row>
    <row r="2920" spans="1:13">
      <c r="A2920">
        <v>2919</v>
      </c>
      <c r="B2920" s="1">
        <v>44683.583333333336</v>
      </c>
      <c r="C2920" t="s">
        <v>13</v>
      </c>
      <c r="D2920" t="s">
        <v>20</v>
      </c>
      <c r="E2920" t="s">
        <v>34</v>
      </c>
      <c r="F2920" t="s">
        <v>32</v>
      </c>
      <c r="G2920" t="s">
        <v>17</v>
      </c>
      <c r="H2920" t="s">
        <v>18</v>
      </c>
      <c r="I2920">
        <v>7.1</v>
      </c>
      <c r="J2920">
        <v>21955</v>
      </c>
      <c r="K2920">
        <v>80</v>
      </c>
      <c r="L2920">
        <v>0.19</v>
      </c>
      <c r="M2920" s="2" t="str">
        <f t="shared" si="45"/>
        <v>Low</v>
      </c>
    </row>
    <row r="2921" spans="1:13">
      <c r="A2921">
        <v>2920</v>
      </c>
      <c r="B2921" s="1">
        <v>44683.625</v>
      </c>
      <c r="C2921" t="s">
        <v>13</v>
      </c>
      <c r="D2921" t="s">
        <v>14</v>
      </c>
      <c r="E2921" t="s">
        <v>25</v>
      </c>
      <c r="F2921" t="s">
        <v>26</v>
      </c>
      <c r="G2921" t="s">
        <v>27</v>
      </c>
      <c r="H2921" t="s">
        <v>23</v>
      </c>
      <c r="I2921">
        <v>3.7</v>
      </c>
      <c r="J2921">
        <v>50347</v>
      </c>
      <c r="K2921">
        <v>88</v>
      </c>
      <c r="L2921">
        <v>0.08</v>
      </c>
      <c r="M2921" s="2" t="str">
        <f t="shared" si="45"/>
        <v>Low</v>
      </c>
    </row>
    <row r="2922" spans="1:13">
      <c r="A2922">
        <v>2921</v>
      </c>
      <c r="B2922" s="1">
        <v>44683.666666666664</v>
      </c>
      <c r="C2922" t="s">
        <v>13</v>
      </c>
      <c r="D2922" t="s">
        <v>20</v>
      </c>
      <c r="E2922" t="s">
        <v>15</v>
      </c>
      <c r="F2922" t="s">
        <v>21</v>
      </c>
      <c r="G2922" t="s">
        <v>22</v>
      </c>
      <c r="H2922" t="s">
        <v>18</v>
      </c>
      <c r="I2922">
        <v>4</v>
      </c>
      <c r="J2922">
        <v>46173</v>
      </c>
      <c r="K2922">
        <v>54</v>
      </c>
      <c r="L2922">
        <v>0.33</v>
      </c>
      <c r="M2922" s="2" t="str">
        <f t="shared" si="45"/>
        <v>Medium</v>
      </c>
    </row>
    <row r="2923" spans="1:13">
      <c r="A2923">
        <v>2922</v>
      </c>
      <c r="B2923" s="1">
        <v>44683.708333333336</v>
      </c>
      <c r="C2923" t="s">
        <v>24</v>
      </c>
      <c r="D2923" t="s">
        <v>20</v>
      </c>
      <c r="E2923" t="s">
        <v>34</v>
      </c>
      <c r="F2923" t="s">
        <v>21</v>
      </c>
      <c r="G2923" t="s">
        <v>27</v>
      </c>
      <c r="H2923" t="s">
        <v>23</v>
      </c>
      <c r="I2923">
        <v>7.2</v>
      </c>
      <c r="J2923">
        <v>52315</v>
      </c>
      <c r="K2923">
        <v>79</v>
      </c>
      <c r="L2923">
        <v>0.05</v>
      </c>
      <c r="M2923" s="2" t="str">
        <f t="shared" si="45"/>
        <v>Low</v>
      </c>
    </row>
    <row r="2924" spans="1:13">
      <c r="A2924">
        <v>2923</v>
      </c>
      <c r="B2924" s="1">
        <v>44683.75</v>
      </c>
      <c r="C2924" t="s">
        <v>24</v>
      </c>
      <c r="D2924" t="s">
        <v>20</v>
      </c>
      <c r="E2924" t="s">
        <v>34</v>
      </c>
      <c r="F2924" t="s">
        <v>32</v>
      </c>
      <c r="G2924" t="s">
        <v>17</v>
      </c>
      <c r="H2924" t="s">
        <v>23</v>
      </c>
      <c r="I2924">
        <v>2.7</v>
      </c>
      <c r="J2924">
        <v>43814</v>
      </c>
      <c r="K2924">
        <v>91</v>
      </c>
      <c r="L2924">
        <v>0.6</v>
      </c>
      <c r="M2924" s="2" t="str">
        <f t="shared" si="45"/>
        <v>Medium</v>
      </c>
    </row>
    <row r="2925" spans="1:13">
      <c r="A2925">
        <v>2924</v>
      </c>
      <c r="B2925" s="1">
        <v>44683.791666666664</v>
      </c>
      <c r="C2925" t="s">
        <v>30</v>
      </c>
      <c r="D2925" t="s">
        <v>20</v>
      </c>
      <c r="E2925" t="s">
        <v>34</v>
      </c>
      <c r="F2925" t="s">
        <v>16</v>
      </c>
      <c r="G2925" t="s">
        <v>31</v>
      </c>
      <c r="H2925" t="s">
        <v>23</v>
      </c>
      <c r="I2925">
        <v>5.6</v>
      </c>
      <c r="J2925">
        <v>24846</v>
      </c>
      <c r="K2925">
        <v>95</v>
      </c>
      <c r="L2925">
        <v>0.24</v>
      </c>
      <c r="M2925" s="2" t="str">
        <f t="shared" si="45"/>
        <v>Low</v>
      </c>
    </row>
    <row r="2926" spans="1:13">
      <c r="A2926">
        <v>2925</v>
      </c>
      <c r="B2926" s="1">
        <v>44683.833333333336</v>
      </c>
      <c r="C2926" t="s">
        <v>13</v>
      </c>
      <c r="D2926" t="s">
        <v>14</v>
      </c>
      <c r="E2926" t="s">
        <v>28</v>
      </c>
      <c r="F2926" t="s">
        <v>21</v>
      </c>
      <c r="G2926" t="s">
        <v>22</v>
      </c>
      <c r="H2926" t="s">
        <v>23</v>
      </c>
      <c r="I2926">
        <v>3.6</v>
      </c>
      <c r="J2926">
        <v>47673</v>
      </c>
      <c r="K2926">
        <v>69</v>
      </c>
      <c r="L2926">
        <v>0.16</v>
      </c>
      <c r="M2926" s="2" t="str">
        <f t="shared" si="45"/>
        <v>Low</v>
      </c>
    </row>
    <row r="2927" spans="1:13">
      <c r="A2927">
        <v>2926</v>
      </c>
      <c r="B2927" s="1">
        <v>44683.875</v>
      </c>
      <c r="C2927" t="s">
        <v>19</v>
      </c>
      <c r="D2927" t="s">
        <v>14</v>
      </c>
      <c r="E2927" t="s">
        <v>34</v>
      </c>
      <c r="F2927" t="s">
        <v>32</v>
      </c>
      <c r="G2927" t="s">
        <v>31</v>
      </c>
      <c r="H2927" t="s">
        <v>18</v>
      </c>
      <c r="I2927">
        <v>2</v>
      </c>
      <c r="J2927">
        <v>73616</v>
      </c>
      <c r="K2927">
        <v>84</v>
      </c>
      <c r="L2927">
        <v>0.13</v>
      </c>
      <c r="M2927" s="2" t="str">
        <f t="shared" si="45"/>
        <v>Low</v>
      </c>
    </row>
    <row r="2928" spans="1:13">
      <c r="A2928">
        <v>2927</v>
      </c>
      <c r="B2928" s="1">
        <v>44683.916666666664</v>
      </c>
      <c r="C2928" t="s">
        <v>24</v>
      </c>
      <c r="D2928" t="s">
        <v>20</v>
      </c>
      <c r="E2928" t="s">
        <v>25</v>
      </c>
      <c r="F2928" t="s">
        <v>16</v>
      </c>
      <c r="G2928" t="s">
        <v>17</v>
      </c>
      <c r="H2928" t="s">
        <v>23</v>
      </c>
      <c r="I2928">
        <v>4</v>
      </c>
      <c r="J2928">
        <v>80229</v>
      </c>
      <c r="K2928">
        <v>92</v>
      </c>
      <c r="L2928">
        <v>0.52</v>
      </c>
      <c r="M2928" s="2" t="str">
        <f t="shared" si="45"/>
        <v>Medium</v>
      </c>
    </row>
    <row r="2929" spans="1:13">
      <c r="A2929">
        <v>2928</v>
      </c>
      <c r="B2929" s="1">
        <v>44683.958333333336</v>
      </c>
      <c r="C2929" t="s">
        <v>19</v>
      </c>
      <c r="D2929" t="s">
        <v>14</v>
      </c>
      <c r="E2929" t="s">
        <v>28</v>
      </c>
      <c r="F2929" t="s">
        <v>32</v>
      </c>
      <c r="G2929" t="s">
        <v>22</v>
      </c>
      <c r="H2929" t="s">
        <v>23</v>
      </c>
      <c r="I2929">
        <v>5.4</v>
      </c>
      <c r="J2929">
        <v>103787</v>
      </c>
      <c r="K2929">
        <v>80</v>
      </c>
      <c r="L2929">
        <v>0.55000000000000004</v>
      </c>
      <c r="M2929" s="2" t="str">
        <f t="shared" si="45"/>
        <v>Medium</v>
      </c>
    </row>
    <row r="2930" spans="1:13">
      <c r="A2930">
        <v>2929</v>
      </c>
      <c r="B2930" s="1">
        <v>44684</v>
      </c>
      <c r="C2930" t="s">
        <v>24</v>
      </c>
      <c r="D2930" t="s">
        <v>20</v>
      </c>
      <c r="E2930" t="s">
        <v>28</v>
      </c>
      <c r="F2930" t="s">
        <v>32</v>
      </c>
      <c r="G2930" t="s">
        <v>27</v>
      </c>
      <c r="H2930" t="s">
        <v>23</v>
      </c>
      <c r="I2930">
        <v>6.7</v>
      </c>
      <c r="J2930">
        <v>88833</v>
      </c>
      <c r="K2930">
        <v>90</v>
      </c>
      <c r="L2930">
        <v>0.4</v>
      </c>
      <c r="M2930" s="2" t="str">
        <f t="shared" si="45"/>
        <v>Medium</v>
      </c>
    </row>
    <row r="2931" spans="1:13">
      <c r="A2931">
        <v>2930</v>
      </c>
      <c r="B2931" s="1">
        <v>44684.041666666664</v>
      </c>
      <c r="C2931" t="s">
        <v>13</v>
      </c>
      <c r="D2931" t="s">
        <v>20</v>
      </c>
      <c r="E2931" t="s">
        <v>28</v>
      </c>
      <c r="F2931" t="s">
        <v>16</v>
      </c>
      <c r="G2931" t="s">
        <v>27</v>
      </c>
      <c r="H2931" t="s">
        <v>23</v>
      </c>
      <c r="I2931">
        <v>6.9</v>
      </c>
      <c r="J2931">
        <v>31061</v>
      </c>
      <c r="K2931">
        <v>75</v>
      </c>
      <c r="L2931">
        <v>0.3</v>
      </c>
      <c r="M2931" s="2" t="str">
        <f t="shared" si="45"/>
        <v>Low</v>
      </c>
    </row>
    <row r="2932" spans="1:13">
      <c r="A2932">
        <v>2931</v>
      </c>
      <c r="B2932" s="1">
        <v>44684.083333333336</v>
      </c>
      <c r="C2932" t="s">
        <v>13</v>
      </c>
      <c r="D2932" t="s">
        <v>20</v>
      </c>
      <c r="E2932" t="s">
        <v>28</v>
      </c>
      <c r="F2932" t="s">
        <v>16</v>
      </c>
      <c r="G2932" t="s">
        <v>17</v>
      </c>
      <c r="H2932" t="s">
        <v>23</v>
      </c>
      <c r="I2932">
        <v>3.4</v>
      </c>
      <c r="J2932">
        <v>46831</v>
      </c>
      <c r="K2932">
        <v>80</v>
      </c>
      <c r="L2932">
        <v>0.11</v>
      </c>
      <c r="M2932" s="2" t="str">
        <f t="shared" si="45"/>
        <v>Low</v>
      </c>
    </row>
    <row r="2933" spans="1:13">
      <c r="A2933">
        <v>2932</v>
      </c>
      <c r="B2933" s="1">
        <v>44684.125</v>
      </c>
      <c r="C2933" t="s">
        <v>24</v>
      </c>
      <c r="D2933" t="s">
        <v>14</v>
      </c>
      <c r="E2933" t="s">
        <v>28</v>
      </c>
      <c r="F2933" t="s">
        <v>16</v>
      </c>
      <c r="G2933" t="s">
        <v>31</v>
      </c>
      <c r="H2933" t="s">
        <v>23</v>
      </c>
      <c r="I2933">
        <v>2</v>
      </c>
      <c r="J2933">
        <v>54544</v>
      </c>
      <c r="K2933">
        <v>68</v>
      </c>
      <c r="L2933">
        <v>0.27</v>
      </c>
      <c r="M2933" s="2" t="str">
        <f t="shared" si="45"/>
        <v>Low</v>
      </c>
    </row>
    <row r="2934" spans="1:13">
      <c r="A2934">
        <v>2933</v>
      </c>
      <c r="B2934" s="1">
        <v>44684.166666666664</v>
      </c>
      <c r="C2934" t="s">
        <v>30</v>
      </c>
      <c r="D2934" t="s">
        <v>20</v>
      </c>
      <c r="E2934" t="s">
        <v>28</v>
      </c>
      <c r="F2934" t="s">
        <v>32</v>
      </c>
      <c r="G2934" t="s">
        <v>17</v>
      </c>
      <c r="H2934" t="s">
        <v>23</v>
      </c>
      <c r="I2934">
        <v>3.4</v>
      </c>
      <c r="J2934">
        <v>53289</v>
      </c>
      <c r="K2934">
        <v>73</v>
      </c>
      <c r="L2934">
        <v>0.19</v>
      </c>
      <c r="M2934" s="2" t="str">
        <f t="shared" si="45"/>
        <v>Low</v>
      </c>
    </row>
    <row r="2935" spans="1:13">
      <c r="A2935">
        <v>2934</v>
      </c>
      <c r="B2935" s="1">
        <v>44684.208333333336</v>
      </c>
      <c r="C2935" t="s">
        <v>13</v>
      </c>
      <c r="D2935" t="s">
        <v>14</v>
      </c>
      <c r="E2935" t="s">
        <v>28</v>
      </c>
      <c r="F2935" t="s">
        <v>21</v>
      </c>
      <c r="G2935" t="s">
        <v>31</v>
      </c>
      <c r="H2935" t="s">
        <v>18</v>
      </c>
      <c r="I2935">
        <v>1.6</v>
      </c>
      <c r="J2935">
        <v>56391</v>
      </c>
      <c r="K2935">
        <v>80</v>
      </c>
      <c r="L2935">
        <v>0.1</v>
      </c>
      <c r="M2935" s="2" t="str">
        <f t="shared" si="45"/>
        <v>Low</v>
      </c>
    </row>
    <row r="2936" spans="1:13">
      <c r="A2936">
        <v>2935</v>
      </c>
      <c r="B2936" s="1">
        <v>44684.25</v>
      </c>
      <c r="C2936" t="s">
        <v>24</v>
      </c>
      <c r="D2936" t="s">
        <v>14</v>
      </c>
      <c r="E2936" t="s">
        <v>34</v>
      </c>
      <c r="F2936" t="s">
        <v>29</v>
      </c>
      <c r="G2936" t="s">
        <v>17</v>
      </c>
      <c r="H2936" t="s">
        <v>23</v>
      </c>
      <c r="I2936">
        <v>3.6</v>
      </c>
      <c r="J2936">
        <v>103152</v>
      </c>
      <c r="K2936">
        <v>67</v>
      </c>
      <c r="L2936">
        <v>0.4</v>
      </c>
      <c r="M2936" s="2" t="str">
        <f t="shared" si="45"/>
        <v>Medium</v>
      </c>
    </row>
    <row r="2937" spans="1:13">
      <c r="A2937">
        <v>2936</v>
      </c>
      <c r="B2937" s="1">
        <v>44684.291666666664</v>
      </c>
      <c r="C2937" t="s">
        <v>30</v>
      </c>
      <c r="D2937" t="s">
        <v>20</v>
      </c>
      <c r="E2937" t="s">
        <v>15</v>
      </c>
      <c r="F2937" t="s">
        <v>29</v>
      </c>
      <c r="G2937" t="s">
        <v>27</v>
      </c>
      <c r="H2937" t="s">
        <v>23</v>
      </c>
      <c r="I2937">
        <v>3.3</v>
      </c>
      <c r="J2937">
        <v>33359</v>
      </c>
      <c r="K2937">
        <v>72</v>
      </c>
      <c r="L2937">
        <v>0.09</v>
      </c>
      <c r="M2937" s="2" t="str">
        <f t="shared" si="45"/>
        <v>Low</v>
      </c>
    </row>
    <row r="2938" spans="1:13">
      <c r="A2938">
        <v>2937</v>
      </c>
      <c r="B2938" s="1">
        <v>44684.333333333336</v>
      </c>
      <c r="C2938" t="s">
        <v>24</v>
      </c>
      <c r="D2938" t="s">
        <v>14</v>
      </c>
      <c r="E2938" t="s">
        <v>25</v>
      </c>
      <c r="F2938" t="s">
        <v>32</v>
      </c>
      <c r="G2938" t="s">
        <v>31</v>
      </c>
      <c r="H2938" t="s">
        <v>23</v>
      </c>
      <c r="I2938">
        <v>5.5</v>
      </c>
      <c r="J2938">
        <v>40729</v>
      </c>
      <c r="K2938">
        <v>84</v>
      </c>
      <c r="L2938">
        <v>0.18</v>
      </c>
      <c r="M2938" s="2" t="str">
        <f t="shared" si="45"/>
        <v>Low</v>
      </c>
    </row>
    <row r="2939" spans="1:13">
      <c r="A2939">
        <v>2938</v>
      </c>
      <c r="B2939" s="1">
        <v>44684.375</v>
      </c>
      <c r="C2939" t="s">
        <v>13</v>
      </c>
      <c r="D2939" t="s">
        <v>14</v>
      </c>
      <c r="E2939" t="s">
        <v>25</v>
      </c>
      <c r="F2939" t="s">
        <v>32</v>
      </c>
      <c r="G2939" t="s">
        <v>17</v>
      </c>
      <c r="H2939" t="s">
        <v>18</v>
      </c>
      <c r="I2939">
        <v>0.4</v>
      </c>
      <c r="J2939">
        <v>87877</v>
      </c>
      <c r="K2939">
        <v>100</v>
      </c>
      <c r="L2939">
        <v>0.15</v>
      </c>
      <c r="M2939" s="2" t="str">
        <f t="shared" si="45"/>
        <v>Low</v>
      </c>
    </row>
    <row r="2940" spans="1:13">
      <c r="A2940">
        <v>2939</v>
      </c>
      <c r="B2940" s="1">
        <v>44684.416666666664</v>
      </c>
      <c r="C2940" t="s">
        <v>19</v>
      </c>
      <c r="D2940" t="s">
        <v>20</v>
      </c>
      <c r="E2940" t="s">
        <v>34</v>
      </c>
      <c r="F2940" t="s">
        <v>21</v>
      </c>
      <c r="G2940" t="s">
        <v>22</v>
      </c>
      <c r="H2940" t="s">
        <v>23</v>
      </c>
      <c r="I2940">
        <v>2.5</v>
      </c>
      <c r="J2940">
        <v>42680</v>
      </c>
      <c r="K2940">
        <v>50</v>
      </c>
      <c r="L2940">
        <v>0.18</v>
      </c>
      <c r="M2940" s="2" t="str">
        <f t="shared" si="45"/>
        <v>Low</v>
      </c>
    </row>
    <row r="2941" spans="1:13">
      <c r="A2941">
        <v>2940</v>
      </c>
      <c r="B2941" s="1">
        <v>44684.458333333336</v>
      </c>
      <c r="C2941" t="s">
        <v>30</v>
      </c>
      <c r="D2941" t="s">
        <v>14</v>
      </c>
      <c r="E2941" t="s">
        <v>34</v>
      </c>
      <c r="F2941" t="s">
        <v>16</v>
      </c>
      <c r="G2941" t="s">
        <v>27</v>
      </c>
      <c r="H2941" t="s">
        <v>23</v>
      </c>
      <c r="I2941">
        <v>2.5</v>
      </c>
      <c r="J2941">
        <v>62872</v>
      </c>
      <c r="K2941">
        <v>99</v>
      </c>
      <c r="L2941">
        <v>0.28000000000000003</v>
      </c>
      <c r="M2941" s="2" t="str">
        <f t="shared" si="45"/>
        <v>Low</v>
      </c>
    </row>
    <row r="2942" spans="1:13">
      <c r="A2942">
        <v>2941</v>
      </c>
      <c r="B2942" s="1">
        <v>44684.5</v>
      </c>
      <c r="C2942" t="s">
        <v>13</v>
      </c>
      <c r="D2942" t="s">
        <v>14</v>
      </c>
      <c r="E2942" t="s">
        <v>28</v>
      </c>
      <c r="F2942" t="s">
        <v>32</v>
      </c>
      <c r="G2942" t="s">
        <v>27</v>
      </c>
      <c r="H2942" t="s">
        <v>18</v>
      </c>
      <c r="I2942">
        <v>6.4</v>
      </c>
      <c r="J2942">
        <v>75693</v>
      </c>
      <c r="K2942">
        <v>72</v>
      </c>
      <c r="L2942">
        <v>0.27</v>
      </c>
      <c r="M2942" s="2" t="str">
        <f t="shared" si="45"/>
        <v>Low</v>
      </c>
    </row>
    <row r="2943" spans="1:13">
      <c r="A2943">
        <v>2942</v>
      </c>
      <c r="B2943" s="1">
        <v>44684.541666666664</v>
      </c>
      <c r="C2943" t="s">
        <v>24</v>
      </c>
      <c r="D2943" t="s">
        <v>20</v>
      </c>
      <c r="E2943" t="s">
        <v>15</v>
      </c>
      <c r="F2943" t="s">
        <v>26</v>
      </c>
      <c r="G2943" t="s">
        <v>22</v>
      </c>
      <c r="H2943" t="s">
        <v>23</v>
      </c>
      <c r="I2943">
        <v>1.8</v>
      </c>
      <c r="J2943">
        <v>64730</v>
      </c>
      <c r="K2943">
        <v>87</v>
      </c>
      <c r="L2943">
        <v>0.27</v>
      </c>
      <c r="M2943" s="2" t="str">
        <f t="shared" si="45"/>
        <v>Low</v>
      </c>
    </row>
    <row r="2944" spans="1:13">
      <c r="A2944">
        <v>2943</v>
      </c>
      <c r="B2944" s="1">
        <v>44684.583333333336</v>
      </c>
      <c r="C2944" t="s">
        <v>13</v>
      </c>
      <c r="D2944" t="s">
        <v>20</v>
      </c>
      <c r="E2944" t="s">
        <v>28</v>
      </c>
      <c r="F2944" t="s">
        <v>16</v>
      </c>
      <c r="G2944" t="s">
        <v>17</v>
      </c>
      <c r="H2944" t="s">
        <v>23</v>
      </c>
      <c r="I2944">
        <v>4.5</v>
      </c>
      <c r="J2944">
        <v>58835</v>
      </c>
      <c r="K2944">
        <v>89</v>
      </c>
      <c r="L2944">
        <v>0.53</v>
      </c>
      <c r="M2944" s="2" t="str">
        <f t="shared" si="45"/>
        <v>Medium</v>
      </c>
    </row>
    <row r="2945" spans="1:13">
      <c r="A2945">
        <v>2944</v>
      </c>
      <c r="B2945" s="1">
        <v>44684.625</v>
      </c>
      <c r="C2945" t="s">
        <v>24</v>
      </c>
      <c r="D2945" t="s">
        <v>14</v>
      </c>
      <c r="E2945" t="s">
        <v>34</v>
      </c>
      <c r="F2945" t="s">
        <v>32</v>
      </c>
      <c r="G2945" t="s">
        <v>31</v>
      </c>
      <c r="H2945" t="s">
        <v>23</v>
      </c>
      <c r="I2945">
        <v>3.7</v>
      </c>
      <c r="J2945">
        <v>73772</v>
      </c>
      <c r="K2945">
        <v>94</v>
      </c>
      <c r="L2945">
        <v>0.26</v>
      </c>
      <c r="M2945" s="2" t="str">
        <f t="shared" si="45"/>
        <v>Low</v>
      </c>
    </row>
    <row r="2946" spans="1:13">
      <c r="A2946">
        <v>2945</v>
      </c>
      <c r="B2946" s="1">
        <v>44684.666666666664</v>
      </c>
      <c r="C2946" t="s">
        <v>24</v>
      </c>
      <c r="D2946" t="s">
        <v>20</v>
      </c>
      <c r="E2946" t="s">
        <v>28</v>
      </c>
      <c r="F2946" t="s">
        <v>26</v>
      </c>
      <c r="G2946" t="s">
        <v>27</v>
      </c>
      <c r="H2946" t="s">
        <v>18</v>
      </c>
      <c r="I2946">
        <v>6.1</v>
      </c>
      <c r="J2946">
        <v>37139</v>
      </c>
      <c r="K2946">
        <v>66</v>
      </c>
      <c r="L2946">
        <v>0.28000000000000003</v>
      </c>
      <c r="M2946" s="2" t="str">
        <f t="shared" si="45"/>
        <v>Low</v>
      </c>
    </row>
    <row r="2947" spans="1:13">
      <c r="A2947">
        <v>2946</v>
      </c>
      <c r="B2947" s="1">
        <v>44684.708333333336</v>
      </c>
      <c r="C2947" t="s">
        <v>30</v>
      </c>
      <c r="D2947" t="s">
        <v>20</v>
      </c>
      <c r="E2947" t="s">
        <v>25</v>
      </c>
      <c r="F2947" t="s">
        <v>21</v>
      </c>
      <c r="G2947" t="s">
        <v>17</v>
      </c>
      <c r="H2947" t="s">
        <v>18</v>
      </c>
      <c r="I2947">
        <v>5.2</v>
      </c>
      <c r="J2947">
        <v>45073</v>
      </c>
      <c r="K2947">
        <v>72</v>
      </c>
      <c r="L2947">
        <v>0.28999999999999998</v>
      </c>
      <c r="M2947" s="2" t="str">
        <f t="shared" si="45"/>
        <v>Low</v>
      </c>
    </row>
    <row r="2948" spans="1:13">
      <c r="A2948">
        <v>2947</v>
      </c>
      <c r="B2948" s="1">
        <v>44684.75</v>
      </c>
      <c r="C2948" t="s">
        <v>13</v>
      </c>
      <c r="D2948" t="s">
        <v>14</v>
      </c>
      <c r="E2948" t="s">
        <v>25</v>
      </c>
      <c r="F2948" t="s">
        <v>26</v>
      </c>
      <c r="G2948" t="s">
        <v>22</v>
      </c>
      <c r="H2948" t="s">
        <v>18</v>
      </c>
      <c r="I2948">
        <v>4.2</v>
      </c>
      <c r="J2948">
        <v>65713</v>
      </c>
      <c r="K2948">
        <v>74</v>
      </c>
      <c r="L2948">
        <v>0.14000000000000001</v>
      </c>
      <c r="M2948" s="2" t="str">
        <f t="shared" si="45"/>
        <v>Low</v>
      </c>
    </row>
    <row r="2949" spans="1:13">
      <c r="A2949">
        <v>2948</v>
      </c>
      <c r="B2949" s="1">
        <v>44684.791666666664</v>
      </c>
      <c r="C2949" t="s">
        <v>13</v>
      </c>
      <c r="D2949" t="s">
        <v>14</v>
      </c>
      <c r="E2949" t="s">
        <v>28</v>
      </c>
      <c r="F2949" t="s">
        <v>32</v>
      </c>
      <c r="G2949" t="s">
        <v>31</v>
      </c>
      <c r="H2949" t="s">
        <v>23</v>
      </c>
      <c r="I2949">
        <v>2.9</v>
      </c>
      <c r="J2949">
        <v>13611</v>
      </c>
      <c r="K2949">
        <v>71</v>
      </c>
      <c r="L2949">
        <v>0.48</v>
      </c>
      <c r="M2949" s="2" t="str">
        <f t="shared" si="45"/>
        <v>Medium</v>
      </c>
    </row>
    <row r="2950" spans="1:13">
      <c r="A2950">
        <v>2949</v>
      </c>
      <c r="B2950" s="1">
        <v>44684.833333333336</v>
      </c>
      <c r="C2950" t="s">
        <v>13</v>
      </c>
      <c r="D2950" t="s">
        <v>20</v>
      </c>
      <c r="E2950" t="s">
        <v>15</v>
      </c>
      <c r="F2950" t="s">
        <v>29</v>
      </c>
      <c r="G2950" t="s">
        <v>17</v>
      </c>
      <c r="H2950" t="s">
        <v>23</v>
      </c>
      <c r="I2950">
        <v>0.3</v>
      </c>
      <c r="J2950">
        <v>83332</v>
      </c>
      <c r="K2950">
        <v>91</v>
      </c>
      <c r="L2950">
        <v>0.21</v>
      </c>
      <c r="M2950" s="2" t="str">
        <f t="shared" ref="M2950:M3013" si="46">IF(L2950&lt;=0.3,"Low",IF(L2950&lt;=0.6,"Medium","High"))</f>
        <v>Low</v>
      </c>
    </row>
    <row r="2951" spans="1:13">
      <c r="A2951">
        <v>2950</v>
      </c>
      <c r="B2951" s="1">
        <v>44684.875</v>
      </c>
      <c r="C2951" t="s">
        <v>19</v>
      </c>
      <c r="D2951" t="s">
        <v>14</v>
      </c>
      <c r="E2951" t="s">
        <v>28</v>
      </c>
      <c r="F2951" t="s">
        <v>32</v>
      </c>
      <c r="G2951" t="s">
        <v>17</v>
      </c>
      <c r="H2951" t="s">
        <v>23</v>
      </c>
      <c r="I2951">
        <v>4.5</v>
      </c>
      <c r="J2951">
        <v>61068</v>
      </c>
      <c r="K2951">
        <v>74</v>
      </c>
      <c r="L2951">
        <v>0.37</v>
      </c>
      <c r="M2951" s="2" t="str">
        <f t="shared" si="46"/>
        <v>Medium</v>
      </c>
    </row>
    <row r="2952" spans="1:13">
      <c r="A2952">
        <v>2951</v>
      </c>
      <c r="B2952" s="1">
        <v>44684.916666666664</v>
      </c>
      <c r="C2952" t="s">
        <v>24</v>
      </c>
      <c r="D2952" t="s">
        <v>20</v>
      </c>
      <c r="E2952" t="s">
        <v>28</v>
      </c>
      <c r="F2952" t="s">
        <v>29</v>
      </c>
      <c r="G2952" t="s">
        <v>27</v>
      </c>
      <c r="H2952" t="s">
        <v>18</v>
      </c>
      <c r="I2952">
        <v>5.0999999999999996</v>
      </c>
      <c r="J2952">
        <v>58061</v>
      </c>
      <c r="K2952">
        <v>56</v>
      </c>
      <c r="L2952">
        <v>0.16</v>
      </c>
      <c r="M2952" s="2" t="str">
        <f t="shared" si="46"/>
        <v>Low</v>
      </c>
    </row>
    <row r="2953" spans="1:13">
      <c r="A2953">
        <v>2952</v>
      </c>
      <c r="B2953" s="1">
        <v>44684.958333333336</v>
      </c>
      <c r="C2953" t="s">
        <v>24</v>
      </c>
      <c r="D2953" t="s">
        <v>20</v>
      </c>
      <c r="E2953" t="s">
        <v>15</v>
      </c>
      <c r="F2953" t="s">
        <v>21</v>
      </c>
      <c r="G2953" t="s">
        <v>27</v>
      </c>
      <c r="H2953" t="s">
        <v>18</v>
      </c>
      <c r="I2953">
        <v>0.9</v>
      </c>
      <c r="J2953">
        <v>22390</v>
      </c>
      <c r="K2953">
        <v>67</v>
      </c>
      <c r="L2953">
        <v>0.42</v>
      </c>
      <c r="M2953" s="2" t="str">
        <f t="shared" si="46"/>
        <v>Medium</v>
      </c>
    </row>
    <row r="2954" spans="1:13">
      <c r="A2954">
        <v>2953</v>
      </c>
      <c r="B2954" s="1">
        <v>44685</v>
      </c>
      <c r="C2954" t="s">
        <v>24</v>
      </c>
      <c r="D2954" t="s">
        <v>14</v>
      </c>
      <c r="E2954" t="s">
        <v>15</v>
      </c>
      <c r="F2954" t="s">
        <v>21</v>
      </c>
      <c r="G2954" t="s">
        <v>31</v>
      </c>
      <c r="H2954" t="s">
        <v>23</v>
      </c>
      <c r="I2954">
        <v>1.5</v>
      </c>
      <c r="J2954">
        <v>29268</v>
      </c>
      <c r="K2954">
        <v>56</v>
      </c>
      <c r="L2954">
        <v>0.14000000000000001</v>
      </c>
      <c r="M2954" s="2" t="str">
        <f t="shared" si="46"/>
        <v>Low</v>
      </c>
    </row>
    <row r="2955" spans="1:13">
      <c r="A2955">
        <v>2954</v>
      </c>
      <c r="B2955" s="1">
        <v>44685.041666666664</v>
      </c>
      <c r="C2955" t="s">
        <v>13</v>
      </c>
      <c r="D2955" t="s">
        <v>14</v>
      </c>
      <c r="E2955" t="s">
        <v>15</v>
      </c>
      <c r="F2955" t="s">
        <v>16</v>
      </c>
      <c r="G2955" t="s">
        <v>17</v>
      </c>
      <c r="H2955" t="s">
        <v>23</v>
      </c>
      <c r="I2955">
        <v>4.5</v>
      </c>
      <c r="J2955">
        <v>47028</v>
      </c>
      <c r="K2955">
        <v>72</v>
      </c>
      <c r="L2955">
        <v>0.45</v>
      </c>
      <c r="M2955" s="2" t="str">
        <f t="shared" si="46"/>
        <v>Medium</v>
      </c>
    </row>
    <row r="2956" spans="1:13">
      <c r="A2956">
        <v>2955</v>
      </c>
      <c r="B2956" s="1">
        <v>44685.083333333336</v>
      </c>
      <c r="C2956" t="s">
        <v>19</v>
      </c>
      <c r="D2956" t="s">
        <v>20</v>
      </c>
      <c r="E2956" t="s">
        <v>25</v>
      </c>
      <c r="F2956" t="s">
        <v>16</v>
      </c>
      <c r="G2956" t="s">
        <v>22</v>
      </c>
      <c r="H2956" t="s">
        <v>23</v>
      </c>
      <c r="I2956">
        <v>4.7</v>
      </c>
      <c r="J2956">
        <v>71149</v>
      </c>
      <c r="K2956">
        <v>83</v>
      </c>
      <c r="L2956">
        <v>0.06</v>
      </c>
      <c r="M2956" s="2" t="str">
        <f t="shared" si="46"/>
        <v>Low</v>
      </c>
    </row>
    <row r="2957" spans="1:13">
      <c r="A2957">
        <v>2956</v>
      </c>
      <c r="B2957" s="1">
        <v>44685.125</v>
      </c>
      <c r="C2957" t="s">
        <v>24</v>
      </c>
      <c r="D2957" t="s">
        <v>20</v>
      </c>
      <c r="E2957" t="s">
        <v>28</v>
      </c>
      <c r="F2957" t="s">
        <v>29</v>
      </c>
      <c r="G2957" t="s">
        <v>22</v>
      </c>
      <c r="H2957" t="s">
        <v>23</v>
      </c>
      <c r="I2957">
        <v>2</v>
      </c>
      <c r="J2957">
        <v>13468</v>
      </c>
      <c r="K2957">
        <v>67</v>
      </c>
      <c r="L2957">
        <v>0.13</v>
      </c>
      <c r="M2957" s="2" t="str">
        <f t="shared" si="46"/>
        <v>Low</v>
      </c>
    </row>
    <row r="2958" spans="1:13">
      <c r="A2958">
        <v>2957</v>
      </c>
      <c r="B2958" s="1">
        <v>44685.166666666664</v>
      </c>
      <c r="C2958" t="s">
        <v>24</v>
      </c>
      <c r="D2958" t="s">
        <v>20</v>
      </c>
      <c r="E2958" t="s">
        <v>34</v>
      </c>
      <c r="F2958" t="s">
        <v>29</v>
      </c>
      <c r="G2958" t="s">
        <v>31</v>
      </c>
      <c r="H2958" t="s">
        <v>23</v>
      </c>
      <c r="I2958">
        <v>2.9</v>
      </c>
      <c r="J2958">
        <v>70767</v>
      </c>
      <c r="K2958">
        <v>70</v>
      </c>
      <c r="L2958">
        <v>0.72</v>
      </c>
      <c r="M2958" s="2" t="str">
        <f t="shared" si="46"/>
        <v>High</v>
      </c>
    </row>
    <row r="2959" spans="1:13">
      <c r="A2959">
        <v>2958</v>
      </c>
      <c r="B2959" s="1">
        <v>44685.208333333336</v>
      </c>
      <c r="C2959" t="s">
        <v>19</v>
      </c>
      <c r="D2959" t="s">
        <v>20</v>
      </c>
      <c r="E2959" t="s">
        <v>15</v>
      </c>
      <c r="F2959" t="s">
        <v>21</v>
      </c>
      <c r="G2959" t="s">
        <v>17</v>
      </c>
      <c r="H2959" t="s">
        <v>23</v>
      </c>
      <c r="I2959">
        <v>0.3</v>
      </c>
      <c r="J2959">
        <v>47799</v>
      </c>
      <c r="K2959">
        <v>72</v>
      </c>
      <c r="L2959">
        <v>0.43</v>
      </c>
      <c r="M2959" s="2" t="str">
        <f t="shared" si="46"/>
        <v>Medium</v>
      </c>
    </row>
    <row r="2960" spans="1:13">
      <c r="A2960">
        <v>2959</v>
      </c>
      <c r="B2960" s="1">
        <v>44685.25</v>
      </c>
      <c r="C2960" t="s">
        <v>13</v>
      </c>
      <c r="D2960" t="s">
        <v>14</v>
      </c>
      <c r="E2960" t="s">
        <v>15</v>
      </c>
      <c r="F2960" t="s">
        <v>26</v>
      </c>
      <c r="G2960" t="s">
        <v>27</v>
      </c>
      <c r="H2960" t="s">
        <v>23</v>
      </c>
      <c r="I2960">
        <v>6.8</v>
      </c>
      <c r="J2960">
        <v>50532</v>
      </c>
      <c r="K2960">
        <v>77</v>
      </c>
      <c r="L2960">
        <v>0.2</v>
      </c>
      <c r="M2960" s="2" t="str">
        <f t="shared" si="46"/>
        <v>Low</v>
      </c>
    </row>
    <row r="2961" spans="1:13">
      <c r="A2961">
        <v>2960</v>
      </c>
      <c r="B2961" s="1">
        <v>44685.291666666664</v>
      </c>
      <c r="C2961" t="s">
        <v>24</v>
      </c>
      <c r="D2961" t="s">
        <v>20</v>
      </c>
      <c r="E2961" t="s">
        <v>28</v>
      </c>
      <c r="F2961" t="s">
        <v>29</v>
      </c>
      <c r="G2961" t="s">
        <v>17</v>
      </c>
      <c r="H2961" t="s">
        <v>23</v>
      </c>
      <c r="I2961">
        <v>1.4</v>
      </c>
      <c r="J2961">
        <v>60072</v>
      </c>
      <c r="K2961">
        <v>81</v>
      </c>
      <c r="L2961">
        <v>0.25</v>
      </c>
      <c r="M2961" s="2" t="str">
        <f t="shared" si="46"/>
        <v>Low</v>
      </c>
    </row>
    <row r="2962" spans="1:13">
      <c r="A2962">
        <v>2961</v>
      </c>
      <c r="B2962" s="1">
        <v>44685.333333333336</v>
      </c>
      <c r="C2962" t="s">
        <v>30</v>
      </c>
      <c r="D2962" t="s">
        <v>14</v>
      </c>
      <c r="E2962" t="s">
        <v>34</v>
      </c>
      <c r="F2962" t="s">
        <v>29</v>
      </c>
      <c r="G2962" t="s">
        <v>27</v>
      </c>
      <c r="H2962" t="s">
        <v>18</v>
      </c>
      <c r="I2962">
        <v>5.0999999999999996</v>
      </c>
      <c r="J2962">
        <v>60386</v>
      </c>
      <c r="K2962">
        <v>85</v>
      </c>
      <c r="L2962">
        <v>0.39</v>
      </c>
      <c r="M2962" s="2" t="str">
        <f t="shared" si="46"/>
        <v>Medium</v>
      </c>
    </row>
    <row r="2963" spans="1:13">
      <c r="A2963">
        <v>2962</v>
      </c>
      <c r="B2963" s="1">
        <v>44685.375</v>
      </c>
      <c r="C2963" t="s">
        <v>13</v>
      </c>
      <c r="D2963" t="s">
        <v>14</v>
      </c>
      <c r="E2963" t="s">
        <v>28</v>
      </c>
      <c r="F2963" t="s">
        <v>26</v>
      </c>
      <c r="G2963" t="s">
        <v>22</v>
      </c>
      <c r="H2963" t="s">
        <v>18</v>
      </c>
      <c r="I2963">
        <v>3.9</v>
      </c>
      <c r="J2963">
        <v>40751</v>
      </c>
      <c r="K2963">
        <v>100</v>
      </c>
      <c r="L2963">
        <v>0.27</v>
      </c>
      <c r="M2963" s="2" t="str">
        <f t="shared" si="46"/>
        <v>Low</v>
      </c>
    </row>
    <row r="2964" spans="1:13">
      <c r="A2964">
        <v>2963</v>
      </c>
      <c r="B2964" s="1">
        <v>44685.416666666664</v>
      </c>
      <c r="C2964" t="s">
        <v>13</v>
      </c>
      <c r="D2964" t="s">
        <v>20</v>
      </c>
      <c r="E2964" t="s">
        <v>28</v>
      </c>
      <c r="F2964" t="s">
        <v>16</v>
      </c>
      <c r="G2964" t="s">
        <v>31</v>
      </c>
      <c r="H2964" t="s">
        <v>18</v>
      </c>
      <c r="I2964">
        <v>6.6</v>
      </c>
      <c r="J2964">
        <v>67498</v>
      </c>
      <c r="K2964">
        <v>76</v>
      </c>
      <c r="L2964">
        <v>0.52</v>
      </c>
      <c r="M2964" s="2" t="str">
        <f t="shared" si="46"/>
        <v>Medium</v>
      </c>
    </row>
    <row r="2965" spans="1:13">
      <c r="A2965">
        <v>2964</v>
      </c>
      <c r="B2965" s="1">
        <v>44685.458333333336</v>
      </c>
      <c r="C2965" t="s">
        <v>19</v>
      </c>
      <c r="D2965" t="s">
        <v>14</v>
      </c>
      <c r="E2965" t="s">
        <v>15</v>
      </c>
      <c r="F2965" t="s">
        <v>16</v>
      </c>
      <c r="G2965" t="s">
        <v>31</v>
      </c>
      <c r="H2965" t="s">
        <v>18</v>
      </c>
      <c r="I2965">
        <v>2.4</v>
      </c>
      <c r="J2965">
        <v>8612</v>
      </c>
      <c r="K2965">
        <v>84</v>
      </c>
      <c r="L2965">
        <v>0.15</v>
      </c>
      <c r="M2965" s="2" t="str">
        <f t="shared" si="46"/>
        <v>Low</v>
      </c>
    </row>
    <row r="2966" spans="1:13">
      <c r="A2966">
        <v>2965</v>
      </c>
      <c r="B2966" s="1">
        <v>44685.5</v>
      </c>
      <c r="C2966" t="s">
        <v>19</v>
      </c>
      <c r="D2966" t="s">
        <v>14</v>
      </c>
      <c r="E2966" t="s">
        <v>15</v>
      </c>
      <c r="F2966" t="s">
        <v>29</v>
      </c>
      <c r="G2966" t="s">
        <v>31</v>
      </c>
      <c r="H2966" t="s">
        <v>23</v>
      </c>
      <c r="I2966">
        <v>4.0999999999999996</v>
      </c>
      <c r="J2966">
        <v>45992</v>
      </c>
      <c r="K2966">
        <v>56</v>
      </c>
      <c r="L2966">
        <v>0.28000000000000003</v>
      </c>
      <c r="M2966" s="2" t="str">
        <f t="shared" si="46"/>
        <v>Low</v>
      </c>
    </row>
    <row r="2967" spans="1:13">
      <c r="A2967">
        <v>2966</v>
      </c>
      <c r="B2967" s="1">
        <v>44685.541666666664</v>
      </c>
      <c r="C2967" t="s">
        <v>24</v>
      </c>
      <c r="D2967" t="s">
        <v>20</v>
      </c>
      <c r="E2967" t="s">
        <v>25</v>
      </c>
      <c r="F2967" t="s">
        <v>16</v>
      </c>
      <c r="G2967" t="s">
        <v>27</v>
      </c>
      <c r="H2967" t="s">
        <v>23</v>
      </c>
      <c r="I2967">
        <v>0.6</v>
      </c>
      <c r="J2967">
        <v>58074</v>
      </c>
      <c r="K2967">
        <v>70</v>
      </c>
      <c r="L2967">
        <v>0.33</v>
      </c>
      <c r="M2967" s="2" t="str">
        <f t="shared" si="46"/>
        <v>Medium</v>
      </c>
    </row>
    <row r="2968" spans="1:13">
      <c r="A2968">
        <v>2967</v>
      </c>
      <c r="B2968" s="1">
        <v>44685.583333333336</v>
      </c>
      <c r="C2968" t="s">
        <v>24</v>
      </c>
      <c r="D2968" t="s">
        <v>14</v>
      </c>
      <c r="E2968" t="s">
        <v>34</v>
      </c>
      <c r="F2968" t="s">
        <v>16</v>
      </c>
      <c r="G2968" t="s">
        <v>22</v>
      </c>
      <c r="H2968" t="s">
        <v>18</v>
      </c>
      <c r="I2968">
        <v>0.1</v>
      </c>
      <c r="J2968">
        <v>48101</v>
      </c>
      <c r="K2968">
        <v>72</v>
      </c>
      <c r="L2968">
        <v>0.31</v>
      </c>
      <c r="M2968" s="2" t="str">
        <f t="shared" si="46"/>
        <v>Medium</v>
      </c>
    </row>
    <row r="2969" spans="1:13">
      <c r="A2969">
        <v>2968</v>
      </c>
      <c r="B2969" s="1">
        <v>44685.625</v>
      </c>
      <c r="C2969" t="s">
        <v>13</v>
      </c>
      <c r="D2969" t="s">
        <v>14</v>
      </c>
      <c r="E2969" t="s">
        <v>34</v>
      </c>
      <c r="F2969" t="s">
        <v>16</v>
      </c>
      <c r="G2969" t="s">
        <v>22</v>
      </c>
      <c r="H2969" t="s">
        <v>23</v>
      </c>
      <c r="I2969">
        <v>5.2</v>
      </c>
      <c r="J2969">
        <v>18462</v>
      </c>
      <c r="K2969">
        <v>63</v>
      </c>
      <c r="L2969">
        <v>0.22</v>
      </c>
      <c r="M2969" s="2" t="str">
        <f t="shared" si="46"/>
        <v>Low</v>
      </c>
    </row>
    <row r="2970" spans="1:13">
      <c r="A2970">
        <v>2969</v>
      </c>
      <c r="B2970" s="1">
        <v>44685.666666666664</v>
      </c>
      <c r="C2970" t="s">
        <v>19</v>
      </c>
      <c r="D2970" t="s">
        <v>20</v>
      </c>
      <c r="E2970" t="s">
        <v>15</v>
      </c>
      <c r="F2970" t="s">
        <v>21</v>
      </c>
      <c r="G2970" t="s">
        <v>31</v>
      </c>
      <c r="H2970" t="s">
        <v>23</v>
      </c>
      <c r="I2970">
        <v>0.4</v>
      </c>
      <c r="J2970">
        <v>70161</v>
      </c>
      <c r="K2970">
        <v>69</v>
      </c>
      <c r="L2970">
        <v>0.24</v>
      </c>
      <c r="M2970" s="2" t="str">
        <f t="shared" si="46"/>
        <v>Low</v>
      </c>
    </row>
    <row r="2971" spans="1:13">
      <c r="A2971">
        <v>2970</v>
      </c>
      <c r="B2971" s="1">
        <v>44685.708333333336</v>
      </c>
      <c r="C2971" t="s">
        <v>13</v>
      </c>
      <c r="D2971" t="s">
        <v>20</v>
      </c>
      <c r="E2971" t="s">
        <v>15</v>
      </c>
      <c r="F2971" t="s">
        <v>32</v>
      </c>
      <c r="G2971" t="s">
        <v>31</v>
      </c>
      <c r="H2971" t="s">
        <v>23</v>
      </c>
      <c r="I2971">
        <v>3.5</v>
      </c>
      <c r="J2971">
        <v>30032</v>
      </c>
      <c r="K2971">
        <v>74</v>
      </c>
      <c r="L2971">
        <v>0.28000000000000003</v>
      </c>
      <c r="M2971" s="2" t="str">
        <f t="shared" si="46"/>
        <v>Low</v>
      </c>
    </row>
    <row r="2972" spans="1:13">
      <c r="A2972">
        <v>2971</v>
      </c>
      <c r="B2972" s="1">
        <v>44685.75</v>
      </c>
      <c r="C2972" t="s">
        <v>13</v>
      </c>
      <c r="D2972" t="s">
        <v>20</v>
      </c>
      <c r="E2972" t="s">
        <v>15</v>
      </c>
      <c r="F2972" t="s">
        <v>29</v>
      </c>
      <c r="G2972" t="s">
        <v>27</v>
      </c>
      <c r="H2972" t="s">
        <v>18</v>
      </c>
      <c r="I2972">
        <v>6</v>
      </c>
      <c r="J2972">
        <v>53650</v>
      </c>
      <c r="K2972">
        <v>69</v>
      </c>
      <c r="L2972">
        <v>0.56000000000000005</v>
      </c>
      <c r="M2972" s="2" t="str">
        <f t="shared" si="46"/>
        <v>Medium</v>
      </c>
    </row>
    <row r="2973" spans="1:13">
      <c r="A2973">
        <v>2972</v>
      </c>
      <c r="B2973" s="1">
        <v>44685.791666666664</v>
      </c>
      <c r="C2973" t="s">
        <v>30</v>
      </c>
      <c r="D2973" t="s">
        <v>20</v>
      </c>
      <c r="E2973" t="s">
        <v>34</v>
      </c>
      <c r="F2973" t="s">
        <v>29</v>
      </c>
      <c r="G2973" t="s">
        <v>27</v>
      </c>
      <c r="H2973" t="s">
        <v>23</v>
      </c>
      <c r="I2973">
        <v>5.5</v>
      </c>
      <c r="J2973">
        <v>58061</v>
      </c>
      <c r="K2973">
        <v>100</v>
      </c>
      <c r="L2973">
        <v>0.19</v>
      </c>
      <c r="M2973" s="2" t="str">
        <f t="shared" si="46"/>
        <v>Low</v>
      </c>
    </row>
    <row r="2974" spans="1:13">
      <c r="A2974">
        <v>2973</v>
      </c>
      <c r="B2974" s="1">
        <v>44685.833333333336</v>
      </c>
      <c r="C2974" t="s">
        <v>24</v>
      </c>
      <c r="D2974" t="s">
        <v>20</v>
      </c>
      <c r="E2974" t="s">
        <v>25</v>
      </c>
      <c r="F2974" t="s">
        <v>21</v>
      </c>
      <c r="G2974" t="s">
        <v>17</v>
      </c>
      <c r="H2974" t="s">
        <v>23</v>
      </c>
      <c r="I2974">
        <v>2.7</v>
      </c>
      <c r="J2974">
        <v>55397</v>
      </c>
      <c r="K2974">
        <v>81</v>
      </c>
      <c r="L2974">
        <v>0.5</v>
      </c>
      <c r="M2974" s="2" t="str">
        <f t="shared" si="46"/>
        <v>Medium</v>
      </c>
    </row>
    <row r="2975" spans="1:13">
      <c r="A2975">
        <v>2974</v>
      </c>
      <c r="B2975" s="1">
        <v>44685.875</v>
      </c>
      <c r="C2975" t="s">
        <v>24</v>
      </c>
      <c r="D2975" t="s">
        <v>20</v>
      </c>
      <c r="E2975" t="s">
        <v>34</v>
      </c>
      <c r="F2975" t="s">
        <v>32</v>
      </c>
      <c r="G2975" t="s">
        <v>27</v>
      </c>
      <c r="H2975" t="s">
        <v>23</v>
      </c>
      <c r="I2975">
        <v>0.8</v>
      </c>
      <c r="J2975">
        <v>78380</v>
      </c>
      <c r="K2975">
        <v>99</v>
      </c>
      <c r="L2975">
        <v>0.49</v>
      </c>
      <c r="M2975" s="2" t="str">
        <f t="shared" si="46"/>
        <v>Medium</v>
      </c>
    </row>
    <row r="2976" spans="1:13">
      <c r="A2976">
        <v>2975</v>
      </c>
      <c r="B2976" s="1">
        <v>44685.916666666664</v>
      </c>
      <c r="C2976" t="s">
        <v>13</v>
      </c>
      <c r="D2976" t="s">
        <v>20</v>
      </c>
      <c r="E2976" t="s">
        <v>15</v>
      </c>
      <c r="F2976" t="s">
        <v>32</v>
      </c>
      <c r="G2976" t="s">
        <v>17</v>
      </c>
      <c r="H2976" t="s">
        <v>18</v>
      </c>
      <c r="I2976">
        <v>5</v>
      </c>
      <c r="J2976">
        <v>53935</v>
      </c>
      <c r="K2976">
        <v>93</v>
      </c>
      <c r="L2976">
        <v>0.45</v>
      </c>
      <c r="M2976" s="2" t="str">
        <f t="shared" si="46"/>
        <v>Medium</v>
      </c>
    </row>
    <row r="2977" spans="1:13">
      <c r="A2977">
        <v>2976</v>
      </c>
      <c r="B2977" s="1">
        <v>44685.958333333336</v>
      </c>
      <c r="C2977" t="s">
        <v>30</v>
      </c>
      <c r="D2977" t="s">
        <v>14</v>
      </c>
      <c r="E2977" t="s">
        <v>15</v>
      </c>
      <c r="F2977" t="s">
        <v>21</v>
      </c>
      <c r="G2977" t="s">
        <v>31</v>
      </c>
      <c r="H2977" t="s">
        <v>23</v>
      </c>
      <c r="I2977">
        <v>6.7</v>
      </c>
      <c r="J2977">
        <v>63549</v>
      </c>
      <c r="K2977">
        <v>67</v>
      </c>
      <c r="L2977">
        <v>0.15</v>
      </c>
      <c r="M2977" s="2" t="str">
        <f t="shared" si="46"/>
        <v>Low</v>
      </c>
    </row>
    <row r="2978" spans="1:13">
      <c r="A2978">
        <v>2977</v>
      </c>
      <c r="B2978" s="1">
        <v>44686</v>
      </c>
      <c r="C2978" t="s">
        <v>24</v>
      </c>
      <c r="D2978" t="s">
        <v>14</v>
      </c>
      <c r="E2978" t="s">
        <v>25</v>
      </c>
      <c r="F2978" t="s">
        <v>26</v>
      </c>
      <c r="G2978" t="s">
        <v>22</v>
      </c>
      <c r="H2978" t="s">
        <v>23</v>
      </c>
      <c r="I2978">
        <v>2.7</v>
      </c>
      <c r="J2978">
        <v>53882</v>
      </c>
      <c r="K2978">
        <v>75</v>
      </c>
      <c r="L2978">
        <v>0.22</v>
      </c>
      <c r="M2978" s="2" t="str">
        <f t="shared" si="46"/>
        <v>Low</v>
      </c>
    </row>
    <row r="2979" spans="1:13">
      <c r="A2979">
        <v>2978</v>
      </c>
      <c r="B2979" s="1">
        <v>44686.041666666664</v>
      </c>
      <c r="C2979" t="s">
        <v>30</v>
      </c>
      <c r="D2979" t="s">
        <v>20</v>
      </c>
      <c r="E2979" t="s">
        <v>28</v>
      </c>
      <c r="F2979" t="s">
        <v>26</v>
      </c>
      <c r="G2979" t="s">
        <v>27</v>
      </c>
      <c r="H2979" t="s">
        <v>23</v>
      </c>
      <c r="I2979">
        <v>2.4</v>
      </c>
      <c r="J2979">
        <v>67259</v>
      </c>
      <c r="K2979">
        <v>70</v>
      </c>
      <c r="L2979">
        <v>0.35</v>
      </c>
      <c r="M2979" s="2" t="str">
        <f t="shared" si="46"/>
        <v>Medium</v>
      </c>
    </row>
    <row r="2980" spans="1:13">
      <c r="A2980">
        <v>2979</v>
      </c>
      <c r="B2980" s="1">
        <v>44686.083333333336</v>
      </c>
      <c r="C2980" t="s">
        <v>24</v>
      </c>
      <c r="D2980" t="s">
        <v>14</v>
      </c>
      <c r="E2980" t="s">
        <v>28</v>
      </c>
      <c r="F2980" t="s">
        <v>32</v>
      </c>
      <c r="G2980" t="s">
        <v>22</v>
      </c>
      <c r="H2980" t="s">
        <v>18</v>
      </c>
      <c r="I2980">
        <v>3</v>
      </c>
      <c r="J2980">
        <v>82870</v>
      </c>
      <c r="K2980">
        <v>73</v>
      </c>
      <c r="L2980">
        <v>0.42</v>
      </c>
      <c r="M2980" s="2" t="str">
        <f t="shared" si="46"/>
        <v>Medium</v>
      </c>
    </row>
    <row r="2981" spans="1:13">
      <c r="A2981">
        <v>2980</v>
      </c>
      <c r="B2981" s="1">
        <v>44686.125</v>
      </c>
      <c r="C2981" t="s">
        <v>19</v>
      </c>
      <c r="D2981" t="s">
        <v>14</v>
      </c>
      <c r="E2981" t="s">
        <v>34</v>
      </c>
      <c r="F2981" t="s">
        <v>26</v>
      </c>
      <c r="G2981" t="s">
        <v>27</v>
      </c>
      <c r="H2981" t="s">
        <v>18</v>
      </c>
      <c r="I2981">
        <v>5.0999999999999996</v>
      </c>
      <c r="J2981">
        <v>57751</v>
      </c>
      <c r="K2981">
        <v>63</v>
      </c>
      <c r="L2981">
        <v>0.36</v>
      </c>
      <c r="M2981" s="2" t="str">
        <f t="shared" si="46"/>
        <v>Medium</v>
      </c>
    </row>
    <row r="2982" spans="1:13">
      <c r="A2982">
        <v>2981</v>
      </c>
      <c r="B2982" s="1">
        <v>44686.166666666664</v>
      </c>
      <c r="C2982" t="s">
        <v>13</v>
      </c>
      <c r="D2982" t="s">
        <v>20</v>
      </c>
      <c r="E2982" t="s">
        <v>28</v>
      </c>
      <c r="F2982" t="s">
        <v>26</v>
      </c>
      <c r="G2982" t="s">
        <v>27</v>
      </c>
      <c r="H2982" t="s">
        <v>23</v>
      </c>
      <c r="I2982">
        <v>6.5</v>
      </c>
      <c r="J2982">
        <v>70637</v>
      </c>
      <c r="K2982">
        <v>70</v>
      </c>
      <c r="L2982">
        <v>0.4</v>
      </c>
      <c r="M2982" s="2" t="str">
        <f t="shared" si="46"/>
        <v>Medium</v>
      </c>
    </row>
    <row r="2983" spans="1:13">
      <c r="A2983">
        <v>2982</v>
      </c>
      <c r="B2983" s="1">
        <v>44686.208333333336</v>
      </c>
      <c r="C2983" t="s">
        <v>30</v>
      </c>
      <c r="D2983" t="s">
        <v>14</v>
      </c>
      <c r="E2983" t="s">
        <v>28</v>
      </c>
      <c r="F2983" t="s">
        <v>26</v>
      </c>
      <c r="G2983" t="s">
        <v>17</v>
      </c>
      <c r="H2983" t="s">
        <v>23</v>
      </c>
      <c r="I2983">
        <v>1.5</v>
      </c>
      <c r="J2983">
        <v>84107</v>
      </c>
      <c r="K2983">
        <v>79</v>
      </c>
      <c r="L2983">
        <v>0.12</v>
      </c>
      <c r="M2983" s="2" t="str">
        <f t="shared" si="46"/>
        <v>Low</v>
      </c>
    </row>
    <row r="2984" spans="1:13">
      <c r="A2984">
        <v>2983</v>
      </c>
      <c r="B2984" s="1">
        <v>44686.25</v>
      </c>
      <c r="C2984" t="s">
        <v>24</v>
      </c>
      <c r="D2984" t="s">
        <v>20</v>
      </c>
      <c r="E2984" t="s">
        <v>34</v>
      </c>
      <c r="F2984" t="s">
        <v>32</v>
      </c>
      <c r="G2984" t="s">
        <v>27</v>
      </c>
      <c r="H2984" t="s">
        <v>18</v>
      </c>
      <c r="I2984">
        <v>1</v>
      </c>
      <c r="J2984">
        <v>82144</v>
      </c>
      <c r="K2984">
        <v>79</v>
      </c>
      <c r="L2984">
        <v>0.14000000000000001</v>
      </c>
      <c r="M2984" s="2" t="str">
        <f t="shared" si="46"/>
        <v>Low</v>
      </c>
    </row>
    <row r="2985" spans="1:13">
      <c r="A2985">
        <v>2984</v>
      </c>
      <c r="B2985" s="1">
        <v>44686.291666666664</v>
      </c>
      <c r="C2985" t="s">
        <v>24</v>
      </c>
      <c r="D2985" t="s">
        <v>14</v>
      </c>
      <c r="E2985" t="s">
        <v>15</v>
      </c>
      <c r="F2985" t="s">
        <v>26</v>
      </c>
      <c r="G2985" t="s">
        <v>31</v>
      </c>
      <c r="H2985" t="s">
        <v>23</v>
      </c>
      <c r="I2985">
        <v>8.6999999999999993</v>
      </c>
      <c r="J2985">
        <v>47294</v>
      </c>
      <c r="K2985">
        <v>78</v>
      </c>
      <c r="L2985">
        <v>0.14000000000000001</v>
      </c>
      <c r="M2985" s="2" t="str">
        <f t="shared" si="46"/>
        <v>Low</v>
      </c>
    </row>
    <row r="2986" spans="1:13">
      <c r="A2986">
        <v>2985</v>
      </c>
      <c r="B2986" s="1">
        <v>44686.333333333336</v>
      </c>
      <c r="C2986" t="s">
        <v>13</v>
      </c>
      <c r="D2986" t="s">
        <v>20</v>
      </c>
      <c r="E2986" t="s">
        <v>28</v>
      </c>
      <c r="F2986" t="s">
        <v>29</v>
      </c>
      <c r="G2986" t="s">
        <v>22</v>
      </c>
      <c r="H2986" t="s">
        <v>18</v>
      </c>
      <c r="I2986">
        <v>3.6</v>
      </c>
      <c r="J2986">
        <v>75729</v>
      </c>
      <c r="K2986">
        <v>74</v>
      </c>
      <c r="L2986">
        <v>0.25</v>
      </c>
      <c r="M2986" s="2" t="str">
        <f t="shared" si="46"/>
        <v>Low</v>
      </c>
    </row>
    <row r="2987" spans="1:13">
      <c r="A2987">
        <v>2986</v>
      </c>
      <c r="B2987" s="1">
        <v>44686.375</v>
      </c>
      <c r="C2987" t="s">
        <v>19</v>
      </c>
      <c r="D2987" t="s">
        <v>14</v>
      </c>
      <c r="E2987" t="s">
        <v>15</v>
      </c>
      <c r="F2987" t="s">
        <v>32</v>
      </c>
      <c r="G2987" t="s">
        <v>27</v>
      </c>
      <c r="H2987" t="s">
        <v>23</v>
      </c>
      <c r="I2987">
        <v>4.5</v>
      </c>
      <c r="J2987">
        <v>59975</v>
      </c>
      <c r="K2987">
        <v>85</v>
      </c>
      <c r="L2987">
        <v>0.34</v>
      </c>
      <c r="M2987" s="2" t="str">
        <f t="shared" si="46"/>
        <v>Medium</v>
      </c>
    </row>
    <row r="2988" spans="1:13">
      <c r="A2988">
        <v>2987</v>
      </c>
      <c r="B2988" s="1">
        <v>44686.416666666664</v>
      </c>
      <c r="C2988" t="s">
        <v>30</v>
      </c>
      <c r="D2988" t="s">
        <v>14</v>
      </c>
      <c r="E2988" t="s">
        <v>34</v>
      </c>
      <c r="F2988" t="s">
        <v>21</v>
      </c>
      <c r="G2988" t="s">
        <v>22</v>
      </c>
      <c r="H2988" t="s">
        <v>23</v>
      </c>
      <c r="I2988">
        <v>2.6</v>
      </c>
      <c r="J2988">
        <v>77345</v>
      </c>
      <c r="K2988">
        <v>72</v>
      </c>
      <c r="L2988">
        <v>0.16</v>
      </c>
      <c r="M2988" s="2" t="str">
        <f t="shared" si="46"/>
        <v>Low</v>
      </c>
    </row>
    <row r="2989" spans="1:13">
      <c r="A2989">
        <v>2988</v>
      </c>
      <c r="B2989" s="1">
        <v>44686.458333333336</v>
      </c>
      <c r="C2989" t="s">
        <v>13</v>
      </c>
      <c r="D2989" t="s">
        <v>14</v>
      </c>
      <c r="E2989" t="s">
        <v>15</v>
      </c>
      <c r="F2989" t="s">
        <v>26</v>
      </c>
      <c r="G2989" t="s">
        <v>22</v>
      </c>
      <c r="H2989" t="s">
        <v>18</v>
      </c>
      <c r="I2989">
        <v>5</v>
      </c>
      <c r="J2989">
        <v>66373</v>
      </c>
      <c r="K2989">
        <v>92</v>
      </c>
      <c r="L2989">
        <v>0.5</v>
      </c>
      <c r="M2989" s="2" t="str">
        <f t="shared" si="46"/>
        <v>Medium</v>
      </c>
    </row>
    <row r="2990" spans="1:13">
      <c r="A2990">
        <v>2989</v>
      </c>
      <c r="B2990" s="1">
        <v>44686.5</v>
      </c>
      <c r="C2990" t="s">
        <v>24</v>
      </c>
      <c r="D2990" t="s">
        <v>20</v>
      </c>
      <c r="E2990" t="s">
        <v>15</v>
      </c>
      <c r="F2990" t="s">
        <v>16</v>
      </c>
      <c r="G2990" t="s">
        <v>22</v>
      </c>
      <c r="H2990" t="s">
        <v>23</v>
      </c>
      <c r="I2990">
        <v>5.9</v>
      </c>
      <c r="J2990">
        <v>60513</v>
      </c>
      <c r="K2990">
        <v>53</v>
      </c>
      <c r="L2990">
        <v>0.44</v>
      </c>
      <c r="M2990" s="2" t="str">
        <f t="shared" si="46"/>
        <v>Medium</v>
      </c>
    </row>
    <row r="2991" spans="1:13">
      <c r="A2991">
        <v>2990</v>
      </c>
      <c r="B2991" s="1">
        <v>44686.541666666664</v>
      </c>
      <c r="C2991" t="s">
        <v>19</v>
      </c>
      <c r="D2991" t="s">
        <v>14</v>
      </c>
      <c r="E2991" t="s">
        <v>34</v>
      </c>
      <c r="F2991" t="s">
        <v>32</v>
      </c>
      <c r="G2991" t="s">
        <v>27</v>
      </c>
      <c r="H2991" t="s">
        <v>23</v>
      </c>
      <c r="I2991">
        <v>4.5999999999999996</v>
      </c>
      <c r="J2991">
        <v>63679</v>
      </c>
      <c r="K2991">
        <v>83</v>
      </c>
      <c r="L2991">
        <v>0.51</v>
      </c>
      <c r="M2991" s="2" t="str">
        <f t="shared" si="46"/>
        <v>Medium</v>
      </c>
    </row>
    <row r="2992" spans="1:13">
      <c r="A2992">
        <v>2991</v>
      </c>
      <c r="B2992" s="1">
        <v>44686.583333333336</v>
      </c>
      <c r="C2992" t="s">
        <v>30</v>
      </c>
      <c r="D2992" t="s">
        <v>14</v>
      </c>
      <c r="E2992" t="s">
        <v>15</v>
      </c>
      <c r="F2992" t="s">
        <v>21</v>
      </c>
      <c r="G2992" t="s">
        <v>17</v>
      </c>
      <c r="H2992" t="s">
        <v>23</v>
      </c>
      <c r="I2992">
        <v>7.5</v>
      </c>
      <c r="J2992">
        <v>60105</v>
      </c>
      <c r="K2992">
        <v>81</v>
      </c>
      <c r="L2992">
        <v>0.68</v>
      </c>
      <c r="M2992" s="2" t="str">
        <f t="shared" si="46"/>
        <v>High</v>
      </c>
    </row>
    <row r="2993" spans="1:13">
      <c r="A2993">
        <v>2992</v>
      </c>
      <c r="B2993" s="1">
        <v>44686.625</v>
      </c>
      <c r="C2993" t="s">
        <v>24</v>
      </c>
      <c r="D2993" t="s">
        <v>20</v>
      </c>
      <c r="E2993" t="s">
        <v>28</v>
      </c>
      <c r="F2993" t="s">
        <v>29</v>
      </c>
      <c r="G2993" t="s">
        <v>22</v>
      </c>
      <c r="H2993" t="s">
        <v>18</v>
      </c>
      <c r="I2993">
        <v>3.3</v>
      </c>
      <c r="J2993">
        <v>60887</v>
      </c>
      <c r="K2993">
        <v>67</v>
      </c>
      <c r="L2993">
        <v>0.16</v>
      </c>
      <c r="M2993" s="2" t="str">
        <f t="shared" si="46"/>
        <v>Low</v>
      </c>
    </row>
    <row r="2994" spans="1:13">
      <c r="A2994">
        <v>2993</v>
      </c>
      <c r="B2994" s="1">
        <v>44686.666666666664</v>
      </c>
      <c r="C2994" t="s">
        <v>13</v>
      </c>
      <c r="D2994" t="s">
        <v>20</v>
      </c>
      <c r="E2994" t="s">
        <v>28</v>
      </c>
      <c r="F2994" t="s">
        <v>21</v>
      </c>
      <c r="G2994" t="s">
        <v>22</v>
      </c>
      <c r="H2994" t="s">
        <v>23</v>
      </c>
      <c r="I2994">
        <v>3.5</v>
      </c>
      <c r="J2994">
        <v>51823</v>
      </c>
      <c r="K2994">
        <v>71</v>
      </c>
      <c r="L2994">
        <v>0.33</v>
      </c>
      <c r="M2994" s="2" t="str">
        <f t="shared" si="46"/>
        <v>Medium</v>
      </c>
    </row>
    <row r="2995" spans="1:13">
      <c r="A2995">
        <v>2994</v>
      </c>
      <c r="B2995" s="1">
        <v>44686.708333333336</v>
      </c>
      <c r="C2995" t="s">
        <v>13</v>
      </c>
      <c r="D2995" t="s">
        <v>14</v>
      </c>
      <c r="E2995" t="s">
        <v>28</v>
      </c>
      <c r="F2995" t="s">
        <v>26</v>
      </c>
      <c r="G2995" t="s">
        <v>27</v>
      </c>
      <c r="H2995" t="s">
        <v>23</v>
      </c>
      <c r="I2995">
        <v>4.5</v>
      </c>
      <c r="J2995">
        <v>49966</v>
      </c>
      <c r="K2995">
        <v>81</v>
      </c>
      <c r="L2995">
        <v>0.19</v>
      </c>
      <c r="M2995" s="2" t="str">
        <f t="shared" si="46"/>
        <v>Low</v>
      </c>
    </row>
    <row r="2996" spans="1:13">
      <c r="A2996">
        <v>2995</v>
      </c>
      <c r="B2996" s="1">
        <v>44686.75</v>
      </c>
      <c r="C2996" t="s">
        <v>30</v>
      </c>
      <c r="D2996" t="s">
        <v>14</v>
      </c>
      <c r="E2996" t="s">
        <v>28</v>
      </c>
      <c r="F2996" t="s">
        <v>16</v>
      </c>
      <c r="G2996" t="s">
        <v>27</v>
      </c>
      <c r="H2996" t="s">
        <v>18</v>
      </c>
      <c r="I2996">
        <v>4.9000000000000004</v>
      </c>
      <c r="J2996">
        <v>90263</v>
      </c>
      <c r="K2996">
        <v>86</v>
      </c>
      <c r="L2996">
        <v>0.04</v>
      </c>
      <c r="M2996" s="2" t="str">
        <f t="shared" si="46"/>
        <v>Low</v>
      </c>
    </row>
    <row r="2997" spans="1:13">
      <c r="A2997">
        <v>2996</v>
      </c>
      <c r="B2997" s="1">
        <v>44686.791666666664</v>
      </c>
      <c r="C2997" t="s">
        <v>19</v>
      </c>
      <c r="D2997" t="s">
        <v>14</v>
      </c>
      <c r="E2997" t="s">
        <v>15</v>
      </c>
      <c r="F2997" t="s">
        <v>26</v>
      </c>
      <c r="G2997" t="s">
        <v>31</v>
      </c>
      <c r="H2997" t="s">
        <v>23</v>
      </c>
      <c r="I2997">
        <v>4.5</v>
      </c>
      <c r="J2997">
        <v>64551</v>
      </c>
      <c r="K2997">
        <v>54</v>
      </c>
      <c r="L2997">
        <v>0.22</v>
      </c>
      <c r="M2997" s="2" t="str">
        <f t="shared" si="46"/>
        <v>Low</v>
      </c>
    </row>
    <row r="2998" spans="1:13">
      <c r="A2998">
        <v>2997</v>
      </c>
      <c r="B2998" s="1">
        <v>44686.833333333336</v>
      </c>
      <c r="C2998" t="s">
        <v>30</v>
      </c>
      <c r="D2998" t="s">
        <v>14</v>
      </c>
      <c r="E2998" t="s">
        <v>28</v>
      </c>
      <c r="F2998" t="s">
        <v>21</v>
      </c>
      <c r="G2998" t="s">
        <v>31</v>
      </c>
      <c r="H2998" t="s">
        <v>23</v>
      </c>
      <c r="I2998">
        <v>1.4</v>
      </c>
      <c r="J2998">
        <v>43534</v>
      </c>
      <c r="K2998">
        <v>83</v>
      </c>
      <c r="L2998">
        <v>0.72</v>
      </c>
      <c r="M2998" s="2" t="str">
        <f t="shared" si="46"/>
        <v>High</v>
      </c>
    </row>
    <row r="2999" spans="1:13">
      <c r="A2999">
        <v>2998</v>
      </c>
      <c r="B2999" s="1">
        <v>44686.875</v>
      </c>
      <c r="C2999" t="s">
        <v>13</v>
      </c>
      <c r="D2999" t="s">
        <v>20</v>
      </c>
      <c r="E2999" t="s">
        <v>15</v>
      </c>
      <c r="F2999" t="s">
        <v>32</v>
      </c>
      <c r="G2999" t="s">
        <v>17</v>
      </c>
      <c r="H2999" t="s">
        <v>23</v>
      </c>
      <c r="I2999">
        <v>4.5999999999999996</v>
      </c>
      <c r="J2999">
        <v>49452</v>
      </c>
      <c r="K2999">
        <v>70</v>
      </c>
      <c r="L2999">
        <v>0.63</v>
      </c>
      <c r="M2999" s="2" t="str">
        <f t="shared" si="46"/>
        <v>High</v>
      </c>
    </row>
    <row r="3000" spans="1:13">
      <c r="A3000">
        <v>2999</v>
      </c>
      <c r="B3000" s="1">
        <v>44686.916666666664</v>
      </c>
      <c r="C3000" t="s">
        <v>13</v>
      </c>
      <c r="D3000" t="s">
        <v>14</v>
      </c>
      <c r="E3000" t="s">
        <v>25</v>
      </c>
      <c r="F3000" t="s">
        <v>16</v>
      </c>
      <c r="G3000" t="s">
        <v>17</v>
      </c>
      <c r="H3000" t="s">
        <v>18</v>
      </c>
      <c r="I3000">
        <v>3.3</v>
      </c>
      <c r="J3000">
        <v>76125</v>
      </c>
      <c r="K3000">
        <v>89</v>
      </c>
      <c r="L3000">
        <v>0.19</v>
      </c>
      <c r="M3000" s="2" t="str">
        <f t="shared" si="46"/>
        <v>Low</v>
      </c>
    </row>
    <row r="3001" spans="1:13">
      <c r="A3001">
        <v>3000</v>
      </c>
      <c r="B3001" s="1">
        <v>44686.958333333336</v>
      </c>
      <c r="C3001" t="s">
        <v>19</v>
      </c>
      <c r="D3001" t="s">
        <v>14</v>
      </c>
      <c r="E3001" t="s">
        <v>15</v>
      </c>
      <c r="F3001" t="s">
        <v>16</v>
      </c>
      <c r="G3001" t="s">
        <v>17</v>
      </c>
      <c r="H3001" t="s">
        <v>23</v>
      </c>
      <c r="I3001">
        <v>2.8</v>
      </c>
      <c r="J3001">
        <v>40276</v>
      </c>
      <c r="K3001">
        <v>53</v>
      </c>
      <c r="L3001">
        <v>0.23</v>
      </c>
      <c r="M3001" s="2" t="str">
        <f t="shared" si="46"/>
        <v>Low</v>
      </c>
    </row>
    <row r="3002" spans="1:13">
      <c r="A3002">
        <v>3001</v>
      </c>
      <c r="B3002" s="1">
        <v>44687</v>
      </c>
      <c r="C3002" t="s">
        <v>24</v>
      </c>
      <c r="D3002" t="s">
        <v>20</v>
      </c>
      <c r="E3002" t="s">
        <v>28</v>
      </c>
      <c r="F3002" t="s">
        <v>21</v>
      </c>
      <c r="G3002" t="s">
        <v>17</v>
      </c>
      <c r="H3002" t="s">
        <v>23</v>
      </c>
      <c r="I3002">
        <v>4.0999999999999996</v>
      </c>
      <c r="J3002">
        <v>25359</v>
      </c>
      <c r="K3002">
        <v>100</v>
      </c>
      <c r="L3002">
        <v>0.2</v>
      </c>
      <c r="M3002" s="2" t="str">
        <f t="shared" si="46"/>
        <v>Low</v>
      </c>
    </row>
    <row r="3003" spans="1:13">
      <c r="A3003">
        <v>3002</v>
      </c>
      <c r="B3003" s="1">
        <v>44687.041666666664</v>
      </c>
      <c r="C3003" t="s">
        <v>24</v>
      </c>
      <c r="D3003" t="s">
        <v>14</v>
      </c>
      <c r="E3003" t="s">
        <v>25</v>
      </c>
      <c r="F3003" t="s">
        <v>26</v>
      </c>
      <c r="G3003" t="s">
        <v>22</v>
      </c>
      <c r="H3003" t="s">
        <v>23</v>
      </c>
      <c r="I3003">
        <v>2.1</v>
      </c>
      <c r="J3003">
        <v>26831</v>
      </c>
      <c r="K3003">
        <v>64</v>
      </c>
      <c r="L3003">
        <v>0.18</v>
      </c>
      <c r="M3003" s="2" t="str">
        <f t="shared" si="46"/>
        <v>Low</v>
      </c>
    </row>
    <row r="3004" spans="1:13">
      <c r="A3004">
        <v>3003</v>
      </c>
      <c r="B3004" s="1">
        <v>44687.083333333336</v>
      </c>
      <c r="C3004" t="s">
        <v>13</v>
      </c>
      <c r="D3004" t="s">
        <v>14</v>
      </c>
      <c r="E3004" t="s">
        <v>34</v>
      </c>
      <c r="F3004" t="s">
        <v>21</v>
      </c>
      <c r="G3004" t="s">
        <v>27</v>
      </c>
      <c r="H3004" t="s">
        <v>18</v>
      </c>
      <c r="I3004">
        <v>1.7</v>
      </c>
      <c r="J3004">
        <v>20420</v>
      </c>
      <c r="K3004">
        <v>92</v>
      </c>
      <c r="L3004">
        <v>0.3</v>
      </c>
      <c r="M3004" s="2" t="str">
        <f t="shared" si="46"/>
        <v>Low</v>
      </c>
    </row>
    <row r="3005" spans="1:13">
      <c r="A3005">
        <v>3004</v>
      </c>
      <c r="B3005" s="1">
        <v>44687.125</v>
      </c>
      <c r="C3005" t="s">
        <v>24</v>
      </c>
      <c r="D3005" t="s">
        <v>14</v>
      </c>
      <c r="E3005" t="s">
        <v>15</v>
      </c>
      <c r="F3005" t="s">
        <v>16</v>
      </c>
      <c r="G3005" t="s">
        <v>31</v>
      </c>
      <c r="H3005" t="s">
        <v>18</v>
      </c>
      <c r="I3005">
        <v>1.2</v>
      </c>
      <c r="J3005">
        <v>29024</v>
      </c>
      <c r="K3005">
        <v>74</v>
      </c>
      <c r="L3005">
        <v>0.4</v>
      </c>
      <c r="M3005" s="2" t="str">
        <f t="shared" si="46"/>
        <v>Medium</v>
      </c>
    </row>
    <row r="3006" spans="1:13">
      <c r="A3006">
        <v>3005</v>
      </c>
      <c r="B3006" s="1">
        <v>44687.166666666664</v>
      </c>
      <c r="C3006" t="s">
        <v>13</v>
      </c>
      <c r="D3006" t="s">
        <v>20</v>
      </c>
      <c r="E3006" t="s">
        <v>28</v>
      </c>
      <c r="F3006" t="s">
        <v>21</v>
      </c>
      <c r="G3006" t="s">
        <v>22</v>
      </c>
      <c r="H3006" t="s">
        <v>23</v>
      </c>
      <c r="I3006">
        <v>7.5</v>
      </c>
      <c r="J3006">
        <v>31383</v>
      </c>
      <c r="K3006">
        <v>65</v>
      </c>
      <c r="L3006">
        <v>0.32</v>
      </c>
      <c r="M3006" s="2" t="str">
        <f t="shared" si="46"/>
        <v>Medium</v>
      </c>
    </row>
    <row r="3007" spans="1:13">
      <c r="A3007">
        <v>3006</v>
      </c>
      <c r="B3007" s="1">
        <v>44687.208333333336</v>
      </c>
      <c r="C3007" t="s">
        <v>24</v>
      </c>
      <c r="D3007" t="s">
        <v>20</v>
      </c>
      <c r="E3007" t="s">
        <v>28</v>
      </c>
      <c r="F3007" t="s">
        <v>16</v>
      </c>
      <c r="G3007" t="s">
        <v>27</v>
      </c>
      <c r="H3007" t="s">
        <v>23</v>
      </c>
      <c r="I3007">
        <v>5.0999999999999996</v>
      </c>
      <c r="J3007">
        <v>82705</v>
      </c>
      <c r="K3007">
        <v>78</v>
      </c>
      <c r="L3007">
        <v>0.02</v>
      </c>
      <c r="M3007" s="2" t="str">
        <f t="shared" si="46"/>
        <v>Low</v>
      </c>
    </row>
    <row r="3008" spans="1:13">
      <c r="A3008">
        <v>3007</v>
      </c>
      <c r="B3008" s="1">
        <v>44687.25</v>
      </c>
      <c r="C3008" t="s">
        <v>19</v>
      </c>
      <c r="D3008" t="s">
        <v>14</v>
      </c>
      <c r="E3008" t="s">
        <v>28</v>
      </c>
      <c r="F3008" t="s">
        <v>26</v>
      </c>
      <c r="G3008" t="s">
        <v>27</v>
      </c>
      <c r="H3008" t="s">
        <v>18</v>
      </c>
      <c r="I3008">
        <v>3.8</v>
      </c>
      <c r="J3008">
        <v>54076</v>
      </c>
      <c r="K3008">
        <v>87</v>
      </c>
      <c r="L3008">
        <v>0.09</v>
      </c>
      <c r="M3008" s="2" t="str">
        <f t="shared" si="46"/>
        <v>Low</v>
      </c>
    </row>
    <row r="3009" spans="1:13">
      <c r="A3009">
        <v>3008</v>
      </c>
      <c r="B3009" s="1">
        <v>44687.291666666664</v>
      </c>
      <c r="C3009" t="s">
        <v>30</v>
      </c>
      <c r="D3009" t="s">
        <v>14</v>
      </c>
      <c r="E3009" t="s">
        <v>34</v>
      </c>
      <c r="F3009" t="s">
        <v>32</v>
      </c>
      <c r="G3009" t="s">
        <v>22</v>
      </c>
      <c r="H3009" t="s">
        <v>23</v>
      </c>
      <c r="I3009">
        <v>2.7</v>
      </c>
      <c r="J3009">
        <v>47735</v>
      </c>
      <c r="K3009">
        <v>56</v>
      </c>
      <c r="L3009">
        <v>0.23</v>
      </c>
      <c r="M3009" s="2" t="str">
        <f t="shared" si="46"/>
        <v>Low</v>
      </c>
    </row>
    <row r="3010" spans="1:13">
      <c r="A3010">
        <v>3009</v>
      </c>
      <c r="B3010" s="1">
        <v>44687.333333333336</v>
      </c>
      <c r="C3010" t="s">
        <v>24</v>
      </c>
      <c r="D3010" t="s">
        <v>20</v>
      </c>
      <c r="E3010" t="s">
        <v>25</v>
      </c>
      <c r="F3010" t="s">
        <v>32</v>
      </c>
      <c r="G3010" t="s">
        <v>22</v>
      </c>
      <c r="H3010" t="s">
        <v>18</v>
      </c>
      <c r="I3010">
        <v>1.8</v>
      </c>
      <c r="J3010">
        <v>26132</v>
      </c>
      <c r="K3010">
        <v>83</v>
      </c>
      <c r="L3010">
        <v>0.09</v>
      </c>
      <c r="M3010" s="2" t="str">
        <f t="shared" si="46"/>
        <v>Low</v>
      </c>
    </row>
    <row r="3011" spans="1:13">
      <c r="A3011">
        <v>3010</v>
      </c>
      <c r="B3011" s="1">
        <v>44687.375</v>
      </c>
      <c r="C3011" t="s">
        <v>30</v>
      </c>
      <c r="D3011" t="s">
        <v>14</v>
      </c>
      <c r="E3011" t="s">
        <v>25</v>
      </c>
      <c r="F3011" t="s">
        <v>21</v>
      </c>
      <c r="G3011" t="s">
        <v>31</v>
      </c>
      <c r="H3011" t="s">
        <v>23</v>
      </c>
      <c r="I3011">
        <v>2.5</v>
      </c>
      <c r="J3011">
        <v>52137</v>
      </c>
      <c r="K3011">
        <v>75</v>
      </c>
      <c r="L3011">
        <v>0.13</v>
      </c>
      <c r="M3011" s="2" t="str">
        <f t="shared" si="46"/>
        <v>Low</v>
      </c>
    </row>
    <row r="3012" spans="1:13">
      <c r="A3012">
        <v>3011</v>
      </c>
      <c r="B3012" s="1">
        <v>44687.416666666664</v>
      </c>
      <c r="C3012" t="s">
        <v>13</v>
      </c>
      <c r="D3012" t="s">
        <v>14</v>
      </c>
      <c r="E3012" t="s">
        <v>28</v>
      </c>
      <c r="F3012" t="s">
        <v>16</v>
      </c>
      <c r="G3012" t="s">
        <v>17</v>
      </c>
      <c r="H3012" t="s">
        <v>23</v>
      </c>
      <c r="I3012">
        <v>5.4</v>
      </c>
      <c r="J3012">
        <v>20253</v>
      </c>
      <c r="K3012">
        <v>82</v>
      </c>
      <c r="L3012">
        <v>0.24</v>
      </c>
      <c r="M3012" s="2" t="str">
        <f t="shared" si="46"/>
        <v>Low</v>
      </c>
    </row>
    <row r="3013" spans="1:13">
      <c r="A3013">
        <v>3012</v>
      </c>
      <c r="B3013" s="1">
        <v>44687.458333333336</v>
      </c>
      <c r="C3013" t="s">
        <v>13</v>
      </c>
      <c r="D3013" t="s">
        <v>20</v>
      </c>
      <c r="E3013" t="s">
        <v>15</v>
      </c>
      <c r="F3013" t="s">
        <v>32</v>
      </c>
      <c r="G3013" t="s">
        <v>17</v>
      </c>
      <c r="H3013" t="s">
        <v>23</v>
      </c>
      <c r="I3013">
        <v>5.9</v>
      </c>
      <c r="J3013">
        <v>47612</v>
      </c>
      <c r="K3013">
        <v>75</v>
      </c>
      <c r="L3013">
        <v>0.14000000000000001</v>
      </c>
      <c r="M3013" s="2" t="str">
        <f t="shared" si="46"/>
        <v>Low</v>
      </c>
    </row>
    <row r="3014" spans="1:13">
      <c r="A3014">
        <v>3013</v>
      </c>
      <c r="B3014" s="1">
        <v>44687.5</v>
      </c>
      <c r="C3014" t="s">
        <v>13</v>
      </c>
      <c r="D3014" t="s">
        <v>20</v>
      </c>
      <c r="E3014" t="s">
        <v>28</v>
      </c>
      <c r="F3014" t="s">
        <v>16</v>
      </c>
      <c r="G3014" t="s">
        <v>31</v>
      </c>
      <c r="H3014" t="s">
        <v>18</v>
      </c>
      <c r="I3014">
        <v>5.3</v>
      </c>
      <c r="J3014">
        <v>96290</v>
      </c>
      <c r="K3014">
        <v>68</v>
      </c>
      <c r="L3014">
        <v>0.03</v>
      </c>
      <c r="M3014" s="2" t="str">
        <f t="shared" ref="M3014:M3077" si="47">IF(L3014&lt;=0.3,"Low",IF(L3014&lt;=0.6,"Medium","High"))</f>
        <v>Low</v>
      </c>
    </row>
    <row r="3015" spans="1:13">
      <c r="A3015">
        <v>3014</v>
      </c>
      <c r="B3015" s="1">
        <v>44687.541666666664</v>
      </c>
      <c r="C3015" t="s">
        <v>13</v>
      </c>
      <c r="D3015" t="s">
        <v>20</v>
      </c>
      <c r="E3015" t="s">
        <v>28</v>
      </c>
      <c r="F3015" t="s">
        <v>26</v>
      </c>
      <c r="G3015" t="s">
        <v>31</v>
      </c>
      <c r="H3015" t="s">
        <v>23</v>
      </c>
      <c r="I3015">
        <v>4.3</v>
      </c>
      <c r="J3015">
        <v>68276</v>
      </c>
      <c r="K3015">
        <v>62</v>
      </c>
      <c r="L3015">
        <v>0.32</v>
      </c>
      <c r="M3015" s="2" t="str">
        <f t="shared" si="47"/>
        <v>Medium</v>
      </c>
    </row>
    <row r="3016" spans="1:13">
      <c r="A3016">
        <v>3015</v>
      </c>
      <c r="B3016" s="1">
        <v>44687.583333333336</v>
      </c>
      <c r="C3016" t="s">
        <v>24</v>
      </c>
      <c r="D3016" t="s">
        <v>14</v>
      </c>
      <c r="E3016" t="s">
        <v>15</v>
      </c>
      <c r="F3016" t="s">
        <v>21</v>
      </c>
      <c r="G3016" t="s">
        <v>17</v>
      </c>
      <c r="H3016" t="s">
        <v>23</v>
      </c>
      <c r="I3016">
        <v>6.6</v>
      </c>
      <c r="J3016">
        <v>50804</v>
      </c>
      <c r="K3016">
        <v>83</v>
      </c>
      <c r="L3016">
        <v>7.0000000000000007E-2</v>
      </c>
      <c r="M3016" s="2" t="str">
        <f t="shared" si="47"/>
        <v>Low</v>
      </c>
    </row>
    <row r="3017" spans="1:13">
      <c r="A3017">
        <v>3016</v>
      </c>
      <c r="B3017" s="1">
        <v>44687.625</v>
      </c>
      <c r="C3017" t="s">
        <v>13</v>
      </c>
      <c r="D3017" t="s">
        <v>14</v>
      </c>
      <c r="E3017" t="s">
        <v>28</v>
      </c>
      <c r="F3017" t="s">
        <v>16</v>
      </c>
      <c r="G3017" t="s">
        <v>22</v>
      </c>
      <c r="H3017" t="s">
        <v>23</v>
      </c>
      <c r="I3017">
        <v>3.3</v>
      </c>
      <c r="J3017">
        <v>68962</v>
      </c>
      <c r="K3017">
        <v>83</v>
      </c>
      <c r="L3017">
        <v>0.06</v>
      </c>
      <c r="M3017" s="2" t="str">
        <f t="shared" si="47"/>
        <v>Low</v>
      </c>
    </row>
    <row r="3018" spans="1:13">
      <c r="A3018">
        <v>3017</v>
      </c>
      <c r="B3018" s="1">
        <v>44687.666666666664</v>
      </c>
      <c r="C3018" t="s">
        <v>24</v>
      </c>
      <c r="D3018" t="s">
        <v>14</v>
      </c>
      <c r="E3018" t="s">
        <v>34</v>
      </c>
      <c r="F3018" t="s">
        <v>21</v>
      </c>
      <c r="G3018" t="s">
        <v>17</v>
      </c>
      <c r="H3018" t="s">
        <v>23</v>
      </c>
      <c r="I3018">
        <v>6.2</v>
      </c>
      <c r="J3018">
        <v>44569</v>
      </c>
      <c r="K3018">
        <v>83</v>
      </c>
      <c r="L3018">
        <v>0.21</v>
      </c>
      <c r="M3018" s="2" t="str">
        <f t="shared" si="47"/>
        <v>Low</v>
      </c>
    </row>
    <row r="3019" spans="1:13">
      <c r="A3019">
        <v>3018</v>
      </c>
      <c r="B3019" s="1">
        <v>44687.708333333336</v>
      </c>
      <c r="C3019" t="s">
        <v>13</v>
      </c>
      <c r="D3019" t="s">
        <v>14</v>
      </c>
      <c r="E3019" t="s">
        <v>28</v>
      </c>
      <c r="F3019" t="s">
        <v>16</v>
      </c>
      <c r="G3019" t="s">
        <v>27</v>
      </c>
      <c r="H3019" t="s">
        <v>23</v>
      </c>
      <c r="I3019">
        <v>3.2</v>
      </c>
      <c r="J3019">
        <v>38986</v>
      </c>
      <c r="K3019">
        <v>80</v>
      </c>
      <c r="L3019">
        <v>0.22</v>
      </c>
      <c r="M3019" s="2" t="str">
        <f t="shared" si="47"/>
        <v>Low</v>
      </c>
    </row>
    <row r="3020" spans="1:13">
      <c r="A3020">
        <v>3019</v>
      </c>
      <c r="B3020" s="1">
        <v>44687.75</v>
      </c>
      <c r="C3020" t="s">
        <v>30</v>
      </c>
      <c r="D3020" t="s">
        <v>20</v>
      </c>
      <c r="E3020" t="s">
        <v>34</v>
      </c>
      <c r="F3020" t="s">
        <v>16</v>
      </c>
      <c r="G3020" t="s">
        <v>27</v>
      </c>
      <c r="H3020" t="s">
        <v>23</v>
      </c>
      <c r="I3020">
        <v>2.2000000000000002</v>
      </c>
      <c r="J3020">
        <v>89083</v>
      </c>
      <c r="K3020">
        <v>86</v>
      </c>
      <c r="L3020">
        <v>0.37</v>
      </c>
      <c r="M3020" s="2" t="str">
        <f t="shared" si="47"/>
        <v>Medium</v>
      </c>
    </row>
    <row r="3021" spans="1:13">
      <c r="A3021">
        <v>3020</v>
      </c>
      <c r="B3021" s="1">
        <v>44687.791666666664</v>
      </c>
      <c r="C3021" t="s">
        <v>24</v>
      </c>
      <c r="D3021" t="s">
        <v>14</v>
      </c>
      <c r="E3021" t="s">
        <v>28</v>
      </c>
      <c r="F3021" t="s">
        <v>26</v>
      </c>
      <c r="G3021" t="s">
        <v>31</v>
      </c>
      <c r="H3021" t="s">
        <v>18</v>
      </c>
      <c r="I3021">
        <v>2</v>
      </c>
      <c r="J3021">
        <v>32155</v>
      </c>
      <c r="K3021">
        <v>92</v>
      </c>
      <c r="L3021">
        <v>0.26</v>
      </c>
      <c r="M3021" s="2" t="str">
        <f t="shared" si="47"/>
        <v>Low</v>
      </c>
    </row>
    <row r="3022" spans="1:13">
      <c r="A3022">
        <v>3021</v>
      </c>
      <c r="B3022" s="1">
        <v>44687.833333333336</v>
      </c>
      <c r="C3022" t="s">
        <v>13</v>
      </c>
      <c r="D3022" t="s">
        <v>14</v>
      </c>
      <c r="E3022" t="s">
        <v>25</v>
      </c>
      <c r="F3022" t="s">
        <v>21</v>
      </c>
      <c r="G3022" t="s">
        <v>17</v>
      </c>
      <c r="H3022" t="s">
        <v>23</v>
      </c>
      <c r="I3022">
        <v>1.9</v>
      </c>
      <c r="J3022">
        <v>47918</v>
      </c>
      <c r="K3022">
        <v>52</v>
      </c>
      <c r="L3022">
        <v>0.36</v>
      </c>
      <c r="M3022" s="2" t="str">
        <f t="shared" si="47"/>
        <v>Medium</v>
      </c>
    </row>
    <row r="3023" spans="1:13">
      <c r="A3023">
        <v>3022</v>
      </c>
      <c r="B3023" s="1">
        <v>44687.875</v>
      </c>
      <c r="C3023" t="s">
        <v>13</v>
      </c>
      <c r="D3023" t="s">
        <v>20</v>
      </c>
      <c r="E3023" t="s">
        <v>15</v>
      </c>
      <c r="F3023" t="s">
        <v>29</v>
      </c>
      <c r="G3023" t="s">
        <v>17</v>
      </c>
      <c r="H3023" t="s">
        <v>18</v>
      </c>
      <c r="I3023">
        <v>5.3</v>
      </c>
      <c r="J3023">
        <v>61121</v>
      </c>
      <c r="K3023">
        <v>47</v>
      </c>
      <c r="L3023">
        <v>0.24</v>
      </c>
      <c r="M3023" s="2" t="str">
        <f t="shared" si="47"/>
        <v>Low</v>
      </c>
    </row>
    <row r="3024" spans="1:13">
      <c r="A3024">
        <v>3023</v>
      </c>
      <c r="B3024" s="1">
        <v>44687.916666666664</v>
      </c>
      <c r="C3024" t="s">
        <v>24</v>
      </c>
      <c r="D3024" t="s">
        <v>20</v>
      </c>
      <c r="E3024" t="s">
        <v>25</v>
      </c>
      <c r="F3024" t="s">
        <v>16</v>
      </c>
      <c r="G3024" t="s">
        <v>27</v>
      </c>
      <c r="H3024" t="s">
        <v>23</v>
      </c>
      <c r="I3024">
        <v>2.5</v>
      </c>
      <c r="J3024">
        <v>36275</v>
      </c>
      <c r="K3024">
        <v>96</v>
      </c>
      <c r="L3024">
        <v>0.19</v>
      </c>
      <c r="M3024" s="2" t="str">
        <f t="shared" si="47"/>
        <v>Low</v>
      </c>
    </row>
    <row r="3025" spans="1:13">
      <c r="A3025">
        <v>3024</v>
      </c>
      <c r="B3025" s="1">
        <v>44687.958333333336</v>
      </c>
      <c r="C3025" t="s">
        <v>13</v>
      </c>
      <c r="D3025" t="s">
        <v>14</v>
      </c>
      <c r="E3025" t="s">
        <v>28</v>
      </c>
      <c r="F3025" t="s">
        <v>16</v>
      </c>
      <c r="G3025" t="s">
        <v>17</v>
      </c>
      <c r="H3025" t="s">
        <v>23</v>
      </c>
      <c r="I3025">
        <v>1.9</v>
      </c>
      <c r="J3025">
        <v>68012</v>
      </c>
      <c r="K3025">
        <v>59</v>
      </c>
      <c r="L3025">
        <v>0.37</v>
      </c>
      <c r="M3025" s="2" t="str">
        <f t="shared" si="47"/>
        <v>Medium</v>
      </c>
    </row>
    <row r="3026" spans="1:13">
      <c r="A3026">
        <v>3025</v>
      </c>
      <c r="B3026" s="1">
        <v>44688</v>
      </c>
      <c r="C3026" t="s">
        <v>30</v>
      </c>
      <c r="D3026" t="s">
        <v>20</v>
      </c>
      <c r="E3026" t="s">
        <v>28</v>
      </c>
      <c r="F3026" t="s">
        <v>32</v>
      </c>
      <c r="G3026" t="s">
        <v>31</v>
      </c>
      <c r="H3026" t="s">
        <v>23</v>
      </c>
      <c r="I3026">
        <v>5.4</v>
      </c>
      <c r="J3026">
        <v>48868</v>
      </c>
      <c r="K3026">
        <v>62</v>
      </c>
      <c r="L3026">
        <v>0.1</v>
      </c>
      <c r="M3026" s="2" t="str">
        <f t="shared" si="47"/>
        <v>Low</v>
      </c>
    </row>
    <row r="3027" spans="1:13">
      <c r="A3027">
        <v>3026</v>
      </c>
      <c r="B3027" s="1">
        <v>44688.041666666664</v>
      </c>
      <c r="C3027" t="s">
        <v>13</v>
      </c>
      <c r="D3027" t="s">
        <v>20</v>
      </c>
      <c r="E3027" t="s">
        <v>34</v>
      </c>
      <c r="F3027" t="s">
        <v>21</v>
      </c>
      <c r="G3027" t="s">
        <v>31</v>
      </c>
      <c r="H3027" t="s">
        <v>18</v>
      </c>
      <c r="I3027">
        <v>4.7</v>
      </c>
      <c r="J3027">
        <v>68278</v>
      </c>
      <c r="K3027">
        <v>72</v>
      </c>
      <c r="L3027">
        <v>0.02</v>
      </c>
      <c r="M3027" s="2" t="str">
        <f t="shared" si="47"/>
        <v>Low</v>
      </c>
    </row>
    <row r="3028" spans="1:13">
      <c r="A3028">
        <v>3027</v>
      </c>
      <c r="B3028" s="1">
        <v>44688.083333333336</v>
      </c>
      <c r="C3028" t="s">
        <v>19</v>
      </c>
      <c r="D3028" t="s">
        <v>14</v>
      </c>
      <c r="E3028" t="s">
        <v>28</v>
      </c>
      <c r="F3028" t="s">
        <v>29</v>
      </c>
      <c r="G3028" t="s">
        <v>27</v>
      </c>
      <c r="H3028" t="s">
        <v>18</v>
      </c>
      <c r="I3028">
        <v>5.9</v>
      </c>
      <c r="J3028">
        <v>66720</v>
      </c>
      <c r="K3028">
        <v>55</v>
      </c>
      <c r="L3028">
        <v>0.09</v>
      </c>
      <c r="M3028" s="2" t="str">
        <f t="shared" si="47"/>
        <v>Low</v>
      </c>
    </row>
    <row r="3029" spans="1:13">
      <c r="A3029">
        <v>3028</v>
      </c>
      <c r="B3029" s="1">
        <v>44688.125</v>
      </c>
      <c r="C3029" t="s">
        <v>24</v>
      </c>
      <c r="D3029" t="s">
        <v>14</v>
      </c>
      <c r="E3029" t="s">
        <v>28</v>
      </c>
      <c r="F3029" t="s">
        <v>26</v>
      </c>
      <c r="G3029" t="s">
        <v>17</v>
      </c>
      <c r="H3029" t="s">
        <v>23</v>
      </c>
      <c r="I3029">
        <v>5</v>
      </c>
      <c r="J3029">
        <v>50140</v>
      </c>
      <c r="K3029">
        <v>70</v>
      </c>
      <c r="L3029">
        <v>0.33</v>
      </c>
      <c r="M3029" s="2" t="str">
        <f t="shared" si="47"/>
        <v>Medium</v>
      </c>
    </row>
    <row r="3030" spans="1:13">
      <c r="A3030">
        <v>3029</v>
      </c>
      <c r="B3030" s="1">
        <v>44688.166666666664</v>
      </c>
      <c r="C3030" t="s">
        <v>24</v>
      </c>
      <c r="D3030" t="s">
        <v>14</v>
      </c>
      <c r="E3030" t="s">
        <v>28</v>
      </c>
      <c r="F3030" t="s">
        <v>29</v>
      </c>
      <c r="G3030" t="s">
        <v>17</v>
      </c>
      <c r="H3030" t="s">
        <v>18</v>
      </c>
      <c r="I3030">
        <v>2.5</v>
      </c>
      <c r="J3030">
        <v>89213</v>
      </c>
      <c r="K3030">
        <v>64</v>
      </c>
      <c r="L3030">
        <v>0.31</v>
      </c>
      <c r="M3030" s="2" t="str">
        <f t="shared" si="47"/>
        <v>Medium</v>
      </c>
    </row>
    <row r="3031" spans="1:13">
      <c r="A3031">
        <v>3030</v>
      </c>
      <c r="B3031" s="1">
        <v>44688.208333333336</v>
      </c>
      <c r="C3031" t="s">
        <v>24</v>
      </c>
      <c r="D3031" t="s">
        <v>14</v>
      </c>
      <c r="E3031" t="s">
        <v>25</v>
      </c>
      <c r="F3031" t="s">
        <v>26</v>
      </c>
      <c r="G3031" t="s">
        <v>27</v>
      </c>
      <c r="H3031" t="s">
        <v>23</v>
      </c>
      <c r="I3031">
        <v>4.2</v>
      </c>
      <c r="J3031">
        <v>41693</v>
      </c>
      <c r="K3031">
        <v>72</v>
      </c>
      <c r="L3031">
        <v>0.26</v>
      </c>
      <c r="M3031" s="2" t="str">
        <f t="shared" si="47"/>
        <v>Low</v>
      </c>
    </row>
    <row r="3032" spans="1:13">
      <c r="A3032">
        <v>3031</v>
      </c>
      <c r="B3032" s="1">
        <v>44688.25</v>
      </c>
      <c r="C3032" t="s">
        <v>30</v>
      </c>
      <c r="D3032" t="s">
        <v>20</v>
      </c>
      <c r="E3032" t="s">
        <v>34</v>
      </c>
      <c r="F3032" t="s">
        <v>29</v>
      </c>
      <c r="G3032" t="s">
        <v>22</v>
      </c>
      <c r="H3032" t="s">
        <v>23</v>
      </c>
      <c r="I3032">
        <v>4.3</v>
      </c>
      <c r="J3032">
        <v>81977</v>
      </c>
      <c r="K3032">
        <v>78</v>
      </c>
      <c r="L3032">
        <v>0.04</v>
      </c>
      <c r="M3032" s="2" t="str">
        <f t="shared" si="47"/>
        <v>Low</v>
      </c>
    </row>
    <row r="3033" spans="1:13">
      <c r="A3033">
        <v>3032</v>
      </c>
      <c r="B3033" s="1">
        <v>44688.291666666664</v>
      </c>
      <c r="C3033" t="s">
        <v>13</v>
      </c>
      <c r="D3033" t="s">
        <v>20</v>
      </c>
      <c r="E3033" t="s">
        <v>25</v>
      </c>
      <c r="F3033" t="s">
        <v>29</v>
      </c>
      <c r="G3033" t="s">
        <v>22</v>
      </c>
      <c r="H3033" t="s">
        <v>23</v>
      </c>
      <c r="I3033">
        <v>2.2000000000000002</v>
      </c>
      <c r="J3033">
        <v>78499</v>
      </c>
      <c r="K3033">
        <v>71</v>
      </c>
      <c r="L3033">
        <v>0.16</v>
      </c>
      <c r="M3033" s="2" t="str">
        <f t="shared" si="47"/>
        <v>Low</v>
      </c>
    </row>
    <row r="3034" spans="1:13">
      <c r="A3034">
        <v>3033</v>
      </c>
      <c r="B3034" s="1">
        <v>44688.333333333336</v>
      </c>
      <c r="C3034" t="s">
        <v>24</v>
      </c>
      <c r="D3034" t="s">
        <v>14</v>
      </c>
      <c r="E3034" t="s">
        <v>34</v>
      </c>
      <c r="F3034" t="s">
        <v>21</v>
      </c>
      <c r="G3034" t="s">
        <v>17</v>
      </c>
      <c r="H3034" t="s">
        <v>23</v>
      </c>
      <c r="I3034">
        <v>1.8</v>
      </c>
      <c r="J3034">
        <v>90418</v>
      </c>
      <c r="K3034">
        <v>70</v>
      </c>
      <c r="L3034">
        <v>0.31</v>
      </c>
      <c r="M3034" s="2" t="str">
        <f t="shared" si="47"/>
        <v>Medium</v>
      </c>
    </row>
    <row r="3035" spans="1:13">
      <c r="A3035">
        <v>3034</v>
      </c>
      <c r="B3035" s="1">
        <v>44688.375</v>
      </c>
      <c r="C3035" t="s">
        <v>30</v>
      </c>
      <c r="D3035" t="s">
        <v>14</v>
      </c>
      <c r="E3035" t="s">
        <v>25</v>
      </c>
      <c r="F3035" t="s">
        <v>32</v>
      </c>
      <c r="G3035" t="s">
        <v>31</v>
      </c>
      <c r="H3035" t="s">
        <v>23</v>
      </c>
      <c r="I3035">
        <v>2.6</v>
      </c>
      <c r="J3035">
        <v>58481</v>
      </c>
      <c r="K3035">
        <v>78</v>
      </c>
      <c r="L3035">
        <v>0.25</v>
      </c>
      <c r="M3035" s="2" t="str">
        <f t="shared" si="47"/>
        <v>Low</v>
      </c>
    </row>
    <row r="3036" spans="1:13">
      <c r="A3036">
        <v>3035</v>
      </c>
      <c r="B3036" s="1">
        <v>44688.416666666664</v>
      </c>
      <c r="C3036" t="s">
        <v>13</v>
      </c>
      <c r="D3036" t="s">
        <v>20</v>
      </c>
      <c r="E3036" t="s">
        <v>28</v>
      </c>
      <c r="F3036" t="s">
        <v>29</v>
      </c>
      <c r="G3036" t="s">
        <v>22</v>
      </c>
      <c r="H3036" t="s">
        <v>18</v>
      </c>
      <c r="I3036">
        <v>8.1</v>
      </c>
      <c r="J3036">
        <v>39228</v>
      </c>
      <c r="K3036">
        <v>88</v>
      </c>
      <c r="L3036">
        <v>0.14000000000000001</v>
      </c>
      <c r="M3036" s="2" t="str">
        <f t="shared" si="47"/>
        <v>Low</v>
      </c>
    </row>
    <row r="3037" spans="1:13">
      <c r="A3037">
        <v>3036</v>
      </c>
      <c r="B3037" s="1">
        <v>44688.458333333336</v>
      </c>
      <c r="C3037" t="s">
        <v>13</v>
      </c>
      <c r="D3037" t="s">
        <v>14</v>
      </c>
      <c r="E3037" t="s">
        <v>25</v>
      </c>
      <c r="F3037" t="s">
        <v>16</v>
      </c>
      <c r="G3037" t="s">
        <v>17</v>
      </c>
      <c r="H3037" t="s">
        <v>23</v>
      </c>
      <c r="I3037">
        <v>3.2</v>
      </c>
      <c r="J3037">
        <v>96536</v>
      </c>
      <c r="K3037">
        <v>94</v>
      </c>
      <c r="L3037">
        <v>0.39</v>
      </c>
      <c r="M3037" s="2" t="str">
        <f t="shared" si="47"/>
        <v>Medium</v>
      </c>
    </row>
    <row r="3038" spans="1:13">
      <c r="A3038">
        <v>3037</v>
      </c>
      <c r="B3038" s="1">
        <v>44688.5</v>
      </c>
      <c r="C3038" t="s">
        <v>13</v>
      </c>
      <c r="D3038" t="s">
        <v>14</v>
      </c>
      <c r="E3038" t="s">
        <v>25</v>
      </c>
      <c r="F3038" t="s">
        <v>16</v>
      </c>
      <c r="G3038" t="s">
        <v>22</v>
      </c>
      <c r="H3038" t="s">
        <v>18</v>
      </c>
      <c r="I3038">
        <v>6.5</v>
      </c>
      <c r="J3038">
        <v>48306</v>
      </c>
      <c r="K3038">
        <v>72</v>
      </c>
      <c r="L3038">
        <v>0.19</v>
      </c>
      <c r="M3038" s="2" t="str">
        <f t="shared" si="47"/>
        <v>Low</v>
      </c>
    </row>
    <row r="3039" spans="1:13">
      <c r="A3039">
        <v>3038</v>
      </c>
      <c r="B3039" s="1">
        <v>44688.541666666664</v>
      </c>
      <c r="C3039" t="s">
        <v>19</v>
      </c>
      <c r="D3039" t="s">
        <v>14</v>
      </c>
      <c r="E3039" t="s">
        <v>34</v>
      </c>
      <c r="F3039" t="s">
        <v>16</v>
      </c>
      <c r="G3039" t="s">
        <v>27</v>
      </c>
      <c r="H3039" t="s">
        <v>23</v>
      </c>
      <c r="I3039">
        <v>3.1</v>
      </c>
      <c r="J3039">
        <v>38729</v>
      </c>
      <c r="K3039">
        <v>97</v>
      </c>
      <c r="L3039">
        <v>0.16</v>
      </c>
      <c r="M3039" s="2" t="str">
        <f t="shared" si="47"/>
        <v>Low</v>
      </c>
    </row>
    <row r="3040" spans="1:13">
      <c r="A3040">
        <v>3039</v>
      </c>
      <c r="B3040" s="1">
        <v>44688.583333333336</v>
      </c>
      <c r="C3040" t="s">
        <v>30</v>
      </c>
      <c r="D3040" t="s">
        <v>14</v>
      </c>
      <c r="E3040" t="s">
        <v>34</v>
      </c>
      <c r="F3040" t="s">
        <v>32</v>
      </c>
      <c r="G3040" t="s">
        <v>22</v>
      </c>
      <c r="H3040" t="s">
        <v>23</v>
      </c>
      <c r="I3040">
        <v>5.8</v>
      </c>
      <c r="J3040">
        <v>51204</v>
      </c>
      <c r="K3040">
        <v>86</v>
      </c>
      <c r="L3040">
        <v>0.28999999999999998</v>
      </c>
      <c r="M3040" s="2" t="str">
        <f t="shared" si="47"/>
        <v>Low</v>
      </c>
    </row>
    <row r="3041" spans="1:13">
      <c r="A3041">
        <v>3040</v>
      </c>
      <c r="B3041" s="1">
        <v>44688.625</v>
      </c>
      <c r="C3041" t="s">
        <v>13</v>
      </c>
      <c r="D3041" t="s">
        <v>20</v>
      </c>
      <c r="E3041" t="s">
        <v>25</v>
      </c>
      <c r="F3041" t="s">
        <v>29</v>
      </c>
      <c r="G3041" t="s">
        <v>22</v>
      </c>
      <c r="H3041" t="s">
        <v>18</v>
      </c>
      <c r="I3041">
        <v>5.8</v>
      </c>
      <c r="J3041">
        <v>35366</v>
      </c>
      <c r="K3041">
        <v>60</v>
      </c>
      <c r="L3041">
        <v>0.19</v>
      </c>
      <c r="M3041" s="2" t="str">
        <f t="shared" si="47"/>
        <v>Low</v>
      </c>
    </row>
    <row r="3042" spans="1:13">
      <c r="A3042">
        <v>3041</v>
      </c>
      <c r="B3042" s="1">
        <v>44688.666666666664</v>
      </c>
      <c r="C3042" t="s">
        <v>30</v>
      </c>
      <c r="D3042" t="s">
        <v>14</v>
      </c>
      <c r="E3042" t="s">
        <v>34</v>
      </c>
      <c r="F3042" t="s">
        <v>26</v>
      </c>
      <c r="G3042" t="s">
        <v>27</v>
      </c>
      <c r="H3042" t="s">
        <v>18</v>
      </c>
      <c r="I3042">
        <v>5.9</v>
      </c>
      <c r="J3042">
        <v>65523</v>
      </c>
      <c r="K3042">
        <v>60</v>
      </c>
      <c r="L3042">
        <v>0.61</v>
      </c>
      <c r="M3042" s="2" t="str">
        <f t="shared" si="47"/>
        <v>High</v>
      </c>
    </row>
    <row r="3043" spans="1:13">
      <c r="A3043">
        <v>3042</v>
      </c>
      <c r="B3043" s="1">
        <v>44688.708333333336</v>
      </c>
      <c r="C3043" t="s">
        <v>19</v>
      </c>
      <c r="D3043" t="s">
        <v>20</v>
      </c>
      <c r="E3043" t="s">
        <v>34</v>
      </c>
      <c r="F3043" t="s">
        <v>26</v>
      </c>
      <c r="G3043" t="s">
        <v>31</v>
      </c>
      <c r="H3043" t="s">
        <v>18</v>
      </c>
      <c r="I3043">
        <v>4.8</v>
      </c>
      <c r="J3043">
        <v>42887</v>
      </c>
      <c r="K3043">
        <v>68</v>
      </c>
      <c r="L3043">
        <v>0.28999999999999998</v>
      </c>
      <c r="M3043" s="2" t="str">
        <f t="shared" si="47"/>
        <v>Low</v>
      </c>
    </row>
    <row r="3044" spans="1:13">
      <c r="A3044">
        <v>3043</v>
      </c>
      <c r="B3044" s="1">
        <v>44688.75</v>
      </c>
      <c r="C3044" t="s">
        <v>30</v>
      </c>
      <c r="D3044" t="s">
        <v>14</v>
      </c>
      <c r="E3044" t="s">
        <v>34</v>
      </c>
      <c r="F3044" t="s">
        <v>21</v>
      </c>
      <c r="G3044" t="s">
        <v>17</v>
      </c>
      <c r="H3044" t="s">
        <v>23</v>
      </c>
      <c r="I3044">
        <v>6.8</v>
      </c>
      <c r="J3044">
        <v>49250</v>
      </c>
      <c r="K3044">
        <v>92</v>
      </c>
      <c r="L3044">
        <v>0.31</v>
      </c>
      <c r="M3044" s="2" t="str">
        <f t="shared" si="47"/>
        <v>Medium</v>
      </c>
    </row>
    <row r="3045" spans="1:13">
      <c r="A3045">
        <v>3044</v>
      </c>
      <c r="B3045" s="1">
        <v>44688.791666666664</v>
      </c>
      <c r="C3045" t="s">
        <v>13</v>
      </c>
      <c r="D3045" t="s">
        <v>14</v>
      </c>
      <c r="E3045" t="s">
        <v>15</v>
      </c>
      <c r="F3045" t="s">
        <v>32</v>
      </c>
      <c r="G3045" t="s">
        <v>31</v>
      </c>
      <c r="H3045" t="s">
        <v>18</v>
      </c>
      <c r="I3045">
        <v>4.8</v>
      </c>
      <c r="J3045">
        <v>74356</v>
      </c>
      <c r="K3045">
        <v>69</v>
      </c>
      <c r="L3045">
        <v>0.27</v>
      </c>
      <c r="M3045" s="2" t="str">
        <f t="shared" si="47"/>
        <v>Low</v>
      </c>
    </row>
    <row r="3046" spans="1:13">
      <c r="A3046">
        <v>3045</v>
      </c>
      <c r="B3046" s="1">
        <v>44688.833333333336</v>
      </c>
      <c r="C3046" t="s">
        <v>24</v>
      </c>
      <c r="D3046" t="s">
        <v>20</v>
      </c>
      <c r="E3046" t="s">
        <v>34</v>
      </c>
      <c r="F3046" t="s">
        <v>29</v>
      </c>
      <c r="G3046" t="s">
        <v>31</v>
      </c>
      <c r="H3046" t="s">
        <v>18</v>
      </c>
      <c r="I3046">
        <v>7.4</v>
      </c>
      <c r="J3046">
        <v>67474</v>
      </c>
      <c r="K3046">
        <v>52</v>
      </c>
      <c r="L3046">
        <v>0.03</v>
      </c>
      <c r="M3046" s="2" t="str">
        <f t="shared" si="47"/>
        <v>Low</v>
      </c>
    </row>
    <row r="3047" spans="1:13">
      <c r="A3047">
        <v>3046</v>
      </c>
      <c r="B3047" s="1">
        <v>44688.875</v>
      </c>
      <c r="C3047" t="s">
        <v>24</v>
      </c>
      <c r="D3047" t="s">
        <v>14</v>
      </c>
      <c r="E3047" t="s">
        <v>15</v>
      </c>
      <c r="F3047" t="s">
        <v>16</v>
      </c>
      <c r="G3047" t="s">
        <v>22</v>
      </c>
      <c r="H3047" t="s">
        <v>23</v>
      </c>
      <c r="I3047">
        <v>0.8</v>
      </c>
      <c r="J3047">
        <v>55312</v>
      </c>
      <c r="K3047">
        <v>72</v>
      </c>
      <c r="L3047">
        <v>0.33</v>
      </c>
      <c r="M3047" s="2" t="str">
        <f t="shared" si="47"/>
        <v>Medium</v>
      </c>
    </row>
    <row r="3048" spans="1:13">
      <c r="A3048">
        <v>3047</v>
      </c>
      <c r="B3048" s="1">
        <v>44688.916666666664</v>
      </c>
      <c r="C3048" t="s">
        <v>13</v>
      </c>
      <c r="D3048" t="s">
        <v>20</v>
      </c>
      <c r="E3048" t="s">
        <v>15</v>
      </c>
      <c r="F3048" t="s">
        <v>32</v>
      </c>
      <c r="G3048" t="s">
        <v>17</v>
      </c>
      <c r="H3048" t="s">
        <v>23</v>
      </c>
      <c r="I3048">
        <v>4.7</v>
      </c>
      <c r="J3048">
        <v>58417</v>
      </c>
      <c r="K3048">
        <v>51</v>
      </c>
      <c r="L3048">
        <v>0.26</v>
      </c>
      <c r="M3048" s="2" t="str">
        <f t="shared" si="47"/>
        <v>Low</v>
      </c>
    </row>
    <row r="3049" spans="1:13">
      <c r="A3049">
        <v>3048</v>
      </c>
      <c r="B3049" s="1">
        <v>44688.958333333336</v>
      </c>
      <c r="C3049" t="s">
        <v>13</v>
      </c>
      <c r="D3049" t="s">
        <v>14</v>
      </c>
      <c r="E3049" t="s">
        <v>34</v>
      </c>
      <c r="F3049" t="s">
        <v>32</v>
      </c>
      <c r="G3049" t="s">
        <v>22</v>
      </c>
      <c r="H3049" t="s">
        <v>23</v>
      </c>
      <c r="I3049">
        <v>4.5999999999999996</v>
      </c>
      <c r="J3049">
        <v>55245</v>
      </c>
      <c r="K3049">
        <v>62</v>
      </c>
      <c r="L3049">
        <v>0.06</v>
      </c>
      <c r="M3049" s="2" t="str">
        <f t="shared" si="47"/>
        <v>Low</v>
      </c>
    </row>
    <row r="3050" spans="1:13">
      <c r="A3050">
        <v>3049</v>
      </c>
      <c r="B3050" s="1">
        <v>44689</v>
      </c>
      <c r="C3050" t="s">
        <v>13</v>
      </c>
      <c r="D3050" t="s">
        <v>14</v>
      </c>
      <c r="E3050" t="s">
        <v>25</v>
      </c>
      <c r="F3050" t="s">
        <v>29</v>
      </c>
      <c r="G3050" t="s">
        <v>27</v>
      </c>
      <c r="H3050" t="s">
        <v>23</v>
      </c>
      <c r="I3050">
        <v>2.1</v>
      </c>
      <c r="J3050">
        <v>46377</v>
      </c>
      <c r="K3050">
        <v>68</v>
      </c>
      <c r="L3050">
        <v>0.04</v>
      </c>
      <c r="M3050" s="2" t="str">
        <f t="shared" si="47"/>
        <v>Low</v>
      </c>
    </row>
    <row r="3051" spans="1:13">
      <c r="A3051">
        <v>3050</v>
      </c>
      <c r="B3051" s="1">
        <v>44689.041666666664</v>
      </c>
      <c r="C3051" t="s">
        <v>13</v>
      </c>
      <c r="D3051" t="s">
        <v>14</v>
      </c>
      <c r="E3051" t="s">
        <v>34</v>
      </c>
      <c r="F3051" t="s">
        <v>21</v>
      </c>
      <c r="G3051" t="s">
        <v>31</v>
      </c>
      <c r="H3051" t="s">
        <v>23</v>
      </c>
      <c r="I3051">
        <v>5.2</v>
      </c>
      <c r="J3051">
        <v>54949</v>
      </c>
      <c r="K3051">
        <v>77</v>
      </c>
      <c r="L3051">
        <v>0.39</v>
      </c>
      <c r="M3051" s="2" t="str">
        <f t="shared" si="47"/>
        <v>Medium</v>
      </c>
    </row>
    <row r="3052" spans="1:13">
      <c r="A3052">
        <v>3051</v>
      </c>
      <c r="B3052" s="1">
        <v>44689.083333333336</v>
      </c>
      <c r="C3052" t="s">
        <v>30</v>
      </c>
      <c r="D3052" t="s">
        <v>14</v>
      </c>
      <c r="E3052" t="s">
        <v>28</v>
      </c>
      <c r="F3052" t="s">
        <v>21</v>
      </c>
      <c r="G3052" t="s">
        <v>31</v>
      </c>
      <c r="H3052" t="s">
        <v>18</v>
      </c>
      <c r="I3052">
        <v>1</v>
      </c>
      <c r="J3052">
        <v>64817</v>
      </c>
      <c r="K3052">
        <v>87</v>
      </c>
      <c r="L3052">
        <v>0.22</v>
      </c>
      <c r="M3052" s="2" t="str">
        <f t="shared" si="47"/>
        <v>Low</v>
      </c>
    </row>
    <row r="3053" spans="1:13">
      <c r="A3053">
        <v>3052</v>
      </c>
      <c r="B3053" s="1">
        <v>44689.125</v>
      </c>
      <c r="C3053" t="s">
        <v>13</v>
      </c>
      <c r="D3053" t="s">
        <v>14</v>
      </c>
      <c r="E3053" t="s">
        <v>25</v>
      </c>
      <c r="F3053" t="s">
        <v>21</v>
      </c>
      <c r="G3053" t="s">
        <v>27</v>
      </c>
      <c r="H3053" t="s">
        <v>23</v>
      </c>
      <c r="I3053">
        <v>2.7</v>
      </c>
      <c r="J3053">
        <v>52477</v>
      </c>
      <c r="K3053">
        <v>83</v>
      </c>
      <c r="L3053">
        <v>0.28000000000000003</v>
      </c>
      <c r="M3053" s="2" t="str">
        <f t="shared" si="47"/>
        <v>Low</v>
      </c>
    </row>
    <row r="3054" spans="1:13">
      <c r="A3054">
        <v>3053</v>
      </c>
      <c r="B3054" s="1">
        <v>44689.166666666664</v>
      </c>
      <c r="C3054" t="s">
        <v>13</v>
      </c>
      <c r="D3054" t="s">
        <v>20</v>
      </c>
      <c r="E3054" t="s">
        <v>15</v>
      </c>
      <c r="F3054" t="s">
        <v>16</v>
      </c>
      <c r="G3054" t="s">
        <v>17</v>
      </c>
      <c r="H3054" t="s">
        <v>18</v>
      </c>
      <c r="I3054">
        <v>0</v>
      </c>
      <c r="J3054">
        <v>63395</v>
      </c>
      <c r="K3054">
        <v>61</v>
      </c>
      <c r="L3054">
        <v>0.64</v>
      </c>
      <c r="M3054" s="2" t="str">
        <f t="shared" si="47"/>
        <v>High</v>
      </c>
    </row>
    <row r="3055" spans="1:13">
      <c r="A3055">
        <v>3054</v>
      </c>
      <c r="B3055" s="1">
        <v>44689.208333333336</v>
      </c>
      <c r="C3055" t="s">
        <v>13</v>
      </c>
      <c r="D3055" t="s">
        <v>20</v>
      </c>
      <c r="E3055" t="s">
        <v>15</v>
      </c>
      <c r="F3055" t="s">
        <v>16</v>
      </c>
      <c r="G3055" t="s">
        <v>31</v>
      </c>
      <c r="H3055" t="s">
        <v>23</v>
      </c>
      <c r="I3055">
        <v>7.1</v>
      </c>
      <c r="J3055">
        <v>38267</v>
      </c>
      <c r="K3055">
        <v>71</v>
      </c>
      <c r="L3055">
        <v>0.27</v>
      </c>
      <c r="M3055" s="2" t="str">
        <f t="shared" si="47"/>
        <v>Low</v>
      </c>
    </row>
    <row r="3056" spans="1:13">
      <c r="A3056">
        <v>3055</v>
      </c>
      <c r="B3056" s="1">
        <v>44689.25</v>
      </c>
      <c r="C3056" t="s">
        <v>24</v>
      </c>
      <c r="D3056" t="s">
        <v>14</v>
      </c>
      <c r="E3056" t="s">
        <v>25</v>
      </c>
      <c r="F3056" t="s">
        <v>29</v>
      </c>
      <c r="G3056" t="s">
        <v>31</v>
      </c>
      <c r="H3056" t="s">
        <v>23</v>
      </c>
      <c r="I3056">
        <v>3.5</v>
      </c>
      <c r="J3056">
        <v>42922</v>
      </c>
      <c r="K3056">
        <v>76</v>
      </c>
      <c r="L3056">
        <v>0.06</v>
      </c>
      <c r="M3056" s="2" t="str">
        <f t="shared" si="47"/>
        <v>Low</v>
      </c>
    </row>
    <row r="3057" spans="1:13">
      <c r="A3057">
        <v>3056</v>
      </c>
      <c r="B3057" s="1">
        <v>44689.291666666664</v>
      </c>
      <c r="C3057" t="s">
        <v>19</v>
      </c>
      <c r="D3057" t="s">
        <v>14</v>
      </c>
      <c r="E3057" t="s">
        <v>25</v>
      </c>
      <c r="F3057" t="s">
        <v>21</v>
      </c>
      <c r="G3057" t="s">
        <v>17</v>
      </c>
      <c r="H3057" t="s">
        <v>23</v>
      </c>
      <c r="I3057">
        <v>8.3000000000000007</v>
      </c>
      <c r="J3057">
        <v>40314</v>
      </c>
      <c r="K3057">
        <v>72</v>
      </c>
      <c r="L3057">
        <v>0.36</v>
      </c>
      <c r="M3057" s="2" t="str">
        <f t="shared" si="47"/>
        <v>Medium</v>
      </c>
    </row>
    <row r="3058" spans="1:13">
      <c r="A3058">
        <v>3057</v>
      </c>
      <c r="B3058" s="1">
        <v>44689.333333333336</v>
      </c>
      <c r="C3058" t="s">
        <v>24</v>
      </c>
      <c r="D3058" t="s">
        <v>20</v>
      </c>
      <c r="E3058" t="s">
        <v>34</v>
      </c>
      <c r="F3058" t="s">
        <v>29</v>
      </c>
      <c r="G3058" t="s">
        <v>22</v>
      </c>
      <c r="H3058" t="s">
        <v>23</v>
      </c>
      <c r="I3058">
        <v>5.6</v>
      </c>
      <c r="J3058">
        <v>43697</v>
      </c>
      <c r="K3058">
        <v>72</v>
      </c>
      <c r="L3058">
        <v>0.52</v>
      </c>
      <c r="M3058" s="2" t="str">
        <f t="shared" si="47"/>
        <v>Medium</v>
      </c>
    </row>
    <row r="3059" spans="1:13">
      <c r="A3059">
        <v>3058</v>
      </c>
      <c r="B3059" s="1">
        <v>44689.375</v>
      </c>
      <c r="C3059" t="s">
        <v>30</v>
      </c>
      <c r="D3059" t="s">
        <v>20</v>
      </c>
      <c r="E3059" t="s">
        <v>15</v>
      </c>
      <c r="F3059" t="s">
        <v>21</v>
      </c>
      <c r="G3059" t="s">
        <v>27</v>
      </c>
      <c r="H3059" t="s">
        <v>18</v>
      </c>
      <c r="I3059">
        <v>4.9000000000000004</v>
      </c>
      <c r="J3059">
        <v>80744</v>
      </c>
      <c r="K3059">
        <v>54</v>
      </c>
      <c r="L3059">
        <v>0.2</v>
      </c>
      <c r="M3059" s="2" t="str">
        <f t="shared" si="47"/>
        <v>Low</v>
      </c>
    </row>
    <row r="3060" spans="1:13">
      <c r="A3060">
        <v>3059</v>
      </c>
      <c r="B3060" s="1">
        <v>44689.416666666664</v>
      </c>
      <c r="C3060" t="s">
        <v>30</v>
      </c>
      <c r="D3060" t="s">
        <v>14</v>
      </c>
      <c r="E3060" t="s">
        <v>28</v>
      </c>
      <c r="F3060" t="s">
        <v>32</v>
      </c>
      <c r="G3060" t="s">
        <v>17</v>
      </c>
      <c r="H3060" t="s">
        <v>18</v>
      </c>
      <c r="I3060">
        <v>2.8</v>
      </c>
      <c r="J3060">
        <v>69521</v>
      </c>
      <c r="K3060">
        <v>61</v>
      </c>
      <c r="L3060">
        <v>0.3</v>
      </c>
      <c r="M3060" s="2" t="str">
        <f t="shared" si="47"/>
        <v>Low</v>
      </c>
    </row>
    <row r="3061" spans="1:13">
      <c r="A3061">
        <v>3060</v>
      </c>
      <c r="B3061" s="1">
        <v>44689.458333333336</v>
      </c>
      <c r="C3061" t="s">
        <v>19</v>
      </c>
      <c r="D3061" t="s">
        <v>14</v>
      </c>
      <c r="E3061" t="s">
        <v>34</v>
      </c>
      <c r="F3061" t="s">
        <v>26</v>
      </c>
      <c r="G3061" t="s">
        <v>27</v>
      </c>
      <c r="H3061" t="s">
        <v>23</v>
      </c>
      <c r="I3061">
        <v>1.9</v>
      </c>
      <c r="J3061">
        <v>33462</v>
      </c>
      <c r="K3061">
        <v>70</v>
      </c>
      <c r="L3061">
        <v>0.32</v>
      </c>
      <c r="M3061" s="2" t="str">
        <f t="shared" si="47"/>
        <v>Medium</v>
      </c>
    </row>
    <row r="3062" spans="1:13">
      <c r="A3062">
        <v>3061</v>
      </c>
      <c r="B3062" s="1">
        <v>44689.5</v>
      </c>
      <c r="C3062" t="s">
        <v>13</v>
      </c>
      <c r="D3062" t="s">
        <v>20</v>
      </c>
      <c r="E3062" t="s">
        <v>25</v>
      </c>
      <c r="F3062" t="s">
        <v>26</v>
      </c>
      <c r="G3062" t="s">
        <v>27</v>
      </c>
      <c r="H3062" t="s">
        <v>18</v>
      </c>
      <c r="I3062">
        <v>5</v>
      </c>
      <c r="J3062">
        <v>63750</v>
      </c>
      <c r="K3062">
        <v>38</v>
      </c>
      <c r="L3062">
        <v>0.13</v>
      </c>
      <c r="M3062" s="2" t="str">
        <f t="shared" si="47"/>
        <v>Low</v>
      </c>
    </row>
    <row r="3063" spans="1:13">
      <c r="A3063">
        <v>3062</v>
      </c>
      <c r="B3063" s="1">
        <v>44689.541666666664</v>
      </c>
      <c r="C3063" t="s">
        <v>30</v>
      </c>
      <c r="D3063" t="s">
        <v>14</v>
      </c>
      <c r="E3063" t="s">
        <v>15</v>
      </c>
      <c r="F3063" t="s">
        <v>21</v>
      </c>
      <c r="G3063" t="s">
        <v>31</v>
      </c>
      <c r="H3063" t="s">
        <v>23</v>
      </c>
      <c r="I3063">
        <v>3.9</v>
      </c>
      <c r="J3063">
        <v>47188</v>
      </c>
      <c r="K3063">
        <v>83</v>
      </c>
      <c r="L3063">
        <v>0.55000000000000004</v>
      </c>
      <c r="M3063" s="2" t="str">
        <f t="shared" si="47"/>
        <v>Medium</v>
      </c>
    </row>
    <row r="3064" spans="1:13">
      <c r="A3064">
        <v>3063</v>
      </c>
      <c r="B3064" s="1">
        <v>44689.583333333336</v>
      </c>
      <c r="C3064" t="s">
        <v>13</v>
      </c>
      <c r="D3064" t="s">
        <v>20</v>
      </c>
      <c r="E3064" t="s">
        <v>25</v>
      </c>
      <c r="F3064" t="s">
        <v>29</v>
      </c>
      <c r="G3064" t="s">
        <v>17</v>
      </c>
      <c r="H3064" t="s">
        <v>23</v>
      </c>
      <c r="I3064">
        <v>1.3</v>
      </c>
      <c r="J3064">
        <v>41352</v>
      </c>
      <c r="K3064">
        <v>59</v>
      </c>
      <c r="L3064">
        <v>0.43</v>
      </c>
      <c r="M3064" s="2" t="str">
        <f t="shared" si="47"/>
        <v>Medium</v>
      </c>
    </row>
    <row r="3065" spans="1:13">
      <c r="A3065">
        <v>3064</v>
      </c>
      <c r="B3065" s="1">
        <v>44689.625</v>
      </c>
      <c r="C3065" t="s">
        <v>24</v>
      </c>
      <c r="D3065" t="s">
        <v>14</v>
      </c>
      <c r="E3065" t="s">
        <v>25</v>
      </c>
      <c r="F3065" t="s">
        <v>16</v>
      </c>
      <c r="G3065" t="s">
        <v>27</v>
      </c>
      <c r="H3065" t="s">
        <v>23</v>
      </c>
      <c r="I3065">
        <v>1</v>
      </c>
      <c r="J3065">
        <v>25285</v>
      </c>
      <c r="K3065">
        <v>83</v>
      </c>
      <c r="L3065">
        <v>0.13</v>
      </c>
      <c r="M3065" s="2" t="str">
        <f t="shared" si="47"/>
        <v>Low</v>
      </c>
    </row>
    <row r="3066" spans="1:13">
      <c r="A3066">
        <v>3065</v>
      </c>
      <c r="B3066" s="1">
        <v>44689.666666666664</v>
      </c>
      <c r="C3066" t="s">
        <v>24</v>
      </c>
      <c r="D3066" t="s">
        <v>20</v>
      </c>
      <c r="E3066" t="s">
        <v>25</v>
      </c>
      <c r="F3066" t="s">
        <v>21</v>
      </c>
      <c r="G3066" t="s">
        <v>22</v>
      </c>
      <c r="H3066" t="s">
        <v>23</v>
      </c>
      <c r="I3066">
        <v>2.1</v>
      </c>
      <c r="J3066">
        <v>74438</v>
      </c>
      <c r="K3066">
        <v>82</v>
      </c>
      <c r="L3066">
        <v>0.46</v>
      </c>
      <c r="M3066" s="2" t="str">
        <f t="shared" si="47"/>
        <v>Medium</v>
      </c>
    </row>
    <row r="3067" spans="1:13">
      <c r="A3067">
        <v>3066</v>
      </c>
      <c r="B3067" s="1">
        <v>44689.708333333336</v>
      </c>
      <c r="C3067" t="s">
        <v>13</v>
      </c>
      <c r="D3067" t="s">
        <v>20</v>
      </c>
      <c r="E3067" t="s">
        <v>34</v>
      </c>
      <c r="F3067" t="s">
        <v>21</v>
      </c>
      <c r="G3067" t="s">
        <v>27</v>
      </c>
      <c r="H3067" t="s">
        <v>23</v>
      </c>
      <c r="I3067">
        <v>7.6</v>
      </c>
      <c r="J3067">
        <v>27723</v>
      </c>
      <c r="K3067">
        <v>68</v>
      </c>
      <c r="L3067">
        <v>0.15</v>
      </c>
      <c r="M3067" s="2" t="str">
        <f t="shared" si="47"/>
        <v>Low</v>
      </c>
    </row>
    <row r="3068" spans="1:13">
      <c r="A3068">
        <v>3067</v>
      </c>
      <c r="B3068" s="1">
        <v>44689.75</v>
      </c>
      <c r="C3068" t="s">
        <v>30</v>
      </c>
      <c r="D3068" t="s">
        <v>14</v>
      </c>
      <c r="E3068" t="s">
        <v>28</v>
      </c>
      <c r="F3068" t="s">
        <v>16</v>
      </c>
      <c r="G3068" t="s">
        <v>31</v>
      </c>
      <c r="H3068" t="s">
        <v>23</v>
      </c>
      <c r="I3068">
        <v>8.4</v>
      </c>
      <c r="J3068">
        <v>53961</v>
      </c>
      <c r="K3068">
        <v>87</v>
      </c>
      <c r="L3068">
        <v>0.26</v>
      </c>
      <c r="M3068" s="2" t="str">
        <f t="shared" si="47"/>
        <v>Low</v>
      </c>
    </row>
    <row r="3069" spans="1:13">
      <c r="A3069">
        <v>3068</v>
      </c>
      <c r="B3069" s="1">
        <v>44689.791666666664</v>
      </c>
      <c r="C3069" t="s">
        <v>19</v>
      </c>
      <c r="D3069" t="s">
        <v>20</v>
      </c>
      <c r="E3069" t="s">
        <v>28</v>
      </c>
      <c r="F3069" t="s">
        <v>21</v>
      </c>
      <c r="G3069" t="s">
        <v>22</v>
      </c>
      <c r="H3069" t="s">
        <v>23</v>
      </c>
      <c r="I3069">
        <v>4.4000000000000004</v>
      </c>
      <c r="J3069">
        <v>36074</v>
      </c>
      <c r="K3069">
        <v>84</v>
      </c>
      <c r="L3069">
        <v>0.44</v>
      </c>
      <c r="M3069" s="2" t="str">
        <f t="shared" si="47"/>
        <v>Medium</v>
      </c>
    </row>
    <row r="3070" spans="1:13">
      <c r="A3070">
        <v>3069</v>
      </c>
      <c r="B3070" s="1">
        <v>44689.833333333336</v>
      </c>
      <c r="C3070" t="s">
        <v>13</v>
      </c>
      <c r="D3070" t="s">
        <v>14</v>
      </c>
      <c r="E3070" t="s">
        <v>15</v>
      </c>
      <c r="F3070" t="s">
        <v>32</v>
      </c>
      <c r="G3070" t="s">
        <v>22</v>
      </c>
      <c r="H3070" t="s">
        <v>18</v>
      </c>
      <c r="I3070">
        <v>4.3</v>
      </c>
      <c r="J3070">
        <v>70517</v>
      </c>
      <c r="K3070">
        <v>71</v>
      </c>
      <c r="L3070">
        <v>0.35</v>
      </c>
      <c r="M3070" s="2" t="str">
        <f t="shared" si="47"/>
        <v>Medium</v>
      </c>
    </row>
    <row r="3071" spans="1:13">
      <c r="A3071">
        <v>3070</v>
      </c>
      <c r="B3071" s="1">
        <v>44689.875</v>
      </c>
      <c r="C3071" t="s">
        <v>24</v>
      </c>
      <c r="D3071" t="s">
        <v>14</v>
      </c>
      <c r="E3071" t="s">
        <v>25</v>
      </c>
      <c r="F3071" t="s">
        <v>16</v>
      </c>
      <c r="G3071" t="s">
        <v>17</v>
      </c>
      <c r="H3071" t="s">
        <v>23</v>
      </c>
      <c r="I3071">
        <v>3.3</v>
      </c>
      <c r="J3071">
        <v>48313</v>
      </c>
      <c r="K3071">
        <v>70</v>
      </c>
      <c r="L3071">
        <v>0.41</v>
      </c>
      <c r="M3071" s="2" t="str">
        <f t="shared" si="47"/>
        <v>Medium</v>
      </c>
    </row>
    <row r="3072" spans="1:13">
      <c r="A3072">
        <v>3071</v>
      </c>
      <c r="B3072" s="1">
        <v>44689.916666666664</v>
      </c>
      <c r="C3072" t="s">
        <v>24</v>
      </c>
      <c r="D3072" t="s">
        <v>14</v>
      </c>
      <c r="E3072" t="s">
        <v>28</v>
      </c>
      <c r="F3072" t="s">
        <v>32</v>
      </c>
      <c r="G3072" t="s">
        <v>22</v>
      </c>
      <c r="H3072" t="s">
        <v>23</v>
      </c>
      <c r="I3072">
        <v>2.1</v>
      </c>
      <c r="J3072">
        <v>52311</v>
      </c>
      <c r="K3072">
        <v>88</v>
      </c>
      <c r="L3072">
        <v>0.09</v>
      </c>
      <c r="M3072" s="2" t="str">
        <f t="shared" si="47"/>
        <v>Low</v>
      </c>
    </row>
    <row r="3073" spans="1:13">
      <c r="A3073">
        <v>3072</v>
      </c>
      <c r="B3073" s="1">
        <v>44689.958333333336</v>
      </c>
      <c r="C3073" t="s">
        <v>24</v>
      </c>
      <c r="D3073" t="s">
        <v>14</v>
      </c>
      <c r="E3073" t="s">
        <v>25</v>
      </c>
      <c r="F3073" t="s">
        <v>26</v>
      </c>
      <c r="G3073" t="s">
        <v>17</v>
      </c>
      <c r="H3073" t="s">
        <v>23</v>
      </c>
      <c r="I3073">
        <v>6.8</v>
      </c>
      <c r="J3073">
        <v>52985</v>
      </c>
      <c r="K3073">
        <v>78</v>
      </c>
      <c r="L3073">
        <v>0.45</v>
      </c>
      <c r="M3073" s="2" t="str">
        <f t="shared" si="47"/>
        <v>Medium</v>
      </c>
    </row>
    <row r="3074" spans="1:13">
      <c r="A3074">
        <v>3073</v>
      </c>
      <c r="B3074" s="1">
        <v>44690</v>
      </c>
      <c r="C3074" t="s">
        <v>13</v>
      </c>
      <c r="D3074" t="s">
        <v>20</v>
      </c>
      <c r="E3074" t="s">
        <v>15</v>
      </c>
      <c r="F3074" t="s">
        <v>16</v>
      </c>
      <c r="G3074" t="s">
        <v>17</v>
      </c>
      <c r="H3074" t="s">
        <v>18</v>
      </c>
      <c r="I3074">
        <v>7.7</v>
      </c>
      <c r="J3074">
        <v>61051</v>
      </c>
      <c r="K3074">
        <v>88</v>
      </c>
      <c r="L3074">
        <v>0.28000000000000003</v>
      </c>
      <c r="M3074" s="2" t="str">
        <f t="shared" si="47"/>
        <v>Low</v>
      </c>
    </row>
    <row r="3075" spans="1:13">
      <c r="A3075">
        <v>3074</v>
      </c>
      <c r="B3075" s="1">
        <v>44690.041666666664</v>
      </c>
      <c r="C3075" t="s">
        <v>13</v>
      </c>
      <c r="D3075" t="s">
        <v>14</v>
      </c>
      <c r="E3075" t="s">
        <v>25</v>
      </c>
      <c r="F3075" t="s">
        <v>16</v>
      </c>
      <c r="G3075" t="s">
        <v>22</v>
      </c>
      <c r="H3075" t="s">
        <v>18</v>
      </c>
      <c r="I3075">
        <v>2.2000000000000002</v>
      </c>
      <c r="J3075">
        <v>55260</v>
      </c>
      <c r="K3075">
        <v>46</v>
      </c>
      <c r="L3075">
        <v>7.0000000000000007E-2</v>
      </c>
      <c r="M3075" s="2" t="str">
        <f t="shared" si="47"/>
        <v>Low</v>
      </c>
    </row>
    <row r="3076" spans="1:13">
      <c r="A3076">
        <v>3075</v>
      </c>
      <c r="B3076" s="1">
        <v>44690.083333333336</v>
      </c>
      <c r="C3076" t="s">
        <v>13</v>
      </c>
      <c r="D3076" t="s">
        <v>14</v>
      </c>
      <c r="E3076" t="s">
        <v>28</v>
      </c>
      <c r="F3076" t="s">
        <v>29</v>
      </c>
      <c r="G3076" t="s">
        <v>17</v>
      </c>
      <c r="H3076" t="s">
        <v>18</v>
      </c>
      <c r="I3076">
        <v>3.8</v>
      </c>
      <c r="J3076">
        <v>54135</v>
      </c>
      <c r="K3076">
        <v>76</v>
      </c>
      <c r="L3076">
        <v>0.35</v>
      </c>
      <c r="M3076" s="2" t="str">
        <f t="shared" si="47"/>
        <v>Medium</v>
      </c>
    </row>
    <row r="3077" spans="1:13">
      <c r="A3077">
        <v>3076</v>
      </c>
      <c r="B3077" s="1">
        <v>44690.125</v>
      </c>
      <c r="C3077" t="s">
        <v>19</v>
      </c>
      <c r="D3077" t="s">
        <v>14</v>
      </c>
      <c r="E3077" t="s">
        <v>25</v>
      </c>
      <c r="F3077" t="s">
        <v>29</v>
      </c>
      <c r="G3077" t="s">
        <v>17</v>
      </c>
      <c r="H3077" t="s">
        <v>23</v>
      </c>
      <c r="I3077">
        <v>3.1</v>
      </c>
      <c r="J3077">
        <v>44632</v>
      </c>
      <c r="K3077">
        <v>56</v>
      </c>
      <c r="L3077">
        <v>0.27</v>
      </c>
      <c r="M3077" s="2" t="str">
        <f t="shared" si="47"/>
        <v>Low</v>
      </c>
    </row>
    <row r="3078" spans="1:13">
      <c r="A3078">
        <v>3077</v>
      </c>
      <c r="B3078" s="1">
        <v>44690.166666666664</v>
      </c>
      <c r="C3078" t="s">
        <v>19</v>
      </c>
      <c r="D3078" t="s">
        <v>14</v>
      </c>
      <c r="E3078" t="s">
        <v>28</v>
      </c>
      <c r="F3078" t="s">
        <v>16</v>
      </c>
      <c r="G3078" t="s">
        <v>22</v>
      </c>
      <c r="H3078" t="s">
        <v>23</v>
      </c>
      <c r="I3078">
        <v>3.2</v>
      </c>
      <c r="J3078">
        <v>23505</v>
      </c>
      <c r="K3078">
        <v>75</v>
      </c>
      <c r="L3078">
        <v>0.08</v>
      </c>
      <c r="M3078" s="2" t="str">
        <f t="shared" ref="M3078:M3141" si="48">IF(L3078&lt;=0.3,"Low",IF(L3078&lt;=0.6,"Medium","High"))</f>
        <v>Low</v>
      </c>
    </row>
    <row r="3079" spans="1:13">
      <c r="A3079">
        <v>3078</v>
      </c>
      <c r="B3079" s="1">
        <v>44690.208333333336</v>
      </c>
      <c r="C3079" t="s">
        <v>30</v>
      </c>
      <c r="D3079" t="s">
        <v>20</v>
      </c>
      <c r="E3079" t="s">
        <v>15</v>
      </c>
      <c r="F3079" t="s">
        <v>26</v>
      </c>
      <c r="G3079" t="s">
        <v>31</v>
      </c>
      <c r="H3079" t="s">
        <v>18</v>
      </c>
      <c r="I3079">
        <v>6.4</v>
      </c>
      <c r="J3079">
        <v>32629</v>
      </c>
      <c r="K3079">
        <v>84</v>
      </c>
      <c r="L3079">
        <v>0.13</v>
      </c>
      <c r="M3079" s="2" t="str">
        <f t="shared" si="48"/>
        <v>Low</v>
      </c>
    </row>
    <row r="3080" spans="1:13">
      <c r="A3080">
        <v>3079</v>
      </c>
      <c r="B3080" s="1">
        <v>44690.25</v>
      </c>
      <c r="C3080" t="s">
        <v>30</v>
      </c>
      <c r="D3080" t="s">
        <v>14</v>
      </c>
      <c r="E3080" t="s">
        <v>25</v>
      </c>
      <c r="F3080" t="s">
        <v>21</v>
      </c>
      <c r="G3080" t="s">
        <v>27</v>
      </c>
      <c r="H3080" t="s">
        <v>23</v>
      </c>
      <c r="I3080">
        <v>1.4</v>
      </c>
      <c r="J3080">
        <v>69370</v>
      </c>
      <c r="K3080">
        <v>96</v>
      </c>
      <c r="L3080">
        <v>0.25</v>
      </c>
      <c r="M3080" s="2" t="str">
        <f t="shared" si="48"/>
        <v>Low</v>
      </c>
    </row>
    <row r="3081" spans="1:13">
      <c r="A3081">
        <v>3080</v>
      </c>
      <c r="B3081" s="1">
        <v>44690.291666666664</v>
      </c>
      <c r="C3081" t="s">
        <v>19</v>
      </c>
      <c r="D3081" t="s">
        <v>20</v>
      </c>
      <c r="E3081" t="s">
        <v>28</v>
      </c>
      <c r="F3081" t="s">
        <v>29</v>
      </c>
      <c r="G3081" t="s">
        <v>17</v>
      </c>
      <c r="H3081" t="s">
        <v>23</v>
      </c>
      <c r="I3081">
        <v>4.9000000000000004</v>
      </c>
      <c r="J3081">
        <v>48884</v>
      </c>
      <c r="K3081">
        <v>64</v>
      </c>
      <c r="L3081">
        <v>0.37</v>
      </c>
      <c r="M3081" s="2" t="str">
        <f t="shared" si="48"/>
        <v>Medium</v>
      </c>
    </row>
    <row r="3082" spans="1:13">
      <c r="A3082">
        <v>3081</v>
      </c>
      <c r="B3082" s="1">
        <v>44690.333333333336</v>
      </c>
      <c r="C3082" t="s">
        <v>24</v>
      </c>
      <c r="D3082" t="s">
        <v>20</v>
      </c>
      <c r="E3082" t="s">
        <v>15</v>
      </c>
      <c r="F3082" t="s">
        <v>26</v>
      </c>
      <c r="G3082" t="s">
        <v>17</v>
      </c>
      <c r="H3082" t="s">
        <v>23</v>
      </c>
      <c r="I3082">
        <v>5.5</v>
      </c>
      <c r="J3082">
        <v>41720</v>
      </c>
      <c r="K3082">
        <v>69</v>
      </c>
      <c r="L3082">
        <v>0.26</v>
      </c>
      <c r="M3082" s="2" t="str">
        <f t="shared" si="48"/>
        <v>Low</v>
      </c>
    </row>
    <row r="3083" spans="1:13">
      <c r="A3083">
        <v>3082</v>
      </c>
      <c r="B3083" s="1">
        <v>44690.375</v>
      </c>
      <c r="C3083" t="s">
        <v>19</v>
      </c>
      <c r="D3083" t="s">
        <v>20</v>
      </c>
      <c r="E3083" t="s">
        <v>25</v>
      </c>
      <c r="F3083" t="s">
        <v>26</v>
      </c>
      <c r="G3083" t="s">
        <v>22</v>
      </c>
      <c r="H3083" t="s">
        <v>23</v>
      </c>
      <c r="I3083">
        <v>3.7</v>
      </c>
      <c r="J3083">
        <v>26885</v>
      </c>
      <c r="K3083">
        <v>74</v>
      </c>
      <c r="L3083">
        <v>0.5</v>
      </c>
      <c r="M3083" s="2" t="str">
        <f t="shared" si="48"/>
        <v>Medium</v>
      </c>
    </row>
    <row r="3084" spans="1:13">
      <c r="A3084">
        <v>3083</v>
      </c>
      <c r="B3084" s="1">
        <v>44690.416666666664</v>
      </c>
      <c r="C3084" t="s">
        <v>30</v>
      </c>
      <c r="D3084" t="s">
        <v>14</v>
      </c>
      <c r="E3084" t="s">
        <v>15</v>
      </c>
      <c r="F3084" t="s">
        <v>29</v>
      </c>
      <c r="G3084" t="s">
        <v>27</v>
      </c>
      <c r="H3084" t="s">
        <v>23</v>
      </c>
      <c r="I3084">
        <v>5.8</v>
      </c>
      <c r="J3084">
        <v>20607</v>
      </c>
      <c r="K3084">
        <v>63</v>
      </c>
      <c r="L3084">
        <v>0.22</v>
      </c>
      <c r="M3084" s="2" t="str">
        <f t="shared" si="48"/>
        <v>Low</v>
      </c>
    </row>
    <row r="3085" spans="1:13">
      <c r="A3085">
        <v>3084</v>
      </c>
      <c r="B3085" s="1">
        <v>44690.458333333336</v>
      </c>
      <c r="C3085" t="s">
        <v>13</v>
      </c>
      <c r="D3085" t="s">
        <v>14</v>
      </c>
      <c r="E3085" t="s">
        <v>28</v>
      </c>
      <c r="F3085" t="s">
        <v>21</v>
      </c>
      <c r="G3085" t="s">
        <v>27</v>
      </c>
      <c r="H3085" t="s">
        <v>23</v>
      </c>
      <c r="I3085">
        <v>4.3</v>
      </c>
      <c r="J3085">
        <v>40936</v>
      </c>
      <c r="K3085">
        <v>87</v>
      </c>
      <c r="L3085">
        <v>0.14000000000000001</v>
      </c>
      <c r="M3085" s="2" t="str">
        <f t="shared" si="48"/>
        <v>Low</v>
      </c>
    </row>
    <row r="3086" spans="1:13">
      <c r="A3086">
        <v>3085</v>
      </c>
      <c r="B3086" s="1">
        <v>44690.5</v>
      </c>
      <c r="C3086" t="s">
        <v>24</v>
      </c>
      <c r="D3086" t="s">
        <v>14</v>
      </c>
      <c r="E3086" t="s">
        <v>25</v>
      </c>
      <c r="F3086" t="s">
        <v>29</v>
      </c>
      <c r="G3086" t="s">
        <v>17</v>
      </c>
      <c r="H3086" t="s">
        <v>23</v>
      </c>
      <c r="I3086">
        <v>6.4</v>
      </c>
      <c r="J3086">
        <v>72761</v>
      </c>
      <c r="K3086">
        <v>74</v>
      </c>
      <c r="L3086">
        <v>0.38</v>
      </c>
      <c r="M3086" s="2" t="str">
        <f t="shared" si="48"/>
        <v>Medium</v>
      </c>
    </row>
    <row r="3087" spans="1:13">
      <c r="A3087">
        <v>3086</v>
      </c>
      <c r="B3087" s="1">
        <v>44690.541666666664</v>
      </c>
      <c r="C3087" t="s">
        <v>24</v>
      </c>
      <c r="D3087" t="s">
        <v>14</v>
      </c>
      <c r="E3087" t="s">
        <v>25</v>
      </c>
      <c r="F3087" t="s">
        <v>26</v>
      </c>
      <c r="G3087" t="s">
        <v>22</v>
      </c>
      <c r="H3087" t="s">
        <v>23</v>
      </c>
      <c r="I3087">
        <v>1</v>
      </c>
      <c r="J3087">
        <v>43859</v>
      </c>
      <c r="K3087">
        <v>76</v>
      </c>
      <c r="L3087">
        <v>0.72</v>
      </c>
      <c r="M3087" s="2" t="str">
        <f t="shared" si="48"/>
        <v>High</v>
      </c>
    </row>
    <row r="3088" spans="1:13">
      <c r="A3088">
        <v>3087</v>
      </c>
      <c r="B3088" s="1">
        <v>44690.583333333336</v>
      </c>
      <c r="C3088" t="s">
        <v>13</v>
      </c>
      <c r="D3088" t="s">
        <v>20</v>
      </c>
      <c r="E3088" t="s">
        <v>25</v>
      </c>
      <c r="F3088" t="s">
        <v>32</v>
      </c>
      <c r="G3088" t="s">
        <v>31</v>
      </c>
      <c r="H3088" t="s">
        <v>18</v>
      </c>
      <c r="I3088">
        <v>3.3</v>
      </c>
      <c r="J3088">
        <v>63010</v>
      </c>
      <c r="K3088">
        <v>82</v>
      </c>
      <c r="L3088">
        <v>7.0000000000000007E-2</v>
      </c>
      <c r="M3088" s="2" t="str">
        <f t="shared" si="48"/>
        <v>Low</v>
      </c>
    </row>
    <row r="3089" spans="1:13">
      <c r="A3089">
        <v>3088</v>
      </c>
      <c r="B3089" s="1">
        <v>44690.625</v>
      </c>
      <c r="C3089" t="s">
        <v>30</v>
      </c>
      <c r="D3089" t="s">
        <v>20</v>
      </c>
      <c r="E3089" t="s">
        <v>15</v>
      </c>
      <c r="F3089" t="s">
        <v>29</v>
      </c>
      <c r="G3089" t="s">
        <v>27</v>
      </c>
      <c r="H3089" t="s">
        <v>23</v>
      </c>
      <c r="I3089">
        <v>3.9</v>
      </c>
      <c r="J3089">
        <v>42939</v>
      </c>
      <c r="K3089">
        <v>74</v>
      </c>
      <c r="L3089">
        <v>0.12</v>
      </c>
      <c r="M3089" s="2" t="str">
        <f t="shared" si="48"/>
        <v>Low</v>
      </c>
    </row>
    <row r="3090" spans="1:13">
      <c r="A3090">
        <v>3089</v>
      </c>
      <c r="B3090" s="1">
        <v>44690.666666666664</v>
      </c>
      <c r="C3090" t="s">
        <v>13</v>
      </c>
      <c r="D3090" t="s">
        <v>14</v>
      </c>
      <c r="E3090" t="s">
        <v>15</v>
      </c>
      <c r="F3090" t="s">
        <v>26</v>
      </c>
      <c r="G3090" t="s">
        <v>31</v>
      </c>
      <c r="H3090" t="s">
        <v>23</v>
      </c>
      <c r="I3090">
        <v>1.3</v>
      </c>
      <c r="J3090">
        <v>67777</v>
      </c>
      <c r="K3090">
        <v>65</v>
      </c>
      <c r="L3090">
        <v>0.2</v>
      </c>
      <c r="M3090" s="2" t="str">
        <f t="shared" si="48"/>
        <v>Low</v>
      </c>
    </row>
    <row r="3091" spans="1:13">
      <c r="A3091">
        <v>3090</v>
      </c>
      <c r="B3091" s="1">
        <v>44690.708333333336</v>
      </c>
      <c r="C3091" t="s">
        <v>13</v>
      </c>
      <c r="D3091" t="s">
        <v>14</v>
      </c>
      <c r="E3091" t="s">
        <v>28</v>
      </c>
      <c r="F3091" t="s">
        <v>29</v>
      </c>
      <c r="G3091" t="s">
        <v>22</v>
      </c>
      <c r="H3091" t="s">
        <v>23</v>
      </c>
      <c r="I3091">
        <v>1.8</v>
      </c>
      <c r="J3091">
        <v>47965</v>
      </c>
      <c r="K3091">
        <v>74</v>
      </c>
      <c r="L3091">
        <v>0.43</v>
      </c>
      <c r="M3091" s="2" t="str">
        <f t="shared" si="48"/>
        <v>Medium</v>
      </c>
    </row>
    <row r="3092" spans="1:13">
      <c r="A3092">
        <v>3091</v>
      </c>
      <c r="B3092" s="1">
        <v>44690.75</v>
      </c>
      <c r="C3092" t="s">
        <v>13</v>
      </c>
      <c r="D3092" t="s">
        <v>14</v>
      </c>
      <c r="E3092" t="s">
        <v>34</v>
      </c>
      <c r="F3092" t="s">
        <v>26</v>
      </c>
      <c r="G3092" t="s">
        <v>31</v>
      </c>
      <c r="H3092" t="s">
        <v>23</v>
      </c>
      <c r="I3092">
        <v>2.4</v>
      </c>
      <c r="J3092">
        <v>30362</v>
      </c>
      <c r="K3092">
        <v>65</v>
      </c>
      <c r="L3092">
        <v>0.28999999999999998</v>
      </c>
      <c r="M3092" s="2" t="str">
        <f t="shared" si="48"/>
        <v>Low</v>
      </c>
    </row>
    <row r="3093" spans="1:13">
      <c r="A3093">
        <v>3092</v>
      </c>
      <c r="B3093" s="1">
        <v>44690.791666666664</v>
      </c>
      <c r="C3093" t="s">
        <v>19</v>
      </c>
      <c r="D3093" t="s">
        <v>14</v>
      </c>
      <c r="E3093" t="s">
        <v>25</v>
      </c>
      <c r="F3093" t="s">
        <v>21</v>
      </c>
      <c r="G3093" t="s">
        <v>22</v>
      </c>
      <c r="H3093" t="s">
        <v>23</v>
      </c>
      <c r="I3093">
        <v>5.9</v>
      </c>
      <c r="J3093">
        <v>49621</v>
      </c>
      <c r="K3093">
        <v>76</v>
      </c>
      <c r="L3093">
        <v>0.3</v>
      </c>
      <c r="M3093" s="2" t="str">
        <f t="shared" si="48"/>
        <v>Low</v>
      </c>
    </row>
    <row r="3094" spans="1:13">
      <c r="A3094">
        <v>3093</v>
      </c>
      <c r="B3094" s="1">
        <v>44690.833333333336</v>
      </c>
      <c r="C3094" t="s">
        <v>13</v>
      </c>
      <c r="D3094" t="s">
        <v>14</v>
      </c>
      <c r="E3094" t="s">
        <v>25</v>
      </c>
      <c r="F3094" t="s">
        <v>26</v>
      </c>
      <c r="G3094" t="s">
        <v>17</v>
      </c>
      <c r="H3094" t="s">
        <v>23</v>
      </c>
      <c r="I3094">
        <v>2.6</v>
      </c>
      <c r="J3094">
        <v>91680</v>
      </c>
      <c r="K3094">
        <v>87</v>
      </c>
      <c r="L3094">
        <v>0.38</v>
      </c>
      <c r="M3094" s="2" t="str">
        <f t="shared" si="48"/>
        <v>Medium</v>
      </c>
    </row>
    <row r="3095" spans="1:13">
      <c r="A3095">
        <v>3094</v>
      </c>
      <c r="B3095" s="1">
        <v>44690.875</v>
      </c>
      <c r="C3095" t="s">
        <v>24</v>
      </c>
      <c r="D3095" t="s">
        <v>14</v>
      </c>
      <c r="E3095" t="s">
        <v>28</v>
      </c>
      <c r="F3095" t="s">
        <v>16</v>
      </c>
      <c r="G3095" t="s">
        <v>31</v>
      </c>
      <c r="H3095" t="s">
        <v>23</v>
      </c>
      <c r="I3095">
        <v>2.4</v>
      </c>
      <c r="J3095">
        <v>90798</v>
      </c>
      <c r="K3095">
        <v>61</v>
      </c>
      <c r="L3095">
        <v>0.17</v>
      </c>
      <c r="M3095" s="2" t="str">
        <f t="shared" si="48"/>
        <v>Low</v>
      </c>
    </row>
    <row r="3096" spans="1:13">
      <c r="A3096">
        <v>3095</v>
      </c>
      <c r="B3096" s="1">
        <v>44690.916666666664</v>
      </c>
      <c r="C3096" t="s">
        <v>30</v>
      </c>
      <c r="D3096" t="s">
        <v>14</v>
      </c>
      <c r="E3096" t="s">
        <v>25</v>
      </c>
      <c r="F3096" t="s">
        <v>32</v>
      </c>
      <c r="G3096" t="s">
        <v>17</v>
      </c>
      <c r="H3096" t="s">
        <v>23</v>
      </c>
      <c r="I3096">
        <v>5.6</v>
      </c>
      <c r="J3096">
        <v>64731</v>
      </c>
      <c r="K3096">
        <v>57</v>
      </c>
      <c r="L3096">
        <v>0.25</v>
      </c>
      <c r="M3096" s="2" t="str">
        <f t="shared" si="48"/>
        <v>Low</v>
      </c>
    </row>
    <row r="3097" spans="1:13">
      <c r="A3097">
        <v>3096</v>
      </c>
      <c r="B3097" s="1">
        <v>44690.958333333336</v>
      </c>
      <c r="C3097" t="s">
        <v>24</v>
      </c>
      <c r="D3097" t="s">
        <v>20</v>
      </c>
      <c r="E3097" t="s">
        <v>15</v>
      </c>
      <c r="F3097" t="s">
        <v>26</v>
      </c>
      <c r="G3097" t="s">
        <v>17</v>
      </c>
      <c r="H3097" t="s">
        <v>18</v>
      </c>
      <c r="I3097">
        <v>0.8</v>
      </c>
      <c r="J3097">
        <v>52259</v>
      </c>
      <c r="K3097">
        <v>76</v>
      </c>
      <c r="L3097">
        <v>0.11</v>
      </c>
      <c r="M3097" s="2" t="str">
        <f t="shared" si="48"/>
        <v>Low</v>
      </c>
    </row>
    <row r="3098" spans="1:13">
      <c r="A3098">
        <v>3097</v>
      </c>
      <c r="B3098" s="1">
        <v>44691</v>
      </c>
      <c r="C3098" t="s">
        <v>19</v>
      </c>
      <c r="D3098" t="s">
        <v>20</v>
      </c>
      <c r="E3098" t="s">
        <v>15</v>
      </c>
      <c r="F3098" t="s">
        <v>29</v>
      </c>
      <c r="G3098" t="s">
        <v>22</v>
      </c>
      <c r="H3098" t="s">
        <v>23</v>
      </c>
      <c r="I3098">
        <v>0.1</v>
      </c>
      <c r="J3098">
        <v>61078</v>
      </c>
      <c r="K3098">
        <v>66</v>
      </c>
      <c r="L3098">
        <v>0.3</v>
      </c>
      <c r="M3098" s="2" t="str">
        <f t="shared" si="48"/>
        <v>Low</v>
      </c>
    </row>
    <row r="3099" spans="1:13">
      <c r="A3099">
        <v>3098</v>
      </c>
      <c r="B3099" s="1">
        <v>44691.041666666664</v>
      </c>
      <c r="C3099" t="s">
        <v>30</v>
      </c>
      <c r="D3099" t="s">
        <v>20</v>
      </c>
      <c r="E3099" t="s">
        <v>25</v>
      </c>
      <c r="F3099" t="s">
        <v>29</v>
      </c>
      <c r="G3099" t="s">
        <v>31</v>
      </c>
      <c r="H3099" t="s">
        <v>23</v>
      </c>
      <c r="I3099">
        <v>3.3</v>
      </c>
      <c r="J3099">
        <v>61337</v>
      </c>
      <c r="K3099">
        <v>75</v>
      </c>
      <c r="L3099">
        <v>0.49</v>
      </c>
      <c r="M3099" s="2" t="str">
        <f t="shared" si="48"/>
        <v>Medium</v>
      </c>
    </row>
    <row r="3100" spans="1:13">
      <c r="A3100">
        <v>3099</v>
      </c>
      <c r="B3100" s="1">
        <v>44691.083333333336</v>
      </c>
      <c r="C3100" t="s">
        <v>30</v>
      </c>
      <c r="D3100" t="s">
        <v>20</v>
      </c>
      <c r="E3100" t="s">
        <v>25</v>
      </c>
      <c r="F3100" t="s">
        <v>26</v>
      </c>
      <c r="G3100" t="s">
        <v>27</v>
      </c>
      <c r="H3100" t="s">
        <v>23</v>
      </c>
      <c r="I3100">
        <v>1.1000000000000001</v>
      </c>
      <c r="J3100">
        <v>54202</v>
      </c>
      <c r="K3100">
        <v>79</v>
      </c>
      <c r="L3100">
        <v>0.28000000000000003</v>
      </c>
      <c r="M3100" s="2" t="str">
        <f t="shared" si="48"/>
        <v>Low</v>
      </c>
    </row>
    <row r="3101" spans="1:13">
      <c r="A3101">
        <v>3100</v>
      </c>
      <c r="B3101" s="1">
        <v>44691.125</v>
      </c>
      <c r="C3101" t="s">
        <v>13</v>
      </c>
      <c r="D3101" t="s">
        <v>14</v>
      </c>
      <c r="E3101" t="s">
        <v>15</v>
      </c>
      <c r="F3101" t="s">
        <v>16</v>
      </c>
      <c r="G3101" t="s">
        <v>31</v>
      </c>
      <c r="H3101" t="s">
        <v>18</v>
      </c>
      <c r="I3101">
        <v>1.2</v>
      </c>
      <c r="J3101">
        <v>63819</v>
      </c>
      <c r="K3101">
        <v>49</v>
      </c>
      <c r="L3101">
        <v>0.44</v>
      </c>
      <c r="M3101" s="2" t="str">
        <f t="shared" si="48"/>
        <v>Medium</v>
      </c>
    </row>
    <row r="3102" spans="1:13">
      <c r="A3102">
        <v>3101</v>
      </c>
      <c r="B3102" s="1">
        <v>44691.166666666664</v>
      </c>
      <c r="C3102" t="s">
        <v>30</v>
      </c>
      <c r="D3102" t="s">
        <v>14</v>
      </c>
      <c r="E3102" t="s">
        <v>25</v>
      </c>
      <c r="F3102" t="s">
        <v>26</v>
      </c>
      <c r="G3102" t="s">
        <v>27</v>
      </c>
      <c r="H3102" t="s">
        <v>23</v>
      </c>
      <c r="I3102">
        <v>5.0999999999999996</v>
      </c>
      <c r="J3102">
        <v>59165</v>
      </c>
      <c r="K3102">
        <v>83</v>
      </c>
      <c r="L3102">
        <v>0.38</v>
      </c>
      <c r="M3102" s="2" t="str">
        <f t="shared" si="48"/>
        <v>Medium</v>
      </c>
    </row>
    <row r="3103" spans="1:13">
      <c r="A3103">
        <v>3102</v>
      </c>
      <c r="B3103" s="1">
        <v>44691.208333333336</v>
      </c>
      <c r="C3103" t="s">
        <v>24</v>
      </c>
      <c r="D3103" t="s">
        <v>14</v>
      </c>
      <c r="E3103" t="s">
        <v>15</v>
      </c>
      <c r="F3103" t="s">
        <v>21</v>
      </c>
      <c r="G3103" t="s">
        <v>17</v>
      </c>
      <c r="H3103" t="s">
        <v>18</v>
      </c>
      <c r="I3103">
        <v>5.8</v>
      </c>
      <c r="J3103">
        <v>48681</v>
      </c>
      <c r="K3103">
        <v>61</v>
      </c>
      <c r="L3103">
        <v>0.1</v>
      </c>
      <c r="M3103" s="2" t="str">
        <f t="shared" si="48"/>
        <v>Low</v>
      </c>
    </row>
    <row r="3104" spans="1:13">
      <c r="A3104">
        <v>3103</v>
      </c>
      <c r="B3104" s="1">
        <v>44691.25</v>
      </c>
      <c r="C3104" t="s">
        <v>19</v>
      </c>
      <c r="D3104" t="s">
        <v>14</v>
      </c>
      <c r="E3104" t="s">
        <v>34</v>
      </c>
      <c r="F3104" t="s">
        <v>16</v>
      </c>
      <c r="G3104" t="s">
        <v>17</v>
      </c>
      <c r="H3104" t="s">
        <v>23</v>
      </c>
      <c r="I3104">
        <v>5.6</v>
      </c>
      <c r="J3104">
        <v>31095</v>
      </c>
      <c r="K3104">
        <v>75</v>
      </c>
      <c r="L3104">
        <v>0.2</v>
      </c>
      <c r="M3104" s="2" t="str">
        <f t="shared" si="48"/>
        <v>Low</v>
      </c>
    </row>
    <row r="3105" spans="1:13">
      <c r="A3105">
        <v>3104</v>
      </c>
      <c r="B3105" s="1">
        <v>44691.291666666664</v>
      </c>
      <c r="C3105" t="s">
        <v>13</v>
      </c>
      <c r="D3105" t="s">
        <v>14</v>
      </c>
      <c r="E3105" t="s">
        <v>34</v>
      </c>
      <c r="F3105" t="s">
        <v>26</v>
      </c>
      <c r="G3105" t="s">
        <v>22</v>
      </c>
      <c r="H3105" t="s">
        <v>23</v>
      </c>
      <c r="I3105">
        <v>6.2</v>
      </c>
      <c r="J3105">
        <v>45799</v>
      </c>
      <c r="K3105">
        <v>67</v>
      </c>
      <c r="L3105">
        <v>0.54</v>
      </c>
      <c r="M3105" s="2" t="str">
        <f t="shared" si="48"/>
        <v>Medium</v>
      </c>
    </row>
    <row r="3106" spans="1:13">
      <c r="A3106">
        <v>3105</v>
      </c>
      <c r="B3106" s="1">
        <v>44691.333333333336</v>
      </c>
      <c r="C3106" t="s">
        <v>13</v>
      </c>
      <c r="D3106" t="s">
        <v>20</v>
      </c>
      <c r="E3106" t="s">
        <v>25</v>
      </c>
      <c r="F3106" t="s">
        <v>32</v>
      </c>
      <c r="G3106" t="s">
        <v>27</v>
      </c>
      <c r="H3106" t="s">
        <v>23</v>
      </c>
      <c r="I3106">
        <v>6.5</v>
      </c>
      <c r="J3106">
        <v>70990</v>
      </c>
      <c r="K3106">
        <v>68</v>
      </c>
      <c r="L3106">
        <v>0.53</v>
      </c>
      <c r="M3106" s="2" t="str">
        <f t="shared" si="48"/>
        <v>Medium</v>
      </c>
    </row>
    <row r="3107" spans="1:13">
      <c r="A3107">
        <v>3106</v>
      </c>
      <c r="B3107" s="1">
        <v>44691.375</v>
      </c>
      <c r="C3107" t="s">
        <v>13</v>
      </c>
      <c r="D3107" t="s">
        <v>14</v>
      </c>
      <c r="E3107" t="s">
        <v>25</v>
      </c>
      <c r="F3107" t="s">
        <v>16</v>
      </c>
      <c r="G3107" t="s">
        <v>31</v>
      </c>
      <c r="H3107" t="s">
        <v>23</v>
      </c>
      <c r="I3107">
        <v>0.3</v>
      </c>
      <c r="J3107">
        <v>54371</v>
      </c>
      <c r="K3107">
        <v>95</v>
      </c>
      <c r="L3107">
        <v>0.25</v>
      </c>
      <c r="M3107" s="2" t="str">
        <f t="shared" si="48"/>
        <v>Low</v>
      </c>
    </row>
    <row r="3108" spans="1:13">
      <c r="A3108">
        <v>3107</v>
      </c>
      <c r="B3108" s="1">
        <v>44691.416666666664</v>
      </c>
      <c r="C3108" t="s">
        <v>24</v>
      </c>
      <c r="D3108" t="s">
        <v>20</v>
      </c>
      <c r="E3108" t="s">
        <v>25</v>
      </c>
      <c r="F3108" t="s">
        <v>26</v>
      </c>
      <c r="G3108" t="s">
        <v>22</v>
      </c>
      <c r="H3108" t="s">
        <v>23</v>
      </c>
      <c r="I3108">
        <v>4.9000000000000004</v>
      </c>
      <c r="J3108">
        <v>61006</v>
      </c>
      <c r="K3108">
        <v>79</v>
      </c>
      <c r="L3108">
        <v>0.06</v>
      </c>
      <c r="M3108" s="2" t="str">
        <f t="shared" si="48"/>
        <v>Low</v>
      </c>
    </row>
    <row r="3109" spans="1:13">
      <c r="A3109">
        <v>3108</v>
      </c>
      <c r="B3109" s="1">
        <v>44691.458333333336</v>
      </c>
      <c r="C3109" t="s">
        <v>30</v>
      </c>
      <c r="D3109" t="s">
        <v>14</v>
      </c>
      <c r="E3109" t="s">
        <v>15</v>
      </c>
      <c r="F3109" t="s">
        <v>32</v>
      </c>
      <c r="G3109" t="s">
        <v>22</v>
      </c>
      <c r="H3109" t="s">
        <v>23</v>
      </c>
      <c r="I3109">
        <v>2.9</v>
      </c>
      <c r="J3109">
        <v>49340</v>
      </c>
      <c r="K3109">
        <v>86</v>
      </c>
      <c r="L3109">
        <v>0.27</v>
      </c>
      <c r="M3109" s="2" t="str">
        <f t="shared" si="48"/>
        <v>Low</v>
      </c>
    </row>
    <row r="3110" spans="1:13">
      <c r="A3110">
        <v>3109</v>
      </c>
      <c r="B3110" s="1">
        <v>44691.5</v>
      </c>
      <c r="C3110" t="s">
        <v>13</v>
      </c>
      <c r="D3110" t="s">
        <v>20</v>
      </c>
      <c r="E3110" t="s">
        <v>34</v>
      </c>
      <c r="F3110" t="s">
        <v>26</v>
      </c>
      <c r="G3110" t="s">
        <v>22</v>
      </c>
      <c r="H3110" t="s">
        <v>23</v>
      </c>
      <c r="I3110">
        <v>2.5</v>
      </c>
      <c r="J3110">
        <v>33808</v>
      </c>
      <c r="K3110">
        <v>77</v>
      </c>
      <c r="L3110">
        <v>0.21</v>
      </c>
      <c r="M3110" s="2" t="str">
        <f t="shared" si="48"/>
        <v>Low</v>
      </c>
    </row>
    <row r="3111" spans="1:13">
      <c r="A3111">
        <v>3110</v>
      </c>
      <c r="B3111" s="1">
        <v>44691.541666666664</v>
      </c>
      <c r="C3111" t="s">
        <v>24</v>
      </c>
      <c r="D3111" t="s">
        <v>14</v>
      </c>
      <c r="E3111" t="s">
        <v>34</v>
      </c>
      <c r="F3111" t="s">
        <v>21</v>
      </c>
      <c r="G3111" t="s">
        <v>31</v>
      </c>
      <c r="H3111" t="s">
        <v>23</v>
      </c>
      <c r="I3111">
        <v>5.0999999999999996</v>
      </c>
      <c r="J3111">
        <v>50227</v>
      </c>
      <c r="K3111">
        <v>82</v>
      </c>
      <c r="L3111">
        <v>0.22</v>
      </c>
      <c r="M3111" s="2" t="str">
        <f t="shared" si="48"/>
        <v>Low</v>
      </c>
    </row>
    <row r="3112" spans="1:13">
      <c r="A3112">
        <v>3111</v>
      </c>
      <c r="B3112" s="1">
        <v>44691.583333333336</v>
      </c>
      <c r="C3112" t="s">
        <v>24</v>
      </c>
      <c r="D3112" t="s">
        <v>20</v>
      </c>
      <c r="E3112" t="s">
        <v>28</v>
      </c>
      <c r="F3112" t="s">
        <v>29</v>
      </c>
      <c r="G3112" t="s">
        <v>22</v>
      </c>
      <c r="H3112" t="s">
        <v>23</v>
      </c>
      <c r="I3112">
        <v>0.5</v>
      </c>
      <c r="J3112">
        <v>34551</v>
      </c>
      <c r="K3112">
        <v>80</v>
      </c>
      <c r="L3112">
        <v>0.26</v>
      </c>
      <c r="M3112" s="2" t="str">
        <f t="shared" si="48"/>
        <v>Low</v>
      </c>
    </row>
    <row r="3113" spans="1:13">
      <c r="A3113">
        <v>3112</v>
      </c>
      <c r="B3113" s="1">
        <v>44691.625</v>
      </c>
      <c r="C3113" t="s">
        <v>30</v>
      </c>
      <c r="D3113" t="s">
        <v>14</v>
      </c>
      <c r="E3113" t="s">
        <v>28</v>
      </c>
      <c r="F3113" t="s">
        <v>26</v>
      </c>
      <c r="G3113" t="s">
        <v>31</v>
      </c>
      <c r="H3113" t="s">
        <v>18</v>
      </c>
      <c r="I3113">
        <v>0.5</v>
      </c>
      <c r="J3113">
        <v>33274</v>
      </c>
      <c r="K3113">
        <v>78</v>
      </c>
      <c r="L3113">
        <v>0.08</v>
      </c>
      <c r="M3113" s="2" t="str">
        <f t="shared" si="48"/>
        <v>Low</v>
      </c>
    </row>
    <row r="3114" spans="1:13">
      <c r="A3114">
        <v>3113</v>
      </c>
      <c r="B3114" s="1">
        <v>44691.666666666664</v>
      </c>
      <c r="C3114" t="s">
        <v>24</v>
      </c>
      <c r="D3114" t="s">
        <v>14</v>
      </c>
      <c r="E3114" t="s">
        <v>25</v>
      </c>
      <c r="F3114" t="s">
        <v>16</v>
      </c>
      <c r="G3114" t="s">
        <v>22</v>
      </c>
      <c r="H3114" t="s">
        <v>18</v>
      </c>
      <c r="I3114">
        <v>5.3</v>
      </c>
      <c r="J3114">
        <v>79113</v>
      </c>
      <c r="K3114">
        <v>88</v>
      </c>
      <c r="L3114">
        <v>7.0000000000000007E-2</v>
      </c>
      <c r="M3114" s="2" t="str">
        <f t="shared" si="48"/>
        <v>Low</v>
      </c>
    </row>
    <row r="3115" spans="1:13">
      <c r="A3115">
        <v>3114</v>
      </c>
      <c r="B3115" s="1">
        <v>44691.708333333336</v>
      </c>
      <c r="C3115" t="s">
        <v>30</v>
      </c>
      <c r="D3115" t="s">
        <v>14</v>
      </c>
      <c r="E3115" t="s">
        <v>15</v>
      </c>
      <c r="F3115" t="s">
        <v>26</v>
      </c>
      <c r="G3115" t="s">
        <v>27</v>
      </c>
      <c r="H3115" t="s">
        <v>23</v>
      </c>
      <c r="I3115">
        <v>5</v>
      </c>
      <c r="J3115">
        <v>46598</v>
      </c>
      <c r="K3115">
        <v>77</v>
      </c>
      <c r="L3115">
        <v>0.28000000000000003</v>
      </c>
      <c r="M3115" s="2" t="str">
        <f t="shared" si="48"/>
        <v>Low</v>
      </c>
    </row>
    <row r="3116" spans="1:13">
      <c r="A3116">
        <v>3115</v>
      </c>
      <c r="B3116" s="1">
        <v>44691.75</v>
      </c>
      <c r="C3116" t="s">
        <v>30</v>
      </c>
      <c r="D3116" t="s">
        <v>14</v>
      </c>
      <c r="E3116" t="s">
        <v>25</v>
      </c>
      <c r="F3116" t="s">
        <v>26</v>
      </c>
      <c r="G3116" t="s">
        <v>17</v>
      </c>
      <c r="H3116" t="s">
        <v>18</v>
      </c>
      <c r="I3116">
        <v>4.3</v>
      </c>
      <c r="J3116">
        <v>40170</v>
      </c>
      <c r="K3116">
        <v>100</v>
      </c>
      <c r="L3116">
        <v>0.03</v>
      </c>
      <c r="M3116" s="2" t="str">
        <f t="shared" si="48"/>
        <v>Low</v>
      </c>
    </row>
    <row r="3117" spans="1:13">
      <c r="A3117">
        <v>3116</v>
      </c>
      <c r="B3117" s="1">
        <v>44691.791666666664</v>
      </c>
      <c r="C3117" t="s">
        <v>19</v>
      </c>
      <c r="D3117" t="s">
        <v>20</v>
      </c>
      <c r="E3117" t="s">
        <v>34</v>
      </c>
      <c r="F3117" t="s">
        <v>26</v>
      </c>
      <c r="G3117" t="s">
        <v>27</v>
      </c>
      <c r="H3117" t="s">
        <v>23</v>
      </c>
      <c r="I3117">
        <v>2.2000000000000002</v>
      </c>
      <c r="J3117">
        <v>87359</v>
      </c>
      <c r="K3117">
        <v>87</v>
      </c>
      <c r="L3117">
        <v>0.18</v>
      </c>
      <c r="M3117" s="2" t="str">
        <f t="shared" si="48"/>
        <v>Low</v>
      </c>
    </row>
    <row r="3118" spans="1:13">
      <c r="A3118">
        <v>3117</v>
      </c>
      <c r="B3118" s="1">
        <v>44691.833333333336</v>
      </c>
      <c r="C3118" t="s">
        <v>24</v>
      </c>
      <c r="D3118" t="s">
        <v>14</v>
      </c>
      <c r="E3118" t="s">
        <v>25</v>
      </c>
      <c r="F3118" t="s">
        <v>26</v>
      </c>
      <c r="G3118" t="s">
        <v>27</v>
      </c>
      <c r="H3118" t="s">
        <v>23</v>
      </c>
      <c r="I3118">
        <v>5.5</v>
      </c>
      <c r="J3118">
        <v>71300</v>
      </c>
      <c r="K3118">
        <v>61</v>
      </c>
      <c r="L3118">
        <v>0.34</v>
      </c>
      <c r="M3118" s="2" t="str">
        <f t="shared" si="48"/>
        <v>Medium</v>
      </c>
    </row>
    <row r="3119" spans="1:13">
      <c r="A3119">
        <v>3118</v>
      </c>
      <c r="B3119" s="1">
        <v>44691.875</v>
      </c>
      <c r="C3119" t="s">
        <v>30</v>
      </c>
      <c r="D3119" t="s">
        <v>20</v>
      </c>
      <c r="E3119" t="s">
        <v>25</v>
      </c>
      <c r="F3119" t="s">
        <v>16</v>
      </c>
      <c r="G3119" t="s">
        <v>22</v>
      </c>
      <c r="H3119" t="s">
        <v>23</v>
      </c>
      <c r="I3119">
        <v>5.4</v>
      </c>
      <c r="J3119">
        <v>47570</v>
      </c>
      <c r="K3119">
        <v>73</v>
      </c>
      <c r="L3119">
        <v>0.35</v>
      </c>
      <c r="M3119" s="2" t="str">
        <f t="shared" si="48"/>
        <v>Medium</v>
      </c>
    </row>
    <row r="3120" spans="1:13">
      <c r="A3120">
        <v>3119</v>
      </c>
      <c r="B3120" s="1">
        <v>44691.916666666664</v>
      </c>
      <c r="C3120" t="s">
        <v>30</v>
      </c>
      <c r="D3120" t="s">
        <v>14</v>
      </c>
      <c r="E3120" t="s">
        <v>34</v>
      </c>
      <c r="F3120" t="s">
        <v>16</v>
      </c>
      <c r="G3120" t="s">
        <v>27</v>
      </c>
      <c r="H3120" t="s">
        <v>23</v>
      </c>
      <c r="I3120">
        <v>4.2</v>
      </c>
      <c r="J3120">
        <v>63553</v>
      </c>
      <c r="K3120">
        <v>80</v>
      </c>
      <c r="L3120">
        <v>0.72</v>
      </c>
      <c r="M3120" s="2" t="str">
        <f t="shared" si="48"/>
        <v>High</v>
      </c>
    </row>
    <row r="3121" spans="1:13">
      <c r="A3121">
        <v>3120</v>
      </c>
      <c r="B3121" s="1">
        <v>44691.958333333336</v>
      </c>
      <c r="C3121" t="s">
        <v>30</v>
      </c>
      <c r="D3121" t="s">
        <v>20</v>
      </c>
      <c r="E3121" t="s">
        <v>34</v>
      </c>
      <c r="F3121" t="s">
        <v>26</v>
      </c>
      <c r="G3121" t="s">
        <v>27</v>
      </c>
      <c r="H3121" t="s">
        <v>23</v>
      </c>
      <c r="I3121">
        <v>1.6</v>
      </c>
      <c r="J3121">
        <v>50284</v>
      </c>
      <c r="K3121">
        <v>76</v>
      </c>
      <c r="L3121">
        <v>0.34</v>
      </c>
      <c r="M3121" s="2" t="str">
        <f t="shared" si="48"/>
        <v>Medium</v>
      </c>
    </row>
    <row r="3122" spans="1:13">
      <c r="A3122">
        <v>3121</v>
      </c>
      <c r="B3122" s="1">
        <v>44692</v>
      </c>
      <c r="C3122" t="s">
        <v>13</v>
      </c>
      <c r="D3122" t="s">
        <v>14</v>
      </c>
      <c r="E3122" t="s">
        <v>34</v>
      </c>
      <c r="F3122" t="s">
        <v>29</v>
      </c>
      <c r="G3122" t="s">
        <v>27</v>
      </c>
      <c r="H3122" t="s">
        <v>23</v>
      </c>
      <c r="I3122">
        <v>3.1</v>
      </c>
      <c r="J3122">
        <v>41146</v>
      </c>
      <c r="K3122">
        <v>83</v>
      </c>
      <c r="L3122">
        <v>0.45</v>
      </c>
      <c r="M3122" s="2" t="str">
        <f t="shared" si="48"/>
        <v>Medium</v>
      </c>
    </row>
    <row r="3123" spans="1:13">
      <c r="A3123">
        <v>3122</v>
      </c>
      <c r="B3123" s="1">
        <v>44692.041666666664</v>
      </c>
      <c r="C3123" t="s">
        <v>30</v>
      </c>
      <c r="D3123" t="s">
        <v>14</v>
      </c>
      <c r="E3123" t="s">
        <v>34</v>
      </c>
      <c r="F3123" t="s">
        <v>26</v>
      </c>
      <c r="G3123" t="s">
        <v>22</v>
      </c>
      <c r="H3123" t="s">
        <v>23</v>
      </c>
      <c r="I3123">
        <v>5.7</v>
      </c>
      <c r="J3123">
        <v>64494</v>
      </c>
      <c r="K3123">
        <v>85</v>
      </c>
      <c r="L3123">
        <v>0.4</v>
      </c>
      <c r="M3123" s="2" t="str">
        <f t="shared" si="48"/>
        <v>Medium</v>
      </c>
    </row>
    <row r="3124" spans="1:13">
      <c r="A3124">
        <v>3123</v>
      </c>
      <c r="B3124" s="1">
        <v>44692.083333333336</v>
      </c>
      <c r="C3124" t="s">
        <v>30</v>
      </c>
      <c r="D3124" t="s">
        <v>20</v>
      </c>
      <c r="E3124" t="s">
        <v>28</v>
      </c>
      <c r="F3124" t="s">
        <v>16</v>
      </c>
      <c r="G3124" t="s">
        <v>31</v>
      </c>
      <c r="H3124" t="s">
        <v>23</v>
      </c>
      <c r="I3124">
        <v>6.7</v>
      </c>
      <c r="J3124">
        <v>48514</v>
      </c>
      <c r="K3124">
        <v>59</v>
      </c>
      <c r="L3124">
        <v>7.0000000000000007E-2</v>
      </c>
      <c r="M3124" s="2" t="str">
        <f t="shared" si="48"/>
        <v>Low</v>
      </c>
    </row>
    <row r="3125" spans="1:13">
      <c r="A3125">
        <v>3124</v>
      </c>
      <c r="B3125" s="1">
        <v>44692.125</v>
      </c>
      <c r="C3125" t="s">
        <v>13</v>
      </c>
      <c r="D3125" t="s">
        <v>14</v>
      </c>
      <c r="E3125" t="s">
        <v>15</v>
      </c>
      <c r="F3125" t="s">
        <v>21</v>
      </c>
      <c r="G3125" t="s">
        <v>17</v>
      </c>
      <c r="H3125" t="s">
        <v>18</v>
      </c>
      <c r="I3125">
        <v>3.3</v>
      </c>
      <c r="J3125">
        <v>56510</v>
      </c>
      <c r="K3125">
        <v>90</v>
      </c>
      <c r="L3125">
        <v>0.28999999999999998</v>
      </c>
      <c r="M3125" s="2" t="str">
        <f t="shared" si="48"/>
        <v>Low</v>
      </c>
    </row>
    <row r="3126" spans="1:13">
      <c r="A3126">
        <v>3125</v>
      </c>
      <c r="B3126" s="1">
        <v>44692.166666666664</v>
      </c>
      <c r="C3126" t="s">
        <v>24</v>
      </c>
      <c r="D3126" t="s">
        <v>14</v>
      </c>
      <c r="E3126" t="s">
        <v>15</v>
      </c>
      <c r="F3126" t="s">
        <v>26</v>
      </c>
      <c r="G3126" t="s">
        <v>17</v>
      </c>
      <c r="H3126" t="s">
        <v>18</v>
      </c>
      <c r="I3126">
        <v>3.5</v>
      </c>
      <c r="J3126">
        <v>75427</v>
      </c>
      <c r="K3126">
        <v>69</v>
      </c>
      <c r="L3126">
        <v>0.39</v>
      </c>
      <c r="M3126" s="2" t="str">
        <f t="shared" si="48"/>
        <v>Medium</v>
      </c>
    </row>
    <row r="3127" spans="1:13">
      <c r="A3127">
        <v>3126</v>
      </c>
      <c r="B3127" s="1">
        <v>44692.208333333336</v>
      </c>
      <c r="C3127" t="s">
        <v>24</v>
      </c>
      <c r="D3127" t="s">
        <v>20</v>
      </c>
      <c r="E3127" t="s">
        <v>34</v>
      </c>
      <c r="F3127" t="s">
        <v>26</v>
      </c>
      <c r="G3127" t="s">
        <v>31</v>
      </c>
      <c r="H3127" t="s">
        <v>23</v>
      </c>
      <c r="I3127">
        <v>3.7</v>
      </c>
      <c r="J3127">
        <v>73224</v>
      </c>
      <c r="K3127">
        <v>68</v>
      </c>
      <c r="L3127">
        <v>0.12</v>
      </c>
      <c r="M3127" s="2" t="str">
        <f t="shared" si="48"/>
        <v>Low</v>
      </c>
    </row>
    <row r="3128" spans="1:13">
      <c r="A3128">
        <v>3127</v>
      </c>
      <c r="B3128" s="1">
        <v>44692.25</v>
      </c>
      <c r="C3128" t="s">
        <v>24</v>
      </c>
      <c r="D3128" t="s">
        <v>14</v>
      </c>
      <c r="E3128" t="s">
        <v>15</v>
      </c>
      <c r="F3128" t="s">
        <v>26</v>
      </c>
      <c r="G3128" t="s">
        <v>31</v>
      </c>
      <c r="H3128" t="s">
        <v>23</v>
      </c>
      <c r="I3128">
        <v>4.5</v>
      </c>
      <c r="J3128">
        <v>43998</v>
      </c>
      <c r="K3128">
        <v>68</v>
      </c>
      <c r="L3128">
        <v>0.19</v>
      </c>
      <c r="M3128" s="2" t="str">
        <f t="shared" si="48"/>
        <v>Low</v>
      </c>
    </row>
    <row r="3129" spans="1:13">
      <c r="A3129">
        <v>3128</v>
      </c>
      <c r="B3129" s="1">
        <v>44692.291666666664</v>
      </c>
      <c r="C3129" t="s">
        <v>30</v>
      </c>
      <c r="D3129" t="s">
        <v>20</v>
      </c>
      <c r="E3129" t="s">
        <v>15</v>
      </c>
      <c r="F3129" t="s">
        <v>26</v>
      </c>
      <c r="G3129" t="s">
        <v>27</v>
      </c>
      <c r="H3129" t="s">
        <v>23</v>
      </c>
      <c r="I3129">
        <v>2.8</v>
      </c>
      <c r="J3129">
        <v>64721</v>
      </c>
      <c r="K3129">
        <v>85</v>
      </c>
      <c r="L3129">
        <v>0.34</v>
      </c>
      <c r="M3129" s="2" t="str">
        <f t="shared" si="48"/>
        <v>Medium</v>
      </c>
    </row>
    <row r="3130" spans="1:13">
      <c r="A3130">
        <v>3129</v>
      </c>
      <c r="B3130" s="1">
        <v>44692.333333333336</v>
      </c>
      <c r="C3130" t="s">
        <v>19</v>
      </c>
      <c r="D3130" t="s">
        <v>14</v>
      </c>
      <c r="E3130" t="s">
        <v>15</v>
      </c>
      <c r="F3130" t="s">
        <v>32</v>
      </c>
      <c r="G3130" t="s">
        <v>17</v>
      </c>
      <c r="H3130" t="s">
        <v>23</v>
      </c>
      <c r="I3130">
        <v>1.8</v>
      </c>
      <c r="J3130">
        <v>32443</v>
      </c>
      <c r="K3130">
        <v>72</v>
      </c>
      <c r="L3130">
        <v>0.27</v>
      </c>
      <c r="M3130" s="2" t="str">
        <f t="shared" si="48"/>
        <v>Low</v>
      </c>
    </row>
    <row r="3131" spans="1:13">
      <c r="A3131">
        <v>3130</v>
      </c>
      <c r="B3131" s="1">
        <v>44692.375</v>
      </c>
      <c r="C3131" t="s">
        <v>24</v>
      </c>
      <c r="D3131" t="s">
        <v>20</v>
      </c>
      <c r="E3131" t="s">
        <v>15</v>
      </c>
      <c r="F3131" t="s">
        <v>26</v>
      </c>
      <c r="G3131" t="s">
        <v>31</v>
      </c>
      <c r="H3131" t="s">
        <v>23</v>
      </c>
      <c r="I3131">
        <v>6.4</v>
      </c>
      <c r="J3131">
        <v>64008</v>
      </c>
      <c r="K3131">
        <v>67</v>
      </c>
      <c r="L3131">
        <v>0.15</v>
      </c>
      <c r="M3131" s="2" t="str">
        <f t="shared" si="48"/>
        <v>Low</v>
      </c>
    </row>
    <row r="3132" spans="1:13">
      <c r="A3132">
        <v>3131</v>
      </c>
      <c r="B3132" s="1">
        <v>44692.416666666664</v>
      </c>
      <c r="C3132" t="s">
        <v>24</v>
      </c>
      <c r="D3132" t="s">
        <v>20</v>
      </c>
      <c r="E3132" t="s">
        <v>34</v>
      </c>
      <c r="F3132" t="s">
        <v>16</v>
      </c>
      <c r="G3132" t="s">
        <v>27</v>
      </c>
      <c r="H3132" t="s">
        <v>23</v>
      </c>
      <c r="I3132">
        <v>7.6</v>
      </c>
      <c r="J3132">
        <v>57970</v>
      </c>
      <c r="K3132">
        <v>70</v>
      </c>
      <c r="L3132">
        <v>0.43</v>
      </c>
      <c r="M3132" s="2" t="str">
        <f t="shared" si="48"/>
        <v>Medium</v>
      </c>
    </row>
    <row r="3133" spans="1:13">
      <c r="A3133">
        <v>3132</v>
      </c>
      <c r="B3133" s="1">
        <v>44692.458333333336</v>
      </c>
      <c r="C3133" t="s">
        <v>24</v>
      </c>
      <c r="D3133" t="s">
        <v>20</v>
      </c>
      <c r="E3133" t="s">
        <v>25</v>
      </c>
      <c r="F3133" t="s">
        <v>16</v>
      </c>
      <c r="G3133" t="s">
        <v>17</v>
      </c>
      <c r="H3133" t="s">
        <v>23</v>
      </c>
      <c r="I3133">
        <v>2.8</v>
      </c>
      <c r="J3133">
        <v>62580</v>
      </c>
      <c r="K3133">
        <v>53</v>
      </c>
      <c r="L3133">
        <v>0.28999999999999998</v>
      </c>
      <c r="M3133" s="2" t="str">
        <f t="shared" si="48"/>
        <v>Low</v>
      </c>
    </row>
    <row r="3134" spans="1:13">
      <c r="A3134">
        <v>3133</v>
      </c>
      <c r="B3134" s="1">
        <v>44692.5</v>
      </c>
      <c r="C3134" t="s">
        <v>19</v>
      </c>
      <c r="D3134" t="s">
        <v>20</v>
      </c>
      <c r="E3134" t="s">
        <v>25</v>
      </c>
      <c r="F3134" t="s">
        <v>32</v>
      </c>
      <c r="G3134" t="s">
        <v>22</v>
      </c>
      <c r="H3134" t="s">
        <v>23</v>
      </c>
      <c r="I3134">
        <v>1.9</v>
      </c>
      <c r="J3134">
        <v>49051</v>
      </c>
      <c r="K3134">
        <v>65</v>
      </c>
      <c r="L3134">
        <v>0.28000000000000003</v>
      </c>
      <c r="M3134" s="2" t="str">
        <f t="shared" si="48"/>
        <v>Low</v>
      </c>
    </row>
    <row r="3135" spans="1:13">
      <c r="A3135">
        <v>3134</v>
      </c>
      <c r="B3135" s="1">
        <v>44692.541666666664</v>
      </c>
      <c r="C3135" t="s">
        <v>13</v>
      </c>
      <c r="D3135" t="s">
        <v>14</v>
      </c>
      <c r="E3135" t="s">
        <v>25</v>
      </c>
      <c r="F3135" t="s">
        <v>26</v>
      </c>
      <c r="G3135" t="s">
        <v>22</v>
      </c>
      <c r="H3135" t="s">
        <v>18</v>
      </c>
      <c r="I3135">
        <v>3.7</v>
      </c>
      <c r="J3135">
        <v>96681</v>
      </c>
      <c r="K3135">
        <v>60</v>
      </c>
      <c r="L3135">
        <v>0.56000000000000005</v>
      </c>
      <c r="M3135" s="2" t="str">
        <f t="shared" si="48"/>
        <v>Medium</v>
      </c>
    </row>
    <row r="3136" spans="1:13">
      <c r="A3136">
        <v>3135</v>
      </c>
      <c r="B3136" s="1">
        <v>44692.583333333336</v>
      </c>
      <c r="C3136" t="s">
        <v>30</v>
      </c>
      <c r="D3136" t="s">
        <v>14</v>
      </c>
      <c r="E3136" t="s">
        <v>28</v>
      </c>
      <c r="F3136" t="s">
        <v>29</v>
      </c>
      <c r="G3136" t="s">
        <v>17</v>
      </c>
      <c r="H3136" t="s">
        <v>18</v>
      </c>
      <c r="I3136">
        <v>3.6</v>
      </c>
      <c r="J3136">
        <v>36974</v>
      </c>
      <c r="K3136">
        <v>72</v>
      </c>
      <c r="L3136">
        <v>0.19</v>
      </c>
      <c r="M3136" s="2" t="str">
        <f t="shared" si="48"/>
        <v>Low</v>
      </c>
    </row>
    <row r="3137" spans="1:13">
      <c r="A3137">
        <v>3136</v>
      </c>
      <c r="B3137" s="1">
        <v>44692.625</v>
      </c>
      <c r="C3137" t="s">
        <v>24</v>
      </c>
      <c r="D3137" t="s">
        <v>20</v>
      </c>
      <c r="E3137" t="s">
        <v>15</v>
      </c>
      <c r="F3137" t="s">
        <v>26</v>
      </c>
      <c r="G3137" t="s">
        <v>17</v>
      </c>
      <c r="H3137" t="s">
        <v>23</v>
      </c>
      <c r="I3137">
        <v>6</v>
      </c>
      <c r="J3137">
        <v>74431</v>
      </c>
      <c r="K3137">
        <v>83</v>
      </c>
      <c r="L3137">
        <v>0.19</v>
      </c>
      <c r="M3137" s="2" t="str">
        <f t="shared" si="48"/>
        <v>Low</v>
      </c>
    </row>
    <row r="3138" spans="1:13">
      <c r="A3138">
        <v>3137</v>
      </c>
      <c r="B3138" s="1">
        <v>44692.666666666664</v>
      </c>
      <c r="C3138" t="s">
        <v>24</v>
      </c>
      <c r="D3138" t="s">
        <v>14</v>
      </c>
      <c r="E3138" t="s">
        <v>34</v>
      </c>
      <c r="F3138" t="s">
        <v>16</v>
      </c>
      <c r="G3138" t="s">
        <v>22</v>
      </c>
      <c r="H3138" t="s">
        <v>23</v>
      </c>
      <c r="I3138">
        <v>4.0999999999999996</v>
      </c>
      <c r="J3138">
        <v>34366</v>
      </c>
      <c r="K3138">
        <v>82</v>
      </c>
      <c r="L3138">
        <v>0.2</v>
      </c>
      <c r="M3138" s="2" t="str">
        <f t="shared" si="48"/>
        <v>Low</v>
      </c>
    </row>
    <row r="3139" spans="1:13">
      <c r="A3139">
        <v>3138</v>
      </c>
      <c r="B3139" s="1">
        <v>44692.708333333336</v>
      </c>
      <c r="C3139" t="s">
        <v>24</v>
      </c>
      <c r="D3139" t="s">
        <v>14</v>
      </c>
      <c r="E3139" t="s">
        <v>34</v>
      </c>
      <c r="F3139" t="s">
        <v>21</v>
      </c>
      <c r="G3139" t="s">
        <v>22</v>
      </c>
      <c r="H3139" t="s">
        <v>18</v>
      </c>
      <c r="I3139">
        <v>2.4</v>
      </c>
      <c r="J3139">
        <v>65087</v>
      </c>
      <c r="K3139">
        <v>90</v>
      </c>
      <c r="L3139">
        <v>0.24</v>
      </c>
      <c r="M3139" s="2" t="str">
        <f t="shared" si="48"/>
        <v>Low</v>
      </c>
    </row>
    <row r="3140" spans="1:13">
      <c r="A3140">
        <v>3139</v>
      </c>
      <c r="B3140" s="1">
        <v>44692.75</v>
      </c>
      <c r="C3140" t="s">
        <v>13</v>
      </c>
      <c r="D3140" t="s">
        <v>14</v>
      </c>
      <c r="E3140" t="s">
        <v>28</v>
      </c>
      <c r="F3140" t="s">
        <v>21</v>
      </c>
      <c r="G3140" t="s">
        <v>17</v>
      </c>
      <c r="H3140" t="s">
        <v>23</v>
      </c>
      <c r="I3140">
        <v>1.4</v>
      </c>
      <c r="J3140">
        <v>66516</v>
      </c>
      <c r="K3140">
        <v>87</v>
      </c>
      <c r="L3140">
        <v>0.16</v>
      </c>
      <c r="M3140" s="2" t="str">
        <f t="shared" si="48"/>
        <v>Low</v>
      </c>
    </row>
    <row r="3141" spans="1:13">
      <c r="A3141">
        <v>3140</v>
      </c>
      <c r="B3141" s="1">
        <v>44692.791666666664</v>
      </c>
      <c r="C3141" t="s">
        <v>30</v>
      </c>
      <c r="D3141" t="s">
        <v>20</v>
      </c>
      <c r="E3141" t="s">
        <v>34</v>
      </c>
      <c r="F3141" t="s">
        <v>29</v>
      </c>
      <c r="G3141" t="s">
        <v>27</v>
      </c>
      <c r="H3141" t="s">
        <v>23</v>
      </c>
      <c r="I3141">
        <v>5.7</v>
      </c>
      <c r="J3141">
        <v>56100</v>
      </c>
      <c r="K3141">
        <v>69</v>
      </c>
      <c r="L3141">
        <v>0.31</v>
      </c>
      <c r="M3141" s="2" t="str">
        <f t="shared" si="48"/>
        <v>Medium</v>
      </c>
    </row>
    <row r="3142" spans="1:13">
      <c r="A3142">
        <v>3141</v>
      </c>
      <c r="B3142" s="1">
        <v>44692.833333333336</v>
      </c>
      <c r="C3142" t="s">
        <v>13</v>
      </c>
      <c r="D3142" t="s">
        <v>14</v>
      </c>
      <c r="E3142" t="s">
        <v>25</v>
      </c>
      <c r="F3142" t="s">
        <v>26</v>
      </c>
      <c r="G3142" t="s">
        <v>31</v>
      </c>
      <c r="H3142" t="s">
        <v>23</v>
      </c>
      <c r="I3142">
        <v>5.2</v>
      </c>
      <c r="J3142">
        <v>45094</v>
      </c>
      <c r="K3142">
        <v>75</v>
      </c>
      <c r="L3142">
        <v>0.25</v>
      </c>
      <c r="M3142" s="2" t="str">
        <f t="shared" ref="M3142:M3205" si="49">IF(L3142&lt;=0.3,"Low",IF(L3142&lt;=0.6,"Medium","High"))</f>
        <v>Low</v>
      </c>
    </row>
    <row r="3143" spans="1:13">
      <c r="A3143">
        <v>3142</v>
      </c>
      <c r="B3143" s="1">
        <v>44692.875</v>
      </c>
      <c r="C3143" t="s">
        <v>19</v>
      </c>
      <c r="D3143" t="s">
        <v>14</v>
      </c>
      <c r="E3143" t="s">
        <v>28</v>
      </c>
      <c r="F3143" t="s">
        <v>32</v>
      </c>
      <c r="G3143" t="s">
        <v>31</v>
      </c>
      <c r="H3143" t="s">
        <v>23</v>
      </c>
      <c r="I3143">
        <v>6.1</v>
      </c>
      <c r="J3143">
        <v>57823</v>
      </c>
      <c r="K3143">
        <v>75</v>
      </c>
      <c r="L3143">
        <v>0.38</v>
      </c>
      <c r="M3143" s="2" t="str">
        <f t="shared" si="49"/>
        <v>Medium</v>
      </c>
    </row>
    <row r="3144" spans="1:13">
      <c r="A3144">
        <v>3143</v>
      </c>
      <c r="B3144" s="1">
        <v>44692.916666666664</v>
      </c>
      <c r="C3144" t="s">
        <v>13</v>
      </c>
      <c r="D3144" t="s">
        <v>20</v>
      </c>
      <c r="E3144" t="s">
        <v>34</v>
      </c>
      <c r="F3144" t="s">
        <v>26</v>
      </c>
      <c r="G3144" t="s">
        <v>17</v>
      </c>
      <c r="H3144" t="s">
        <v>18</v>
      </c>
      <c r="I3144">
        <v>2.1</v>
      </c>
      <c r="J3144">
        <v>60340</v>
      </c>
      <c r="K3144">
        <v>49</v>
      </c>
      <c r="L3144">
        <v>0.46</v>
      </c>
      <c r="M3144" s="2" t="str">
        <f t="shared" si="49"/>
        <v>Medium</v>
      </c>
    </row>
    <row r="3145" spans="1:13">
      <c r="A3145">
        <v>3144</v>
      </c>
      <c r="B3145" s="1">
        <v>44692.958333333336</v>
      </c>
      <c r="C3145" t="s">
        <v>13</v>
      </c>
      <c r="D3145" t="s">
        <v>14</v>
      </c>
      <c r="E3145" t="s">
        <v>28</v>
      </c>
      <c r="F3145" t="s">
        <v>29</v>
      </c>
      <c r="G3145" t="s">
        <v>31</v>
      </c>
      <c r="H3145" t="s">
        <v>23</v>
      </c>
      <c r="I3145">
        <v>7.7</v>
      </c>
      <c r="J3145">
        <v>90799</v>
      </c>
      <c r="K3145">
        <v>60</v>
      </c>
      <c r="L3145">
        <v>0.28999999999999998</v>
      </c>
      <c r="M3145" s="2" t="str">
        <f t="shared" si="49"/>
        <v>Low</v>
      </c>
    </row>
    <row r="3146" spans="1:13">
      <c r="A3146">
        <v>3145</v>
      </c>
      <c r="B3146" s="1">
        <v>44693</v>
      </c>
      <c r="C3146" t="s">
        <v>13</v>
      </c>
      <c r="D3146" t="s">
        <v>20</v>
      </c>
      <c r="E3146" t="s">
        <v>28</v>
      </c>
      <c r="F3146" t="s">
        <v>29</v>
      </c>
      <c r="G3146" t="s">
        <v>22</v>
      </c>
      <c r="H3146" t="s">
        <v>23</v>
      </c>
      <c r="I3146">
        <v>0.5</v>
      </c>
      <c r="J3146">
        <v>37553</v>
      </c>
      <c r="K3146">
        <v>73</v>
      </c>
      <c r="L3146">
        <v>0.43</v>
      </c>
      <c r="M3146" s="2" t="str">
        <f t="shared" si="49"/>
        <v>Medium</v>
      </c>
    </row>
    <row r="3147" spans="1:13">
      <c r="A3147">
        <v>3146</v>
      </c>
      <c r="B3147" s="1">
        <v>44693.041666666664</v>
      </c>
      <c r="C3147" t="s">
        <v>13</v>
      </c>
      <c r="D3147" t="s">
        <v>20</v>
      </c>
      <c r="E3147" t="s">
        <v>34</v>
      </c>
      <c r="F3147" t="s">
        <v>29</v>
      </c>
      <c r="G3147" t="s">
        <v>22</v>
      </c>
      <c r="H3147" t="s">
        <v>23</v>
      </c>
      <c r="I3147">
        <v>5.4</v>
      </c>
      <c r="J3147">
        <v>43882</v>
      </c>
      <c r="K3147">
        <v>73</v>
      </c>
      <c r="L3147">
        <v>0.5</v>
      </c>
      <c r="M3147" s="2" t="str">
        <f t="shared" si="49"/>
        <v>Medium</v>
      </c>
    </row>
    <row r="3148" spans="1:13">
      <c r="A3148">
        <v>3147</v>
      </c>
      <c r="B3148" s="1">
        <v>44693.083333333336</v>
      </c>
      <c r="C3148" t="s">
        <v>19</v>
      </c>
      <c r="D3148" t="s">
        <v>20</v>
      </c>
      <c r="E3148" t="s">
        <v>25</v>
      </c>
      <c r="F3148" t="s">
        <v>21</v>
      </c>
      <c r="G3148" t="s">
        <v>31</v>
      </c>
      <c r="H3148" t="s">
        <v>23</v>
      </c>
      <c r="I3148">
        <v>0.2</v>
      </c>
      <c r="J3148">
        <v>60695</v>
      </c>
      <c r="K3148">
        <v>81</v>
      </c>
      <c r="L3148">
        <v>0.28000000000000003</v>
      </c>
      <c r="M3148" s="2" t="str">
        <f t="shared" si="49"/>
        <v>Low</v>
      </c>
    </row>
    <row r="3149" spans="1:13">
      <c r="A3149">
        <v>3148</v>
      </c>
      <c r="B3149" s="1">
        <v>44693.125</v>
      </c>
      <c r="C3149" t="s">
        <v>24</v>
      </c>
      <c r="D3149" t="s">
        <v>14</v>
      </c>
      <c r="E3149" t="s">
        <v>34</v>
      </c>
      <c r="F3149" t="s">
        <v>26</v>
      </c>
      <c r="G3149" t="s">
        <v>17</v>
      </c>
      <c r="H3149" t="s">
        <v>23</v>
      </c>
      <c r="I3149">
        <v>2.4</v>
      </c>
      <c r="J3149">
        <v>49879</v>
      </c>
      <c r="K3149">
        <v>81</v>
      </c>
      <c r="L3149">
        <v>0.63</v>
      </c>
      <c r="M3149" s="2" t="str">
        <f t="shared" si="49"/>
        <v>High</v>
      </c>
    </row>
    <row r="3150" spans="1:13">
      <c r="A3150">
        <v>3149</v>
      </c>
      <c r="B3150" s="1">
        <v>44693.166666666664</v>
      </c>
      <c r="C3150" t="s">
        <v>24</v>
      </c>
      <c r="D3150" t="s">
        <v>14</v>
      </c>
      <c r="E3150" t="s">
        <v>15</v>
      </c>
      <c r="F3150" t="s">
        <v>26</v>
      </c>
      <c r="G3150" t="s">
        <v>22</v>
      </c>
      <c r="H3150" t="s">
        <v>18</v>
      </c>
      <c r="I3150">
        <v>7.1</v>
      </c>
      <c r="J3150">
        <v>52999</v>
      </c>
      <c r="K3150">
        <v>54</v>
      </c>
      <c r="L3150">
        <v>0.36</v>
      </c>
      <c r="M3150" s="2" t="str">
        <f t="shared" si="49"/>
        <v>Medium</v>
      </c>
    </row>
    <row r="3151" spans="1:13">
      <c r="A3151">
        <v>3150</v>
      </c>
      <c r="B3151" s="1">
        <v>44693.208333333336</v>
      </c>
      <c r="C3151" t="s">
        <v>13</v>
      </c>
      <c r="D3151" t="s">
        <v>20</v>
      </c>
      <c r="E3151" t="s">
        <v>15</v>
      </c>
      <c r="F3151" t="s">
        <v>32</v>
      </c>
      <c r="G3151" t="s">
        <v>27</v>
      </c>
      <c r="H3151" t="s">
        <v>23</v>
      </c>
      <c r="I3151">
        <v>5.7</v>
      </c>
      <c r="J3151">
        <v>76407</v>
      </c>
      <c r="K3151">
        <v>81</v>
      </c>
      <c r="L3151">
        <v>0.4</v>
      </c>
      <c r="M3151" s="2" t="str">
        <f t="shared" si="49"/>
        <v>Medium</v>
      </c>
    </row>
    <row r="3152" spans="1:13">
      <c r="A3152">
        <v>3151</v>
      </c>
      <c r="B3152" s="1">
        <v>44693.25</v>
      </c>
      <c r="C3152" t="s">
        <v>24</v>
      </c>
      <c r="D3152" t="s">
        <v>20</v>
      </c>
      <c r="E3152" t="s">
        <v>34</v>
      </c>
      <c r="F3152" t="s">
        <v>29</v>
      </c>
      <c r="G3152" t="s">
        <v>27</v>
      </c>
      <c r="H3152" t="s">
        <v>23</v>
      </c>
      <c r="I3152">
        <v>2.9</v>
      </c>
      <c r="J3152">
        <v>1405</v>
      </c>
      <c r="K3152">
        <v>77</v>
      </c>
      <c r="L3152">
        <v>0.01</v>
      </c>
      <c r="M3152" s="2" t="str">
        <f t="shared" si="49"/>
        <v>Low</v>
      </c>
    </row>
    <row r="3153" spans="1:13">
      <c r="A3153">
        <v>3152</v>
      </c>
      <c r="B3153" s="1">
        <v>44693.291666666664</v>
      </c>
      <c r="C3153" t="s">
        <v>30</v>
      </c>
      <c r="D3153" t="s">
        <v>20</v>
      </c>
      <c r="E3153" t="s">
        <v>25</v>
      </c>
      <c r="F3153" t="s">
        <v>29</v>
      </c>
      <c r="G3153" t="s">
        <v>22</v>
      </c>
      <c r="H3153" t="s">
        <v>23</v>
      </c>
      <c r="I3153">
        <v>3</v>
      </c>
      <c r="J3153">
        <v>43041</v>
      </c>
      <c r="K3153">
        <v>82</v>
      </c>
      <c r="L3153">
        <v>0.16</v>
      </c>
      <c r="M3153" s="2" t="str">
        <f t="shared" si="49"/>
        <v>Low</v>
      </c>
    </row>
    <row r="3154" spans="1:13">
      <c r="A3154">
        <v>3153</v>
      </c>
      <c r="B3154" s="1">
        <v>44693.333333333336</v>
      </c>
      <c r="C3154" t="s">
        <v>24</v>
      </c>
      <c r="D3154" t="s">
        <v>20</v>
      </c>
      <c r="E3154" t="s">
        <v>15</v>
      </c>
      <c r="F3154" t="s">
        <v>16</v>
      </c>
      <c r="G3154" t="s">
        <v>22</v>
      </c>
      <c r="H3154" t="s">
        <v>23</v>
      </c>
      <c r="I3154">
        <v>4.2</v>
      </c>
      <c r="J3154">
        <v>20153</v>
      </c>
      <c r="K3154">
        <v>88</v>
      </c>
      <c r="L3154">
        <v>0.39</v>
      </c>
      <c r="M3154" s="2" t="str">
        <f t="shared" si="49"/>
        <v>Medium</v>
      </c>
    </row>
    <row r="3155" spans="1:13">
      <c r="A3155">
        <v>3154</v>
      </c>
      <c r="B3155" s="1">
        <v>44693.375</v>
      </c>
      <c r="C3155" t="s">
        <v>13</v>
      </c>
      <c r="D3155" t="s">
        <v>20</v>
      </c>
      <c r="E3155" t="s">
        <v>15</v>
      </c>
      <c r="F3155" t="s">
        <v>16</v>
      </c>
      <c r="G3155" t="s">
        <v>31</v>
      </c>
      <c r="H3155" t="s">
        <v>23</v>
      </c>
      <c r="I3155">
        <v>5</v>
      </c>
      <c r="J3155">
        <v>31084</v>
      </c>
      <c r="K3155">
        <v>73</v>
      </c>
      <c r="L3155">
        <v>0.66</v>
      </c>
      <c r="M3155" s="2" t="str">
        <f t="shared" si="49"/>
        <v>High</v>
      </c>
    </row>
    <row r="3156" spans="1:13">
      <c r="A3156">
        <v>3155</v>
      </c>
      <c r="B3156" s="1">
        <v>44693.416666666664</v>
      </c>
      <c r="C3156" t="s">
        <v>13</v>
      </c>
      <c r="D3156" t="s">
        <v>20</v>
      </c>
      <c r="E3156" t="s">
        <v>34</v>
      </c>
      <c r="F3156" t="s">
        <v>21</v>
      </c>
      <c r="G3156" t="s">
        <v>17</v>
      </c>
      <c r="H3156" t="s">
        <v>23</v>
      </c>
      <c r="I3156">
        <v>6.5</v>
      </c>
      <c r="J3156">
        <v>103092</v>
      </c>
      <c r="K3156">
        <v>90</v>
      </c>
      <c r="L3156">
        <v>7.0000000000000007E-2</v>
      </c>
      <c r="M3156" s="2" t="str">
        <f t="shared" si="49"/>
        <v>Low</v>
      </c>
    </row>
    <row r="3157" spans="1:13">
      <c r="A3157">
        <v>3156</v>
      </c>
      <c r="B3157" s="1">
        <v>44693.458333333336</v>
      </c>
      <c r="C3157" t="s">
        <v>24</v>
      </c>
      <c r="D3157" t="s">
        <v>14</v>
      </c>
      <c r="E3157" t="s">
        <v>34</v>
      </c>
      <c r="F3157" t="s">
        <v>26</v>
      </c>
      <c r="G3157" t="s">
        <v>31</v>
      </c>
      <c r="H3157" t="s">
        <v>23</v>
      </c>
      <c r="I3157">
        <v>3.1</v>
      </c>
      <c r="J3157">
        <v>66963</v>
      </c>
      <c r="K3157">
        <v>64</v>
      </c>
      <c r="L3157">
        <v>0.3</v>
      </c>
      <c r="M3157" s="2" t="str">
        <f t="shared" si="49"/>
        <v>Low</v>
      </c>
    </row>
    <row r="3158" spans="1:13">
      <c r="A3158">
        <v>3157</v>
      </c>
      <c r="B3158" s="1">
        <v>44693.5</v>
      </c>
      <c r="C3158" t="s">
        <v>19</v>
      </c>
      <c r="D3158" t="s">
        <v>20</v>
      </c>
      <c r="E3158" t="s">
        <v>34</v>
      </c>
      <c r="F3158" t="s">
        <v>32</v>
      </c>
      <c r="G3158" t="s">
        <v>17</v>
      </c>
      <c r="H3158" t="s">
        <v>23</v>
      </c>
      <c r="I3158">
        <v>0.8</v>
      </c>
      <c r="J3158">
        <v>74031</v>
      </c>
      <c r="K3158">
        <v>64</v>
      </c>
      <c r="L3158">
        <v>0.28999999999999998</v>
      </c>
      <c r="M3158" s="2" t="str">
        <f t="shared" si="49"/>
        <v>Low</v>
      </c>
    </row>
    <row r="3159" spans="1:13">
      <c r="A3159">
        <v>3158</v>
      </c>
      <c r="B3159" s="1">
        <v>44693.541666666664</v>
      </c>
      <c r="C3159" t="s">
        <v>30</v>
      </c>
      <c r="D3159" t="s">
        <v>20</v>
      </c>
      <c r="E3159" t="s">
        <v>28</v>
      </c>
      <c r="F3159" t="s">
        <v>32</v>
      </c>
      <c r="G3159" t="s">
        <v>27</v>
      </c>
      <c r="H3159" t="s">
        <v>23</v>
      </c>
      <c r="I3159">
        <v>4.3</v>
      </c>
      <c r="J3159">
        <v>53389</v>
      </c>
      <c r="K3159">
        <v>80</v>
      </c>
      <c r="L3159">
        <v>0.44</v>
      </c>
      <c r="M3159" s="2" t="str">
        <f t="shared" si="49"/>
        <v>Medium</v>
      </c>
    </row>
    <row r="3160" spans="1:13">
      <c r="A3160">
        <v>3159</v>
      </c>
      <c r="B3160" s="1">
        <v>44693.583333333336</v>
      </c>
      <c r="C3160" t="s">
        <v>24</v>
      </c>
      <c r="D3160" t="s">
        <v>20</v>
      </c>
      <c r="E3160" t="s">
        <v>28</v>
      </c>
      <c r="F3160" t="s">
        <v>29</v>
      </c>
      <c r="G3160" t="s">
        <v>27</v>
      </c>
      <c r="H3160" t="s">
        <v>18</v>
      </c>
      <c r="I3160">
        <v>3.1</v>
      </c>
      <c r="J3160">
        <v>70174</v>
      </c>
      <c r="K3160">
        <v>71</v>
      </c>
      <c r="L3160">
        <v>0.51</v>
      </c>
      <c r="M3160" s="2" t="str">
        <f t="shared" si="49"/>
        <v>Medium</v>
      </c>
    </row>
    <row r="3161" spans="1:13">
      <c r="A3161">
        <v>3160</v>
      </c>
      <c r="B3161" s="1">
        <v>44693.625</v>
      </c>
      <c r="C3161" t="s">
        <v>13</v>
      </c>
      <c r="D3161" t="s">
        <v>14</v>
      </c>
      <c r="E3161" t="s">
        <v>28</v>
      </c>
      <c r="F3161" t="s">
        <v>32</v>
      </c>
      <c r="G3161" t="s">
        <v>17</v>
      </c>
      <c r="H3161" t="s">
        <v>23</v>
      </c>
      <c r="I3161">
        <v>1.4</v>
      </c>
      <c r="J3161">
        <v>19669</v>
      </c>
      <c r="K3161">
        <v>78</v>
      </c>
      <c r="L3161">
        <v>0.31</v>
      </c>
      <c r="M3161" s="2" t="str">
        <f t="shared" si="49"/>
        <v>Medium</v>
      </c>
    </row>
    <row r="3162" spans="1:13">
      <c r="A3162">
        <v>3161</v>
      </c>
      <c r="B3162" s="1">
        <v>44693.666666666664</v>
      </c>
      <c r="C3162" t="s">
        <v>13</v>
      </c>
      <c r="D3162" t="s">
        <v>14</v>
      </c>
      <c r="E3162" t="s">
        <v>34</v>
      </c>
      <c r="F3162" t="s">
        <v>29</v>
      </c>
      <c r="G3162" t="s">
        <v>31</v>
      </c>
      <c r="H3162" t="s">
        <v>23</v>
      </c>
      <c r="I3162">
        <v>4.5999999999999996</v>
      </c>
      <c r="J3162">
        <v>75766</v>
      </c>
      <c r="K3162">
        <v>99</v>
      </c>
      <c r="L3162">
        <v>0.28000000000000003</v>
      </c>
      <c r="M3162" s="2" t="str">
        <f t="shared" si="49"/>
        <v>Low</v>
      </c>
    </row>
    <row r="3163" spans="1:13">
      <c r="A3163">
        <v>3162</v>
      </c>
      <c r="B3163" s="1">
        <v>44693.708333333336</v>
      </c>
      <c r="C3163" t="s">
        <v>30</v>
      </c>
      <c r="D3163" t="s">
        <v>14</v>
      </c>
      <c r="E3163" t="s">
        <v>25</v>
      </c>
      <c r="F3163" t="s">
        <v>26</v>
      </c>
      <c r="G3163" t="s">
        <v>22</v>
      </c>
      <c r="H3163" t="s">
        <v>23</v>
      </c>
      <c r="I3163">
        <v>3.6</v>
      </c>
      <c r="J3163">
        <v>38603</v>
      </c>
      <c r="K3163">
        <v>80</v>
      </c>
      <c r="L3163">
        <v>0.47</v>
      </c>
      <c r="M3163" s="2" t="str">
        <f t="shared" si="49"/>
        <v>Medium</v>
      </c>
    </row>
    <row r="3164" spans="1:13">
      <c r="A3164">
        <v>3163</v>
      </c>
      <c r="B3164" s="1">
        <v>44693.75</v>
      </c>
      <c r="C3164" t="s">
        <v>13</v>
      </c>
      <c r="D3164" t="s">
        <v>14</v>
      </c>
      <c r="E3164" t="s">
        <v>15</v>
      </c>
      <c r="F3164" t="s">
        <v>32</v>
      </c>
      <c r="G3164" t="s">
        <v>17</v>
      </c>
      <c r="H3164" t="s">
        <v>23</v>
      </c>
      <c r="I3164">
        <v>4.5999999999999996</v>
      </c>
      <c r="J3164">
        <v>44374</v>
      </c>
      <c r="K3164">
        <v>78</v>
      </c>
      <c r="L3164">
        <v>0.06</v>
      </c>
      <c r="M3164" s="2" t="str">
        <f t="shared" si="49"/>
        <v>Low</v>
      </c>
    </row>
    <row r="3165" spans="1:13">
      <c r="A3165">
        <v>3164</v>
      </c>
      <c r="B3165" s="1">
        <v>44693.791666666664</v>
      </c>
      <c r="C3165" t="s">
        <v>13</v>
      </c>
      <c r="D3165" t="s">
        <v>20</v>
      </c>
      <c r="E3165" t="s">
        <v>28</v>
      </c>
      <c r="F3165" t="s">
        <v>29</v>
      </c>
      <c r="G3165" t="s">
        <v>31</v>
      </c>
      <c r="H3165" t="s">
        <v>23</v>
      </c>
      <c r="I3165">
        <v>2.2000000000000002</v>
      </c>
      <c r="J3165">
        <v>65103</v>
      </c>
      <c r="K3165">
        <v>65</v>
      </c>
      <c r="L3165">
        <v>0.57999999999999996</v>
      </c>
      <c r="M3165" s="2" t="str">
        <f t="shared" si="49"/>
        <v>Medium</v>
      </c>
    </row>
    <row r="3166" spans="1:13">
      <c r="A3166">
        <v>3165</v>
      </c>
      <c r="B3166" s="1">
        <v>44693.833333333336</v>
      </c>
      <c r="C3166" t="s">
        <v>30</v>
      </c>
      <c r="D3166" t="s">
        <v>14</v>
      </c>
      <c r="E3166" t="s">
        <v>25</v>
      </c>
      <c r="F3166" t="s">
        <v>26</v>
      </c>
      <c r="G3166" t="s">
        <v>27</v>
      </c>
      <c r="H3166" t="s">
        <v>23</v>
      </c>
      <c r="I3166">
        <v>5</v>
      </c>
      <c r="J3166">
        <v>61329</v>
      </c>
      <c r="K3166">
        <v>55</v>
      </c>
      <c r="L3166">
        <v>0.28999999999999998</v>
      </c>
      <c r="M3166" s="2" t="str">
        <f t="shared" si="49"/>
        <v>Low</v>
      </c>
    </row>
    <row r="3167" spans="1:13">
      <c r="A3167">
        <v>3166</v>
      </c>
      <c r="B3167" s="1">
        <v>44693.875</v>
      </c>
      <c r="C3167" t="s">
        <v>13</v>
      </c>
      <c r="D3167" t="s">
        <v>20</v>
      </c>
      <c r="E3167" t="s">
        <v>34</v>
      </c>
      <c r="F3167" t="s">
        <v>26</v>
      </c>
      <c r="G3167" t="s">
        <v>22</v>
      </c>
      <c r="H3167" t="s">
        <v>23</v>
      </c>
      <c r="I3167">
        <v>1.4</v>
      </c>
      <c r="J3167">
        <v>56692</v>
      </c>
      <c r="K3167">
        <v>74</v>
      </c>
      <c r="L3167">
        <v>0.35</v>
      </c>
      <c r="M3167" s="2" t="str">
        <f t="shared" si="49"/>
        <v>Medium</v>
      </c>
    </row>
    <row r="3168" spans="1:13">
      <c r="A3168">
        <v>3167</v>
      </c>
      <c r="B3168" s="1">
        <v>44693.916666666664</v>
      </c>
      <c r="C3168" t="s">
        <v>19</v>
      </c>
      <c r="D3168" t="s">
        <v>20</v>
      </c>
      <c r="E3168" t="s">
        <v>28</v>
      </c>
      <c r="F3168" t="s">
        <v>29</v>
      </c>
      <c r="G3168" t="s">
        <v>27</v>
      </c>
      <c r="H3168" t="s">
        <v>23</v>
      </c>
      <c r="I3168">
        <v>2.2999999999999998</v>
      </c>
      <c r="J3168">
        <v>27738</v>
      </c>
      <c r="K3168">
        <v>88</v>
      </c>
      <c r="L3168">
        <v>0.23</v>
      </c>
      <c r="M3168" s="2" t="str">
        <f t="shared" si="49"/>
        <v>Low</v>
      </c>
    </row>
    <row r="3169" spans="1:13">
      <c r="A3169">
        <v>3168</v>
      </c>
      <c r="B3169" s="1">
        <v>44693.958333333336</v>
      </c>
      <c r="C3169" t="s">
        <v>30</v>
      </c>
      <c r="D3169" t="s">
        <v>20</v>
      </c>
      <c r="E3169" t="s">
        <v>34</v>
      </c>
      <c r="F3169" t="s">
        <v>29</v>
      </c>
      <c r="G3169" t="s">
        <v>17</v>
      </c>
      <c r="H3169" t="s">
        <v>23</v>
      </c>
      <c r="I3169">
        <v>3.5</v>
      </c>
      <c r="J3169">
        <v>56996</v>
      </c>
      <c r="K3169">
        <v>71</v>
      </c>
      <c r="L3169">
        <v>0.19</v>
      </c>
      <c r="M3169" s="2" t="str">
        <f t="shared" si="49"/>
        <v>Low</v>
      </c>
    </row>
    <row r="3170" spans="1:13">
      <c r="A3170">
        <v>3169</v>
      </c>
      <c r="B3170" s="1">
        <v>44694</v>
      </c>
      <c r="C3170" t="s">
        <v>24</v>
      </c>
      <c r="D3170" t="s">
        <v>20</v>
      </c>
      <c r="E3170" t="s">
        <v>25</v>
      </c>
      <c r="F3170" t="s">
        <v>21</v>
      </c>
      <c r="G3170" t="s">
        <v>27</v>
      </c>
      <c r="H3170" t="s">
        <v>23</v>
      </c>
      <c r="I3170">
        <v>7.5</v>
      </c>
      <c r="J3170">
        <v>74211</v>
      </c>
      <c r="K3170">
        <v>80</v>
      </c>
      <c r="L3170">
        <v>0.13</v>
      </c>
      <c r="M3170" s="2" t="str">
        <f t="shared" si="49"/>
        <v>Low</v>
      </c>
    </row>
    <row r="3171" spans="1:13">
      <c r="A3171">
        <v>3170</v>
      </c>
      <c r="B3171" s="1">
        <v>44694.041666666664</v>
      </c>
      <c r="C3171" t="s">
        <v>13</v>
      </c>
      <c r="D3171" t="s">
        <v>20</v>
      </c>
      <c r="E3171" t="s">
        <v>28</v>
      </c>
      <c r="F3171" t="s">
        <v>26</v>
      </c>
      <c r="G3171" t="s">
        <v>27</v>
      </c>
      <c r="H3171" t="s">
        <v>23</v>
      </c>
      <c r="I3171">
        <v>5.6</v>
      </c>
      <c r="J3171">
        <v>44350</v>
      </c>
      <c r="K3171">
        <v>92</v>
      </c>
      <c r="L3171">
        <v>0.65</v>
      </c>
      <c r="M3171" s="2" t="str">
        <f t="shared" si="49"/>
        <v>High</v>
      </c>
    </row>
    <row r="3172" spans="1:13">
      <c r="A3172">
        <v>3171</v>
      </c>
      <c r="B3172" s="1">
        <v>44694.083333333336</v>
      </c>
      <c r="C3172" t="s">
        <v>24</v>
      </c>
      <c r="D3172" t="s">
        <v>20</v>
      </c>
      <c r="E3172" t="s">
        <v>28</v>
      </c>
      <c r="F3172" t="s">
        <v>29</v>
      </c>
      <c r="G3172" t="s">
        <v>17</v>
      </c>
      <c r="H3172" t="s">
        <v>23</v>
      </c>
      <c r="I3172">
        <v>6.2</v>
      </c>
      <c r="J3172">
        <v>81299</v>
      </c>
      <c r="K3172">
        <v>92</v>
      </c>
      <c r="L3172">
        <v>0.23</v>
      </c>
      <c r="M3172" s="2" t="str">
        <f t="shared" si="49"/>
        <v>Low</v>
      </c>
    </row>
    <row r="3173" spans="1:13">
      <c r="A3173">
        <v>3172</v>
      </c>
      <c r="B3173" s="1">
        <v>44694.125</v>
      </c>
      <c r="C3173" t="s">
        <v>13</v>
      </c>
      <c r="D3173" t="s">
        <v>14</v>
      </c>
      <c r="E3173" t="s">
        <v>28</v>
      </c>
      <c r="F3173" t="s">
        <v>26</v>
      </c>
      <c r="G3173" t="s">
        <v>22</v>
      </c>
      <c r="H3173" t="s">
        <v>18</v>
      </c>
      <c r="I3173">
        <v>6.8</v>
      </c>
      <c r="J3173">
        <v>37546</v>
      </c>
      <c r="K3173">
        <v>80</v>
      </c>
      <c r="L3173">
        <v>0.66</v>
      </c>
      <c r="M3173" s="2" t="str">
        <f t="shared" si="49"/>
        <v>High</v>
      </c>
    </row>
    <row r="3174" spans="1:13">
      <c r="A3174">
        <v>3173</v>
      </c>
      <c r="B3174" s="1">
        <v>44694.166666666664</v>
      </c>
      <c r="C3174" t="s">
        <v>30</v>
      </c>
      <c r="D3174" t="s">
        <v>14</v>
      </c>
      <c r="E3174" t="s">
        <v>28</v>
      </c>
      <c r="F3174" t="s">
        <v>32</v>
      </c>
      <c r="G3174" t="s">
        <v>17</v>
      </c>
      <c r="H3174" t="s">
        <v>18</v>
      </c>
      <c r="I3174">
        <v>11.2</v>
      </c>
      <c r="J3174">
        <v>55131</v>
      </c>
      <c r="K3174">
        <v>77</v>
      </c>
      <c r="L3174">
        <v>0.2</v>
      </c>
      <c r="M3174" s="2" t="str">
        <f t="shared" si="49"/>
        <v>Low</v>
      </c>
    </row>
    <row r="3175" spans="1:13">
      <c r="A3175">
        <v>3174</v>
      </c>
      <c r="B3175" s="1">
        <v>44694.208333333336</v>
      </c>
      <c r="C3175" t="s">
        <v>30</v>
      </c>
      <c r="D3175" t="s">
        <v>14</v>
      </c>
      <c r="E3175" t="s">
        <v>25</v>
      </c>
      <c r="F3175" t="s">
        <v>16</v>
      </c>
      <c r="G3175" t="s">
        <v>31</v>
      </c>
      <c r="H3175" t="s">
        <v>23</v>
      </c>
      <c r="I3175">
        <v>4.0999999999999996</v>
      </c>
      <c r="J3175">
        <v>85707</v>
      </c>
      <c r="K3175">
        <v>57</v>
      </c>
      <c r="L3175">
        <v>0.21</v>
      </c>
      <c r="M3175" s="2" t="str">
        <f t="shared" si="49"/>
        <v>Low</v>
      </c>
    </row>
    <row r="3176" spans="1:13">
      <c r="A3176">
        <v>3175</v>
      </c>
      <c r="B3176" s="1">
        <v>44694.25</v>
      </c>
      <c r="C3176" t="s">
        <v>30</v>
      </c>
      <c r="D3176" t="s">
        <v>14</v>
      </c>
      <c r="E3176" t="s">
        <v>28</v>
      </c>
      <c r="F3176" t="s">
        <v>16</v>
      </c>
      <c r="G3176" t="s">
        <v>17</v>
      </c>
      <c r="H3176" t="s">
        <v>23</v>
      </c>
      <c r="I3176">
        <v>6.8</v>
      </c>
      <c r="J3176">
        <v>41372</v>
      </c>
      <c r="K3176">
        <v>67</v>
      </c>
      <c r="L3176">
        <v>0.43</v>
      </c>
      <c r="M3176" s="2" t="str">
        <f t="shared" si="49"/>
        <v>Medium</v>
      </c>
    </row>
    <row r="3177" spans="1:13">
      <c r="A3177">
        <v>3176</v>
      </c>
      <c r="B3177" s="1">
        <v>44694.291666666664</v>
      </c>
      <c r="C3177" t="s">
        <v>30</v>
      </c>
      <c r="D3177" t="s">
        <v>14</v>
      </c>
      <c r="E3177" t="s">
        <v>15</v>
      </c>
      <c r="F3177" t="s">
        <v>29</v>
      </c>
      <c r="G3177" t="s">
        <v>17</v>
      </c>
      <c r="H3177" t="s">
        <v>23</v>
      </c>
      <c r="I3177">
        <v>6</v>
      </c>
      <c r="J3177">
        <v>76080</v>
      </c>
      <c r="K3177">
        <v>72</v>
      </c>
      <c r="L3177">
        <v>0.17</v>
      </c>
      <c r="M3177" s="2" t="str">
        <f t="shared" si="49"/>
        <v>Low</v>
      </c>
    </row>
    <row r="3178" spans="1:13">
      <c r="A3178">
        <v>3177</v>
      </c>
      <c r="B3178" s="1">
        <v>44694.333333333336</v>
      </c>
      <c r="C3178" t="s">
        <v>24</v>
      </c>
      <c r="D3178" t="s">
        <v>20</v>
      </c>
      <c r="E3178" t="s">
        <v>15</v>
      </c>
      <c r="F3178" t="s">
        <v>29</v>
      </c>
      <c r="G3178" t="s">
        <v>22</v>
      </c>
      <c r="H3178" t="s">
        <v>23</v>
      </c>
      <c r="I3178">
        <v>6</v>
      </c>
      <c r="J3178">
        <v>94493</v>
      </c>
      <c r="K3178">
        <v>65</v>
      </c>
      <c r="L3178">
        <v>0.4</v>
      </c>
      <c r="M3178" s="2" t="str">
        <f t="shared" si="49"/>
        <v>Medium</v>
      </c>
    </row>
    <row r="3179" spans="1:13">
      <c r="A3179">
        <v>3178</v>
      </c>
      <c r="B3179" s="1">
        <v>44694.375</v>
      </c>
      <c r="C3179" t="s">
        <v>19</v>
      </c>
      <c r="D3179" t="s">
        <v>14</v>
      </c>
      <c r="E3179" t="s">
        <v>34</v>
      </c>
      <c r="F3179" t="s">
        <v>26</v>
      </c>
      <c r="G3179" t="s">
        <v>31</v>
      </c>
      <c r="H3179" t="s">
        <v>23</v>
      </c>
      <c r="I3179">
        <v>7.5</v>
      </c>
      <c r="J3179">
        <v>58421</v>
      </c>
      <c r="K3179">
        <v>78</v>
      </c>
      <c r="L3179">
        <v>0.03</v>
      </c>
      <c r="M3179" s="2" t="str">
        <f t="shared" si="49"/>
        <v>Low</v>
      </c>
    </row>
    <row r="3180" spans="1:13">
      <c r="A3180">
        <v>3179</v>
      </c>
      <c r="B3180" s="1">
        <v>44694.416666666664</v>
      </c>
      <c r="C3180" t="s">
        <v>24</v>
      </c>
      <c r="D3180" t="s">
        <v>14</v>
      </c>
      <c r="E3180" t="s">
        <v>28</v>
      </c>
      <c r="F3180" t="s">
        <v>29</v>
      </c>
      <c r="G3180" t="s">
        <v>27</v>
      </c>
      <c r="H3180" t="s">
        <v>23</v>
      </c>
      <c r="I3180">
        <v>3.2</v>
      </c>
      <c r="J3180">
        <v>44460</v>
      </c>
      <c r="K3180">
        <v>98</v>
      </c>
      <c r="L3180">
        <v>0.28000000000000003</v>
      </c>
      <c r="M3180" s="2" t="str">
        <f t="shared" si="49"/>
        <v>Low</v>
      </c>
    </row>
    <row r="3181" spans="1:13">
      <c r="A3181">
        <v>3180</v>
      </c>
      <c r="B3181" s="1">
        <v>44694.458333333336</v>
      </c>
      <c r="C3181" t="s">
        <v>24</v>
      </c>
      <c r="D3181" t="s">
        <v>14</v>
      </c>
      <c r="E3181" t="s">
        <v>15</v>
      </c>
      <c r="F3181" t="s">
        <v>26</v>
      </c>
      <c r="G3181" t="s">
        <v>27</v>
      </c>
      <c r="H3181" t="s">
        <v>18</v>
      </c>
      <c r="I3181">
        <v>3</v>
      </c>
      <c r="J3181">
        <v>39545</v>
      </c>
      <c r="K3181">
        <v>93</v>
      </c>
      <c r="L3181">
        <v>0.16</v>
      </c>
      <c r="M3181" s="2" t="str">
        <f t="shared" si="49"/>
        <v>Low</v>
      </c>
    </row>
    <row r="3182" spans="1:13">
      <c r="A3182">
        <v>3181</v>
      </c>
      <c r="B3182" s="1">
        <v>44694.5</v>
      </c>
      <c r="C3182" t="s">
        <v>30</v>
      </c>
      <c r="D3182" t="s">
        <v>20</v>
      </c>
      <c r="E3182" t="s">
        <v>15</v>
      </c>
      <c r="F3182" t="s">
        <v>29</v>
      </c>
      <c r="G3182" t="s">
        <v>27</v>
      </c>
      <c r="H3182" t="s">
        <v>23</v>
      </c>
      <c r="I3182">
        <v>4.5999999999999996</v>
      </c>
      <c r="J3182">
        <v>81092</v>
      </c>
      <c r="K3182">
        <v>78</v>
      </c>
      <c r="L3182">
        <v>7.0000000000000007E-2</v>
      </c>
      <c r="M3182" s="2" t="str">
        <f t="shared" si="49"/>
        <v>Low</v>
      </c>
    </row>
    <row r="3183" spans="1:13">
      <c r="A3183">
        <v>3182</v>
      </c>
      <c r="B3183" s="1">
        <v>44694.541666666664</v>
      </c>
      <c r="C3183" t="s">
        <v>13</v>
      </c>
      <c r="D3183" t="s">
        <v>20</v>
      </c>
      <c r="E3183" t="s">
        <v>15</v>
      </c>
      <c r="F3183" t="s">
        <v>26</v>
      </c>
      <c r="G3183" t="s">
        <v>27</v>
      </c>
      <c r="H3183" t="s">
        <v>23</v>
      </c>
      <c r="I3183">
        <v>3.6</v>
      </c>
      <c r="J3183">
        <v>80534</v>
      </c>
      <c r="K3183">
        <v>84</v>
      </c>
      <c r="L3183">
        <v>0.22</v>
      </c>
      <c r="M3183" s="2" t="str">
        <f t="shared" si="49"/>
        <v>Low</v>
      </c>
    </row>
    <row r="3184" spans="1:13">
      <c r="A3184">
        <v>3183</v>
      </c>
      <c r="B3184" s="1">
        <v>44694.583333333336</v>
      </c>
      <c r="C3184" t="s">
        <v>13</v>
      </c>
      <c r="D3184" t="s">
        <v>20</v>
      </c>
      <c r="E3184" t="s">
        <v>25</v>
      </c>
      <c r="F3184" t="s">
        <v>29</v>
      </c>
      <c r="G3184" t="s">
        <v>22</v>
      </c>
      <c r="H3184" t="s">
        <v>18</v>
      </c>
      <c r="I3184">
        <v>4.5999999999999996</v>
      </c>
      <c r="J3184">
        <v>83986</v>
      </c>
      <c r="K3184">
        <v>66</v>
      </c>
      <c r="L3184">
        <v>0.56000000000000005</v>
      </c>
      <c r="M3184" s="2" t="str">
        <f t="shared" si="49"/>
        <v>Medium</v>
      </c>
    </row>
    <row r="3185" spans="1:13">
      <c r="A3185">
        <v>3184</v>
      </c>
      <c r="B3185" s="1">
        <v>44694.625</v>
      </c>
      <c r="C3185" t="s">
        <v>30</v>
      </c>
      <c r="D3185" t="s">
        <v>14</v>
      </c>
      <c r="E3185" t="s">
        <v>28</v>
      </c>
      <c r="F3185" t="s">
        <v>21</v>
      </c>
      <c r="G3185" t="s">
        <v>31</v>
      </c>
      <c r="H3185" t="s">
        <v>23</v>
      </c>
      <c r="I3185">
        <v>7.1</v>
      </c>
      <c r="J3185">
        <v>54343</v>
      </c>
      <c r="K3185">
        <v>93</v>
      </c>
      <c r="L3185">
        <v>0.08</v>
      </c>
      <c r="M3185" s="2" t="str">
        <f t="shared" si="49"/>
        <v>Low</v>
      </c>
    </row>
    <row r="3186" spans="1:13">
      <c r="A3186">
        <v>3185</v>
      </c>
      <c r="B3186" s="1">
        <v>44694.666666666664</v>
      </c>
      <c r="C3186" t="s">
        <v>13</v>
      </c>
      <c r="D3186" t="s">
        <v>14</v>
      </c>
      <c r="E3186" t="s">
        <v>25</v>
      </c>
      <c r="F3186" t="s">
        <v>26</v>
      </c>
      <c r="G3186" t="s">
        <v>22</v>
      </c>
      <c r="H3186" t="s">
        <v>23</v>
      </c>
      <c r="I3186">
        <v>3</v>
      </c>
      <c r="J3186">
        <v>75756</v>
      </c>
      <c r="K3186">
        <v>56</v>
      </c>
      <c r="L3186">
        <v>0.28000000000000003</v>
      </c>
      <c r="M3186" s="2" t="str">
        <f t="shared" si="49"/>
        <v>Low</v>
      </c>
    </row>
    <row r="3187" spans="1:13">
      <c r="A3187">
        <v>3186</v>
      </c>
      <c r="B3187" s="1">
        <v>44694.708333333336</v>
      </c>
      <c r="C3187" t="s">
        <v>13</v>
      </c>
      <c r="D3187" t="s">
        <v>14</v>
      </c>
      <c r="E3187" t="s">
        <v>25</v>
      </c>
      <c r="F3187" t="s">
        <v>21</v>
      </c>
      <c r="G3187" t="s">
        <v>17</v>
      </c>
      <c r="H3187" t="s">
        <v>23</v>
      </c>
      <c r="I3187">
        <v>3.4</v>
      </c>
      <c r="J3187">
        <v>54023</v>
      </c>
      <c r="K3187">
        <v>86</v>
      </c>
      <c r="L3187">
        <v>0.16</v>
      </c>
      <c r="M3187" s="2" t="str">
        <f t="shared" si="49"/>
        <v>Low</v>
      </c>
    </row>
    <row r="3188" spans="1:13">
      <c r="A3188">
        <v>3187</v>
      </c>
      <c r="B3188" s="1">
        <v>44694.75</v>
      </c>
      <c r="C3188" t="s">
        <v>13</v>
      </c>
      <c r="D3188" t="s">
        <v>14</v>
      </c>
      <c r="E3188" t="s">
        <v>15</v>
      </c>
      <c r="F3188" t="s">
        <v>21</v>
      </c>
      <c r="G3188" t="s">
        <v>31</v>
      </c>
      <c r="H3188" t="s">
        <v>23</v>
      </c>
      <c r="I3188">
        <v>4.3</v>
      </c>
      <c r="J3188">
        <v>37339</v>
      </c>
      <c r="K3188">
        <v>81</v>
      </c>
      <c r="L3188">
        <v>0.18</v>
      </c>
      <c r="M3188" s="2" t="str">
        <f t="shared" si="49"/>
        <v>Low</v>
      </c>
    </row>
    <row r="3189" spans="1:13">
      <c r="A3189">
        <v>3188</v>
      </c>
      <c r="B3189" s="1">
        <v>44694.791666666664</v>
      </c>
      <c r="C3189" t="s">
        <v>13</v>
      </c>
      <c r="D3189" t="s">
        <v>14</v>
      </c>
      <c r="E3189" t="s">
        <v>15</v>
      </c>
      <c r="F3189" t="s">
        <v>21</v>
      </c>
      <c r="G3189" t="s">
        <v>31</v>
      </c>
      <c r="H3189" t="s">
        <v>23</v>
      </c>
      <c r="I3189">
        <v>3.5</v>
      </c>
      <c r="J3189">
        <v>77484</v>
      </c>
      <c r="K3189">
        <v>66</v>
      </c>
      <c r="L3189">
        <v>0.18</v>
      </c>
      <c r="M3189" s="2" t="str">
        <f t="shared" si="49"/>
        <v>Low</v>
      </c>
    </row>
    <row r="3190" spans="1:13">
      <c r="A3190">
        <v>3189</v>
      </c>
      <c r="B3190" s="1">
        <v>44694.833333333336</v>
      </c>
      <c r="C3190" t="s">
        <v>24</v>
      </c>
      <c r="D3190" t="s">
        <v>20</v>
      </c>
      <c r="E3190" t="s">
        <v>34</v>
      </c>
      <c r="F3190" t="s">
        <v>21</v>
      </c>
      <c r="G3190" t="s">
        <v>27</v>
      </c>
      <c r="H3190" t="s">
        <v>23</v>
      </c>
      <c r="I3190">
        <v>0.2</v>
      </c>
      <c r="J3190">
        <v>87677</v>
      </c>
      <c r="K3190">
        <v>72</v>
      </c>
      <c r="L3190">
        <v>0.24</v>
      </c>
      <c r="M3190" s="2" t="str">
        <f t="shared" si="49"/>
        <v>Low</v>
      </c>
    </row>
    <row r="3191" spans="1:13">
      <c r="A3191">
        <v>3190</v>
      </c>
      <c r="B3191" s="1">
        <v>44694.875</v>
      </c>
      <c r="C3191" t="s">
        <v>24</v>
      </c>
      <c r="D3191" t="s">
        <v>14</v>
      </c>
      <c r="E3191" t="s">
        <v>28</v>
      </c>
      <c r="F3191" t="s">
        <v>32</v>
      </c>
      <c r="G3191" t="s">
        <v>27</v>
      </c>
      <c r="H3191" t="s">
        <v>23</v>
      </c>
      <c r="I3191">
        <v>2.8</v>
      </c>
      <c r="J3191">
        <v>34588</v>
      </c>
      <c r="K3191">
        <v>61</v>
      </c>
      <c r="L3191">
        <v>0.12</v>
      </c>
      <c r="M3191" s="2" t="str">
        <f t="shared" si="49"/>
        <v>Low</v>
      </c>
    </row>
    <row r="3192" spans="1:13">
      <c r="A3192">
        <v>3191</v>
      </c>
      <c r="B3192" s="1">
        <v>44694.916666666664</v>
      </c>
      <c r="C3192" t="s">
        <v>13</v>
      </c>
      <c r="D3192" t="s">
        <v>20</v>
      </c>
      <c r="E3192" t="s">
        <v>28</v>
      </c>
      <c r="F3192" t="s">
        <v>16</v>
      </c>
      <c r="G3192" t="s">
        <v>27</v>
      </c>
      <c r="H3192" t="s">
        <v>23</v>
      </c>
      <c r="I3192">
        <v>5.4</v>
      </c>
      <c r="J3192">
        <v>34211</v>
      </c>
      <c r="K3192">
        <v>62</v>
      </c>
      <c r="L3192">
        <v>0.2</v>
      </c>
      <c r="M3192" s="2" t="str">
        <f t="shared" si="49"/>
        <v>Low</v>
      </c>
    </row>
    <row r="3193" spans="1:13">
      <c r="A3193">
        <v>3192</v>
      </c>
      <c r="B3193" s="1">
        <v>44694.958333333336</v>
      </c>
      <c r="C3193" t="s">
        <v>19</v>
      </c>
      <c r="D3193" t="s">
        <v>14</v>
      </c>
      <c r="E3193" t="s">
        <v>15</v>
      </c>
      <c r="F3193" t="s">
        <v>32</v>
      </c>
      <c r="G3193" t="s">
        <v>27</v>
      </c>
      <c r="H3193" t="s">
        <v>23</v>
      </c>
      <c r="I3193">
        <v>6.9</v>
      </c>
      <c r="J3193">
        <v>55800</v>
      </c>
      <c r="K3193">
        <v>56</v>
      </c>
      <c r="L3193">
        <v>0.05</v>
      </c>
      <c r="M3193" s="2" t="str">
        <f t="shared" si="49"/>
        <v>Low</v>
      </c>
    </row>
    <row r="3194" spans="1:13">
      <c r="A3194">
        <v>3193</v>
      </c>
      <c r="B3194" s="1">
        <v>44695</v>
      </c>
      <c r="C3194" t="s">
        <v>19</v>
      </c>
      <c r="D3194" t="s">
        <v>20</v>
      </c>
      <c r="E3194" t="s">
        <v>15</v>
      </c>
      <c r="F3194" t="s">
        <v>29</v>
      </c>
      <c r="G3194" t="s">
        <v>17</v>
      </c>
      <c r="H3194" t="s">
        <v>18</v>
      </c>
      <c r="I3194">
        <v>1.7</v>
      </c>
      <c r="J3194">
        <v>74123</v>
      </c>
      <c r="K3194">
        <v>84</v>
      </c>
      <c r="L3194">
        <v>0.42</v>
      </c>
      <c r="M3194" s="2" t="str">
        <f t="shared" si="49"/>
        <v>Medium</v>
      </c>
    </row>
    <row r="3195" spans="1:13">
      <c r="A3195">
        <v>3194</v>
      </c>
      <c r="B3195" s="1">
        <v>44695.041666666664</v>
      </c>
      <c r="C3195" t="s">
        <v>13</v>
      </c>
      <c r="D3195" t="s">
        <v>20</v>
      </c>
      <c r="E3195" t="s">
        <v>28</v>
      </c>
      <c r="F3195" t="s">
        <v>29</v>
      </c>
      <c r="G3195" t="s">
        <v>27</v>
      </c>
      <c r="H3195" t="s">
        <v>23</v>
      </c>
      <c r="I3195">
        <v>1.7</v>
      </c>
      <c r="J3195">
        <v>32324</v>
      </c>
      <c r="K3195">
        <v>89</v>
      </c>
      <c r="L3195">
        <v>0.11</v>
      </c>
      <c r="M3195" s="2" t="str">
        <f t="shared" si="49"/>
        <v>Low</v>
      </c>
    </row>
    <row r="3196" spans="1:13">
      <c r="A3196">
        <v>3195</v>
      </c>
      <c r="B3196" s="1">
        <v>44695.083333333336</v>
      </c>
      <c r="C3196" t="s">
        <v>13</v>
      </c>
      <c r="D3196" t="s">
        <v>20</v>
      </c>
      <c r="E3196" t="s">
        <v>34</v>
      </c>
      <c r="F3196" t="s">
        <v>16</v>
      </c>
      <c r="G3196" t="s">
        <v>22</v>
      </c>
      <c r="H3196" t="s">
        <v>23</v>
      </c>
      <c r="I3196">
        <v>4.0999999999999996</v>
      </c>
      <c r="J3196">
        <v>59540</v>
      </c>
      <c r="K3196">
        <v>49</v>
      </c>
      <c r="L3196">
        <v>0.21</v>
      </c>
      <c r="M3196" s="2" t="str">
        <f t="shared" si="49"/>
        <v>Low</v>
      </c>
    </row>
    <row r="3197" spans="1:13">
      <c r="A3197">
        <v>3196</v>
      </c>
      <c r="B3197" s="1">
        <v>44695.125</v>
      </c>
      <c r="C3197" t="s">
        <v>13</v>
      </c>
      <c r="D3197" t="s">
        <v>20</v>
      </c>
      <c r="E3197" t="s">
        <v>15</v>
      </c>
      <c r="F3197" t="s">
        <v>16</v>
      </c>
      <c r="G3197" t="s">
        <v>31</v>
      </c>
      <c r="H3197" t="s">
        <v>23</v>
      </c>
      <c r="I3197">
        <v>0.2</v>
      </c>
      <c r="J3197">
        <v>43191</v>
      </c>
      <c r="K3197">
        <v>97</v>
      </c>
      <c r="L3197">
        <v>0.35</v>
      </c>
      <c r="M3197" s="2" t="str">
        <f t="shared" si="49"/>
        <v>Medium</v>
      </c>
    </row>
    <row r="3198" spans="1:13">
      <c r="A3198">
        <v>3197</v>
      </c>
      <c r="B3198" s="1">
        <v>44695.166666666664</v>
      </c>
      <c r="C3198" t="s">
        <v>19</v>
      </c>
      <c r="D3198" t="s">
        <v>14</v>
      </c>
      <c r="E3198" t="s">
        <v>34</v>
      </c>
      <c r="F3198" t="s">
        <v>16</v>
      </c>
      <c r="G3198" t="s">
        <v>17</v>
      </c>
      <c r="H3198" t="s">
        <v>23</v>
      </c>
      <c r="I3198">
        <v>3.1</v>
      </c>
      <c r="J3198">
        <v>69017</v>
      </c>
      <c r="K3198">
        <v>75</v>
      </c>
      <c r="L3198">
        <v>0.78</v>
      </c>
      <c r="M3198" s="2" t="str">
        <f t="shared" si="49"/>
        <v>High</v>
      </c>
    </row>
    <row r="3199" spans="1:13">
      <c r="A3199">
        <v>3198</v>
      </c>
      <c r="B3199" s="1">
        <v>44695.208333333336</v>
      </c>
      <c r="C3199" t="s">
        <v>19</v>
      </c>
      <c r="D3199" t="s">
        <v>14</v>
      </c>
      <c r="E3199" t="s">
        <v>25</v>
      </c>
      <c r="F3199" t="s">
        <v>21</v>
      </c>
      <c r="G3199" t="s">
        <v>17</v>
      </c>
      <c r="H3199" t="s">
        <v>23</v>
      </c>
      <c r="I3199">
        <v>0.5</v>
      </c>
      <c r="J3199">
        <v>39042</v>
      </c>
      <c r="K3199">
        <v>78</v>
      </c>
      <c r="L3199">
        <v>7.0000000000000007E-2</v>
      </c>
      <c r="M3199" s="2" t="str">
        <f t="shared" si="49"/>
        <v>Low</v>
      </c>
    </row>
    <row r="3200" spans="1:13">
      <c r="A3200">
        <v>3199</v>
      </c>
      <c r="B3200" s="1">
        <v>44695.25</v>
      </c>
      <c r="C3200" t="s">
        <v>30</v>
      </c>
      <c r="D3200" t="s">
        <v>14</v>
      </c>
      <c r="E3200" t="s">
        <v>15</v>
      </c>
      <c r="F3200" t="s">
        <v>32</v>
      </c>
      <c r="G3200" t="s">
        <v>31</v>
      </c>
      <c r="H3200" t="s">
        <v>18</v>
      </c>
      <c r="I3200">
        <v>6.7</v>
      </c>
      <c r="J3200">
        <v>70436</v>
      </c>
      <c r="K3200">
        <v>57</v>
      </c>
      <c r="L3200">
        <v>0.1</v>
      </c>
      <c r="M3200" s="2" t="str">
        <f t="shared" si="49"/>
        <v>Low</v>
      </c>
    </row>
    <row r="3201" spans="1:13">
      <c r="A3201">
        <v>3200</v>
      </c>
      <c r="B3201" s="1">
        <v>44695.291666666664</v>
      </c>
      <c r="C3201" t="s">
        <v>13</v>
      </c>
      <c r="D3201" t="s">
        <v>20</v>
      </c>
      <c r="E3201" t="s">
        <v>25</v>
      </c>
      <c r="F3201" t="s">
        <v>29</v>
      </c>
      <c r="G3201" t="s">
        <v>31</v>
      </c>
      <c r="H3201" t="s">
        <v>23</v>
      </c>
      <c r="I3201">
        <v>2.5</v>
      </c>
      <c r="J3201">
        <v>51836</v>
      </c>
      <c r="K3201">
        <v>91</v>
      </c>
      <c r="L3201">
        <v>0.77</v>
      </c>
      <c r="M3201" s="2" t="str">
        <f t="shared" si="49"/>
        <v>High</v>
      </c>
    </row>
    <row r="3202" spans="1:13">
      <c r="A3202">
        <v>3201</v>
      </c>
      <c r="B3202" s="1">
        <v>44695.333333333336</v>
      </c>
      <c r="C3202" t="s">
        <v>13</v>
      </c>
      <c r="D3202" t="s">
        <v>14</v>
      </c>
      <c r="E3202" t="s">
        <v>15</v>
      </c>
      <c r="F3202" t="s">
        <v>32</v>
      </c>
      <c r="G3202" t="s">
        <v>31</v>
      </c>
      <c r="H3202" t="s">
        <v>18</v>
      </c>
      <c r="I3202">
        <v>7.3</v>
      </c>
      <c r="J3202">
        <v>36257</v>
      </c>
      <c r="K3202">
        <v>77</v>
      </c>
      <c r="L3202">
        <v>0.18</v>
      </c>
      <c r="M3202" s="2" t="str">
        <f t="shared" si="49"/>
        <v>Low</v>
      </c>
    </row>
    <row r="3203" spans="1:13">
      <c r="A3203">
        <v>3202</v>
      </c>
      <c r="B3203" s="1">
        <v>44695.375</v>
      </c>
      <c r="C3203" t="s">
        <v>13</v>
      </c>
      <c r="D3203" t="s">
        <v>14</v>
      </c>
      <c r="E3203" t="s">
        <v>25</v>
      </c>
      <c r="F3203" t="s">
        <v>32</v>
      </c>
      <c r="G3203" t="s">
        <v>17</v>
      </c>
      <c r="H3203" t="s">
        <v>18</v>
      </c>
      <c r="I3203">
        <v>6.2</v>
      </c>
      <c r="J3203">
        <v>56274</v>
      </c>
      <c r="K3203">
        <v>89</v>
      </c>
      <c r="L3203">
        <v>0.05</v>
      </c>
      <c r="M3203" s="2" t="str">
        <f t="shared" si="49"/>
        <v>Low</v>
      </c>
    </row>
    <row r="3204" spans="1:13">
      <c r="A3204">
        <v>3203</v>
      </c>
      <c r="B3204" s="1">
        <v>44695.416666666664</v>
      </c>
      <c r="C3204" t="s">
        <v>30</v>
      </c>
      <c r="D3204" t="s">
        <v>14</v>
      </c>
      <c r="E3204" t="s">
        <v>15</v>
      </c>
      <c r="F3204" t="s">
        <v>32</v>
      </c>
      <c r="G3204" t="s">
        <v>22</v>
      </c>
      <c r="H3204" t="s">
        <v>18</v>
      </c>
      <c r="I3204">
        <v>2.7</v>
      </c>
      <c r="J3204">
        <v>16241</v>
      </c>
      <c r="K3204">
        <v>90</v>
      </c>
      <c r="L3204">
        <v>0.31</v>
      </c>
      <c r="M3204" s="2" t="str">
        <f t="shared" si="49"/>
        <v>Medium</v>
      </c>
    </row>
    <row r="3205" spans="1:13">
      <c r="A3205">
        <v>3204</v>
      </c>
      <c r="B3205" s="1">
        <v>44695.458333333336</v>
      </c>
      <c r="C3205" t="s">
        <v>19</v>
      </c>
      <c r="D3205" t="s">
        <v>14</v>
      </c>
      <c r="E3205" t="s">
        <v>34</v>
      </c>
      <c r="F3205" t="s">
        <v>16</v>
      </c>
      <c r="G3205" t="s">
        <v>22</v>
      </c>
      <c r="H3205" t="s">
        <v>23</v>
      </c>
      <c r="I3205">
        <v>1.9</v>
      </c>
      <c r="J3205">
        <v>43818</v>
      </c>
      <c r="K3205">
        <v>91</v>
      </c>
      <c r="L3205">
        <v>0.24</v>
      </c>
      <c r="M3205" s="2" t="str">
        <f t="shared" si="49"/>
        <v>Low</v>
      </c>
    </row>
    <row r="3206" spans="1:13">
      <c r="A3206">
        <v>3205</v>
      </c>
      <c r="B3206" s="1">
        <v>44695.5</v>
      </c>
      <c r="C3206" t="s">
        <v>24</v>
      </c>
      <c r="D3206" t="s">
        <v>20</v>
      </c>
      <c r="E3206" t="s">
        <v>34</v>
      </c>
      <c r="F3206" t="s">
        <v>16</v>
      </c>
      <c r="G3206" t="s">
        <v>31</v>
      </c>
      <c r="H3206" t="s">
        <v>18</v>
      </c>
      <c r="I3206">
        <v>3.6</v>
      </c>
      <c r="J3206">
        <v>61748</v>
      </c>
      <c r="K3206">
        <v>67</v>
      </c>
      <c r="L3206">
        <v>0.27</v>
      </c>
      <c r="M3206" s="2" t="str">
        <f t="shared" ref="M3206:M3269" si="50">IF(L3206&lt;=0.3,"Low",IF(L3206&lt;=0.6,"Medium","High"))</f>
        <v>Low</v>
      </c>
    </row>
    <row r="3207" spans="1:13">
      <c r="A3207">
        <v>3206</v>
      </c>
      <c r="B3207" s="1">
        <v>44695.541666666664</v>
      </c>
      <c r="C3207" t="s">
        <v>24</v>
      </c>
      <c r="D3207" t="s">
        <v>20</v>
      </c>
      <c r="E3207" t="s">
        <v>34</v>
      </c>
      <c r="F3207" t="s">
        <v>29</v>
      </c>
      <c r="G3207" t="s">
        <v>17</v>
      </c>
      <c r="H3207" t="s">
        <v>23</v>
      </c>
      <c r="I3207">
        <v>3.8</v>
      </c>
      <c r="J3207">
        <v>19565</v>
      </c>
      <c r="K3207">
        <v>73</v>
      </c>
      <c r="L3207">
        <v>0.23</v>
      </c>
      <c r="M3207" s="2" t="str">
        <f t="shared" si="50"/>
        <v>Low</v>
      </c>
    </row>
    <row r="3208" spans="1:13">
      <c r="A3208">
        <v>3207</v>
      </c>
      <c r="B3208" s="1">
        <v>44695.583333333336</v>
      </c>
      <c r="C3208" t="s">
        <v>19</v>
      </c>
      <c r="D3208" t="s">
        <v>14</v>
      </c>
      <c r="E3208" t="s">
        <v>25</v>
      </c>
      <c r="F3208" t="s">
        <v>29</v>
      </c>
      <c r="G3208" t="s">
        <v>27</v>
      </c>
      <c r="H3208" t="s">
        <v>23</v>
      </c>
      <c r="I3208">
        <v>4.7</v>
      </c>
      <c r="J3208">
        <v>3577</v>
      </c>
      <c r="K3208">
        <v>68</v>
      </c>
      <c r="L3208">
        <v>0.24</v>
      </c>
      <c r="M3208" s="2" t="str">
        <f t="shared" si="50"/>
        <v>Low</v>
      </c>
    </row>
    <row r="3209" spans="1:13">
      <c r="A3209">
        <v>3208</v>
      </c>
      <c r="B3209" s="1">
        <v>44695.625</v>
      </c>
      <c r="C3209" t="s">
        <v>24</v>
      </c>
      <c r="D3209" t="s">
        <v>14</v>
      </c>
      <c r="E3209" t="s">
        <v>34</v>
      </c>
      <c r="F3209" t="s">
        <v>29</v>
      </c>
      <c r="G3209" t="s">
        <v>17</v>
      </c>
      <c r="H3209" t="s">
        <v>23</v>
      </c>
      <c r="I3209">
        <v>2.4</v>
      </c>
      <c r="J3209">
        <v>8213</v>
      </c>
      <c r="K3209">
        <v>86</v>
      </c>
      <c r="L3209">
        <v>0.6</v>
      </c>
      <c r="M3209" s="2" t="str">
        <f t="shared" si="50"/>
        <v>Medium</v>
      </c>
    </row>
    <row r="3210" spans="1:13">
      <c r="A3210">
        <v>3209</v>
      </c>
      <c r="B3210" s="1">
        <v>44695.666666666664</v>
      </c>
      <c r="C3210" t="s">
        <v>13</v>
      </c>
      <c r="D3210" t="s">
        <v>14</v>
      </c>
      <c r="E3210" t="s">
        <v>25</v>
      </c>
      <c r="F3210" t="s">
        <v>32</v>
      </c>
      <c r="G3210" t="s">
        <v>31</v>
      </c>
      <c r="H3210" t="s">
        <v>18</v>
      </c>
      <c r="I3210">
        <v>5.5</v>
      </c>
      <c r="J3210">
        <v>81543</v>
      </c>
      <c r="K3210">
        <v>79</v>
      </c>
      <c r="L3210">
        <v>0.2</v>
      </c>
      <c r="M3210" s="2" t="str">
        <f t="shared" si="50"/>
        <v>Low</v>
      </c>
    </row>
    <row r="3211" spans="1:13">
      <c r="A3211">
        <v>3210</v>
      </c>
      <c r="B3211" s="1">
        <v>44695.708333333336</v>
      </c>
      <c r="C3211" t="s">
        <v>24</v>
      </c>
      <c r="D3211" t="s">
        <v>20</v>
      </c>
      <c r="E3211" t="s">
        <v>15</v>
      </c>
      <c r="F3211" t="s">
        <v>16</v>
      </c>
      <c r="G3211" t="s">
        <v>17</v>
      </c>
      <c r="H3211" t="s">
        <v>23</v>
      </c>
      <c r="I3211">
        <v>4.5</v>
      </c>
      <c r="J3211">
        <v>53465</v>
      </c>
      <c r="K3211">
        <v>88</v>
      </c>
      <c r="L3211">
        <v>7.0000000000000007E-2</v>
      </c>
      <c r="M3211" s="2" t="str">
        <f t="shared" si="50"/>
        <v>Low</v>
      </c>
    </row>
    <row r="3212" spans="1:13">
      <c r="A3212">
        <v>3211</v>
      </c>
      <c r="B3212" s="1">
        <v>44695.75</v>
      </c>
      <c r="C3212" t="s">
        <v>30</v>
      </c>
      <c r="D3212" t="s">
        <v>20</v>
      </c>
      <c r="E3212" t="s">
        <v>25</v>
      </c>
      <c r="F3212" t="s">
        <v>21</v>
      </c>
      <c r="G3212" t="s">
        <v>17</v>
      </c>
      <c r="H3212" t="s">
        <v>23</v>
      </c>
      <c r="I3212">
        <v>3.3</v>
      </c>
      <c r="J3212">
        <v>44351</v>
      </c>
      <c r="K3212">
        <v>88</v>
      </c>
      <c r="L3212">
        <v>0.43</v>
      </c>
      <c r="M3212" s="2" t="str">
        <f t="shared" si="50"/>
        <v>Medium</v>
      </c>
    </row>
    <row r="3213" spans="1:13">
      <c r="A3213">
        <v>3212</v>
      </c>
      <c r="B3213" s="1">
        <v>44695.791666666664</v>
      </c>
      <c r="C3213" t="s">
        <v>24</v>
      </c>
      <c r="D3213" t="s">
        <v>20</v>
      </c>
      <c r="E3213" t="s">
        <v>15</v>
      </c>
      <c r="F3213" t="s">
        <v>32</v>
      </c>
      <c r="G3213" t="s">
        <v>17</v>
      </c>
      <c r="H3213" t="s">
        <v>23</v>
      </c>
      <c r="I3213">
        <v>2.6</v>
      </c>
      <c r="J3213">
        <v>73903</v>
      </c>
      <c r="K3213">
        <v>54</v>
      </c>
      <c r="L3213">
        <v>0.08</v>
      </c>
      <c r="M3213" s="2" t="str">
        <f t="shared" si="50"/>
        <v>Low</v>
      </c>
    </row>
    <row r="3214" spans="1:13">
      <c r="A3214">
        <v>3213</v>
      </c>
      <c r="B3214" s="1">
        <v>44695.833333333336</v>
      </c>
      <c r="C3214" t="s">
        <v>30</v>
      </c>
      <c r="D3214" t="s">
        <v>14</v>
      </c>
      <c r="E3214" t="s">
        <v>28</v>
      </c>
      <c r="F3214" t="s">
        <v>26</v>
      </c>
      <c r="G3214" t="s">
        <v>27</v>
      </c>
      <c r="H3214" t="s">
        <v>23</v>
      </c>
      <c r="I3214">
        <v>3.6</v>
      </c>
      <c r="J3214">
        <v>46911</v>
      </c>
      <c r="K3214">
        <v>91</v>
      </c>
      <c r="L3214">
        <v>0.18</v>
      </c>
      <c r="M3214" s="2" t="str">
        <f t="shared" si="50"/>
        <v>Low</v>
      </c>
    </row>
    <row r="3215" spans="1:13">
      <c r="A3215">
        <v>3214</v>
      </c>
      <c r="B3215" s="1">
        <v>44695.875</v>
      </c>
      <c r="C3215" t="s">
        <v>24</v>
      </c>
      <c r="D3215" t="s">
        <v>20</v>
      </c>
      <c r="E3215" t="s">
        <v>28</v>
      </c>
      <c r="F3215" t="s">
        <v>32</v>
      </c>
      <c r="G3215" t="s">
        <v>31</v>
      </c>
      <c r="H3215" t="s">
        <v>23</v>
      </c>
      <c r="I3215">
        <v>2.4</v>
      </c>
      <c r="J3215">
        <v>60369</v>
      </c>
      <c r="K3215">
        <v>86</v>
      </c>
      <c r="L3215">
        <v>0.4</v>
      </c>
      <c r="M3215" s="2" t="str">
        <f t="shared" si="50"/>
        <v>Medium</v>
      </c>
    </row>
    <row r="3216" spans="1:13">
      <c r="A3216">
        <v>3215</v>
      </c>
      <c r="B3216" s="1">
        <v>44695.916666666664</v>
      </c>
      <c r="C3216" t="s">
        <v>30</v>
      </c>
      <c r="D3216" t="s">
        <v>20</v>
      </c>
      <c r="E3216" t="s">
        <v>28</v>
      </c>
      <c r="F3216" t="s">
        <v>16</v>
      </c>
      <c r="G3216" t="s">
        <v>31</v>
      </c>
      <c r="H3216" t="s">
        <v>18</v>
      </c>
      <c r="I3216">
        <v>4.0999999999999996</v>
      </c>
      <c r="J3216">
        <v>55515</v>
      </c>
      <c r="K3216">
        <v>71</v>
      </c>
      <c r="L3216">
        <v>0.33</v>
      </c>
      <c r="M3216" s="2" t="str">
        <f t="shared" si="50"/>
        <v>Medium</v>
      </c>
    </row>
    <row r="3217" spans="1:13">
      <c r="A3217">
        <v>3216</v>
      </c>
      <c r="B3217" s="1">
        <v>44695.958333333336</v>
      </c>
      <c r="C3217" t="s">
        <v>30</v>
      </c>
      <c r="D3217" t="s">
        <v>20</v>
      </c>
      <c r="E3217" t="s">
        <v>25</v>
      </c>
      <c r="F3217" t="s">
        <v>26</v>
      </c>
      <c r="G3217" t="s">
        <v>31</v>
      </c>
      <c r="H3217" t="s">
        <v>18</v>
      </c>
      <c r="I3217">
        <v>4.2</v>
      </c>
      <c r="J3217">
        <v>45580</v>
      </c>
      <c r="K3217">
        <v>79</v>
      </c>
      <c r="L3217">
        <v>0.09</v>
      </c>
      <c r="M3217" s="2" t="str">
        <f t="shared" si="50"/>
        <v>Low</v>
      </c>
    </row>
    <row r="3218" spans="1:13">
      <c r="A3218">
        <v>3217</v>
      </c>
      <c r="B3218" s="1">
        <v>44696</v>
      </c>
      <c r="C3218" t="s">
        <v>30</v>
      </c>
      <c r="D3218" t="s">
        <v>20</v>
      </c>
      <c r="E3218" t="s">
        <v>28</v>
      </c>
      <c r="F3218" t="s">
        <v>32</v>
      </c>
      <c r="G3218" t="s">
        <v>22</v>
      </c>
      <c r="H3218" t="s">
        <v>18</v>
      </c>
      <c r="I3218">
        <v>4.5</v>
      </c>
      <c r="J3218">
        <v>60883</v>
      </c>
      <c r="K3218">
        <v>74</v>
      </c>
      <c r="L3218">
        <v>0.11</v>
      </c>
      <c r="M3218" s="2" t="str">
        <f t="shared" si="50"/>
        <v>Low</v>
      </c>
    </row>
    <row r="3219" spans="1:13">
      <c r="A3219">
        <v>3218</v>
      </c>
      <c r="B3219" s="1">
        <v>44696.041666666664</v>
      </c>
      <c r="C3219" t="s">
        <v>30</v>
      </c>
      <c r="D3219" t="s">
        <v>20</v>
      </c>
      <c r="E3219" t="s">
        <v>28</v>
      </c>
      <c r="F3219" t="s">
        <v>16</v>
      </c>
      <c r="G3219" t="s">
        <v>22</v>
      </c>
      <c r="H3219" t="s">
        <v>23</v>
      </c>
      <c r="I3219">
        <v>7.5</v>
      </c>
      <c r="J3219">
        <v>70465</v>
      </c>
      <c r="K3219">
        <v>82</v>
      </c>
      <c r="L3219">
        <v>0.26</v>
      </c>
      <c r="M3219" s="2" t="str">
        <f t="shared" si="50"/>
        <v>Low</v>
      </c>
    </row>
    <row r="3220" spans="1:13">
      <c r="A3220">
        <v>3219</v>
      </c>
      <c r="B3220" s="1">
        <v>44696.083333333336</v>
      </c>
      <c r="C3220" t="s">
        <v>24</v>
      </c>
      <c r="D3220" t="s">
        <v>14</v>
      </c>
      <c r="E3220" t="s">
        <v>28</v>
      </c>
      <c r="F3220" t="s">
        <v>16</v>
      </c>
      <c r="G3220" t="s">
        <v>31</v>
      </c>
      <c r="H3220" t="s">
        <v>23</v>
      </c>
      <c r="I3220">
        <v>3.7</v>
      </c>
      <c r="J3220">
        <v>51302</v>
      </c>
      <c r="K3220">
        <v>71</v>
      </c>
      <c r="L3220">
        <v>0.4</v>
      </c>
      <c r="M3220" s="2" t="str">
        <f t="shared" si="50"/>
        <v>Medium</v>
      </c>
    </row>
    <row r="3221" spans="1:13">
      <c r="A3221">
        <v>3220</v>
      </c>
      <c r="B3221" s="1">
        <v>44696.125</v>
      </c>
      <c r="C3221" t="s">
        <v>24</v>
      </c>
      <c r="D3221" t="s">
        <v>14</v>
      </c>
      <c r="E3221" t="s">
        <v>15</v>
      </c>
      <c r="F3221" t="s">
        <v>21</v>
      </c>
      <c r="G3221" t="s">
        <v>17</v>
      </c>
      <c r="H3221" t="s">
        <v>23</v>
      </c>
      <c r="I3221">
        <v>6</v>
      </c>
      <c r="J3221">
        <v>45789</v>
      </c>
      <c r="K3221">
        <v>81</v>
      </c>
      <c r="L3221">
        <v>0.55000000000000004</v>
      </c>
      <c r="M3221" s="2" t="str">
        <f t="shared" si="50"/>
        <v>Medium</v>
      </c>
    </row>
    <row r="3222" spans="1:13">
      <c r="A3222">
        <v>3221</v>
      </c>
      <c r="B3222" s="1">
        <v>44696.166666666664</v>
      </c>
      <c r="C3222" t="s">
        <v>13</v>
      </c>
      <c r="D3222" t="s">
        <v>14</v>
      </c>
      <c r="E3222" t="s">
        <v>34</v>
      </c>
      <c r="F3222" t="s">
        <v>32</v>
      </c>
      <c r="G3222" t="s">
        <v>17</v>
      </c>
      <c r="H3222" t="s">
        <v>23</v>
      </c>
      <c r="I3222">
        <v>4.5</v>
      </c>
      <c r="J3222">
        <v>48150</v>
      </c>
      <c r="K3222">
        <v>76</v>
      </c>
      <c r="L3222">
        <v>0.24</v>
      </c>
      <c r="M3222" s="2" t="str">
        <f t="shared" si="50"/>
        <v>Low</v>
      </c>
    </row>
    <row r="3223" spans="1:13">
      <c r="A3223">
        <v>3222</v>
      </c>
      <c r="B3223" s="1">
        <v>44696.208333333336</v>
      </c>
      <c r="C3223" t="s">
        <v>30</v>
      </c>
      <c r="D3223" t="s">
        <v>14</v>
      </c>
      <c r="E3223" t="s">
        <v>25</v>
      </c>
      <c r="F3223" t="s">
        <v>16</v>
      </c>
      <c r="G3223" t="s">
        <v>31</v>
      </c>
      <c r="H3223" t="s">
        <v>23</v>
      </c>
      <c r="I3223">
        <v>3.5</v>
      </c>
      <c r="J3223">
        <v>9042</v>
      </c>
      <c r="K3223">
        <v>70</v>
      </c>
      <c r="L3223">
        <v>0.47</v>
      </c>
      <c r="M3223" s="2" t="str">
        <f t="shared" si="50"/>
        <v>Medium</v>
      </c>
    </row>
    <row r="3224" spans="1:13">
      <c r="A3224">
        <v>3223</v>
      </c>
      <c r="B3224" s="1">
        <v>44696.25</v>
      </c>
      <c r="C3224" t="s">
        <v>30</v>
      </c>
      <c r="D3224" t="s">
        <v>20</v>
      </c>
      <c r="E3224" t="s">
        <v>28</v>
      </c>
      <c r="F3224" t="s">
        <v>29</v>
      </c>
      <c r="G3224" t="s">
        <v>27</v>
      </c>
      <c r="H3224" t="s">
        <v>18</v>
      </c>
      <c r="I3224">
        <v>3.8</v>
      </c>
      <c r="J3224">
        <v>60661</v>
      </c>
      <c r="K3224">
        <v>77</v>
      </c>
      <c r="L3224">
        <v>0.5</v>
      </c>
      <c r="M3224" s="2" t="str">
        <f t="shared" si="50"/>
        <v>Medium</v>
      </c>
    </row>
    <row r="3225" spans="1:13">
      <c r="A3225">
        <v>3224</v>
      </c>
      <c r="B3225" s="1">
        <v>44696.291666666664</v>
      </c>
      <c r="C3225" t="s">
        <v>30</v>
      </c>
      <c r="D3225" t="s">
        <v>14</v>
      </c>
      <c r="E3225" t="s">
        <v>15</v>
      </c>
      <c r="F3225" t="s">
        <v>16</v>
      </c>
      <c r="G3225" t="s">
        <v>27</v>
      </c>
      <c r="H3225" t="s">
        <v>23</v>
      </c>
      <c r="I3225">
        <v>3.9</v>
      </c>
      <c r="J3225">
        <v>30818</v>
      </c>
      <c r="K3225">
        <v>100</v>
      </c>
      <c r="L3225">
        <v>0.38</v>
      </c>
      <c r="M3225" s="2" t="str">
        <f t="shared" si="50"/>
        <v>Medium</v>
      </c>
    </row>
    <row r="3226" spans="1:13">
      <c r="A3226">
        <v>3225</v>
      </c>
      <c r="B3226" s="1">
        <v>44696.333333333336</v>
      </c>
      <c r="C3226" t="s">
        <v>30</v>
      </c>
      <c r="D3226" t="s">
        <v>14</v>
      </c>
      <c r="E3226" t="s">
        <v>34</v>
      </c>
      <c r="F3226" t="s">
        <v>21</v>
      </c>
      <c r="G3226" t="s">
        <v>17</v>
      </c>
      <c r="H3226" t="s">
        <v>18</v>
      </c>
      <c r="I3226">
        <v>4.5999999999999996</v>
      </c>
      <c r="J3226">
        <v>67594</v>
      </c>
      <c r="K3226">
        <v>67</v>
      </c>
      <c r="L3226">
        <v>7.0000000000000007E-2</v>
      </c>
      <c r="M3226" s="2" t="str">
        <f t="shared" si="50"/>
        <v>Low</v>
      </c>
    </row>
    <row r="3227" spans="1:13">
      <c r="A3227">
        <v>3226</v>
      </c>
      <c r="B3227" s="1">
        <v>44696.375</v>
      </c>
      <c r="C3227" t="s">
        <v>19</v>
      </c>
      <c r="D3227" t="s">
        <v>14</v>
      </c>
      <c r="E3227" t="s">
        <v>34</v>
      </c>
      <c r="F3227" t="s">
        <v>16</v>
      </c>
      <c r="G3227" t="s">
        <v>17</v>
      </c>
      <c r="H3227" t="s">
        <v>18</v>
      </c>
      <c r="I3227">
        <v>2.1</v>
      </c>
      <c r="J3227">
        <v>53192</v>
      </c>
      <c r="K3227">
        <v>72</v>
      </c>
      <c r="L3227">
        <v>0.18</v>
      </c>
      <c r="M3227" s="2" t="str">
        <f t="shared" si="50"/>
        <v>Low</v>
      </c>
    </row>
    <row r="3228" spans="1:13">
      <c r="A3228">
        <v>3227</v>
      </c>
      <c r="B3228" s="1">
        <v>44696.416666666664</v>
      </c>
      <c r="C3228" t="s">
        <v>30</v>
      </c>
      <c r="D3228" t="s">
        <v>20</v>
      </c>
      <c r="E3228" t="s">
        <v>34</v>
      </c>
      <c r="F3228" t="s">
        <v>32</v>
      </c>
      <c r="G3228" t="s">
        <v>22</v>
      </c>
      <c r="H3228" t="s">
        <v>23</v>
      </c>
      <c r="I3228">
        <v>1.1000000000000001</v>
      </c>
      <c r="J3228">
        <v>57102</v>
      </c>
      <c r="K3228">
        <v>67</v>
      </c>
      <c r="L3228">
        <v>0.2</v>
      </c>
      <c r="M3228" s="2" t="str">
        <f t="shared" si="50"/>
        <v>Low</v>
      </c>
    </row>
    <row r="3229" spans="1:13">
      <c r="A3229">
        <v>3228</v>
      </c>
      <c r="B3229" s="1">
        <v>44696.458333333336</v>
      </c>
      <c r="C3229" t="s">
        <v>13</v>
      </c>
      <c r="D3229" t="s">
        <v>14</v>
      </c>
      <c r="E3229" t="s">
        <v>15</v>
      </c>
      <c r="F3229" t="s">
        <v>32</v>
      </c>
      <c r="G3229" t="s">
        <v>27</v>
      </c>
      <c r="H3229" t="s">
        <v>18</v>
      </c>
      <c r="I3229">
        <v>5.3</v>
      </c>
      <c r="J3229">
        <v>69007</v>
      </c>
      <c r="K3229">
        <v>68</v>
      </c>
      <c r="L3229">
        <v>0.48</v>
      </c>
      <c r="M3229" s="2" t="str">
        <f t="shared" si="50"/>
        <v>Medium</v>
      </c>
    </row>
    <row r="3230" spans="1:13">
      <c r="A3230">
        <v>3229</v>
      </c>
      <c r="B3230" s="1">
        <v>44696.5</v>
      </c>
      <c r="C3230" t="s">
        <v>30</v>
      </c>
      <c r="D3230" t="s">
        <v>20</v>
      </c>
      <c r="E3230" t="s">
        <v>28</v>
      </c>
      <c r="F3230" t="s">
        <v>26</v>
      </c>
      <c r="G3230" t="s">
        <v>17</v>
      </c>
      <c r="H3230" t="s">
        <v>18</v>
      </c>
      <c r="I3230">
        <v>5.8</v>
      </c>
      <c r="J3230">
        <v>36470</v>
      </c>
      <c r="K3230">
        <v>85</v>
      </c>
      <c r="L3230">
        <v>0.26</v>
      </c>
      <c r="M3230" s="2" t="str">
        <f t="shared" si="50"/>
        <v>Low</v>
      </c>
    </row>
    <row r="3231" spans="1:13">
      <c r="A3231">
        <v>3230</v>
      </c>
      <c r="B3231" s="1">
        <v>44696.541666666664</v>
      </c>
      <c r="C3231" t="s">
        <v>30</v>
      </c>
      <c r="D3231" t="s">
        <v>20</v>
      </c>
      <c r="E3231" t="s">
        <v>34</v>
      </c>
      <c r="F3231" t="s">
        <v>32</v>
      </c>
      <c r="G3231" t="s">
        <v>17</v>
      </c>
      <c r="H3231" t="s">
        <v>23</v>
      </c>
      <c r="I3231">
        <v>5.5</v>
      </c>
      <c r="J3231">
        <v>62385</v>
      </c>
      <c r="K3231">
        <v>84</v>
      </c>
      <c r="L3231">
        <v>0.56000000000000005</v>
      </c>
      <c r="M3231" s="2" t="str">
        <f t="shared" si="50"/>
        <v>Medium</v>
      </c>
    </row>
    <row r="3232" spans="1:13">
      <c r="A3232">
        <v>3231</v>
      </c>
      <c r="B3232" s="1">
        <v>44696.583333333336</v>
      </c>
      <c r="C3232" t="s">
        <v>13</v>
      </c>
      <c r="D3232" t="s">
        <v>20</v>
      </c>
      <c r="E3232" t="s">
        <v>15</v>
      </c>
      <c r="F3232" t="s">
        <v>26</v>
      </c>
      <c r="G3232" t="s">
        <v>31</v>
      </c>
      <c r="H3232" t="s">
        <v>23</v>
      </c>
      <c r="I3232">
        <v>4.3</v>
      </c>
      <c r="J3232">
        <v>60352</v>
      </c>
      <c r="K3232">
        <v>75</v>
      </c>
      <c r="L3232">
        <v>0.47</v>
      </c>
      <c r="M3232" s="2" t="str">
        <f t="shared" si="50"/>
        <v>Medium</v>
      </c>
    </row>
    <row r="3233" spans="1:13">
      <c r="A3233">
        <v>3232</v>
      </c>
      <c r="B3233" s="1">
        <v>44696.625</v>
      </c>
      <c r="C3233" t="s">
        <v>24</v>
      </c>
      <c r="D3233" t="s">
        <v>14</v>
      </c>
      <c r="E3233" t="s">
        <v>15</v>
      </c>
      <c r="F3233" t="s">
        <v>29</v>
      </c>
      <c r="G3233" t="s">
        <v>22</v>
      </c>
      <c r="H3233" t="s">
        <v>23</v>
      </c>
      <c r="I3233">
        <v>5.5</v>
      </c>
      <c r="J3233">
        <v>51304</v>
      </c>
      <c r="K3233">
        <v>87</v>
      </c>
      <c r="L3233">
        <v>0.44</v>
      </c>
      <c r="M3233" s="2" t="str">
        <f t="shared" si="50"/>
        <v>Medium</v>
      </c>
    </row>
    <row r="3234" spans="1:13">
      <c r="A3234">
        <v>3233</v>
      </c>
      <c r="B3234" s="1">
        <v>44696.666666666664</v>
      </c>
      <c r="C3234" t="s">
        <v>30</v>
      </c>
      <c r="D3234" t="s">
        <v>20</v>
      </c>
      <c r="E3234" t="s">
        <v>25</v>
      </c>
      <c r="F3234" t="s">
        <v>21</v>
      </c>
      <c r="G3234" t="s">
        <v>27</v>
      </c>
      <c r="H3234" t="s">
        <v>23</v>
      </c>
      <c r="I3234">
        <v>5.4</v>
      </c>
      <c r="J3234">
        <v>36436</v>
      </c>
      <c r="K3234">
        <v>85</v>
      </c>
      <c r="L3234">
        <v>0.3</v>
      </c>
      <c r="M3234" s="2" t="str">
        <f t="shared" si="50"/>
        <v>Low</v>
      </c>
    </row>
    <row r="3235" spans="1:13">
      <c r="A3235">
        <v>3234</v>
      </c>
      <c r="B3235" s="1">
        <v>44696.708333333336</v>
      </c>
      <c r="C3235" t="s">
        <v>30</v>
      </c>
      <c r="D3235" t="s">
        <v>14</v>
      </c>
      <c r="E3235" t="s">
        <v>15</v>
      </c>
      <c r="F3235" t="s">
        <v>29</v>
      </c>
      <c r="G3235" t="s">
        <v>27</v>
      </c>
      <c r="H3235" t="s">
        <v>23</v>
      </c>
      <c r="I3235">
        <v>5.6</v>
      </c>
      <c r="J3235">
        <v>66905</v>
      </c>
      <c r="K3235">
        <v>73</v>
      </c>
      <c r="L3235">
        <v>0.2</v>
      </c>
      <c r="M3235" s="2" t="str">
        <f t="shared" si="50"/>
        <v>Low</v>
      </c>
    </row>
    <row r="3236" spans="1:13">
      <c r="A3236">
        <v>3235</v>
      </c>
      <c r="B3236" s="1">
        <v>44696.75</v>
      </c>
      <c r="C3236" t="s">
        <v>13</v>
      </c>
      <c r="D3236" t="s">
        <v>14</v>
      </c>
      <c r="E3236" t="s">
        <v>34</v>
      </c>
      <c r="F3236" t="s">
        <v>26</v>
      </c>
      <c r="G3236" t="s">
        <v>22</v>
      </c>
      <c r="H3236" t="s">
        <v>23</v>
      </c>
      <c r="I3236">
        <v>2.2999999999999998</v>
      </c>
      <c r="J3236">
        <v>69069</v>
      </c>
      <c r="K3236">
        <v>57</v>
      </c>
      <c r="L3236">
        <v>0.27</v>
      </c>
      <c r="M3236" s="2" t="str">
        <f t="shared" si="50"/>
        <v>Low</v>
      </c>
    </row>
    <row r="3237" spans="1:13">
      <c r="A3237">
        <v>3236</v>
      </c>
      <c r="B3237" s="1">
        <v>44696.791666666664</v>
      </c>
      <c r="C3237" t="s">
        <v>30</v>
      </c>
      <c r="D3237" t="s">
        <v>14</v>
      </c>
      <c r="E3237" t="s">
        <v>34</v>
      </c>
      <c r="F3237" t="s">
        <v>16</v>
      </c>
      <c r="G3237" t="s">
        <v>17</v>
      </c>
      <c r="H3237" t="s">
        <v>23</v>
      </c>
      <c r="I3237">
        <v>1.8</v>
      </c>
      <c r="J3237">
        <v>57272</v>
      </c>
      <c r="K3237">
        <v>85</v>
      </c>
      <c r="L3237">
        <v>0.45</v>
      </c>
      <c r="M3237" s="2" t="str">
        <f t="shared" si="50"/>
        <v>Medium</v>
      </c>
    </row>
    <row r="3238" spans="1:13">
      <c r="A3238">
        <v>3237</v>
      </c>
      <c r="B3238" s="1">
        <v>44696.833333333336</v>
      </c>
      <c r="C3238" t="s">
        <v>30</v>
      </c>
      <c r="D3238" t="s">
        <v>20</v>
      </c>
      <c r="E3238" t="s">
        <v>15</v>
      </c>
      <c r="F3238" t="s">
        <v>16</v>
      </c>
      <c r="G3238" t="s">
        <v>27</v>
      </c>
      <c r="H3238" t="s">
        <v>23</v>
      </c>
      <c r="I3238">
        <v>3.2</v>
      </c>
      <c r="J3238">
        <v>33594</v>
      </c>
      <c r="K3238">
        <v>77</v>
      </c>
      <c r="L3238">
        <v>0.37</v>
      </c>
      <c r="M3238" s="2" t="str">
        <f t="shared" si="50"/>
        <v>Medium</v>
      </c>
    </row>
    <row r="3239" spans="1:13">
      <c r="A3239">
        <v>3238</v>
      </c>
      <c r="B3239" s="1">
        <v>44696.875</v>
      </c>
      <c r="C3239" t="s">
        <v>19</v>
      </c>
      <c r="D3239" t="s">
        <v>20</v>
      </c>
      <c r="E3239" t="s">
        <v>34</v>
      </c>
      <c r="F3239" t="s">
        <v>29</v>
      </c>
      <c r="G3239" t="s">
        <v>27</v>
      </c>
      <c r="H3239" t="s">
        <v>23</v>
      </c>
      <c r="I3239">
        <v>4</v>
      </c>
      <c r="J3239">
        <v>44451</v>
      </c>
      <c r="K3239">
        <v>75</v>
      </c>
      <c r="L3239">
        <v>0.16</v>
      </c>
      <c r="M3239" s="2" t="str">
        <f t="shared" si="50"/>
        <v>Low</v>
      </c>
    </row>
    <row r="3240" spans="1:13">
      <c r="A3240">
        <v>3239</v>
      </c>
      <c r="B3240" s="1">
        <v>44696.916666666664</v>
      </c>
      <c r="C3240" t="s">
        <v>24</v>
      </c>
      <c r="D3240" t="s">
        <v>14</v>
      </c>
      <c r="E3240" t="s">
        <v>15</v>
      </c>
      <c r="F3240" t="s">
        <v>16</v>
      </c>
      <c r="G3240" t="s">
        <v>27</v>
      </c>
      <c r="H3240" t="s">
        <v>23</v>
      </c>
      <c r="I3240">
        <v>3.5</v>
      </c>
      <c r="J3240">
        <v>53793</v>
      </c>
      <c r="K3240">
        <v>69</v>
      </c>
      <c r="L3240">
        <v>0.06</v>
      </c>
      <c r="M3240" s="2" t="str">
        <f t="shared" si="50"/>
        <v>Low</v>
      </c>
    </row>
    <row r="3241" spans="1:13">
      <c r="A3241">
        <v>3240</v>
      </c>
      <c r="B3241" s="1">
        <v>44696.958333333336</v>
      </c>
      <c r="C3241" t="s">
        <v>13</v>
      </c>
      <c r="D3241" t="s">
        <v>20</v>
      </c>
      <c r="E3241" t="s">
        <v>34</v>
      </c>
      <c r="F3241" t="s">
        <v>26</v>
      </c>
      <c r="G3241" t="s">
        <v>31</v>
      </c>
      <c r="H3241" t="s">
        <v>23</v>
      </c>
      <c r="I3241">
        <v>0.2</v>
      </c>
      <c r="J3241">
        <v>68770</v>
      </c>
      <c r="K3241">
        <v>84</v>
      </c>
      <c r="L3241">
        <v>0.28000000000000003</v>
      </c>
      <c r="M3241" s="2" t="str">
        <f t="shared" si="50"/>
        <v>Low</v>
      </c>
    </row>
    <row r="3242" spans="1:13">
      <c r="A3242">
        <v>3241</v>
      </c>
      <c r="B3242" s="1">
        <v>44697</v>
      </c>
      <c r="C3242" t="s">
        <v>13</v>
      </c>
      <c r="D3242" t="s">
        <v>20</v>
      </c>
      <c r="E3242" t="s">
        <v>25</v>
      </c>
      <c r="F3242" t="s">
        <v>21</v>
      </c>
      <c r="G3242" t="s">
        <v>22</v>
      </c>
      <c r="H3242" t="s">
        <v>23</v>
      </c>
      <c r="I3242">
        <v>7.4</v>
      </c>
      <c r="J3242">
        <v>23330</v>
      </c>
      <c r="K3242">
        <v>79</v>
      </c>
      <c r="L3242">
        <v>0.28000000000000003</v>
      </c>
      <c r="M3242" s="2" t="str">
        <f t="shared" si="50"/>
        <v>Low</v>
      </c>
    </row>
    <row r="3243" spans="1:13">
      <c r="A3243">
        <v>3242</v>
      </c>
      <c r="B3243" s="1">
        <v>44697.041666666664</v>
      </c>
      <c r="C3243" t="s">
        <v>13</v>
      </c>
      <c r="D3243" t="s">
        <v>20</v>
      </c>
      <c r="E3243" t="s">
        <v>28</v>
      </c>
      <c r="F3243" t="s">
        <v>32</v>
      </c>
      <c r="G3243" t="s">
        <v>27</v>
      </c>
      <c r="H3243" t="s">
        <v>23</v>
      </c>
      <c r="I3243">
        <v>3.5</v>
      </c>
      <c r="J3243">
        <v>43724</v>
      </c>
      <c r="K3243">
        <v>72</v>
      </c>
      <c r="L3243">
        <v>0.35</v>
      </c>
      <c r="M3243" s="2" t="str">
        <f t="shared" si="50"/>
        <v>Medium</v>
      </c>
    </row>
    <row r="3244" spans="1:13">
      <c r="A3244">
        <v>3243</v>
      </c>
      <c r="B3244" s="1">
        <v>44697.083333333336</v>
      </c>
      <c r="C3244" t="s">
        <v>13</v>
      </c>
      <c r="D3244" t="s">
        <v>14</v>
      </c>
      <c r="E3244" t="s">
        <v>25</v>
      </c>
      <c r="F3244" t="s">
        <v>26</v>
      </c>
      <c r="G3244" t="s">
        <v>22</v>
      </c>
      <c r="H3244" t="s">
        <v>18</v>
      </c>
      <c r="I3244">
        <v>4.3</v>
      </c>
      <c r="J3244">
        <v>46947</v>
      </c>
      <c r="K3244">
        <v>60</v>
      </c>
      <c r="L3244">
        <v>0.31</v>
      </c>
      <c r="M3244" s="2" t="str">
        <f t="shared" si="50"/>
        <v>Medium</v>
      </c>
    </row>
    <row r="3245" spans="1:13">
      <c r="A3245">
        <v>3244</v>
      </c>
      <c r="B3245" s="1">
        <v>44697.125</v>
      </c>
      <c r="C3245" t="s">
        <v>24</v>
      </c>
      <c r="D3245" t="s">
        <v>20</v>
      </c>
      <c r="E3245" t="s">
        <v>25</v>
      </c>
      <c r="F3245" t="s">
        <v>26</v>
      </c>
      <c r="G3245" t="s">
        <v>17</v>
      </c>
      <c r="H3245" t="s">
        <v>23</v>
      </c>
      <c r="I3245">
        <v>6.5</v>
      </c>
      <c r="J3245">
        <v>53336</v>
      </c>
      <c r="K3245">
        <v>88</v>
      </c>
      <c r="L3245">
        <v>0.33</v>
      </c>
      <c r="M3245" s="2" t="str">
        <f t="shared" si="50"/>
        <v>Medium</v>
      </c>
    </row>
    <row r="3246" spans="1:13">
      <c r="A3246">
        <v>3245</v>
      </c>
      <c r="B3246" s="1">
        <v>44697.166666666664</v>
      </c>
      <c r="C3246" t="s">
        <v>24</v>
      </c>
      <c r="D3246" t="s">
        <v>20</v>
      </c>
      <c r="E3246" t="s">
        <v>28</v>
      </c>
      <c r="F3246" t="s">
        <v>32</v>
      </c>
      <c r="G3246" t="s">
        <v>22</v>
      </c>
      <c r="H3246" t="s">
        <v>23</v>
      </c>
      <c r="I3246">
        <v>0.7</v>
      </c>
      <c r="J3246">
        <v>28973</v>
      </c>
      <c r="K3246">
        <v>82</v>
      </c>
      <c r="L3246">
        <v>0.49</v>
      </c>
      <c r="M3246" s="2" t="str">
        <f t="shared" si="50"/>
        <v>Medium</v>
      </c>
    </row>
    <row r="3247" spans="1:13">
      <c r="A3247">
        <v>3246</v>
      </c>
      <c r="B3247" s="1">
        <v>44697.208333333336</v>
      </c>
      <c r="C3247" t="s">
        <v>30</v>
      </c>
      <c r="D3247" t="s">
        <v>14</v>
      </c>
      <c r="E3247" t="s">
        <v>34</v>
      </c>
      <c r="F3247" t="s">
        <v>32</v>
      </c>
      <c r="G3247" t="s">
        <v>31</v>
      </c>
      <c r="H3247" t="s">
        <v>23</v>
      </c>
      <c r="I3247">
        <v>3</v>
      </c>
      <c r="J3247">
        <v>50649</v>
      </c>
      <c r="K3247">
        <v>78</v>
      </c>
      <c r="L3247">
        <v>0.47</v>
      </c>
      <c r="M3247" s="2" t="str">
        <f t="shared" si="50"/>
        <v>Medium</v>
      </c>
    </row>
    <row r="3248" spans="1:13">
      <c r="A3248">
        <v>3247</v>
      </c>
      <c r="B3248" s="1">
        <v>44697.25</v>
      </c>
      <c r="C3248" t="s">
        <v>13</v>
      </c>
      <c r="D3248" t="s">
        <v>20</v>
      </c>
      <c r="E3248" t="s">
        <v>28</v>
      </c>
      <c r="F3248" t="s">
        <v>21</v>
      </c>
      <c r="G3248" t="s">
        <v>31</v>
      </c>
      <c r="H3248" t="s">
        <v>23</v>
      </c>
      <c r="I3248">
        <v>3.2</v>
      </c>
      <c r="J3248">
        <v>48790</v>
      </c>
      <c r="K3248">
        <v>43</v>
      </c>
      <c r="L3248">
        <v>0.32</v>
      </c>
      <c r="M3248" s="2" t="str">
        <f t="shared" si="50"/>
        <v>Medium</v>
      </c>
    </row>
    <row r="3249" spans="1:13">
      <c r="A3249">
        <v>3248</v>
      </c>
      <c r="B3249" s="1">
        <v>44697.291666666664</v>
      </c>
      <c r="C3249" t="s">
        <v>13</v>
      </c>
      <c r="D3249" t="s">
        <v>14</v>
      </c>
      <c r="E3249" t="s">
        <v>15</v>
      </c>
      <c r="F3249" t="s">
        <v>21</v>
      </c>
      <c r="G3249" t="s">
        <v>22</v>
      </c>
      <c r="H3249" t="s">
        <v>23</v>
      </c>
      <c r="I3249">
        <v>3.3</v>
      </c>
      <c r="J3249">
        <v>34248</v>
      </c>
      <c r="K3249">
        <v>75</v>
      </c>
      <c r="L3249">
        <v>0.42</v>
      </c>
      <c r="M3249" s="2" t="str">
        <f t="shared" si="50"/>
        <v>Medium</v>
      </c>
    </row>
    <row r="3250" spans="1:13">
      <c r="A3250">
        <v>3249</v>
      </c>
      <c r="B3250" s="1">
        <v>44697.333333333336</v>
      </c>
      <c r="C3250" t="s">
        <v>19</v>
      </c>
      <c r="D3250" t="s">
        <v>20</v>
      </c>
      <c r="E3250" t="s">
        <v>28</v>
      </c>
      <c r="F3250" t="s">
        <v>21</v>
      </c>
      <c r="G3250" t="s">
        <v>31</v>
      </c>
      <c r="H3250" t="s">
        <v>23</v>
      </c>
      <c r="I3250">
        <v>3.7</v>
      </c>
      <c r="J3250">
        <v>52641</v>
      </c>
      <c r="K3250">
        <v>72</v>
      </c>
      <c r="L3250">
        <v>0.22</v>
      </c>
      <c r="M3250" s="2" t="str">
        <f t="shared" si="50"/>
        <v>Low</v>
      </c>
    </row>
    <row r="3251" spans="1:13">
      <c r="A3251">
        <v>3250</v>
      </c>
      <c r="B3251" s="1">
        <v>44697.375</v>
      </c>
      <c r="C3251" t="s">
        <v>24</v>
      </c>
      <c r="D3251" t="s">
        <v>20</v>
      </c>
      <c r="E3251" t="s">
        <v>25</v>
      </c>
      <c r="F3251" t="s">
        <v>16</v>
      </c>
      <c r="G3251" t="s">
        <v>27</v>
      </c>
      <c r="H3251" t="s">
        <v>18</v>
      </c>
      <c r="I3251">
        <v>6.9</v>
      </c>
      <c r="J3251">
        <v>44177</v>
      </c>
      <c r="K3251">
        <v>68</v>
      </c>
      <c r="L3251">
        <v>0.32</v>
      </c>
      <c r="M3251" s="2" t="str">
        <f t="shared" si="50"/>
        <v>Medium</v>
      </c>
    </row>
    <row r="3252" spans="1:13">
      <c r="A3252">
        <v>3251</v>
      </c>
      <c r="B3252" s="1">
        <v>44697.416666666664</v>
      </c>
      <c r="C3252" t="s">
        <v>13</v>
      </c>
      <c r="D3252" t="s">
        <v>20</v>
      </c>
      <c r="E3252" t="s">
        <v>28</v>
      </c>
      <c r="F3252" t="s">
        <v>26</v>
      </c>
      <c r="G3252" t="s">
        <v>31</v>
      </c>
      <c r="H3252" t="s">
        <v>18</v>
      </c>
      <c r="I3252">
        <v>5.3</v>
      </c>
      <c r="J3252">
        <v>64912</v>
      </c>
      <c r="K3252">
        <v>84</v>
      </c>
      <c r="L3252">
        <v>0.46</v>
      </c>
      <c r="M3252" s="2" t="str">
        <f t="shared" si="50"/>
        <v>Medium</v>
      </c>
    </row>
    <row r="3253" spans="1:13">
      <c r="A3253">
        <v>3252</v>
      </c>
      <c r="B3253" s="1">
        <v>44697.458333333336</v>
      </c>
      <c r="C3253" t="s">
        <v>30</v>
      </c>
      <c r="D3253" t="s">
        <v>20</v>
      </c>
      <c r="E3253" t="s">
        <v>34</v>
      </c>
      <c r="F3253" t="s">
        <v>32</v>
      </c>
      <c r="G3253" t="s">
        <v>17</v>
      </c>
      <c r="H3253" t="s">
        <v>23</v>
      </c>
      <c r="I3253">
        <v>5.9</v>
      </c>
      <c r="J3253">
        <v>37293</v>
      </c>
      <c r="K3253">
        <v>84</v>
      </c>
      <c r="L3253">
        <v>0.34</v>
      </c>
      <c r="M3253" s="2" t="str">
        <f t="shared" si="50"/>
        <v>Medium</v>
      </c>
    </row>
    <row r="3254" spans="1:13">
      <c r="A3254">
        <v>3253</v>
      </c>
      <c r="B3254" s="1">
        <v>44697.5</v>
      </c>
      <c r="C3254" t="s">
        <v>24</v>
      </c>
      <c r="D3254" t="s">
        <v>20</v>
      </c>
      <c r="E3254" t="s">
        <v>25</v>
      </c>
      <c r="F3254" t="s">
        <v>26</v>
      </c>
      <c r="G3254" t="s">
        <v>22</v>
      </c>
      <c r="H3254" t="s">
        <v>18</v>
      </c>
      <c r="I3254">
        <v>4.0999999999999996</v>
      </c>
      <c r="J3254">
        <v>56797</v>
      </c>
      <c r="K3254">
        <v>80</v>
      </c>
      <c r="L3254">
        <v>0.03</v>
      </c>
      <c r="M3254" s="2" t="str">
        <f t="shared" si="50"/>
        <v>Low</v>
      </c>
    </row>
    <row r="3255" spans="1:13">
      <c r="A3255">
        <v>3254</v>
      </c>
      <c r="B3255" s="1">
        <v>44697.541666666664</v>
      </c>
      <c r="C3255" t="s">
        <v>30</v>
      </c>
      <c r="D3255" t="s">
        <v>20</v>
      </c>
      <c r="E3255" t="s">
        <v>15</v>
      </c>
      <c r="F3255" t="s">
        <v>26</v>
      </c>
      <c r="G3255" t="s">
        <v>22</v>
      </c>
      <c r="H3255" t="s">
        <v>23</v>
      </c>
      <c r="I3255">
        <v>1.2</v>
      </c>
      <c r="J3255">
        <v>38832</v>
      </c>
      <c r="K3255">
        <v>87</v>
      </c>
      <c r="L3255">
        <v>0.25</v>
      </c>
      <c r="M3255" s="2" t="str">
        <f t="shared" si="50"/>
        <v>Low</v>
      </c>
    </row>
    <row r="3256" spans="1:13">
      <c r="A3256">
        <v>3255</v>
      </c>
      <c r="B3256" s="1">
        <v>44697.583333333336</v>
      </c>
      <c r="C3256" t="s">
        <v>13</v>
      </c>
      <c r="D3256" t="s">
        <v>14</v>
      </c>
      <c r="E3256" t="s">
        <v>34</v>
      </c>
      <c r="F3256" t="s">
        <v>21</v>
      </c>
      <c r="G3256" t="s">
        <v>17</v>
      </c>
      <c r="H3256" t="s">
        <v>18</v>
      </c>
      <c r="I3256">
        <v>0.2</v>
      </c>
      <c r="J3256">
        <v>43005</v>
      </c>
      <c r="K3256">
        <v>63</v>
      </c>
      <c r="L3256">
        <v>0.74</v>
      </c>
      <c r="M3256" s="2" t="str">
        <f t="shared" si="50"/>
        <v>High</v>
      </c>
    </row>
    <row r="3257" spans="1:13">
      <c r="A3257">
        <v>3256</v>
      </c>
      <c r="B3257" s="1">
        <v>44697.625</v>
      </c>
      <c r="C3257" t="s">
        <v>30</v>
      </c>
      <c r="D3257" t="s">
        <v>20</v>
      </c>
      <c r="E3257" t="s">
        <v>25</v>
      </c>
      <c r="F3257" t="s">
        <v>21</v>
      </c>
      <c r="G3257" t="s">
        <v>17</v>
      </c>
      <c r="H3257" t="s">
        <v>23</v>
      </c>
      <c r="I3257">
        <v>0.9</v>
      </c>
      <c r="J3257">
        <v>60946</v>
      </c>
      <c r="K3257">
        <v>70</v>
      </c>
      <c r="L3257">
        <v>0.05</v>
      </c>
      <c r="M3257" s="2" t="str">
        <f t="shared" si="50"/>
        <v>Low</v>
      </c>
    </row>
    <row r="3258" spans="1:13">
      <c r="A3258">
        <v>3257</v>
      </c>
      <c r="B3258" s="1">
        <v>44697.666666666664</v>
      </c>
      <c r="C3258" t="s">
        <v>24</v>
      </c>
      <c r="D3258" t="s">
        <v>20</v>
      </c>
      <c r="E3258" t="s">
        <v>15</v>
      </c>
      <c r="F3258" t="s">
        <v>26</v>
      </c>
      <c r="G3258" t="s">
        <v>17</v>
      </c>
      <c r="H3258" t="s">
        <v>23</v>
      </c>
      <c r="I3258">
        <v>4.7</v>
      </c>
      <c r="J3258">
        <v>59694</v>
      </c>
      <c r="K3258">
        <v>76</v>
      </c>
      <c r="L3258">
        <v>0.34</v>
      </c>
      <c r="M3258" s="2" t="str">
        <f t="shared" si="50"/>
        <v>Medium</v>
      </c>
    </row>
    <row r="3259" spans="1:13">
      <c r="A3259">
        <v>3258</v>
      </c>
      <c r="B3259" s="1">
        <v>44697.708333333336</v>
      </c>
      <c r="C3259" t="s">
        <v>30</v>
      </c>
      <c r="D3259" t="s">
        <v>20</v>
      </c>
      <c r="E3259" t="s">
        <v>34</v>
      </c>
      <c r="F3259" t="s">
        <v>21</v>
      </c>
      <c r="G3259" t="s">
        <v>17</v>
      </c>
      <c r="H3259" t="s">
        <v>23</v>
      </c>
      <c r="I3259">
        <v>4.0999999999999996</v>
      </c>
      <c r="J3259">
        <v>46660</v>
      </c>
      <c r="K3259">
        <v>68</v>
      </c>
      <c r="L3259">
        <v>0.3</v>
      </c>
      <c r="M3259" s="2" t="str">
        <f t="shared" si="50"/>
        <v>Low</v>
      </c>
    </row>
    <row r="3260" spans="1:13">
      <c r="A3260">
        <v>3259</v>
      </c>
      <c r="B3260" s="1">
        <v>44697.75</v>
      </c>
      <c r="C3260" t="s">
        <v>13</v>
      </c>
      <c r="D3260" t="s">
        <v>14</v>
      </c>
      <c r="E3260" t="s">
        <v>15</v>
      </c>
      <c r="F3260" t="s">
        <v>16</v>
      </c>
      <c r="G3260" t="s">
        <v>27</v>
      </c>
      <c r="H3260" t="s">
        <v>23</v>
      </c>
      <c r="I3260">
        <v>3.6</v>
      </c>
      <c r="J3260">
        <v>49612</v>
      </c>
      <c r="K3260">
        <v>84</v>
      </c>
      <c r="L3260">
        <v>0.39</v>
      </c>
      <c r="M3260" s="2" t="str">
        <f t="shared" si="50"/>
        <v>Medium</v>
      </c>
    </row>
    <row r="3261" spans="1:13">
      <c r="A3261">
        <v>3260</v>
      </c>
      <c r="B3261" s="1">
        <v>44697.791666666664</v>
      </c>
      <c r="C3261" t="s">
        <v>19</v>
      </c>
      <c r="D3261" t="s">
        <v>14</v>
      </c>
      <c r="E3261" t="s">
        <v>28</v>
      </c>
      <c r="F3261" t="s">
        <v>32</v>
      </c>
      <c r="G3261" t="s">
        <v>31</v>
      </c>
      <c r="H3261" t="s">
        <v>18</v>
      </c>
      <c r="I3261">
        <v>3.3</v>
      </c>
      <c r="J3261">
        <v>25928</v>
      </c>
      <c r="K3261">
        <v>69</v>
      </c>
      <c r="L3261">
        <v>0.51</v>
      </c>
      <c r="M3261" s="2" t="str">
        <f t="shared" si="50"/>
        <v>Medium</v>
      </c>
    </row>
    <row r="3262" spans="1:13">
      <c r="A3262">
        <v>3261</v>
      </c>
      <c r="B3262" s="1">
        <v>44697.833333333336</v>
      </c>
      <c r="C3262" t="s">
        <v>30</v>
      </c>
      <c r="D3262" t="s">
        <v>14</v>
      </c>
      <c r="E3262" t="s">
        <v>28</v>
      </c>
      <c r="F3262" t="s">
        <v>26</v>
      </c>
      <c r="G3262" t="s">
        <v>31</v>
      </c>
      <c r="H3262" t="s">
        <v>23</v>
      </c>
      <c r="I3262">
        <v>8</v>
      </c>
      <c r="J3262">
        <v>83055</v>
      </c>
      <c r="K3262">
        <v>91</v>
      </c>
      <c r="L3262">
        <v>0.14000000000000001</v>
      </c>
      <c r="M3262" s="2" t="str">
        <f t="shared" si="50"/>
        <v>Low</v>
      </c>
    </row>
    <row r="3263" spans="1:13">
      <c r="A3263">
        <v>3262</v>
      </c>
      <c r="B3263" s="1">
        <v>44697.875</v>
      </c>
      <c r="C3263" t="s">
        <v>13</v>
      </c>
      <c r="D3263" t="s">
        <v>20</v>
      </c>
      <c r="E3263" t="s">
        <v>15</v>
      </c>
      <c r="F3263" t="s">
        <v>32</v>
      </c>
      <c r="G3263" t="s">
        <v>27</v>
      </c>
      <c r="H3263" t="s">
        <v>23</v>
      </c>
      <c r="I3263">
        <v>2.4</v>
      </c>
      <c r="J3263">
        <v>68749</v>
      </c>
      <c r="K3263">
        <v>64</v>
      </c>
      <c r="L3263">
        <v>0.38</v>
      </c>
      <c r="M3263" s="2" t="str">
        <f t="shared" si="50"/>
        <v>Medium</v>
      </c>
    </row>
    <row r="3264" spans="1:13">
      <c r="A3264">
        <v>3263</v>
      </c>
      <c r="B3264" s="1">
        <v>44697.916666666664</v>
      </c>
      <c r="C3264" t="s">
        <v>13</v>
      </c>
      <c r="D3264" t="s">
        <v>20</v>
      </c>
      <c r="E3264" t="s">
        <v>28</v>
      </c>
      <c r="F3264" t="s">
        <v>16</v>
      </c>
      <c r="G3264" t="s">
        <v>17</v>
      </c>
      <c r="H3264" t="s">
        <v>23</v>
      </c>
      <c r="I3264">
        <v>5.9</v>
      </c>
      <c r="J3264">
        <v>68029</v>
      </c>
      <c r="K3264">
        <v>100</v>
      </c>
      <c r="L3264">
        <v>0.12</v>
      </c>
      <c r="M3264" s="2" t="str">
        <f t="shared" si="50"/>
        <v>Low</v>
      </c>
    </row>
    <row r="3265" spans="1:13">
      <c r="A3265">
        <v>3264</v>
      </c>
      <c r="B3265" s="1">
        <v>44697.958333333336</v>
      </c>
      <c r="C3265" t="s">
        <v>30</v>
      </c>
      <c r="D3265" t="s">
        <v>14</v>
      </c>
      <c r="E3265" t="s">
        <v>15</v>
      </c>
      <c r="F3265" t="s">
        <v>21</v>
      </c>
      <c r="G3265" t="s">
        <v>22</v>
      </c>
      <c r="H3265" t="s">
        <v>23</v>
      </c>
      <c r="I3265">
        <v>4</v>
      </c>
      <c r="J3265">
        <v>23099</v>
      </c>
      <c r="K3265">
        <v>99</v>
      </c>
      <c r="L3265">
        <v>0.36</v>
      </c>
      <c r="M3265" s="2" t="str">
        <f t="shared" si="50"/>
        <v>Medium</v>
      </c>
    </row>
    <row r="3266" spans="1:13">
      <c r="A3266">
        <v>3265</v>
      </c>
      <c r="B3266" s="1">
        <v>44698</v>
      </c>
      <c r="C3266" t="s">
        <v>24</v>
      </c>
      <c r="D3266" t="s">
        <v>14</v>
      </c>
      <c r="E3266" t="s">
        <v>34</v>
      </c>
      <c r="F3266" t="s">
        <v>29</v>
      </c>
      <c r="G3266" t="s">
        <v>22</v>
      </c>
      <c r="H3266" t="s">
        <v>23</v>
      </c>
      <c r="I3266">
        <v>3.9</v>
      </c>
      <c r="J3266">
        <v>43090</v>
      </c>
      <c r="K3266">
        <v>74</v>
      </c>
      <c r="L3266">
        <v>0.21</v>
      </c>
      <c r="M3266" s="2" t="str">
        <f t="shared" si="50"/>
        <v>Low</v>
      </c>
    </row>
    <row r="3267" spans="1:13">
      <c r="A3267">
        <v>3266</v>
      </c>
      <c r="B3267" s="1">
        <v>44698.041666666664</v>
      </c>
      <c r="C3267" t="s">
        <v>30</v>
      </c>
      <c r="D3267" t="s">
        <v>14</v>
      </c>
      <c r="E3267" t="s">
        <v>25</v>
      </c>
      <c r="F3267" t="s">
        <v>16</v>
      </c>
      <c r="G3267" t="s">
        <v>22</v>
      </c>
      <c r="H3267" t="s">
        <v>18</v>
      </c>
      <c r="I3267">
        <v>6.4</v>
      </c>
      <c r="J3267">
        <v>48309</v>
      </c>
      <c r="K3267">
        <v>89</v>
      </c>
      <c r="L3267">
        <v>7.0000000000000007E-2</v>
      </c>
      <c r="M3267" s="2" t="str">
        <f t="shared" si="50"/>
        <v>Low</v>
      </c>
    </row>
    <row r="3268" spans="1:13">
      <c r="A3268">
        <v>3267</v>
      </c>
      <c r="B3268" s="1">
        <v>44698.083333333336</v>
      </c>
      <c r="C3268" t="s">
        <v>13</v>
      </c>
      <c r="D3268" t="s">
        <v>20</v>
      </c>
      <c r="E3268" t="s">
        <v>15</v>
      </c>
      <c r="F3268" t="s">
        <v>29</v>
      </c>
      <c r="G3268" t="s">
        <v>17</v>
      </c>
      <c r="H3268" t="s">
        <v>18</v>
      </c>
      <c r="I3268">
        <v>6.9</v>
      </c>
      <c r="J3268">
        <v>16379</v>
      </c>
      <c r="K3268">
        <v>70</v>
      </c>
      <c r="L3268">
        <v>0.32</v>
      </c>
      <c r="M3268" s="2" t="str">
        <f t="shared" si="50"/>
        <v>Medium</v>
      </c>
    </row>
    <row r="3269" spans="1:13">
      <c r="A3269">
        <v>3268</v>
      </c>
      <c r="B3269" s="1">
        <v>44698.125</v>
      </c>
      <c r="C3269" t="s">
        <v>13</v>
      </c>
      <c r="D3269" t="s">
        <v>14</v>
      </c>
      <c r="E3269" t="s">
        <v>25</v>
      </c>
      <c r="F3269" t="s">
        <v>32</v>
      </c>
      <c r="G3269" t="s">
        <v>27</v>
      </c>
      <c r="H3269" t="s">
        <v>23</v>
      </c>
      <c r="I3269">
        <v>3.5</v>
      </c>
      <c r="J3269">
        <v>72799</v>
      </c>
      <c r="K3269">
        <v>87</v>
      </c>
      <c r="L3269">
        <v>0.39</v>
      </c>
      <c r="M3269" s="2" t="str">
        <f t="shared" si="50"/>
        <v>Medium</v>
      </c>
    </row>
    <row r="3270" spans="1:13">
      <c r="A3270">
        <v>3269</v>
      </c>
      <c r="B3270" s="1">
        <v>44698.166666666664</v>
      </c>
      <c r="C3270" t="s">
        <v>24</v>
      </c>
      <c r="D3270" t="s">
        <v>20</v>
      </c>
      <c r="E3270" t="s">
        <v>25</v>
      </c>
      <c r="F3270" t="s">
        <v>26</v>
      </c>
      <c r="G3270" t="s">
        <v>27</v>
      </c>
      <c r="H3270" t="s">
        <v>23</v>
      </c>
      <c r="I3270">
        <v>5.6</v>
      </c>
      <c r="J3270">
        <v>84078</v>
      </c>
      <c r="K3270">
        <v>73</v>
      </c>
      <c r="L3270">
        <v>0.31</v>
      </c>
      <c r="M3270" s="2" t="str">
        <f t="shared" ref="M3270:M3333" si="51">IF(L3270&lt;=0.3,"Low",IF(L3270&lt;=0.6,"Medium","High"))</f>
        <v>Medium</v>
      </c>
    </row>
    <row r="3271" spans="1:13">
      <c r="A3271">
        <v>3270</v>
      </c>
      <c r="B3271" s="1">
        <v>44698.208333333336</v>
      </c>
      <c r="C3271" t="s">
        <v>24</v>
      </c>
      <c r="D3271" t="s">
        <v>20</v>
      </c>
      <c r="E3271" t="s">
        <v>15</v>
      </c>
      <c r="F3271" t="s">
        <v>21</v>
      </c>
      <c r="G3271" t="s">
        <v>27</v>
      </c>
      <c r="H3271" t="s">
        <v>23</v>
      </c>
      <c r="I3271">
        <v>4.7</v>
      </c>
      <c r="J3271">
        <v>96239</v>
      </c>
      <c r="K3271">
        <v>60</v>
      </c>
      <c r="L3271">
        <v>0.08</v>
      </c>
      <c r="M3271" s="2" t="str">
        <f t="shared" si="51"/>
        <v>Low</v>
      </c>
    </row>
    <row r="3272" spans="1:13">
      <c r="A3272">
        <v>3271</v>
      </c>
      <c r="B3272" s="1">
        <v>44698.25</v>
      </c>
      <c r="C3272" t="s">
        <v>13</v>
      </c>
      <c r="D3272" t="s">
        <v>20</v>
      </c>
      <c r="E3272" t="s">
        <v>28</v>
      </c>
      <c r="F3272" t="s">
        <v>16</v>
      </c>
      <c r="G3272" t="s">
        <v>31</v>
      </c>
      <c r="H3272" t="s">
        <v>18</v>
      </c>
      <c r="I3272">
        <v>4</v>
      </c>
      <c r="J3272">
        <v>34082</v>
      </c>
      <c r="K3272">
        <v>33</v>
      </c>
      <c r="L3272">
        <v>0.15</v>
      </c>
      <c r="M3272" s="2" t="str">
        <f t="shared" si="51"/>
        <v>Low</v>
      </c>
    </row>
    <row r="3273" spans="1:13">
      <c r="A3273">
        <v>3272</v>
      </c>
      <c r="B3273" s="1">
        <v>44698.291666666664</v>
      </c>
      <c r="C3273" t="s">
        <v>30</v>
      </c>
      <c r="D3273" t="s">
        <v>14</v>
      </c>
      <c r="E3273" t="s">
        <v>34</v>
      </c>
      <c r="F3273" t="s">
        <v>21</v>
      </c>
      <c r="G3273" t="s">
        <v>31</v>
      </c>
      <c r="H3273" t="s">
        <v>18</v>
      </c>
      <c r="I3273">
        <v>4.4000000000000004</v>
      </c>
      <c r="J3273">
        <v>57346</v>
      </c>
      <c r="K3273">
        <v>72</v>
      </c>
      <c r="L3273">
        <v>0.62</v>
      </c>
      <c r="M3273" s="2" t="str">
        <f t="shared" si="51"/>
        <v>High</v>
      </c>
    </row>
    <row r="3274" spans="1:13">
      <c r="A3274">
        <v>3273</v>
      </c>
      <c r="B3274" s="1">
        <v>44698.333333333336</v>
      </c>
      <c r="C3274" t="s">
        <v>24</v>
      </c>
      <c r="D3274" t="s">
        <v>20</v>
      </c>
      <c r="E3274" t="s">
        <v>25</v>
      </c>
      <c r="F3274" t="s">
        <v>29</v>
      </c>
      <c r="G3274" t="s">
        <v>31</v>
      </c>
      <c r="H3274" t="s">
        <v>23</v>
      </c>
      <c r="I3274">
        <v>2.6</v>
      </c>
      <c r="J3274">
        <v>81456</v>
      </c>
      <c r="K3274">
        <v>78</v>
      </c>
      <c r="L3274">
        <v>0.17</v>
      </c>
      <c r="M3274" s="2" t="str">
        <f t="shared" si="51"/>
        <v>Low</v>
      </c>
    </row>
    <row r="3275" spans="1:13">
      <c r="A3275">
        <v>3274</v>
      </c>
      <c r="B3275" s="1">
        <v>44698.375</v>
      </c>
      <c r="C3275" t="s">
        <v>13</v>
      </c>
      <c r="D3275" t="s">
        <v>14</v>
      </c>
      <c r="E3275" t="s">
        <v>34</v>
      </c>
      <c r="F3275" t="s">
        <v>29</v>
      </c>
      <c r="G3275" t="s">
        <v>31</v>
      </c>
      <c r="H3275" t="s">
        <v>18</v>
      </c>
      <c r="I3275">
        <v>3.4</v>
      </c>
      <c r="J3275">
        <v>49928</v>
      </c>
      <c r="K3275">
        <v>91</v>
      </c>
      <c r="L3275">
        <v>0.08</v>
      </c>
      <c r="M3275" s="2" t="str">
        <f t="shared" si="51"/>
        <v>Low</v>
      </c>
    </row>
    <row r="3276" spans="1:13">
      <c r="A3276">
        <v>3275</v>
      </c>
      <c r="B3276" s="1">
        <v>44698.416666666664</v>
      </c>
      <c r="C3276" t="s">
        <v>24</v>
      </c>
      <c r="D3276" t="s">
        <v>14</v>
      </c>
      <c r="E3276" t="s">
        <v>25</v>
      </c>
      <c r="F3276" t="s">
        <v>26</v>
      </c>
      <c r="G3276" t="s">
        <v>22</v>
      </c>
      <c r="H3276" t="s">
        <v>23</v>
      </c>
      <c r="I3276">
        <v>2.8</v>
      </c>
      <c r="J3276">
        <v>43660</v>
      </c>
      <c r="K3276">
        <v>75</v>
      </c>
      <c r="L3276">
        <v>0.2</v>
      </c>
      <c r="M3276" s="2" t="str">
        <f t="shared" si="51"/>
        <v>Low</v>
      </c>
    </row>
    <row r="3277" spans="1:13">
      <c r="A3277">
        <v>3276</v>
      </c>
      <c r="B3277" s="1">
        <v>44698.458333333336</v>
      </c>
      <c r="C3277" t="s">
        <v>24</v>
      </c>
      <c r="D3277" t="s">
        <v>14</v>
      </c>
      <c r="E3277" t="s">
        <v>15</v>
      </c>
      <c r="F3277" t="s">
        <v>29</v>
      </c>
      <c r="G3277" t="s">
        <v>22</v>
      </c>
      <c r="H3277" t="s">
        <v>23</v>
      </c>
      <c r="I3277">
        <v>5.8</v>
      </c>
      <c r="J3277">
        <v>17680</v>
      </c>
      <c r="K3277">
        <v>87</v>
      </c>
      <c r="L3277">
        <v>0.25</v>
      </c>
      <c r="M3277" s="2" t="str">
        <f t="shared" si="51"/>
        <v>Low</v>
      </c>
    </row>
    <row r="3278" spans="1:13">
      <c r="A3278">
        <v>3277</v>
      </c>
      <c r="B3278" s="1">
        <v>44698.5</v>
      </c>
      <c r="C3278" t="s">
        <v>24</v>
      </c>
      <c r="D3278" t="s">
        <v>14</v>
      </c>
      <c r="E3278" t="s">
        <v>28</v>
      </c>
      <c r="F3278" t="s">
        <v>26</v>
      </c>
      <c r="G3278" t="s">
        <v>27</v>
      </c>
      <c r="H3278" t="s">
        <v>18</v>
      </c>
      <c r="I3278">
        <v>3.8</v>
      </c>
      <c r="J3278">
        <v>77652</v>
      </c>
      <c r="K3278">
        <v>70</v>
      </c>
      <c r="L3278">
        <v>0.34</v>
      </c>
      <c r="M3278" s="2" t="str">
        <f t="shared" si="51"/>
        <v>Medium</v>
      </c>
    </row>
    <row r="3279" spans="1:13">
      <c r="A3279">
        <v>3278</v>
      </c>
      <c r="B3279" s="1">
        <v>44698.541666666664</v>
      </c>
      <c r="C3279" t="s">
        <v>13</v>
      </c>
      <c r="D3279" t="s">
        <v>20</v>
      </c>
      <c r="E3279" t="s">
        <v>34</v>
      </c>
      <c r="F3279" t="s">
        <v>16</v>
      </c>
      <c r="G3279" t="s">
        <v>31</v>
      </c>
      <c r="H3279" t="s">
        <v>23</v>
      </c>
      <c r="I3279">
        <v>1.4</v>
      </c>
      <c r="J3279">
        <v>54615</v>
      </c>
      <c r="K3279">
        <v>71</v>
      </c>
      <c r="L3279">
        <v>0.41</v>
      </c>
      <c r="M3279" s="2" t="str">
        <f t="shared" si="51"/>
        <v>Medium</v>
      </c>
    </row>
    <row r="3280" spans="1:13">
      <c r="A3280">
        <v>3279</v>
      </c>
      <c r="B3280" s="1">
        <v>44698.583333333336</v>
      </c>
      <c r="C3280" t="s">
        <v>13</v>
      </c>
      <c r="D3280" t="s">
        <v>20</v>
      </c>
      <c r="E3280" t="s">
        <v>25</v>
      </c>
      <c r="F3280" t="s">
        <v>26</v>
      </c>
      <c r="G3280" t="s">
        <v>27</v>
      </c>
      <c r="H3280" t="s">
        <v>23</v>
      </c>
      <c r="I3280">
        <v>2.6</v>
      </c>
      <c r="J3280">
        <v>40413</v>
      </c>
      <c r="K3280">
        <v>88</v>
      </c>
      <c r="L3280">
        <v>0.19</v>
      </c>
      <c r="M3280" s="2" t="str">
        <f t="shared" si="51"/>
        <v>Low</v>
      </c>
    </row>
    <row r="3281" spans="1:13">
      <c r="A3281">
        <v>3280</v>
      </c>
      <c r="B3281" s="1">
        <v>44698.625</v>
      </c>
      <c r="C3281" t="s">
        <v>24</v>
      </c>
      <c r="D3281" t="s">
        <v>20</v>
      </c>
      <c r="E3281" t="s">
        <v>15</v>
      </c>
      <c r="F3281" t="s">
        <v>29</v>
      </c>
      <c r="G3281" t="s">
        <v>17</v>
      </c>
      <c r="H3281" t="s">
        <v>23</v>
      </c>
      <c r="I3281">
        <v>2.4</v>
      </c>
      <c r="J3281">
        <v>60677</v>
      </c>
      <c r="K3281">
        <v>45</v>
      </c>
      <c r="L3281">
        <v>0.24</v>
      </c>
      <c r="M3281" s="2" t="str">
        <f t="shared" si="51"/>
        <v>Low</v>
      </c>
    </row>
    <row r="3282" spans="1:13">
      <c r="A3282">
        <v>3281</v>
      </c>
      <c r="B3282" s="1">
        <v>44698.666666666664</v>
      </c>
      <c r="C3282" t="s">
        <v>13</v>
      </c>
      <c r="D3282" t="s">
        <v>20</v>
      </c>
      <c r="E3282" t="s">
        <v>15</v>
      </c>
      <c r="F3282" t="s">
        <v>32</v>
      </c>
      <c r="G3282" t="s">
        <v>31</v>
      </c>
      <c r="H3282" t="s">
        <v>23</v>
      </c>
      <c r="I3282">
        <v>3</v>
      </c>
      <c r="J3282">
        <v>58060</v>
      </c>
      <c r="K3282">
        <v>75</v>
      </c>
      <c r="L3282">
        <v>0.32</v>
      </c>
      <c r="M3282" s="2" t="str">
        <f t="shared" si="51"/>
        <v>Medium</v>
      </c>
    </row>
    <row r="3283" spans="1:13">
      <c r="A3283">
        <v>3282</v>
      </c>
      <c r="B3283" s="1">
        <v>44698.708333333336</v>
      </c>
      <c r="C3283" t="s">
        <v>30</v>
      </c>
      <c r="D3283" t="s">
        <v>14</v>
      </c>
      <c r="E3283" t="s">
        <v>25</v>
      </c>
      <c r="F3283" t="s">
        <v>26</v>
      </c>
      <c r="G3283" t="s">
        <v>31</v>
      </c>
      <c r="H3283" t="s">
        <v>23</v>
      </c>
      <c r="I3283">
        <v>4.0999999999999996</v>
      </c>
      <c r="J3283">
        <v>58365</v>
      </c>
      <c r="K3283">
        <v>70</v>
      </c>
      <c r="L3283">
        <v>0.38</v>
      </c>
      <c r="M3283" s="2" t="str">
        <f t="shared" si="51"/>
        <v>Medium</v>
      </c>
    </row>
    <row r="3284" spans="1:13">
      <c r="A3284">
        <v>3283</v>
      </c>
      <c r="B3284" s="1">
        <v>44698.75</v>
      </c>
      <c r="C3284" t="s">
        <v>19</v>
      </c>
      <c r="D3284" t="s">
        <v>14</v>
      </c>
      <c r="E3284" t="s">
        <v>25</v>
      </c>
      <c r="F3284" t="s">
        <v>21</v>
      </c>
      <c r="G3284" t="s">
        <v>27</v>
      </c>
      <c r="H3284" t="s">
        <v>18</v>
      </c>
      <c r="I3284">
        <v>3.7</v>
      </c>
      <c r="J3284">
        <v>50658</v>
      </c>
      <c r="K3284">
        <v>91</v>
      </c>
      <c r="L3284">
        <v>0.35</v>
      </c>
      <c r="M3284" s="2" t="str">
        <f t="shared" si="51"/>
        <v>Medium</v>
      </c>
    </row>
    <row r="3285" spans="1:13">
      <c r="A3285">
        <v>3284</v>
      </c>
      <c r="B3285" s="1">
        <v>44698.791666666664</v>
      </c>
      <c r="C3285" t="s">
        <v>19</v>
      </c>
      <c r="D3285" t="s">
        <v>14</v>
      </c>
      <c r="E3285" t="s">
        <v>25</v>
      </c>
      <c r="F3285" t="s">
        <v>32</v>
      </c>
      <c r="G3285" t="s">
        <v>27</v>
      </c>
      <c r="H3285" t="s">
        <v>23</v>
      </c>
      <c r="I3285">
        <v>8</v>
      </c>
      <c r="J3285">
        <v>87447</v>
      </c>
      <c r="K3285">
        <v>69</v>
      </c>
      <c r="L3285">
        <v>0.28999999999999998</v>
      </c>
      <c r="M3285" s="2" t="str">
        <f t="shared" si="51"/>
        <v>Low</v>
      </c>
    </row>
    <row r="3286" spans="1:13">
      <c r="A3286">
        <v>3285</v>
      </c>
      <c r="B3286" s="1">
        <v>44698.833333333336</v>
      </c>
      <c r="C3286" t="s">
        <v>13</v>
      </c>
      <c r="D3286" t="s">
        <v>14</v>
      </c>
      <c r="E3286" t="s">
        <v>28</v>
      </c>
      <c r="F3286" t="s">
        <v>26</v>
      </c>
      <c r="G3286" t="s">
        <v>17</v>
      </c>
      <c r="H3286" t="s">
        <v>18</v>
      </c>
      <c r="I3286">
        <v>5.0999999999999996</v>
      </c>
      <c r="J3286">
        <v>52327</v>
      </c>
      <c r="K3286">
        <v>81</v>
      </c>
      <c r="L3286">
        <v>0.45</v>
      </c>
      <c r="M3286" s="2" t="str">
        <f t="shared" si="51"/>
        <v>Medium</v>
      </c>
    </row>
    <row r="3287" spans="1:13">
      <c r="A3287">
        <v>3286</v>
      </c>
      <c r="B3287" s="1">
        <v>44698.875</v>
      </c>
      <c r="C3287" t="s">
        <v>30</v>
      </c>
      <c r="D3287" t="s">
        <v>20</v>
      </c>
      <c r="E3287" t="s">
        <v>25</v>
      </c>
      <c r="F3287" t="s">
        <v>21</v>
      </c>
      <c r="G3287" t="s">
        <v>27</v>
      </c>
      <c r="H3287" t="s">
        <v>23</v>
      </c>
      <c r="I3287">
        <v>5.0999999999999996</v>
      </c>
      <c r="J3287">
        <v>87386</v>
      </c>
      <c r="K3287">
        <v>86</v>
      </c>
      <c r="L3287">
        <v>0.33</v>
      </c>
      <c r="M3287" s="2" t="str">
        <f t="shared" si="51"/>
        <v>Medium</v>
      </c>
    </row>
    <row r="3288" spans="1:13">
      <c r="A3288">
        <v>3287</v>
      </c>
      <c r="B3288" s="1">
        <v>44698.916666666664</v>
      </c>
      <c r="C3288" t="s">
        <v>13</v>
      </c>
      <c r="D3288" t="s">
        <v>14</v>
      </c>
      <c r="E3288" t="s">
        <v>25</v>
      </c>
      <c r="F3288" t="s">
        <v>32</v>
      </c>
      <c r="G3288" t="s">
        <v>31</v>
      </c>
      <c r="H3288" t="s">
        <v>23</v>
      </c>
      <c r="I3288">
        <v>0.7</v>
      </c>
      <c r="J3288">
        <v>66282</v>
      </c>
      <c r="K3288">
        <v>57</v>
      </c>
      <c r="L3288">
        <v>0.38</v>
      </c>
      <c r="M3288" s="2" t="str">
        <f t="shared" si="51"/>
        <v>Medium</v>
      </c>
    </row>
    <row r="3289" spans="1:13">
      <c r="A3289">
        <v>3288</v>
      </c>
      <c r="B3289" s="1">
        <v>44698.958333333336</v>
      </c>
      <c r="C3289" t="s">
        <v>24</v>
      </c>
      <c r="D3289" t="s">
        <v>20</v>
      </c>
      <c r="E3289" t="s">
        <v>28</v>
      </c>
      <c r="F3289" t="s">
        <v>26</v>
      </c>
      <c r="G3289" t="s">
        <v>22</v>
      </c>
      <c r="H3289" t="s">
        <v>18</v>
      </c>
      <c r="I3289">
        <v>3.3</v>
      </c>
      <c r="J3289">
        <v>62023</v>
      </c>
      <c r="K3289">
        <v>73</v>
      </c>
      <c r="L3289">
        <v>0.13</v>
      </c>
      <c r="M3289" s="2" t="str">
        <f t="shared" si="51"/>
        <v>Low</v>
      </c>
    </row>
    <row r="3290" spans="1:13">
      <c r="A3290">
        <v>3289</v>
      </c>
      <c r="B3290" s="1">
        <v>44699</v>
      </c>
      <c r="C3290" t="s">
        <v>19</v>
      </c>
      <c r="D3290" t="s">
        <v>14</v>
      </c>
      <c r="E3290" t="s">
        <v>15</v>
      </c>
      <c r="F3290" t="s">
        <v>16</v>
      </c>
      <c r="G3290" t="s">
        <v>17</v>
      </c>
      <c r="H3290" t="s">
        <v>23</v>
      </c>
      <c r="I3290">
        <v>3</v>
      </c>
      <c r="J3290">
        <v>52735</v>
      </c>
      <c r="K3290">
        <v>70</v>
      </c>
      <c r="L3290">
        <v>0.17</v>
      </c>
      <c r="M3290" s="2" t="str">
        <f t="shared" si="51"/>
        <v>Low</v>
      </c>
    </row>
    <row r="3291" spans="1:13">
      <c r="A3291">
        <v>3290</v>
      </c>
      <c r="B3291" s="1">
        <v>44699.041666666664</v>
      </c>
      <c r="C3291" t="s">
        <v>30</v>
      </c>
      <c r="D3291" t="s">
        <v>14</v>
      </c>
      <c r="E3291" t="s">
        <v>25</v>
      </c>
      <c r="F3291" t="s">
        <v>21</v>
      </c>
      <c r="G3291" t="s">
        <v>17</v>
      </c>
      <c r="H3291" t="s">
        <v>23</v>
      </c>
      <c r="I3291">
        <v>2.4</v>
      </c>
      <c r="J3291">
        <v>74479</v>
      </c>
      <c r="K3291">
        <v>86</v>
      </c>
      <c r="L3291">
        <v>0.53</v>
      </c>
      <c r="M3291" s="2" t="str">
        <f t="shared" si="51"/>
        <v>Medium</v>
      </c>
    </row>
    <row r="3292" spans="1:13">
      <c r="A3292">
        <v>3291</v>
      </c>
      <c r="B3292" s="1">
        <v>44699.083333333336</v>
      </c>
      <c r="C3292" t="s">
        <v>30</v>
      </c>
      <c r="D3292" t="s">
        <v>14</v>
      </c>
      <c r="E3292" t="s">
        <v>34</v>
      </c>
      <c r="F3292" t="s">
        <v>16</v>
      </c>
      <c r="G3292" t="s">
        <v>31</v>
      </c>
      <c r="H3292" t="s">
        <v>23</v>
      </c>
      <c r="I3292">
        <v>2.4</v>
      </c>
      <c r="J3292">
        <v>57260</v>
      </c>
      <c r="K3292">
        <v>83</v>
      </c>
      <c r="L3292">
        <v>0.35</v>
      </c>
      <c r="M3292" s="2" t="str">
        <f t="shared" si="51"/>
        <v>Medium</v>
      </c>
    </row>
    <row r="3293" spans="1:13">
      <c r="A3293">
        <v>3292</v>
      </c>
      <c r="B3293" s="1">
        <v>44699.125</v>
      </c>
      <c r="C3293" t="s">
        <v>19</v>
      </c>
      <c r="D3293" t="s">
        <v>14</v>
      </c>
      <c r="E3293" t="s">
        <v>15</v>
      </c>
      <c r="F3293" t="s">
        <v>29</v>
      </c>
      <c r="G3293" t="s">
        <v>22</v>
      </c>
      <c r="H3293" t="s">
        <v>23</v>
      </c>
      <c r="I3293">
        <v>0.4</v>
      </c>
      <c r="J3293">
        <v>36357</v>
      </c>
      <c r="K3293">
        <v>72</v>
      </c>
      <c r="L3293">
        <v>0.63</v>
      </c>
      <c r="M3293" s="2" t="str">
        <f t="shared" si="51"/>
        <v>High</v>
      </c>
    </row>
    <row r="3294" spans="1:13">
      <c r="A3294">
        <v>3293</v>
      </c>
      <c r="B3294" s="1">
        <v>44699.166666666664</v>
      </c>
      <c r="C3294" t="s">
        <v>13</v>
      </c>
      <c r="D3294" t="s">
        <v>20</v>
      </c>
      <c r="E3294" t="s">
        <v>34</v>
      </c>
      <c r="F3294" t="s">
        <v>26</v>
      </c>
      <c r="G3294" t="s">
        <v>27</v>
      </c>
      <c r="H3294" t="s">
        <v>23</v>
      </c>
      <c r="I3294">
        <v>1.4</v>
      </c>
      <c r="J3294">
        <v>35690</v>
      </c>
      <c r="K3294">
        <v>62</v>
      </c>
      <c r="L3294">
        <v>0.25</v>
      </c>
      <c r="M3294" s="2" t="str">
        <f t="shared" si="51"/>
        <v>Low</v>
      </c>
    </row>
    <row r="3295" spans="1:13">
      <c r="A3295">
        <v>3294</v>
      </c>
      <c r="B3295" s="1">
        <v>44699.208333333336</v>
      </c>
      <c r="C3295" t="s">
        <v>13</v>
      </c>
      <c r="D3295" t="s">
        <v>20</v>
      </c>
      <c r="E3295" t="s">
        <v>25</v>
      </c>
      <c r="F3295" t="s">
        <v>26</v>
      </c>
      <c r="G3295" t="s">
        <v>27</v>
      </c>
      <c r="H3295" t="s">
        <v>18</v>
      </c>
      <c r="I3295">
        <v>5.7</v>
      </c>
      <c r="J3295">
        <v>63450</v>
      </c>
      <c r="K3295">
        <v>87</v>
      </c>
      <c r="L3295">
        <v>0.12</v>
      </c>
      <c r="M3295" s="2" t="str">
        <f t="shared" si="51"/>
        <v>Low</v>
      </c>
    </row>
    <row r="3296" spans="1:13">
      <c r="A3296">
        <v>3295</v>
      </c>
      <c r="B3296" s="1">
        <v>44699.25</v>
      </c>
      <c r="C3296" t="s">
        <v>19</v>
      </c>
      <c r="D3296" t="s">
        <v>20</v>
      </c>
      <c r="E3296" t="s">
        <v>28</v>
      </c>
      <c r="F3296" t="s">
        <v>21</v>
      </c>
      <c r="G3296" t="s">
        <v>22</v>
      </c>
      <c r="H3296" t="s">
        <v>18</v>
      </c>
      <c r="I3296">
        <v>3.7</v>
      </c>
      <c r="J3296">
        <v>36852</v>
      </c>
      <c r="K3296">
        <v>74</v>
      </c>
      <c r="L3296">
        <v>0.67</v>
      </c>
      <c r="M3296" s="2" t="str">
        <f t="shared" si="51"/>
        <v>High</v>
      </c>
    </row>
    <row r="3297" spans="1:13">
      <c r="A3297">
        <v>3296</v>
      </c>
      <c r="B3297" s="1">
        <v>44699.291666666664</v>
      </c>
      <c r="C3297" t="s">
        <v>30</v>
      </c>
      <c r="D3297" t="s">
        <v>20</v>
      </c>
      <c r="E3297" t="s">
        <v>28</v>
      </c>
      <c r="F3297" t="s">
        <v>26</v>
      </c>
      <c r="G3297" t="s">
        <v>22</v>
      </c>
      <c r="H3297" t="s">
        <v>23</v>
      </c>
      <c r="I3297">
        <v>3</v>
      </c>
      <c r="J3297">
        <v>53755</v>
      </c>
      <c r="K3297">
        <v>56</v>
      </c>
      <c r="L3297">
        <v>0.4</v>
      </c>
      <c r="M3297" s="2" t="str">
        <f t="shared" si="51"/>
        <v>Medium</v>
      </c>
    </row>
    <row r="3298" spans="1:13">
      <c r="A3298">
        <v>3297</v>
      </c>
      <c r="B3298" s="1">
        <v>44699.333333333336</v>
      </c>
      <c r="C3298" t="s">
        <v>24</v>
      </c>
      <c r="D3298" t="s">
        <v>14</v>
      </c>
      <c r="E3298" t="s">
        <v>28</v>
      </c>
      <c r="F3298" t="s">
        <v>29</v>
      </c>
      <c r="G3298" t="s">
        <v>31</v>
      </c>
      <c r="H3298" t="s">
        <v>18</v>
      </c>
      <c r="I3298">
        <v>4</v>
      </c>
      <c r="J3298">
        <v>76144</v>
      </c>
      <c r="K3298">
        <v>57</v>
      </c>
      <c r="L3298">
        <v>0.49</v>
      </c>
      <c r="M3298" s="2" t="str">
        <f t="shared" si="51"/>
        <v>Medium</v>
      </c>
    </row>
    <row r="3299" spans="1:13">
      <c r="A3299">
        <v>3298</v>
      </c>
      <c r="B3299" s="1">
        <v>44699.375</v>
      </c>
      <c r="C3299" t="s">
        <v>30</v>
      </c>
      <c r="D3299" t="s">
        <v>14</v>
      </c>
      <c r="E3299" t="s">
        <v>25</v>
      </c>
      <c r="F3299" t="s">
        <v>26</v>
      </c>
      <c r="G3299" t="s">
        <v>27</v>
      </c>
      <c r="H3299" t="s">
        <v>18</v>
      </c>
      <c r="I3299">
        <v>6.3</v>
      </c>
      <c r="J3299">
        <v>61079</v>
      </c>
      <c r="K3299">
        <v>80</v>
      </c>
      <c r="L3299">
        <v>0.15</v>
      </c>
      <c r="M3299" s="2" t="str">
        <f t="shared" si="51"/>
        <v>Low</v>
      </c>
    </row>
    <row r="3300" spans="1:13">
      <c r="A3300">
        <v>3299</v>
      </c>
      <c r="B3300" s="1">
        <v>44699.416666666664</v>
      </c>
      <c r="C3300" t="s">
        <v>13</v>
      </c>
      <c r="D3300" t="s">
        <v>20</v>
      </c>
      <c r="E3300" t="s">
        <v>25</v>
      </c>
      <c r="F3300" t="s">
        <v>32</v>
      </c>
      <c r="G3300" t="s">
        <v>31</v>
      </c>
      <c r="H3300" t="s">
        <v>18</v>
      </c>
      <c r="I3300">
        <v>4</v>
      </c>
      <c r="J3300">
        <v>40557</v>
      </c>
      <c r="K3300">
        <v>60</v>
      </c>
      <c r="L3300">
        <v>0.49</v>
      </c>
      <c r="M3300" s="2" t="str">
        <f t="shared" si="51"/>
        <v>Medium</v>
      </c>
    </row>
    <row r="3301" spans="1:13">
      <c r="A3301">
        <v>3300</v>
      </c>
      <c r="B3301" s="1">
        <v>44699.458333333336</v>
      </c>
      <c r="C3301" t="s">
        <v>24</v>
      </c>
      <c r="D3301" t="s">
        <v>20</v>
      </c>
      <c r="E3301" t="s">
        <v>34</v>
      </c>
      <c r="F3301" t="s">
        <v>16</v>
      </c>
      <c r="G3301" t="s">
        <v>27</v>
      </c>
      <c r="H3301" t="s">
        <v>23</v>
      </c>
      <c r="I3301">
        <v>5.0999999999999996</v>
      </c>
      <c r="J3301">
        <v>83200</v>
      </c>
      <c r="K3301">
        <v>97</v>
      </c>
      <c r="L3301">
        <v>0.21</v>
      </c>
      <c r="M3301" s="2" t="str">
        <f t="shared" si="51"/>
        <v>Low</v>
      </c>
    </row>
    <row r="3302" spans="1:13">
      <c r="A3302">
        <v>3301</v>
      </c>
      <c r="B3302" s="1">
        <v>44699.5</v>
      </c>
      <c r="C3302" t="s">
        <v>13</v>
      </c>
      <c r="D3302" t="s">
        <v>14</v>
      </c>
      <c r="E3302" t="s">
        <v>28</v>
      </c>
      <c r="F3302" t="s">
        <v>29</v>
      </c>
      <c r="G3302" t="s">
        <v>27</v>
      </c>
      <c r="H3302" t="s">
        <v>23</v>
      </c>
      <c r="I3302">
        <v>2.2999999999999998</v>
      </c>
      <c r="J3302">
        <v>65958</v>
      </c>
      <c r="K3302">
        <v>64</v>
      </c>
      <c r="L3302">
        <v>0.53</v>
      </c>
      <c r="M3302" s="2" t="str">
        <f t="shared" si="51"/>
        <v>Medium</v>
      </c>
    </row>
    <row r="3303" spans="1:13">
      <c r="A3303">
        <v>3302</v>
      </c>
      <c r="B3303" s="1">
        <v>44699.541666666664</v>
      </c>
      <c r="C3303" t="s">
        <v>19</v>
      </c>
      <c r="D3303" t="s">
        <v>14</v>
      </c>
      <c r="E3303" t="s">
        <v>25</v>
      </c>
      <c r="F3303" t="s">
        <v>29</v>
      </c>
      <c r="G3303" t="s">
        <v>22</v>
      </c>
      <c r="H3303" t="s">
        <v>23</v>
      </c>
      <c r="I3303">
        <v>2.8</v>
      </c>
      <c r="J3303">
        <v>75356</v>
      </c>
      <c r="K3303">
        <v>75</v>
      </c>
      <c r="L3303">
        <v>0.09</v>
      </c>
      <c r="M3303" s="2" t="str">
        <f t="shared" si="51"/>
        <v>Low</v>
      </c>
    </row>
    <row r="3304" spans="1:13">
      <c r="A3304">
        <v>3303</v>
      </c>
      <c r="B3304" s="1">
        <v>44699.583333333336</v>
      </c>
      <c r="C3304" t="s">
        <v>13</v>
      </c>
      <c r="D3304" t="s">
        <v>20</v>
      </c>
      <c r="E3304" t="s">
        <v>15</v>
      </c>
      <c r="F3304" t="s">
        <v>16</v>
      </c>
      <c r="G3304" t="s">
        <v>31</v>
      </c>
      <c r="H3304" t="s">
        <v>23</v>
      </c>
      <c r="I3304">
        <v>4.7</v>
      </c>
      <c r="J3304">
        <v>9649</v>
      </c>
      <c r="K3304">
        <v>77</v>
      </c>
      <c r="L3304">
        <v>0.22</v>
      </c>
      <c r="M3304" s="2" t="str">
        <f t="shared" si="51"/>
        <v>Low</v>
      </c>
    </row>
    <row r="3305" spans="1:13">
      <c r="A3305">
        <v>3304</v>
      </c>
      <c r="B3305" s="1">
        <v>44699.625</v>
      </c>
      <c r="C3305" t="s">
        <v>13</v>
      </c>
      <c r="D3305" t="s">
        <v>20</v>
      </c>
      <c r="E3305" t="s">
        <v>25</v>
      </c>
      <c r="F3305" t="s">
        <v>16</v>
      </c>
      <c r="G3305" t="s">
        <v>22</v>
      </c>
      <c r="H3305" t="s">
        <v>23</v>
      </c>
      <c r="I3305">
        <v>7.8</v>
      </c>
      <c r="J3305">
        <v>61617</v>
      </c>
      <c r="K3305">
        <v>66</v>
      </c>
      <c r="L3305">
        <v>0.5</v>
      </c>
      <c r="M3305" s="2" t="str">
        <f t="shared" si="51"/>
        <v>Medium</v>
      </c>
    </row>
    <row r="3306" spans="1:13">
      <c r="A3306">
        <v>3305</v>
      </c>
      <c r="B3306" s="1">
        <v>44699.666666666664</v>
      </c>
      <c r="C3306" t="s">
        <v>30</v>
      </c>
      <c r="D3306" t="s">
        <v>20</v>
      </c>
      <c r="E3306" t="s">
        <v>25</v>
      </c>
      <c r="F3306" t="s">
        <v>29</v>
      </c>
      <c r="G3306" t="s">
        <v>31</v>
      </c>
      <c r="H3306" t="s">
        <v>23</v>
      </c>
      <c r="I3306">
        <v>6.9</v>
      </c>
      <c r="J3306">
        <v>71843</v>
      </c>
      <c r="K3306">
        <v>48</v>
      </c>
      <c r="L3306">
        <v>0.39</v>
      </c>
      <c r="M3306" s="2" t="str">
        <f t="shared" si="51"/>
        <v>Medium</v>
      </c>
    </row>
    <row r="3307" spans="1:13">
      <c r="A3307">
        <v>3306</v>
      </c>
      <c r="B3307" s="1">
        <v>44699.708333333336</v>
      </c>
      <c r="C3307" t="s">
        <v>13</v>
      </c>
      <c r="D3307" t="s">
        <v>14</v>
      </c>
      <c r="E3307" t="s">
        <v>15</v>
      </c>
      <c r="F3307" t="s">
        <v>16</v>
      </c>
      <c r="G3307" t="s">
        <v>27</v>
      </c>
      <c r="H3307" t="s">
        <v>23</v>
      </c>
      <c r="I3307">
        <v>5.2</v>
      </c>
      <c r="J3307">
        <v>89006</v>
      </c>
      <c r="K3307">
        <v>77</v>
      </c>
      <c r="L3307">
        <v>0.04</v>
      </c>
      <c r="M3307" s="2" t="str">
        <f t="shared" si="51"/>
        <v>Low</v>
      </c>
    </row>
    <row r="3308" spans="1:13">
      <c r="A3308">
        <v>3307</v>
      </c>
      <c r="B3308" s="1">
        <v>44699.75</v>
      </c>
      <c r="C3308" t="s">
        <v>13</v>
      </c>
      <c r="D3308" t="s">
        <v>20</v>
      </c>
      <c r="E3308" t="s">
        <v>28</v>
      </c>
      <c r="F3308" t="s">
        <v>21</v>
      </c>
      <c r="G3308" t="s">
        <v>17</v>
      </c>
      <c r="H3308" t="s">
        <v>23</v>
      </c>
      <c r="I3308">
        <v>4.3</v>
      </c>
      <c r="J3308">
        <v>25724</v>
      </c>
      <c r="K3308">
        <v>66</v>
      </c>
      <c r="L3308">
        <v>0.22</v>
      </c>
      <c r="M3308" s="2" t="str">
        <f t="shared" si="51"/>
        <v>Low</v>
      </c>
    </row>
    <row r="3309" spans="1:13">
      <c r="A3309">
        <v>3308</v>
      </c>
      <c r="B3309" s="1">
        <v>44699.791666666664</v>
      </c>
      <c r="C3309" t="s">
        <v>30</v>
      </c>
      <c r="D3309" t="s">
        <v>20</v>
      </c>
      <c r="E3309" t="s">
        <v>15</v>
      </c>
      <c r="F3309" t="s">
        <v>16</v>
      </c>
      <c r="G3309" t="s">
        <v>17</v>
      </c>
      <c r="H3309" t="s">
        <v>23</v>
      </c>
      <c r="I3309">
        <v>6.8</v>
      </c>
      <c r="J3309">
        <v>79122</v>
      </c>
      <c r="K3309">
        <v>76</v>
      </c>
      <c r="L3309">
        <v>0.39</v>
      </c>
      <c r="M3309" s="2" t="str">
        <f t="shared" si="51"/>
        <v>Medium</v>
      </c>
    </row>
    <row r="3310" spans="1:13">
      <c r="A3310">
        <v>3309</v>
      </c>
      <c r="B3310" s="1">
        <v>44699.833333333336</v>
      </c>
      <c r="C3310" t="s">
        <v>13</v>
      </c>
      <c r="D3310" t="s">
        <v>20</v>
      </c>
      <c r="E3310" t="s">
        <v>28</v>
      </c>
      <c r="F3310" t="s">
        <v>32</v>
      </c>
      <c r="G3310" t="s">
        <v>31</v>
      </c>
      <c r="H3310" t="s">
        <v>23</v>
      </c>
      <c r="I3310">
        <v>5.6</v>
      </c>
      <c r="J3310">
        <v>87888</v>
      </c>
      <c r="K3310">
        <v>74</v>
      </c>
      <c r="L3310">
        <v>0.46</v>
      </c>
      <c r="M3310" s="2" t="str">
        <f t="shared" si="51"/>
        <v>Medium</v>
      </c>
    </row>
    <row r="3311" spans="1:13">
      <c r="A3311">
        <v>3310</v>
      </c>
      <c r="B3311" s="1">
        <v>44699.875</v>
      </c>
      <c r="C3311" t="s">
        <v>13</v>
      </c>
      <c r="D3311" t="s">
        <v>20</v>
      </c>
      <c r="E3311" t="s">
        <v>15</v>
      </c>
      <c r="F3311" t="s">
        <v>32</v>
      </c>
      <c r="G3311" t="s">
        <v>31</v>
      </c>
      <c r="H3311" t="s">
        <v>18</v>
      </c>
      <c r="I3311">
        <v>0.6</v>
      </c>
      <c r="J3311">
        <v>14654</v>
      </c>
      <c r="K3311">
        <v>78</v>
      </c>
      <c r="L3311">
        <v>0.15</v>
      </c>
      <c r="M3311" s="2" t="str">
        <f t="shared" si="51"/>
        <v>Low</v>
      </c>
    </row>
    <row r="3312" spans="1:13">
      <c r="A3312">
        <v>3311</v>
      </c>
      <c r="B3312" s="1">
        <v>44699.916666666664</v>
      </c>
      <c r="C3312" t="s">
        <v>24</v>
      </c>
      <c r="D3312" t="s">
        <v>20</v>
      </c>
      <c r="E3312" t="s">
        <v>34</v>
      </c>
      <c r="F3312" t="s">
        <v>21</v>
      </c>
      <c r="G3312" t="s">
        <v>22</v>
      </c>
      <c r="H3312" t="s">
        <v>23</v>
      </c>
      <c r="I3312">
        <v>1.9</v>
      </c>
      <c r="J3312">
        <v>64572</v>
      </c>
      <c r="K3312">
        <v>94</v>
      </c>
      <c r="L3312">
        <v>0.09</v>
      </c>
      <c r="M3312" s="2" t="str">
        <f t="shared" si="51"/>
        <v>Low</v>
      </c>
    </row>
    <row r="3313" spans="1:13">
      <c r="A3313">
        <v>3312</v>
      </c>
      <c r="B3313" s="1">
        <v>44699.958333333336</v>
      </c>
      <c r="C3313" t="s">
        <v>24</v>
      </c>
      <c r="D3313" t="s">
        <v>14</v>
      </c>
      <c r="E3313" t="s">
        <v>28</v>
      </c>
      <c r="F3313" t="s">
        <v>16</v>
      </c>
      <c r="G3313" t="s">
        <v>27</v>
      </c>
      <c r="H3313" t="s">
        <v>18</v>
      </c>
      <c r="I3313">
        <v>4.7</v>
      </c>
      <c r="J3313">
        <v>67352</v>
      </c>
      <c r="K3313">
        <v>68</v>
      </c>
      <c r="L3313">
        <v>0.12</v>
      </c>
      <c r="M3313" s="2" t="str">
        <f t="shared" si="51"/>
        <v>Low</v>
      </c>
    </row>
    <row r="3314" spans="1:13">
      <c r="A3314">
        <v>3313</v>
      </c>
      <c r="B3314" s="1">
        <v>44700</v>
      </c>
      <c r="C3314" t="s">
        <v>24</v>
      </c>
      <c r="D3314" t="s">
        <v>20</v>
      </c>
      <c r="E3314" t="s">
        <v>25</v>
      </c>
      <c r="F3314" t="s">
        <v>32</v>
      </c>
      <c r="G3314" t="s">
        <v>17</v>
      </c>
      <c r="H3314" t="s">
        <v>18</v>
      </c>
      <c r="I3314">
        <v>0.4</v>
      </c>
      <c r="J3314">
        <v>48460</v>
      </c>
      <c r="K3314">
        <v>69</v>
      </c>
      <c r="L3314">
        <v>0.09</v>
      </c>
      <c r="M3314" s="2" t="str">
        <f t="shared" si="51"/>
        <v>Low</v>
      </c>
    </row>
    <row r="3315" spans="1:13">
      <c r="A3315">
        <v>3314</v>
      </c>
      <c r="B3315" s="1">
        <v>44700.041666666664</v>
      </c>
      <c r="C3315" t="s">
        <v>30</v>
      </c>
      <c r="D3315" t="s">
        <v>14</v>
      </c>
      <c r="E3315" t="s">
        <v>34</v>
      </c>
      <c r="F3315" t="s">
        <v>26</v>
      </c>
      <c r="G3315" t="s">
        <v>22</v>
      </c>
      <c r="H3315" t="s">
        <v>18</v>
      </c>
      <c r="I3315">
        <v>2.2000000000000002</v>
      </c>
      <c r="J3315">
        <v>45198</v>
      </c>
      <c r="K3315">
        <v>55</v>
      </c>
      <c r="L3315">
        <v>0.52</v>
      </c>
      <c r="M3315" s="2" t="str">
        <f t="shared" si="51"/>
        <v>Medium</v>
      </c>
    </row>
    <row r="3316" spans="1:13">
      <c r="A3316">
        <v>3315</v>
      </c>
      <c r="B3316" s="1">
        <v>44700.083333333336</v>
      </c>
      <c r="C3316" t="s">
        <v>30</v>
      </c>
      <c r="D3316" t="s">
        <v>20</v>
      </c>
      <c r="E3316" t="s">
        <v>28</v>
      </c>
      <c r="F3316" t="s">
        <v>16</v>
      </c>
      <c r="G3316" t="s">
        <v>31</v>
      </c>
      <c r="H3316" t="s">
        <v>18</v>
      </c>
      <c r="I3316">
        <v>2.6</v>
      </c>
      <c r="J3316">
        <v>68357</v>
      </c>
      <c r="K3316">
        <v>73</v>
      </c>
      <c r="L3316">
        <v>0.2</v>
      </c>
      <c r="M3316" s="2" t="str">
        <f t="shared" si="51"/>
        <v>Low</v>
      </c>
    </row>
    <row r="3317" spans="1:13">
      <c r="A3317">
        <v>3316</v>
      </c>
      <c r="B3317" s="1">
        <v>44700.125</v>
      </c>
      <c r="C3317" t="s">
        <v>24</v>
      </c>
      <c r="D3317" t="s">
        <v>20</v>
      </c>
      <c r="E3317" t="s">
        <v>28</v>
      </c>
      <c r="F3317" t="s">
        <v>21</v>
      </c>
      <c r="G3317" t="s">
        <v>27</v>
      </c>
      <c r="H3317" t="s">
        <v>18</v>
      </c>
      <c r="I3317">
        <v>3.5</v>
      </c>
      <c r="J3317">
        <v>42700</v>
      </c>
      <c r="K3317">
        <v>80</v>
      </c>
      <c r="L3317">
        <v>0.33</v>
      </c>
      <c r="M3317" s="2" t="str">
        <f t="shared" si="51"/>
        <v>Medium</v>
      </c>
    </row>
    <row r="3318" spans="1:13">
      <c r="A3318">
        <v>3317</v>
      </c>
      <c r="B3318" s="1">
        <v>44700.166666666664</v>
      </c>
      <c r="C3318" t="s">
        <v>13</v>
      </c>
      <c r="D3318" t="s">
        <v>20</v>
      </c>
      <c r="E3318" t="s">
        <v>28</v>
      </c>
      <c r="F3318" t="s">
        <v>16</v>
      </c>
      <c r="G3318" t="s">
        <v>22</v>
      </c>
      <c r="H3318" t="s">
        <v>23</v>
      </c>
      <c r="I3318">
        <v>3.4</v>
      </c>
      <c r="J3318">
        <v>50655</v>
      </c>
      <c r="K3318">
        <v>69</v>
      </c>
      <c r="L3318">
        <v>0.26</v>
      </c>
      <c r="M3318" s="2" t="str">
        <f t="shared" si="51"/>
        <v>Low</v>
      </c>
    </row>
    <row r="3319" spans="1:13">
      <c r="A3319">
        <v>3318</v>
      </c>
      <c r="B3319" s="1">
        <v>44700.208333333336</v>
      </c>
      <c r="C3319" t="s">
        <v>30</v>
      </c>
      <c r="D3319" t="s">
        <v>14</v>
      </c>
      <c r="E3319" t="s">
        <v>15</v>
      </c>
      <c r="F3319" t="s">
        <v>29</v>
      </c>
      <c r="G3319" t="s">
        <v>22</v>
      </c>
      <c r="H3319" t="s">
        <v>18</v>
      </c>
      <c r="I3319">
        <v>3.4</v>
      </c>
      <c r="J3319">
        <v>71249</v>
      </c>
      <c r="K3319">
        <v>80</v>
      </c>
      <c r="L3319">
        <v>0.18</v>
      </c>
      <c r="M3319" s="2" t="str">
        <f t="shared" si="51"/>
        <v>Low</v>
      </c>
    </row>
    <row r="3320" spans="1:13">
      <c r="A3320">
        <v>3319</v>
      </c>
      <c r="B3320" s="1">
        <v>44700.25</v>
      </c>
      <c r="C3320" t="s">
        <v>24</v>
      </c>
      <c r="D3320" t="s">
        <v>14</v>
      </c>
      <c r="E3320" t="s">
        <v>28</v>
      </c>
      <c r="F3320" t="s">
        <v>29</v>
      </c>
      <c r="G3320" t="s">
        <v>31</v>
      </c>
      <c r="H3320" t="s">
        <v>18</v>
      </c>
      <c r="I3320">
        <v>5.7</v>
      </c>
      <c r="J3320">
        <v>90081</v>
      </c>
      <c r="K3320">
        <v>73</v>
      </c>
      <c r="L3320">
        <v>0.16</v>
      </c>
      <c r="M3320" s="2" t="str">
        <f t="shared" si="51"/>
        <v>Low</v>
      </c>
    </row>
    <row r="3321" spans="1:13">
      <c r="A3321">
        <v>3320</v>
      </c>
      <c r="B3321" s="1">
        <v>44700.291666666664</v>
      </c>
      <c r="C3321" t="s">
        <v>24</v>
      </c>
      <c r="D3321" t="s">
        <v>14</v>
      </c>
      <c r="E3321" t="s">
        <v>25</v>
      </c>
      <c r="F3321" t="s">
        <v>32</v>
      </c>
      <c r="G3321" t="s">
        <v>27</v>
      </c>
      <c r="H3321" t="s">
        <v>18</v>
      </c>
      <c r="I3321">
        <v>3.5</v>
      </c>
      <c r="J3321">
        <v>65760</v>
      </c>
      <c r="K3321">
        <v>59</v>
      </c>
      <c r="L3321">
        <v>0.47</v>
      </c>
      <c r="M3321" s="2" t="str">
        <f t="shared" si="51"/>
        <v>Medium</v>
      </c>
    </row>
    <row r="3322" spans="1:13">
      <c r="A3322">
        <v>3321</v>
      </c>
      <c r="B3322" s="1">
        <v>44700.333333333336</v>
      </c>
      <c r="C3322" t="s">
        <v>13</v>
      </c>
      <c r="D3322" t="s">
        <v>20</v>
      </c>
      <c r="E3322" t="s">
        <v>28</v>
      </c>
      <c r="F3322" t="s">
        <v>29</v>
      </c>
      <c r="G3322" t="s">
        <v>17</v>
      </c>
      <c r="H3322" t="s">
        <v>23</v>
      </c>
      <c r="I3322">
        <v>3.2</v>
      </c>
      <c r="J3322">
        <v>57670</v>
      </c>
      <c r="K3322">
        <v>79</v>
      </c>
      <c r="L3322">
        <v>0.19</v>
      </c>
      <c r="M3322" s="2" t="str">
        <f t="shared" si="51"/>
        <v>Low</v>
      </c>
    </row>
    <row r="3323" spans="1:13">
      <c r="A3323">
        <v>3322</v>
      </c>
      <c r="B3323" s="1">
        <v>44700.375</v>
      </c>
      <c r="C3323" t="s">
        <v>30</v>
      </c>
      <c r="D3323" t="s">
        <v>20</v>
      </c>
      <c r="E3323" t="s">
        <v>25</v>
      </c>
      <c r="F3323" t="s">
        <v>21</v>
      </c>
      <c r="G3323" t="s">
        <v>22</v>
      </c>
      <c r="H3323" t="s">
        <v>23</v>
      </c>
      <c r="I3323">
        <v>1.3</v>
      </c>
      <c r="J3323">
        <v>44672</v>
      </c>
      <c r="K3323">
        <v>73</v>
      </c>
      <c r="L3323">
        <v>0.31</v>
      </c>
      <c r="M3323" s="2" t="str">
        <f t="shared" si="51"/>
        <v>Medium</v>
      </c>
    </row>
    <row r="3324" spans="1:13">
      <c r="A3324">
        <v>3323</v>
      </c>
      <c r="B3324" s="1">
        <v>44700.416666666664</v>
      </c>
      <c r="C3324" t="s">
        <v>24</v>
      </c>
      <c r="D3324" t="s">
        <v>14</v>
      </c>
      <c r="E3324" t="s">
        <v>25</v>
      </c>
      <c r="F3324" t="s">
        <v>32</v>
      </c>
      <c r="G3324" t="s">
        <v>31</v>
      </c>
      <c r="H3324" t="s">
        <v>23</v>
      </c>
      <c r="I3324">
        <v>6</v>
      </c>
      <c r="J3324">
        <v>34788</v>
      </c>
      <c r="K3324">
        <v>76</v>
      </c>
      <c r="L3324">
        <v>0.21</v>
      </c>
      <c r="M3324" s="2" t="str">
        <f t="shared" si="51"/>
        <v>Low</v>
      </c>
    </row>
    <row r="3325" spans="1:13">
      <c r="A3325">
        <v>3324</v>
      </c>
      <c r="B3325" s="1">
        <v>44700.458333333336</v>
      </c>
      <c r="C3325" t="s">
        <v>13</v>
      </c>
      <c r="D3325" t="s">
        <v>14</v>
      </c>
      <c r="E3325" t="s">
        <v>25</v>
      </c>
      <c r="F3325" t="s">
        <v>21</v>
      </c>
      <c r="G3325" t="s">
        <v>22</v>
      </c>
      <c r="H3325" t="s">
        <v>23</v>
      </c>
      <c r="I3325">
        <v>2.7</v>
      </c>
      <c r="J3325">
        <v>77192</v>
      </c>
      <c r="K3325">
        <v>68</v>
      </c>
      <c r="L3325">
        <v>0.31</v>
      </c>
      <c r="M3325" s="2" t="str">
        <f t="shared" si="51"/>
        <v>Medium</v>
      </c>
    </row>
    <row r="3326" spans="1:13">
      <c r="A3326">
        <v>3325</v>
      </c>
      <c r="B3326" s="1">
        <v>44700.5</v>
      </c>
      <c r="C3326" t="s">
        <v>24</v>
      </c>
      <c r="D3326" t="s">
        <v>20</v>
      </c>
      <c r="E3326" t="s">
        <v>34</v>
      </c>
      <c r="F3326" t="s">
        <v>21</v>
      </c>
      <c r="G3326" t="s">
        <v>31</v>
      </c>
      <c r="H3326" t="s">
        <v>18</v>
      </c>
      <c r="I3326">
        <v>1.8</v>
      </c>
      <c r="J3326">
        <v>51931</v>
      </c>
      <c r="K3326">
        <v>67</v>
      </c>
      <c r="L3326">
        <v>0.52</v>
      </c>
      <c r="M3326" s="2" t="str">
        <f t="shared" si="51"/>
        <v>Medium</v>
      </c>
    </row>
    <row r="3327" spans="1:13">
      <c r="A3327">
        <v>3326</v>
      </c>
      <c r="B3327" s="1">
        <v>44700.541666666664</v>
      </c>
      <c r="C3327" t="s">
        <v>24</v>
      </c>
      <c r="D3327" t="s">
        <v>14</v>
      </c>
      <c r="E3327" t="s">
        <v>25</v>
      </c>
      <c r="F3327" t="s">
        <v>29</v>
      </c>
      <c r="G3327" t="s">
        <v>31</v>
      </c>
      <c r="H3327" t="s">
        <v>23</v>
      </c>
      <c r="I3327">
        <v>4.4000000000000004</v>
      </c>
      <c r="J3327">
        <v>78014</v>
      </c>
      <c r="K3327">
        <v>77</v>
      </c>
      <c r="L3327">
        <v>0.2</v>
      </c>
      <c r="M3327" s="2" t="str">
        <f t="shared" si="51"/>
        <v>Low</v>
      </c>
    </row>
    <row r="3328" spans="1:13">
      <c r="A3328">
        <v>3327</v>
      </c>
      <c r="B3328" s="1">
        <v>44700.583333333336</v>
      </c>
      <c r="C3328" t="s">
        <v>24</v>
      </c>
      <c r="D3328" t="s">
        <v>20</v>
      </c>
      <c r="E3328" t="s">
        <v>15</v>
      </c>
      <c r="F3328" t="s">
        <v>29</v>
      </c>
      <c r="G3328" t="s">
        <v>31</v>
      </c>
      <c r="H3328" t="s">
        <v>23</v>
      </c>
      <c r="I3328">
        <v>2.5</v>
      </c>
      <c r="J3328">
        <v>48409</v>
      </c>
      <c r="K3328">
        <v>72</v>
      </c>
      <c r="L3328">
        <v>0.15</v>
      </c>
      <c r="M3328" s="2" t="str">
        <f t="shared" si="51"/>
        <v>Low</v>
      </c>
    </row>
    <row r="3329" spans="1:13">
      <c r="A3329">
        <v>3328</v>
      </c>
      <c r="B3329" s="1">
        <v>44700.625</v>
      </c>
      <c r="C3329" t="s">
        <v>13</v>
      </c>
      <c r="D3329" t="s">
        <v>14</v>
      </c>
      <c r="E3329" t="s">
        <v>28</v>
      </c>
      <c r="F3329" t="s">
        <v>21</v>
      </c>
      <c r="G3329" t="s">
        <v>27</v>
      </c>
      <c r="H3329" t="s">
        <v>23</v>
      </c>
      <c r="I3329">
        <v>2.9</v>
      </c>
      <c r="J3329">
        <v>42014</v>
      </c>
      <c r="K3329">
        <v>96</v>
      </c>
      <c r="L3329">
        <v>0.23</v>
      </c>
      <c r="M3329" s="2" t="str">
        <f t="shared" si="51"/>
        <v>Low</v>
      </c>
    </row>
    <row r="3330" spans="1:13">
      <c r="A3330">
        <v>3329</v>
      </c>
      <c r="B3330" s="1">
        <v>44700.666666666664</v>
      </c>
      <c r="C3330" t="s">
        <v>30</v>
      </c>
      <c r="D3330" t="s">
        <v>14</v>
      </c>
      <c r="E3330" t="s">
        <v>15</v>
      </c>
      <c r="F3330" t="s">
        <v>29</v>
      </c>
      <c r="G3330" t="s">
        <v>17</v>
      </c>
      <c r="H3330" t="s">
        <v>23</v>
      </c>
      <c r="I3330">
        <v>4.5</v>
      </c>
      <c r="J3330">
        <v>63416</v>
      </c>
      <c r="K3330">
        <v>85</v>
      </c>
      <c r="L3330">
        <v>0.24</v>
      </c>
      <c r="M3330" s="2" t="str">
        <f t="shared" si="51"/>
        <v>Low</v>
      </c>
    </row>
    <row r="3331" spans="1:13">
      <c r="A3331">
        <v>3330</v>
      </c>
      <c r="B3331" s="1">
        <v>44700.708333333336</v>
      </c>
      <c r="C3331" t="s">
        <v>24</v>
      </c>
      <c r="D3331" t="s">
        <v>14</v>
      </c>
      <c r="E3331" t="s">
        <v>34</v>
      </c>
      <c r="F3331" t="s">
        <v>29</v>
      </c>
      <c r="G3331" t="s">
        <v>27</v>
      </c>
      <c r="H3331" t="s">
        <v>23</v>
      </c>
      <c r="I3331">
        <v>3.3</v>
      </c>
      <c r="J3331">
        <v>53469</v>
      </c>
      <c r="K3331">
        <v>82</v>
      </c>
      <c r="L3331">
        <v>0.27</v>
      </c>
      <c r="M3331" s="2" t="str">
        <f t="shared" si="51"/>
        <v>Low</v>
      </c>
    </row>
    <row r="3332" spans="1:13">
      <c r="A3332">
        <v>3331</v>
      </c>
      <c r="B3332" s="1">
        <v>44700.75</v>
      </c>
      <c r="C3332" t="s">
        <v>24</v>
      </c>
      <c r="D3332" t="s">
        <v>20</v>
      </c>
      <c r="E3332" t="s">
        <v>28</v>
      </c>
      <c r="F3332" t="s">
        <v>29</v>
      </c>
      <c r="G3332" t="s">
        <v>17</v>
      </c>
      <c r="H3332" t="s">
        <v>23</v>
      </c>
      <c r="I3332">
        <v>8.6</v>
      </c>
      <c r="J3332">
        <v>30889</v>
      </c>
      <c r="K3332">
        <v>73</v>
      </c>
      <c r="L3332">
        <v>0.02</v>
      </c>
      <c r="M3332" s="2" t="str">
        <f t="shared" si="51"/>
        <v>Low</v>
      </c>
    </row>
    <row r="3333" spans="1:13">
      <c r="A3333">
        <v>3332</v>
      </c>
      <c r="B3333" s="1">
        <v>44700.791666666664</v>
      </c>
      <c r="C3333" t="s">
        <v>24</v>
      </c>
      <c r="D3333" t="s">
        <v>20</v>
      </c>
      <c r="E3333" t="s">
        <v>25</v>
      </c>
      <c r="F3333" t="s">
        <v>16</v>
      </c>
      <c r="G3333" t="s">
        <v>31</v>
      </c>
      <c r="H3333" t="s">
        <v>23</v>
      </c>
      <c r="I3333">
        <v>3.9</v>
      </c>
      <c r="J3333">
        <v>91347</v>
      </c>
      <c r="K3333">
        <v>51</v>
      </c>
      <c r="L3333">
        <v>0.04</v>
      </c>
      <c r="M3333" s="2" t="str">
        <f t="shared" si="51"/>
        <v>Low</v>
      </c>
    </row>
    <row r="3334" spans="1:13">
      <c r="A3334">
        <v>3333</v>
      </c>
      <c r="B3334" s="1">
        <v>44700.833333333336</v>
      </c>
      <c r="C3334" t="s">
        <v>30</v>
      </c>
      <c r="D3334" t="s">
        <v>14</v>
      </c>
      <c r="E3334" t="s">
        <v>28</v>
      </c>
      <c r="F3334" t="s">
        <v>21</v>
      </c>
      <c r="G3334" t="s">
        <v>17</v>
      </c>
      <c r="H3334" t="s">
        <v>23</v>
      </c>
      <c r="I3334">
        <v>5.2</v>
      </c>
      <c r="J3334">
        <v>42460</v>
      </c>
      <c r="K3334">
        <v>65</v>
      </c>
      <c r="L3334">
        <v>0.22</v>
      </c>
      <c r="M3334" s="2" t="str">
        <f t="shared" ref="M3334:M3397" si="52">IF(L3334&lt;=0.3,"Low",IF(L3334&lt;=0.6,"Medium","High"))</f>
        <v>Low</v>
      </c>
    </row>
    <row r="3335" spans="1:13">
      <c r="A3335">
        <v>3334</v>
      </c>
      <c r="B3335" s="1">
        <v>44700.875</v>
      </c>
      <c r="C3335" t="s">
        <v>30</v>
      </c>
      <c r="D3335" t="s">
        <v>20</v>
      </c>
      <c r="E3335" t="s">
        <v>34</v>
      </c>
      <c r="F3335" t="s">
        <v>26</v>
      </c>
      <c r="G3335" t="s">
        <v>27</v>
      </c>
      <c r="H3335" t="s">
        <v>23</v>
      </c>
      <c r="I3335">
        <v>0.1</v>
      </c>
      <c r="J3335">
        <v>73552</v>
      </c>
      <c r="K3335">
        <v>67</v>
      </c>
      <c r="L3335">
        <v>0.19</v>
      </c>
      <c r="M3335" s="2" t="str">
        <f t="shared" si="52"/>
        <v>Low</v>
      </c>
    </row>
    <row r="3336" spans="1:13">
      <c r="A3336">
        <v>3335</v>
      </c>
      <c r="B3336" s="1">
        <v>44700.916666666664</v>
      </c>
      <c r="C3336" t="s">
        <v>19</v>
      </c>
      <c r="D3336" t="s">
        <v>20</v>
      </c>
      <c r="E3336" t="s">
        <v>34</v>
      </c>
      <c r="F3336" t="s">
        <v>21</v>
      </c>
      <c r="G3336" t="s">
        <v>22</v>
      </c>
      <c r="H3336" t="s">
        <v>18</v>
      </c>
      <c r="I3336">
        <v>2.2999999999999998</v>
      </c>
      <c r="J3336">
        <v>71837</v>
      </c>
      <c r="K3336">
        <v>72</v>
      </c>
      <c r="L3336">
        <v>0.47</v>
      </c>
      <c r="M3336" s="2" t="str">
        <f t="shared" si="52"/>
        <v>Medium</v>
      </c>
    </row>
    <row r="3337" spans="1:13">
      <c r="A3337">
        <v>3336</v>
      </c>
      <c r="B3337" s="1">
        <v>44700.958333333336</v>
      </c>
      <c r="C3337" t="s">
        <v>24</v>
      </c>
      <c r="D3337" t="s">
        <v>20</v>
      </c>
      <c r="E3337" t="s">
        <v>15</v>
      </c>
      <c r="F3337" t="s">
        <v>32</v>
      </c>
      <c r="G3337" t="s">
        <v>27</v>
      </c>
      <c r="H3337" t="s">
        <v>18</v>
      </c>
      <c r="I3337">
        <v>1.8</v>
      </c>
      <c r="J3337">
        <v>29811</v>
      </c>
      <c r="K3337">
        <v>75</v>
      </c>
      <c r="L3337">
        <v>0.35</v>
      </c>
      <c r="M3337" s="2" t="str">
        <f t="shared" si="52"/>
        <v>Medium</v>
      </c>
    </row>
    <row r="3338" spans="1:13">
      <c r="A3338">
        <v>3337</v>
      </c>
      <c r="B3338" s="1">
        <v>44701</v>
      </c>
      <c r="C3338" t="s">
        <v>19</v>
      </c>
      <c r="D3338" t="s">
        <v>20</v>
      </c>
      <c r="E3338" t="s">
        <v>28</v>
      </c>
      <c r="F3338" t="s">
        <v>29</v>
      </c>
      <c r="G3338" t="s">
        <v>27</v>
      </c>
      <c r="H3338" t="s">
        <v>18</v>
      </c>
      <c r="I3338">
        <v>2.1</v>
      </c>
      <c r="J3338">
        <v>34952</v>
      </c>
      <c r="K3338">
        <v>83</v>
      </c>
      <c r="L3338">
        <v>0.19</v>
      </c>
      <c r="M3338" s="2" t="str">
        <f t="shared" si="52"/>
        <v>Low</v>
      </c>
    </row>
    <row r="3339" spans="1:13">
      <c r="A3339">
        <v>3338</v>
      </c>
      <c r="B3339" s="1">
        <v>44701.041666666664</v>
      </c>
      <c r="C3339" t="s">
        <v>24</v>
      </c>
      <c r="D3339" t="s">
        <v>14</v>
      </c>
      <c r="E3339" t="s">
        <v>28</v>
      </c>
      <c r="F3339" t="s">
        <v>29</v>
      </c>
      <c r="G3339" t="s">
        <v>27</v>
      </c>
      <c r="H3339" t="s">
        <v>23</v>
      </c>
      <c r="I3339">
        <v>4.8</v>
      </c>
      <c r="J3339">
        <v>48970</v>
      </c>
      <c r="K3339">
        <v>78</v>
      </c>
      <c r="L3339">
        <v>0.28000000000000003</v>
      </c>
      <c r="M3339" s="2" t="str">
        <f t="shared" si="52"/>
        <v>Low</v>
      </c>
    </row>
    <row r="3340" spans="1:13">
      <c r="A3340">
        <v>3339</v>
      </c>
      <c r="B3340" s="1">
        <v>44701.083333333336</v>
      </c>
      <c r="C3340" t="s">
        <v>13</v>
      </c>
      <c r="D3340" t="s">
        <v>20</v>
      </c>
      <c r="E3340" t="s">
        <v>28</v>
      </c>
      <c r="F3340" t="s">
        <v>26</v>
      </c>
      <c r="G3340" t="s">
        <v>27</v>
      </c>
      <c r="H3340" t="s">
        <v>23</v>
      </c>
      <c r="I3340">
        <v>6.1</v>
      </c>
      <c r="J3340">
        <v>37687</v>
      </c>
      <c r="K3340">
        <v>89</v>
      </c>
      <c r="L3340">
        <v>0.44</v>
      </c>
      <c r="M3340" s="2" t="str">
        <f t="shared" si="52"/>
        <v>Medium</v>
      </c>
    </row>
    <row r="3341" spans="1:13">
      <c r="A3341">
        <v>3340</v>
      </c>
      <c r="B3341" s="1">
        <v>44701.125</v>
      </c>
      <c r="C3341" t="s">
        <v>24</v>
      </c>
      <c r="D3341" t="s">
        <v>20</v>
      </c>
      <c r="E3341" t="s">
        <v>15</v>
      </c>
      <c r="F3341" t="s">
        <v>32</v>
      </c>
      <c r="G3341" t="s">
        <v>27</v>
      </c>
      <c r="H3341" t="s">
        <v>23</v>
      </c>
      <c r="I3341">
        <v>4.7</v>
      </c>
      <c r="J3341">
        <v>89529</v>
      </c>
      <c r="K3341">
        <v>71</v>
      </c>
      <c r="L3341">
        <v>0.23</v>
      </c>
      <c r="M3341" s="2" t="str">
        <f t="shared" si="52"/>
        <v>Low</v>
      </c>
    </row>
    <row r="3342" spans="1:13">
      <c r="A3342">
        <v>3341</v>
      </c>
      <c r="B3342" s="1">
        <v>44701.166666666664</v>
      </c>
      <c r="C3342" t="s">
        <v>19</v>
      </c>
      <c r="D3342" t="s">
        <v>14</v>
      </c>
      <c r="E3342" t="s">
        <v>34</v>
      </c>
      <c r="F3342" t="s">
        <v>16</v>
      </c>
      <c r="G3342" t="s">
        <v>17</v>
      </c>
      <c r="H3342" t="s">
        <v>18</v>
      </c>
      <c r="I3342">
        <v>3.5</v>
      </c>
      <c r="J3342">
        <v>50996</v>
      </c>
      <c r="K3342">
        <v>78</v>
      </c>
      <c r="L3342">
        <v>0.7</v>
      </c>
      <c r="M3342" s="2" t="str">
        <f t="shared" si="52"/>
        <v>High</v>
      </c>
    </row>
    <row r="3343" spans="1:13">
      <c r="A3343">
        <v>3342</v>
      </c>
      <c r="B3343" s="1">
        <v>44701.208333333336</v>
      </c>
      <c r="C3343" t="s">
        <v>13</v>
      </c>
      <c r="D3343" t="s">
        <v>20</v>
      </c>
      <c r="E3343" t="s">
        <v>25</v>
      </c>
      <c r="F3343" t="s">
        <v>21</v>
      </c>
      <c r="G3343" t="s">
        <v>17</v>
      </c>
      <c r="H3343" t="s">
        <v>18</v>
      </c>
      <c r="I3343">
        <v>2.7</v>
      </c>
      <c r="J3343">
        <v>72795</v>
      </c>
      <c r="K3343">
        <v>79</v>
      </c>
      <c r="L3343">
        <v>0.4</v>
      </c>
      <c r="M3343" s="2" t="str">
        <f t="shared" si="52"/>
        <v>Medium</v>
      </c>
    </row>
    <row r="3344" spans="1:13">
      <c r="A3344">
        <v>3343</v>
      </c>
      <c r="B3344" s="1">
        <v>44701.25</v>
      </c>
      <c r="C3344" t="s">
        <v>24</v>
      </c>
      <c r="D3344" t="s">
        <v>20</v>
      </c>
      <c r="E3344" t="s">
        <v>28</v>
      </c>
      <c r="F3344" t="s">
        <v>16</v>
      </c>
      <c r="G3344" t="s">
        <v>22</v>
      </c>
      <c r="H3344" t="s">
        <v>23</v>
      </c>
      <c r="I3344">
        <v>6.2</v>
      </c>
      <c r="J3344">
        <v>65273</v>
      </c>
      <c r="K3344">
        <v>78</v>
      </c>
      <c r="L3344">
        <v>0.49</v>
      </c>
      <c r="M3344" s="2" t="str">
        <f t="shared" si="52"/>
        <v>Medium</v>
      </c>
    </row>
    <row r="3345" spans="1:13">
      <c r="A3345">
        <v>3344</v>
      </c>
      <c r="B3345" s="1">
        <v>44701.291666666664</v>
      </c>
      <c r="C3345" t="s">
        <v>30</v>
      </c>
      <c r="D3345" t="s">
        <v>20</v>
      </c>
      <c r="E3345" t="s">
        <v>15</v>
      </c>
      <c r="F3345" t="s">
        <v>32</v>
      </c>
      <c r="G3345" t="s">
        <v>27</v>
      </c>
      <c r="H3345" t="s">
        <v>18</v>
      </c>
      <c r="I3345">
        <v>8.1</v>
      </c>
      <c r="J3345">
        <v>60280</v>
      </c>
      <c r="K3345">
        <v>90</v>
      </c>
      <c r="L3345">
        <v>0.34</v>
      </c>
      <c r="M3345" s="2" t="str">
        <f t="shared" si="52"/>
        <v>Medium</v>
      </c>
    </row>
    <row r="3346" spans="1:13">
      <c r="A3346">
        <v>3345</v>
      </c>
      <c r="B3346" s="1">
        <v>44701.333333333336</v>
      </c>
      <c r="C3346" t="s">
        <v>13</v>
      </c>
      <c r="D3346" t="s">
        <v>14</v>
      </c>
      <c r="E3346" t="s">
        <v>15</v>
      </c>
      <c r="F3346" t="s">
        <v>26</v>
      </c>
      <c r="G3346" t="s">
        <v>27</v>
      </c>
      <c r="H3346" t="s">
        <v>23</v>
      </c>
      <c r="I3346">
        <v>4.3</v>
      </c>
      <c r="J3346">
        <v>55806</v>
      </c>
      <c r="K3346">
        <v>85</v>
      </c>
      <c r="L3346">
        <v>0.09</v>
      </c>
      <c r="M3346" s="2" t="str">
        <f t="shared" si="52"/>
        <v>Low</v>
      </c>
    </row>
    <row r="3347" spans="1:13">
      <c r="A3347">
        <v>3346</v>
      </c>
      <c r="B3347" s="1">
        <v>44701.375</v>
      </c>
      <c r="C3347" t="s">
        <v>24</v>
      </c>
      <c r="D3347" t="s">
        <v>14</v>
      </c>
      <c r="E3347" t="s">
        <v>25</v>
      </c>
      <c r="F3347" t="s">
        <v>32</v>
      </c>
      <c r="G3347" t="s">
        <v>22</v>
      </c>
      <c r="H3347" t="s">
        <v>23</v>
      </c>
      <c r="I3347">
        <v>5.9</v>
      </c>
      <c r="J3347">
        <v>79743</v>
      </c>
      <c r="K3347">
        <v>59</v>
      </c>
      <c r="L3347">
        <v>0.15</v>
      </c>
      <c r="M3347" s="2" t="str">
        <f t="shared" si="52"/>
        <v>Low</v>
      </c>
    </row>
    <row r="3348" spans="1:13">
      <c r="A3348">
        <v>3347</v>
      </c>
      <c r="B3348" s="1">
        <v>44701.416666666664</v>
      </c>
      <c r="C3348" t="s">
        <v>13</v>
      </c>
      <c r="D3348" t="s">
        <v>20</v>
      </c>
      <c r="E3348" t="s">
        <v>34</v>
      </c>
      <c r="F3348" t="s">
        <v>26</v>
      </c>
      <c r="G3348" t="s">
        <v>22</v>
      </c>
      <c r="H3348" t="s">
        <v>23</v>
      </c>
      <c r="I3348">
        <v>4.7</v>
      </c>
      <c r="J3348">
        <v>38498</v>
      </c>
      <c r="K3348">
        <v>74</v>
      </c>
      <c r="L3348">
        <v>0.33</v>
      </c>
      <c r="M3348" s="2" t="str">
        <f t="shared" si="52"/>
        <v>Medium</v>
      </c>
    </row>
    <row r="3349" spans="1:13">
      <c r="A3349">
        <v>3348</v>
      </c>
      <c r="B3349" s="1">
        <v>44701.458333333336</v>
      </c>
      <c r="C3349" t="s">
        <v>30</v>
      </c>
      <c r="D3349" t="s">
        <v>20</v>
      </c>
      <c r="E3349" t="s">
        <v>28</v>
      </c>
      <c r="F3349" t="s">
        <v>16</v>
      </c>
      <c r="G3349" t="s">
        <v>31</v>
      </c>
      <c r="H3349" t="s">
        <v>23</v>
      </c>
      <c r="I3349">
        <v>5.5</v>
      </c>
      <c r="J3349">
        <v>89527</v>
      </c>
      <c r="K3349">
        <v>75</v>
      </c>
      <c r="L3349">
        <v>0.08</v>
      </c>
      <c r="M3349" s="2" t="str">
        <f t="shared" si="52"/>
        <v>Low</v>
      </c>
    </row>
    <row r="3350" spans="1:13">
      <c r="A3350">
        <v>3349</v>
      </c>
      <c r="B3350" s="1">
        <v>44701.5</v>
      </c>
      <c r="C3350" t="s">
        <v>13</v>
      </c>
      <c r="D3350" t="s">
        <v>14</v>
      </c>
      <c r="E3350" t="s">
        <v>28</v>
      </c>
      <c r="F3350" t="s">
        <v>16</v>
      </c>
      <c r="G3350" t="s">
        <v>22</v>
      </c>
      <c r="H3350" t="s">
        <v>23</v>
      </c>
      <c r="I3350">
        <v>1.7</v>
      </c>
      <c r="J3350">
        <v>29256</v>
      </c>
      <c r="K3350">
        <v>100</v>
      </c>
      <c r="L3350">
        <v>0.15</v>
      </c>
      <c r="M3350" s="2" t="str">
        <f t="shared" si="52"/>
        <v>Low</v>
      </c>
    </row>
    <row r="3351" spans="1:13">
      <c r="A3351">
        <v>3350</v>
      </c>
      <c r="B3351" s="1">
        <v>44701.541666666664</v>
      </c>
      <c r="C3351" t="s">
        <v>30</v>
      </c>
      <c r="D3351" t="s">
        <v>14</v>
      </c>
      <c r="E3351" t="s">
        <v>15</v>
      </c>
      <c r="F3351" t="s">
        <v>32</v>
      </c>
      <c r="G3351" t="s">
        <v>22</v>
      </c>
      <c r="H3351" t="s">
        <v>18</v>
      </c>
      <c r="I3351">
        <v>3</v>
      </c>
      <c r="J3351">
        <v>70630</v>
      </c>
      <c r="K3351">
        <v>71</v>
      </c>
      <c r="L3351">
        <v>0.25</v>
      </c>
      <c r="M3351" s="2" t="str">
        <f t="shared" si="52"/>
        <v>Low</v>
      </c>
    </row>
    <row r="3352" spans="1:13">
      <c r="A3352">
        <v>3351</v>
      </c>
      <c r="B3352" s="1">
        <v>44701.583333333336</v>
      </c>
      <c r="C3352" t="s">
        <v>30</v>
      </c>
      <c r="D3352" t="s">
        <v>14</v>
      </c>
      <c r="E3352" t="s">
        <v>34</v>
      </c>
      <c r="F3352" t="s">
        <v>32</v>
      </c>
      <c r="G3352" t="s">
        <v>22</v>
      </c>
      <c r="H3352" t="s">
        <v>23</v>
      </c>
      <c r="I3352">
        <v>4.8</v>
      </c>
      <c r="J3352">
        <v>26897</v>
      </c>
      <c r="K3352">
        <v>63</v>
      </c>
      <c r="L3352">
        <v>0.18</v>
      </c>
      <c r="M3352" s="2" t="str">
        <f t="shared" si="52"/>
        <v>Low</v>
      </c>
    </row>
    <row r="3353" spans="1:13">
      <c r="A3353">
        <v>3352</v>
      </c>
      <c r="B3353" s="1">
        <v>44701.625</v>
      </c>
      <c r="C3353" t="s">
        <v>13</v>
      </c>
      <c r="D3353" t="s">
        <v>20</v>
      </c>
      <c r="E3353" t="s">
        <v>28</v>
      </c>
      <c r="F3353" t="s">
        <v>29</v>
      </c>
      <c r="G3353" t="s">
        <v>31</v>
      </c>
      <c r="H3353" t="s">
        <v>23</v>
      </c>
      <c r="I3353">
        <v>6.4</v>
      </c>
      <c r="J3353">
        <v>48686</v>
      </c>
      <c r="K3353">
        <v>80</v>
      </c>
      <c r="L3353">
        <v>0.2</v>
      </c>
      <c r="M3353" s="2" t="str">
        <f t="shared" si="52"/>
        <v>Low</v>
      </c>
    </row>
    <row r="3354" spans="1:13">
      <c r="A3354">
        <v>3353</v>
      </c>
      <c r="B3354" s="1">
        <v>44701.666666666664</v>
      </c>
      <c r="C3354" t="s">
        <v>19</v>
      </c>
      <c r="D3354" t="s">
        <v>20</v>
      </c>
      <c r="E3354" t="s">
        <v>25</v>
      </c>
      <c r="F3354" t="s">
        <v>26</v>
      </c>
      <c r="G3354" t="s">
        <v>17</v>
      </c>
      <c r="H3354" t="s">
        <v>18</v>
      </c>
      <c r="I3354">
        <v>2.4</v>
      </c>
      <c r="J3354">
        <v>56866</v>
      </c>
      <c r="K3354">
        <v>81</v>
      </c>
      <c r="L3354">
        <v>0.63</v>
      </c>
      <c r="M3354" s="2" t="str">
        <f t="shared" si="52"/>
        <v>High</v>
      </c>
    </row>
    <row r="3355" spans="1:13">
      <c r="A3355">
        <v>3354</v>
      </c>
      <c r="B3355" s="1">
        <v>44701.708333333336</v>
      </c>
      <c r="C3355" t="s">
        <v>13</v>
      </c>
      <c r="D3355" t="s">
        <v>14</v>
      </c>
      <c r="E3355" t="s">
        <v>34</v>
      </c>
      <c r="F3355" t="s">
        <v>29</v>
      </c>
      <c r="G3355" t="s">
        <v>31</v>
      </c>
      <c r="H3355" t="s">
        <v>23</v>
      </c>
      <c r="I3355">
        <v>0.1</v>
      </c>
      <c r="J3355">
        <v>45266</v>
      </c>
      <c r="K3355">
        <v>74</v>
      </c>
      <c r="L3355">
        <v>0.16</v>
      </c>
      <c r="M3355" s="2" t="str">
        <f t="shared" si="52"/>
        <v>Low</v>
      </c>
    </row>
    <row r="3356" spans="1:13">
      <c r="A3356">
        <v>3355</v>
      </c>
      <c r="B3356" s="1">
        <v>44701.75</v>
      </c>
      <c r="C3356" t="s">
        <v>30</v>
      </c>
      <c r="D3356" t="s">
        <v>20</v>
      </c>
      <c r="E3356" t="s">
        <v>34</v>
      </c>
      <c r="F3356" t="s">
        <v>21</v>
      </c>
      <c r="G3356" t="s">
        <v>17</v>
      </c>
      <c r="H3356" t="s">
        <v>23</v>
      </c>
      <c r="I3356">
        <v>3</v>
      </c>
      <c r="J3356">
        <v>51367</v>
      </c>
      <c r="K3356">
        <v>72</v>
      </c>
      <c r="L3356">
        <v>0.41</v>
      </c>
      <c r="M3356" s="2" t="str">
        <f t="shared" si="52"/>
        <v>Medium</v>
      </c>
    </row>
    <row r="3357" spans="1:13">
      <c r="A3357">
        <v>3356</v>
      </c>
      <c r="B3357" s="1">
        <v>44701.791666666664</v>
      </c>
      <c r="C3357" t="s">
        <v>30</v>
      </c>
      <c r="D3357" t="s">
        <v>20</v>
      </c>
      <c r="E3357" t="s">
        <v>15</v>
      </c>
      <c r="F3357" t="s">
        <v>21</v>
      </c>
      <c r="G3357" t="s">
        <v>22</v>
      </c>
      <c r="H3357" t="s">
        <v>23</v>
      </c>
      <c r="I3357">
        <v>6</v>
      </c>
      <c r="J3357">
        <v>27261</v>
      </c>
      <c r="K3357">
        <v>86</v>
      </c>
      <c r="L3357">
        <v>0.48</v>
      </c>
      <c r="M3357" s="2" t="str">
        <f t="shared" si="52"/>
        <v>Medium</v>
      </c>
    </row>
    <row r="3358" spans="1:13">
      <c r="A3358">
        <v>3357</v>
      </c>
      <c r="B3358" s="1">
        <v>44701.833333333336</v>
      </c>
      <c r="C3358" t="s">
        <v>24</v>
      </c>
      <c r="D3358" t="s">
        <v>20</v>
      </c>
      <c r="E3358" t="s">
        <v>15</v>
      </c>
      <c r="F3358" t="s">
        <v>32</v>
      </c>
      <c r="G3358" t="s">
        <v>31</v>
      </c>
      <c r="H3358" t="s">
        <v>23</v>
      </c>
      <c r="I3358">
        <v>0.8</v>
      </c>
      <c r="J3358">
        <v>35251</v>
      </c>
      <c r="K3358">
        <v>65</v>
      </c>
      <c r="L3358">
        <v>0.23</v>
      </c>
      <c r="M3358" s="2" t="str">
        <f t="shared" si="52"/>
        <v>Low</v>
      </c>
    </row>
    <row r="3359" spans="1:13">
      <c r="A3359">
        <v>3358</v>
      </c>
      <c r="B3359" s="1">
        <v>44701.875</v>
      </c>
      <c r="C3359" t="s">
        <v>13</v>
      </c>
      <c r="D3359" t="s">
        <v>20</v>
      </c>
      <c r="E3359" t="s">
        <v>28</v>
      </c>
      <c r="F3359" t="s">
        <v>16</v>
      </c>
      <c r="G3359" t="s">
        <v>31</v>
      </c>
      <c r="H3359" t="s">
        <v>23</v>
      </c>
      <c r="I3359">
        <v>1.6</v>
      </c>
      <c r="J3359">
        <v>64965</v>
      </c>
      <c r="K3359">
        <v>71</v>
      </c>
      <c r="L3359">
        <v>0.38</v>
      </c>
      <c r="M3359" s="2" t="str">
        <f t="shared" si="52"/>
        <v>Medium</v>
      </c>
    </row>
    <row r="3360" spans="1:13">
      <c r="A3360">
        <v>3359</v>
      </c>
      <c r="B3360" s="1">
        <v>44701.916666666664</v>
      </c>
      <c r="C3360" t="s">
        <v>24</v>
      </c>
      <c r="D3360" t="s">
        <v>20</v>
      </c>
      <c r="E3360" t="s">
        <v>15</v>
      </c>
      <c r="F3360" t="s">
        <v>21</v>
      </c>
      <c r="G3360" t="s">
        <v>17</v>
      </c>
      <c r="H3360" t="s">
        <v>23</v>
      </c>
      <c r="I3360">
        <v>4.3</v>
      </c>
      <c r="J3360">
        <v>55593</v>
      </c>
      <c r="K3360">
        <v>69</v>
      </c>
      <c r="L3360">
        <v>0.16</v>
      </c>
      <c r="M3360" s="2" t="str">
        <f t="shared" si="52"/>
        <v>Low</v>
      </c>
    </row>
    <row r="3361" spans="1:13">
      <c r="A3361">
        <v>3360</v>
      </c>
      <c r="B3361" s="1">
        <v>44701.958333333336</v>
      </c>
      <c r="C3361" t="s">
        <v>24</v>
      </c>
      <c r="D3361" t="s">
        <v>20</v>
      </c>
      <c r="E3361" t="s">
        <v>34</v>
      </c>
      <c r="F3361" t="s">
        <v>21</v>
      </c>
      <c r="G3361" t="s">
        <v>31</v>
      </c>
      <c r="H3361" t="s">
        <v>23</v>
      </c>
      <c r="I3361">
        <v>3.8</v>
      </c>
      <c r="J3361">
        <v>41189</v>
      </c>
      <c r="K3361">
        <v>88</v>
      </c>
      <c r="L3361">
        <v>0.56000000000000005</v>
      </c>
      <c r="M3361" s="2" t="str">
        <f t="shared" si="52"/>
        <v>Medium</v>
      </c>
    </row>
    <row r="3362" spans="1:13">
      <c r="A3362">
        <v>3361</v>
      </c>
      <c r="B3362" s="1">
        <v>44702</v>
      </c>
      <c r="C3362" t="s">
        <v>24</v>
      </c>
      <c r="D3362" t="s">
        <v>20</v>
      </c>
      <c r="E3362" t="s">
        <v>28</v>
      </c>
      <c r="F3362" t="s">
        <v>29</v>
      </c>
      <c r="G3362" t="s">
        <v>31</v>
      </c>
      <c r="H3362" t="s">
        <v>23</v>
      </c>
      <c r="I3362">
        <v>5.2</v>
      </c>
      <c r="J3362">
        <v>81486</v>
      </c>
      <c r="K3362">
        <v>78</v>
      </c>
      <c r="L3362">
        <v>0.41</v>
      </c>
      <c r="M3362" s="2" t="str">
        <f t="shared" si="52"/>
        <v>Medium</v>
      </c>
    </row>
    <row r="3363" spans="1:13">
      <c r="A3363">
        <v>3362</v>
      </c>
      <c r="B3363" s="1">
        <v>44702.041666666664</v>
      </c>
      <c r="C3363" t="s">
        <v>13</v>
      </c>
      <c r="D3363" t="s">
        <v>14</v>
      </c>
      <c r="E3363" t="s">
        <v>28</v>
      </c>
      <c r="F3363" t="s">
        <v>29</v>
      </c>
      <c r="G3363" t="s">
        <v>27</v>
      </c>
      <c r="H3363" t="s">
        <v>18</v>
      </c>
      <c r="I3363">
        <v>1.5</v>
      </c>
      <c r="J3363">
        <v>30601</v>
      </c>
      <c r="K3363">
        <v>62</v>
      </c>
      <c r="L3363">
        <v>0.22</v>
      </c>
      <c r="M3363" s="2" t="str">
        <f t="shared" si="52"/>
        <v>Low</v>
      </c>
    </row>
    <row r="3364" spans="1:13">
      <c r="A3364">
        <v>3363</v>
      </c>
      <c r="B3364" s="1">
        <v>44702.083333333336</v>
      </c>
      <c r="C3364" t="s">
        <v>24</v>
      </c>
      <c r="D3364" t="s">
        <v>14</v>
      </c>
      <c r="E3364" t="s">
        <v>34</v>
      </c>
      <c r="F3364" t="s">
        <v>21</v>
      </c>
      <c r="G3364" t="s">
        <v>17</v>
      </c>
      <c r="H3364" t="s">
        <v>18</v>
      </c>
      <c r="I3364">
        <v>3.4</v>
      </c>
      <c r="J3364">
        <v>47768</v>
      </c>
      <c r="K3364">
        <v>63</v>
      </c>
      <c r="L3364">
        <v>0.02</v>
      </c>
      <c r="M3364" s="2" t="str">
        <f t="shared" si="52"/>
        <v>Low</v>
      </c>
    </row>
    <row r="3365" spans="1:13">
      <c r="A3365">
        <v>3364</v>
      </c>
      <c r="B3365" s="1">
        <v>44702.125</v>
      </c>
      <c r="C3365" t="s">
        <v>13</v>
      </c>
      <c r="D3365" t="s">
        <v>14</v>
      </c>
      <c r="E3365" t="s">
        <v>28</v>
      </c>
      <c r="F3365" t="s">
        <v>32</v>
      </c>
      <c r="G3365" t="s">
        <v>31</v>
      </c>
      <c r="H3365" t="s">
        <v>18</v>
      </c>
      <c r="I3365">
        <v>6.4</v>
      </c>
      <c r="J3365">
        <v>44887</v>
      </c>
      <c r="K3365">
        <v>97</v>
      </c>
      <c r="L3365">
        <v>0.39</v>
      </c>
      <c r="M3365" s="2" t="str">
        <f t="shared" si="52"/>
        <v>Medium</v>
      </c>
    </row>
    <row r="3366" spans="1:13">
      <c r="A3366">
        <v>3365</v>
      </c>
      <c r="B3366" s="1">
        <v>44702.166666666664</v>
      </c>
      <c r="C3366" t="s">
        <v>19</v>
      </c>
      <c r="D3366" t="s">
        <v>14</v>
      </c>
      <c r="E3366" t="s">
        <v>25</v>
      </c>
      <c r="F3366" t="s">
        <v>29</v>
      </c>
      <c r="G3366" t="s">
        <v>31</v>
      </c>
      <c r="H3366" t="s">
        <v>23</v>
      </c>
      <c r="I3366">
        <v>1.6</v>
      </c>
      <c r="J3366">
        <v>67301</v>
      </c>
      <c r="K3366">
        <v>88</v>
      </c>
      <c r="L3366">
        <v>0.12</v>
      </c>
      <c r="M3366" s="2" t="str">
        <f t="shared" si="52"/>
        <v>Low</v>
      </c>
    </row>
    <row r="3367" spans="1:13">
      <c r="A3367">
        <v>3366</v>
      </c>
      <c r="B3367" s="1">
        <v>44702.208333333336</v>
      </c>
      <c r="C3367" t="s">
        <v>24</v>
      </c>
      <c r="D3367" t="s">
        <v>14</v>
      </c>
      <c r="E3367" t="s">
        <v>25</v>
      </c>
      <c r="F3367" t="s">
        <v>21</v>
      </c>
      <c r="G3367" t="s">
        <v>22</v>
      </c>
      <c r="H3367" t="s">
        <v>23</v>
      </c>
      <c r="I3367">
        <v>7</v>
      </c>
      <c r="J3367">
        <v>55963</v>
      </c>
      <c r="K3367">
        <v>85</v>
      </c>
      <c r="L3367">
        <v>0.22</v>
      </c>
      <c r="M3367" s="2" t="str">
        <f t="shared" si="52"/>
        <v>Low</v>
      </c>
    </row>
    <row r="3368" spans="1:13">
      <c r="A3368">
        <v>3367</v>
      </c>
      <c r="B3368" s="1">
        <v>44702.25</v>
      </c>
      <c r="C3368" t="s">
        <v>13</v>
      </c>
      <c r="D3368" t="s">
        <v>14</v>
      </c>
      <c r="E3368" t="s">
        <v>28</v>
      </c>
      <c r="F3368" t="s">
        <v>16</v>
      </c>
      <c r="G3368" t="s">
        <v>27</v>
      </c>
      <c r="H3368" t="s">
        <v>18</v>
      </c>
      <c r="I3368">
        <v>1.9</v>
      </c>
      <c r="J3368">
        <v>52837</v>
      </c>
      <c r="K3368">
        <v>75</v>
      </c>
      <c r="L3368">
        <v>0.39</v>
      </c>
      <c r="M3368" s="2" t="str">
        <f t="shared" si="52"/>
        <v>Medium</v>
      </c>
    </row>
    <row r="3369" spans="1:13">
      <c r="A3369">
        <v>3368</v>
      </c>
      <c r="B3369" s="1">
        <v>44702.291666666664</v>
      </c>
      <c r="C3369" t="s">
        <v>13</v>
      </c>
      <c r="D3369" t="s">
        <v>14</v>
      </c>
      <c r="E3369" t="s">
        <v>15</v>
      </c>
      <c r="F3369" t="s">
        <v>29</v>
      </c>
      <c r="G3369" t="s">
        <v>27</v>
      </c>
      <c r="H3369" t="s">
        <v>23</v>
      </c>
      <c r="I3369">
        <v>5.7</v>
      </c>
      <c r="J3369">
        <v>18116</v>
      </c>
      <c r="K3369">
        <v>93</v>
      </c>
      <c r="L3369">
        <v>0.23</v>
      </c>
      <c r="M3369" s="2" t="str">
        <f t="shared" si="52"/>
        <v>Low</v>
      </c>
    </row>
    <row r="3370" spans="1:13">
      <c r="A3370">
        <v>3369</v>
      </c>
      <c r="B3370" s="1">
        <v>44702.333333333336</v>
      </c>
      <c r="C3370" t="s">
        <v>30</v>
      </c>
      <c r="D3370" t="s">
        <v>14</v>
      </c>
      <c r="E3370" t="s">
        <v>25</v>
      </c>
      <c r="F3370" t="s">
        <v>21</v>
      </c>
      <c r="G3370" t="s">
        <v>22</v>
      </c>
      <c r="H3370" t="s">
        <v>23</v>
      </c>
      <c r="I3370">
        <v>3.3</v>
      </c>
      <c r="J3370">
        <v>72301</v>
      </c>
      <c r="K3370">
        <v>62</v>
      </c>
      <c r="L3370">
        <v>0.38</v>
      </c>
      <c r="M3370" s="2" t="str">
        <f t="shared" si="52"/>
        <v>Medium</v>
      </c>
    </row>
    <row r="3371" spans="1:13">
      <c r="A3371">
        <v>3370</v>
      </c>
      <c r="B3371" s="1">
        <v>44702.375</v>
      </c>
      <c r="C3371" t="s">
        <v>24</v>
      </c>
      <c r="D3371" t="s">
        <v>14</v>
      </c>
      <c r="E3371" t="s">
        <v>28</v>
      </c>
      <c r="F3371" t="s">
        <v>26</v>
      </c>
      <c r="G3371" t="s">
        <v>22</v>
      </c>
      <c r="H3371" t="s">
        <v>18</v>
      </c>
      <c r="I3371">
        <v>1.7</v>
      </c>
      <c r="J3371">
        <v>50643</v>
      </c>
      <c r="K3371">
        <v>84</v>
      </c>
      <c r="L3371">
        <v>0.26</v>
      </c>
      <c r="M3371" s="2" t="str">
        <f t="shared" si="52"/>
        <v>Low</v>
      </c>
    </row>
    <row r="3372" spans="1:13">
      <c r="A3372">
        <v>3371</v>
      </c>
      <c r="B3372" s="1">
        <v>44702.416666666664</v>
      </c>
      <c r="C3372" t="s">
        <v>30</v>
      </c>
      <c r="D3372" t="s">
        <v>20</v>
      </c>
      <c r="E3372" t="s">
        <v>25</v>
      </c>
      <c r="F3372" t="s">
        <v>29</v>
      </c>
      <c r="G3372" t="s">
        <v>22</v>
      </c>
      <c r="H3372" t="s">
        <v>23</v>
      </c>
      <c r="I3372">
        <v>3</v>
      </c>
      <c r="J3372">
        <v>57313</v>
      </c>
      <c r="K3372">
        <v>70</v>
      </c>
      <c r="L3372">
        <v>0.2</v>
      </c>
      <c r="M3372" s="2" t="str">
        <f t="shared" si="52"/>
        <v>Low</v>
      </c>
    </row>
    <row r="3373" spans="1:13">
      <c r="A3373">
        <v>3372</v>
      </c>
      <c r="B3373" s="1">
        <v>44702.458333333336</v>
      </c>
      <c r="C3373" t="s">
        <v>13</v>
      </c>
      <c r="D3373" t="s">
        <v>20</v>
      </c>
      <c r="E3373" t="s">
        <v>15</v>
      </c>
      <c r="F3373" t="s">
        <v>26</v>
      </c>
      <c r="G3373" t="s">
        <v>22</v>
      </c>
      <c r="H3373" t="s">
        <v>23</v>
      </c>
      <c r="I3373">
        <v>5.0999999999999996</v>
      </c>
      <c r="J3373">
        <v>40029</v>
      </c>
      <c r="K3373">
        <v>72</v>
      </c>
      <c r="L3373">
        <v>0.04</v>
      </c>
      <c r="M3373" s="2" t="str">
        <f t="shared" si="52"/>
        <v>Low</v>
      </c>
    </row>
    <row r="3374" spans="1:13">
      <c r="A3374">
        <v>3373</v>
      </c>
      <c r="B3374" s="1">
        <v>44702.5</v>
      </c>
      <c r="C3374" t="s">
        <v>13</v>
      </c>
      <c r="D3374" t="s">
        <v>14</v>
      </c>
      <c r="E3374" t="s">
        <v>34</v>
      </c>
      <c r="F3374" t="s">
        <v>29</v>
      </c>
      <c r="G3374" t="s">
        <v>27</v>
      </c>
      <c r="H3374" t="s">
        <v>18</v>
      </c>
      <c r="I3374">
        <v>4</v>
      </c>
      <c r="J3374">
        <v>36883</v>
      </c>
      <c r="K3374">
        <v>84</v>
      </c>
      <c r="L3374">
        <v>0.45</v>
      </c>
      <c r="M3374" s="2" t="str">
        <f t="shared" si="52"/>
        <v>Medium</v>
      </c>
    </row>
    <row r="3375" spans="1:13">
      <c r="A3375">
        <v>3374</v>
      </c>
      <c r="B3375" s="1">
        <v>44702.541666666664</v>
      </c>
      <c r="C3375" t="s">
        <v>24</v>
      </c>
      <c r="D3375" t="s">
        <v>20</v>
      </c>
      <c r="E3375" t="s">
        <v>28</v>
      </c>
      <c r="F3375" t="s">
        <v>29</v>
      </c>
      <c r="G3375" t="s">
        <v>31</v>
      </c>
      <c r="H3375" t="s">
        <v>18</v>
      </c>
      <c r="I3375">
        <v>6.2</v>
      </c>
      <c r="J3375">
        <v>84986</v>
      </c>
      <c r="K3375">
        <v>73</v>
      </c>
      <c r="L3375">
        <v>0.33</v>
      </c>
      <c r="M3375" s="2" t="str">
        <f t="shared" si="52"/>
        <v>Medium</v>
      </c>
    </row>
    <row r="3376" spans="1:13">
      <c r="A3376">
        <v>3375</v>
      </c>
      <c r="B3376" s="1">
        <v>44702.583333333336</v>
      </c>
      <c r="C3376" t="s">
        <v>24</v>
      </c>
      <c r="D3376" t="s">
        <v>20</v>
      </c>
      <c r="E3376" t="s">
        <v>28</v>
      </c>
      <c r="F3376" t="s">
        <v>26</v>
      </c>
      <c r="G3376" t="s">
        <v>31</v>
      </c>
      <c r="H3376" t="s">
        <v>23</v>
      </c>
      <c r="I3376">
        <v>6.9</v>
      </c>
      <c r="J3376">
        <v>19535</v>
      </c>
      <c r="K3376">
        <v>70</v>
      </c>
      <c r="L3376">
        <v>0.59</v>
      </c>
      <c r="M3376" s="2" t="str">
        <f t="shared" si="52"/>
        <v>Medium</v>
      </c>
    </row>
    <row r="3377" spans="1:13">
      <c r="A3377">
        <v>3376</v>
      </c>
      <c r="B3377" s="1">
        <v>44702.625</v>
      </c>
      <c r="C3377" t="s">
        <v>24</v>
      </c>
      <c r="D3377" t="s">
        <v>14</v>
      </c>
      <c r="E3377" t="s">
        <v>28</v>
      </c>
      <c r="F3377" t="s">
        <v>32</v>
      </c>
      <c r="G3377" t="s">
        <v>22</v>
      </c>
      <c r="H3377" t="s">
        <v>23</v>
      </c>
      <c r="I3377">
        <v>1.6</v>
      </c>
      <c r="J3377">
        <v>33916</v>
      </c>
      <c r="K3377">
        <v>69</v>
      </c>
      <c r="L3377">
        <v>0.05</v>
      </c>
      <c r="M3377" s="2" t="str">
        <f t="shared" si="52"/>
        <v>Low</v>
      </c>
    </row>
    <row r="3378" spans="1:13">
      <c r="A3378">
        <v>3377</v>
      </c>
      <c r="B3378" s="1">
        <v>44702.666666666664</v>
      </c>
      <c r="C3378" t="s">
        <v>24</v>
      </c>
      <c r="D3378" t="s">
        <v>14</v>
      </c>
      <c r="E3378" t="s">
        <v>28</v>
      </c>
      <c r="F3378" t="s">
        <v>21</v>
      </c>
      <c r="G3378" t="s">
        <v>17</v>
      </c>
      <c r="H3378" t="s">
        <v>23</v>
      </c>
      <c r="I3378">
        <v>1.5</v>
      </c>
      <c r="J3378">
        <v>84610</v>
      </c>
      <c r="K3378">
        <v>51</v>
      </c>
      <c r="L3378">
        <v>0.13</v>
      </c>
      <c r="M3378" s="2" t="str">
        <f t="shared" si="52"/>
        <v>Low</v>
      </c>
    </row>
    <row r="3379" spans="1:13">
      <c r="A3379">
        <v>3378</v>
      </c>
      <c r="B3379" s="1">
        <v>44702.708333333336</v>
      </c>
      <c r="C3379" t="s">
        <v>30</v>
      </c>
      <c r="D3379" t="s">
        <v>14</v>
      </c>
      <c r="E3379" t="s">
        <v>28</v>
      </c>
      <c r="F3379" t="s">
        <v>32</v>
      </c>
      <c r="G3379" t="s">
        <v>22</v>
      </c>
      <c r="H3379" t="s">
        <v>18</v>
      </c>
      <c r="I3379">
        <v>1.4</v>
      </c>
      <c r="J3379">
        <v>67815</v>
      </c>
      <c r="K3379">
        <v>84</v>
      </c>
      <c r="L3379">
        <v>0.26</v>
      </c>
      <c r="M3379" s="2" t="str">
        <f t="shared" si="52"/>
        <v>Low</v>
      </c>
    </row>
    <row r="3380" spans="1:13">
      <c r="A3380">
        <v>3379</v>
      </c>
      <c r="B3380" s="1">
        <v>44702.75</v>
      </c>
      <c r="C3380" t="s">
        <v>30</v>
      </c>
      <c r="D3380" t="s">
        <v>20</v>
      </c>
      <c r="E3380" t="s">
        <v>28</v>
      </c>
      <c r="F3380" t="s">
        <v>32</v>
      </c>
      <c r="G3380" t="s">
        <v>31</v>
      </c>
      <c r="H3380" t="s">
        <v>23</v>
      </c>
      <c r="I3380">
        <v>2.2000000000000002</v>
      </c>
      <c r="J3380">
        <v>48491</v>
      </c>
      <c r="K3380">
        <v>63</v>
      </c>
      <c r="L3380">
        <v>0.2</v>
      </c>
      <c r="M3380" s="2" t="str">
        <f t="shared" si="52"/>
        <v>Low</v>
      </c>
    </row>
    <row r="3381" spans="1:13">
      <c r="A3381">
        <v>3380</v>
      </c>
      <c r="B3381" s="1">
        <v>44702.791666666664</v>
      </c>
      <c r="C3381" t="s">
        <v>24</v>
      </c>
      <c r="D3381" t="s">
        <v>20</v>
      </c>
      <c r="E3381" t="s">
        <v>15</v>
      </c>
      <c r="F3381" t="s">
        <v>21</v>
      </c>
      <c r="G3381" t="s">
        <v>17</v>
      </c>
      <c r="H3381" t="s">
        <v>23</v>
      </c>
      <c r="I3381">
        <v>6.2</v>
      </c>
      <c r="J3381">
        <v>79932</v>
      </c>
      <c r="K3381">
        <v>97</v>
      </c>
      <c r="L3381">
        <v>0.19</v>
      </c>
      <c r="M3381" s="2" t="str">
        <f t="shared" si="52"/>
        <v>Low</v>
      </c>
    </row>
    <row r="3382" spans="1:13">
      <c r="A3382">
        <v>3381</v>
      </c>
      <c r="B3382" s="1">
        <v>44702.833333333336</v>
      </c>
      <c r="C3382" t="s">
        <v>13</v>
      </c>
      <c r="D3382" t="s">
        <v>14</v>
      </c>
      <c r="E3382" t="s">
        <v>34</v>
      </c>
      <c r="F3382" t="s">
        <v>16</v>
      </c>
      <c r="G3382" t="s">
        <v>22</v>
      </c>
      <c r="H3382" t="s">
        <v>18</v>
      </c>
      <c r="I3382">
        <v>5.0999999999999996</v>
      </c>
      <c r="J3382">
        <v>63937</v>
      </c>
      <c r="K3382">
        <v>72</v>
      </c>
      <c r="L3382">
        <v>0.12</v>
      </c>
      <c r="M3382" s="2" t="str">
        <f t="shared" si="52"/>
        <v>Low</v>
      </c>
    </row>
    <row r="3383" spans="1:13">
      <c r="A3383">
        <v>3382</v>
      </c>
      <c r="B3383" s="1">
        <v>44702.875</v>
      </c>
      <c r="C3383" t="s">
        <v>13</v>
      </c>
      <c r="D3383" t="s">
        <v>20</v>
      </c>
      <c r="E3383" t="s">
        <v>15</v>
      </c>
      <c r="F3383" t="s">
        <v>32</v>
      </c>
      <c r="G3383" t="s">
        <v>17</v>
      </c>
      <c r="H3383" t="s">
        <v>23</v>
      </c>
      <c r="I3383">
        <v>2.9</v>
      </c>
      <c r="J3383">
        <v>59653</v>
      </c>
      <c r="K3383">
        <v>91</v>
      </c>
      <c r="L3383">
        <v>0.28999999999999998</v>
      </c>
      <c r="M3383" s="2" t="str">
        <f t="shared" si="52"/>
        <v>Low</v>
      </c>
    </row>
    <row r="3384" spans="1:13">
      <c r="A3384">
        <v>3383</v>
      </c>
      <c r="B3384" s="1">
        <v>44702.916666666664</v>
      </c>
      <c r="C3384" t="s">
        <v>30</v>
      </c>
      <c r="D3384" t="s">
        <v>20</v>
      </c>
      <c r="E3384" t="s">
        <v>15</v>
      </c>
      <c r="F3384" t="s">
        <v>32</v>
      </c>
      <c r="G3384" t="s">
        <v>22</v>
      </c>
      <c r="H3384" t="s">
        <v>18</v>
      </c>
      <c r="I3384">
        <v>4</v>
      </c>
      <c r="J3384">
        <v>59511</v>
      </c>
      <c r="K3384">
        <v>53</v>
      </c>
      <c r="L3384">
        <v>0.35</v>
      </c>
      <c r="M3384" s="2" t="str">
        <f t="shared" si="52"/>
        <v>Medium</v>
      </c>
    </row>
    <row r="3385" spans="1:13">
      <c r="A3385">
        <v>3384</v>
      </c>
      <c r="B3385" s="1">
        <v>44702.958333333336</v>
      </c>
      <c r="C3385" t="s">
        <v>13</v>
      </c>
      <c r="D3385" t="s">
        <v>20</v>
      </c>
      <c r="E3385" t="s">
        <v>34</v>
      </c>
      <c r="F3385" t="s">
        <v>32</v>
      </c>
      <c r="G3385" t="s">
        <v>27</v>
      </c>
      <c r="H3385" t="s">
        <v>18</v>
      </c>
      <c r="I3385">
        <v>6.8</v>
      </c>
      <c r="J3385">
        <v>64305</v>
      </c>
      <c r="K3385">
        <v>84</v>
      </c>
      <c r="L3385">
        <v>0.22</v>
      </c>
      <c r="M3385" s="2" t="str">
        <f t="shared" si="52"/>
        <v>Low</v>
      </c>
    </row>
    <row r="3386" spans="1:13">
      <c r="A3386">
        <v>3385</v>
      </c>
      <c r="B3386" s="1">
        <v>44703</v>
      </c>
      <c r="C3386" t="s">
        <v>30</v>
      </c>
      <c r="D3386" t="s">
        <v>14</v>
      </c>
      <c r="E3386" t="s">
        <v>15</v>
      </c>
      <c r="F3386" t="s">
        <v>16</v>
      </c>
      <c r="G3386" t="s">
        <v>31</v>
      </c>
      <c r="H3386" t="s">
        <v>23</v>
      </c>
      <c r="I3386">
        <v>7.8</v>
      </c>
      <c r="J3386">
        <v>65114</v>
      </c>
      <c r="K3386">
        <v>87</v>
      </c>
      <c r="L3386">
        <v>0.53</v>
      </c>
      <c r="M3386" s="2" t="str">
        <f t="shared" si="52"/>
        <v>Medium</v>
      </c>
    </row>
    <row r="3387" spans="1:13">
      <c r="A3387">
        <v>3386</v>
      </c>
      <c r="B3387" s="1">
        <v>44703.041666666664</v>
      </c>
      <c r="C3387" t="s">
        <v>19</v>
      </c>
      <c r="D3387" t="s">
        <v>20</v>
      </c>
      <c r="E3387" t="s">
        <v>25</v>
      </c>
      <c r="F3387" t="s">
        <v>29</v>
      </c>
      <c r="G3387" t="s">
        <v>22</v>
      </c>
      <c r="H3387" t="s">
        <v>18</v>
      </c>
      <c r="I3387">
        <v>4.5</v>
      </c>
      <c r="J3387">
        <v>98919</v>
      </c>
      <c r="K3387">
        <v>91</v>
      </c>
      <c r="L3387">
        <v>0.39</v>
      </c>
      <c r="M3387" s="2" t="str">
        <f t="shared" si="52"/>
        <v>Medium</v>
      </c>
    </row>
    <row r="3388" spans="1:13">
      <c r="A3388">
        <v>3387</v>
      </c>
      <c r="B3388" s="1">
        <v>44703.083333333336</v>
      </c>
      <c r="C3388" t="s">
        <v>30</v>
      </c>
      <c r="D3388" t="s">
        <v>20</v>
      </c>
      <c r="E3388" t="s">
        <v>15</v>
      </c>
      <c r="F3388" t="s">
        <v>26</v>
      </c>
      <c r="G3388" t="s">
        <v>17</v>
      </c>
      <c r="H3388" t="s">
        <v>23</v>
      </c>
      <c r="I3388">
        <v>1.3</v>
      </c>
      <c r="J3388">
        <v>51102</v>
      </c>
      <c r="K3388">
        <v>57</v>
      </c>
      <c r="L3388">
        <v>0.17</v>
      </c>
      <c r="M3388" s="2" t="str">
        <f t="shared" si="52"/>
        <v>Low</v>
      </c>
    </row>
    <row r="3389" spans="1:13">
      <c r="A3389">
        <v>3388</v>
      </c>
      <c r="B3389" s="1">
        <v>44703.125</v>
      </c>
      <c r="C3389" t="s">
        <v>13</v>
      </c>
      <c r="D3389" t="s">
        <v>20</v>
      </c>
      <c r="E3389" t="s">
        <v>28</v>
      </c>
      <c r="F3389" t="s">
        <v>26</v>
      </c>
      <c r="G3389" t="s">
        <v>31</v>
      </c>
      <c r="H3389" t="s">
        <v>18</v>
      </c>
      <c r="I3389">
        <v>4.5999999999999996</v>
      </c>
      <c r="J3389">
        <v>51719</v>
      </c>
      <c r="K3389">
        <v>67</v>
      </c>
      <c r="L3389">
        <v>0.18</v>
      </c>
      <c r="M3389" s="2" t="str">
        <f t="shared" si="52"/>
        <v>Low</v>
      </c>
    </row>
    <row r="3390" spans="1:13">
      <c r="A3390">
        <v>3389</v>
      </c>
      <c r="B3390" s="1">
        <v>44703.166666666664</v>
      </c>
      <c r="C3390" t="s">
        <v>30</v>
      </c>
      <c r="D3390" t="s">
        <v>20</v>
      </c>
      <c r="E3390" t="s">
        <v>25</v>
      </c>
      <c r="F3390" t="s">
        <v>16</v>
      </c>
      <c r="G3390" t="s">
        <v>22</v>
      </c>
      <c r="H3390" t="s">
        <v>18</v>
      </c>
      <c r="I3390">
        <v>5.9</v>
      </c>
      <c r="J3390">
        <v>30262</v>
      </c>
      <c r="K3390">
        <v>82</v>
      </c>
      <c r="L3390">
        <v>0.19</v>
      </c>
      <c r="M3390" s="2" t="str">
        <f t="shared" si="52"/>
        <v>Low</v>
      </c>
    </row>
    <row r="3391" spans="1:13">
      <c r="A3391">
        <v>3390</v>
      </c>
      <c r="B3391" s="1">
        <v>44703.208333333336</v>
      </c>
      <c r="C3391" t="s">
        <v>24</v>
      </c>
      <c r="D3391" t="s">
        <v>20</v>
      </c>
      <c r="E3391" t="s">
        <v>25</v>
      </c>
      <c r="F3391" t="s">
        <v>32</v>
      </c>
      <c r="G3391" t="s">
        <v>22</v>
      </c>
      <c r="H3391" t="s">
        <v>23</v>
      </c>
      <c r="I3391">
        <v>4.4000000000000004</v>
      </c>
      <c r="J3391">
        <v>53962</v>
      </c>
      <c r="K3391">
        <v>77</v>
      </c>
      <c r="L3391">
        <v>0.33</v>
      </c>
      <c r="M3391" s="2" t="str">
        <f t="shared" si="52"/>
        <v>Medium</v>
      </c>
    </row>
    <row r="3392" spans="1:13">
      <c r="A3392">
        <v>3391</v>
      </c>
      <c r="B3392" s="1">
        <v>44703.25</v>
      </c>
      <c r="C3392" t="s">
        <v>13</v>
      </c>
      <c r="D3392" t="s">
        <v>20</v>
      </c>
      <c r="E3392" t="s">
        <v>34</v>
      </c>
      <c r="F3392" t="s">
        <v>26</v>
      </c>
      <c r="G3392" t="s">
        <v>22</v>
      </c>
      <c r="H3392" t="s">
        <v>18</v>
      </c>
      <c r="I3392">
        <v>5.5</v>
      </c>
      <c r="J3392">
        <v>92258</v>
      </c>
      <c r="K3392">
        <v>79</v>
      </c>
      <c r="L3392">
        <v>0.25</v>
      </c>
      <c r="M3392" s="2" t="str">
        <f t="shared" si="52"/>
        <v>Low</v>
      </c>
    </row>
    <row r="3393" spans="1:13">
      <c r="A3393">
        <v>3392</v>
      </c>
      <c r="B3393" s="1">
        <v>44703.291666666664</v>
      </c>
      <c r="C3393" t="s">
        <v>19</v>
      </c>
      <c r="D3393" t="s">
        <v>20</v>
      </c>
      <c r="E3393" t="s">
        <v>15</v>
      </c>
      <c r="F3393" t="s">
        <v>16</v>
      </c>
      <c r="G3393" t="s">
        <v>22</v>
      </c>
      <c r="H3393" t="s">
        <v>18</v>
      </c>
      <c r="I3393">
        <v>4.7</v>
      </c>
      <c r="J3393">
        <v>74690</v>
      </c>
      <c r="K3393">
        <v>71</v>
      </c>
      <c r="L3393">
        <v>0.25</v>
      </c>
      <c r="M3393" s="2" t="str">
        <f t="shared" si="52"/>
        <v>Low</v>
      </c>
    </row>
    <row r="3394" spans="1:13">
      <c r="A3394">
        <v>3393</v>
      </c>
      <c r="B3394" s="1">
        <v>44703.333333333336</v>
      </c>
      <c r="C3394" t="s">
        <v>19</v>
      </c>
      <c r="D3394" t="s">
        <v>14</v>
      </c>
      <c r="E3394" t="s">
        <v>15</v>
      </c>
      <c r="F3394" t="s">
        <v>21</v>
      </c>
      <c r="G3394" t="s">
        <v>27</v>
      </c>
      <c r="H3394" t="s">
        <v>23</v>
      </c>
      <c r="I3394">
        <v>1.5</v>
      </c>
      <c r="J3394">
        <v>44127</v>
      </c>
      <c r="K3394">
        <v>94</v>
      </c>
      <c r="L3394">
        <v>0.4</v>
      </c>
      <c r="M3394" s="2" t="str">
        <f t="shared" si="52"/>
        <v>Medium</v>
      </c>
    </row>
    <row r="3395" spans="1:13">
      <c r="A3395">
        <v>3394</v>
      </c>
      <c r="B3395" s="1">
        <v>44703.375</v>
      </c>
      <c r="C3395" t="s">
        <v>13</v>
      </c>
      <c r="D3395" t="s">
        <v>14</v>
      </c>
      <c r="E3395" t="s">
        <v>25</v>
      </c>
      <c r="F3395" t="s">
        <v>26</v>
      </c>
      <c r="G3395" t="s">
        <v>31</v>
      </c>
      <c r="H3395" t="s">
        <v>23</v>
      </c>
      <c r="I3395">
        <v>2.2000000000000002</v>
      </c>
      <c r="J3395">
        <v>55601</v>
      </c>
      <c r="K3395">
        <v>100</v>
      </c>
      <c r="L3395">
        <v>0.55000000000000004</v>
      </c>
      <c r="M3395" s="2" t="str">
        <f t="shared" si="52"/>
        <v>Medium</v>
      </c>
    </row>
    <row r="3396" spans="1:13">
      <c r="A3396">
        <v>3395</v>
      </c>
      <c r="B3396" s="1">
        <v>44703.416666666664</v>
      </c>
      <c r="C3396" t="s">
        <v>19</v>
      </c>
      <c r="D3396" t="s">
        <v>20</v>
      </c>
      <c r="E3396" t="s">
        <v>15</v>
      </c>
      <c r="F3396" t="s">
        <v>21</v>
      </c>
      <c r="G3396" t="s">
        <v>27</v>
      </c>
      <c r="H3396" t="s">
        <v>23</v>
      </c>
      <c r="I3396">
        <v>3.4</v>
      </c>
      <c r="J3396">
        <v>29071</v>
      </c>
      <c r="K3396">
        <v>76</v>
      </c>
      <c r="L3396">
        <v>0.55000000000000004</v>
      </c>
      <c r="M3396" s="2" t="str">
        <f t="shared" si="52"/>
        <v>Medium</v>
      </c>
    </row>
    <row r="3397" spans="1:13">
      <c r="A3397">
        <v>3396</v>
      </c>
      <c r="B3397" s="1">
        <v>44703.458333333336</v>
      </c>
      <c r="C3397" t="s">
        <v>19</v>
      </c>
      <c r="D3397" t="s">
        <v>14</v>
      </c>
      <c r="E3397" t="s">
        <v>15</v>
      </c>
      <c r="F3397" t="s">
        <v>32</v>
      </c>
      <c r="G3397" t="s">
        <v>31</v>
      </c>
      <c r="H3397" t="s">
        <v>23</v>
      </c>
      <c r="I3397">
        <v>6.1</v>
      </c>
      <c r="J3397">
        <v>35618</v>
      </c>
      <c r="K3397">
        <v>80</v>
      </c>
      <c r="L3397">
        <v>0.22</v>
      </c>
      <c r="M3397" s="2" t="str">
        <f t="shared" si="52"/>
        <v>Low</v>
      </c>
    </row>
    <row r="3398" spans="1:13">
      <c r="A3398">
        <v>3397</v>
      </c>
      <c r="B3398" s="1">
        <v>44703.5</v>
      </c>
      <c r="C3398" t="s">
        <v>24</v>
      </c>
      <c r="D3398" t="s">
        <v>20</v>
      </c>
      <c r="E3398" t="s">
        <v>34</v>
      </c>
      <c r="F3398" t="s">
        <v>26</v>
      </c>
      <c r="G3398" t="s">
        <v>22</v>
      </c>
      <c r="H3398" t="s">
        <v>18</v>
      </c>
      <c r="I3398">
        <v>2.5</v>
      </c>
      <c r="J3398">
        <v>57989</v>
      </c>
      <c r="K3398">
        <v>76</v>
      </c>
      <c r="L3398">
        <v>0.35</v>
      </c>
      <c r="M3398" s="2" t="str">
        <f t="shared" ref="M3398:M3461" si="53">IF(L3398&lt;=0.3,"Low",IF(L3398&lt;=0.6,"Medium","High"))</f>
        <v>Medium</v>
      </c>
    </row>
    <row r="3399" spans="1:13">
      <c r="A3399">
        <v>3398</v>
      </c>
      <c r="B3399" s="1">
        <v>44703.541666666664</v>
      </c>
      <c r="C3399" t="s">
        <v>24</v>
      </c>
      <c r="D3399" t="s">
        <v>20</v>
      </c>
      <c r="E3399" t="s">
        <v>25</v>
      </c>
      <c r="F3399" t="s">
        <v>16</v>
      </c>
      <c r="G3399" t="s">
        <v>31</v>
      </c>
      <c r="H3399" t="s">
        <v>18</v>
      </c>
      <c r="I3399">
        <v>4.9000000000000004</v>
      </c>
      <c r="J3399">
        <v>45111</v>
      </c>
      <c r="K3399">
        <v>90</v>
      </c>
      <c r="L3399">
        <v>0.41</v>
      </c>
      <c r="M3399" s="2" t="str">
        <f t="shared" si="53"/>
        <v>Medium</v>
      </c>
    </row>
    <row r="3400" spans="1:13">
      <c r="A3400">
        <v>3399</v>
      </c>
      <c r="B3400" s="1">
        <v>44703.583333333336</v>
      </c>
      <c r="C3400" t="s">
        <v>30</v>
      </c>
      <c r="D3400" t="s">
        <v>20</v>
      </c>
      <c r="E3400" t="s">
        <v>28</v>
      </c>
      <c r="F3400" t="s">
        <v>29</v>
      </c>
      <c r="G3400" t="s">
        <v>17</v>
      </c>
      <c r="H3400" t="s">
        <v>23</v>
      </c>
      <c r="I3400">
        <v>4.5999999999999996</v>
      </c>
      <c r="J3400">
        <v>34108</v>
      </c>
      <c r="K3400">
        <v>85</v>
      </c>
      <c r="L3400">
        <v>0.19</v>
      </c>
      <c r="M3400" s="2" t="str">
        <f t="shared" si="53"/>
        <v>Low</v>
      </c>
    </row>
    <row r="3401" spans="1:13">
      <c r="A3401">
        <v>3400</v>
      </c>
      <c r="B3401" s="1">
        <v>44703.625</v>
      </c>
      <c r="C3401" t="s">
        <v>13</v>
      </c>
      <c r="D3401" t="s">
        <v>14</v>
      </c>
      <c r="E3401" t="s">
        <v>25</v>
      </c>
      <c r="F3401" t="s">
        <v>26</v>
      </c>
      <c r="G3401" t="s">
        <v>31</v>
      </c>
      <c r="H3401" t="s">
        <v>23</v>
      </c>
      <c r="I3401">
        <v>7.2</v>
      </c>
      <c r="J3401">
        <v>64797</v>
      </c>
      <c r="K3401">
        <v>62</v>
      </c>
      <c r="L3401">
        <v>0.43</v>
      </c>
      <c r="M3401" s="2" t="str">
        <f t="shared" si="53"/>
        <v>Medium</v>
      </c>
    </row>
    <row r="3402" spans="1:13">
      <c r="A3402">
        <v>3401</v>
      </c>
      <c r="B3402" s="1">
        <v>44703.666666666664</v>
      </c>
      <c r="C3402" t="s">
        <v>30</v>
      </c>
      <c r="D3402" t="s">
        <v>20</v>
      </c>
      <c r="E3402" t="s">
        <v>34</v>
      </c>
      <c r="F3402" t="s">
        <v>26</v>
      </c>
      <c r="G3402" t="s">
        <v>17</v>
      </c>
      <c r="H3402" t="s">
        <v>23</v>
      </c>
      <c r="I3402">
        <v>3.9</v>
      </c>
      <c r="J3402">
        <v>53355</v>
      </c>
      <c r="K3402">
        <v>68</v>
      </c>
      <c r="L3402">
        <v>0.33</v>
      </c>
      <c r="M3402" s="2" t="str">
        <f t="shared" si="53"/>
        <v>Medium</v>
      </c>
    </row>
    <row r="3403" spans="1:13">
      <c r="A3403">
        <v>3402</v>
      </c>
      <c r="B3403" s="1">
        <v>44703.708333333336</v>
      </c>
      <c r="C3403" t="s">
        <v>30</v>
      </c>
      <c r="D3403" t="s">
        <v>20</v>
      </c>
      <c r="E3403" t="s">
        <v>34</v>
      </c>
      <c r="F3403" t="s">
        <v>26</v>
      </c>
      <c r="G3403" t="s">
        <v>17</v>
      </c>
      <c r="H3403" t="s">
        <v>23</v>
      </c>
      <c r="I3403">
        <v>0.5</v>
      </c>
      <c r="J3403">
        <v>23649</v>
      </c>
      <c r="K3403">
        <v>63</v>
      </c>
      <c r="L3403">
        <v>0.36</v>
      </c>
      <c r="M3403" s="2" t="str">
        <f t="shared" si="53"/>
        <v>Medium</v>
      </c>
    </row>
    <row r="3404" spans="1:13">
      <c r="A3404">
        <v>3403</v>
      </c>
      <c r="B3404" s="1">
        <v>44703.75</v>
      </c>
      <c r="C3404" t="s">
        <v>19</v>
      </c>
      <c r="D3404" t="s">
        <v>14</v>
      </c>
      <c r="E3404" t="s">
        <v>34</v>
      </c>
      <c r="F3404" t="s">
        <v>26</v>
      </c>
      <c r="G3404" t="s">
        <v>27</v>
      </c>
      <c r="H3404" t="s">
        <v>23</v>
      </c>
      <c r="I3404">
        <v>5.3</v>
      </c>
      <c r="J3404">
        <v>13497</v>
      </c>
      <c r="K3404">
        <v>100</v>
      </c>
      <c r="L3404">
        <v>0.48</v>
      </c>
      <c r="M3404" s="2" t="str">
        <f t="shared" si="53"/>
        <v>Medium</v>
      </c>
    </row>
    <row r="3405" spans="1:13">
      <c r="A3405">
        <v>3404</v>
      </c>
      <c r="B3405" s="1">
        <v>44703.791666666664</v>
      </c>
      <c r="C3405" t="s">
        <v>13</v>
      </c>
      <c r="D3405" t="s">
        <v>14</v>
      </c>
      <c r="E3405" t="s">
        <v>15</v>
      </c>
      <c r="F3405" t="s">
        <v>16</v>
      </c>
      <c r="G3405" t="s">
        <v>31</v>
      </c>
      <c r="H3405" t="s">
        <v>23</v>
      </c>
      <c r="I3405">
        <v>8.3000000000000007</v>
      </c>
      <c r="J3405">
        <v>43600</v>
      </c>
      <c r="K3405">
        <v>83</v>
      </c>
      <c r="L3405">
        <v>0.53</v>
      </c>
      <c r="M3405" s="2" t="str">
        <f t="shared" si="53"/>
        <v>Medium</v>
      </c>
    </row>
    <row r="3406" spans="1:13">
      <c r="A3406">
        <v>3405</v>
      </c>
      <c r="B3406" s="1">
        <v>44703.833333333336</v>
      </c>
      <c r="C3406" t="s">
        <v>24</v>
      </c>
      <c r="D3406" t="s">
        <v>20</v>
      </c>
      <c r="E3406" t="s">
        <v>25</v>
      </c>
      <c r="F3406" t="s">
        <v>16</v>
      </c>
      <c r="G3406" t="s">
        <v>22</v>
      </c>
      <c r="H3406" t="s">
        <v>23</v>
      </c>
      <c r="I3406">
        <v>5.4</v>
      </c>
      <c r="J3406">
        <v>23235</v>
      </c>
      <c r="K3406">
        <v>68</v>
      </c>
      <c r="L3406">
        <v>0.25</v>
      </c>
      <c r="M3406" s="2" t="str">
        <f t="shared" si="53"/>
        <v>Low</v>
      </c>
    </row>
    <row r="3407" spans="1:13">
      <c r="A3407">
        <v>3406</v>
      </c>
      <c r="B3407" s="1">
        <v>44703.875</v>
      </c>
      <c r="C3407" t="s">
        <v>24</v>
      </c>
      <c r="D3407" t="s">
        <v>14</v>
      </c>
      <c r="E3407" t="s">
        <v>15</v>
      </c>
      <c r="F3407" t="s">
        <v>29</v>
      </c>
      <c r="G3407" t="s">
        <v>31</v>
      </c>
      <c r="H3407" t="s">
        <v>18</v>
      </c>
      <c r="I3407">
        <v>2.4</v>
      </c>
      <c r="J3407">
        <v>17622</v>
      </c>
      <c r="K3407">
        <v>67</v>
      </c>
      <c r="L3407">
        <v>0.34</v>
      </c>
      <c r="M3407" s="2" t="str">
        <f t="shared" si="53"/>
        <v>Medium</v>
      </c>
    </row>
    <row r="3408" spans="1:13">
      <c r="A3408">
        <v>3407</v>
      </c>
      <c r="B3408" s="1">
        <v>44703.916666666664</v>
      </c>
      <c r="C3408" t="s">
        <v>19</v>
      </c>
      <c r="D3408" t="s">
        <v>14</v>
      </c>
      <c r="E3408" t="s">
        <v>15</v>
      </c>
      <c r="F3408" t="s">
        <v>16</v>
      </c>
      <c r="G3408" t="s">
        <v>27</v>
      </c>
      <c r="H3408" t="s">
        <v>23</v>
      </c>
      <c r="I3408">
        <v>1.8</v>
      </c>
      <c r="J3408">
        <v>77579</v>
      </c>
      <c r="K3408">
        <v>85</v>
      </c>
      <c r="L3408">
        <v>0.41</v>
      </c>
      <c r="M3408" s="2" t="str">
        <f t="shared" si="53"/>
        <v>Medium</v>
      </c>
    </row>
    <row r="3409" spans="1:13">
      <c r="A3409">
        <v>3408</v>
      </c>
      <c r="B3409" s="1">
        <v>44703.958333333336</v>
      </c>
      <c r="C3409" t="s">
        <v>19</v>
      </c>
      <c r="D3409" t="s">
        <v>20</v>
      </c>
      <c r="E3409" t="s">
        <v>25</v>
      </c>
      <c r="F3409" t="s">
        <v>16</v>
      </c>
      <c r="G3409" t="s">
        <v>17</v>
      </c>
      <c r="H3409" t="s">
        <v>23</v>
      </c>
      <c r="I3409">
        <v>2.1</v>
      </c>
      <c r="J3409">
        <v>53046</v>
      </c>
      <c r="K3409">
        <v>86</v>
      </c>
      <c r="L3409">
        <v>0.28000000000000003</v>
      </c>
      <c r="M3409" s="2" t="str">
        <f t="shared" si="53"/>
        <v>Low</v>
      </c>
    </row>
    <row r="3410" spans="1:13">
      <c r="A3410">
        <v>3409</v>
      </c>
      <c r="B3410" s="1">
        <v>44704</v>
      </c>
      <c r="C3410" t="s">
        <v>30</v>
      </c>
      <c r="D3410" t="s">
        <v>20</v>
      </c>
      <c r="E3410" t="s">
        <v>34</v>
      </c>
      <c r="F3410" t="s">
        <v>32</v>
      </c>
      <c r="G3410" t="s">
        <v>17</v>
      </c>
      <c r="H3410" t="s">
        <v>23</v>
      </c>
      <c r="I3410">
        <v>8</v>
      </c>
      <c r="J3410">
        <v>49691</v>
      </c>
      <c r="K3410">
        <v>85</v>
      </c>
      <c r="L3410">
        <v>0.1</v>
      </c>
      <c r="M3410" s="2" t="str">
        <f t="shared" si="53"/>
        <v>Low</v>
      </c>
    </row>
    <row r="3411" spans="1:13">
      <c r="A3411">
        <v>3410</v>
      </c>
      <c r="B3411" s="1">
        <v>44704.041666666664</v>
      </c>
      <c r="C3411" t="s">
        <v>30</v>
      </c>
      <c r="D3411" t="s">
        <v>20</v>
      </c>
      <c r="E3411" t="s">
        <v>28</v>
      </c>
      <c r="F3411" t="s">
        <v>32</v>
      </c>
      <c r="G3411" t="s">
        <v>27</v>
      </c>
      <c r="H3411" t="s">
        <v>18</v>
      </c>
      <c r="I3411">
        <v>3.3</v>
      </c>
      <c r="J3411">
        <v>51232</v>
      </c>
      <c r="K3411">
        <v>70</v>
      </c>
      <c r="L3411">
        <v>0.22</v>
      </c>
      <c r="M3411" s="2" t="str">
        <f t="shared" si="53"/>
        <v>Low</v>
      </c>
    </row>
    <row r="3412" spans="1:13">
      <c r="A3412">
        <v>3411</v>
      </c>
      <c r="B3412" s="1">
        <v>44704.083333333336</v>
      </c>
      <c r="C3412" t="s">
        <v>13</v>
      </c>
      <c r="D3412" t="s">
        <v>14</v>
      </c>
      <c r="E3412" t="s">
        <v>28</v>
      </c>
      <c r="F3412" t="s">
        <v>21</v>
      </c>
      <c r="G3412" t="s">
        <v>27</v>
      </c>
      <c r="H3412" t="s">
        <v>18</v>
      </c>
      <c r="I3412">
        <v>2.7</v>
      </c>
      <c r="J3412">
        <v>32243</v>
      </c>
      <c r="K3412">
        <v>79</v>
      </c>
      <c r="L3412">
        <v>0.12</v>
      </c>
      <c r="M3412" s="2" t="str">
        <f t="shared" si="53"/>
        <v>Low</v>
      </c>
    </row>
    <row r="3413" spans="1:13">
      <c r="A3413">
        <v>3412</v>
      </c>
      <c r="B3413" s="1">
        <v>44704.125</v>
      </c>
      <c r="C3413" t="s">
        <v>30</v>
      </c>
      <c r="D3413" t="s">
        <v>14</v>
      </c>
      <c r="E3413" t="s">
        <v>25</v>
      </c>
      <c r="F3413" t="s">
        <v>29</v>
      </c>
      <c r="G3413" t="s">
        <v>31</v>
      </c>
      <c r="H3413" t="s">
        <v>18</v>
      </c>
      <c r="I3413">
        <v>3.7</v>
      </c>
      <c r="J3413">
        <v>63220</v>
      </c>
      <c r="K3413">
        <v>76</v>
      </c>
      <c r="L3413">
        <v>0.15</v>
      </c>
      <c r="M3413" s="2" t="str">
        <f t="shared" si="53"/>
        <v>Low</v>
      </c>
    </row>
    <row r="3414" spans="1:13">
      <c r="A3414">
        <v>3413</v>
      </c>
      <c r="B3414" s="1">
        <v>44704.166666666664</v>
      </c>
      <c r="C3414" t="s">
        <v>30</v>
      </c>
      <c r="D3414" t="s">
        <v>14</v>
      </c>
      <c r="E3414" t="s">
        <v>25</v>
      </c>
      <c r="F3414" t="s">
        <v>32</v>
      </c>
      <c r="G3414" t="s">
        <v>17</v>
      </c>
      <c r="H3414" t="s">
        <v>23</v>
      </c>
      <c r="I3414">
        <v>3.4</v>
      </c>
      <c r="J3414">
        <v>52386</v>
      </c>
      <c r="K3414">
        <v>64</v>
      </c>
      <c r="L3414">
        <v>0.24</v>
      </c>
      <c r="M3414" s="2" t="str">
        <f t="shared" si="53"/>
        <v>Low</v>
      </c>
    </row>
    <row r="3415" spans="1:13">
      <c r="A3415">
        <v>3414</v>
      </c>
      <c r="B3415" s="1">
        <v>44704.208333333336</v>
      </c>
      <c r="C3415" t="s">
        <v>13</v>
      </c>
      <c r="D3415" t="s">
        <v>20</v>
      </c>
      <c r="E3415" t="s">
        <v>34</v>
      </c>
      <c r="F3415" t="s">
        <v>29</v>
      </c>
      <c r="G3415" t="s">
        <v>27</v>
      </c>
      <c r="H3415" t="s">
        <v>23</v>
      </c>
      <c r="I3415">
        <v>7.1</v>
      </c>
      <c r="J3415">
        <v>39852</v>
      </c>
      <c r="K3415">
        <v>64</v>
      </c>
      <c r="L3415">
        <v>0.36</v>
      </c>
      <c r="M3415" s="2" t="str">
        <f t="shared" si="53"/>
        <v>Medium</v>
      </c>
    </row>
    <row r="3416" spans="1:13">
      <c r="A3416">
        <v>3415</v>
      </c>
      <c r="B3416" s="1">
        <v>44704.25</v>
      </c>
      <c r="C3416" t="s">
        <v>24</v>
      </c>
      <c r="D3416" t="s">
        <v>14</v>
      </c>
      <c r="E3416" t="s">
        <v>25</v>
      </c>
      <c r="F3416" t="s">
        <v>29</v>
      </c>
      <c r="G3416" t="s">
        <v>31</v>
      </c>
      <c r="H3416" t="s">
        <v>23</v>
      </c>
      <c r="I3416">
        <v>2</v>
      </c>
      <c r="J3416">
        <v>42847</v>
      </c>
      <c r="K3416">
        <v>80</v>
      </c>
      <c r="L3416">
        <v>0.27</v>
      </c>
      <c r="M3416" s="2" t="str">
        <f t="shared" si="53"/>
        <v>Low</v>
      </c>
    </row>
    <row r="3417" spans="1:13">
      <c r="A3417">
        <v>3416</v>
      </c>
      <c r="B3417" s="1">
        <v>44704.291666666664</v>
      </c>
      <c r="C3417" t="s">
        <v>13</v>
      </c>
      <c r="D3417" t="s">
        <v>14</v>
      </c>
      <c r="E3417" t="s">
        <v>25</v>
      </c>
      <c r="F3417" t="s">
        <v>26</v>
      </c>
      <c r="G3417" t="s">
        <v>31</v>
      </c>
      <c r="H3417" t="s">
        <v>23</v>
      </c>
      <c r="I3417">
        <v>6.4</v>
      </c>
      <c r="J3417">
        <v>30451</v>
      </c>
      <c r="K3417">
        <v>77</v>
      </c>
      <c r="L3417">
        <v>0.3</v>
      </c>
      <c r="M3417" s="2" t="str">
        <f t="shared" si="53"/>
        <v>Low</v>
      </c>
    </row>
    <row r="3418" spans="1:13">
      <c r="A3418">
        <v>3417</v>
      </c>
      <c r="B3418" s="1">
        <v>44704.333333333336</v>
      </c>
      <c r="C3418" t="s">
        <v>13</v>
      </c>
      <c r="D3418" t="s">
        <v>20</v>
      </c>
      <c r="E3418" t="s">
        <v>34</v>
      </c>
      <c r="F3418" t="s">
        <v>29</v>
      </c>
      <c r="G3418" t="s">
        <v>22</v>
      </c>
      <c r="H3418" t="s">
        <v>23</v>
      </c>
      <c r="I3418">
        <v>4.2</v>
      </c>
      <c r="J3418">
        <v>46875</v>
      </c>
      <c r="K3418">
        <v>82</v>
      </c>
      <c r="L3418">
        <v>0.34</v>
      </c>
      <c r="M3418" s="2" t="str">
        <f t="shared" si="53"/>
        <v>Medium</v>
      </c>
    </row>
    <row r="3419" spans="1:13">
      <c r="A3419">
        <v>3418</v>
      </c>
      <c r="B3419" s="1">
        <v>44704.375</v>
      </c>
      <c r="C3419" t="s">
        <v>24</v>
      </c>
      <c r="D3419" t="s">
        <v>20</v>
      </c>
      <c r="E3419" t="s">
        <v>34</v>
      </c>
      <c r="F3419" t="s">
        <v>26</v>
      </c>
      <c r="G3419" t="s">
        <v>17</v>
      </c>
      <c r="H3419" t="s">
        <v>18</v>
      </c>
      <c r="I3419">
        <v>6.4</v>
      </c>
      <c r="J3419">
        <v>50207</v>
      </c>
      <c r="K3419">
        <v>84</v>
      </c>
      <c r="L3419">
        <v>0.13</v>
      </c>
      <c r="M3419" s="2" t="str">
        <f t="shared" si="53"/>
        <v>Low</v>
      </c>
    </row>
    <row r="3420" spans="1:13">
      <c r="A3420">
        <v>3419</v>
      </c>
      <c r="B3420" s="1">
        <v>44704.416666666664</v>
      </c>
      <c r="C3420" t="s">
        <v>30</v>
      </c>
      <c r="D3420" t="s">
        <v>20</v>
      </c>
      <c r="E3420" t="s">
        <v>15</v>
      </c>
      <c r="F3420" t="s">
        <v>21</v>
      </c>
      <c r="G3420" t="s">
        <v>31</v>
      </c>
      <c r="H3420" t="s">
        <v>23</v>
      </c>
      <c r="I3420">
        <v>7.2</v>
      </c>
      <c r="J3420">
        <v>46354</v>
      </c>
      <c r="K3420">
        <v>93</v>
      </c>
      <c r="L3420">
        <v>0.56000000000000005</v>
      </c>
      <c r="M3420" s="2" t="str">
        <f t="shared" si="53"/>
        <v>Medium</v>
      </c>
    </row>
    <row r="3421" spans="1:13">
      <c r="A3421">
        <v>3420</v>
      </c>
      <c r="B3421" s="1">
        <v>44704.458333333336</v>
      </c>
      <c r="C3421" t="s">
        <v>30</v>
      </c>
      <c r="D3421" t="s">
        <v>14</v>
      </c>
      <c r="E3421" t="s">
        <v>25</v>
      </c>
      <c r="F3421" t="s">
        <v>21</v>
      </c>
      <c r="G3421" t="s">
        <v>27</v>
      </c>
      <c r="H3421" t="s">
        <v>23</v>
      </c>
      <c r="I3421">
        <v>4.2</v>
      </c>
      <c r="J3421">
        <v>56103</v>
      </c>
      <c r="K3421">
        <v>66</v>
      </c>
      <c r="L3421">
        <v>0.13</v>
      </c>
      <c r="M3421" s="2" t="str">
        <f t="shared" si="53"/>
        <v>Low</v>
      </c>
    </row>
    <row r="3422" spans="1:13">
      <c r="A3422">
        <v>3421</v>
      </c>
      <c r="B3422" s="1">
        <v>44704.5</v>
      </c>
      <c r="C3422" t="s">
        <v>24</v>
      </c>
      <c r="D3422" t="s">
        <v>20</v>
      </c>
      <c r="E3422" t="s">
        <v>28</v>
      </c>
      <c r="F3422" t="s">
        <v>21</v>
      </c>
      <c r="G3422" t="s">
        <v>17</v>
      </c>
      <c r="H3422" t="s">
        <v>18</v>
      </c>
      <c r="I3422">
        <v>3.4</v>
      </c>
      <c r="J3422">
        <v>53430</v>
      </c>
      <c r="K3422">
        <v>83</v>
      </c>
      <c r="L3422">
        <v>0.05</v>
      </c>
      <c r="M3422" s="2" t="str">
        <f t="shared" si="53"/>
        <v>Low</v>
      </c>
    </row>
    <row r="3423" spans="1:13">
      <c r="A3423">
        <v>3422</v>
      </c>
      <c r="B3423" s="1">
        <v>44704.541666666664</v>
      </c>
      <c r="C3423" t="s">
        <v>24</v>
      </c>
      <c r="D3423" t="s">
        <v>14</v>
      </c>
      <c r="E3423" t="s">
        <v>25</v>
      </c>
      <c r="F3423" t="s">
        <v>26</v>
      </c>
      <c r="G3423" t="s">
        <v>27</v>
      </c>
      <c r="H3423" t="s">
        <v>23</v>
      </c>
      <c r="I3423">
        <v>4.0999999999999996</v>
      </c>
      <c r="J3423">
        <v>59615</v>
      </c>
      <c r="K3423">
        <v>84</v>
      </c>
      <c r="L3423">
        <v>0.52</v>
      </c>
      <c r="M3423" s="2" t="str">
        <f t="shared" si="53"/>
        <v>Medium</v>
      </c>
    </row>
    <row r="3424" spans="1:13">
      <c r="A3424">
        <v>3423</v>
      </c>
      <c r="B3424" s="1">
        <v>44704.583333333336</v>
      </c>
      <c r="C3424" t="s">
        <v>24</v>
      </c>
      <c r="D3424" t="s">
        <v>14</v>
      </c>
      <c r="E3424" t="s">
        <v>28</v>
      </c>
      <c r="F3424" t="s">
        <v>26</v>
      </c>
      <c r="G3424" t="s">
        <v>27</v>
      </c>
      <c r="H3424" t="s">
        <v>23</v>
      </c>
      <c r="I3424">
        <v>3.8</v>
      </c>
      <c r="J3424">
        <v>73862</v>
      </c>
      <c r="K3424">
        <v>71</v>
      </c>
      <c r="L3424">
        <v>0.19</v>
      </c>
      <c r="M3424" s="2" t="str">
        <f t="shared" si="53"/>
        <v>Low</v>
      </c>
    </row>
    <row r="3425" spans="1:13">
      <c r="A3425">
        <v>3424</v>
      </c>
      <c r="B3425" s="1">
        <v>44704.625</v>
      </c>
      <c r="C3425" t="s">
        <v>30</v>
      </c>
      <c r="D3425" t="s">
        <v>20</v>
      </c>
      <c r="E3425" t="s">
        <v>28</v>
      </c>
      <c r="F3425" t="s">
        <v>21</v>
      </c>
      <c r="G3425" t="s">
        <v>31</v>
      </c>
      <c r="H3425" t="s">
        <v>23</v>
      </c>
      <c r="I3425">
        <v>0.7</v>
      </c>
      <c r="J3425">
        <v>66860</v>
      </c>
      <c r="K3425">
        <v>76</v>
      </c>
      <c r="L3425">
        <v>0.26</v>
      </c>
      <c r="M3425" s="2" t="str">
        <f t="shared" si="53"/>
        <v>Low</v>
      </c>
    </row>
    <row r="3426" spans="1:13">
      <c r="A3426">
        <v>3425</v>
      </c>
      <c r="B3426" s="1">
        <v>44704.666666666664</v>
      </c>
      <c r="C3426" t="s">
        <v>24</v>
      </c>
      <c r="D3426" t="s">
        <v>20</v>
      </c>
      <c r="E3426" t="s">
        <v>28</v>
      </c>
      <c r="F3426" t="s">
        <v>26</v>
      </c>
      <c r="G3426" t="s">
        <v>31</v>
      </c>
      <c r="H3426" t="s">
        <v>23</v>
      </c>
      <c r="I3426">
        <v>7.1</v>
      </c>
      <c r="J3426">
        <v>74092</v>
      </c>
      <c r="K3426">
        <v>72</v>
      </c>
      <c r="L3426">
        <v>0.28000000000000003</v>
      </c>
      <c r="M3426" s="2" t="str">
        <f t="shared" si="53"/>
        <v>Low</v>
      </c>
    </row>
    <row r="3427" spans="1:13">
      <c r="A3427">
        <v>3426</v>
      </c>
      <c r="B3427" s="1">
        <v>44704.708333333336</v>
      </c>
      <c r="C3427" t="s">
        <v>24</v>
      </c>
      <c r="D3427" t="s">
        <v>20</v>
      </c>
      <c r="E3427" t="s">
        <v>15</v>
      </c>
      <c r="F3427" t="s">
        <v>16</v>
      </c>
      <c r="G3427" t="s">
        <v>22</v>
      </c>
      <c r="H3427" t="s">
        <v>18</v>
      </c>
      <c r="I3427">
        <v>4.5</v>
      </c>
      <c r="J3427">
        <v>38045</v>
      </c>
      <c r="K3427">
        <v>100</v>
      </c>
      <c r="L3427">
        <v>0.15</v>
      </c>
      <c r="M3427" s="2" t="str">
        <f t="shared" si="53"/>
        <v>Low</v>
      </c>
    </row>
    <row r="3428" spans="1:13">
      <c r="A3428">
        <v>3427</v>
      </c>
      <c r="B3428" s="1">
        <v>44704.75</v>
      </c>
      <c r="C3428" t="s">
        <v>13</v>
      </c>
      <c r="D3428" t="s">
        <v>20</v>
      </c>
      <c r="E3428" t="s">
        <v>34</v>
      </c>
      <c r="F3428" t="s">
        <v>16</v>
      </c>
      <c r="G3428" t="s">
        <v>27</v>
      </c>
      <c r="H3428" t="s">
        <v>23</v>
      </c>
      <c r="I3428">
        <v>1.7</v>
      </c>
      <c r="J3428">
        <v>44828</v>
      </c>
      <c r="K3428">
        <v>76</v>
      </c>
      <c r="L3428">
        <v>0.17</v>
      </c>
      <c r="M3428" s="2" t="str">
        <f t="shared" si="53"/>
        <v>Low</v>
      </c>
    </row>
    <row r="3429" spans="1:13">
      <c r="A3429">
        <v>3428</v>
      </c>
      <c r="B3429" s="1">
        <v>44704.791666666664</v>
      </c>
      <c r="C3429" t="s">
        <v>24</v>
      </c>
      <c r="D3429" t="s">
        <v>20</v>
      </c>
      <c r="E3429" t="s">
        <v>34</v>
      </c>
      <c r="F3429" t="s">
        <v>26</v>
      </c>
      <c r="G3429" t="s">
        <v>31</v>
      </c>
      <c r="H3429" t="s">
        <v>18</v>
      </c>
      <c r="I3429">
        <v>0.1</v>
      </c>
      <c r="J3429">
        <v>68072</v>
      </c>
      <c r="K3429">
        <v>80</v>
      </c>
      <c r="L3429">
        <v>0.16</v>
      </c>
      <c r="M3429" s="2" t="str">
        <f t="shared" si="53"/>
        <v>Low</v>
      </c>
    </row>
    <row r="3430" spans="1:13">
      <c r="A3430">
        <v>3429</v>
      </c>
      <c r="B3430" s="1">
        <v>44704.833333333336</v>
      </c>
      <c r="C3430" t="s">
        <v>19</v>
      </c>
      <c r="D3430" t="s">
        <v>14</v>
      </c>
      <c r="E3430" t="s">
        <v>15</v>
      </c>
      <c r="F3430" t="s">
        <v>26</v>
      </c>
      <c r="G3430" t="s">
        <v>22</v>
      </c>
      <c r="H3430" t="s">
        <v>18</v>
      </c>
      <c r="I3430">
        <v>0.7</v>
      </c>
      <c r="J3430">
        <v>68430</v>
      </c>
      <c r="K3430">
        <v>72</v>
      </c>
      <c r="L3430">
        <v>0.38</v>
      </c>
      <c r="M3430" s="2" t="str">
        <f t="shared" si="53"/>
        <v>Medium</v>
      </c>
    </row>
    <row r="3431" spans="1:13">
      <c r="A3431">
        <v>3430</v>
      </c>
      <c r="B3431" s="1">
        <v>44704.875</v>
      </c>
      <c r="C3431" t="s">
        <v>13</v>
      </c>
      <c r="D3431" t="s">
        <v>14</v>
      </c>
      <c r="E3431" t="s">
        <v>34</v>
      </c>
      <c r="F3431" t="s">
        <v>32</v>
      </c>
      <c r="G3431" t="s">
        <v>17</v>
      </c>
      <c r="H3431" t="s">
        <v>18</v>
      </c>
      <c r="I3431">
        <v>5.5</v>
      </c>
      <c r="J3431">
        <v>41428</v>
      </c>
      <c r="K3431">
        <v>69</v>
      </c>
      <c r="L3431">
        <v>7.0000000000000007E-2</v>
      </c>
      <c r="M3431" s="2" t="str">
        <f t="shared" si="53"/>
        <v>Low</v>
      </c>
    </row>
    <row r="3432" spans="1:13">
      <c r="A3432">
        <v>3431</v>
      </c>
      <c r="B3432" s="1">
        <v>44704.916666666664</v>
      </c>
      <c r="C3432" t="s">
        <v>13</v>
      </c>
      <c r="D3432" t="s">
        <v>14</v>
      </c>
      <c r="E3432" t="s">
        <v>15</v>
      </c>
      <c r="F3432" t="s">
        <v>32</v>
      </c>
      <c r="G3432" t="s">
        <v>22</v>
      </c>
      <c r="H3432" t="s">
        <v>23</v>
      </c>
      <c r="I3432">
        <v>2.8</v>
      </c>
      <c r="J3432">
        <v>67232</v>
      </c>
      <c r="K3432">
        <v>59</v>
      </c>
      <c r="L3432">
        <v>0.19</v>
      </c>
      <c r="M3432" s="2" t="str">
        <f t="shared" si="53"/>
        <v>Low</v>
      </c>
    </row>
    <row r="3433" spans="1:13">
      <c r="A3433">
        <v>3432</v>
      </c>
      <c r="B3433" s="1">
        <v>44704.958333333336</v>
      </c>
      <c r="C3433" t="s">
        <v>19</v>
      </c>
      <c r="D3433" t="s">
        <v>20</v>
      </c>
      <c r="E3433" t="s">
        <v>25</v>
      </c>
      <c r="F3433" t="s">
        <v>29</v>
      </c>
      <c r="G3433" t="s">
        <v>22</v>
      </c>
      <c r="H3433" t="s">
        <v>23</v>
      </c>
      <c r="I3433">
        <v>3.1</v>
      </c>
      <c r="J3433">
        <v>36129</v>
      </c>
      <c r="K3433">
        <v>88</v>
      </c>
      <c r="L3433">
        <v>0.17</v>
      </c>
      <c r="M3433" s="2" t="str">
        <f t="shared" si="53"/>
        <v>Low</v>
      </c>
    </row>
    <row r="3434" spans="1:13">
      <c r="A3434">
        <v>3433</v>
      </c>
      <c r="B3434" s="1">
        <v>44705</v>
      </c>
      <c r="C3434" t="s">
        <v>24</v>
      </c>
      <c r="D3434" t="s">
        <v>14</v>
      </c>
      <c r="E3434" t="s">
        <v>15</v>
      </c>
      <c r="F3434" t="s">
        <v>29</v>
      </c>
      <c r="G3434" t="s">
        <v>27</v>
      </c>
      <c r="H3434" t="s">
        <v>23</v>
      </c>
      <c r="I3434">
        <v>5</v>
      </c>
      <c r="J3434">
        <v>64621</v>
      </c>
      <c r="K3434">
        <v>84</v>
      </c>
      <c r="L3434">
        <v>0.31</v>
      </c>
      <c r="M3434" s="2" t="str">
        <f t="shared" si="53"/>
        <v>Medium</v>
      </c>
    </row>
    <row r="3435" spans="1:13">
      <c r="A3435">
        <v>3434</v>
      </c>
      <c r="B3435" s="1">
        <v>44705.041666666664</v>
      </c>
      <c r="C3435" t="s">
        <v>13</v>
      </c>
      <c r="D3435" t="s">
        <v>20</v>
      </c>
      <c r="E3435" t="s">
        <v>34</v>
      </c>
      <c r="F3435" t="s">
        <v>29</v>
      </c>
      <c r="G3435" t="s">
        <v>17</v>
      </c>
      <c r="H3435" t="s">
        <v>23</v>
      </c>
      <c r="I3435">
        <v>3</v>
      </c>
      <c r="J3435">
        <v>54474</v>
      </c>
      <c r="K3435">
        <v>71</v>
      </c>
      <c r="L3435">
        <v>0.18</v>
      </c>
      <c r="M3435" s="2" t="str">
        <f t="shared" si="53"/>
        <v>Low</v>
      </c>
    </row>
    <row r="3436" spans="1:13">
      <c r="A3436">
        <v>3435</v>
      </c>
      <c r="B3436" s="1">
        <v>44705.083333333336</v>
      </c>
      <c r="C3436" t="s">
        <v>24</v>
      </c>
      <c r="D3436" t="s">
        <v>20</v>
      </c>
      <c r="E3436" t="s">
        <v>34</v>
      </c>
      <c r="F3436" t="s">
        <v>21</v>
      </c>
      <c r="G3436" t="s">
        <v>27</v>
      </c>
      <c r="H3436" t="s">
        <v>18</v>
      </c>
      <c r="I3436">
        <v>5.0999999999999996</v>
      </c>
      <c r="J3436">
        <v>27311</v>
      </c>
      <c r="K3436">
        <v>64</v>
      </c>
      <c r="L3436">
        <v>0.44</v>
      </c>
      <c r="M3436" s="2" t="str">
        <f t="shared" si="53"/>
        <v>Medium</v>
      </c>
    </row>
    <row r="3437" spans="1:13">
      <c r="A3437">
        <v>3436</v>
      </c>
      <c r="B3437" s="1">
        <v>44705.125</v>
      </c>
      <c r="C3437" t="s">
        <v>13</v>
      </c>
      <c r="D3437" t="s">
        <v>14</v>
      </c>
      <c r="E3437" t="s">
        <v>25</v>
      </c>
      <c r="F3437" t="s">
        <v>16</v>
      </c>
      <c r="G3437" t="s">
        <v>27</v>
      </c>
      <c r="H3437" t="s">
        <v>23</v>
      </c>
      <c r="I3437">
        <v>4.2</v>
      </c>
      <c r="J3437">
        <v>46319</v>
      </c>
      <c r="K3437">
        <v>77</v>
      </c>
      <c r="L3437">
        <v>0.08</v>
      </c>
      <c r="M3437" s="2" t="str">
        <f t="shared" si="53"/>
        <v>Low</v>
      </c>
    </row>
    <row r="3438" spans="1:13">
      <c r="A3438">
        <v>3437</v>
      </c>
      <c r="B3438" s="1">
        <v>44705.166666666664</v>
      </c>
      <c r="C3438" t="s">
        <v>30</v>
      </c>
      <c r="D3438" t="s">
        <v>14</v>
      </c>
      <c r="E3438" t="s">
        <v>15</v>
      </c>
      <c r="F3438" t="s">
        <v>21</v>
      </c>
      <c r="G3438" t="s">
        <v>22</v>
      </c>
      <c r="H3438" t="s">
        <v>18</v>
      </c>
      <c r="I3438">
        <v>3.8</v>
      </c>
      <c r="J3438">
        <v>98645</v>
      </c>
      <c r="K3438">
        <v>69</v>
      </c>
      <c r="L3438">
        <v>0.01</v>
      </c>
      <c r="M3438" s="2" t="str">
        <f t="shared" si="53"/>
        <v>Low</v>
      </c>
    </row>
    <row r="3439" spans="1:13">
      <c r="A3439">
        <v>3438</v>
      </c>
      <c r="B3439" s="1">
        <v>44705.208333333336</v>
      </c>
      <c r="C3439" t="s">
        <v>13</v>
      </c>
      <c r="D3439" t="s">
        <v>20</v>
      </c>
      <c r="E3439" t="s">
        <v>25</v>
      </c>
      <c r="F3439" t="s">
        <v>26</v>
      </c>
      <c r="G3439" t="s">
        <v>22</v>
      </c>
      <c r="H3439" t="s">
        <v>23</v>
      </c>
      <c r="I3439">
        <v>0.9</v>
      </c>
      <c r="J3439">
        <v>59056</v>
      </c>
      <c r="K3439">
        <v>72</v>
      </c>
      <c r="L3439">
        <v>0.3</v>
      </c>
      <c r="M3439" s="2" t="str">
        <f t="shared" si="53"/>
        <v>Low</v>
      </c>
    </row>
    <row r="3440" spans="1:13">
      <c r="A3440">
        <v>3439</v>
      </c>
      <c r="B3440" s="1">
        <v>44705.25</v>
      </c>
      <c r="C3440" t="s">
        <v>19</v>
      </c>
      <c r="D3440" t="s">
        <v>14</v>
      </c>
      <c r="E3440" t="s">
        <v>28</v>
      </c>
      <c r="F3440" t="s">
        <v>32</v>
      </c>
      <c r="G3440" t="s">
        <v>31</v>
      </c>
      <c r="H3440" t="s">
        <v>23</v>
      </c>
      <c r="I3440">
        <v>2.4</v>
      </c>
      <c r="J3440">
        <v>101009</v>
      </c>
      <c r="K3440">
        <v>60</v>
      </c>
      <c r="L3440">
        <v>0.25</v>
      </c>
      <c r="M3440" s="2" t="str">
        <f t="shared" si="53"/>
        <v>Low</v>
      </c>
    </row>
    <row r="3441" spans="1:13">
      <c r="A3441">
        <v>3440</v>
      </c>
      <c r="B3441" s="1">
        <v>44705.291666666664</v>
      </c>
      <c r="C3441" t="s">
        <v>19</v>
      </c>
      <c r="D3441" t="s">
        <v>20</v>
      </c>
      <c r="E3441" t="s">
        <v>15</v>
      </c>
      <c r="F3441" t="s">
        <v>26</v>
      </c>
      <c r="G3441" t="s">
        <v>22</v>
      </c>
      <c r="H3441" t="s">
        <v>18</v>
      </c>
      <c r="I3441">
        <v>5.2</v>
      </c>
      <c r="J3441">
        <v>26121</v>
      </c>
      <c r="K3441">
        <v>78</v>
      </c>
      <c r="L3441">
        <v>0.3</v>
      </c>
      <c r="M3441" s="2" t="str">
        <f t="shared" si="53"/>
        <v>Low</v>
      </c>
    </row>
    <row r="3442" spans="1:13">
      <c r="A3442">
        <v>3441</v>
      </c>
      <c r="B3442" s="1">
        <v>44705.333333333336</v>
      </c>
      <c r="C3442" t="s">
        <v>13</v>
      </c>
      <c r="D3442" t="s">
        <v>14</v>
      </c>
      <c r="E3442" t="s">
        <v>25</v>
      </c>
      <c r="F3442" t="s">
        <v>26</v>
      </c>
      <c r="G3442" t="s">
        <v>31</v>
      </c>
      <c r="H3442" t="s">
        <v>23</v>
      </c>
      <c r="I3442">
        <v>2.6</v>
      </c>
      <c r="J3442">
        <v>70015</v>
      </c>
      <c r="K3442">
        <v>78</v>
      </c>
      <c r="L3442">
        <v>0.26</v>
      </c>
      <c r="M3442" s="2" t="str">
        <f t="shared" si="53"/>
        <v>Low</v>
      </c>
    </row>
    <row r="3443" spans="1:13">
      <c r="A3443">
        <v>3442</v>
      </c>
      <c r="B3443" s="1">
        <v>44705.375</v>
      </c>
      <c r="C3443" t="s">
        <v>13</v>
      </c>
      <c r="D3443" t="s">
        <v>14</v>
      </c>
      <c r="E3443" t="s">
        <v>25</v>
      </c>
      <c r="F3443" t="s">
        <v>32</v>
      </c>
      <c r="G3443" t="s">
        <v>27</v>
      </c>
      <c r="H3443" t="s">
        <v>18</v>
      </c>
      <c r="I3443">
        <v>6.4</v>
      </c>
      <c r="J3443">
        <v>4313</v>
      </c>
      <c r="K3443">
        <v>88</v>
      </c>
      <c r="L3443">
        <v>0.01</v>
      </c>
      <c r="M3443" s="2" t="str">
        <f t="shared" si="53"/>
        <v>Low</v>
      </c>
    </row>
    <row r="3444" spans="1:13">
      <c r="A3444">
        <v>3443</v>
      </c>
      <c r="B3444" s="1">
        <v>44705.416666666664</v>
      </c>
      <c r="C3444" t="s">
        <v>30</v>
      </c>
      <c r="D3444" t="s">
        <v>14</v>
      </c>
      <c r="E3444" t="s">
        <v>34</v>
      </c>
      <c r="F3444" t="s">
        <v>26</v>
      </c>
      <c r="G3444" t="s">
        <v>22</v>
      </c>
      <c r="H3444" t="s">
        <v>23</v>
      </c>
      <c r="I3444">
        <v>8.6999999999999993</v>
      </c>
      <c r="J3444">
        <v>54995</v>
      </c>
      <c r="K3444">
        <v>73</v>
      </c>
      <c r="L3444">
        <v>0.27</v>
      </c>
      <c r="M3444" s="2" t="str">
        <f t="shared" si="53"/>
        <v>Low</v>
      </c>
    </row>
    <row r="3445" spans="1:13">
      <c r="A3445">
        <v>3444</v>
      </c>
      <c r="B3445" s="1">
        <v>44705.458333333336</v>
      </c>
      <c r="C3445" t="s">
        <v>19</v>
      </c>
      <c r="D3445" t="s">
        <v>14</v>
      </c>
      <c r="E3445" t="s">
        <v>15</v>
      </c>
      <c r="F3445" t="s">
        <v>29</v>
      </c>
      <c r="G3445" t="s">
        <v>17</v>
      </c>
      <c r="H3445" t="s">
        <v>18</v>
      </c>
      <c r="I3445">
        <v>5.3</v>
      </c>
      <c r="J3445">
        <v>67624</v>
      </c>
      <c r="K3445">
        <v>71</v>
      </c>
      <c r="L3445">
        <v>0.37</v>
      </c>
      <c r="M3445" s="2" t="str">
        <f t="shared" si="53"/>
        <v>Medium</v>
      </c>
    </row>
    <row r="3446" spans="1:13">
      <c r="A3446">
        <v>3445</v>
      </c>
      <c r="B3446" s="1">
        <v>44705.5</v>
      </c>
      <c r="C3446" t="s">
        <v>19</v>
      </c>
      <c r="D3446" t="s">
        <v>14</v>
      </c>
      <c r="E3446" t="s">
        <v>28</v>
      </c>
      <c r="F3446" t="s">
        <v>32</v>
      </c>
      <c r="G3446" t="s">
        <v>17</v>
      </c>
      <c r="H3446" t="s">
        <v>23</v>
      </c>
      <c r="I3446">
        <v>7</v>
      </c>
      <c r="J3446">
        <v>71758</v>
      </c>
      <c r="K3446">
        <v>56</v>
      </c>
      <c r="L3446">
        <v>0.28000000000000003</v>
      </c>
      <c r="M3446" s="2" t="str">
        <f t="shared" si="53"/>
        <v>Low</v>
      </c>
    </row>
    <row r="3447" spans="1:13">
      <c r="A3447">
        <v>3446</v>
      </c>
      <c r="B3447" s="1">
        <v>44705.541666666664</v>
      </c>
      <c r="C3447" t="s">
        <v>24</v>
      </c>
      <c r="D3447" t="s">
        <v>20</v>
      </c>
      <c r="E3447" t="s">
        <v>28</v>
      </c>
      <c r="F3447" t="s">
        <v>26</v>
      </c>
      <c r="G3447" t="s">
        <v>27</v>
      </c>
      <c r="H3447" t="s">
        <v>18</v>
      </c>
      <c r="I3447">
        <v>5.4</v>
      </c>
      <c r="J3447">
        <v>39015</v>
      </c>
      <c r="K3447">
        <v>88</v>
      </c>
      <c r="L3447">
        <v>0.33</v>
      </c>
      <c r="M3447" s="2" t="str">
        <f t="shared" si="53"/>
        <v>Medium</v>
      </c>
    </row>
    <row r="3448" spans="1:13">
      <c r="A3448">
        <v>3447</v>
      </c>
      <c r="B3448" s="1">
        <v>44705.583333333336</v>
      </c>
      <c r="C3448" t="s">
        <v>24</v>
      </c>
      <c r="D3448" t="s">
        <v>14</v>
      </c>
      <c r="E3448" t="s">
        <v>15</v>
      </c>
      <c r="F3448" t="s">
        <v>29</v>
      </c>
      <c r="G3448" t="s">
        <v>27</v>
      </c>
      <c r="H3448" t="s">
        <v>23</v>
      </c>
      <c r="I3448">
        <v>2.9</v>
      </c>
      <c r="J3448">
        <v>75782</v>
      </c>
      <c r="K3448">
        <v>86</v>
      </c>
      <c r="L3448">
        <v>0.25</v>
      </c>
      <c r="M3448" s="2" t="str">
        <f t="shared" si="53"/>
        <v>Low</v>
      </c>
    </row>
    <row r="3449" spans="1:13">
      <c r="A3449">
        <v>3448</v>
      </c>
      <c r="B3449" s="1">
        <v>44705.625</v>
      </c>
      <c r="C3449" t="s">
        <v>24</v>
      </c>
      <c r="D3449" t="s">
        <v>14</v>
      </c>
      <c r="E3449" t="s">
        <v>15</v>
      </c>
      <c r="F3449" t="s">
        <v>29</v>
      </c>
      <c r="G3449" t="s">
        <v>22</v>
      </c>
      <c r="H3449" t="s">
        <v>23</v>
      </c>
      <c r="I3449">
        <v>4.4000000000000004</v>
      </c>
      <c r="J3449">
        <v>44326</v>
      </c>
      <c r="K3449">
        <v>75</v>
      </c>
      <c r="L3449">
        <v>0.08</v>
      </c>
      <c r="M3449" s="2" t="str">
        <f t="shared" si="53"/>
        <v>Low</v>
      </c>
    </row>
    <row r="3450" spans="1:13">
      <c r="A3450">
        <v>3449</v>
      </c>
      <c r="B3450" s="1">
        <v>44705.666666666664</v>
      </c>
      <c r="C3450" t="s">
        <v>13</v>
      </c>
      <c r="D3450" t="s">
        <v>14</v>
      </c>
      <c r="E3450" t="s">
        <v>25</v>
      </c>
      <c r="F3450" t="s">
        <v>16</v>
      </c>
      <c r="G3450" t="s">
        <v>31</v>
      </c>
      <c r="H3450" t="s">
        <v>18</v>
      </c>
      <c r="I3450">
        <v>8</v>
      </c>
      <c r="J3450">
        <v>51718</v>
      </c>
      <c r="K3450">
        <v>59</v>
      </c>
      <c r="L3450">
        <v>0.43</v>
      </c>
      <c r="M3450" s="2" t="str">
        <f t="shared" si="53"/>
        <v>Medium</v>
      </c>
    </row>
    <row r="3451" spans="1:13">
      <c r="A3451">
        <v>3450</v>
      </c>
      <c r="B3451" s="1">
        <v>44705.708333333336</v>
      </c>
      <c r="C3451" t="s">
        <v>30</v>
      </c>
      <c r="D3451" t="s">
        <v>20</v>
      </c>
      <c r="E3451" t="s">
        <v>34</v>
      </c>
      <c r="F3451" t="s">
        <v>29</v>
      </c>
      <c r="G3451" t="s">
        <v>22</v>
      </c>
      <c r="H3451" t="s">
        <v>18</v>
      </c>
      <c r="I3451">
        <v>3</v>
      </c>
      <c r="J3451">
        <v>46334</v>
      </c>
      <c r="K3451">
        <v>60</v>
      </c>
      <c r="L3451">
        <v>0.4</v>
      </c>
      <c r="M3451" s="2" t="str">
        <f t="shared" si="53"/>
        <v>Medium</v>
      </c>
    </row>
    <row r="3452" spans="1:13">
      <c r="A3452">
        <v>3451</v>
      </c>
      <c r="B3452" s="1">
        <v>44705.75</v>
      </c>
      <c r="C3452" t="s">
        <v>13</v>
      </c>
      <c r="D3452" t="s">
        <v>20</v>
      </c>
      <c r="E3452" t="s">
        <v>34</v>
      </c>
      <c r="F3452" t="s">
        <v>21</v>
      </c>
      <c r="G3452" t="s">
        <v>31</v>
      </c>
      <c r="H3452" t="s">
        <v>23</v>
      </c>
      <c r="I3452">
        <v>1.9</v>
      </c>
      <c r="J3452">
        <v>32272</v>
      </c>
      <c r="K3452">
        <v>68</v>
      </c>
      <c r="L3452">
        <v>0.04</v>
      </c>
      <c r="M3452" s="2" t="str">
        <f t="shared" si="53"/>
        <v>Low</v>
      </c>
    </row>
    <row r="3453" spans="1:13">
      <c r="A3453">
        <v>3452</v>
      </c>
      <c r="B3453" s="1">
        <v>44705.791666666664</v>
      </c>
      <c r="C3453" t="s">
        <v>24</v>
      </c>
      <c r="D3453" t="s">
        <v>20</v>
      </c>
      <c r="E3453" t="s">
        <v>34</v>
      </c>
      <c r="F3453" t="s">
        <v>32</v>
      </c>
      <c r="G3453" t="s">
        <v>22</v>
      </c>
      <c r="H3453" t="s">
        <v>23</v>
      </c>
      <c r="I3453">
        <v>1.7</v>
      </c>
      <c r="J3453">
        <v>86394</v>
      </c>
      <c r="K3453">
        <v>87</v>
      </c>
      <c r="L3453">
        <v>0.54</v>
      </c>
      <c r="M3453" s="2" t="str">
        <f t="shared" si="53"/>
        <v>Medium</v>
      </c>
    </row>
    <row r="3454" spans="1:13">
      <c r="A3454">
        <v>3453</v>
      </c>
      <c r="B3454" s="1">
        <v>44705.833333333336</v>
      </c>
      <c r="C3454" t="s">
        <v>24</v>
      </c>
      <c r="D3454" t="s">
        <v>20</v>
      </c>
      <c r="E3454" t="s">
        <v>15</v>
      </c>
      <c r="F3454" t="s">
        <v>32</v>
      </c>
      <c r="G3454" t="s">
        <v>17</v>
      </c>
      <c r="H3454" t="s">
        <v>23</v>
      </c>
      <c r="I3454">
        <v>3.6</v>
      </c>
      <c r="J3454">
        <v>55960</v>
      </c>
      <c r="K3454">
        <v>78</v>
      </c>
      <c r="L3454">
        <v>0.13</v>
      </c>
      <c r="M3454" s="2" t="str">
        <f t="shared" si="53"/>
        <v>Low</v>
      </c>
    </row>
    <row r="3455" spans="1:13">
      <c r="A3455">
        <v>3454</v>
      </c>
      <c r="B3455" s="1">
        <v>44705.875</v>
      </c>
      <c r="C3455" t="s">
        <v>13</v>
      </c>
      <c r="D3455" t="s">
        <v>20</v>
      </c>
      <c r="E3455" t="s">
        <v>34</v>
      </c>
      <c r="F3455" t="s">
        <v>32</v>
      </c>
      <c r="G3455" t="s">
        <v>17</v>
      </c>
      <c r="H3455" t="s">
        <v>23</v>
      </c>
      <c r="I3455">
        <v>2</v>
      </c>
      <c r="J3455">
        <v>76746</v>
      </c>
      <c r="K3455">
        <v>57</v>
      </c>
      <c r="L3455">
        <v>0.4</v>
      </c>
      <c r="M3455" s="2" t="str">
        <f t="shared" si="53"/>
        <v>Medium</v>
      </c>
    </row>
    <row r="3456" spans="1:13">
      <c r="A3456">
        <v>3455</v>
      </c>
      <c r="B3456" s="1">
        <v>44705.916666666664</v>
      </c>
      <c r="C3456" t="s">
        <v>19</v>
      </c>
      <c r="D3456" t="s">
        <v>14</v>
      </c>
      <c r="E3456" t="s">
        <v>25</v>
      </c>
      <c r="F3456" t="s">
        <v>26</v>
      </c>
      <c r="G3456" t="s">
        <v>31</v>
      </c>
      <c r="H3456" t="s">
        <v>18</v>
      </c>
      <c r="I3456">
        <v>7.3</v>
      </c>
      <c r="J3456">
        <v>75894</v>
      </c>
      <c r="K3456">
        <v>80</v>
      </c>
      <c r="L3456">
        <v>0.17</v>
      </c>
      <c r="M3456" s="2" t="str">
        <f t="shared" si="53"/>
        <v>Low</v>
      </c>
    </row>
    <row r="3457" spans="1:13">
      <c r="A3457">
        <v>3456</v>
      </c>
      <c r="B3457" s="1">
        <v>44705.958333333336</v>
      </c>
      <c r="C3457" t="s">
        <v>30</v>
      </c>
      <c r="D3457" t="s">
        <v>14</v>
      </c>
      <c r="E3457" t="s">
        <v>15</v>
      </c>
      <c r="F3457" t="s">
        <v>26</v>
      </c>
      <c r="G3457" t="s">
        <v>22</v>
      </c>
      <c r="H3457" t="s">
        <v>23</v>
      </c>
      <c r="I3457">
        <v>4.4000000000000004</v>
      </c>
      <c r="J3457">
        <v>35641</v>
      </c>
      <c r="K3457">
        <v>65</v>
      </c>
      <c r="L3457">
        <v>0.36</v>
      </c>
      <c r="M3457" s="2" t="str">
        <f t="shared" si="53"/>
        <v>Medium</v>
      </c>
    </row>
    <row r="3458" spans="1:13">
      <c r="A3458">
        <v>3457</v>
      </c>
      <c r="B3458" s="1">
        <v>44706</v>
      </c>
      <c r="C3458" t="s">
        <v>13</v>
      </c>
      <c r="D3458" t="s">
        <v>14</v>
      </c>
      <c r="E3458" t="s">
        <v>15</v>
      </c>
      <c r="F3458" t="s">
        <v>21</v>
      </c>
      <c r="G3458" t="s">
        <v>27</v>
      </c>
      <c r="H3458" t="s">
        <v>23</v>
      </c>
      <c r="I3458">
        <v>5.9</v>
      </c>
      <c r="J3458">
        <v>79323</v>
      </c>
      <c r="K3458">
        <v>69</v>
      </c>
      <c r="L3458">
        <v>0.56000000000000005</v>
      </c>
      <c r="M3458" s="2" t="str">
        <f t="shared" si="53"/>
        <v>Medium</v>
      </c>
    </row>
    <row r="3459" spans="1:13">
      <c r="A3459">
        <v>3458</v>
      </c>
      <c r="B3459" s="1">
        <v>44706.041666666664</v>
      </c>
      <c r="C3459" t="s">
        <v>24</v>
      </c>
      <c r="D3459" t="s">
        <v>20</v>
      </c>
      <c r="E3459" t="s">
        <v>34</v>
      </c>
      <c r="F3459" t="s">
        <v>29</v>
      </c>
      <c r="G3459" t="s">
        <v>31</v>
      </c>
      <c r="H3459" t="s">
        <v>23</v>
      </c>
      <c r="I3459">
        <v>3.4</v>
      </c>
      <c r="J3459">
        <v>65068</v>
      </c>
      <c r="K3459">
        <v>87</v>
      </c>
      <c r="L3459">
        <v>0.48</v>
      </c>
      <c r="M3459" s="2" t="str">
        <f t="shared" si="53"/>
        <v>Medium</v>
      </c>
    </row>
    <row r="3460" spans="1:13">
      <c r="A3460">
        <v>3459</v>
      </c>
      <c r="B3460" s="1">
        <v>44706.083333333336</v>
      </c>
      <c r="C3460" t="s">
        <v>24</v>
      </c>
      <c r="D3460" t="s">
        <v>20</v>
      </c>
      <c r="E3460" t="s">
        <v>28</v>
      </c>
      <c r="F3460" t="s">
        <v>26</v>
      </c>
      <c r="G3460" t="s">
        <v>17</v>
      </c>
      <c r="H3460" t="s">
        <v>23</v>
      </c>
      <c r="I3460">
        <v>1.7</v>
      </c>
      <c r="J3460">
        <v>34182</v>
      </c>
      <c r="K3460">
        <v>84</v>
      </c>
      <c r="L3460">
        <v>0.06</v>
      </c>
      <c r="M3460" s="2" t="str">
        <f t="shared" si="53"/>
        <v>Low</v>
      </c>
    </row>
    <row r="3461" spans="1:13">
      <c r="A3461">
        <v>3460</v>
      </c>
      <c r="B3461" s="1">
        <v>44706.125</v>
      </c>
      <c r="C3461" t="s">
        <v>24</v>
      </c>
      <c r="D3461" t="s">
        <v>14</v>
      </c>
      <c r="E3461" t="s">
        <v>28</v>
      </c>
      <c r="F3461" t="s">
        <v>29</v>
      </c>
      <c r="G3461" t="s">
        <v>31</v>
      </c>
      <c r="H3461" t="s">
        <v>18</v>
      </c>
      <c r="I3461">
        <v>1.4</v>
      </c>
      <c r="J3461">
        <v>63977</v>
      </c>
      <c r="K3461">
        <v>88</v>
      </c>
      <c r="L3461">
        <v>0.28000000000000003</v>
      </c>
      <c r="M3461" s="2" t="str">
        <f t="shared" si="53"/>
        <v>Low</v>
      </c>
    </row>
    <row r="3462" spans="1:13">
      <c r="A3462">
        <v>3461</v>
      </c>
      <c r="B3462" s="1">
        <v>44706.166666666664</v>
      </c>
      <c r="C3462" t="s">
        <v>13</v>
      </c>
      <c r="D3462" t="s">
        <v>20</v>
      </c>
      <c r="E3462" t="s">
        <v>25</v>
      </c>
      <c r="F3462" t="s">
        <v>29</v>
      </c>
      <c r="G3462" t="s">
        <v>22</v>
      </c>
      <c r="H3462" t="s">
        <v>18</v>
      </c>
      <c r="I3462">
        <v>2.2000000000000002</v>
      </c>
      <c r="J3462">
        <v>34541</v>
      </c>
      <c r="K3462">
        <v>75</v>
      </c>
      <c r="L3462">
        <v>0.39</v>
      </c>
      <c r="M3462" s="2" t="str">
        <f t="shared" ref="M3462:M3525" si="54">IF(L3462&lt;=0.3,"Low",IF(L3462&lt;=0.6,"Medium","High"))</f>
        <v>Medium</v>
      </c>
    </row>
    <row r="3463" spans="1:13">
      <c r="A3463">
        <v>3462</v>
      </c>
      <c r="B3463" s="1">
        <v>44706.208333333336</v>
      </c>
      <c r="C3463" t="s">
        <v>30</v>
      </c>
      <c r="D3463" t="s">
        <v>20</v>
      </c>
      <c r="E3463" t="s">
        <v>34</v>
      </c>
      <c r="F3463" t="s">
        <v>26</v>
      </c>
      <c r="G3463" t="s">
        <v>27</v>
      </c>
      <c r="H3463" t="s">
        <v>23</v>
      </c>
      <c r="I3463">
        <v>4.7</v>
      </c>
      <c r="J3463">
        <v>87129</v>
      </c>
      <c r="K3463">
        <v>86</v>
      </c>
      <c r="L3463">
        <v>0.34</v>
      </c>
      <c r="M3463" s="2" t="str">
        <f t="shared" si="54"/>
        <v>Medium</v>
      </c>
    </row>
    <row r="3464" spans="1:13">
      <c r="A3464">
        <v>3463</v>
      </c>
      <c r="B3464" s="1">
        <v>44706.25</v>
      </c>
      <c r="C3464" t="s">
        <v>24</v>
      </c>
      <c r="D3464" t="s">
        <v>20</v>
      </c>
      <c r="E3464" t="s">
        <v>34</v>
      </c>
      <c r="F3464" t="s">
        <v>26</v>
      </c>
      <c r="G3464" t="s">
        <v>27</v>
      </c>
      <c r="H3464" t="s">
        <v>18</v>
      </c>
      <c r="I3464">
        <v>5</v>
      </c>
      <c r="J3464">
        <v>71276</v>
      </c>
      <c r="K3464">
        <v>68</v>
      </c>
      <c r="L3464">
        <v>0.4</v>
      </c>
      <c r="M3464" s="2" t="str">
        <f t="shared" si="54"/>
        <v>Medium</v>
      </c>
    </row>
    <row r="3465" spans="1:13">
      <c r="A3465">
        <v>3464</v>
      </c>
      <c r="B3465" s="1">
        <v>44706.291666666664</v>
      </c>
      <c r="C3465" t="s">
        <v>13</v>
      </c>
      <c r="D3465" t="s">
        <v>14</v>
      </c>
      <c r="E3465" t="s">
        <v>15</v>
      </c>
      <c r="F3465" t="s">
        <v>21</v>
      </c>
      <c r="G3465" t="s">
        <v>31</v>
      </c>
      <c r="H3465" t="s">
        <v>23</v>
      </c>
      <c r="I3465">
        <v>5.2</v>
      </c>
      <c r="J3465">
        <v>53577</v>
      </c>
      <c r="K3465">
        <v>72</v>
      </c>
      <c r="L3465">
        <v>0.11</v>
      </c>
      <c r="M3465" s="2" t="str">
        <f t="shared" si="54"/>
        <v>Low</v>
      </c>
    </row>
    <row r="3466" spans="1:13">
      <c r="A3466">
        <v>3465</v>
      </c>
      <c r="B3466" s="1">
        <v>44706.333333333336</v>
      </c>
      <c r="C3466" t="s">
        <v>30</v>
      </c>
      <c r="D3466" t="s">
        <v>14</v>
      </c>
      <c r="E3466" t="s">
        <v>15</v>
      </c>
      <c r="F3466" t="s">
        <v>16</v>
      </c>
      <c r="G3466" t="s">
        <v>22</v>
      </c>
      <c r="H3466" t="s">
        <v>23</v>
      </c>
      <c r="I3466">
        <v>1</v>
      </c>
      <c r="J3466">
        <v>80296</v>
      </c>
      <c r="K3466">
        <v>71</v>
      </c>
      <c r="L3466">
        <v>0.55000000000000004</v>
      </c>
      <c r="M3466" s="2" t="str">
        <f t="shared" si="54"/>
        <v>Medium</v>
      </c>
    </row>
    <row r="3467" spans="1:13">
      <c r="A3467">
        <v>3466</v>
      </c>
      <c r="B3467" s="1">
        <v>44706.375</v>
      </c>
      <c r="C3467" t="s">
        <v>24</v>
      </c>
      <c r="D3467" t="s">
        <v>20</v>
      </c>
      <c r="E3467" t="s">
        <v>34</v>
      </c>
      <c r="F3467" t="s">
        <v>32</v>
      </c>
      <c r="G3467" t="s">
        <v>22</v>
      </c>
      <c r="H3467" t="s">
        <v>23</v>
      </c>
      <c r="I3467">
        <v>4</v>
      </c>
      <c r="J3467">
        <v>23360</v>
      </c>
      <c r="K3467">
        <v>75</v>
      </c>
      <c r="L3467">
        <v>0.28999999999999998</v>
      </c>
      <c r="M3467" s="2" t="str">
        <f t="shared" si="54"/>
        <v>Low</v>
      </c>
    </row>
    <row r="3468" spans="1:13">
      <c r="A3468">
        <v>3467</v>
      </c>
      <c r="B3468" s="1">
        <v>44706.416666666664</v>
      </c>
      <c r="C3468" t="s">
        <v>13</v>
      </c>
      <c r="D3468" t="s">
        <v>20</v>
      </c>
      <c r="E3468" t="s">
        <v>15</v>
      </c>
      <c r="F3468" t="s">
        <v>26</v>
      </c>
      <c r="G3468" t="s">
        <v>27</v>
      </c>
      <c r="H3468" t="s">
        <v>23</v>
      </c>
      <c r="I3468">
        <v>1.9</v>
      </c>
      <c r="J3468">
        <v>40013</v>
      </c>
      <c r="K3468">
        <v>60</v>
      </c>
      <c r="L3468">
        <v>0.23</v>
      </c>
      <c r="M3468" s="2" t="str">
        <f t="shared" si="54"/>
        <v>Low</v>
      </c>
    </row>
    <row r="3469" spans="1:13">
      <c r="A3469">
        <v>3468</v>
      </c>
      <c r="B3469" s="1">
        <v>44706.458333333336</v>
      </c>
      <c r="C3469" t="s">
        <v>24</v>
      </c>
      <c r="D3469" t="s">
        <v>20</v>
      </c>
      <c r="E3469" t="s">
        <v>34</v>
      </c>
      <c r="F3469" t="s">
        <v>26</v>
      </c>
      <c r="G3469" t="s">
        <v>17</v>
      </c>
      <c r="H3469" t="s">
        <v>23</v>
      </c>
      <c r="I3469">
        <v>4.8</v>
      </c>
      <c r="J3469">
        <v>49952</v>
      </c>
      <c r="K3469">
        <v>72</v>
      </c>
      <c r="L3469">
        <v>0.33</v>
      </c>
      <c r="M3469" s="2" t="str">
        <f t="shared" si="54"/>
        <v>Medium</v>
      </c>
    </row>
    <row r="3470" spans="1:13">
      <c r="A3470">
        <v>3469</v>
      </c>
      <c r="B3470" s="1">
        <v>44706.5</v>
      </c>
      <c r="C3470" t="s">
        <v>24</v>
      </c>
      <c r="D3470" t="s">
        <v>20</v>
      </c>
      <c r="E3470" t="s">
        <v>25</v>
      </c>
      <c r="F3470" t="s">
        <v>29</v>
      </c>
      <c r="G3470" t="s">
        <v>22</v>
      </c>
      <c r="H3470" t="s">
        <v>23</v>
      </c>
      <c r="I3470">
        <v>5</v>
      </c>
      <c r="J3470">
        <v>99714</v>
      </c>
      <c r="K3470">
        <v>92</v>
      </c>
      <c r="L3470">
        <v>0.05</v>
      </c>
      <c r="M3470" s="2" t="str">
        <f t="shared" si="54"/>
        <v>Low</v>
      </c>
    </row>
    <row r="3471" spans="1:13">
      <c r="A3471">
        <v>3470</v>
      </c>
      <c r="B3471" s="1">
        <v>44706.541666666664</v>
      </c>
      <c r="C3471" t="s">
        <v>30</v>
      </c>
      <c r="D3471" t="s">
        <v>14</v>
      </c>
      <c r="E3471" t="s">
        <v>15</v>
      </c>
      <c r="F3471" t="s">
        <v>16</v>
      </c>
      <c r="G3471" t="s">
        <v>27</v>
      </c>
      <c r="H3471" t="s">
        <v>18</v>
      </c>
      <c r="I3471">
        <v>1.7</v>
      </c>
      <c r="J3471">
        <v>33590</v>
      </c>
      <c r="K3471">
        <v>62</v>
      </c>
      <c r="L3471">
        <v>0.2</v>
      </c>
      <c r="M3471" s="2" t="str">
        <f t="shared" si="54"/>
        <v>Low</v>
      </c>
    </row>
    <row r="3472" spans="1:13">
      <c r="A3472">
        <v>3471</v>
      </c>
      <c r="B3472" s="1">
        <v>44706.583333333336</v>
      </c>
      <c r="C3472" t="s">
        <v>30</v>
      </c>
      <c r="D3472" t="s">
        <v>20</v>
      </c>
      <c r="E3472" t="s">
        <v>34</v>
      </c>
      <c r="F3472" t="s">
        <v>26</v>
      </c>
      <c r="G3472" t="s">
        <v>27</v>
      </c>
      <c r="H3472" t="s">
        <v>18</v>
      </c>
      <c r="I3472">
        <v>5.9</v>
      </c>
      <c r="J3472">
        <v>20854</v>
      </c>
      <c r="K3472">
        <v>59</v>
      </c>
      <c r="L3472">
        <v>0.12</v>
      </c>
      <c r="M3472" s="2" t="str">
        <f t="shared" si="54"/>
        <v>Low</v>
      </c>
    </row>
    <row r="3473" spans="1:13">
      <c r="A3473">
        <v>3472</v>
      </c>
      <c r="B3473" s="1">
        <v>44706.625</v>
      </c>
      <c r="C3473" t="s">
        <v>24</v>
      </c>
      <c r="D3473" t="s">
        <v>14</v>
      </c>
      <c r="E3473" t="s">
        <v>15</v>
      </c>
      <c r="F3473" t="s">
        <v>16</v>
      </c>
      <c r="G3473" t="s">
        <v>22</v>
      </c>
      <c r="H3473" t="s">
        <v>18</v>
      </c>
      <c r="I3473">
        <v>8.6999999999999993</v>
      </c>
      <c r="J3473">
        <v>26112</v>
      </c>
      <c r="K3473">
        <v>60</v>
      </c>
      <c r="L3473">
        <v>0.31</v>
      </c>
      <c r="M3473" s="2" t="str">
        <f t="shared" si="54"/>
        <v>Medium</v>
      </c>
    </row>
    <row r="3474" spans="1:13">
      <c r="A3474">
        <v>3473</v>
      </c>
      <c r="B3474" s="1">
        <v>44706.666666666664</v>
      </c>
      <c r="C3474" t="s">
        <v>24</v>
      </c>
      <c r="D3474" t="s">
        <v>14</v>
      </c>
      <c r="E3474" t="s">
        <v>25</v>
      </c>
      <c r="F3474" t="s">
        <v>32</v>
      </c>
      <c r="G3474" t="s">
        <v>22</v>
      </c>
      <c r="H3474" t="s">
        <v>23</v>
      </c>
      <c r="I3474">
        <v>5.7</v>
      </c>
      <c r="J3474">
        <v>73124</v>
      </c>
      <c r="K3474">
        <v>100</v>
      </c>
      <c r="L3474">
        <v>0.53</v>
      </c>
      <c r="M3474" s="2" t="str">
        <f t="shared" si="54"/>
        <v>Medium</v>
      </c>
    </row>
    <row r="3475" spans="1:13">
      <c r="A3475">
        <v>3474</v>
      </c>
      <c r="B3475" s="1">
        <v>44706.708333333336</v>
      </c>
      <c r="C3475" t="s">
        <v>24</v>
      </c>
      <c r="D3475" t="s">
        <v>14</v>
      </c>
      <c r="E3475" t="s">
        <v>15</v>
      </c>
      <c r="F3475" t="s">
        <v>29</v>
      </c>
      <c r="G3475" t="s">
        <v>31</v>
      </c>
      <c r="H3475" t="s">
        <v>23</v>
      </c>
      <c r="I3475">
        <v>3.7</v>
      </c>
      <c r="J3475">
        <v>43116</v>
      </c>
      <c r="K3475">
        <v>81</v>
      </c>
      <c r="L3475">
        <v>0.31</v>
      </c>
      <c r="M3475" s="2" t="str">
        <f t="shared" si="54"/>
        <v>Medium</v>
      </c>
    </row>
    <row r="3476" spans="1:13">
      <c r="A3476">
        <v>3475</v>
      </c>
      <c r="B3476" s="1">
        <v>44706.75</v>
      </c>
      <c r="C3476" t="s">
        <v>24</v>
      </c>
      <c r="D3476" t="s">
        <v>20</v>
      </c>
      <c r="E3476" t="s">
        <v>34</v>
      </c>
      <c r="F3476" t="s">
        <v>21</v>
      </c>
      <c r="G3476" t="s">
        <v>17</v>
      </c>
      <c r="H3476" t="s">
        <v>23</v>
      </c>
      <c r="I3476">
        <v>3.4</v>
      </c>
      <c r="J3476">
        <v>51818</v>
      </c>
      <c r="K3476">
        <v>72</v>
      </c>
      <c r="L3476">
        <v>0.31</v>
      </c>
      <c r="M3476" s="2" t="str">
        <f t="shared" si="54"/>
        <v>Medium</v>
      </c>
    </row>
    <row r="3477" spans="1:13">
      <c r="A3477">
        <v>3476</v>
      </c>
      <c r="B3477" s="1">
        <v>44706.791666666664</v>
      </c>
      <c r="C3477" t="s">
        <v>24</v>
      </c>
      <c r="D3477" t="s">
        <v>14</v>
      </c>
      <c r="E3477" t="s">
        <v>15</v>
      </c>
      <c r="F3477" t="s">
        <v>32</v>
      </c>
      <c r="G3477" t="s">
        <v>31</v>
      </c>
      <c r="H3477" t="s">
        <v>23</v>
      </c>
      <c r="I3477">
        <v>3.6</v>
      </c>
      <c r="J3477">
        <v>70257</v>
      </c>
      <c r="K3477">
        <v>76</v>
      </c>
      <c r="L3477">
        <v>0.4</v>
      </c>
      <c r="M3477" s="2" t="str">
        <f t="shared" si="54"/>
        <v>Medium</v>
      </c>
    </row>
    <row r="3478" spans="1:13">
      <c r="A3478">
        <v>3477</v>
      </c>
      <c r="B3478" s="1">
        <v>44706.833333333336</v>
      </c>
      <c r="C3478" t="s">
        <v>19</v>
      </c>
      <c r="D3478" t="s">
        <v>14</v>
      </c>
      <c r="E3478" t="s">
        <v>15</v>
      </c>
      <c r="F3478" t="s">
        <v>16</v>
      </c>
      <c r="G3478" t="s">
        <v>31</v>
      </c>
      <c r="H3478" t="s">
        <v>23</v>
      </c>
      <c r="I3478">
        <v>2.5</v>
      </c>
      <c r="J3478">
        <v>51838</v>
      </c>
      <c r="K3478">
        <v>78</v>
      </c>
      <c r="L3478">
        <v>0.02</v>
      </c>
      <c r="M3478" s="2" t="str">
        <f t="shared" si="54"/>
        <v>Low</v>
      </c>
    </row>
    <row r="3479" spans="1:13">
      <c r="A3479">
        <v>3478</v>
      </c>
      <c r="B3479" s="1">
        <v>44706.875</v>
      </c>
      <c r="C3479" t="s">
        <v>13</v>
      </c>
      <c r="D3479" t="s">
        <v>20</v>
      </c>
      <c r="E3479" t="s">
        <v>34</v>
      </c>
      <c r="F3479" t="s">
        <v>16</v>
      </c>
      <c r="G3479" t="s">
        <v>27</v>
      </c>
      <c r="H3479" t="s">
        <v>23</v>
      </c>
      <c r="I3479">
        <v>4.5</v>
      </c>
      <c r="J3479">
        <v>59083</v>
      </c>
      <c r="K3479">
        <v>67</v>
      </c>
      <c r="L3479">
        <v>0.09</v>
      </c>
      <c r="M3479" s="2" t="str">
        <f t="shared" si="54"/>
        <v>Low</v>
      </c>
    </row>
    <row r="3480" spans="1:13">
      <c r="A3480">
        <v>3479</v>
      </c>
      <c r="B3480" s="1">
        <v>44706.916666666664</v>
      </c>
      <c r="C3480" t="s">
        <v>13</v>
      </c>
      <c r="D3480" t="s">
        <v>20</v>
      </c>
      <c r="E3480" t="s">
        <v>28</v>
      </c>
      <c r="F3480" t="s">
        <v>32</v>
      </c>
      <c r="G3480" t="s">
        <v>27</v>
      </c>
      <c r="H3480" t="s">
        <v>23</v>
      </c>
      <c r="I3480">
        <v>1.7</v>
      </c>
      <c r="J3480">
        <v>65704</v>
      </c>
      <c r="K3480">
        <v>69</v>
      </c>
      <c r="L3480">
        <v>0.72</v>
      </c>
      <c r="M3480" s="2" t="str">
        <f t="shared" si="54"/>
        <v>High</v>
      </c>
    </row>
    <row r="3481" spans="1:13">
      <c r="A3481">
        <v>3480</v>
      </c>
      <c r="B3481" s="1">
        <v>44706.958333333336</v>
      </c>
      <c r="C3481" t="s">
        <v>13</v>
      </c>
      <c r="D3481" t="s">
        <v>20</v>
      </c>
      <c r="E3481" t="s">
        <v>15</v>
      </c>
      <c r="F3481" t="s">
        <v>16</v>
      </c>
      <c r="G3481" t="s">
        <v>17</v>
      </c>
      <c r="H3481" t="s">
        <v>23</v>
      </c>
      <c r="I3481">
        <v>0.2</v>
      </c>
      <c r="J3481">
        <v>46386</v>
      </c>
      <c r="K3481">
        <v>73</v>
      </c>
      <c r="L3481">
        <v>0.18</v>
      </c>
      <c r="M3481" s="2" t="str">
        <f t="shared" si="54"/>
        <v>Low</v>
      </c>
    </row>
    <row r="3482" spans="1:13">
      <c r="A3482">
        <v>3481</v>
      </c>
      <c r="B3482" s="1">
        <v>44707</v>
      </c>
      <c r="C3482" t="s">
        <v>30</v>
      </c>
      <c r="D3482" t="s">
        <v>14</v>
      </c>
      <c r="E3482" t="s">
        <v>15</v>
      </c>
      <c r="F3482" t="s">
        <v>21</v>
      </c>
      <c r="G3482" t="s">
        <v>31</v>
      </c>
      <c r="H3482" t="s">
        <v>23</v>
      </c>
      <c r="I3482">
        <v>4.4000000000000004</v>
      </c>
      <c r="J3482">
        <v>51674</v>
      </c>
      <c r="K3482">
        <v>66</v>
      </c>
      <c r="L3482">
        <v>0.28000000000000003</v>
      </c>
      <c r="M3482" s="2" t="str">
        <f t="shared" si="54"/>
        <v>Low</v>
      </c>
    </row>
    <row r="3483" spans="1:13">
      <c r="A3483">
        <v>3482</v>
      </c>
      <c r="B3483" s="1">
        <v>44707.041666666664</v>
      </c>
      <c r="C3483" t="s">
        <v>13</v>
      </c>
      <c r="D3483" t="s">
        <v>20</v>
      </c>
      <c r="E3483" t="s">
        <v>25</v>
      </c>
      <c r="F3483" t="s">
        <v>21</v>
      </c>
      <c r="G3483" t="s">
        <v>31</v>
      </c>
      <c r="H3483" t="s">
        <v>23</v>
      </c>
      <c r="I3483">
        <v>4</v>
      </c>
      <c r="J3483">
        <v>59839</v>
      </c>
      <c r="K3483">
        <v>70</v>
      </c>
      <c r="L3483">
        <v>0.21</v>
      </c>
      <c r="M3483" s="2" t="str">
        <f t="shared" si="54"/>
        <v>Low</v>
      </c>
    </row>
    <row r="3484" spans="1:13">
      <c r="A3484">
        <v>3483</v>
      </c>
      <c r="B3484" s="1">
        <v>44707.083333333336</v>
      </c>
      <c r="C3484" t="s">
        <v>13</v>
      </c>
      <c r="D3484" t="s">
        <v>14</v>
      </c>
      <c r="E3484" t="s">
        <v>28</v>
      </c>
      <c r="F3484" t="s">
        <v>16</v>
      </c>
      <c r="G3484" t="s">
        <v>27</v>
      </c>
      <c r="H3484" t="s">
        <v>23</v>
      </c>
      <c r="I3484">
        <v>2.9</v>
      </c>
      <c r="J3484">
        <v>72364</v>
      </c>
      <c r="K3484">
        <v>79</v>
      </c>
      <c r="L3484">
        <v>0.57999999999999996</v>
      </c>
      <c r="M3484" s="2" t="str">
        <f t="shared" si="54"/>
        <v>Medium</v>
      </c>
    </row>
    <row r="3485" spans="1:13">
      <c r="A3485">
        <v>3484</v>
      </c>
      <c r="B3485" s="1">
        <v>44707.125</v>
      </c>
      <c r="C3485" t="s">
        <v>19</v>
      </c>
      <c r="D3485" t="s">
        <v>14</v>
      </c>
      <c r="E3485" t="s">
        <v>25</v>
      </c>
      <c r="F3485" t="s">
        <v>16</v>
      </c>
      <c r="G3485" t="s">
        <v>27</v>
      </c>
      <c r="H3485" t="s">
        <v>23</v>
      </c>
      <c r="I3485">
        <v>1.4</v>
      </c>
      <c r="J3485">
        <v>39153</v>
      </c>
      <c r="K3485">
        <v>63</v>
      </c>
      <c r="L3485">
        <v>0.56999999999999995</v>
      </c>
      <c r="M3485" s="2" t="str">
        <f t="shared" si="54"/>
        <v>Medium</v>
      </c>
    </row>
    <row r="3486" spans="1:13">
      <c r="A3486">
        <v>3485</v>
      </c>
      <c r="B3486" s="1">
        <v>44707.166666666664</v>
      </c>
      <c r="C3486" t="s">
        <v>13</v>
      </c>
      <c r="D3486" t="s">
        <v>20</v>
      </c>
      <c r="E3486" t="s">
        <v>34</v>
      </c>
      <c r="F3486" t="s">
        <v>21</v>
      </c>
      <c r="G3486" t="s">
        <v>22</v>
      </c>
      <c r="H3486" t="s">
        <v>18</v>
      </c>
      <c r="I3486">
        <v>4.5999999999999996</v>
      </c>
      <c r="J3486">
        <v>5412</v>
      </c>
      <c r="K3486">
        <v>100</v>
      </c>
      <c r="L3486">
        <v>0.33</v>
      </c>
      <c r="M3486" s="2" t="str">
        <f t="shared" si="54"/>
        <v>Medium</v>
      </c>
    </row>
    <row r="3487" spans="1:13">
      <c r="A3487">
        <v>3486</v>
      </c>
      <c r="B3487" s="1">
        <v>44707.208333333336</v>
      </c>
      <c r="C3487" t="s">
        <v>13</v>
      </c>
      <c r="D3487" t="s">
        <v>14</v>
      </c>
      <c r="E3487" t="s">
        <v>34</v>
      </c>
      <c r="F3487" t="s">
        <v>16</v>
      </c>
      <c r="G3487" t="s">
        <v>31</v>
      </c>
      <c r="H3487" t="s">
        <v>23</v>
      </c>
      <c r="I3487">
        <v>2</v>
      </c>
      <c r="J3487">
        <v>68592</v>
      </c>
      <c r="K3487">
        <v>84</v>
      </c>
      <c r="L3487">
        <v>0.31</v>
      </c>
      <c r="M3487" s="2" t="str">
        <f t="shared" si="54"/>
        <v>Medium</v>
      </c>
    </row>
    <row r="3488" spans="1:13">
      <c r="A3488">
        <v>3487</v>
      </c>
      <c r="B3488" s="1">
        <v>44707.25</v>
      </c>
      <c r="C3488" t="s">
        <v>13</v>
      </c>
      <c r="D3488" t="s">
        <v>14</v>
      </c>
      <c r="E3488" t="s">
        <v>25</v>
      </c>
      <c r="F3488" t="s">
        <v>26</v>
      </c>
      <c r="G3488" t="s">
        <v>17</v>
      </c>
      <c r="H3488" t="s">
        <v>18</v>
      </c>
      <c r="I3488">
        <v>3.7</v>
      </c>
      <c r="J3488">
        <v>73554</v>
      </c>
      <c r="K3488">
        <v>60</v>
      </c>
      <c r="L3488">
        <v>0.19</v>
      </c>
      <c r="M3488" s="2" t="str">
        <f t="shared" si="54"/>
        <v>Low</v>
      </c>
    </row>
    <row r="3489" spans="1:13">
      <c r="A3489">
        <v>3488</v>
      </c>
      <c r="B3489" s="1">
        <v>44707.291666666664</v>
      </c>
      <c r="C3489" t="s">
        <v>30</v>
      </c>
      <c r="D3489" t="s">
        <v>14</v>
      </c>
      <c r="E3489" t="s">
        <v>15</v>
      </c>
      <c r="F3489" t="s">
        <v>29</v>
      </c>
      <c r="G3489" t="s">
        <v>31</v>
      </c>
      <c r="H3489" t="s">
        <v>23</v>
      </c>
      <c r="I3489">
        <v>7.5</v>
      </c>
      <c r="J3489">
        <v>59001</v>
      </c>
      <c r="K3489">
        <v>45</v>
      </c>
      <c r="L3489">
        <v>0.22</v>
      </c>
      <c r="M3489" s="2" t="str">
        <f t="shared" si="54"/>
        <v>Low</v>
      </c>
    </row>
    <row r="3490" spans="1:13">
      <c r="A3490">
        <v>3489</v>
      </c>
      <c r="B3490" s="1">
        <v>44707.333333333336</v>
      </c>
      <c r="C3490" t="s">
        <v>30</v>
      </c>
      <c r="D3490" t="s">
        <v>14</v>
      </c>
      <c r="E3490" t="s">
        <v>28</v>
      </c>
      <c r="F3490" t="s">
        <v>26</v>
      </c>
      <c r="G3490" t="s">
        <v>27</v>
      </c>
      <c r="H3490" t="s">
        <v>23</v>
      </c>
      <c r="I3490">
        <v>5.3</v>
      </c>
      <c r="J3490">
        <v>60366</v>
      </c>
      <c r="K3490">
        <v>67</v>
      </c>
      <c r="L3490">
        <v>0.35</v>
      </c>
      <c r="M3490" s="2" t="str">
        <f t="shared" si="54"/>
        <v>Medium</v>
      </c>
    </row>
    <row r="3491" spans="1:13">
      <c r="A3491">
        <v>3490</v>
      </c>
      <c r="B3491" s="1">
        <v>44707.375</v>
      </c>
      <c r="C3491" t="s">
        <v>13</v>
      </c>
      <c r="D3491" t="s">
        <v>20</v>
      </c>
      <c r="E3491" t="s">
        <v>25</v>
      </c>
      <c r="F3491" t="s">
        <v>16</v>
      </c>
      <c r="G3491" t="s">
        <v>22</v>
      </c>
      <c r="H3491" t="s">
        <v>18</v>
      </c>
      <c r="I3491">
        <v>1.3</v>
      </c>
      <c r="J3491">
        <v>43714</v>
      </c>
      <c r="K3491">
        <v>83</v>
      </c>
      <c r="L3491">
        <v>0.17</v>
      </c>
      <c r="M3491" s="2" t="str">
        <f t="shared" si="54"/>
        <v>Low</v>
      </c>
    </row>
    <row r="3492" spans="1:13">
      <c r="A3492">
        <v>3491</v>
      </c>
      <c r="B3492" s="1">
        <v>44707.416666666664</v>
      </c>
      <c r="C3492" t="s">
        <v>30</v>
      </c>
      <c r="D3492" t="s">
        <v>14</v>
      </c>
      <c r="E3492" t="s">
        <v>25</v>
      </c>
      <c r="F3492" t="s">
        <v>16</v>
      </c>
      <c r="G3492" t="s">
        <v>31</v>
      </c>
      <c r="H3492" t="s">
        <v>23</v>
      </c>
      <c r="I3492">
        <v>1.5</v>
      </c>
      <c r="J3492">
        <v>65004</v>
      </c>
      <c r="K3492">
        <v>81</v>
      </c>
      <c r="L3492">
        <v>0.31</v>
      </c>
      <c r="M3492" s="2" t="str">
        <f t="shared" si="54"/>
        <v>Medium</v>
      </c>
    </row>
    <row r="3493" spans="1:13">
      <c r="A3493">
        <v>3492</v>
      </c>
      <c r="B3493" s="1">
        <v>44707.458333333336</v>
      </c>
      <c r="C3493" t="s">
        <v>24</v>
      </c>
      <c r="D3493" t="s">
        <v>20</v>
      </c>
      <c r="E3493" t="s">
        <v>34</v>
      </c>
      <c r="F3493" t="s">
        <v>29</v>
      </c>
      <c r="G3493" t="s">
        <v>17</v>
      </c>
      <c r="H3493" t="s">
        <v>23</v>
      </c>
      <c r="I3493">
        <v>4.3</v>
      </c>
      <c r="J3493">
        <v>72063</v>
      </c>
      <c r="K3493">
        <v>74</v>
      </c>
      <c r="L3493">
        <v>0.11</v>
      </c>
      <c r="M3493" s="2" t="str">
        <f t="shared" si="54"/>
        <v>Low</v>
      </c>
    </row>
    <row r="3494" spans="1:13">
      <c r="A3494">
        <v>3493</v>
      </c>
      <c r="B3494" s="1">
        <v>44707.5</v>
      </c>
      <c r="C3494" t="s">
        <v>19</v>
      </c>
      <c r="D3494" t="s">
        <v>14</v>
      </c>
      <c r="E3494" t="s">
        <v>15</v>
      </c>
      <c r="F3494" t="s">
        <v>16</v>
      </c>
      <c r="G3494" t="s">
        <v>27</v>
      </c>
      <c r="H3494" t="s">
        <v>18</v>
      </c>
      <c r="I3494">
        <v>1.2</v>
      </c>
      <c r="J3494">
        <v>56130</v>
      </c>
      <c r="K3494">
        <v>68</v>
      </c>
      <c r="L3494">
        <v>0.47</v>
      </c>
      <c r="M3494" s="2" t="str">
        <f t="shared" si="54"/>
        <v>Medium</v>
      </c>
    </row>
    <row r="3495" spans="1:13">
      <c r="A3495">
        <v>3494</v>
      </c>
      <c r="B3495" s="1">
        <v>44707.541666666664</v>
      </c>
      <c r="C3495" t="s">
        <v>19</v>
      </c>
      <c r="D3495" t="s">
        <v>14</v>
      </c>
      <c r="E3495" t="s">
        <v>28</v>
      </c>
      <c r="F3495" t="s">
        <v>29</v>
      </c>
      <c r="G3495" t="s">
        <v>22</v>
      </c>
      <c r="H3495" t="s">
        <v>23</v>
      </c>
      <c r="I3495">
        <v>0</v>
      </c>
      <c r="J3495">
        <v>104825</v>
      </c>
      <c r="K3495">
        <v>64</v>
      </c>
      <c r="L3495">
        <v>0.31</v>
      </c>
      <c r="M3495" s="2" t="str">
        <f t="shared" si="54"/>
        <v>Medium</v>
      </c>
    </row>
    <row r="3496" spans="1:13">
      <c r="A3496">
        <v>3495</v>
      </c>
      <c r="B3496" s="1">
        <v>44707.583333333336</v>
      </c>
      <c r="C3496" t="s">
        <v>24</v>
      </c>
      <c r="D3496" t="s">
        <v>20</v>
      </c>
      <c r="E3496" t="s">
        <v>25</v>
      </c>
      <c r="F3496" t="s">
        <v>21</v>
      </c>
      <c r="G3496" t="s">
        <v>31</v>
      </c>
      <c r="H3496" t="s">
        <v>23</v>
      </c>
      <c r="I3496">
        <v>5.0999999999999996</v>
      </c>
      <c r="J3496">
        <v>23725</v>
      </c>
      <c r="K3496">
        <v>70</v>
      </c>
      <c r="L3496">
        <v>0.37</v>
      </c>
      <c r="M3496" s="2" t="str">
        <f t="shared" si="54"/>
        <v>Medium</v>
      </c>
    </row>
    <row r="3497" spans="1:13">
      <c r="A3497">
        <v>3496</v>
      </c>
      <c r="B3497" s="1">
        <v>44707.625</v>
      </c>
      <c r="C3497" t="s">
        <v>30</v>
      </c>
      <c r="D3497" t="s">
        <v>14</v>
      </c>
      <c r="E3497" t="s">
        <v>28</v>
      </c>
      <c r="F3497" t="s">
        <v>29</v>
      </c>
      <c r="G3497" t="s">
        <v>17</v>
      </c>
      <c r="H3497" t="s">
        <v>18</v>
      </c>
      <c r="I3497">
        <v>4.5999999999999996</v>
      </c>
      <c r="J3497">
        <v>58259</v>
      </c>
      <c r="K3497">
        <v>63</v>
      </c>
      <c r="L3497">
        <v>0.55000000000000004</v>
      </c>
      <c r="M3497" s="2" t="str">
        <f t="shared" si="54"/>
        <v>Medium</v>
      </c>
    </row>
    <row r="3498" spans="1:13">
      <c r="A3498">
        <v>3497</v>
      </c>
      <c r="B3498" s="1">
        <v>44707.666666666664</v>
      </c>
      <c r="C3498" t="s">
        <v>19</v>
      </c>
      <c r="D3498" t="s">
        <v>14</v>
      </c>
      <c r="E3498" t="s">
        <v>28</v>
      </c>
      <c r="F3498" t="s">
        <v>29</v>
      </c>
      <c r="G3498" t="s">
        <v>27</v>
      </c>
      <c r="H3498" t="s">
        <v>18</v>
      </c>
      <c r="I3498">
        <v>4.9000000000000004</v>
      </c>
      <c r="J3498">
        <v>31513</v>
      </c>
      <c r="K3498">
        <v>70</v>
      </c>
      <c r="L3498">
        <v>0.12</v>
      </c>
      <c r="M3498" s="2" t="str">
        <f t="shared" si="54"/>
        <v>Low</v>
      </c>
    </row>
    <row r="3499" spans="1:13">
      <c r="A3499">
        <v>3498</v>
      </c>
      <c r="B3499" s="1">
        <v>44707.708333333336</v>
      </c>
      <c r="C3499" t="s">
        <v>19</v>
      </c>
      <c r="D3499" t="s">
        <v>14</v>
      </c>
      <c r="E3499" t="s">
        <v>25</v>
      </c>
      <c r="F3499" t="s">
        <v>26</v>
      </c>
      <c r="G3499" t="s">
        <v>17</v>
      </c>
      <c r="H3499" t="s">
        <v>23</v>
      </c>
      <c r="I3499">
        <v>4.5</v>
      </c>
      <c r="J3499">
        <v>72597</v>
      </c>
      <c r="K3499">
        <v>91</v>
      </c>
      <c r="L3499">
        <v>0.2</v>
      </c>
      <c r="M3499" s="2" t="str">
        <f t="shared" si="54"/>
        <v>Low</v>
      </c>
    </row>
    <row r="3500" spans="1:13">
      <c r="A3500">
        <v>3499</v>
      </c>
      <c r="B3500" s="1">
        <v>44707.75</v>
      </c>
      <c r="C3500" t="s">
        <v>30</v>
      </c>
      <c r="D3500" t="s">
        <v>14</v>
      </c>
      <c r="E3500" t="s">
        <v>28</v>
      </c>
      <c r="F3500" t="s">
        <v>16</v>
      </c>
      <c r="G3500" t="s">
        <v>31</v>
      </c>
      <c r="H3500" t="s">
        <v>23</v>
      </c>
      <c r="I3500">
        <v>3.9</v>
      </c>
      <c r="J3500">
        <v>23370</v>
      </c>
      <c r="K3500">
        <v>66</v>
      </c>
      <c r="L3500">
        <v>0.15</v>
      </c>
      <c r="M3500" s="2" t="str">
        <f t="shared" si="54"/>
        <v>Low</v>
      </c>
    </row>
    <row r="3501" spans="1:13">
      <c r="A3501">
        <v>3500</v>
      </c>
      <c r="B3501" s="1">
        <v>44707.791666666664</v>
      </c>
      <c r="C3501" t="s">
        <v>24</v>
      </c>
      <c r="D3501" t="s">
        <v>14</v>
      </c>
      <c r="E3501" t="s">
        <v>34</v>
      </c>
      <c r="F3501" t="s">
        <v>21</v>
      </c>
      <c r="G3501" t="s">
        <v>27</v>
      </c>
      <c r="H3501" t="s">
        <v>18</v>
      </c>
      <c r="I3501">
        <v>2.7</v>
      </c>
      <c r="J3501">
        <v>28322</v>
      </c>
      <c r="K3501">
        <v>82</v>
      </c>
      <c r="L3501">
        <v>0.51</v>
      </c>
      <c r="M3501" s="2" t="str">
        <f t="shared" si="54"/>
        <v>Medium</v>
      </c>
    </row>
    <row r="3502" spans="1:13">
      <c r="A3502">
        <v>3501</v>
      </c>
      <c r="B3502" s="1">
        <v>44707.833333333336</v>
      </c>
      <c r="C3502" t="s">
        <v>13</v>
      </c>
      <c r="D3502" t="s">
        <v>14</v>
      </c>
      <c r="E3502" t="s">
        <v>15</v>
      </c>
      <c r="F3502" t="s">
        <v>32</v>
      </c>
      <c r="G3502" t="s">
        <v>31</v>
      </c>
      <c r="H3502" t="s">
        <v>23</v>
      </c>
      <c r="I3502">
        <v>5</v>
      </c>
      <c r="J3502">
        <v>42336</v>
      </c>
      <c r="K3502">
        <v>84</v>
      </c>
      <c r="L3502">
        <v>0.23</v>
      </c>
      <c r="M3502" s="2" t="str">
        <f t="shared" si="54"/>
        <v>Low</v>
      </c>
    </row>
    <row r="3503" spans="1:13">
      <c r="A3503">
        <v>3502</v>
      </c>
      <c r="B3503" s="1">
        <v>44707.875</v>
      </c>
      <c r="C3503" t="s">
        <v>24</v>
      </c>
      <c r="D3503" t="s">
        <v>20</v>
      </c>
      <c r="E3503" t="s">
        <v>15</v>
      </c>
      <c r="F3503" t="s">
        <v>29</v>
      </c>
      <c r="G3503" t="s">
        <v>22</v>
      </c>
      <c r="H3503" t="s">
        <v>23</v>
      </c>
      <c r="I3503">
        <v>7.1</v>
      </c>
      <c r="J3503">
        <v>60317</v>
      </c>
      <c r="K3503">
        <v>62</v>
      </c>
      <c r="L3503">
        <v>0.2</v>
      </c>
      <c r="M3503" s="2" t="str">
        <f t="shared" si="54"/>
        <v>Low</v>
      </c>
    </row>
    <row r="3504" spans="1:13">
      <c r="A3504">
        <v>3503</v>
      </c>
      <c r="B3504" s="1">
        <v>44707.916666666664</v>
      </c>
      <c r="C3504" t="s">
        <v>19</v>
      </c>
      <c r="D3504" t="s">
        <v>20</v>
      </c>
      <c r="E3504" t="s">
        <v>15</v>
      </c>
      <c r="F3504" t="s">
        <v>32</v>
      </c>
      <c r="G3504" t="s">
        <v>31</v>
      </c>
      <c r="H3504" t="s">
        <v>23</v>
      </c>
      <c r="I3504">
        <v>3</v>
      </c>
      <c r="J3504">
        <v>43091</v>
      </c>
      <c r="K3504">
        <v>65</v>
      </c>
      <c r="L3504">
        <v>0.47</v>
      </c>
      <c r="M3504" s="2" t="str">
        <f t="shared" si="54"/>
        <v>Medium</v>
      </c>
    </row>
    <row r="3505" spans="1:13">
      <c r="A3505">
        <v>3504</v>
      </c>
      <c r="B3505" s="1">
        <v>44707.958333333336</v>
      </c>
      <c r="C3505" t="s">
        <v>30</v>
      </c>
      <c r="D3505" t="s">
        <v>20</v>
      </c>
      <c r="E3505" t="s">
        <v>34</v>
      </c>
      <c r="F3505" t="s">
        <v>16</v>
      </c>
      <c r="G3505" t="s">
        <v>22</v>
      </c>
      <c r="H3505" t="s">
        <v>18</v>
      </c>
      <c r="I3505">
        <v>2</v>
      </c>
      <c r="J3505">
        <v>43291</v>
      </c>
      <c r="K3505">
        <v>88</v>
      </c>
      <c r="L3505">
        <v>0.32</v>
      </c>
      <c r="M3505" s="2" t="str">
        <f t="shared" si="54"/>
        <v>Medium</v>
      </c>
    </row>
    <row r="3506" spans="1:13">
      <c r="A3506">
        <v>3505</v>
      </c>
      <c r="B3506" s="1">
        <v>44708</v>
      </c>
      <c r="C3506" t="s">
        <v>19</v>
      </c>
      <c r="D3506" t="s">
        <v>14</v>
      </c>
      <c r="E3506" t="s">
        <v>34</v>
      </c>
      <c r="F3506" t="s">
        <v>29</v>
      </c>
      <c r="G3506" t="s">
        <v>31</v>
      </c>
      <c r="H3506" t="s">
        <v>23</v>
      </c>
      <c r="I3506">
        <v>1.7</v>
      </c>
      <c r="J3506">
        <v>51382</v>
      </c>
      <c r="K3506">
        <v>64</v>
      </c>
      <c r="L3506">
        <v>0.38</v>
      </c>
      <c r="M3506" s="2" t="str">
        <f t="shared" si="54"/>
        <v>Medium</v>
      </c>
    </row>
    <row r="3507" spans="1:13">
      <c r="A3507">
        <v>3506</v>
      </c>
      <c r="B3507" s="1">
        <v>44708.041666666664</v>
      </c>
      <c r="C3507" t="s">
        <v>24</v>
      </c>
      <c r="D3507" t="s">
        <v>14</v>
      </c>
      <c r="E3507" t="s">
        <v>34</v>
      </c>
      <c r="F3507" t="s">
        <v>32</v>
      </c>
      <c r="G3507" t="s">
        <v>17</v>
      </c>
      <c r="H3507" t="s">
        <v>18</v>
      </c>
      <c r="I3507">
        <v>2.2999999999999998</v>
      </c>
      <c r="J3507">
        <v>50155</v>
      </c>
      <c r="K3507">
        <v>74</v>
      </c>
      <c r="L3507">
        <v>0.08</v>
      </c>
      <c r="M3507" s="2" t="str">
        <f t="shared" si="54"/>
        <v>Low</v>
      </c>
    </row>
    <row r="3508" spans="1:13">
      <c r="A3508">
        <v>3507</v>
      </c>
      <c r="B3508" s="1">
        <v>44708.083333333336</v>
      </c>
      <c r="C3508" t="s">
        <v>19</v>
      </c>
      <c r="D3508" t="s">
        <v>14</v>
      </c>
      <c r="E3508" t="s">
        <v>15</v>
      </c>
      <c r="F3508" t="s">
        <v>26</v>
      </c>
      <c r="G3508" t="s">
        <v>17</v>
      </c>
      <c r="H3508" t="s">
        <v>23</v>
      </c>
      <c r="I3508">
        <v>4.4000000000000004</v>
      </c>
      <c r="J3508">
        <v>84749</v>
      </c>
      <c r="K3508">
        <v>99</v>
      </c>
      <c r="L3508">
        <v>0.41</v>
      </c>
      <c r="M3508" s="2" t="str">
        <f t="shared" si="54"/>
        <v>Medium</v>
      </c>
    </row>
    <row r="3509" spans="1:13">
      <c r="A3509">
        <v>3508</v>
      </c>
      <c r="B3509" s="1">
        <v>44708.125</v>
      </c>
      <c r="C3509" t="s">
        <v>13</v>
      </c>
      <c r="D3509" t="s">
        <v>20</v>
      </c>
      <c r="E3509" t="s">
        <v>28</v>
      </c>
      <c r="F3509" t="s">
        <v>32</v>
      </c>
      <c r="G3509" t="s">
        <v>27</v>
      </c>
      <c r="H3509" t="s">
        <v>23</v>
      </c>
      <c r="I3509">
        <v>0.3</v>
      </c>
      <c r="J3509">
        <v>68718</v>
      </c>
      <c r="K3509">
        <v>87</v>
      </c>
      <c r="L3509">
        <v>0.48</v>
      </c>
      <c r="M3509" s="2" t="str">
        <f t="shared" si="54"/>
        <v>Medium</v>
      </c>
    </row>
    <row r="3510" spans="1:13">
      <c r="A3510">
        <v>3509</v>
      </c>
      <c r="B3510" s="1">
        <v>44708.166666666664</v>
      </c>
      <c r="C3510" t="s">
        <v>24</v>
      </c>
      <c r="D3510" t="s">
        <v>14</v>
      </c>
      <c r="E3510" t="s">
        <v>34</v>
      </c>
      <c r="F3510" t="s">
        <v>26</v>
      </c>
      <c r="G3510" t="s">
        <v>17</v>
      </c>
      <c r="H3510" t="s">
        <v>18</v>
      </c>
      <c r="I3510">
        <v>4.9000000000000004</v>
      </c>
      <c r="J3510">
        <v>48508</v>
      </c>
      <c r="K3510">
        <v>76</v>
      </c>
      <c r="L3510">
        <v>0.28999999999999998</v>
      </c>
      <c r="M3510" s="2" t="str">
        <f t="shared" si="54"/>
        <v>Low</v>
      </c>
    </row>
    <row r="3511" spans="1:13">
      <c r="A3511">
        <v>3510</v>
      </c>
      <c r="B3511" s="1">
        <v>44708.208333333336</v>
      </c>
      <c r="C3511" t="s">
        <v>30</v>
      </c>
      <c r="D3511" t="s">
        <v>20</v>
      </c>
      <c r="E3511" t="s">
        <v>25</v>
      </c>
      <c r="F3511" t="s">
        <v>21</v>
      </c>
      <c r="G3511" t="s">
        <v>17</v>
      </c>
      <c r="H3511" t="s">
        <v>18</v>
      </c>
      <c r="I3511">
        <v>5.3</v>
      </c>
      <c r="J3511">
        <v>96940</v>
      </c>
      <c r="K3511">
        <v>85</v>
      </c>
      <c r="L3511">
        <v>0.24</v>
      </c>
      <c r="M3511" s="2" t="str">
        <f t="shared" si="54"/>
        <v>Low</v>
      </c>
    </row>
    <row r="3512" spans="1:13">
      <c r="A3512">
        <v>3511</v>
      </c>
      <c r="B3512" s="1">
        <v>44708.25</v>
      </c>
      <c r="C3512" t="s">
        <v>13</v>
      </c>
      <c r="D3512" t="s">
        <v>14</v>
      </c>
      <c r="E3512" t="s">
        <v>34</v>
      </c>
      <c r="F3512" t="s">
        <v>16</v>
      </c>
      <c r="G3512" t="s">
        <v>22</v>
      </c>
      <c r="H3512" t="s">
        <v>23</v>
      </c>
      <c r="I3512">
        <v>0.4</v>
      </c>
      <c r="J3512">
        <v>64833</v>
      </c>
      <c r="K3512">
        <v>74</v>
      </c>
      <c r="L3512">
        <v>0.51</v>
      </c>
      <c r="M3512" s="2" t="str">
        <f t="shared" si="54"/>
        <v>Medium</v>
      </c>
    </row>
    <row r="3513" spans="1:13">
      <c r="A3513">
        <v>3512</v>
      </c>
      <c r="B3513" s="1">
        <v>44708.291666666664</v>
      </c>
      <c r="C3513" t="s">
        <v>30</v>
      </c>
      <c r="D3513" t="s">
        <v>14</v>
      </c>
      <c r="E3513" t="s">
        <v>25</v>
      </c>
      <c r="F3513" t="s">
        <v>32</v>
      </c>
      <c r="G3513" t="s">
        <v>17</v>
      </c>
      <c r="H3513" t="s">
        <v>23</v>
      </c>
      <c r="I3513">
        <v>2</v>
      </c>
      <c r="J3513">
        <v>35621</v>
      </c>
      <c r="K3513">
        <v>87</v>
      </c>
      <c r="L3513">
        <v>0.61</v>
      </c>
      <c r="M3513" s="2" t="str">
        <f t="shared" si="54"/>
        <v>High</v>
      </c>
    </row>
    <row r="3514" spans="1:13">
      <c r="A3514">
        <v>3513</v>
      </c>
      <c r="B3514" s="1">
        <v>44708.333333333336</v>
      </c>
      <c r="C3514" t="s">
        <v>19</v>
      </c>
      <c r="D3514" t="s">
        <v>14</v>
      </c>
      <c r="E3514" t="s">
        <v>15</v>
      </c>
      <c r="F3514" t="s">
        <v>29</v>
      </c>
      <c r="G3514" t="s">
        <v>22</v>
      </c>
      <c r="H3514" t="s">
        <v>18</v>
      </c>
      <c r="I3514">
        <v>4.2</v>
      </c>
      <c r="J3514">
        <v>60130</v>
      </c>
      <c r="K3514">
        <v>50</v>
      </c>
      <c r="L3514">
        <v>0.31</v>
      </c>
      <c r="M3514" s="2" t="str">
        <f t="shared" si="54"/>
        <v>Medium</v>
      </c>
    </row>
    <row r="3515" spans="1:13">
      <c r="A3515">
        <v>3514</v>
      </c>
      <c r="B3515" s="1">
        <v>44708.375</v>
      </c>
      <c r="C3515" t="s">
        <v>24</v>
      </c>
      <c r="D3515" t="s">
        <v>20</v>
      </c>
      <c r="E3515" t="s">
        <v>25</v>
      </c>
      <c r="F3515" t="s">
        <v>16</v>
      </c>
      <c r="G3515" t="s">
        <v>22</v>
      </c>
      <c r="H3515" t="s">
        <v>23</v>
      </c>
      <c r="I3515">
        <v>3.7</v>
      </c>
      <c r="J3515">
        <v>65710</v>
      </c>
      <c r="K3515">
        <v>73</v>
      </c>
      <c r="L3515">
        <v>0.31</v>
      </c>
      <c r="M3515" s="2" t="str">
        <f t="shared" si="54"/>
        <v>Medium</v>
      </c>
    </row>
    <row r="3516" spans="1:13">
      <c r="A3516">
        <v>3515</v>
      </c>
      <c r="B3516" s="1">
        <v>44708.416666666664</v>
      </c>
      <c r="C3516" t="s">
        <v>19</v>
      </c>
      <c r="D3516" t="s">
        <v>14</v>
      </c>
      <c r="E3516" t="s">
        <v>34</v>
      </c>
      <c r="F3516" t="s">
        <v>32</v>
      </c>
      <c r="G3516" t="s">
        <v>22</v>
      </c>
      <c r="H3516" t="s">
        <v>23</v>
      </c>
      <c r="I3516">
        <v>5</v>
      </c>
      <c r="J3516">
        <v>41248</v>
      </c>
      <c r="K3516">
        <v>50</v>
      </c>
      <c r="L3516">
        <v>0.15</v>
      </c>
      <c r="M3516" s="2" t="str">
        <f t="shared" si="54"/>
        <v>Low</v>
      </c>
    </row>
    <row r="3517" spans="1:13">
      <c r="A3517">
        <v>3516</v>
      </c>
      <c r="B3517" s="1">
        <v>44708.458333333336</v>
      </c>
      <c r="C3517" t="s">
        <v>19</v>
      </c>
      <c r="D3517" t="s">
        <v>20</v>
      </c>
      <c r="E3517" t="s">
        <v>34</v>
      </c>
      <c r="F3517" t="s">
        <v>29</v>
      </c>
      <c r="G3517" t="s">
        <v>31</v>
      </c>
      <c r="H3517" t="s">
        <v>23</v>
      </c>
      <c r="I3517">
        <v>3.7</v>
      </c>
      <c r="J3517">
        <v>33950</v>
      </c>
      <c r="K3517">
        <v>77</v>
      </c>
      <c r="L3517">
        <v>0.42</v>
      </c>
      <c r="M3517" s="2" t="str">
        <f t="shared" si="54"/>
        <v>Medium</v>
      </c>
    </row>
    <row r="3518" spans="1:13">
      <c r="A3518">
        <v>3517</v>
      </c>
      <c r="B3518" s="1">
        <v>44708.5</v>
      </c>
      <c r="C3518" t="s">
        <v>30</v>
      </c>
      <c r="D3518" t="s">
        <v>14</v>
      </c>
      <c r="E3518" t="s">
        <v>28</v>
      </c>
      <c r="F3518" t="s">
        <v>29</v>
      </c>
      <c r="G3518" t="s">
        <v>22</v>
      </c>
      <c r="H3518" t="s">
        <v>18</v>
      </c>
      <c r="I3518">
        <v>6.5</v>
      </c>
      <c r="J3518">
        <v>56729</v>
      </c>
      <c r="K3518">
        <v>72</v>
      </c>
      <c r="L3518">
        <v>0.23</v>
      </c>
      <c r="M3518" s="2" t="str">
        <f t="shared" si="54"/>
        <v>Low</v>
      </c>
    </row>
    <row r="3519" spans="1:13">
      <c r="A3519">
        <v>3518</v>
      </c>
      <c r="B3519" s="1">
        <v>44708.541666666664</v>
      </c>
      <c r="C3519" t="s">
        <v>13</v>
      </c>
      <c r="D3519" t="s">
        <v>14</v>
      </c>
      <c r="E3519" t="s">
        <v>15</v>
      </c>
      <c r="F3519" t="s">
        <v>29</v>
      </c>
      <c r="G3519" t="s">
        <v>31</v>
      </c>
      <c r="H3519" t="s">
        <v>18</v>
      </c>
      <c r="I3519">
        <v>3.4</v>
      </c>
      <c r="J3519">
        <v>47796</v>
      </c>
      <c r="K3519">
        <v>91</v>
      </c>
      <c r="L3519">
        <v>0.38</v>
      </c>
      <c r="M3519" s="2" t="str">
        <f t="shared" si="54"/>
        <v>Medium</v>
      </c>
    </row>
    <row r="3520" spans="1:13">
      <c r="A3520">
        <v>3519</v>
      </c>
      <c r="B3520" s="1">
        <v>44708.583333333336</v>
      </c>
      <c r="C3520" t="s">
        <v>30</v>
      </c>
      <c r="D3520" t="s">
        <v>20</v>
      </c>
      <c r="E3520" t="s">
        <v>25</v>
      </c>
      <c r="F3520" t="s">
        <v>29</v>
      </c>
      <c r="G3520" t="s">
        <v>22</v>
      </c>
      <c r="H3520" t="s">
        <v>18</v>
      </c>
      <c r="I3520">
        <v>2</v>
      </c>
      <c r="J3520">
        <v>84583</v>
      </c>
      <c r="K3520">
        <v>84</v>
      </c>
      <c r="L3520">
        <v>0.24</v>
      </c>
      <c r="M3520" s="2" t="str">
        <f t="shared" si="54"/>
        <v>Low</v>
      </c>
    </row>
    <row r="3521" spans="1:13">
      <c r="A3521">
        <v>3520</v>
      </c>
      <c r="B3521" s="1">
        <v>44708.625</v>
      </c>
      <c r="C3521" t="s">
        <v>30</v>
      </c>
      <c r="D3521" t="s">
        <v>14</v>
      </c>
      <c r="E3521" t="s">
        <v>15</v>
      </c>
      <c r="F3521" t="s">
        <v>32</v>
      </c>
      <c r="G3521" t="s">
        <v>31</v>
      </c>
      <c r="H3521" t="s">
        <v>23</v>
      </c>
      <c r="I3521">
        <v>1.9</v>
      </c>
      <c r="J3521">
        <v>69823</v>
      </c>
      <c r="K3521">
        <v>69</v>
      </c>
      <c r="L3521">
        <v>0.38</v>
      </c>
      <c r="M3521" s="2" t="str">
        <f t="shared" si="54"/>
        <v>Medium</v>
      </c>
    </row>
    <row r="3522" spans="1:13">
      <c r="A3522">
        <v>3521</v>
      </c>
      <c r="B3522" s="1">
        <v>44708.666666666664</v>
      </c>
      <c r="C3522" t="s">
        <v>30</v>
      </c>
      <c r="D3522" t="s">
        <v>14</v>
      </c>
      <c r="E3522" t="s">
        <v>34</v>
      </c>
      <c r="F3522" t="s">
        <v>21</v>
      </c>
      <c r="G3522" t="s">
        <v>27</v>
      </c>
      <c r="H3522" t="s">
        <v>23</v>
      </c>
      <c r="I3522">
        <v>5.5</v>
      </c>
      <c r="J3522">
        <v>42184</v>
      </c>
      <c r="K3522">
        <v>70</v>
      </c>
      <c r="L3522">
        <v>0.45</v>
      </c>
      <c r="M3522" s="2" t="str">
        <f t="shared" si="54"/>
        <v>Medium</v>
      </c>
    </row>
    <row r="3523" spans="1:13">
      <c r="A3523">
        <v>3522</v>
      </c>
      <c r="B3523" s="1">
        <v>44708.708333333336</v>
      </c>
      <c r="C3523" t="s">
        <v>13</v>
      </c>
      <c r="D3523" t="s">
        <v>14</v>
      </c>
      <c r="E3523" t="s">
        <v>28</v>
      </c>
      <c r="F3523" t="s">
        <v>26</v>
      </c>
      <c r="G3523" t="s">
        <v>27</v>
      </c>
      <c r="H3523" t="s">
        <v>23</v>
      </c>
      <c r="I3523">
        <v>4.0999999999999996</v>
      </c>
      <c r="J3523">
        <v>63519</v>
      </c>
      <c r="K3523">
        <v>80</v>
      </c>
      <c r="L3523">
        <v>0.1</v>
      </c>
      <c r="M3523" s="2" t="str">
        <f t="shared" si="54"/>
        <v>Low</v>
      </c>
    </row>
    <row r="3524" spans="1:13">
      <c r="A3524">
        <v>3523</v>
      </c>
      <c r="B3524" s="1">
        <v>44708.75</v>
      </c>
      <c r="C3524" t="s">
        <v>13</v>
      </c>
      <c r="D3524" t="s">
        <v>14</v>
      </c>
      <c r="E3524" t="s">
        <v>34</v>
      </c>
      <c r="F3524" t="s">
        <v>26</v>
      </c>
      <c r="G3524" t="s">
        <v>31</v>
      </c>
      <c r="H3524" t="s">
        <v>23</v>
      </c>
      <c r="I3524">
        <v>5.3</v>
      </c>
      <c r="J3524">
        <v>80343</v>
      </c>
      <c r="K3524">
        <v>68</v>
      </c>
      <c r="L3524">
        <v>0.19</v>
      </c>
      <c r="M3524" s="2" t="str">
        <f t="shared" si="54"/>
        <v>Low</v>
      </c>
    </row>
    <row r="3525" spans="1:13">
      <c r="A3525">
        <v>3524</v>
      </c>
      <c r="B3525" s="1">
        <v>44708.791666666664</v>
      </c>
      <c r="C3525" t="s">
        <v>30</v>
      </c>
      <c r="D3525" t="s">
        <v>20</v>
      </c>
      <c r="E3525" t="s">
        <v>34</v>
      </c>
      <c r="F3525" t="s">
        <v>26</v>
      </c>
      <c r="G3525" t="s">
        <v>27</v>
      </c>
      <c r="H3525" t="s">
        <v>23</v>
      </c>
      <c r="I3525">
        <v>5.2</v>
      </c>
      <c r="J3525">
        <v>27124</v>
      </c>
      <c r="K3525">
        <v>75</v>
      </c>
      <c r="L3525">
        <v>0.12</v>
      </c>
      <c r="M3525" s="2" t="str">
        <f t="shared" si="54"/>
        <v>Low</v>
      </c>
    </row>
    <row r="3526" spans="1:13">
      <c r="A3526">
        <v>3525</v>
      </c>
      <c r="B3526" s="1">
        <v>44708.833333333336</v>
      </c>
      <c r="C3526" t="s">
        <v>30</v>
      </c>
      <c r="D3526" t="s">
        <v>20</v>
      </c>
      <c r="E3526" t="s">
        <v>34</v>
      </c>
      <c r="F3526" t="s">
        <v>21</v>
      </c>
      <c r="G3526" t="s">
        <v>17</v>
      </c>
      <c r="H3526" t="s">
        <v>23</v>
      </c>
      <c r="I3526">
        <v>0</v>
      </c>
      <c r="J3526">
        <v>34544</v>
      </c>
      <c r="K3526">
        <v>91</v>
      </c>
      <c r="L3526">
        <v>0.54</v>
      </c>
      <c r="M3526" s="2" t="str">
        <f t="shared" ref="M3526:M3589" si="55">IF(L3526&lt;=0.3,"Low",IF(L3526&lt;=0.6,"Medium","High"))</f>
        <v>Medium</v>
      </c>
    </row>
    <row r="3527" spans="1:13">
      <c r="A3527">
        <v>3526</v>
      </c>
      <c r="B3527" s="1">
        <v>44708.875</v>
      </c>
      <c r="C3527" t="s">
        <v>30</v>
      </c>
      <c r="D3527" t="s">
        <v>14</v>
      </c>
      <c r="E3527" t="s">
        <v>25</v>
      </c>
      <c r="F3527" t="s">
        <v>29</v>
      </c>
      <c r="G3527" t="s">
        <v>22</v>
      </c>
      <c r="H3527" t="s">
        <v>23</v>
      </c>
      <c r="I3527">
        <v>1.7</v>
      </c>
      <c r="J3527">
        <v>54777</v>
      </c>
      <c r="K3527">
        <v>65</v>
      </c>
      <c r="L3527">
        <v>0.27</v>
      </c>
      <c r="M3527" s="2" t="str">
        <f t="shared" si="55"/>
        <v>Low</v>
      </c>
    </row>
    <row r="3528" spans="1:13">
      <c r="A3528">
        <v>3527</v>
      </c>
      <c r="B3528" s="1">
        <v>44708.916666666664</v>
      </c>
      <c r="C3528" t="s">
        <v>19</v>
      </c>
      <c r="D3528" t="s">
        <v>14</v>
      </c>
      <c r="E3528" t="s">
        <v>34</v>
      </c>
      <c r="F3528" t="s">
        <v>29</v>
      </c>
      <c r="G3528" t="s">
        <v>31</v>
      </c>
      <c r="H3528" t="s">
        <v>23</v>
      </c>
      <c r="I3528">
        <v>2</v>
      </c>
      <c r="J3528">
        <v>55712</v>
      </c>
      <c r="K3528">
        <v>70</v>
      </c>
      <c r="L3528">
        <v>0.15</v>
      </c>
      <c r="M3528" s="2" t="str">
        <f t="shared" si="55"/>
        <v>Low</v>
      </c>
    </row>
    <row r="3529" spans="1:13">
      <c r="A3529">
        <v>3528</v>
      </c>
      <c r="B3529" s="1">
        <v>44708.958333333336</v>
      </c>
      <c r="C3529" t="s">
        <v>24</v>
      </c>
      <c r="D3529" t="s">
        <v>20</v>
      </c>
      <c r="E3529" t="s">
        <v>15</v>
      </c>
      <c r="F3529" t="s">
        <v>16</v>
      </c>
      <c r="G3529" t="s">
        <v>27</v>
      </c>
      <c r="H3529" t="s">
        <v>23</v>
      </c>
      <c r="I3529">
        <v>2.4</v>
      </c>
      <c r="J3529">
        <v>53956</v>
      </c>
      <c r="K3529">
        <v>71</v>
      </c>
      <c r="L3529">
        <v>0.32</v>
      </c>
      <c r="M3529" s="2" t="str">
        <f t="shared" si="55"/>
        <v>Medium</v>
      </c>
    </row>
    <row r="3530" spans="1:13">
      <c r="A3530">
        <v>3529</v>
      </c>
      <c r="B3530" s="1">
        <v>44709</v>
      </c>
      <c r="C3530" t="s">
        <v>19</v>
      </c>
      <c r="D3530" t="s">
        <v>14</v>
      </c>
      <c r="E3530" t="s">
        <v>15</v>
      </c>
      <c r="F3530" t="s">
        <v>26</v>
      </c>
      <c r="G3530" t="s">
        <v>27</v>
      </c>
      <c r="H3530" t="s">
        <v>18</v>
      </c>
      <c r="I3530">
        <v>3.2</v>
      </c>
      <c r="J3530">
        <v>48784</v>
      </c>
      <c r="K3530">
        <v>100</v>
      </c>
      <c r="L3530">
        <v>0.28999999999999998</v>
      </c>
      <c r="M3530" s="2" t="str">
        <f t="shared" si="55"/>
        <v>Low</v>
      </c>
    </row>
    <row r="3531" spans="1:13">
      <c r="A3531">
        <v>3530</v>
      </c>
      <c r="B3531" s="1">
        <v>44709.041666666664</v>
      </c>
      <c r="C3531" t="s">
        <v>13</v>
      </c>
      <c r="D3531" t="s">
        <v>20</v>
      </c>
      <c r="E3531" t="s">
        <v>28</v>
      </c>
      <c r="F3531" t="s">
        <v>26</v>
      </c>
      <c r="G3531" t="s">
        <v>17</v>
      </c>
      <c r="H3531" t="s">
        <v>23</v>
      </c>
      <c r="I3531">
        <v>6</v>
      </c>
      <c r="J3531">
        <v>48479</v>
      </c>
      <c r="K3531">
        <v>82</v>
      </c>
      <c r="L3531">
        <v>0.61</v>
      </c>
      <c r="M3531" s="2" t="str">
        <f t="shared" si="55"/>
        <v>High</v>
      </c>
    </row>
    <row r="3532" spans="1:13">
      <c r="A3532">
        <v>3531</v>
      </c>
      <c r="B3532" s="1">
        <v>44709.083333333336</v>
      </c>
      <c r="C3532" t="s">
        <v>13</v>
      </c>
      <c r="D3532" t="s">
        <v>14</v>
      </c>
      <c r="E3532" t="s">
        <v>15</v>
      </c>
      <c r="F3532" t="s">
        <v>29</v>
      </c>
      <c r="G3532" t="s">
        <v>22</v>
      </c>
      <c r="H3532" t="s">
        <v>23</v>
      </c>
      <c r="I3532">
        <v>6.4</v>
      </c>
      <c r="J3532">
        <v>62685</v>
      </c>
      <c r="K3532">
        <v>89</v>
      </c>
      <c r="L3532">
        <v>0.42</v>
      </c>
      <c r="M3532" s="2" t="str">
        <f t="shared" si="55"/>
        <v>Medium</v>
      </c>
    </row>
    <row r="3533" spans="1:13">
      <c r="A3533">
        <v>3532</v>
      </c>
      <c r="B3533" s="1">
        <v>44709.125</v>
      </c>
      <c r="C3533" t="s">
        <v>24</v>
      </c>
      <c r="D3533" t="s">
        <v>20</v>
      </c>
      <c r="E3533" t="s">
        <v>34</v>
      </c>
      <c r="F3533" t="s">
        <v>26</v>
      </c>
      <c r="G3533" t="s">
        <v>17</v>
      </c>
      <c r="H3533" t="s">
        <v>23</v>
      </c>
      <c r="I3533">
        <v>3.4</v>
      </c>
      <c r="J3533">
        <v>77679</v>
      </c>
      <c r="K3533">
        <v>84</v>
      </c>
      <c r="L3533">
        <v>0.31</v>
      </c>
      <c r="M3533" s="2" t="str">
        <f t="shared" si="55"/>
        <v>Medium</v>
      </c>
    </row>
    <row r="3534" spans="1:13">
      <c r="A3534">
        <v>3533</v>
      </c>
      <c r="B3534" s="1">
        <v>44709.166666666664</v>
      </c>
      <c r="C3534" t="s">
        <v>13</v>
      </c>
      <c r="D3534" t="s">
        <v>20</v>
      </c>
      <c r="E3534" t="s">
        <v>34</v>
      </c>
      <c r="F3534" t="s">
        <v>29</v>
      </c>
      <c r="G3534" t="s">
        <v>31</v>
      </c>
      <c r="H3534" t="s">
        <v>18</v>
      </c>
      <c r="I3534">
        <v>3.5</v>
      </c>
      <c r="J3534">
        <v>45381</v>
      </c>
      <c r="K3534">
        <v>85</v>
      </c>
      <c r="L3534">
        <v>0.08</v>
      </c>
      <c r="M3534" s="2" t="str">
        <f t="shared" si="55"/>
        <v>Low</v>
      </c>
    </row>
    <row r="3535" spans="1:13">
      <c r="A3535">
        <v>3534</v>
      </c>
      <c r="B3535" s="1">
        <v>44709.208333333336</v>
      </c>
      <c r="C3535" t="s">
        <v>13</v>
      </c>
      <c r="D3535" t="s">
        <v>20</v>
      </c>
      <c r="E3535" t="s">
        <v>15</v>
      </c>
      <c r="F3535" t="s">
        <v>29</v>
      </c>
      <c r="G3535" t="s">
        <v>27</v>
      </c>
      <c r="H3535" t="s">
        <v>23</v>
      </c>
      <c r="I3535">
        <v>2.6</v>
      </c>
      <c r="J3535">
        <v>103768</v>
      </c>
      <c r="K3535">
        <v>81</v>
      </c>
      <c r="L3535">
        <v>0.39</v>
      </c>
      <c r="M3535" s="2" t="str">
        <f t="shared" si="55"/>
        <v>Medium</v>
      </c>
    </row>
    <row r="3536" spans="1:13">
      <c r="A3536">
        <v>3535</v>
      </c>
      <c r="B3536" s="1">
        <v>44709.25</v>
      </c>
      <c r="C3536" t="s">
        <v>30</v>
      </c>
      <c r="D3536" t="s">
        <v>20</v>
      </c>
      <c r="E3536" t="s">
        <v>28</v>
      </c>
      <c r="F3536" t="s">
        <v>29</v>
      </c>
      <c r="G3536" t="s">
        <v>27</v>
      </c>
      <c r="H3536" t="s">
        <v>23</v>
      </c>
      <c r="I3536">
        <v>4.2</v>
      </c>
      <c r="J3536">
        <v>94214</v>
      </c>
      <c r="K3536">
        <v>79</v>
      </c>
      <c r="L3536">
        <v>0.12</v>
      </c>
      <c r="M3536" s="2" t="str">
        <f t="shared" si="55"/>
        <v>Low</v>
      </c>
    </row>
    <row r="3537" spans="1:13">
      <c r="A3537">
        <v>3536</v>
      </c>
      <c r="B3537" s="1">
        <v>44709.291666666664</v>
      </c>
      <c r="C3537" t="s">
        <v>30</v>
      </c>
      <c r="D3537" t="s">
        <v>14</v>
      </c>
      <c r="E3537" t="s">
        <v>28</v>
      </c>
      <c r="F3537" t="s">
        <v>32</v>
      </c>
      <c r="G3537" t="s">
        <v>27</v>
      </c>
      <c r="H3537" t="s">
        <v>23</v>
      </c>
      <c r="I3537">
        <v>4.4000000000000004</v>
      </c>
      <c r="J3537">
        <v>81585</v>
      </c>
      <c r="K3537">
        <v>58</v>
      </c>
      <c r="L3537">
        <v>0.32</v>
      </c>
      <c r="M3537" s="2" t="str">
        <f t="shared" si="55"/>
        <v>Medium</v>
      </c>
    </row>
    <row r="3538" spans="1:13">
      <c r="A3538">
        <v>3537</v>
      </c>
      <c r="B3538" s="1">
        <v>44709.333333333336</v>
      </c>
      <c r="C3538" t="s">
        <v>13</v>
      </c>
      <c r="D3538" t="s">
        <v>14</v>
      </c>
      <c r="E3538" t="s">
        <v>15</v>
      </c>
      <c r="F3538" t="s">
        <v>32</v>
      </c>
      <c r="G3538" t="s">
        <v>17</v>
      </c>
      <c r="H3538" t="s">
        <v>23</v>
      </c>
      <c r="I3538">
        <v>5.6</v>
      </c>
      <c r="J3538">
        <v>67450</v>
      </c>
      <c r="K3538">
        <v>79</v>
      </c>
      <c r="L3538">
        <v>0.3</v>
      </c>
      <c r="M3538" s="2" t="str">
        <f t="shared" si="55"/>
        <v>Low</v>
      </c>
    </row>
    <row r="3539" spans="1:13">
      <c r="A3539">
        <v>3538</v>
      </c>
      <c r="B3539" s="1">
        <v>44709.375</v>
      </c>
      <c r="C3539" t="s">
        <v>13</v>
      </c>
      <c r="D3539" t="s">
        <v>20</v>
      </c>
      <c r="E3539" t="s">
        <v>25</v>
      </c>
      <c r="F3539" t="s">
        <v>32</v>
      </c>
      <c r="G3539" t="s">
        <v>17</v>
      </c>
      <c r="H3539" t="s">
        <v>18</v>
      </c>
      <c r="I3539">
        <v>5.6</v>
      </c>
      <c r="J3539">
        <v>95160</v>
      </c>
      <c r="K3539">
        <v>74</v>
      </c>
      <c r="L3539">
        <v>0.47</v>
      </c>
      <c r="M3539" s="2" t="str">
        <f t="shared" si="55"/>
        <v>Medium</v>
      </c>
    </row>
    <row r="3540" spans="1:13">
      <c r="A3540">
        <v>3539</v>
      </c>
      <c r="B3540" s="1">
        <v>44709.416666666664</v>
      </c>
      <c r="C3540" t="s">
        <v>24</v>
      </c>
      <c r="D3540" t="s">
        <v>20</v>
      </c>
      <c r="E3540" t="s">
        <v>25</v>
      </c>
      <c r="F3540" t="s">
        <v>32</v>
      </c>
      <c r="G3540" t="s">
        <v>22</v>
      </c>
      <c r="H3540" t="s">
        <v>23</v>
      </c>
      <c r="I3540">
        <v>0.6</v>
      </c>
      <c r="J3540">
        <v>49198</v>
      </c>
      <c r="K3540">
        <v>82</v>
      </c>
      <c r="L3540">
        <v>0.28999999999999998</v>
      </c>
      <c r="M3540" s="2" t="str">
        <f t="shared" si="55"/>
        <v>Low</v>
      </c>
    </row>
    <row r="3541" spans="1:13">
      <c r="A3541">
        <v>3540</v>
      </c>
      <c r="B3541" s="1">
        <v>44709.458333333336</v>
      </c>
      <c r="C3541" t="s">
        <v>30</v>
      </c>
      <c r="D3541" t="s">
        <v>20</v>
      </c>
      <c r="E3541" t="s">
        <v>25</v>
      </c>
      <c r="F3541" t="s">
        <v>21</v>
      </c>
      <c r="G3541" t="s">
        <v>31</v>
      </c>
      <c r="H3541" t="s">
        <v>23</v>
      </c>
      <c r="I3541">
        <v>3.7</v>
      </c>
      <c r="J3541">
        <v>38348</v>
      </c>
      <c r="K3541">
        <v>74</v>
      </c>
      <c r="L3541">
        <v>0.37</v>
      </c>
      <c r="M3541" s="2" t="str">
        <f t="shared" si="55"/>
        <v>Medium</v>
      </c>
    </row>
    <row r="3542" spans="1:13">
      <c r="A3542">
        <v>3541</v>
      </c>
      <c r="B3542" s="1">
        <v>44709.5</v>
      </c>
      <c r="C3542" t="s">
        <v>30</v>
      </c>
      <c r="D3542" t="s">
        <v>20</v>
      </c>
      <c r="E3542" t="s">
        <v>25</v>
      </c>
      <c r="F3542" t="s">
        <v>16</v>
      </c>
      <c r="G3542" t="s">
        <v>22</v>
      </c>
      <c r="H3542" t="s">
        <v>23</v>
      </c>
      <c r="I3542">
        <v>6.8</v>
      </c>
      <c r="J3542">
        <v>44481</v>
      </c>
      <c r="K3542">
        <v>84</v>
      </c>
      <c r="L3542">
        <v>0.45</v>
      </c>
      <c r="M3542" s="2" t="str">
        <f t="shared" si="55"/>
        <v>Medium</v>
      </c>
    </row>
    <row r="3543" spans="1:13">
      <c r="A3543">
        <v>3542</v>
      </c>
      <c r="B3543" s="1">
        <v>44709.541666666664</v>
      </c>
      <c r="C3543" t="s">
        <v>24</v>
      </c>
      <c r="D3543" t="s">
        <v>14</v>
      </c>
      <c r="E3543" t="s">
        <v>15</v>
      </c>
      <c r="F3543" t="s">
        <v>16</v>
      </c>
      <c r="G3543" t="s">
        <v>22</v>
      </c>
      <c r="H3543" t="s">
        <v>23</v>
      </c>
      <c r="I3543">
        <v>3.1</v>
      </c>
      <c r="J3543">
        <v>34941</v>
      </c>
      <c r="K3543">
        <v>86</v>
      </c>
      <c r="L3543">
        <v>0.51</v>
      </c>
      <c r="M3543" s="2" t="str">
        <f t="shared" si="55"/>
        <v>Medium</v>
      </c>
    </row>
    <row r="3544" spans="1:13">
      <c r="A3544">
        <v>3543</v>
      </c>
      <c r="B3544" s="1">
        <v>44709.583333333336</v>
      </c>
      <c r="C3544" t="s">
        <v>30</v>
      </c>
      <c r="D3544" t="s">
        <v>20</v>
      </c>
      <c r="E3544" t="s">
        <v>28</v>
      </c>
      <c r="F3544" t="s">
        <v>29</v>
      </c>
      <c r="G3544" t="s">
        <v>27</v>
      </c>
      <c r="H3544" t="s">
        <v>23</v>
      </c>
      <c r="I3544">
        <v>6.3</v>
      </c>
      <c r="J3544">
        <v>57436</v>
      </c>
      <c r="K3544">
        <v>40</v>
      </c>
      <c r="L3544">
        <v>0.06</v>
      </c>
      <c r="M3544" s="2" t="str">
        <f t="shared" si="55"/>
        <v>Low</v>
      </c>
    </row>
    <row r="3545" spans="1:13">
      <c r="A3545">
        <v>3544</v>
      </c>
      <c r="B3545" s="1">
        <v>44709.625</v>
      </c>
      <c r="C3545" t="s">
        <v>13</v>
      </c>
      <c r="D3545" t="s">
        <v>20</v>
      </c>
      <c r="E3545" t="s">
        <v>34</v>
      </c>
      <c r="F3545" t="s">
        <v>26</v>
      </c>
      <c r="G3545" t="s">
        <v>17</v>
      </c>
      <c r="H3545" t="s">
        <v>23</v>
      </c>
      <c r="I3545">
        <v>3.4</v>
      </c>
      <c r="J3545">
        <v>60997</v>
      </c>
      <c r="K3545">
        <v>70</v>
      </c>
      <c r="L3545">
        <v>0.31</v>
      </c>
      <c r="M3545" s="2" t="str">
        <f t="shared" si="55"/>
        <v>Medium</v>
      </c>
    </row>
    <row r="3546" spans="1:13">
      <c r="A3546">
        <v>3545</v>
      </c>
      <c r="B3546" s="1">
        <v>44709.666666666664</v>
      </c>
      <c r="C3546" t="s">
        <v>19</v>
      </c>
      <c r="D3546" t="s">
        <v>20</v>
      </c>
      <c r="E3546" t="s">
        <v>34</v>
      </c>
      <c r="F3546" t="s">
        <v>32</v>
      </c>
      <c r="G3546" t="s">
        <v>31</v>
      </c>
      <c r="H3546" t="s">
        <v>18</v>
      </c>
      <c r="I3546">
        <v>4.3</v>
      </c>
      <c r="J3546">
        <v>59017</v>
      </c>
      <c r="K3546">
        <v>53</v>
      </c>
      <c r="L3546">
        <v>0.83</v>
      </c>
      <c r="M3546" s="2" t="str">
        <f t="shared" si="55"/>
        <v>High</v>
      </c>
    </row>
    <row r="3547" spans="1:13">
      <c r="A3547">
        <v>3546</v>
      </c>
      <c r="B3547" s="1">
        <v>44709.708333333336</v>
      </c>
      <c r="C3547" t="s">
        <v>30</v>
      </c>
      <c r="D3547" t="s">
        <v>20</v>
      </c>
      <c r="E3547" t="s">
        <v>15</v>
      </c>
      <c r="F3547" t="s">
        <v>16</v>
      </c>
      <c r="G3547" t="s">
        <v>22</v>
      </c>
      <c r="H3547" t="s">
        <v>18</v>
      </c>
      <c r="I3547">
        <v>1.7</v>
      </c>
      <c r="J3547">
        <v>54751</v>
      </c>
      <c r="K3547">
        <v>78</v>
      </c>
      <c r="L3547">
        <v>0.37</v>
      </c>
      <c r="M3547" s="2" t="str">
        <f t="shared" si="55"/>
        <v>Medium</v>
      </c>
    </row>
    <row r="3548" spans="1:13">
      <c r="A3548">
        <v>3547</v>
      </c>
      <c r="B3548" s="1">
        <v>44709.75</v>
      </c>
      <c r="C3548" t="s">
        <v>30</v>
      </c>
      <c r="D3548" t="s">
        <v>20</v>
      </c>
      <c r="E3548" t="s">
        <v>34</v>
      </c>
      <c r="F3548" t="s">
        <v>16</v>
      </c>
      <c r="G3548" t="s">
        <v>31</v>
      </c>
      <c r="H3548" t="s">
        <v>18</v>
      </c>
      <c r="I3548">
        <v>1.8</v>
      </c>
      <c r="J3548">
        <v>57663</v>
      </c>
      <c r="K3548">
        <v>71</v>
      </c>
      <c r="L3548">
        <v>0.18</v>
      </c>
      <c r="M3548" s="2" t="str">
        <f t="shared" si="55"/>
        <v>Low</v>
      </c>
    </row>
    <row r="3549" spans="1:13">
      <c r="A3549">
        <v>3548</v>
      </c>
      <c r="B3549" s="1">
        <v>44709.791666666664</v>
      </c>
      <c r="C3549" t="s">
        <v>13</v>
      </c>
      <c r="D3549" t="s">
        <v>20</v>
      </c>
      <c r="E3549" t="s">
        <v>25</v>
      </c>
      <c r="F3549" t="s">
        <v>32</v>
      </c>
      <c r="G3549" t="s">
        <v>27</v>
      </c>
      <c r="H3549" t="s">
        <v>23</v>
      </c>
      <c r="I3549">
        <v>5.5</v>
      </c>
      <c r="J3549">
        <v>89726</v>
      </c>
      <c r="K3549">
        <v>91</v>
      </c>
      <c r="L3549">
        <v>0.39</v>
      </c>
      <c r="M3549" s="2" t="str">
        <f t="shared" si="55"/>
        <v>Medium</v>
      </c>
    </row>
    <row r="3550" spans="1:13">
      <c r="A3550">
        <v>3549</v>
      </c>
      <c r="B3550" s="1">
        <v>44709.833333333336</v>
      </c>
      <c r="C3550" t="s">
        <v>13</v>
      </c>
      <c r="D3550" t="s">
        <v>20</v>
      </c>
      <c r="E3550" t="s">
        <v>28</v>
      </c>
      <c r="F3550" t="s">
        <v>21</v>
      </c>
      <c r="G3550" t="s">
        <v>22</v>
      </c>
      <c r="H3550" t="s">
        <v>23</v>
      </c>
      <c r="I3550">
        <v>5.8</v>
      </c>
      <c r="J3550">
        <v>67401</v>
      </c>
      <c r="K3550">
        <v>77</v>
      </c>
      <c r="L3550">
        <v>0.16</v>
      </c>
      <c r="M3550" s="2" t="str">
        <f t="shared" si="55"/>
        <v>Low</v>
      </c>
    </row>
    <row r="3551" spans="1:13">
      <c r="A3551">
        <v>3550</v>
      </c>
      <c r="B3551" s="1">
        <v>44709.875</v>
      </c>
      <c r="C3551" t="s">
        <v>13</v>
      </c>
      <c r="D3551" t="s">
        <v>14</v>
      </c>
      <c r="E3551" t="s">
        <v>15</v>
      </c>
      <c r="F3551" t="s">
        <v>21</v>
      </c>
      <c r="G3551" t="s">
        <v>17</v>
      </c>
      <c r="H3551" t="s">
        <v>23</v>
      </c>
      <c r="I3551">
        <v>4.0999999999999996</v>
      </c>
      <c r="J3551">
        <v>73450</v>
      </c>
      <c r="K3551">
        <v>69</v>
      </c>
      <c r="L3551">
        <v>0.49</v>
      </c>
      <c r="M3551" s="2" t="str">
        <f t="shared" si="55"/>
        <v>Medium</v>
      </c>
    </row>
    <row r="3552" spans="1:13">
      <c r="A3552">
        <v>3551</v>
      </c>
      <c r="B3552" s="1">
        <v>44709.916666666664</v>
      </c>
      <c r="C3552" t="s">
        <v>24</v>
      </c>
      <c r="D3552" t="s">
        <v>20</v>
      </c>
      <c r="E3552" t="s">
        <v>28</v>
      </c>
      <c r="F3552" t="s">
        <v>16</v>
      </c>
      <c r="G3552" t="s">
        <v>22</v>
      </c>
      <c r="H3552" t="s">
        <v>23</v>
      </c>
      <c r="I3552">
        <v>1.5</v>
      </c>
      <c r="J3552">
        <v>58816</v>
      </c>
      <c r="K3552">
        <v>86</v>
      </c>
      <c r="L3552">
        <v>0.21</v>
      </c>
      <c r="M3552" s="2" t="str">
        <f t="shared" si="55"/>
        <v>Low</v>
      </c>
    </row>
    <row r="3553" spans="1:13">
      <c r="A3553">
        <v>3552</v>
      </c>
      <c r="B3553" s="1">
        <v>44709.958333333336</v>
      </c>
      <c r="C3553" t="s">
        <v>30</v>
      </c>
      <c r="D3553" t="s">
        <v>20</v>
      </c>
      <c r="E3553" t="s">
        <v>15</v>
      </c>
      <c r="F3553" t="s">
        <v>21</v>
      </c>
      <c r="G3553" t="s">
        <v>27</v>
      </c>
      <c r="H3553" t="s">
        <v>23</v>
      </c>
      <c r="I3553">
        <v>4.0999999999999996</v>
      </c>
      <c r="J3553">
        <v>22688</v>
      </c>
      <c r="K3553">
        <v>71</v>
      </c>
      <c r="L3553">
        <v>0.21</v>
      </c>
      <c r="M3553" s="2" t="str">
        <f t="shared" si="55"/>
        <v>Low</v>
      </c>
    </row>
    <row r="3554" spans="1:13">
      <c r="A3554">
        <v>3553</v>
      </c>
      <c r="B3554" s="1">
        <v>44710</v>
      </c>
      <c r="C3554" t="s">
        <v>13</v>
      </c>
      <c r="D3554" t="s">
        <v>20</v>
      </c>
      <c r="E3554" t="s">
        <v>15</v>
      </c>
      <c r="F3554" t="s">
        <v>32</v>
      </c>
      <c r="G3554" t="s">
        <v>22</v>
      </c>
      <c r="H3554" t="s">
        <v>18</v>
      </c>
      <c r="I3554">
        <v>6.5</v>
      </c>
      <c r="J3554">
        <v>18722</v>
      </c>
      <c r="K3554">
        <v>69</v>
      </c>
      <c r="L3554">
        <v>0.32</v>
      </c>
      <c r="M3554" s="2" t="str">
        <f t="shared" si="55"/>
        <v>Medium</v>
      </c>
    </row>
    <row r="3555" spans="1:13">
      <c r="A3555">
        <v>3554</v>
      </c>
      <c r="B3555" s="1">
        <v>44710.041666666664</v>
      </c>
      <c r="C3555" t="s">
        <v>13</v>
      </c>
      <c r="D3555" t="s">
        <v>14</v>
      </c>
      <c r="E3555" t="s">
        <v>15</v>
      </c>
      <c r="F3555" t="s">
        <v>16</v>
      </c>
      <c r="G3555" t="s">
        <v>27</v>
      </c>
      <c r="H3555" t="s">
        <v>23</v>
      </c>
      <c r="I3555">
        <v>7.5</v>
      </c>
      <c r="J3555">
        <v>96656</v>
      </c>
      <c r="K3555">
        <v>80</v>
      </c>
      <c r="L3555">
        <v>0.44</v>
      </c>
      <c r="M3555" s="2" t="str">
        <f t="shared" si="55"/>
        <v>Medium</v>
      </c>
    </row>
    <row r="3556" spans="1:13">
      <c r="A3556">
        <v>3555</v>
      </c>
      <c r="B3556" s="1">
        <v>44710.083333333336</v>
      </c>
      <c r="C3556" t="s">
        <v>30</v>
      </c>
      <c r="D3556" t="s">
        <v>14</v>
      </c>
      <c r="E3556" t="s">
        <v>15</v>
      </c>
      <c r="F3556" t="s">
        <v>32</v>
      </c>
      <c r="G3556" t="s">
        <v>22</v>
      </c>
      <c r="H3556" t="s">
        <v>18</v>
      </c>
      <c r="I3556">
        <v>3.4</v>
      </c>
      <c r="J3556">
        <v>44364</v>
      </c>
      <c r="K3556">
        <v>94</v>
      </c>
      <c r="L3556">
        <v>0.3</v>
      </c>
      <c r="M3556" s="2" t="str">
        <f t="shared" si="55"/>
        <v>Low</v>
      </c>
    </row>
    <row r="3557" spans="1:13">
      <c r="A3557">
        <v>3556</v>
      </c>
      <c r="B3557" s="1">
        <v>44710.125</v>
      </c>
      <c r="C3557" t="s">
        <v>24</v>
      </c>
      <c r="D3557" t="s">
        <v>14</v>
      </c>
      <c r="E3557" t="s">
        <v>28</v>
      </c>
      <c r="F3557" t="s">
        <v>21</v>
      </c>
      <c r="G3557" t="s">
        <v>31</v>
      </c>
      <c r="H3557" t="s">
        <v>23</v>
      </c>
      <c r="I3557">
        <v>0.7</v>
      </c>
      <c r="J3557">
        <v>42665</v>
      </c>
      <c r="K3557">
        <v>85</v>
      </c>
      <c r="L3557">
        <v>0.52</v>
      </c>
      <c r="M3557" s="2" t="str">
        <f t="shared" si="55"/>
        <v>Medium</v>
      </c>
    </row>
    <row r="3558" spans="1:13">
      <c r="A3558">
        <v>3557</v>
      </c>
      <c r="B3558" s="1">
        <v>44710.166666666664</v>
      </c>
      <c r="C3558" t="s">
        <v>13</v>
      </c>
      <c r="D3558" t="s">
        <v>20</v>
      </c>
      <c r="E3558" t="s">
        <v>34</v>
      </c>
      <c r="F3558" t="s">
        <v>32</v>
      </c>
      <c r="G3558" t="s">
        <v>17</v>
      </c>
      <c r="H3558" t="s">
        <v>23</v>
      </c>
      <c r="I3558">
        <v>5.7</v>
      </c>
      <c r="J3558">
        <v>59913</v>
      </c>
      <c r="K3558">
        <v>82</v>
      </c>
      <c r="L3558">
        <v>0.14000000000000001</v>
      </c>
      <c r="M3558" s="2" t="str">
        <f t="shared" si="55"/>
        <v>Low</v>
      </c>
    </row>
    <row r="3559" spans="1:13">
      <c r="A3559">
        <v>3558</v>
      </c>
      <c r="B3559" s="1">
        <v>44710.208333333336</v>
      </c>
      <c r="C3559" t="s">
        <v>13</v>
      </c>
      <c r="D3559" t="s">
        <v>20</v>
      </c>
      <c r="E3559" t="s">
        <v>15</v>
      </c>
      <c r="F3559" t="s">
        <v>21</v>
      </c>
      <c r="G3559" t="s">
        <v>27</v>
      </c>
      <c r="H3559" t="s">
        <v>23</v>
      </c>
      <c r="I3559">
        <v>3.4</v>
      </c>
      <c r="J3559">
        <v>66008</v>
      </c>
      <c r="K3559">
        <v>100</v>
      </c>
      <c r="L3559">
        <v>0.53</v>
      </c>
      <c r="M3559" s="2" t="str">
        <f t="shared" si="55"/>
        <v>Medium</v>
      </c>
    </row>
    <row r="3560" spans="1:13">
      <c r="A3560">
        <v>3559</v>
      </c>
      <c r="B3560" s="1">
        <v>44710.25</v>
      </c>
      <c r="C3560" t="s">
        <v>30</v>
      </c>
      <c r="D3560" t="s">
        <v>20</v>
      </c>
      <c r="E3560" t="s">
        <v>25</v>
      </c>
      <c r="F3560" t="s">
        <v>21</v>
      </c>
      <c r="G3560" t="s">
        <v>31</v>
      </c>
      <c r="H3560" t="s">
        <v>23</v>
      </c>
      <c r="I3560">
        <v>5.9</v>
      </c>
      <c r="J3560">
        <v>68537</v>
      </c>
      <c r="K3560">
        <v>66</v>
      </c>
      <c r="L3560">
        <v>0.09</v>
      </c>
      <c r="M3560" s="2" t="str">
        <f t="shared" si="55"/>
        <v>Low</v>
      </c>
    </row>
    <row r="3561" spans="1:13">
      <c r="A3561">
        <v>3560</v>
      </c>
      <c r="B3561" s="1">
        <v>44710.291666666664</v>
      </c>
      <c r="C3561" t="s">
        <v>13</v>
      </c>
      <c r="D3561" t="s">
        <v>14</v>
      </c>
      <c r="E3561" t="s">
        <v>15</v>
      </c>
      <c r="F3561" t="s">
        <v>32</v>
      </c>
      <c r="G3561" t="s">
        <v>27</v>
      </c>
      <c r="H3561" t="s">
        <v>23</v>
      </c>
      <c r="I3561">
        <v>4.5999999999999996</v>
      </c>
      <c r="J3561">
        <v>90488</v>
      </c>
      <c r="K3561">
        <v>66</v>
      </c>
      <c r="L3561">
        <v>0.21</v>
      </c>
      <c r="M3561" s="2" t="str">
        <f t="shared" si="55"/>
        <v>Low</v>
      </c>
    </row>
    <row r="3562" spans="1:13">
      <c r="A3562">
        <v>3561</v>
      </c>
      <c r="B3562" s="1">
        <v>44710.333333333336</v>
      </c>
      <c r="C3562" t="s">
        <v>13</v>
      </c>
      <c r="D3562" t="s">
        <v>20</v>
      </c>
      <c r="E3562" t="s">
        <v>28</v>
      </c>
      <c r="F3562" t="s">
        <v>21</v>
      </c>
      <c r="G3562" t="s">
        <v>22</v>
      </c>
      <c r="H3562" t="s">
        <v>18</v>
      </c>
      <c r="I3562">
        <v>2.2000000000000002</v>
      </c>
      <c r="J3562">
        <v>85015</v>
      </c>
      <c r="K3562">
        <v>77</v>
      </c>
      <c r="L3562">
        <v>0.05</v>
      </c>
      <c r="M3562" s="2" t="str">
        <f t="shared" si="55"/>
        <v>Low</v>
      </c>
    </row>
    <row r="3563" spans="1:13">
      <c r="A3563">
        <v>3562</v>
      </c>
      <c r="B3563" s="1">
        <v>44710.375</v>
      </c>
      <c r="C3563" t="s">
        <v>24</v>
      </c>
      <c r="D3563" t="s">
        <v>14</v>
      </c>
      <c r="E3563" t="s">
        <v>15</v>
      </c>
      <c r="F3563" t="s">
        <v>29</v>
      </c>
      <c r="G3563" t="s">
        <v>27</v>
      </c>
      <c r="H3563" t="s">
        <v>18</v>
      </c>
      <c r="I3563">
        <v>4.0999999999999996</v>
      </c>
      <c r="J3563">
        <v>38781</v>
      </c>
      <c r="K3563">
        <v>93</v>
      </c>
      <c r="L3563">
        <v>0.54</v>
      </c>
      <c r="M3563" s="2" t="str">
        <f t="shared" si="55"/>
        <v>Medium</v>
      </c>
    </row>
    <row r="3564" spans="1:13">
      <c r="A3564">
        <v>3563</v>
      </c>
      <c r="B3564" s="1">
        <v>44710.416666666664</v>
      </c>
      <c r="C3564" t="s">
        <v>30</v>
      </c>
      <c r="D3564" t="s">
        <v>14</v>
      </c>
      <c r="E3564" t="s">
        <v>25</v>
      </c>
      <c r="F3564" t="s">
        <v>32</v>
      </c>
      <c r="G3564" t="s">
        <v>27</v>
      </c>
      <c r="H3564" t="s">
        <v>23</v>
      </c>
      <c r="I3564">
        <v>6.6</v>
      </c>
      <c r="J3564">
        <v>74375</v>
      </c>
      <c r="K3564">
        <v>64</v>
      </c>
      <c r="L3564">
        <v>0.18</v>
      </c>
      <c r="M3564" s="2" t="str">
        <f t="shared" si="55"/>
        <v>Low</v>
      </c>
    </row>
    <row r="3565" spans="1:13">
      <c r="A3565">
        <v>3564</v>
      </c>
      <c r="B3565" s="1">
        <v>44710.458333333336</v>
      </c>
      <c r="C3565" t="s">
        <v>13</v>
      </c>
      <c r="D3565" t="s">
        <v>14</v>
      </c>
      <c r="E3565" t="s">
        <v>28</v>
      </c>
      <c r="F3565" t="s">
        <v>29</v>
      </c>
      <c r="G3565" t="s">
        <v>17</v>
      </c>
      <c r="H3565" t="s">
        <v>23</v>
      </c>
      <c r="I3565">
        <v>3.7</v>
      </c>
      <c r="J3565">
        <v>47318</v>
      </c>
      <c r="K3565">
        <v>96</v>
      </c>
      <c r="L3565">
        <v>0.57999999999999996</v>
      </c>
      <c r="M3565" s="2" t="str">
        <f t="shared" si="55"/>
        <v>Medium</v>
      </c>
    </row>
    <row r="3566" spans="1:13">
      <c r="A3566">
        <v>3565</v>
      </c>
      <c r="B3566" s="1">
        <v>44710.5</v>
      </c>
      <c r="C3566" t="s">
        <v>13</v>
      </c>
      <c r="D3566" t="s">
        <v>14</v>
      </c>
      <c r="E3566" t="s">
        <v>15</v>
      </c>
      <c r="F3566" t="s">
        <v>32</v>
      </c>
      <c r="G3566" t="s">
        <v>31</v>
      </c>
      <c r="H3566" t="s">
        <v>18</v>
      </c>
      <c r="I3566">
        <v>1.9</v>
      </c>
      <c r="J3566">
        <v>52250</v>
      </c>
      <c r="K3566">
        <v>58</v>
      </c>
      <c r="L3566">
        <v>0.53</v>
      </c>
      <c r="M3566" s="2" t="str">
        <f t="shared" si="55"/>
        <v>Medium</v>
      </c>
    </row>
    <row r="3567" spans="1:13">
      <c r="A3567">
        <v>3566</v>
      </c>
      <c r="B3567" s="1">
        <v>44710.541666666664</v>
      </c>
      <c r="C3567" t="s">
        <v>24</v>
      </c>
      <c r="D3567" t="s">
        <v>14</v>
      </c>
      <c r="E3567" t="s">
        <v>25</v>
      </c>
      <c r="F3567" t="s">
        <v>21</v>
      </c>
      <c r="G3567" t="s">
        <v>22</v>
      </c>
      <c r="H3567" t="s">
        <v>18</v>
      </c>
      <c r="I3567">
        <v>0.8</v>
      </c>
      <c r="J3567">
        <v>33120</v>
      </c>
      <c r="K3567">
        <v>74</v>
      </c>
      <c r="L3567">
        <v>0.41</v>
      </c>
      <c r="M3567" s="2" t="str">
        <f t="shared" si="55"/>
        <v>Medium</v>
      </c>
    </row>
    <row r="3568" spans="1:13">
      <c r="A3568">
        <v>3567</v>
      </c>
      <c r="B3568" s="1">
        <v>44710.583333333336</v>
      </c>
      <c r="C3568" t="s">
        <v>13</v>
      </c>
      <c r="D3568" t="s">
        <v>20</v>
      </c>
      <c r="E3568" t="s">
        <v>28</v>
      </c>
      <c r="F3568" t="s">
        <v>21</v>
      </c>
      <c r="G3568" t="s">
        <v>17</v>
      </c>
      <c r="H3568" t="s">
        <v>23</v>
      </c>
      <c r="I3568">
        <v>2.5</v>
      </c>
      <c r="J3568">
        <v>21139</v>
      </c>
      <c r="K3568">
        <v>77</v>
      </c>
      <c r="L3568">
        <v>0.12</v>
      </c>
      <c r="M3568" s="2" t="str">
        <f t="shared" si="55"/>
        <v>Low</v>
      </c>
    </row>
    <row r="3569" spans="1:13">
      <c r="A3569">
        <v>3568</v>
      </c>
      <c r="B3569" s="1">
        <v>44710.625</v>
      </c>
      <c r="C3569" t="s">
        <v>24</v>
      </c>
      <c r="D3569" t="s">
        <v>20</v>
      </c>
      <c r="E3569" t="s">
        <v>15</v>
      </c>
      <c r="F3569" t="s">
        <v>16</v>
      </c>
      <c r="G3569" t="s">
        <v>27</v>
      </c>
      <c r="H3569" t="s">
        <v>18</v>
      </c>
      <c r="I3569">
        <v>3.2</v>
      </c>
      <c r="J3569">
        <v>54369</v>
      </c>
      <c r="K3569">
        <v>64</v>
      </c>
      <c r="L3569">
        <v>0.09</v>
      </c>
      <c r="M3569" s="2" t="str">
        <f t="shared" si="55"/>
        <v>Low</v>
      </c>
    </row>
    <row r="3570" spans="1:13">
      <c r="A3570">
        <v>3569</v>
      </c>
      <c r="B3570" s="1">
        <v>44710.666666666664</v>
      </c>
      <c r="C3570" t="s">
        <v>24</v>
      </c>
      <c r="D3570" t="s">
        <v>14</v>
      </c>
      <c r="E3570" t="s">
        <v>25</v>
      </c>
      <c r="F3570" t="s">
        <v>16</v>
      </c>
      <c r="G3570" t="s">
        <v>17</v>
      </c>
      <c r="H3570" t="s">
        <v>23</v>
      </c>
      <c r="I3570">
        <v>5.6</v>
      </c>
      <c r="J3570">
        <v>35880</v>
      </c>
      <c r="K3570">
        <v>68</v>
      </c>
      <c r="L3570">
        <v>0.18</v>
      </c>
      <c r="M3570" s="2" t="str">
        <f t="shared" si="55"/>
        <v>Low</v>
      </c>
    </row>
    <row r="3571" spans="1:13">
      <c r="A3571">
        <v>3570</v>
      </c>
      <c r="B3571" s="1">
        <v>44710.708333333336</v>
      </c>
      <c r="C3571" t="s">
        <v>19</v>
      </c>
      <c r="D3571" t="s">
        <v>20</v>
      </c>
      <c r="E3571" t="s">
        <v>28</v>
      </c>
      <c r="F3571" t="s">
        <v>29</v>
      </c>
      <c r="G3571" t="s">
        <v>27</v>
      </c>
      <c r="H3571" t="s">
        <v>23</v>
      </c>
      <c r="I3571">
        <v>1.8</v>
      </c>
      <c r="J3571">
        <v>73556</v>
      </c>
      <c r="K3571">
        <v>85</v>
      </c>
      <c r="L3571">
        <v>0.19</v>
      </c>
      <c r="M3571" s="2" t="str">
        <f t="shared" si="55"/>
        <v>Low</v>
      </c>
    </row>
    <row r="3572" spans="1:13">
      <c r="A3572">
        <v>3571</v>
      </c>
      <c r="B3572" s="1">
        <v>44710.75</v>
      </c>
      <c r="C3572" t="s">
        <v>13</v>
      </c>
      <c r="D3572" t="s">
        <v>20</v>
      </c>
      <c r="E3572" t="s">
        <v>15</v>
      </c>
      <c r="F3572" t="s">
        <v>21</v>
      </c>
      <c r="G3572" t="s">
        <v>22</v>
      </c>
      <c r="H3572" t="s">
        <v>23</v>
      </c>
      <c r="I3572">
        <v>7.1</v>
      </c>
      <c r="J3572">
        <v>49378</v>
      </c>
      <c r="K3572">
        <v>92</v>
      </c>
      <c r="L3572">
        <v>0.42</v>
      </c>
      <c r="M3572" s="2" t="str">
        <f t="shared" si="55"/>
        <v>Medium</v>
      </c>
    </row>
    <row r="3573" spans="1:13">
      <c r="A3573">
        <v>3572</v>
      </c>
      <c r="B3573" s="1">
        <v>44710.791666666664</v>
      </c>
      <c r="C3573" t="s">
        <v>13</v>
      </c>
      <c r="D3573" t="s">
        <v>14</v>
      </c>
      <c r="E3573" t="s">
        <v>28</v>
      </c>
      <c r="F3573" t="s">
        <v>16</v>
      </c>
      <c r="G3573" t="s">
        <v>27</v>
      </c>
      <c r="H3573" t="s">
        <v>23</v>
      </c>
      <c r="I3573">
        <v>1.3</v>
      </c>
      <c r="J3573">
        <v>61172</v>
      </c>
      <c r="K3573">
        <v>50</v>
      </c>
      <c r="L3573">
        <v>0.63</v>
      </c>
      <c r="M3573" s="2" t="str">
        <f t="shared" si="55"/>
        <v>High</v>
      </c>
    </row>
    <row r="3574" spans="1:13">
      <c r="A3574">
        <v>3573</v>
      </c>
      <c r="B3574" s="1">
        <v>44710.833333333336</v>
      </c>
      <c r="C3574" t="s">
        <v>24</v>
      </c>
      <c r="D3574" t="s">
        <v>14</v>
      </c>
      <c r="E3574" t="s">
        <v>25</v>
      </c>
      <c r="F3574" t="s">
        <v>21</v>
      </c>
      <c r="G3574" t="s">
        <v>17</v>
      </c>
      <c r="H3574" t="s">
        <v>23</v>
      </c>
      <c r="I3574">
        <v>8.6999999999999993</v>
      </c>
      <c r="J3574">
        <v>82351</v>
      </c>
      <c r="K3574">
        <v>77</v>
      </c>
      <c r="L3574">
        <v>0.05</v>
      </c>
      <c r="M3574" s="2" t="str">
        <f t="shared" si="55"/>
        <v>Low</v>
      </c>
    </row>
    <row r="3575" spans="1:13">
      <c r="A3575">
        <v>3574</v>
      </c>
      <c r="B3575" s="1">
        <v>44710.875</v>
      </c>
      <c r="C3575" t="s">
        <v>19</v>
      </c>
      <c r="D3575" t="s">
        <v>20</v>
      </c>
      <c r="E3575" t="s">
        <v>15</v>
      </c>
      <c r="F3575" t="s">
        <v>32</v>
      </c>
      <c r="G3575" t="s">
        <v>17</v>
      </c>
      <c r="H3575" t="s">
        <v>23</v>
      </c>
      <c r="I3575">
        <v>7.5</v>
      </c>
      <c r="J3575">
        <v>25294</v>
      </c>
      <c r="K3575">
        <v>74</v>
      </c>
      <c r="L3575">
        <v>0.08</v>
      </c>
      <c r="M3575" s="2" t="str">
        <f t="shared" si="55"/>
        <v>Low</v>
      </c>
    </row>
    <row r="3576" spans="1:13">
      <c r="A3576">
        <v>3575</v>
      </c>
      <c r="B3576" s="1">
        <v>44710.916666666664</v>
      </c>
      <c r="C3576" t="s">
        <v>19</v>
      </c>
      <c r="D3576" t="s">
        <v>20</v>
      </c>
      <c r="E3576" t="s">
        <v>15</v>
      </c>
      <c r="F3576" t="s">
        <v>16</v>
      </c>
      <c r="G3576" t="s">
        <v>27</v>
      </c>
      <c r="H3576" t="s">
        <v>23</v>
      </c>
      <c r="I3576">
        <v>4.3</v>
      </c>
      <c r="J3576">
        <v>40508</v>
      </c>
      <c r="K3576">
        <v>76</v>
      </c>
      <c r="L3576">
        <v>0.61</v>
      </c>
      <c r="M3576" s="2" t="str">
        <f t="shared" si="55"/>
        <v>High</v>
      </c>
    </row>
    <row r="3577" spans="1:13">
      <c r="A3577">
        <v>3576</v>
      </c>
      <c r="B3577" s="1">
        <v>44710.958333333336</v>
      </c>
      <c r="C3577" t="s">
        <v>13</v>
      </c>
      <c r="D3577" t="s">
        <v>20</v>
      </c>
      <c r="E3577" t="s">
        <v>15</v>
      </c>
      <c r="F3577" t="s">
        <v>29</v>
      </c>
      <c r="G3577" t="s">
        <v>31</v>
      </c>
      <c r="H3577" t="s">
        <v>18</v>
      </c>
      <c r="I3577">
        <v>0.7</v>
      </c>
      <c r="J3577">
        <v>58618</v>
      </c>
      <c r="K3577">
        <v>71</v>
      </c>
      <c r="L3577">
        <v>0.31</v>
      </c>
      <c r="M3577" s="2" t="str">
        <f t="shared" si="55"/>
        <v>Medium</v>
      </c>
    </row>
    <row r="3578" spans="1:13">
      <c r="A3578">
        <v>3577</v>
      </c>
      <c r="B3578" s="1">
        <v>44711</v>
      </c>
      <c r="C3578" t="s">
        <v>30</v>
      </c>
      <c r="D3578" t="s">
        <v>20</v>
      </c>
      <c r="E3578" t="s">
        <v>25</v>
      </c>
      <c r="F3578" t="s">
        <v>16</v>
      </c>
      <c r="G3578" t="s">
        <v>17</v>
      </c>
      <c r="H3578" t="s">
        <v>18</v>
      </c>
      <c r="I3578">
        <v>3.9</v>
      </c>
      <c r="J3578">
        <v>61250</v>
      </c>
      <c r="K3578">
        <v>60</v>
      </c>
      <c r="L3578">
        <v>0.56000000000000005</v>
      </c>
      <c r="M3578" s="2" t="str">
        <f t="shared" si="55"/>
        <v>Medium</v>
      </c>
    </row>
    <row r="3579" spans="1:13">
      <c r="A3579">
        <v>3578</v>
      </c>
      <c r="B3579" s="1">
        <v>44711.041666666664</v>
      </c>
      <c r="C3579" t="s">
        <v>13</v>
      </c>
      <c r="D3579" t="s">
        <v>14</v>
      </c>
      <c r="E3579" t="s">
        <v>34</v>
      </c>
      <c r="F3579" t="s">
        <v>21</v>
      </c>
      <c r="G3579" t="s">
        <v>31</v>
      </c>
      <c r="H3579" t="s">
        <v>23</v>
      </c>
      <c r="I3579">
        <v>3.2</v>
      </c>
      <c r="J3579">
        <v>77070</v>
      </c>
      <c r="K3579">
        <v>94</v>
      </c>
      <c r="L3579">
        <v>0.23</v>
      </c>
      <c r="M3579" s="2" t="str">
        <f t="shared" si="55"/>
        <v>Low</v>
      </c>
    </row>
    <row r="3580" spans="1:13">
      <c r="A3580">
        <v>3579</v>
      </c>
      <c r="B3580" s="1">
        <v>44711.083333333336</v>
      </c>
      <c r="C3580" t="s">
        <v>24</v>
      </c>
      <c r="D3580" t="s">
        <v>20</v>
      </c>
      <c r="E3580" t="s">
        <v>15</v>
      </c>
      <c r="F3580" t="s">
        <v>26</v>
      </c>
      <c r="G3580" t="s">
        <v>31</v>
      </c>
      <c r="H3580" t="s">
        <v>23</v>
      </c>
      <c r="I3580">
        <v>1.5</v>
      </c>
      <c r="J3580">
        <v>72343</v>
      </c>
      <c r="K3580">
        <v>89</v>
      </c>
      <c r="L3580">
        <v>0.1</v>
      </c>
      <c r="M3580" s="2" t="str">
        <f t="shared" si="55"/>
        <v>Low</v>
      </c>
    </row>
    <row r="3581" spans="1:13">
      <c r="A3581">
        <v>3580</v>
      </c>
      <c r="B3581" s="1">
        <v>44711.125</v>
      </c>
      <c r="C3581" t="s">
        <v>13</v>
      </c>
      <c r="D3581" t="s">
        <v>14</v>
      </c>
      <c r="E3581" t="s">
        <v>25</v>
      </c>
      <c r="F3581" t="s">
        <v>26</v>
      </c>
      <c r="G3581" t="s">
        <v>31</v>
      </c>
      <c r="H3581" t="s">
        <v>23</v>
      </c>
      <c r="I3581">
        <v>4.5999999999999996</v>
      </c>
      <c r="J3581">
        <v>56939</v>
      </c>
      <c r="K3581">
        <v>74</v>
      </c>
      <c r="L3581">
        <v>0.18</v>
      </c>
      <c r="M3581" s="2" t="str">
        <f t="shared" si="55"/>
        <v>Low</v>
      </c>
    </row>
    <row r="3582" spans="1:13">
      <c r="A3582">
        <v>3581</v>
      </c>
      <c r="B3582" s="1">
        <v>44711.166666666664</v>
      </c>
      <c r="C3582" t="s">
        <v>13</v>
      </c>
      <c r="D3582" t="s">
        <v>14</v>
      </c>
      <c r="E3582" t="s">
        <v>28</v>
      </c>
      <c r="F3582" t="s">
        <v>21</v>
      </c>
      <c r="G3582" t="s">
        <v>31</v>
      </c>
      <c r="H3582" t="s">
        <v>23</v>
      </c>
      <c r="I3582">
        <v>2.4</v>
      </c>
      <c r="J3582">
        <v>61068</v>
      </c>
      <c r="K3582">
        <v>69</v>
      </c>
      <c r="L3582">
        <v>0.03</v>
      </c>
      <c r="M3582" s="2" t="str">
        <f t="shared" si="55"/>
        <v>Low</v>
      </c>
    </row>
    <row r="3583" spans="1:13">
      <c r="A3583">
        <v>3582</v>
      </c>
      <c r="B3583" s="1">
        <v>44711.208333333336</v>
      </c>
      <c r="C3583" t="s">
        <v>24</v>
      </c>
      <c r="D3583" t="s">
        <v>20</v>
      </c>
      <c r="E3583" t="s">
        <v>28</v>
      </c>
      <c r="F3583" t="s">
        <v>32</v>
      </c>
      <c r="G3583" t="s">
        <v>17</v>
      </c>
      <c r="H3583" t="s">
        <v>23</v>
      </c>
      <c r="I3583">
        <v>2.6</v>
      </c>
      <c r="J3583">
        <v>61622</v>
      </c>
      <c r="K3583">
        <v>68</v>
      </c>
      <c r="L3583">
        <v>0.19</v>
      </c>
      <c r="M3583" s="2" t="str">
        <f t="shared" si="55"/>
        <v>Low</v>
      </c>
    </row>
    <row r="3584" spans="1:13">
      <c r="A3584">
        <v>3583</v>
      </c>
      <c r="B3584" s="1">
        <v>44711.25</v>
      </c>
      <c r="C3584" t="s">
        <v>13</v>
      </c>
      <c r="D3584" t="s">
        <v>20</v>
      </c>
      <c r="E3584" t="s">
        <v>25</v>
      </c>
      <c r="F3584" t="s">
        <v>16</v>
      </c>
      <c r="G3584" t="s">
        <v>17</v>
      </c>
      <c r="H3584" t="s">
        <v>23</v>
      </c>
      <c r="I3584">
        <v>3.6</v>
      </c>
      <c r="J3584">
        <v>25606</v>
      </c>
      <c r="K3584">
        <v>44</v>
      </c>
      <c r="L3584">
        <v>0.59</v>
      </c>
      <c r="M3584" s="2" t="str">
        <f t="shared" si="55"/>
        <v>Medium</v>
      </c>
    </row>
    <row r="3585" spans="1:13">
      <c r="A3585">
        <v>3584</v>
      </c>
      <c r="B3585" s="1">
        <v>44711.291666666664</v>
      </c>
      <c r="C3585" t="s">
        <v>19</v>
      </c>
      <c r="D3585" t="s">
        <v>20</v>
      </c>
      <c r="E3585" t="s">
        <v>34</v>
      </c>
      <c r="F3585" t="s">
        <v>26</v>
      </c>
      <c r="G3585" t="s">
        <v>31</v>
      </c>
      <c r="H3585" t="s">
        <v>23</v>
      </c>
      <c r="I3585">
        <v>2.9</v>
      </c>
      <c r="J3585">
        <v>51872</v>
      </c>
      <c r="K3585">
        <v>79</v>
      </c>
      <c r="L3585">
        <v>0.28000000000000003</v>
      </c>
      <c r="M3585" s="2" t="str">
        <f t="shared" si="55"/>
        <v>Low</v>
      </c>
    </row>
    <row r="3586" spans="1:13">
      <c r="A3586">
        <v>3585</v>
      </c>
      <c r="B3586" s="1">
        <v>44711.333333333336</v>
      </c>
      <c r="C3586" t="s">
        <v>13</v>
      </c>
      <c r="D3586" t="s">
        <v>14</v>
      </c>
      <c r="E3586" t="s">
        <v>25</v>
      </c>
      <c r="F3586" t="s">
        <v>32</v>
      </c>
      <c r="G3586" t="s">
        <v>17</v>
      </c>
      <c r="H3586" t="s">
        <v>23</v>
      </c>
      <c r="I3586">
        <v>8.1999999999999993</v>
      </c>
      <c r="J3586">
        <v>59969</v>
      </c>
      <c r="K3586">
        <v>84</v>
      </c>
      <c r="L3586">
        <v>0.36</v>
      </c>
      <c r="M3586" s="2" t="str">
        <f t="shared" si="55"/>
        <v>Medium</v>
      </c>
    </row>
    <row r="3587" spans="1:13">
      <c r="A3587">
        <v>3586</v>
      </c>
      <c r="B3587" s="1">
        <v>44711.375</v>
      </c>
      <c r="C3587" t="s">
        <v>13</v>
      </c>
      <c r="D3587" t="s">
        <v>14</v>
      </c>
      <c r="E3587" t="s">
        <v>28</v>
      </c>
      <c r="F3587" t="s">
        <v>21</v>
      </c>
      <c r="G3587" t="s">
        <v>31</v>
      </c>
      <c r="H3587" t="s">
        <v>23</v>
      </c>
      <c r="I3587">
        <v>2.9</v>
      </c>
      <c r="J3587">
        <v>64171</v>
      </c>
      <c r="K3587">
        <v>77</v>
      </c>
      <c r="L3587">
        <v>0.26</v>
      </c>
      <c r="M3587" s="2" t="str">
        <f t="shared" si="55"/>
        <v>Low</v>
      </c>
    </row>
    <row r="3588" spans="1:13">
      <c r="A3588">
        <v>3587</v>
      </c>
      <c r="B3588" s="1">
        <v>44711.416666666664</v>
      </c>
      <c r="C3588" t="s">
        <v>13</v>
      </c>
      <c r="D3588" t="s">
        <v>14</v>
      </c>
      <c r="E3588" t="s">
        <v>28</v>
      </c>
      <c r="F3588" t="s">
        <v>32</v>
      </c>
      <c r="G3588" t="s">
        <v>31</v>
      </c>
      <c r="H3588" t="s">
        <v>18</v>
      </c>
      <c r="I3588">
        <v>4.9000000000000004</v>
      </c>
      <c r="J3588">
        <v>36513</v>
      </c>
      <c r="K3588">
        <v>74</v>
      </c>
      <c r="L3588">
        <v>0.09</v>
      </c>
      <c r="M3588" s="2" t="str">
        <f t="shared" si="55"/>
        <v>Low</v>
      </c>
    </row>
    <row r="3589" spans="1:13">
      <c r="A3589">
        <v>3588</v>
      </c>
      <c r="B3589" s="1">
        <v>44711.458333333336</v>
      </c>
      <c r="C3589" t="s">
        <v>24</v>
      </c>
      <c r="D3589" t="s">
        <v>14</v>
      </c>
      <c r="E3589" t="s">
        <v>15</v>
      </c>
      <c r="F3589" t="s">
        <v>21</v>
      </c>
      <c r="G3589" t="s">
        <v>31</v>
      </c>
      <c r="H3589" t="s">
        <v>23</v>
      </c>
      <c r="I3589">
        <v>4.3</v>
      </c>
      <c r="J3589">
        <v>29624</v>
      </c>
      <c r="K3589">
        <v>77</v>
      </c>
      <c r="L3589">
        <v>0.55000000000000004</v>
      </c>
      <c r="M3589" s="2" t="str">
        <f t="shared" si="55"/>
        <v>Medium</v>
      </c>
    </row>
    <row r="3590" spans="1:13">
      <c r="A3590">
        <v>3589</v>
      </c>
      <c r="B3590" s="1">
        <v>44711.5</v>
      </c>
      <c r="C3590" t="s">
        <v>30</v>
      </c>
      <c r="D3590" t="s">
        <v>20</v>
      </c>
      <c r="E3590" t="s">
        <v>34</v>
      </c>
      <c r="F3590" t="s">
        <v>16</v>
      </c>
      <c r="G3590" t="s">
        <v>27</v>
      </c>
      <c r="H3590" t="s">
        <v>23</v>
      </c>
      <c r="I3590">
        <v>4.7</v>
      </c>
      <c r="J3590">
        <v>50309</v>
      </c>
      <c r="K3590">
        <v>65</v>
      </c>
      <c r="L3590">
        <v>0.53</v>
      </c>
      <c r="M3590" s="2" t="str">
        <f t="shared" ref="M3590:M3653" si="56">IF(L3590&lt;=0.3,"Low",IF(L3590&lt;=0.6,"Medium","High"))</f>
        <v>Medium</v>
      </c>
    </row>
    <row r="3591" spans="1:13">
      <c r="A3591">
        <v>3590</v>
      </c>
      <c r="B3591" s="1">
        <v>44711.541666666664</v>
      </c>
      <c r="C3591" t="s">
        <v>30</v>
      </c>
      <c r="D3591" t="s">
        <v>14</v>
      </c>
      <c r="E3591" t="s">
        <v>25</v>
      </c>
      <c r="F3591" t="s">
        <v>32</v>
      </c>
      <c r="G3591" t="s">
        <v>22</v>
      </c>
      <c r="H3591" t="s">
        <v>23</v>
      </c>
      <c r="I3591">
        <v>4.9000000000000004</v>
      </c>
      <c r="J3591">
        <v>94347</v>
      </c>
      <c r="K3591">
        <v>69</v>
      </c>
      <c r="L3591">
        <v>0.34</v>
      </c>
      <c r="M3591" s="2" t="str">
        <f t="shared" si="56"/>
        <v>Medium</v>
      </c>
    </row>
    <row r="3592" spans="1:13">
      <c r="A3592">
        <v>3591</v>
      </c>
      <c r="B3592" s="1">
        <v>44711.583333333336</v>
      </c>
      <c r="C3592" t="s">
        <v>19</v>
      </c>
      <c r="D3592" t="s">
        <v>14</v>
      </c>
      <c r="E3592" t="s">
        <v>28</v>
      </c>
      <c r="F3592" t="s">
        <v>16</v>
      </c>
      <c r="G3592" t="s">
        <v>17</v>
      </c>
      <c r="H3592" t="s">
        <v>23</v>
      </c>
      <c r="I3592">
        <v>5.8</v>
      </c>
      <c r="J3592">
        <v>38615</v>
      </c>
      <c r="K3592">
        <v>73</v>
      </c>
      <c r="L3592">
        <v>0.13</v>
      </c>
      <c r="M3592" s="2" t="str">
        <f t="shared" si="56"/>
        <v>Low</v>
      </c>
    </row>
    <row r="3593" spans="1:13">
      <c r="A3593">
        <v>3592</v>
      </c>
      <c r="B3593" s="1">
        <v>44711.625</v>
      </c>
      <c r="C3593" t="s">
        <v>30</v>
      </c>
      <c r="D3593" t="s">
        <v>20</v>
      </c>
      <c r="E3593" t="s">
        <v>28</v>
      </c>
      <c r="F3593" t="s">
        <v>32</v>
      </c>
      <c r="G3593" t="s">
        <v>17</v>
      </c>
      <c r="H3593" t="s">
        <v>23</v>
      </c>
      <c r="I3593">
        <v>4.5</v>
      </c>
      <c r="J3593">
        <v>78479</v>
      </c>
      <c r="K3593">
        <v>83</v>
      </c>
      <c r="L3593">
        <v>0.17</v>
      </c>
      <c r="M3593" s="2" t="str">
        <f t="shared" si="56"/>
        <v>Low</v>
      </c>
    </row>
    <row r="3594" spans="1:13">
      <c r="A3594">
        <v>3593</v>
      </c>
      <c r="B3594" s="1">
        <v>44711.666666666664</v>
      </c>
      <c r="C3594" t="s">
        <v>13</v>
      </c>
      <c r="D3594" t="s">
        <v>14</v>
      </c>
      <c r="E3594" t="s">
        <v>28</v>
      </c>
      <c r="F3594" t="s">
        <v>21</v>
      </c>
      <c r="G3594" t="s">
        <v>31</v>
      </c>
      <c r="H3594" t="s">
        <v>18</v>
      </c>
      <c r="I3594">
        <v>4.4000000000000004</v>
      </c>
      <c r="J3594">
        <v>86695</v>
      </c>
      <c r="K3594">
        <v>92</v>
      </c>
      <c r="L3594">
        <v>0.3</v>
      </c>
      <c r="M3594" s="2" t="str">
        <f t="shared" si="56"/>
        <v>Low</v>
      </c>
    </row>
    <row r="3595" spans="1:13">
      <c r="A3595">
        <v>3594</v>
      </c>
      <c r="B3595" s="1">
        <v>44711.708333333336</v>
      </c>
      <c r="C3595" t="s">
        <v>13</v>
      </c>
      <c r="D3595" t="s">
        <v>14</v>
      </c>
      <c r="E3595" t="s">
        <v>25</v>
      </c>
      <c r="F3595" t="s">
        <v>21</v>
      </c>
      <c r="G3595" t="s">
        <v>27</v>
      </c>
      <c r="H3595" t="s">
        <v>23</v>
      </c>
      <c r="I3595">
        <v>4.0999999999999996</v>
      </c>
      <c r="J3595">
        <v>55909</v>
      </c>
      <c r="K3595">
        <v>72</v>
      </c>
      <c r="L3595">
        <v>0.65</v>
      </c>
      <c r="M3595" s="2" t="str">
        <f t="shared" si="56"/>
        <v>High</v>
      </c>
    </row>
    <row r="3596" spans="1:13">
      <c r="A3596">
        <v>3595</v>
      </c>
      <c r="B3596" s="1">
        <v>44711.75</v>
      </c>
      <c r="C3596" t="s">
        <v>13</v>
      </c>
      <c r="D3596" t="s">
        <v>20</v>
      </c>
      <c r="E3596" t="s">
        <v>25</v>
      </c>
      <c r="F3596" t="s">
        <v>32</v>
      </c>
      <c r="G3596" t="s">
        <v>27</v>
      </c>
      <c r="H3596" t="s">
        <v>18</v>
      </c>
      <c r="I3596">
        <v>3.7</v>
      </c>
      <c r="J3596">
        <v>41403</v>
      </c>
      <c r="K3596">
        <v>62</v>
      </c>
      <c r="L3596">
        <v>0.24</v>
      </c>
      <c r="M3596" s="2" t="str">
        <f t="shared" si="56"/>
        <v>Low</v>
      </c>
    </row>
    <row r="3597" spans="1:13">
      <c r="A3597">
        <v>3596</v>
      </c>
      <c r="B3597" s="1">
        <v>44711.791666666664</v>
      </c>
      <c r="C3597" t="s">
        <v>24</v>
      </c>
      <c r="D3597" t="s">
        <v>14</v>
      </c>
      <c r="E3597" t="s">
        <v>34</v>
      </c>
      <c r="F3597" t="s">
        <v>21</v>
      </c>
      <c r="G3597" t="s">
        <v>17</v>
      </c>
      <c r="H3597" t="s">
        <v>23</v>
      </c>
      <c r="I3597">
        <v>2.2000000000000002</v>
      </c>
      <c r="J3597">
        <v>65256</v>
      </c>
      <c r="K3597">
        <v>75</v>
      </c>
      <c r="L3597">
        <v>0.13</v>
      </c>
      <c r="M3597" s="2" t="str">
        <f t="shared" si="56"/>
        <v>Low</v>
      </c>
    </row>
    <row r="3598" spans="1:13">
      <c r="A3598">
        <v>3597</v>
      </c>
      <c r="B3598" s="1">
        <v>44711.833333333336</v>
      </c>
      <c r="C3598" t="s">
        <v>30</v>
      </c>
      <c r="D3598" t="s">
        <v>14</v>
      </c>
      <c r="E3598" t="s">
        <v>15</v>
      </c>
      <c r="F3598" t="s">
        <v>29</v>
      </c>
      <c r="G3598" t="s">
        <v>31</v>
      </c>
      <c r="H3598" t="s">
        <v>23</v>
      </c>
      <c r="I3598">
        <v>3.9</v>
      </c>
      <c r="J3598">
        <v>58900</v>
      </c>
      <c r="K3598">
        <v>99</v>
      </c>
      <c r="L3598">
        <v>0.75</v>
      </c>
      <c r="M3598" s="2" t="str">
        <f t="shared" si="56"/>
        <v>High</v>
      </c>
    </row>
    <row r="3599" spans="1:13">
      <c r="A3599">
        <v>3598</v>
      </c>
      <c r="B3599" s="1">
        <v>44711.875</v>
      </c>
      <c r="C3599" t="s">
        <v>13</v>
      </c>
      <c r="D3599" t="s">
        <v>14</v>
      </c>
      <c r="E3599" t="s">
        <v>15</v>
      </c>
      <c r="F3599" t="s">
        <v>29</v>
      </c>
      <c r="G3599" t="s">
        <v>17</v>
      </c>
      <c r="H3599" t="s">
        <v>23</v>
      </c>
      <c r="I3599">
        <v>4.5</v>
      </c>
      <c r="J3599">
        <v>37818</v>
      </c>
      <c r="K3599">
        <v>64</v>
      </c>
      <c r="L3599">
        <v>0.1</v>
      </c>
      <c r="M3599" s="2" t="str">
        <f t="shared" si="56"/>
        <v>Low</v>
      </c>
    </row>
    <row r="3600" spans="1:13">
      <c r="A3600">
        <v>3599</v>
      </c>
      <c r="B3600" s="1">
        <v>44711.916666666664</v>
      </c>
      <c r="C3600" t="s">
        <v>13</v>
      </c>
      <c r="D3600" t="s">
        <v>14</v>
      </c>
      <c r="E3600" t="s">
        <v>15</v>
      </c>
      <c r="F3600" t="s">
        <v>16</v>
      </c>
      <c r="G3600" t="s">
        <v>31</v>
      </c>
      <c r="H3600" t="s">
        <v>23</v>
      </c>
      <c r="I3600">
        <v>4.8</v>
      </c>
      <c r="J3600">
        <v>41824</v>
      </c>
      <c r="K3600">
        <v>86</v>
      </c>
      <c r="L3600">
        <v>0.27</v>
      </c>
      <c r="M3600" s="2" t="str">
        <f t="shared" si="56"/>
        <v>Low</v>
      </c>
    </row>
    <row r="3601" spans="1:13">
      <c r="A3601">
        <v>3600</v>
      </c>
      <c r="B3601" s="1">
        <v>44711.958333333336</v>
      </c>
      <c r="C3601" t="s">
        <v>24</v>
      </c>
      <c r="D3601" t="s">
        <v>20</v>
      </c>
      <c r="E3601" t="s">
        <v>28</v>
      </c>
      <c r="F3601" t="s">
        <v>29</v>
      </c>
      <c r="G3601" t="s">
        <v>31</v>
      </c>
      <c r="H3601" t="s">
        <v>23</v>
      </c>
      <c r="I3601">
        <v>4.4000000000000004</v>
      </c>
      <c r="J3601">
        <v>64072</v>
      </c>
      <c r="K3601">
        <v>91</v>
      </c>
      <c r="L3601">
        <v>0.19</v>
      </c>
      <c r="M3601" s="2" t="str">
        <f t="shared" si="56"/>
        <v>Low</v>
      </c>
    </row>
    <row r="3602" spans="1:13">
      <c r="A3602">
        <v>3601</v>
      </c>
      <c r="B3602" s="1">
        <v>44712</v>
      </c>
      <c r="C3602" t="s">
        <v>30</v>
      </c>
      <c r="D3602" t="s">
        <v>14</v>
      </c>
      <c r="E3602" t="s">
        <v>15</v>
      </c>
      <c r="F3602" t="s">
        <v>29</v>
      </c>
      <c r="G3602" t="s">
        <v>22</v>
      </c>
      <c r="H3602" t="s">
        <v>18</v>
      </c>
      <c r="I3602">
        <v>3.5</v>
      </c>
      <c r="J3602">
        <v>73669</v>
      </c>
      <c r="K3602">
        <v>71</v>
      </c>
      <c r="L3602">
        <v>0.15</v>
      </c>
      <c r="M3602" s="2" t="str">
        <f t="shared" si="56"/>
        <v>Low</v>
      </c>
    </row>
    <row r="3603" spans="1:13">
      <c r="A3603">
        <v>3602</v>
      </c>
      <c r="B3603" s="1">
        <v>44712.041666666664</v>
      </c>
      <c r="C3603" t="s">
        <v>13</v>
      </c>
      <c r="D3603" t="s">
        <v>20</v>
      </c>
      <c r="E3603" t="s">
        <v>28</v>
      </c>
      <c r="F3603" t="s">
        <v>26</v>
      </c>
      <c r="G3603" t="s">
        <v>31</v>
      </c>
      <c r="H3603" t="s">
        <v>23</v>
      </c>
      <c r="I3603">
        <v>3.9</v>
      </c>
      <c r="J3603">
        <v>48544</v>
      </c>
      <c r="K3603">
        <v>67</v>
      </c>
      <c r="L3603">
        <v>0.26</v>
      </c>
      <c r="M3603" s="2" t="str">
        <f t="shared" si="56"/>
        <v>Low</v>
      </c>
    </row>
    <row r="3604" spans="1:13">
      <c r="A3604">
        <v>3603</v>
      </c>
      <c r="B3604" s="1">
        <v>44712.083333333336</v>
      </c>
      <c r="C3604" t="s">
        <v>30</v>
      </c>
      <c r="D3604" t="s">
        <v>14</v>
      </c>
      <c r="E3604" t="s">
        <v>34</v>
      </c>
      <c r="F3604" t="s">
        <v>26</v>
      </c>
      <c r="G3604" t="s">
        <v>22</v>
      </c>
      <c r="H3604" t="s">
        <v>23</v>
      </c>
      <c r="I3604">
        <v>2.9</v>
      </c>
      <c r="J3604">
        <v>53617</v>
      </c>
      <c r="K3604">
        <v>82</v>
      </c>
      <c r="L3604">
        <v>0.19</v>
      </c>
      <c r="M3604" s="2" t="str">
        <f t="shared" si="56"/>
        <v>Low</v>
      </c>
    </row>
    <row r="3605" spans="1:13">
      <c r="A3605">
        <v>3604</v>
      </c>
      <c r="B3605" s="1">
        <v>44712.125</v>
      </c>
      <c r="C3605" t="s">
        <v>13</v>
      </c>
      <c r="D3605" t="s">
        <v>20</v>
      </c>
      <c r="E3605" t="s">
        <v>28</v>
      </c>
      <c r="F3605" t="s">
        <v>26</v>
      </c>
      <c r="G3605" t="s">
        <v>17</v>
      </c>
      <c r="H3605" t="s">
        <v>18</v>
      </c>
      <c r="I3605">
        <v>4.5999999999999996</v>
      </c>
      <c r="J3605">
        <v>68373</v>
      </c>
      <c r="K3605">
        <v>79</v>
      </c>
      <c r="L3605">
        <v>0.36</v>
      </c>
      <c r="M3605" s="2" t="str">
        <f t="shared" si="56"/>
        <v>Medium</v>
      </c>
    </row>
    <row r="3606" spans="1:13">
      <c r="A3606">
        <v>3605</v>
      </c>
      <c r="B3606" s="1">
        <v>44712.166666666664</v>
      </c>
      <c r="C3606" t="s">
        <v>30</v>
      </c>
      <c r="D3606" t="s">
        <v>20</v>
      </c>
      <c r="E3606" t="s">
        <v>34</v>
      </c>
      <c r="F3606" t="s">
        <v>26</v>
      </c>
      <c r="G3606" t="s">
        <v>17</v>
      </c>
      <c r="H3606" t="s">
        <v>23</v>
      </c>
      <c r="I3606">
        <v>3.6</v>
      </c>
      <c r="J3606">
        <v>51550</v>
      </c>
      <c r="K3606">
        <v>83</v>
      </c>
      <c r="L3606">
        <v>0.1</v>
      </c>
      <c r="M3606" s="2" t="str">
        <f t="shared" si="56"/>
        <v>Low</v>
      </c>
    </row>
    <row r="3607" spans="1:13">
      <c r="A3607">
        <v>3606</v>
      </c>
      <c r="B3607" s="1">
        <v>44712.208333333336</v>
      </c>
      <c r="C3607" t="s">
        <v>30</v>
      </c>
      <c r="D3607" t="s">
        <v>20</v>
      </c>
      <c r="E3607" t="s">
        <v>34</v>
      </c>
      <c r="F3607" t="s">
        <v>21</v>
      </c>
      <c r="G3607" t="s">
        <v>27</v>
      </c>
      <c r="H3607" t="s">
        <v>23</v>
      </c>
      <c r="I3607">
        <v>4.4000000000000004</v>
      </c>
      <c r="J3607">
        <v>49013</v>
      </c>
      <c r="K3607">
        <v>100</v>
      </c>
      <c r="L3607">
        <v>0.22</v>
      </c>
      <c r="M3607" s="2" t="str">
        <f t="shared" si="56"/>
        <v>Low</v>
      </c>
    </row>
    <row r="3608" spans="1:13">
      <c r="A3608">
        <v>3607</v>
      </c>
      <c r="B3608" s="1">
        <v>44712.25</v>
      </c>
      <c r="C3608" t="s">
        <v>24</v>
      </c>
      <c r="D3608" t="s">
        <v>14</v>
      </c>
      <c r="E3608" t="s">
        <v>15</v>
      </c>
      <c r="F3608" t="s">
        <v>16</v>
      </c>
      <c r="G3608" t="s">
        <v>22</v>
      </c>
      <c r="H3608" t="s">
        <v>23</v>
      </c>
      <c r="I3608">
        <v>6</v>
      </c>
      <c r="J3608">
        <v>39893</v>
      </c>
      <c r="K3608">
        <v>77</v>
      </c>
      <c r="L3608">
        <v>0.51</v>
      </c>
      <c r="M3608" s="2" t="str">
        <f t="shared" si="56"/>
        <v>Medium</v>
      </c>
    </row>
    <row r="3609" spans="1:13">
      <c r="A3609">
        <v>3608</v>
      </c>
      <c r="B3609" s="1">
        <v>44712.291666666664</v>
      </c>
      <c r="C3609" t="s">
        <v>13</v>
      </c>
      <c r="D3609" t="s">
        <v>14</v>
      </c>
      <c r="E3609" t="s">
        <v>15</v>
      </c>
      <c r="F3609" t="s">
        <v>16</v>
      </c>
      <c r="G3609" t="s">
        <v>17</v>
      </c>
      <c r="H3609" t="s">
        <v>23</v>
      </c>
      <c r="I3609">
        <v>2.6</v>
      </c>
      <c r="J3609">
        <v>39546</v>
      </c>
      <c r="K3609">
        <v>61</v>
      </c>
      <c r="L3609">
        <v>0.19</v>
      </c>
      <c r="M3609" s="2" t="str">
        <f t="shared" si="56"/>
        <v>Low</v>
      </c>
    </row>
    <row r="3610" spans="1:13">
      <c r="A3610">
        <v>3609</v>
      </c>
      <c r="B3610" s="1">
        <v>44712.333333333336</v>
      </c>
      <c r="C3610" t="s">
        <v>19</v>
      </c>
      <c r="D3610" t="s">
        <v>14</v>
      </c>
      <c r="E3610" t="s">
        <v>28</v>
      </c>
      <c r="F3610" t="s">
        <v>29</v>
      </c>
      <c r="G3610" t="s">
        <v>22</v>
      </c>
      <c r="H3610" t="s">
        <v>23</v>
      </c>
      <c r="I3610">
        <v>5.2</v>
      </c>
      <c r="J3610">
        <v>108378</v>
      </c>
      <c r="K3610">
        <v>76</v>
      </c>
      <c r="L3610">
        <v>0.32</v>
      </c>
      <c r="M3610" s="2" t="str">
        <f t="shared" si="56"/>
        <v>Medium</v>
      </c>
    </row>
    <row r="3611" spans="1:13">
      <c r="A3611">
        <v>3610</v>
      </c>
      <c r="B3611" s="1">
        <v>44712.375</v>
      </c>
      <c r="C3611" t="s">
        <v>19</v>
      </c>
      <c r="D3611" t="s">
        <v>20</v>
      </c>
      <c r="E3611" t="s">
        <v>25</v>
      </c>
      <c r="F3611" t="s">
        <v>16</v>
      </c>
      <c r="G3611" t="s">
        <v>17</v>
      </c>
      <c r="H3611" t="s">
        <v>23</v>
      </c>
      <c r="I3611">
        <v>4.0999999999999996</v>
      </c>
      <c r="J3611">
        <v>51076</v>
      </c>
      <c r="K3611">
        <v>78</v>
      </c>
      <c r="L3611">
        <v>0.26</v>
      </c>
      <c r="M3611" s="2" t="str">
        <f t="shared" si="56"/>
        <v>Low</v>
      </c>
    </row>
    <row r="3612" spans="1:13">
      <c r="A3612">
        <v>3611</v>
      </c>
      <c r="B3612" s="1">
        <v>44712.416666666664</v>
      </c>
      <c r="C3612" t="s">
        <v>13</v>
      </c>
      <c r="D3612" t="s">
        <v>14</v>
      </c>
      <c r="E3612" t="s">
        <v>15</v>
      </c>
      <c r="F3612" t="s">
        <v>29</v>
      </c>
      <c r="G3612" t="s">
        <v>22</v>
      </c>
      <c r="H3612" t="s">
        <v>23</v>
      </c>
      <c r="I3612">
        <v>8</v>
      </c>
      <c r="J3612">
        <v>82301</v>
      </c>
      <c r="K3612">
        <v>90</v>
      </c>
      <c r="L3612">
        <v>0.14000000000000001</v>
      </c>
      <c r="M3612" s="2" t="str">
        <f t="shared" si="56"/>
        <v>Low</v>
      </c>
    </row>
    <row r="3613" spans="1:13">
      <c r="A3613">
        <v>3612</v>
      </c>
      <c r="B3613" s="1">
        <v>44712.458333333336</v>
      </c>
      <c r="C3613" t="s">
        <v>30</v>
      </c>
      <c r="D3613" t="s">
        <v>14</v>
      </c>
      <c r="E3613" t="s">
        <v>15</v>
      </c>
      <c r="F3613" t="s">
        <v>16</v>
      </c>
      <c r="G3613" t="s">
        <v>22</v>
      </c>
      <c r="H3613" t="s">
        <v>23</v>
      </c>
      <c r="I3613">
        <v>3.6</v>
      </c>
      <c r="J3613">
        <v>88680</v>
      </c>
      <c r="K3613">
        <v>73</v>
      </c>
      <c r="L3613">
        <v>0.17</v>
      </c>
      <c r="M3613" s="2" t="str">
        <f t="shared" si="56"/>
        <v>Low</v>
      </c>
    </row>
    <row r="3614" spans="1:13">
      <c r="A3614">
        <v>3613</v>
      </c>
      <c r="B3614" s="1">
        <v>44712.5</v>
      </c>
      <c r="C3614" t="s">
        <v>13</v>
      </c>
      <c r="D3614" t="s">
        <v>14</v>
      </c>
      <c r="E3614" t="s">
        <v>25</v>
      </c>
      <c r="F3614" t="s">
        <v>32</v>
      </c>
      <c r="G3614" t="s">
        <v>31</v>
      </c>
      <c r="H3614" t="s">
        <v>23</v>
      </c>
      <c r="I3614">
        <v>5.4</v>
      </c>
      <c r="J3614">
        <v>51328</v>
      </c>
      <c r="K3614">
        <v>70</v>
      </c>
      <c r="L3614">
        <v>0.13</v>
      </c>
      <c r="M3614" s="2" t="str">
        <f t="shared" si="56"/>
        <v>Low</v>
      </c>
    </row>
    <row r="3615" spans="1:13">
      <c r="A3615">
        <v>3614</v>
      </c>
      <c r="B3615" s="1">
        <v>44712.541666666664</v>
      </c>
      <c r="C3615" t="s">
        <v>24</v>
      </c>
      <c r="D3615" t="s">
        <v>14</v>
      </c>
      <c r="E3615" t="s">
        <v>25</v>
      </c>
      <c r="F3615" t="s">
        <v>32</v>
      </c>
      <c r="G3615" t="s">
        <v>17</v>
      </c>
      <c r="H3615" t="s">
        <v>23</v>
      </c>
      <c r="I3615">
        <v>4</v>
      </c>
      <c r="J3615">
        <v>62369</v>
      </c>
      <c r="K3615">
        <v>59</v>
      </c>
      <c r="L3615">
        <v>0.47</v>
      </c>
      <c r="M3615" s="2" t="str">
        <f t="shared" si="56"/>
        <v>Medium</v>
      </c>
    </row>
    <row r="3616" spans="1:13">
      <c r="A3616">
        <v>3615</v>
      </c>
      <c r="B3616" s="1">
        <v>44712.583333333336</v>
      </c>
      <c r="C3616" t="s">
        <v>13</v>
      </c>
      <c r="D3616" t="s">
        <v>20</v>
      </c>
      <c r="E3616" t="s">
        <v>15</v>
      </c>
      <c r="F3616" t="s">
        <v>16</v>
      </c>
      <c r="G3616" t="s">
        <v>27</v>
      </c>
      <c r="H3616" t="s">
        <v>23</v>
      </c>
      <c r="I3616">
        <v>1.2</v>
      </c>
      <c r="J3616">
        <v>57050</v>
      </c>
      <c r="K3616">
        <v>82</v>
      </c>
      <c r="L3616">
        <v>0.34</v>
      </c>
      <c r="M3616" s="2" t="str">
        <f t="shared" si="56"/>
        <v>Medium</v>
      </c>
    </row>
    <row r="3617" spans="1:13">
      <c r="A3617">
        <v>3616</v>
      </c>
      <c r="B3617" s="1">
        <v>44712.625</v>
      </c>
      <c r="C3617" t="s">
        <v>30</v>
      </c>
      <c r="D3617" t="s">
        <v>20</v>
      </c>
      <c r="E3617" t="s">
        <v>25</v>
      </c>
      <c r="F3617" t="s">
        <v>21</v>
      </c>
      <c r="G3617" t="s">
        <v>31</v>
      </c>
      <c r="H3617" t="s">
        <v>18</v>
      </c>
      <c r="I3617">
        <v>3</v>
      </c>
      <c r="J3617">
        <v>22756</v>
      </c>
      <c r="K3617">
        <v>100</v>
      </c>
      <c r="L3617">
        <v>0.36</v>
      </c>
      <c r="M3617" s="2" t="str">
        <f t="shared" si="56"/>
        <v>Medium</v>
      </c>
    </row>
    <row r="3618" spans="1:13">
      <c r="A3618">
        <v>3617</v>
      </c>
      <c r="B3618" s="1">
        <v>44712.666666666664</v>
      </c>
      <c r="C3618" t="s">
        <v>13</v>
      </c>
      <c r="D3618" t="s">
        <v>14</v>
      </c>
      <c r="E3618" t="s">
        <v>28</v>
      </c>
      <c r="F3618" t="s">
        <v>29</v>
      </c>
      <c r="G3618" t="s">
        <v>27</v>
      </c>
      <c r="H3618" t="s">
        <v>23</v>
      </c>
      <c r="I3618">
        <v>5.8</v>
      </c>
      <c r="J3618">
        <v>23961</v>
      </c>
      <c r="K3618">
        <v>72</v>
      </c>
      <c r="L3618">
        <v>0.37</v>
      </c>
      <c r="M3618" s="2" t="str">
        <f t="shared" si="56"/>
        <v>Medium</v>
      </c>
    </row>
    <row r="3619" spans="1:13">
      <c r="A3619">
        <v>3618</v>
      </c>
      <c r="B3619" s="1">
        <v>44712.708333333336</v>
      </c>
      <c r="C3619" t="s">
        <v>24</v>
      </c>
      <c r="D3619" t="s">
        <v>14</v>
      </c>
      <c r="E3619" t="s">
        <v>34</v>
      </c>
      <c r="F3619" t="s">
        <v>16</v>
      </c>
      <c r="G3619" t="s">
        <v>22</v>
      </c>
      <c r="H3619" t="s">
        <v>18</v>
      </c>
      <c r="I3619">
        <v>3.1</v>
      </c>
      <c r="J3619">
        <v>55977</v>
      </c>
      <c r="K3619">
        <v>80</v>
      </c>
      <c r="L3619">
        <v>0.23</v>
      </c>
      <c r="M3619" s="2" t="str">
        <f t="shared" si="56"/>
        <v>Low</v>
      </c>
    </row>
    <row r="3620" spans="1:13">
      <c r="A3620">
        <v>3619</v>
      </c>
      <c r="B3620" s="1">
        <v>44712.75</v>
      </c>
      <c r="C3620" t="s">
        <v>24</v>
      </c>
      <c r="D3620" t="s">
        <v>14</v>
      </c>
      <c r="E3620" t="s">
        <v>34</v>
      </c>
      <c r="F3620" t="s">
        <v>29</v>
      </c>
      <c r="G3620" t="s">
        <v>31</v>
      </c>
      <c r="H3620" t="s">
        <v>23</v>
      </c>
      <c r="I3620">
        <v>0.4</v>
      </c>
      <c r="J3620">
        <v>46502</v>
      </c>
      <c r="K3620">
        <v>68</v>
      </c>
      <c r="L3620">
        <v>0.35</v>
      </c>
      <c r="M3620" s="2" t="str">
        <f t="shared" si="56"/>
        <v>Medium</v>
      </c>
    </row>
    <row r="3621" spans="1:13">
      <c r="A3621">
        <v>3620</v>
      </c>
      <c r="B3621" s="1">
        <v>44712.791666666664</v>
      </c>
      <c r="C3621" t="s">
        <v>30</v>
      </c>
      <c r="D3621" t="s">
        <v>20</v>
      </c>
      <c r="E3621" t="s">
        <v>15</v>
      </c>
      <c r="F3621" t="s">
        <v>26</v>
      </c>
      <c r="G3621" t="s">
        <v>22</v>
      </c>
      <c r="H3621" t="s">
        <v>23</v>
      </c>
      <c r="I3621">
        <v>3.9</v>
      </c>
      <c r="J3621">
        <v>92832</v>
      </c>
      <c r="K3621">
        <v>60</v>
      </c>
      <c r="L3621">
        <v>0.2</v>
      </c>
      <c r="M3621" s="2" t="str">
        <f t="shared" si="56"/>
        <v>Low</v>
      </c>
    </row>
    <row r="3622" spans="1:13">
      <c r="A3622">
        <v>3621</v>
      </c>
      <c r="B3622" s="1">
        <v>44712.833333333336</v>
      </c>
      <c r="C3622" t="s">
        <v>24</v>
      </c>
      <c r="D3622" t="s">
        <v>14</v>
      </c>
      <c r="E3622" t="s">
        <v>15</v>
      </c>
      <c r="F3622" t="s">
        <v>16</v>
      </c>
      <c r="G3622" t="s">
        <v>17</v>
      </c>
      <c r="H3622" t="s">
        <v>23</v>
      </c>
      <c r="I3622">
        <v>1.8</v>
      </c>
      <c r="J3622">
        <v>50269</v>
      </c>
      <c r="K3622">
        <v>80</v>
      </c>
      <c r="L3622">
        <v>0.31</v>
      </c>
      <c r="M3622" s="2" t="str">
        <f t="shared" si="56"/>
        <v>Medium</v>
      </c>
    </row>
    <row r="3623" spans="1:13">
      <c r="A3623">
        <v>3622</v>
      </c>
      <c r="B3623" s="1">
        <v>44712.875</v>
      </c>
      <c r="C3623" t="s">
        <v>30</v>
      </c>
      <c r="D3623" t="s">
        <v>20</v>
      </c>
      <c r="E3623" t="s">
        <v>28</v>
      </c>
      <c r="F3623" t="s">
        <v>21</v>
      </c>
      <c r="G3623" t="s">
        <v>17</v>
      </c>
      <c r="H3623" t="s">
        <v>18</v>
      </c>
      <c r="I3623">
        <v>4.3</v>
      </c>
      <c r="J3623">
        <v>94019</v>
      </c>
      <c r="K3623">
        <v>75</v>
      </c>
      <c r="L3623">
        <v>0.51</v>
      </c>
      <c r="M3623" s="2" t="str">
        <f t="shared" si="56"/>
        <v>Medium</v>
      </c>
    </row>
    <row r="3624" spans="1:13">
      <c r="A3624">
        <v>3623</v>
      </c>
      <c r="B3624" s="1">
        <v>44712.916666666664</v>
      </c>
      <c r="C3624" t="s">
        <v>30</v>
      </c>
      <c r="D3624" t="s">
        <v>20</v>
      </c>
      <c r="E3624" t="s">
        <v>25</v>
      </c>
      <c r="F3624" t="s">
        <v>26</v>
      </c>
      <c r="G3624" t="s">
        <v>27</v>
      </c>
      <c r="H3624" t="s">
        <v>23</v>
      </c>
      <c r="I3624">
        <v>7.1</v>
      </c>
      <c r="J3624">
        <v>45472</v>
      </c>
      <c r="K3624">
        <v>46</v>
      </c>
      <c r="L3624">
        <v>0.13</v>
      </c>
      <c r="M3624" s="2" t="str">
        <f t="shared" si="56"/>
        <v>Low</v>
      </c>
    </row>
    <row r="3625" spans="1:13">
      <c r="A3625">
        <v>3624</v>
      </c>
      <c r="B3625" s="1">
        <v>44712.958333333336</v>
      </c>
      <c r="C3625" t="s">
        <v>19</v>
      </c>
      <c r="D3625" t="s">
        <v>14</v>
      </c>
      <c r="E3625" t="s">
        <v>15</v>
      </c>
      <c r="F3625" t="s">
        <v>16</v>
      </c>
      <c r="G3625" t="s">
        <v>17</v>
      </c>
      <c r="H3625" t="s">
        <v>18</v>
      </c>
      <c r="I3625">
        <v>5.5</v>
      </c>
      <c r="J3625">
        <v>93244</v>
      </c>
      <c r="K3625">
        <v>94</v>
      </c>
      <c r="L3625">
        <v>0.12</v>
      </c>
      <c r="M3625" s="2" t="str">
        <f t="shared" si="56"/>
        <v>Low</v>
      </c>
    </row>
    <row r="3626" spans="1:13">
      <c r="A3626">
        <v>3625</v>
      </c>
      <c r="B3626" s="1">
        <v>44713</v>
      </c>
      <c r="C3626" t="s">
        <v>30</v>
      </c>
      <c r="D3626" t="s">
        <v>14</v>
      </c>
      <c r="E3626" t="s">
        <v>34</v>
      </c>
      <c r="F3626" t="s">
        <v>32</v>
      </c>
      <c r="G3626" t="s">
        <v>27</v>
      </c>
      <c r="H3626" t="s">
        <v>18</v>
      </c>
      <c r="I3626">
        <v>7.1</v>
      </c>
      <c r="J3626">
        <v>65128</v>
      </c>
      <c r="K3626">
        <v>80</v>
      </c>
      <c r="L3626">
        <v>0.14000000000000001</v>
      </c>
      <c r="M3626" s="2" t="str">
        <f t="shared" si="56"/>
        <v>Low</v>
      </c>
    </row>
    <row r="3627" spans="1:13">
      <c r="A3627">
        <v>3626</v>
      </c>
      <c r="B3627" s="1">
        <v>44713.041666666664</v>
      </c>
      <c r="C3627" t="s">
        <v>13</v>
      </c>
      <c r="D3627" t="s">
        <v>14</v>
      </c>
      <c r="E3627" t="s">
        <v>28</v>
      </c>
      <c r="F3627" t="s">
        <v>16</v>
      </c>
      <c r="G3627" t="s">
        <v>22</v>
      </c>
      <c r="H3627" t="s">
        <v>23</v>
      </c>
      <c r="I3627">
        <v>2.9</v>
      </c>
      <c r="J3627">
        <v>66266</v>
      </c>
      <c r="K3627">
        <v>76</v>
      </c>
      <c r="L3627">
        <v>0.13</v>
      </c>
      <c r="M3627" s="2" t="str">
        <f t="shared" si="56"/>
        <v>Low</v>
      </c>
    </row>
    <row r="3628" spans="1:13">
      <c r="A3628">
        <v>3627</v>
      </c>
      <c r="B3628" s="1">
        <v>44713.083333333336</v>
      </c>
      <c r="C3628" t="s">
        <v>30</v>
      </c>
      <c r="D3628" t="s">
        <v>20</v>
      </c>
      <c r="E3628" t="s">
        <v>28</v>
      </c>
      <c r="F3628" t="s">
        <v>32</v>
      </c>
      <c r="G3628" t="s">
        <v>31</v>
      </c>
      <c r="H3628" t="s">
        <v>23</v>
      </c>
      <c r="I3628">
        <v>3.7</v>
      </c>
      <c r="J3628">
        <v>44765</v>
      </c>
      <c r="K3628">
        <v>70</v>
      </c>
      <c r="L3628">
        <v>0.38</v>
      </c>
      <c r="M3628" s="2" t="str">
        <f t="shared" si="56"/>
        <v>Medium</v>
      </c>
    </row>
    <row r="3629" spans="1:13">
      <c r="A3629">
        <v>3628</v>
      </c>
      <c r="B3629" s="1">
        <v>44713.125</v>
      </c>
      <c r="C3629" t="s">
        <v>19</v>
      </c>
      <c r="D3629" t="s">
        <v>20</v>
      </c>
      <c r="E3629" t="s">
        <v>25</v>
      </c>
      <c r="F3629" t="s">
        <v>32</v>
      </c>
      <c r="G3629" t="s">
        <v>17</v>
      </c>
      <c r="H3629" t="s">
        <v>23</v>
      </c>
      <c r="I3629">
        <v>1.9</v>
      </c>
      <c r="J3629">
        <v>66538</v>
      </c>
      <c r="K3629">
        <v>80</v>
      </c>
      <c r="L3629">
        <v>0.15</v>
      </c>
      <c r="M3629" s="2" t="str">
        <f t="shared" si="56"/>
        <v>Low</v>
      </c>
    </row>
    <row r="3630" spans="1:13">
      <c r="A3630">
        <v>3629</v>
      </c>
      <c r="B3630" s="1">
        <v>44713.166666666664</v>
      </c>
      <c r="C3630" t="s">
        <v>24</v>
      </c>
      <c r="D3630" t="s">
        <v>14</v>
      </c>
      <c r="E3630" t="s">
        <v>15</v>
      </c>
      <c r="F3630" t="s">
        <v>16</v>
      </c>
      <c r="G3630" t="s">
        <v>22</v>
      </c>
      <c r="H3630" t="s">
        <v>23</v>
      </c>
      <c r="I3630">
        <v>2.6</v>
      </c>
      <c r="J3630">
        <v>88854</v>
      </c>
      <c r="K3630">
        <v>80</v>
      </c>
      <c r="L3630">
        <v>0.32</v>
      </c>
      <c r="M3630" s="2" t="str">
        <f t="shared" si="56"/>
        <v>Medium</v>
      </c>
    </row>
    <row r="3631" spans="1:13">
      <c r="A3631">
        <v>3630</v>
      </c>
      <c r="B3631" s="1">
        <v>44713.208333333336</v>
      </c>
      <c r="C3631" t="s">
        <v>24</v>
      </c>
      <c r="D3631" t="s">
        <v>20</v>
      </c>
      <c r="E3631" t="s">
        <v>15</v>
      </c>
      <c r="F3631" t="s">
        <v>16</v>
      </c>
      <c r="G3631" t="s">
        <v>31</v>
      </c>
      <c r="H3631" t="s">
        <v>23</v>
      </c>
      <c r="I3631">
        <v>2.1</v>
      </c>
      <c r="J3631">
        <v>52103</v>
      </c>
      <c r="K3631">
        <v>80</v>
      </c>
      <c r="L3631">
        <v>0.46</v>
      </c>
      <c r="M3631" s="2" t="str">
        <f t="shared" si="56"/>
        <v>Medium</v>
      </c>
    </row>
    <row r="3632" spans="1:13">
      <c r="A3632">
        <v>3631</v>
      </c>
      <c r="B3632" s="1">
        <v>44713.25</v>
      </c>
      <c r="C3632" t="s">
        <v>24</v>
      </c>
      <c r="D3632" t="s">
        <v>14</v>
      </c>
      <c r="E3632" t="s">
        <v>28</v>
      </c>
      <c r="F3632" t="s">
        <v>32</v>
      </c>
      <c r="G3632" t="s">
        <v>22</v>
      </c>
      <c r="H3632" t="s">
        <v>18</v>
      </c>
      <c r="I3632">
        <v>1.4</v>
      </c>
      <c r="J3632">
        <v>48212</v>
      </c>
      <c r="K3632">
        <v>88</v>
      </c>
      <c r="L3632">
        <v>0.28000000000000003</v>
      </c>
      <c r="M3632" s="2" t="str">
        <f t="shared" si="56"/>
        <v>Low</v>
      </c>
    </row>
    <row r="3633" spans="1:13">
      <c r="A3633">
        <v>3632</v>
      </c>
      <c r="B3633" s="1">
        <v>44713.291666666664</v>
      </c>
      <c r="C3633" t="s">
        <v>30</v>
      </c>
      <c r="D3633" t="s">
        <v>14</v>
      </c>
      <c r="E3633" t="s">
        <v>34</v>
      </c>
      <c r="F3633" t="s">
        <v>29</v>
      </c>
      <c r="G3633" t="s">
        <v>27</v>
      </c>
      <c r="H3633" t="s">
        <v>23</v>
      </c>
      <c r="I3633">
        <v>6.7</v>
      </c>
      <c r="J3633">
        <v>50065</v>
      </c>
      <c r="K3633">
        <v>91</v>
      </c>
      <c r="L3633">
        <v>0.26</v>
      </c>
      <c r="M3633" s="2" t="str">
        <f t="shared" si="56"/>
        <v>Low</v>
      </c>
    </row>
    <row r="3634" spans="1:13">
      <c r="A3634">
        <v>3633</v>
      </c>
      <c r="B3634" s="1">
        <v>44713.333333333336</v>
      </c>
      <c r="C3634" t="s">
        <v>13</v>
      </c>
      <c r="D3634" t="s">
        <v>20</v>
      </c>
      <c r="E3634" t="s">
        <v>15</v>
      </c>
      <c r="F3634" t="s">
        <v>26</v>
      </c>
      <c r="G3634" t="s">
        <v>22</v>
      </c>
      <c r="H3634" t="s">
        <v>23</v>
      </c>
      <c r="I3634">
        <v>0.2</v>
      </c>
      <c r="J3634">
        <v>87402</v>
      </c>
      <c r="K3634">
        <v>99</v>
      </c>
      <c r="L3634">
        <v>0.1</v>
      </c>
      <c r="M3634" s="2" t="str">
        <f t="shared" si="56"/>
        <v>Low</v>
      </c>
    </row>
    <row r="3635" spans="1:13">
      <c r="A3635">
        <v>3634</v>
      </c>
      <c r="B3635" s="1">
        <v>44713.375</v>
      </c>
      <c r="C3635" t="s">
        <v>13</v>
      </c>
      <c r="D3635" t="s">
        <v>20</v>
      </c>
      <c r="E3635" t="s">
        <v>34</v>
      </c>
      <c r="F3635" t="s">
        <v>21</v>
      </c>
      <c r="G3635" t="s">
        <v>27</v>
      </c>
      <c r="H3635" t="s">
        <v>23</v>
      </c>
      <c r="I3635">
        <v>6.7</v>
      </c>
      <c r="J3635">
        <v>72107</v>
      </c>
      <c r="K3635">
        <v>65</v>
      </c>
      <c r="L3635">
        <v>0.41</v>
      </c>
      <c r="M3635" s="2" t="str">
        <f t="shared" si="56"/>
        <v>Medium</v>
      </c>
    </row>
    <row r="3636" spans="1:13">
      <c r="A3636">
        <v>3635</v>
      </c>
      <c r="B3636" s="1">
        <v>44713.416666666664</v>
      </c>
      <c r="C3636" t="s">
        <v>30</v>
      </c>
      <c r="D3636" t="s">
        <v>20</v>
      </c>
      <c r="E3636" t="s">
        <v>28</v>
      </c>
      <c r="F3636" t="s">
        <v>16</v>
      </c>
      <c r="G3636" t="s">
        <v>27</v>
      </c>
      <c r="H3636" t="s">
        <v>18</v>
      </c>
      <c r="I3636">
        <v>6.5</v>
      </c>
      <c r="J3636">
        <v>83954</v>
      </c>
      <c r="K3636">
        <v>68</v>
      </c>
      <c r="L3636">
        <v>0.39</v>
      </c>
      <c r="M3636" s="2" t="str">
        <f t="shared" si="56"/>
        <v>Medium</v>
      </c>
    </row>
    <row r="3637" spans="1:13">
      <c r="A3637">
        <v>3636</v>
      </c>
      <c r="B3637" s="1">
        <v>44713.458333333336</v>
      </c>
      <c r="C3637" t="s">
        <v>13</v>
      </c>
      <c r="D3637" t="s">
        <v>20</v>
      </c>
      <c r="E3637" t="s">
        <v>15</v>
      </c>
      <c r="F3637" t="s">
        <v>26</v>
      </c>
      <c r="G3637" t="s">
        <v>17</v>
      </c>
      <c r="H3637" t="s">
        <v>23</v>
      </c>
      <c r="I3637">
        <v>5</v>
      </c>
      <c r="J3637">
        <v>61272</v>
      </c>
      <c r="K3637">
        <v>79</v>
      </c>
      <c r="L3637">
        <v>0.12</v>
      </c>
      <c r="M3637" s="2" t="str">
        <f t="shared" si="56"/>
        <v>Low</v>
      </c>
    </row>
    <row r="3638" spans="1:13">
      <c r="A3638">
        <v>3637</v>
      </c>
      <c r="B3638" s="1">
        <v>44713.5</v>
      </c>
      <c r="C3638" t="s">
        <v>19</v>
      </c>
      <c r="D3638" t="s">
        <v>14</v>
      </c>
      <c r="E3638" t="s">
        <v>34</v>
      </c>
      <c r="F3638" t="s">
        <v>26</v>
      </c>
      <c r="G3638" t="s">
        <v>27</v>
      </c>
      <c r="H3638" t="s">
        <v>18</v>
      </c>
      <c r="I3638">
        <v>1.8</v>
      </c>
      <c r="J3638">
        <v>55786</v>
      </c>
      <c r="K3638">
        <v>66</v>
      </c>
      <c r="L3638">
        <v>0.2</v>
      </c>
      <c r="M3638" s="2" t="str">
        <f t="shared" si="56"/>
        <v>Low</v>
      </c>
    </row>
    <row r="3639" spans="1:13">
      <c r="A3639">
        <v>3638</v>
      </c>
      <c r="B3639" s="1">
        <v>44713.541666666664</v>
      </c>
      <c r="C3639" t="s">
        <v>30</v>
      </c>
      <c r="D3639" t="s">
        <v>14</v>
      </c>
      <c r="E3639" t="s">
        <v>28</v>
      </c>
      <c r="F3639" t="s">
        <v>29</v>
      </c>
      <c r="G3639" t="s">
        <v>27</v>
      </c>
      <c r="H3639" t="s">
        <v>18</v>
      </c>
      <c r="I3639">
        <v>0.8</v>
      </c>
      <c r="J3639">
        <v>63479</v>
      </c>
      <c r="K3639">
        <v>68</v>
      </c>
      <c r="L3639">
        <v>0.11</v>
      </c>
      <c r="M3639" s="2" t="str">
        <f t="shared" si="56"/>
        <v>Low</v>
      </c>
    </row>
    <row r="3640" spans="1:13">
      <c r="A3640">
        <v>3639</v>
      </c>
      <c r="B3640" s="1">
        <v>44713.583333333336</v>
      </c>
      <c r="C3640" t="s">
        <v>13</v>
      </c>
      <c r="D3640" t="s">
        <v>14</v>
      </c>
      <c r="E3640" t="s">
        <v>34</v>
      </c>
      <c r="F3640" t="s">
        <v>26</v>
      </c>
      <c r="G3640" t="s">
        <v>22</v>
      </c>
      <c r="H3640" t="s">
        <v>23</v>
      </c>
      <c r="I3640">
        <v>2.9</v>
      </c>
      <c r="J3640">
        <v>76403</v>
      </c>
      <c r="K3640">
        <v>81</v>
      </c>
      <c r="L3640">
        <v>0.14000000000000001</v>
      </c>
      <c r="M3640" s="2" t="str">
        <f t="shared" si="56"/>
        <v>Low</v>
      </c>
    </row>
    <row r="3641" spans="1:13">
      <c r="A3641">
        <v>3640</v>
      </c>
      <c r="B3641" s="1">
        <v>44713.625</v>
      </c>
      <c r="C3641" t="s">
        <v>30</v>
      </c>
      <c r="D3641" t="s">
        <v>20</v>
      </c>
      <c r="E3641" t="s">
        <v>15</v>
      </c>
      <c r="F3641" t="s">
        <v>16</v>
      </c>
      <c r="G3641" t="s">
        <v>27</v>
      </c>
      <c r="H3641" t="s">
        <v>23</v>
      </c>
      <c r="I3641">
        <v>5.3</v>
      </c>
      <c r="J3641">
        <v>50058</v>
      </c>
      <c r="K3641">
        <v>86</v>
      </c>
      <c r="L3641">
        <v>0.44</v>
      </c>
      <c r="M3641" s="2" t="str">
        <f t="shared" si="56"/>
        <v>Medium</v>
      </c>
    </row>
    <row r="3642" spans="1:13">
      <c r="A3642">
        <v>3641</v>
      </c>
      <c r="B3642" s="1">
        <v>44713.666666666664</v>
      </c>
      <c r="C3642" t="s">
        <v>30</v>
      </c>
      <c r="D3642" t="s">
        <v>14</v>
      </c>
      <c r="E3642" t="s">
        <v>25</v>
      </c>
      <c r="F3642" t="s">
        <v>26</v>
      </c>
      <c r="G3642" t="s">
        <v>27</v>
      </c>
      <c r="H3642" t="s">
        <v>23</v>
      </c>
      <c r="I3642">
        <v>4</v>
      </c>
      <c r="J3642">
        <v>82374</v>
      </c>
      <c r="K3642">
        <v>90</v>
      </c>
      <c r="L3642">
        <v>0.17</v>
      </c>
      <c r="M3642" s="2" t="str">
        <f t="shared" si="56"/>
        <v>Low</v>
      </c>
    </row>
    <row r="3643" spans="1:13">
      <c r="A3643">
        <v>3642</v>
      </c>
      <c r="B3643" s="1">
        <v>44713.708333333336</v>
      </c>
      <c r="C3643" t="s">
        <v>19</v>
      </c>
      <c r="D3643" t="s">
        <v>20</v>
      </c>
      <c r="E3643" t="s">
        <v>34</v>
      </c>
      <c r="F3643" t="s">
        <v>16</v>
      </c>
      <c r="G3643" t="s">
        <v>22</v>
      </c>
      <c r="H3643" t="s">
        <v>23</v>
      </c>
      <c r="I3643">
        <v>1.9</v>
      </c>
      <c r="J3643">
        <v>62317</v>
      </c>
      <c r="K3643">
        <v>73</v>
      </c>
      <c r="L3643">
        <v>0.49</v>
      </c>
      <c r="M3643" s="2" t="str">
        <f t="shared" si="56"/>
        <v>Medium</v>
      </c>
    </row>
    <row r="3644" spans="1:13">
      <c r="A3644">
        <v>3643</v>
      </c>
      <c r="B3644" s="1">
        <v>44713.75</v>
      </c>
      <c r="C3644" t="s">
        <v>13</v>
      </c>
      <c r="D3644" t="s">
        <v>20</v>
      </c>
      <c r="E3644" t="s">
        <v>25</v>
      </c>
      <c r="F3644" t="s">
        <v>16</v>
      </c>
      <c r="G3644" t="s">
        <v>31</v>
      </c>
      <c r="H3644" t="s">
        <v>18</v>
      </c>
      <c r="I3644">
        <v>6.3</v>
      </c>
      <c r="J3644">
        <v>6874</v>
      </c>
      <c r="K3644">
        <v>81</v>
      </c>
      <c r="L3644">
        <v>0.09</v>
      </c>
      <c r="M3644" s="2" t="str">
        <f t="shared" si="56"/>
        <v>Low</v>
      </c>
    </row>
    <row r="3645" spans="1:13">
      <c r="A3645">
        <v>3644</v>
      </c>
      <c r="B3645" s="1">
        <v>44713.791666666664</v>
      </c>
      <c r="C3645" t="s">
        <v>13</v>
      </c>
      <c r="D3645" t="s">
        <v>20</v>
      </c>
      <c r="E3645" t="s">
        <v>15</v>
      </c>
      <c r="F3645" t="s">
        <v>32</v>
      </c>
      <c r="G3645" t="s">
        <v>17</v>
      </c>
      <c r="H3645" t="s">
        <v>23</v>
      </c>
      <c r="I3645">
        <v>7.4</v>
      </c>
      <c r="J3645">
        <v>72670</v>
      </c>
      <c r="K3645">
        <v>78</v>
      </c>
      <c r="L3645">
        <v>0.28999999999999998</v>
      </c>
      <c r="M3645" s="2" t="str">
        <f t="shared" si="56"/>
        <v>Low</v>
      </c>
    </row>
    <row r="3646" spans="1:13">
      <c r="A3646">
        <v>3645</v>
      </c>
      <c r="B3646" s="1">
        <v>44713.833333333336</v>
      </c>
      <c r="C3646" t="s">
        <v>24</v>
      </c>
      <c r="D3646" t="s">
        <v>14</v>
      </c>
      <c r="E3646" t="s">
        <v>25</v>
      </c>
      <c r="F3646" t="s">
        <v>29</v>
      </c>
      <c r="G3646" t="s">
        <v>22</v>
      </c>
      <c r="H3646" t="s">
        <v>23</v>
      </c>
      <c r="I3646">
        <v>3.5</v>
      </c>
      <c r="J3646">
        <v>29554</v>
      </c>
      <c r="K3646">
        <v>75</v>
      </c>
      <c r="L3646">
        <v>0.22</v>
      </c>
      <c r="M3646" s="2" t="str">
        <f t="shared" si="56"/>
        <v>Low</v>
      </c>
    </row>
    <row r="3647" spans="1:13">
      <c r="A3647">
        <v>3646</v>
      </c>
      <c r="B3647" s="1">
        <v>44713.875</v>
      </c>
      <c r="C3647" t="s">
        <v>30</v>
      </c>
      <c r="D3647" t="s">
        <v>20</v>
      </c>
      <c r="E3647" t="s">
        <v>28</v>
      </c>
      <c r="F3647" t="s">
        <v>21</v>
      </c>
      <c r="G3647" t="s">
        <v>27</v>
      </c>
      <c r="H3647" t="s">
        <v>23</v>
      </c>
      <c r="I3647">
        <v>4.2</v>
      </c>
      <c r="J3647">
        <v>72183</v>
      </c>
      <c r="K3647">
        <v>65</v>
      </c>
      <c r="L3647">
        <v>0.31</v>
      </c>
      <c r="M3647" s="2" t="str">
        <f t="shared" si="56"/>
        <v>Medium</v>
      </c>
    </row>
    <row r="3648" spans="1:13">
      <c r="A3648">
        <v>3647</v>
      </c>
      <c r="B3648" s="1">
        <v>44713.916666666664</v>
      </c>
      <c r="C3648" t="s">
        <v>13</v>
      </c>
      <c r="D3648" t="s">
        <v>20</v>
      </c>
      <c r="E3648" t="s">
        <v>25</v>
      </c>
      <c r="F3648" t="s">
        <v>32</v>
      </c>
      <c r="G3648" t="s">
        <v>22</v>
      </c>
      <c r="H3648" t="s">
        <v>23</v>
      </c>
      <c r="I3648">
        <v>1</v>
      </c>
      <c r="J3648">
        <v>73030</v>
      </c>
      <c r="K3648">
        <v>64</v>
      </c>
      <c r="L3648">
        <v>0.52</v>
      </c>
      <c r="M3648" s="2" t="str">
        <f t="shared" si="56"/>
        <v>Medium</v>
      </c>
    </row>
    <row r="3649" spans="1:13">
      <c r="A3649">
        <v>3648</v>
      </c>
      <c r="B3649" s="1">
        <v>44713.958333333336</v>
      </c>
      <c r="C3649" t="s">
        <v>13</v>
      </c>
      <c r="D3649" t="s">
        <v>20</v>
      </c>
      <c r="E3649" t="s">
        <v>34</v>
      </c>
      <c r="F3649" t="s">
        <v>21</v>
      </c>
      <c r="G3649" t="s">
        <v>31</v>
      </c>
      <c r="H3649" t="s">
        <v>23</v>
      </c>
      <c r="I3649">
        <v>3.2</v>
      </c>
      <c r="J3649">
        <v>61598</v>
      </c>
      <c r="K3649">
        <v>83</v>
      </c>
      <c r="L3649">
        <v>0.09</v>
      </c>
      <c r="M3649" s="2" t="str">
        <f t="shared" si="56"/>
        <v>Low</v>
      </c>
    </row>
    <row r="3650" spans="1:13">
      <c r="A3650">
        <v>3649</v>
      </c>
      <c r="B3650" s="1">
        <v>44714</v>
      </c>
      <c r="C3650" t="s">
        <v>13</v>
      </c>
      <c r="D3650" t="s">
        <v>20</v>
      </c>
      <c r="E3650" t="s">
        <v>34</v>
      </c>
      <c r="F3650" t="s">
        <v>16</v>
      </c>
      <c r="G3650" t="s">
        <v>22</v>
      </c>
      <c r="H3650" t="s">
        <v>23</v>
      </c>
      <c r="I3650">
        <v>5</v>
      </c>
      <c r="J3650">
        <v>65874</v>
      </c>
      <c r="K3650">
        <v>65</v>
      </c>
      <c r="L3650">
        <v>0.37</v>
      </c>
      <c r="M3650" s="2" t="str">
        <f t="shared" si="56"/>
        <v>Medium</v>
      </c>
    </row>
    <row r="3651" spans="1:13">
      <c r="A3651">
        <v>3650</v>
      </c>
      <c r="B3651" s="1">
        <v>44714.041666666664</v>
      </c>
      <c r="C3651" t="s">
        <v>19</v>
      </c>
      <c r="D3651" t="s">
        <v>20</v>
      </c>
      <c r="E3651" t="s">
        <v>25</v>
      </c>
      <c r="F3651" t="s">
        <v>32</v>
      </c>
      <c r="G3651" t="s">
        <v>22</v>
      </c>
      <c r="H3651" t="s">
        <v>18</v>
      </c>
      <c r="I3651">
        <v>4.7</v>
      </c>
      <c r="J3651">
        <v>76977</v>
      </c>
      <c r="K3651">
        <v>54</v>
      </c>
      <c r="L3651">
        <v>0.09</v>
      </c>
      <c r="M3651" s="2" t="str">
        <f t="shared" si="56"/>
        <v>Low</v>
      </c>
    </row>
    <row r="3652" spans="1:13">
      <c r="A3652">
        <v>3651</v>
      </c>
      <c r="B3652" s="1">
        <v>44714.083333333336</v>
      </c>
      <c r="C3652" t="s">
        <v>24</v>
      </c>
      <c r="D3652" t="s">
        <v>20</v>
      </c>
      <c r="E3652" t="s">
        <v>28</v>
      </c>
      <c r="F3652" t="s">
        <v>26</v>
      </c>
      <c r="G3652" t="s">
        <v>22</v>
      </c>
      <c r="H3652" t="s">
        <v>23</v>
      </c>
      <c r="I3652">
        <v>3</v>
      </c>
      <c r="J3652">
        <v>45087</v>
      </c>
      <c r="K3652">
        <v>75</v>
      </c>
      <c r="L3652">
        <v>0.22</v>
      </c>
      <c r="M3652" s="2" t="str">
        <f t="shared" si="56"/>
        <v>Low</v>
      </c>
    </row>
    <row r="3653" spans="1:13">
      <c r="A3653">
        <v>3652</v>
      </c>
      <c r="B3653" s="1">
        <v>44714.125</v>
      </c>
      <c r="C3653" t="s">
        <v>13</v>
      </c>
      <c r="D3653" t="s">
        <v>20</v>
      </c>
      <c r="E3653" t="s">
        <v>15</v>
      </c>
      <c r="F3653" t="s">
        <v>26</v>
      </c>
      <c r="G3653" t="s">
        <v>22</v>
      </c>
      <c r="H3653" t="s">
        <v>23</v>
      </c>
      <c r="I3653">
        <v>3.5</v>
      </c>
      <c r="J3653">
        <v>70869</v>
      </c>
      <c r="K3653">
        <v>92</v>
      </c>
      <c r="L3653">
        <v>0.33</v>
      </c>
      <c r="M3653" s="2" t="str">
        <f t="shared" si="56"/>
        <v>Medium</v>
      </c>
    </row>
    <row r="3654" spans="1:13">
      <c r="A3654">
        <v>3653</v>
      </c>
      <c r="B3654" s="1">
        <v>44714.166666666664</v>
      </c>
      <c r="C3654" t="s">
        <v>24</v>
      </c>
      <c r="D3654" t="s">
        <v>20</v>
      </c>
      <c r="E3654" t="s">
        <v>25</v>
      </c>
      <c r="F3654" t="s">
        <v>21</v>
      </c>
      <c r="G3654" t="s">
        <v>27</v>
      </c>
      <c r="H3654" t="s">
        <v>18</v>
      </c>
      <c r="I3654">
        <v>3.1</v>
      </c>
      <c r="J3654">
        <v>78260</v>
      </c>
      <c r="K3654">
        <v>41</v>
      </c>
      <c r="L3654">
        <v>0.24</v>
      </c>
      <c r="M3654" s="2" t="str">
        <f t="shared" ref="M3654:M3717" si="57">IF(L3654&lt;=0.3,"Low",IF(L3654&lt;=0.6,"Medium","High"))</f>
        <v>Low</v>
      </c>
    </row>
    <row r="3655" spans="1:13">
      <c r="A3655">
        <v>3654</v>
      </c>
      <c r="B3655" s="1">
        <v>44714.208333333336</v>
      </c>
      <c r="C3655" t="s">
        <v>30</v>
      </c>
      <c r="D3655" t="s">
        <v>20</v>
      </c>
      <c r="E3655" t="s">
        <v>34</v>
      </c>
      <c r="F3655" t="s">
        <v>16</v>
      </c>
      <c r="G3655" t="s">
        <v>22</v>
      </c>
      <c r="H3655" t="s">
        <v>18</v>
      </c>
      <c r="I3655">
        <v>3.4</v>
      </c>
      <c r="J3655">
        <v>90202</v>
      </c>
      <c r="K3655">
        <v>72</v>
      </c>
      <c r="L3655">
        <v>0.02</v>
      </c>
      <c r="M3655" s="2" t="str">
        <f t="shared" si="57"/>
        <v>Low</v>
      </c>
    </row>
    <row r="3656" spans="1:13">
      <c r="A3656">
        <v>3655</v>
      </c>
      <c r="B3656" s="1">
        <v>44714.25</v>
      </c>
      <c r="C3656" t="s">
        <v>30</v>
      </c>
      <c r="D3656" t="s">
        <v>20</v>
      </c>
      <c r="E3656" t="s">
        <v>34</v>
      </c>
      <c r="F3656" t="s">
        <v>21</v>
      </c>
      <c r="G3656" t="s">
        <v>31</v>
      </c>
      <c r="H3656" t="s">
        <v>23</v>
      </c>
      <c r="I3656">
        <v>4.8</v>
      </c>
      <c r="J3656">
        <v>32884</v>
      </c>
      <c r="K3656">
        <v>83</v>
      </c>
      <c r="L3656">
        <v>0.68</v>
      </c>
      <c r="M3656" s="2" t="str">
        <f t="shared" si="57"/>
        <v>High</v>
      </c>
    </row>
    <row r="3657" spans="1:13">
      <c r="A3657">
        <v>3656</v>
      </c>
      <c r="B3657" s="1">
        <v>44714.291666666664</v>
      </c>
      <c r="C3657" t="s">
        <v>30</v>
      </c>
      <c r="D3657" t="s">
        <v>20</v>
      </c>
      <c r="E3657" t="s">
        <v>25</v>
      </c>
      <c r="F3657" t="s">
        <v>29</v>
      </c>
      <c r="G3657" t="s">
        <v>22</v>
      </c>
      <c r="H3657" t="s">
        <v>23</v>
      </c>
      <c r="I3657">
        <v>0.1</v>
      </c>
      <c r="J3657">
        <v>63170</v>
      </c>
      <c r="K3657">
        <v>53</v>
      </c>
      <c r="L3657">
        <v>0.25</v>
      </c>
      <c r="M3657" s="2" t="str">
        <f t="shared" si="57"/>
        <v>Low</v>
      </c>
    </row>
    <row r="3658" spans="1:13">
      <c r="A3658">
        <v>3657</v>
      </c>
      <c r="B3658" s="1">
        <v>44714.333333333336</v>
      </c>
      <c r="C3658" t="s">
        <v>13</v>
      </c>
      <c r="D3658" t="s">
        <v>20</v>
      </c>
      <c r="E3658" t="s">
        <v>25</v>
      </c>
      <c r="F3658" t="s">
        <v>26</v>
      </c>
      <c r="G3658" t="s">
        <v>22</v>
      </c>
      <c r="H3658" t="s">
        <v>23</v>
      </c>
      <c r="I3658">
        <v>3.9</v>
      </c>
      <c r="J3658">
        <v>35770</v>
      </c>
      <c r="K3658">
        <v>72</v>
      </c>
      <c r="L3658">
        <v>0.6</v>
      </c>
      <c r="M3658" s="2" t="str">
        <f t="shared" si="57"/>
        <v>Medium</v>
      </c>
    </row>
    <row r="3659" spans="1:13">
      <c r="A3659">
        <v>3658</v>
      </c>
      <c r="B3659" s="1">
        <v>44714.375</v>
      </c>
      <c r="C3659" t="s">
        <v>13</v>
      </c>
      <c r="D3659" t="s">
        <v>14</v>
      </c>
      <c r="E3659" t="s">
        <v>25</v>
      </c>
      <c r="F3659" t="s">
        <v>32</v>
      </c>
      <c r="G3659" t="s">
        <v>27</v>
      </c>
      <c r="H3659" t="s">
        <v>23</v>
      </c>
      <c r="I3659">
        <v>4.7</v>
      </c>
      <c r="J3659">
        <v>34922</v>
      </c>
      <c r="K3659">
        <v>61</v>
      </c>
      <c r="L3659">
        <v>0.42</v>
      </c>
      <c r="M3659" s="2" t="str">
        <f t="shared" si="57"/>
        <v>Medium</v>
      </c>
    </row>
    <row r="3660" spans="1:13">
      <c r="A3660">
        <v>3659</v>
      </c>
      <c r="B3660" s="1">
        <v>44714.416666666664</v>
      </c>
      <c r="C3660" t="s">
        <v>24</v>
      </c>
      <c r="D3660" t="s">
        <v>14</v>
      </c>
      <c r="E3660" t="s">
        <v>15</v>
      </c>
      <c r="F3660" t="s">
        <v>32</v>
      </c>
      <c r="G3660" t="s">
        <v>27</v>
      </c>
      <c r="H3660" t="s">
        <v>18</v>
      </c>
      <c r="I3660">
        <v>2.9</v>
      </c>
      <c r="J3660">
        <v>62181</v>
      </c>
      <c r="K3660">
        <v>63</v>
      </c>
      <c r="L3660">
        <v>0.03</v>
      </c>
      <c r="M3660" s="2" t="str">
        <f t="shared" si="57"/>
        <v>Low</v>
      </c>
    </row>
    <row r="3661" spans="1:13">
      <c r="A3661">
        <v>3660</v>
      </c>
      <c r="B3661" s="1">
        <v>44714.458333333336</v>
      </c>
      <c r="C3661" t="s">
        <v>19</v>
      </c>
      <c r="D3661" t="s">
        <v>20</v>
      </c>
      <c r="E3661" t="s">
        <v>34</v>
      </c>
      <c r="F3661" t="s">
        <v>32</v>
      </c>
      <c r="G3661" t="s">
        <v>22</v>
      </c>
      <c r="H3661" t="s">
        <v>23</v>
      </c>
      <c r="I3661">
        <v>3</v>
      </c>
      <c r="J3661">
        <v>56549</v>
      </c>
      <c r="K3661">
        <v>70</v>
      </c>
      <c r="L3661">
        <v>0.41</v>
      </c>
      <c r="M3661" s="2" t="str">
        <f t="shared" si="57"/>
        <v>Medium</v>
      </c>
    </row>
    <row r="3662" spans="1:13">
      <c r="A3662">
        <v>3661</v>
      </c>
      <c r="B3662" s="1">
        <v>44714.5</v>
      </c>
      <c r="C3662" t="s">
        <v>13</v>
      </c>
      <c r="D3662" t="s">
        <v>20</v>
      </c>
      <c r="E3662" t="s">
        <v>34</v>
      </c>
      <c r="F3662" t="s">
        <v>26</v>
      </c>
      <c r="G3662" t="s">
        <v>27</v>
      </c>
      <c r="H3662" t="s">
        <v>18</v>
      </c>
      <c r="I3662">
        <v>3.1</v>
      </c>
      <c r="J3662">
        <v>77900</v>
      </c>
      <c r="K3662">
        <v>62</v>
      </c>
      <c r="L3662">
        <v>7.0000000000000007E-2</v>
      </c>
      <c r="M3662" s="2" t="str">
        <f t="shared" si="57"/>
        <v>Low</v>
      </c>
    </row>
    <row r="3663" spans="1:13">
      <c r="A3663">
        <v>3662</v>
      </c>
      <c r="B3663" s="1">
        <v>44714.541666666664</v>
      </c>
      <c r="C3663" t="s">
        <v>13</v>
      </c>
      <c r="D3663" t="s">
        <v>20</v>
      </c>
      <c r="E3663" t="s">
        <v>34</v>
      </c>
      <c r="F3663" t="s">
        <v>16</v>
      </c>
      <c r="G3663" t="s">
        <v>27</v>
      </c>
      <c r="H3663" t="s">
        <v>23</v>
      </c>
      <c r="I3663">
        <v>3</v>
      </c>
      <c r="J3663">
        <v>48076</v>
      </c>
      <c r="K3663">
        <v>61</v>
      </c>
      <c r="L3663">
        <v>0.51</v>
      </c>
      <c r="M3663" s="2" t="str">
        <f t="shared" si="57"/>
        <v>Medium</v>
      </c>
    </row>
    <row r="3664" spans="1:13">
      <c r="A3664">
        <v>3663</v>
      </c>
      <c r="B3664" s="1">
        <v>44714.583333333336</v>
      </c>
      <c r="C3664" t="s">
        <v>30</v>
      </c>
      <c r="D3664" t="s">
        <v>14</v>
      </c>
      <c r="E3664" t="s">
        <v>15</v>
      </c>
      <c r="F3664" t="s">
        <v>26</v>
      </c>
      <c r="G3664" t="s">
        <v>22</v>
      </c>
      <c r="H3664" t="s">
        <v>23</v>
      </c>
      <c r="I3664">
        <v>4</v>
      </c>
      <c r="J3664">
        <v>52319</v>
      </c>
      <c r="K3664">
        <v>74</v>
      </c>
      <c r="L3664">
        <v>0.05</v>
      </c>
      <c r="M3664" s="2" t="str">
        <f t="shared" si="57"/>
        <v>Low</v>
      </c>
    </row>
    <row r="3665" spans="1:13">
      <c r="A3665">
        <v>3664</v>
      </c>
      <c r="B3665" s="1">
        <v>44714.625</v>
      </c>
      <c r="C3665" t="s">
        <v>30</v>
      </c>
      <c r="D3665" t="s">
        <v>14</v>
      </c>
      <c r="E3665" t="s">
        <v>28</v>
      </c>
      <c r="F3665" t="s">
        <v>26</v>
      </c>
      <c r="G3665" t="s">
        <v>27</v>
      </c>
      <c r="H3665" t="s">
        <v>23</v>
      </c>
      <c r="I3665">
        <v>4.3</v>
      </c>
      <c r="J3665">
        <v>59230</v>
      </c>
      <c r="K3665">
        <v>100</v>
      </c>
      <c r="L3665">
        <v>0.28999999999999998</v>
      </c>
      <c r="M3665" s="2" t="str">
        <f t="shared" si="57"/>
        <v>Low</v>
      </c>
    </row>
    <row r="3666" spans="1:13">
      <c r="A3666">
        <v>3665</v>
      </c>
      <c r="B3666" s="1">
        <v>44714.666666666664</v>
      </c>
      <c r="C3666" t="s">
        <v>13</v>
      </c>
      <c r="D3666" t="s">
        <v>14</v>
      </c>
      <c r="E3666" t="s">
        <v>34</v>
      </c>
      <c r="F3666" t="s">
        <v>32</v>
      </c>
      <c r="G3666" t="s">
        <v>17</v>
      </c>
      <c r="H3666" t="s">
        <v>23</v>
      </c>
      <c r="I3666">
        <v>0.2</v>
      </c>
      <c r="J3666">
        <v>37763</v>
      </c>
      <c r="K3666">
        <v>84</v>
      </c>
      <c r="L3666">
        <v>0.45</v>
      </c>
      <c r="M3666" s="2" t="str">
        <f t="shared" si="57"/>
        <v>Medium</v>
      </c>
    </row>
    <row r="3667" spans="1:13">
      <c r="A3667">
        <v>3666</v>
      </c>
      <c r="B3667" s="1">
        <v>44714.708333333336</v>
      </c>
      <c r="C3667" t="s">
        <v>13</v>
      </c>
      <c r="D3667" t="s">
        <v>20</v>
      </c>
      <c r="E3667" t="s">
        <v>34</v>
      </c>
      <c r="F3667" t="s">
        <v>26</v>
      </c>
      <c r="G3667" t="s">
        <v>17</v>
      </c>
      <c r="H3667" t="s">
        <v>23</v>
      </c>
      <c r="I3667">
        <v>5.3</v>
      </c>
      <c r="J3667">
        <v>40539</v>
      </c>
      <c r="K3667">
        <v>87</v>
      </c>
      <c r="L3667">
        <v>0.2</v>
      </c>
      <c r="M3667" s="2" t="str">
        <f t="shared" si="57"/>
        <v>Low</v>
      </c>
    </row>
    <row r="3668" spans="1:13">
      <c r="A3668">
        <v>3667</v>
      </c>
      <c r="B3668" s="1">
        <v>44714.75</v>
      </c>
      <c r="C3668" t="s">
        <v>24</v>
      </c>
      <c r="D3668" t="s">
        <v>20</v>
      </c>
      <c r="E3668" t="s">
        <v>28</v>
      </c>
      <c r="F3668" t="s">
        <v>32</v>
      </c>
      <c r="G3668" t="s">
        <v>17</v>
      </c>
      <c r="H3668" t="s">
        <v>23</v>
      </c>
      <c r="I3668">
        <v>3.4</v>
      </c>
      <c r="J3668">
        <v>77322</v>
      </c>
      <c r="K3668">
        <v>85</v>
      </c>
      <c r="L3668">
        <v>0.02</v>
      </c>
      <c r="M3668" s="2" t="str">
        <f t="shared" si="57"/>
        <v>Low</v>
      </c>
    </row>
    <row r="3669" spans="1:13">
      <c r="A3669">
        <v>3668</v>
      </c>
      <c r="B3669" s="1">
        <v>44714.791666666664</v>
      </c>
      <c r="C3669" t="s">
        <v>30</v>
      </c>
      <c r="D3669" t="s">
        <v>20</v>
      </c>
      <c r="E3669" t="s">
        <v>15</v>
      </c>
      <c r="F3669" t="s">
        <v>16</v>
      </c>
      <c r="G3669" t="s">
        <v>27</v>
      </c>
      <c r="H3669" t="s">
        <v>23</v>
      </c>
      <c r="I3669">
        <v>7.9</v>
      </c>
      <c r="J3669">
        <v>44021</v>
      </c>
      <c r="K3669">
        <v>67</v>
      </c>
      <c r="L3669">
        <v>0.47</v>
      </c>
      <c r="M3669" s="2" t="str">
        <f t="shared" si="57"/>
        <v>Medium</v>
      </c>
    </row>
    <row r="3670" spans="1:13">
      <c r="A3670">
        <v>3669</v>
      </c>
      <c r="B3670" s="1">
        <v>44714.833333333336</v>
      </c>
      <c r="C3670" t="s">
        <v>30</v>
      </c>
      <c r="D3670" t="s">
        <v>20</v>
      </c>
      <c r="E3670" t="s">
        <v>28</v>
      </c>
      <c r="F3670" t="s">
        <v>29</v>
      </c>
      <c r="G3670" t="s">
        <v>17</v>
      </c>
      <c r="H3670" t="s">
        <v>18</v>
      </c>
      <c r="I3670">
        <v>1.6</v>
      </c>
      <c r="J3670">
        <v>78650</v>
      </c>
      <c r="K3670">
        <v>79</v>
      </c>
      <c r="L3670">
        <v>0.15</v>
      </c>
      <c r="M3670" s="2" t="str">
        <f t="shared" si="57"/>
        <v>Low</v>
      </c>
    </row>
    <row r="3671" spans="1:13">
      <c r="A3671">
        <v>3670</v>
      </c>
      <c r="B3671" s="1">
        <v>44714.875</v>
      </c>
      <c r="C3671" t="s">
        <v>13</v>
      </c>
      <c r="D3671" t="s">
        <v>14</v>
      </c>
      <c r="E3671" t="s">
        <v>28</v>
      </c>
      <c r="F3671" t="s">
        <v>32</v>
      </c>
      <c r="G3671" t="s">
        <v>31</v>
      </c>
      <c r="H3671" t="s">
        <v>23</v>
      </c>
      <c r="I3671">
        <v>2.2999999999999998</v>
      </c>
      <c r="J3671">
        <v>67146</v>
      </c>
      <c r="K3671">
        <v>88</v>
      </c>
      <c r="L3671">
        <v>0.25</v>
      </c>
      <c r="M3671" s="2" t="str">
        <f t="shared" si="57"/>
        <v>Low</v>
      </c>
    </row>
    <row r="3672" spans="1:13">
      <c r="A3672">
        <v>3671</v>
      </c>
      <c r="B3672" s="1">
        <v>44714.916666666664</v>
      </c>
      <c r="C3672" t="s">
        <v>30</v>
      </c>
      <c r="D3672" t="s">
        <v>20</v>
      </c>
      <c r="E3672" t="s">
        <v>28</v>
      </c>
      <c r="F3672" t="s">
        <v>21</v>
      </c>
      <c r="G3672" t="s">
        <v>17</v>
      </c>
      <c r="H3672" t="s">
        <v>18</v>
      </c>
      <c r="I3672">
        <v>3.6</v>
      </c>
      <c r="J3672">
        <v>24049</v>
      </c>
      <c r="K3672">
        <v>85</v>
      </c>
      <c r="L3672">
        <v>0.47</v>
      </c>
      <c r="M3672" s="2" t="str">
        <f t="shared" si="57"/>
        <v>Medium</v>
      </c>
    </row>
    <row r="3673" spans="1:13">
      <c r="A3673">
        <v>3672</v>
      </c>
      <c r="B3673" s="1">
        <v>44714.958333333336</v>
      </c>
      <c r="C3673" t="s">
        <v>30</v>
      </c>
      <c r="D3673" t="s">
        <v>14</v>
      </c>
      <c r="E3673" t="s">
        <v>28</v>
      </c>
      <c r="F3673" t="s">
        <v>29</v>
      </c>
      <c r="G3673" t="s">
        <v>31</v>
      </c>
      <c r="H3673" t="s">
        <v>23</v>
      </c>
      <c r="I3673">
        <v>4.8</v>
      </c>
      <c r="J3673">
        <v>65608</v>
      </c>
      <c r="K3673">
        <v>77</v>
      </c>
      <c r="L3673">
        <v>0.11</v>
      </c>
      <c r="M3673" s="2" t="str">
        <f t="shared" si="57"/>
        <v>Low</v>
      </c>
    </row>
    <row r="3674" spans="1:13">
      <c r="A3674">
        <v>3673</v>
      </c>
      <c r="B3674" s="1">
        <v>44715</v>
      </c>
      <c r="C3674" t="s">
        <v>24</v>
      </c>
      <c r="D3674" t="s">
        <v>14</v>
      </c>
      <c r="E3674" t="s">
        <v>15</v>
      </c>
      <c r="F3674" t="s">
        <v>16</v>
      </c>
      <c r="G3674" t="s">
        <v>27</v>
      </c>
      <c r="H3674" t="s">
        <v>18</v>
      </c>
      <c r="I3674">
        <v>0.1</v>
      </c>
      <c r="J3674">
        <v>65450</v>
      </c>
      <c r="K3674">
        <v>81</v>
      </c>
      <c r="L3674">
        <v>0.35</v>
      </c>
      <c r="M3674" s="2" t="str">
        <f t="shared" si="57"/>
        <v>Medium</v>
      </c>
    </row>
    <row r="3675" spans="1:13">
      <c r="A3675">
        <v>3674</v>
      </c>
      <c r="B3675" s="1">
        <v>44715.041666666664</v>
      </c>
      <c r="C3675" t="s">
        <v>30</v>
      </c>
      <c r="D3675" t="s">
        <v>20</v>
      </c>
      <c r="E3675" t="s">
        <v>15</v>
      </c>
      <c r="F3675" t="s">
        <v>29</v>
      </c>
      <c r="G3675" t="s">
        <v>17</v>
      </c>
      <c r="H3675" t="s">
        <v>18</v>
      </c>
      <c r="I3675">
        <v>2.2999999999999998</v>
      </c>
      <c r="J3675">
        <v>63459</v>
      </c>
      <c r="K3675">
        <v>100</v>
      </c>
      <c r="L3675">
        <v>0.05</v>
      </c>
      <c r="M3675" s="2" t="str">
        <f t="shared" si="57"/>
        <v>Low</v>
      </c>
    </row>
    <row r="3676" spans="1:13">
      <c r="A3676">
        <v>3675</v>
      </c>
      <c r="B3676" s="1">
        <v>44715.083333333336</v>
      </c>
      <c r="C3676" t="s">
        <v>24</v>
      </c>
      <c r="D3676" t="s">
        <v>14</v>
      </c>
      <c r="E3676" t="s">
        <v>28</v>
      </c>
      <c r="F3676" t="s">
        <v>32</v>
      </c>
      <c r="G3676" t="s">
        <v>31</v>
      </c>
      <c r="H3676" t="s">
        <v>23</v>
      </c>
      <c r="I3676">
        <v>5.2</v>
      </c>
      <c r="J3676">
        <v>52162</v>
      </c>
      <c r="K3676">
        <v>85</v>
      </c>
      <c r="L3676">
        <v>0.32</v>
      </c>
      <c r="M3676" s="2" t="str">
        <f t="shared" si="57"/>
        <v>Medium</v>
      </c>
    </row>
    <row r="3677" spans="1:13">
      <c r="A3677">
        <v>3676</v>
      </c>
      <c r="B3677" s="1">
        <v>44715.125</v>
      </c>
      <c r="C3677" t="s">
        <v>13</v>
      </c>
      <c r="D3677" t="s">
        <v>14</v>
      </c>
      <c r="E3677" t="s">
        <v>25</v>
      </c>
      <c r="F3677" t="s">
        <v>16</v>
      </c>
      <c r="G3677" t="s">
        <v>27</v>
      </c>
      <c r="H3677" t="s">
        <v>18</v>
      </c>
      <c r="I3677">
        <v>2.1</v>
      </c>
      <c r="J3677">
        <v>36199</v>
      </c>
      <c r="K3677">
        <v>71</v>
      </c>
      <c r="L3677">
        <v>7.0000000000000007E-2</v>
      </c>
      <c r="M3677" s="2" t="str">
        <f t="shared" si="57"/>
        <v>Low</v>
      </c>
    </row>
    <row r="3678" spans="1:13">
      <c r="A3678">
        <v>3677</v>
      </c>
      <c r="B3678" s="1">
        <v>44715.166666666664</v>
      </c>
      <c r="C3678" t="s">
        <v>30</v>
      </c>
      <c r="D3678" t="s">
        <v>14</v>
      </c>
      <c r="E3678" t="s">
        <v>25</v>
      </c>
      <c r="F3678" t="s">
        <v>21</v>
      </c>
      <c r="G3678" t="s">
        <v>17</v>
      </c>
      <c r="H3678" t="s">
        <v>23</v>
      </c>
      <c r="I3678">
        <v>6.7</v>
      </c>
      <c r="J3678">
        <v>81924</v>
      </c>
      <c r="K3678">
        <v>74</v>
      </c>
      <c r="L3678">
        <v>0.33</v>
      </c>
      <c r="M3678" s="2" t="str">
        <f t="shared" si="57"/>
        <v>Medium</v>
      </c>
    </row>
    <row r="3679" spans="1:13">
      <c r="A3679">
        <v>3678</v>
      </c>
      <c r="B3679" s="1">
        <v>44715.208333333336</v>
      </c>
      <c r="C3679" t="s">
        <v>13</v>
      </c>
      <c r="D3679" t="s">
        <v>14</v>
      </c>
      <c r="E3679" t="s">
        <v>25</v>
      </c>
      <c r="F3679" t="s">
        <v>32</v>
      </c>
      <c r="G3679" t="s">
        <v>22</v>
      </c>
      <c r="H3679" t="s">
        <v>18</v>
      </c>
      <c r="I3679">
        <v>3.1</v>
      </c>
      <c r="J3679">
        <v>52968</v>
      </c>
      <c r="K3679">
        <v>62</v>
      </c>
      <c r="L3679">
        <v>0.43</v>
      </c>
      <c r="M3679" s="2" t="str">
        <f t="shared" si="57"/>
        <v>Medium</v>
      </c>
    </row>
    <row r="3680" spans="1:13">
      <c r="A3680">
        <v>3679</v>
      </c>
      <c r="B3680" s="1">
        <v>44715.25</v>
      </c>
      <c r="C3680" t="s">
        <v>24</v>
      </c>
      <c r="D3680" t="s">
        <v>20</v>
      </c>
      <c r="E3680" t="s">
        <v>25</v>
      </c>
      <c r="F3680" t="s">
        <v>32</v>
      </c>
      <c r="G3680" t="s">
        <v>17</v>
      </c>
      <c r="H3680" t="s">
        <v>23</v>
      </c>
      <c r="I3680">
        <v>2.2000000000000002</v>
      </c>
      <c r="J3680">
        <v>37332</v>
      </c>
      <c r="K3680">
        <v>100</v>
      </c>
      <c r="L3680">
        <v>0.34</v>
      </c>
      <c r="M3680" s="2" t="str">
        <f t="shared" si="57"/>
        <v>Medium</v>
      </c>
    </row>
    <row r="3681" spans="1:13">
      <c r="A3681">
        <v>3680</v>
      </c>
      <c r="B3681" s="1">
        <v>44715.291666666664</v>
      </c>
      <c r="C3681" t="s">
        <v>13</v>
      </c>
      <c r="D3681" t="s">
        <v>20</v>
      </c>
      <c r="E3681" t="s">
        <v>34</v>
      </c>
      <c r="F3681" t="s">
        <v>16</v>
      </c>
      <c r="G3681" t="s">
        <v>17</v>
      </c>
      <c r="H3681" t="s">
        <v>23</v>
      </c>
      <c r="I3681">
        <v>5.2</v>
      </c>
      <c r="J3681">
        <v>64149</v>
      </c>
      <c r="K3681">
        <v>94</v>
      </c>
      <c r="L3681">
        <v>0.47</v>
      </c>
      <c r="M3681" s="2" t="str">
        <f t="shared" si="57"/>
        <v>Medium</v>
      </c>
    </row>
    <row r="3682" spans="1:13">
      <c r="A3682">
        <v>3681</v>
      </c>
      <c r="B3682" s="1">
        <v>44715.333333333336</v>
      </c>
      <c r="C3682" t="s">
        <v>24</v>
      </c>
      <c r="D3682" t="s">
        <v>14</v>
      </c>
      <c r="E3682" t="s">
        <v>15</v>
      </c>
      <c r="F3682" t="s">
        <v>16</v>
      </c>
      <c r="G3682" t="s">
        <v>17</v>
      </c>
      <c r="H3682" t="s">
        <v>23</v>
      </c>
      <c r="I3682">
        <v>7.2</v>
      </c>
      <c r="J3682">
        <v>40144</v>
      </c>
      <c r="K3682">
        <v>76</v>
      </c>
      <c r="L3682">
        <v>0.24</v>
      </c>
      <c r="M3682" s="2" t="str">
        <f t="shared" si="57"/>
        <v>Low</v>
      </c>
    </row>
    <row r="3683" spans="1:13">
      <c r="A3683">
        <v>3682</v>
      </c>
      <c r="B3683" s="1">
        <v>44715.375</v>
      </c>
      <c r="C3683" t="s">
        <v>30</v>
      </c>
      <c r="D3683" t="s">
        <v>20</v>
      </c>
      <c r="E3683" t="s">
        <v>15</v>
      </c>
      <c r="F3683" t="s">
        <v>29</v>
      </c>
      <c r="G3683" t="s">
        <v>22</v>
      </c>
      <c r="H3683" t="s">
        <v>23</v>
      </c>
      <c r="I3683">
        <v>4.8</v>
      </c>
      <c r="J3683">
        <v>36018</v>
      </c>
      <c r="K3683">
        <v>100</v>
      </c>
      <c r="L3683">
        <v>0.25</v>
      </c>
      <c r="M3683" s="2" t="str">
        <f t="shared" si="57"/>
        <v>Low</v>
      </c>
    </row>
    <row r="3684" spans="1:13">
      <c r="A3684">
        <v>3683</v>
      </c>
      <c r="B3684" s="1">
        <v>44715.416666666664</v>
      </c>
      <c r="C3684" t="s">
        <v>24</v>
      </c>
      <c r="D3684" t="s">
        <v>14</v>
      </c>
      <c r="E3684" t="s">
        <v>28</v>
      </c>
      <c r="F3684" t="s">
        <v>21</v>
      </c>
      <c r="G3684" t="s">
        <v>31</v>
      </c>
      <c r="H3684" t="s">
        <v>23</v>
      </c>
      <c r="I3684">
        <v>6.5</v>
      </c>
      <c r="J3684">
        <v>47491</v>
      </c>
      <c r="K3684">
        <v>83</v>
      </c>
      <c r="L3684">
        <v>0.55000000000000004</v>
      </c>
      <c r="M3684" s="2" t="str">
        <f t="shared" si="57"/>
        <v>Medium</v>
      </c>
    </row>
    <row r="3685" spans="1:13">
      <c r="A3685">
        <v>3684</v>
      </c>
      <c r="B3685" s="1">
        <v>44715.458333333336</v>
      </c>
      <c r="C3685" t="s">
        <v>30</v>
      </c>
      <c r="D3685" t="s">
        <v>20</v>
      </c>
      <c r="E3685" t="s">
        <v>34</v>
      </c>
      <c r="F3685" t="s">
        <v>29</v>
      </c>
      <c r="G3685" t="s">
        <v>31</v>
      </c>
      <c r="H3685" t="s">
        <v>18</v>
      </c>
      <c r="I3685">
        <v>7.4</v>
      </c>
      <c r="J3685">
        <v>41692</v>
      </c>
      <c r="K3685">
        <v>70</v>
      </c>
      <c r="L3685">
        <v>0.5</v>
      </c>
      <c r="M3685" s="2" t="str">
        <f t="shared" si="57"/>
        <v>Medium</v>
      </c>
    </row>
    <row r="3686" spans="1:13">
      <c r="A3686">
        <v>3685</v>
      </c>
      <c r="B3686" s="1">
        <v>44715.5</v>
      </c>
      <c r="C3686" t="s">
        <v>24</v>
      </c>
      <c r="D3686" t="s">
        <v>20</v>
      </c>
      <c r="E3686" t="s">
        <v>28</v>
      </c>
      <c r="F3686" t="s">
        <v>29</v>
      </c>
      <c r="G3686" t="s">
        <v>22</v>
      </c>
      <c r="H3686" t="s">
        <v>18</v>
      </c>
      <c r="I3686">
        <v>2.2000000000000002</v>
      </c>
      <c r="J3686">
        <v>36755</v>
      </c>
      <c r="K3686">
        <v>86</v>
      </c>
      <c r="L3686">
        <v>0.14000000000000001</v>
      </c>
      <c r="M3686" s="2" t="str">
        <f t="shared" si="57"/>
        <v>Low</v>
      </c>
    </row>
    <row r="3687" spans="1:13">
      <c r="A3687">
        <v>3686</v>
      </c>
      <c r="B3687" s="1">
        <v>44715.541666666664</v>
      </c>
      <c r="C3687" t="s">
        <v>13</v>
      </c>
      <c r="D3687" t="s">
        <v>20</v>
      </c>
      <c r="E3687" t="s">
        <v>28</v>
      </c>
      <c r="F3687" t="s">
        <v>32</v>
      </c>
      <c r="G3687" t="s">
        <v>17</v>
      </c>
      <c r="H3687" t="s">
        <v>23</v>
      </c>
      <c r="I3687">
        <v>5.9</v>
      </c>
      <c r="J3687">
        <v>71128</v>
      </c>
      <c r="K3687">
        <v>80</v>
      </c>
      <c r="L3687">
        <v>0.32</v>
      </c>
      <c r="M3687" s="2" t="str">
        <f t="shared" si="57"/>
        <v>Medium</v>
      </c>
    </row>
    <row r="3688" spans="1:13">
      <c r="A3688">
        <v>3687</v>
      </c>
      <c r="B3688" s="1">
        <v>44715.583333333336</v>
      </c>
      <c r="C3688" t="s">
        <v>19</v>
      </c>
      <c r="D3688" t="s">
        <v>20</v>
      </c>
      <c r="E3688" t="s">
        <v>15</v>
      </c>
      <c r="F3688" t="s">
        <v>16</v>
      </c>
      <c r="G3688" t="s">
        <v>17</v>
      </c>
      <c r="H3688" t="s">
        <v>18</v>
      </c>
      <c r="I3688">
        <v>1</v>
      </c>
      <c r="J3688">
        <v>52723</v>
      </c>
      <c r="K3688">
        <v>85</v>
      </c>
      <c r="L3688">
        <v>0.31</v>
      </c>
      <c r="M3688" s="2" t="str">
        <f t="shared" si="57"/>
        <v>Medium</v>
      </c>
    </row>
    <row r="3689" spans="1:13">
      <c r="A3689">
        <v>3688</v>
      </c>
      <c r="B3689" s="1">
        <v>44715.625</v>
      </c>
      <c r="C3689" t="s">
        <v>13</v>
      </c>
      <c r="D3689" t="s">
        <v>20</v>
      </c>
      <c r="E3689" t="s">
        <v>34</v>
      </c>
      <c r="F3689" t="s">
        <v>32</v>
      </c>
      <c r="G3689" t="s">
        <v>17</v>
      </c>
      <c r="H3689" t="s">
        <v>18</v>
      </c>
      <c r="I3689">
        <v>4.8</v>
      </c>
      <c r="J3689">
        <v>80046</v>
      </c>
      <c r="K3689">
        <v>59</v>
      </c>
      <c r="L3689">
        <v>0.14000000000000001</v>
      </c>
      <c r="M3689" s="2" t="str">
        <f t="shared" si="57"/>
        <v>Low</v>
      </c>
    </row>
    <row r="3690" spans="1:13">
      <c r="A3690">
        <v>3689</v>
      </c>
      <c r="B3690" s="1">
        <v>44715.666666666664</v>
      </c>
      <c r="C3690" t="s">
        <v>30</v>
      </c>
      <c r="D3690" t="s">
        <v>14</v>
      </c>
      <c r="E3690" t="s">
        <v>25</v>
      </c>
      <c r="F3690" t="s">
        <v>21</v>
      </c>
      <c r="G3690" t="s">
        <v>31</v>
      </c>
      <c r="H3690" t="s">
        <v>23</v>
      </c>
      <c r="I3690">
        <v>3.9</v>
      </c>
      <c r="J3690">
        <v>37910</v>
      </c>
      <c r="K3690">
        <v>65</v>
      </c>
      <c r="L3690">
        <v>0.44</v>
      </c>
      <c r="M3690" s="2" t="str">
        <f t="shared" si="57"/>
        <v>Medium</v>
      </c>
    </row>
    <row r="3691" spans="1:13">
      <c r="A3691">
        <v>3690</v>
      </c>
      <c r="B3691" s="1">
        <v>44715.708333333336</v>
      </c>
      <c r="C3691" t="s">
        <v>30</v>
      </c>
      <c r="D3691" t="s">
        <v>20</v>
      </c>
      <c r="E3691" t="s">
        <v>15</v>
      </c>
      <c r="F3691" t="s">
        <v>29</v>
      </c>
      <c r="G3691" t="s">
        <v>31</v>
      </c>
      <c r="H3691" t="s">
        <v>23</v>
      </c>
      <c r="I3691">
        <v>6.5</v>
      </c>
      <c r="J3691">
        <v>20449</v>
      </c>
      <c r="K3691">
        <v>93</v>
      </c>
      <c r="L3691">
        <v>0.28000000000000003</v>
      </c>
      <c r="M3691" s="2" t="str">
        <f t="shared" si="57"/>
        <v>Low</v>
      </c>
    </row>
    <row r="3692" spans="1:13">
      <c r="A3692">
        <v>3691</v>
      </c>
      <c r="B3692" s="1">
        <v>44715.75</v>
      </c>
      <c r="C3692" t="s">
        <v>24</v>
      </c>
      <c r="D3692" t="s">
        <v>14</v>
      </c>
      <c r="E3692" t="s">
        <v>34</v>
      </c>
      <c r="F3692" t="s">
        <v>21</v>
      </c>
      <c r="G3692" t="s">
        <v>22</v>
      </c>
      <c r="H3692" t="s">
        <v>23</v>
      </c>
      <c r="I3692">
        <v>6.3</v>
      </c>
      <c r="J3692">
        <v>57975</v>
      </c>
      <c r="K3692">
        <v>95</v>
      </c>
      <c r="L3692">
        <v>0.31</v>
      </c>
      <c r="M3692" s="2" t="str">
        <f t="shared" si="57"/>
        <v>Medium</v>
      </c>
    </row>
    <row r="3693" spans="1:13">
      <c r="A3693">
        <v>3692</v>
      </c>
      <c r="B3693" s="1">
        <v>44715.791666666664</v>
      </c>
      <c r="C3693" t="s">
        <v>13</v>
      </c>
      <c r="D3693" t="s">
        <v>14</v>
      </c>
      <c r="E3693" t="s">
        <v>34</v>
      </c>
      <c r="F3693" t="s">
        <v>16</v>
      </c>
      <c r="G3693" t="s">
        <v>27</v>
      </c>
      <c r="H3693" t="s">
        <v>18</v>
      </c>
      <c r="I3693">
        <v>5.0999999999999996</v>
      </c>
      <c r="J3693">
        <v>92120</v>
      </c>
      <c r="K3693">
        <v>92</v>
      </c>
      <c r="L3693">
        <v>0.56000000000000005</v>
      </c>
      <c r="M3693" s="2" t="str">
        <f t="shared" si="57"/>
        <v>Medium</v>
      </c>
    </row>
    <row r="3694" spans="1:13">
      <c r="A3694">
        <v>3693</v>
      </c>
      <c r="B3694" s="1">
        <v>44715.833333333336</v>
      </c>
      <c r="C3694" t="s">
        <v>24</v>
      </c>
      <c r="D3694" t="s">
        <v>20</v>
      </c>
      <c r="E3694" t="s">
        <v>15</v>
      </c>
      <c r="F3694" t="s">
        <v>16</v>
      </c>
      <c r="G3694" t="s">
        <v>22</v>
      </c>
      <c r="H3694" t="s">
        <v>18</v>
      </c>
      <c r="I3694">
        <v>4.5999999999999996</v>
      </c>
      <c r="J3694">
        <v>65620</v>
      </c>
      <c r="K3694">
        <v>100</v>
      </c>
      <c r="L3694">
        <v>0.56000000000000005</v>
      </c>
      <c r="M3694" s="2" t="str">
        <f t="shared" si="57"/>
        <v>Medium</v>
      </c>
    </row>
    <row r="3695" spans="1:13">
      <c r="A3695">
        <v>3694</v>
      </c>
      <c r="B3695" s="1">
        <v>44715.875</v>
      </c>
      <c r="C3695" t="s">
        <v>30</v>
      </c>
      <c r="D3695" t="s">
        <v>14</v>
      </c>
      <c r="E3695" t="s">
        <v>15</v>
      </c>
      <c r="F3695" t="s">
        <v>26</v>
      </c>
      <c r="G3695" t="s">
        <v>31</v>
      </c>
      <c r="H3695" t="s">
        <v>23</v>
      </c>
      <c r="I3695">
        <v>5</v>
      </c>
      <c r="J3695">
        <v>119307</v>
      </c>
      <c r="K3695">
        <v>82</v>
      </c>
      <c r="L3695">
        <v>0.18</v>
      </c>
      <c r="M3695" s="2" t="str">
        <f t="shared" si="57"/>
        <v>Low</v>
      </c>
    </row>
    <row r="3696" spans="1:13">
      <c r="A3696">
        <v>3695</v>
      </c>
      <c r="B3696" s="1">
        <v>44715.916666666664</v>
      </c>
      <c r="C3696" t="s">
        <v>13</v>
      </c>
      <c r="D3696" t="s">
        <v>20</v>
      </c>
      <c r="E3696" t="s">
        <v>28</v>
      </c>
      <c r="F3696" t="s">
        <v>21</v>
      </c>
      <c r="G3696" t="s">
        <v>17</v>
      </c>
      <c r="H3696" t="s">
        <v>23</v>
      </c>
      <c r="I3696">
        <v>4.0999999999999996</v>
      </c>
      <c r="J3696">
        <v>61641</v>
      </c>
      <c r="K3696">
        <v>81</v>
      </c>
      <c r="L3696">
        <v>0.3</v>
      </c>
      <c r="M3696" s="2" t="str">
        <f t="shared" si="57"/>
        <v>Low</v>
      </c>
    </row>
    <row r="3697" spans="1:13">
      <c r="A3697">
        <v>3696</v>
      </c>
      <c r="B3697" s="1">
        <v>44715.958333333336</v>
      </c>
      <c r="C3697" t="s">
        <v>30</v>
      </c>
      <c r="D3697" t="s">
        <v>14</v>
      </c>
      <c r="E3697" t="s">
        <v>28</v>
      </c>
      <c r="F3697" t="s">
        <v>32</v>
      </c>
      <c r="G3697" t="s">
        <v>17</v>
      </c>
      <c r="H3697" t="s">
        <v>18</v>
      </c>
      <c r="I3697">
        <v>3.9</v>
      </c>
      <c r="J3697">
        <v>59711</v>
      </c>
      <c r="K3697">
        <v>64</v>
      </c>
      <c r="L3697">
        <v>0.09</v>
      </c>
      <c r="M3697" s="2" t="str">
        <f t="shared" si="57"/>
        <v>Low</v>
      </c>
    </row>
    <row r="3698" spans="1:13">
      <c r="A3698">
        <v>3697</v>
      </c>
      <c r="B3698" s="1">
        <v>44716</v>
      </c>
      <c r="C3698" t="s">
        <v>19</v>
      </c>
      <c r="D3698" t="s">
        <v>14</v>
      </c>
      <c r="E3698" t="s">
        <v>28</v>
      </c>
      <c r="F3698" t="s">
        <v>21</v>
      </c>
      <c r="G3698" t="s">
        <v>17</v>
      </c>
      <c r="H3698" t="s">
        <v>18</v>
      </c>
      <c r="I3698">
        <v>6.9</v>
      </c>
      <c r="J3698">
        <v>11893</v>
      </c>
      <c r="K3698">
        <v>68</v>
      </c>
      <c r="L3698">
        <v>0.44</v>
      </c>
      <c r="M3698" s="2" t="str">
        <f t="shared" si="57"/>
        <v>Medium</v>
      </c>
    </row>
    <row r="3699" spans="1:13">
      <c r="A3699">
        <v>3698</v>
      </c>
      <c r="B3699" s="1">
        <v>44716.041666666664</v>
      </c>
      <c r="C3699" t="s">
        <v>24</v>
      </c>
      <c r="D3699" t="s">
        <v>20</v>
      </c>
      <c r="E3699" t="s">
        <v>25</v>
      </c>
      <c r="F3699" t="s">
        <v>29</v>
      </c>
      <c r="G3699" t="s">
        <v>17</v>
      </c>
      <c r="H3699" t="s">
        <v>18</v>
      </c>
      <c r="I3699">
        <v>7.1</v>
      </c>
      <c r="J3699">
        <v>63559</v>
      </c>
      <c r="K3699">
        <v>51</v>
      </c>
      <c r="L3699">
        <v>0.23</v>
      </c>
      <c r="M3699" s="2" t="str">
        <f t="shared" si="57"/>
        <v>Low</v>
      </c>
    </row>
    <row r="3700" spans="1:13">
      <c r="A3700">
        <v>3699</v>
      </c>
      <c r="B3700" s="1">
        <v>44716.083333333336</v>
      </c>
      <c r="C3700" t="s">
        <v>19</v>
      </c>
      <c r="D3700" t="s">
        <v>20</v>
      </c>
      <c r="E3700" t="s">
        <v>15</v>
      </c>
      <c r="F3700" t="s">
        <v>16</v>
      </c>
      <c r="G3700" t="s">
        <v>27</v>
      </c>
      <c r="H3700" t="s">
        <v>23</v>
      </c>
      <c r="I3700">
        <v>3.7</v>
      </c>
      <c r="J3700">
        <v>58373</v>
      </c>
      <c r="K3700">
        <v>71</v>
      </c>
      <c r="L3700">
        <v>0.03</v>
      </c>
      <c r="M3700" s="2" t="str">
        <f t="shared" si="57"/>
        <v>Low</v>
      </c>
    </row>
    <row r="3701" spans="1:13">
      <c r="A3701">
        <v>3700</v>
      </c>
      <c r="B3701" s="1">
        <v>44716.125</v>
      </c>
      <c r="C3701" t="s">
        <v>13</v>
      </c>
      <c r="D3701" t="s">
        <v>20</v>
      </c>
      <c r="E3701" t="s">
        <v>34</v>
      </c>
      <c r="F3701" t="s">
        <v>16</v>
      </c>
      <c r="G3701" t="s">
        <v>22</v>
      </c>
      <c r="H3701" t="s">
        <v>23</v>
      </c>
      <c r="I3701">
        <v>4.5</v>
      </c>
      <c r="J3701">
        <v>46852</v>
      </c>
      <c r="K3701">
        <v>50</v>
      </c>
      <c r="L3701">
        <v>0.52</v>
      </c>
      <c r="M3701" s="2" t="str">
        <f t="shared" si="57"/>
        <v>Medium</v>
      </c>
    </row>
    <row r="3702" spans="1:13">
      <c r="A3702">
        <v>3701</v>
      </c>
      <c r="B3702" s="1">
        <v>44716.166666666664</v>
      </c>
      <c r="C3702" t="s">
        <v>24</v>
      </c>
      <c r="D3702" t="s">
        <v>20</v>
      </c>
      <c r="E3702" t="s">
        <v>15</v>
      </c>
      <c r="F3702" t="s">
        <v>21</v>
      </c>
      <c r="G3702" t="s">
        <v>22</v>
      </c>
      <c r="H3702" t="s">
        <v>23</v>
      </c>
      <c r="I3702">
        <v>4.2</v>
      </c>
      <c r="J3702">
        <v>52264</v>
      </c>
      <c r="K3702">
        <v>88</v>
      </c>
      <c r="L3702">
        <v>0.22</v>
      </c>
      <c r="M3702" s="2" t="str">
        <f t="shared" si="57"/>
        <v>Low</v>
      </c>
    </row>
    <row r="3703" spans="1:13">
      <c r="A3703">
        <v>3702</v>
      </c>
      <c r="B3703" s="1">
        <v>44716.208333333336</v>
      </c>
      <c r="C3703" t="s">
        <v>24</v>
      </c>
      <c r="D3703" t="s">
        <v>14</v>
      </c>
      <c r="E3703" t="s">
        <v>34</v>
      </c>
      <c r="F3703" t="s">
        <v>21</v>
      </c>
      <c r="G3703" t="s">
        <v>31</v>
      </c>
      <c r="H3703" t="s">
        <v>23</v>
      </c>
      <c r="I3703">
        <v>0.8</v>
      </c>
      <c r="J3703">
        <v>53638</v>
      </c>
      <c r="K3703">
        <v>80</v>
      </c>
      <c r="L3703">
        <v>0.23</v>
      </c>
      <c r="M3703" s="2" t="str">
        <f t="shared" si="57"/>
        <v>Low</v>
      </c>
    </row>
    <row r="3704" spans="1:13">
      <c r="A3704">
        <v>3703</v>
      </c>
      <c r="B3704" s="1">
        <v>44716.25</v>
      </c>
      <c r="C3704" t="s">
        <v>13</v>
      </c>
      <c r="D3704" t="s">
        <v>20</v>
      </c>
      <c r="E3704" t="s">
        <v>25</v>
      </c>
      <c r="F3704" t="s">
        <v>21</v>
      </c>
      <c r="G3704" t="s">
        <v>22</v>
      </c>
      <c r="H3704" t="s">
        <v>18</v>
      </c>
      <c r="I3704">
        <v>3.3</v>
      </c>
      <c r="J3704">
        <v>51401</v>
      </c>
      <c r="K3704">
        <v>51</v>
      </c>
      <c r="L3704">
        <v>0.46</v>
      </c>
      <c r="M3704" s="2" t="str">
        <f t="shared" si="57"/>
        <v>Medium</v>
      </c>
    </row>
    <row r="3705" spans="1:13">
      <c r="A3705">
        <v>3704</v>
      </c>
      <c r="B3705" s="1">
        <v>44716.291666666664</v>
      </c>
      <c r="C3705" t="s">
        <v>24</v>
      </c>
      <c r="D3705" t="s">
        <v>14</v>
      </c>
      <c r="E3705" t="s">
        <v>15</v>
      </c>
      <c r="F3705" t="s">
        <v>29</v>
      </c>
      <c r="G3705" t="s">
        <v>27</v>
      </c>
      <c r="H3705" t="s">
        <v>23</v>
      </c>
      <c r="I3705">
        <v>7.2</v>
      </c>
      <c r="J3705">
        <v>96794</v>
      </c>
      <c r="K3705">
        <v>73</v>
      </c>
      <c r="L3705">
        <v>0.43</v>
      </c>
      <c r="M3705" s="2" t="str">
        <f t="shared" si="57"/>
        <v>Medium</v>
      </c>
    </row>
    <row r="3706" spans="1:13">
      <c r="A3706">
        <v>3705</v>
      </c>
      <c r="B3706" s="1">
        <v>44716.333333333336</v>
      </c>
      <c r="C3706" t="s">
        <v>19</v>
      </c>
      <c r="D3706" t="s">
        <v>14</v>
      </c>
      <c r="E3706" t="s">
        <v>34</v>
      </c>
      <c r="F3706" t="s">
        <v>29</v>
      </c>
      <c r="G3706" t="s">
        <v>27</v>
      </c>
      <c r="H3706" t="s">
        <v>18</v>
      </c>
      <c r="I3706">
        <v>2.5</v>
      </c>
      <c r="J3706">
        <v>47583</v>
      </c>
      <c r="K3706">
        <v>99</v>
      </c>
      <c r="L3706">
        <v>0.17</v>
      </c>
      <c r="M3706" s="2" t="str">
        <f t="shared" si="57"/>
        <v>Low</v>
      </c>
    </row>
    <row r="3707" spans="1:13">
      <c r="A3707">
        <v>3706</v>
      </c>
      <c r="B3707" s="1">
        <v>44716.375</v>
      </c>
      <c r="C3707" t="s">
        <v>19</v>
      </c>
      <c r="D3707" t="s">
        <v>14</v>
      </c>
      <c r="E3707" t="s">
        <v>34</v>
      </c>
      <c r="F3707" t="s">
        <v>32</v>
      </c>
      <c r="G3707" t="s">
        <v>27</v>
      </c>
      <c r="H3707" t="s">
        <v>23</v>
      </c>
      <c r="I3707">
        <v>8.1999999999999993</v>
      </c>
      <c r="J3707">
        <v>58386</v>
      </c>
      <c r="K3707">
        <v>73</v>
      </c>
      <c r="L3707">
        <v>0.37</v>
      </c>
      <c r="M3707" s="2" t="str">
        <f t="shared" si="57"/>
        <v>Medium</v>
      </c>
    </row>
    <row r="3708" spans="1:13">
      <c r="A3708">
        <v>3707</v>
      </c>
      <c r="B3708" s="1">
        <v>44716.416666666664</v>
      </c>
      <c r="C3708" t="s">
        <v>24</v>
      </c>
      <c r="D3708" t="s">
        <v>14</v>
      </c>
      <c r="E3708" t="s">
        <v>28</v>
      </c>
      <c r="F3708" t="s">
        <v>21</v>
      </c>
      <c r="G3708" t="s">
        <v>17</v>
      </c>
      <c r="H3708" t="s">
        <v>18</v>
      </c>
      <c r="I3708">
        <v>6.3</v>
      </c>
      <c r="J3708">
        <v>46922</v>
      </c>
      <c r="K3708">
        <v>63</v>
      </c>
      <c r="L3708">
        <v>0.19</v>
      </c>
      <c r="M3708" s="2" t="str">
        <f t="shared" si="57"/>
        <v>Low</v>
      </c>
    </row>
    <row r="3709" spans="1:13">
      <c r="A3709">
        <v>3708</v>
      </c>
      <c r="B3709" s="1">
        <v>44716.458333333336</v>
      </c>
      <c r="C3709" t="s">
        <v>13</v>
      </c>
      <c r="D3709" t="s">
        <v>14</v>
      </c>
      <c r="E3709" t="s">
        <v>25</v>
      </c>
      <c r="F3709" t="s">
        <v>32</v>
      </c>
      <c r="G3709" t="s">
        <v>31</v>
      </c>
      <c r="H3709" t="s">
        <v>23</v>
      </c>
      <c r="I3709">
        <v>4.8</v>
      </c>
      <c r="J3709">
        <v>70669</v>
      </c>
      <c r="K3709">
        <v>54</v>
      </c>
      <c r="L3709">
        <v>0.34</v>
      </c>
      <c r="M3709" s="2" t="str">
        <f t="shared" si="57"/>
        <v>Medium</v>
      </c>
    </row>
    <row r="3710" spans="1:13">
      <c r="A3710">
        <v>3709</v>
      </c>
      <c r="B3710" s="1">
        <v>44716.5</v>
      </c>
      <c r="C3710" t="s">
        <v>13</v>
      </c>
      <c r="D3710" t="s">
        <v>14</v>
      </c>
      <c r="E3710" t="s">
        <v>15</v>
      </c>
      <c r="F3710" t="s">
        <v>26</v>
      </c>
      <c r="G3710" t="s">
        <v>27</v>
      </c>
      <c r="H3710" t="s">
        <v>23</v>
      </c>
      <c r="I3710">
        <v>5.0999999999999996</v>
      </c>
      <c r="J3710">
        <v>58535</v>
      </c>
      <c r="K3710">
        <v>54</v>
      </c>
      <c r="L3710">
        <v>0.16</v>
      </c>
      <c r="M3710" s="2" t="str">
        <f t="shared" si="57"/>
        <v>Low</v>
      </c>
    </row>
    <row r="3711" spans="1:13">
      <c r="A3711">
        <v>3710</v>
      </c>
      <c r="B3711" s="1">
        <v>44716.541666666664</v>
      </c>
      <c r="C3711" t="s">
        <v>19</v>
      </c>
      <c r="D3711" t="s">
        <v>20</v>
      </c>
      <c r="E3711" t="s">
        <v>28</v>
      </c>
      <c r="F3711" t="s">
        <v>29</v>
      </c>
      <c r="G3711" t="s">
        <v>22</v>
      </c>
      <c r="H3711" t="s">
        <v>23</v>
      </c>
      <c r="I3711">
        <v>2.2000000000000002</v>
      </c>
      <c r="J3711">
        <v>49402</v>
      </c>
      <c r="K3711">
        <v>81</v>
      </c>
      <c r="L3711">
        <v>0.17</v>
      </c>
      <c r="M3711" s="2" t="str">
        <f t="shared" si="57"/>
        <v>Low</v>
      </c>
    </row>
    <row r="3712" spans="1:13">
      <c r="A3712">
        <v>3711</v>
      </c>
      <c r="B3712" s="1">
        <v>44716.583333333336</v>
      </c>
      <c r="C3712" t="s">
        <v>30</v>
      </c>
      <c r="D3712" t="s">
        <v>14</v>
      </c>
      <c r="E3712" t="s">
        <v>25</v>
      </c>
      <c r="F3712" t="s">
        <v>16</v>
      </c>
      <c r="G3712" t="s">
        <v>22</v>
      </c>
      <c r="H3712" t="s">
        <v>23</v>
      </c>
      <c r="I3712">
        <v>3.5</v>
      </c>
      <c r="J3712">
        <v>16481</v>
      </c>
      <c r="K3712">
        <v>70</v>
      </c>
      <c r="L3712">
        <v>0.16</v>
      </c>
      <c r="M3712" s="2" t="str">
        <f t="shared" si="57"/>
        <v>Low</v>
      </c>
    </row>
    <row r="3713" spans="1:13">
      <c r="A3713">
        <v>3712</v>
      </c>
      <c r="B3713" s="1">
        <v>44716.625</v>
      </c>
      <c r="C3713" t="s">
        <v>24</v>
      </c>
      <c r="D3713" t="s">
        <v>14</v>
      </c>
      <c r="E3713" t="s">
        <v>28</v>
      </c>
      <c r="F3713" t="s">
        <v>26</v>
      </c>
      <c r="G3713" t="s">
        <v>22</v>
      </c>
      <c r="H3713" t="s">
        <v>18</v>
      </c>
      <c r="I3713">
        <v>6.9</v>
      </c>
      <c r="J3713">
        <v>59866</v>
      </c>
      <c r="K3713">
        <v>71</v>
      </c>
      <c r="L3713">
        <v>0.32</v>
      </c>
      <c r="M3713" s="2" t="str">
        <f t="shared" si="57"/>
        <v>Medium</v>
      </c>
    </row>
    <row r="3714" spans="1:13">
      <c r="A3714">
        <v>3713</v>
      </c>
      <c r="B3714" s="1">
        <v>44716.666666666664</v>
      </c>
      <c r="C3714" t="s">
        <v>24</v>
      </c>
      <c r="D3714" t="s">
        <v>14</v>
      </c>
      <c r="E3714" t="s">
        <v>15</v>
      </c>
      <c r="F3714" t="s">
        <v>16</v>
      </c>
      <c r="G3714" t="s">
        <v>27</v>
      </c>
      <c r="H3714" t="s">
        <v>23</v>
      </c>
      <c r="I3714">
        <v>2.8</v>
      </c>
      <c r="J3714">
        <v>48808</v>
      </c>
      <c r="K3714">
        <v>70</v>
      </c>
      <c r="L3714">
        <v>0.46</v>
      </c>
      <c r="M3714" s="2" t="str">
        <f t="shared" si="57"/>
        <v>Medium</v>
      </c>
    </row>
    <row r="3715" spans="1:13">
      <c r="A3715">
        <v>3714</v>
      </c>
      <c r="B3715" s="1">
        <v>44716.708333333336</v>
      </c>
      <c r="C3715" t="s">
        <v>24</v>
      </c>
      <c r="D3715" t="s">
        <v>20</v>
      </c>
      <c r="E3715" t="s">
        <v>34</v>
      </c>
      <c r="F3715" t="s">
        <v>26</v>
      </c>
      <c r="G3715" t="s">
        <v>27</v>
      </c>
      <c r="H3715" t="s">
        <v>23</v>
      </c>
      <c r="I3715">
        <v>6.1</v>
      </c>
      <c r="J3715">
        <v>53785</v>
      </c>
      <c r="K3715">
        <v>73</v>
      </c>
      <c r="L3715">
        <v>0.23</v>
      </c>
      <c r="M3715" s="2" t="str">
        <f t="shared" si="57"/>
        <v>Low</v>
      </c>
    </row>
    <row r="3716" spans="1:13">
      <c r="A3716">
        <v>3715</v>
      </c>
      <c r="B3716" s="1">
        <v>44716.75</v>
      </c>
      <c r="C3716" t="s">
        <v>19</v>
      </c>
      <c r="D3716" t="s">
        <v>20</v>
      </c>
      <c r="E3716" t="s">
        <v>15</v>
      </c>
      <c r="F3716" t="s">
        <v>32</v>
      </c>
      <c r="G3716" t="s">
        <v>22</v>
      </c>
      <c r="H3716" t="s">
        <v>18</v>
      </c>
      <c r="I3716">
        <v>1.2</v>
      </c>
      <c r="J3716">
        <v>31351</v>
      </c>
      <c r="K3716">
        <v>60</v>
      </c>
      <c r="L3716">
        <v>0.21</v>
      </c>
      <c r="M3716" s="2" t="str">
        <f t="shared" si="57"/>
        <v>Low</v>
      </c>
    </row>
    <row r="3717" spans="1:13">
      <c r="A3717">
        <v>3716</v>
      </c>
      <c r="B3717" s="1">
        <v>44716.791666666664</v>
      </c>
      <c r="C3717" t="s">
        <v>13</v>
      </c>
      <c r="D3717" t="s">
        <v>14</v>
      </c>
      <c r="E3717" t="s">
        <v>25</v>
      </c>
      <c r="F3717" t="s">
        <v>32</v>
      </c>
      <c r="G3717" t="s">
        <v>27</v>
      </c>
      <c r="H3717" t="s">
        <v>18</v>
      </c>
      <c r="I3717">
        <v>1.6</v>
      </c>
      <c r="J3717">
        <v>83666</v>
      </c>
      <c r="K3717">
        <v>79</v>
      </c>
      <c r="L3717">
        <v>0.1</v>
      </c>
      <c r="M3717" s="2" t="str">
        <f t="shared" si="57"/>
        <v>Low</v>
      </c>
    </row>
    <row r="3718" spans="1:13">
      <c r="A3718">
        <v>3717</v>
      </c>
      <c r="B3718" s="1">
        <v>44716.833333333336</v>
      </c>
      <c r="C3718" t="s">
        <v>13</v>
      </c>
      <c r="D3718" t="s">
        <v>20</v>
      </c>
      <c r="E3718" t="s">
        <v>15</v>
      </c>
      <c r="F3718" t="s">
        <v>29</v>
      </c>
      <c r="G3718" t="s">
        <v>22</v>
      </c>
      <c r="H3718" t="s">
        <v>23</v>
      </c>
      <c r="I3718">
        <v>7.8</v>
      </c>
      <c r="J3718">
        <v>72135</v>
      </c>
      <c r="K3718">
        <v>58</v>
      </c>
      <c r="L3718">
        <v>0.18</v>
      </c>
      <c r="M3718" s="2" t="str">
        <f t="shared" ref="M3718:M3782" si="58">IF(L3718&lt;=0.3,"Low",IF(L3718&lt;=0.6,"Medium","High"))</f>
        <v>Low</v>
      </c>
    </row>
    <row r="3719" spans="1:13">
      <c r="A3719">
        <v>3718</v>
      </c>
      <c r="B3719" s="1">
        <v>44716.875</v>
      </c>
      <c r="C3719" t="s">
        <v>30</v>
      </c>
      <c r="D3719" t="s">
        <v>14</v>
      </c>
      <c r="E3719" t="s">
        <v>25</v>
      </c>
      <c r="F3719" t="s">
        <v>16</v>
      </c>
      <c r="G3719" t="s">
        <v>17</v>
      </c>
      <c r="H3719" t="s">
        <v>18</v>
      </c>
      <c r="I3719">
        <v>4</v>
      </c>
      <c r="J3719">
        <v>83614</v>
      </c>
      <c r="K3719">
        <v>66</v>
      </c>
      <c r="L3719">
        <v>0.41</v>
      </c>
      <c r="M3719" s="2" t="str">
        <f t="shared" si="58"/>
        <v>Medium</v>
      </c>
    </row>
    <row r="3720" spans="1:13">
      <c r="A3720">
        <v>3719</v>
      </c>
      <c r="B3720" s="1">
        <v>44716.916666666664</v>
      </c>
      <c r="C3720" t="s">
        <v>13</v>
      </c>
      <c r="D3720" t="s">
        <v>20</v>
      </c>
      <c r="E3720" t="s">
        <v>28</v>
      </c>
      <c r="F3720" t="s">
        <v>26</v>
      </c>
      <c r="G3720" t="s">
        <v>27</v>
      </c>
      <c r="H3720" t="s">
        <v>23</v>
      </c>
      <c r="I3720">
        <v>2.9</v>
      </c>
      <c r="J3720">
        <v>77940</v>
      </c>
      <c r="K3720">
        <v>87</v>
      </c>
      <c r="L3720">
        <v>0.62</v>
      </c>
      <c r="M3720" s="2" t="str">
        <f t="shared" si="58"/>
        <v>High</v>
      </c>
    </row>
    <row r="3721" spans="1:13">
      <c r="A3721">
        <v>3720</v>
      </c>
      <c r="B3721" s="1">
        <v>44716.958333333336</v>
      </c>
      <c r="C3721" t="s">
        <v>13</v>
      </c>
      <c r="D3721" t="s">
        <v>14</v>
      </c>
      <c r="E3721" t="s">
        <v>25</v>
      </c>
      <c r="F3721" t="s">
        <v>21</v>
      </c>
      <c r="G3721" t="s">
        <v>17</v>
      </c>
      <c r="H3721" t="s">
        <v>23</v>
      </c>
      <c r="I3721">
        <v>6.7</v>
      </c>
      <c r="J3721">
        <v>66846</v>
      </c>
      <c r="K3721">
        <v>80</v>
      </c>
      <c r="L3721">
        <v>0.21</v>
      </c>
      <c r="M3721" s="2" t="str">
        <f t="shared" si="58"/>
        <v>Low</v>
      </c>
    </row>
    <row r="3722" spans="1:13">
      <c r="A3722">
        <v>3721</v>
      </c>
      <c r="B3722" s="1">
        <v>44717</v>
      </c>
      <c r="C3722" t="s">
        <v>13</v>
      </c>
      <c r="D3722" t="s">
        <v>20</v>
      </c>
      <c r="E3722" t="s">
        <v>34</v>
      </c>
      <c r="F3722" t="s">
        <v>21</v>
      </c>
      <c r="G3722" t="s">
        <v>17</v>
      </c>
      <c r="H3722" t="s">
        <v>23</v>
      </c>
      <c r="I3722">
        <v>6.5</v>
      </c>
      <c r="J3722">
        <v>32154</v>
      </c>
      <c r="K3722">
        <v>83</v>
      </c>
      <c r="L3722">
        <v>0.26</v>
      </c>
      <c r="M3722" s="2" t="str">
        <f t="shared" si="58"/>
        <v>Low</v>
      </c>
    </row>
    <row r="3723" spans="1:13">
      <c r="A3723">
        <v>3722</v>
      </c>
      <c r="B3723" s="1">
        <v>44717.041666666664</v>
      </c>
      <c r="C3723" t="s">
        <v>24</v>
      </c>
      <c r="D3723" t="s">
        <v>20</v>
      </c>
      <c r="E3723" t="s">
        <v>34</v>
      </c>
      <c r="F3723" t="s">
        <v>29</v>
      </c>
      <c r="G3723" t="s">
        <v>27</v>
      </c>
      <c r="H3723" t="s">
        <v>23</v>
      </c>
      <c r="I3723">
        <v>5.8</v>
      </c>
      <c r="J3723">
        <v>91868</v>
      </c>
      <c r="K3723">
        <v>100</v>
      </c>
      <c r="L3723">
        <v>0.21</v>
      </c>
      <c r="M3723" s="2" t="str">
        <f t="shared" si="58"/>
        <v>Low</v>
      </c>
    </row>
    <row r="3724" spans="1:13">
      <c r="A3724">
        <v>3723</v>
      </c>
      <c r="B3724" s="1">
        <v>44717.083333333336</v>
      </c>
      <c r="C3724" t="s">
        <v>19</v>
      </c>
      <c r="D3724" t="s">
        <v>20</v>
      </c>
      <c r="E3724" t="s">
        <v>34</v>
      </c>
      <c r="F3724" t="s">
        <v>16</v>
      </c>
      <c r="G3724" t="s">
        <v>22</v>
      </c>
      <c r="H3724" t="s">
        <v>23</v>
      </c>
      <c r="I3724">
        <v>2.9</v>
      </c>
      <c r="J3724">
        <v>36447</v>
      </c>
      <c r="K3724">
        <v>74</v>
      </c>
      <c r="L3724">
        <v>0.57999999999999996</v>
      </c>
      <c r="M3724" s="2" t="str">
        <f t="shared" si="58"/>
        <v>Medium</v>
      </c>
    </row>
    <row r="3725" spans="1:13">
      <c r="A3725">
        <v>3724</v>
      </c>
      <c r="B3725" s="1">
        <v>44717.125</v>
      </c>
      <c r="C3725" t="s">
        <v>30</v>
      </c>
      <c r="D3725" t="s">
        <v>14</v>
      </c>
      <c r="E3725" t="s">
        <v>28</v>
      </c>
      <c r="F3725" t="s">
        <v>21</v>
      </c>
      <c r="G3725" t="s">
        <v>31</v>
      </c>
      <c r="H3725" t="s">
        <v>23</v>
      </c>
      <c r="I3725">
        <v>3.4</v>
      </c>
      <c r="J3725">
        <v>49632</v>
      </c>
      <c r="K3725">
        <v>75</v>
      </c>
      <c r="L3725">
        <v>0.3</v>
      </c>
      <c r="M3725" s="2" t="str">
        <f t="shared" si="58"/>
        <v>Low</v>
      </c>
    </row>
    <row r="3726" spans="1:13">
      <c r="A3726">
        <v>3725</v>
      </c>
      <c r="B3726" s="1">
        <v>44717.166666666664</v>
      </c>
      <c r="C3726" t="s">
        <v>13</v>
      </c>
      <c r="D3726" t="s">
        <v>14</v>
      </c>
      <c r="E3726" t="s">
        <v>25</v>
      </c>
      <c r="F3726" t="s">
        <v>29</v>
      </c>
      <c r="G3726" t="s">
        <v>17</v>
      </c>
      <c r="H3726" t="s">
        <v>23</v>
      </c>
      <c r="I3726">
        <v>4.5999999999999996</v>
      </c>
      <c r="J3726">
        <v>69138</v>
      </c>
      <c r="K3726">
        <v>72</v>
      </c>
      <c r="L3726">
        <v>0.11</v>
      </c>
      <c r="M3726" s="2" t="str">
        <f t="shared" si="58"/>
        <v>Low</v>
      </c>
    </row>
    <row r="3727" spans="1:13">
      <c r="A3727">
        <v>3726</v>
      </c>
      <c r="B3727" s="1">
        <v>44717.208333333336</v>
      </c>
      <c r="C3727" t="s">
        <v>19</v>
      </c>
      <c r="D3727" t="s">
        <v>14</v>
      </c>
      <c r="E3727" t="s">
        <v>28</v>
      </c>
      <c r="F3727" t="s">
        <v>29</v>
      </c>
      <c r="G3727" t="s">
        <v>27</v>
      </c>
      <c r="H3727" t="s">
        <v>18</v>
      </c>
      <c r="I3727">
        <v>5.4</v>
      </c>
      <c r="J3727">
        <v>70131</v>
      </c>
      <c r="K3727">
        <v>70</v>
      </c>
      <c r="L3727">
        <v>0.09</v>
      </c>
      <c r="M3727" s="2" t="str">
        <f t="shared" si="58"/>
        <v>Low</v>
      </c>
    </row>
    <row r="3728" spans="1:13">
      <c r="A3728">
        <v>3727</v>
      </c>
      <c r="B3728" s="1">
        <v>44717.25</v>
      </c>
      <c r="C3728" t="s">
        <v>30</v>
      </c>
      <c r="D3728" t="s">
        <v>20</v>
      </c>
      <c r="E3728" t="s">
        <v>15</v>
      </c>
      <c r="F3728" t="s">
        <v>16</v>
      </c>
      <c r="G3728" t="s">
        <v>17</v>
      </c>
      <c r="H3728" t="s">
        <v>23</v>
      </c>
      <c r="I3728">
        <v>3</v>
      </c>
      <c r="J3728">
        <v>66445</v>
      </c>
      <c r="K3728">
        <v>63</v>
      </c>
      <c r="L3728">
        <v>0.2</v>
      </c>
      <c r="M3728" s="2" t="str">
        <f t="shared" si="58"/>
        <v>Low</v>
      </c>
    </row>
    <row r="3729" spans="1:13">
      <c r="A3729">
        <v>3728</v>
      </c>
      <c r="B3729" s="1">
        <v>44717.291666666664</v>
      </c>
      <c r="C3729" t="s">
        <v>30</v>
      </c>
      <c r="D3729" t="s">
        <v>20</v>
      </c>
      <c r="E3729" t="s">
        <v>15</v>
      </c>
      <c r="F3729" t="s">
        <v>21</v>
      </c>
      <c r="G3729" t="s">
        <v>22</v>
      </c>
      <c r="H3729" t="s">
        <v>18</v>
      </c>
      <c r="I3729">
        <v>4.3</v>
      </c>
      <c r="J3729">
        <v>46994</v>
      </c>
      <c r="K3729">
        <v>76</v>
      </c>
      <c r="L3729">
        <v>0.23</v>
      </c>
      <c r="M3729" s="2" t="str">
        <f t="shared" si="58"/>
        <v>Low</v>
      </c>
    </row>
    <row r="3730" spans="1:13">
      <c r="A3730">
        <v>3729</v>
      </c>
      <c r="B3730" s="1">
        <v>44717.333333333336</v>
      </c>
      <c r="C3730" t="s">
        <v>30</v>
      </c>
      <c r="D3730" t="s">
        <v>14</v>
      </c>
      <c r="E3730" t="s">
        <v>15</v>
      </c>
      <c r="F3730" t="s">
        <v>21</v>
      </c>
      <c r="G3730" t="s">
        <v>27</v>
      </c>
      <c r="H3730" t="s">
        <v>18</v>
      </c>
      <c r="I3730">
        <v>4.5</v>
      </c>
      <c r="J3730">
        <v>42861</v>
      </c>
      <c r="K3730">
        <v>79</v>
      </c>
      <c r="L3730">
        <v>0.25</v>
      </c>
      <c r="M3730" s="2" t="str">
        <f t="shared" si="58"/>
        <v>Low</v>
      </c>
    </row>
    <row r="3731" spans="1:13">
      <c r="A3731">
        <v>3730</v>
      </c>
      <c r="B3731" s="1">
        <v>44717.375</v>
      </c>
      <c r="C3731" t="s">
        <v>13</v>
      </c>
      <c r="D3731" t="s">
        <v>20</v>
      </c>
      <c r="E3731" t="s">
        <v>15</v>
      </c>
      <c r="F3731" t="s">
        <v>21</v>
      </c>
      <c r="G3731" t="s">
        <v>31</v>
      </c>
      <c r="H3731" t="s">
        <v>23</v>
      </c>
      <c r="I3731">
        <v>6.6</v>
      </c>
      <c r="J3731">
        <v>105691</v>
      </c>
      <c r="K3731">
        <v>80</v>
      </c>
      <c r="L3731">
        <v>0.15</v>
      </c>
      <c r="M3731" s="2" t="str">
        <f t="shared" si="58"/>
        <v>Low</v>
      </c>
    </row>
    <row r="3732" spans="1:13">
      <c r="A3732">
        <v>3731</v>
      </c>
      <c r="B3732" s="1">
        <v>44717.416666666664</v>
      </c>
      <c r="C3732" t="s">
        <v>30</v>
      </c>
      <c r="D3732" t="s">
        <v>14</v>
      </c>
      <c r="E3732" t="s">
        <v>34</v>
      </c>
      <c r="F3732" t="s">
        <v>32</v>
      </c>
      <c r="G3732" t="s">
        <v>27</v>
      </c>
      <c r="H3732" t="s">
        <v>23</v>
      </c>
      <c r="I3732">
        <v>5.5</v>
      </c>
      <c r="J3732">
        <v>54214</v>
      </c>
      <c r="K3732">
        <v>76</v>
      </c>
      <c r="L3732">
        <v>0.15</v>
      </c>
      <c r="M3732" s="2" t="str">
        <f t="shared" si="58"/>
        <v>Low</v>
      </c>
    </row>
    <row r="3733" spans="1:13">
      <c r="A3733">
        <v>3732</v>
      </c>
      <c r="B3733" s="1">
        <v>44717.458333333336</v>
      </c>
      <c r="C3733" t="s">
        <v>19</v>
      </c>
      <c r="D3733" t="s">
        <v>14</v>
      </c>
      <c r="E3733" t="s">
        <v>25</v>
      </c>
      <c r="F3733" t="s">
        <v>21</v>
      </c>
      <c r="G3733" t="s">
        <v>17</v>
      </c>
      <c r="H3733" t="s">
        <v>23</v>
      </c>
      <c r="I3733">
        <v>1</v>
      </c>
      <c r="J3733">
        <v>51765</v>
      </c>
      <c r="K3733">
        <v>86</v>
      </c>
      <c r="L3733">
        <v>0.25</v>
      </c>
      <c r="M3733" s="2" t="str">
        <f t="shared" si="58"/>
        <v>Low</v>
      </c>
    </row>
    <row r="3734" spans="1:13">
      <c r="A3734">
        <v>3733</v>
      </c>
      <c r="B3734" s="1">
        <v>44717.5</v>
      </c>
      <c r="C3734" t="s">
        <v>13</v>
      </c>
      <c r="D3734" t="s">
        <v>14</v>
      </c>
      <c r="E3734" t="s">
        <v>34</v>
      </c>
      <c r="F3734" t="s">
        <v>26</v>
      </c>
      <c r="G3734" t="s">
        <v>27</v>
      </c>
      <c r="H3734" t="s">
        <v>18</v>
      </c>
      <c r="I3734">
        <v>3.6</v>
      </c>
      <c r="J3734">
        <v>40729</v>
      </c>
      <c r="K3734">
        <v>75</v>
      </c>
      <c r="L3734">
        <v>0.15</v>
      </c>
      <c r="M3734" s="2" t="str">
        <f t="shared" si="58"/>
        <v>Low</v>
      </c>
    </row>
    <row r="3735" spans="1:13">
      <c r="A3735">
        <v>3734</v>
      </c>
      <c r="B3735" s="1">
        <v>44717.541666666664</v>
      </c>
      <c r="C3735" t="s">
        <v>13</v>
      </c>
      <c r="D3735" t="s">
        <v>14</v>
      </c>
      <c r="E3735" t="s">
        <v>25</v>
      </c>
      <c r="F3735" t="s">
        <v>32</v>
      </c>
      <c r="G3735" t="s">
        <v>27</v>
      </c>
      <c r="H3735" t="s">
        <v>23</v>
      </c>
      <c r="I3735">
        <v>2.1</v>
      </c>
      <c r="J3735">
        <v>59893</v>
      </c>
      <c r="K3735">
        <v>70</v>
      </c>
      <c r="L3735">
        <v>0.39</v>
      </c>
      <c r="M3735" s="2" t="str">
        <f t="shared" si="58"/>
        <v>Medium</v>
      </c>
    </row>
    <row r="3736" spans="1:13">
      <c r="A3736">
        <v>3735</v>
      </c>
      <c r="B3736" s="1">
        <v>44717.583333333336</v>
      </c>
      <c r="C3736" t="s">
        <v>30</v>
      </c>
      <c r="D3736" t="s">
        <v>20</v>
      </c>
      <c r="E3736" t="s">
        <v>25</v>
      </c>
      <c r="F3736" t="s">
        <v>32</v>
      </c>
      <c r="G3736" t="s">
        <v>17</v>
      </c>
      <c r="H3736" t="s">
        <v>23</v>
      </c>
      <c r="I3736">
        <v>5.0999999999999996</v>
      </c>
      <c r="J3736">
        <v>58960</v>
      </c>
      <c r="K3736">
        <v>64</v>
      </c>
      <c r="L3736">
        <v>0.2</v>
      </c>
      <c r="M3736" s="2" t="str">
        <f t="shared" si="58"/>
        <v>Low</v>
      </c>
    </row>
    <row r="3737" spans="1:13">
      <c r="A3737">
        <v>3736</v>
      </c>
      <c r="B3737" s="1">
        <v>44717.625</v>
      </c>
      <c r="C3737" t="s">
        <v>13</v>
      </c>
      <c r="D3737" t="s">
        <v>20</v>
      </c>
      <c r="E3737" t="s">
        <v>28</v>
      </c>
      <c r="F3737" t="s">
        <v>32</v>
      </c>
      <c r="G3737" t="s">
        <v>31</v>
      </c>
      <c r="H3737" t="s">
        <v>18</v>
      </c>
      <c r="I3737">
        <v>5.8</v>
      </c>
      <c r="J3737">
        <v>54675</v>
      </c>
      <c r="K3737">
        <v>56</v>
      </c>
      <c r="L3737">
        <v>0.15</v>
      </c>
      <c r="M3737" s="2" t="str">
        <f t="shared" si="58"/>
        <v>Low</v>
      </c>
    </row>
    <row r="3738" spans="1:13">
      <c r="A3738">
        <v>3737</v>
      </c>
      <c r="B3738" s="1">
        <v>44717.666666666664</v>
      </c>
      <c r="C3738" t="s">
        <v>24</v>
      </c>
      <c r="D3738" t="s">
        <v>20</v>
      </c>
      <c r="E3738" t="s">
        <v>15</v>
      </c>
      <c r="F3738" t="s">
        <v>32</v>
      </c>
      <c r="G3738" t="s">
        <v>22</v>
      </c>
      <c r="H3738" t="s">
        <v>23</v>
      </c>
      <c r="I3738">
        <v>4.2</v>
      </c>
      <c r="J3738">
        <v>62635</v>
      </c>
      <c r="K3738">
        <v>93</v>
      </c>
      <c r="L3738">
        <v>0.28999999999999998</v>
      </c>
      <c r="M3738" s="2" t="str">
        <f t="shared" si="58"/>
        <v>Low</v>
      </c>
    </row>
    <row r="3739" spans="1:13">
      <c r="A3739">
        <v>3738</v>
      </c>
      <c r="B3739" s="1">
        <v>44717.708333333336</v>
      </c>
      <c r="C3739" t="s">
        <v>24</v>
      </c>
      <c r="D3739" t="s">
        <v>14</v>
      </c>
      <c r="E3739" t="s">
        <v>25</v>
      </c>
      <c r="F3739" t="s">
        <v>29</v>
      </c>
      <c r="G3739" t="s">
        <v>27</v>
      </c>
      <c r="H3739" t="s">
        <v>23</v>
      </c>
      <c r="I3739">
        <v>3.5</v>
      </c>
      <c r="J3739">
        <v>90271</v>
      </c>
      <c r="K3739">
        <v>67</v>
      </c>
      <c r="L3739">
        <v>0.16</v>
      </c>
      <c r="M3739" s="2" t="str">
        <f t="shared" si="58"/>
        <v>Low</v>
      </c>
    </row>
    <row r="3740" spans="1:13">
      <c r="A3740">
        <v>3739</v>
      </c>
      <c r="B3740" s="1">
        <v>44717.75</v>
      </c>
      <c r="C3740" t="s">
        <v>24</v>
      </c>
      <c r="D3740" t="s">
        <v>20</v>
      </c>
      <c r="E3740" t="s">
        <v>15</v>
      </c>
      <c r="F3740" t="s">
        <v>26</v>
      </c>
      <c r="G3740" t="s">
        <v>31</v>
      </c>
      <c r="H3740" t="s">
        <v>23</v>
      </c>
      <c r="I3740">
        <v>4.0999999999999996</v>
      </c>
      <c r="J3740">
        <v>43099</v>
      </c>
      <c r="K3740">
        <v>64</v>
      </c>
      <c r="L3740">
        <v>0.31</v>
      </c>
      <c r="M3740" s="2" t="str">
        <f t="shared" si="58"/>
        <v>Medium</v>
      </c>
    </row>
    <row r="3741" spans="1:13">
      <c r="A3741">
        <v>3740</v>
      </c>
      <c r="B3741" s="1">
        <v>44717.791666666664</v>
      </c>
      <c r="C3741" t="s">
        <v>13</v>
      </c>
      <c r="D3741" t="s">
        <v>14</v>
      </c>
      <c r="E3741" t="s">
        <v>15</v>
      </c>
      <c r="F3741" t="s">
        <v>16</v>
      </c>
      <c r="G3741" t="s">
        <v>22</v>
      </c>
      <c r="H3741" t="s">
        <v>18</v>
      </c>
      <c r="I3741">
        <v>4.4000000000000004</v>
      </c>
      <c r="J3741">
        <v>55862</v>
      </c>
      <c r="K3741">
        <v>70</v>
      </c>
      <c r="L3741">
        <v>0.24</v>
      </c>
      <c r="M3741" s="2" t="str">
        <f t="shared" si="58"/>
        <v>Low</v>
      </c>
    </row>
    <row r="3742" spans="1:13">
      <c r="A3742">
        <v>3741</v>
      </c>
      <c r="B3742" s="1">
        <v>44717.833333333336</v>
      </c>
      <c r="C3742" t="s">
        <v>19</v>
      </c>
      <c r="D3742" t="s">
        <v>14</v>
      </c>
      <c r="E3742" t="s">
        <v>15</v>
      </c>
      <c r="F3742" t="s">
        <v>21</v>
      </c>
      <c r="G3742" t="s">
        <v>17</v>
      </c>
      <c r="H3742" t="s">
        <v>18</v>
      </c>
      <c r="I3742">
        <v>2.7</v>
      </c>
      <c r="J3742">
        <v>42043</v>
      </c>
      <c r="K3742">
        <v>72</v>
      </c>
      <c r="L3742">
        <v>0.35</v>
      </c>
      <c r="M3742" s="2" t="str">
        <f t="shared" si="58"/>
        <v>Medium</v>
      </c>
    </row>
    <row r="3743" spans="1:13">
      <c r="A3743">
        <v>3742</v>
      </c>
      <c r="B3743" s="1">
        <v>44717.875</v>
      </c>
      <c r="C3743" t="s">
        <v>24</v>
      </c>
      <c r="D3743" t="s">
        <v>14</v>
      </c>
      <c r="E3743" t="s">
        <v>34</v>
      </c>
      <c r="F3743" t="s">
        <v>32</v>
      </c>
      <c r="G3743" t="s">
        <v>31</v>
      </c>
      <c r="H3743" t="s">
        <v>23</v>
      </c>
      <c r="I3743">
        <v>1.6</v>
      </c>
      <c r="J3743">
        <v>60894</v>
      </c>
      <c r="K3743">
        <v>95</v>
      </c>
      <c r="L3743">
        <v>0.36</v>
      </c>
      <c r="M3743" s="2" t="str">
        <f t="shared" si="58"/>
        <v>Medium</v>
      </c>
    </row>
    <row r="3744" spans="1:13">
      <c r="A3744">
        <v>3743</v>
      </c>
      <c r="B3744" s="1">
        <v>44717.916666666664</v>
      </c>
      <c r="C3744" t="s">
        <v>24</v>
      </c>
      <c r="D3744" t="s">
        <v>14</v>
      </c>
      <c r="E3744" t="s">
        <v>15</v>
      </c>
      <c r="F3744" t="s">
        <v>16</v>
      </c>
      <c r="G3744" t="s">
        <v>31</v>
      </c>
      <c r="H3744" t="s">
        <v>23</v>
      </c>
      <c r="I3744">
        <v>0.1</v>
      </c>
      <c r="J3744">
        <v>43631</v>
      </c>
      <c r="K3744">
        <v>71</v>
      </c>
      <c r="L3744">
        <v>0.37</v>
      </c>
      <c r="M3744" s="2" t="str">
        <f t="shared" si="58"/>
        <v>Medium</v>
      </c>
    </row>
    <row r="3745" spans="1:13">
      <c r="A3745">
        <v>3744</v>
      </c>
      <c r="B3745" s="1">
        <v>44717.958333333336</v>
      </c>
      <c r="C3745" t="s">
        <v>30</v>
      </c>
      <c r="D3745" t="s">
        <v>14</v>
      </c>
      <c r="E3745" t="s">
        <v>25</v>
      </c>
      <c r="F3745" t="s">
        <v>29</v>
      </c>
      <c r="G3745" t="s">
        <v>27</v>
      </c>
      <c r="H3745" t="s">
        <v>18</v>
      </c>
      <c r="I3745">
        <v>6.5</v>
      </c>
      <c r="J3745">
        <v>44491</v>
      </c>
      <c r="K3745">
        <v>100</v>
      </c>
      <c r="L3745">
        <v>0.16</v>
      </c>
      <c r="M3745" s="2" t="str">
        <f t="shared" si="58"/>
        <v>Low</v>
      </c>
    </row>
    <row r="3746" spans="1:13">
      <c r="A3746">
        <v>3745</v>
      </c>
      <c r="B3746" s="1">
        <v>44718</v>
      </c>
      <c r="C3746" t="s">
        <v>30</v>
      </c>
      <c r="D3746" t="s">
        <v>14</v>
      </c>
      <c r="E3746" t="s">
        <v>34</v>
      </c>
      <c r="F3746" t="s">
        <v>16</v>
      </c>
      <c r="G3746" t="s">
        <v>17</v>
      </c>
      <c r="H3746" t="s">
        <v>18</v>
      </c>
      <c r="I3746">
        <v>5</v>
      </c>
      <c r="J3746">
        <v>25810</v>
      </c>
      <c r="K3746">
        <v>76</v>
      </c>
      <c r="L3746">
        <v>0.38</v>
      </c>
      <c r="M3746" s="2" t="str">
        <f t="shared" si="58"/>
        <v>Medium</v>
      </c>
    </row>
    <row r="3747" spans="1:13">
      <c r="A3747">
        <v>3746</v>
      </c>
      <c r="B3747" s="1">
        <v>44718.041666666664</v>
      </c>
      <c r="C3747" t="s">
        <v>30</v>
      </c>
      <c r="D3747" t="s">
        <v>20</v>
      </c>
      <c r="E3747" t="s">
        <v>15</v>
      </c>
      <c r="F3747" t="s">
        <v>32</v>
      </c>
      <c r="G3747" t="s">
        <v>27</v>
      </c>
      <c r="H3747" t="s">
        <v>18</v>
      </c>
      <c r="I3747">
        <v>4.7</v>
      </c>
      <c r="J3747">
        <v>56956</v>
      </c>
      <c r="K3747">
        <v>100</v>
      </c>
      <c r="L3747">
        <v>0.22</v>
      </c>
      <c r="M3747" s="2" t="str">
        <f t="shared" si="58"/>
        <v>Low</v>
      </c>
    </row>
    <row r="3748" spans="1:13">
      <c r="A3748">
        <v>3747</v>
      </c>
      <c r="B3748" s="1">
        <v>44718.083333333336</v>
      </c>
      <c r="C3748" t="s">
        <v>24</v>
      </c>
      <c r="D3748" t="s">
        <v>20</v>
      </c>
      <c r="E3748" t="s">
        <v>28</v>
      </c>
      <c r="F3748" t="s">
        <v>26</v>
      </c>
      <c r="G3748" t="s">
        <v>17</v>
      </c>
      <c r="H3748" t="s">
        <v>23</v>
      </c>
      <c r="I3748">
        <v>6.5</v>
      </c>
      <c r="J3748">
        <v>63595</v>
      </c>
      <c r="K3748">
        <v>86</v>
      </c>
      <c r="L3748">
        <v>0.4</v>
      </c>
      <c r="M3748" s="2" t="str">
        <f t="shared" si="58"/>
        <v>Medium</v>
      </c>
    </row>
    <row r="3749" spans="1:13">
      <c r="A3749">
        <v>3748</v>
      </c>
      <c r="B3749" s="1">
        <v>44718.125</v>
      </c>
      <c r="C3749" t="s">
        <v>13</v>
      </c>
      <c r="D3749" t="s">
        <v>20</v>
      </c>
      <c r="E3749" t="s">
        <v>15</v>
      </c>
      <c r="F3749" t="s">
        <v>16</v>
      </c>
      <c r="G3749" t="s">
        <v>22</v>
      </c>
      <c r="H3749" t="s">
        <v>18</v>
      </c>
      <c r="I3749">
        <v>1.5</v>
      </c>
      <c r="J3749">
        <v>92210</v>
      </c>
      <c r="K3749">
        <v>79</v>
      </c>
      <c r="L3749">
        <v>0.47</v>
      </c>
      <c r="M3749" s="2" t="str">
        <f t="shared" si="58"/>
        <v>Medium</v>
      </c>
    </row>
    <row r="3750" spans="1:13">
      <c r="A3750">
        <v>3749</v>
      </c>
      <c r="B3750" s="1">
        <v>44718.166666666664</v>
      </c>
      <c r="C3750" t="s">
        <v>13</v>
      </c>
      <c r="D3750" t="s">
        <v>20</v>
      </c>
      <c r="E3750" t="s">
        <v>15</v>
      </c>
      <c r="F3750" t="s">
        <v>32</v>
      </c>
      <c r="G3750" t="s">
        <v>27</v>
      </c>
      <c r="H3750" t="s">
        <v>23</v>
      </c>
      <c r="I3750">
        <v>0.5</v>
      </c>
      <c r="J3750">
        <v>64390</v>
      </c>
      <c r="K3750">
        <v>94</v>
      </c>
      <c r="L3750">
        <v>0.59</v>
      </c>
      <c r="M3750" s="2" t="str">
        <f t="shared" si="58"/>
        <v>Medium</v>
      </c>
    </row>
    <row r="3751" spans="1:13">
      <c r="A3751">
        <v>3750</v>
      </c>
      <c r="B3751" s="1">
        <v>44718.208333333336</v>
      </c>
      <c r="C3751" t="s">
        <v>19</v>
      </c>
      <c r="D3751" t="s">
        <v>14</v>
      </c>
      <c r="E3751" t="s">
        <v>34</v>
      </c>
      <c r="F3751" t="s">
        <v>32</v>
      </c>
      <c r="G3751" t="s">
        <v>17</v>
      </c>
      <c r="H3751" t="s">
        <v>23</v>
      </c>
      <c r="I3751">
        <v>4.8</v>
      </c>
      <c r="J3751">
        <v>46006</v>
      </c>
      <c r="K3751">
        <v>88</v>
      </c>
      <c r="L3751">
        <v>0.17</v>
      </c>
      <c r="M3751" s="2" t="str">
        <f t="shared" si="58"/>
        <v>Low</v>
      </c>
    </row>
    <row r="3752" spans="1:13">
      <c r="A3752">
        <v>3751</v>
      </c>
      <c r="B3752" s="1">
        <v>44718.25</v>
      </c>
      <c r="C3752" t="s">
        <v>19</v>
      </c>
      <c r="D3752" t="s">
        <v>14</v>
      </c>
      <c r="E3752" t="s">
        <v>25</v>
      </c>
      <c r="F3752" t="s">
        <v>21</v>
      </c>
      <c r="G3752" t="s">
        <v>17</v>
      </c>
      <c r="H3752" t="s">
        <v>18</v>
      </c>
      <c r="I3752">
        <v>4.5999999999999996</v>
      </c>
      <c r="J3752">
        <v>27806</v>
      </c>
      <c r="K3752">
        <v>83</v>
      </c>
      <c r="L3752">
        <v>0.23</v>
      </c>
      <c r="M3752" s="2" t="str">
        <f t="shared" si="58"/>
        <v>Low</v>
      </c>
    </row>
    <row r="3753" spans="1:13">
      <c r="A3753">
        <v>3752</v>
      </c>
      <c r="B3753" s="1">
        <v>44718.291666666664</v>
      </c>
      <c r="C3753" t="s">
        <v>19</v>
      </c>
      <c r="D3753" t="s">
        <v>20</v>
      </c>
      <c r="E3753" t="s">
        <v>15</v>
      </c>
      <c r="F3753" t="s">
        <v>21</v>
      </c>
      <c r="G3753" t="s">
        <v>31</v>
      </c>
      <c r="H3753" t="s">
        <v>23</v>
      </c>
      <c r="I3753">
        <v>0.5</v>
      </c>
      <c r="J3753">
        <v>30574</v>
      </c>
      <c r="K3753">
        <v>100</v>
      </c>
      <c r="L3753">
        <v>0.18</v>
      </c>
      <c r="M3753" s="2" t="str">
        <f t="shared" si="58"/>
        <v>Low</v>
      </c>
    </row>
    <row r="3754" spans="1:13">
      <c r="A3754">
        <v>3753</v>
      </c>
      <c r="B3754" s="1">
        <v>44718.333333333336</v>
      </c>
      <c r="C3754" t="s">
        <v>13</v>
      </c>
      <c r="D3754" t="s">
        <v>20</v>
      </c>
      <c r="E3754" t="s">
        <v>34</v>
      </c>
      <c r="F3754" t="s">
        <v>26</v>
      </c>
      <c r="G3754" t="s">
        <v>27</v>
      </c>
      <c r="H3754" t="s">
        <v>18</v>
      </c>
      <c r="I3754">
        <v>4.7</v>
      </c>
      <c r="J3754">
        <v>29087</v>
      </c>
      <c r="K3754">
        <v>69</v>
      </c>
      <c r="L3754">
        <v>0.22</v>
      </c>
      <c r="M3754" s="2" t="str">
        <f t="shared" si="58"/>
        <v>Low</v>
      </c>
    </row>
    <row r="3755" spans="1:13">
      <c r="A3755">
        <v>3754</v>
      </c>
      <c r="B3755" s="1">
        <v>44718.375</v>
      </c>
      <c r="C3755" t="s">
        <v>24</v>
      </c>
      <c r="D3755" t="s">
        <v>20</v>
      </c>
      <c r="E3755" t="s">
        <v>34</v>
      </c>
      <c r="F3755" t="s">
        <v>21</v>
      </c>
      <c r="G3755" t="s">
        <v>27</v>
      </c>
      <c r="H3755" t="s">
        <v>23</v>
      </c>
      <c r="I3755">
        <v>3.2</v>
      </c>
      <c r="J3755">
        <v>92561</v>
      </c>
      <c r="K3755">
        <v>63</v>
      </c>
      <c r="L3755">
        <v>0.13</v>
      </c>
      <c r="M3755" s="2" t="str">
        <f t="shared" si="58"/>
        <v>Low</v>
      </c>
    </row>
    <row r="3756" spans="1:13">
      <c r="A3756">
        <v>3755</v>
      </c>
      <c r="B3756" s="1">
        <v>44718.416666666664</v>
      </c>
      <c r="C3756" t="s">
        <v>13</v>
      </c>
      <c r="D3756" t="s">
        <v>20</v>
      </c>
      <c r="E3756" t="s">
        <v>25</v>
      </c>
      <c r="F3756" t="s">
        <v>26</v>
      </c>
      <c r="G3756" t="s">
        <v>22</v>
      </c>
      <c r="H3756" t="s">
        <v>18</v>
      </c>
      <c r="I3756">
        <v>2.4</v>
      </c>
      <c r="J3756">
        <v>60756</v>
      </c>
      <c r="K3756">
        <v>67</v>
      </c>
      <c r="L3756">
        <v>0.28999999999999998</v>
      </c>
      <c r="M3756" s="2" t="str">
        <f t="shared" si="58"/>
        <v>Low</v>
      </c>
    </row>
    <row r="3757" spans="1:13">
      <c r="A3757">
        <v>3756</v>
      </c>
      <c r="B3757" s="1">
        <v>44718.458333333336</v>
      </c>
      <c r="C3757" t="s">
        <v>30</v>
      </c>
      <c r="D3757" t="s">
        <v>20</v>
      </c>
      <c r="E3757" t="s">
        <v>34</v>
      </c>
      <c r="F3757" t="s">
        <v>29</v>
      </c>
      <c r="G3757" t="s">
        <v>17</v>
      </c>
      <c r="H3757" t="s">
        <v>23</v>
      </c>
      <c r="I3757">
        <v>3.3</v>
      </c>
      <c r="J3757">
        <v>43341</v>
      </c>
      <c r="K3757">
        <v>96</v>
      </c>
      <c r="L3757">
        <v>0.42</v>
      </c>
      <c r="M3757" s="2" t="str">
        <f t="shared" si="58"/>
        <v>Medium</v>
      </c>
    </row>
    <row r="3758" spans="1:13">
      <c r="A3758">
        <v>3757</v>
      </c>
      <c r="B3758" s="1">
        <v>44718.5</v>
      </c>
      <c r="C3758" t="s">
        <v>30</v>
      </c>
      <c r="D3758" t="s">
        <v>20</v>
      </c>
      <c r="E3758" t="s">
        <v>25</v>
      </c>
      <c r="F3758" t="s">
        <v>29</v>
      </c>
      <c r="G3758" t="s">
        <v>31</v>
      </c>
      <c r="H3758" t="s">
        <v>23</v>
      </c>
      <c r="I3758">
        <v>0.9</v>
      </c>
      <c r="J3758">
        <v>35803</v>
      </c>
      <c r="K3758">
        <v>92</v>
      </c>
      <c r="L3758">
        <v>0.52</v>
      </c>
      <c r="M3758" s="2" t="str">
        <f t="shared" si="58"/>
        <v>Medium</v>
      </c>
    </row>
    <row r="3759" spans="1:13">
      <c r="A3759">
        <v>3758</v>
      </c>
      <c r="B3759" s="1">
        <v>44718.541666666664</v>
      </c>
      <c r="C3759" t="s">
        <v>13</v>
      </c>
      <c r="D3759" t="s">
        <v>20</v>
      </c>
      <c r="E3759" t="s">
        <v>28</v>
      </c>
      <c r="F3759" t="s">
        <v>21</v>
      </c>
      <c r="G3759" t="s">
        <v>17</v>
      </c>
      <c r="H3759" t="s">
        <v>23</v>
      </c>
      <c r="I3759">
        <v>2.8</v>
      </c>
      <c r="J3759">
        <v>37878</v>
      </c>
      <c r="K3759">
        <v>69</v>
      </c>
      <c r="L3759">
        <v>0.16</v>
      </c>
      <c r="M3759" s="2" t="str">
        <f t="shared" si="58"/>
        <v>Low</v>
      </c>
    </row>
    <row r="3760" spans="1:13">
      <c r="A3760">
        <v>3759</v>
      </c>
      <c r="B3760" s="1">
        <v>44718.583333333336</v>
      </c>
      <c r="C3760" t="s">
        <v>13</v>
      </c>
      <c r="D3760" t="s">
        <v>20</v>
      </c>
      <c r="E3760" t="s">
        <v>15</v>
      </c>
      <c r="F3760" t="s">
        <v>29</v>
      </c>
      <c r="G3760" t="s">
        <v>17</v>
      </c>
      <c r="H3760" t="s">
        <v>23</v>
      </c>
      <c r="I3760">
        <v>2.6</v>
      </c>
      <c r="J3760">
        <v>42814</v>
      </c>
      <c r="K3760">
        <v>47</v>
      </c>
      <c r="L3760">
        <v>0.19</v>
      </c>
      <c r="M3760" s="2" t="str">
        <f t="shared" si="58"/>
        <v>Low</v>
      </c>
    </row>
    <row r="3761" spans="1:13">
      <c r="A3761">
        <v>3760</v>
      </c>
      <c r="B3761" s="1">
        <v>44718.625</v>
      </c>
      <c r="C3761" t="s">
        <v>24</v>
      </c>
      <c r="D3761" t="s">
        <v>14</v>
      </c>
      <c r="E3761" t="s">
        <v>34</v>
      </c>
      <c r="F3761" t="s">
        <v>16</v>
      </c>
      <c r="G3761" t="s">
        <v>17</v>
      </c>
      <c r="H3761" t="s">
        <v>18</v>
      </c>
      <c r="I3761">
        <v>5.0999999999999996</v>
      </c>
      <c r="J3761">
        <v>81325</v>
      </c>
      <c r="K3761">
        <v>73</v>
      </c>
      <c r="L3761">
        <v>0.38</v>
      </c>
      <c r="M3761" s="2" t="str">
        <f t="shared" si="58"/>
        <v>Medium</v>
      </c>
    </row>
    <row r="3762" spans="1:13">
      <c r="A3762">
        <v>3761</v>
      </c>
      <c r="B3762" s="1">
        <v>44718.666666666664</v>
      </c>
      <c r="C3762" t="s">
        <v>30</v>
      </c>
      <c r="D3762" t="s">
        <v>14</v>
      </c>
      <c r="E3762" t="s">
        <v>28</v>
      </c>
      <c r="F3762" t="s">
        <v>16</v>
      </c>
      <c r="G3762" t="s">
        <v>27</v>
      </c>
      <c r="H3762" t="s">
        <v>23</v>
      </c>
      <c r="I3762">
        <v>3.7</v>
      </c>
      <c r="J3762">
        <v>54401</v>
      </c>
      <c r="K3762">
        <v>63</v>
      </c>
      <c r="L3762">
        <v>0.23</v>
      </c>
      <c r="M3762" s="2" t="str">
        <f t="shared" si="58"/>
        <v>Low</v>
      </c>
    </row>
    <row r="3763" spans="1:13">
      <c r="A3763">
        <v>3762</v>
      </c>
      <c r="B3763" s="1">
        <v>44718.708333333336</v>
      </c>
      <c r="C3763" t="s">
        <v>24</v>
      </c>
      <c r="D3763" t="s">
        <v>14</v>
      </c>
      <c r="E3763" t="s">
        <v>34</v>
      </c>
      <c r="F3763" t="s">
        <v>16</v>
      </c>
      <c r="G3763" t="s">
        <v>17</v>
      </c>
      <c r="H3763" t="s">
        <v>23</v>
      </c>
      <c r="I3763">
        <v>5.3</v>
      </c>
      <c r="J3763">
        <v>26051</v>
      </c>
      <c r="K3763">
        <v>69</v>
      </c>
      <c r="L3763">
        <v>0.23</v>
      </c>
      <c r="M3763" s="2" t="str">
        <f t="shared" si="58"/>
        <v>Low</v>
      </c>
    </row>
    <row r="3764" spans="1:13">
      <c r="A3764">
        <v>3763</v>
      </c>
      <c r="B3764" s="1">
        <v>44718.75</v>
      </c>
      <c r="C3764" t="s">
        <v>13</v>
      </c>
      <c r="D3764" t="s">
        <v>14</v>
      </c>
      <c r="E3764" t="s">
        <v>34</v>
      </c>
      <c r="F3764" t="s">
        <v>29</v>
      </c>
      <c r="G3764" t="s">
        <v>22</v>
      </c>
      <c r="H3764" t="s">
        <v>23</v>
      </c>
      <c r="I3764">
        <v>1.1000000000000001</v>
      </c>
      <c r="J3764">
        <v>101209</v>
      </c>
      <c r="K3764">
        <v>62</v>
      </c>
      <c r="L3764">
        <v>0.37</v>
      </c>
      <c r="M3764" s="2" t="str">
        <f t="shared" si="58"/>
        <v>Medium</v>
      </c>
    </row>
    <row r="3765" spans="1:13">
      <c r="A3765">
        <v>3764</v>
      </c>
      <c r="B3765" s="1">
        <v>44718.791666666664</v>
      </c>
      <c r="C3765" t="s">
        <v>13</v>
      </c>
      <c r="D3765" t="s">
        <v>20</v>
      </c>
      <c r="E3765" t="s">
        <v>28</v>
      </c>
      <c r="F3765" t="s">
        <v>16</v>
      </c>
      <c r="G3765" t="s">
        <v>31</v>
      </c>
      <c r="H3765" t="s">
        <v>18</v>
      </c>
      <c r="I3765">
        <v>2.2999999999999998</v>
      </c>
      <c r="J3765">
        <v>32197</v>
      </c>
      <c r="K3765">
        <v>56</v>
      </c>
      <c r="L3765">
        <v>0.14000000000000001</v>
      </c>
      <c r="M3765" s="2" t="str">
        <f t="shared" si="58"/>
        <v>Low</v>
      </c>
    </row>
    <row r="3766" spans="1:13">
      <c r="A3766">
        <v>3765</v>
      </c>
      <c r="B3766" s="1">
        <v>44718.833333333336</v>
      </c>
      <c r="C3766" t="s">
        <v>13</v>
      </c>
      <c r="D3766" t="s">
        <v>14</v>
      </c>
      <c r="E3766" t="s">
        <v>34</v>
      </c>
      <c r="F3766" t="s">
        <v>26</v>
      </c>
      <c r="G3766" t="s">
        <v>31</v>
      </c>
      <c r="H3766" t="s">
        <v>23</v>
      </c>
      <c r="I3766">
        <v>5.0999999999999996</v>
      </c>
      <c r="J3766">
        <v>43183</v>
      </c>
      <c r="K3766">
        <v>98</v>
      </c>
      <c r="L3766">
        <v>0.15</v>
      </c>
      <c r="M3766" s="2" t="str">
        <f t="shared" si="58"/>
        <v>Low</v>
      </c>
    </row>
    <row r="3767" spans="1:13">
      <c r="A3767">
        <v>3766</v>
      </c>
      <c r="B3767" s="1">
        <v>44718.875</v>
      </c>
      <c r="C3767" t="s">
        <v>13</v>
      </c>
      <c r="D3767" t="s">
        <v>20</v>
      </c>
      <c r="E3767" t="s">
        <v>34</v>
      </c>
      <c r="F3767" t="s">
        <v>32</v>
      </c>
      <c r="G3767" t="s">
        <v>17</v>
      </c>
      <c r="H3767" t="s">
        <v>23</v>
      </c>
      <c r="I3767">
        <v>3.4</v>
      </c>
      <c r="J3767">
        <v>81203</v>
      </c>
      <c r="K3767">
        <v>67</v>
      </c>
      <c r="L3767">
        <v>0.22</v>
      </c>
      <c r="M3767" s="2" t="str">
        <f t="shared" si="58"/>
        <v>Low</v>
      </c>
    </row>
    <row r="3768" spans="1:13">
      <c r="A3768">
        <v>3767</v>
      </c>
      <c r="B3768" s="1">
        <v>44718.916666666664</v>
      </c>
      <c r="C3768" t="s">
        <v>13</v>
      </c>
      <c r="D3768" t="s">
        <v>14</v>
      </c>
      <c r="E3768" t="s">
        <v>28</v>
      </c>
      <c r="F3768" t="s">
        <v>21</v>
      </c>
      <c r="G3768" t="s">
        <v>31</v>
      </c>
      <c r="H3768" t="s">
        <v>23</v>
      </c>
      <c r="I3768">
        <v>5.7</v>
      </c>
      <c r="J3768">
        <v>63303</v>
      </c>
      <c r="K3768">
        <v>92</v>
      </c>
      <c r="L3768">
        <v>0.44</v>
      </c>
      <c r="M3768" s="2" t="str">
        <f t="shared" si="58"/>
        <v>Medium</v>
      </c>
    </row>
    <row r="3769" spans="1:13">
      <c r="A3769">
        <v>3768</v>
      </c>
      <c r="B3769" s="1">
        <v>44718.958333333336</v>
      </c>
      <c r="C3769" t="s">
        <v>13</v>
      </c>
      <c r="D3769" t="s">
        <v>20</v>
      </c>
      <c r="E3769" t="s">
        <v>34</v>
      </c>
      <c r="F3769" t="s">
        <v>26</v>
      </c>
      <c r="G3769" t="s">
        <v>17</v>
      </c>
      <c r="H3769" t="s">
        <v>18</v>
      </c>
      <c r="I3769">
        <v>0.4</v>
      </c>
      <c r="J3769">
        <v>45602</v>
      </c>
      <c r="K3769">
        <v>72</v>
      </c>
      <c r="L3769">
        <v>0.26</v>
      </c>
      <c r="M3769" s="2" t="str">
        <f t="shared" si="58"/>
        <v>Low</v>
      </c>
    </row>
    <row r="3770" spans="1:13">
      <c r="A3770">
        <v>3769</v>
      </c>
      <c r="B3770" s="1">
        <v>44719</v>
      </c>
      <c r="C3770" t="s">
        <v>30</v>
      </c>
      <c r="D3770" t="s">
        <v>20</v>
      </c>
      <c r="E3770" t="s">
        <v>25</v>
      </c>
      <c r="F3770" t="s">
        <v>16</v>
      </c>
      <c r="G3770" t="s">
        <v>27</v>
      </c>
      <c r="H3770" t="s">
        <v>23</v>
      </c>
      <c r="I3770">
        <v>5.5</v>
      </c>
      <c r="J3770">
        <v>30373</v>
      </c>
      <c r="K3770">
        <v>61</v>
      </c>
      <c r="L3770">
        <v>0.47</v>
      </c>
      <c r="M3770" s="2" t="str">
        <f t="shared" si="58"/>
        <v>Medium</v>
      </c>
    </row>
    <row r="3771" spans="1:13">
      <c r="A3771">
        <v>3770</v>
      </c>
      <c r="B3771" s="1">
        <v>44719.041666666664</v>
      </c>
      <c r="C3771" t="s">
        <v>30</v>
      </c>
      <c r="D3771" t="s">
        <v>14</v>
      </c>
      <c r="E3771" t="s">
        <v>34</v>
      </c>
      <c r="F3771" t="s">
        <v>32</v>
      </c>
      <c r="G3771" t="s">
        <v>31</v>
      </c>
      <c r="H3771" t="s">
        <v>23</v>
      </c>
      <c r="I3771">
        <v>2.7</v>
      </c>
      <c r="J3771">
        <v>35666</v>
      </c>
      <c r="K3771">
        <v>81</v>
      </c>
      <c r="L3771">
        <v>0.21</v>
      </c>
      <c r="M3771" s="2" t="str">
        <f t="shared" si="58"/>
        <v>Low</v>
      </c>
    </row>
    <row r="3772" spans="1:13">
      <c r="A3772">
        <v>3771</v>
      </c>
      <c r="B3772" s="1">
        <v>44719.083333333336</v>
      </c>
      <c r="C3772" t="s">
        <v>13</v>
      </c>
      <c r="D3772" t="s">
        <v>14</v>
      </c>
      <c r="E3772" t="s">
        <v>15</v>
      </c>
      <c r="F3772" t="s">
        <v>21</v>
      </c>
      <c r="G3772" t="s">
        <v>27</v>
      </c>
      <c r="H3772" t="s">
        <v>18</v>
      </c>
      <c r="I3772">
        <v>2.5</v>
      </c>
      <c r="J3772">
        <v>36870</v>
      </c>
      <c r="K3772">
        <v>70</v>
      </c>
      <c r="L3772">
        <v>0.17</v>
      </c>
      <c r="M3772" s="2" t="str">
        <f t="shared" si="58"/>
        <v>Low</v>
      </c>
    </row>
    <row r="3773" spans="1:13">
      <c r="A3773">
        <v>3772</v>
      </c>
      <c r="B3773" s="1">
        <v>44719.125</v>
      </c>
      <c r="C3773" t="s">
        <v>19</v>
      </c>
      <c r="D3773" t="s">
        <v>20</v>
      </c>
      <c r="E3773" t="s">
        <v>34</v>
      </c>
      <c r="F3773" t="s">
        <v>26</v>
      </c>
      <c r="G3773" t="s">
        <v>27</v>
      </c>
      <c r="H3773" t="s">
        <v>23</v>
      </c>
      <c r="I3773">
        <v>6</v>
      </c>
      <c r="J3773">
        <v>55141</v>
      </c>
      <c r="K3773">
        <v>73</v>
      </c>
      <c r="L3773">
        <v>0.61</v>
      </c>
      <c r="M3773" s="2" t="str">
        <f t="shared" si="58"/>
        <v>High</v>
      </c>
    </row>
    <row r="3774" spans="1:13">
      <c r="A3774">
        <v>3773</v>
      </c>
      <c r="B3774" s="1">
        <v>44719.166666666664</v>
      </c>
      <c r="C3774" t="s">
        <v>13</v>
      </c>
      <c r="D3774" t="s">
        <v>20</v>
      </c>
      <c r="E3774" t="s">
        <v>15</v>
      </c>
      <c r="F3774" t="s">
        <v>21</v>
      </c>
      <c r="G3774" t="s">
        <v>22</v>
      </c>
      <c r="H3774" t="s">
        <v>23</v>
      </c>
      <c r="I3774">
        <v>6.3</v>
      </c>
      <c r="J3774">
        <v>58821</v>
      </c>
      <c r="K3774">
        <v>77</v>
      </c>
      <c r="L3774">
        <v>0.03</v>
      </c>
      <c r="M3774" s="2" t="str">
        <f t="shared" si="58"/>
        <v>Low</v>
      </c>
    </row>
    <row r="3775" spans="1:13">
      <c r="A3775">
        <v>3774</v>
      </c>
      <c r="B3775" s="1">
        <v>44719.208333333336</v>
      </c>
      <c r="C3775" t="s">
        <v>24</v>
      </c>
      <c r="D3775" t="s">
        <v>20</v>
      </c>
      <c r="E3775" t="s">
        <v>15</v>
      </c>
      <c r="F3775" t="s">
        <v>29</v>
      </c>
      <c r="G3775" t="s">
        <v>22</v>
      </c>
      <c r="H3775" t="s">
        <v>18</v>
      </c>
      <c r="I3775">
        <v>6.1</v>
      </c>
      <c r="J3775">
        <v>52027</v>
      </c>
      <c r="K3775">
        <v>65</v>
      </c>
      <c r="L3775">
        <v>0.42</v>
      </c>
      <c r="M3775" s="2" t="str">
        <f t="shared" si="58"/>
        <v>Medium</v>
      </c>
    </row>
    <row r="3776" spans="1:13">
      <c r="A3776">
        <v>3775</v>
      </c>
      <c r="B3776" s="1">
        <v>44719.25</v>
      </c>
      <c r="C3776" t="s">
        <v>24</v>
      </c>
      <c r="D3776" t="s">
        <v>14</v>
      </c>
      <c r="E3776" t="s">
        <v>34</v>
      </c>
      <c r="F3776" t="s">
        <v>16</v>
      </c>
      <c r="G3776" t="s">
        <v>31</v>
      </c>
      <c r="H3776" t="s">
        <v>23</v>
      </c>
      <c r="I3776">
        <v>8.1</v>
      </c>
      <c r="J3776">
        <v>54216</v>
      </c>
      <c r="K3776">
        <v>56</v>
      </c>
      <c r="L3776">
        <v>0.28000000000000003</v>
      </c>
      <c r="M3776" s="2" t="str">
        <f t="shared" si="58"/>
        <v>Low</v>
      </c>
    </row>
    <row r="3777" spans="1:13">
      <c r="A3777">
        <v>3776</v>
      </c>
      <c r="B3777" s="1">
        <v>44719.291666666664</v>
      </c>
      <c r="C3777" t="s">
        <v>19</v>
      </c>
      <c r="D3777" t="s">
        <v>14</v>
      </c>
      <c r="E3777" t="s">
        <v>28</v>
      </c>
      <c r="F3777" t="s">
        <v>26</v>
      </c>
      <c r="G3777" t="s">
        <v>17</v>
      </c>
      <c r="H3777" t="s">
        <v>23</v>
      </c>
      <c r="I3777">
        <v>6.5</v>
      </c>
      <c r="J3777">
        <v>33986</v>
      </c>
      <c r="K3777">
        <v>74</v>
      </c>
      <c r="L3777">
        <v>0.16</v>
      </c>
      <c r="M3777" s="2" t="str">
        <f t="shared" si="58"/>
        <v>Low</v>
      </c>
    </row>
    <row r="3778" spans="1:13">
      <c r="A3778">
        <v>3777</v>
      </c>
      <c r="B3778" s="1">
        <v>44719.333333333336</v>
      </c>
      <c r="C3778" t="s">
        <v>24</v>
      </c>
      <c r="D3778" t="s">
        <v>20</v>
      </c>
      <c r="E3778" t="s">
        <v>25</v>
      </c>
      <c r="F3778" t="s">
        <v>26</v>
      </c>
      <c r="G3778" t="s">
        <v>17</v>
      </c>
      <c r="H3778" t="s">
        <v>23</v>
      </c>
      <c r="I3778">
        <v>2.4</v>
      </c>
      <c r="J3778">
        <v>60863</v>
      </c>
      <c r="K3778">
        <v>87</v>
      </c>
      <c r="L3778">
        <v>0.15</v>
      </c>
      <c r="M3778" s="2" t="str">
        <f t="shared" si="58"/>
        <v>Low</v>
      </c>
    </row>
    <row r="3779" spans="1:13">
      <c r="A3779">
        <v>3778</v>
      </c>
      <c r="B3779" s="1">
        <v>44719.375</v>
      </c>
      <c r="C3779" t="s">
        <v>13</v>
      </c>
      <c r="D3779" t="s">
        <v>14</v>
      </c>
      <c r="E3779" t="s">
        <v>25</v>
      </c>
      <c r="F3779" t="s">
        <v>32</v>
      </c>
      <c r="G3779" t="s">
        <v>17</v>
      </c>
      <c r="H3779" t="s">
        <v>18</v>
      </c>
      <c r="I3779">
        <v>4.3</v>
      </c>
      <c r="J3779">
        <v>80610</v>
      </c>
      <c r="K3779">
        <v>64</v>
      </c>
      <c r="L3779">
        <v>0.34</v>
      </c>
      <c r="M3779" s="2" t="str">
        <f t="shared" si="58"/>
        <v>Medium</v>
      </c>
    </row>
    <row r="3780" spans="1:13">
      <c r="A3780">
        <v>3779</v>
      </c>
      <c r="B3780" s="1">
        <v>44719.416666666664</v>
      </c>
      <c r="C3780" t="s">
        <v>24</v>
      </c>
      <c r="D3780" t="s">
        <v>20</v>
      </c>
      <c r="E3780" t="s">
        <v>34</v>
      </c>
      <c r="F3780" t="s">
        <v>32</v>
      </c>
      <c r="G3780" t="s">
        <v>17</v>
      </c>
      <c r="H3780" t="s">
        <v>23</v>
      </c>
      <c r="I3780">
        <v>3.3</v>
      </c>
      <c r="J3780">
        <v>51744</v>
      </c>
      <c r="K3780">
        <v>77</v>
      </c>
      <c r="L3780">
        <v>0.83</v>
      </c>
      <c r="M3780" s="2" t="str">
        <f t="shared" si="58"/>
        <v>High</v>
      </c>
    </row>
    <row r="3781" spans="1:13">
      <c r="A3781">
        <v>3780</v>
      </c>
      <c r="B3781" s="1">
        <v>44719.458333333336</v>
      </c>
      <c r="C3781" t="s">
        <v>19</v>
      </c>
      <c r="D3781" t="s">
        <v>14</v>
      </c>
      <c r="E3781" t="s">
        <v>28</v>
      </c>
      <c r="F3781" t="s">
        <v>32</v>
      </c>
      <c r="G3781" t="s">
        <v>22</v>
      </c>
      <c r="H3781" t="s">
        <v>23</v>
      </c>
      <c r="I3781">
        <v>8.1</v>
      </c>
      <c r="J3781">
        <v>51354</v>
      </c>
      <c r="K3781">
        <v>93</v>
      </c>
      <c r="L3781">
        <v>0.28999999999999998</v>
      </c>
      <c r="M3781" s="2" t="str">
        <f t="shared" si="58"/>
        <v>Low</v>
      </c>
    </row>
    <row r="3782" spans="1:13">
      <c r="A3782">
        <v>3781</v>
      </c>
      <c r="B3782" s="1">
        <v>44719.5</v>
      </c>
      <c r="C3782" t="s">
        <v>13</v>
      </c>
      <c r="D3782" t="s">
        <v>14</v>
      </c>
      <c r="E3782" t="s">
        <v>28</v>
      </c>
      <c r="F3782" t="s">
        <v>21</v>
      </c>
      <c r="G3782" t="s">
        <v>17</v>
      </c>
      <c r="H3782" t="s">
        <v>23</v>
      </c>
      <c r="I3782">
        <v>6.2</v>
      </c>
      <c r="J3782">
        <v>56660</v>
      </c>
      <c r="K3782">
        <v>74</v>
      </c>
      <c r="L3782">
        <v>0.2</v>
      </c>
      <c r="M3782" s="2" t="str">
        <f t="shared" si="58"/>
        <v>Low</v>
      </c>
    </row>
    <row r="3783" spans="1:13">
      <c r="A3783">
        <v>3782</v>
      </c>
      <c r="B3783" s="1">
        <v>44719.541666666664</v>
      </c>
      <c r="C3783" t="s">
        <v>13</v>
      </c>
      <c r="D3783" t="s">
        <v>14</v>
      </c>
      <c r="E3783" t="s">
        <v>25</v>
      </c>
      <c r="F3783" t="s">
        <v>16</v>
      </c>
      <c r="G3783" t="s">
        <v>17</v>
      </c>
      <c r="H3783" t="s">
        <v>18</v>
      </c>
      <c r="I3783">
        <v>3.6</v>
      </c>
      <c r="J3783">
        <v>77364</v>
      </c>
      <c r="K3783">
        <v>76</v>
      </c>
      <c r="L3783">
        <v>0.13</v>
      </c>
      <c r="M3783" s="2" t="str">
        <f t="shared" ref="M3783:M3846" si="59">IF(L3783&lt;=0.3,"Low",IF(L3783&lt;=0.6,"Medium","High"))</f>
        <v>Low</v>
      </c>
    </row>
    <row r="3784" spans="1:13">
      <c r="A3784">
        <v>3783</v>
      </c>
      <c r="B3784" s="1">
        <v>44719.583333333336</v>
      </c>
      <c r="C3784" t="s">
        <v>30</v>
      </c>
      <c r="D3784" t="s">
        <v>14</v>
      </c>
      <c r="E3784" t="s">
        <v>28</v>
      </c>
      <c r="F3784" t="s">
        <v>21</v>
      </c>
      <c r="G3784" t="s">
        <v>27</v>
      </c>
      <c r="H3784" t="s">
        <v>23</v>
      </c>
      <c r="I3784">
        <v>5.8</v>
      </c>
      <c r="J3784">
        <v>37106</v>
      </c>
      <c r="K3784">
        <v>76</v>
      </c>
      <c r="L3784">
        <v>0.19</v>
      </c>
      <c r="M3784" s="2" t="str">
        <f t="shared" si="59"/>
        <v>Low</v>
      </c>
    </row>
    <row r="3785" spans="1:13">
      <c r="A3785">
        <v>3784</v>
      </c>
      <c r="B3785" s="1">
        <v>44719.625</v>
      </c>
      <c r="C3785" t="s">
        <v>24</v>
      </c>
      <c r="D3785" t="s">
        <v>14</v>
      </c>
      <c r="E3785" t="s">
        <v>34</v>
      </c>
      <c r="F3785" t="s">
        <v>16</v>
      </c>
      <c r="G3785" t="s">
        <v>17</v>
      </c>
      <c r="H3785" t="s">
        <v>23</v>
      </c>
      <c r="I3785">
        <v>1.5</v>
      </c>
      <c r="J3785">
        <v>84017</v>
      </c>
      <c r="K3785">
        <v>67</v>
      </c>
      <c r="L3785">
        <v>0.23</v>
      </c>
      <c r="M3785" s="2" t="str">
        <f t="shared" si="59"/>
        <v>Low</v>
      </c>
    </row>
    <row r="3786" spans="1:13">
      <c r="A3786">
        <v>3785</v>
      </c>
      <c r="B3786" s="1">
        <v>44719.666666666664</v>
      </c>
      <c r="C3786" t="s">
        <v>24</v>
      </c>
      <c r="D3786" t="s">
        <v>20</v>
      </c>
      <c r="E3786" t="s">
        <v>34</v>
      </c>
      <c r="F3786" t="s">
        <v>26</v>
      </c>
      <c r="G3786" t="s">
        <v>17</v>
      </c>
      <c r="H3786" t="s">
        <v>23</v>
      </c>
      <c r="I3786">
        <v>4.5</v>
      </c>
      <c r="J3786">
        <v>63424</v>
      </c>
      <c r="K3786">
        <v>63</v>
      </c>
      <c r="L3786">
        <v>0.19</v>
      </c>
      <c r="M3786" s="2" t="str">
        <f t="shared" si="59"/>
        <v>Low</v>
      </c>
    </row>
    <row r="3787" spans="1:13">
      <c r="A3787">
        <v>3786</v>
      </c>
      <c r="B3787" s="1">
        <v>44719.708333333336</v>
      </c>
      <c r="C3787" t="s">
        <v>30</v>
      </c>
      <c r="D3787" t="s">
        <v>20</v>
      </c>
      <c r="E3787" t="s">
        <v>28</v>
      </c>
      <c r="F3787" t="s">
        <v>21</v>
      </c>
      <c r="G3787" t="s">
        <v>22</v>
      </c>
      <c r="H3787" t="s">
        <v>23</v>
      </c>
      <c r="I3787">
        <v>2.1</v>
      </c>
      <c r="J3787">
        <v>55574</v>
      </c>
      <c r="K3787">
        <v>63</v>
      </c>
      <c r="L3787">
        <v>0.53</v>
      </c>
      <c r="M3787" s="2" t="str">
        <f t="shared" si="59"/>
        <v>Medium</v>
      </c>
    </row>
    <row r="3788" spans="1:13">
      <c r="A3788">
        <v>3787</v>
      </c>
      <c r="B3788" s="1">
        <v>44719.75</v>
      </c>
      <c r="C3788" t="s">
        <v>13</v>
      </c>
      <c r="D3788" t="s">
        <v>14</v>
      </c>
      <c r="E3788" t="s">
        <v>34</v>
      </c>
      <c r="F3788" t="s">
        <v>21</v>
      </c>
      <c r="G3788" t="s">
        <v>31</v>
      </c>
      <c r="H3788" t="s">
        <v>18</v>
      </c>
      <c r="I3788">
        <v>0.6</v>
      </c>
      <c r="J3788">
        <v>79265</v>
      </c>
      <c r="K3788">
        <v>79</v>
      </c>
      <c r="L3788">
        <v>0.26</v>
      </c>
      <c r="M3788" s="2" t="str">
        <f t="shared" si="59"/>
        <v>Low</v>
      </c>
    </row>
    <row r="3789" spans="1:13">
      <c r="A3789">
        <v>3788</v>
      </c>
      <c r="B3789" s="1">
        <v>44719.791666666664</v>
      </c>
      <c r="C3789" t="s">
        <v>13</v>
      </c>
      <c r="D3789" t="s">
        <v>20</v>
      </c>
      <c r="E3789" t="s">
        <v>15</v>
      </c>
      <c r="F3789" t="s">
        <v>21</v>
      </c>
      <c r="G3789" t="s">
        <v>27</v>
      </c>
      <c r="H3789" t="s">
        <v>23</v>
      </c>
      <c r="I3789">
        <v>5.6</v>
      </c>
      <c r="J3789">
        <v>31359</v>
      </c>
      <c r="K3789">
        <v>84</v>
      </c>
      <c r="L3789">
        <v>0.25</v>
      </c>
      <c r="M3789" s="2" t="str">
        <f t="shared" si="59"/>
        <v>Low</v>
      </c>
    </row>
    <row r="3790" spans="1:13">
      <c r="A3790">
        <v>3789</v>
      </c>
      <c r="B3790" s="1">
        <v>44719.833333333336</v>
      </c>
      <c r="C3790" t="s">
        <v>30</v>
      </c>
      <c r="D3790" t="s">
        <v>20</v>
      </c>
      <c r="E3790" t="s">
        <v>25</v>
      </c>
      <c r="F3790" t="s">
        <v>29</v>
      </c>
      <c r="G3790" t="s">
        <v>27</v>
      </c>
      <c r="H3790" t="s">
        <v>18</v>
      </c>
      <c r="I3790">
        <v>5.8</v>
      </c>
      <c r="J3790">
        <v>65441</v>
      </c>
      <c r="K3790">
        <v>85</v>
      </c>
      <c r="L3790">
        <v>0.34</v>
      </c>
      <c r="M3790" s="2" t="str">
        <f t="shared" si="59"/>
        <v>Medium</v>
      </c>
    </row>
    <row r="3791" spans="1:13">
      <c r="A3791">
        <v>3790</v>
      </c>
      <c r="B3791" s="1">
        <v>44719.875</v>
      </c>
      <c r="C3791" t="s">
        <v>19</v>
      </c>
      <c r="D3791" t="s">
        <v>14</v>
      </c>
      <c r="E3791" t="s">
        <v>34</v>
      </c>
      <c r="F3791" t="s">
        <v>16</v>
      </c>
      <c r="G3791" t="s">
        <v>31</v>
      </c>
      <c r="H3791" t="s">
        <v>23</v>
      </c>
      <c r="I3791">
        <v>4.9000000000000004</v>
      </c>
      <c r="J3791">
        <v>63606</v>
      </c>
      <c r="K3791">
        <v>70</v>
      </c>
      <c r="L3791">
        <v>0.04</v>
      </c>
      <c r="M3791" s="2" t="str">
        <f t="shared" si="59"/>
        <v>Low</v>
      </c>
    </row>
    <row r="3792" spans="1:13">
      <c r="A3792">
        <v>3791</v>
      </c>
      <c r="B3792" s="1">
        <v>44719.916666666664</v>
      </c>
      <c r="C3792" t="s">
        <v>30</v>
      </c>
      <c r="D3792" t="s">
        <v>20</v>
      </c>
      <c r="E3792" t="s">
        <v>28</v>
      </c>
      <c r="F3792" t="s">
        <v>16</v>
      </c>
      <c r="G3792" t="s">
        <v>27</v>
      </c>
      <c r="H3792" t="s">
        <v>18</v>
      </c>
      <c r="I3792">
        <v>3.6</v>
      </c>
      <c r="J3792">
        <v>36291</v>
      </c>
      <c r="K3792">
        <v>88</v>
      </c>
      <c r="L3792">
        <v>0.62</v>
      </c>
      <c r="M3792" s="2" t="str">
        <f t="shared" si="59"/>
        <v>High</v>
      </c>
    </row>
    <row r="3793" spans="1:13">
      <c r="A3793">
        <v>3792</v>
      </c>
      <c r="B3793" s="1">
        <v>44719.958333333336</v>
      </c>
      <c r="C3793" t="s">
        <v>30</v>
      </c>
      <c r="D3793" t="s">
        <v>14</v>
      </c>
      <c r="E3793" t="s">
        <v>25</v>
      </c>
      <c r="F3793" t="s">
        <v>21</v>
      </c>
      <c r="G3793" t="s">
        <v>17</v>
      </c>
      <c r="H3793" t="s">
        <v>23</v>
      </c>
      <c r="I3793">
        <v>1.5</v>
      </c>
      <c r="J3793">
        <v>64213</v>
      </c>
      <c r="K3793">
        <v>79</v>
      </c>
      <c r="L3793">
        <v>0.52</v>
      </c>
      <c r="M3793" s="2" t="str">
        <f t="shared" si="59"/>
        <v>Medium</v>
      </c>
    </row>
    <row r="3794" spans="1:13">
      <c r="A3794">
        <v>3793</v>
      </c>
      <c r="B3794" s="1">
        <v>44720</v>
      </c>
      <c r="C3794" t="s">
        <v>13</v>
      </c>
      <c r="D3794" t="s">
        <v>20</v>
      </c>
      <c r="E3794" t="s">
        <v>34</v>
      </c>
      <c r="F3794" t="s">
        <v>29</v>
      </c>
      <c r="G3794" t="s">
        <v>17</v>
      </c>
      <c r="H3794" t="s">
        <v>23</v>
      </c>
      <c r="I3794">
        <v>1.7</v>
      </c>
      <c r="J3794">
        <v>60666</v>
      </c>
      <c r="K3794">
        <v>76</v>
      </c>
      <c r="L3794">
        <v>0.05</v>
      </c>
      <c r="M3794" s="2" t="str">
        <f t="shared" si="59"/>
        <v>Low</v>
      </c>
    </row>
    <row r="3795" spans="1:13">
      <c r="A3795">
        <v>3794</v>
      </c>
      <c r="B3795" s="1">
        <v>44720.041666666664</v>
      </c>
      <c r="C3795" t="s">
        <v>24</v>
      </c>
      <c r="D3795" t="s">
        <v>20</v>
      </c>
      <c r="E3795" t="s">
        <v>25</v>
      </c>
      <c r="F3795" t="s">
        <v>21</v>
      </c>
      <c r="G3795" t="s">
        <v>31</v>
      </c>
      <c r="H3795" t="s">
        <v>18</v>
      </c>
      <c r="I3795">
        <v>2.1</v>
      </c>
      <c r="J3795">
        <v>51425</v>
      </c>
      <c r="K3795">
        <v>35</v>
      </c>
      <c r="L3795">
        <v>0.34</v>
      </c>
      <c r="M3795" s="2" t="str">
        <f t="shared" si="59"/>
        <v>Medium</v>
      </c>
    </row>
    <row r="3796" spans="1:13">
      <c r="A3796">
        <v>3795</v>
      </c>
      <c r="B3796" s="1">
        <v>44720.083333333336</v>
      </c>
      <c r="C3796" t="s">
        <v>30</v>
      </c>
      <c r="D3796" t="s">
        <v>20</v>
      </c>
      <c r="E3796" t="s">
        <v>28</v>
      </c>
      <c r="F3796" t="s">
        <v>16</v>
      </c>
      <c r="G3796" t="s">
        <v>22</v>
      </c>
      <c r="H3796" t="s">
        <v>18</v>
      </c>
      <c r="I3796">
        <v>3.5</v>
      </c>
      <c r="J3796">
        <v>72256</v>
      </c>
      <c r="K3796">
        <v>65</v>
      </c>
      <c r="L3796">
        <v>0.39</v>
      </c>
      <c r="M3796" s="2" t="str">
        <f t="shared" si="59"/>
        <v>Medium</v>
      </c>
    </row>
    <row r="3797" spans="1:13">
      <c r="A3797">
        <v>3796</v>
      </c>
      <c r="B3797" s="1">
        <v>44720.125</v>
      </c>
      <c r="C3797" t="s">
        <v>24</v>
      </c>
      <c r="D3797" t="s">
        <v>20</v>
      </c>
      <c r="E3797" t="s">
        <v>15</v>
      </c>
      <c r="F3797" t="s">
        <v>26</v>
      </c>
      <c r="G3797" t="s">
        <v>22</v>
      </c>
      <c r="H3797" t="s">
        <v>23</v>
      </c>
      <c r="I3797">
        <v>6.2</v>
      </c>
      <c r="J3797">
        <v>43565</v>
      </c>
      <c r="K3797">
        <v>57</v>
      </c>
      <c r="L3797">
        <v>0.33</v>
      </c>
      <c r="M3797" s="2" t="str">
        <f t="shared" si="59"/>
        <v>Medium</v>
      </c>
    </row>
    <row r="3798" spans="1:13">
      <c r="A3798">
        <v>3797</v>
      </c>
      <c r="B3798" s="1">
        <v>44720.166666666664</v>
      </c>
      <c r="C3798" t="s">
        <v>13</v>
      </c>
      <c r="D3798" t="s">
        <v>20</v>
      </c>
      <c r="E3798" t="s">
        <v>15</v>
      </c>
      <c r="F3798" t="s">
        <v>29</v>
      </c>
      <c r="G3798" t="s">
        <v>27</v>
      </c>
      <c r="H3798" t="s">
        <v>23</v>
      </c>
      <c r="I3798">
        <v>6.1</v>
      </c>
      <c r="J3798">
        <v>60406</v>
      </c>
      <c r="K3798">
        <v>83</v>
      </c>
      <c r="L3798">
        <v>0.24</v>
      </c>
      <c r="M3798" s="2" t="str">
        <f t="shared" si="59"/>
        <v>Low</v>
      </c>
    </row>
    <row r="3799" spans="1:13">
      <c r="A3799">
        <v>3798</v>
      </c>
      <c r="B3799" s="1">
        <v>44720.208333333336</v>
      </c>
      <c r="C3799" t="s">
        <v>30</v>
      </c>
      <c r="D3799" t="s">
        <v>20</v>
      </c>
      <c r="E3799" t="s">
        <v>34</v>
      </c>
      <c r="F3799" t="s">
        <v>29</v>
      </c>
      <c r="G3799" t="s">
        <v>22</v>
      </c>
      <c r="H3799" t="s">
        <v>23</v>
      </c>
      <c r="I3799">
        <v>0.7</v>
      </c>
      <c r="J3799">
        <v>52367</v>
      </c>
      <c r="K3799">
        <v>76</v>
      </c>
      <c r="L3799">
        <v>0.05</v>
      </c>
      <c r="M3799" s="2" t="str">
        <f t="shared" si="59"/>
        <v>Low</v>
      </c>
    </row>
    <row r="3800" spans="1:13">
      <c r="A3800">
        <v>3799</v>
      </c>
      <c r="B3800" s="1">
        <v>44720.25</v>
      </c>
      <c r="C3800" t="s">
        <v>30</v>
      </c>
      <c r="D3800" t="s">
        <v>20</v>
      </c>
      <c r="E3800" t="s">
        <v>15</v>
      </c>
      <c r="F3800" t="s">
        <v>21</v>
      </c>
      <c r="G3800" t="s">
        <v>22</v>
      </c>
      <c r="H3800" t="s">
        <v>18</v>
      </c>
      <c r="I3800">
        <v>2.6</v>
      </c>
      <c r="J3800">
        <v>42706</v>
      </c>
      <c r="K3800">
        <v>62</v>
      </c>
      <c r="L3800">
        <v>0.21</v>
      </c>
      <c r="M3800" s="2" t="str">
        <f t="shared" si="59"/>
        <v>Low</v>
      </c>
    </row>
    <row r="3801" spans="1:13">
      <c r="A3801">
        <v>3800</v>
      </c>
      <c r="B3801" s="1">
        <v>44720.291666666664</v>
      </c>
      <c r="C3801" t="s">
        <v>13</v>
      </c>
      <c r="D3801" t="s">
        <v>14</v>
      </c>
      <c r="E3801" t="s">
        <v>34</v>
      </c>
      <c r="F3801" t="s">
        <v>26</v>
      </c>
      <c r="G3801" t="s">
        <v>22</v>
      </c>
      <c r="H3801" t="s">
        <v>23</v>
      </c>
      <c r="I3801">
        <v>2.6</v>
      </c>
      <c r="J3801">
        <v>65058</v>
      </c>
      <c r="K3801">
        <v>79</v>
      </c>
      <c r="L3801">
        <v>0.28000000000000003</v>
      </c>
      <c r="M3801" s="2" t="str">
        <f t="shared" si="59"/>
        <v>Low</v>
      </c>
    </row>
    <row r="3802" spans="1:13">
      <c r="A3802">
        <v>3801</v>
      </c>
      <c r="B3802" s="1">
        <v>44720.333333333336</v>
      </c>
      <c r="C3802" t="s">
        <v>13</v>
      </c>
      <c r="D3802" t="s">
        <v>14</v>
      </c>
      <c r="E3802" t="s">
        <v>25</v>
      </c>
      <c r="F3802" t="s">
        <v>16</v>
      </c>
      <c r="G3802" t="s">
        <v>22</v>
      </c>
      <c r="H3802" t="s">
        <v>23</v>
      </c>
      <c r="I3802">
        <v>1.1000000000000001</v>
      </c>
      <c r="J3802">
        <v>50845</v>
      </c>
      <c r="K3802">
        <v>58</v>
      </c>
      <c r="L3802">
        <v>0.19</v>
      </c>
      <c r="M3802" s="2" t="str">
        <f t="shared" si="59"/>
        <v>Low</v>
      </c>
    </row>
    <row r="3803" spans="1:13">
      <c r="A3803">
        <v>3802</v>
      </c>
      <c r="B3803" s="1">
        <v>44720.375</v>
      </c>
      <c r="C3803" t="s">
        <v>19</v>
      </c>
      <c r="D3803" t="s">
        <v>14</v>
      </c>
      <c r="E3803" t="s">
        <v>34</v>
      </c>
      <c r="F3803" t="s">
        <v>32</v>
      </c>
      <c r="G3803" t="s">
        <v>22</v>
      </c>
      <c r="H3803" t="s">
        <v>23</v>
      </c>
      <c r="I3803">
        <v>5.0999999999999996</v>
      </c>
      <c r="J3803">
        <v>25540</v>
      </c>
      <c r="K3803">
        <v>62</v>
      </c>
      <c r="L3803">
        <v>0.21</v>
      </c>
      <c r="M3803" s="2" t="str">
        <f t="shared" si="59"/>
        <v>Low</v>
      </c>
    </row>
    <row r="3804" spans="1:13">
      <c r="A3804">
        <v>3803</v>
      </c>
      <c r="B3804" s="1">
        <v>44720.416666666664</v>
      </c>
      <c r="C3804" t="s">
        <v>24</v>
      </c>
      <c r="D3804" t="s">
        <v>14</v>
      </c>
      <c r="E3804" t="s">
        <v>34</v>
      </c>
      <c r="F3804" t="s">
        <v>16</v>
      </c>
      <c r="G3804" t="s">
        <v>22</v>
      </c>
      <c r="H3804" t="s">
        <v>18</v>
      </c>
      <c r="I3804">
        <v>3.5</v>
      </c>
      <c r="J3804">
        <v>18979</v>
      </c>
      <c r="K3804">
        <v>66</v>
      </c>
      <c r="L3804">
        <v>0.23</v>
      </c>
      <c r="M3804" s="2" t="str">
        <f t="shared" si="59"/>
        <v>Low</v>
      </c>
    </row>
    <row r="3805" spans="1:13">
      <c r="A3805">
        <v>3804</v>
      </c>
      <c r="B3805" s="1">
        <v>44720.458333333336</v>
      </c>
      <c r="C3805" t="s">
        <v>19</v>
      </c>
      <c r="D3805" t="s">
        <v>20</v>
      </c>
      <c r="E3805" t="s">
        <v>34</v>
      </c>
      <c r="F3805" t="s">
        <v>16</v>
      </c>
      <c r="G3805" t="s">
        <v>22</v>
      </c>
      <c r="H3805" t="s">
        <v>23</v>
      </c>
      <c r="I3805">
        <v>3.8</v>
      </c>
      <c r="J3805">
        <v>70781</v>
      </c>
      <c r="K3805">
        <v>81</v>
      </c>
      <c r="L3805">
        <v>0.51</v>
      </c>
      <c r="M3805" s="2" t="str">
        <f t="shared" si="59"/>
        <v>Medium</v>
      </c>
    </row>
    <row r="3806" spans="1:13">
      <c r="A3806">
        <v>3805</v>
      </c>
      <c r="B3806" s="1">
        <v>44720.5</v>
      </c>
      <c r="C3806" t="s">
        <v>13</v>
      </c>
      <c r="D3806" t="s">
        <v>20</v>
      </c>
      <c r="E3806" t="s">
        <v>15</v>
      </c>
      <c r="F3806" t="s">
        <v>26</v>
      </c>
      <c r="G3806" t="s">
        <v>27</v>
      </c>
      <c r="H3806" t="s">
        <v>23</v>
      </c>
      <c r="I3806">
        <v>6.7</v>
      </c>
      <c r="J3806">
        <v>30588</v>
      </c>
      <c r="K3806">
        <v>92</v>
      </c>
      <c r="L3806">
        <v>0.22</v>
      </c>
      <c r="M3806" s="2" t="str">
        <f t="shared" si="59"/>
        <v>Low</v>
      </c>
    </row>
    <row r="3807" spans="1:13">
      <c r="A3807">
        <v>3806</v>
      </c>
      <c r="B3807" s="1">
        <v>44720.541666666664</v>
      </c>
      <c r="C3807" t="s">
        <v>19</v>
      </c>
      <c r="D3807" t="s">
        <v>20</v>
      </c>
      <c r="E3807" t="s">
        <v>34</v>
      </c>
      <c r="F3807" t="s">
        <v>29</v>
      </c>
      <c r="G3807" t="s">
        <v>17</v>
      </c>
      <c r="H3807" t="s">
        <v>23</v>
      </c>
      <c r="I3807">
        <v>4.2</v>
      </c>
      <c r="J3807">
        <v>60588</v>
      </c>
      <c r="K3807">
        <v>68</v>
      </c>
      <c r="L3807">
        <v>0.1</v>
      </c>
      <c r="M3807" s="2" t="str">
        <f t="shared" si="59"/>
        <v>Low</v>
      </c>
    </row>
    <row r="3808" spans="1:13">
      <c r="A3808">
        <v>3807</v>
      </c>
      <c r="B3808" s="1">
        <v>44720.583333333336</v>
      </c>
      <c r="C3808" t="s">
        <v>13</v>
      </c>
      <c r="D3808" t="s">
        <v>14</v>
      </c>
      <c r="E3808" t="s">
        <v>28</v>
      </c>
      <c r="F3808" t="s">
        <v>16</v>
      </c>
      <c r="G3808" t="s">
        <v>22</v>
      </c>
      <c r="H3808" t="s">
        <v>23</v>
      </c>
      <c r="I3808">
        <v>3.1</v>
      </c>
      <c r="J3808">
        <v>56099</v>
      </c>
      <c r="K3808">
        <v>91</v>
      </c>
      <c r="L3808">
        <v>0.5</v>
      </c>
      <c r="M3808" s="2" t="str">
        <f t="shared" si="59"/>
        <v>Medium</v>
      </c>
    </row>
    <row r="3809" spans="1:13">
      <c r="A3809">
        <v>3808</v>
      </c>
      <c r="B3809" s="1">
        <v>44720.625</v>
      </c>
      <c r="C3809" t="s">
        <v>13</v>
      </c>
      <c r="D3809" t="s">
        <v>14</v>
      </c>
      <c r="E3809" t="s">
        <v>34</v>
      </c>
      <c r="F3809" t="s">
        <v>29</v>
      </c>
      <c r="G3809" t="s">
        <v>17</v>
      </c>
      <c r="H3809" t="s">
        <v>23</v>
      </c>
      <c r="I3809">
        <v>5.0999999999999996</v>
      </c>
      <c r="J3809">
        <v>47629</v>
      </c>
      <c r="K3809">
        <v>76</v>
      </c>
      <c r="L3809">
        <v>0.18</v>
      </c>
      <c r="M3809" s="2" t="str">
        <f t="shared" si="59"/>
        <v>Low</v>
      </c>
    </row>
    <row r="3810" spans="1:13">
      <c r="A3810">
        <v>3809</v>
      </c>
      <c r="B3810" s="1">
        <v>44720.666666666664</v>
      </c>
      <c r="C3810" t="s">
        <v>30</v>
      </c>
      <c r="D3810" t="s">
        <v>14</v>
      </c>
      <c r="E3810" t="s">
        <v>25</v>
      </c>
      <c r="F3810" t="s">
        <v>26</v>
      </c>
      <c r="G3810" t="s">
        <v>31</v>
      </c>
      <c r="H3810" t="s">
        <v>18</v>
      </c>
      <c r="I3810">
        <v>6.1</v>
      </c>
      <c r="J3810">
        <v>94133</v>
      </c>
      <c r="K3810">
        <v>78</v>
      </c>
      <c r="L3810">
        <v>0.64</v>
      </c>
      <c r="M3810" s="2" t="str">
        <f t="shared" si="59"/>
        <v>High</v>
      </c>
    </row>
    <row r="3811" spans="1:13">
      <c r="A3811">
        <v>3810</v>
      </c>
      <c r="B3811" s="1">
        <v>44720.708333333336</v>
      </c>
      <c r="C3811" t="s">
        <v>30</v>
      </c>
      <c r="D3811" t="s">
        <v>20</v>
      </c>
      <c r="E3811" t="s">
        <v>28</v>
      </c>
      <c r="F3811" t="s">
        <v>26</v>
      </c>
      <c r="G3811" t="s">
        <v>17</v>
      </c>
      <c r="H3811" t="s">
        <v>18</v>
      </c>
      <c r="I3811">
        <v>4.5999999999999996</v>
      </c>
      <c r="J3811">
        <v>58593</v>
      </c>
      <c r="K3811">
        <v>74</v>
      </c>
      <c r="L3811">
        <v>0.59</v>
      </c>
      <c r="M3811" s="2" t="str">
        <f t="shared" si="59"/>
        <v>Medium</v>
      </c>
    </row>
    <row r="3812" spans="1:13">
      <c r="A3812">
        <v>3811</v>
      </c>
      <c r="B3812" s="1">
        <v>44720.75</v>
      </c>
      <c r="C3812" t="s">
        <v>24</v>
      </c>
      <c r="D3812" t="s">
        <v>14</v>
      </c>
      <c r="E3812" t="s">
        <v>25</v>
      </c>
      <c r="F3812" t="s">
        <v>21</v>
      </c>
      <c r="G3812" t="s">
        <v>31</v>
      </c>
      <c r="H3812" t="s">
        <v>23</v>
      </c>
      <c r="I3812">
        <v>5.4</v>
      </c>
      <c r="J3812">
        <v>70113</v>
      </c>
      <c r="K3812">
        <v>73</v>
      </c>
      <c r="L3812">
        <v>0.44</v>
      </c>
      <c r="M3812" s="2" t="str">
        <f t="shared" si="59"/>
        <v>Medium</v>
      </c>
    </row>
    <row r="3813" spans="1:13">
      <c r="A3813">
        <v>3812</v>
      </c>
      <c r="B3813" s="1">
        <v>44720.791666666664</v>
      </c>
      <c r="C3813" t="s">
        <v>13</v>
      </c>
      <c r="D3813" t="s">
        <v>20</v>
      </c>
      <c r="E3813" t="s">
        <v>25</v>
      </c>
      <c r="F3813" t="s">
        <v>32</v>
      </c>
      <c r="G3813" t="s">
        <v>27</v>
      </c>
      <c r="H3813" t="s">
        <v>18</v>
      </c>
      <c r="I3813">
        <v>3.7</v>
      </c>
      <c r="J3813">
        <v>60696</v>
      </c>
      <c r="K3813">
        <v>80</v>
      </c>
      <c r="L3813">
        <v>0.27</v>
      </c>
      <c r="M3813" s="2" t="str">
        <f t="shared" si="59"/>
        <v>Low</v>
      </c>
    </row>
    <row r="3814" spans="1:13">
      <c r="A3814">
        <v>3813</v>
      </c>
      <c r="B3814" s="1">
        <v>44720.833333333336</v>
      </c>
      <c r="C3814" t="s">
        <v>30</v>
      </c>
      <c r="D3814" t="s">
        <v>14</v>
      </c>
      <c r="E3814" t="s">
        <v>25</v>
      </c>
      <c r="F3814" t="s">
        <v>26</v>
      </c>
      <c r="G3814" t="s">
        <v>17</v>
      </c>
      <c r="H3814" t="s">
        <v>23</v>
      </c>
      <c r="I3814">
        <v>3.8</v>
      </c>
      <c r="J3814">
        <v>50369</v>
      </c>
      <c r="K3814">
        <v>84</v>
      </c>
      <c r="L3814">
        <v>0.36</v>
      </c>
      <c r="M3814" s="2" t="str">
        <f t="shared" si="59"/>
        <v>Medium</v>
      </c>
    </row>
    <row r="3815" spans="1:13">
      <c r="A3815">
        <v>3814</v>
      </c>
      <c r="B3815" s="1">
        <v>44720.875</v>
      </c>
      <c r="C3815" t="s">
        <v>24</v>
      </c>
      <c r="D3815" t="s">
        <v>20</v>
      </c>
      <c r="E3815" t="s">
        <v>28</v>
      </c>
      <c r="F3815" t="s">
        <v>26</v>
      </c>
      <c r="G3815" t="s">
        <v>31</v>
      </c>
      <c r="H3815" t="s">
        <v>23</v>
      </c>
      <c r="I3815">
        <v>4.2</v>
      </c>
      <c r="J3815">
        <v>54618</v>
      </c>
      <c r="K3815">
        <v>64</v>
      </c>
      <c r="L3815">
        <v>0.22</v>
      </c>
      <c r="M3815" s="2" t="str">
        <f t="shared" si="59"/>
        <v>Low</v>
      </c>
    </row>
    <row r="3816" spans="1:13">
      <c r="A3816">
        <v>3815</v>
      </c>
      <c r="B3816" s="1">
        <v>44720.916666666664</v>
      </c>
      <c r="C3816" t="s">
        <v>13</v>
      </c>
      <c r="D3816" t="s">
        <v>14</v>
      </c>
      <c r="E3816" t="s">
        <v>28</v>
      </c>
      <c r="F3816" t="s">
        <v>29</v>
      </c>
      <c r="G3816" t="s">
        <v>17</v>
      </c>
      <c r="H3816" t="s">
        <v>18</v>
      </c>
      <c r="I3816">
        <v>2.5</v>
      </c>
      <c r="J3816">
        <v>84171</v>
      </c>
      <c r="K3816">
        <v>73</v>
      </c>
      <c r="L3816">
        <v>0.43</v>
      </c>
      <c r="M3816" s="2" t="str">
        <f t="shared" si="59"/>
        <v>Medium</v>
      </c>
    </row>
    <row r="3817" spans="1:13">
      <c r="A3817">
        <v>3816</v>
      </c>
      <c r="B3817" s="1">
        <v>44720.958333333336</v>
      </c>
      <c r="C3817" t="s">
        <v>13</v>
      </c>
      <c r="D3817" t="s">
        <v>20</v>
      </c>
      <c r="E3817" t="s">
        <v>15</v>
      </c>
      <c r="F3817" t="s">
        <v>26</v>
      </c>
      <c r="G3817" t="s">
        <v>27</v>
      </c>
      <c r="H3817" t="s">
        <v>23</v>
      </c>
      <c r="I3817">
        <v>2.9</v>
      </c>
      <c r="J3817">
        <v>76762</v>
      </c>
      <c r="K3817">
        <v>95</v>
      </c>
      <c r="L3817">
        <v>0.16</v>
      </c>
      <c r="M3817" s="2" t="str">
        <f t="shared" si="59"/>
        <v>Low</v>
      </c>
    </row>
    <row r="3818" spans="1:13">
      <c r="A3818">
        <v>3817</v>
      </c>
      <c r="B3818" s="1">
        <v>44721</v>
      </c>
      <c r="C3818" t="s">
        <v>13</v>
      </c>
      <c r="D3818" t="s">
        <v>14</v>
      </c>
      <c r="E3818" t="s">
        <v>28</v>
      </c>
      <c r="F3818" t="s">
        <v>16</v>
      </c>
      <c r="G3818" t="s">
        <v>17</v>
      </c>
      <c r="H3818" t="s">
        <v>23</v>
      </c>
      <c r="I3818">
        <v>6.8</v>
      </c>
      <c r="J3818">
        <v>94040</v>
      </c>
      <c r="K3818">
        <v>77</v>
      </c>
      <c r="L3818">
        <v>0.37</v>
      </c>
      <c r="M3818" s="2" t="str">
        <f t="shared" si="59"/>
        <v>Medium</v>
      </c>
    </row>
    <row r="3819" spans="1:13">
      <c r="A3819">
        <v>3818</v>
      </c>
      <c r="B3819" s="1">
        <v>44721.041666666664</v>
      </c>
      <c r="C3819" t="s">
        <v>24</v>
      </c>
      <c r="D3819" t="s">
        <v>14</v>
      </c>
      <c r="E3819" t="s">
        <v>34</v>
      </c>
      <c r="F3819" t="s">
        <v>21</v>
      </c>
      <c r="G3819" t="s">
        <v>31</v>
      </c>
      <c r="H3819" t="s">
        <v>18</v>
      </c>
      <c r="I3819">
        <v>8</v>
      </c>
      <c r="J3819">
        <v>59433</v>
      </c>
      <c r="K3819">
        <v>78</v>
      </c>
      <c r="L3819">
        <v>0.63</v>
      </c>
      <c r="M3819" s="2" t="str">
        <f t="shared" si="59"/>
        <v>High</v>
      </c>
    </row>
    <row r="3820" spans="1:13">
      <c r="A3820">
        <v>3819</v>
      </c>
      <c r="B3820" s="1">
        <v>44721.083333333336</v>
      </c>
      <c r="C3820" t="s">
        <v>24</v>
      </c>
      <c r="D3820" t="s">
        <v>20</v>
      </c>
      <c r="E3820" t="s">
        <v>25</v>
      </c>
      <c r="F3820" t="s">
        <v>21</v>
      </c>
      <c r="G3820" t="s">
        <v>22</v>
      </c>
      <c r="H3820" t="s">
        <v>23</v>
      </c>
      <c r="I3820">
        <v>7.2</v>
      </c>
      <c r="J3820">
        <v>37461</v>
      </c>
      <c r="K3820">
        <v>89</v>
      </c>
      <c r="L3820">
        <v>0.38</v>
      </c>
      <c r="M3820" s="2" t="str">
        <f t="shared" si="59"/>
        <v>Medium</v>
      </c>
    </row>
    <row r="3821" spans="1:13">
      <c r="A3821">
        <v>3820</v>
      </c>
      <c r="B3821" s="1">
        <v>44721.125</v>
      </c>
      <c r="C3821" t="s">
        <v>13</v>
      </c>
      <c r="D3821" t="s">
        <v>20</v>
      </c>
      <c r="E3821" t="s">
        <v>15</v>
      </c>
      <c r="F3821" t="s">
        <v>16</v>
      </c>
      <c r="G3821" t="s">
        <v>22</v>
      </c>
      <c r="H3821" t="s">
        <v>18</v>
      </c>
      <c r="I3821">
        <v>1.4</v>
      </c>
      <c r="J3821">
        <v>46190</v>
      </c>
      <c r="K3821">
        <v>69</v>
      </c>
      <c r="L3821">
        <v>0.34</v>
      </c>
      <c r="M3821" s="2" t="str">
        <f t="shared" si="59"/>
        <v>Medium</v>
      </c>
    </row>
    <row r="3822" spans="1:13">
      <c r="A3822">
        <v>3821</v>
      </c>
      <c r="B3822" s="1">
        <v>44721.166666666664</v>
      </c>
      <c r="C3822" t="s">
        <v>13</v>
      </c>
      <c r="D3822" t="s">
        <v>14</v>
      </c>
      <c r="E3822" t="s">
        <v>28</v>
      </c>
      <c r="F3822" t="s">
        <v>26</v>
      </c>
      <c r="G3822" t="s">
        <v>22</v>
      </c>
      <c r="H3822" t="s">
        <v>18</v>
      </c>
      <c r="I3822">
        <v>1.2</v>
      </c>
      <c r="J3822">
        <v>31244</v>
      </c>
      <c r="K3822">
        <v>75</v>
      </c>
      <c r="L3822">
        <v>0.33</v>
      </c>
      <c r="M3822" s="2" t="str">
        <f t="shared" si="59"/>
        <v>Medium</v>
      </c>
    </row>
    <row r="3823" spans="1:13">
      <c r="A3823">
        <v>3822</v>
      </c>
      <c r="B3823" s="1">
        <v>44721.208333333336</v>
      </c>
      <c r="C3823" t="s">
        <v>13</v>
      </c>
      <c r="D3823" t="s">
        <v>20</v>
      </c>
      <c r="E3823" t="s">
        <v>25</v>
      </c>
      <c r="F3823" t="s">
        <v>32</v>
      </c>
      <c r="G3823" t="s">
        <v>27</v>
      </c>
      <c r="H3823" t="s">
        <v>23</v>
      </c>
      <c r="I3823">
        <v>1.6</v>
      </c>
      <c r="J3823">
        <v>70341</v>
      </c>
      <c r="K3823">
        <v>85</v>
      </c>
      <c r="L3823">
        <v>0.19</v>
      </c>
      <c r="M3823" s="2" t="str">
        <f t="shared" si="59"/>
        <v>Low</v>
      </c>
    </row>
    <row r="3824" spans="1:13">
      <c r="A3824">
        <v>3823</v>
      </c>
      <c r="B3824" s="1">
        <v>44721.25</v>
      </c>
      <c r="C3824" t="s">
        <v>24</v>
      </c>
      <c r="D3824" t="s">
        <v>14</v>
      </c>
      <c r="E3824" t="s">
        <v>28</v>
      </c>
      <c r="F3824" t="s">
        <v>26</v>
      </c>
      <c r="G3824" t="s">
        <v>22</v>
      </c>
      <c r="H3824" t="s">
        <v>23</v>
      </c>
      <c r="I3824">
        <v>4.3</v>
      </c>
      <c r="J3824">
        <v>43282</v>
      </c>
      <c r="K3824">
        <v>90</v>
      </c>
      <c r="L3824">
        <v>0.33</v>
      </c>
      <c r="M3824" s="2" t="str">
        <f t="shared" si="59"/>
        <v>Medium</v>
      </c>
    </row>
    <row r="3825" spans="1:13">
      <c r="A3825">
        <v>3824</v>
      </c>
      <c r="B3825" s="1">
        <v>44721.291666666664</v>
      </c>
      <c r="C3825" t="s">
        <v>13</v>
      </c>
      <c r="D3825" t="s">
        <v>20</v>
      </c>
      <c r="E3825" t="s">
        <v>15</v>
      </c>
      <c r="F3825" t="s">
        <v>21</v>
      </c>
      <c r="G3825" t="s">
        <v>27</v>
      </c>
      <c r="H3825" t="s">
        <v>23</v>
      </c>
      <c r="I3825">
        <v>1.6</v>
      </c>
      <c r="J3825">
        <v>6106</v>
      </c>
      <c r="K3825">
        <v>47</v>
      </c>
      <c r="L3825">
        <v>0.25</v>
      </c>
      <c r="M3825" s="2" t="str">
        <f t="shared" si="59"/>
        <v>Low</v>
      </c>
    </row>
    <row r="3826" spans="1:13">
      <c r="A3826">
        <v>3825</v>
      </c>
      <c r="B3826" s="1">
        <v>44721.333333333336</v>
      </c>
      <c r="C3826" t="s">
        <v>30</v>
      </c>
      <c r="D3826" t="s">
        <v>14</v>
      </c>
      <c r="E3826" t="s">
        <v>28</v>
      </c>
      <c r="F3826" t="s">
        <v>32</v>
      </c>
      <c r="G3826" t="s">
        <v>22</v>
      </c>
      <c r="H3826" t="s">
        <v>23</v>
      </c>
      <c r="I3826">
        <v>2.8</v>
      </c>
      <c r="J3826">
        <v>104276</v>
      </c>
      <c r="K3826">
        <v>66</v>
      </c>
      <c r="L3826">
        <v>0.09</v>
      </c>
      <c r="M3826" s="2" t="str">
        <f t="shared" si="59"/>
        <v>Low</v>
      </c>
    </row>
    <row r="3827" spans="1:13">
      <c r="A3827">
        <v>3826</v>
      </c>
      <c r="B3827" s="1">
        <v>44721.375</v>
      </c>
      <c r="C3827" t="s">
        <v>30</v>
      </c>
      <c r="D3827" t="s">
        <v>20</v>
      </c>
      <c r="E3827" t="s">
        <v>28</v>
      </c>
      <c r="F3827" t="s">
        <v>29</v>
      </c>
      <c r="G3827" t="s">
        <v>27</v>
      </c>
      <c r="H3827" t="s">
        <v>23</v>
      </c>
      <c r="I3827">
        <v>6.8</v>
      </c>
      <c r="J3827">
        <v>43588</v>
      </c>
      <c r="K3827">
        <v>63</v>
      </c>
      <c r="L3827">
        <v>0.41</v>
      </c>
      <c r="M3827" s="2" t="str">
        <f t="shared" si="59"/>
        <v>Medium</v>
      </c>
    </row>
    <row r="3828" spans="1:13">
      <c r="A3828">
        <v>3827</v>
      </c>
      <c r="B3828" s="1">
        <v>44721.416666666664</v>
      </c>
      <c r="C3828" t="s">
        <v>13</v>
      </c>
      <c r="D3828" t="s">
        <v>14</v>
      </c>
      <c r="E3828" t="s">
        <v>25</v>
      </c>
      <c r="F3828" t="s">
        <v>29</v>
      </c>
      <c r="G3828" t="s">
        <v>27</v>
      </c>
      <c r="H3828" t="s">
        <v>18</v>
      </c>
      <c r="I3828">
        <v>6</v>
      </c>
      <c r="J3828">
        <v>43468</v>
      </c>
      <c r="K3828">
        <v>74</v>
      </c>
      <c r="L3828">
        <v>0.65</v>
      </c>
      <c r="M3828" s="2" t="str">
        <f t="shared" si="59"/>
        <v>High</v>
      </c>
    </row>
    <row r="3829" spans="1:13">
      <c r="A3829">
        <v>3828</v>
      </c>
      <c r="B3829" s="1">
        <v>44721.458333333336</v>
      </c>
      <c r="C3829" t="s">
        <v>13</v>
      </c>
      <c r="D3829" t="s">
        <v>14</v>
      </c>
      <c r="E3829" t="s">
        <v>34</v>
      </c>
      <c r="F3829" t="s">
        <v>26</v>
      </c>
      <c r="G3829" t="s">
        <v>17</v>
      </c>
      <c r="H3829" t="s">
        <v>23</v>
      </c>
      <c r="I3829">
        <v>3</v>
      </c>
      <c r="J3829">
        <v>88432</v>
      </c>
      <c r="K3829">
        <v>64</v>
      </c>
      <c r="L3829">
        <v>0.4</v>
      </c>
      <c r="M3829" s="2" t="str">
        <f t="shared" si="59"/>
        <v>Medium</v>
      </c>
    </row>
    <row r="3830" spans="1:13">
      <c r="A3830">
        <v>3829</v>
      </c>
      <c r="B3830" s="1">
        <v>44721.5</v>
      </c>
      <c r="C3830" t="s">
        <v>24</v>
      </c>
      <c r="D3830" t="s">
        <v>14</v>
      </c>
      <c r="E3830" t="s">
        <v>28</v>
      </c>
      <c r="F3830" t="s">
        <v>26</v>
      </c>
      <c r="G3830" t="s">
        <v>22</v>
      </c>
      <c r="H3830" t="s">
        <v>23</v>
      </c>
      <c r="I3830">
        <v>3.1</v>
      </c>
      <c r="J3830">
        <v>30835</v>
      </c>
      <c r="K3830">
        <v>83</v>
      </c>
      <c r="L3830">
        <v>0.14000000000000001</v>
      </c>
      <c r="M3830" s="2" t="str">
        <f t="shared" si="59"/>
        <v>Low</v>
      </c>
    </row>
    <row r="3831" spans="1:13">
      <c r="A3831">
        <v>3830</v>
      </c>
      <c r="B3831" s="1">
        <v>44721.541666666664</v>
      </c>
      <c r="C3831" t="s">
        <v>30</v>
      </c>
      <c r="D3831" t="s">
        <v>20</v>
      </c>
      <c r="E3831" t="s">
        <v>15</v>
      </c>
      <c r="F3831" t="s">
        <v>32</v>
      </c>
      <c r="G3831" t="s">
        <v>17</v>
      </c>
      <c r="H3831" t="s">
        <v>23</v>
      </c>
      <c r="I3831">
        <v>5.0999999999999996</v>
      </c>
      <c r="J3831">
        <v>77732</v>
      </c>
      <c r="K3831">
        <v>77</v>
      </c>
      <c r="L3831">
        <v>0.13</v>
      </c>
      <c r="M3831" s="2" t="str">
        <f t="shared" si="59"/>
        <v>Low</v>
      </c>
    </row>
    <row r="3832" spans="1:13">
      <c r="A3832">
        <v>3831</v>
      </c>
      <c r="B3832" s="1">
        <v>44721.583333333336</v>
      </c>
      <c r="C3832" t="s">
        <v>13</v>
      </c>
      <c r="D3832" t="s">
        <v>14</v>
      </c>
      <c r="E3832" t="s">
        <v>28</v>
      </c>
      <c r="F3832" t="s">
        <v>32</v>
      </c>
      <c r="G3832" t="s">
        <v>31</v>
      </c>
      <c r="H3832" t="s">
        <v>23</v>
      </c>
      <c r="I3832">
        <v>5.9</v>
      </c>
      <c r="J3832">
        <v>43251</v>
      </c>
      <c r="K3832">
        <v>86</v>
      </c>
      <c r="L3832">
        <v>0.6</v>
      </c>
      <c r="M3832" s="2" t="str">
        <f t="shared" si="59"/>
        <v>Medium</v>
      </c>
    </row>
    <row r="3833" spans="1:13">
      <c r="A3833">
        <v>3832</v>
      </c>
      <c r="B3833" s="1">
        <v>44721.625</v>
      </c>
      <c r="C3833" t="s">
        <v>24</v>
      </c>
      <c r="D3833" t="s">
        <v>20</v>
      </c>
      <c r="E3833" t="s">
        <v>28</v>
      </c>
      <c r="F3833" t="s">
        <v>26</v>
      </c>
      <c r="G3833" t="s">
        <v>22</v>
      </c>
      <c r="H3833" t="s">
        <v>18</v>
      </c>
      <c r="I3833">
        <v>2.9</v>
      </c>
      <c r="J3833">
        <v>28524</v>
      </c>
      <c r="K3833">
        <v>86</v>
      </c>
      <c r="L3833">
        <v>0.67</v>
      </c>
      <c r="M3833" s="2" t="str">
        <f t="shared" si="59"/>
        <v>High</v>
      </c>
    </row>
    <row r="3834" spans="1:13">
      <c r="A3834">
        <v>3833</v>
      </c>
      <c r="B3834" s="1">
        <v>44721.666666666664</v>
      </c>
      <c r="C3834" t="s">
        <v>24</v>
      </c>
      <c r="D3834" t="s">
        <v>20</v>
      </c>
      <c r="E3834" t="s">
        <v>34</v>
      </c>
      <c r="F3834" t="s">
        <v>21</v>
      </c>
      <c r="G3834" t="s">
        <v>22</v>
      </c>
      <c r="H3834" t="s">
        <v>23</v>
      </c>
      <c r="I3834">
        <v>3.5</v>
      </c>
      <c r="J3834">
        <v>89114</v>
      </c>
      <c r="K3834">
        <v>83</v>
      </c>
      <c r="L3834">
        <v>0.41</v>
      </c>
      <c r="M3834" s="2" t="str">
        <f t="shared" si="59"/>
        <v>Medium</v>
      </c>
    </row>
    <row r="3835" spans="1:13">
      <c r="A3835">
        <v>3834</v>
      </c>
      <c r="B3835" s="1">
        <v>44721.708333333336</v>
      </c>
      <c r="C3835" t="s">
        <v>13</v>
      </c>
      <c r="D3835" t="s">
        <v>20</v>
      </c>
      <c r="E3835" t="s">
        <v>25</v>
      </c>
      <c r="F3835" t="s">
        <v>29</v>
      </c>
      <c r="G3835" t="s">
        <v>22</v>
      </c>
      <c r="H3835" t="s">
        <v>18</v>
      </c>
      <c r="I3835">
        <v>2.9</v>
      </c>
      <c r="J3835">
        <v>73462</v>
      </c>
      <c r="K3835">
        <v>71</v>
      </c>
      <c r="L3835">
        <v>0.24</v>
      </c>
      <c r="M3835" s="2" t="str">
        <f t="shared" si="59"/>
        <v>Low</v>
      </c>
    </row>
    <row r="3836" spans="1:13">
      <c r="A3836">
        <v>3835</v>
      </c>
      <c r="B3836" s="1">
        <v>44721.75</v>
      </c>
      <c r="C3836" t="s">
        <v>13</v>
      </c>
      <c r="D3836" t="s">
        <v>14</v>
      </c>
      <c r="E3836" t="s">
        <v>15</v>
      </c>
      <c r="F3836" t="s">
        <v>32</v>
      </c>
      <c r="G3836" t="s">
        <v>22</v>
      </c>
      <c r="H3836" t="s">
        <v>23</v>
      </c>
      <c r="I3836">
        <v>1.3</v>
      </c>
      <c r="J3836">
        <v>73400</v>
      </c>
      <c r="K3836">
        <v>76</v>
      </c>
      <c r="L3836">
        <v>0.03</v>
      </c>
      <c r="M3836" s="2" t="str">
        <f t="shared" si="59"/>
        <v>Low</v>
      </c>
    </row>
    <row r="3837" spans="1:13">
      <c r="A3837">
        <v>3836</v>
      </c>
      <c r="B3837" s="1">
        <v>44721.791666666664</v>
      </c>
      <c r="C3837" t="s">
        <v>13</v>
      </c>
      <c r="D3837" t="s">
        <v>20</v>
      </c>
      <c r="E3837" t="s">
        <v>25</v>
      </c>
      <c r="F3837" t="s">
        <v>21</v>
      </c>
      <c r="G3837" t="s">
        <v>17</v>
      </c>
      <c r="H3837" t="s">
        <v>23</v>
      </c>
      <c r="I3837">
        <v>3.6</v>
      </c>
      <c r="J3837">
        <v>62353</v>
      </c>
      <c r="K3837">
        <v>69</v>
      </c>
      <c r="L3837">
        <v>0.17</v>
      </c>
      <c r="M3837" s="2" t="str">
        <f t="shared" si="59"/>
        <v>Low</v>
      </c>
    </row>
    <row r="3838" spans="1:13">
      <c r="A3838">
        <v>3837</v>
      </c>
      <c r="B3838" s="1">
        <v>44721.833333333336</v>
      </c>
      <c r="C3838" t="s">
        <v>19</v>
      </c>
      <c r="D3838" t="s">
        <v>20</v>
      </c>
      <c r="E3838" t="s">
        <v>25</v>
      </c>
      <c r="F3838" t="s">
        <v>26</v>
      </c>
      <c r="G3838" t="s">
        <v>17</v>
      </c>
      <c r="H3838" t="s">
        <v>23</v>
      </c>
      <c r="I3838">
        <v>3.4</v>
      </c>
      <c r="J3838">
        <v>66982</v>
      </c>
      <c r="K3838">
        <v>59</v>
      </c>
      <c r="L3838">
        <v>0.38</v>
      </c>
      <c r="M3838" s="2" t="str">
        <f t="shared" si="59"/>
        <v>Medium</v>
      </c>
    </row>
    <row r="3839" spans="1:13">
      <c r="A3839">
        <v>3838</v>
      </c>
      <c r="B3839" s="1">
        <v>44721.875</v>
      </c>
      <c r="C3839" t="s">
        <v>30</v>
      </c>
      <c r="D3839" t="s">
        <v>20</v>
      </c>
      <c r="E3839" t="s">
        <v>25</v>
      </c>
      <c r="F3839" t="s">
        <v>16</v>
      </c>
      <c r="G3839" t="s">
        <v>27</v>
      </c>
      <c r="H3839" t="s">
        <v>23</v>
      </c>
      <c r="I3839">
        <v>1.5</v>
      </c>
      <c r="J3839">
        <v>30357</v>
      </c>
      <c r="K3839">
        <v>86</v>
      </c>
      <c r="L3839">
        <v>0.09</v>
      </c>
      <c r="M3839" s="2" t="str">
        <f t="shared" si="59"/>
        <v>Low</v>
      </c>
    </row>
    <row r="3840" spans="1:13">
      <c r="A3840">
        <v>3839</v>
      </c>
      <c r="B3840" s="1">
        <v>44721.916666666664</v>
      </c>
      <c r="C3840" t="s">
        <v>19</v>
      </c>
      <c r="D3840" t="s">
        <v>14</v>
      </c>
      <c r="E3840" t="s">
        <v>28</v>
      </c>
      <c r="F3840" t="s">
        <v>32</v>
      </c>
      <c r="G3840" t="s">
        <v>17</v>
      </c>
      <c r="H3840" t="s">
        <v>23</v>
      </c>
      <c r="I3840">
        <v>5.3</v>
      </c>
      <c r="J3840">
        <v>57232</v>
      </c>
      <c r="K3840">
        <v>74</v>
      </c>
      <c r="L3840">
        <v>0.21</v>
      </c>
      <c r="M3840" s="2" t="str">
        <f t="shared" si="59"/>
        <v>Low</v>
      </c>
    </row>
    <row r="3841" spans="1:13">
      <c r="A3841">
        <v>3840</v>
      </c>
      <c r="B3841" s="1">
        <v>44721.958333333336</v>
      </c>
      <c r="C3841" t="s">
        <v>24</v>
      </c>
      <c r="D3841" t="s">
        <v>20</v>
      </c>
      <c r="E3841" t="s">
        <v>34</v>
      </c>
      <c r="F3841" t="s">
        <v>16</v>
      </c>
      <c r="G3841" t="s">
        <v>27</v>
      </c>
      <c r="H3841" t="s">
        <v>23</v>
      </c>
      <c r="I3841">
        <v>5</v>
      </c>
      <c r="J3841">
        <v>36425</v>
      </c>
      <c r="K3841">
        <v>57</v>
      </c>
      <c r="L3841">
        <v>0.18</v>
      </c>
      <c r="M3841" s="2" t="str">
        <f t="shared" si="59"/>
        <v>Low</v>
      </c>
    </row>
    <row r="3842" spans="1:13">
      <c r="A3842">
        <v>3841</v>
      </c>
      <c r="B3842" s="1">
        <v>44722</v>
      </c>
      <c r="C3842" t="s">
        <v>13</v>
      </c>
      <c r="D3842" t="s">
        <v>20</v>
      </c>
      <c r="E3842" t="s">
        <v>28</v>
      </c>
      <c r="F3842" t="s">
        <v>21</v>
      </c>
      <c r="G3842" t="s">
        <v>31</v>
      </c>
      <c r="H3842" t="s">
        <v>18</v>
      </c>
      <c r="I3842">
        <v>5.4</v>
      </c>
      <c r="J3842">
        <v>27221</v>
      </c>
      <c r="K3842">
        <v>81</v>
      </c>
      <c r="L3842">
        <v>0.28000000000000003</v>
      </c>
      <c r="M3842" s="2" t="str">
        <f t="shared" si="59"/>
        <v>Low</v>
      </c>
    </row>
    <row r="3843" spans="1:13">
      <c r="A3843">
        <v>3842</v>
      </c>
      <c r="B3843" s="1">
        <v>44722.041666666664</v>
      </c>
      <c r="C3843" t="s">
        <v>30</v>
      </c>
      <c r="D3843" t="s">
        <v>20</v>
      </c>
      <c r="E3843" t="s">
        <v>15</v>
      </c>
      <c r="F3843" t="s">
        <v>29</v>
      </c>
      <c r="G3843" t="s">
        <v>17</v>
      </c>
      <c r="H3843" t="s">
        <v>23</v>
      </c>
      <c r="I3843">
        <v>2.5</v>
      </c>
      <c r="J3843">
        <v>63219</v>
      </c>
      <c r="K3843">
        <v>72</v>
      </c>
      <c r="L3843">
        <v>0.35</v>
      </c>
      <c r="M3843" s="2" t="str">
        <f t="shared" si="59"/>
        <v>Medium</v>
      </c>
    </row>
    <row r="3844" spans="1:13">
      <c r="A3844">
        <v>3843</v>
      </c>
      <c r="B3844" s="1">
        <v>44722.083333333336</v>
      </c>
      <c r="C3844" t="s">
        <v>13</v>
      </c>
      <c r="D3844" t="s">
        <v>20</v>
      </c>
      <c r="E3844" t="s">
        <v>34</v>
      </c>
      <c r="F3844" t="s">
        <v>21</v>
      </c>
      <c r="G3844" t="s">
        <v>27</v>
      </c>
      <c r="H3844" t="s">
        <v>18</v>
      </c>
      <c r="I3844">
        <v>0</v>
      </c>
      <c r="J3844">
        <v>78163</v>
      </c>
      <c r="K3844">
        <v>50</v>
      </c>
      <c r="L3844">
        <v>0.17</v>
      </c>
      <c r="M3844" s="2" t="str">
        <f t="shared" si="59"/>
        <v>Low</v>
      </c>
    </row>
    <row r="3845" spans="1:13">
      <c r="A3845">
        <v>3844</v>
      </c>
      <c r="B3845" s="1">
        <v>44722.125</v>
      </c>
      <c r="C3845" t="s">
        <v>13</v>
      </c>
      <c r="D3845" t="s">
        <v>14</v>
      </c>
      <c r="E3845" t="s">
        <v>25</v>
      </c>
      <c r="F3845" t="s">
        <v>29</v>
      </c>
      <c r="G3845" t="s">
        <v>22</v>
      </c>
      <c r="H3845" t="s">
        <v>23</v>
      </c>
      <c r="I3845">
        <v>4.9000000000000004</v>
      </c>
      <c r="J3845">
        <v>47333</v>
      </c>
      <c r="K3845">
        <v>59</v>
      </c>
      <c r="L3845">
        <v>0.28000000000000003</v>
      </c>
      <c r="M3845" s="2" t="str">
        <f t="shared" si="59"/>
        <v>Low</v>
      </c>
    </row>
    <row r="3846" spans="1:13">
      <c r="A3846">
        <v>3845</v>
      </c>
      <c r="B3846" s="1">
        <v>44722.166666666664</v>
      </c>
      <c r="C3846" t="s">
        <v>30</v>
      </c>
      <c r="D3846" t="s">
        <v>14</v>
      </c>
      <c r="E3846" t="s">
        <v>34</v>
      </c>
      <c r="F3846" t="s">
        <v>21</v>
      </c>
      <c r="G3846" t="s">
        <v>31</v>
      </c>
      <c r="H3846" t="s">
        <v>23</v>
      </c>
      <c r="I3846">
        <v>2.7</v>
      </c>
      <c r="J3846">
        <v>50760</v>
      </c>
      <c r="K3846">
        <v>67</v>
      </c>
      <c r="L3846">
        <v>7.0000000000000007E-2</v>
      </c>
      <c r="M3846" s="2" t="str">
        <f t="shared" si="59"/>
        <v>Low</v>
      </c>
    </row>
    <row r="3847" spans="1:13">
      <c r="A3847">
        <v>3846</v>
      </c>
      <c r="B3847" s="1">
        <v>44722.208333333336</v>
      </c>
      <c r="C3847" t="s">
        <v>24</v>
      </c>
      <c r="D3847" t="s">
        <v>20</v>
      </c>
      <c r="E3847" t="s">
        <v>15</v>
      </c>
      <c r="F3847" t="s">
        <v>32</v>
      </c>
      <c r="G3847" t="s">
        <v>27</v>
      </c>
      <c r="H3847" t="s">
        <v>23</v>
      </c>
      <c r="I3847">
        <v>2.2000000000000002</v>
      </c>
      <c r="J3847">
        <v>32237</v>
      </c>
      <c r="K3847">
        <v>78</v>
      </c>
      <c r="L3847">
        <v>0.32</v>
      </c>
      <c r="M3847" s="2" t="str">
        <f t="shared" ref="M3847:M3910" si="60">IF(L3847&lt;=0.3,"Low",IF(L3847&lt;=0.6,"Medium","High"))</f>
        <v>Medium</v>
      </c>
    </row>
    <row r="3848" spans="1:13">
      <c r="A3848">
        <v>3847</v>
      </c>
      <c r="B3848" s="1">
        <v>44722.25</v>
      </c>
      <c r="C3848" t="s">
        <v>19</v>
      </c>
      <c r="D3848" t="s">
        <v>20</v>
      </c>
      <c r="E3848" t="s">
        <v>28</v>
      </c>
      <c r="F3848" t="s">
        <v>32</v>
      </c>
      <c r="G3848" t="s">
        <v>31</v>
      </c>
      <c r="H3848" t="s">
        <v>23</v>
      </c>
      <c r="I3848">
        <v>1.5</v>
      </c>
      <c r="J3848">
        <v>55144</v>
      </c>
      <c r="K3848">
        <v>84</v>
      </c>
      <c r="L3848">
        <v>0.36</v>
      </c>
      <c r="M3848" s="2" t="str">
        <f t="shared" si="60"/>
        <v>Medium</v>
      </c>
    </row>
    <row r="3849" spans="1:13">
      <c r="A3849">
        <v>3848</v>
      </c>
      <c r="B3849" s="1">
        <v>44722.291666666664</v>
      </c>
      <c r="C3849" t="s">
        <v>13</v>
      </c>
      <c r="D3849" t="s">
        <v>20</v>
      </c>
      <c r="E3849" t="s">
        <v>28</v>
      </c>
      <c r="F3849" t="s">
        <v>16</v>
      </c>
      <c r="G3849" t="s">
        <v>22</v>
      </c>
      <c r="H3849" t="s">
        <v>18</v>
      </c>
      <c r="I3849">
        <v>3.4</v>
      </c>
      <c r="J3849">
        <v>70202</v>
      </c>
      <c r="K3849">
        <v>84</v>
      </c>
      <c r="L3849">
        <v>0.48</v>
      </c>
      <c r="M3849" s="2" t="str">
        <f t="shared" si="60"/>
        <v>Medium</v>
      </c>
    </row>
    <row r="3850" spans="1:13">
      <c r="A3850">
        <v>3849</v>
      </c>
      <c r="B3850" s="1">
        <v>44722.333333333336</v>
      </c>
      <c r="C3850" t="s">
        <v>24</v>
      </c>
      <c r="D3850" t="s">
        <v>20</v>
      </c>
      <c r="E3850" t="s">
        <v>25</v>
      </c>
      <c r="F3850" t="s">
        <v>21</v>
      </c>
      <c r="G3850" t="s">
        <v>22</v>
      </c>
      <c r="H3850" t="s">
        <v>23</v>
      </c>
      <c r="I3850">
        <v>7.2</v>
      </c>
      <c r="J3850">
        <v>70831</v>
      </c>
      <c r="K3850">
        <v>82</v>
      </c>
      <c r="L3850">
        <v>0.1</v>
      </c>
      <c r="M3850" s="2" t="str">
        <f t="shared" si="60"/>
        <v>Low</v>
      </c>
    </row>
    <row r="3851" spans="1:13">
      <c r="A3851">
        <v>3850</v>
      </c>
      <c r="B3851" s="1">
        <v>44722.375</v>
      </c>
      <c r="C3851" t="s">
        <v>30</v>
      </c>
      <c r="D3851" t="s">
        <v>14</v>
      </c>
      <c r="E3851" t="s">
        <v>28</v>
      </c>
      <c r="F3851" t="s">
        <v>21</v>
      </c>
      <c r="G3851" t="s">
        <v>27</v>
      </c>
      <c r="H3851" t="s">
        <v>23</v>
      </c>
      <c r="I3851">
        <v>3</v>
      </c>
      <c r="J3851">
        <v>65904</v>
      </c>
      <c r="K3851">
        <v>75</v>
      </c>
      <c r="L3851">
        <v>0.15</v>
      </c>
      <c r="M3851" s="2" t="str">
        <f t="shared" si="60"/>
        <v>Low</v>
      </c>
    </row>
    <row r="3852" spans="1:13">
      <c r="A3852">
        <v>3851</v>
      </c>
      <c r="B3852" s="1">
        <v>44722.416666666664</v>
      </c>
      <c r="C3852" t="s">
        <v>13</v>
      </c>
      <c r="D3852" t="s">
        <v>14</v>
      </c>
      <c r="E3852" t="s">
        <v>28</v>
      </c>
      <c r="F3852" t="s">
        <v>16</v>
      </c>
      <c r="G3852" t="s">
        <v>27</v>
      </c>
      <c r="H3852" t="s">
        <v>23</v>
      </c>
      <c r="I3852">
        <v>1.8</v>
      </c>
      <c r="J3852">
        <v>42631</v>
      </c>
      <c r="K3852">
        <v>96</v>
      </c>
      <c r="L3852">
        <v>0.5</v>
      </c>
      <c r="M3852" s="2" t="str">
        <f t="shared" si="60"/>
        <v>Medium</v>
      </c>
    </row>
    <row r="3853" spans="1:13">
      <c r="A3853">
        <v>3852</v>
      </c>
      <c r="B3853" s="1">
        <v>44722.458333333336</v>
      </c>
      <c r="C3853" t="s">
        <v>30</v>
      </c>
      <c r="D3853" t="s">
        <v>14</v>
      </c>
      <c r="E3853" t="s">
        <v>15</v>
      </c>
      <c r="F3853" t="s">
        <v>26</v>
      </c>
      <c r="G3853" t="s">
        <v>22</v>
      </c>
      <c r="H3853" t="s">
        <v>23</v>
      </c>
      <c r="I3853">
        <v>5.3</v>
      </c>
      <c r="J3853">
        <v>41997</v>
      </c>
      <c r="K3853">
        <v>83</v>
      </c>
      <c r="L3853">
        <v>0.11</v>
      </c>
      <c r="M3853" s="2" t="str">
        <f t="shared" si="60"/>
        <v>Low</v>
      </c>
    </row>
    <row r="3854" spans="1:13">
      <c r="A3854">
        <v>3853</v>
      </c>
      <c r="B3854" s="1">
        <v>44722.5</v>
      </c>
      <c r="C3854" t="s">
        <v>24</v>
      </c>
      <c r="D3854" t="s">
        <v>14</v>
      </c>
      <c r="E3854" t="s">
        <v>34</v>
      </c>
      <c r="F3854" t="s">
        <v>21</v>
      </c>
      <c r="G3854" t="s">
        <v>27</v>
      </c>
      <c r="H3854" t="s">
        <v>18</v>
      </c>
      <c r="I3854">
        <v>4.3</v>
      </c>
      <c r="J3854">
        <v>70908</v>
      </c>
      <c r="K3854">
        <v>78</v>
      </c>
      <c r="L3854">
        <v>0.48</v>
      </c>
      <c r="M3854" s="2" t="str">
        <f t="shared" si="60"/>
        <v>Medium</v>
      </c>
    </row>
    <row r="3855" spans="1:13">
      <c r="A3855">
        <v>3854</v>
      </c>
      <c r="B3855" s="1">
        <v>44722.541666666664</v>
      </c>
      <c r="C3855" t="s">
        <v>19</v>
      </c>
      <c r="D3855" t="s">
        <v>20</v>
      </c>
      <c r="E3855" t="s">
        <v>28</v>
      </c>
      <c r="F3855" t="s">
        <v>21</v>
      </c>
      <c r="G3855" t="s">
        <v>22</v>
      </c>
      <c r="H3855" t="s">
        <v>23</v>
      </c>
      <c r="I3855">
        <v>0.2</v>
      </c>
      <c r="J3855">
        <v>71240</v>
      </c>
      <c r="K3855">
        <v>82</v>
      </c>
      <c r="L3855">
        <v>0.18</v>
      </c>
      <c r="M3855" s="2" t="str">
        <f t="shared" si="60"/>
        <v>Low</v>
      </c>
    </row>
    <row r="3856" spans="1:13">
      <c r="A3856">
        <v>3855</v>
      </c>
      <c r="B3856" s="1">
        <v>44722.583333333336</v>
      </c>
      <c r="C3856" t="s">
        <v>24</v>
      </c>
      <c r="D3856" t="s">
        <v>20</v>
      </c>
      <c r="E3856" t="s">
        <v>15</v>
      </c>
      <c r="F3856" t="s">
        <v>21</v>
      </c>
      <c r="G3856" t="s">
        <v>17</v>
      </c>
      <c r="H3856" t="s">
        <v>18</v>
      </c>
      <c r="I3856">
        <v>5.3</v>
      </c>
      <c r="J3856">
        <v>51560</v>
      </c>
      <c r="K3856">
        <v>70</v>
      </c>
      <c r="L3856">
        <v>0.21</v>
      </c>
      <c r="M3856" s="2" t="str">
        <f t="shared" si="60"/>
        <v>Low</v>
      </c>
    </row>
    <row r="3857" spans="1:13">
      <c r="A3857">
        <v>3856</v>
      </c>
      <c r="B3857" s="1">
        <v>44722.625</v>
      </c>
      <c r="C3857" t="s">
        <v>30</v>
      </c>
      <c r="D3857" t="s">
        <v>14</v>
      </c>
      <c r="E3857" t="s">
        <v>15</v>
      </c>
      <c r="F3857" t="s">
        <v>26</v>
      </c>
      <c r="G3857" t="s">
        <v>27</v>
      </c>
      <c r="H3857" t="s">
        <v>23</v>
      </c>
      <c r="I3857">
        <v>8.3000000000000007</v>
      </c>
      <c r="J3857">
        <v>46477</v>
      </c>
      <c r="K3857">
        <v>74</v>
      </c>
      <c r="L3857">
        <v>0.2</v>
      </c>
      <c r="M3857" s="2" t="str">
        <f t="shared" si="60"/>
        <v>Low</v>
      </c>
    </row>
    <row r="3858" spans="1:13">
      <c r="A3858">
        <v>3857</v>
      </c>
      <c r="B3858" s="1">
        <v>44722.666666666664</v>
      </c>
      <c r="C3858" t="s">
        <v>13</v>
      </c>
      <c r="D3858" t="s">
        <v>14</v>
      </c>
      <c r="E3858" t="s">
        <v>25</v>
      </c>
      <c r="F3858" t="s">
        <v>32</v>
      </c>
      <c r="G3858" t="s">
        <v>31</v>
      </c>
      <c r="H3858" t="s">
        <v>18</v>
      </c>
      <c r="I3858">
        <v>1.2</v>
      </c>
      <c r="J3858">
        <v>78345</v>
      </c>
      <c r="K3858">
        <v>50</v>
      </c>
      <c r="L3858">
        <v>0.47</v>
      </c>
      <c r="M3858" s="2" t="str">
        <f t="shared" si="60"/>
        <v>Medium</v>
      </c>
    </row>
    <row r="3859" spans="1:13">
      <c r="A3859">
        <v>3858</v>
      </c>
      <c r="B3859" s="1">
        <v>44722.708333333336</v>
      </c>
      <c r="C3859" t="s">
        <v>13</v>
      </c>
      <c r="D3859" t="s">
        <v>20</v>
      </c>
      <c r="E3859" t="s">
        <v>15</v>
      </c>
      <c r="F3859" t="s">
        <v>16</v>
      </c>
      <c r="G3859" t="s">
        <v>22</v>
      </c>
      <c r="H3859" t="s">
        <v>18</v>
      </c>
      <c r="I3859">
        <v>1.5</v>
      </c>
      <c r="J3859">
        <v>47801</v>
      </c>
      <c r="K3859">
        <v>70</v>
      </c>
      <c r="L3859">
        <v>0.28999999999999998</v>
      </c>
      <c r="M3859" s="2" t="str">
        <f t="shared" si="60"/>
        <v>Low</v>
      </c>
    </row>
    <row r="3860" spans="1:13">
      <c r="A3860">
        <v>3859</v>
      </c>
      <c r="B3860" s="1">
        <v>44722.75</v>
      </c>
      <c r="C3860" t="s">
        <v>13</v>
      </c>
      <c r="D3860" t="s">
        <v>20</v>
      </c>
      <c r="E3860" t="s">
        <v>25</v>
      </c>
      <c r="F3860" t="s">
        <v>26</v>
      </c>
      <c r="G3860" t="s">
        <v>17</v>
      </c>
      <c r="H3860" t="s">
        <v>23</v>
      </c>
      <c r="I3860">
        <v>1.7</v>
      </c>
      <c r="J3860">
        <v>69919</v>
      </c>
      <c r="K3860">
        <v>96</v>
      </c>
      <c r="L3860">
        <v>0.46</v>
      </c>
      <c r="M3860" s="2" t="str">
        <f t="shared" si="60"/>
        <v>Medium</v>
      </c>
    </row>
    <row r="3861" spans="1:13">
      <c r="A3861">
        <v>3860</v>
      </c>
      <c r="B3861" s="1">
        <v>44722.791666666664</v>
      </c>
      <c r="C3861" t="s">
        <v>24</v>
      </c>
      <c r="D3861" t="s">
        <v>20</v>
      </c>
      <c r="E3861" t="s">
        <v>28</v>
      </c>
      <c r="F3861" t="s">
        <v>29</v>
      </c>
      <c r="G3861" t="s">
        <v>27</v>
      </c>
      <c r="H3861" t="s">
        <v>23</v>
      </c>
      <c r="I3861">
        <v>3.8</v>
      </c>
      <c r="J3861">
        <v>52263</v>
      </c>
      <c r="K3861">
        <v>77</v>
      </c>
      <c r="L3861">
        <v>0.36</v>
      </c>
      <c r="M3861" s="2" t="str">
        <f t="shared" si="60"/>
        <v>Medium</v>
      </c>
    </row>
    <row r="3862" spans="1:13">
      <c r="A3862">
        <v>3861</v>
      </c>
      <c r="B3862" s="1">
        <v>44722.833333333336</v>
      </c>
      <c r="C3862" t="s">
        <v>24</v>
      </c>
      <c r="D3862" t="s">
        <v>20</v>
      </c>
      <c r="E3862" t="s">
        <v>25</v>
      </c>
      <c r="F3862" t="s">
        <v>29</v>
      </c>
      <c r="G3862" t="s">
        <v>22</v>
      </c>
      <c r="H3862" t="s">
        <v>18</v>
      </c>
      <c r="I3862">
        <v>6</v>
      </c>
      <c r="J3862">
        <v>34049</v>
      </c>
      <c r="K3862">
        <v>76</v>
      </c>
      <c r="L3862">
        <v>7.0000000000000007E-2</v>
      </c>
      <c r="M3862" s="2" t="str">
        <f t="shared" si="60"/>
        <v>Low</v>
      </c>
    </row>
    <row r="3863" spans="1:13">
      <c r="A3863">
        <v>3862</v>
      </c>
      <c r="B3863" s="1">
        <v>44722.875</v>
      </c>
      <c r="C3863" t="s">
        <v>24</v>
      </c>
      <c r="D3863" t="s">
        <v>20</v>
      </c>
      <c r="E3863" t="s">
        <v>15</v>
      </c>
      <c r="F3863" t="s">
        <v>26</v>
      </c>
      <c r="G3863" t="s">
        <v>17</v>
      </c>
      <c r="H3863" t="s">
        <v>23</v>
      </c>
      <c r="I3863">
        <v>4.2</v>
      </c>
      <c r="J3863">
        <v>87246</v>
      </c>
      <c r="K3863">
        <v>87</v>
      </c>
      <c r="L3863">
        <v>0.18</v>
      </c>
      <c r="M3863" s="2" t="str">
        <f t="shared" si="60"/>
        <v>Low</v>
      </c>
    </row>
    <row r="3864" spans="1:13">
      <c r="A3864">
        <v>3863</v>
      </c>
      <c r="B3864" s="1">
        <v>44722.916666666664</v>
      </c>
      <c r="C3864" t="s">
        <v>13</v>
      </c>
      <c r="D3864" t="s">
        <v>14</v>
      </c>
      <c r="E3864" t="s">
        <v>34</v>
      </c>
      <c r="F3864" t="s">
        <v>26</v>
      </c>
      <c r="G3864" t="s">
        <v>27</v>
      </c>
      <c r="H3864" t="s">
        <v>18</v>
      </c>
      <c r="I3864">
        <v>6.8</v>
      </c>
      <c r="J3864">
        <v>57401</v>
      </c>
      <c r="K3864">
        <v>79</v>
      </c>
      <c r="L3864">
        <v>0.25</v>
      </c>
      <c r="M3864" s="2" t="str">
        <f t="shared" si="60"/>
        <v>Low</v>
      </c>
    </row>
    <row r="3865" spans="1:13">
      <c r="A3865">
        <v>3864</v>
      </c>
      <c r="B3865" s="1">
        <v>44722.958333333336</v>
      </c>
      <c r="C3865" t="s">
        <v>13</v>
      </c>
      <c r="D3865" t="s">
        <v>14</v>
      </c>
      <c r="E3865" t="s">
        <v>34</v>
      </c>
      <c r="F3865" t="s">
        <v>32</v>
      </c>
      <c r="G3865" t="s">
        <v>22</v>
      </c>
      <c r="H3865" t="s">
        <v>23</v>
      </c>
      <c r="I3865">
        <v>5.7</v>
      </c>
      <c r="J3865">
        <v>40785</v>
      </c>
      <c r="K3865">
        <v>66</v>
      </c>
      <c r="L3865">
        <v>0.14000000000000001</v>
      </c>
      <c r="M3865" s="2" t="str">
        <f t="shared" si="60"/>
        <v>Low</v>
      </c>
    </row>
    <row r="3866" spans="1:13">
      <c r="A3866">
        <v>3865</v>
      </c>
      <c r="B3866" s="1">
        <v>44723</v>
      </c>
      <c r="C3866" t="s">
        <v>30</v>
      </c>
      <c r="D3866" t="s">
        <v>20</v>
      </c>
      <c r="E3866" t="s">
        <v>28</v>
      </c>
      <c r="F3866" t="s">
        <v>29</v>
      </c>
      <c r="G3866" t="s">
        <v>22</v>
      </c>
      <c r="H3866" t="s">
        <v>23</v>
      </c>
      <c r="I3866">
        <v>7.4</v>
      </c>
      <c r="J3866">
        <v>27184</v>
      </c>
      <c r="K3866">
        <v>75</v>
      </c>
      <c r="L3866">
        <v>0.37</v>
      </c>
      <c r="M3866" s="2" t="str">
        <f t="shared" si="60"/>
        <v>Medium</v>
      </c>
    </row>
    <row r="3867" spans="1:13">
      <c r="A3867">
        <v>3866</v>
      </c>
      <c r="B3867" s="1">
        <v>44723.041666666664</v>
      </c>
      <c r="C3867" t="s">
        <v>13</v>
      </c>
      <c r="D3867" t="s">
        <v>20</v>
      </c>
      <c r="E3867" t="s">
        <v>28</v>
      </c>
      <c r="F3867" t="s">
        <v>16</v>
      </c>
      <c r="G3867" t="s">
        <v>22</v>
      </c>
      <c r="H3867" t="s">
        <v>18</v>
      </c>
      <c r="I3867">
        <v>6.3</v>
      </c>
      <c r="J3867">
        <v>29200</v>
      </c>
      <c r="K3867">
        <v>61</v>
      </c>
      <c r="L3867">
        <v>0.28000000000000003</v>
      </c>
      <c r="M3867" s="2" t="str">
        <f t="shared" si="60"/>
        <v>Low</v>
      </c>
    </row>
    <row r="3868" spans="1:13">
      <c r="A3868">
        <v>3867</v>
      </c>
      <c r="B3868" s="1">
        <v>44723.083333333336</v>
      </c>
      <c r="C3868" t="s">
        <v>13</v>
      </c>
      <c r="D3868" t="s">
        <v>14</v>
      </c>
      <c r="E3868" t="s">
        <v>34</v>
      </c>
      <c r="F3868" t="s">
        <v>21</v>
      </c>
      <c r="G3868" t="s">
        <v>27</v>
      </c>
      <c r="H3868" t="s">
        <v>23</v>
      </c>
      <c r="I3868">
        <v>3.2</v>
      </c>
      <c r="J3868">
        <v>47542</v>
      </c>
      <c r="K3868">
        <v>77</v>
      </c>
      <c r="L3868">
        <v>0.18</v>
      </c>
      <c r="M3868" s="2" t="str">
        <f t="shared" si="60"/>
        <v>Low</v>
      </c>
    </row>
    <row r="3869" spans="1:13">
      <c r="A3869">
        <v>3868</v>
      </c>
      <c r="B3869" s="1">
        <v>44723.125</v>
      </c>
      <c r="C3869" t="s">
        <v>24</v>
      </c>
      <c r="D3869" t="s">
        <v>20</v>
      </c>
      <c r="E3869" t="s">
        <v>25</v>
      </c>
      <c r="F3869" t="s">
        <v>21</v>
      </c>
      <c r="G3869" t="s">
        <v>17</v>
      </c>
      <c r="H3869" t="s">
        <v>23</v>
      </c>
      <c r="I3869">
        <v>4.0999999999999996</v>
      </c>
      <c r="J3869">
        <v>93503</v>
      </c>
      <c r="K3869">
        <v>65</v>
      </c>
      <c r="L3869">
        <v>0.2</v>
      </c>
      <c r="M3869" s="2" t="str">
        <f t="shared" si="60"/>
        <v>Low</v>
      </c>
    </row>
    <row r="3870" spans="1:13">
      <c r="A3870">
        <v>3869</v>
      </c>
      <c r="B3870" s="1">
        <v>44723.166666666664</v>
      </c>
      <c r="C3870" t="s">
        <v>24</v>
      </c>
      <c r="D3870" t="s">
        <v>14</v>
      </c>
      <c r="E3870" t="s">
        <v>28</v>
      </c>
      <c r="F3870" t="s">
        <v>32</v>
      </c>
      <c r="G3870" t="s">
        <v>22</v>
      </c>
      <c r="H3870" t="s">
        <v>23</v>
      </c>
      <c r="I3870">
        <v>2.2999999999999998</v>
      </c>
      <c r="J3870">
        <v>43307</v>
      </c>
      <c r="K3870">
        <v>86</v>
      </c>
      <c r="L3870">
        <v>0.42</v>
      </c>
      <c r="M3870" s="2" t="str">
        <f t="shared" si="60"/>
        <v>Medium</v>
      </c>
    </row>
    <row r="3871" spans="1:13">
      <c r="A3871">
        <v>3870</v>
      </c>
      <c r="B3871" s="1">
        <v>44723.208333333336</v>
      </c>
      <c r="C3871" t="s">
        <v>30</v>
      </c>
      <c r="D3871" t="s">
        <v>14</v>
      </c>
      <c r="E3871" t="s">
        <v>15</v>
      </c>
      <c r="F3871" t="s">
        <v>32</v>
      </c>
      <c r="G3871" t="s">
        <v>17</v>
      </c>
      <c r="H3871" t="s">
        <v>23</v>
      </c>
      <c r="I3871">
        <v>3.5</v>
      </c>
      <c r="J3871">
        <v>83949</v>
      </c>
      <c r="K3871">
        <v>69</v>
      </c>
      <c r="L3871">
        <v>0.46</v>
      </c>
      <c r="M3871" s="2" t="str">
        <f t="shared" si="60"/>
        <v>Medium</v>
      </c>
    </row>
    <row r="3872" spans="1:13">
      <c r="A3872">
        <v>3871</v>
      </c>
      <c r="B3872" s="1">
        <v>44723.25</v>
      </c>
      <c r="C3872" t="s">
        <v>13</v>
      </c>
      <c r="D3872" t="s">
        <v>14</v>
      </c>
      <c r="E3872" t="s">
        <v>28</v>
      </c>
      <c r="F3872" t="s">
        <v>29</v>
      </c>
      <c r="G3872" t="s">
        <v>17</v>
      </c>
      <c r="H3872" t="s">
        <v>18</v>
      </c>
      <c r="I3872">
        <v>4.0999999999999996</v>
      </c>
      <c r="J3872">
        <v>52385</v>
      </c>
      <c r="K3872">
        <v>65</v>
      </c>
      <c r="L3872">
        <v>0.31</v>
      </c>
      <c r="M3872" s="2" t="str">
        <f t="shared" si="60"/>
        <v>Medium</v>
      </c>
    </row>
    <row r="3873" spans="1:13">
      <c r="A3873">
        <v>3872</v>
      </c>
      <c r="B3873" s="1">
        <v>44723.291666666664</v>
      </c>
      <c r="C3873" t="s">
        <v>30</v>
      </c>
      <c r="D3873" t="s">
        <v>14</v>
      </c>
      <c r="E3873" t="s">
        <v>25</v>
      </c>
      <c r="F3873" t="s">
        <v>16</v>
      </c>
      <c r="G3873" t="s">
        <v>31</v>
      </c>
      <c r="H3873" t="s">
        <v>18</v>
      </c>
      <c r="I3873">
        <v>3.8</v>
      </c>
      <c r="J3873">
        <v>31377</v>
      </c>
      <c r="K3873">
        <v>74</v>
      </c>
      <c r="L3873">
        <v>0.56999999999999995</v>
      </c>
      <c r="M3873" s="2" t="str">
        <f t="shared" si="60"/>
        <v>Medium</v>
      </c>
    </row>
    <row r="3874" spans="1:13">
      <c r="A3874">
        <v>3873</v>
      </c>
      <c r="B3874" s="1">
        <v>44723.333333333336</v>
      </c>
      <c r="C3874" t="s">
        <v>30</v>
      </c>
      <c r="D3874" t="s">
        <v>20</v>
      </c>
      <c r="E3874" t="s">
        <v>28</v>
      </c>
      <c r="F3874" t="s">
        <v>16</v>
      </c>
      <c r="G3874" t="s">
        <v>17</v>
      </c>
      <c r="H3874" t="s">
        <v>18</v>
      </c>
      <c r="I3874">
        <v>6.7</v>
      </c>
      <c r="J3874">
        <v>45536</v>
      </c>
      <c r="K3874">
        <v>79</v>
      </c>
      <c r="L3874">
        <v>0.16</v>
      </c>
      <c r="M3874" s="2" t="str">
        <f t="shared" si="60"/>
        <v>Low</v>
      </c>
    </row>
    <row r="3875" spans="1:13">
      <c r="A3875">
        <v>3874</v>
      </c>
      <c r="B3875" s="1">
        <v>44723.375</v>
      </c>
      <c r="C3875" t="s">
        <v>24</v>
      </c>
      <c r="D3875" t="s">
        <v>20</v>
      </c>
      <c r="E3875" t="s">
        <v>15</v>
      </c>
      <c r="F3875" t="s">
        <v>26</v>
      </c>
      <c r="G3875" t="s">
        <v>17</v>
      </c>
      <c r="H3875" t="s">
        <v>23</v>
      </c>
      <c r="I3875">
        <v>3.3</v>
      </c>
      <c r="J3875">
        <v>29380</v>
      </c>
      <c r="K3875">
        <v>61</v>
      </c>
      <c r="L3875">
        <v>0.62</v>
      </c>
      <c r="M3875" s="2" t="str">
        <f t="shared" si="60"/>
        <v>High</v>
      </c>
    </row>
    <row r="3876" spans="1:13">
      <c r="A3876">
        <v>3875</v>
      </c>
      <c r="B3876" s="1">
        <v>44723.416666666664</v>
      </c>
      <c r="C3876" t="s">
        <v>30</v>
      </c>
      <c r="D3876" t="s">
        <v>14</v>
      </c>
      <c r="E3876" t="s">
        <v>15</v>
      </c>
      <c r="F3876" t="s">
        <v>32</v>
      </c>
      <c r="G3876" t="s">
        <v>17</v>
      </c>
      <c r="H3876" t="s">
        <v>23</v>
      </c>
      <c r="I3876">
        <v>2.1</v>
      </c>
      <c r="J3876">
        <v>37881</v>
      </c>
      <c r="K3876">
        <v>69</v>
      </c>
      <c r="L3876">
        <v>0.26</v>
      </c>
      <c r="M3876" s="2" t="str">
        <f t="shared" si="60"/>
        <v>Low</v>
      </c>
    </row>
    <row r="3877" spans="1:13">
      <c r="A3877">
        <v>3876</v>
      </c>
      <c r="B3877" s="1">
        <v>44723.458333333336</v>
      </c>
      <c r="C3877" t="s">
        <v>13</v>
      </c>
      <c r="D3877" t="s">
        <v>20</v>
      </c>
      <c r="E3877" t="s">
        <v>15</v>
      </c>
      <c r="F3877" t="s">
        <v>21</v>
      </c>
      <c r="G3877" t="s">
        <v>17</v>
      </c>
      <c r="H3877" t="s">
        <v>18</v>
      </c>
      <c r="I3877">
        <v>2.2999999999999998</v>
      </c>
      <c r="J3877">
        <v>37285</v>
      </c>
      <c r="K3877">
        <v>76</v>
      </c>
      <c r="L3877">
        <v>0.27</v>
      </c>
      <c r="M3877" s="2" t="str">
        <f t="shared" si="60"/>
        <v>Low</v>
      </c>
    </row>
    <row r="3878" spans="1:13">
      <c r="A3878">
        <v>3877</v>
      </c>
      <c r="B3878" s="1">
        <v>44723.5</v>
      </c>
      <c r="C3878" t="s">
        <v>30</v>
      </c>
      <c r="D3878" t="s">
        <v>20</v>
      </c>
      <c r="E3878" t="s">
        <v>25</v>
      </c>
      <c r="F3878" t="s">
        <v>21</v>
      </c>
      <c r="G3878" t="s">
        <v>17</v>
      </c>
      <c r="H3878" t="s">
        <v>23</v>
      </c>
      <c r="I3878">
        <v>5.3</v>
      </c>
      <c r="J3878">
        <v>16924</v>
      </c>
      <c r="K3878">
        <v>91</v>
      </c>
      <c r="L3878">
        <v>0.46</v>
      </c>
      <c r="M3878" s="2" t="str">
        <f t="shared" si="60"/>
        <v>Medium</v>
      </c>
    </row>
    <row r="3879" spans="1:13">
      <c r="A3879">
        <v>3878</v>
      </c>
      <c r="B3879" s="1">
        <v>44723.541666666664</v>
      </c>
      <c r="C3879" t="s">
        <v>19</v>
      </c>
      <c r="D3879" t="s">
        <v>20</v>
      </c>
      <c r="E3879" t="s">
        <v>25</v>
      </c>
      <c r="F3879" t="s">
        <v>29</v>
      </c>
      <c r="G3879" t="s">
        <v>27</v>
      </c>
      <c r="H3879" t="s">
        <v>23</v>
      </c>
      <c r="I3879">
        <v>1.2</v>
      </c>
      <c r="J3879">
        <v>85256</v>
      </c>
      <c r="K3879">
        <v>45</v>
      </c>
      <c r="L3879">
        <v>0.05</v>
      </c>
      <c r="M3879" s="2" t="str">
        <f t="shared" si="60"/>
        <v>Low</v>
      </c>
    </row>
    <row r="3880" spans="1:13">
      <c r="A3880">
        <v>3879</v>
      </c>
      <c r="B3880" s="1">
        <v>44723.583333333336</v>
      </c>
      <c r="C3880" t="s">
        <v>13</v>
      </c>
      <c r="D3880" t="s">
        <v>20</v>
      </c>
      <c r="E3880" t="s">
        <v>15</v>
      </c>
      <c r="F3880" t="s">
        <v>21</v>
      </c>
      <c r="G3880" t="s">
        <v>31</v>
      </c>
      <c r="H3880" t="s">
        <v>18</v>
      </c>
      <c r="I3880">
        <v>3.6</v>
      </c>
      <c r="J3880">
        <v>59220</v>
      </c>
      <c r="K3880">
        <v>82</v>
      </c>
      <c r="L3880">
        <v>0.36</v>
      </c>
      <c r="M3880" s="2" t="str">
        <f t="shared" si="60"/>
        <v>Medium</v>
      </c>
    </row>
    <row r="3881" spans="1:13">
      <c r="A3881">
        <v>3880</v>
      </c>
      <c r="B3881" s="1">
        <v>44723.625</v>
      </c>
      <c r="C3881" t="s">
        <v>30</v>
      </c>
      <c r="D3881" t="s">
        <v>14</v>
      </c>
      <c r="E3881" t="s">
        <v>15</v>
      </c>
      <c r="F3881" t="s">
        <v>16</v>
      </c>
      <c r="G3881" t="s">
        <v>22</v>
      </c>
      <c r="H3881" t="s">
        <v>23</v>
      </c>
      <c r="I3881">
        <v>6.7</v>
      </c>
      <c r="J3881">
        <v>41274</v>
      </c>
      <c r="K3881">
        <v>70</v>
      </c>
      <c r="L3881">
        <v>0.39</v>
      </c>
      <c r="M3881" s="2" t="str">
        <f t="shared" si="60"/>
        <v>Medium</v>
      </c>
    </row>
    <row r="3882" spans="1:13">
      <c r="A3882">
        <v>3881</v>
      </c>
      <c r="B3882" s="1">
        <v>44723.666666666664</v>
      </c>
      <c r="C3882" t="s">
        <v>13</v>
      </c>
      <c r="D3882" t="s">
        <v>20</v>
      </c>
      <c r="E3882" t="s">
        <v>25</v>
      </c>
      <c r="F3882" t="s">
        <v>16</v>
      </c>
      <c r="G3882" t="s">
        <v>31</v>
      </c>
      <c r="H3882" t="s">
        <v>23</v>
      </c>
      <c r="I3882">
        <v>4.5999999999999996</v>
      </c>
      <c r="J3882">
        <v>59435</v>
      </c>
      <c r="K3882">
        <v>69</v>
      </c>
      <c r="L3882">
        <v>0.31</v>
      </c>
      <c r="M3882" s="2" t="str">
        <f t="shared" si="60"/>
        <v>Medium</v>
      </c>
    </row>
    <row r="3883" spans="1:13">
      <c r="A3883">
        <v>3882</v>
      </c>
      <c r="B3883" s="1">
        <v>44723.708333333336</v>
      </c>
      <c r="C3883" t="s">
        <v>24</v>
      </c>
      <c r="D3883" t="s">
        <v>14</v>
      </c>
      <c r="E3883" t="s">
        <v>25</v>
      </c>
      <c r="F3883" t="s">
        <v>32</v>
      </c>
      <c r="G3883" t="s">
        <v>31</v>
      </c>
      <c r="H3883" t="s">
        <v>23</v>
      </c>
      <c r="I3883">
        <v>3.9</v>
      </c>
      <c r="J3883">
        <v>38290</v>
      </c>
      <c r="K3883">
        <v>67</v>
      </c>
      <c r="L3883">
        <v>0.06</v>
      </c>
      <c r="M3883" s="2" t="str">
        <f t="shared" si="60"/>
        <v>Low</v>
      </c>
    </row>
    <row r="3884" spans="1:13">
      <c r="A3884">
        <v>3883</v>
      </c>
      <c r="B3884" s="1">
        <v>44723.75</v>
      </c>
      <c r="C3884" t="s">
        <v>19</v>
      </c>
      <c r="D3884" t="s">
        <v>14</v>
      </c>
      <c r="E3884" t="s">
        <v>25</v>
      </c>
      <c r="F3884" t="s">
        <v>29</v>
      </c>
      <c r="G3884" t="s">
        <v>22</v>
      </c>
      <c r="H3884" t="s">
        <v>23</v>
      </c>
      <c r="I3884">
        <v>3.9</v>
      </c>
      <c r="J3884">
        <v>1579</v>
      </c>
      <c r="K3884">
        <v>71</v>
      </c>
      <c r="L3884">
        <v>0.42</v>
      </c>
      <c r="M3884" s="2" t="str">
        <f t="shared" si="60"/>
        <v>Medium</v>
      </c>
    </row>
    <row r="3885" spans="1:13">
      <c r="A3885">
        <v>3884</v>
      </c>
      <c r="B3885" s="1">
        <v>44723.791666666664</v>
      </c>
      <c r="C3885" t="s">
        <v>30</v>
      </c>
      <c r="D3885" t="s">
        <v>20</v>
      </c>
      <c r="E3885" t="s">
        <v>34</v>
      </c>
      <c r="F3885" t="s">
        <v>21</v>
      </c>
      <c r="G3885" t="s">
        <v>17</v>
      </c>
      <c r="H3885" t="s">
        <v>23</v>
      </c>
      <c r="I3885">
        <v>1.9</v>
      </c>
      <c r="J3885">
        <v>114134</v>
      </c>
      <c r="K3885">
        <v>82</v>
      </c>
      <c r="L3885">
        <v>0.13</v>
      </c>
      <c r="M3885" s="2" t="str">
        <f t="shared" si="60"/>
        <v>Low</v>
      </c>
    </row>
    <row r="3886" spans="1:13">
      <c r="A3886">
        <v>3885</v>
      </c>
      <c r="B3886" s="1">
        <v>44723.833333333336</v>
      </c>
      <c r="C3886" t="s">
        <v>19</v>
      </c>
      <c r="D3886" t="s">
        <v>14</v>
      </c>
      <c r="E3886" t="s">
        <v>25</v>
      </c>
      <c r="F3886" t="s">
        <v>32</v>
      </c>
      <c r="G3886" t="s">
        <v>22</v>
      </c>
      <c r="H3886" t="s">
        <v>18</v>
      </c>
      <c r="I3886">
        <v>2.2999999999999998</v>
      </c>
      <c r="J3886">
        <v>58792</v>
      </c>
      <c r="K3886">
        <v>69</v>
      </c>
      <c r="L3886">
        <v>0.27</v>
      </c>
      <c r="M3886" s="2" t="str">
        <f t="shared" si="60"/>
        <v>Low</v>
      </c>
    </row>
    <row r="3887" spans="1:13">
      <c r="A3887">
        <v>3886</v>
      </c>
      <c r="B3887" s="1">
        <v>44723.875</v>
      </c>
      <c r="C3887" t="s">
        <v>19</v>
      </c>
      <c r="D3887" t="s">
        <v>20</v>
      </c>
      <c r="E3887" t="s">
        <v>15</v>
      </c>
      <c r="F3887" t="s">
        <v>26</v>
      </c>
      <c r="G3887" t="s">
        <v>17</v>
      </c>
      <c r="H3887" t="s">
        <v>23</v>
      </c>
      <c r="I3887">
        <v>3.6</v>
      </c>
      <c r="J3887">
        <v>43220</v>
      </c>
      <c r="K3887">
        <v>95</v>
      </c>
      <c r="L3887">
        <v>0.11</v>
      </c>
      <c r="M3887" s="2" t="str">
        <f t="shared" si="60"/>
        <v>Low</v>
      </c>
    </row>
    <row r="3888" spans="1:13">
      <c r="A3888">
        <v>3887</v>
      </c>
      <c r="B3888" s="1">
        <v>44723.916666666664</v>
      </c>
      <c r="C3888" t="s">
        <v>19</v>
      </c>
      <c r="D3888" t="s">
        <v>20</v>
      </c>
      <c r="E3888" t="s">
        <v>34</v>
      </c>
      <c r="F3888" t="s">
        <v>26</v>
      </c>
      <c r="G3888" t="s">
        <v>22</v>
      </c>
      <c r="H3888" t="s">
        <v>23</v>
      </c>
      <c r="I3888">
        <v>4.5</v>
      </c>
      <c r="J3888">
        <v>16322</v>
      </c>
      <c r="K3888">
        <v>82</v>
      </c>
      <c r="L3888">
        <v>0.62</v>
      </c>
      <c r="M3888" s="2" t="str">
        <f t="shared" si="60"/>
        <v>High</v>
      </c>
    </row>
    <row r="3889" spans="1:13">
      <c r="A3889">
        <v>3888</v>
      </c>
      <c r="B3889" s="1">
        <v>44723.958333333336</v>
      </c>
      <c r="C3889" t="s">
        <v>24</v>
      </c>
      <c r="D3889" t="s">
        <v>14</v>
      </c>
      <c r="E3889" t="s">
        <v>25</v>
      </c>
      <c r="F3889" t="s">
        <v>21</v>
      </c>
      <c r="G3889" t="s">
        <v>27</v>
      </c>
      <c r="H3889" t="s">
        <v>18</v>
      </c>
      <c r="I3889">
        <v>5.9</v>
      </c>
      <c r="J3889">
        <v>25117</v>
      </c>
      <c r="K3889">
        <v>77</v>
      </c>
      <c r="L3889">
        <v>0.25</v>
      </c>
      <c r="M3889" s="2" t="str">
        <f t="shared" si="60"/>
        <v>Low</v>
      </c>
    </row>
    <row r="3890" spans="1:13">
      <c r="A3890">
        <v>3889</v>
      </c>
      <c r="B3890" s="1">
        <v>44724</v>
      </c>
      <c r="C3890" t="s">
        <v>24</v>
      </c>
      <c r="D3890" t="s">
        <v>20</v>
      </c>
      <c r="E3890" t="s">
        <v>15</v>
      </c>
      <c r="F3890" t="s">
        <v>21</v>
      </c>
      <c r="G3890" t="s">
        <v>31</v>
      </c>
      <c r="H3890" t="s">
        <v>23</v>
      </c>
      <c r="I3890">
        <v>4.2</v>
      </c>
      <c r="J3890">
        <v>88090</v>
      </c>
      <c r="K3890">
        <v>73</v>
      </c>
      <c r="L3890">
        <v>0.56000000000000005</v>
      </c>
      <c r="M3890" s="2" t="str">
        <f t="shared" si="60"/>
        <v>Medium</v>
      </c>
    </row>
    <row r="3891" spans="1:13">
      <c r="A3891">
        <v>3890</v>
      </c>
      <c r="B3891" s="1">
        <v>44724.041666666664</v>
      </c>
      <c r="C3891" t="s">
        <v>13</v>
      </c>
      <c r="D3891" t="s">
        <v>14</v>
      </c>
      <c r="E3891" t="s">
        <v>28</v>
      </c>
      <c r="F3891" t="s">
        <v>21</v>
      </c>
      <c r="G3891" t="s">
        <v>17</v>
      </c>
      <c r="H3891" t="s">
        <v>23</v>
      </c>
      <c r="I3891">
        <v>6.7</v>
      </c>
      <c r="J3891">
        <v>85039</v>
      </c>
      <c r="K3891">
        <v>89</v>
      </c>
      <c r="L3891">
        <v>0.44</v>
      </c>
      <c r="M3891" s="2" t="str">
        <f t="shared" si="60"/>
        <v>Medium</v>
      </c>
    </row>
    <row r="3892" spans="1:13">
      <c r="A3892">
        <v>3891</v>
      </c>
      <c r="B3892" s="1">
        <v>44724.083333333336</v>
      </c>
      <c r="C3892" t="s">
        <v>24</v>
      </c>
      <c r="D3892" t="s">
        <v>14</v>
      </c>
      <c r="E3892" t="s">
        <v>34</v>
      </c>
      <c r="F3892" t="s">
        <v>16</v>
      </c>
      <c r="G3892" t="s">
        <v>31</v>
      </c>
      <c r="H3892" t="s">
        <v>23</v>
      </c>
      <c r="I3892">
        <v>7.2</v>
      </c>
      <c r="J3892">
        <v>70064</v>
      </c>
      <c r="K3892">
        <v>91</v>
      </c>
      <c r="L3892">
        <v>0.17</v>
      </c>
      <c r="M3892" s="2" t="str">
        <f t="shared" si="60"/>
        <v>Low</v>
      </c>
    </row>
    <row r="3893" spans="1:13">
      <c r="A3893">
        <v>3892</v>
      </c>
      <c r="B3893" s="1">
        <v>44724.125</v>
      </c>
      <c r="C3893" t="s">
        <v>13</v>
      </c>
      <c r="D3893" t="s">
        <v>20</v>
      </c>
      <c r="E3893" t="s">
        <v>15</v>
      </c>
      <c r="F3893" t="s">
        <v>21</v>
      </c>
      <c r="G3893" t="s">
        <v>17</v>
      </c>
      <c r="H3893" t="s">
        <v>18</v>
      </c>
      <c r="I3893">
        <v>5.6</v>
      </c>
      <c r="J3893">
        <v>32698</v>
      </c>
      <c r="K3893">
        <v>61</v>
      </c>
      <c r="L3893">
        <v>0.56999999999999995</v>
      </c>
      <c r="M3893" s="2" t="str">
        <f t="shared" si="60"/>
        <v>Medium</v>
      </c>
    </row>
    <row r="3894" spans="1:13">
      <c r="A3894">
        <v>3893</v>
      </c>
      <c r="B3894" s="1">
        <v>44724.166666666664</v>
      </c>
      <c r="C3894" t="s">
        <v>24</v>
      </c>
      <c r="D3894" t="s">
        <v>20</v>
      </c>
      <c r="E3894" t="s">
        <v>28</v>
      </c>
      <c r="F3894" t="s">
        <v>26</v>
      </c>
      <c r="G3894" t="s">
        <v>22</v>
      </c>
      <c r="H3894" t="s">
        <v>23</v>
      </c>
      <c r="I3894">
        <v>6.4</v>
      </c>
      <c r="J3894">
        <v>85199</v>
      </c>
      <c r="K3894">
        <v>67</v>
      </c>
      <c r="L3894">
        <v>0.2</v>
      </c>
      <c r="M3894" s="2" t="str">
        <f t="shared" si="60"/>
        <v>Low</v>
      </c>
    </row>
    <row r="3895" spans="1:13">
      <c r="A3895">
        <v>3894</v>
      </c>
      <c r="B3895" s="1">
        <v>44724.208333333336</v>
      </c>
      <c r="C3895" t="s">
        <v>13</v>
      </c>
      <c r="D3895" t="s">
        <v>20</v>
      </c>
      <c r="E3895" t="s">
        <v>15</v>
      </c>
      <c r="F3895" t="s">
        <v>21</v>
      </c>
      <c r="G3895" t="s">
        <v>22</v>
      </c>
      <c r="H3895" t="s">
        <v>23</v>
      </c>
      <c r="I3895">
        <v>2</v>
      </c>
      <c r="J3895">
        <v>63996</v>
      </c>
      <c r="K3895">
        <v>83</v>
      </c>
      <c r="L3895">
        <v>0.15</v>
      </c>
      <c r="M3895" s="2" t="str">
        <f t="shared" si="60"/>
        <v>Low</v>
      </c>
    </row>
    <row r="3896" spans="1:13">
      <c r="A3896">
        <v>3895</v>
      </c>
      <c r="B3896" s="1">
        <v>44724.25</v>
      </c>
      <c r="C3896" t="s">
        <v>24</v>
      </c>
      <c r="D3896" t="s">
        <v>14</v>
      </c>
      <c r="E3896" t="s">
        <v>25</v>
      </c>
      <c r="F3896" t="s">
        <v>29</v>
      </c>
      <c r="G3896" t="s">
        <v>22</v>
      </c>
      <c r="H3896" t="s">
        <v>23</v>
      </c>
      <c r="I3896">
        <v>1.7</v>
      </c>
      <c r="J3896">
        <v>68098</v>
      </c>
      <c r="K3896">
        <v>86</v>
      </c>
      <c r="L3896">
        <v>0.02</v>
      </c>
      <c r="M3896" s="2" t="str">
        <f t="shared" si="60"/>
        <v>Low</v>
      </c>
    </row>
    <row r="3897" spans="1:13">
      <c r="A3897">
        <v>3896</v>
      </c>
      <c r="B3897" s="1">
        <v>44724.291666666664</v>
      </c>
      <c r="C3897" t="s">
        <v>24</v>
      </c>
      <c r="D3897" t="s">
        <v>20</v>
      </c>
      <c r="E3897" t="s">
        <v>25</v>
      </c>
      <c r="F3897" t="s">
        <v>26</v>
      </c>
      <c r="G3897" t="s">
        <v>27</v>
      </c>
      <c r="H3897" t="s">
        <v>23</v>
      </c>
      <c r="I3897">
        <v>5</v>
      </c>
      <c r="J3897">
        <v>63923</v>
      </c>
      <c r="K3897">
        <v>71</v>
      </c>
      <c r="L3897">
        <v>0.56000000000000005</v>
      </c>
      <c r="M3897" s="2" t="str">
        <f t="shared" si="60"/>
        <v>Medium</v>
      </c>
    </row>
    <row r="3898" spans="1:13">
      <c r="A3898">
        <v>3897</v>
      </c>
      <c r="B3898" s="1">
        <v>44724.333333333336</v>
      </c>
      <c r="C3898" t="s">
        <v>30</v>
      </c>
      <c r="D3898" t="s">
        <v>14</v>
      </c>
      <c r="E3898" t="s">
        <v>28</v>
      </c>
      <c r="F3898" t="s">
        <v>29</v>
      </c>
      <c r="G3898" t="s">
        <v>22</v>
      </c>
      <c r="H3898" t="s">
        <v>23</v>
      </c>
      <c r="I3898">
        <v>1.3</v>
      </c>
      <c r="J3898">
        <v>24860</v>
      </c>
      <c r="K3898">
        <v>66</v>
      </c>
      <c r="L3898">
        <v>0.02</v>
      </c>
      <c r="M3898" s="2" t="str">
        <f t="shared" si="60"/>
        <v>Low</v>
      </c>
    </row>
    <row r="3899" spans="1:13">
      <c r="A3899">
        <v>3898</v>
      </c>
      <c r="B3899" s="1">
        <v>44724.375</v>
      </c>
      <c r="C3899" t="s">
        <v>24</v>
      </c>
      <c r="D3899" t="s">
        <v>14</v>
      </c>
      <c r="E3899" t="s">
        <v>25</v>
      </c>
      <c r="F3899" t="s">
        <v>26</v>
      </c>
      <c r="G3899" t="s">
        <v>22</v>
      </c>
      <c r="H3899" t="s">
        <v>23</v>
      </c>
      <c r="I3899">
        <v>3.4</v>
      </c>
      <c r="J3899">
        <v>31037</v>
      </c>
      <c r="K3899">
        <v>76</v>
      </c>
      <c r="L3899">
        <v>0.23</v>
      </c>
      <c r="M3899" s="2" t="str">
        <f t="shared" si="60"/>
        <v>Low</v>
      </c>
    </row>
    <row r="3900" spans="1:13">
      <c r="A3900">
        <v>3899</v>
      </c>
      <c r="B3900" s="1">
        <v>44724.416666666664</v>
      </c>
      <c r="C3900" t="s">
        <v>13</v>
      </c>
      <c r="D3900" t="s">
        <v>20</v>
      </c>
      <c r="E3900" t="s">
        <v>15</v>
      </c>
      <c r="F3900" t="s">
        <v>32</v>
      </c>
      <c r="G3900" t="s">
        <v>27</v>
      </c>
      <c r="H3900" t="s">
        <v>23</v>
      </c>
      <c r="I3900">
        <v>5.5</v>
      </c>
      <c r="J3900">
        <v>44796</v>
      </c>
      <c r="K3900">
        <v>93</v>
      </c>
      <c r="L3900">
        <v>0.51</v>
      </c>
      <c r="M3900" s="2" t="str">
        <f t="shared" si="60"/>
        <v>Medium</v>
      </c>
    </row>
    <row r="3901" spans="1:13">
      <c r="A3901">
        <v>3900</v>
      </c>
      <c r="B3901" s="1">
        <v>44724.458333333336</v>
      </c>
      <c r="C3901" t="s">
        <v>24</v>
      </c>
      <c r="D3901" t="s">
        <v>20</v>
      </c>
      <c r="E3901" t="s">
        <v>28</v>
      </c>
      <c r="F3901" t="s">
        <v>26</v>
      </c>
      <c r="G3901" t="s">
        <v>31</v>
      </c>
      <c r="H3901" t="s">
        <v>23</v>
      </c>
      <c r="I3901">
        <v>6.8</v>
      </c>
      <c r="J3901">
        <v>67873</v>
      </c>
      <c r="K3901">
        <v>75</v>
      </c>
      <c r="L3901">
        <v>0.25</v>
      </c>
      <c r="M3901" s="2" t="str">
        <f t="shared" si="60"/>
        <v>Low</v>
      </c>
    </row>
    <row r="3902" spans="1:13">
      <c r="A3902">
        <v>3901</v>
      </c>
      <c r="B3902" s="1">
        <v>44724.5</v>
      </c>
      <c r="C3902" t="s">
        <v>13</v>
      </c>
      <c r="D3902" t="s">
        <v>20</v>
      </c>
      <c r="E3902" t="s">
        <v>15</v>
      </c>
      <c r="F3902" t="s">
        <v>26</v>
      </c>
      <c r="G3902" t="s">
        <v>31</v>
      </c>
      <c r="H3902" t="s">
        <v>23</v>
      </c>
      <c r="I3902">
        <v>3.5</v>
      </c>
      <c r="J3902">
        <v>27391</v>
      </c>
      <c r="K3902">
        <v>60</v>
      </c>
      <c r="L3902">
        <v>0.22</v>
      </c>
      <c r="M3902" s="2" t="str">
        <f t="shared" si="60"/>
        <v>Low</v>
      </c>
    </row>
    <row r="3903" spans="1:13">
      <c r="A3903">
        <v>3902</v>
      </c>
      <c r="B3903" s="1">
        <v>44724.541666666664</v>
      </c>
      <c r="C3903" t="s">
        <v>13</v>
      </c>
      <c r="D3903" t="s">
        <v>14</v>
      </c>
      <c r="E3903" t="s">
        <v>15</v>
      </c>
      <c r="F3903" t="s">
        <v>29</v>
      </c>
      <c r="G3903" t="s">
        <v>17</v>
      </c>
      <c r="H3903" t="s">
        <v>23</v>
      </c>
      <c r="I3903">
        <v>2.7</v>
      </c>
      <c r="J3903">
        <v>51493</v>
      </c>
      <c r="K3903">
        <v>76</v>
      </c>
      <c r="L3903">
        <v>0.13</v>
      </c>
      <c r="M3903" s="2" t="str">
        <f t="shared" si="60"/>
        <v>Low</v>
      </c>
    </row>
    <row r="3904" spans="1:13">
      <c r="A3904">
        <v>3903</v>
      </c>
      <c r="B3904" s="1">
        <v>44724.583333333336</v>
      </c>
      <c r="C3904" t="s">
        <v>19</v>
      </c>
      <c r="D3904" t="s">
        <v>20</v>
      </c>
      <c r="E3904" t="s">
        <v>15</v>
      </c>
      <c r="F3904" t="s">
        <v>29</v>
      </c>
      <c r="G3904" t="s">
        <v>31</v>
      </c>
      <c r="H3904" t="s">
        <v>23</v>
      </c>
      <c r="I3904">
        <v>4.5999999999999996</v>
      </c>
      <c r="J3904">
        <v>51468</v>
      </c>
      <c r="K3904">
        <v>84</v>
      </c>
      <c r="L3904">
        <v>0.2</v>
      </c>
      <c r="M3904" s="2" t="str">
        <f t="shared" si="60"/>
        <v>Low</v>
      </c>
    </row>
    <row r="3905" spans="1:13">
      <c r="A3905">
        <v>3904</v>
      </c>
      <c r="B3905" s="1">
        <v>44724.625</v>
      </c>
      <c r="C3905" t="s">
        <v>13</v>
      </c>
      <c r="D3905" t="s">
        <v>14</v>
      </c>
      <c r="E3905" t="s">
        <v>25</v>
      </c>
      <c r="F3905" t="s">
        <v>26</v>
      </c>
      <c r="G3905" t="s">
        <v>17</v>
      </c>
      <c r="H3905" t="s">
        <v>18</v>
      </c>
      <c r="I3905">
        <v>1.9</v>
      </c>
      <c r="J3905">
        <v>70855</v>
      </c>
      <c r="K3905">
        <v>74</v>
      </c>
      <c r="L3905">
        <v>0.33</v>
      </c>
      <c r="M3905" s="2" t="str">
        <f t="shared" si="60"/>
        <v>Medium</v>
      </c>
    </row>
    <row r="3906" spans="1:13">
      <c r="A3906">
        <v>3905</v>
      </c>
      <c r="B3906" s="1">
        <v>44724.666666666664</v>
      </c>
      <c r="C3906" t="s">
        <v>24</v>
      </c>
      <c r="D3906" t="s">
        <v>20</v>
      </c>
      <c r="E3906" t="s">
        <v>25</v>
      </c>
      <c r="F3906" t="s">
        <v>26</v>
      </c>
      <c r="G3906" t="s">
        <v>17</v>
      </c>
      <c r="H3906" t="s">
        <v>18</v>
      </c>
      <c r="I3906">
        <v>3.7</v>
      </c>
      <c r="J3906">
        <v>68493</v>
      </c>
      <c r="K3906">
        <v>90</v>
      </c>
      <c r="L3906">
        <v>0.09</v>
      </c>
      <c r="M3906" s="2" t="str">
        <f t="shared" si="60"/>
        <v>Low</v>
      </c>
    </row>
    <row r="3907" spans="1:13">
      <c r="A3907">
        <v>3906</v>
      </c>
      <c r="B3907" s="1">
        <v>44724.708333333336</v>
      </c>
      <c r="C3907" t="s">
        <v>13</v>
      </c>
      <c r="D3907" t="s">
        <v>20</v>
      </c>
      <c r="E3907" t="s">
        <v>15</v>
      </c>
      <c r="F3907" t="s">
        <v>16</v>
      </c>
      <c r="G3907" t="s">
        <v>31</v>
      </c>
      <c r="H3907" t="s">
        <v>18</v>
      </c>
      <c r="I3907">
        <v>4</v>
      </c>
      <c r="J3907">
        <v>34795</v>
      </c>
      <c r="K3907">
        <v>85</v>
      </c>
      <c r="L3907">
        <v>0.31</v>
      </c>
      <c r="M3907" s="2" t="str">
        <f t="shared" si="60"/>
        <v>Medium</v>
      </c>
    </row>
    <row r="3908" spans="1:13">
      <c r="A3908">
        <v>3907</v>
      </c>
      <c r="B3908" s="1">
        <v>44724.75</v>
      </c>
      <c r="C3908" t="s">
        <v>13</v>
      </c>
      <c r="D3908" t="s">
        <v>14</v>
      </c>
      <c r="E3908" t="s">
        <v>34</v>
      </c>
      <c r="F3908" t="s">
        <v>32</v>
      </c>
      <c r="G3908" t="s">
        <v>31</v>
      </c>
      <c r="H3908" t="s">
        <v>23</v>
      </c>
      <c r="I3908">
        <v>3.9</v>
      </c>
      <c r="J3908">
        <v>83934</v>
      </c>
      <c r="K3908">
        <v>74</v>
      </c>
      <c r="L3908">
        <v>0.18</v>
      </c>
      <c r="M3908" s="2" t="str">
        <f t="shared" si="60"/>
        <v>Low</v>
      </c>
    </row>
    <row r="3909" spans="1:13">
      <c r="A3909">
        <v>3908</v>
      </c>
      <c r="B3909" s="1">
        <v>44724.791666666664</v>
      </c>
      <c r="C3909" t="s">
        <v>13</v>
      </c>
      <c r="D3909" t="s">
        <v>14</v>
      </c>
      <c r="E3909" t="s">
        <v>15</v>
      </c>
      <c r="F3909" t="s">
        <v>32</v>
      </c>
      <c r="G3909" t="s">
        <v>27</v>
      </c>
      <c r="H3909" t="s">
        <v>23</v>
      </c>
      <c r="I3909">
        <v>4.2</v>
      </c>
      <c r="J3909">
        <v>31735</v>
      </c>
      <c r="K3909">
        <v>76</v>
      </c>
      <c r="L3909">
        <v>0.37</v>
      </c>
      <c r="M3909" s="2" t="str">
        <f t="shared" si="60"/>
        <v>Medium</v>
      </c>
    </row>
    <row r="3910" spans="1:13">
      <c r="A3910">
        <v>3909</v>
      </c>
      <c r="B3910" s="1">
        <v>44724.833333333336</v>
      </c>
      <c r="C3910" t="s">
        <v>13</v>
      </c>
      <c r="D3910" t="s">
        <v>20</v>
      </c>
      <c r="E3910" t="s">
        <v>15</v>
      </c>
      <c r="F3910" t="s">
        <v>21</v>
      </c>
      <c r="G3910" t="s">
        <v>17</v>
      </c>
      <c r="H3910" t="s">
        <v>23</v>
      </c>
      <c r="I3910">
        <v>2.2999999999999998</v>
      </c>
      <c r="J3910">
        <v>76845</v>
      </c>
      <c r="K3910">
        <v>53</v>
      </c>
      <c r="L3910">
        <v>0.56000000000000005</v>
      </c>
      <c r="M3910" s="2" t="str">
        <f t="shared" si="60"/>
        <v>Medium</v>
      </c>
    </row>
    <row r="3911" spans="1:13">
      <c r="A3911">
        <v>3910</v>
      </c>
      <c r="B3911" s="1">
        <v>44724.875</v>
      </c>
      <c r="C3911" t="s">
        <v>13</v>
      </c>
      <c r="D3911" t="s">
        <v>20</v>
      </c>
      <c r="E3911" t="s">
        <v>28</v>
      </c>
      <c r="F3911" t="s">
        <v>26</v>
      </c>
      <c r="G3911" t="s">
        <v>31</v>
      </c>
      <c r="H3911" t="s">
        <v>23</v>
      </c>
      <c r="I3911">
        <v>2.5</v>
      </c>
      <c r="J3911">
        <v>43997</v>
      </c>
      <c r="K3911">
        <v>90</v>
      </c>
      <c r="L3911">
        <v>0.33</v>
      </c>
      <c r="M3911" s="2" t="str">
        <f t="shared" ref="M3911:M3974" si="61">IF(L3911&lt;=0.3,"Low",IF(L3911&lt;=0.6,"Medium","High"))</f>
        <v>Medium</v>
      </c>
    </row>
    <row r="3912" spans="1:13">
      <c r="A3912">
        <v>3911</v>
      </c>
      <c r="B3912" s="1">
        <v>44724.916666666664</v>
      </c>
      <c r="C3912" t="s">
        <v>30</v>
      </c>
      <c r="D3912" t="s">
        <v>20</v>
      </c>
      <c r="E3912" t="s">
        <v>15</v>
      </c>
      <c r="F3912" t="s">
        <v>26</v>
      </c>
      <c r="G3912" t="s">
        <v>31</v>
      </c>
      <c r="H3912" t="s">
        <v>23</v>
      </c>
      <c r="I3912">
        <v>2.5</v>
      </c>
      <c r="J3912">
        <v>58279</v>
      </c>
      <c r="K3912">
        <v>71</v>
      </c>
      <c r="L3912">
        <v>0.42</v>
      </c>
      <c r="M3912" s="2" t="str">
        <f t="shared" si="61"/>
        <v>Medium</v>
      </c>
    </row>
    <row r="3913" spans="1:13">
      <c r="A3913">
        <v>3912</v>
      </c>
      <c r="B3913" s="1">
        <v>44724.958333333336</v>
      </c>
      <c r="C3913" t="s">
        <v>13</v>
      </c>
      <c r="D3913" t="s">
        <v>20</v>
      </c>
      <c r="E3913" t="s">
        <v>25</v>
      </c>
      <c r="F3913" t="s">
        <v>26</v>
      </c>
      <c r="G3913" t="s">
        <v>27</v>
      </c>
      <c r="H3913" t="s">
        <v>23</v>
      </c>
      <c r="I3913">
        <v>0.8</v>
      </c>
      <c r="J3913">
        <v>59520</v>
      </c>
      <c r="K3913">
        <v>70</v>
      </c>
      <c r="L3913">
        <v>0.22</v>
      </c>
      <c r="M3913" s="2" t="str">
        <f t="shared" si="61"/>
        <v>Low</v>
      </c>
    </row>
    <row r="3914" spans="1:13">
      <c r="A3914">
        <v>3913</v>
      </c>
      <c r="B3914" s="1">
        <v>44725</v>
      </c>
      <c r="C3914" t="s">
        <v>30</v>
      </c>
      <c r="D3914" t="s">
        <v>20</v>
      </c>
      <c r="E3914" t="s">
        <v>28</v>
      </c>
      <c r="F3914" t="s">
        <v>26</v>
      </c>
      <c r="G3914" t="s">
        <v>31</v>
      </c>
      <c r="H3914" t="s">
        <v>23</v>
      </c>
      <c r="I3914">
        <v>4.7</v>
      </c>
      <c r="J3914">
        <v>58954</v>
      </c>
      <c r="K3914">
        <v>68</v>
      </c>
      <c r="L3914">
        <v>0.45</v>
      </c>
      <c r="M3914" s="2" t="str">
        <f t="shared" si="61"/>
        <v>Medium</v>
      </c>
    </row>
    <row r="3915" spans="1:13">
      <c r="A3915">
        <v>3914</v>
      </c>
      <c r="B3915" s="1">
        <v>44725.041666666664</v>
      </c>
      <c r="C3915" t="s">
        <v>19</v>
      </c>
      <c r="D3915" t="s">
        <v>14</v>
      </c>
      <c r="E3915" t="s">
        <v>34</v>
      </c>
      <c r="F3915" t="s">
        <v>32</v>
      </c>
      <c r="G3915" t="s">
        <v>22</v>
      </c>
      <c r="H3915" t="s">
        <v>23</v>
      </c>
      <c r="I3915">
        <v>5.8</v>
      </c>
      <c r="J3915">
        <v>68490</v>
      </c>
      <c r="K3915">
        <v>80</v>
      </c>
      <c r="L3915">
        <v>0.08</v>
      </c>
      <c r="M3915" s="2" t="str">
        <f t="shared" si="61"/>
        <v>Low</v>
      </c>
    </row>
    <row r="3916" spans="1:13">
      <c r="A3916">
        <v>3915</v>
      </c>
      <c r="B3916" s="1">
        <v>44725.083333333336</v>
      </c>
      <c r="C3916" t="s">
        <v>19</v>
      </c>
      <c r="D3916" t="s">
        <v>14</v>
      </c>
      <c r="E3916" t="s">
        <v>28</v>
      </c>
      <c r="F3916" t="s">
        <v>29</v>
      </c>
      <c r="G3916" t="s">
        <v>22</v>
      </c>
      <c r="H3916" t="s">
        <v>23</v>
      </c>
      <c r="I3916">
        <v>5.6</v>
      </c>
      <c r="J3916">
        <v>62829</v>
      </c>
      <c r="K3916">
        <v>61</v>
      </c>
      <c r="L3916">
        <v>0.28000000000000003</v>
      </c>
      <c r="M3916" s="2" t="str">
        <f t="shared" si="61"/>
        <v>Low</v>
      </c>
    </row>
    <row r="3917" spans="1:13">
      <c r="A3917">
        <v>3916</v>
      </c>
      <c r="B3917" s="1">
        <v>44725.125</v>
      </c>
      <c r="C3917" t="s">
        <v>13</v>
      </c>
      <c r="D3917" t="s">
        <v>14</v>
      </c>
      <c r="E3917" t="s">
        <v>34</v>
      </c>
      <c r="F3917" t="s">
        <v>16</v>
      </c>
      <c r="G3917" t="s">
        <v>17</v>
      </c>
      <c r="H3917" t="s">
        <v>23</v>
      </c>
      <c r="I3917">
        <v>3.5</v>
      </c>
      <c r="J3917">
        <v>70673</v>
      </c>
      <c r="K3917">
        <v>63</v>
      </c>
      <c r="L3917">
        <v>0.14000000000000001</v>
      </c>
      <c r="M3917" s="2" t="str">
        <f t="shared" si="61"/>
        <v>Low</v>
      </c>
    </row>
    <row r="3918" spans="1:13">
      <c r="A3918">
        <v>3917</v>
      </c>
      <c r="B3918" s="1">
        <v>44725.166666666664</v>
      </c>
      <c r="C3918" t="s">
        <v>24</v>
      </c>
      <c r="D3918" t="s">
        <v>14</v>
      </c>
      <c r="E3918" t="s">
        <v>28</v>
      </c>
      <c r="F3918" t="s">
        <v>29</v>
      </c>
      <c r="G3918" t="s">
        <v>27</v>
      </c>
      <c r="H3918" t="s">
        <v>23</v>
      </c>
      <c r="I3918">
        <v>2.4</v>
      </c>
      <c r="J3918">
        <v>64292</v>
      </c>
      <c r="K3918">
        <v>74</v>
      </c>
      <c r="L3918">
        <v>0.3</v>
      </c>
      <c r="M3918" s="2" t="str">
        <f t="shared" si="61"/>
        <v>Low</v>
      </c>
    </row>
    <row r="3919" spans="1:13">
      <c r="A3919">
        <v>3918</v>
      </c>
      <c r="B3919" s="1">
        <v>44725.208333333336</v>
      </c>
      <c r="C3919" t="s">
        <v>13</v>
      </c>
      <c r="D3919" t="s">
        <v>20</v>
      </c>
      <c r="E3919" t="s">
        <v>28</v>
      </c>
      <c r="F3919" t="s">
        <v>29</v>
      </c>
      <c r="G3919" t="s">
        <v>31</v>
      </c>
      <c r="H3919" t="s">
        <v>23</v>
      </c>
      <c r="I3919">
        <v>5.5</v>
      </c>
      <c r="J3919">
        <v>29711</v>
      </c>
      <c r="K3919">
        <v>67</v>
      </c>
      <c r="L3919">
        <v>0.18</v>
      </c>
      <c r="M3919" s="2" t="str">
        <f t="shared" si="61"/>
        <v>Low</v>
      </c>
    </row>
    <row r="3920" spans="1:13">
      <c r="A3920">
        <v>3919</v>
      </c>
      <c r="B3920" s="1">
        <v>44725.25</v>
      </c>
      <c r="C3920" t="s">
        <v>24</v>
      </c>
      <c r="D3920" t="s">
        <v>14</v>
      </c>
      <c r="E3920" t="s">
        <v>34</v>
      </c>
      <c r="F3920" t="s">
        <v>32</v>
      </c>
      <c r="G3920" t="s">
        <v>17</v>
      </c>
      <c r="H3920" t="s">
        <v>18</v>
      </c>
      <c r="I3920">
        <v>5.3</v>
      </c>
      <c r="J3920">
        <v>60396</v>
      </c>
      <c r="K3920">
        <v>79</v>
      </c>
      <c r="L3920">
        <v>0.36</v>
      </c>
      <c r="M3920" s="2" t="str">
        <f t="shared" si="61"/>
        <v>Medium</v>
      </c>
    </row>
    <row r="3921" spans="1:13">
      <c r="A3921">
        <v>3920</v>
      </c>
      <c r="B3921" s="1">
        <v>44725.291666666664</v>
      </c>
      <c r="C3921" t="s">
        <v>24</v>
      </c>
      <c r="D3921" t="s">
        <v>14</v>
      </c>
      <c r="E3921" t="s">
        <v>25</v>
      </c>
      <c r="F3921" t="s">
        <v>16</v>
      </c>
      <c r="G3921" t="s">
        <v>31</v>
      </c>
      <c r="H3921" t="s">
        <v>23</v>
      </c>
      <c r="I3921">
        <v>4.4000000000000004</v>
      </c>
      <c r="J3921">
        <v>43723</v>
      </c>
      <c r="K3921">
        <v>68</v>
      </c>
      <c r="L3921">
        <v>0.42</v>
      </c>
      <c r="M3921" s="2" t="str">
        <f t="shared" si="61"/>
        <v>Medium</v>
      </c>
    </row>
    <row r="3922" spans="1:13">
      <c r="A3922">
        <v>3921</v>
      </c>
      <c r="B3922" s="1">
        <v>44725.333333333336</v>
      </c>
      <c r="C3922" t="s">
        <v>19</v>
      </c>
      <c r="D3922" t="s">
        <v>14</v>
      </c>
      <c r="E3922" t="s">
        <v>25</v>
      </c>
      <c r="F3922" t="s">
        <v>26</v>
      </c>
      <c r="G3922" t="s">
        <v>22</v>
      </c>
      <c r="H3922" t="s">
        <v>23</v>
      </c>
      <c r="I3922">
        <v>7.5</v>
      </c>
      <c r="J3922">
        <v>32815</v>
      </c>
      <c r="K3922">
        <v>94</v>
      </c>
      <c r="L3922">
        <v>0.18</v>
      </c>
      <c r="M3922" s="2" t="str">
        <f t="shared" si="61"/>
        <v>Low</v>
      </c>
    </row>
    <row r="3923" spans="1:13">
      <c r="A3923">
        <v>3922</v>
      </c>
      <c r="B3923" s="1">
        <v>44725.375</v>
      </c>
      <c r="C3923" t="s">
        <v>13</v>
      </c>
      <c r="D3923" t="s">
        <v>20</v>
      </c>
      <c r="E3923" t="s">
        <v>25</v>
      </c>
      <c r="F3923" t="s">
        <v>32</v>
      </c>
      <c r="G3923" t="s">
        <v>31</v>
      </c>
      <c r="H3923" t="s">
        <v>18</v>
      </c>
      <c r="I3923">
        <v>3.9</v>
      </c>
      <c r="J3923">
        <v>49203</v>
      </c>
      <c r="K3923">
        <v>83</v>
      </c>
      <c r="L3923">
        <v>0.17</v>
      </c>
      <c r="M3923" s="2" t="str">
        <f t="shared" si="61"/>
        <v>Low</v>
      </c>
    </row>
    <row r="3924" spans="1:13">
      <c r="A3924">
        <v>3923</v>
      </c>
      <c r="B3924" s="1">
        <v>44725.416666666664</v>
      </c>
      <c r="C3924" t="s">
        <v>24</v>
      </c>
      <c r="D3924" t="s">
        <v>14</v>
      </c>
      <c r="E3924" t="s">
        <v>28</v>
      </c>
      <c r="F3924" t="s">
        <v>32</v>
      </c>
      <c r="G3924" t="s">
        <v>31</v>
      </c>
      <c r="H3924" t="s">
        <v>23</v>
      </c>
      <c r="I3924">
        <v>3.5</v>
      </c>
      <c r="J3924">
        <v>58665</v>
      </c>
      <c r="K3924">
        <v>83</v>
      </c>
      <c r="L3924">
        <v>0.27</v>
      </c>
      <c r="M3924" s="2" t="str">
        <f t="shared" si="61"/>
        <v>Low</v>
      </c>
    </row>
    <row r="3925" spans="1:13">
      <c r="A3925">
        <v>3924</v>
      </c>
      <c r="B3925" s="1">
        <v>44725.458333333336</v>
      </c>
      <c r="C3925" t="s">
        <v>13</v>
      </c>
      <c r="D3925" t="s">
        <v>20</v>
      </c>
      <c r="E3925" t="s">
        <v>15</v>
      </c>
      <c r="F3925" t="s">
        <v>16</v>
      </c>
      <c r="G3925" t="s">
        <v>31</v>
      </c>
      <c r="H3925" t="s">
        <v>23</v>
      </c>
      <c r="I3925">
        <v>3.2</v>
      </c>
      <c r="J3925">
        <v>59994</v>
      </c>
      <c r="K3925">
        <v>68</v>
      </c>
      <c r="L3925">
        <v>0.08</v>
      </c>
      <c r="M3925" s="2" t="str">
        <f t="shared" si="61"/>
        <v>Low</v>
      </c>
    </row>
    <row r="3926" spans="1:13">
      <c r="A3926">
        <v>3925</v>
      </c>
      <c r="B3926" s="1">
        <v>44725.5</v>
      </c>
      <c r="C3926" t="s">
        <v>19</v>
      </c>
      <c r="D3926" t="s">
        <v>14</v>
      </c>
      <c r="E3926" t="s">
        <v>28</v>
      </c>
      <c r="F3926" t="s">
        <v>21</v>
      </c>
      <c r="G3926" t="s">
        <v>22</v>
      </c>
      <c r="H3926" t="s">
        <v>23</v>
      </c>
      <c r="I3926">
        <v>0.9</v>
      </c>
      <c r="J3926">
        <v>76120</v>
      </c>
      <c r="K3926">
        <v>100</v>
      </c>
      <c r="L3926">
        <v>0.38</v>
      </c>
      <c r="M3926" s="2" t="str">
        <f t="shared" si="61"/>
        <v>Medium</v>
      </c>
    </row>
    <row r="3927" spans="1:13">
      <c r="A3927">
        <v>3926</v>
      </c>
      <c r="B3927" s="1">
        <v>44725.541666666664</v>
      </c>
      <c r="C3927" t="s">
        <v>30</v>
      </c>
      <c r="D3927" t="s">
        <v>20</v>
      </c>
      <c r="E3927" t="s">
        <v>15</v>
      </c>
      <c r="F3927" t="s">
        <v>32</v>
      </c>
      <c r="G3927" t="s">
        <v>22</v>
      </c>
      <c r="H3927" t="s">
        <v>23</v>
      </c>
      <c r="I3927">
        <v>5.3</v>
      </c>
      <c r="J3927">
        <v>81146</v>
      </c>
      <c r="K3927">
        <v>70</v>
      </c>
      <c r="L3927">
        <v>0.15</v>
      </c>
      <c r="M3927" s="2" t="str">
        <f t="shared" si="61"/>
        <v>Low</v>
      </c>
    </row>
    <row r="3928" spans="1:13">
      <c r="A3928">
        <v>3927</v>
      </c>
      <c r="B3928" s="1">
        <v>44725.583333333336</v>
      </c>
      <c r="C3928" t="s">
        <v>24</v>
      </c>
      <c r="D3928" t="s">
        <v>14</v>
      </c>
      <c r="E3928" t="s">
        <v>15</v>
      </c>
      <c r="F3928" t="s">
        <v>29</v>
      </c>
      <c r="G3928" t="s">
        <v>27</v>
      </c>
      <c r="H3928" t="s">
        <v>23</v>
      </c>
      <c r="I3928">
        <v>3.8</v>
      </c>
      <c r="J3928">
        <v>61726</v>
      </c>
      <c r="K3928">
        <v>66</v>
      </c>
      <c r="L3928">
        <v>0.43</v>
      </c>
      <c r="M3928" s="2" t="str">
        <f t="shared" si="61"/>
        <v>Medium</v>
      </c>
    </row>
    <row r="3929" spans="1:13">
      <c r="A3929">
        <v>3928</v>
      </c>
      <c r="B3929" s="1">
        <v>44725.625</v>
      </c>
      <c r="C3929" t="s">
        <v>24</v>
      </c>
      <c r="D3929" t="s">
        <v>20</v>
      </c>
      <c r="E3929" t="s">
        <v>25</v>
      </c>
      <c r="F3929" t="s">
        <v>29</v>
      </c>
      <c r="G3929" t="s">
        <v>22</v>
      </c>
      <c r="H3929" t="s">
        <v>23</v>
      </c>
      <c r="I3929">
        <v>5</v>
      </c>
      <c r="J3929">
        <v>65342</v>
      </c>
      <c r="K3929">
        <v>83</v>
      </c>
      <c r="L3929">
        <v>0.5</v>
      </c>
      <c r="M3929" s="2" t="str">
        <f t="shared" si="61"/>
        <v>Medium</v>
      </c>
    </row>
    <row r="3930" spans="1:13">
      <c r="A3930">
        <v>3929</v>
      </c>
      <c r="B3930" s="1">
        <v>44725.666666666664</v>
      </c>
      <c r="C3930" t="s">
        <v>24</v>
      </c>
      <c r="D3930" t="s">
        <v>14</v>
      </c>
      <c r="E3930" t="s">
        <v>15</v>
      </c>
      <c r="F3930" t="s">
        <v>26</v>
      </c>
      <c r="G3930" t="s">
        <v>17</v>
      </c>
      <c r="H3930" t="s">
        <v>23</v>
      </c>
      <c r="I3930">
        <v>7.7</v>
      </c>
      <c r="J3930">
        <v>56906</v>
      </c>
      <c r="K3930">
        <v>77</v>
      </c>
      <c r="L3930">
        <v>0.12</v>
      </c>
      <c r="M3930" s="2" t="str">
        <f t="shared" si="61"/>
        <v>Low</v>
      </c>
    </row>
    <row r="3931" spans="1:13">
      <c r="A3931">
        <v>3930</v>
      </c>
      <c r="B3931" s="1">
        <v>44725.708333333336</v>
      </c>
      <c r="C3931" t="s">
        <v>30</v>
      </c>
      <c r="D3931" t="s">
        <v>20</v>
      </c>
      <c r="E3931" t="s">
        <v>28</v>
      </c>
      <c r="F3931" t="s">
        <v>32</v>
      </c>
      <c r="G3931" t="s">
        <v>31</v>
      </c>
      <c r="H3931" t="s">
        <v>18</v>
      </c>
      <c r="I3931">
        <v>3.2</v>
      </c>
      <c r="J3931">
        <v>70345</v>
      </c>
      <c r="K3931">
        <v>65</v>
      </c>
      <c r="L3931">
        <v>0.2</v>
      </c>
      <c r="M3931" s="2" t="str">
        <f t="shared" si="61"/>
        <v>Low</v>
      </c>
    </row>
    <row r="3932" spans="1:13">
      <c r="A3932">
        <v>3931</v>
      </c>
      <c r="B3932" s="1">
        <v>44725.75</v>
      </c>
      <c r="C3932" t="s">
        <v>19</v>
      </c>
      <c r="D3932" t="s">
        <v>20</v>
      </c>
      <c r="E3932" t="s">
        <v>28</v>
      </c>
      <c r="F3932" t="s">
        <v>26</v>
      </c>
      <c r="G3932" t="s">
        <v>22</v>
      </c>
      <c r="H3932" t="s">
        <v>23</v>
      </c>
      <c r="I3932">
        <v>0.7</v>
      </c>
      <c r="J3932">
        <v>64740</v>
      </c>
      <c r="K3932">
        <v>100</v>
      </c>
      <c r="L3932">
        <v>0.21</v>
      </c>
      <c r="M3932" s="2" t="str">
        <f t="shared" si="61"/>
        <v>Low</v>
      </c>
    </row>
    <row r="3933" spans="1:13">
      <c r="A3933">
        <v>3932</v>
      </c>
      <c r="B3933" s="1">
        <v>44725.791666666664</v>
      </c>
      <c r="C3933" t="s">
        <v>30</v>
      </c>
      <c r="D3933" t="s">
        <v>14</v>
      </c>
      <c r="E3933" t="s">
        <v>25</v>
      </c>
      <c r="F3933" t="s">
        <v>32</v>
      </c>
      <c r="G3933" t="s">
        <v>17</v>
      </c>
      <c r="H3933" t="s">
        <v>23</v>
      </c>
      <c r="I3933">
        <v>5</v>
      </c>
      <c r="J3933">
        <v>53910</v>
      </c>
      <c r="K3933">
        <v>87</v>
      </c>
      <c r="L3933">
        <v>0.33</v>
      </c>
      <c r="M3933" s="2" t="str">
        <f t="shared" si="61"/>
        <v>Medium</v>
      </c>
    </row>
    <row r="3934" spans="1:13">
      <c r="A3934">
        <v>3933</v>
      </c>
      <c r="B3934" s="1">
        <v>44725.833333333336</v>
      </c>
      <c r="C3934" t="s">
        <v>24</v>
      </c>
      <c r="D3934" t="s">
        <v>20</v>
      </c>
      <c r="E3934" t="s">
        <v>34</v>
      </c>
      <c r="F3934" t="s">
        <v>16</v>
      </c>
      <c r="G3934" t="s">
        <v>22</v>
      </c>
      <c r="H3934" t="s">
        <v>23</v>
      </c>
      <c r="I3934">
        <v>4.3</v>
      </c>
      <c r="J3934">
        <v>98040</v>
      </c>
      <c r="K3934">
        <v>75</v>
      </c>
      <c r="L3934">
        <v>0.27</v>
      </c>
      <c r="M3934" s="2" t="str">
        <f t="shared" si="61"/>
        <v>Low</v>
      </c>
    </row>
    <row r="3935" spans="1:13">
      <c r="A3935">
        <v>3934</v>
      </c>
      <c r="B3935" s="1">
        <v>44725.875</v>
      </c>
      <c r="C3935" t="s">
        <v>30</v>
      </c>
      <c r="D3935" t="s">
        <v>20</v>
      </c>
      <c r="E3935" t="s">
        <v>28</v>
      </c>
      <c r="F3935" t="s">
        <v>32</v>
      </c>
      <c r="G3935" t="s">
        <v>31</v>
      </c>
      <c r="H3935" t="s">
        <v>23</v>
      </c>
      <c r="I3935">
        <v>2.5</v>
      </c>
      <c r="J3935">
        <v>44076</v>
      </c>
      <c r="K3935">
        <v>100</v>
      </c>
      <c r="L3935">
        <v>0.47</v>
      </c>
      <c r="M3935" s="2" t="str">
        <f t="shared" si="61"/>
        <v>Medium</v>
      </c>
    </row>
    <row r="3936" spans="1:13">
      <c r="A3936">
        <v>3935</v>
      </c>
      <c r="B3936" s="1">
        <v>44725.916666666664</v>
      </c>
      <c r="C3936" t="s">
        <v>13</v>
      </c>
      <c r="D3936" t="s">
        <v>14</v>
      </c>
      <c r="E3936" t="s">
        <v>15</v>
      </c>
      <c r="F3936" t="s">
        <v>21</v>
      </c>
      <c r="G3936" t="s">
        <v>17</v>
      </c>
      <c r="H3936" t="s">
        <v>18</v>
      </c>
      <c r="I3936">
        <v>4.8</v>
      </c>
      <c r="J3936">
        <v>84089</v>
      </c>
      <c r="K3936">
        <v>85</v>
      </c>
      <c r="L3936">
        <v>0.12</v>
      </c>
      <c r="M3936" s="2" t="str">
        <f t="shared" si="61"/>
        <v>Low</v>
      </c>
    </row>
    <row r="3937" spans="1:13">
      <c r="A3937">
        <v>3936</v>
      </c>
      <c r="B3937" s="1">
        <v>44725.958333333336</v>
      </c>
      <c r="C3937" t="s">
        <v>13</v>
      </c>
      <c r="D3937" t="s">
        <v>14</v>
      </c>
      <c r="E3937" t="s">
        <v>28</v>
      </c>
      <c r="F3937" t="s">
        <v>29</v>
      </c>
      <c r="G3937" t="s">
        <v>22</v>
      </c>
      <c r="H3937" t="s">
        <v>23</v>
      </c>
      <c r="I3937">
        <v>5.6</v>
      </c>
      <c r="J3937">
        <v>27914</v>
      </c>
      <c r="K3937">
        <v>75</v>
      </c>
      <c r="L3937">
        <v>0.32</v>
      </c>
      <c r="M3937" s="2" t="str">
        <f t="shared" si="61"/>
        <v>Medium</v>
      </c>
    </row>
    <row r="3938" spans="1:13">
      <c r="A3938">
        <v>3937</v>
      </c>
      <c r="B3938" s="1">
        <v>44726</v>
      </c>
      <c r="C3938" t="s">
        <v>13</v>
      </c>
      <c r="D3938" t="s">
        <v>20</v>
      </c>
      <c r="E3938" t="s">
        <v>28</v>
      </c>
      <c r="F3938" t="s">
        <v>16</v>
      </c>
      <c r="G3938" t="s">
        <v>22</v>
      </c>
      <c r="H3938" t="s">
        <v>18</v>
      </c>
      <c r="I3938">
        <v>2.1</v>
      </c>
      <c r="J3938">
        <v>71272</v>
      </c>
      <c r="K3938">
        <v>100</v>
      </c>
      <c r="L3938">
        <v>0.06</v>
      </c>
      <c r="M3938" s="2" t="str">
        <f t="shared" si="61"/>
        <v>Low</v>
      </c>
    </row>
    <row r="3939" spans="1:13">
      <c r="A3939">
        <v>3938</v>
      </c>
      <c r="B3939" s="1">
        <v>44726.041666666664</v>
      </c>
      <c r="C3939" t="s">
        <v>30</v>
      </c>
      <c r="D3939" t="s">
        <v>14</v>
      </c>
      <c r="E3939" t="s">
        <v>28</v>
      </c>
      <c r="F3939" t="s">
        <v>29</v>
      </c>
      <c r="G3939" t="s">
        <v>17</v>
      </c>
      <c r="H3939" t="s">
        <v>23</v>
      </c>
      <c r="I3939">
        <v>3.4</v>
      </c>
      <c r="J3939">
        <v>83731</v>
      </c>
      <c r="K3939">
        <v>83</v>
      </c>
      <c r="L3939">
        <v>0.46</v>
      </c>
      <c r="M3939" s="2" t="str">
        <f t="shared" si="61"/>
        <v>Medium</v>
      </c>
    </row>
    <row r="3940" spans="1:13">
      <c r="A3940">
        <v>3939</v>
      </c>
      <c r="B3940" s="1">
        <v>44726.083333333336</v>
      </c>
      <c r="C3940" t="s">
        <v>30</v>
      </c>
      <c r="D3940" t="s">
        <v>14</v>
      </c>
      <c r="E3940" t="s">
        <v>34</v>
      </c>
      <c r="F3940" t="s">
        <v>26</v>
      </c>
      <c r="G3940" t="s">
        <v>27</v>
      </c>
      <c r="H3940" t="s">
        <v>18</v>
      </c>
      <c r="I3940">
        <v>7</v>
      </c>
      <c r="J3940">
        <v>16856</v>
      </c>
      <c r="K3940">
        <v>82</v>
      </c>
      <c r="L3940">
        <v>0.28000000000000003</v>
      </c>
      <c r="M3940" s="2" t="str">
        <f t="shared" si="61"/>
        <v>Low</v>
      </c>
    </row>
    <row r="3941" spans="1:13">
      <c r="A3941">
        <v>3940</v>
      </c>
      <c r="B3941" s="1">
        <v>44726.125</v>
      </c>
      <c r="C3941" t="s">
        <v>13</v>
      </c>
      <c r="D3941" t="s">
        <v>14</v>
      </c>
      <c r="E3941" t="s">
        <v>15</v>
      </c>
      <c r="F3941" t="s">
        <v>16</v>
      </c>
      <c r="G3941" t="s">
        <v>17</v>
      </c>
      <c r="H3941" t="s">
        <v>23</v>
      </c>
      <c r="I3941">
        <v>2.6</v>
      </c>
      <c r="J3941">
        <v>57779</v>
      </c>
      <c r="K3941">
        <v>70</v>
      </c>
      <c r="L3941">
        <v>0.23</v>
      </c>
      <c r="M3941" s="2" t="str">
        <f t="shared" si="61"/>
        <v>Low</v>
      </c>
    </row>
    <row r="3942" spans="1:13">
      <c r="A3942">
        <v>3941</v>
      </c>
      <c r="B3942" s="1">
        <v>44726.166666666664</v>
      </c>
      <c r="C3942" t="s">
        <v>24</v>
      </c>
      <c r="D3942" t="s">
        <v>20</v>
      </c>
      <c r="E3942" t="s">
        <v>25</v>
      </c>
      <c r="F3942" t="s">
        <v>21</v>
      </c>
      <c r="G3942" t="s">
        <v>17</v>
      </c>
      <c r="H3942" t="s">
        <v>23</v>
      </c>
      <c r="I3942">
        <v>4.0999999999999996</v>
      </c>
      <c r="J3942">
        <v>69308</v>
      </c>
      <c r="K3942">
        <v>76</v>
      </c>
      <c r="L3942">
        <v>0.24</v>
      </c>
      <c r="M3942" s="2" t="str">
        <f t="shared" si="61"/>
        <v>Low</v>
      </c>
    </row>
    <row r="3943" spans="1:13">
      <c r="A3943">
        <v>3942</v>
      </c>
      <c r="B3943" s="1">
        <v>44726.208333333336</v>
      </c>
      <c r="C3943" t="s">
        <v>19</v>
      </c>
      <c r="D3943" t="s">
        <v>20</v>
      </c>
      <c r="E3943" t="s">
        <v>28</v>
      </c>
      <c r="F3943" t="s">
        <v>29</v>
      </c>
      <c r="G3943" t="s">
        <v>17</v>
      </c>
      <c r="H3943" t="s">
        <v>18</v>
      </c>
      <c r="I3943">
        <v>1.2</v>
      </c>
      <c r="J3943">
        <v>60039</v>
      </c>
      <c r="K3943">
        <v>70</v>
      </c>
      <c r="L3943">
        <v>0.56999999999999995</v>
      </c>
      <c r="M3943" s="2" t="str">
        <f t="shared" si="61"/>
        <v>Medium</v>
      </c>
    </row>
    <row r="3944" spans="1:13">
      <c r="A3944">
        <v>3943</v>
      </c>
      <c r="B3944" s="1">
        <v>44726.25</v>
      </c>
      <c r="C3944" t="s">
        <v>30</v>
      </c>
      <c r="D3944" t="s">
        <v>20</v>
      </c>
      <c r="E3944" t="s">
        <v>15</v>
      </c>
      <c r="F3944" t="s">
        <v>32</v>
      </c>
      <c r="G3944" t="s">
        <v>17</v>
      </c>
      <c r="H3944" t="s">
        <v>18</v>
      </c>
      <c r="I3944">
        <v>1</v>
      </c>
      <c r="J3944">
        <v>62563</v>
      </c>
      <c r="K3944">
        <v>92</v>
      </c>
      <c r="L3944">
        <v>0.25</v>
      </c>
      <c r="M3944" s="2" t="str">
        <f t="shared" si="61"/>
        <v>Low</v>
      </c>
    </row>
    <row r="3945" spans="1:13">
      <c r="A3945">
        <v>3944</v>
      </c>
      <c r="B3945" s="1">
        <v>44726.291666666664</v>
      </c>
      <c r="C3945" t="s">
        <v>13</v>
      </c>
      <c r="D3945" t="s">
        <v>20</v>
      </c>
      <c r="E3945" t="s">
        <v>15</v>
      </c>
      <c r="F3945" t="s">
        <v>32</v>
      </c>
      <c r="G3945" t="s">
        <v>22</v>
      </c>
      <c r="H3945" t="s">
        <v>23</v>
      </c>
      <c r="I3945">
        <v>4.3</v>
      </c>
      <c r="J3945">
        <v>57724</v>
      </c>
      <c r="K3945">
        <v>56</v>
      </c>
      <c r="L3945">
        <v>0.22</v>
      </c>
      <c r="M3945" s="2" t="str">
        <f t="shared" si="61"/>
        <v>Low</v>
      </c>
    </row>
    <row r="3946" spans="1:13">
      <c r="A3946">
        <v>3945</v>
      </c>
      <c r="B3946" s="1">
        <v>44726.333333333336</v>
      </c>
      <c r="C3946" t="s">
        <v>30</v>
      </c>
      <c r="D3946" t="s">
        <v>20</v>
      </c>
      <c r="E3946" t="s">
        <v>25</v>
      </c>
      <c r="F3946" t="s">
        <v>32</v>
      </c>
      <c r="G3946" t="s">
        <v>17</v>
      </c>
      <c r="H3946" t="s">
        <v>18</v>
      </c>
      <c r="I3946">
        <v>6.5</v>
      </c>
      <c r="J3946">
        <v>33115</v>
      </c>
      <c r="K3946">
        <v>91</v>
      </c>
      <c r="L3946">
        <v>0.19</v>
      </c>
      <c r="M3946" s="2" t="str">
        <f t="shared" si="61"/>
        <v>Low</v>
      </c>
    </row>
    <row r="3947" spans="1:13">
      <c r="A3947">
        <v>3946</v>
      </c>
      <c r="B3947" s="1">
        <v>44726.375</v>
      </c>
      <c r="C3947" t="s">
        <v>30</v>
      </c>
      <c r="D3947" t="s">
        <v>20</v>
      </c>
      <c r="E3947" t="s">
        <v>28</v>
      </c>
      <c r="F3947" t="s">
        <v>16</v>
      </c>
      <c r="G3947" t="s">
        <v>17</v>
      </c>
      <c r="H3947" t="s">
        <v>23</v>
      </c>
      <c r="I3947">
        <v>1.3</v>
      </c>
      <c r="J3947">
        <v>102361</v>
      </c>
      <c r="K3947">
        <v>64</v>
      </c>
      <c r="L3947">
        <v>0.09</v>
      </c>
      <c r="M3947" s="2" t="str">
        <f t="shared" si="61"/>
        <v>Low</v>
      </c>
    </row>
    <row r="3948" spans="1:13">
      <c r="A3948">
        <v>3947</v>
      </c>
      <c r="B3948" s="1">
        <v>44726.416666666664</v>
      </c>
      <c r="C3948" t="s">
        <v>24</v>
      </c>
      <c r="D3948" t="s">
        <v>20</v>
      </c>
      <c r="E3948" t="s">
        <v>34</v>
      </c>
      <c r="F3948" t="s">
        <v>21</v>
      </c>
      <c r="G3948" t="s">
        <v>31</v>
      </c>
      <c r="H3948" t="s">
        <v>23</v>
      </c>
      <c r="I3948">
        <v>4.0999999999999996</v>
      </c>
      <c r="J3948">
        <v>44929</v>
      </c>
      <c r="K3948">
        <v>74</v>
      </c>
      <c r="L3948">
        <v>0.15</v>
      </c>
      <c r="M3948" s="2" t="str">
        <f t="shared" si="61"/>
        <v>Low</v>
      </c>
    </row>
    <row r="3949" spans="1:13">
      <c r="A3949">
        <v>3948</v>
      </c>
      <c r="B3949" s="1">
        <v>44726.458333333336</v>
      </c>
      <c r="C3949" t="s">
        <v>24</v>
      </c>
      <c r="D3949" t="s">
        <v>14</v>
      </c>
      <c r="E3949" t="s">
        <v>15</v>
      </c>
      <c r="F3949" t="s">
        <v>21</v>
      </c>
      <c r="G3949" t="s">
        <v>22</v>
      </c>
      <c r="H3949" t="s">
        <v>23</v>
      </c>
      <c r="I3949">
        <v>3.2</v>
      </c>
      <c r="J3949">
        <v>63683</v>
      </c>
      <c r="K3949">
        <v>71</v>
      </c>
      <c r="L3949">
        <v>0.22</v>
      </c>
      <c r="M3949" s="2" t="str">
        <f t="shared" si="61"/>
        <v>Low</v>
      </c>
    </row>
    <row r="3950" spans="1:13">
      <c r="A3950">
        <v>3949</v>
      </c>
      <c r="B3950" s="1">
        <v>44726.5</v>
      </c>
      <c r="C3950" t="s">
        <v>30</v>
      </c>
      <c r="D3950" t="s">
        <v>20</v>
      </c>
      <c r="E3950" t="s">
        <v>25</v>
      </c>
      <c r="F3950" t="s">
        <v>21</v>
      </c>
      <c r="G3950" t="s">
        <v>31</v>
      </c>
      <c r="H3950" t="s">
        <v>18</v>
      </c>
      <c r="I3950">
        <v>5.9</v>
      </c>
      <c r="J3950">
        <v>42063</v>
      </c>
      <c r="K3950">
        <v>69</v>
      </c>
      <c r="L3950">
        <v>0.44</v>
      </c>
      <c r="M3950" s="2" t="str">
        <f t="shared" si="61"/>
        <v>Medium</v>
      </c>
    </row>
    <row r="3951" spans="1:13">
      <c r="A3951">
        <v>3950</v>
      </c>
      <c r="B3951" s="1">
        <v>44726.541666666664</v>
      </c>
      <c r="C3951" t="s">
        <v>30</v>
      </c>
      <c r="D3951" t="s">
        <v>20</v>
      </c>
      <c r="E3951" t="s">
        <v>34</v>
      </c>
      <c r="F3951" t="s">
        <v>29</v>
      </c>
      <c r="G3951" t="s">
        <v>22</v>
      </c>
      <c r="H3951" t="s">
        <v>18</v>
      </c>
      <c r="I3951">
        <v>1.6</v>
      </c>
      <c r="J3951">
        <v>9483</v>
      </c>
      <c r="K3951">
        <v>83</v>
      </c>
      <c r="L3951">
        <v>0.35</v>
      </c>
      <c r="M3951" s="2" t="str">
        <f t="shared" si="61"/>
        <v>Medium</v>
      </c>
    </row>
    <row r="3952" spans="1:13">
      <c r="A3952">
        <v>3951</v>
      </c>
      <c r="B3952" s="1">
        <v>44726.583333333336</v>
      </c>
      <c r="C3952" t="s">
        <v>30</v>
      </c>
      <c r="D3952" t="s">
        <v>14</v>
      </c>
      <c r="E3952" t="s">
        <v>15</v>
      </c>
      <c r="F3952" t="s">
        <v>16</v>
      </c>
      <c r="G3952" t="s">
        <v>27</v>
      </c>
      <c r="H3952" t="s">
        <v>23</v>
      </c>
      <c r="I3952">
        <v>4.9000000000000004</v>
      </c>
      <c r="J3952">
        <v>36510</v>
      </c>
      <c r="K3952">
        <v>75</v>
      </c>
      <c r="L3952">
        <v>0.24</v>
      </c>
      <c r="M3952" s="2" t="str">
        <f t="shared" si="61"/>
        <v>Low</v>
      </c>
    </row>
    <row r="3953" spans="1:13">
      <c r="A3953">
        <v>3952</v>
      </c>
      <c r="B3953" s="1">
        <v>44726.625</v>
      </c>
      <c r="C3953" t="s">
        <v>24</v>
      </c>
      <c r="D3953" t="s">
        <v>14</v>
      </c>
      <c r="E3953" t="s">
        <v>28</v>
      </c>
      <c r="F3953" t="s">
        <v>32</v>
      </c>
      <c r="G3953" t="s">
        <v>27</v>
      </c>
      <c r="H3953" t="s">
        <v>23</v>
      </c>
      <c r="I3953">
        <v>2.7</v>
      </c>
      <c r="J3953">
        <v>26048</v>
      </c>
      <c r="K3953">
        <v>67</v>
      </c>
      <c r="L3953">
        <v>0.17</v>
      </c>
      <c r="M3953" s="2" t="str">
        <f t="shared" si="61"/>
        <v>Low</v>
      </c>
    </row>
    <row r="3954" spans="1:13">
      <c r="A3954">
        <v>3953</v>
      </c>
      <c r="B3954" s="1">
        <v>44726.666666666664</v>
      </c>
      <c r="C3954" t="s">
        <v>19</v>
      </c>
      <c r="D3954" t="s">
        <v>14</v>
      </c>
      <c r="E3954" t="s">
        <v>15</v>
      </c>
      <c r="F3954" t="s">
        <v>29</v>
      </c>
      <c r="G3954" t="s">
        <v>22</v>
      </c>
      <c r="H3954" t="s">
        <v>23</v>
      </c>
      <c r="I3954">
        <v>4.4000000000000004</v>
      </c>
      <c r="J3954">
        <v>76831</v>
      </c>
      <c r="K3954">
        <v>77</v>
      </c>
      <c r="L3954">
        <v>0.4</v>
      </c>
      <c r="M3954" s="2" t="str">
        <f t="shared" si="61"/>
        <v>Medium</v>
      </c>
    </row>
    <row r="3955" spans="1:13">
      <c r="A3955">
        <v>3954</v>
      </c>
      <c r="B3955" s="1">
        <v>44726.708333333336</v>
      </c>
      <c r="C3955" t="s">
        <v>30</v>
      </c>
      <c r="D3955" t="s">
        <v>20</v>
      </c>
      <c r="E3955" t="s">
        <v>34</v>
      </c>
      <c r="F3955" t="s">
        <v>21</v>
      </c>
      <c r="G3955" t="s">
        <v>27</v>
      </c>
      <c r="H3955" t="s">
        <v>23</v>
      </c>
      <c r="I3955">
        <v>4.0999999999999996</v>
      </c>
      <c r="J3955">
        <v>42863</v>
      </c>
      <c r="K3955">
        <v>67</v>
      </c>
      <c r="L3955">
        <v>0.19</v>
      </c>
      <c r="M3955" s="2" t="str">
        <f t="shared" si="61"/>
        <v>Low</v>
      </c>
    </row>
    <row r="3956" spans="1:13">
      <c r="A3956">
        <v>3955</v>
      </c>
      <c r="B3956" s="1">
        <v>44726.75</v>
      </c>
      <c r="C3956" t="s">
        <v>30</v>
      </c>
      <c r="D3956" t="s">
        <v>14</v>
      </c>
      <c r="E3956" t="s">
        <v>34</v>
      </c>
      <c r="F3956" t="s">
        <v>32</v>
      </c>
      <c r="G3956" t="s">
        <v>27</v>
      </c>
      <c r="H3956" t="s">
        <v>23</v>
      </c>
      <c r="I3956">
        <v>3.5</v>
      </c>
      <c r="J3956">
        <v>44718</v>
      </c>
      <c r="K3956">
        <v>69</v>
      </c>
      <c r="L3956">
        <v>0.18</v>
      </c>
      <c r="M3956" s="2" t="str">
        <f t="shared" si="61"/>
        <v>Low</v>
      </c>
    </row>
    <row r="3957" spans="1:13">
      <c r="A3957">
        <v>3956</v>
      </c>
      <c r="B3957" s="1">
        <v>44726.791666666664</v>
      </c>
      <c r="C3957" t="s">
        <v>19</v>
      </c>
      <c r="D3957" t="s">
        <v>20</v>
      </c>
      <c r="E3957" t="s">
        <v>28</v>
      </c>
      <c r="F3957" t="s">
        <v>16</v>
      </c>
      <c r="G3957" t="s">
        <v>22</v>
      </c>
      <c r="H3957" t="s">
        <v>23</v>
      </c>
      <c r="I3957">
        <v>5</v>
      </c>
      <c r="J3957">
        <v>33713</v>
      </c>
      <c r="K3957">
        <v>57</v>
      </c>
      <c r="L3957">
        <v>0.08</v>
      </c>
      <c r="M3957" s="2" t="str">
        <f t="shared" si="61"/>
        <v>Low</v>
      </c>
    </row>
    <row r="3958" spans="1:13">
      <c r="A3958">
        <v>3957</v>
      </c>
      <c r="B3958" s="1">
        <v>44726.833333333336</v>
      </c>
      <c r="C3958" t="s">
        <v>19</v>
      </c>
      <c r="D3958" t="s">
        <v>20</v>
      </c>
      <c r="E3958" t="s">
        <v>28</v>
      </c>
      <c r="F3958" t="s">
        <v>26</v>
      </c>
      <c r="G3958" t="s">
        <v>17</v>
      </c>
      <c r="H3958" t="s">
        <v>23</v>
      </c>
      <c r="I3958">
        <v>4.0999999999999996</v>
      </c>
      <c r="J3958">
        <v>56881</v>
      </c>
      <c r="K3958">
        <v>70</v>
      </c>
      <c r="L3958">
        <v>0.34</v>
      </c>
      <c r="M3958" s="2" t="str">
        <f t="shared" si="61"/>
        <v>Medium</v>
      </c>
    </row>
    <row r="3959" spans="1:13">
      <c r="A3959">
        <v>3958</v>
      </c>
      <c r="B3959" s="1">
        <v>44726.875</v>
      </c>
      <c r="C3959" t="s">
        <v>13</v>
      </c>
      <c r="D3959" t="s">
        <v>20</v>
      </c>
      <c r="E3959" t="s">
        <v>25</v>
      </c>
      <c r="F3959" t="s">
        <v>21</v>
      </c>
      <c r="G3959" t="s">
        <v>31</v>
      </c>
      <c r="H3959" t="s">
        <v>23</v>
      </c>
      <c r="I3959">
        <v>3.7</v>
      </c>
      <c r="J3959">
        <v>40671</v>
      </c>
      <c r="K3959">
        <v>81</v>
      </c>
      <c r="L3959">
        <v>0.26</v>
      </c>
      <c r="M3959" s="2" t="str">
        <f t="shared" si="61"/>
        <v>Low</v>
      </c>
    </row>
    <row r="3960" spans="1:13">
      <c r="A3960">
        <v>3959</v>
      </c>
      <c r="B3960" s="1">
        <v>44726.916666666664</v>
      </c>
      <c r="C3960" t="s">
        <v>30</v>
      </c>
      <c r="D3960" t="s">
        <v>14</v>
      </c>
      <c r="E3960" t="s">
        <v>28</v>
      </c>
      <c r="F3960" t="s">
        <v>21</v>
      </c>
      <c r="G3960" t="s">
        <v>22</v>
      </c>
      <c r="H3960" t="s">
        <v>23</v>
      </c>
      <c r="I3960">
        <v>3.3</v>
      </c>
      <c r="J3960">
        <v>74847</v>
      </c>
      <c r="K3960">
        <v>75</v>
      </c>
      <c r="L3960">
        <v>0.27</v>
      </c>
      <c r="M3960" s="2" t="str">
        <f t="shared" si="61"/>
        <v>Low</v>
      </c>
    </row>
    <row r="3961" spans="1:13">
      <c r="A3961">
        <v>3960</v>
      </c>
      <c r="B3961" s="1">
        <v>44726.958333333336</v>
      </c>
      <c r="C3961" t="s">
        <v>30</v>
      </c>
      <c r="D3961" t="s">
        <v>14</v>
      </c>
      <c r="E3961" t="s">
        <v>25</v>
      </c>
      <c r="F3961" t="s">
        <v>21</v>
      </c>
      <c r="G3961" t="s">
        <v>22</v>
      </c>
      <c r="H3961" t="s">
        <v>18</v>
      </c>
      <c r="I3961">
        <v>4.2</v>
      </c>
      <c r="J3961">
        <v>61041</v>
      </c>
      <c r="K3961">
        <v>97</v>
      </c>
      <c r="L3961">
        <v>0.31</v>
      </c>
      <c r="M3961" s="2" t="str">
        <f t="shared" si="61"/>
        <v>Medium</v>
      </c>
    </row>
    <row r="3962" spans="1:13">
      <c r="A3962">
        <v>3961</v>
      </c>
      <c r="B3962" s="1">
        <v>44727</v>
      </c>
      <c r="C3962" t="s">
        <v>13</v>
      </c>
      <c r="D3962" t="s">
        <v>20</v>
      </c>
      <c r="E3962" t="s">
        <v>34</v>
      </c>
      <c r="F3962" t="s">
        <v>21</v>
      </c>
      <c r="G3962" t="s">
        <v>22</v>
      </c>
      <c r="H3962" t="s">
        <v>23</v>
      </c>
      <c r="I3962">
        <v>4.4000000000000004</v>
      </c>
      <c r="J3962">
        <v>43563</v>
      </c>
      <c r="K3962">
        <v>100</v>
      </c>
      <c r="L3962">
        <v>0.48</v>
      </c>
      <c r="M3962" s="2" t="str">
        <f t="shared" si="61"/>
        <v>Medium</v>
      </c>
    </row>
    <row r="3963" spans="1:13">
      <c r="A3963">
        <v>3962</v>
      </c>
      <c r="B3963" s="1">
        <v>44727.041666666664</v>
      </c>
      <c r="C3963" t="s">
        <v>13</v>
      </c>
      <c r="D3963" t="s">
        <v>20</v>
      </c>
      <c r="E3963" t="s">
        <v>34</v>
      </c>
      <c r="F3963" t="s">
        <v>32</v>
      </c>
      <c r="G3963" t="s">
        <v>31</v>
      </c>
      <c r="H3963" t="s">
        <v>23</v>
      </c>
      <c r="I3963">
        <v>2</v>
      </c>
      <c r="J3963">
        <v>72005</v>
      </c>
      <c r="K3963">
        <v>69</v>
      </c>
      <c r="L3963">
        <v>0.41</v>
      </c>
      <c r="M3963" s="2" t="str">
        <f t="shared" si="61"/>
        <v>Medium</v>
      </c>
    </row>
    <row r="3964" spans="1:13">
      <c r="A3964">
        <v>3963</v>
      </c>
      <c r="B3964" s="1">
        <v>44727.083333333336</v>
      </c>
      <c r="C3964" t="s">
        <v>30</v>
      </c>
      <c r="D3964" t="s">
        <v>20</v>
      </c>
      <c r="E3964" t="s">
        <v>15</v>
      </c>
      <c r="F3964" t="s">
        <v>16</v>
      </c>
      <c r="G3964" t="s">
        <v>22</v>
      </c>
      <c r="H3964" t="s">
        <v>23</v>
      </c>
      <c r="I3964">
        <v>3.3</v>
      </c>
      <c r="J3964">
        <v>55159</v>
      </c>
      <c r="K3964">
        <v>65</v>
      </c>
      <c r="L3964">
        <v>0.72</v>
      </c>
      <c r="M3964" s="2" t="str">
        <f t="shared" si="61"/>
        <v>High</v>
      </c>
    </row>
    <row r="3965" spans="1:13">
      <c r="A3965">
        <v>3964</v>
      </c>
      <c r="B3965" s="1">
        <v>44727.125</v>
      </c>
      <c r="C3965" t="s">
        <v>13</v>
      </c>
      <c r="D3965" t="s">
        <v>14</v>
      </c>
      <c r="E3965" t="s">
        <v>15</v>
      </c>
      <c r="F3965" t="s">
        <v>29</v>
      </c>
      <c r="G3965" t="s">
        <v>31</v>
      </c>
      <c r="H3965" t="s">
        <v>23</v>
      </c>
      <c r="I3965">
        <v>1.9</v>
      </c>
      <c r="J3965">
        <v>55430</v>
      </c>
      <c r="K3965">
        <v>89</v>
      </c>
      <c r="L3965">
        <v>0.27</v>
      </c>
      <c r="M3965" s="2" t="str">
        <f t="shared" si="61"/>
        <v>Low</v>
      </c>
    </row>
    <row r="3966" spans="1:13">
      <c r="A3966">
        <v>3965</v>
      </c>
      <c r="B3966" s="1">
        <v>44727.166666666664</v>
      </c>
      <c r="C3966" t="s">
        <v>30</v>
      </c>
      <c r="D3966" t="s">
        <v>20</v>
      </c>
      <c r="E3966" t="s">
        <v>25</v>
      </c>
      <c r="F3966" t="s">
        <v>32</v>
      </c>
      <c r="G3966" t="s">
        <v>31</v>
      </c>
      <c r="H3966" t="s">
        <v>23</v>
      </c>
      <c r="I3966">
        <v>3.9</v>
      </c>
      <c r="J3966">
        <v>25747</v>
      </c>
      <c r="K3966">
        <v>79</v>
      </c>
      <c r="L3966">
        <v>0.24</v>
      </c>
      <c r="M3966" s="2" t="str">
        <f t="shared" si="61"/>
        <v>Low</v>
      </c>
    </row>
    <row r="3967" spans="1:13">
      <c r="A3967">
        <v>3966</v>
      </c>
      <c r="B3967" s="1">
        <v>44727.208333333336</v>
      </c>
      <c r="C3967" t="s">
        <v>24</v>
      </c>
      <c r="D3967" t="s">
        <v>14</v>
      </c>
      <c r="E3967" t="s">
        <v>28</v>
      </c>
      <c r="F3967" t="s">
        <v>16</v>
      </c>
      <c r="G3967" t="s">
        <v>27</v>
      </c>
      <c r="H3967" t="s">
        <v>23</v>
      </c>
      <c r="I3967">
        <v>2.8</v>
      </c>
      <c r="J3967">
        <v>53578</v>
      </c>
      <c r="K3967">
        <v>89</v>
      </c>
      <c r="L3967">
        <v>0.15</v>
      </c>
      <c r="M3967" s="2" t="str">
        <f t="shared" si="61"/>
        <v>Low</v>
      </c>
    </row>
    <row r="3968" spans="1:13">
      <c r="A3968">
        <v>3967</v>
      </c>
      <c r="B3968" s="1">
        <v>44727.25</v>
      </c>
      <c r="C3968" t="s">
        <v>13</v>
      </c>
      <c r="D3968" t="s">
        <v>20</v>
      </c>
      <c r="E3968" t="s">
        <v>28</v>
      </c>
      <c r="F3968" t="s">
        <v>29</v>
      </c>
      <c r="G3968" t="s">
        <v>17</v>
      </c>
      <c r="H3968" t="s">
        <v>18</v>
      </c>
      <c r="I3968">
        <v>5.5</v>
      </c>
      <c r="J3968">
        <v>61431</v>
      </c>
      <c r="K3968">
        <v>80</v>
      </c>
      <c r="L3968">
        <v>0.54</v>
      </c>
      <c r="M3968" s="2" t="str">
        <f t="shared" si="61"/>
        <v>Medium</v>
      </c>
    </row>
    <row r="3969" spans="1:13">
      <c r="A3969">
        <v>3968</v>
      </c>
      <c r="B3969" s="1">
        <v>44727.291666666664</v>
      </c>
      <c r="C3969" t="s">
        <v>30</v>
      </c>
      <c r="D3969" t="s">
        <v>14</v>
      </c>
      <c r="E3969" t="s">
        <v>15</v>
      </c>
      <c r="F3969" t="s">
        <v>21</v>
      </c>
      <c r="G3969" t="s">
        <v>27</v>
      </c>
      <c r="H3969" t="s">
        <v>23</v>
      </c>
      <c r="I3969">
        <v>5.3</v>
      </c>
      <c r="J3969">
        <v>81671</v>
      </c>
      <c r="K3969">
        <v>73</v>
      </c>
      <c r="L3969">
        <v>0.1</v>
      </c>
      <c r="M3969" s="2" t="str">
        <f t="shared" si="61"/>
        <v>Low</v>
      </c>
    </row>
    <row r="3970" spans="1:13">
      <c r="A3970">
        <v>3969</v>
      </c>
      <c r="B3970" s="1">
        <v>44727.333333333336</v>
      </c>
      <c r="C3970" t="s">
        <v>13</v>
      </c>
      <c r="D3970" t="s">
        <v>20</v>
      </c>
      <c r="E3970" t="s">
        <v>34</v>
      </c>
      <c r="F3970" t="s">
        <v>16</v>
      </c>
      <c r="G3970" t="s">
        <v>22</v>
      </c>
      <c r="H3970" t="s">
        <v>23</v>
      </c>
      <c r="I3970">
        <v>2.2000000000000002</v>
      </c>
      <c r="J3970">
        <v>39962</v>
      </c>
      <c r="K3970">
        <v>73</v>
      </c>
      <c r="L3970">
        <v>0.11</v>
      </c>
      <c r="M3970" s="2" t="str">
        <f t="shared" si="61"/>
        <v>Low</v>
      </c>
    </row>
    <row r="3971" spans="1:13">
      <c r="A3971">
        <v>3970</v>
      </c>
      <c r="B3971" s="1">
        <v>44727.375</v>
      </c>
      <c r="C3971" t="s">
        <v>13</v>
      </c>
      <c r="D3971" t="s">
        <v>14</v>
      </c>
      <c r="E3971" t="s">
        <v>25</v>
      </c>
      <c r="F3971" t="s">
        <v>21</v>
      </c>
      <c r="G3971" t="s">
        <v>22</v>
      </c>
      <c r="H3971" t="s">
        <v>23</v>
      </c>
      <c r="I3971">
        <v>4</v>
      </c>
      <c r="J3971">
        <v>100562</v>
      </c>
      <c r="K3971">
        <v>80</v>
      </c>
      <c r="L3971">
        <v>0.35</v>
      </c>
      <c r="M3971" s="2" t="str">
        <f t="shared" si="61"/>
        <v>Medium</v>
      </c>
    </row>
    <row r="3972" spans="1:13">
      <c r="A3972">
        <v>3971</v>
      </c>
      <c r="B3972" s="1">
        <v>44727.416666666664</v>
      </c>
      <c r="C3972" t="s">
        <v>19</v>
      </c>
      <c r="D3972" t="s">
        <v>14</v>
      </c>
      <c r="E3972" t="s">
        <v>34</v>
      </c>
      <c r="F3972" t="s">
        <v>16</v>
      </c>
      <c r="G3972" t="s">
        <v>31</v>
      </c>
      <c r="H3972" t="s">
        <v>23</v>
      </c>
      <c r="I3972">
        <v>5.3</v>
      </c>
      <c r="J3972">
        <v>66137</v>
      </c>
      <c r="K3972">
        <v>72</v>
      </c>
      <c r="L3972">
        <v>0.19</v>
      </c>
      <c r="M3972" s="2" t="str">
        <f t="shared" si="61"/>
        <v>Low</v>
      </c>
    </row>
    <row r="3973" spans="1:13">
      <c r="A3973">
        <v>3972</v>
      </c>
      <c r="B3973" s="1">
        <v>44727.458333333336</v>
      </c>
      <c r="C3973" t="s">
        <v>13</v>
      </c>
      <c r="D3973" t="s">
        <v>14</v>
      </c>
      <c r="E3973" t="s">
        <v>34</v>
      </c>
      <c r="F3973" t="s">
        <v>26</v>
      </c>
      <c r="G3973" t="s">
        <v>27</v>
      </c>
      <c r="H3973" t="s">
        <v>18</v>
      </c>
      <c r="I3973">
        <v>3.6</v>
      </c>
      <c r="J3973">
        <v>24612</v>
      </c>
      <c r="K3973">
        <v>90</v>
      </c>
      <c r="L3973">
        <v>0.11</v>
      </c>
      <c r="M3973" s="2" t="str">
        <f t="shared" si="61"/>
        <v>Low</v>
      </c>
    </row>
    <row r="3974" spans="1:13">
      <c r="A3974">
        <v>3973</v>
      </c>
      <c r="B3974" s="1">
        <v>44727.5</v>
      </c>
      <c r="C3974" t="s">
        <v>13</v>
      </c>
      <c r="D3974" t="s">
        <v>14</v>
      </c>
      <c r="E3974" t="s">
        <v>28</v>
      </c>
      <c r="F3974" t="s">
        <v>21</v>
      </c>
      <c r="G3974" t="s">
        <v>31</v>
      </c>
      <c r="H3974" t="s">
        <v>18</v>
      </c>
      <c r="I3974">
        <v>2.5</v>
      </c>
      <c r="J3974">
        <v>38096</v>
      </c>
      <c r="K3974">
        <v>59</v>
      </c>
      <c r="L3974">
        <v>0.12</v>
      </c>
      <c r="M3974" s="2" t="str">
        <f t="shared" si="61"/>
        <v>Low</v>
      </c>
    </row>
    <row r="3975" spans="1:13">
      <c r="A3975">
        <v>3974</v>
      </c>
      <c r="B3975" s="1">
        <v>44727.541666666664</v>
      </c>
      <c r="C3975" t="s">
        <v>24</v>
      </c>
      <c r="D3975" t="s">
        <v>14</v>
      </c>
      <c r="E3975" t="s">
        <v>25</v>
      </c>
      <c r="F3975" t="s">
        <v>21</v>
      </c>
      <c r="G3975" t="s">
        <v>27</v>
      </c>
      <c r="H3975" t="s">
        <v>23</v>
      </c>
      <c r="I3975">
        <v>1.8</v>
      </c>
      <c r="J3975">
        <v>83420</v>
      </c>
      <c r="K3975">
        <v>90</v>
      </c>
      <c r="L3975">
        <v>0.21</v>
      </c>
      <c r="M3975" s="2" t="str">
        <f t="shared" ref="M3975:M4038" si="62">IF(L3975&lt;=0.3,"Low",IF(L3975&lt;=0.6,"Medium","High"))</f>
        <v>Low</v>
      </c>
    </row>
    <row r="3976" spans="1:13">
      <c r="A3976">
        <v>3975</v>
      </c>
      <c r="B3976" s="1">
        <v>44727.583333333336</v>
      </c>
      <c r="C3976" t="s">
        <v>13</v>
      </c>
      <c r="D3976" t="s">
        <v>14</v>
      </c>
      <c r="E3976" t="s">
        <v>34</v>
      </c>
      <c r="F3976" t="s">
        <v>21</v>
      </c>
      <c r="G3976" t="s">
        <v>27</v>
      </c>
      <c r="H3976" t="s">
        <v>23</v>
      </c>
      <c r="I3976">
        <v>5.7</v>
      </c>
      <c r="J3976">
        <v>79865</v>
      </c>
      <c r="K3976">
        <v>53</v>
      </c>
      <c r="L3976">
        <v>7.0000000000000007E-2</v>
      </c>
      <c r="M3976" s="2" t="str">
        <f t="shared" si="62"/>
        <v>Low</v>
      </c>
    </row>
    <row r="3977" spans="1:13">
      <c r="A3977">
        <v>3976</v>
      </c>
      <c r="B3977" s="1">
        <v>44727.625</v>
      </c>
      <c r="C3977" t="s">
        <v>19</v>
      </c>
      <c r="D3977" t="s">
        <v>20</v>
      </c>
      <c r="E3977" t="s">
        <v>15</v>
      </c>
      <c r="F3977" t="s">
        <v>32</v>
      </c>
      <c r="G3977" t="s">
        <v>27</v>
      </c>
      <c r="H3977" t="s">
        <v>18</v>
      </c>
      <c r="I3977">
        <v>5.8</v>
      </c>
      <c r="J3977">
        <v>55362</v>
      </c>
      <c r="K3977">
        <v>77</v>
      </c>
      <c r="L3977">
        <v>0.22</v>
      </c>
      <c r="M3977" s="2" t="str">
        <f t="shared" si="62"/>
        <v>Low</v>
      </c>
    </row>
    <row r="3978" spans="1:13">
      <c r="A3978">
        <v>3977</v>
      </c>
      <c r="B3978" s="1">
        <v>44727.666666666664</v>
      </c>
      <c r="C3978" t="s">
        <v>13</v>
      </c>
      <c r="D3978" t="s">
        <v>20</v>
      </c>
      <c r="E3978" t="s">
        <v>15</v>
      </c>
      <c r="F3978" t="s">
        <v>29</v>
      </c>
      <c r="G3978" t="s">
        <v>27</v>
      </c>
      <c r="H3978" t="s">
        <v>23</v>
      </c>
      <c r="I3978">
        <v>3.6</v>
      </c>
      <c r="J3978">
        <v>57998</v>
      </c>
      <c r="K3978">
        <v>71</v>
      </c>
      <c r="L3978">
        <v>0.26</v>
      </c>
      <c r="M3978" s="2" t="str">
        <f t="shared" si="62"/>
        <v>Low</v>
      </c>
    </row>
    <row r="3979" spans="1:13">
      <c r="A3979">
        <v>3978</v>
      </c>
      <c r="B3979" s="1">
        <v>44727.708333333336</v>
      </c>
      <c r="C3979" t="s">
        <v>13</v>
      </c>
      <c r="D3979" t="s">
        <v>20</v>
      </c>
      <c r="E3979" t="s">
        <v>28</v>
      </c>
      <c r="F3979" t="s">
        <v>21</v>
      </c>
      <c r="G3979" t="s">
        <v>27</v>
      </c>
      <c r="H3979" t="s">
        <v>18</v>
      </c>
      <c r="I3979">
        <v>5.5</v>
      </c>
      <c r="J3979">
        <v>31708</v>
      </c>
      <c r="K3979">
        <v>57</v>
      </c>
      <c r="L3979">
        <v>0.31</v>
      </c>
      <c r="M3979" s="2" t="str">
        <f t="shared" si="62"/>
        <v>Medium</v>
      </c>
    </row>
    <row r="3980" spans="1:13">
      <c r="A3980">
        <v>3979</v>
      </c>
      <c r="B3980" s="1">
        <v>44727.75</v>
      </c>
      <c r="C3980" t="s">
        <v>30</v>
      </c>
      <c r="D3980" t="s">
        <v>20</v>
      </c>
      <c r="E3980" t="s">
        <v>15</v>
      </c>
      <c r="F3980" t="s">
        <v>21</v>
      </c>
      <c r="G3980" t="s">
        <v>17</v>
      </c>
      <c r="H3980" t="s">
        <v>18</v>
      </c>
      <c r="I3980">
        <v>1.9</v>
      </c>
      <c r="J3980">
        <v>81429</v>
      </c>
      <c r="K3980">
        <v>50</v>
      </c>
      <c r="L3980">
        <v>0.27</v>
      </c>
      <c r="M3980" s="2" t="str">
        <f t="shared" si="62"/>
        <v>Low</v>
      </c>
    </row>
    <row r="3981" spans="1:13">
      <c r="A3981">
        <v>3980</v>
      </c>
      <c r="B3981" s="1">
        <v>44727.791666666664</v>
      </c>
      <c r="C3981" t="s">
        <v>13</v>
      </c>
      <c r="D3981" t="s">
        <v>14</v>
      </c>
      <c r="E3981" t="s">
        <v>15</v>
      </c>
      <c r="F3981" t="s">
        <v>32</v>
      </c>
      <c r="G3981" t="s">
        <v>22</v>
      </c>
      <c r="H3981" t="s">
        <v>23</v>
      </c>
      <c r="I3981">
        <v>6.7</v>
      </c>
      <c r="J3981">
        <v>35245</v>
      </c>
      <c r="K3981">
        <v>62</v>
      </c>
      <c r="L3981">
        <v>0.47</v>
      </c>
      <c r="M3981" s="2" t="str">
        <f t="shared" si="62"/>
        <v>Medium</v>
      </c>
    </row>
    <row r="3982" spans="1:13">
      <c r="A3982">
        <v>3981</v>
      </c>
      <c r="B3982" s="1">
        <v>44727.833333333336</v>
      </c>
      <c r="C3982" t="s">
        <v>24</v>
      </c>
      <c r="D3982" t="s">
        <v>20</v>
      </c>
      <c r="E3982" t="s">
        <v>34</v>
      </c>
      <c r="F3982" t="s">
        <v>32</v>
      </c>
      <c r="G3982" t="s">
        <v>27</v>
      </c>
      <c r="H3982" t="s">
        <v>18</v>
      </c>
      <c r="I3982">
        <v>3.7</v>
      </c>
      <c r="J3982">
        <v>71895</v>
      </c>
      <c r="K3982">
        <v>76</v>
      </c>
      <c r="L3982">
        <v>0.28999999999999998</v>
      </c>
      <c r="M3982" s="2" t="str">
        <f t="shared" si="62"/>
        <v>Low</v>
      </c>
    </row>
    <row r="3983" spans="1:13">
      <c r="A3983">
        <v>3982</v>
      </c>
      <c r="B3983" s="1">
        <v>44727.875</v>
      </c>
      <c r="C3983" t="s">
        <v>24</v>
      </c>
      <c r="D3983" t="s">
        <v>14</v>
      </c>
      <c r="E3983" t="s">
        <v>15</v>
      </c>
      <c r="F3983" t="s">
        <v>26</v>
      </c>
      <c r="G3983" t="s">
        <v>27</v>
      </c>
      <c r="H3983" t="s">
        <v>18</v>
      </c>
      <c r="I3983">
        <v>4.3</v>
      </c>
      <c r="J3983">
        <v>82041</v>
      </c>
      <c r="K3983">
        <v>68</v>
      </c>
      <c r="L3983">
        <v>0.13</v>
      </c>
      <c r="M3983" s="2" t="str">
        <f t="shared" si="62"/>
        <v>Low</v>
      </c>
    </row>
    <row r="3984" spans="1:13">
      <c r="A3984">
        <v>3983</v>
      </c>
      <c r="B3984" s="1">
        <v>44727.916666666664</v>
      </c>
      <c r="C3984" t="s">
        <v>30</v>
      </c>
      <c r="D3984" t="s">
        <v>14</v>
      </c>
      <c r="E3984" t="s">
        <v>15</v>
      </c>
      <c r="F3984" t="s">
        <v>16</v>
      </c>
      <c r="G3984" t="s">
        <v>31</v>
      </c>
      <c r="H3984" t="s">
        <v>18</v>
      </c>
      <c r="I3984">
        <v>3.4</v>
      </c>
      <c r="J3984">
        <v>55963</v>
      </c>
      <c r="K3984">
        <v>63</v>
      </c>
      <c r="L3984">
        <v>0.12</v>
      </c>
      <c r="M3984" s="2" t="str">
        <f t="shared" si="62"/>
        <v>Low</v>
      </c>
    </row>
    <row r="3985" spans="1:13">
      <c r="A3985">
        <v>3984</v>
      </c>
      <c r="B3985" s="1">
        <v>44727.958333333336</v>
      </c>
      <c r="C3985" t="s">
        <v>30</v>
      </c>
      <c r="D3985" t="s">
        <v>14</v>
      </c>
      <c r="E3985" t="s">
        <v>34</v>
      </c>
      <c r="F3985" t="s">
        <v>21</v>
      </c>
      <c r="G3985" t="s">
        <v>22</v>
      </c>
      <c r="H3985" t="s">
        <v>23</v>
      </c>
      <c r="I3985">
        <v>6.8</v>
      </c>
      <c r="J3985">
        <v>74352</v>
      </c>
      <c r="K3985">
        <v>91</v>
      </c>
      <c r="L3985">
        <v>0.16</v>
      </c>
      <c r="M3985" s="2" t="str">
        <f t="shared" si="62"/>
        <v>Low</v>
      </c>
    </row>
    <row r="3986" spans="1:13">
      <c r="A3986">
        <v>3985</v>
      </c>
      <c r="B3986" s="1">
        <v>44728</v>
      </c>
      <c r="C3986" t="s">
        <v>24</v>
      </c>
      <c r="D3986" t="s">
        <v>20</v>
      </c>
      <c r="E3986" t="s">
        <v>28</v>
      </c>
      <c r="F3986" t="s">
        <v>16</v>
      </c>
      <c r="G3986" t="s">
        <v>22</v>
      </c>
      <c r="H3986" t="s">
        <v>23</v>
      </c>
      <c r="I3986">
        <v>1.9</v>
      </c>
      <c r="J3986">
        <v>91953</v>
      </c>
      <c r="K3986">
        <v>60</v>
      </c>
      <c r="L3986">
        <v>0.45</v>
      </c>
      <c r="M3986" s="2" t="str">
        <f t="shared" si="62"/>
        <v>Medium</v>
      </c>
    </row>
    <row r="3987" spans="1:13">
      <c r="A3987">
        <v>3986</v>
      </c>
      <c r="B3987" s="1">
        <v>44728.041666666664</v>
      </c>
      <c r="C3987" t="s">
        <v>19</v>
      </c>
      <c r="D3987" t="s">
        <v>14</v>
      </c>
      <c r="E3987" t="s">
        <v>28</v>
      </c>
      <c r="F3987" t="s">
        <v>32</v>
      </c>
      <c r="G3987" t="s">
        <v>22</v>
      </c>
      <c r="H3987" t="s">
        <v>23</v>
      </c>
      <c r="I3987">
        <v>6.9</v>
      </c>
      <c r="J3987">
        <v>60359</v>
      </c>
      <c r="K3987">
        <v>83</v>
      </c>
      <c r="L3987">
        <v>0.17</v>
      </c>
      <c r="M3987" s="2" t="str">
        <f t="shared" si="62"/>
        <v>Low</v>
      </c>
    </row>
    <row r="3988" spans="1:13">
      <c r="A3988">
        <v>3987</v>
      </c>
      <c r="B3988" s="1">
        <v>44728.083333333336</v>
      </c>
      <c r="C3988" t="s">
        <v>30</v>
      </c>
      <c r="D3988" t="s">
        <v>20</v>
      </c>
      <c r="E3988" t="s">
        <v>25</v>
      </c>
      <c r="F3988" t="s">
        <v>32</v>
      </c>
      <c r="G3988" t="s">
        <v>27</v>
      </c>
      <c r="H3988" t="s">
        <v>23</v>
      </c>
      <c r="I3988">
        <v>4.8</v>
      </c>
      <c r="J3988">
        <v>51494</v>
      </c>
      <c r="K3988">
        <v>64</v>
      </c>
      <c r="L3988">
        <v>0.28999999999999998</v>
      </c>
      <c r="M3988" s="2" t="str">
        <f t="shared" si="62"/>
        <v>Low</v>
      </c>
    </row>
    <row r="3989" spans="1:13">
      <c r="A3989">
        <v>3988</v>
      </c>
      <c r="B3989" s="1">
        <v>44728.125</v>
      </c>
      <c r="C3989" t="s">
        <v>13</v>
      </c>
      <c r="D3989" t="s">
        <v>20</v>
      </c>
      <c r="E3989" t="s">
        <v>15</v>
      </c>
      <c r="F3989" t="s">
        <v>26</v>
      </c>
      <c r="G3989" t="s">
        <v>31</v>
      </c>
      <c r="H3989" t="s">
        <v>23</v>
      </c>
      <c r="I3989">
        <v>5.2</v>
      </c>
      <c r="J3989">
        <v>53663</v>
      </c>
      <c r="K3989">
        <v>62</v>
      </c>
      <c r="L3989">
        <v>0.18</v>
      </c>
      <c r="M3989" s="2" t="str">
        <f t="shared" si="62"/>
        <v>Low</v>
      </c>
    </row>
    <row r="3990" spans="1:13">
      <c r="A3990">
        <v>3989</v>
      </c>
      <c r="B3990" s="1">
        <v>44728.166666666664</v>
      </c>
      <c r="C3990" t="s">
        <v>13</v>
      </c>
      <c r="D3990" t="s">
        <v>20</v>
      </c>
      <c r="E3990" t="s">
        <v>34</v>
      </c>
      <c r="F3990" t="s">
        <v>29</v>
      </c>
      <c r="G3990" t="s">
        <v>22</v>
      </c>
      <c r="H3990" t="s">
        <v>23</v>
      </c>
      <c r="I3990">
        <v>3.3</v>
      </c>
      <c r="J3990">
        <v>40140</v>
      </c>
      <c r="K3990">
        <v>68</v>
      </c>
      <c r="L3990">
        <v>0.36</v>
      </c>
      <c r="M3990" s="2" t="str">
        <f t="shared" si="62"/>
        <v>Medium</v>
      </c>
    </row>
    <row r="3991" spans="1:13">
      <c r="A3991">
        <v>3990</v>
      </c>
      <c r="B3991" s="1">
        <v>44728.208333333336</v>
      </c>
      <c r="C3991" t="s">
        <v>19</v>
      </c>
      <c r="D3991" t="s">
        <v>20</v>
      </c>
      <c r="E3991" t="s">
        <v>25</v>
      </c>
      <c r="F3991" t="s">
        <v>32</v>
      </c>
      <c r="G3991" t="s">
        <v>31</v>
      </c>
      <c r="H3991" t="s">
        <v>23</v>
      </c>
      <c r="I3991">
        <v>1.4</v>
      </c>
      <c r="J3991">
        <v>39688</v>
      </c>
      <c r="K3991">
        <v>82</v>
      </c>
      <c r="L3991">
        <v>0.1</v>
      </c>
      <c r="M3991" s="2" t="str">
        <f t="shared" si="62"/>
        <v>Low</v>
      </c>
    </row>
    <row r="3992" spans="1:13">
      <c r="A3992">
        <v>3991</v>
      </c>
      <c r="B3992" s="1">
        <v>44728.25</v>
      </c>
      <c r="C3992" t="s">
        <v>30</v>
      </c>
      <c r="D3992" t="s">
        <v>20</v>
      </c>
      <c r="E3992" t="s">
        <v>28</v>
      </c>
      <c r="F3992" t="s">
        <v>21</v>
      </c>
      <c r="G3992" t="s">
        <v>17</v>
      </c>
      <c r="H3992" t="s">
        <v>23</v>
      </c>
      <c r="I3992">
        <v>5.9</v>
      </c>
      <c r="J3992">
        <v>63848</v>
      </c>
      <c r="K3992">
        <v>59</v>
      </c>
      <c r="L3992">
        <v>0.24</v>
      </c>
      <c r="M3992" s="2" t="str">
        <f t="shared" si="62"/>
        <v>Low</v>
      </c>
    </row>
    <row r="3993" spans="1:13">
      <c r="A3993">
        <v>3992</v>
      </c>
      <c r="B3993" s="1">
        <v>44728.291666666664</v>
      </c>
      <c r="C3993" t="s">
        <v>30</v>
      </c>
      <c r="D3993" t="s">
        <v>14</v>
      </c>
      <c r="E3993" t="s">
        <v>28</v>
      </c>
      <c r="F3993" t="s">
        <v>26</v>
      </c>
      <c r="G3993" t="s">
        <v>17</v>
      </c>
      <c r="H3993" t="s">
        <v>23</v>
      </c>
      <c r="I3993">
        <v>4.5999999999999996</v>
      </c>
      <c r="J3993">
        <v>51721</v>
      </c>
      <c r="K3993">
        <v>78</v>
      </c>
      <c r="L3993">
        <v>0.19</v>
      </c>
      <c r="M3993" s="2" t="str">
        <f t="shared" si="62"/>
        <v>Low</v>
      </c>
    </row>
    <row r="3994" spans="1:13">
      <c r="A3994">
        <v>3993</v>
      </c>
      <c r="B3994" s="1">
        <v>44728.333333333336</v>
      </c>
      <c r="C3994" t="s">
        <v>24</v>
      </c>
      <c r="D3994" t="s">
        <v>14</v>
      </c>
      <c r="E3994" t="s">
        <v>34</v>
      </c>
      <c r="F3994" t="s">
        <v>29</v>
      </c>
      <c r="G3994" t="s">
        <v>31</v>
      </c>
      <c r="H3994" t="s">
        <v>23</v>
      </c>
      <c r="I3994">
        <v>6.7</v>
      </c>
      <c r="J3994">
        <v>61551</v>
      </c>
      <c r="K3994">
        <v>63</v>
      </c>
      <c r="L3994">
        <v>0.12</v>
      </c>
      <c r="M3994" s="2" t="str">
        <f t="shared" si="62"/>
        <v>Low</v>
      </c>
    </row>
    <row r="3995" spans="1:13">
      <c r="A3995">
        <v>3994</v>
      </c>
      <c r="B3995" s="1">
        <v>44728.375</v>
      </c>
      <c r="C3995" t="s">
        <v>30</v>
      </c>
      <c r="D3995" t="s">
        <v>20</v>
      </c>
      <c r="E3995" t="s">
        <v>25</v>
      </c>
      <c r="F3995" t="s">
        <v>26</v>
      </c>
      <c r="G3995" t="s">
        <v>27</v>
      </c>
      <c r="H3995" t="s">
        <v>18</v>
      </c>
      <c r="I3995">
        <v>3.6</v>
      </c>
      <c r="J3995">
        <v>25201</v>
      </c>
      <c r="K3995">
        <v>66</v>
      </c>
      <c r="L3995">
        <v>0.11</v>
      </c>
      <c r="M3995" s="2" t="str">
        <f t="shared" si="62"/>
        <v>Low</v>
      </c>
    </row>
    <row r="3996" spans="1:13">
      <c r="A3996">
        <v>3995</v>
      </c>
      <c r="B3996" s="1">
        <v>44728.416666666664</v>
      </c>
      <c r="C3996" t="s">
        <v>13</v>
      </c>
      <c r="D3996" t="s">
        <v>14</v>
      </c>
      <c r="E3996" t="s">
        <v>25</v>
      </c>
      <c r="F3996" t="s">
        <v>32</v>
      </c>
      <c r="G3996" t="s">
        <v>22</v>
      </c>
      <c r="H3996" t="s">
        <v>23</v>
      </c>
      <c r="I3996">
        <v>3.2</v>
      </c>
      <c r="J3996">
        <v>53148</v>
      </c>
      <c r="K3996">
        <v>80</v>
      </c>
      <c r="L3996">
        <v>0.31</v>
      </c>
      <c r="M3996" s="2" t="str">
        <f t="shared" si="62"/>
        <v>Medium</v>
      </c>
    </row>
    <row r="3997" spans="1:13">
      <c r="A3997">
        <v>3996</v>
      </c>
      <c r="B3997" s="1">
        <v>44728.458333333336</v>
      </c>
      <c r="C3997" t="s">
        <v>13</v>
      </c>
      <c r="D3997" t="s">
        <v>20</v>
      </c>
      <c r="E3997" t="s">
        <v>34</v>
      </c>
      <c r="F3997" t="s">
        <v>29</v>
      </c>
      <c r="G3997" t="s">
        <v>17</v>
      </c>
      <c r="H3997" t="s">
        <v>23</v>
      </c>
      <c r="I3997">
        <v>6.8</v>
      </c>
      <c r="J3997">
        <v>75602</v>
      </c>
      <c r="K3997">
        <v>100</v>
      </c>
      <c r="L3997">
        <v>0.26</v>
      </c>
      <c r="M3997" s="2" t="str">
        <f t="shared" si="62"/>
        <v>Low</v>
      </c>
    </row>
    <row r="3998" spans="1:13">
      <c r="A3998">
        <v>3997</v>
      </c>
      <c r="B3998" s="1">
        <v>44728.5</v>
      </c>
      <c r="C3998" t="s">
        <v>13</v>
      </c>
      <c r="D3998" t="s">
        <v>14</v>
      </c>
      <c r="E3998" t="s">
        <v>34</v>
      </c>
      <c r="F3998" t="s">
        <v>16</v>
      </c>
      <c r="G3998" t="s">
        <v>17</v>
      </c>
      <c r="H3998" t="s">
        <v>18</v>
      </c>
      <c r="I3998">
        <v>7.8</v>
      </c>
      <c r="J3998">
        <v>32622</v>
      </c>
      <c r="K3998">
        <v>64</v>
      </c>
      <c r="L3998">
        <v>0.57999999999999996</v>
      </c>
      <c r="M3998" s="2" t="str">
        <f t="shared" si="62"/>
        <v>Medium</v>
      </c>
    </row>
    <row r="3999" spans="1:13">
      <c r="A3999">
        <v>3998</v>
      </c>
      <c r="B3999" s="1">
        <v>44728.541666666664</v>
      </c>
      <c r="C3999" t="s">
        <v>13</v>
      </c>
      <c r="D3999" t="s">
        <v>14</v>
      </c>
      <c r="E3999" t="s">
        <v>25</v>
      </c>
      <c r="F3999" t="s">
        <v>29</v>
      </c>
      <c r="G3999" t="s">
        <v>31</v>
      </c>
      <c r="H3999" t="s">
        <v>23</v>
      </c>
      <c r="I3999">
        <v>4</v>
      </c>
      <c r="J3999">
        <v>55331</v>
      </c>
      <c r="K3999">
        <v>84</v>
      </c>
      <c r="L3999">
        <v>0.32</v>
      </c>
      <c r="M3999" s="2" t="str">
        <f t="shared" si="62"/>
        <v>Medium</v>
      </c>
    </row>
    <row r="4000" spans="1:13">
      <c r="A4000">
        <v>3999</v>
      </c>
      <c r="B4000" s="1">
        <v>44728.583333333336</v>
      </c>
      <c r="C4000" t="s">
        <v>13</v>
      </c>
      <c r="D4000" t="s">
        <v>14</v>
      </c>
      <c r="E4000" t="s">
        <v>28</v>
      </c>
      <c r="F4000" t="s">
        <v>21</v>
      </c>
      <c r="G4000" t="s">
        <v>27</v>
      </c>
      <c r="H4000" t="s">
        <v>23</v>
      </c>
      <c r="I4000">
        <v>2.5</v>
      </c>
      <c r="J4000">
        <v>17908</v>
      </c>
      <c r="K4000">
        <v>71</v>
      </c>
      <c r="L4000">
        <v>0.71</v>
      </c>
      <c r="M4000" s="2" t="str">
        <f t="shared" si="62"/>
        <v>High</v>
      </c>
    </row>
    <row r="4001" spans="1:13">
      <c r="A4001">
        <v>4000</v>
      </c>
      <c r="B4001" s="1">
        <v>44728.625</v>
      </c>
      <c r="C4001" t="s">
        <v>30</v>
      </c>
      <c r="D4001" t="s">
        <v>14</v>
      </c>
      <c r="E4001" t="s">
        <v>15</v>
      </c>
      <c r="F4001" t="s">
        <v>16</v>
      </c>
      <c r="G4001" t="s">
        <v>31</v>
      </c>
      <c r="H4001" t="s">
        <v>18</v>
      </c>
      <c r="I4001">
        <v>5.6</v>
      </c>
      <c r="J4001">
        <v>28891</v>
      </c>
      <c r="K4001">
        <v>69</v>
      </c>
      <c r="L4001">
        <v>0.35</v>
      </c>
      <c r="M4001" s="2" t="str">
        <f t="shared" si="62"/>
        <v>Medium</v>
      </c>
    </row>
    <row r="4002" spans="1:13">
      <c r="A4002">
        <v>4001</v>
      </c>
      <c r="B4002" s="1">
        <v>44728.666666666664</v>
      </c>
      <c r="C4002" t="s">
        <v>13</v>
      </c>
      <c r="D4002" t="s">
        <v>14</v>
      </c>
      <c r="E4002" t="s">
        <v>28</v>
      </c>
      <c r="F4002" t="s">
        <v>16</v>
      </c>
      <c r="G4002" t="s">
        <v>31</v>
      </c>
      <c r="H4002" t="s">
        <v>18</v>
      </c>
      <c r="I4002">
        <v>3.5</v>
      </c>
      <c r="J4002">
        <v>71153</v>
      </c>
      <c r="K4002">
        <v>88</v>
      </c>
      <c r="L4002">
        <v>0.36</v>
      </c>
      <c r="M4002" s="2" t="str">
        <f t="shared" si="62"/>
        <v>Medium</v>
      </c>
    </row>
    <row r="4003" spans="1:13">
      <c r="A4003">
        <v>4002</v>
      </c>
      <c r="B4003" s="1">
        <v>44728.708333333336</v>
      </c>
      <c r="C4003" t="s">
        <v>24</v>
      </c>
      <c r="D4003" t="s">
        <v>14</v>
      </c>
      <c r="E4003" t="s">
        <v>34</v>
      </c>
      <c r="F4003" t="s">
        <v>21</v>
      </c>
      <c r="G4003" t="s">
        <v>31</v>
      </c>
      <c r="H4003" t="s">
        <v>23</v>
      </c>
      <c r="I4003">
        <v>5.2</v>
      </c>
      <c r="J4003">
        <v>48814</v>
      </c>
      <c r="K4003">
        <v>65</v>
      </c>
      <c r="L4003">
        <v>0.27</v>
      </c>
      <c r="M4003" s="2" t="str">
        <f t="shared" si="62"/>
        <v>Low</v>
      </c>
    </row>
    <row r="4004" spans="1:13">
      <c r="A4004">
        <v>4003</v>
      </c>
      <c r="B4004" s="1">
        <v>44728.75</v>
      </c>
      <c r="C4004" t="s">
        <v>24</v>
      </c>
      <c r="D4004" t="s">
        <v>14</v>
      </c>
      <c r="E4004" t="s">
        <v>25</v>
      </c>
      <c r="F4004" t="s">
        <v>16</v>
      </c>
      <c r="G4004" t="s">
        <v>31</v>
      </c>
      <c r="H4004" t="s">
        <v>18</v>
      </c>
      <c r="I4004">
        <v>3.5</v>
      </c>
      <c r="J4004">
        <v>91441</v>
      </c>
      <c r="K4004">
        <v>61</v>
      </c>
      <c r="L4004">
        <v>0.38</v>
      </c>
      <c r="M4004" s="2" t="str">
        <f t="shared" si="62"/>
        <v>Medium</v>
      </c>
    </row>
    <row r="4005" spans="1:13">
      <c r="A4005">
        <v>4004</v>
      </c>
      <c r="B4005" s="1">
        <v>44728.791666666664</v>
      </c>
      <c r="C4005" t="s">
        <v>30</v>
      </c>
      <c r="D4005" t="s">
        <v>14</v>
      </c>
      <c r="E4005" t="s">
        <v>25</v>
      </c>
      <c r="F4005" t="s">
        <v>32</v>
      </c>
      <c r="G4005" t="s">
        <v>31</v>
      </c>
      <c r="H4005" t="s">
        <v>18</v>
      </c>
      <c r="I4005">
        <v>7.1</v>
      </c>
      <c r="J4005">
        <v>63649</v>
      </c>
      <c r="K4005">
        <v>81</v>
      </c>
      <c r="L4005">
        <v>0.61</v>
      </c>
      <c r="M4005" s="2" t="str">
        <f t="shared" si="62"/>
        <v>High</v>
      </c>
    </row>
    <row r="4006" spans="1:13">
      <c r="A4006">
        <v>4005</v>
      </c>
      <c r="B4006" s="1">
        <v>44728.833333333336</v>
      </c>
      <c r="C4006" t="s">
        <v>30</v>
      </c>
      <c r="D4006" t="s">
        <v>14</v>
      </c>
      <c r="E4006" t="s">
        <v>15</v>
      </c>
      <c r="F4006" t="s">
        <v>29</v>
      </c>
      <c r="G4006" t="s">
        <v>27</v>
      </c>
      <c r="H4006" t="s">
        <v>23</v>
      </c>
      <c r="I4006">
        <v>2.6</v>
      </c>
      <c r="J4006">
        <v>65612</v>
      </c>
      <c r="K4006">
        <v>94</v>
      </c>
      <c r="L4006">
        <v>0.24</v>
      </c>
      <c r="M4006" s="2" t="str">
        <f t="shared" si="62"/>
        <v>Low</v>
      </c>
    </row>
    <row r="4007" spans="1:13">
      <c r="A4007">
        <v>4006</v>
      </c>
      <c r="B4007" s="1">
        <v>44728.875</v>
      </c>
      <c r="C4007" t="s">
        <v>13</v>
      </c>
      <c r="D4007" t="s">
        <v>14</v>
      </c>
      <c r="E4007" t="s">
        <v>25</v>
      </c>
      <c r="F4007" t="s">
        <v>29</v>
      </c>
      <c r="G4007" t="s">
        <v>31</v>
      </c>
      <c r="H4007" t="s">
        <v>23</v>
      </c>
      <c r="I4007">
        <v>5</v>
      </c>
      <c r="J4007">
        <v>33470</v>
      </c>
      <c r="K4007">
        <v>84</v>
      </c>
      <c r="L4007">
        <v>0.41</v>
      </c>
      <c r="M4007" s="2" t="str">
        <f t="shared" si="62"/>
        <v>Medium</v>
      </c>
    </row>
    <row r="4008" spans="1:13">
      <c r="A4008">
        <v>4007</v>
      </c>
      <c r="B4008" s="1">
        <v>44728.916666666664</v>
      </c>
      <c r="C4008" t="s">
        <v>13</v>
      </c>
      <c r="D4008" t="s">
        <v>14</v>
      </c>
      <c r="E4008" t="s">
        <v>15</v>
      </c>
      <c r="F4008" t="s">
        <v>21</v>
      </c>
      <c r="G4008" t="s">
        <v>27</v>
      </c>
      <c r="H4008" t="s">
        <v>23</v>
      </c>
      <c r="I4008">
        <v>3</v>
      </c>
      <c r="J4008">
        <v>47298</v>
      </c>
      <c r="K4008">
        <v>58</v>
      </c>
      <c r="L4008">
        <v>0.31</v>
      </c>
      <c r="M4008" s="2" t="str">
        <f t="shared" si="62"/>
        <v>Medium</v>
      </c>
    </row>
    <row r="4009" spans="1:13">
      <c r="A4009">
        <v>4008</v>
      </c>
      <c r="B4009" s="1">
        <v>44728.958333333336</v>
      </c>
      <c r="C4009" t="s">
        <v>13</v>
      </c>
      <c r="D4009" t="s">
        <v>14</v>
      </c>
      <c r="E4009" t="s">
        <v>28</v>
      </c>
      <c r="F4009" t="s">
        <v>32</v>
      </c>
      <c r="G4009" t="s">
        <v>22</v>
      </c>
      <c r="H4009" t="s">
        <v>23</v>
      </c>
      <c r="I4009">
        <v>3.4</v>
      </c>
      <c r="J4009">
        <v>40347</v>
      </c>
      <c r="K4009">
        <v>68</v>
      </c>
      <c r="L4009">
        <v>0.27</v>
      </c>
      <c r="M4009" s="2" t="str">
        <f t="shared" si="62"/>
        <v>Low</v>
      </c>
    </row>
    <row r="4010" spans="1:13">
      <c r="A4010">
        <v>4009</v>
      </c>
      <c r="B4010" s="1">
        <v>44729</v>
      </c>
      <c r="C4010" t="s">
        <v>24</v>
      </c>
      <c r="D4010" t="s">
        <v>14</v>
      </c>
      <c r="E4010" t="s">
        <v>28</v>
      </c>
      <c r="F4010" t="s">
        <v>16</v>
      </c>
      <c r="G4010" t="s">
        <v>22</v>
      </c>
      <c r="H4010" t="s">
        <v>23</v>
      </c>
      <c r="I4010">
        <v>3.2</v>
      </c>
      <c r="J4010">
        <v>33691</v>
      </c>
      <c r="K4010">
        <v>87</v>
      </c>
      <c r="L4010">
        <v>0.21</v>
      </c>
      <c r="M4010" s="2" t="str">
        <f t="shared" si="62"/>
        <v>Low</v>
      </c>
    </row>
    <row r="4011" spans="1:13">
      <c r="A4011">
        <v>4010</v>
      </c>
      <c r="B4011" s="1">
        <v>44729.041666666664</v>
      </c>
      <c r="C4011" t="s">
        <v>30</v>
      </c>
      <c r="D4011" t="s">
        <v>20</v>
      </c>
      <c r="E4011" t="s">
        <v>25</v>
      </c>
      <c r="F4011" t="s">
        <v>29</v>
      </c>
      <c r="G4011" t="s">
        <v>22</v>
      </c>
      <c r="H4011" t="s">
        <v>18</v>
      </c>
      <c r="I4011">
        <v>5.5</v>
      </c>
      <c r="J4011">
        <v>68278</v>
      </c>
      <c r="K4011">
        <v>94</v>
      </c>
      <c r="L4011">
        <v>0.11</v>
      </c>
      <c r="M4011" s="2" t="str">
        <f t="shared" si="62"/>
        <v>Low</v>
      </c>
    </row>
    <row r="4012" spans="1:13">
      <c r="A4012">
        <v>4011</v>
      </c>
      <c r="B4012" s="1">
        <v>44729.083333333336</v>
      </c>
      <c r="C4012" t="s">
        <v>30</v>
      </c>
      <c r="D4012" t="s">
        <v>14</v>
      </c>
      <c r="E4012" t="s">
        <v>25</v>
      </c>
      <c r="F4012" t="s">
        <v>29</v>
      </c>
      <c r="G4012" t="s">
        <v>22</v>
      </c>
      <c r="H4012" t="s">
        <v>23</v>
      </c>
      <c r="I4012">
        <v>5.8</v>
      </c>
      <c r="J4012">
        <v>72290</v>
      </c>
      <c r="K4012">
        <v>78</v>
      </c>
      <c r="L4012">
        <v>7.0000000000000007E-2</v>
      </c>
      <c r="M4012" s="2" t="str">
        <f t="shared" si="62"/>
        <v>Low</v>
      </c>
    </row>
    <row r="4013" spans="1:13">
      <c r="A4013">
        <v>4012</v>
      </c>
      <c r="B4013" s="1">
        <v>44729.125</v>
      </c>
      <c r="C4013" t="s">
        <v>13</v>
      </c>
      <c r="D4013" t="s">
        <v>14</v>
      </c>
      <c r="E4013" t="s">
        <v>34</v>
      </c>
      <c r="F4013" t="s">
        <v>29</v>
      </c>
      <c r="G4013" t="s">
        <v>17</v>
      </c>
      <c r="H4013" t="s">
        <v>23</v>
      </c>
      <c r="I4013">
        <v>5.0999999999999996</v>
      </c>
      <c r="J4013">
        <v>62979</v>
      </c>
      <c r="K4013">
        <v>68</v>
      </c>
      <c r="L4013">
        <v>0.34</v>
      </c>
      <c r="M4013" s="2" t="str">
        <f t="shared" si="62"/>
        <v>Medium</v>
      </c>
    </row>
    <row r="4014" spans="1:13">
      <c r="A4014">
        <v>4013</v>
      </c>
      <c r="B4014" s="1">
        <v>44729.166666666664</v>
      </c>
      <c r="C4014" t="s">
        <v>24</v>
      </c>
      <c r="D4014" t="s">
        <v>14</v>
      </c>
      <c r="E4014" t="s">
        <v>34</v>
      </c>
      <c r="F4014" t="s">
        <v>29</v>
      </c>
      <c r="G4014" t="s">
        <v>27</v>
      </c>
      <c r="H4014" t="s">
        <v>23</v>
      </c>
      <c r="I4014">
        <v>3.8</v>
      </c>
      <c r="J4014">
        <v>38439</v>
      </c>
      <c r="K4014">
        <v>95</v>
      </c>
      <c r="L4014">
        <v>0.25</v>
      </c>
      <c r="M4014" s="2" t="str">
        <f t="shared" si="62"/>
        <v>Low</v>
      </c>
    </row>
    <row r="4015" spans="1:13">
      <c r="A4015">
        <v>4014</v>
      </c>
      <c r="B4015" s="1">
        <v>44729.208333333336</v>
      </c>
      <c r="C4015" t="s">
        <v>30</v>
      </c>
      <c r="D4015" t="s">
        <v>14</v>
      </c>
      <c r="E4015" t="s">
        <v>25</v>
      </c>
      <c r="F4015" t="s">
        <v>26</v>
      </c>
      <c r="G4015" t="s">
        <v>22</v>
      </c>
      <c r="H4015" t="s">
        <v>23</v>
      </c>
      <c r="I4015">
        <v>4.3</v>
      </c>
      <c r="J4015">
        <v>61615</v>
      </c>
      <c r="K4015">
        <v>74</v>
      </c>
      <c r="L4015">
        <v>0.4</v>
      </c>
      <c r="M4015" s="2" t="str">
        <f t="shared" si="62"/>
        <v>Medium</v>
      </c>
    </row>
    <row r="4016" spans="1:13">
      <c r="A4016">
        <v>4015</v>
      </c>
      <c r="B4016" s="1">
        <v>44729.25</v>
      </c>
      <c r="C4016" t="s">
        <v>24</v>
      </c>
      <c r="D4016" t="s">
        <v>14</v>
      </c>
      <c r="E4016" t="s">
        <v>25</v>
      </c>
      <c r="F4016" t="s">
        <v>21</v>
      </c>
      <c r="G4016" t="s">
        <v>17</v>
      </c>
      <c r="H4016" t="s">
        <v>23</v>
      </c>
      <c r="I4016">
        <v>5.8</v>
      </c>
      <c r="J4016">
        <v>16746</v>
      </c>
      <c r="K4016">
        <v>68</v>
      </c>
      <c r="L4016">
        <v>0.21</v>
      </c>
      <c r="M4016" s="2" t="str">
        <f t="shared" si="62"/>
        <v>Low</v>
      </c>
    </row>
    <row r="4017" spans="1:13">
      <c r="A4017">
        <v>4016</v>
      </c>
      <c r="B4017" s="1">
        <v>44729.291666666664</v>
      </c>
      <c r="C4017" t="s">
        <v>13</v>
      </c>
      <c r="D4017" t="s">
        <v>14</v>
      </c>
      <c r="E4017" t="s">
        <v>28</v>
      </c>
      <c r="F4017" t="s">
        <v>16</v>
      </c>
      <c r="G4017" t="s">
        <v>27</v>
      </c>
      <c r="H4017" t="s">
        <v>23</v>
      </c>
      <c r="I4017">
        <v>5.9</v>
      </c>
      <c r="J4017">
        <v>81460</v>
      </c>
      <c r="K4017">
        <v>66</v>
      </c>
      <c r="L4017">
        <v>0.28999999999999998</v>
      </c>
      <c r="M4017" s="2" t="str">
        <f t="shared" si="62"/>
        <v>Low</v>
      </c>
    </row>
    <row r="4018" spans="1:13">
      <c r="A4018">
        <v>4017</v>
      </c>
      <c r="B4018" s="1">
        <v>44729.333333333336</v>
      </c>
      <c r="C4018" t="s">
        <v>19</v>
      </c>
      <c r="D4018" t="s">
        <v>20</v>
      </c>
      <c r="E4018" t="s">
        <v>25</v>
      </c>
      <c r="F4018" t="s">
        <v>16</v>
      </c>
      <c r="G4018" t="s">
        <v>17</v>
      </c>
      <c r="H4018" t="s">
        <v>23</v>
      </c>
      <c r="I4018">
        <v>1.4</v>
      </c>
      <c r="J4018">
        <v>29037</v>
      </c>
      <c r="K4018">
        <v>61</v>
      </c>
      <c r="L4018">
        <v>0.53</v>
      </c>
      <c r="M4018" s="2" t="str">
        <f t="shared" si="62"/>
        <v>Medium</v>
      </c>
    </row>
    <row r="4019" spans="1:13">
      <c r="A4019">
        <v>4018</v>
      </c>
      <c r="B4019" s="1">
        <v>44729.375</v>
      </c>
      <c r="C4019" t="s">
        <v>19</v>
      </c>
      <c r="D4019" t="s">
        <v>20</v>
      </c>
      <c r="E4019" t="s">
        <v>34</v>
      </c>
      <c r="F4019" t="s">
        <v>21</v>
      </c>
      <c r="G4019" t="s">
        <v>17</v>
      </c>
      <c r="H4019" t="s">
        <v>18</v>
      </c>
      <c r="I4019">
        <v>3.5</v>
      </c>
      <c r="J4019">
        <v>32591</v>
      </c>
      <c r="K4019">
        <v>100</v>
      </c>
      <c r="L4019">
        <v>0.38</v>
      </c>
      <c r="M4019" s="2" t="str">
        <f t="shared" si="62"/>
        <v>Medium</v>
      </c>
    </row>
    <row r="4020" spans="1:13">
      <c r="A4020">
        <v>4019</v>
      </c>
      <c r="B4020" s="1">
        <v>44729.416666666664</v>
      </c>
      <c r="C4020" t="s">
        <v>13</v>
      </c>
      <c r="D4020" t="s">
        <v>20</v>
      </c>
      <c r="E4020" t="s">
        <v>28</v>
      </c>
      <c r="F4020" t="s">
        <v>32</v>
      </c>
      <c r="G4020" t="s">
        <v>31</v>
      </c>
      <c r="H4020" t="s">
        <v>23</v>
      </c>
      <c r="I4020">
        <v>3.6</v>
      </c>
      <c r="J4020">
        <v>57306</v>
      </c>
      <c r="K4020">
        <v>92</v>
      </c>
      <c r="L4020">
        <v>0.14000000000000001</v>
      </c>
      <c r="M4020" s="2" t="str">
        <f t="shared" si="62"/>
        <v>Low</v>
      </c>
    </row>
    <row r="4021" spans="1:13">
      <c r="A4021">
        <v>4020</v>
      </c>
      <c r="B4021" s="1">
        <v>44729.458333333336</v>
      </c>
      <c r="C4021" t="s">
        <v>30</v>
      </c>
      <c r="D4021" t="s">
        <v>14</v>
      </c>
      <c r="E4021" t="s">
        <v>15</v>
      </c>
      <c r="F4021" t="s">
        <v>21</v>
      </c>
      <c r="G4021" t="s">
        <v>17</v>
      </c>
      <c r="H4021" t="s">
        <v>23</v>
      </c>
      <c r="I4021">
        <v>5.3</v>
      </c>
      <c r="J4021">
        <v>59083</v>
      </c>
      <c r="K4021">
        <v>67</v>
      </c>
      <c r="L4021">
        <v>7.0000000000000007E-2</v>
      </c>
      <c r="M4021" s="2" t="str">
        <f t="shared" si="62"/>
        <v>Low</v>
      </c>
    </row>
    <row r="4022" spans="1:13">
      <c r="A4022">
        <v>4021</v>
      </c>
      <c r="B4022" s="1">
        <v>44729.5</v>
      </c>
      <c r="C4022" t="s">
        <v>13</v>
      </c>
      <c r="D4022" t="s">
        <v>14</v>
      </c>
      <c r="E4022" t="s">
        <v>34</v>
      </c>
      <c r="F4022" t="s">
        <v>29</v>
      </c>
      <c r="G4022" t="s">
        <v>17</v>
      </c>
      <c r="H4022" t="s">
        <v>23</v>
      </c>
      <c r="I4022">
        <v>3.9</v>
      </c>
      <c r="J4022">
        <v>53545</v>
      </c>
      <c r="K4022">
        <v>96</v>
      </c>
      <c r="L4022">
        <v>0.21</v>
      </c>
      <c r="M4022" s="2" t="str">
        <f t="shared" si="62"/>
        <v>Low</v>
      </c>
    </row>
    <row r="4023" spans="1:13">
      <c r="A4023">
        <v>4022</v>
      </c>
      <c r="B4023" s="1">
        <v>44729.541666666664</v>
      </c>
      <c r="C4023" t="s">
        <v>30</v>
      </c>
      <c r="D4023" t="s">
        <v>14</v>
      </c>
      <c r="E4023" t="s">
        <v>34</v>
      </c>
      <c r="F4023" t="s">
        <v>29</v>
      </c>
      <c r="G4023" t="s">
        <v>27</v>
      </c>
      <c r="H4023" t="s">
        <v>23</v>
      </c>
      <c r="I4023">
        <v>5.4</v>
      </c>
      <c r="J4023">
        <v>32797</v>
      </c>
      <c r="K4023">
        <v>81</v>
      </c>
      <c r="L4023">
        <v>0.37</v>
      </c>
      <c r="M4023" s="2" t="str">
        <f t="shared" si="62"/>
        <v>Medium</v>
      </c>
    </row>
    <row r="4024" spans="1:13">
      <c r="A4024">
        <v>4023</v>
      </c>
      <c r="B4024" s="1">
        <v>44729.583333333336</v>
      </c>
      <c r="C4024" t="s">
        <v>24</v>
      </c>
      <c r="D4024" t="s">
        <v>20</v>
      </c>
      <c r="E4024" t="s">
        <v>28</v>
      </c>
      <c r="F4024" t="s">
        <v>21</v>
      </c>
      <c r="G4024" t="s">
        <v>17</v>
      </c>
      <c r="H4024" t="s">
        <v>23</v>
      </c>
      <c r="I4024">
        <v>1.8</v>
      </c>
      <c r="J4024">
        <v>77667</v>
      </c>
      <c r="K4024">
        <v>81</v>
      </c>
      <c r="L4024">
        <v>0.22</v>
      </c>
      <c r="M4024" s="2" t="str">
        <f t="shared" si="62"/>
        <v>Low</v>
      </c>
    </row>
    <row r="4025" spans="1:13">
      <c r="A4025">
        <v>4024</v>
      </c>
      <c r="B4025" s="1">
        <v>44729.625</v>
      </c>
      <c r="C4025" t="s">
        <v>24</v>
      </c>
      <c r="D4025" t="s">
        <v>14</v>
      </c>
      <c r="E4025" t="s">
        <v>15</v>
      </c>
      <c r="F4025" t="s">
        <v>21</v>
      </c>
      <c r="G4025" t="s">
        <v>31</v>
      </c>
      <c r="H4025" t="s">
        <v>23</v>
      </c>
      <c r="I4025">
        <v>4.5</v>
      </c>
      <c r="J4025">
        <v>21281</v>
      </c>
      <c r="K4025">
        <v>66</v>
      </c>
      <c r="L4025">
        <v>0.63</v>
      </c>
      <c r="M4025" s="2" t="str">
        <f t="shared" si="62"/>
        <v>High</v>
      </c>
    </row>
    <row r="4026" spans="1:13">
      <c r="A4026">
        <v>4025</v>
      </c>
      <c r="B4026" s="1">
        <v>44729.666666666664</v>
      </c>
      <c r="C4026" t="s">
        <v>24</v>
      </c>
      <c r="D4026" t="s">
        <v>14</v>
      </c>
      <c r="E4026" t="s">
        <v>34</v>
      </c>
      <c r="F4026" t="s">
        <v>16</v>
      </c>
      <c r="G4026" t="s">
        <v>22</v>
      </c>
      <c r="H4026" t="s">
        <v>18</v>
      </c>
      <c r="I4026">
        <v>5.8</v>
      </c>
      <c r="J4026">
        <v>25335</v>
      </c>
      <c r="K4026">
        <v>69</v>
      </c>
      <c r="L4026">
        <v>0.3</v>
      </c>
      <c r="M4026" s="2" t="str">
        <f t="shared" si="62"/>
        <v>Low</v>
      </c>
    </row>
    <row r="4027" spans="1:13">
      <c r="A4027">
        <v>4026</v>
      </c>
      <c r="B4027" s="1">
        <v>44729.708333333336</v>
      </c>
      <c r="C4027" t="s">
        <v>24</v>
      </c>
      <c r="D4027" t="s">
        <v>20</v>
      </c>
      <c r="E4027" t="s">
        <v>25</v>
      </c>
      <c r="F4027" t="s">
        <v>16</v>
      </c>
      <c r="G4027" t="s">
        <v>22</v>
      </c>
      <c r="H4027" t="s">
        <v>23</v>
      </c>
      <c r="I4027">
        <v>1.1000000000000001</v>
      </c>
      <c r="J4027">
        <v>52860</v>
      </c>
      <c r="K4027">
        <v>74</v>
      </c>
      <c r="L4027">
        <v>0.4</v>
      </c>
      <c r="M4027" s="2" t="str">
        <f t="shared" si="62"/>
        <v>Medium</v>
      </c>
    </row>
    <row r="4028" spans="1:13">
      <c r="A4028">
        <v>4027</v>
      </c>
      <c r="B4028" s="1">
        <v>44729.75</v>
      </c>
      <c r="C4028" t="s">
        <v>13</v>
      </c>
      <c r="D4028" t="s">
        <v>20</v>
      </c>
      <c r="E4028" t="s">
        <v>34</v>
      </c>
      <c r="F4028" t="s">
        <v>26</v>
      </c>
      <c r="G4028" t="s">
        <v>27</v>
      </c>
      <c r="H4028" t="s">
        <v>23</v>
      </c>
      <c r="I4028">
        <v>9</v>
      </c>
      <c r="J4028">
        <v>29715</v>
      </c>
      <c r="K4028">
        <v>51</v>
      </c>
      <c r="L4028">
        <v>0.19</v>
      </c>
      <c r="M4028" s="2" t="str">
        <f t="shared" si="62"/>
        <v>Low</v>
      </c>
    </row>
    <row r="4029" spans="1:13">
      <c r="A4029">
        <v>4028</v>
      </c>
      <c r="B4029" s="1">
        <v>44729.791666666664</v>
      </c>
      <c r="C4029" t="s">
        <v>30</v>
      </c>
      <c r="D4029" t="s">
        <v>14</v>
      </c>
      <c r="E4029" t="s">
        <v>28</v>
      </c>
      <c r="F4029" t="s">
        <v>26</v>
      </c>
      <c r="G4029" t="s">
        <v>27</v>
      </c>
      <c r="H4029" t="s">
        <v>23</v>
      </c>
      <c r="I4029">
        <v>6.4</v>
      </c>
      <c r="J4029">
        <v>79453</v>
      </c>
      <c r="K4029">
        <v>69</v>
      </c>
      <c r="L4029">
        <v>0.15</v>
      </c>
      <c r="M4029" s="2" t="str">
        <f t="shared" si="62"/>
        <v>Low</v>
      </c>
    </row>
    <row r="4030" spans="1:13">
      <c r="A4030">
        <v>4029</v>
      </c>
      <c r="B4030" s="1">
        <v>44729.833333333336</v>
      </c>
      <c r="C4030" t="s">
        <v>24</v>
      </c>
      <c r="D4030" t="s">
        <v>14</v>
      </c>
      <c r="E4030" t="s">
        <v>28</v>
      </c>
      <c r="F4030" t="s">
        <v>29</v>
      </c>
      <c r="G4030" t="s">
        <v>17</v>
      </c>
      <c r="H4030" t="s">
        <v>18</v>
      </c>
      <c r="I4030">
        <v>4</v>
      </c>
      <c r="J4030">
        <v>31436</v>
      </c>
      <c r="K4030">
        <v>75</v>
      </c>
      <c r="L4030">
        <v>0.17</v>
      </c>
      <c r="M4030" s="2" t="str">
        <f t="shared" si="62"/>
        <v>Low</v>
      </c>
    </row>
    <row r="4031" spans="1:13">
      <c r="A4031">
        <v>4030</v>
      </c>
      <c r="B4031" s="1">
        <v>44729.875</v>
      </c>
      <c r="C4031" t="s">
        <v>13</v>
      </c>
      <c r="D4031" t="s">
        <v>14</v>
      </c>
      <c r="E4031" t="s">
        <v>28</v>
      </c>
      <c r="F4031" t="s">
        <v>26</v>
      </c>
      <c r="G4031" t="s">
        <v>27</v>
      </c>
      <c r="H4031" t="s">
        <v>23</v>
      </c>
      <c r="I4031">
        <v>2.2999999999999998</v>
      </c>
      <c r="J4031">
        <v>86141</v>
      </c>
      <c r="K4031">
        <v>91</v>
      </c>
      <c r="L4031">
        <v>0.25</v>
      </c>
      <c r="M4031" s="2" t="str">
        <f t="shared" si="62"/>
        <v>Low</v>
      </c>
    </row>
    <row r="4032" spans="1:13">
      <c r="A4032">
        <v>4031</v>
      </c>
      <c r="B4032" s="1">
        <v>44729.916666666664</v>
      </c>
      <c r="C4032" t="s">
        <v>24</v>
      </c>
      <c r="D4032" t="s">
        <v>14</v>
      </c>
      <c r="E4032" t="s">
        <v>34</v>
      </c>
      <c r="F4032" t="s">
        <v>26</v>
      </c>
      <c r="G4032" t="s">
        <v>17</v>
      </c>
      <c r="H4032" t="s">
        <v>18</v>
      </c>
      <c r="I4032">
        <v>3.6</v>
      </c>
      <c r="J4032">
        <v>75702</v>
      </c>
      <c r="K4032">
        <v>68</v>
      </c>
      <c r="L4032">
        <v>0.03</v>
      </c>
      <c r="M4032" s="2" t="str">
        <f t="shared" si="62"/>
        <v>Low</v>
      </c>
    </row>
    <row r="4033" spans="1:13">
      <c r="A4033">
        <v>4032</v>
      </c>
      <c r="B4033" s="1">
        <v>44729.958333333336</v>
      </c>
      <c r="C4033" t="s">
        <v>13</v>
      </c>
      <c r="D4033" t="s">
        <v>20</v>
      </c>
      <c r="E4033" t="s">
        <v>15</v>
      </c>
      <c r="F4033" t="s">
        <v>32</v>
      </c>
      <c r="G4033" t="s">
        <v>27</v>
      </c>
      <c r="H4033" t="s">
        <v>23</v>
      </c>
      <c r="I4033">
        <v>4.2</v>
      </c>
      <c r="J4033">
        <v>79701</v>
      </c>
      <c r="K4033">
        <v>85</v>
      </c>
      <c r="L4033">
        <v>0.56000000000000005</v>
      </c>
      <c r="M4033" s="2" t="str">
        <f t="shared" si="62"/>
        <v>Medium</v>
      </c>
    </row>
    <row r="4034" spans="1:13">
      <c r="A4034">
        <v>4033</v>
      </c>
      <c r="B4034" s="1">
        <v>44730</v>
      </c>
      <c r="C4034" t="s">
        <v>30</v>
      </c>
      <c r="D4034" t="s">
        <v>14</v>
      </c>
      <c r="E4034" t="s">
        <v>25</v>
      </c>
      <c r="F4034" t="s">
        <v>21</v>
      </c>
      <c r="G4034" t="s">
        <v>22</v>
      </c>
      <c r="H4034" t="s">
        <v>23</v>
      </c>
      <c r="I4034">
        <v>4.9000000000000004</v>
      </c>
      <c r="J4034">
        <v>92742</v>
      </c>
      <c r="K4034">
        <v>50</v>
      </c>
      <c r="L4034">
        <v>0.7</v>
      </c>
      <c r="M4034" s="2" t="str">
        <f t="shared" si="62"/>
        <v>High</v>
      </c>
    </row>
    <row r="4035" spans="1:13">
      <c r="A4035">
        <v>4034</v>
      </c>
      <c r="B4035" s="1">
        <v>44730.041666666664</v>
      </c>
      <c r="C4035" t="s">
        <v>19</v>
      </c>
      <c r="D4035" t="s">
        <v>14</v>
      </c>
      <c r="E4035" t="s">
        <v>28</v>
      </c>
      <c r="F4035" t="s">
        <v>16</v>
      </c>
      <c r="G4035" t="s">
        <v>22</v>
      </c>
      <c r="H4035" t="s">
        <v>18</v>
      </c>
      <c r="I4035">
        <v>7</v>
      </c>
      <c r="J4035">
        <v>56625</v>
      </c>
      <c r="K4035">
        <v>89</v>
      </c>
      <c r="L4035">
        <v>0.27</v>
      </c>
      <c r="M4035" s="2" t="str">
        <f t="shared" si="62"/>
        <v>Low</v>
      </c>
    </row>
    <row r="4036" spans="1:13">
      <c r="A4036">
        <v>4035</v>
      </c>
      <c r="B4036" s="1">
        <v>44730.083333333336</v>
      </c>
      <c r="C4036" t="s">
        <v>30</v>
      </c>
      <c r="D4036" t="s">
        <v>20</v>
      </c>
      <c r="E4036" t="s">
        <v>15</v>
      </c>
      <c r="F4036" t="s">
        <v>26</v>
      </c>
      <c r="G4036" t="s">
        <v>22</v>
      </c>
      <c r="H4036" t="s">
        <v>18</v>
      </c>
      <c r="I4036">
        <v>3</v>
      </c>
      <c r="J4036">
        <v>34741</v>
      </c>
      <c r="K4036">
        <v>64</v>
      </c>
      <c r="L4036">
        <v>7.0000000000000007E-2</v>
      </c>
      <c r="M4036" s="2" t="str">
        <f t="shared" si="62"/>
        <v>Low</v>
      </c>
    </row>
    <row r="4037" spans="1:13">
      <c r="A4037">
        <v>4036</v>
      </c>
      <c r="B4037" s="1">
        <v>44730.125</v>
      </c>
      <c r="C4037" t="s">
        <v>19</v>
      </c>
      <c r="D4037" t="s">
        <v>14</v>
      </c>
      <c r="E4037" t="s">
        <v>25</v>
      </c>
      <c r="F4037" t="s">
        <v>16</v>
      </c>
      <c r="G4037" t="s">
        <v>22</v>
      </c>
      <c r="H4037" t="s">
        <v>23</v>
      </c>
      <c r="I4037">
        <v>5.0999999999999996</v>
      </c>
      <c r="J4037">
        <v>52940</v>
      </c>
      <c r="K4037">
        <v>77</v>
      </c>
      <c r="L4037">
        <v>0.51</v>
      </c>
      <c r="M4037" s="2" t="str">
        <f t="shared" si="62"/>
        <v>Medium</v>
      </c>
    </row>
    <row r="4038" spans="1:13">
      <c r="A4038">
        <v>4037</v>
      </c>
      <c r="B4038" s="1">
        <v>44730.166666666664</v>
      </c>
      <c r="C4038" t="s">
        <v>19</v>
      </c>
      <c r="D4038" t="s">
        <v>14</v>
      </c>
      <c r="E4038" t="s">
        <v>28</v>
      </c>
      <c r="F4038" t="s">
        <v>26</v>
      </c>
      <c r="G4038" t="s">
        <v>17</v>
      </c>
      <c r="H4038" t="s">
        <v>23</v>
      </c>
      <c r="I4038">
        <v>1.4</v>
      </c>
      <c r="J4038">
        <v>43667</v>
      </c>
      <c r="K4038">
        <v>80</v>
      </c>
      <c r="L4038">
        <v>0.31</v>
      </c>
      <c r="M4038" s="2" t="str">
        <f t="shared" si="62"/>
        <v>Medium</v>
      </c>
    </row>
    <row r="4039" spans="1:13">
      <c r="A4039">
        <v>4038</v>
      </c>
      <c r="B4039" s="1">
        <v>44730.208333333336</v>
      </c>
      <c r="C4039" t="s">
        <v>24</v>
      </c>
      <c r="D4039" t="s">
        <v>20</v>
      </c>
      <c r="E4039" t="s">
        <v>25</v>
      </c>
      <c r="F4039" t="s">
        <v>26</v>
      </c>
      <c r="G4039" t="s">
        <v>17</v>
      </c>
      <c r="H4039" t="s">
        <v>23</v>
      </c>
      <c r="I4039">
        <v>3.2</v>
      </c>
      <c r="J4039">
        <v>40816</v>
      </c>
      <c r="K4039">
        <v>78</v>
      </c>
      <c r="L4039">
        <v>0.41</v>
      </c>
      <c r="M4039" s="2" t="str">
        <f t="shared" ref="M4039:M4102" si="63">IF(L4039&lt;=0.3,"Low",IF(L4039&lt;=0.6,"Medium","High"))</f>
        <v>Medium</v>
      </c>
    </row>
    <row r="4040" spans="1:13">
      <c r="A4040">
        <v>4039</v>
      </c>
      <c r="B4040" s="1">
        <v>44730.25</v>
      </c>
      <c r="C4040" t="s">
        <v>24</v>
      </c>
      <c r="D4040" t="s">
        <v>20</v>
      </c>
      <c r="E4040" t="s">
        <v>25</v>
      </c>
      <c r="F4040" t="s">
        <v>29</v>
      </c>
      <c r="G4040" t="s">
        <v>17</v>
      </c>
      <c r="H4040" t="s">
        <v>23</v>
      </c>
      <c r="I4040">
        <v>4.8</v>
      </c>
      <c r="J4040">
        <v>58017</v>
      </c>
      <c r="K4040">
        <v>74</v>
      </c>
      <c r="L4040">
        <v>0.82</v>
      </c>
      <c r="M4040" s="2" t="str">
        <f t="shared" si="63"/>
        <v>High</v>
      </c>
    </row>
    <row r="4041" spans="1:13">
      <c r="A4041">
        <v>4040</v>
      </c>
      <c r="B4041" s="1">
        <v>44730.291666666664</v>
      </c>
      <c r="C4041" t="s">
        <v>13</v>
      </c>
      <c r="D4041" t="s">
        <v>14</v>
      </c>
      <c r="E4041" t="s">
        <v>15</v>
      </c>
      <c r="F4041" t="s">
        <v>32</v>
      </c>
      <c r="G4041" t="s">
        <v>22</v>
      </c>
      <c r="H4041" t="s">
        <v>18</v>
      </c>
      <c r="I4041">
        <v>5.4</v>
      </c>
      <c r="J4041">
        <v>48766</v>
      </c>
      <c r="K4041">
        <v>60</v>
      </c>
      <c r="L4041">
        <v>0.23</v>
      </c>
      <c r="M4041" s="2" t="str">
        <f t="shared" si="63"/>
        <v>Low</v>
      </c>
    </row>
    <row r="4042" spans="1:13">
      <c r="A4042">
        <v>4041</v>
      </c>
      <c r="B4042" s="1">
        <v>44730.333333333336</v>
      </c>
      <c r="C4042" t="s">
        <v>19</v>
      </c>
      <c r="D4042" t="s">
        <v>20</v>
      </c>
      <c r="E4042" t="s">
        <v>25</v>
      </c>
      <c r="F4042" t="s">
        <v>21</v>
      </c>
      <c r="G4042" t="s">
        <v>31</v>
      </c>
      <c r="H4042" t="s">
        <v>23</v>
      </c>
      <c r="I4042">
        <v>2.5</v>
      </c>
      <c r="J4042">
        <v>39956</v>
      </c>
      <c r="K4042">
        <v>64</v>
      </c>
      <c r="L4042">
        <v>0.06</v>
      </c>
      <c r="M4042" s="2" t="str">
        <f t="shared" si="63"/>
        <v>Low</v>
      </c>
    </row>
    <row r="4043" spans="1:13">
      <c r="A4043">
        <v>4042</v>
      </c>
      <c r="B4043" s="1">
        <v>44730.375</v>
      </c>
      <c r="C4043" t="s">
        <v>13</v>
      </c>
      <c r="D4043" t="s">
        <v>20</v>
      </c>
      <c r="E4043" t="s">
        <v>28</v>
      </c>
      <c r="F4043" t="s">
        <v>21</v>
      </c>
      <c r="G4043" t="s">
        <v>22</v>
      </c>
      <c r="H4043" t="s">
        <v>23</v>
      </c>
      <c r="I4043">
        <v>3.1</v>
      </c>
      <c r="J4043">
        <v>50092</v>
      </c>
      <c r="K4043">
        <v>87</v>
      </c>
      <c r="L4043">
        <v>0.23</v>
      </c>
      <c r="M4043" s="2" t="str">
        <f t="shared" si="63"/>
        <v>Low</v>
      </c>
    </row>
    <row r="4044" spans="1:13">
      <c r="A4044">
        <v>4043</v>
      </c>
      <c r="B4044" s="1">
        <v>44730.416666666664</v>
      </c>
      <c r="C4044" t="s">
        <v>13</v>
      </c>
      <c r="D4044" t="s">
        <v>14</v>
      </c>
      <c r="E4044" t="s">
        <v>15</v>
      </c>
      <c r="F4044" t="s">
        <v>29</v>
      </c>
      <c r="G4044" t="s">
        <v>22</v>
      </c>
      <c r="H4044" t="s">
        <v>18</v>
      </c>
      <c r="I4044">
        <v>6.9</v>
      </c>
      <c r="J4044">
        <v>65980</v>
      </c>
      <c r="K4044">
        <v>68</v>
      </c>
      <c r="L4044">
        <v>0.13</v>
      </c>
      <c r="M4044" s="2" t="str">
        <f t="shared" si="63"/>
        <v>Low</v>
      </c>
    </row>
    <row r="4045" spans="1:13">
      <c r="A4045">
        <v>4044</v>
      </c>
      <c r="B4045" s="1">
        <v>44730.458333333336</v>
      </c>
      <c r="C4045" t="s">
        <v>24</v>
      </c>
      <c r="D4045" t="s">
        <v>20</v>
      </c>
      <c r="E4045" t="s">
        <v>34</v>
      </c>
      <c r="F4045" t="s">
        <v>29</v>
      </c>
      <c r="G4045" t="s">
        <v>31</v>
      </c>
      <c r="H4045" t="s">
        <v>23</v>
      </c>
      <c r="I4045">
        <v>6.3</v>
      </c>
      <c r="J4045">
        <v>74128</v>
      </c>
      <c r="K4045">
        <v>74</v>
      </c>
      <c r="L4045">
        <v>0.28000000000000003</v>
      </c>
      <c r="M4045" s="2" t="str">
        <f t="shared" si="63"/>
        <v>Low</v>
      </c>
    </row>
    <row r="4046" spans="1:13">
      <c r="A4046">
        <v>4045</v>
      </c>
      <c r="B4046" s="1">
        <v>44730.5</v>
      </c>
      <c r="C4046" t="s">
        <v>13</v>
      </c>
      <c r="D4046" t="s">
        <v>14</v>
      </c>
      <c r="E4046" t="s">
        <v>34</v>
      </c>
      <c r="F4046" t="s">
        <v>21</v>
      </c>
      <c r="G4046" t="s">
        <v>31</v>
      </c>
      <c r="H4046" t="s">
        <v>23</v>
      </c>
      <c r="I4046">
        <v>4.4000000000000004</v>
      </c>
      <c r="J4046">
        <v>22942</v>
      </c>
      <c r="K4046">
        <v>57</v>
      </c>
      <c r="L4046">
        <v>0.21</v>
      </c>
      <c r="M4046" s="2" t="str">
        <f t="shared" si="63"/>
        <v>Low</v>
      </c>
    </row>
    <row r="4047" spans="1:13">
      <c r="A4047">
        <v>4046</v>
      </c>
      <c r="B4047" s="1">
        <v>44730.541666666664</v>
      </c>
      <c r="C4047" t="s">
        <v>13</v>
      </c>
      <c r="D4047" t="s">
        <v>14</v>
      </c>
      <c r="E4047" t="s">
        <v>15</v>
      </c>
      <c r="F4047" t="s">
        <v>21</v>
      </c>
      <c r="G4047" t="s">
        <v>27</v>
      </c>
      <c r="H4047" t="s">
        <v>18</v>
      </c>
      <c r="I4047">
        <v>0.5</v>
      </c>
      <c r="J4047">
        <v>48936</v>
      </c>
      <c r="K4047">
        <v>85</v>
      </c>
      <c r="L4047">
        <v>0.13</v>
      </c>
      <c r="M4047" s="2" t="str">
        <f t="shared" si="63"/>
        <v>Low</v>
      </c>
    </row>
    <row r="4048" spans="1:13">
      <c r="A4048">
        <v>4047</v>
      </c>
      <c r="B4048" s="1">
        <v>44730.583333333336</v>
      </c>
      <c r="C4048" t="s">
        <v>13</v>
      </c>
      <c r="D4048" t="s">
        <v>14</v>
      </c>
      <c r="E4048" t="s">
        <v>34</v>
      </c>
      <c r="F4048" t="s">
        <v>32</v>
      </c>
      <c r="G4048" t="s">
        <v>22</v>
      </c>
      <c r="H4048" t="s">
        <v>23</v>
      </c>
      <c r="I4048">
        <v>9</v>
      </c>
      <c r="J4048">
        <v>52173</v>
      </c>
      <c r="K4048">
        <v>59</v>
      </c>
      <c r="L4048">
        <v>7.0000000000000007E-2</v>
      </c>
      <c r="M4048" s="2" t="str">
        <f t="shared" si="63"/>
        <v>Low</v>
      </c>
    </row>
    <row r="4049" spans="1:13">
      <c r="A4049">
        <v>4048</v>
      </c>
      <c r="B4049" s="1">
        <v>44730.625</v>
      </c>
      <c r="C4049" t="s">
        <v>13</v>
      </c>
      <c r="D4049" t="s">
        <v>14</v>
      </c>
      <c r="E4049" t="s">
        <v>25</v>
      </c>
      <c r="F4049" t="s">
        <v>26</v>
      </c>
      <c r="G4049" t="s">
        <v>31</v>
      </c>
      <c r="H4049" t="s">
        <v>23</v>
      </c>
      <c r="I4049">
        <v>4</v>
      </c>
      <c r="J4049">
        <v>31350</v>
      </c>
      <c r="K4049">
        <v>86</v>
      </c>
      <c r="L4049">
        <v>0.42</v>
      </c>
      <c r="M4049" s="2" t="str">
        <f t="shared" si="63"/>
        <v>Medium</v>
      </c>
    </row>
    <row r="4050" spans="1:13">
      <c r="A4050">
        <v>4049</v>
      </c>
      <c r="B4050" s="1">
        <v>44730.666666666664</v>
      </c>
      <c r="C4050" t="s">
        <v>19</v>
      </c>
      <c r="D4050" t="s">
        <v>20</v>
      </c>
      <c r="E4050" t="s">
        <v>28</v>
      </c>
      <c r="F4050" t="s">
        <v>32</v>
      </c>
      <c r="G4050" t="s">
        <v>27</v>
      </c>
      <c r="H4050" t="s">
        <v>23</v>
      </c>
      <c r="I4050">
        <v>3.4</v>
      </c>
      <c r="J4050">
        <v>52606</v>
      </c>
      <c r="K4050">
        <v>62</v>
      </c>
      <c r="L4050">
        <v>0.28000000000000003</v>
      </c>
      <c r="M4050" s="2" t="str">
        <f t="shared" si="63"/>
        <v>Low</v>
      </c>
    </row>
    <row r="4051" spans="1:13">
      <c r="A4051">
        <v>4050</v>
      </c>
      <c r="B4051" s="1">
        <v>44730.708333333336</v>
      </c>
      <c r="C4051" t="s">
        <v>30</v>
      </c>
      <c r="D4051" t="s">
        <v>14</v>
      </c>
      <c r="E4051" t="s">
        <v>25</v>
      </c>
      <c r="F4051" t="s">
        <v>21</v>
      </c>
      <c r="G4051" t="s">
        <v>31</v>
      </c>
      <c r="H4051" t="s">
        <v>23</v>
      </c>
      <c r="I4051">
        <v>3</v>
      </c>
      <c r="J4051">
        <v>57960</v>
      </c>
      <c r="K4051">
        <v>87</v>
      </c>
      <c r="L4051">
        <v>0.18</v>
      </c>
      <c r="M4051" s="2" t="str">
        <f t="shared" si="63"/>
        <v>Low</v>
      </c>
    </row>
    <row r="4052" spans="1:13">
      <c r="A4052">
        <v>4051</v>
      </c>
      <c r="B4052" s="1">
        <v>44730.75</v>
      </c>
      <c r="C4052" t="s">
        <v>19</v>
      </c>
      <c r="D4052" t="s">
        <v>14</v>
      </c>
      <c r="E4052" t="s">
        <v>15</v>
      </c>
      <c r="F4052" t="s">
        <v>26</v>
      </c>
      <c r="G4052" t="s">
        <v>31</v>
      </c>
      <c r="H4052" t="s">
        <v>23</v>
      </c>
      <c r="I4052">
        <v>4.8</v>
      </c>
      <c r="J4052">
        <v>65377</v>
      </c>
      <c r="K4052">
        <v>75</v>
      </c>
      <c r="L4052">
        <v>0.09</v>
      </c>
      <c r="M4052" s="2" t="str">
        <f t="shared" si="63"/>
        <v>Low</v>
      </c>
    </row>
    <row r="4053" spans="1:13">
      <c r="A4053">
        <v>4052</v>
      </c>
      <c r="B4053" s="1">
        <v>44730.791666666664</v>
      </c>
      <c r="C4053" t="s">
        <v>24</v>
      </c>
      <c r="D4053" t="s">
        <v>14</v>
      </c>
      <c r="E4053" t="s">
        <v>28</v>
      </c>
      <c r="F4053" t="s">
        <v>21</v>
      </c>
      <c r="G4053" t="s">
        <v>27</v>
      </c>
      <c r="H4053" t="s">
        <v>23</v>
      </c>
      <c r="I4053">
        <v>4.8</v>
      </c>
      <c r="J4053">
        <v>56543</v>
      </c>
      <c r="K4053">
        <v>68</v>
      </c>
      <c r="L4053">
        <v>0.19</v>
      </c>
      <c r="M4053" s="2" t="str">
        <f t="shared" si="63"/>
        <v>Low</v>
      </c>
    </row>
    <row r="4054" spans="1:13">
      <c r="A4054">
        <v>4053</v>
      </c>
      <c r="B4054" s="1">
        <v>44730.833333333336</v>
      </c>
      <c r="C4054" t="s">
        <v>24</v>
      </c>
      <c r="D4054" t="s">
        <v>14</v>
      </c>
      <c r="E4054" t="s">
        <v>15</v>
      </c>
      <c r="F4054" t="s">
        <v>32</v>
      </c>
      <c r="G4054" t="s">
        <v>22</v>
      </c>
      <c r="H4054" t="s">
        <v>18</v>
      </c>
      <c r="I4054">
        <v>5.9</v>
      </c>
      <c r="J4054">
        <v>37381</v>
      </c>
      <c r="K4054">
        <v>94</v>
      </c>
      <c r="L4054">
        <v>0.23</v>
      </c>
      <c r="M4054" s="2" t="str">
        <f t="shared" si="63"/>
        <v>Low</v>
      </c>
    </row>
    <row r="4055" spans="1:13">
      <c r="A4055">
        <v>4054</v>
      </c>
      <c r="B4055" s="1">
        <v>44730.875</v>
      </c>
      <c r="C4055" t="s">
        <v>13</v>
      </c>
      <c r="D4055" t="s">
        <v>20</v>
      </c>
      <c r="E4055" t="s">
        <v>15</v>
      </c>
      <c r="F4055" t="s">
        <v>32</v>
      </c>
      <c r="G4055" t="s">
        <v>27</v>
      </c>
      <c r="H4055" t="s">
        <v>18</v>
      </c>
      <c r="I4055">
        <v>2.1</v>
      </c>
      <c r="J4055">
        <v>95241</v>
      </c>
      <c r="K4055">
        <v>74</v>
      </c>
      <c r="L4055">
        <v>0.36</v>
      </c>
      <c r="M4055" s="2" t="str">
        <f t="shared" si="63"/>
        <v>Medium</v>
      </c>
    </row>
    <row r="4056" spans="1:13">
      <c r="A4056">
        <v>4055</v>
      </c>
      <c r="B4056" s="1">
        <v>44730.916666666664</v>
      </c>
      <c r="C4056" t="s">
        <v>24</v>
      </c>
      <c r="D4056" t="s">
        <v>20</v>
      </c>
      <c r="E4056" t="s">
        <v>15</v>
      </c>
      <c r="F4056" t="s">
        <v>32</v>
      </c>
      <c r="G4056" t="s">
        <v>22</v>
      </c>
      <c r="H4056" t="s">
        <v>18</v>
      </c>
      <c r="I4056">
        <v>3.4</v>
      </c>
      <c r="J4056">
        <v>71583</v>
      </c>
      <c r="K4056">
        <v>71</v>
      </c>
      <c r="L4056">
        <v>0.4</v>
      </c>
      <c r="M4056" s="2" t="str">
        <f t="shared" si="63"/>
        <v>Medium</v>
      </c>
    </row>
    <row r="4057" spans="1:13">
      <c r="A4057">
        <v>4056</v>
      </c>
      <c r="B4057" s="1">
        <v>44730.958333333336</v>
      </c>
      <c r="C4057" t="s">
        <v>30</v>
      </c>
      <c r="D4057" t="s">
        <v>20</v>
      </c>
      <c r="E4057" t="s">
        <v>25</v>
      </c>
      <c r="F4057" t="s">
        <v>26</v>
      </c>
      <c r="G4057" t="s">
        <v>31</v>
      </c>
      <c r="H4057" t="s">
        <v>23</v>
      </c>
      <c r="I4057">
        <v>8.1</v>
      </c>
      <c r="J4057">
        <v>66054</v>
      </c>
      <c r="K4057">
        <v>86</v>
      </c>
      <c r="L4057">
        <v>0.16</v>
      </c>
      <c r="M4057" s="2" t="str">
        <f t="shared" si="63"/>
        <v>Low</v>
      </c>
    </row>
    <row r="4058" spans="1:13">
      <c r="A4058">
        <v>4057</v>
      </c>
      <c r="B4058" s="1">
        <v>44731</v>
      </c>
      <c r="C4058" t="s">
        <v>24</v>
      </c>
      <c r="D4058" t="s">
        <v>14</v>
      </c>
      <c r="E4058" t="s">
        <v>28</v>
      </c>
      <c r="F4058" t="s">
        <v>16</v>
      </c>
      <c r="G4058" t="s">
        <v>27</v>
      </c>
      <c r="H4058" t="s">
        <v>18</v>
      </c>
      <c r="I4058">
        <v>4.4000000000000004</v>
      </c>
      <c r="J4058">
        <v>75097</v>
      </c>
      <c r="K4058">
        <v>57</v>
      </c>
      <c r="L4058">
        <v>0.08</v>
      </c>
      <c r="M4058" s="2" t="str">
        <f t="shared" si="63"/>
        <v>Low</v>
      </c>
    </row>
    <row r="4059" spans="1:13">
      <c r="A4059">
        <v>4058</v>
      </c>
      <c r="B4059" s="1">
        <v>44731.041666666664</v>
      </c>
      <c r="C4059" t="s">
        <v>30</v>
      </c>
      <c r="D4059" t="s">
        <v>20</v>
      </c>
      <c r="E4059" t="s">
        <v>28</v>
      </c>
      <c r="F4059" t="s">
        <v>16</v>
      </c>
      <c r="G4059" t="s">
        <v>17</v>
      </c>
      <c r="H4059" t="s">
        <v>23</v>
      </c>
      <c r="I4059">
        <v>3.7</v>
      </c>
      <c r="J4059">
        <v>59892</v>
      </c>
      <c r="K4059">
        <v>45</v>
      </c>
      <c r="L4059">
        <v>0.09</v>
      </c>
      <c r="M4059" s="2" t="str">
        <f t="shared" si="63"/>
        <v>Low</v>
      </c>
    </row>
    <row r="4060" spans="1:13">
      <c r="A4060">
        <v>4059</v>
      </c>
      <c r="B4060" s="1">
        <v>44731.083333333336</v>
      </c>
      <c r="C4060" t="s">
        <v>19</v>
      </c>
      <c r="D4060" t="s">
        <v>20</v>
      </c>
      <c r="E4060" t="s">
        <v>28</v>
      </c>
      <c r="F4060" t="s">
        <v>21</v>
      </c>
      <c r="G4060" t="s">
        <v>31</v>
      </c>
      <c r="H4060" t="s">
        <v>23</v>
      </c>
      <c r="I4060">
        <v>2.1</v>
      </c>
      <c r="J4060">
        <v>80726</v>
      </c>
      <c r="K4060">
        <v>89</v>
      </c>
      <c r="L4060">
        <v>0.3</v>
      </c>
      <c r="M4060" s="2" t="str">
        <f t="shared" si="63"/>
        <v>Low</v>
      </c>
    </row>
    <row r="4061" spans="1:13">
      <c r="A4061">
        <v>4060</v>
      </c>
      <c r="B4061" s="1">
        <v>44731.125</v>
      </c>
      <c r="C4061" t="s">
        <v>19</v>
      </c>
      <c r="D4061" t="s">
        <v>14</v>
      </c>
      <c r="E4061" t="s">
        <v>25</v>
      </c>
      <c r="F4061" t="s">
        <v>26</v>
      </c>
      <c r="G4061" t="s">
        <v>27</v>
      </c>
      <c r="H4061" t="s">
        <v>18</v>
      </c>
      <c r="I4061">
        <v>5</v>
      </c>
      <c r="J4061">
        <v>56137</v>
      </c>
      <c r="K4061">
        <v>65</v>
      </c>
      <c r="L4061">
        <v>0.38</v>
      </c>
      <c r="M4061" s="2" t="str">
        <f t="shared" si="63"/>
        <v>Medium</v>
      </c>
    </row>
    <row r="4062" spans="1:13">
      <c r="A4062">
        <v>4061</v>
      </c>
      <c r="B4062" s="1">
        <v>44731.166666666664</v>
      </c>
      <c r="C4062" t="s">
        <v>13</v>
      </c>
      <c r="D4062" t="s">
        <v>20</v>
      </c>
      <c r="E4062" t="s">
        <v>34</v>
      </c>
      <c r="F4062" t="s">
        <v>29</v>
      </c>
      <c r="G4062" t="s">
        <v>31</v>
      </c>
      <c r="H4062" t="s">
        <v>23</v>
      </c>
      <c r="I4062">
        <v>6.1</v>
      </c>
      <c r="J4062">
        <v>55035</v>
      </c>
      <c r="K4062">
        <v>85</v>
      </c>
      <c r="L4062">
        <v>0.08</v>
      </c>
      <c r="M4062" s="2" t="str">
        <f t="shared" si="63"/>
        <v>Low</v>
      </c>
    </row>
    <row r="4063" spans="1:13">
      <c r="A4063">
        <v>4062</v>
      </c>
      <c r="B4063" s="1">
        <v>44731.208333333336</v>
      </c>
      <c r="C4063" t="s">
        <v>30</v>
      </c>
      <c r="D4063" t="s">
        <v>14</v>
      </c>
      <c r="E4063" t="s">
        <v>25</v>
      </c>
      <c r="F4063" t="s">
        <v>16</v>
      </c>
      <c r="G4063" t="s">
        <v>27</v>
      </c>
      <c r="H4063" t="s">
        <v>23</v>
      </c>
      <c r="I4063">
        <v>5.7</v>
      </c>
      <c r="J4063">
        <v>67705</v>
      </c>
      <c r="K4063">
        <v>76</v>
      </c>
      <c r="L4063">
        <v>0.48</v>
      </c>
      <c r="M4063" s="2" t="str">
        <f t="shared" si="63"/>
        <v>Medium</v>
      </c>
    </row>
    <row r="4064" spans="1:13">
      <c r="A4064">
        <v>4063</v>
      </c>
      <c r="B4064" s="1">
        <v>44731.25</v>
      </c>
      <c r="C4064" t="s">
        <v>24</v>
      </c>
      <c r="D4064" t="s">
        <v>20</v>
      </c>
      <c r="E4064" t="s">
        <v>25</v>
      </c>
      <c r="F4064" t="s">
        <v>26</v>
      </c>
      <c r="G4064" t="s">
        <v>22</v>
      </c>
      <c r="H4064" t="s">
        <v>18</v>
      </c>
      <c r="I4064">
        <v>3.5</v>
      </c>
      <c r="J4064">
        <v>86527</v>
      </c>
      <c r="K4064">
        <v>61</v>
      </c>
      <c r="L4064">
        <v>0.23</v>
      </c>
      <c r="M4064" s="2" t="str">
        <f t="shared" si="63"/>
        <v>Low</v>
      </c>
    </row>
    <row r="4065" spans="1:13">
      <c r="A4065">
        <v>4064</v>
      </c>
      <c r="B4065" s="1">
        <v>44731.291666666664</v>
      </c>
      <c r="C4065" t="s">
        <v>13</v>
      </c>
      <c r="D4065" t="s">
        <v>20</v>
      </c>
      <c r="E4065" t="s">
        <v>15</v>
      </c>
      <c r="F4065" t="s">
        <v>26</v>
      </c>
      <c r="G4065" t="s">
        <v>17</v>
      </c>
      <c r="H4065" t="s">
        <v>23</v>
      </c>
      <c r="I4065">
        <v>4.7</v>
      </c>
      <c r="J4065">
        <v>85241</v>
      </c>
      <c r="K4065">
        <v>82</v>
      </c>
      <c r="L4065">
        <v>0.24</v>
      </c>
      <c r="M4065" s="2" t="str">
        <f t="shared" si="63"/>
        <v>Low</v>
      </c>
    </row>
    <row r="4066" spans="1:13">
      <c r="A4066">
        <v>4065</v>
      </c>
      <c r="B4066" s="1">
        <v>44731.333333333336</v>
      </c>
      <c r="C4066" t="s">
        <v>19</v>
      </c>
      <c r="D4066" t="s">
        <v>20</v>
      </c>
      <c r="E4066" t="s">
        <v>28</v>
      </c>
      <c r="F4066" t="s">
        <v>16</v>
      </c>
      <c r="G4066" t="s">
        <v>31</v>
      </c>
      <c r="H4066" t="s">
        <v>23</v>
      </c>
      <c r="I4066">
        <v>7.3</v>
      </c>
      <c r="J4066">
        <v>66857</v>
      </c>
      <c r="K4066">
        <v>70</v>
      </c>
      <c r="L4066">
        <v>0.11</v>
      </c>
      <c r="M4066" s="2" t="str">
        <f t="shared" si="63"/>
        <v>Low</v>
      </c>
    </row>
    <row r="4067" spans="1:13">
      <c r="A4067">
        <v>4066</v>
      </c>
      <c r="B4067" s="1">
        <v>44731.375</v>
      </c>
      <c r="C4067" t="s">
        <v>30</v>
      </c>
      <c r="D4067" t="s">
        <v>20</v>
      </c>
      <c r="E4067" t="s">
        <v>28</v>
      </c>
      <c r="F4067" t="s">
        <v>26</v>
      </c>
      <c r="G4067" t="s">
        <v>17</v>
      </c>
      <c r="H4067" t="s">
        <v>23</v>
      </c>
      <c r="I4067">
        <v>6.1</v>
      </c>
      <c r="J4067">
        <v>65332</v>
      </c>
      <c r="K4067">
        <v>62</v>
      </c>
      <c r="L4067">
        <v>0.11</v>
      </c>
      <c r="M4067" s="2" t="str">
        <f t="shared" si="63"/>
        <v>Low</v>
      </c>
    </row>
    <row r="4068" spans="1:13">
      <c r="A4068">
        <v>4067</v>
      </c>
      <c r="B4068" s="1">
        <v>44731.416666666664</v>
      </c>
      <c r="C4068" t="s">
        <v>30</v>
      </c>
      <c r="D4068" t="s">
        <v>14</v>
      </c>
      <c r="E4068" t="s">
        <v>34</v>
      </c>
      <c r="F4068" t="s">
        <v>26</v>
      </c>
      <c r="G4068" t="s">
        <v>22</v>
      </c>
      <c r="H4068" t="s">
        <v>18</v>
      </c>
      <c r="I4068">
        <v>2.4</v>
      </c>
      <c r="J4068">
        <v>68921</v>
      </c>
      <c r="K4068">
        <v>62</v>
      </c>
      <c r="L4068">
        <v>0.56000000000000005</v>
      </c>
      <c r="M4068" s="2" t="str">
        <f t="shared" si="63"/>
        <v>Medium</v>
      </c>
    </row>
    <row r="4069" spans="1:13">
      <c r="A4069">
        <v>4068</v>
      </c>
      <c r="B4069" s="1">
        <v>44731.458333333336</v>
      </c>
      <c r="C4069" t="s">
        <v>19</v>
      </c>
      <c r="D4069" t="s">
        <v>14</v>
      </c>
      <c r="E4069" t="s">
        <v>34</v>
      </c>
      <c r="F4069" t="s">
        <v>16</v>
      </c>
      <c r="G4069" t="s">
        <v>27</v>
      </c>
      <c r="H4069" t="s">
        <v>23</v>
      </c>
      <c r="I4069">
        <v>1.1000000000000001</v>
      </c>
      <c r="J4069">
        <v>74712</v>
      </c>
      <c r="K4069">
        <v>54</v>
      </c>
      <c r="L4069">
        <v>0.43</v>
      </c>
      <c r="M4069" s="2" t="str">
        <f t="shared" si="63"/>
        <v>Medium</v>
      </c>
    </row>
    <row r="4070" spans="1:13">
      <c r="A4070">
        <v>4069</v>
      </c>
      <c r="B4070" s="1">
        <v>44731.5</v>
      </c>
      <c r="C4070" t="s">
        <v>24</v>
      </c>
      <c r="D4070" t="s">
        <v>20</v>
      </c>
      <c r="E4070" t="s">
        <v>15</v>
      </c>
      <c r="F4070" t="s">
        <v>32</v>
      </c>
      <c r="G4070" t="s">
        <v>17</v>
      </c>
      <c r="H4070" t="s">
        <v>23</v>
      </c>
      <c r="I4070">
        <v>4.5999999999999996</v>
      </c>
      <c r="J4070">
        <v>80975</v>
      </c>
      <c r="K4070">
        <v>80</v>
      </c>
      <c r="L4070">
        <v>0.57999999999999996</v>
      </c>
      <c r="M4070" s="2" t="str">
        <f t="shared" si="63"/>
        <v>Medium</v>
      </c>
    </row>
    <row r="4071" spans="1:13">
      <c r="A4071">
        <v>4070</v>
      </c>
      <c r="B4071" s="1">
        <v>44731.541666666664</v>
      </c>
      <c r="C4071" t="s">
        <v>24</v>
      </c>
      <c r="D4071" t="s">
        <v>14</v>
      </c>
      <c r="E4071" t="s">
        <v>28</v>
      </c>
      <c r="F4071" t="s">
        <v>21</v>
      </c>
      <c r="G4071" t="s">
        <v>27</v>
      </c>
      <c r="H4071" t="s">
        <v>23</v>
      </c>
      <c r="I4071">
        <v>5.6</v>
      </c>
      <c r="J4071">
        <v>50268</v>
      </c>
      <c r="K4071">
        <v>64</v>
      </c>
      <c r="L4071">
        <v>0.34</v>
      </c>
      <c r="M4071" s="2" t="str">
        <f t="shared" si="63"/>
        <v>Medium</v>
      </c>
    </row>
    <row r="4072" spans="1:13">
      <c r="A4072">
        <v>4071</v>
      </c>
      <c r="B4072" s="1">
        <v>44731.583333333336</v>
      </c>
      <c r="C4072" t="s">
        <v>13</v>
      </c>
      <c r="D4072" t="s">
        <v>20</v>
      </c>
      <c r="E4072" t="s">
        <v>34</v>
      </c>
      <c r="F4072" t="s">
        <v>29</v>
      </c>
      <c r="G4072" t="s">
        <v>22</v>
      </c>
      <c r="H4072" t="s">
        <v>23</v>
      </c>
      <c r="I4072">
        <v>1.8</v>
      </c>
      <c r="J4072">
        <v>81361</v>
      </c>
      <c r="K4072">
        <v>75</v>
      </c>
      <c r="L4072">
        <v>0.19</v>
      </c>
      <c r="M4072" s="2" t="str">
        <f t="shared" si="63"/>
        <v>Low</v>
      </c>
    </row>
    <row r="4073" spans="1:13">
      <c r="A4073">
        <v>4072</v>
      </c>
      <c r="B4073" s="1">
        <v>44731.625</v>
      </c>
      <c r="C4073" t="s">
        <v>24</v>
      </c>
      <c r="D4073" t="s">
        <v>20</v>
      </c>
      <c r="E4073" t="s">
        <v>34</v>
      </c>
      <c r="F4073" t="s">
        <v>21</v>
      </c>
      <c r="G4073" t="s">
        <v>31</v>
      </c>
      <c r="H4073" t="s">
        <v>18</v>
      </c>
      <c r="I4073">
        <v>4</v>
      </c>
      <c r="J4073">
        <v>61860</v>
      </c>
      <c r="K4073">
        <v>73</v>
      </c>
      <c r="L4073">
        <v>0.63</v>
      </c>
      <c r="M4073" s="2" t="str">
        <f t="shared" si="63"/>
        <v>High</v>
      </c>
    </row>
    <row r="4074" spans="1:13">
      <c r="A4074">
        <v>4073</v>
      </c>
      <c r="B4074" s="1">
        <v>44731.666666666664</v>
      </c>
      <c r="C4074" t="s">
        <v>13</v>
      </c>
      <c r="D4074" t="s">
        <v>20</v>
      </c>
      <c r="E4074" t="s">
        <v>28</v>
      </c>
      <c r="F4074" t="s">
        <v>32</v>
      </c>
      <c r="G4074" t="s">
        <v>22</v>
      </c>
      <c r="H4074" t="s">
        <v>23</v>
      </c>
      <c r="I4074">
        <v>3.5</v>
      </c>
      <c r="J4074">
        <v>68019</v>
      </c>
      <c r="K4074">
        <v>64</v>
      </c>
      <c r="L4074">
        <v>0.39</v>
      </c>
      <c r="M4074" s="2" t="str">
        <f t="shared" si="63"/>
        <v>Medium</v>
      </c>
    </row>
    <row r="4075" spans="1:13">
      <c r="A4075">
        <v>4074</v>
      </c>
      <c r="B4075" s="1">
        <v>44731.708333333336</v>
      </c>
      <c r="C4075" t="s">
        <v>24</v>
      </c>
      <c r="D4075" t="s">
        <v>20</v>
      </c>
      <c r="E4075" t="s">
        <v>25</v>
      </c>
      <c r="F4075" t="s">
        <v>32</v>
      </c>
      <c r="G4075" t="s">
        <v>17</v>
      </c>
      <c r="H4075" t="s">
        <v>23</v>
      </c>
      <c r="I4075">
        <v>4.2</v>
      </c>
      <c r="J4075">
        <v>82639</v>
      </c>
      <c r="K4075">
        <v>57</v>
      </c>
      <c r="L4075">
        <v>0.26</v>
      </c>
      <c r="M4075" s="2" t="str">
        <f t="shared" si="63"/>
        <v>Low</v>
      </c>
    </row>
    <row r="4076" spans="1:13">
      <c r="A4076">
        <v>4075</v>
      </c>
      <c r="B4076" s="1">
        <v>44731.75</v>
      </c>
      <c r="C4076" t="s">
        <v>24</v>
      </c>
      <c r="D4076" t="s">
        <v>20</v>
      </c>
      <c r="E4076" t="s">
        <v>34</v>
      </c>
      <c r="F4076" t="s">
        <v>26</v>
      </c>
      <c r="G4076" t="s">
        <v>17</v>
      </c>
      <c r="H4076" t="s">
        <v>23</v>
      </c>
      <c r="I4076">
        <v>2.9</v>
      </c>
      <c r="J4076">
        <v>69941</v>
      </c>
      <c r="K4076">
        <v>100</v>
      </c>
      <c r="L4076">
        <v>0.14000000000000001</v>
      </c>
      <c r="M4076" s="2" t="str">
        <f t="shared" si="63"/>
        <v>Low</v>
      </c>
    </row>
    <row r="4077" spans="1:13">
      <c r="A4077">
        <v>4076</v>
      </c>
      <c r="B4077" s="1">
        <v>44731.791666666664</v>
      </c>
      <c r="C4077" t="s">
        <v>13</v>
      </c>
      <c r="D4077" t="s">
        <v>20</v>
      </c>
      <c r="E4077" t="s">
        <v>28</v>
      </c>
      <c r="F4077" t="s">
        <v>21</v>
      </c>
      <c r="G4077" t="s">
        <v>17</v>
      </c>
      <c r="H4077" t="s">
        <v>18</v>
      </c>
      <c r="I4077">
        <v>6.6</v>
      </c>
      <c r="J4077">
        <v>73320</v>
      </c>
      <c r="K4077">
        <v>74</v>
      </c>
      <c r="L4077">
        <v>0.12</v>
      </c>
      <c r="M4077" s="2" t="str">
        <f t="shared" si="63"/>
        <v>Low</v>
      </c>
    </row>
    <row r="4078" spans="1:13">
      <c r="A4078">
        <v>4077</v>
      </c>
      <c r="B4078" s="1">
        <v>44731.833333333336</v>
      </c>
      <c r="C4078" t="s">
        <v>13</v>
      </c>
      <c r="D4078" t="s">
        <v>14</v>
      </c>
      <c r="E4078" t="s">
        <v>34</v>
      </c>
      <c r="F4078" t="s">
        <v>32</v>
      </c>
      <c r="G4078" t="s">
        <v>27</v>
      </c>
      <c r="H4078" t="s">
        <v>23</v>
      </c>
      <c r="I4078">
        <v>4.3</v>
      </c>
      <c r="J4078">
        <v>47212</v>
      </c>
      <c r="K4078">
        <v>97</v>
      </c>
      <c r="L4078">
        <v>0.24</v>
      </c>
      <c r="M4078" s="2" t="str">
        <f t="shared" si="63"/>
        <v>Low</v>
      </c>
    </row>
    <row r="4079" spans="1:13">
      <c r="A4079">
        <v>4078</v>
      </c>
      <c r="B4079" s="1">
        <v>44731.875</v>
      </c>
      <c r="C4079" t="s">
        <v>13</v>
      </c>
      <c r="D4079" t="s">
        <v>14</v>
      </c>
      <c r="E4079" t="s">
        <v>15</v>
      </c>
      <c r="F4079" t="s">
        <v>21</v>
      </c>
      <c r="G4079" t="s">
        <v>31</v>
      </c>
      <c r="H4079" t="s">
        <v>23</v>
      </c>
      <c r="I4079">
        <v>2.2000000000000002</v>
      </c>
      <c r="J4079">
        <v>84966</v>
      </c>
      <c r="K4079">
        <v>89</v>
      </c>
      <c r="L4079">
        <v>0.18</v>
      </c>
      <c r="M4079" s="2" t="str">
        <f t="shared" si="63"/>
        <v>Low</v>
      </c>
    </row>
    <row r="4080" spans="1:13">
      <c r="A4080">
        <v>4079</v>
      </c>
      <c r="B4080" s="1">
        <v>44731.916666666664</v>
      </c>
      <c r="C4080" t="s">
        <v>24</v>
      </c>
      <c r="D4080" t="s">
        <v>20</v>
      </c>
      <c r="E4080" t="s">
        <v>34</v>
      </c>
      <c r="F4080" t="s">
        <v>32</v>
      </c>
      <c r="G4080" t="s">
        <v>17</v>
      </c>
      <c r="H4080" t="s">
        <v>23</v>
      </c>
      <c r="I4080">
        <v>5.8</v>
      </c>
      <c r="J4080">
        <v>68914</v>
      </c>
      <c r="K4080">
        <v>71</v>
      </c>
      <c r="L4080">
        <v>0.16</v>
      </c>
      <c r="M4080" s="2" t="str">
        <f t="shared" si="63"/>
        <v>Low</v>
      </c>
    </row>
    <row r="4081" spans="1:13">
      <c r="A4081">
        <v>4080</v>
      </c>
      <c r="B4081" s="1">
        <v>44731.958333333336</v>
      </c>
      <c r="C4081" t="s">
        <v>30</v>
      </c>
      <c r="D4081" t="s">
        <v>14</v>
      </c>
      <c r="E4081" t="s">
        <v>28</v>
      </c>
      <c r="F4081" t="s">
        <v>29</v>
      </c>
      <c r="G4081" t="s">
        <v>17</v>
      </c>
      <c r="H4081" t="s">
        <v>23</v>
      </c>
      <c r="I4081">
        <v>1.5</v>
      </c>
      <c r="J4081">
        <v>57521</v>
      </c>
      <c r="K4081">
        <v>77</v>
      </c>
      <c r="L4081">
        <v>0.25</v>
      </c>
      <c r="M4081" s="2" t="str">
        <f t="shared" si="63"/>
        <v>Low</v>
      </c>
    </row>
    <row r="4082" spans="1:13">
      <c r="A4082">
        <v>4081</v>
      </c>
      <c r="B4082" s="1">
        <v>44732</v>
      </c>
      <c r="C4082" t="s">
        <v>24</v>
      </c>
      <c r="D4082" t="s">
        <v>20</v>
      </c>
      <c r="E4082" t="s">
        <v>34</v>
      </c>
      <c r="F4082" t="s">
        <v>32</v>
      </c>
      <c r="G4082" t="s">
        <v>17</v>
      </c>
      <c r="H4082" t="s">
        <v>18</v>
      </c>
      <c r="I4082">
        <v>6.6</v>
      </c>
      <c r="J4082">
        <v>77021</v>
      </c>
      <c r="K4082">
        <v>77</v>
      </c>
      <c r="L4082">
        <v>0.16</v>
      </c>
      <c r="M4082" s="2" t="str">
        <f t="shared" si="63"/>
        <v>Low</v>
      </c>
    </row>
    <row r="4083" spans="1:13">
      <c r="A4083">
        <v>4082</v>
      </c>
      <c r="B4083" s="1">
        <v>44732.041666666664</v>
      </c>
      <c r="C4083" t="s">
        <v>30</v>
      </c>
      <c r="D4083" t="s">
        <v>14</v>
      </c>
      <c r="E4083" t="s">
        <v>15</v>
      </c>
      <c r="F4083" t="s">
        <v>21</v>
      </c>
      <c r="G4083" t="s">
        <v>22</v>
      </c>
      <c r="H4083" t="s">
        <v>18</v>
      </c>
      <c r="I4083">
        <v>6</v>
      </c>
      <c r="J4083">
        <v>106757</v>
      </c>
      <c r="K4083">
        <v>97</v>
      </c>
      <c r="L4083">
        <v>0.48</v>
      </c>
      <c r="M4083" s="2" t="str">
        <f t="shared" si="63"/>
        <v>Medium</v>
      </c>
    </row>
    <row r="4084" spans="1:13">
      <c r="A4084">
        <v>4083</v>
      </c>
      <c r="B4084" s="1">
        <v>44732.083333333336</v>
      </c>
      <c r="C4084" t="s">
        <v>24</v>
      </c>
      <c r="D4084" t="s">
        <v>14</v>
      </c>
      <c r="E4084" t="s">
        <v>15</v>
      </c>
      <c r="F4084" t="s">
        <v>26</v>
      </c>
      <c r="G4084" t="s">
        <v>17</v>
      </c>
      <c r="H4084" t="s">
        <v>18</v>
      </c>
      <c r="I4084">
        <v>6.8</v>
      </c>
      <c r="J4084">
        <v>31622</v>
      </c>
      <c r="K4084">
        <v>85</v>
      </c>
      <c r="L4084">
        <v>0.2</v>
      </c>
      <c r="M4084" s="2" t="str">
        <f t="shared" si="63"/>
        <v>Low</v>
      </c>
    </row>
    <row r="4085" spans="1:13">
      <c r="A4085">
        <v>4084</v>
      </c>
      <c r="B4085" s="1">
        <v>44732.125</v>
      </c>
      <c r="C4085" t="s">
        <v>24</v>
      </c>
      <c r="D4085" t="s">
        <v>14</v>
      </c>
      <c r="E4085" t="s">
        <v>34</v>
      </c>
      <c r="F4085" t="s">
        <v>21</v>
      </c>
      <c r="G4085" t="s">
        <v>22</v>
      </c>
      <c r="H4085" t="s">
        <v>18</v>
      </c>
      <c r="I4085">
        <v>3.7</v>
      </c>
      <c r="J4085">
        <v>38925</v>
      </c>
      <c r="K4085">
        <v>65</v>
      </c>
      <c r="L4085">
        <v>0.3</v>
      </c>
      <c r="M4085" s="2" t="str">
        <f t="shared" si="63"/>
        <v>Low</v>
      </c>
    </row>
    <row r="4086" spans="1:13">
      <c r="A4086">
        <v>4085</v>
      </c>
      <c r="B4086" s="1">
        <v>44732.166666666664</v>
      </c>
      <c r="C4086" t="s">
        <v>30</v>
      </c>
      <c r="D4086" t="s">
        <v>20</v>
      </c>
      <c r="E4086" t="s">
        <v>34</v>
      </c>
      <c r="F4086" t="s">
        <v>16</v>
      </c>
      <c r="G4086" t="s">
        <v>17</v>
      </c>
      <c r="H4086" t="s">
        <v>18</v>
      </c>
      <c r="I4086">
        <v>3</v>
      </c>
      <c r="J4086">
        <v>108706</v>
      </c>
      <c r="K4086">
        <v>79</v>
      </c>
      <c r="L4086">
        <v>0.26</v>
      </c>
      <c r="M4086" s="2" t="str">
        <f t="shared" si="63"/>
        <v>Low</v>
      </c>
    </row>
    <row r="4087" spans="1:13">
      <c r="A4087">
        <v>4086</v>
      </c>
      <c r="B4087" s="1">
        <v>44732.208333333336</v>
      </c>
      <c r="C4087" t="s">
        <v>30</v>
      </c>
      <c r="D4087" t="s">
        <v>14</v>
      </c>
      <c r="E4087" t="s">
        <v>15</v>
      </c>
      <c r="F4087" t="s">
        <v>21</v>
      </c>
      <c r="G4087" t="s">
        <v>22</v>
      </c>
      <c r="H4087" t="s">
        <v>23</v>
      </c>
      <c r="I4087">
        <v>4.2</v>
      </c>
      <c r="J4087">
        <v>63534</v>
      </c>
      <c r="K4087">
        <v>85</v>
      </c>
      <c r="L4087">
        <v>0.18</v>
      </c>
      <c r="M4087" s="2" t="str">
        <f t="shared" si="63"/>
        <v>Low</v>
      </c>
    </row>
    <row r="4088" spans="1:13">
      <c r="A4088">
        <v>4087</v>
      </c>
      <c r="B4088" s="1">
        <v>44732.25</v>
      </c>
      <c r="C4088" t="s">
        <v>30</v>
      </c>
      <c r="D4088" t="s">
        <v>20</v>
      </c>
      <c r="E4088" t="s">
        <v>15</v>
      </c>
      <c r="F4088" t="s">
        <v>29</v>
      </c>
      <c r="G4088" t="s">
        <v>27</v>
      </c>
      <c r="H4088" t="s">
        <v>18</v>
      </c>
      <c r="I4088">
        <v>3.8</v>
      </c>
      <c r="J4088">
        <v>58817</v>
      </c>
      <c r="K4088">
        <v>61</v>
      </c>
      <c r="L4088">
        <v>0.12</v>
      </c>
      <c r="M4088" s="2" t="str">
        <f t="shared" si="63"/>
        <v>Low</v>
      </c>
    </row>
    <row r="4089" spans="1:13">
      <c r="A4089">
        <v>4088</v>
      </c>
      <c r="B4089" s="1">
        <v>44732.291666666664</v>
      </c>
      <c r="C4089" t="s">
        <v>24</v>
      </c>
      <c r="D4089" t="s">
        <v>20</v>
      </c>
      <c r="E4089" t="s">
        <v>25</v>
      </c>
      <c r="F4089" t="s">
        <v>29</v>
      </c>
      <c r="G4089" t="s">
        <v>27</v>
      </c>
      <c r="H4089" t="s">
        <v>23</v>
      </c>
      <c r="I4089">
        <v>2.7</v>
      </c>
      <c r="J4089">
        <v>52692</v>
      </c>
      <c r="K4089">
        <v>81</v>
      </c>
      <c r="L4089">
        <v>0.2</v>
      </c>
      <c r="M4089" s="2" t="str">
        <f t="shared" si="63"/>
        <v>Low</v>
      </c>
    </row>
    <row r="4090" spans="1:13">
      <c r="A4090">
        <v>4089</v>
      </c>
      <c r="B4090" s="1">
        <v>44732.333333333336</v>
      </c>
      <c r="C4090" t="s">
        <v>24</v>
      </c>
      <c r="D4090" t="s">
        <v>20</v>
      </c>
      <c r="E4090" t="s">
        <v>25</v>
      </c>
      <c r="F4090" t="s">
        <v>29</v>
      </c>
      <c r="G4090" t="s">
        <v>22</v>
      </c>
      <c r="H4090" t="s">
        <v>23</v>
      </c>
      <c r="I4090">
        <v>2.9</v>
      </c>
      <c r="J4090">
        <v>79169</v>
      </c>
      <c r="K4090">
        <v>91</v>
      </c>
      <c r="L4090">
        <v>0.09</v>
      </c>
      <c r="M4090" s="2" t="str">
        <f t="shared" si="63"/>
        <v>Low</v>
      </c>
    </row>
    <row r="4091" spans="1:13">
      <c r="A4091">
        <v>4090</v>
      </c>
      <c r="B4091" s="1">
        <v>44732.375</v>
      </c>
      <c r="C4091" t="s">
        <v>30</v>
      </c>
      <c r="D4091" t="s">
        <v>14</v>
      </c>
      <c r="E4091" t="s">
        <v>15</v>
      </c>
      <c r="F4091" t="s">
        <v>32</v>
      </c>
      <c r="G4091" t="s">
        <v>31</v>
      </c>
      <c r="H4091" t="s">
        <v>23</v>
      </c>
      <c r="I4091">
        <v>3.3</v>
      </c>
      <c r="J4091">
        <v>107225</v>
      </c>
      <c r="K4091">
        <v>65</v>
      </c>
      <c r="L4091">
        <v>0.15</v>
      </c>
      <c r="M4091" s="2" t="str">
        <f t="shared" si="63"/>
        <v>Low</v>
      </c>
    </row>
    <row r="4092" spans="1:13">
      <c r="A4092">
        <v>4091</v>
      </c>
      <c r="B4092" s="1">
        <v>44732.416666666664</v>
      </c>
      <c r="C4092" t="s">
        <v>24</v>
      </c>
      <c r="D4092" t="s">
        <v>14</v>
      </c>
      <c r="E4092" t="s">
        <v>34</v>
      </c>
      <c r="F4092" t="s">
        <v>29</v>
      </c>
      <c r="G4092" t="s">
        <v>31</v>
      </c>
      <c r="H4092" t="s">
        <v>18</v>
      </c>
      <c r="I4092">
        <v>1.7</v>
      </c>
      <c r="J4092">
        <v>41696</v>
      </c>
      <c r="K4092">
        <v>66</v>
      </c>
      <c r="L4092">
        <v>0.69</v>
      </c>
      <c r="M4092" s="2" t="str">
        <f t="shared" si="63"/>
        <v>High</v>
      </c>
    </row>
    <row r="4093" spans="1:13">
      <c r="A4093">
        <v>4092</v>
      </c>
      <c r="B4093" s="1">
        <v>44732.458333333336</v>
      </c>
      <c r="C4093" t="s">
        <v>13</v>
      </c>
      <c r="D4093" t="s">
        <v>14</v>
      </c>
      <c r="E4093" t="s">
        <v>28</v>
      </c>
      <c r="F4093" t="s">
        <v>21</v>
      </c>
      <c r="G4093" t="s">
        <v>22</v>
      </c>
      <c r="H4093" t="s">
        <v>23</v>
      </c>
      <c r="I4093">
        <v>5.4</v>
      </c>
      <c r="J4093">
        <v>53062</v>
      </c>
      <c r="K4093">
        <v>89</v>
      </c>
      <c r="L4093">
        <v>0.48</v>
      </c>
      <c r="M4093" s="2" t="str">
        <f t="shared" si="63"/>
        <v>Medium</v>
      </c>
    </row>
    <row r="4094" spans="1:13">
      <c r="A4094">
        <v>4093</v>
      </c>
      <c r="B4094" s="1">
        <v>44732.5</v>
      </c>
      <c r="C4094" t="s">
        <v>13</v>
      </c>
      <c r="D4094" t="s">
        <v>20</v>
      </c>
      <c r="E4094" t="s">
        <v>34</v>
      </c>
      <c r="F4094" t="s">
        <v>26</v>
      </c>
      <c r="G4094" t="s">
        <v>27</v>
      </c>
      <c r="H4094" t="s">
        <v>18</v>
      </c>
      <c r="I4094">
        <v>3.9</v>
      </c>
      <c r="J4094">
        <v>47985</v>
      </c>
      <c r="K4094">
        <v>71</v>
      </c>
      <c r="L4094">
        <v>0.2</v>
      </c>
      <c r="M4094" s="2" t="str">
        <f t="shared" si="63"/>
        <v>Low</v>
      </c>
    </row>
    <row r="4095" spans="1:13">
      <c r="A4095">
        <v>4094</v>
      </c>
      <c r="B4095" s="1">
        <v>44732.541666666664</v>
      </c>
      <c r="C4095" t="s">
        <v>19</v>
      </c>
      <c r="D4095" t="s">
        <v>20</v>
      </c>
      <c r="E4095" t="s">
        <v>34</v>
      </c>
      <c r="F4095" t="s">
        <v>29</v>
      </c>
      <c r="G4095" t="s">
        <v>22</v>
      </c>
      <c r="H4095" t="s">
        <v>23</v>
      </c>
      <c r="I4095">
        <v>3.4</v>
      </c>
      <c r="J4095">
        <v>69657</v>
      </c>
      <c r="K4095">
        <v>63</v>
      </c>
      <c r="L4095">
        <v>0.19</v>
      </c>
      <c r="M4095" s="2" t="str">
        <f t="shared" si="63"/>
        <v>Low</v>
      </c>
    </row>
    <row r="4096" spans="1:13">
      <c r="A4096">
        <v>4095</v>
      </c>
      <c r="B4096" s="1">
        <v>44732.583333333336</v>
      </c>
      <c r="C4096" t="s">
        <v>13</v>
      </c>
      <c r="D4096" t="s">
        <v>14</v>
      </c>
      <c r="E4096" t="s">
        <v>25</v>
      </c>
      <c r="F4096" t="s">
        <v>21</v>
      </c>
      <c r="G4096" t="s">
        <v>31</v>
      </c>
      <c r="H4096" t="s">
        <v>23</v>
      </c>
      <c r="I4096">
        <v>1.8</v>
      </c>
      <c r="J4096">
        <v>79448</v>
      </c>
      <c r="K4096">
        <v>86</v>
      </c>
      <c r="L4096">
        <v>0.39</v>
      </c>
      <c r="M4096" s="2" t="str">
        <f t="shared" si="63"/>
        <v>Medium</v>
      </c>
    </row>
    <row r="4097" spans="1:13">
      <c r="A4097">
        <v>4096</v>
      </c>
      <c r="B4097" s="1">
        <v>44732.625</v>
      </c>
      <c r="C4097" t="s">
        <v>13</v>
      </c>
      <c r="D4097" t="s">
        <v>20</v>
      </c>
      <c r="E4097" t="s">
        <v>25</v>
      </c>
      <c r="F4097" t="s">
        <v>32</v>
      </c>
      <c r="G4097" t="s">
        <v>22</v>
      </c>
      <c r="H4097" t="s">
        <v>23</v>
      </c>
      <c r="I4097">
        <v>1.7</v>
      </c>
      <c r="J4097">
        <v>87419</v>
      </c>
      <c r="K4097">
        <v>82</v>
      </c>
      <c r="L4097">
        <v>0.63</v>
      </c>
      <c r="M4097" s="2" t="str">
        <f t="shared" si="63"/>
        <v>High</v>
      </c>
    </row>
    <row r="4098" spans="1:13">
      <c r="A4098">
        <v>4097</v>
      </c>
      <c r="B4098" s="1">
        <v>44732.666666666664</v>
      </c>
      <c r="C4098" t="s">
        <v>30</v>
      </c>
      <c r="D4098" t="s">
        <v>14</v>
      </c>
      <c r="E4098" t="s">
        <v>25</v>
      </c>
      <c r="F4098" t="s">
        <v>32</v>
      </c>
      <c r="G4098" t="s">
        <v>27</v>
      </c>
      <c r="H4098" t="s">
        <v>23</v>
      </c>
      <c r="I4098">
        <v>7.9</v>
      </c>
      <c r="J4098">
        <v>70334</v>
      </c>
      <c r="K4098">
        <v>76</v>
      </c>
      <c r="L4098">
        <v>0.15</v>
      </c>
      <c r="M4098" s="2" t="str">
        <f t="shared" si="63"/>
        <v>Low</v>
      </c>
    </row>
    <row r="4099" spans="1:13">
      <c r="A4099">
        <v>4098</v>
      </c>
      <c r="B4099" s="1">
        <v>44732.708333333336</v>
      </c>
      <c r="C4099" t="s">
        <v>30</v>
      </c>
      <c r="D4099" t="s">
        <v>14</v>
      </c>
      <c r="E4099" t="s">
        <v>15</v>
      </c>
      <c r="F4099" t="s">
        <v>26</v>
      </c>
      <c r="G4099" t="s">
        <v>31</v>
      </c>
      <c r="H4099" t="s">
        <v>23</v>
      </c>
      <c r="I4099">
        <v>2.7</v>
      </c>
      <c r="J4099">
        <v>105387</v>
      </c>
      <c r="K4099">
        <v>88</v>
      </c>
      <c r="L4099">
        <v>0.47</v>
      </c>
      <c r="M4099" s="2" t="str">
        <f t="shared" si="63"/>
        <v>Medium</v>
      </c>
    </row>
    <row r="4100" spans="1:13">
      <c r="A4100">
        <v>4099</v>
      </c>
      <c r="B4100" s="1">
        <v>44732.75</v>
      </c>
      <c r="C4100" t="s">
        <v>13</v>
      </c>
      <c r="D4100" t="s">
        <v>14</v>
      </c>
      <c r="E4100" t="s">
        <v>15</v>
      </c>
      <c r="F4100" t="s">
        <v>26</v>
      </c>
      <c r="G4100" t="s">
        <v>31</v>
      </c>
      <c r="H4100" t="s">
        <v>23</v>
      </c>
      <c r="I4100">
        <v>5.2</v>
      </c>
      <c r="J4100">
        <v>43505</v>
      </c>
      <c r="K4100">
        <v>89</v>
      </c>
      <c r="L4100">
        <v>7.0000000000000007E-2</v>
      </c>
      <c r="M4100" s="2" t="str">
        <f t="shared" si="63"/>
        <v>Low</v>
      </c>
    </row>
    <row r="4101" spans="1:13">
      <c r="A4101">
        <v>4100</v>
      </c>
      <c r="B4101" s="1">
        <v>44732.791666666664</v>
      </c>
      <c r="C4101" t="s">
        <v>30</v>
      </c>
      <c r="D4101" t="s">
        <v>14</v>
      </c>
      <c r="E4101" t="s">
        <v>34</v>
      </c>
      <c r="F4101" t="s">
        <v>21</v>
      </c>
      <c r="G4101" t="s">
        <v>17</v>
      </c>
      <c r="H4101" t="s">
        <v>18</v>
      </c>
      <c r="I4101">
        <v>4.3</v>
      </c>
      <c r="J4101">
        <v>38309</v>
      </c>
      <c r="K4101">
        <v>74</v>
      </c>
      <c r="L4101">
        <v>0.12</v>
      </c>
      <c r="M4101" s="2" t="str">
        <f t="shared" si="63"/>
        <v>Low</v>
      </c>
    </row>
    <row r="4102" spans="1:13">
      <c r="A4102">
        <v>4101</v>
      </c>
      <c r="B4102" s="1">
        <v>44732.833333333336</v>
      </c>
      <c r="C4102" t="s">
        <v>24</v>
      </c>
      <c r="D4102" t="s">
        <v>20</v>
      </c>
      <c r="E4102" t="s">
        <v>34</v>
      </c>
      <c r="F4102" t="s">
        <v>26</v>
      </c>
      <c r="G4102" t="s">
        <v>17</v>
      </c>
      <c r="H4102" t="s">
        <v>23</v>
      </c>
      <c r="I4102">
        <v>1.6</v>
      </c>
      <c r="J4102">
        <v>84387</v>
      </c>
      <c r="K4102">
        <v>99</v>
      </c>
      <c r="L4102">
        <v>0.16</v>
      </c>
      <c r="M4102" s="2" t="str">
        <f t="shared" si="63"/>
        <v>Low</v>
      </c>
    </row>
    <row r="4103" spans="1:13">
      <c r="A4103">
        <v>4102</v>
      </c>
      <c r="B4103" s="1">
        <v>44732.875</v>
      </c>
      <c r="C4103" t="s">
        <v>13</v>
      </c>
      <c r="D4103" t="s">
        <v>14</v>
      </c>
      <c r="E4103" t="s">
        <v>28</v>
      </c>
      <c r="F4103" t="s">
        <v>26</v>
      </c>
      <c r="G4103" t="s">
        <v>31</v>
      </c>
      <c r="H4103" t="s">
        <v>23</v>
      </c>
      <c r="I4103">
        <v>7.6</v>
      </c>
      <c r="J4103">
        <v>57457</v>
      </c>
      <c r="K4103">
        <v>94</v>
      </c>
      <c r="L4103">
        <v>0.66</v>
      </c>
      <c r="M4103" s="2" t="str">
        <f t="shared" ref="M4103:M4166" si="64">IF(L4103&lt;=0.3,"Low",IF(L4103&lt;=0.6,"Medium","High"))</f>
        <v>High</v>
      </c>
    </row>
    <row r="4104" spans="1:13">
      <c r="A4104">
        <v>4103</v>
      </c>
      <c r="B4104" s="1">
        <v>44732.916666666664</v>
      </c>
      <c r="C4104" t="s">
        <v>13</v>
      </c>
      <c r="D4104" t="s">
        <v>14</v>
      </c>
      <c r="E4104" t="s">
        <v>34</v>
      </c>
      <c r="F4104" t="s">
        <v>32</v>
      </c>
      <c r="G4104" t="s">
        <v>31</v>
      </c>
      <c r="H4104" t="s">
        <v>23</v>
      </c>
      <c r="I4104">
        <v>5.4</v>
      </c>
      <c r="J4104">
        <v>27481</v>
      </c>
      <c r="K4104">
        <v>51</v>
      </c>
      <c r="L4104">
        <v>0.33</v>
      </c>
      <c r="M4104" s="2" t="str">
        <f t="shared" si="64"/>
        <v>Medium</v>
      </c>
    </row>
    <row r="4105" spans="1:13">
      <c r="A4105">
        <v>4104</v>
      </c>
      <c r="B4105" s="1">
        <v>44732.958333333336</v>
      </c>
      <c r="C4105" t="s">
        <v>30</v>
      </c>
      <c r="D4105" t="s">
        <v>14</v>
      </c>
      <c r="E4105" t="s">
        <v>34</v>
      </c>
      <c r="F4105" t="s">
        <v>21</v>
      </c>
      <c r="G4105" t="s">
        <v>22</v>
      </c>
      <c r="H4105" t="s">
        <v>23</v>
      </c>
      <c r="I4105">
        <v>2.5</v>
      </c>
      <c r="J4105">
        <v>48679</v>
      </c>
      <c r="K4105">
        <v>63</v>
      </c>
      <c r="L4105">
        <v>0.38</v>
      </c>
      <c r="M4105" s="2" t="str">
        <f t="shared" si="64"/>
        <v>Medium</v>
      </c>
    </row>
    <row r="4106" spans="1:13">
      <c r="A4106">
        <v>4105</v>
      </c>
      <c r="B4106" s="1">
        <v>44733</v>
      </c>
      <c r="C4106" t="s">
        <v>13</v>
      </c>
      <c r="D4106" t="s">
        <v>14</v>
      </c>
      <c r="E4106" t="s">
        <v>25</v>
      </c>
      <c r="F4106" t="s">
        <v>26</v>
      </c>
      <c r="G4106" t="s">
        <v>27</v>
      </c>
      <c r="H4106" t="s">
        <v>23</v>
      </c>
      <c r="I4106">
        <v>3.9</v>
      </c>
      <c r="J4106">
        <v>60113</v>
      </c>
      <c r="K4106">
        <v>48</v>
      </c>
      <c r="L4106">
        <v>0.55000000000000004</v>
      </c>
      <c r="M4106" s="2" t="str">
        <f t="shared" si="64"/>
        <v>Medium</v>
      </c>
    </row>
    <row r="4107" spans="1:13">
      <c r="A4107">
        <v>4106</v>
      </c>
      <c r="B4107" s="1">
        <v>44733.041666666664</v>
      </c>
      <c r="C4107" t="s">
        <v>24</v>
      </c>
      <c r="D4107" t="s">
        <v>14</v>
      </c>
      <c r="E4107" t="s">
        <v>25</v>
      </c>
      <c r="F4107" t="s">
        <v>21</v>
      </c>
      <c r="G4107" t="s">
        <v>31</v>
      </c>
      <c r="H4107" t="s">
        <v>23</v>
      </c>
      <c r="I4107">
        <v>1.7</v>
      </c>
      <c r="J4107">
        <v>42075</v>
      </c>
      <c r="K4107">
        <v>71</v>
      </c>
      <c r="L4107">
        <v>0.17</v>
      </c>
      <c r="M4107" s="2" t="str">
        <f t="shared" si="64"/>
        <v>Low</v>
      </c>
    </row>
    <row r="4108" spans="1:13">
      <c r="A4108">
        <v>4107</v>
      </c>
      <c r="B4108" s="1">
        <v>44733.083333333336</v>
      </c>
      <c r="C4108" t="s">
        <v>19</v>
      </c>
      <c r="D4108" t="s">
        <v>14</v>
      </c>
      <c r="E4108" t="s">
        <v>25</v>
      </c>
      <c r="F4108" t="s">
        <v>29</v>
      </c>
      <c r="G4108" t="s">
        <v>27</v>
      </c>
      <c r="H4108" t="s">
        <v>23</v>
      </c>
      <c r="I4108">
        <v>7.7</v>
      </c>
      <c r="J4108">
        <v>34707</v>
      </c>
      <c r="K4108">
        <v>60</v>
      </c>
      <c r="L4108">
        <v>0.28999999999999998</v>
      </c>
      <c r="M4108" s="2" t="str">
        <f t="shared" si="64"/>
        <v>Low</v>
      </c>
    </row>
    <row r="4109" spans="1:13">
      <c r="A4109">
        <v>4108</v>
      </c>
      <c r="B4109" s="1">
        <v>44733.125</v>
      </c>
      <c r="C4109" t="s">
        <v>30</v>
      </c>
      <c r="D4109" t="s">
        <v>14</v>
      </c>
      <c r="E4109" t="s">
        <v>25</v>
      </c>
      <c r="F4109" t="s">
        <v>32</v>
      </c>
      <c r="G4109" t="s">
        <v>31</v>
      </c>
      <c r="H4109" t="s">
        <v>23</v>
      </c>
      <c r="I4109">
        <v>2.2000000000000002</v>
      </c>
      <c r="J4109">
        <v>50847</v>
      </c>
      <c r="K4109">
        <v>65</v>
      </c>
      <c r="L4109">
        <v>0.22</v>
      </c>
      <c r="M4109" s="2" t="str">
        <f t="shared" si="64"/>
        <v>Low</v>
      </c>
    </row>
    <row r="4110" spans="1:13">
      <c r="A4110">
        <v>4109</v>
      </c>
      <c r="B4110" s="1">
        <v>44733.166666666664</v>
      </c>
      <c r="C4110" t="s">
        <v>19</v>
      </c>
      <c r="D4110" t="s">
        <v>20</v>
      </c>
      <c r="E4110" t="s">
        <v>25</v>
      </c>
      <c r="F4110" t="s">
        <v>32</v>
      </c>
      <c r="G4110" t="s">
        <v>27</v>
      </c>
      <c r="H4110" t="s">
        <v>18</v>
      </c>
      <c r="I4110">
        <v>3</v>
      </c>
      <c r="J4110">
        <v>33709</v>
      </c>
      <c r="K4110">
        <v>88</v>
      </c>
      <c r="L4110">
        <v>0.36</v>
      </c>
      <c r="M4110" s="2" t="str">
        <f t="shared" si="64"/>
        <v>Medium</v>
      </c>
    </row>
    <row r="4111" spans="1:13">
      <c r="A4111">
        <v>4110</v>
      </c>
      <c r="B4111" s="1">
        <v>44733.208333333336</v>
      </c>
      <c r="C4111" t="s">
        <v>13</v>
      </c>
      <c r="D4111" t="s">
        <v>20</v>
      </c>
      <c r="E4111" t="s">
        <v>28</v>
      </c>
      <c r="F4111" t="s">
        <v>32</v>
      </c>
      <c r="G4111" t="s">
        <v>17</v>
      </c>
      <c r="H4111" t="s">
        <v>18</v>
      </c>
      <c r="I4111">
        <v>2.5</v>
      </c>
      <c r="J4111">
        <v>67703</v>
      </c>
      <c r="K4111">
        <v>54</v>
      </c>
      <c r="L4111">
        <v>7.0000000000000007E-2</v>
      </c>
      <c r="M4111" s="2" t="str">
        <f t="shared" si="64"/>
        <v>Low</v>
      </c>
    </row>
    <row r="4112" spans="1:13">
      <c r="A4112">
        <v>4111</v>
      </c>
      <c r="B4112" s="1">
        <v>44733.25</v>
      </c>
      <c r="C4112" t="s">
        <v>13</v>
      </c>
      <c r="D4112" t="s">
        <v>20</v>
      </c>
      <c r="E4112" t="s">
        <v>28</v>
      </c>
      <c r="F4112" t="s">
        <v>16</v>
      </c>
      <c r="G4112" t="s">
        <v>31</v>
      </c>
      <c r="H4112" t="s">
        <v>23</v>
      </c>
      <c r="I4112">
        <v>4.2</v>
      </c>
      <c r="J4112">
        <v>16124</v>
      </c>
      <c r="K4112">
        <v>77</v>
      </c>
      <c r="L4112">
        <v>0.52</v>
      </c>
      <c r="M4112" s="2" t="str">
        <f t="shared" si="64"/>
        <v>Medium</v>
      </c>
    </row>
    <row r="4113" spans="1:13">
      <c r="A4113">
        <v>4112</v>
      </c>
      <c r="B4113" s="1">
        <v>44733.291666666664</v>
      </c>
      <c r="C4113" t="s">
        <v>13</v>
      </c>
      <c r="D4113" t="s">
        <v>20</v>
      </c>
      <c r="E4113" t="s">
        <v>28</v>
      </c>
      <c r="F4113" t="s">
        <v>21</v>
      </c>
      <c r="G4113" t="s">
        <v>22</v>
      </c>
      <c r="H4113" t="s">
        <v>23</v>
      </c>
      <c r="I4113">
        <v>6.7</v>
      </c>
      <c r="J4113">
        <v>56808</v>
      </c>
      <c r="K4113">
        <v>76</v>
      </c>
      <c r="L4113">
        <v>0.2</v>
      </c>
      <c r="M4113" s="2" t="str">
        <f t="shared" si="64"/>
        <v>Low</v>
      </c>
    </row>
    <row r="4114" spans="1:13">
      <c r="A4114">
        <v>4113</v>
      </c>
      <c r="B4114" s="1">
        <v>44733.333333333336</v>
      </c>
      <c r="C4114" t="s">
        <v>30</v>
      </c>
      <c r="D4114" t="s">
        <v>14</v>
      </c>
      <c r="E4114" t="s">
        <v>25</v>
      </c>
      <c r="F4114" t="s">
        <v>29</v>
      </c>
      <c r="G4114" t="s">
        <v>27</v>
      </c>
      <c r="H4114" t="s">
        <v>23</v>
      </c>
      <c r="I4114">
        <v>7.6</v>
      </c>
      <c r="J4114">
        <v>65390</v>
      </c>
      <c r="K4114">
        <v>74</v>
      </c>
      <c r="L4114">
        <v>0.21</v>
      </c>
      <c r="M4114" s="2" t="str">
        <f t="shared" si="64"/>
        <v>Low</v>
      </c>
    </row>
    <row r="4115" spans="1:13">
      <c r="A4115">
        <v>4114</v>
      </c>
      <c r="B4115" s="1">
        <v>44733.375</v>
      </c>
      <c r="C4115" t="s">
        <v>30</v>
      </c>
      <c r="D4115" t="s">
        <v>20</v>
      </c>
      <c r="E4115" t="s">
        <v>15</v>
      </c>
      <c r="F4115" t="s">
        <v>26</v>
      </c>
      <c r="G4115" t="s">
        <v>31</v>
      </c>
      <c r="H4115" t="s">
        <v>23</v>
      </c>
      <c r="I4115">
        <v>3.2</v>
      </c>
      <c r="J4115">
        <v>53189</v>
      </c>
      <c r="K4115">
        <v>77</v>
      </c>
      <c r="L4115">
        <v>0.26</v>
      </c>
      <c r="M4115" s="2" t="str">
        <f t="shared" si="64"/>
        <v>Low</v>
      </c>
    </row>
    <row r="4116" spans="1:13">
      <c r="A4116">
        <v>4115</v>
      </c>
      <c r="B4116" s="1">
        <v>44733.416666666664</v>
      </c>
      <c r="C4116" t="s">
        <v>24</v>
      </c>
      <c r="D4116" t="s">
        <v>20</v>
      </c>
      <c r="E4116" t="s">
        <v>25</v>
      </c>
      <c r="F4116" t="s">
        <v>29</v>
      </c>
      <c r="G4116" t="s">
        <v>17</v>
      </c>
      <c r="H4116" t="s">
        <v>18</v>
      </c>
      <c r="I4116">
        <v>4.8</v>
      </c>
      <c r="J4116">
        <v>76864</v>
      </c>
      <c r="K4116">
        <v>48</v>
      </c>
      <c r="L4116">
        <v>0.16</v>
      </c>
      <c r="M4116" s="2" t="str">
        <f t="shared" si="64"/>
        <v>Low</v>
      </c>
    </row>
    <row r="4117" spans="1:13">
      <c r="A4117">
        <v>4116</v>
      </c>
      <c r="B4117" s="1">
        <v>44733.458333333336</v>
      </c>
      <c r="C4117" t="s">
        <v>13</v>
      </c>
      <c r="D4117" t="s">
        <v>20</v>
      </c>
      <c r="E4117" t="s">
        <v>25</v>
      </c>
      <c r="F4117" t="s">
        <v>21</v>
      </c>
      <c r="G4117" t="s">
        <v>17</v>
      </c>
      <c r="H4117" t="s">
        <v>23</v>
      </c>
      <c r="I4117">
        <v>4.2</v>
      </c>
      <c r="J4117">
        <v>27589</v>
      </c>
      <c r="K4117">
        <v>65</v>
      </c>
      <c r="L4117">
        <v>0.62</v>
      </c>
      <c r="M4117" s="2" t="str">
        <f t="shared" si="64"/>
        <v>High</v>
      </c>
    </row>
    <row r="4118" spans="1:13">
      <c r="A4118">
        <v>4117</v>
      </c>
      <c r="B4118" s="1">
        <v>44733.5</v>
      </c>
      <c r="C4118" t="s">
        <v>19</v>
      </c>
      <c r="D4118" t="s">
        <v>14</v>
      </c>
      <c r="E4118" t="s">
        <v>28</v>
      </c>
      <c r="F4118" t="s">
        <v>32</v>
      </c>
      <c r="G4118" t="s">
        <v>17</v>
      </c>
      <c r="H4118" t="s">
        <v>23</v>
      </c>
      <c r="I4118">
        <v>2</v>
      </c>
      <c r="J4118">
        <v>40978</v>
      </c>
      <c r="K4118">
        <v>94</v>
      </c>
      <c r="L4118">
        <v>0.27</v>
      </c>
      <c r="M4118" s="2" t="str">
        <f t="shared" si="64"/>
        <v>Low</v>
      </c>
    </row>
    <row r="4119" spans="1:13">
      <c r="A4119">
        <v>4118</v>
      </c>
      <c r="B4119" s="1">
        <v>44733.541666666664</v>
      </c>
      <c r="C4119" t="s">
        <v>13</v>
      </c>
      <c r="D4119" t="s">
        <v>20</v>
      </c>
      <c r="E4119" t="s">
        <v>25</v>
      </c>
      <c r="F4119" t="s">
        <v>16</v>
      </c>
      <c r="G4119" t="s">
        <v>17</v>
      </c>
      <c r="H4119" t="s">
        <v>23</v>
      </c>
      <c r="I4119">
        <v>8.8000000000000007</v>
      </c>
      <c r="J4119">
        <v>48399</v>
      </c>
      <c r="K4119">
        <v>61</v>
      </c>
      <c r="L4119">
        <v>0.17</v>
      </c>
      <c r="M4119" s="2" t="str">
        <f t="shared" si="64"/>
        <v>Low</v>
      </c>
    </row>
    <row r="4120" spans="1:13">
      <c r="A4120">
        <v>4119</v>
      </c>
      <c r="B4120" s="1">
        <v>44733.583333333336</v>
      </c>
      <c r="C4120" t="s">
        <v>30</v>
      </c>
      <c r="D4120" t="s">
        <v>20</v>
      </c>
      <c r="E4120" t="s">
        <v>28</v>
      </c>
      <c r="F4120" t="s">
        <v>21</v>
      </c>
      <c r="G4120" t="s">
        <v>31</v>
      </c>
      <c r="H4120" t="s">
        <v>18</v>
      </c>
      <c r="I4120">
        <v>6.7</v>
      </c>
      <c r="J4120">
        <v>69254</v>
      </c>
      <c r="K4120">
        <v>95</v>
      </c>
      <c r="L4120">
        <v>0.22</v>
      </c>
      <c r="M4120" s="2" t="str">
        <f t="shared" si="64"/>
        <v>Low</v>
      </c>
    </row>
    <row r="4121" spans="1:13">
      <c r="A4121">
        <v>4120</v>
      </c>
      <c r="B4121" s="1">
        <v>44733.625</v>
      </c>
      <c r="C4121" t="s">
        <v>24</v>
      </c>
      <c r="D4121" t="s">
        <v>14</v>
      </c>
      <c r="E4121" t="s">
        <v>25</v>
      </c>
      <c r="F4121" t="s">
        <v>21</v>
      </c>
      <c r="G4121" t="s">
        <v>22</v>
      </c>
      <c r="H4121" t="s">
        <v>18</v>
      </c>
      <c r="I4121">
        <v>4.4000000000000004</v>
      </c>
      <c r="J4121">
        <v>59370</v>
      </c>
      <c r="K4121">
        <v>58</v>
      </c>
      <c r="L4121">
        <v>0.2</v>
      </c>
      <c r="M4121" s="2" t="str">
        <f t="shared" si="64"/>
        <v>Low</v>
      </c>
    </row>
    <row r="4122" spans="1:13">
      <c r="A4122">
        <v>4121</v>
      </c>
      <c r="B4122" s="1">
        <v>44733.666666666664</v>
      </c>
      <c r="C4122" t="s">
        <v>13</v>
      </c>
      <c r="D4122" t="s">
        <v>20</v>
      </c>
      <c r="E4122" t="s">
        <v>34</v>
      </c>
      <c r="F4122" t="s">
        <v>26</v>
      </c>
      <c r="G4122" t="s">
        <v>27</v>
      </c>
      <c r="H4122" t="s">
        <v>18</v>
      </c>
      <c r="I4122">
        <v>7.2</v>
      </c>
      <c r="J4122">
        <v>97867</v>
      </c>
      <c r="K4122">
        <v>57</v>
      </c>
      <c r="L4122">
        <v>0.28999999999999998</v>
      </c>
      <c r="M4122" s="2" t="str">
        <f t="shared" si="64"/>
        <v>Low</v>
      </c>
    </row>
    <row r="4123" spans="1:13">
      <c r="A4123">
        <v>4122</v>
      </c>
      <c r="B4123" s="1">
        <v>44733.708333333336</v>
      </c>
      <c r="C4123" t="s">
        <v>13</v>
      </c>
      <c r="D4123" t="s">
        <v>14</v>
      </c>
      <c r="E4123" t="s">
        <v>15</v>
      </c>
      <c r="F4123" t="s">
        <v>29</v>
      </c>
      <c r="G4123" t="s">
        <v>22</v>
      </c>
      <c r="H4123" t="s">
        <v>23</v>
      </c>
      <c r="I4123">
        <v>6.4</v>
      </c>
      <c r="J4123">
        <v>38884</v>
      </c>
      <c r="K4123">
        <v>64</v>
      </c>
      <c r="L4123">
        <v>0.22</v>
      </c>
      <c r="M4123" s="2" t="str">
        <f t="shared" si="64"/>
        <v>Low</v>
      </c>
    </row>
    <row r="4124" spans="1:13">
      <c r="A4124">
        <v>4123</v>
      </c>
      <c r="B4124" s="1">
        <v>44733.75</v>
      </c>
      <c r="C4124" t="s">
        <v>24</v>
      </c>
      <c r="D4124" t="s">
        <v>20</v>
      </c>
      <c r="E4124" t="s">
        <v>15</v>
      </c>
      <c r="F4124" t="s">
        <v>29</v>
      </c>
      <c r="G4124" t="s">
        <v>27</v>
      </c>
      <c r="H4124" t="s">
        <v>23</v>
      </c>
      <c r="I4124">
        <v>4.2</v>
      </c>
      <c r="J4124">
        <v>27100</v>
      </c>
      <c r="K4124">
        <v>89</v>
      </c>
      <c r="L4124">
        <v>0.15</v>
      </c>
      <c r="M4124" s="2" t="str">
        <f t="shared" si="64"/>
        <v>Low</v>
      </c>
    </row>
    <row r="4125" spans="1:13">
      <c r="A4125">
        <v>4124</v>
      </c>
      <c r="B4125" s="1">
        <v>44733.791666666664</v>
      </c>
      <c r="C4125" t="s">
        <v>19</v>
      </c>
      <c r="D4125" t="s">
        <v>14</v>
      </c>
      <c r="E4125" t="s">
        <v>28</v>
      </c>
      <c r="F4125" t="s">
        <v>26</v>
      </c>
      <c r="G4125" t="s">
        <v>22</v>
      </c>
      <c r="H4125" t="s">
        <v>23</v>
      </c>
      <c r="I4125">
        <v>4.7</v>
      </c>
      <c r="J4125">
        <v>90782</v>
      </c>
      <c r="K4125">
        <v>68</v>
      </c>
      <c r="L4125">
        <v>0.26</v>
      </c>
      <c r="M4125" s="2" t="str">
        <f t="shared" si="64"/>
        <v>Low</v>
      </c>
    </row>
    <row r="4126" spans="1:13">
      <c r="A4126">
        <v>4125</v>
      </c>
      <c r="B4126" s="1">
        <v>44733.833333333336</v>
      </c>
      <c r="C4126" t="s">
        <v>24</v>
      </c>
      <c r="D4126" t="s">
        <v>20</v>
      </c>
      <c r="E4126" t="s">
        <v>34</v>
      </c>
      <c r="F4126" t="s">
        <v>16</v>
      </c>
      <c r="G4126" t="s">
        <v>31</v>
      </c>
      <c r="H4126" t="s">
        <v>23</v>
      </c>
      <c r="I4126">
        <v>7</v>
      </c>
      <c r="J4126">
        <v>26383</v>
      </c>
      <c r="K4126">
        <v>79</v>
      </c>
      <c r="L4126">
        <v>0.35</v>
      </c>
      <c r="M4126" s="2" t="str">
        <f t="shared" si="64"/>
        <v>Medium</v>
      </c>
    </row>
    <row r="4127" spans="1:13">
      <c r="A4127">
        <v>4126</v>
      </c>
      <c r="B4127" s="1">
        <v>44733.875</v>
      </c>
      <c r="C4127" t="s">
        <v>24</v>
      </c>
      <c r="D4127" t="s">
        <v>20</v>
      </c>
      <c r="E4127" t="s">
        <v>15</v>
      </c>
      <c r="F4127" t="s">
        <v>32</v>
      </c>
      <c r="G4127" t="s">
        <v>31</v>
      </c>
      <c r="H4127" t="s">
        <v>23</v>
      </c>
      <c r="I4127">
        <v>2.1</v>
      </c>
      <c r="J4127">
        <v>68661</v>
      </c>
      <c r="K4127">
        <v>76</v>
      </c>
      <c r="L4127">
        <v>0.45</v>
      </c>
      <c r="M4127" s="2" t="str">
        <f t="shared" si="64"/>
        <v>Medium</v>
      </c>
    </row>
    <row r="4128" spans="1:13">
      <c r="A4128">
        <v>4127</v>
      </c>
      <c r="B4128" s="1">
        <v>44733.916666666664</v>
      </c>
      <c r="C4128" t="s">
        <v>24</v>
      </c>
      <c r="D4128" t="s">
        <v>20</v>
      </c>
      <c r="E4128" t="s">
        <v>28</v>
      </c>
      <c r="F4128" t="s">
        <v>32</v>
      </c>
      <c r="G4128" t="s">
        <v>27</v>
      </c>
      <c r="H4128" t="s">
        <v>23</v>
      </c>
      <c r="I4128">
        <v>7.3</v>
      </c>
      <c r="J4128">
        <v>35427</v>
      </c>
      <c r="K4128">
        <v>74</v>
      </c>
      <c r="L4128">
        <v>0.24</v>
      </c>
      <c r="M4128" s="2" t="str">
        <f t="shared" si="64"/>
        <v>Low</v>
      </c>
    </row>
    <row r="4129" spans="1:13">
      <c r="A4129">
        <v>4128</v>
      </c>
      <c r="B4129" s="1">
        <v>44733.958333333336</v>
      </c>
      <c r="C4129" t="s">
        <v>19</v>
      </c>
      <c r="D4129" t="s">
        <v>14</v>
      </c>
      <c r="E4129" t="s">
        <v>25</v>
      </c>
      <c r="F4129" t="s">
        <v>16</v>
      </c>
      <c r="G4129" t="s">
        <v>31</v>
      </c>
      <c r="H4129" t="s">
        <v>23</v>
      </c>
      <c r="I4129">
        <v>3.5</v>
      </c>
      <c r="J4129">
        <v>13614</v>
      </c>
      <c r="K4129">
        <v>90</v>
      </c>
      <c r="L4129">
        <v>0.51</v>
      </c>
      <c r="M4129" s="2" t="str">
        <f t="shared" si="64"/>
        <v>Medium</v>
      </c>
    </row>
    <row r="4130" spans="1:13">
      <c r="A4130">
        <v>4129</v>
      </c>
      <c r="B4130" s="1">
        <v>44734</v>
      </c>
      <c r="C4130" t="s">
        <v>13</v>
      </c>
      <c r="D4130" t="s">
        <v>20</v>
      </c>
      <c r="E4130" t="s">
        <v>25</v>
      </c>
      <c r="F4130" t="s">
        <v>26</v>
      </c>
      <c r="G4130" t="s">
        <v>27</v>
      </c>
      <c r="H4130" t="s">
        <v>18</v>
      </c>
      <c r="I4130">
        <v>7</v>
      </c>
      <c r="J4130">
        <v>47504</v>
      </c>
      <c r="K4130">
        <v>84</v>
      </c>
      <c r="L4130">
        <v>0.28999999999999998</v>
      </c>
      <c r="M4130" s="2" t="str">
        <f t="shared" si="64"/>
        <v>Low</v>
      </c>
    </row>
    <row r="4131" spans="1:13">
      <c r="A4131">
        <v>4130</v>
      </c>
      <c r="B4131" s="1">
        <v>44734.041666666664</v>
      </c>
      <c r="C4131" t="s">
        <v>30</v>
      </c>
      <c r="D4131" t="s">
        <v>14</v>
      </c>
      <c r="E4131" t="s">
        <v>34</v>
      </c>
      <c r="F4131" t="s">
        <v>21</v>
      </c>
      <c r="G4131" t="s">
        <v>22</v>
      </c>
      <c r="H4131" t="s">
        <v>23</v>
      </c>
      <c r="I4131">
        <v>4</v>
      </c>
      <c r="J4131">
        <v>72990</v>
      </c>
      <c r="K4131">
        <v>61</v>
      </c>
      <c r="L4131">
        <v>0.34</v>
      </c>
      <c r="M4131" s="2" t="str">
        <f t="shared" si="64"/>
        <v>Medium</v>
      </c>
    </row>
    <row r="4132" spans="1:13">
      <c r="A4132">
        <v>4131</v>
      </c>
      <c r="B4132" s="1">
        <v>44734.083333333336</v>
      </c>
      <c r="C4132" t="s">
        <v>13</v>
      </c>
      <c r="D4132" t="s">
        <v>14</v>
      </c>
      <c r="E4132" t="s">
        <v>15</v>
      </c>
      <c r="F4132" t="s">
        <v>29</v>
      </c>
      <c r="G4132" t="s">
        <v>31</v>
      </c>
      <c r="H4132" t="s">
        <v>23</v>
      </c>
      <c r="I4132">
        <v>4.7</v>
      </c>
      <c r="J4132">
        <v>30565</v>
      </c>
      <c r="K4132">
        <v>72</v>
      </c>
      <c r="L4132">
        <v>0.25</v>
      </c>
      <c r="M4132" s="2" t="str">
        <f t="shared" si="64"/>
        <v>Low</v>
      </c>
    </row>
    <row r="4133" spans="1:13">
      <c r="A4133">
        <v>4132</v>
      </c>
      <c r="B4133" s="1">
        <v>44734.125</v>
      </c>
      <c r="C4133" t="s">
        <v>30</v>
      </c>
      <c r="D4133" t="s">
        <v>14</v>
      </c>
      <c r="E4133" t="s">
        <v>25</v>
      </c>
      <c r="F4133" t="s">
        <v>21</v>
      </c>
      <c r="G4133" t="s">
        <v>31</v>
      </c>
      <c r="H4133" t="s">
        <v>23</v>
      </c>
      <c r="I4133">
        <v>3.9</v>
      </c>
      <c r="J4133">
        <v>66522</v>
      </c>
      <c r="K4133">
        <v>96</v>
      </c>
      <c r="L4133">
        <v>0.37</v>
      </c>
      <c r="M4133" s="2" t="str">
        <f t="shared" si="64"/>
        <v>Medium</v>
      </c>
    </row>
    <row r="4134" spans="1:13">
      <c r="A4134">
        <v>4133</v>
      </c>
      <c r="B4134" s="1">
        <v>44734.166666666664</v>
      </c>
      <c r="C4134" t="s">
        <v>24</v>
      </c>
      <c r="D4134" t="s">
        <v>14</v>
      </c>
      <c r="E4134" t="s">
        <v>28</v>
      </c>
      <c r="F4134" t="s">
        <v>29</v>
      </c>
      <c r="G4134" t="s">
        <v>27</v>
      </c>
      <c r="H4134" t="s">
        <v>23</v>
      </c>
      <c r="I4134">
        <v>2.9</v>
      </c>
      <c r="J4134">
        <v>70257</v>
      </c>
      <c r="K4134">
        <v>79</v>
      </c>
      <c r="L4134">
        <v>0.2</v>
      </c>
      <c r="M4134" s="2" t="str">
        <f t="shared" si="64"/>
        <v>Low</v>
      </c>
    </row>
    <row r="4135" spans="1:13">
      <c r="A4135">
        <v>4134</v>
      </c>
      <c r="B4135" s="1">
        <v>44734.208333333336</v>
      </c>
      <c r="C4135" t="s">
        <v>24</v>
      </c>
      <c r="D4135" t="s">
        <v>20</v>
      </c>
      <c r="E4135" t="s">
        <v>25</v>
      </c>
      <c r="F4135" t="s">
        <v>21</v>
      </c>
      <c r="G4135" t="s">
        <v>27</v>
      </c>
      <c r="H4135" t="s">
        <v>23</v>
      </c>
      <c r="I4135">
        <v>3.5</v>
      </c>
      <c r="J4135">
        <v>29566</v>
      </c>
      <c r="K4135">
        <v>57</v>
      </c>
      <c r="L4135">
        <v>0.37</v>
      </c>
      <c r="M4135" s="2" t="str">
        <f t="shared" si="64"/>
        <v>Medium</v>
      </c>
    </row>
    <row r="4136" spans="1:13">
      <c r="A4136">
        <v>4135</v>
      </c>
      <c r="B4136" s="1">
        <v>44734.25</v>
      </c>
      <c r="C4136" t="s">
        <v>13</v>
      </c>
      <c r="D4136" t="s">
        <v>20</v>
      </c>
      <c r="E4136" t="s">
        <v>25</v>
      </c>
      <c r="F4136" t="s">
        <v>26</v>
      </c>
      <c r="G4136" t="s">
        <v>27</v>
      </c>
      <c r="H4136" t="s">
        <v>23</v>
      </c>
      <c r="I4136">
        <v>6.8</v>
      </c>
      <c r="J4136">
        <v>50445</v>
      </c>
      <c r="K4136">
        <v>58</v>
      </c>
      <c r="L4136">
        <v>0.72</v>
      </c>
      <c r="M4136" s="2" t="str">
        <f t="shared" si="64"/>
        <v>High</v>
      </c>
    </row>
    <row r="4137" spans="1:13">
      <c r="A4137">
        <v>4136</v>
      </c>
      <c r="B4137" s="1">
        <v>44734.291666666664</v>
      </c>
      <c r="C4137" t="s">
        <v>30</v>
      </c>
      <c r="D4137" t="s">
        <v>20</v>
      </c>
      <c r="E4137" t="s">
        <v>15</v>
      </c>
      <c r="F4137" t="s">
        <v>26</v>
      </c>
      <c r="G4137" t="s">
        <v>27</v>
      </c>
      <c r="H4137" t="s">
        <v>23</v>
      </c>
      <c r="I4137">
        <v>0.6</v>
      </c>
      <c r="J4137">
        <v>86541</v>
      </c>
      <c r="K4137">
        <v>86</v>
      </c>
      <c r="L4137">
        <v>0.3</v>
      </c>
      <c r="M4137" s="2" t="str">
        <f t="shared" si="64"/>
        <v>Low</v>
      </c>
    </row>
    <row r="4138" spans="1:13">
      <c r="A4138">
        <v>4137</v>
      </c>
      <c r="B4138" s="1">
        <v>44734.333333333336</v>
      </c>
      <c r="C4138" t="s">
        <v>24</v>
      </c>
      <c r="D4138" t="s">
        <v>14</v>
      </c>
      <c r="E4138" t="s">
        <v>15</v>
      </c>
      <c r="F4138" t="s">
        <v>16</v>
      </c>
      <c r="G4138" t="s">
        <v>17</v>
      </c>
      <c r="H4138" t="s">
        <v>23</v>
      </c>
      <c r="I4138">
        <v>1.5</v>
      </c>
      <c r="J4138">
        <v>68012</v>
      </c>
      <c r="K4138">
        <v>83</v>
      </c>
      <c r="L4138">
        <v>0.37</v>
      </c>
      <c r="M4138" s="2" t="str">
        <f t="shared" si="64"/>
        <v>Medium</v>
      </c>
    </row>
    <row r="4139" spans="1:13">
      <c r="A4139">
        <v>4138</v>
      </c>
      <c r="B4139" s="1">
        <v>44734.375</v>
      </c>
      <c r="C4139" t="s">
        <v>13</v>
      </c>
      <c r="D4139" t="s">
        <v>20</v>
      </c>
      <c r="E4139" t="s">
        <v>28</v>
      </c>
      <c r="F4139" t="s">
        <v>21</v>
      </c>
      <c r="G4139" t="s">
        <v>27</v>
      </c>
      <c r="H4139" t="s">
        <v>23</v>
      </c>
      <c r="I4139">
        <v>2.5</v>
      </c>
      <c r="J4139">
        <v>49770</v>
      </c>
      <c r="K4139">
        <v>64</v>
      </c>
      <c r="L4139">
        <v>0.09</v>
      </c>
      <c r="M4139" s="2" t="str">
        <f t="shared" si="64"/>
        <v>Low</v>
      </c>
    </row>
    <row r="4140" spans="1:13">
      <c r="A4140">
        <v>4139</v>
      </c>
      <c r="B4140" s="1">
        <v>44734.416666666664</v>
      </c>
      <c r="C4140" t="s">
        <v>24</v>
      </c>
      <c r="D4140" t="s">
        <v>14</v>
      </c>
      <c r="E4140" t="s">
        <v>34</v>
      </c>
      <c r="F4140" t="s">
        <v>21</v>
      </c>
      <c r="G4140" t="s">
        <v>17</v>
      </c>
      <c r="H4140" t="s">
        <v>23</v>
      </c>
      <c r="I4140">
        <v>1.8</v>
      </c>
      <c r="J4140">
        <v>63306</v>
      </c>
      <c r="K4140">
        <v>84</v>
      </c>
      <c r="L4140">
        <v>0.68</v>
      </c>
      <c r="M4140" s="2" t="str">
        <f t="shared" si="64"/>
        <v>High</v>
      </c>
    </row>
    <row r="4141" spans="1:13">
      <c r="A4141">
        <v>4140</v>
      </c>
      <c r="B4141" s="1">
        <v>44734.458333333336</v>
      </c>
      <c r="C4141" t="s">
        <v>13</v>
      </c>
      <c r="D4141" t="s">
        <v>14</v>
      </c>
      <c r="E4141" t="s">
        <v>34</v>
      </c>
      <c r="F4141" t="s">
        <v>16</v>
      </c>
      <c r="G4141" t="s">
        <v>22</v>
      </c>
      <c r="H4141" t="s">
        <v>23</v>
      </c>
      <c r="I4141">
        <v>7</v>
      </c>
      <c r="J4141">
        <v>41295</v>
      </c>
      <c r="K4141">
        <v>94</v>
      </c>
      <c r="L4141">
        <v>0.09</v>
      </c>
      <c r="M4141" s="2" t="str">
        <f t="shared" si="64"/>
        <v>Low</v>
      </c>
    </row>
    <row r="4142" spans="1:13">
      <c r="A4142">
        <v>4141</v>
      </c>
      <c r="B4142" s="1">
        <v>44734.5</v>
      </c>
      <c r="C4142" t="s">
        <v>13</v>
      </c>
      <c r="D4142" t="s">
        <v>14</v>
      </c>
      <c r="E4142" t="s">
        <v>25</v>
      </c>
      <c r="F4142" t="s">
        <v>16</v>
      </c>
      <c r="G4142" t="s">
        <v>27</v>
      </c>
      <c r="H4142" t="s">
        <v>23</v>
      </c>
      <c r="I4142">
        <v>6.5</v>
      </c>
      <c r="J4142">
        <v>77274</v>
      </c>
      <c r="K4142">
        <v>92</v>
      </c>
      <c r="L4142">
        <v>0.09</v>
      </c>
      <c r="M4142" s="2" t="str">
        <f t="shared" si="64"/>
        <v>Low</v>
      </c>
    </row>
    <row r="4143" spans="1:13">
      <c r="A4143">
        <v>4142</v>
      </c>
      <c r="B4143" s="1">
        <v>44734.541666666664</v>
      </c>
      <c r="C4143" t="s">
        <v>30</v>
      </c>
      <c r="D4143" t="s">
        <v>20</v>
      </c>
      <c r="E4143" t="s">
        <v>28</v>
      </c>
      <c r="F4143" t="s">
        <v>26</v>
      </c>
      <c r="G4143" t="s">
        <v>17</v>
      </c>
      <c r="H4143" t="s">
        <v>23</v>
      </c>
      <c r="I4143">
        <v>5.2</v>
      </c>
      <c r="J4143">
        <v>77265</v>
      </c>
      <c r="K4143">
        <v>94</v>
      </c>
      <c r="L4143">
        <v>0.28000000000000003</v>
      </c>
      <c r="M4143" s="2" t="str">
        <f t="shared" si="64"/>
        <v>Low</v>
      </c>
    </row>
    <row r="4144" spans="1:13">
      <c r="A4144">
        <v>4143</v>
      </c>
      <c r="B4144" s="1">
        <v>44734.583333333336</v>
      </c>
      <c r="C4144" t="s">
        <v>30</v>
      </c>
      <c r="D4144" t="s">
        <v>20</v>
      </c>
      <c r="E4144" t="s">
        <v>34</v>
      </c>
      <c r="F4144" t="s">
        <v>26</v>
      </c>
      <c r="G4144" t="s">
        <v>17</v>
      </c>
      <c r="H4144" t="s">
        <v>18</v>
      </c>
      <c r="I4144">
        <v>2.7</v>
      </c>
      <c r="J4144">
        <v>57418</v>
      </c>
      <c r="K4144">
        <v>82</v>
      </c>
      <c r="L4144">
        <v>0.67</v>
      </c>
      <c r="M4144" s="2" t="str">
        <f t="shared" si="64"/>
        <v>High</v>
      </c>
    </row>
    <row r="4145" spans="1:13">
      <c r="A4145">
        <v>4144</v>
      </c>
      <c r="B4145" s="1">
        <v>44734.625</v>
      </c>
      <c r="C4145" t="s">
        <v>24</v>
      </c>
      <c r="D4145" t="s">
        <v>14</v>
      </c>
      <c r="E4145" t="s">
        <v>34</v>
      </c>
      <c r="F4145" t="s">
        <v>21</v>
      </c>
      <c r="G4145" t="s">
        <v>17</v>
      </c>
      <c r="H4145" t="s">
        <v>23</v>
      </c>
      <c r="I4145">
        <v>6.7</v>
      </c>
      <c r="J4145">
        <v>59614</v>
      </c>
      <c r="K4145">
        <v>73</v>
      </c>
      <c r="L4145">
        <v>0.24</v>
      </c>
      <c r="M4145" s="2" t="str">
        <f t="shared" si="64"/>
        <v>Low</v>
      </c>
    </row>
    <row r="4146" spans="1:13">
      <c r="A4146">
        <v>4145</v>
      </c>
      <c r="B4146" s="1">
        <v>44734.666666666664</v>
      </c>
      <c r="C4146" t="s">
        <v>19</v>
      </c>
      <c r="D4146" t="s">
        <v>20</v>
      </c>
      <c r="E4146" t="s">
        <v>25</v>
      </c>
      <c r="F4146" t="s">
        <v>26</v>
      </c>
      <c r="G4146" t="s">
        <v>31</v>
      </c>
      <c r="H4146" t="s">
        <v>23</v>
      </c>
      <c r="I4146">
        <v>0.8</v>
      </c>
      <c r="J4146">
        <v>35024</v>
      </c>
      <c r="K4146">
        <v>70</v>
      </c>
      <c r="L4146">
        <v>0.05</v>
      </c>
      <c r="M4146" s="2" t="str">
        <f t="shared" si="64"/>
        <v>Low</v>
      </c>
    </row>
    <row r="4147" spans="1:13">
      <c r="A4147">
        <v>4146</v>
      </c>
      <c r="B4147" s="1">
        <v>44734.708333333336</v>
      </c>
      <c r="C4147" t="s">
        <v>24</v>
      </c>
      <c r="D4147" t="s">
        <v>20</v>
      </c>
      <c r="E4147" t="s">
        <v>28</v>
      </c>
      <c r="F4147" t="s">
        <v>26</v>
      </c>
      <c r="G4147" t="s">
        <v>17</v>
      </c>
      <c r="H4147" t="s">
        <v>18</v>
      </c>
      <c r="I4147">
        <v>8.3000000000000007</v>
      </c>
      <c r="J4147">
        <v>27959</v>
      </c>
      <c r="K4147">
        <v>75</v>
      </c>
      <c r="L4147">
        <v>0.2</v>
      </c>
      <c r="M4147" s="2" t="str">
        <f t="shared" si="64"/>
        <v>Low</v>
      </c>
    </row>
    <row r="4148" spans="1:13">
      <c r="A4148">
        <v>4147</v>
      </c>
      <c r="B4148" s="1">
        <v>44734.75</v>
      </c>
      <c r="C4148" t="s">
        <v>30</v>
      </c>
      <c r="D4148" t="s">
        <v>14</v>
      </c>
      <c r="E4148" t="s">
        <v>34</v>
      </c>
      <c r="F4148" t="s">
        <v>21</v>
      </c>
      <c r="G4148" t="s">
        <v>27</v>
      </c>
      <c r="H4148" t="s">
        <v>18</v>
      </c>
      <c r="I4148">
        <v>2.6</v>
      </c>
      <c r="J4148">
        <v>47468</v>
      </c>
      <c r="K4148">
        <v>64</v>
      </c>
      <c r="L4148">
        <v>0.38</v>
      </c>
      <c r="M4148" s="2" t="str">
        <f t="shared" si="64"/>
        <v>Medium</v>
      </c>
    </row>
    <row r="4149" spans="1:13">
      <c r="A4149">
        <v>4148</v>
      </c>
      <c r="B4149" s="1">
        <v>44734.791666666664</v>
      </c>
      <c r="C4149" t="s">
        <v>13</v>
      </c>
      <c r="D4149" t="s">
        <v>14</v>
      </c>
      <c r="E4149" t="s">
        <v>15</v>
      </c>
      <c r="F4149" t="s">
        <v>16</v>
      </c>
      <c r="G4149" t="s">
        <v>27</v>
      </c>
      <c r="H4149" t="s">
        <v>18</v>
      </c>
      <c r="I4149">
        <v>3.5</v>
      </c>
      <c r="J4149">
        <v>53252</v>
      </c>
      <c r="K4149">
        <v>71</v>
      </c>
      <c r="L4149">
        <v>0.2</v>
      </c>
      <c r="M4149" s="2" t="str">
        <f t="shared" si="64"/>
        <v>Low</v>
      </c>
    </row>
    <row r="4150" spans="1:13">
      <c r="A4150">
        <v>4149</v>
      </c>
      <c r="B4150" s="1">
        <v>44734.833333333336</v>
      </c>
      <c r="C4150" t="s">
        <v>24</v>
      </c>
      <c r="D4150" t="s">
        <v>20</v>
      </c>
      <c r="E4150" t="s">
        <v>15</v>
      </c>
      <c r="F4150" t="s">
        <v>21</v>
      </c>
      <c r="G4150" t="s">
        <v>27</v>
      </c>
      <c r="H4150" t="s">
        <v>23</v>
      </c>
      <c r="I4150">
        <v>3.1</v>
      </c>
      <c r="J4150">
        <v>76253</v>
      </c>
      <c r="K4150">
        <v>90</v>
      </c>
      <c r="L4150">
        <v>0.17</v>
      </c>
      <c r="M4150" s="2" t="str">
        <f t="shared" si="64"/>
        <v>Low</v>
      </c>
    </row>
    <row r="4151" spans="1:13">
      <c r="A4151">
        <v>4150</v>
      </c>
      <c r="B4151" s="1">
        <v>44734.875</v>
      </c>
      <c r="C4151" t="s">
        <v>24</v>
      </c>
      <c r="D4151" t="s">
        <v>14</v>
      </c>
      <c r="E4151" t="s">
        <v>25</v>
      </c>
      <c r="F4151" t="s">
        <v>32</v>
      </c>
      <c r="G4151" t="s">
        <v>17</v>
      </c>
      <c r="H4151" t="s">
        <v>23</v>
      </c>
      <c r="I4151">
        <v>1.9</v>
      </c>
      <c r="J4151">
        <v>73449</v>
      </c>
      <c r="K4151">
        <v>56</v>
      </c>
      <c r="L4151">
        <v>0.34</v>
      </c>
      <c r="M4151" s="2" t="str">
        <f t="shared" si="64"/>
        <v>Medium</v>
      </c>
    </row>
    <row r="4152" spans="1:13">
      <c r="A4152">
        <v>4151</v>
      </c>
      <c r="B4152" s="1">
        <v>44734.916666666664</v>
      </c>
      <c r="C4152" t="s">
        <v>30</v>
      </c>
      <c r="D4152" t="s">
        <v>14</v>
      </c>
      <c r="E4152" t="s">
        <v>25</v>
      </c>
      <c r="F4152" t="s">
        <v>21</v>
      </c>
      <c r="G4152" t="s">
        <v>17</v>
      </c>
      <c r="H4152" t="s">
        <v>23</v>
      </c>
      <c r="I4152">
        <v>7.9</v>
      </c>
      <c r="J4152">
        <v>58697</v>
      </c>
      <c r="K4152">
        <v>57</v>
      </c>
      <c r="L4152">
        <v>0.06</v>
      </c>
      <c r="M4152" s="2" t="str">
        <f t="shared" si="64"/>
        <v>Low</v>
      </c>
    </row>
    <row r="4153" spans="1:13">
      <c r="A4153">
        <v>4152</v>
      </c>
      <c r="B4153" s="1">
        <v>44734.958333333336</v>
      </c>
      <c r="C4153" t="s">
        <v>30</v>
      </c>
      <c r="D4153" t="s">
        <v>20</v>
      </c>
      <c r="E4153" t="s">
        <v>25</v>
      </c>
      <c r="F4153" t="s">
        <v>32</v>
      </c>
      <c r="G4153" t="s">
        <v>31</v>
      </c>
      <c r="H4153" t="s">
        <v>23</v>
      </c>
      <c r="I4153">
        <v>5.6</v>
      </c>
      <c r="J4153">
        <v>78811</v>
      </c>
      <c r="K4153">
        <v>85</v>
      </c>
      <c r="L4153">
        <v>0.11</v>
      </c>
      <c r="M4153" s="2" t="str">
        <f t="shared" si="64"/>
        <v>Low</v>
      </c>
    </row>
    <row r="4154" spans="1:13">
      <c r="A4154">
        <v>4153</v>
      </c>
      <c r="B4154" s="1">
        <v>44735</v>
      </c>
      <c r="C4154" t="s">
        <v>24</v>
      </c>
      <c r="D4154" t="s">
        <v>20</v>
      </c>
      <c r="E4154" t="s">
        <v>25</v>
      </c>
      <c r="F4154" t="s">
        <v>21</v>
      </c>
      <c r="G4154" t="s">
        <v>22</v>
      </c>
      <c r="H4154" t="s">
        <v>18</v>
      </c>
      <c r="I4154">
        <v>6.4</v>
      </c>
      <c r="J4154">
        <v>36130</v>
      </c>
      <c r="K4154">
        <v>71</v>
      </c>
      <c r="L4154">
        <v>0.34</v>
      </c>
      <c r="M4154" s="2" t="str">
        <f t="shared" si="64"/>
        <v>Medium</v>
      </c>
    </row>
    <row r="4155" spans="1:13">
      <c r="A4155">
        <v>4154</v>
      </c>
      <c r="B4155" s="1">
        <v>44735.041666666664</v>
      </c>
      <c r="C4155" t="s">
        <v>13</v>
      </c>
      <c r="D4155" t="s">
        <v>14</v>
      </c>
      <c r="E4155" t="s">
        <v>34</v>
      </c>
      <c r="F4155" t="s">
        <v>32</v>
      </c>
      <c r="G4155" t="s">
        <v>31</v>
      </c>
      <c r="H4155" t="s">
        <v>23</v>
      </c>
      <c r="I4155">
        <v>1.6</v>
      </c>
      <c r="J4155">
        <v>76547</v>
      </c>
      <c r="K4155">
        <v>52</v>
      </c>
      <c r="L4155">
        <v>0.05</v>
      </c>
      <c r="M4155" s="2" t="str">
        <f t="shared" si="64"/>
        <v>Low</v>
      </c>
    </row>
    <row r="4156" spans="1:13">
      <c r="A4156">
        <v>4155</v>
      </c>
      <c r="B4156" s="1">
        <v>44735.083333333336</v>
      </c>
      <c r="C4156" t="s">
        <v>13</v>
      </c>
      <c r="D4156" t="s">
        <v>20</v>
      </c>
      <c r="E4156" t="s">
        <v>28</v>
      </c>
      <c r="F4156" t="s">
        <v>32</v>
      </c>
      <c r="G4156" t="s">
        <v>27</v>
      </c>
      <c r="H4156" t="s">
        <v>18</v>
      </c>
      <c r="I4156">
        <v>4.4000000000000004</v>
      </c>
      <c r="J4156">
        <v>39191</v>
      </c>
      <c r="K4156">
        <v>74</v>
      </c>
      <c r="L4156">
        <v>0.16</v>
      </c>
      <c r="M4156" s="2" t="str">
        <f t="shared" si="64"/>
        <v>Low</v>
      </c>
    </row>
    <row r="4157" spans="1:13">
      <c r="A4157">
        <v>4156</v>
      </c>
      <c r="B4157" s="1">
        <v>44735.125</v>
      </c>
      <c r="C4157" t="s">
        <v>30</v>
      </c>
      <c r="D4157" t="s">
        <v>14</v>
      </c>
      <c r="E4157" t="s">
        <v>25</v>
      </c>
      <c r="F4157" t="s">
        <v>21</v>
      </c>
      <c r="G4157" t="s">
        <v>27</v>
      </c>
      <c r="H4157" t="s">
        <v>23</v>
      </c>
      <c r="I4157">
        <v>5</v>
      </c>
      <c r="J4157">
        <v>79794</v>
      </c>
      <c r="K4157">
        <v>73</v>
      </c>
      <c r="L4157">
        <v>0.44</v>
      </c>
      <c r="M4157" s="2" t="str">
        <f t="shared" si="64"/>
        <v>Medium</v>
      </c>
    </row>
    <row r="4158" spans="1:13">
      <c r="A4158">
        <v>4157</v>
      </c>
      <c r="B4158" s="1">
        <v>44735.166666666664</v>
      </c>
      <c r="C4158" t="s">
        <v>13</v>
      </c>
      <c r="D4158" t="s">
        <v>14</v>
      </c>
      <c r="E4158" t="s">
        <v>25</v>
      </c>
      <c r="F4158" t="s">
        <v>26</v>
      </c>
      <c r="G4158" t="s">
        <v>27</v>
      </c>
      <c r="H4158" t="s">
        <v>23</v>
      </c>
      <c r="I4158">
        <v>4.5</v>
      </c>
      <c r="J4158">
        <v>54733</v>
      </c>
      <c r="K4158">
        <v>70</v>
      </c>
      <c r="L4158">
        <v>0.24</v>
      </c>
      <c r="M4158" s="2" t="str">
        <f t="shared" si="64"/>
        <v>Low</v>
      </c>
    </row>
    <row r="4159" spans="1:13">
      <c r="A4159">
        <v>4158</v>
      </c>
      <c r="B4159" s="1">
        <v>44735.208333333336</v>
      </c>
      <c r="C4159" t="s">
        <v>19</v>
      </c>
      <c r="D4159" t="s">
        <v>20</v>
      </c>
      <c r="E4159" t="s">
        <v>34</v>
      </c>
      <c r="F4159" t="s">
        <v>29</v>
      </c>
      <c r="G4159" t="s">
        <v>31</v>
      </c>
      <c r="H4159" t="s">
        <v>18</v>
      </c>
      <c r="I4159">
        <v>1.7</v>
      </c>
      <c r="J4159">
        <v>15034</v>
      </c>
      <c r="K4159">
        <v>83</v>
      </c>
      <c r="L4159">
        <v>0.14000000000000001</v>
      </c>
      <c r="M4159" s="2" t="str">
        <f t="shared" si="64"/>
        <v>Low</v>
      </c>
    </row>
    <row r="4160" spans="1:13">
      <c r="A4160">
        <v>4159</v>
      </c>
      <c r="B4160" s="1">
        <v>44735.25</v>
      </c>
      <c r="C4160" t="s">
        <v>19</v>
      </c>
      <c r="D4160" t="s">
        <v>14</v>
      </c>
      <c r="E4160" t="s">
        <v>25</v>
      </c>
      <c r="F4160" t="s">
        <v>26</v>
      </c>
      <c r="G4160" t="s">
        <v>27</v>
      </c>
      <c r="H4160" t="s">
        <v>18</v>
      </c>
      <c r="I4160">
        <v>6.2</v>
      </c>
      <c r="J4160">
        <v>69603</v>
      </c>
      <c r="K4160">
        <v>59</v>
      </c>
      <c r="L4160">
        <v>0.39</v>
      </c>
      <c r="M4160" s="2" t="str">
        <f t="shared" si="64"/>
        <v>Medium</v>
      </c>
    </row>
    <row r="4161" spans="1:13">
      <c r="A4161">
        <v>4160</v>
      </c>
      <c r="B4161" s="1">
        <v>44735.291666666664</v>
      </c>
      <c r="C4161" t="s">
        <v>13</v>
      </c>
      <c r="D4161" t="s">
        <v>14</v>
      </c>
      <c r="E4161" t="s">
        <v>25</v>
      </c>
      <c r="F4161" t="s">
        <v>32</v>
      </c>
      <c r="G4161" t="s">
        <v>27</v>
      </c>
      <c r="H4161" t="s">
        <v>18</v>
      </c>
      <c r="I4161">
        <v>4.2</v>
      </c>
      <c r="J4161">
        <v>71191</v>
      </c>
      <c r="K4161">
        <v>75</v>
      </c>
      <c r="L4161">
        <v>0.08</v>
      </c>
      <c r="M4161" s="2" t="str">
        <f t="shared" si="64"/>
        <v>Low</v>
      </c>
    </row>
    <row r="4162" spans="1:13">
      <c r="A4162">
        <v>4161</v>
      </c>
      <c r="B4162" s="1">
        <v>44735.333333333336</v>
      </c>
      <c r="C4162" t="s">
        <v>13</v>
      </c>
      <c r="D4162" t="s">
        <v>14</v>
      </c>
      <c r="E4162" t="s">
        <v>28</v>
      </c>
      <c r="F4162" t="s">
        <v>21</v>
      </c>
      <c r="G4162" t="s">
        <v>27</v>
      </c>
      <c r="H4162" t="s">
        <v>18</v>
      </c>
      <c r="I4162">
        <v>2.1</v>
      </c>
      <c r="J4162">
        <v>45868</v>
      </c>
      <c r="K4162">
        <v>72</v>
      </c>
      <c r="L4162">
        <v>0.1</v>
      </c>
      <c r="M4162" s="2" t="str">
        <f t="shared" si="64"/>
        <v>Low</v>
      </c>
    </row>
    <row r="4163" spans="1:13">
      <c r="A4163">
        <v>4162</v>
      </c>
      <c r="B4163" s="1">
        <v>44735.375</v>
      </c>
      <c r="C4163" t="s">
        <v>30</v>
      </c>
      <c r="D4163" t="s">
        <v>20</v>
      </c>
      <c r="E4163" t="s">
        <v>15</v>
      </c>
      <c r="F4163" t="s">
        <v>21</v>
      </c>
      <c r="G4163" t="s">
        <v>17</v>
      </c>
      <c r="H4163" t="s">
        <v>23</v>
      </c>
      <c r="I4163">
        <v>0.3</v>
      </c>
      <c r="J4163">
        <v>47575</v>
      </c>
      <c r="K4163">
        <v>75</v>
      </c>
      <c r="L4163">
        <v>0.06</v>
      </c>
      <c r="M4163" s="2" t="str">
        <f t="shared" si="64"/>
        <v>Low</v>
      </c>
    </row>
    <row r="4164" spans="1:13">
      <c r="A4164">
        <v>4163</v>
      </c>
      <c r="B4164" s="1">
        <v>44735.416666666664</v>
      </c>
      <c r="C4164" t="s">
        <v>13</v>
      </c>
      <c r="D4164" t="s">
        <v>20</v>
      </c>
      <c r="E4164" t="s">
        <v>25</v>
      </c>
      <c r="F4164" t="s">
        <v>21</v>
      </c>
      <c r="G4164" t="s">
        <v>22</v>
      </c>
      <c r="H4164" t="s">
        <v>23</v>
      </c>
      <c r="I4164">
        <v>5.2</v>
      </c>
      <c r="J4164">
        <v>51809</v>
      </c>
      <c r="K4164">
        <v>54</v>
      </c>
      <c r="L4164">
        <v>0.22</v>
      </c>
      <c r="M4164" s="2" t="str">
        <f t="shared" si="64"/>
        <v>Low</v>
      </c>
    </row>
    <row r="4165" spans="1:13">
      <c r="A4165">
        <v>4164</v>
      </c>
      <c r="B4165" s="1">
        <v>44735.458333333336</v>
      </c>
      <c r="C4165" t="s">
        <v>13</v>
      </c>
      <c r="D4165" t="s">
        <v>20</v>
      </c>
      <c r="E4165" t="s">
        <v>34</v>
      </c>
      <c r="F4165" t="s">
        <v>21</v>
      </c>
      <c r="G4165" t="s">
        <v>17</v>
      </c>
      <c r="H4165" t="s">
        <v>18</v>
      </c>
      <c r="I4165">
        <v>8.9</v>
      </c>
      <c r="J4165">
        <v>16497</v>
      </c>
      <c r="K4165">
        <v>69</v>
      </c>
      <c r="L4165">
        <v>0.4</v>
      </c>
      <c r="M4165" s="2" t="str">
        <f t="shared" si="64"/>
        <v>Medium</v>
      </c>
    </row>
    <row r="4166" spans="1:13">
      <c r="A4166">
        <v>4165</v>
      </c>
      <c r="B4166" s="1">
        <v>44735.5</v>
      </c>
      <c r="C4166" t="s">
        <v>24</v>
      </c>
      <c r="D4166" t="s">
        <v>14</v>
      </c>
      <c r="E4166" t="s">
        <v>28</v>
      </c>
      <c r="F4166" t="s">
        <v>29</v>
      </c>
      <c r="G4166" t="s">
        <v>17</v>
      </c>
      <c r="H4166" t="s">
        <v>23</v>
      </c>
      <c r="I4166">
        <v>2</v>
      </c>
      <c r="J4166">
        <v>7705</v>
      </c>
      <c r="K4166">
        <v>75</v>
      </c>
      <c r="L4166">
        <v>0.18</v>
      </c>
      <c r="M4166" s="2" t="str">
        <f t="shared" si="64"/>
        <v>Low</v>
      </c>
    </row>
    <row r="4167" spans="1:13">
      <c r="A4167">
        <v>4166</v>
      </c>
      <c r="B4167" s="1">
        <v>44735.541666666664</v>
      </c>
      <c r="C4167" t="s">
        <v>13</v>
      </c>
      <c r="D4167" t="s">
        <v>14</v>
      </c>
      <c r="E4167" t="s">
        <v>34</v>
      </c>
      <c r="F4167" t="s">
        <v>16</v>
      </c>
      <c r="G4167" t="s">
        <v>22</v>
      </c>
      <c r="H4167" t="s">
        <v>23</v>
      </c>
      <c r="I4167">
        <v>4.3</v>
      </c>
      <c r="J4167">
        <v>81033</v>
      </c>
      <c r="K4167">
        <v>81</v>
      </c>
      <c r="L4167">
        <v>0.18</v>
      </c>
      <c r="M4167" s="2" t="str">
        <f t="shared" ref="M4167:M4230" si="65">IF(L4167&lt;=0.3,"Low",IF(L4167&lt;=0.6,"Medium","High"))</f>
        <v>Low</v>
      </c>
    </row>
    <row r="4168" spans="1:13">
      <c r="A4168">
        <v>4167</v>
      </c>
      <c r="B4168" s="1">
        <v>44735.583333333336</v>
      </c>
      <c r="C4168" t="s">
        <v>30</v>
      </c>
      <c r="D4168" t="s">
        <v>20</v>
      </c>
      <c r="E4168" t="s">
        <v>28</v>
      </c>
      <c r="F4168" t="s">
        <v>32</v>
      </c>
      <c r="G4168" t="s">
        <v>22</v>
      </c>
      <c r="H4168" t="s">
        <v>23</v>
      </c>
      <c r="I4168">
        <v>6.2</v>
      </c>
      <c r="J4168">
        <v>38519</v>
      </c>
      <c r="K4168">
        <v>97</v>
      </c>
      <c r="L4168">
        <v>0.17</v>
      </c>
      <c r="M4168" s="2" t="str">
        <f t="shared" si="65"/>
        <v>Low</v>
      </c>
    </row>
    <row r="4169" spans="1:13">
      <c r="A4169">
        <v>4168</v>
      </c>
      <c r="B4169" s="1">
        <v>44735.625</v>
      </c>
      <c r="C4169" t="s">
        <v>30</v>
      </c>
      <c r="D4169" t="s">
        <v>20</v>
      </c>
      <c r="E4169" t="s">
        <v>28</v>
      </c>
      <c r="F4169" t="s">
        <v>29</v>
      </c>
      <c r="G4169" t="s">
        <v>31</v>
      </c>
      <c r="H4169" t="s">
        <v>23</v>
      </c>
      <c r="I4169">
        <v>1.5</v>
      </c>
      <c r="J4169">
        <v>92105</v>
      </c>
      <c r="K4169">
        <v>85</v>
      </c>
      <c r="L4169">
        <v>0.22</v>
      </c>
      <c r="M4169" s="2" t="str">
        <f t="shared" si="65"/>
        <v>Low</v>
      </c>
    </row>
    <row r="4170" spans="1:13">
      <c r="A4170">
        <v>4169</v>
      </c>
      <c r="B4170" s="1">
        <v>44735.666666666664</v>
      </c>
      <c r="C4170" t="s">
        <v>13</v>
      </c>
      <c r="D4170" t="s">
        <v>20</v>
      </c>
      <c r="E4170" t="s">
        <v>25</v>
      </c>
      <c r="F4170" t="s">
        <v>26</v>
      </c>
      <c r="G4170" t="s">
        <v>22</v>
      </c>
      <c r="H4170" t="s">
        <v>23</v>
      </c>
      <c r="I4170">
        <v>3</v>
      </c>
      <c r="J4170">
        <v>82408</v>
      </c>
      <c r="K4170">
        <v>81</v>
      </c>
      <c r="L4170">
        <v>0.26</v>
      </c>
      <c r="M4170" s="2" t="str">
        <f t="shared" si="65"/>
        <v>Low</v>
      </c>
    </row>
    <row r="4171" spans="1:13">
      <c r="A4171">
        <v>4170</v>
      </c>
      <c r="B4171" s="1">
        <v>44735.708333333336</v>
      </c>
      <c r="C4171" t="s">
        <v>30</v>
      </c>
      <c r="D4171" t="s">
        <v>14</v>
      </c>
      <c r="E4171" t="s">
        <v>25</v>
      </c>
      <c r="F4171" t="s">
        <v>16</v>
      </c>
      <c r="G4171" t="s">
        <v>31</v>
      </c>
      <c r="H4171" t="s">
        <v>18</v>
      </c>
      <c r="I4171">
        <v>2.2999999999999998</v>
      </c>
      <c r="J4171">
        <v>86344</v>
      </c>
      <c r="K4171">
        <v>90</v>
      </c>
      <c r="L4171">
        <v>0.17</v>
      </c>
      <c r="M4171" s="2" t="str">
        <f t="shared" si="65"/>
        <v>Low</v>
      </c>
    </row>
    <row r="4172" spans="1:13">
      <c r="A4172">
        <v>4171</v>
      </c>
      <c r="B4172" s="1">
        <v>44735.75</v>
      </c>
      <c r="C4172" t="s">
        <v>30</v>
      </c>
      <c r="D4172" t="s">
        <v>20</v>
      </c>
      <c r="E4172" t="s">
        <v>25</v>
      </c>
      <c r="F4172" t="s">
        <v>16</v>
      </c>
      <c r="G4172" t="s">
        <v>31</v>
      </c>
      <c r="H4172" t="s">
        <v>23</v>
      </c>
      <c r="I4172">
        <v>6</v>
      </c>
      <c r="J4172">
        <v>41994</v>
      </c>
      <c r="K4172">
        <v>71</v>
      </c>
      <c r="L4172">
        <v>0.46</v>
      </c>
      <c r="M4172" s="2" t="str">
        <f t="shared" si="65"/>
        <v>Medium</v>
      </c>
    </row>
    <row r="4173" spans="1:13">
      <c r="A4173">
        <v>4172</v>
      </c>
      <c r="B4173" s="1">
        <v>44735.791666666664</v>
      </c>
      <c r="C4173" t="s">
        <v>19</v>
      </c>
      <c r="D4173" t="s">
        <v>14</v>
      </c>
      <c r="E4173" t="s">
        <v>15</v>
      </c>
      <c r="F4173" t="s">
        <v>21</v>
      </c>
      <c r="G4173" t="s">
        <v>17</v>
      </c>
      <c r="H4173" t="s">
        <v>23</v>
      </c>
      <c r="I4173">
        <v>6.7</v>
      </c>
      <c r="J4173">
        <v>22832</v>
      </c>
      <c r="K4173">
        <v>94</v>
      </c>
      <c r="L4173">
        <v>0.33</v>
      </c>
      <c r="M4173" s="2" t="str">
        <f t="shared" si="65"/>
        <v>Medium</v>
      </c>
    </row>
    <row r="4174" spans="1:13">
      <c r="A4174">
        <v>4173</v>
      </c>
      <c r="B4174" s="1">
        <v>44735.833333333336</v>
      </c>
      <c r="C4174" t="s">
        <v>13</v>
      </c>
      <c r="D4174" t="s">
        <v>20</v>
      </c>
      <c r="E4174" t="s">
        <v>15</v>
      </c>
      <c r="F4174" t="s">
        <v>29</v>
      </c>
      <c r="G4174" t="s">
        <v>27</v>
      </c>
      <c r="H4174" t="s">
        <v>18</v>
      </c>
      <c r="I4174">
        <v>4.3</v>
      </c>
      <c r="J4174">
        <v>33262</v>
      </c>
      <c r="K4174">
        <v>88</v>
      </c>
      <c r="L4174">
        <v>0.08</v>
      </c>
      <c r="M4174" s="2" t="str">
        <f t="shared" si="65"/>
        <v>Low</v>
      </c>
    </row>
    <row r="4175" spans="1:13">
      <c r="A4175">
        <v>4174</v>
      </c>
      <c r="B4175" s="1">
        <v>44735.875</v>
      </c>
      <c r="C4175" t="s">
        <v>13</v>
      </c>
      <c r="D4175" t="s">
        <v>14</v>
      </c>
      <c r="E4175" t="s">
        <v>34</v>
      </c>
      <c r="F4175" t="s">
        <v>26</v>
      </c>
      <c r="G4175" t="s">
        <v>17</v>
      </c>
      <c r="H4175" t="s">
        <v>23</v>
      </c>
      <c r="I4175">
        <v>2.2999999999999998</v>
      </c>
      <c r="J4175">
        <v>46071</v>
      </c>
      <c r="K4175">
        <v>70</v>
      </c>
      <c r="L4175">
        <v>0.49</v>
      </c>
      <c r="M4175" s="2" t="str">
        <f t="shared" si="65"/>
        <v>Medium</v>
      </c>
    </row>
    <row r="4176" spans="1:13">
      <c r="A4176">
        <v>4175</v>
      </c>
      <c r="B4176" s="1">
        <v>44735.916666666664</v>
      </c>
      <c r="C4176" t="s">
        <v>19</v>
      </c>
      <c r="D4176" t="s">
        <v>14</v>
      </c>
      <c r="E4176" t="s">
        <v>25</v>
      </c>
      <c r="F4176" t="s">
        <v>21</v>
      </c>
      <c r="G4176" t="s">
        <v>17</v>
      </c>
      <c r="H4176" t="s">
        <v>18</v>
      </c>
      <c r="I4176">
        <v>3.1</v>
      </c>
      <c r="J4176">
        <v>7535</v>
      </c>
      <c r="K4176">
        <v>98</v>
      </c>
      <c r="L4176">
        <v>0.44</v>
      </c>
      <c r="M4176" s="2" t="str">
        <f t="shared" si="65"/>
        <v>Medium</v>
      </c>
    </row>
    <row r="4177" spans="1:13">
      <c r="A4177">
        <v>4176</v>
      </c>
      <c r="B4177" s="1">
        <v>44735.958333333336</v>
      </c>
      <c r="C4177" t="s">
        <v>19</v>
      </c>
      <c r="D4177" t="s">
        <v>20</v>
      </c>
      <c r="E4177" t="s">
        <v>15</v>
      </c>
      <c r="F4177" t="s">
        <v>21</v>
      </c>
      <c r="G4177" t="s">
        <v>22</v>
      </c>
      <c r="H4177" t="s">
        <v>23</v>
      </c>
      <c r="I4177">
        <v>2.7</v>
      </c>
      <c r="J4177">
        <v>45491</v>
      </c>
      <c r="K4177">
        <v>80</v>
      </c>
      <c r="L4177">
        <v>0.21</v>
      </c>
      <c r="M4177" s="2" t="str">
        <f t="shared" si="65"/>
        <v>Low</v>
      </c>
    </row>
    <row r="4178" spans="1:13">
      <c r="A4178">
        <v>4177</v>
      </c>
      <c r="B4178" s="1">
        <v>44736</v>
      </c>
      <c r="C4178" t="s">
        <v>13</v>
      </c>
      <c r="D4178" t="s">
        <v>14</v>
      </c>
      <c r="E4178" t="s">
        <v>25</v>
      </c>
      <c r="F4178" t="s">
        <v>32</v>
      </c>
      <c r="G4178" t="s">
        <v>22</v>
      </c>
      <c r="H4178" t="s">
        <v>18</v>
      </c>
      <c r="I4178">
        <v>2</v>
      </c>
      <c r="J4178">
        <v>50966</v>
      </c>
      <c r="K4178">
        <v>100</v>
      </c>
      <c r="L4178">
        <v>0.13</v>
      </c>
      <c r="M4178" s="2" t="str">
        <f t="shared" si="65"/>
        <v>Low</v>
      </c>
    </row>
    <row r="4179" spans="1:13">
      <c r="A4179">
        <v>4178</v>
      </c>
      <c r="B4179" s="1">
        <v>44736.041666666664</v>
      </c>
      <c r="C4179" t="s">
        <v>24</v>
      </c>
      <c r="D4179" t="s">
        <v>20</v>
      </c>
      <c r="E4179" t="s">
        <v>15</v>
      </c>
      <c r="F4179" t="s">
        <v>16</v>
      </c>
      <c r="G4179" t="s">
        <v>31</v>
      </c>
      <c r="H4179" t="s">
        <v>23</v>
      </c>
      <c r="I4179">
        <v>3.8</v>
      </c>
      <c r="J4179">
        <v>29112</v>
      </c>
      <c r="K4179">
        <v>79</v>
      </c>
      <c r="L4179">
        <v>0.34</v>
      </c>
      <c r="M4179" s="2" t="str">
        <f t="shared" si="65"/>
        <v>Medium</v>
      </c>
    </row>
    <row r="4180" spans="1:13">
      <c r="A4180">
        <v>4179</v>
      </c>
      <c r="B4180" s="1">
        <v>44736.083333333336</v>
      </c>
      <c r="C4180" t="s">
        <v>13</v>
      </c>
      <c r="D4180" t="s">
        <v>14</v>
      </c>
      <c r="E4180" t="s">
        <v>15</v>
      </c>
      <c r="F4180" t="s">
        <v>26</v>
      </c>
      <c r="G4180" t="s">
        <v>31</v>
      </c>
      <c r="H4180" t="s">
        <v>23</v>
      </c>
      <c r="I4180">
        <v>5.0999999999999996</v>
      </c>
      <c r="J4180">
        <v>34190</v>
      </c>
      <c r="K4180">
        <v>68</v>
      </c>
      <c r="L4180">
        <v>0.38</v>
      </c>
      <c r="M4180" s="2" t="str">
        <f t="shared" si="65"/>
        <v>Medium</v>
      </c>
    </row>
    <row r="4181" spans="1:13">
      <c r="A4181">
        <v>4180</v>
      </c>
      <c r="B4181" s="1">
        <v>44736.125</v>
      </c>
      <c r="C4181" t="s">
        <v>13</v>
      </c>
      <c r="D4181" t="s">
        <v>14</v>
      </c>
      <c r="E4181" t="s">
        <v>28</v>
      </c>
      <c r="F4181" t="s">
        <v>16</v>
      </c>
      <c r="G4181" t="s">
        <v>31</v>
      </c>
      <c r="H4181" t="s">
        <v>18</v>
      </c>
      <c r="I4181">
        <v>5</v>
      </c>
      <c r="J4181">
        <v>50588</v>
      </c>
      <c r="K4181">
        <v>66</v>
      </c>
      <c r="L4181">
        <v>0.48</v>
      </c>
      <c r="M4181" s="2" t="str">
        <f t="shared" si="65"/>
        <v>Medium</v>
      </c>
    </row>
    <row r="4182" spans="1:13">
      <c r="A4182">
        <v>4181</v>
      </c>
      <c r="B4182" s="1">
        <v>44736.166666666664</v>
      </c>
      <c r="C4182" t="s">
        <v>13</v>
      </c>
      <c r="D4182" t="s">
        <v>20</v>
      </c>
      <c r="E4182" t="s">
        <v>25</v>
      </c>
      <c r="F4182" t="s">
        <v>29</v>
      </c>
      <c r="G4182" t="s">
        <v>22</v>
      </c>
      <c r="H4182" t="s">
        <v>18</v>
      </c>
      <c r="I4182">
        <v>4</v>
      </c>
      <c r="J4182">
        <v>62126</v>
      </c>
      <c r="K4182">
        <v>71</v>
      </c>
      <c r="L4182">
        <v>0.24</v>
      </c>
      <c r="M4182" s="2" t="str">
        <f t="shared" si="65"/>
        <v>Low</v>
      </c>
    </row>
    <row r="4183" spans="1:13">
      <c r="A4183">
        <v>4182</v>
      </c>
      <c r="B4183" s="1">
        <v>44736.208333333336</v>
      </c>
      <c r="C4183" t="s">
        <v>24</v>
      </c>
      <c r="D4183" t="s">
        <v>14</v>
      </c>
      <c r="E4183" t="s">
        <v>25</v>
      </c>
      <c r="F4183" t="s">
        <v>32</v>
      </c>
      <c r="G4183" t="s">
        <v>31</v>
      </c>
      <c r="H4183" t="s">
        <v>23</v>
      </c>
      <c r="I4183">
        <v>4.0999999999999996</v>
      </c>
      <c r="J4183">
        <v>37184</v>
      </c>
      <c r="K4183">
        <v>68</v>
      </c>
      <c r="L4183">
        <v>0.13</v>
      </c>
      <c r="M4183" s="2" t="str">
        <f t="shared" si="65"/>
        <v>Low</v>
      </c>
    </row>
    <row r="4184" spans="1:13">
      <c r="A4184">
        <v>4183</v>
      </c>
      <c r="B4184" s="1">
        <v>44736.25</v>
      </c>
      <c r="C4184" t="s">
        <v>24</v>
      </c>
      <c r="D4184" t="s">
        <v>20</v>
      </c>
      <c r="E4184" t="s">
        <v>15</v>
      </c>
      <c r="F4184" t="s">
        <v>21</v>
      </c>
      <c r="G4184" t="s">
        <v>31</v>
      </c>
      <c r="H4184" t="s">
        <v>18</v>
      </c>
      <c r="I4184">
        <v>3.8</v>
      </c>
      <c r="J4184">
        <v>60845</v>
      </c>
      <c r="K4184">
        <v>90</v>
      </c>
      <c r="L4184">
        <v>0.09</v>
      </c>
      <c r="M4184" s="2" t="str">
        <f t="shared" si="65"/>
        <v>Low</v>
      </c>
    </row>
    <row r="4185" spans="1:13">
      <c r="A4185">
        <v>4184</v>
      </c>
      <c r="B4185" s="1">
        <v>44736.291666666664</v>
      </c>
      <c r="C4185" t="s">
        <v>13</v>
      </c>
      <c r="D4185" t="s">
        <v>20</v>
      </c>
      <c r="E4185" t="s">
        <v>25</v>
      </c>
      <c r="F4185" t="s">
        <v>32</v>
      </c>
      <c r="G4185" t="s">
        <v>22</v>
      </c>
      <c r="H4185" t="s">
        <v>23</v>
      </c>
      <c r="I4185">
        <v>1.4</v>
      </c>
      <c r="J4185">
        <v>57737</v>
      </c>
      <c r="K4185">
        <v>75</v>
      </c>
      <c r="L4185">
        <v>0.18</v>
      </c>
      <c r="M4185" s="2" t="str">
        <f t="shared" si="65"/>
        <v>Low</v>
      </c>
    </row>
    <row r="4186" spans="1:13">
      <c r="A4186">
        <v>4185</v>
      </c>
      <c r="B4186" s="1">
        <v>44736.333333333336</v>
      </c>
      <c r="C4186" t="s">
        <v>30</v>
      </c>
      <c r="D4186" t="s">
        <v>20</v>
      </c>
      <c r="E4186" t="s">
        <v>15</v>
      </c>
      <c r="F4186" t="s">
        <v>21</v>
      </c>
      <c r="G4186" t="s">
        <v>27</v>
      </c>
      <c r="H4186" t="s">
        <v>18</v>
      </c>
      <c r="I4186">
        <v>4.3</v>
      </c>
      <c r="J4186">
        <v>55938</v>
      </c>
      <c r="K4186">
        <v>56</v>
      </c>
      <c r="L4186">
        <v>0.24</v>
      </c>
      <c r="M4186" s="2" t="str">
        <f t="shared" si="65"/>
        <v>Low</v>
      </c>
    </row>
    <row r="4187" spans="1:13">
      <c r="A4187">
        <v>4186</v>
      </c>
      <c r="B4187" s="1">
        <v>44736.375</v>
      </c>
      <c r="C4187" t="s">
        <v>24</v>
      </c>
      <c r="D4187" t="s">
        <v>14</v>
      </c>
      <c r="E4187" t="s">
        <v>25</v>
      </c>
      <c r="F4187" t="s">
        <v>32</v>
      </c>
      <c r="G4187" t="s">
        <v>17</v>
      </c>
      <c r="H4187" t="s">
        <v>23</v>
      </c>
      <c r="I4187">
        <v>2.8</v>
      </c>
      <c r="J4187">
        <v>41960</v>
      </c>
      <c r="K4187">
        <v>78</v>
      </c>
      <c r="L4187">
        <v>0.15</v>
      </c>
      <c r="M4187" s="2" t="str">
        <f t="shared" si="65"/>
        <v>Low</v>
      </c>
    </row>
    <row r="4188" spans="1:13">
      <c r="A4188">
        <v>4187</v>
      </c>
      <c r="B4188" s="1">
        <v>44736.416666666664</v>
      </c>
      <c r="C4188" t="s">
        <v>30</v>
      </c>
      <c r="D4188" t="s">
        <v>14</v>
      </c>
      <c r="E4188" t="s">
        <v>28</v>
      </c>
      <c r="F4188" t="s">
        <v>21</v>
      </c>
      <c r="G4188" t="s">
        <v>22</v>
      </c>
      <c r="H4188" t="s">
        <v>23</v>
      </c>
      <c r="I4188">
        <v>1.3</v>
      </c>
      <c r="J4188">
        <v>28332</v>
      </c>
      <c r="K4188">
        <v>77</v>
      </c>
      <c r="L4188">
        <v>0.31</v>
      </c>
      <c r="M4188" s="2" t="str">
        <f t="shared" si="65"/>
        <v>Medium</v>
      </c>
    </row>
    <row r="4189" spans="1:13">
      <c r="A4189">
        <v>4188</v>
      </c>
      <c r="B4189" s="1">
        <v>44736.458333333336</v>
      </c>
      <c r="C4189" t="s">
        <v>13</v>
      </c>
      <c r="D4189" t="s">
        <v>14</v>
      </c>
      <c r="E4189" t="s">
        <v>25</v>
      </c>
      <c r="F4189" t="s">
        <v>16</v>
      </c>
      <c r="G4189" t="s">
        <v>31</v>
      </c>
      <c r="H4189" t="s">
        <v>23</v>
      </c>
      <c r="I4189">
        <v>4.7</v>
      </c>
      <c r="J4189">
        <v>88929</v>
      </c>
      <c r="K4189">
        <v>69</v>
      </c>
      <c r="L4189">
        <v>0.19</v>
      </c>
      <c r="M4189" s="2" t="str">
        <f t="shared" si="65"/>
        <v>Low</v>
      </c>
    </row>
    <row r="4190" spans="1:13">
      <c r="A4190">
        <v>4189</v>
      </c>
      <c r="B4190" s="1">
        <v>44736.5</v>
      </c>
      <c r="C4190" t="s">
        <v>24</v>
      </c>
      <c r="D4190" t="s">
        <v>20</v>
      </c>
      <c r="E4190" t="s">
        <v>28</v>
      </c>
      <c r="F4190" t="s">
        <v>16</v>
      </c>
      <c r="G4190" t="s">
        <v>17</v>
      </c>
      <c r="H4190" t="s">
        <v>23</v>
      </c>
      <c r="I4190">
        <v>2.8</v>
      </c>
      <c r="J4190">
        <v>67606</v>
      </c>
      <c r="K4190">
        <v>78</v>
      </c>
      <c r="L4190">
        <v>0.28000000000000003</v>
      </c>
      <c r="M4190" s="2" t="str">
        <f t="shared" si="65"/>
        <v>Low</v>
      </c>
    </row>
    <row r="4191" spans="1:13">
      <c r="A4191">
        <v>4190</v>
      </c>
      <c r="B4191" s="1">
        <v>44736.541666666664</v>
      </c>
      <c r="C4191" t="s">
        <v>24</v>
      </c>
      <c r="D4191" t="s">
        <v>20</v>
      </c>
      <c r="E4191" t="s">
        <v>34</v>
      </c>
      <c r="F4191" t="s">
        <v>16</v>
      </c>
      <c r="G4191" t="s">
        <v>22</v>
      </c>
      <c r="H4191" t="s">
        <v>23</v>
      </c>
      <c r="I4191">
        <v>4.5</v>
      </c>
      <c r="J4191">
        <v>75115</v>
      </c>
      <c r="K4191">
        <v>74</v>
      </c>
      <c r="L4191">
        <v>0.31</v>
      </c>
      <c r="M4191" s="2" t="str">
        <f t="shared" si="65"/>
        <v>Medium</v>
      </c>
    </row>
    <row r="4192" spans="1:13">
      <c r="A4192">
        <v>4191</v>
      </c>
      <c r="B4192" s="1">
        <v>44736.583333333336</v>
      </c>
      <c r="C4192" t="s">
        <v>24</v>
      </c>
      <c r="D4192" t="s">
        <v>14</v>
      </c>
      <c r="E4192" t="s">
        <v>25</v>
      </c>
      <c r="F4192" t="s">
        <v>16</v>
      </c>
      <c r="G4192" t="s">
        <v>17</v>
      </c>
      <c r="H4192" t="s">
        <v>23</v>
      </c>
      <c r="I4192">
        <v>5.7</v>
      </c>
      <c r="J4192">
        <v>53327</v>
      </c>
      <c r="K4192">
        <v>83</v>
      </c>
      <c r="L4192">
        <v>0.19</v>
      </c>
      <c r="M4192" s="2" t="str">
        <f t="shared" si="65"/>
        <v>Low</v>
      </c>
    </row>
    <row r="4193" spans="1:13">
      <c r="A4193">
        <v>4192</v>
      </c>
      <c r="B4193" s="1">
        <v>44736.625</v>
      </c>
      <c r="C4193" t="s">
        <v>19</v>
      </c>
      <c r="D4193" t="s">
        <v>14</v>
      </c>
      <c r="E4193" t="s">
        <v>25</v>
      </c>
      <c r="F4193" t="s">
        <v>32</v>
      </c>
      <c r="G4193" t="s">
        <v>17</v>
      </c>
      <c r="H4193" t="s">
        <v>23</v>
      </c>
      <c r="I4193">
        <v>2.1</v>
      </c>
      <c r="J4193">
        <v>51719</v>
      </c>
      <c r="K4193">
        <v>82</v>
      </c>
      <c r="L4193">
        <v>0.17</v>
      </c>
      <c r="M4193" s="2" t="str">
        <f t="shared" si="65"/>
        <v>Low</v>
      </c>
    </row>
    <row r="4194" spans="1:13">
      <c r="A4194">
        <v>4193</v>
      </c>
      <c r="B4194" s="1">
        <v>44736.666666666664</v>
      </c>
      <c r="C4194" t="s">
        <v>13</v>
      </c>
      <c r="D4194" t="s">
        <v>20</v>
      </c>
      <c r="E4194" t="s">
        <v>25</v>
      </c>
      <c r="F4194" t="s">
        <v>21</v>
      </c>
      <c r="G4194" t="s">
        <v>27</v>
      </c>
      <c r="H4194" t="s">
        <v>23</v>
      </c>
      <c r="I4194">
        <v>4.2</v>
      </c>
      <c r="J4194">
        <v>64813</v>
      </c>
      <c r="K4194">
        <v>79</v>
      </c>
      <c r="L4194">
        <v>0.28000000000000003</v>
      </c>
      <c r="M4194" s="2" t="str">
        <f t="shared" si="65"/>
        <v>Low</v>
      </c>
    </row>
    <row r="4195" spans="1:13">
      <c r="A4195">
        <v>4194</v>
      </c>
      <c r="B4195" s="1">
        <v>44736.708333333336</v>
      </c>
      <c r="C4195" t="s">
        <v>24</v>
      </c>
      <c r="D4195" t="s">
        <v>14</v>
      </c>
      <c r="E4195" t="s">
        <v>28</v>
      </c>
      <c r="F4195" t="s">
        <v>16</v>
      </c>
      <c r="G4195" t="s">
        <v>31</v>
      </c>
      <c r="H4195" t="s">
        <v>23</v>
      </c>
      <c r="I4195">
        <v>0.4</v>
      </c>
      <c r="J4195">
        <v>18306</v>
      </c>
      <c r="K4195">
        <v>59</v>
      </c>
      <c r="L4195">
        <v>0.22</v>
      </c>
      <c r="M4195" s="2" t="str">
        <f t="shared" si="65"/>
        <v>Low</v>
      </c>
    </row>
    <row r="4196" spans="1:13">
      <c r="A4196">
        <v>4195</v>
      </c>
      <c r="B4196" s="1">
        <v>44736.75</v>
      </c>
      <c r="C4196" t="s">
        <v>24</v>
      </c>
      <c r="D4196" t="s">
        <v>20</v>
      </c>
      <c r="E4196" t="s">
        <v>25</v>
      </c>
      <c r="F4196" t="s">
        <v>32</v>
      </c>
      <c r="G4196" t="s">
        <v>22</v>
      </c>
      <c r="H4196" t="s">
        <v>18</v>
      </c>
      <c r="I4196">
        <v>7.1</v>
      </c>
      <c r="J4196">
        <v>32707</v>
      </c>
      <c r="K4196">
        <v>100</v>
      </c>
      <c r="L4196">
        <v>0.34</v>
      </c>
      <c r="M4196" s="2" t="str">
        <f t="shared" si="65"/>
        <v>Medium</v>
      </c>
    </row>
    <row r="4197" spans="1:13">
      <c r="A4197">
        <v>4196</v>
      </c>
      <c r="B4197" s="1">
        <v>44736.791666666664</v>
      </c>
      <c r="C4197" t="s">
        <v>30</v>
      </c>
      <c r="D4197" t="s">
        <v>14</v>
      </c>
      <c r="E4197" t="s">
        <v>25</v>
      </c>
      <c r="F4197" t="s">
        <v>21</v>
      </c>
      <c r="G4197" t="s">
        <v>31</v>
      </c>
      <c r="H4197" t="s">
        <v>23</v>
      </c>
      <c r="I4197">
        <v>1.3</v>
      </c>
      <c r="J4197">
        <v>39045</v>
      </c>
      <c r="K4197">
        <v>56</v>
      </c>
      <c r="L4197">
        <v>0.2</v>
      </c>
      <c r="M4197" s="2" t="str">
        <f t="shared" si="65"/>
        <v>Low</v>
      </c>
    </row>
    <row r="4198" spans="1:13">
      <c r="A4198">
        <v>4197</v>
      </c>
      <c r="B4198" s="1">
        <v>44736.833333333336</v>
      </c>
      <c r="C4198" t="s">
        <v>30</v>
      </c>
      <c r="D4198" t="s">
        <v>20</v>
      </c>
      <c r="E4198" t="s">
        <v>15</v>
      </c>
      <c r="F4198" t="s">
        <v>32</v>
      </c>
      <c r="G4198" t="s">
        <v>27</v>
      </c>
      <c r="H4198" t="s">
        <v>18</v>
      </c>
      <c r="I4198">
        <v>3</v>
      </c>
      <c r="J4198">
        <v>45909</v>
      </c>
      <c r="K4198">
        <v>73</v>
      </c>
      <c r="L4198">
        <v>0.31</v>
      </c>
      <c r="M4198" s="2" t="str">
        <f t="shared" si="65"/>
        <v>Medium</v>
      </c>
    </row>
    <row r="4199" spans="1:13">
      <c r="A4199">
        <v>4198</v>
      </c>
      <c r="B4199" s="1">
        <v>44736.875</v>
      </c>
      <c r="C4199" t="s">
        <v>13</v>
      </c>
      <c r="D4199" t="s">
        <v>14</v>
      </c>
      <c r="E4199" t="s">
        <v>34</v>
      </c>
      <c r="F4199" t="s">
        <v>16</v>
      </c>
      <c r="G4199" t="s">
        <v>27</v>
      </c>
      <c r="H4199" t="s">
        <v>18</v>
      </c>
      <c r="I4199">
        <v>6.7</v>
      </c>
      <c r="J4199">
        <v>37406</v>
      </c>
      <c r="K4199">
        <v>62</v>
      </c>
      <c r="L4199">
        <v>0.35</v>
      </c>
      <c r="M4199" s="2" t="str">
        <f t="shared" si="65"/>
        <v>Medium</v>
      </c>
    </row>
    <row r="4200" spans="1:13">
      <c r="A4200">
        <v>4199</v>
      </c>
      <c r="B4200" s="1">
        <v>44736.916666666664</v>
      </c>
      <c r="C4200" t="s">
        <v>13</v>
      </c>
      <c r="D4200" t="s">
        <v>14</v>
      </c>
      <c r="E4200" t="s">
        <v>28</v>
      </c>
      <c r="F4200" t="s">
        <v>29</v>
      </c>
      <c r="G4200" t="s">
        <v>22</v>
      </c>
      <c r="H4200" t="s">
        <v>23</v>
      </c>
      <c r="I4200">
        <v>3.5</v>
      </c>
      <c r="J4200">
        <v>61656</v>
      </c>
      <c r="K4200">
        <v>80</v>
      </c>
      <c r="L4200">
        <v>0.21</v>
      </c>
      <c r="M4200" s="2" t="str">
        <f t="shared" si="65"/>
        <v>Low</v>
      </c>
    </row>
    <row r="4201" spans="1:13">
      <c r="A4201">
        <v>4200</v>
      </c>
      <c r="B4201" s="1">
        <v>44736.958333333336</v>
      </c>
      <c r="C4201" t="s">
        <v>24</v>
      </c>
      <c r="D4201" t="s">
        <v>20</v>
      </c>
      <c r="E4201" t="s">
        <v>15</v>
      </c>
      <c r="F4201" t="s">
        <v>32</v>
      </c>
      <c r="G4201" t="s">
        <v>22</v>
      </c>
      <c r="H4201" t="s">
        <v>18</v>
      </c>
      <c r="I4201">
        <v>1.6</v>
      </c>
      <c r="J4201">
        <v>56629</v>
      </c>
      <c r="K4201">
        <v>77</v>
      </c>
      <c r="L4201">
        <v>0.04</v>
      </c>
      <c r="M4201" s="2" t="str">
        <f t="shared" si="65"/>
        <v>Low</v>
      </c>
    </row>
    <row r="4202" spans="1:13">
      <c r="A4202">
        <v>4201</v>
      </c>
      <c r="B4202" s="1">
        <v>44737</v>
      </c>
      <c r="C4202" t="s">
        <v>24</v>
      </c>
      <c r="D4202" t="s">
        <v>20</v>
      </c>
      <c r="E4202" t="s">
        <v>28</v>
      </c>
      <c r="F4202" t="s">
        <v>16</v>
      </c>
      <c r="G4202" t="s">
        <v>27</v>
      </c>
      <c r="H4202" t="s">
        <v>23</v>
      </c>
      <c r="I4202">
        <v>5.4</v>
      </c>
      <c r="J4202">
        <v>82857</v>
      </c>
      <c r="K4202">
        <v>73</v>
      </c>
      <c r="L4202">
        <v>0.24</v>
      </c>
      <c r="M4202" s="2" t="str">
        <f t="shared" si="65"/>
        <v>Low</v>
      </c>
    </row>
    <row r="4203" spans="1:13">
      <c r="A4203">
        <v>4202</v>
      </c>
      <c r="B4203" s="1">
        <v>44737.041666666664</v>
      </c>
      <c r="C4203" t="s">
        <v>30</v>
      </c>
      <c r="D4203" t="s">
        <v>20</v>
      </c>
      <c r="E4203" t="s">
        <v>15</v>
      </c>
      <c r="F4203" t="s">
        <v>26</v>
      </c>
      <c r="G4203" t="s">
        <v>22</v>
      </c>
      <c r="H4203" t="s">
        <v>23</v>
      </c>
      <c r="I4203">
        <v>5.4</v>
      </c>
      <c r="J4203">
        <v>104475</v>
      </c>
      <c r="K4203">
        <v>93</v>
      </c>
      <c r="L4203">
        <v>0.42</v>
      </c>
      <c r="M4203" s="2" t="str">
        <f t="shared" si="65"/>
        <v>Medium</v>
      </c>
    </row>
    <row r="4204" spans="1:13">
      <c r="A4204">
        <v>4203</v>
      </c>
      <c r="B4204" s="1">
        <v>44737.083333333336</v>
      </c>
      <c r="C4204" t="s">
        <v>30</v>
      </c>
      <c r="D4204" t="s">
        <v>14</v>
      </c>
      <c r="E4204" t="s">
        <v>34</v>
      </c>
      <c r="F4204" t="s">
        <v>21</v>
      </c>
      <c r="G4204" t="s">
        <v>17</v>
      </c>
      <c r="H4204" t="s">
        <v>23</v>
      </c>
      <c r="I4204">
        <v>2.7</v>
      </c>
      <c r="J4204">
        <v>29743</v>
      </c>
      <c r="K4204">
        <v>88</v>
      </c>
      <c r="L4204">
        <v>0.22</v>
      </c>
      <c r="M4204" s="2" t="str">
        <f t="shared" si="65"/>
        <v>Low</v>
      </c>
    </row>
    <row r="4205" spans="1:13">
      <c r="A4205">
        <v>4204</v>
      </c>
      <c r="B4205" s="1">
        <v>44737.125</v>
      </c>
      <c r="C4205" t="s">
        <v>19</v>
      </c>
      <c r="D4205" t="s">
        <v>20</v>
      </c>
      <c r="E4205" t="s">
        <v>15</v>
      </c>
      <c r="F4205" t="s">
        <v>16</v>
      </c>
      <c r="G4205" t="s">
        <v>17</v>
      </c>
      <c r="H4205" t="s">
        <v>23</v>
      </c>
      <c r="I4205">
        <v>3</v>
      </c>
      <c r="J4205">
        <v>57946</v>
      </c>
      <c r="K4205">
        <v>71</v>
      </c>
      <c r="L4205">
        <v>0.45</v>
      </c>
      <c r="M4205" s="2" t="str">
        <f t="shared" si="65"/>
        <v>Medium</v>
      </c>
    </row>
    <row r="4206" spans="1:13">
      <c r="A4206">
        <v>4205</v>
      </c>
      <c r="B4206" s="1">
        <v>44737.166666666664</v>
      </c>
      <c r="C4206" t="s">
        <v>30</v>
      </c>
      <c r="D4206" t="s">
        <v>20</v>
      </c>
      <c r="E4206" t="s">
        <v>28</v>
      </c>
      <c r="F4206" t="s">
        <v>26</v>
      </c>
      <c r="G4206" t="s">
        <v>27</v>
      </c>
      <c r="H4206" t="s">
        <v>18</v>
      </c>
      <c r="I4206">
        <v>3.1</v>
      </c>
      <c r="J4206">
        <v>57911</v>
      </c>
      <c r="K4206">
        <v>85</v>
      </c>
      <c r="L4206">
        <v>0.25</v>
      </c>
      <c r="M4206" s="2" t="str">
        <f t="shared" si="65"/>
        <v>Low</v>
      </c>
    </row>
    <row r="4207" spans="1:13">
      <c r="A4207">
        <v>4206</v>
      </c>
      <c r="B4207" s="1">
        <v>44737.208333333336</v>
      </c>
      <c r="C4207" t="s">
        <v>13</v>
      </c>
      <c r="D4207" t="s">
        <v>14</v>
      </c>
      <c r="E4207" t="s">
        <v>25</v>
      </c>
      <c r="F4207" t="s">
        <v>32</v>
      </c>
      <c r="G4207" t="s">
        <v>31</v>
      </c>
      <c r="H4207" t="s">
        <v>23</v>
      </c>
      <c r="I4207">
        <v>3.6</v>
      </c>
      <c r="J4207">
        <v>54716</v>
      </c>
      <c r="K4207">
        <v>94</v>
      </c>
      <c r="L4207">
        <v>0.14000000000000001</v>
      </c>
      <c r="M4207" s="2" t="str">
        <f t="shared" si="65"/>
        <v>Low</v>
      </c>
    </row>
    <row r="4208" spans="1:13">
      <c r="A4208">
        <v>4207</v>
      </c>
      <c r="B4208" s="1">
        <v>44737.25</v>
      </c>
      <c r="C4208" t="s">
        <v>13</v>
      </c>
      <c r="D4208" t="s">
        <v>20</v>
      </c>
      <c r="E4208" t="s">
        <v>25</v>
      </c>
      <c r="F4208" t="s">
        <v>32</v>
      </c>
      <c r="G4208" t="s">
        <v>22</v>
      </c>
      <c r="H4208" t="s">
        <v>23</v>
      </c>
      <c r="I4208">
        <v>0.2</v>
      </c>
      <c r="J4208">
        <v>33304</v>
      </c>
      <c r="K4208">
        <v>88</v>
      </c>
      <c r="L4208">
        <v>0.4</v>
      </c>
      <c r="M4208" s="2" t="str">
        <f t="shared" si="65"/>
        <v>Medium</v>
      </c>
    </row>
    <row r="4209" spans="1:13">
      <c r="A4209">
        <v>4208</v>
      </c>
      <c r="B4209" s="1">
        <v>44737.291666666664</v>
      </c>
      <c r="C4209" t="s">
        <v>13</v>
      </c>
      <c r="D4209" t="s">
        <v>20</v>
      </c>
      <c r="E4209" t="s">
        <v>34</v>
      </c>
      <c r="F4209" t="s">
        <v>26</v>
      </c>
      <c r="G4209" t="s">
        <v>22</v>
      </c>
      <c r="H4209" t="s">
        <v>18</v>
      </c>
      <c r="I4209">
        <v>3.6</v>
      </c>
      <c r="J4209">
        <v>36656</v>
      </c>
      <c r="K4209">
        <v>73</v>
      </c>
      <c r="L4209">
        <v>0.13</v>
      </c>
      <c r="M4209" s="2" t="str">
        <f t="shared" si="65"/>
        <v>Low</v>
      </c>
    </row>
    <row r="4210" spans="1:13">
      <c r="A4210">
        <v>4209</v>
      </c>
      <c r="B4210" s="1">
        <v>44737.333333333336</v>
      </c>
      <c r="C4210" t="s">
        <v>30</v>
      </c>
      <c r="D4210" t="s">
        <v>20</v>
      </c>
      <c r="E4210" t="s">
        <v>28</v>
      </c>
      <c r="F4210" t="s">
        <v>26</v>
      </c>
      <c r="G4210" t="s">
        <v>17</v>
      </c>
      <c r="H4210" t="s">
        <v>23</v>
      </c>
      <c r="I4210">
        <v>7.6</v>
      </c>
      <c r="J4210">
        <v>59808</v>
      </c>
      <c r="K4210">
        <v>56</v>
      </c>
      <c r="L4210">
        <v>0.4</v>
      </c>
      <c r="M4210" s="2" t="str">
        <f t="shared" si="65"/>
        <v>Medium</v>
      </c>
    </row>
    <row r="4211" spans="1:13">
      <c r="A4211">
        <v>4210</v>
      </c>
      <c r="B4211" s="1">
        <v>44737.375</v>
      </c>
      <c r="C4211" t="s">
        <v>30</v>
      </c>
      <c r="D4211" t="s">
        <v>14</v>
      </c>
      <c r="E4211" t="s">
        <v>28</v>
      </c>
      <c r="F4211" t="s">
        <v>21</v>
      </c>
      <c r="G4211" t="s">
        <v>22</v>
      </c>
      <c r="H4211" t="s">
        <v>23</v>
      </c>
      <c r="I4211">
        <v>2.2000000000000002</v>
      </c>
      <c r="J4211">
        <v>36093</v>
      </c>
      <c r="K4211">
        <v>79</v>
      </c>
      <c r="L4211">
        <v>0.11</v>
      </c>
      <c r="M4211" s="2" t="str">
        <f t="shared" si="65"/>
        <v>Low</v>
      </c>
    </row>
    <row r="4212" spans="1:13">
      <c r="A4212">
        <v>4211</v>
      </c>
      <c r="B4212" s="1">
        <v>44737.416666666664</v>
      </c>
      <c r="C4212" t="s">
        <v>30</v>
      </c>
      <c r="D4212" t="s">
        <v>14</v>
      </c>
      <c r="E4212" t="s">
        <v>28</v>
      </c>
      <c r="F4212" t="s">
        <v>32</v>
      </c>
      <c r="G4212" t="s">
        <v>31</v>
      </c>
      <c r="H4212" t="s">
        <v>23</v>
      </c>
      <c r="I4212">
        <v>2.8</v>
      </c>
      <c r="J4212">
        <v>58185</v>
      </c>
      <c r="K4212">
        <v>83</v>
      </c>
      <c r="L4212">
        <v>0.05</v>
      </c>
      <c r="M4212" s="2" t="str">
        <f t="shared" si="65"/>
        <v>Low</v>
      </c>
    </row>
    <row r="4213" spans="1:13">
      <c r="A4213">
        <v>4212</v>
      </c>
      <c r="B4213" s="1">
        <v>44737.458333333336</v>
      </c>
      <c r="C4213" t="s">
        <v>13</v>
      </c>
      <c r="D4213" t="s">
        <v>14</v>
      </c>
      <c r="E4213" t="s">
        <v>34</v>
      </c>
      <c r="F4213" t="s">
        <v>26</v>
      </c>
      <c r="G4213" t="s">
        <v>22</v>
      </c>
      <c r="H4213" t="s">
        <v>18</v>
      </c>
      <c r="I4213">
        <v>1.6</v>
      </c>
      <c r="J4213">
        <v>50081</v>
      </c>
      <c r="K4213">
        <v>66</v>
      </c>
      <c r="L4213">
        <v>0.33</v>
      </c>
      <c r="M4213" s="2" t="str">
        <f t="shared" si="65"/>
        <v>Medium</v>
      </c>
    </row>
    <row r="4214" spans="1:13">
      <c r="A4214">
        <v>4213</v>
      </c>
      <c r="B4214" s="1">
        <v>44737.5</v>
      </c>
      <c r="C4214" t="s">
        <v>13</v>
      </c>
      <c r="D4214" t="s">
        <v>20</v>
      </c>
      <c r="E4214" t="s">
        <v>25</v>
      </c>
      <c r="F4214" t="s">
        <v>29</v>
      </c>
      <c r="G4214" t="s">
        <v>22</v>
      </c>
      <c r="H4214" t="s">
        <v>18</v>
      </c>
      <c r="I4214">
        <v>5.2</v>
      </c>
      <c r="J4214">
        <v>57833</v>
      </c>
      <c r="K4214">
        <v>75</v>
      </c>
      <c r="L4214">
        <v>0.38</v>
      </c>
      <c r="M4214" s="2" t="str">
        <f t="shared" si="65"/>
        <v>Medium</v>
      </c>
    </row>
    <row r="4215" spans="1:13">
      <c r="A4215">
        <v>4214</v>
      </c>
      <c r="B4215" s="1">
        <v>44737.541666666664</v>
      </c>
      <c r="C4215" t="s">
        <v>30</v>
      </c>
      <c r="D4215" t="s">
        <v>14</v>
      </c>
      <c r="E4215" t="s">
        <v>15</v>
      </c>
      <c r="F4215" t="s">
        <v>29</v>
      </c>
      <c r="G4215" t="s">
        <v>17</v>
      </c>
      <c r="H4215" t="s">
        <v>23</v>
      </c>
      <c r="I4215">
        <v>6.4</v>
      </c>
      <c r="J4215">
        <v>35934</v>
      </c>
      <c r="K4215">
        <v>74</v>
      </c>
      <c r="L4215">
        <v>0.46</v>
      </c>
      <c r="M4215" s="2" t="str">
        <f t="shared" si="65"/>
        <v>Medium</v>
      </c>
    </row>
    <row r="4216" spans="1:13">
      <c r="A4216">
        <v>4215</v>
      </c>
      <c r="B4216" s="1">
        <v>44737.583333333336</v>
      </c>
      <c r="C4216" t="s">
        <v>24</v>
      </c>
      <c r="D4216" t="s">
        <v>20</v>
      </c>
      <c r="E4216" t="s">
        <v>34</v>
      </c>
      <c r="F4216" t="s">
        <v>26</v>
      </c>
      <c r="G4216" t="s">
        <v>22</v>
      </c>
      <c r="H4216" t="s">
        <v>23</v>
      </c>
      <c r="I4216">
        <v>6.4</v>
      </c>
      <c r="J4216">
        <v>58149</v>
      </c>
      <c r="K4216">
        <v>92</v>
      </c>
      <c r="L4216">
        <v>7.0000000000000007E-2</v>
      </c>
      <c r="M4216" s="2" t="str">
        <f t="shared" si="65"/>
        <v>Low</v>
      </c>
    </row>
    <row r="4217" spans="1:13">
      <c r="A4217">
        <v>4216</v>
      </c>
      <c r="B4217" s="1">
        <v>44737.625</v>
      </c>
      <c r="C4217" t="s">
        <v>24</v>
      </c>
      <c r="D4217" t="s">
        <v>20</v>
      </c>
      <c r="E4217" t="s">
        <v>15</v>
      </c>
      <c r="F4217" t="s">
        <v>21</v>
      </c>
      <c r="G4217" t="s">
        <v>27</v>
      </c>
      <c r="H4217" t="s">
        <v>23</v>
      </c>
      <c r="I4217">
        <v>1.5</v>
      </c>
      <c r="J4217">
        <v>37381</v>
      </c>
      <c r="K4217">
        <v>97</v>
      </c>
      <c r="L4217">
        <v>0.12</v>
      </c>
      <c r="M4217" s="2" t="str">
        <f t="shared" si="65"/>
        <v>Low</v>
      </c>
    </row>
    <row r="4218" spans="1:13">
      <c r="A4218">
        <v>4217</v>
      </c>
      <c r="B4218" s="1">
        <v>44737.666666666664</v>
      </c>
      <c r="C4218" t="s">
        <v>30</v>
      </c>
      <c r="D4218" t="s">
        <v>20</v>
      </c>
      <c r="E4218" t="s">
        <v>25</v>
      </c>
      <c r="F4218" t="s">
        <v>32</v>
      </c>
      <c r="G4218" t="s">
        <v>27</v>
      </c>
      <c r="H4218" t="s">
        <v>23</v>
      </c>
      <c r="I4218">
        <v>5</v>
      </c>
      <c r="J4218">
        <v>58214</v>
      </c>
      <c r="K4218">
        <v>89</v>
      </c>
      <c r="L4218">
        <v>0.1</v>
      </c>
      <c r="M4218" s="2" t="str">
        <f t="shared" si="65"/>
        <v>Low</v>
      </c>
    </row>
    <row r="4219" spans="1:13">
      <c r="A4219">
        <v>4218</v>
      </c>
      <c r="B4219" s="1">
        <v>44737.708333333336</v>
      </c>
      <c r="C4219" t="s">
        <v>13</v>
      </c>
      <c r="D4219" t="s">
        <v>14</v>
      </c>
      <c r="E4219" t="s">
        <v>34</v>
      </c>
      <c r="F4219" t="s">
        <v>29</v>
      </c>
      <c r="G4219" t="s">
        <v>31</v>
      </c>
      <c r="H4219" t="s">
        <v>18</v>
      </c>
      <c r="I4219">
        <v>6.9</v>
      </c>
      <c r="J4219">
        <v>81788</v>
      </c>
      <c r="K4219">
        <v>74</v>
      </c>
      <c r="L4219">
        <v>0.28000000000000003</v>
      </c>
      <c r="M4219" s="2" t="str">
        <f t="shared" si="65"/>
        <v>Low</v>
      </c>
    </row>
    <row r="4220" spans="1:13">
      <c r="A4220">
        <v>4219</v>
      </c>
      <c r="B4220" s="1">
        <v>44737.75</v>
      </c>
      <c r="C4220" t="s">
        <v>24</v>
      </c>
      <c r="D4220" t="s">
        <v>14</v>
      </c>
      <c r="E4220" t="s">
        <v>25</v>
      </c>
      <c r="F4220" t="s">
        <v>26</v>
      </c>
      <c r="G4220" t="s">
        <v>31</v>
      </c>
      <c r="H4220" t="s">
        <v>23</v>
      </c>
      <c r="I4220">
        <v>5</v>
      </c>
      <c r="J4220">
        <v>60220</v>
      </c>
      <c r="K4220">
        <v>89</v>
      </c>
      <c r="L4220">
        <v>0.19</v>
      </c>
      <c r="M4220" s="2" t="str">
        <f t="shared" si="65"/>
        <v>Low</v>
      </c>
    </row>
    <row r="4221" spans="1:13">
      <c r="A4221">
        <v>4220</v>
      </c>
      <c r="B4221" s="1">
        <v>44737.791666666664</v>
      </c>
      <c r="C4221" t="s">
        <v>13</v>
      </c>
      <c r="D4221" t="s">
        <v>20</v>
      </c>
      <c r="E4221" t="s">
        <v>15</v>
      </c>
      <c r="F4221" t="s">
        <v>26</v>
      </c>
      <c r="G4221" t="s">
        <v>31</v>
      </c>
      <c r="H4221" t="s">
        <v>23</v>
      </c>
      <c r="I4221">
        <v>5</v>
      </c>
      <c r="J4221">
        <v>61437</v>
      </c>
      <c r="K4221">
        <v>83</v>
      </c>
      <c r="L4221">
        <v>0.28999999999999998</v>
      </c>
      <c r="M4221" s="2" t="str">
        <f t="shared" si="65"/>
        <v>Low</v>
      </c>
    </row>
    <row r="4222" spans="1:13">
      <c r="A4222">
        <v>4221</v>
      </c>
      <c r="B4222" s="1">
        <v>44737.833333333336</v>
      </c>
      <c r="C4222" t="s">
        <v>13</v>
      </c>
      <c r="D4222" t="s">
        <v>20</v>
      </c>
      <c r="E4222" t="s">
        <v>28</v>
      </c>
      <c r="F4222" t="s">
        <v>16</v>
      </c>
      <c r="G4222" t="s">
        <v>31</v>
      </c>
      <c r="H4222" t="s">
        <v>18</v>
      </c>
      <c r="I4222">
        <v>3.1</v>
      </c>
      <c r="J4222">
        <v>71344</v>
      </c>
      <c r="K4222">
        <v>74</v>
      </c>
      <c r="L4222">
        <v>0.23</v>
      </c>
      <c r="M4222" s="2" t="str">
        <f t="shared" si="65"/>
        <v>Low</v>
      </c>
    </row>
    <row r="4223" spans="1:13">
      <c r="A4223">
        <v>4222</v>
      </c>
      <c r="B4223" s="1">
        <v>44737.875</v>
      </c>
      <c r="C4223" t="s">
        <v>24</v>
      </c>
      <c r="D4223" t="s">
        <v>14</v>
      </c>
      <c r="E4223" t="s">
        <v>28</v>
      </c>
      <c r="F4223" t="s">
        <v>26</v>
      </c>
      <c r="G4223" t="s">
        <v>17</v>
      </c>
      <c r="H4223" t="s">
        <v>18</v>
      </c>
      <c r="I4223">
        <v>4.4000000000000004</v>
      </c>
      <c r="J4223">
        <v>26929</v>
      </c>
      <c r="K4223">
        <v>100</v>
      </c>
      <c r="L4223">
        <v>0.48</v>
      </c>
      <c r="M4223" s="2" t="str">
        <f t="shared" si="65"/>
        <v>Medium</v>
      </c>
    </row>
    <row r="4224" spans="1:13">
      <c r="A4224">
        <v>4223</v>
      </c>
      <c r="B4224" s="1">
        <v>44737.916666666664</v>
      </c>
      <c r="C4224" t="s">
        <v>19</v>
      </c>
      <c r="D4224" t="s">
        <v>14</v>
      </c>
      <c r="E4224" t="s">
        <v>15</v>
      </c>
      <c r="F4224" t="s">
        <v>21</v>
      </c>
      <c r="G4224" t="s">
        <v>22</v>
      </c>
      <c r="H4224" t="s">
        <v>23</v>
      </c>
      <c r="I4224">
        <v>6.5</v>
      </c>
      <c r="J4224">
        <v>89378</v>
      </c>
      <c r="K4224">
        <v>66</v>
      </c>
      <c r="L4224">
        <v>0.46</v>
      </c>
      <c r="M4224" s="2" t="str">
        <f t="shared" si="65"/>
        <v>Medium</v>
      </c>
    </row>
    <row r="4225" spans="1:13">
      <c r="A4225">
        <v>4224</v>
      </c>
      <c r="B4225" s="1">
        <v>44737.958333333336</v>
      </c>
      <c r="C4225" t="s">
        <v>24</v>
      </c>
      <c r="D4225" t="s">
        <v>14</v>
      </c>
      <c r="E4225" t="s">
        <v>28</v>
      </c>
      <c r="F4225" t="s">
        <v>29</v>
      </c>
      <c r="G4225" t="s">
        <v>17</v>
      </c>
      <c r="H4225" t="s">
        <v>23</v>
      </c>
      <c r="I4225">
        <v>4.7</v>
      </c>
      <c r="J4225">
        <v>33888</v>
      </c>
      <c r="K4225">
        <v>82</v>
      </c>
      <c r="L4225">
        <v>0.17</v>
      </c>
      <c r="M4225" s="2" t="str">
        <f t="shared" si="65"/>
        <v>Low</v>
      </c>
    </row>
    <row r="4226" spans="1:13">
      <c r="A4226">
        <v>4225</v>
      </c>
      <c r="B4226" s="1">
        <v>44738</v>
      </c>
      <c r="C4226" t="s">
        <v>13</v>
      </c>
      <c r="D4226" t="s">
        <v>20</v>
      </c>
      <c r="E4226" t="s">
        <v>15</v>
      </c>
      <c r="F4226" t="s">
        <v>16</v>
      </c>
      <c r="G4226" t="s">
        <v>31</v>
      </c>
      <c r="H4226" t="s">
        <v>23</v>
      </c>
      <c r="I4226">
        <v>1.5</v>
      </c>
      <c r="J4226">
        <v>72593</v>
      </c>
      <c r="K4226">
        <v>85</v>
      </c>
      <c r="L4226">
        <v>0.14000000000000001</v>
      </c>
      <c r="M4226" s="2" t="str">
        <f t="shared" si="65"/>
        <v>Low</v>
      </c>
    </row>
    <row r="4227" spans="1:13">
      <c r="A4227">
        <v>4226</v>
      </c>
      <c r="B4227" s="1">
        <v>44738.041666666664</v>
      </c>
      <c r="C4227" t="s">
        <v>24</v>
      </c>
      <c r="D4227" t="s">
        <v>14</v>
      </c>
      <c r="E4227" t="s">
        <v>34</v>
      </c>
      <c r="F4227" t="s">
        <v>29</v>
      </c>
      <c r="G4227" t="s">
        <v>22</v>
      </c>
      <c r="H4227" t="s">
        <v>23</v>
      </c>
      <c r="I4227">
        <v>3.1</v>
      </c>
      <c r="J4227">
        <v>69938</v>
      </c>
      <c r="K4227">
        <v>72</v>
      </c>
      <c r="L4227">
        <v>0.12</v>
      </c>
      <c r="M4227" s="2" t="str">
        <f t="shared" si="65"/>
        <v>Low</v>
      </c>
    </row>
    <row r="4228" spans="1:13">
      <c r="A4228">
        <v>4227</v>
      </c>
      <c r="B4228" s="1">
        <v>44738.083333333336</v>
      </c>
      <c r="C4228" t="s">
        <v>13</v>
      </c>
      <c r="D4228" t="s">
        <v>14</v>
      </c>
      <c r="E4228" t="s">
        <v>34</v>
      </c>
      <c r="F4228" t="s">
        <v>29</v>
      </c>
      <c r="G4228" t="s">
        <v>27</v>
      </c>
      <c r="H4228" t="s">
        <v>23</v>
      </c>
      <c r="I4228">
        <v>6.4</v>
      </c>
      <c r="J4228">
        <v>36957</v>
      </c>
      <c r="K4228">
        <v>82</v>
      </c>
      <c r="L4228">
        <v>0.16</v>
      </c>
      <c r="M4228" s="2" t="str">
        <f t="shared" si="65"/>
        <v>Low</v>
      </c>
    </row>
    <row r="4229" spans="1:13">
      <c r="A4229">
        <v>4228</v>
      </c>
      <c r="B4229" s="1">
        <v>44738.125</v>
      </c>
      <c r="C4229" t="s">
        <v>24</v>
      </c>
      <c r="D4229" t="s">
        <v>14</v>
      </c>
      <c r="E4229" t="s">
        <v>34</v>
      </c>
      <c r="F4229" t="s">
        <v>21</v>
      </c>
      <c r="G4229" t="s">
        <v>17</v>
      </c>
      <c r="H4229" t="s">
        <v>23</v>
      </c>
      <c r="I4229">
        <v>4.5999999999999996</v>
      </c>
      <c r="J4229">
        <v>75178</v>
      </c>
      <c r="K4229">
        <v>86</v>
      </c>
      <c r="L4229">
        <v>0.19</v>
      </c>
      <c r="M4229" s="2" t="str">
        <f t="shared" si="65"/>
        <v>Low</v>
      </c>
    </row>
    <row r="4230" spans="1:13">
      <c r="A4230">
        <v>4229</v>
      </c>
      <c r="B4230" s="1">
        <v>44738.166666666664</v>
      </c>
      <c r="C4230" t="s">
        <v>13</v>
      </c>
      <c r="D4230" t="s">
        <v>20</v>
      </c>
      <c r="E4230" t="s">
        <v>28</v>
      </c>
      <c r="F4230" t="s">
        <v>26</v>
      </c>
      <c r="G4230" t="s">
        <v>22</v>
      </c>
      <c r="H4230" t="s">
        <v>18</v>
      </c>
      <c r="I4230">
        <v>4.2</v>
      </c>
      <c r="J4230">
        <v>64956</v>
      </c>
      <c r="K4230">
        <v>78</v>
      </c>
      <c r="L4230">
        <v>0.4</v>
      </c>
      <c r="M4230" s="2" t="str">
        <f t="shared" si="65"/>
        <v>Medium</v>
      </c>
    </row>
    <row r="4231" spans="1:13">
      <c r="A4231">
        <v>4230</v>
      </c>
      <c r="B4231" s="1">
        <v>44738.208333333336</v>
      </c>
      <c r="C4231" t="s">
        <v>30</v>
      </c>
      <c r="D4231" t="s">
        <v>14</v>
      </c>
      <c r="E4231" t="s">
        <v>25</v>
      </c>
      <c r="F4231" t="s">
        <v>21</v>
      </c>
      <c r="G4231" t="s">
        <v>27</v>
      </c>
      <c r="H4231" t="s">
        <v>18</v>
      </c>
      <c r="I4231">
        <v>2.9</v>
      </c>
      <c r="J4231">
        <v>92800</v>
      </c>
      <c r="K4231">
        <v>81</v>
      </c>
      <c r="L4231">
        <v>0.21</v>
      </c>
      <c r="M4231" s="2" t="str">
        <f t="shared" ref="M4231:M4294" si="66">IF(L4231&lt;=0.3,"Low",IF(L4231&lt;=0.6,"Medium","High"))</f>
        <v>Low</v>
      </c>
    </row>
    <row r="4232" spans="1:13">
      <c r="A4232">
        <v>4231</v>
      </c>
      <c r="B4232" s="1">
        <v>44738.25</v>
      </c>
      <c r="C4232" t="s">
        <v>24</v>
      </c>
      <c r="D4232" t="s">
        <v>20</v>
      </c>
      <c r="E4232" t="s">
        <v>28</v>
      </c>
      <c r="F4232" t="s">
        <v>26</v>
      </c>
      <c r="G4232" t="s">
        <v>27</v>
      </c>
      <c r="H4232" t="s">
        <v>23</v>
      </c>
      <c r="I4232">
        <v>6.4</v>
      </c>
      <c r="J4232">
        <v>58868</v>
      </c>
      <c r="K4232">
        <v>76</v>
      </c>
      <c r="L4232">
        <v>0.28999999999999998</v>
      </c>
      <c r="M4232" s="2" t="str">
        <f t="shared" si="66"/>
        <v>Low</v>
      </c>
    </row>
    <row r="4233" spans="1:13">
      <c r="A4233">
        <v>4232</v>
      </c>
      <c r="B4233" s="1">
        <v>44738.291666666664</v>
      </c>
      <c r="C4233" t="s">
        <v>13</v>
      </c>
      <c r="D4233" t="s">
        <v>20</v>
      </c>
      <c r="E4233" t="s">
        <v>28</v>
      </c>
      <c r="F4233" t="s">
        <v>16</v>
      </c>
      <c r="G4233" t="s">
        <v>31</v>
      </c>
      <c r="H4233" t="s">
        <v>23</v>
      </c>
      <c r="I4233">
        <v>7.3</v>
      </c>
      <c r="J4233">
        <v>52829</v>
      </c>
      <c r="K4233">
        <v>85</v>
      </c>
      <c r="L4233">
        <v>7.0000000000000007E-2</v>
      </c>
      <c r="M4233" s="2" t="str">
        <f t="shared" si="66"/>
        <v>Low</v>
      </c>
    </row>
    <row r="4234" spans="1:13">
      <c r="A4234">
        <v>4233</v>
      </c>
      <c r="B4234" s="1">
        <v>44738.333333333336</v>
      </c>
      <c r="C4234" t="s">
        <v>13</v>
      </c>
      <c r="D4234" t="s">
        <v>20</v>
      </c>
      <c r="E4234" t="s">
        <v>25</v>
      </c>
      <c r="F4234" t="s">
        <v>21</v>
      </c>
      <c r="G4234" t="s">
        <v>27</v>
      </c>
      <c r="H4234" t="s">
        <v>18</v>
      </c>
      <c r="I4234">
        <v>6.5</v>
      </c>
      <c r="J4234">
        <v>44705</v>
      </c>
      <c r="K4234">
        <v>72</v>
      </c>
      <c r="L4234">
        <v>0.19</v>
      </c>
      <c r="M4234" s="2" t="str">
        <f t="shared" si="66"/>
        <v>Low</v>
      </c>
    </row>
    <row r="4235" spans="1:13">
      <c r="A4235">
        <v>4234</v>
      </c>
      <c r="B4235" s="1">
        <v>44738.375</v>
      </c>
      <c r="C4235" t="s">
        <v>19</v>
      </c>
      <c r="D4235" t="s">
        <v>14</v>
      </c>
      <c r="E4235" t="s">
        <v>25</v>
      </c>
      <c r="F4235" t="s">
        <v>21</v>
      </c>
      <c r="G4235" t="s">
        <v>27</v>
      </c>
      <c r="H4235" t="s">
        <v>18</v>
      </c>
      <c r="I4235">
        <v>6.9</v>
      </c>
      <c r="J4235">
        <v>20133</v>
      </c>
      <c r="K4235">
        <v>71</v>
      </c>
      <c r="L4235">
        <v>0.23</v>
      </c>
      <c r="M4235" s="2" t="str">
        <f t="shared" si="66"/>
        <v>Low</v>
      </c>
    </row>
    <row r="4236" spans="1:13">
      <c r="A4236">
        <v>4235</v>
      </c>
      <c r="B4236" s="1">
        <v>44738.416666666664</v>
      </c>
      <c r="C4236" t="s">
        <v>30</v>
      </c>
      <c r="D4236" t="s">
        <v>14</v>
      </c>
      <c r="E4236" t="s">
        <v>25</v>
      </c>
      <c r="F4236" t="s">
        <v>32</v>
      </c>
      <c r="G4236" t="s">
        <v>31</v>
      </c>
      <c r="H4236" t="s">
        <v>18</v>
      </c>
      <c r="I4236">
        <v>3.3</v>
      </c>
      <c r="J4236">
        <v>48635</v>
      </c>
      <c r="K4236">
        <v>75</v>
      </c>
      <c r="L4236">
        <v>0.08</v>
      </c>
      <c r="M4236" s="2" t="str">
        <f t="shared" si="66"/>
        <v>Low</v>
      </c>
    </row>
    <row r="4237" spans="1:13">
      <c r="A4237">
        <v>4236</v>
      </c>
      <c r="B4237" s="1">
        <v>44738.458333333336</v>
      </c>
      <c r="C4237" t="s">
        <v>13</v>
      </c>
      <c r="D4237" t="s">
        <v>14</v>
      </c>
      <c r="E4237" t="s">
        <v>25</v>
      </c>
      <c r="F4237" t="s">
        <v>21</v>
      </c>
      <c r="G4237" t="s">
        <v>22</v>
      </c>
      <c r="H4237" t="s">
        <v>23</v>
      </c>
      <c r="I4237">
        <v>3</v>
      </c>
      <c r="J4237">
        <v>49482</v>
      </c>
      <c r="K4237">
        <v>89</v>
      </c>
      <c r="L4237">
        <v>0.09</v>
      </c>
      <c r="M4237" s="2" t="str">
        <f t="shared" si="66"/>
        <v>Low</v>
      </c>
    </row>
    <row r="4238" spans="1:13">
      <c r="A4238">
        <v>4237</v>
      </c>
      <c r="B4238" s="1">
        <v>44738.5</v>
      </c>
      <c r="C4238" t="s">
        <v>30</v>
      </c>
      <c r="D4238" t="s">
        <v>20</v>
      </c>
      <c r="E4238" t="s">
        <v>28</v>
      </c>
      <c r="F4238" t="s">
        <v>32</v>
      </c>
      <c r="G4238" t="s">
        <v>22</v>
      </c>
      <c r="H4238" t="s">
        <v>23</v>
      </c>
      <c r="I4238">
        <v>3.7</v>
      </c>
      <c r="J4238">
        <v>60241</v>
      </c>
      <c r="K4238">
        <v>54</v>
      </c>
      <c r="L4238">
        <v>0.21</v>
      </c>
      <c r="M4238" s="2" t="str">
        <f t="shared" si="66"/>
        <v>Low</v>
      </c>
    </row>
    <row r="4239" spans="1:13">
      <c r="A4239">
        <v>4238</v>
      </c>
      <c r="B4239" s="1">
        <v>44738.541666666664</v>
      </c>
      <c r="C4239" t="s">
        <v>24</v>
      </c>
      <c r="D4239" t="s">
        <v>14</v>
      </c>
      <c r="E4239" t="s">
        <v>15</v>
      </c>
      <c r="F4239" t="s">
        <v>26</v>
      </c>
      <c r="G4239" t="s">
        <v>31</v>
      </c>
      <c r="H4239" t="s">
        <v>18</v>
      </c>
      <c r="I4239">
        <v>4.0999999999999996</v>
      </c>
      <c r="J4239">
        <v>26538</v>
      </c>
      <c r="K4239">
        <v>64</v>
      </c>
      <c r="L4239">
        <v>0.45</v>
      </c>
      <c r="M4239" s="2" t="str">
        <f t="shared" si="66"/>
        <v>Medium</v>
      </c>
    </row>
    <row r="4240" spans="1:13">
      <c r="A4240">
        <v>4239</v>
      </c>
      <c r="B4240" s="1">
        <v>44738.583333333336</v>
      </c>
      <c r="C4240" t="s">
        <v>24</v>
      </c>
      <c r="D4240" t="s">
        <v>20</v>
      </c>
      <c r="E4240" t="s">
        <v>34</v>
      </c>
      <c r="F4240" t="s">
        <v>26</v>
      </c>
      <c r="G4240" t="s">
        <v>17</v>
      </c>
      <c r="H4240" t="s">
        <v>23</v>
      </c>
      <c r="I4240">
        <v>6.9</v>
      </c>
      <c r="J4240">
        <v>50220</v>
      </c>
      <c r="K4240">
        <v>100</v>
      </c>
      <c r="L4240">
        <v>0.36</v>
      </c>
      <c r="M4240" s="2" t="str">
        <f t="shared" si="66"/>
        <v>Medium</v>
      </c>
    </row>
    <row r="4241" spans="1:13">
      <c r="A4241">
        <v>4240</v>
      </c>
      <c r="B4241" s="1">
        <v>44738.625</v>
      </c>
      <c r="C4241" t="s">
        <v>13</v>
      </c>
      <c r="D4241" t="s">
        <v>14</v>
      </c>
      <c r="E4241" t="s">
        <v>15</v>
      </c>
      <c r="F4241" t="s">
        <v>26</v>
      </c>
      <c r="G4241" t="s">
        <v>31</v>
      </c>
      <c r="H4241" t="s">
        <v>23</v>
      </c>
      <c r="I4241">
        <v>6.3</v>
      </c>
      <c r="J4241">
        <v>66525</v>
      </c>
      <c r="K4241">
        <v>78</v>
      </c>
      <c r="L4241">
        <v>0.27</v>
      </c>
      <c r="M4241" s="2" t="str">
        <f t="shared" si="66"/>
        <v>Low</v>
      </c>
    </row>
    <row r="4242" spans="1:13">
      <c r="A4242">
        <v>4241</v>
      </c>
      <c r="B4242" s="1">
        <v>44738.666666666664</v>
      </c>
      <c r="C4242" t="s">
        <v>24</v>
      </c>
      <c r="D4242" t="s">
        <v>14</v>
      </c>
      <c r="E4242" t="s">
        <v>28</v>
      </c>
      <c r="F4242" t="s">
        <v>32</v>
      </c>
      <c r="G4242" t="s">
        <v>22</v>
      </c>
      <c r="H4242" t="s">
        <v>23</v>
      </c>
      <c r="I4242">
        <v>5.0999999999999996</v>
      </c>
      <c r="J4242">
        <v>68510</v>
      </c>
      <c r="K4242">
        <v>70</v>
      </c>
      <c r="L4242">
        <v>0.12</v>
      </c>
      <c r="M4242" s="2" t="str">
        <f t="shared" si="66"/>
        <v>Low</v>
      </c>
    </row>
    <row r="4243" spans="1:13">
      <c r="A4243">
        <v>4242</v>
      </c>
      <c r="B4243" s="1">
        <v>44738.708333333336</v>
      </c>
      <c r="C4243" t="s">
        <v>13</v>
      </c>
      <c r="D4243" t="s">
        <v>14</v>
      </c>
      <c r="E4243" t="s">
        <v>25</v>
      </c>
      <c r="F4243" t="s">
        <v>26</v>
      </c>
      <c r="G4243" t="s">
        <v>17</v>
      </c>
      <c r="H4243" t="s">
        <v>18</v>
      </c>
      <c r="I4243">
        <v>1.1000000000000001</v>
      </c>
      <c r="J4243">
        <v>17804</v>
      </c>
      <c r="K4243">
        <v>85</v>
      </c>
      <c r="L4243">
        <v>0.15</v>
      </c>
      <c r="M4243" s="2" t="str">
        <f t="shared" si="66"/>
        <v>Low</v>
      </c>
    </row>
    <row r="4244" spans="1:13">
      <c r="A4244">
        <v>4243</v>
      </c>
      <c r="B4244" s="1">
        <v>44738.75</v>
      </c>
      <c r="C4244" t="s">
        <v>24</v>
      </c>
      <c r="D4244" t="s">
        <v>14</v>
      </c>
      <c r="E4244" t="s">
        <v>34</v>
      </c>
      <c r="F4244" t="s">
        <v>29</v>
      </c>
      <c r="G4244" t="s">
        <v>31</v>
      </c>
      <c r="H4244" t="s">
        <v>23</v>
      </c>
      <c r="I4244">
        <v>0.6</v>
      </c>
      <c r="J4244">
        <v>69128</v>
      </c>
      <c r="K4244">
        <v>66</v>
      </c>
      <c r="L4244">
        <v>0.62</v>
      </c>
      <c r="M4244" s="2" t="str">
        <f t="shared" si="66"/>
        <v>High</v>
      </c>
    </row>
    <row r="4245" spans="1:13">
      <c r="A4245">
        <v>4244</v>
      </c>
      <c r="B4245" s="1">
        <v>44738.791666666664</v>
      </c>
      <c r="C4245" t="s">
        <v>13</v>
      </c>
      <c r="D4245" t="s">
        <v>20</v>
      </c>
      <c r="E4245" t="s">
        <v>34</v>
      </c>
      <c r="F4245" t="s">
        <v>21</v>
      </c>
      <c r="G4245" t="s">
        <v>22</v>
      </c>
      <c r="H4245" t="s">
        <v>18</v>
      </c>
      <c r="I4245">
        <v>4.5</v>
      </c>
      <c r="J4245">
        <v>50069</v>
      </c>
      <c r="K4245">
        <v>50</v>
      </c>
      <c r="L4245">
        <v>0.56999999999999995</v>
      </c>
      <c r="M4245" s="2" t="str">
        <f t="shared" si="66"/>
        <v>Medium</v>
      </c>
    </row>
    <row r="4246" spans="1:13">
      <c r="A4246">
        <v>4245</v>
      </c>
      <c r="B4246" s="1">
        <v>44738.833333333336</v>
      </c>
      <c r="C4246" t="s">
        <v>13</v>
      </c>
      <c r="D4246" t="s">
        <v>20</v>
      </c>
      <c r="E4246" t="s">
        <v>15</v>
      </c>
      <c r="F4246" t="s">
        <v>32</v>
      </c>
      <c r="G4246" t="s">
        <v>22</v>
      </c>
      <c r="H4246" t="s">
        <v>23</v>
      </c>
      <c r="I4246">
        <v>5.8</v>
      </c>
      <c r="J4246">
        <v>51300</v>
      </c>
      <c r="K4246">
        <v>79</v>
      </c>
      <c r="L4246">
        <v>0.11</v>
      </c>
      <c r="M4246" s="2" t="str">
        <f t="shared" si="66"/>
        <v>Low</v>
      </c>
    </row>
    <row r="4247" spans="1:13">
      <c r="A4247">
        <v>4246</v>
      </c>
      <c r="B4247" s="1">
        <v>44738.875</v>
      </c>
      <c r="C4247" t="s">
        <v>19</v>
      </c>
      <c r="D4247" t="s">
        <v>20</v>
      </c>
      <c r="E4247" t="s">
        <v>28</v>
      </c>
      <c r="F4247" t="s">
        <v>26</v>
      </c>
      <c r="G4247" t="s">
        <v>22</v>
      </c>
      <c r="H4247" t="s">
        <v>18</v>
      </c>
      <c r="I4247">
        <v>3.8</v>
      </c>
      <c r="J4247">
        <v>7710</v>
      </c>
      <c r="K4247">
        <v>66</v>
      </c>
      <c r="L4247">
        <v>0.17</v>
      </c>
      <c r="M4247" s="2" t="str">
        <f t="shared" si="66"/>
        <v>Low</v>
      </c>
    </row>
    <row r="4248" spans="1:13">
      <c r="A4248">
        <v>4247</v>
      </c>
      <c r="B4248" s="1">
        <v>44738.916666666664</v>
      </c>
      <c r="C4248" t="s">
        <v>13</v>
      </c>
      <c r="D4248" t="s">
        <v>20</v>
      </c>
      <c r="E4248" t="s">
        <v>28</v>
      </c>
      <c r="F4248" t="s">
        <v>29</v>
      </c>
      <c r="G4248" t="s">
        <v>27</v>
      </c>
      <c r="H4248" t="s">
        <v>23</v>
      </c>
      <c r="I4248">
        <v>7.8</v>
      </c>
      <c r="J4248">
        <v>84871</v>
      </c>
      <c r="K4248">
        <v>76</v>
      </c>
      <c r="L4248">
        <v>0.18</v>
      </c>
      <c r="M4248" s="2" t="str">
        <f t="shared" si="66"/>
        <v>Low</v>
      </c>
    </row>
    <row r="4249" spans="1:13">
      <c r="A4249">
        <v>4248</v>
      </c>
      <c r="B4249" s="1">
        <v>44738.958333333336</v>
      </c>
      <c r="C4249" t="s">
        <v>30</v>
      </c>
      <c r="D4249" t="s">
        <v>14</v>
      </c>
      <c r="E4249" t="s">
        <v>28</v>
      </c>
      <c r="F4249" t="s">
        <v>21</v>
      </c>
      <c r="G4249" t="s">
        <v>27</v>
      </c>
      <c r="H4249" t="s">
        <v>23</v>
      </c>
      <c r="I4249">
        <v>1.8</v>
      </c>
      <c r="J4249">
        <v>58536</v>
      </c>
      <c r="K4249">
        <v>79</v>
      </c>
      <c r="L4249">
        <v>0.11</v>
      </c>
      <c r="M4249" s="2" t="str">
        <f t="shared" si="66"/>
        <v>Low</v>
      </c>
    </row>
    <row r="4250" spans="1:13">
      <c r="A4250">
        <v>4249</v>
      </c>
      <c r="B4250" s="1">
        <v>44739</v>
      </c>
      <c r="C4250" t="s">
        <v>13</v>
      </c>
      <c r="D4250" t="s">
        <v>20</v>
      </c>
      <c r="E4250" t="s">
        <v>34</v>
      </c>
      <c r="F4250" t="s">
        <v>21</v>
      </c>
      <c r="G4250" t="s">
        <v>17</v>
      </c>
      <c r="H4250" t="s">
        <v>18</v>
      </c>
      <c r="I4250">
        <v>1.6</v>
      </c>
      <c r="J4250">
        <v>24371</v>
      </c>
      <c r="K4250">
        <v>77</v>
      </c>
      <c r="L4250">
        <v>0.22</v>
      </c>
      <c r="M4250" s="2" t="str">
        <f t="shared" si="66"/>
        <v>Low</v>
      </c>
    </row>
    <row r="4251" spans="1:13">
      <c r="A4251">
        <v>4250</v>
      </c>
      <c r="B4251" s="1">
        <v>44739.041666666664</v>
      </c>
      <c r="C4251" t="s">
        <v>19</v>
      </c>
      <c r="D4251" t="s">
        <v>20</v>
      </c>
      <c r="E4251" t="s">
        <v>15</v>
      </c>
      <c r="F4251" t="s">
        <v>26</v>
      </c>
      <c r="G4251" t="s">
        <v>17</v>
      </c>
      <c r="H4251" t="s">
        <v>18</v>
      </c>
      <c r="I4251">
        <v>2.7</v>
      </c>
      <c r="J4251">
        <v>62504</v>
      </c>
      <c r="K4251">
        <v>54</v>
      </c>
      <c r="L4251">
        <v>0.18</v>
      </c>
      <c r="M4251" s="2" t="str">
        <f t="shared" si="66"/>
        <v>Low</v>
      </c>
    </row>
    <row r="4252" spans="1:13">
      <c r="A4252">
        <v>4251</v>
      </c>
      <c r="B4252" s="1">
        <v>44739.083333333336</v>
      </c>
      <c r="C4252" t="s">
        <v>13</v>
      </c>
      <c r="D4252" t="s">
        <v>20</v>
      </c>
      <c r="E4252" t="s">
        <v>34</v>
      </c>
      <c r="F4252" t="s">
        <v>29</v>
      </c>
      <c r="G4252" t="s">
        <v>17</v>
      </c>
      <c r="H4252" t="s">
        <v>18</v>
      </c>
      <c r="I4252">
        <v>2.6</v>
      </c>
      <c r="J4252">
        <v>61890</v>
      </c>
      <c r="K4252">
        <v>75</v>
      </c>
      <c r="L4252">
        <v>0.59</v>
      </c>
      <c r="M4252" s="2" t="str">
        <f t="shared" si="66"/>
        <v>Medium</v>
      </c>
    </row>
    <row r="4253" spans="1:13">
      <c r="A4253">
        <v>4252</v>
      </c>
      <c r="B4253" s="1">
        <v>44739.125</v>
      </c>
      <c r="C4253" t="s">
        <v>30</v>
      </c>
      <c r="D4253" t="s">
        <v>14</v>
      </c>
      <c r="E4253" t="s">
        <v>34</v>
      </c>
      <c r="F4253" t="s">
        <v>32</v>
      </c>
      <c r="G4253" t="s">
        <v>27</v>
      </c>
      <c r="H4253" t="s">
        <v>23</v>
      </c>
      <c r="I4253">
        <v>5.0999999999999996</v>
      </c>
      <c r="J4253">
        <v>79451</v>
      </c>
      <c r="K4253">
        <v>80</v>
      </c>
      <c r="L4253">
        <v>0.46</v>
      </c>
      <c r="M4253" s="2" t="str">
        <f t="shared" si="66"/>
        <v>Medium</v>
      </c>
    </row>
    <row r="4254" spans="1:13">
      <c r="A4254">
        <v>4253</v>
      </c>
      <c r="B4254" s="1">
        <v>44739.166666666664</v>
      </c>
      <c r="C4254" t="s">
        <v>13</v>
      </c>
      <c r="D4254" t="s">
        <v>20</v>
      </c>
      <c r="E4254" t="s">
        <v>25</v>
      </c>
      <c r="F4254" t="s">
        <v>26</v>
      </c>
      <c r="G4254" t="s">
        <v>17</v>
      </c>
      <c r="H4254" t="s">
        <v>23</v>
      </c>
      <c r="I4254">
        <v>3.2</v>
      </c>
      <c r="J4254">
        <v>48806</v>
      </c>
      <c r="K4254">
        <v>58</v>
      </c>
      <c r="L4254">
        <v>0.06</v>
      </c>
      <c r="M4254" s="2" t="str">
        <f t="shared" si="66"/>
        <v>Low</v>
      </c>
    </row>
    <row r="4255" spans="1:13">
      <c r="A4255">
        <v>4254</v>
      </c>
      <c r="B4255" s="1">
        <v>44739.208333333336</v>
      </c>
      <c r="C4255" t="s">
        <v>13</v>
      </c>
      <c r="D4255" t="s">
        <v>20</v>
      </c>
      <c r="E4255" t="s">
        <v>15</v>
      </c>
      <c r="F4255" t="s">
        <v>21</v>
      </c>
      <c r="G4255" t="s">
        <v>22</v>
      </c>
      <c r="H4255" t="s">
        <v>23</v>
      </c>
      <c r="I4255">
        <v>0.9</v>
      </c>
      <c r="J4255">
        <v>55240</v>
      </c>
      <c r="K4255">
        <v>57</v>
      </c>
      <c r="L4255">
        <v>0.15</v>
      </c>
      <c r="M4255" s="2" t="str">
        <f t="shared" si="66"/>
        <v>Low</v>
      </c>
    </row>
    <row r="4256" spans="1:13">
      <c r="A4256">
        <v>4255</v>
      </c>
      <c r="B4256" s="1">
        <v>44739.25</v>
      </c>
      <c r="C4256" t="s">
        <v>30</v>
      </c>
      <c r="D4256" t="s">
        <v>14</v>
      </c>
      <c r="E4256" t="s">
        <v>25</v>
      </c>
      <c r="F4256" t="s">
        <v>21</v>
      </c>
      <c r="G4256" t="s">
        <v>22</v>
      </c>
      <c r="H4256" t="s">
        <v>23</v>
      </c>
      <c r="I4256">
        <v>5.8</v>
      </c>
      <c r="J4256">
        <v>42144</v>
      </c>
      <c r="K4256">
        <v>62</v>
      </c>
      <c r="L4256">
        <v>0.42</v>
      </c>
      <c r="M4256" s="2" t="str">
        <f t="shared" si="66"/>
        <v>Medium</v>
      </c>
    </row>
    <row r="4257" spans="1:13">
      <c r="A4257">
        <v>4256</v>
      </c>
      <c r="B4257" s="1">
        <v>44739.291666666664</v>
      </c>
      <c r="C4257" t="s">
        <v>24</v>
      </c>
      <c r="D4257" t="s">
        <v>14</v>
      </c>
      <c r="E4257" t="s">
        <v>28</v>
      </c>
      <c r="F4257" t="s">
        <v>21</v>
      </c>
      <c r="G4257" t="s">
        <v>17</v>
      </c>
      <c r="H4257" t="s">
        <v>18</v>
      </c>
      <c r="I4257">
        <v>0.5</v>
      </c>
      <c r="J4257">
        <v>66959</v>
      </c>
      <c r="K4257">
        <v>84</v>
      </c>
      <c r="L4257">
        <v>0.25</v>
      </c>
      <c r="M4257" s="2" t="str">
        <f t="shared" si="66"/>
        <v>Low</v>
      </c>
    </row>
    <row r="4258" spans="1:13">
      <c r="A4258">
        <v>4257</v>
      </c>
      <c r="B4258" s="1">
        <v>44739.333333333336</v>
      </c>
      <c r="C4258" t="s">
        <v>19</v>
      </c>
      <c r="D4258" t="s">
        <v>20</v>
      </c>
      <c r="E4258" t="s">
        <v>34</v>
      </c>
      <c r="F4258" t="s">
        <v>26</v>
      </c>
      <c r="G4258" t="s">
        <v>17</v>
      </c>
      <c r="H4258" t="s">
        <v>23</v>
      </c>
      <c r="I4258">
        <v>1.9</v>
      </c>
      <c r="J4258">
        <v>39330</v>
      </c>
      <c r="K4258">
        <v>51</v>
      </c>
      <c r="L4258">
        <v>0.22</v>
      </c>
      <c r="M4258" s="2" t="str">
        <f t="shared" si="66"/>
        <v>Low</v>
      </c>
    </row>
    <row r="4259" spans="1:13">
      <c r="A4259">
        <v>4258</v>
      </c>
      <c r="B4259" s="1">
        <v>44739.375</v>
      </c>
      <c r="C4259" t="s">
        <v>13</v>
      </c>
      <c r="D4259" t="s">
        <v>20</v>
      </c>
      <c r="E4259" t="s">
        <v>15</v>
      </c>
      <c r="F4259" t="s">
        <v>16</v>
      </c>
      <c r="G4259" t="s">
        <v>27</v>
      </c>
      <c r="H4259" t="s">
        <v>23</v>
      </c>
      <c r="I4259">
        <v>0.8</v>
      </c>
      <c r="J4259">
        <v>37140</v>
      </c>
      <c r="K4259">
        <v>85</v>
      </c>
      <c r="L4259">
        <v>0.24</v>
      </c>
      <c r="M4259" s="2" t="str">
        <f t="shared" si="66"/>
        <v>Low</v>
      </c>
    </row>
    <row r="4260" spans="1:13">
      <c r="A4260">
        <v>4259</v>
      </c>
      <c r="B4260" s="1">
        <v>44739.416666666664</v>
      </c>
      <c r="C4260" t="s">
        <v>13</v>
      </c>
      <c r="D4260" t="s">
        <v>14</v>
      </c>
      <c r="E4260" t="s">
        <v>28</v>
      </c>
      <c r="F4260" t="s">
        <v>16</v>
      </c>
      <c r="G4260" t="s">
        <v>22</v>
      </c>
      <c r="H4260" t="s">
        <v>23</v>
      </c>
      <c r="I4260">
        <v>4.4000000000000004</v>
      </c>
      <c r="J4260">
        <v>53644</v>
      </c>
      <c r="K4260">
        <v>80</v>
      </c>
      <c r="L4260">
        <v>0.13</v>
      </c>
      <c r="M4260" s="2" t="str">
        <f t="shared" si="66"/>
        <v>Low</v>
      </c>
    </row>
    <row r="4261" spans="1:13">
      <c r="A4261">
        <v>4260</v>
      </c>
      <c r="B4261" s="1">
        <v>44739.458333333336</v>
      </c>
      <c r="C4261" t="s">
        <v>13</v>
      </c>
      <c r="D4261" t="s">
        <v>20</v>
      </c>
      <c r="E4261" t="s">
        <v>15</v>
      </c>
      <c r="F4261" t="s">
        <v>16</v>
      </c>
      <c r="G4261" t="s">
        <v>31</v>
      </c>
      <c r="H4261" t="s">
        <v>23</v>
      </c>
      <c r="I4261">
        <v>4.4000000000000004</v>
      </c>
      <c r="J4261">
        <v>30483</v>
      </c>
      <c r="K4261">
        <v>72</v>
      </c>
      <c r="L4261">
        <v>0.28999999999999998</v>
      </c>
      <c r="M4261" s="2" t="str">
        <f t="shared" si="66"/>
        <v>Low</v>
      </c>
    </row>
    <row r="4262" spans="1:13">
      <c r="A4262">
        <v>4261</v>
      </c>
      <c r="B4262" s="1">
        <v>44739.5</v>
      </c>
      <c r="C4262" t="s">
        <v>30</v>
      </c>
      <c r="D4262" t="s">
        <v>14</v>
      </c>
      <c r="E4262" t="s">
        <v>34</v>
      </c>
      <c r="F4262" t="s">
        <v>29</v>
      </c>
      <c r="G4262" t="s">
        <v>31</v>
      </c>
      <c r="H4262" t="s">
        <v>18</v>
      </c>
      <c r="I4262">
        <v>7.8</v>
      </c>
      <c r="J4262">
        <v>87043</v>
      </c>
      <c r="K4262">
        <v>57</v>
      </c>
      <c r="L4262">
        <v>0.26</v>
      </c>
      <c r="M4262" s="2" t="str">
        <f t="shared" si="66"/>
        <v>Low</v>
      </c>
    </row>
    <row r="4263" spans="1:13">
      <c r="A4263">
        <v>4262</v>
      </c>
      <c r="B4263" s="1">
        <v>44739.541666666664</v>
      </c>
      <c r="C4263" t="s">
        <v>19</v>
      </c>
      <c r="D4263" t="s">
        <v>20</v>
      </c>
      <c r="E4263" t="s">
        <v>15</v>
      </c>
      <c r="F4263" t="s">
        <v>26</v>
      </c>
      <c r="G4263" t="s">
        <v>27</v>
      </c>
      <c r="H4263" t="s">
        <v>23</v>
      </c>
      <c r="I4263">
        <v>5.8</v>
      </c>
      <c r="J4263">
        <v>93545</v>
      </c>
      <c r="K4263">
        <v>65</v>
      </c>
      <c r="L4263">
        <v>0.06</v>
      </c>
      <c r="M4263" s="2" t="str">
        <f t="shared" si="66"/>
        <v>Low</v>
      </c>
    </row>
    <row r="4264" spans="1:13">
      <c r="A4264">
        <v>4263</v>
      </c>
      <c r="B4264" s="1">
        <v>44739.583333333336</v>
      </c>
      <c r="C4264" t="s">
        <v>13</v>
      </c>
      <c r="D4264" t="s">
        <v>20</v>
      </c>
      <c r="E4264" t="s">
        <v>28</v>
      </c>
      <c r="F4264" t="s">
        <v>21</v>
      </c>
      <c r="G4264" t="s">
        <v>27</v>
      </c>
      <c r="H4264" t="s">
        <v>23</v>
      </c>
      <c r="I4264">
        <v>6.9</v>
      </c>
      <c r="J4264">
        <v>45928</v>
      </c>
      <c r="K4264">
        <v>84</v>
      </c>
      <c r="L4264">
        <v>0.13</v>
      </c>
      <c r="M4264" s="2" t="str">
        <f t="shared" si="66"/>
        <v>Low</v>
      </c>
    </row>
    <row r="4265" spans="1:13">
      <c r="A4265">
        <v>4264</v>
      </c>
      <c r="B4265" s="1">
        <v>44739.625</v>
      </c>
      <c r="C4265" t="s">
        <v>13</v>
      </c>
      <c r="D4265" t="s">
        <v>20</v>
      </c>
      <c r="E4265" t="s">
        <v>25</v>
      </c>
      <c r="F4265" t="s">
        <v>29</v>
      </c>
      <c r="G4265" t="s">
        <v>27</v>
      </c>
      <c r="H4265" t="s">
        <v>18</v>
      </c>
      <c r="I4265">
        <v>4.5999999999999996</v>
      </c>
      <c r="J4265">
        <v>27268</v>
      </c>
      <c r="K4265">
        <v>90</v>
      </c>
      <c r="L4265">
        <v>0.15</v>
      </c>
      <c r="M4265" s="2" t="str">
        <f t="shared" si="66"/>
        <v>Low</v>
      </c>
    </row>
    <row r="4266" spans="1:13">
      <c r="A4266">
        <v>4265</v>
      </c>
      <c r="B4266" s="1">
        <v>44739.666666666664</v>
      </c>
      <c r="C4266" t="s">
        <v>24</v>
      </c>
      <c r="D4266" t="s">
        <v>20</v>
      </c>
      <c r="E4266" t="s">
        <v>34</v>
      </c>
      <c r="F4266" t="s">
        <v>16</v>
      </c>
      <c r="G4266" t="s">
        <v>22</v>
      </c>
      <c r="H4266" t="s">
        <v>23</v>
      </c>
      <c r="I4266">
        <v>2</v>
      </c>
      <c r="J4266">
        <v>61732</v>
      </c>
      <c r="K4266">
        <v>63</v>
      </c>
      <c r="L4266">
        <v>0.21</v>
      </c>
      <c r="M4266" s="2" t="str">
        <f t="shared" si="66"/>
        <v>Low</v>
      </c>
    </row>
    <row r="4267" spans="1:13">
      <c r="A4267">
        <v>4266</v>
      </c>
      <c r="B4267" s="1">
        <v>44739.708333333336</v>
      </c>
      <c r="C4267" t="s">
        <v>13</v>
      </c>
      <c r="D4267" t="s">
        <v>20</v>
      </c>
      <c r="E4267" t="s">
        <v>25</v>
      </c>
      <c r="F4267" t="s">
        <v>32</v>
      </c>
      <c r="G4267" t="s">
        <v>17</v>
      </c>
      <c r="H4267" t="s">
        <v>23</v>
      </c>
      <c r="I4267">
        <v>4.3</v>
      </c>
      <c r="J4267">
        <v>45358</v>
      </c>
      <c r="K4267">
        <v>89</v>
      </c>
      <c r="L4267">
        <v>0.46</v>
      </c>
      <c r="M4267" s="2" t="str">
        <f t="shared" si="66"/>
        <v>Medium</v>
      </c>
    </row>
    <row r="4268" spans="1:13">
      <c r="A4268">
        <v>4267</v>
      </c>
      <c r="B4268" s="1">
        <v>44739.75</v>
      </c>
      <c r="C4268" t="s">
        <v>24</v>
      </c>
      <c r="D4268" t="s">
        <v>14</v>
      </c>
      <c r="E4268" t="s">
        <v>34</v>
      </c>
      <c r="F4268" t="s">
        <v>29</v>
      </c>
      <c r="G4268" t="s">
        <v>17</v>
      </c>
      <c r="H4268" t="s">
        <v>23</v>
      </c>
      <c r="I4268">
        <v>5.2</v>
      </c>
      <c r="J4268">
        <v>78494</v>
      </c>
      <c r="K4268">
        <v>83</v>
      </c>
      <c r="L4268">
        <v>0.33</v>
      </c>
      <c r="M4268" s="2" t="str">
        <f t="shared" si="66"/>
        <v>Medium</v>
      </c>
    </row>
    <row r="4269" spans="1:13">
      <c r="A4269">
        <v>4268</v>
      </c>
      <c r="B4269" s="1">
        <v>44739.791666666664</v>
      </c>
      <c r="C4269" t="s">
        <v>30</v>
      </c>
      <c r="D4269" t="s">
        <v>14</v>
      </c>
      <c r="E4269" t="s">
        <v>28</v>
      </c>
      <c r="F4269" t="s">
        <v>29</v>
      </c>
      <c r="G4269" t="s">
        <v>27</v>
      </c>
      <c r="H4269" t="s">
        <v>23</v>
      </c>
      <c r="I4269">
        <v>5.4</v>
      </c>
      <c r="J4269">
        <v>39257</v>
      </c>
      <c r="K4269">
        <v>75</v>
      </c>
      <c r="L4269">
        <v>0.35</v>
      </c>
      <c r="M4269" s="2" t="str">
        <f t="shared" si="66"/>
        <v>Medium</v>
      </c>
    </row>
    <row r="4270" spans="1:13">
      <c r="A4270">
        <v>4269</v>
      </c>
      <c r="B4270" s="1">
        <v>44739.833333333336</v>
      </c>
      <c r="C4270" t="s">
        <v>24</v>
      </c>
      <c r="D4270" t="s">
        <v>20</v>
      </c>
      <c r="E4270" t="s">
        <v>34</v>
      </c>
      <c r="F4270" t="s">
        <v>26</v>
      </c>
      <c r="G4270" t="s">
        <v>22</v>
      </c>
      <c r="H4270" t="s">
        <v>23</v>
      </c>
      <c r="I4270">
        <v>3.1</v>
      </c>
      <c r="J4270">
        <v>65890</v>
      </c>
      <c r="K4270">
        <v>66</v>
      </c>
      <c r="L4270">
        <v>0.68</v>
      </c>
      <c r="M4270" s="2" t="str">
        <f t="shared" si="66"/>
        <v>High</v>
      </c>
    </row>
    <row r="4271" spans="1:13">
      <c r="A4271">
        <v>4270</v>
      </c>
      <c r="B4271" s="1">
        <v>44739.875</v>
      </c>
      <c r="C4271" t="s">
        <v>19</v>
      </c>
      <c r="D4271" t="s">
        <v>20</v>
      </c>
      <c r="E4271" t="s">
        <v>25</v>
      </c>
      <c r="F4271" t="s">
        <v>29</v>
      </c>
      <c r="G4271" t="s">
        <v>31</v>
      </c>
      <c r="H4271" t="s">
        <v>23</v>
      </c>
      <c r="I4271">
        <v>5</v>
      </c>
      <c r="J4271">
        <v>57280</v>
      </c>
      <c r="K4271">
        <v>68</v>
      </c>
      <c r="L4271">
        <v>0.05</v>
      </c>
      <c r="M4271" s="2" t="str">
        <f t="shared" si="66"/>
        <v>Low</v>
      </c>
    </row>
    <row r="4272" spans="1:13">
      <c r="A4272">
        <v>4271</v>
      </c>
      <c r="B4272" s="1">
        <v>44739.916666666664</v>
      </c>
      <c r="C4272" t="s">
        <v>24</v>
      </c>
      <c r="D4272" t="s">
        <v>20</v>
      </c>
      <c r="E4272" t="s">
        <v>34</v>
      </c>
      <c r="F4272" t="s">
        <v>26</v>
      </c>
      <c r="G4272" t="s">
        <v>27</v>
      </c>
      <c r="H4272" t="s">
        <v>23</v>
      </c>
      <c r="I4272">
        <v>2.1</v>
      </c>
      <c r="J4272">
        <v>41475</v>
      </c>
      <c r="K4272">
        <v>97</v>
      </c>
      <c r="L4272">
        <v>0.35</v>
      </c>
      <c r="M4272" s="2" t="str">
        <f t="shared" si="66"/>
        <v>Medium</v>
      </c>
    </row>
    <row r="4273" spans="1:13">
      <c r="A4273">
        <v>4272</v>
      </c>
      <c r="B4273" s="1">
        <v>44739.958333333336</v>
      </c>
      <c r="C4273" t="s">
        <v>19</v>
      </c>
      <c r="D4273" t="s">
        <v>14</v>
      </c>
      <c r="E4273" t="s">
        <v>28</v>
      </c>
      <c r="F4273" t="s">
        <v>32</v>
      </c>
      <c r="G4273" t="s">
        <v>22</v>
      </c>
      <c r="H4273" t="s">
        <v>23</v>
      </c>
      <c r="I4273">
        <v>1.9</v>
      </c>
      <c r="J4273">
        <v>59801</v>
      </c>
      <c r="K4273">
        <v>77</v>
      </c>
      <c r="L4273">
        <v>0.15</v>
      </c>
      <c r="M4273" s="2" t="str">
        <f t="shared" si="66"/>
        <v>Low</v>
      </c>
    </row>
    <row r="4274" spans="1:13">
      <c r="A4274">
        <v>4273</v>
      </c>
      <c r="B4274" s="1">
        <v>44740</v>
      </c>
      <c r="C4274" t="s">
        <v>30</v>
      </c>
      <c r="D4274" t="s">
        <v>14</v>
      </c>
      <c r="E4274" t="s">
        <v>34</v>
      </c>
      <c r="F4274" t="s">
        <v>21</v>
      </c>
      <c r="G4274" t="s">
        <v>27</v>
      </c>
      <c r="H4274" t="s">
        <v>23</v>
      </c>
      <c r="I4274">
        <v>1.8</v>
      </c>
      <c r="J4274">
        <v>72571</v>
      </c>
      <c r="K4274">
        <v>91</v>
      </c>
      <c r="L4274">
        <v>0.23</v>
      </c>
      <c r="M4274" s="2" t="str">
        <f t="shared" si="66"/>
        <v>Low</v>
      </c>
    </row>
    <row r="4275" spans="1:13">
      <c r="A4275">
        <v>4274</v>
      </c>
      <c r="B4275" s="1">
        <v>44740.041666666664</v>
      </c>
      <c r="C4275" t="s">
        <v>13</v>
      </c>
      <c r="D4275" t="s">
        <v>14</v>
      </c>
      <c r="E4275" t="s">
        <v>25</v>
      </c>
      <c r="F4275" t="s">
        <v>21</v>
      </c>
      <c r="G4275" t="s">
        <v>22</v>
      </c>
      <c r="H4275" t="s">
        <v>23</v>
      </c>
      <c r="I4275">
        <v>4</v>
      </c>
      <c r="J4275">
        <v>56737</v>
      </c>
      <c r="K4275">
        <v>78</v>
      </c>
      <c r="L4275">
        <v>0.46</v>
      </c>
      <c r="M4275" s="2" t="str">
        <f t="shared" si="66"/>
        <v>Medium</v>
      </c>
    </row>
    <row r="4276" spans="1:13">
      <c r="A4276">
        <v>4275</v>
      </c>
      <c r="B4276" s="1">
        <v>44740.083333333336</v>
      </c>
      <c r="C4276" t="s">
        <v>24</v>
      </c>
      <c r="D4276" t="s">
        <v>14</v>
      </c>
      <c r="E4276" t="s">
        <v>28</v>
      </c>
      <c r="F4276" t="s">
        <v>16</v>
      </c>
      <c r="G4276" t="s">
        <v>22</v>
      </c>
      <c r="H4276" t="s">
        <v>18</v>
      </c>
      <c r="I4276">
        <v>1.6</v>
      </c>
      <c r="J4276">
        <v>56946</v>
      </c>
      <c r="K4276">
        <v>70</v>
      </c>
      <c r="L4276">
        <v>0.1</v>
      </c>
      <c r="M4276" s="2" t="str">
        <f t="shared" si="66"/>
        <v>Low</v>
      </c>
    </row>
    <row r="4277" spans="1:13">
      <c r="A4277">
        <v>4276</v>
      </c>
      <c r="B4277" s="1">
        <v>44740.125</v>
      </c>
      <c r="C4277" t="s">
        <v>13</v>
      </c>
      <c r="D4277" t="s">
        <v>14</v>
      </c>
      <c r="E4277" t="s">
        <v>25</v>
      </c>
      <c r="F4277" t="s">
        <v>16</v>
      </c>
      <c r="G4277" t="s">
        <v>27</v>
      </c>
      <c r="H4277" t="s">
        <v>23</v>
      </c>
      <c r="I4277">
        <v>3.2</v>
      </c>
      <c r="J4277">
        <v>37544</v>
      </c>
      <c r="K4277">
        <v>82</v>
      </c>
      <c r="L4277">
        <v>0.68</v>
      </c>
      <c r="M4277" s="2" t="str">
        <f t="shared" si="66"/>
        <v>High</v>
      </c>
    </row>
    <row r="4278" spans="1:13">
      <c r="A4278">
        <v>4277</v>
      </c>
      <c r="B4278" s="1">
        <v>44740.166666666664</v>
      </c>
      <c r="C4278" t="s">
        <v>13</v>
      </c>
      <c r="D4278" t="s">
        <v>14</v>
      </c>
      <c r="E4278" t="s">
        <v>34</v>
      </c>
      <c r="F4278" t="s">
        <v>32</v>
      </c>
      <c r="G4278" t="s">
        <v>17</v>
      </c>
      <c r="H4278" t="s">
        <v>18</v>
      </c>
      <c r="I4278">
        <v>5.8</v>
      </c>
      <c r="J4278">
        <v>77884</v>
      </c>
      <c r="K4278">
        <v>100</v>
      </c>
      <c r="L4278">
        <v>0.24</v>
      </c>
      <c r="M4278" s="2" t="str">
        <f t="shared" si="66"/>
        <v>Low</v>
      </c>
    </row>
    <row r="4279" spans="1:13">
      <c r="A4279">
        <v>4278</v>
      </c>
      <c r="B4279" s="1">
        <v>44740.208333333336</v>
      </c>
      <c r="C4279" t="s">
        <v>13</v>
      </c>
      <c r="D4279" t="s">
        <v>14</v>
      </c>
      <c r="E4279" t="s">
        <v>15</v>
      </c>
      <c r="F4279" t="s">
        <v>21</v>
      </c>
      <c r="G4279" t="s">
        <v>27</v>
      </c>
      <c r="H4279" t="s">
        <v>23</v>
      </c>
      <c r="I4279">
        <v>1.9</v>
      </c>
      <c r="J4279">
        <v>75891</v>
      </c>
      <c r="K4279">
        <v>67</v>
      </c>
      <c r="L4279">
        <v>0.01</v>
      </c>
      <c r="M4279" s="2" t="str">
        <f t="shared" si="66"/>
        <v>Low</v>
      </c>
    </row>
    <row r="4280" spans="1:13">
      <c r="A4280">
        <v>4279</v>
      </c>
      <c r="B4280" s="1">
        <v>44740.25</v>
      </c>
      <c r="C4280" t="s">
        <v>30</v>
      </c>
      <c r="D4280" t="s">
        <v>14</v>
      </c>
      <c r="E4280" t="s">
        <v>25</v>
      </c>
      <c r="F4280" t="s">
        <v>16</v>
      </c>
      <c r="G4280" t="s">
        <v>17</v>
      </c>
      <c r="H4280" t="s">
        <v>23</v>
      </c>
      <c r="I4280">
        <v>3</v>
      </c>
      <c r="J4280">
        <v>46789</v>
      </c>
      <c r="K4280">
        <v>86</v>
      </c>
      <c r="L4280">
        <v>0.15</v>
      </c>
      <c r="M4280" s="2" t="str">
        <f t="shared" si="66"/>
        <v>Low</v>
      </c>
    </row>
    <row r="4281" spans="1:13">
      <c r="A4281">
        <v>4280</v>
      </c>
      <c r="B4281" s="1">
        <v>44740.291666666664</v>
      </c>
      <c r="C4281" t="s">
        <v>13</v>
      </c>
      <c r="D4281" t="s">
        <v>20</v>
      </c>
      <c r="E4281" t="s">
        <v>34</v>
      </c>
      <c r="F4281" t="s">
        <v>29</v>
      </c>
      <c r="G4281" t="s">
        <v>17</v>
      </c>
      <c r="H4281" t="s">
        <v>23</v>
      </c>
      <c r="I4281">
        <v>4.0999999999999996</v>
      </c>
      <c r="J4281">
        <v>52514</v>
      </c>
      <c r="K4281">
        <v>77</v>
      </c>
      <c r="L4281">
        <v>0.43</v>
      </c>
      <c r="M4281" s="2" t="str">
        <f t="shared" si="66"/>
        <v>Medium</v>
      </c>
    </row>
    <row r="4282" spans="1:13">
      <c r="A4282">
        <v>4281</v>
      </c>
      <c r="B4282" s="1">
        <v>44740.333333333336</v>
      </c>
      <c r="C4282" t="s">
        <v>30</v>
      </c>
      <c r="D4282" t="s">
        <v>14</v>
      </c>
      <c r="E4282" t="s">
        <v>15</v>
      </c>
      <c r="F4282" t="s">
        <v>26</v>
      </c>
      <c r="G4282" t="s">
        <v>31</v>
      </c>
      <c r="H4282" t="s">
        <v>18</v>
      </c>
      <c r="I4282">
        <v>4.5</v>
      </c>
      <c r="J4282">
        <v>83284</v>
      </c>
      <c r="K4282">
        <v>58</v>
      </c>
      <c r="L4282">
        <v>0.75</v>
      </c>
      <c r="M4282" s="2" t="str">
        <f t="shared" si="66"/>
        <v>High</v>
      </c>
    </row>
    <row r="4283" spans="1:13">
      <c r="A4283">
        <v>4282</v>
      </c>
      <c r="B4283" s="1">
        <v>44740.375</v>
      </c>
      <c r="C4283" t="s">
        <v>24</v>
      </c>
      <c r="D4283" t="s">
        <v>14</v>
      </c>
      <c r="E4283" t="s">
        <v>15</v>
      </c>
      <c r="F4283" t="s">
        <v>16</v>
      </c>
      <c r="G4283" t="s">
        <v>22</v>
      </c>
      <c r="H4283" t="s">
        <v>23</v>
      </c>
      <c r="I4283">
        <v>3</v>
      </c>
      <c r="J4283">
        <v>32329</v>
      </c>
      <c r="K4283">
        <v>57</v>
      </c>
      <c r="L4283">
        <v>0.06</v>
      </c>
      <c r="M4283" s="2" t="str">
        <f t="shared" si="66"/>
        <v>Low</v>
      </c>
    </row>
    <row r="4284" spans="1:13">
      <c r="A4284">
        <v>4283</v>
      </c>
      <c r="B4284" s="1">
        <v>44740.416666666664</v>
      </c>
      <c r="C4284" t="s">
        <v>30</v>
      </c>
      <c r="D4284" t="s">
        <v>14</v>
      </c>
      <c r="E4284" t="s">
        <v>28</v>
      </c>
      <c r="F4284" t="s">
        <v>32</v>
      </c>
      <c r="G4284" t="s">
        <v>27</v>
      </c>
      <c r="H4284" t="s">
        <v>23</v>
      </c>
      <c r="I4284">
        <v>5.6</v>
      </c>
      <c r="J4284">
        <v>67086</v>
      </c>
      <c r="K4284">
        <v>70</v>
      </c>
      <c r="L4284">
        <v>0.48</v>
      </c>
      <c r="M4284" s="2" t="str">
        <f t="shared" si="66"/>
        <v>Medium</v>
      </c>
    </row>
    <row r="4285" spans="1:13">
      <c r="A4285">
        <v>4284</v>
      </c>
      <c r="B4285" s="1">
        <v>44740.458333333336</v>
      </c>
      <c r="C4285" t="s">
        <v>30</v>
      </c>
      <c r="D4285" t="s">
        <v>14</v>
      </c>
      <c r="E4285" t="s">
        <v>15</v>
      </c>
      <c r="F4285" t="s">
        <v>21</v>
      </c>
      <c r="G4285" t="s">
        <v>22</v>
      </c>
      <c r="H4285" t="s">
        <v>18</v>
      </c>
      <c r="I4285">
        <v>5.2</v>
      </c>
      <c r="J4285">
        <v>43828</v>
      </c>
      <c r="K4285">
        <v>79</v>
      </c>
      <c r="L4285">
        <v>0.32</v>
      </c>
      <c r="M4285" s="2" t="str">
        <f t="shared" si="66"/>
        <v>Medium</v>
      </c>
    </row>
    <row r="4286" spans="1:13">
      <c r="A4286">
        <v>4285</v>
      </c>
      <c r="B4286" s="1">
        <v>44740.5</v>
      </c>
      <c r="C4286" t="s">
        <v>13</v>
      </c>
      <c r="D4286" t="s">
        <v>20</v>
      </c>
      <c r="E4286" t="s">
        <v>25</v>
      </c>
      <c r="F4286" t="s">
        <v>32</v>
      </c>
      <c r="G4286" t="s">
        <v>31</v>
      </c>
      <c r="H4286" t="s">
        <v>18</v>
      </c>
      <c r="I4286">
        <v>6.3</v>
      </c>
      <c r="J4286">
        <v>90562</v>
      </c>
      <c r="K4286">
        <v>86</v>
      </c>
      <c r="L4286">
        <v>0.24</v>
      </c>
      <c r="M4286" s="2" t="str">
        <f t="shared" si="66"/>
        <v>Low</v>
      </c>
    </row>
    <row r="4287" spans="1:13">
      <c r="A4287">
        <v>4286</v>
      </c>
      <c r="B4287" s="1">
        <v>44740.541666666664</v>
      </c>
      <c r="C4287" t="s">
        <v>13</v>
      </c>
      <c r="D4287" t="s">
        <v>14</v>
      </c>
      <c r="E4287" t="s">
        <v>25</v>
      </c>
      <c r="F4287" t="s">
        <v>26</v>
      </c>
      <c r="G4287" t="s">
        <v>17</v>
      </c>
      <c r="H4287" t="s">
        <v>23</v>
      </c>
      <c r="I4287">
        <v>3.8</v>
      </c>
      <c r="J4287">
        <v>56269</v>
      </c>
      <c r="K4287">
        <v>56</v>
      </c>
      <c r="L4287">
        <v>0.56999999999999995</v>
      </c>
      <c r="M4287" s="2" t="str">
        <f t="shared" si="66"/>
        <v>Medium</v>
      </c>
    </row>
    <row r="4288" spans="1:13">
      <c r="A4288">
        <v>4287</v>
      </c>
      <c r="B4288" s="1">
        <v>44740.583333333336</v>
      </c>
      <c r="C4288" t="s">
        <v>19</v>
      </c>
      <c r="D4288" t="s">
        <v>20</v>
      </c>
      <c r="E4288" t="s">
        <v>15</v>
      </c>
      <c r="F4288" t="s">
        <v>26</v>
      </c>
      <c r="G4288" t="s">
        <v>27</v>
      </c>
      <c r="H4288" t="s">
        <v>18</v>
      </c>
      <c r="I4288">
        <v>3</v>
      </c>
      <c r="J4288">
        <v>80208</v>
      </c>
      <c r="K4288">
        <v>83</v>
      </c>
      <c r="L4288">
        <v>0.22</v>
      </c>
      <c r="M4288" s="2" t="str">
        <f t="shared" si="66"/>
        <v>Low</v>
      </c>
    </row>
    <row r="4289" spans="1:13">
      <c r="A4289">
        <v>4288</v>
      </c>
      <c r="B4289" s="1">
        <v>44740.625</v>
      </c>
      <c r="C4289" t="s">
        <v>13</v>
      </c>
      <c r="D4289" t="s">
        <v>20</v>
      </c>
      <c r="E4289" t="s">
        <v>34</v>
      </c>
      <c r="F4289" t="s">
        <v>32</v>
      </c>
      <c r="G4289" t="s">
        <v>22</v>
      </c>
      <c r="H4289" t="s">
        <v>18</v>
      </c>
      <c r="I4289">
        <v>2.6</v>
      </c>
      <c r="J4289">
        <v>39773</v>
      </c>
      <c r="K4289">
        <v>74</v>
      </c>
      <c r="L4289">
        <v>0.18</v>
      </c>
      <c r="M4289" s="2" t="str">
        <f t="shared" si="66"/>
        <v>Low</v>
      </c>
    </row>
    <row r="4290" spans="1:13">
      <c r="A4290">
        <v>4289</v>
      </c>
      <c r="B4290" s="1">
        <v>44740.666666666664</v>
      </c>
      <c r="C4290" t="s">
        <v>13</v>
      </c>
      <c r="D4290" t="s">
        <v>20</v>
      </c>
      <c r="E4290" t="s">
        <v>25</v>
      </c>
      <c r="F4290" t="s">
        <v>16</v>
      </c>
      <c r="G4290" t="s">
        <v>31</v>
      </c>
      <c r="H4290" t="s">
        <v>23</v>
      </c>
      <c r="I4290">
        <v>4.5999999999999996</v>
      </c>
      <c r="J4290">
        <v>30029</v>
      </c>
      <c r="K4290">
        <v>75</v>
      </c>
      <c r="L4290">
        <v>0.04</v>
      </c>
      <c r="M4290" s="2" t="str">
        <f t="shared" si="66"/>
        <v>Low</v>
      </c>
    </row>
    <row r="4291" spans="1:13">
      <c r="A4291">
        <v>4290</v>
      </c>
      <c r="B4291" s="1">
        <v>44740.708333333336</v>
      </c>
      <c r="C4291" t="s">
        <v>24</v>
      </c>
      <c r="D4291" t="s">
        <v>14</v>
      </c>
      <c r="E4291" t="s">
        <v>25</v>
      </c>
      <c r="F4291" t="s">
        <v>16</v>
      </c>
      <c r="G4291" t="s">
        <v>17</v>
      </c>
      <c r="H4291" t="s">
        <v>23</v>
      </c>
      <c r="I4291">
        <v>3.2</v>
      </c>
      <c r="J4291">
        <v>50315</v>
      </c>
      <c r="K4291">
        <v>82</v>
      </c>
      <c r="L4291">
        <v>0.43</v>
      </c>
      <c r="M4291" s="2" t="str">
        <f t="shared" si="66"/>
        <v>Medium</v>
      </c>
    </row>
    <row r="4292" spans="1:13">
      <c r="A4292">
        <v>4291</v>
      </c>
      <c r="B4292" s="1">
        <v>44740.75</v>
      </c>
      <c r="C4292" t="s">
        <v>13</v>
      </c>
      <c r="D4292" t="s">
        <v>14</v>
      </c>
      <c r="E4292" t="s">
        <v>28</v>
      </c>
      <c r="F4292" t="s">
        <v>21</v>
      </c>
      <c r="G4292" t="s">
        <v>17</v>
      </c>
      <c r="H4292" t="s">
        <v>23</v>
      </c>
      <c r="I4292">
        <v>2.9</v>
      </c>
      <c r="J4292">
        <v>60254</v>
      </c>
      <c r="K4292">
        <v>96</v>
      </c>
      <c r="L4292">
        <v>0.12</v>
      </c>
      <c r="M4292" s="2" t="str">
        <f t="shared" si="66"/>
        <v>Low</v>
      </c>
    </row>
    <row r="4293" spans="1:13">
      <c r="A4293">
        <v>4292</v>
      </c>
      <c r="B4293" s="1">
        <v>44740.791666666664</v>
      </c>
      <c r="C4293" t="s">
        <v>30</v>
      </c>
      <c r="D4293" t="s">
        <v>14</v>
      </c>
      <c r="E4293" t="s">
        <v>34</v>
      </c>
      <c r="F4293" t="s">
        <v>21</v>
      </c>
      <c r="G4293" t="s">
        <v>22</v>
      </c>
      <c r="H4293" t="s">
        <v>23</v>
      </c>
      <c r="I4293">
        <v>3.1</v>
      </c>
      <c r="J4293">
        <v>44785</v>
      </c>
      <c r="K4293">
        <v>79</v>
      </c>
      <c r="L4293">
        <v>0.27</v>
      </c>
      <c r="M4293" s="2" t="str">
        <f t="shared" si="66"/>
        <v>Low</v>
      </c>
    </row>
    <row r="4294" spans="1:13">
      <c r="A4294">
        <v>4293</v>
      </c>
      <c r="B4294" s="1">
        <v>44740.833333333336</v>
      </c>
      <c r="C4294" t="s">
        <v>13</v>
      </c>
      <c r="D4294" t="s">
        <v>20</v>
      </c>
      <c r="E4294" t="s">
        <v>15</v>
      </c>
      <c r="F4294" t="s">
        <v>29</v>
      </c>
      <c r="G4294" t="s">
        <v>17</v>
      </c>
      <c r="H4294" t="s">
        <v>18</v>
      </c>
      <c r="I4294">
        <v>2.6</v>
      </c>
      <c r="J4294">
        <v>70166</v>
      </c>
      <c r="K4294">
        <v>59</v>
      </c>
      <c r="L4294">
        <v>0.4</v>
      </c>
      <c r="M4294" s="2" t="str">
        <f t="shared" si="66"/>
        <v>Medium</v>
      </c>
    </row>
    <row r="4295" spans="1:13">
      <c r="A4295">
        <v>4294</v>
      </c>
      <c r="B4295" s="1">
        <v>44740.875</v>
      </c>
      <c r="C4295" t="s">
        <v>19</v>
      </c>
      <c r="D4295" t="s">
        <v>20</v>
      </c>
      <c r="E4295" t="s">
        <v>34</v>
      </c>
      <c r="F4295" t="s">
        <v>29</v>
      </c>
      <c r="G4295" t="s">
        <v>31</v>
      </c>
      <c r="H4295" t="s">
        <v>23</v>
      </c>
      <c r="I4295">
        <v>4.4000000000000004</v>
      </c>
      <c r="J4295">
        <v>50801</v>
      </c>
      <c r="K4295">
        <v>73</v>
      </c>
      <c r="L4295">
        <v>0.4</v>
      </c>
      <c r="M4295" s="2" t="str">
        <f t="shared" ref="M4295:M4358" si="67">IF(L4295&lt;=0.3,"Low",IF(L4295&lt;=0.6,"Medium","High"))</f>
        <v>Medium</v>
      </c>
    </row>
    <row r="4296" spans="1:13">
      <c r="A4296">
        <v>4295</v>
      </c>
      <c r="B4296" s="1">
        <v>44740.916666666664</v>
      </c>
      <c r="C4296" t="s">
        <v>13</v>
      </c>
      <c r="D4296" t="s">
        <v>20</v>
      </c>
      <c r="E4296" t="s">
        <v>28</v>
      </c>
      <c r="F4296" t="s">
        <v>21</v>
      </c>
      <c r="G4296" t="s">
        <v>17</v>
      </c>
      <c r="H4296" t="s">
        <v>23</v>
      </c>
      <c r="I4296">
        <v>1.2</v>
      </c>
      <c r="J4296">
        <v>13371</v>
      </c>
      <c r="K4296">
        <v>85</v>
      </c>
      <c r="L4296">
        <v>0.75</v>
      </c>
      <c r="M4296" s="2" t="str">
        <f t="shared" si="67"/>
        <v>High</v>
      </c>
    </row>
    <row r="4297" spans="1:13">
      <c r="A4297">
        <v>4296</v>
      </c>
      <c r="B4297" s="1">
        <v>44740.958333333336</v>
      </c>
      <c r="C4297" t="s">
        <v>13</v>
      </c>
      <c r="D4297" t="s">
        <v>20</v>
      </c>
      <c r="E4297" t="s">
        <v>28</v>
      </c>
      <c r="F4297" t="s">
        <v>29</v>
      </c>
      <c r="G4297" t="s">
        <v>27</v>
      </c>
      <c r="H4297" t="s">
        <v>18</v>
      </c>
      <c r="I4297">
        <v>4.5999999999999996</v>
      </c>
      <c r="J4297">
        <v>66056</v>
      </c>
      <c r="K4297">
        <v>86</v>
      </c>
      <c r="L4297">
        <v>0.06</v>
      </c>
      <c r="M4297" s="2" t="str">
        <f t="shared" si="67"/>
        <v>Low</v>
      </c>
    </row>
    <row r="4298" spans="1:13">
      <c r="A4298">
        <v>4297</v>
      </c>
      <c r="B4298" s="1">
        <v>44741</v>
      </c>
      <c r="C4298" t="s">
        <v>30</v>
      </c>
      <c r="D4298" t="s">
        <v>14</v>
      </c>
      <c r="E4298" t="s">
        <v>34</v>
      </c>
      <c r="F4298" t="s">
        <v>32</v>
      </c>
      <c r="G4298" t="s">
        <v>27</v>
      </c>
      <c r="H4298" t="s">
        <v>23</v>
      </c>
      <c r="I4298">
        <v>5.4</v>
      </c>
      <c r="J4298">
        <v>37349</v>
      </c>
      <c r="K4298">
        <v>83</v>
      </c>
      <c r="L4298">
        <v>0.25</v>
      </c>
      <c r="M4298" s="2" t="str">
        <f t="shared" si="67"/>
        <v>Low</v>
      </c>
    </row>
    <row r="4299" spans="1:13">
      <c r="A4299">
        <v>4298</v>
      </c>
      <c r="B4299" s="1">
        <v>44741.041666666664</v>
      </c>
      <c r="C4299" t="s">
        <v>30</v>
      </c>
      <c r="D4299" t="s">
        <v>14</v>
      </c>
      <c r="E4299" t="s">
        <v>28</v>
      </c>
      <c r="F4299" t="s">
        <v>16</v>
      </c>
      <c r="G4299" t="s">
        <v>22</v>
      </c>
      <c r="H4299" t="s">
        <v>18</v>
      </c>
      <c r="I4299">
        <v>2.8</v>
      </c>
      <c r="J4299">
        <v>47768</v>
      </c>
      <c r="K4299">
        <v>69</v>
      </c>
      <c r="L4299">
        <v>0.28999999999999998</v>
      </c>
      <c r="M4299" s="2" t="str">
        <f t="shared" si="67"/>
        <v>Low</v>
      </c>
    </row>
    <row r="4300" spans="1:13">
      <c r="A4300">
        <v>4299</v>
      </c>
      <c r="B4300" s="1">
        <v>44741.083333333336</v>
      </c>
      <c r="C4300" t="s">
        <v>13</v>
      </c>
      <c r="D4300" t="s">
        <v>14</v>
      </c>
      <c r="E4300" t="s">
        <v>28</v>
      </c>
      <c r="F4300" t="s">
        <v>29</v>
      </c>
      <c r="G4300" t="s">
        <v>31</v>
      </c>
      <c r="H4300" t="s">
        <v>18</v>
      </c>
      <c r="I4300">
        <v>7.8</v>
      </c>
      <c r="J4300">
        <v>86063</v>
      </c>
      <c r="K4300">
        <v>59</v>
      </c>
      <c r="L4300">
        <v>0.22</v>
      </c>
      <c r="M4300" s="2" t="str">
        <f t="shared" si="67"/>
        <v>Low</v>
      </c>
    </row>
    <row r="4301" spans="1:13">
      <c r="A4301">
        <v>4300</v>
      </c>
      <c r="B4301" s="1">
        <v>44741.125</v>
      </c>
      <c r="C4301" t="s">
        <v>13</v>
      </c>
      <c r="D4301" t="s">
        <v>20</v>
      </c>
      <c r="E4301" t="s">
        <v>28</v>
      </c>
      <c r="F4301" t="s">
        <v>29</v>
      </c>
      <c r="G4301" t="s">
        <v>17</v>
      </c>
      <c r="H4301" t="s">
        <v>18</v>
      </c>
      <c r="I4301">
        <v>4</v>
      </c>
      <c r="J4301">
        <v>90456</v>
      </c>
      <c r="K4301">
        <v>82</v>
      </c>
      <c r="L4301">
        <v>0.14000000000000001</v>
      </c>
      <c r="M4301" s="2" t="str">
        <f t="shared" si="67"/>
        <v>Low</v>
      </c>
    </row>
    <row r="4302" spans="1:13">
      <c r="A4302">
        <v>4301</v>
      </c>
      <c r="B4302" s="1">
        <v>44741.166666666664</v>
      </c>
      <c r="C4302" t="s">
        <v>30</v>
      </c>
      <c r="D4302" t="s">
        <v>20</v>
      </c>
      <c r="E4302" t="s">
        <v>34</v>
      </c>
      <c r="F4302" t="s">
        <v>32</v>
      </c>
      <c r="G4302" t="s">
        <v>17</v>
      </c>
      <c r="H4302" t="s">
        <v>18</v>
      </c>
      <c r="I4302">
        <v>0.9</v>
      </c>
      <c r="J4302">
        <v>43490</v>
      </c>
      <c r="K4302">
        <v>60</v>
      </c>
      <c r="L4302">
        <v>0.14000000000000001</v>
      </c>
      <c r="M4302" s="2" t="str">
        <f t="shared" si="67"/>
        <v>Low</v>
      </c>
    </row>
    <row r="4303" spans="1:13">
      <c r="A4303">
        <v>4302</v>
      </c>
      <c r="B4303" s="1">
        <v>44741.208333333336</v>
      </c>
      <c r="C4303" t="s">
        <v>19</v>
      </c>
      <c r="D4303" t="s">
        <v>14</v>
      </c>
      <c r="E4303" t="s">
        <v>28</v>
      </c>
      <c r="F4303" t="s">
        <v>26</v>
      </c>
      <c r="G4303" t="s">
        <v>17</v>
      </c>
      <c r="H4303" t="s">
        <v>23</v>
      </c>
      <c r="I4303">
        <v>3.4</v>
      </c>
      <c r="J4303">
        <v>66556</v>
      </c>
      <c r="K4303">
        <v>83</v>
      </c>
      <c r="L4303">
        <v>0.22</v>
      </c>
      <c r="M4303" s="2" t="str">
        <f t="shared" si="67"/>
        <v>Low</v>
      </c>
    </row>
    <row r="4304" spans="1:13">
      <c r="A4304">
        <v>4303</v>
      </c>
      <c r="B4304" s="1">
        <v>44741.25</v>
      </c>
      <c r="C4304" t="s">
        <v>24</v>
      </c>
      <c r="D4304" t="s">
        <v>14</v>
      </c>
      <c r="E4304" t="s">
        <v>15</v>
      </c>
      <c r="F4304" t="s">
        <v>21</v>
      </c>
      <c r="G4304" t="s">
        <v>27</v>
      </c>
      <c r="H4304" t="s">
        <v>23</v>
      </c>
      <c r="I4304">
        <v>4.0999999999999996</v>
      </c>
      <c r="J4304">
        <v>43955</v>
      </c>
      <c r="K4304">
        <v>83</v>
      </c>
      <c r="L4304">
        <v>0.38</v>
      </c>
      <c r="M4304" s="2" t="str">
        <f t="shared" si="67"/>
        <v>Medium</v>
      </c>
    </row>
    <row r="4305" spans="1:13">
      <c r="A4305">
        <v>4304</v>
      </c>
      <c r="B4305" s="1">
        <v>44741.291666666664</v>
      </c>
      <c r="C4305" t="s">
        <v>13</v>
      </c>
      <c r="D4305" t="s">
        <v>20</v>
      </c>
      <c r="E4305" t="s">
        <v>15</v>
      </c>
      <c r="F4305" t="s">
        <v>32</v>
      </c>
      <c r="G4305" t="s">
        <v>31</v>
      </c>
      <c r="H4305" t="s">
        <v>23</v>
      </c>
      <c r="I4305">
        <v>4.9000000000000004</v>
      </c>
      <c r="J4305">
        <v>49263</v>
      </c>
      <c r="K4305">
        <v>69</v>
      </c>
      <c r="L4305">
        <v>0.24</v>
      </c>
      <c r="M4305" s="2" t="str">
        <f t="shared" si="67"/>
        <v>Low</v>
      </c>
    </row>
    <row r="4306" spans="1:13">
      <c r="A4306">
        <v>4305</v>
      </c>
      <c r="B4306" s="1">
        <v>44741.333333333336</v>
      </c>
      <c r="C4306" t="s">
        <v>24</v>
      </c>
      <c r="D4306" t="s">
        <v>14</v>
      </c>
      <c r="E4306" t="s">
        <v>25</v>
      </c>
      <c r="F4306" t="s">
        <v>26</v>
      </c>
      <c r="G4306" t="s">
        <v>17</v>
      </c>
      <c r="H4306" t="s">
        <v>23</v>
      </c>
      <c r="I4306">
        <v>3.5</v>
      </c>
      <c r="J4306">
        <v>42884</v>
      </c>
      <c r="K4306">
        <v>74</v>
      </c>
      <c r="L4306">
        <v>0.09</v>
      </c>
      <c r="M4306" s="2" t="str">
        <f t="shared" si="67"/>
        <v>Low</v>
      </c>
    </row>
    <row r="4307" spans="1:13">
      <c r="A4307">
        <v>4306</v>
      </c>
      <c r="B4307" s="1">
        <v>44741.375</v>
      </c>
      <c r="C4307" t="s">
        <v>30</v>
      </c>
      <c r="D4307" t="s">
        <v>14</v>
      </c>
      <c r="E4307" t="s">
        <v>15</v>
      </c>
      <c r="F4307" t="s">
        <v>32</v>
      </c>
      <c r="G4307" t="s">
        <v>22</v>
      </c>
      <c r="H4307" t="s">
        <v>23</v>
      </c>
      <c r="I4307">
        <v>2</v>
      </c>
      <c r="J4307">
        <v>20513</v>
      </c>
      <c r="K4307">
        <v>77</v>
      </c>
      <c r="L4307">
        <v>0.24</v>
      </c>
      <c r="M4307" s="2" t="str">
        <f t="shared" si="67"/>
        <v>Low</v>
      </c>
    </row>
    <row r="4308" spans="1:13">
      <c r="A4308">
        <v>4307</v>
      </c>
      <c r="B4308" s="1">
        <v>44741.416666666664</v>
      </c>
      <c r="C4308" t="s">
        <v>13</v>
      </c>
      <c r="D4308" t="s">
        <v>20</v>
      </c>
      <c r="E4308" t="s">
        <v>25</v>
      </c>
      <c r="F4308" t="s">
        <v>16</v>
      </c>
      <c r="G4308" t="s">
        <v>31</v>
      </c>
      <c r="H4308" t="s">
        <v>23</v>
      </c>
      <c r="I4308">
        <v>1.8</v>
      </c>
      <c r="J4308">
        <v>56901</v>
      </c>
      <c r="K4308">
        <v>68</v>
      </c>
      <c r="L4308">
        <v>0.28999999999999998</v>
      </c>
      <c r="M4308" s="2" t="str">
        <f t="shared" si="67"/>
        <v>Low</v>
      </c>
    </row>
    <row r="4309" spans="1:13">
      <c r="A4309">
        <v>4308</v>
      </c>
      <c r="B4309" s="1">
        <v>44741.458333333336</v>
      </c>
      <c r="C4309" t="s">
        <v>24</v>
      </c>
      <c r="D4309" t="s">
        <v>20</v>
      </c>
      <c r="E4309" t="s">
        <v>34</v>
      </c>
      <c r="F4309" t="s">
        <v>32</v>
      </c>
      <c r="G4309" t="s">
        <v>31</v>
      </c>
      <c r="H4309" t="s">
        <v>18</v>
      </c>
      <c r="I4309">
        <v>2.7</v>
      </c>
      <c r="J4309">
        <v>60763</v>
      </c>
      <c r="K4309">
        <v>58</v>
      </c>
      <c r="L4309">
        <v>0.24</v>
      </c>
      <c r="M4309" s="2" t="str">
        <f t="shared" si="67"/>
        <v>Low</v>
      </c>
    </row>
    <row r="4310" spans="1:13">
      <c r="A4310">
        <v>4309</v>
      </c>
      <c r="B4310" s="1">
        <v>44741.5</v>
      </c>
      <c r="C4310" t="s">
        <v>24</v>
      </c>
      <c r="D4310" t="s">
        <v>20</v>
      </c>
      <c r="E4310" t="s">
        <v>28</v>
      </c>
      <c r="F4310" t="s">
        <v>32</v>
      </c>
      <c r="G4310" t="s">
        <v>17</v>
      </c>
      <c r="H4310" t="s">
        <v>18</v>
      </c>
      <c r="I4310">
        <v>2.9</v>
      </c>
      <c r="J4310">
        <v>41580</v>
      </c>
      <c r="K4310">
        <v>75</v>
      </c>
      <c r="L4310">
        <v>0.57999999999999996</v>
      </c>
      <c r="M4310" s="2" t="str">
        <f t="shared" si="67"/>
        <v>Medium</v>
      </c>
    </row>
    <row r="4311" spans="1:13">
      <c r="A4311">
        <v>4310</v>
      </c>
      <c r="B4311" s="1">
        <v>44741.541666666664</v>
      </c>
      <c r="C4311" t="s">
        <v>24</v>
      </c>
      <c r="D4311" t="s">
        <v>14</v>
      </c>
      <c r="E4311" t="s">
        <v>15</v>
      </c>
      <c r="F4311" t="s">
        <v>16</v>
      </c>
      <c r="G4311" t="s">
        <v>27</v>
      </c>
      <c r="H4311" t="s">
        <v>23</v>
      </c>
      <c r="I4311">
        <v>1.7</v>
      </c>
      <c r="J4311">
        <v>76756</v>
      </c>
      <c r="K4311">
        <v>76</v>
      </c>
      <c r="L4311">
        <v>0.16</v>
      </c>
      <c r="M4311" s="2" t="str">
        <f t="shared" si="67"/>
        <v>Low</v>
      </c>
    </row>
    <row r="4312" spans="1:13">
      <c r="A4312">
        <v>4311</v>
      </c>
      <c r="B4312" s="1">
        <v>44741.583333333336</v>
      </c>
      <c r="C4312" t="s">
        <v>13</v>
      </c>
      <c r="D4312" t="s">
        <v>20</v>
      </c>
      <c r="E4312" t="s">
        <v>25</v>
      </c>
      <c r="F4312" t="s">
        <v>21</v>
      </c>
      <c r="G4312" t="s">
        <v>31</v>
      </c>
      <c r="H4312" t="s">
        <v>23</v>
      </c>
      <c r="I4312">
        <v>2.5</v>
      </c>
      <c r="J4312">
        <v>46278</v>
      </c>
      <c r="K4312">
        <v>91</v>
      </c>
      <c r="L4312">
        <v>0.19</v>
      </c>
      <c r="M4312" s="2" t="str">
        <f t="shared" si="67"/>
        <v>Low</v>
      </c>
    </row>
    <row r="4313" spans="1:13">
      <c r="A4313">
        <v>4312</v>
      </c>
      <c r="B4313" s="1">
        <v>44741.625</v>
      </c>
      <c r="C4313" t="s">
        <v>19</v>
      </c>
      <c r="D4313" t="s">
        <v>14</v>
      </c>
      <c r="E4313" t="s">
        <v>34</v>
      </c>
      <c r="F4313" t="s">
        <v>26</v>
      </c>
      <c r="G4313" t="s">
        <v>22</v>
      </c>
      <c r="H4313" t="s">
        <v>23</v>
      </c>
      <c r="I4313">
        <v>5.3</v>
      </c>
      <c r="J4313">
        <v>42256</v>
      </c>
      <c r="K4313">
        <v>66</v>
      </c>
      <c r="L4313">
        <v>0.43</v>
      </c>
      <c r="M4313" s="2" t="str">
        <f t="shared" si="67"/>
        <v>Medium</v>
      </c>
    </row>
    <row r="4314" spans="1:13">
      <c r="A4314">
        <v>4313</v>
      </c>
      <c r="B4314" s="1">
        <v>44741.666666666664</v>
      </c>
      <c r="C4314" t="s">
        <v>30</v>
      </c>
      <c r="D4314" t="s">
        <v>14</v>
      </c>
      <c r="E4314" t="s">
        <v>25</v>
      </c>
      <c r="F4314" t="s">
        <v>29</v>
      </c>
      <c r="G4314" t="s">
        <v>31</v>
      </c>
      <c r="H4314" t="s">
        <v>18</v>
      </c>
      <c r="I4314">
        <v>7.3</v>
      </c>
      <c r="J4314">
        <v>65530</v>
      </c>
      <c r="K4314">
        <v>88</v>
      </c>
      <c r="L4314">
        <v>0.46</v>
      </c>
      <c r="M4314" s="2" t="str">
        <f t="shared" si="67"/>
        <v>Medium</v>
      </c>
    </row>
    <row r="4315" spans="1:13">
      <c r="A4315">
        <v>4314</v>
      </c>
      <c r="B4315" s="1">
        <v>44741.708333333336</v>
      </c>
      <c r="C4315" t="s">
        <v>19</v>
      </c>
      <c r="D4315" t="s">
        <v>20</v>
      </c>
      <c r="E4315" t="s">
        <v>28</v>
      </c>
      <c r="F4315" t="s">
        <v>21</v>
      </c>
      <c r="G4315" t="s">
        <v>27</v>
      </c>
      <c r="H4315" t="s">
        <v>23</v>
      </c>
      <c r="I4315">
        <v>5.5</v>
      </c>
      <c r="J4315">
        <v>24146</v>
      </c>
      <c r="K4315">
        <v>61</v>
      </c>
      <c r="L4315">
        <v>0.6</v>
      </c>
      <c r="M4315" s="2" t="str">
        <f t="shared" si="67"/>
        <v>Medium</v>
      </c>
    </row>
    <row r="4316" spans="1:13">
      <c r="A4316">
        <v>4315</v>
      </c>
      <c r="B4316" s="1">
        <v>44741.75</v>
      </c>
      <c r="C4316" t="s">
        <v>19</v>
      </c>
      <c r="D4316" t="s">
        <v>14</v>
      </c>
      <c r="E4316" t="s">
        <v>15</v>
      </c>
      <c r="F4316" t="s">
        <v>32</v>
      </c>
      <c r="G4316" t="s">
        <v>22</v>
      </c>
      <c r="H4316" t="s">
        <v>23</v>
      </c>
      <c r="I4316">
        <v>6.6</v>
      </c>
      <c r="J4316">
        <v>73134</v>
      </c>
      <c r="K4316">
        <v>59</v>
      </c>
      <c r="L4316">
        <v>0.53</v>
      </c>
      <c r="M4316" s="2" t="str">
        <f t="shared" si="67"/>
        <v>Medium</v>
      </c>
    </row>
    <row r="4317" spans="1:13">
      <c r="A4317">
        <v>4316</v>
      </c>
      <c r="B4317" s="1">
        <v>44741.791666666664</v>
      </c>
      <c r="C4317" t="s">
        <v>30</v>
      </c>
      <c r="D4317" t="s">
        <v>20</v>
      </c>
      <c r="E4317" t="s">
        <v>34</v>
      </c>
      <c r="F4317" t="s">
        <v>29</v>
      </c>
      <c r="G4317" t="s">
        <v>27</v>
      </c>
      <c r="H4317" t="s">
        <v>23</v>
      </c>
      <c r="I4317">
        <v>5.9</v>
      </c>
      <c r="J4317">
        <v>46957</v>
      </c>
      <c r="K4317">
        <v>71</v>
      </c>
      <c r="L4317">
        <v>0.1</v>
      </c>
      <c r="M4317" s="2" t="str">
        <f t="shared" si="67"/>
        <v>Low</v>
      </c>
    </row>
    <row r="4318" spans="1:13">
      <c r="A4318">
        <v>4317</v>
      </c>
      <c r="B4318" s="1">
        <v>44741.833333333336</v>
      </c>
      <c r="C4318" t="s">
        <v>24</v>
      </c>
      <c r="D4318" t="s">
        <v>20</v>
      </c>
      <c r="E4318" t="s">
        <v>25</v>
      </c>
      <c r="F4318" t="s">
        <v>16</v>
      </c>
      <c r="G4318" t="s">
        <v>17</v>
      </c>
      <c r="H4318" t="s">
        <v>23</v>
      </c>
      <c r="I4318">
        <v>5.7</v>
      </c>
      <c r="J4318">
        <v>74786</v>
      </c>
      <c r="K4318">
        <v>64</v>
      </c>
      <c r="L4318">
        <v>0.28000000000000003</v>
      </c>
      <c r="M4318" s="2" t="str">
        <f t="shared" si="67"/>
        <v>Low</v>
      </c>
    </row>
    <row r="4319" spans="1:13">
      <c r="A4319">
        <v>4318</v>
      </c>
      <c r="B4319" s="1">
        <v>44741.875</v>
      </c>
      <c r="C4319" t="s">
        <v>30</v>
      </c>
      <c r="D4319" t="s">
        <v>14</v>
      </c>
      <c r="E4319" t="s">
        <v>34</v>
      </c>
      <c r="F4319" t="s">
        <v>21</v>
      </c>
      <c r="G4319" t="s">
        <v>31</v>
      </c>
      <c r="H4319" t="s">
        <v>18</v>
      </c>
      <c r="I4319">
        <v>3.3</v>
      </c>
      <c r="J4319">
        <v>80763</v>
      </c>
      <c r="K4319">
        <v>59</v>
      </c>
      <c r="L4319">
        <v>0.08</v>
      </c>
      <c r="M4319" s="2" t="str">
        <f t="shared" si="67"/>
        <v>Low</v>
      </c>
    </row>
    <row r="4320" spans="1:13">
      <c r="A4320">
        <v>4319</v>
      </c>
      <c r="B4320" s="1">
        <v>44741.916666666664</v>
      </c>
      <c r="C4320" t="s">
        <v>13</v>
      </c>
      <c r="D4320" t="s">
        <v>14</v>
      </c>
      <c r="E4320" t="s">
        <v>25</v>
      </c>
      <c r="F4320" t="s">
        <v>26</v>
      </c>
      <c r="G4320" t="s">
        <v>22</v>
      </c>
      <c r="H4320" t="s">
        <v>23</v>
      </c>
      <c r="I4320">
        <v>4.3</v>
      </c>
      <c r="J4320">
        <v>67803</v>
      </c>
      <c r="K4320">
        <v>98</v>
      </c>
      <c r="L4320">
        <v>0.19</v>
      </c>
      <c r="M4320" s="2" t="str">
        <f t="shared" si="67"/>
        <v>Low</v>
      </c>
    </row>
    <row r="4321" spans="1:13">
      <c r="A4321">
        <v>4320</v>
      </c>
      <c r="B4321" s="1">
        <v>44741.958333333336</v>
      </c>
      <c r="C4321" t="s">
        <v>13</v>
      </c>
      <c r="D4321" t="s">
        <v>20</v>
      </c>
      <c r="E4321" t="s">
        <v>25</v>
      </c>
      <c r="F4321" t="s">
        <v>21</v>
      </c>
      <c r="G4321" t="s">
        <v>27</v>
      </c>
      <c r="H4321" t="s">
        <v>23</v>
      </c>
      <c r="I4321">
        <v>3.2</v>
      </c>
      <c r="J4321">
        <v>38761</v>
      </c>
      <c r="K4321">
        <v>70</v>
      </c>
      <c r="L4321">
        <v>0.15</v>
      </c>
      <c r="M4321" s="2" t="str">
        <f t="shared" si="67"/>
        <v>Low</v>
      </c>
    </row>
    <row r="4322" spans="1:13">
      <c r="A4322">
        <v>4321</v>
      </c>
      <c r="B4322" s="1">
        <v>44742</v>
      </c>
      <c r="C4322" t="s">
        <v>13</v>
      </c>
      <c r="D4322" t="s">
        <v>20</v>
      </c>
      <c r="E4322" t="s">
        <v>28</v>
      </c>
      <c r="F4322" t="s">
        <v>21</v>
      </c>
      <c r="G4322" t="s">
        <v>17</v>
      </c>
      <c r="H4322" t="s">
        <v>18</v>
      </c>
      <c r="I4322">
        <v>3.6</v>
      </c>
      <c r="J4322">
        <v>29983</v>
      </c>
      <c r="K4322">
        <v>100</v>
      </c>
      <c r="L4322">
        <v>0.25</v>
      </c>
      <c r="M4322" s="2" t="str">
        <f t="shared" si="67"/>
        <v>Low</v>
      </c>
    </row>
    <row r="4323" spans="1:13">
      <c r="A4323">
        <v>4322</v>
      </c>
      <c r="B4323" s="1">
        <v>44742.041666666664</v>
      </c>
      <c r="C4323" t="s">
        <v>19</v>
      </c>
      <c r="D4323" t="s">
        <v>20</v>
      </c>
      <c r="E4323" t="s">
        <v>28</v>
      </c>
      <c r="F4323" t="s">
        <v>29</v>
      </c>
      <c r="G4323" t="s">
        <v>22</v>
      </c>
      <c r="H4323" t="s">
        <v>18</v>
      </c>
      <c r="I4323">
        <v>4.0999999999999996</v>
      </c>
      <c r="J4323">
        <v>26319</v>
      </c>
      <c r="K4323">
        <v>63</v>
      </c>
      <c r="L4323">
        <v>0.1</v>
      </c>
      <c r="M4323" s="2" t="str">
        <f t="shared" si="67"/>
        <v>Low</v>
      </c>
    </row>
    <row r="4324" spans="1:13">
      <c r="A4324">
        <v>4323</v>
      </c>
      <c r="B4324" s="1">
        <v>44742.083333333336</v>
      </c>
      <c r="C4324" t="s">
        <v>24</v>
      </c>
      <c r="D4324" t="s">
        <v>20</v>
      </c>
      <c r="E4324" t="s">
        <v>25</v>
      </c>
      <c r="F4324" t="s">
        <v>16</v>
      </c>
      <c r="G4324" t="s">
        <v>31</v>
      </c>
      <c r="H4324" t="s">
        <v>18</v>
      </c>
      <c r="I4324">
        <v>5.4</v>
      </c>
      <c r="J4324">
        <v>77058</v>
      </c>
      <c r="K4324">
        <v>54</v>
      </c>
      <c r="L4324">
        <v>0.12</v>
      </c>
      <c r="M4324" s="2" t="str">
        <f t="shared" si="67"/>
        <v>Low</v>
      </c>
    </row>
    <row r="4325" spans="1:13">
      <c r="A4325">
        <v>4324</v>
      </c>
      <c r="B4325" s="1">
        <v>44742.125</v>
      </c>
      <c r="C4325" t="s">
        <v>13</v>
      </c>
      <c r="D4325" t="s">
        <v>20</v>
      </c>
      <c r="E4325" t="s">
        <v>15</v>
      </c>
      <c r="F4325" t="s">
        <v>16</v>
      </c>
      <c r="G4325" t="s">
        <v>31</v>
      </c>
      <c r="H4325" t="s">
        <v>23</v>
      </c>
      <c r="I4325">
        <v>4.8</v>
      </c>
      <c r="J4325">
        <v>52304</v>
      </c>
      <c r="K4325">
        <v>90</v>
      </c>
      <c r="L4325">
        <v>0.48</v>
      </c>
      <c r="M4325" s="2" t="str">
        <f t="shared" si="67"/>
        <v>Medium</v>
      </c>
    </row>
    <row r="4326" spans="1:13">
      <c r="A4326">
        <v>4325</v>
      </c>
      <c r="B4326" s="1">
        <v>44742.166666666664</v>
      </c>
      <c r="C4326" t="s">
        <v>24</v>
      </c>
      <c r="D4326" t="s">
        <v>20</v>
      </c>
      <c r="E4326" t="s">
        <v>34</v>
      </c>
      <c r="F4326" t="s">
        <v>21</v>
      </c>
      <c r="G4326" t="s">
        <v>27</v>
      </c>
      <c r="H4326" t="s">
        <v>23</v>
      </c>
      <c r="I4326">
        <v>3.7</v>
      </c>
      <c r="J4326">
        <v>43016</v>
      </c>
      <c r="K4326">
        <v>66</v>
      </c>
      <c r="L4326">
        <v>0.11</v>
      </c>
      <c r="M4326" s="2" t="str">
        <f t="shared" si="67"/>
        <v>Low</v>
      </c>
    </row>
    <row r="4327" spans="1:13">
      <c r="A4327">
        <v>4326</v>
      </c>
      <c r="B4327" s="1">
        <v>44742.208333333336</v>
      </c>
      <c r="C4327" t="s">
        <v>19</v>
      </c>
      <c r="D4327" t="s">
        <v>14</v>
      </c>
      <c r="E4327" t="s">
        <v>34</v>
      </c>
      <c r="F4327" t="s">
        <v>16</v>
      </c>
      <c r="G4327" t="s">
        <v>22</v>
      </c>
      <c r="H4327" t="s">
        <v>23</v>
      </c>
      <c r="I4327">
        <v>4.0999999999999996</v>
      </c>
      <c r="J4327">
        <v>52358</v>
      </c>
      <c r="K4327">
        <v>77</v>
      </c>
      <c r="L4327">
        <v>0.1</v>
      </c>
      <c r="M4327" s="2" t="str">
        <f t="shared" si="67"/>
        <v>Low</v>
      </c>
    </row>
    <row r="4328" spans="1:13">
      <c r="A4328">
        <v>4327</v>
      </c>
      <c r="B4328" s="1">
        <v>44742.25</v>
      </c>
      <c r="C4328" t="s">
        <v>30</v>
      </c>
      <c r="D4328" t="s">
        <v>14</v>
      </c>
      <c r="E4328" t="s">
        <v>28</v>
      </c>
      <c r="F4328" t="s">
        <v>29</v>
      </c>
      <c r="G4328" t="s">
        <v>17</v>
      </c>
      <c r="H4328" t="s">
        <v>23</v>
      </c>
      <c r="I4328">
        <v>4.9000000000000004</v>
      </c>
      <c r="J4328">
        <v>76612</v>
      </c>
      <c r="K4328">
        <v>59</v>
      </c>
      <c r="L4328">
        <v>0.12</v>
      </c>
      <c r="M4328" s="2" t="str">
        <f t="shared" si="67"/>
        <v>Low</v>
      </c>
    </row>
    <row r="4329" spans="1:13">
      <c r="A4329">
        <v>4328</v>
      </c>
      <c r="B4329" s="1">
        <v>44742.291666666664</v>
      </c>
      <c r="C4329" t="s">
        <v>19</v>
      </c>
      <c r="D4329" t="s">
        <v>14</v>
      </c>
      <c r="E4329" t="s">
        <v>15</v>
      </c>
      <c r="F4329" t="s">
        <v>29</v>
      </c>
      <c r="G4329" t="s">
        <v>17</v>
      </c>
      <c r="H4329" t="s">
        <v>23</v>
      </c>
      <c r="I4329">
        <v>5.3</v>
      </c>
      <c r="J4329">
        <v>70575</v>
      </c>
      <c r="K4329">
        <v>75</v>
      </c>
      <c r="L4329">
        <v>0.59</v>
      </c>
      <c r="M4329" s="2" t="str">
        <f t="shared" si="67"/>
        <v>Medium</v>
      </c>
    </row>
    <row r="4330" spans="1:13">
      <c r="A4330">
        <v>4329</v>
      </c>
      <c r="B4330" s="1">
        <v>44742.333333333336</v>
      </c>
      <c r="C4330" t="s">
        <v>30</v>
      </c>
      <c r="D4330" t="s">
        <v>14</v>
      </c>
      <c r="E4330" t="s">
        <v>25</v>
      </c>
      <c r="F4330" t="s">
        <v>26</v>
      </c>
      <c r="G4330" t="s">
        <v>17</v>
      </c>
      <c r="H4330" t="s">
        <v>23</v>
      </c>
      <c r="I4330">
        <v>1</v>
      </c>
      <c r="J4330">
        <v>63770</v>
      </c>
      <c r="K4330">
        <v>59</v>
      </c>
      <c r="L4330">
        <v>0.26</v>
      </c>
      <c r="M4330" s="2" t="str">
        <f t="shared" si="67"/>
        <v>Low</v>
      </c>
    </row>
    <row r="4331" spans="1:13">
      <c r="A4331">
        <v>4330</v>
      </c>
      <c r="B4331" s="1">
        <v>44742.375</v>
      </c>
      <c r="C4331" t="s">
        <v>24</v>
      </c>
      <c r="D4331" t="s">
        <v>20</v>
      </c>
      <c r="E4331" t="s">
        <v>28</v>
      </c>
      <c r="F4331" t="s">
        <v>16</v>
      </c>
      <c r="G4331" t="s">
        <v>27</v>
      </c>
      <c r="H4331" t="s">
        <v>23</v>
      </c>
      <c r="I4331">
        <v>1.8</v>
      </c>
      <c r="J4331">
        <v>67758</v>
      </c>
      <c r="K4331">
        <v>74</v>
      </c>
      <c r="L4331">
        <v>0.09</v>
      </c>
      <c r="M4331" s="2" t="str">
        <f t="shared" si="67"/>
        <v>Low</v>
      </c>
    </row>
    <row r="4332" spans="1:13">
      <c r="A4332">
        <v>4331</v>
      </c>
      <c r="B4332" s="1">
        <v>44742.416666666664</v>
      </c>
      <c r="C4332" t="s">
        <v>13</v>
      </c>
      <c r="D4332" t="s">
        <v>14</v>
      </c>
      <c r="E4332" t="s">
        <v>25</v>
      </c>
      <c r="F4332" t="s">
        <v>26</v>
      </c>
      <c r="G4332" t="s">
        <v>17</v>
      </c>
      <c r="H4332" t="s">
        <v>18</v>
      </c>
      <c r="I4332">
        <v>6.2</v>
      </c>
      <c r="J4332">
        <v>58603</v>
      </c>
      <c r="K4332">
        <v>69</v>
      </c>
      <c r="L4332">
        <v>0.26</v>
      </c>
      <c r="M4332" s="2" t="str">
        <f t="shared" si="67"/>
        <v>Low</v>
      </c>
    </row>
    <row r="4333" spans="1:13">
      <c r="A4333">
        <v>4332</v>
      </c>
      <c r="B4333" s="1">
        <v>44742.458333333336</v>
      </c>
      <c r="C4333" t="s">
        <v>30</v>
      </c>
      <c r="D4333" t="s">
        <v>14</v>
      </c>
      <c r="E4333" t="s">
        <v>25</v>
      </c>
      <c r="F4333" t="s">
        <v>32</v>
      </c>
      <c r="G4333" t="s">
        <v>22</v>
      </c>
      <c r="H4333" t="s">
        <v>23</v>
      </c>
      <c r="I4333">
        <v>3.9</v>
      </c>
      <c r="J4333">
        <v>61042</v>
      </c>
      <c r="K4333">
        <v>78</v>
      </c>
      <c r="L4333">
        <v>0.43</v>
      </c>
      <c r="M4333" s="2" t="str">
        <f t="shared" si="67"/>
        <v>Medium</v>
      </c>
    </row>
    <row r="4334" spans="1:13">
      <c r="A4334">
        <v>4333</v>
      </c>
      <c r="B4334" s="1">
        <v>44742.5</v>
      </c>
      <c r="C4334" t="s">
        <v>13</v>
      </c>
      <c r="D4334" t="s">
        <v>20</v>
      </c>
      <c r="E4334" t="s">
        <v>28</v>
      </c>
      <c r="F4334" t="s">
        <v>29</v>
      </c>
      <c r="G4334" t="s">
        <v>27</v>
      </c>
      <c r="H4334" t="s">
        <v>18</v>
      </c>
      <c r="I4334">
        <v>3.2</v>
      </c>
      <c r="J4334">
        <v>59421</v>
      </c>
      <c r="K4334">
        <v>83</v>
      </c>
      <c r="L4334">
        <v>0.43</v>
      </c>
      <c r="M4334" s="2" t="str">
        <f t="shared" si="67"/>
        <v>Medium</v>
      </c>
    </row>
    <row r="4335" spans="1:13">
      <c r="A4335">
        <v>4334</v>
      </c>
      <c r="B4335" s="1">
        <v>44742.541666666664</v>
      </c>
      <c r="C4335" t="s">
        <v>24</v>
      </c>
      <c r="D4335" t="s">
        <v>14</v>
      </c>
      <c r="E4335" t="s">
        <v>15</v>
      </c>
      <c r="F4335" t="s">
        <v>21</v>
      </c>
      <c r="G4335" t="s">
        <v>31</v>
      </c>
      <c r="H4335" t="s">
        <v>23</v>
      </c>
      <c r="I4335">
        <v>3.5</v>
      </c>
      <c r="J4335">
        <v>54999</v>
      </c>
      <c r="K4335">
        <v>78</v>
      </c>
      <c r="L4335">
        <v>0.2</v>
      </c>
      <c r="M4335" s="2" t="str">
        <f t="shared" si="67"/>
        <v>Low</v>
      </c>
    </row>
    <row r="4336" spans="1:13">
      <c r="A4336">
        <v>4335</v>
      </c>
      <c r="B4336" s="1">
        <v>44742.583333333336</v>
      </c>
      <c r="C4336" t="s">
        <v>13</v>
      </c>
      <c r="D4336" t="s">
        <v>20</v>
      </c>
      <c r="E4336" t="s">
        <v>34</v>
      </c>
      <c r="F4336" t="s">
        <v>29</v>
      </c>
      <c r="G4336" t="s">
        <v>27</v>
      </c>
      <c r="H4336" t="s">
        <v>23</v>
      </c>
      <c r="I4336">
        <v>3.5</v>
      </c>
      <c r="J4336">
        <v>70067</v>
      </c>
      <c r="K4336">
        <v>80</v>
      </c>
      <c r="L4336">
        <v>0.23</v>
      </c>
      <c r="M4336" s="2" t="str">
        <f t="shared" si="67"/>
        <v>Low</v>
      </c>
    </row>
    <row r="4337" spans="1:13">
      <c r="A4337">
        <v>4336</v>
      </c>
      <c r="B4337" s="1">
        <v>44742.625</v>
      </c>
      <c r="C4337" t="s">
        <v>30</v>
      </c>
      <c r="D4337" t="s">
        <v>20</v>
      </c>
      <c r="E4337" t="s">
        <v>28</v>
      </c>
      <c r="F4337" t="s">
        <v>32</v>
      </c>
      <c r="G4337" t="s">
        <v>27</v>
      </c>
      <c r="H4337" t="s">
        <v>23</v>
      </c>
      <c r="I4337">
        <v>5.0999999999999996</v>
      </c>
      <c r="J4337">
        <v>62226</v>
      </c>
      <c r="K4337">
        <v>74</v>
      </c>
      <c r="L4337">
        <v>0.35</v>
      </c>
      <c r="M4337" s="2" t="str">
        <f t="shared" si="67"/>
        <v>Medium</v>
      </c>
    </row>
    <row r="4338" spans="1:13">
      <c r="A4338">
        <v>4337</v>
      </c>
      <c r="B4338" s="1">
        <v>44742.666666666664</v>
      </c>
      <c r="C4338" t="s">
        <v>13</v>
      </c>
      <c r="D4338" t="s">
        <v>20</v>
      </c>
      <c r="E4338" t="s">
        <v>15</v>
      </c>
      <c r="F4338" t="s">
        <v>21</v>
      </c>
      <c r="G4338" t="s">
        <v>27</v>
      </c>
      <c r="H4338" t="s">
        <v>18</v>
      </c>
      <c r="I4338">
        <v>1.8</v>
      </c>
      <c r="J4338">
        <v>37386</v>
      </c>
      <c r="K4338">
        <v>70</v>
      </c>
      <c r="L4338">
        <v>0.27</v>
      </c>
      <c r="M4338" s="2" t="str">
        <f t="shared" si="67"/>
        <v>Low</v>
      </c>
    </row>
    <row r="4339" spans="1:13">
      <c r="A4339">
        <v>4338</v>
      </c>
      <c r="B4339" s="1">
        <v>44742.708333333336</v>
      </c>
      <c r="C4339" t="s">
        <v>19</v>
      </c>
      <c r="D4339" t="s">
        <v>20</v>
      </c>
      <c r="E4339" t="s">
        <v>25</v>
      </c>
      <c r="F4339" t="s">
        <v>16</v>
      </c>
      <c r="G4339" t="s">
        <v>22</v>
      </c>
      <c r="H4339" t="s">
        <v>23</v>
      </c>
      <c r="I4339">
        <v>4</v>
      </c>
      <c r="J4339">
        <v>65577</v>
      </c>
      <c r="K4339">
        <v>81</v>
      </c>
      <c r="L4339">
        <v>0.01</v>
      </c>
      <c r="M4339" s="2" t="str">
        <f t="shared" si="67"/>
        <v>Low</v>
      </c>
    </row>
    <row r="4340" spans="1:13">
      <c r="A4340">
        <v>4339</v>
      </c>
      <c r="B4340" s="1">
        <v>44742.75</v>
      </c>
      <c r="C4340" t="s">
        <v>13</v>
      </c>
      <c r="D4340" t="s">
        <v>20</v>
      </c>
      <c r="E4340" t="s">
        <v>28</v>
      </c>
      <c r="F4340" t="s">
        <v>16</v>
      </c>
      <c r="G4340" t="s">
        <v>31</v>
      </c>
      <c r="H4340" t="s">
        <v>18</v>
      </c>
      <c r="I4340">
        <v>4.5</v>
      </c>
      <c r="J4340">
        <v>59945</v>
      </c>
      <c r="K4340">
        <v>74</v>
      </c>
      <c r="L4340">
        <v>0.56999999999999995</v>
      </c>
      <c r="M4340" s="2" t="str">
        <f t="shared" si="67"/>
        <v>Medium</v>
      </c>
    </row>
    <row r="4341" spans="1:13">
      <c r="A4341">
        <v>4340</v>
      </c>
      <c r="B4341" s="1">
        <v>44742.791666666664</v>
      </c>
      <c r="C4341" t="s">
        <v>30</v>
      </c>
      <c r="D4341" t="s">
        <v>14</v>
      </c>
      <c r="E4341" t="s">
        <v>34</v>
      </c>
      <c r="F4341" t="s">
        <v>29</v>
      </c>
      <c r="G4341" t="s">
        <v>31</v>
      </c>
      <c r="H4341" t="s">
        <v>23</v>
      </c>
      <c r="I4341">
        <v>4.8</v>
      </c>
      <c r="J4341">
        <v>67228</v>
      </c>
      <c r="K4341">
        <v>74</v>
      </c>
      <c r="L4341">
        <v>0.32</v>
      </c>
      <c r="M4341" s="2" t="str">
        <f t="shared" si="67"/>
        <v>Medium</v>
      </c>
    </row>
    <row r="4342" spans="1:13">
      <c r="A4342">
        <v>4341</v>
      </c>
      <c r="B4342" s="1">
        <v>44742.833333333336</v>
      </c>
      <c r="C4342" t="s">
        <v>13</v>
      </c>
      <c r="D4342" t="s">
        <v>14</v>
      </c>
      <c r="E4342" t="s">
        <v>34</v>
      </c>
      <c r="F4342" t="s">
        <v>21</v>
      </c>
      <c r="G4342" t="s">
        <v>27</v>
      </c>
      <c r="H4342" t="s">
        <v>18</v>
      </c>
      <c r="I4342">
        <v>4.4000000000000004</v>
      </c>
      <c r="J4342">
        <v>52916</v>
      </c>
      <c r="K4342">
        <v>80</v>
      </c>
      <c r="L4342">
        <v>0.1</v>
      </c>
      <c r="M4342" s="2" t="str">
        <f t="shared" si="67"/>
        <v>Low</v>
      </c>
    </row>
    <row r="4343" spans="1:13">
      <c r="A4343">
        <v>4342</v>
      </c>
      <c r="B4343" s="1">
        <v>44742.875</v>
      </c>
      <c r="C4343" t="s">
        <v>30</v>
      </c>
      <c r="D4343" t="s">
        <v>14</v>
      </c>
      <c r="E4343" t="s">
        <v>25</v>
      </c>
      <c r="F4343" t="s">
        <v>21</v>
      </c>
      <c r="G4343" t="s">
        <v>27</v>
      </c>
      <c r="H4343" t="s">
        <v>23</v>
      </c>
      <c r="I4343">
        <v>5</v>
      </c>
      <c r="J4343">
        <v>71235</v>
      </c>
      <c r="K4343">
        <v>63</v>
      </c>
      <c r="L4343">
        <v>0.53</v>
      </c>
      <c r="M4343" s="2" t="str">
        <f t="shared" si="67"/>
        <v>Medium</v>
      </c>
    </row>
    <row r="4344" spans="1:13">
      <c r="A4344">
        <v>4343</v>
      </c>
      <c r="B4344" s="1">
        <v>44742.916666666664</v>
      </c>
      <c r="C4344" t="s">
        <v>24</v>
      </c>
      <c r="D4344" t="s">
        <v>20</v>
      </c>
      <c r="E4344" t="s">
        <v>28</v>
      </c>
      <c r="F4344" t="s">
        <v>26</v>
      </c>
      <c r="G4344" t="s">
        <v>27</v>
      </c>
      <c r="H4344" t="s">
        <v>18</v>
      </c>
      <c r="I4344">
        <v>2.9</v>
      </c>
      <c r="J4344">
        <v>53772</v>
      </c>
      <c r="K4344">
        <v>92</v>
      </c>
      <c r="L4344">
        <v>0.41</v>
      </c>
      <c r="M4344" s="2" t="str">
        <f t="shared" si="67"/>
        <v>Medium</v>
      </c>
    </row>
    <row r="4345" spans="1:13">
      <c r="A4345">
        <v>4344</v>
      </c>
      <c r="B4345" s="1">
        <v>44742.958333333336</v>
      </c>
      <c r="C4345" t="s">
        <v>24</v>
      </c>
      <c r="D4345" t="s">
        <v>14</v>
      </c>
      <c r="E4345" t="s">
        <v>34</v>
      </c>
      <c r="F4345" t="s">
        <v>32</v>
      </c>
      <c r="G4345" t="s">
        <v>22</v>
      </c>
      <c r="H4345" t="s">
        <v>23</v>
      </c>
      <c r="I4345">
        <v>2.1</v>
      </c>
      <c r="J4345">
        <v>69478</v>
      </c>
      <c r="K4345">
        <v>72</v>
      </c>
      <c r="L4345">
        <v>0.26</v>
      </c>
      <c r="M4345" s="2" t="str">
        <f t="shared" si="67"/>
        <v>Low</v>
      </c>
    </row>
    <row r="4346" spans="1:13">
      <c r="A4346">
        <v>4345</v>
      </c>
      <c r="B4346" s="1">
        <v>44743</v>
      </c>
      <c r="C4346" t="s">
        <v>13</v>
      </c>
      <c r="D4346" t="s">
        <v>14</v>
      </c>
      <c r="E4346" t="s">
        <v>28</v>
      </c>
      <c r="F4346" t="s">
        <v>16</v>
      </c>
      <c r="G4346" t="s">
        <v>22</v>
      </c>
      <c r="H4346" t="s">
        <v>18</v>
      </c>
      <c r="I4346">
        <v>8.9</v>
      </c>
      <c r="J4346">
        <v>45871</v>
      </c>
      <c r="K4346">
        <v>76</v>
      </c>
      <c r="L4346">
        <v>0.41</v>
      </c>
      <c r="M4346" s="2" t="str">
        <f t="shared" si="67"/>
        <v>Medium</v>
      </c>
    </row>
    <row r="4347" spans="1:13">
      <c r="A4347">
        <v>4346</v>
      </c>
      <c r="B4347" s="1">
        <v>44743.041666666664</v>
      </c>
      <c r="C4347" t="s">
        <v>13</v>
      </c>
      <c r="D4347" t="s">
        <v>14</v>
      </c>
      <c r="E4347" t="s">
        <v>34</v>
      </c>
      <c r="F4347" t="s">
        <v>29</v>
      </c>
      <c r="G4347" t="s">
        <v>17</v>
      </c>
      <c r="H4347" t="s">
        <v>23</v>
      </c>
      <c r="I4347">
        <v>3.4</v>
      </c>
      <c r="J4347">
        <v>47255</v>
      </c>
      <c r="K4347">
        <v>74</v>
      </c>
      <c r="L4347">
        <v>0.34</v>
      </c>
      <c r="M4347" s="2" t="str">
        <f t="shared" si="67"/>
        <v>Medium</v>
      </c>
    </row>
    <row r="4348" spans="1:13">
      <c r="A4348">
        <v>4347</v>
      </c>
      <c r="B4348" s="1">
        <v>44743.083333333336</v>
      </c>
      <c r="C4348" t="s">
        <v>24</v>
      </c>
      <c r="D4348" t="s">
        <v>14</v>
      </c>
      <c r="E4348" t="s">
        <v>25</v>
      </c>
      <c r="F4348" t="s">
        <v>21</v>
      </c>
      <c r="G4348" t="s">
        <v>31</v>
      </c>
      <c r="H4348" t="s">
        <v>23</v>
      </c>
      <c r="I4348">
        <v>3.6</v>
      </c>
      <c r="J4348">
        <v>67041</v>
      </c>
      <c r="K4348">
        <v>83</v>
      </c>
      <c r="L4348">
        <v>0.25</v>
      </c>
      <c r="M4348" s="2" t="str">
        <f t="shared" si="67"/>
        <v>Low</v>
      </c>
    </row>
    <row r="4349" spans="1:13">
      <c r="A4349">
        <v>4348</v>
      </c>
      <c r="B4349" s="1">
        <v>44743.125</v>
      </c>
      <c r="C4349" t="s">
        <v>13</v>
      </c>
      <c r="D4349" t="s">
        <v>20</v>
      </c>
      <c r="E4349" t="s">
        <v>25</v>
      </c>
      <c r="F4349" t="s">
        <v>16</v>
      </c>
      <c r="G4349" t="s">
        <v>17</v>
      </c>
      <c r="H4349" t="s">
        <v>18</v>
      </c>
      <c r="I4349">
        <v>5.4</v>
      </c>
      <c r="J4349">
        <v>48365</v>
      </c>
      <c r="K4349">
        <v>79</v>
      </c>
      <c r="L4349">
        <v>0.26</v>
      </c>
      <c r="M4349" s="2" t="str">
        <f t="shared" si="67"/>
        <v>Low</v>
      </c>
    </row>
    <row r="4350" spans="1:13">
      <c r="A4350">
        <v>4349</v>
      </c>
      <c r="B4350" s="1">
        <v>44743.166666666664</v>
      </c>
      <c r="C4350" t="s">
        <v>24</v>
      </c>
      <c r="D4350" t="s">
        <v>14</v>
      </c>
      <c r="E4350" t="s">
        <v>28</v>
      </c>
      <c r="F4350" t="s">
        <v>29</v>
      </c>
      <c r="G4350" t="s">
        <v>17</v>
      </c>
      <c r="H4350" t="s">
        <v>23</v>
      </c>
      <c r="I4350">
        <v>7.2</v>
      </c>
      <c r="J4350">
        <v>99116</v>
      </c>
      <c r="K4350">
        <v>74</v>
      </c>
      <c r="L4350">
        <v>0.41</v>
      </c>
      <c r="M4350" s="2" t="str">
        <f t="shared" si="67"/>
        <v>Medium</v>
      </c>
    </row>
    <row r="4351" spans="1:13">
      <c r="A4351">
        <v>4350</v>
      </c>
      <c r="B4351" s="1">
        <v>44743.208333333336</v>
      </c>
      <c r="C4351" t="s">
        <v>24</v>
      </c>
      <c r="D4351" t="s">
        <v>20</v>
      </c>
      <c r="E4351" t="s">
        <v>15</v>
      </c>
      <c r="F4351" t="s">
        <v>16</v>
      </c>
      <c r="G4351" t="s">
        <v>27</v>
      </c>
      <c r="H4351" t="s">
        <v>23</v>
      </c>
      <c r="I4351">
        <v>2.9</v>
      </c>
      <c r="J4351">
        <v>66329</v>
      </c>
      <c r="K4351">
        <v>92</v>
      </c>
      <c r="L4351">
        <v>0.39</v>
      </c>
      <c r="M4351" s="2" t="str">
        <f t="shared" si="67"/>
        <v>Medium</v>
      </c>
    </row>
    <row r="4352" spans="1:13">
      <c r="A4352">
        <v>4351</v>
      </c>
      <c r="B4352" s="1">
        <v>44743.25</v>
      </c>
      <c r="C4352" t="s">
        <v>24</v>
      </c>
      <c r="D4352" t="s">
        <v>20</v>
      </c>
      <c r="E4352" t="s">
        <v>15</v>
      </c>
      <c r="F4352" t="s">
        <v>29</v>
      </c>
      <c r="G4352" t="s">
        <v>22</v>
      </c>
      <c r="H4352" t="s">
        <v>18</v>
      </c>
      <c r="I4352">
        <v>2</v>
      </c>
      <c r="J4352">
        <v>55498</v>
      </c>
      <c r="K4352">
        <v>37</v>
      </c>
      <c r="L4352">
        <v>0.16</v>
      </c>
      <c r="M4352" s="2" t="str">
        <f t="shared" si="67"/>
        <v>Low</v>
      </c>
    </row>
    <row r="4353" spans="1:13">
      <c r="A4353">
        <v>4352</v>
      </c>
      <c r="B4353" s="1">
        <v>44743.291666666664</v>
      </c>
      <c r="C4353" t="s">
        <v>13</v>
      </c>
      <c r="D4353" t="s">
        <v>14</v>
      </c>
      <c r="E4353" t="s">
        <v>25</v>
      </c>
      <c r="F4353" t="s">
        <v>16</v>
      </c>
      <c r="G4353" t="s">
        <v>17</v>
      </c>
      <c r="H4353" t="s">
        <v>23</v>
      </c>
      <c r="I4353">
        <v>1.5</v>
      </c>
      <c r="J4353">
        <v>71398</v>
      </c>
      <c r="K4353">
        <v>90</v>
      </c>
      <c r="L4353">
        <v>0.52</v>
      </c>
      <c r="M4353" s="2" t="str">
        <f t="shared" si="67"/>
        <v>Medium</v>
      </c>
    </row>
    <row r="4354" spans="1:13">
      <c r="A4354">
        <v>4353</v>
      </c>
      <c r="B4354" s="1">
        <v>44743.333333333336</v>
      </c>
      <c r="C4354" t="s">
        <v>13</v>
      </c>
      <c r="D4354" t="s">
        <v>20</v>
      </c>
      <c r="E4354" t="s">
        <v>34</v>
      </c>
      <c r="F4354" t="s">
        <v>26</v>
      </c>
      <c r="G4354" t="s">
        <v>17</v>
      </c>
      <c r="H4354" t="s">
        <v>23</v>
      </c>
      <c r="I4354">
        <v>7.2</v>
      </c>
      <c r="J4354">
        <v>45386</v>
      </c>
      <c r="K4354">
        <v>86</v>
      </c>
      <c r="L4354">
        <v>0.11</v>
      </c>
      <c r="M4354" s="2" t="str">
        <f t="shared" si="67"/>
        <v>Low</v>
      </c>
    </row>
    <row r="4355" spans="1:13">
      <c r="A4355">
        <v>4354</v>
      </c>
      <c r="B4355" s="1">
        <v>44743.375</v>
      </c>
      <c r="C4355" t="s">
        <v>19</v>
      </c>
      <c r="D4355" t="s">
        <v>20</v>
      </c>
      <c r="E4355" t="s">
        <v>15</v>
      </c>
      <c r="F4355" t="s">
        <v>32</v>
      </c>
      <c r="G4355" t="s">
        <v>17</v>
      </c>
      <c r="H4355" t="s">
        <v>23</v>
      </c>
      <c r="I4355">
        <v>1.9</v>
      </c>
      <c r="J4355">
        <v>73460</v>
      </c>
      <c r="K4355">
        <v>53</v>
      </c>
      <c r="L4355">
        <v>0.25</v>
      </c>
      <c r="M4355" s="2" t="str">
        <f t="shared" si="67"/>
        <v>Low</v>
      </c>
    </row>
    <row r="4356" spans="1:13">
      <c r="A4356">
        <v>4355</v>
      </c>
      <c r="B4356" s="1">
        <v>44743.416666666664</v>
      </c>
      <c r="C4356" t="s">
        <v>13</v>
      </c>
      <c r="D4356" t="s">
        <v>20</v>
      </c>
      <c r="E4356" t="s">
        <v>25</v>
      </c>
      <c r="F4356" t="s">
        <v>16</v>
      </c>
      <c r="G4356" t="s">
        <v>27</v>
      </c>
      <c r="H4356" t="s">
        <v>18</v>
      </c>
      <c r="I4356">
        <v>3.9</v>
      </c>
      <c r="J4356">
        <v>72905</v>
      </c>
      <c r="K4356">
        <v>86</v>
      </c>
      <c r="L4356">
        <v>0.15</v>
      </c>
      <c r="M4356" s="2" t="str">
        <f t="shared" si="67"/>
        <v>Low</v>
      </c>
    </row>
    <row r="4357" spans="1:13">
      <c r="A4357">
        <v>4356</v>
      </c>
      <c r="B4357" s="1">
        <v>44743.458333333336</v>
      </c>
      <c r="C4357" t="s">
        <v>24</v>
      </c>
      <c r="D4357" t="s">
        <v>20</v>
      </c>
      <c r="E4357" t="s">
        <v>34</v>
      </c>
      <c r="F4357" t="s">
        <v>32</v>
      </c>
      <c r="G4357" t="s">
        <v>27</v>
      </c>
      <c r="H4357" t="s">
        <v>23</v>
      </c>
      <c r="I4357">
        <v>2</v>
      </c>
      <c r="J4357">
        <v>80071</v>
      </c>
      <c r="K4357">
        <v>88</v>
      </c>
      <c r="L4357">
        <v>0.14000000000000001</v>
      </c>
      <c r="M4357" s="2" t="str">
        <f t="shared" si="67"/>
        <v>Low</v>
      </c>
    </row>
    <row r="4358" spans="1:13">
      <c r="A4358">
        <v>4357</v>
      </c>
      <c r="B4358" s="1">
        <v>44743.5</v>
      </c>
      <c r="C4358" t="s">
        <v>30</v>
      </c>
      <c r="D4358" t="s">
        <v>20</v>
      </c>
      <c r="E4358" t="s">
        <v>34</v>
      </c>
      <c r="F4358" t="s">
        <v>16</v>
      </c>
      <c r="G4358" t="s">
        <v>22</v>
      </c>
      <c r="H4358" t="s">
        <v>23</v>
      </c>
      <c r="I4358">
        <v>1.1000000000000001</v>
      </c>
      <c r="J4358">
        <v>46184</v>
      </c>
      <c r="K4358">
        <v>82</v>
      </c>
      <c r="L4358">
        <v>0.18</v>
      </c>
      <c r="M4358" s="2" t="str">
        <f t="shared" si="67"/>
        <v>Low</v>
      </c>
    </row>
    <row r="4359" spans="1:13">
      <c r="A4359">
        <v>4358</v>
      </c>
      <c r="B4359" s="1">
        <v>44743.541666666664</v>
      </c>
      <c r="C4359" t="s">
        <v>24</v>
      </c>
      <c r="D4359" t="s">
        <v>20</v>
      </c>
      <c r="E4359" t="s">
        <v>15</v>
      </c>
      <c r="F4359" t="s">
        <v>21</v>
      </c>
      <c r="G4359" t="s">
        <v>17</v>
      </c>
      <c r="H4359" t="s">
        <v>18</v>
      </c>
      <c r="I4359">
        <v>3.4</v>
      </c>
      <c r="J4359">
        <v>30545</v>
      </c>
      <c r="K4359">
        <v>56</v>
      </c>
      <c r="L4359">
        <v>0.08</v>
      </c>
      <c r="M4359" s="2" t="str">
        <f t="shared" ref="M4359:M4422" si="68">IF(L4359&lt;=0.3,"Low",IF(L4359&lt;=0.6,"Medium","High"))</f>
        <v>Low</v>
      </c>
    </row>
    <row r="4360" spans="1:13">
      <c r="A4360">
        <v>4359</v>
      </c>
      <c r="B4360" s="1">
        <v>44743.583333333336</v>
      </c>
      <c r="C4360" t="s">
        <v>13</v>
      </c>
      <c r="D4360" t="s">
        <v>20</v>
      </c>
      <c r="E4360" t="s">
        <v>25</v>
      </c>
      <c r="F4360" t="s">
        <v>26</v>
      </c>
      <c r="G4360" t="s">
        <v>17</v>
      </c>
      <c r="H4360" t="s">
        <v>18</v>
      </c>
      <c r="I4360">
        <v>2.1</v>
      </c>
      <c r="J4360">
        <v>42797</v>
      </c>
      <c r="K4360">
        <v>83</v>
      </c>
      <c r="L4360">
        <v>0.06</v>
      </c>
      <c r="M4360" s="2" t="str">
        <f t="shared" si="68"/>
        <v>Low</v>
      </c>
    </row>
    <row r="4361" spans="1:13">
      <c r="A4361">
        <v>4360</v>
      </c>
      <c r="B4361" s="1">
        <v>44743.625</v>
      </c>
      <c r="C4361" t="s">
        <v>30</v>
      </c>
      <c r="D4361" t="s">
        <v>14</v>
      </c>
      <c r="E4361" t="s">
        <v>34</v>
      </c>
      <c r="F4361" t="s">
        <v>26</v>
      </c>
      <c r="G4361" t="s">
        <v>22</v>
      </c>
      <c r="H4361" t="s">
        <v>18</v>
      </c>
      <c r="I4361">
        <v>2.6</v>
      </c>
      <c r="J4361">
        <v>49367</v>
      </c>
      <c r="K4361">
        <v>87</v>
      </c>
      <c r="L4361">
        <v>0.53</v>
      </c>
      <c r="M4361" s="2" t="str">
        <f t="shared" si="68"/>
        <v>Medium</v>
      </c>
    </row>
    <row r="4362" spans="1:13">
      <c r="A4362">
        <v>4361</v>
      </c>
      <c r="B4362" s="1">
        <v>44743.666666666664</v>
      </c>
      <c r="C4362" t="s">
        <v>30</v>
      </c>
      <c r="D4362" t="s">
        <v>14</v>
      </c>
      <c r="E4362" t="s">
        <v>34</v>
      </c>
      <c r="F4362" t="s">
        <v>32</v>
      </c>
      <c r="G4362" t="s">
        <v>22</v>
      </c>
      <c r="H4362" t="s">
        <v>18</v>
      </c>
      <c r="I4362">
        <v>8</v>
      </c>
      <c r="J4362">
        <v>88344</v>
      </c>
      <c r="K4362">
        <v>68</v>
      </c>
      <c r="L4362">
        <v>0.35</v>
      </c>
      <c r="M4362" s="2" t="str">
        <f t="shared" si="68"/>
        <v>Medium</v>
      </c>
    </row>
    <row r="4363" spans="1:13">
      <c r="A4363">
        <v>4362</v>
      </c>
      <c r="B4363" s="1">
        <v>44743.708333333336</v>
      </c>
      <c r="C4363" t="s">
        <v>24</v>
      </c>
      <c r="D4363" t="s">
        <v>20</v>
      </c>
      <c r="E4363" t="s">
        <v>28</v>
      </c>
      <c r="F4363" t="s">
        <v>21</v>
      </c>
      <c r="G4363" t="s">
        <v>22</v>
      </c>
      <c r="H4363" t="s">
        <v>23</v>
      </c>
      <c r="I4363">
        <v>4.8</v>
      </c>
      <c r="J4363">
        <v>98900</v>
      </c>
      <c r="K4363">
        <v>80</v>
      </c>
      <c r="L4363">
        <v>0.11</v>
      </c>
      <c r="M4363" s="2" t="str">
        <f t="shared" si="68"/>
        <v>Low</v>
      </c>
    </row>
    <row r="4364" spans="1:13">
      <c r="A4364">
        <v>4363</v>
      </c>
      <c r="B4364" s="1">
        <v>44743.75</v>
      </c>
      <c r="C4364" t="s">
        <v>24</v>
      </c>
      <c r="D4364" t="s">
        <v>20</v>
      </c>
      <c r="E4364" t="s">
        <v>28</v>
      </c>
      <c r="F4364" t="s">
        <v>29</v>
      </c>
      <c r="G4364" t="s">
        <v>31</v>
      </c>
      <c r="H4364" t="s">
        <v>23</v>
      </c>
      <c r="I4364">
        <v>5.9</v>
      </c>
      <c r="J4364">
        <v>61893</v>
      </c>
      <c r="K4364">
        <v>71</v>
      </c>
      <c r="L4364">
        <v>0.32</v>
      </c>
      <c r="M4364" s="2" t="str">
        <f t="shared" si="68"/>
        <v>Medium</v>
      </c>
    </row>
    <row r="4365" spans="1:13">
      <c r="A4365">
        <v>4364</v>
      </c>
      <c r="B4365" s="1">
        <v>44743.791666666664</v>
      </c>
      <c r="C4365" t="s">
        <v>13</v>
      </c>
      <c r="D4365" t="s">
        <v>14</v>
      </c>
      <c r="E4365" t="s">
        <v>15</v>
      </c>
      <c r="F4365" t="s">
        <v>26</v>
      </c>
      <c r="G4365" t="s">
        <v>22</v>
      </c>
      <c r="H4365" t="s">
        <v>23</v>
      </c>
      <c r="I4365">
        <v>5.6</v>
      </c>
      <c r="J4365">
        <v>55188</v>
      </c>
      <c r="K4365">
        <v>86</v>
      </c>
      <c r="L4365">
        <v>0.22</v>
      </c>
      <c r="M4365" s="2" t="str">
        <f t="shared" si="68"/>
        <v>Low</v>
      </c>
    </row>
    <row r="4366" spans="1:13">
      <c r="A4366">
        <v>4365</v>
      </c>
      <c r="B4366" s="1">
        <v>44743.833333333336</v>
      </c>
      <c r="C4366" t="s">
        <v>30</v>
      </c>
      <c r="D4366" t="s">
        <v>14</v>
      </c>
      <c r="E4366" t="s">
        <v>28</v>
      </c>
      <c r="F4366" t="s">
        <v>21</v>
      </c>
      <c r="G4366" t="s">
        <v>27</v>
      </c>
      <c r="H4366" t="s">
        <v>18</v>
      </c>
      <c r="I4366">
        <v>3.8</v>
      </c>
      <c r="J4366">
        <v>48002</v>
      </c>
      <c r="K4366">
        <v>71</v>
      </c>
      <c r="L4366">
        <v>0.16</v>
      </c>
      <c r="M4366" s="2" t="str">
        <f t="shared" si="68"/>
        <v>Low</v>
      </c>
    </row>
    <row r="4367" spans="1:13">
      <c r="A4367">
        <v>4366</v>
      </c>
      <c r="B4367" s="1">
        <v>44743.875</v>
      </c>
      <c r="C4367" t="s">
        <v>24</v>
      </c>
      <c r="D4367" t="s">
        <v>14</v>
      </c>
      <c r="E4367" t="s">
        <v>25</v>
      </c>
      <c r="F4367" t="s">
        <v>21</v>
      </c>
      <c r="G4367" t="s">
        <v>31</v>
      </c>
      <c r="H4367" t="s">
        <v>18</v>
      </c>
      <c r="I4367">
        <v>3.1</v>
      </c>
      <c r="J4367">
        <v>71494</v>
      </c>
      <c r="K4367">
        <v>68</v>
      </c>
      <c r="L4367">
        <v>0.25</v>
      </c>
      <c r="M4367" s="2" t="str">
        <f t="shared" si="68"/>
        <v>Low</v>
      </c>
    </row>
    <row r="4368" spans="1:13">
      <c r="A4368">
        <v>4367</v>
      </c>
      <c r="B4368" s="1">
        <v>44743.916666666664</v>
      </c>
      <c r="C4368" t="s">
        <v>30</v>
      </c>
      <c r="D4368" t="s">
        <v>14</v>
      </c>
      <c r="E4368" t="s">
        <v>15</v>
      </c>
      <c r="F4368" t="s">
        <v>32</v>
      </c>
      <c r="G4368" t="s">
        <v>22</v>
      </c>
      <c r="H4368" t="s">
        <v>18</v>
      </c>
      <c r="I4368">
        <v>4.5</v>
      </c>
      <c r="J4368">
        <v>98772</v>
      </c>
      <c r="K4368">
        <v>75</v>
      </c>
      <c r="L4368">
        <v>0.34</v>
      </c>
      <c r="M4368" s="2" t="str">
        <f t="shared" si="68"/>
        <v>Medium</v>
      </c>
    </row>
    <row r="4369" spans="1:13">
      <c r="A4369">
        <v>4368</v>
      </c>
      <c r="B4369" s="1">
        <v>44743.958333333336</v>
      </c>
      <c r="C4369" t="s">
        <v>13</v>
      </c>
      <c r="D4369" t="s">
        <v>20</v>
      </c>
      <c r="E4369" t="s">
        <v>15</v>
      </c>
      <c r="F4369" t="s">
        <v>21</v>
      </c>
      <c r="G4369" t="s">
        <v>27</v>
      </c>
      <c r="H4369" t="s">
        <v>23</v>
      </c>
      <c r="I4369">
        <v>4.3</v>
      </c>
      <c r="J4369">
        <v>90717</v>
      </c>
      <c r="K4369">
        <v>59</v>
      </c>
      <c r="L4369">
        <v>0.01</v>
      </c>
      <c r="M4369" s="2" t="str">
        <f t="shared" si="68"/>
        <v>Low</v>
      </c>
    </row>
    <row r="4370" spans="1:13">
      <c r="A4370">
        <v>4369</v>
      </c>
      <c r="B4370" s="1">
        <v>44744</v>
      </c>
      <c r="C4370" t="s">
        <v>30</v>
      </c>
      <c r="D4370" t="s">
        <v>20</v>
      </c>
      <c r="E4370" t="s">
        <v>28</v>
      </c>
      <c r="F4370" t="s">
        <v>21</v>
      </c>
      <c r="G4370" t="s">
        <v>22</v>
      </c>
      <c r="H4370" t="s">
        <v>23</v>
      </c>
      <c r="I4370">
        <v>2.9</v>
      </c>
      <c r="J4370">
        <v>77760</v>
      </c>
      <c r="K4370">
        <v>73</v>
      </c>
      <c r="L4370">
        <v>0.44</v>
      </c>
      <c r="M4370" s="2" t="str">
        <f t="shared" si="68"/>
        <v>Medium</v>
      </c>
    </row>
    <row r="4371" spans="1:13">
      <c r="A4371">
        <v>4370</v>
      </c>
      <c r="B4371" s="1">
        <v>44744.041666666664</v>
      </c>
      <c r="C4371" t="s">
        <v>30</v>
      </c>
      <c r="D4371" t="s">
        <v>14</v>
      </c>
      <c r="E4371" t="s">
        <v>34</v>
      </c>
      <c r="F4371" t="s">
        <v>29</v>
      </c>
      <c r="G4371" t="s">
        <v>22</v>
      </c>
      <c r="H4371" t="s">
        <v>23</v>
      </c>
      <c r="I4371">
        <v>4.3</v>
      </c>
      <c r="J4371">
        <v>77466</v>
      </c>
      <c r="K4371">
        <v>79</v>
      </c>
      <c r="L4371">
        <v>0.22</v>
      </c>
      <c r="M4371" s="2" t="str">
        <f t="shared" si="68"/>
        <v>Low</v>
      </c>
    </row>
    <row r="4372" spans="1:13">
      <c r="A4372">
        <v>4371</v>
      </c>
      <c r="B4372" s="1">
        <v>44744.083333333336</v>
      </c>
      <c r="C4372" t="s">
        <v>30</v>
      </c>
      <c r="D4372" t="s">
        <v>14</v>
      </c>
      <c r="E4372" t="s">
        <v>25</v>
      </c>
      <c r="F4372" t="s">
        <v>32</v>
      </c>
      <c r="G4372" t="s">
        <v>31</v>
      </c>
      <c r="H4372" t="s">
        <v>23</v>
      </c>
      <c r="I4372">
        <v>2.6</v>
      </c>
      <c r="J4372">
        <v>71646</v>
      </c>
      <c r="K4372">
        <v>85</v>
      </c>
      <c r="L4372">
        <v>0.12</v>
      </c>
      <c r="M4372" s="2" t="str">
        <f t="shared" si="68"/>
        <v>Low</v>
      </c>
    </row>
    <row r="4373" spans="1:13">
      <c r="A4373">
        <v>4372</v>
      </c>
      <c r="B4373" s="1">
        <v>44744.125</v>
      </c>
      <c r="C4373" t="s">
        <v>13</v>
      </c>
      <c r="D4373" t="s">
        <v>14</v>
      </c>
      <c r="E4373" t="s">
        <v>25</v>
      </c>
      <c r="F4373" t="s">
        <v>32</v>
      </c>
      <c r="G4373" t="s">
        <v>27</v>
      </c>
      <c r="H4373" t="s">
        <v>18</v>
      </c>
      <c r="I4373">
        <v>3.7</v>
      </c>
      <c r="J4373">
        <v>54054</v>
      </c>
      <c r="K4373">
        <v>78</v>
      </c>
      <c r="L4373">
        <v>0.32</v>
      </c>
      <c r="M4373" s="2" t="str">
        <f t="shared" si="68"/>
        <v>Medium</v>
      </c>
    </row>
    <row r="4374" spans="1:13">
      <c r="A4374">
        <v>4373</v>
      </c>
      <c r="B4374" s="1">
        <v>44744.166666666664</v>
      </c>
      <c r="C4374" t="s">
        <v>30</v>
      </c>
      <c r="D4374" t="s">
        <v>14</v>
      </c>
      <c r="E4374" t="s">
        <v>25</v>
      </c>
      <c r="F4374" t="s">
        <v>21</v>
      </c>
      <c r="G4374" t="s">
        <v>17</v>
      </c>
      <c r="H4374" t="s">
        <v>23</v>
      </c>
      <c r="I4374">
        <v>3.3</v>
      </c>
      <c r="J4374">
        <v>40269</v>
      </c>
      <c r="K4374">
        <v>58</v>
      </c>
      <c r="L4374">
        <v>0.46</v>
      </c>
      <c r="M4374" s="2" t="str">
        <f t="shared" si="68"/>
        <v>Medium</v>
      </c>
    </row>
    <row r="4375" spans="1:13">
      <c r="A4375">
        <v>4374</v>
      </c>
      <c r="B4375" s="1">
        <v>44744.208333333336</v>
      </c>
      <c r="C4375" t="s">
        <v>13</v>
      </c>
      <c r="D4375" t="s">
        <v>20</v>
      </c>
      <c r="E4375" t="s">
        <v>15</v>
      </c>
      <c r="F4375" t="s">
        <v>29</v>
      </c>
      <c r="G4375" t="s">
        <v>22</v>
      </c>
      <c r="H4375" t="s">
        <v>23</v>
      </c>
      <c r="I4375">
        <v>1.5</v>
      </c>
      <c r="J4375">
        <v>54584</v>
      </c>
      <c r="K4375">
        <v>91</v>
      </c>
      <c r="L4375">
        <v>0.17</v>
      </c>
      <c r="M4375" s="2" t="str">
        <f t="shared" si="68"/>
        <v>Low</v>
      </c>
    </row>
    <row r="4376" spans="1:13">
      <c r="A4376">
        <v>4375</v>
      </c>
      <c r="B4376" s="1">
        <v>44744.25</v>
      </c>
      <c r="C4376" t="s">
        <v>13</v>
      </c>
      <c r="D4376" t="s">
        <v>14</v>
      </c>
      <c r="E4376" t="s">
        <v>25</v>
      </c>
      <c r="F4376" t="s">
        <v>16</v>
      </c>
      <c r="G4376" t="s">
        <v>31</v>
      </c>
      <c r="H4376" t="s">
        <v>18</v>
      </c>
      <c r="I4376">
        <v>0.7</v>
      </c>
      <c r="J4376">
        <v>63447</v>
      </c>
      <c r="K4376">
        <v>92</v>
      </c>
      <c r="L4376">
        <v>0.38</v>
      </c>
      <c r="M4376" s="2" t="str">
        <f t="shared" si="68"/>
        <v>Medium</v>
      </c>
    </row>
    <row r="4377" spans="1:13">
      <c r="A4377">
        <v>4376</v>
      </c>
      <c r="B4377" s="1">
        <v>44744.291666666664</v>
      </c>
      <c r="C4377" t="s">
        <v>13</v>
      </c>
      <c r="D4377" t="s">
        <v>14</v>
      </c>
      <c r="E4377" t="s">
        <v>34</v>
      </c>
      <c r="F4377" t="s">
        <v>26</v>
      </c>
      <c r="G4377" t="s">
        <v>27</v>
      </c>
      <c r="H4377" t="s">
        <v>23</v>
      </c>
      <c r="I4377">
        <v>2.1</v>
      </c>
      <c r="J4377">
        <v>25927</v>
      </c>
      <c r="K4377">
        <v>76</v>
      </c>
      <c r="L4377">
        <v>0.05</v>
      </c>
      <c r="M4377" s="2" t="str">
        <f t="shared" si="68"/>
        <v>Low</v>
      </c>
    </row>
    <row r="4378" spans="1:13">
      <c r="A4378">
        <v>4377</v>
      </c>
      <c r="B4378" s="1">
        <v>44744.333333333336</v>
      </c>
      <c r="C4378" t="s">
        <v>13</v>
      </c>
      <c r="D4378" t="s">
        <v>14</v>
      </c>
      <c r="E4378" t="s">
        <v>34</v>
      </c>
      <c r="F4378" t="s">
        <v>32</v>
      </c>
      <c r="G4378" t="s">
        <v>22</v>
      </c>
      <c r="H4378" t="s">
        <v>23</v>
      </c>
      <c r="I4378">
        <v>7.6</v>
      </c>
      <c r="J4378">
        <v>51941</v>
      </c>
      <c r="K4378">
        <v>66</v>
      </c>
      <c r="L4378">
        <v>0.48</v>
      </c>
      <c r="M4378" s="2" t="str">
        <f t="shared" si="68"/>
        <v>Medium</v>
      </c>
    </row>
    <row r="4379" spans="1:13">
      <c r="A4379">
        <v>4378</v>
      </c>
      <c r="B4379" s="1">
        <v>44744.375</v>
      </c>
      <c r="C4379" t="s">
        <v>24</v>
      </c>
      <c r="D4379" t="s">
        <v>20</v>
      </c>
      <c r="E4379" t="s">
        <v>28</v>
      </c>
      <c r="F4379" t="s">
        <v>29</v>
      </c>
      <c r="G4379" t="s">
        <v>17</v>
      </c>
      <c r="H4379" t="s">
        <v>23</v>
      </c>
      <c r="I4379">
        <v>3.4</v>
      </c>
      <c r="J4379">
        <v>38481</v>
      </c>
      <c r="K4379">
        <v>69</v>
      </c>
      <c r="L4379">
        <v>0.23</v>
      </c>
      <c r="M4379" s="2" t="str">
        <f t="shared" si="68"/>
        <v>Low</v>
      </c>
    </row>
    <row r="4380" spans="1:13">
      <c r="A4380">
        <v>4379</v>
      </c>
      <c r="B4380" s="1">
        <v>44744.416666666664</v>
      </c>
      <c r="C4380" t="s">
        <v>30</v>
      </c>
      <c r="D4380" t="s">
        <v>20</v>
      </c>
      <c r="E4380" t="s">
        <v>25</v>
      </c>
      <c r="F4380" t="s">
        <v>29</v>
      </c>
      <c r="G4380" t="s">
        <v>27</v>
      </c>
      <c r="H4380" t="s">
        <v>18</v>
      </c>
      <c r="I4380">
        <v>5.6</v>
      </c>
      <c r="J4380">
        <v>75277</v>
      </c>
      <c r="K4380">
        <v>73</v>
      </c>
      <c r="L4380">
        <v>0.64</v>
      </c>
      <c r="M4380" s="2" t="str">
        <f t="shared" si="68"/>
        <v>High</v>
      </c>
    </row>
    <row r="4381" spans="1:13">
      <c r="A4381">
        <v>4380</v>
      </c>
      <c r="B4381" s="1">
        <v>44744.458333333336</v>
      </c>
      <c r="C4381" t="s">
        <v>13</v>
      </c>
      <c r="D4381" t="s">
        <v>20</v>
      </c>
      <c r="E4381" t="s">
        <v>15</v>
      </c>
      <c r="F4381" t="s">
        <v>21</v>
      </c>
      <c r="G4381" t="s">
        <v>27</v>
      </c>
      <c r="H4381" t="s">
        <v>18</v>
      </c>
      <c r="I4381">
        <v>0.2</v>
      </c>
      <c r="J4381">
        <v>44006</v>
      </c>
      <c r="K4381">
        <v>78</v>
      </c>
      <c r="L4381">
        <v>0.19</v>
      </c>
      <c r="M4381" s="2" t="str">
        <f t="shared" si="68"/>
        <v>Low</v>
      </c>
    </row>
    <row r="4382" spans="1:13">
      <c r="A4382">
        <v>4381</v>
      </c>
      <c r="B4382" s="1">
        <v>44744.5</v>
      </c>
      <c r="C4382" t="s">
        <v>30</v>
      </c>
      <c r="D4382" t="s">
        <v>14</v>
      </c>
      <c r="E4382" t="s">
        <v>28</v>
      </c>
      <c r="F4382" t="s">
        <v>26</v>
      </c>
      <c r="G4382" t="s">
        <v>31</v>
      </c>
      <c r="H4382" t="s">
        <v>23</v>
      </c>
      <c r="I4382">
        <v>2</v>
      </c>
      <c r="J4382">
        <v>61564</v>
      </c>
      <c r="K4382">
        <v>71</v>
      </c>
      <c r="L4382">
        <v>0.14000000000000001</v>
      </c>
      <c r="M4382" s="2" t="str">
        <f t="shared" si="68"/>
        <v>Low</v>
      </c>
    </row>
    <row r="4383" spans="1:13">
      <c r="A4383">
        <v>4382</v>
      </c>
      <c r="B4383" s="1">
        <v>44744.541666666664</v>
      </c>
      <c r="C4383" t="s">
        <v>30</v>
      </c>
      <c r="D4383" t="s">
        <v>14</v>
      </c>
      <c r="E4383" t="s">
        <v>34</v>
      </c>
      <c r="F4383" t="s">
        <v>32</v>
      </c>
      <c r="G4383" t="s">
        <v>22</v>
      </c>
      <c r="H4383" t="s">
        <v>23</v>
      </c>
      <c r="I4383">
        <v>1.3</v>
      </c>
      <c r="J4383">
        <v>41000</v>
      </c>
      <c r="K4383">
        <v>65</v>
      </c>
      <c r="L4383">
        <v>0.16</v>
      </c>
      <c r="M4383" s="2" t="str">
        <f t="shared" si="68"/>
        <v>Low</v>
      </c>
    </row>
    <row r="4384" spans="1:13">
      <c r="A4384">
        <v>4383</v>
      </c>
      <c r="B4384" s="1">
        <v>44744.583333333336</v>
      </c>
      <c r="C4384" t="s">
        <v>13</v>
      </c>
      <c r="D4384" t="s">
        <v>14</v>
      </c>
      <c r="E4384" t="s">
        <v>25</v>
      </c>
      <c r="F4384" t="s">
        <v>16</v>
      </c>
      <c r="G4384" t="s">
        <v>22</v>
      </c>
      <c r="H4384" t="s">
        <v>23</v>
      </c>
      <c r="I4384">
        <v>3.6</v>
      </c>
      <c r="J4384">
        <v>86954</v>
      </c>
      <c r="K4384">
        <v>87</v>
      </c>
      <c r="L4384">
        <v>0.23</v>
      </c>
      <c r="M4384" s="2" t="str">
        <f t="shared" si="68"/>
        <v>Low</v>
      </c>
    </row>
    <row r="4385" spans="1:13">
      <c r="A4385">
        <v>4384</v>
      </c>
      <c r="B4385" s="1">
        <v>44744.625</v>
      </c>
      <c r="C4385" t="s">
        <v>13</v>
      </c>
      <c r="D4385" t="s">
        <v>20</v>
      </c>
      <c r="E4385" t="s">
        <v>34</v>
      </c>
      <c r="F4385" t="s">
        <v>21</v>
      </c>
      <c r="G4385" t="s">
        <v>27</v>
      </c>
      <c r="H4385" t="s">
        <v>23</v>
      </c>
      <c r="I4385">
        <v>8.8000000000000007</v>
      </c>
      <c r="J4385">
        <v>20985</v>
      </c>
      <c r="K4385">
        <v>78</v>
      </c>
      <c r="L4385">
        <v>0.11</v>
      </c>
      <c r="M4385" s="2" t="str">
        <f t="shared" si="68"/>
        <v>Low</v>
      </c>
    </row>
    <row r="4386" spans="1:13">
      <c r="A4386">
        <v>4385</v>
      </c>
      <c r="B4386" s="1">
        <v>44744.666666666664</v>
      </c>
      <c r="C4386" t="s">
        <v>19</v>
      </c>
      <c r="D4386" t="s">
        <v>20</v>
      </c>
      <c r="E4386" t="s">
        <v>28</v>
      </c>
      <c r="F4386" t="s">
        <v>32</v>
      </c>
      <c r="G4386" t="s">
        <v>22</v>
      </c>
      <c r="H4386" t="s">
        <v>23</v>
      </c>
      <c r="I4386">
        <v>4.9000000000000004</v>
      </c>
      <c r="J4386">
        <v>64517</v>
      </c>
      <c r="K4386">
        <v>62</v>
      </c>
      <c r="L4386">
        <v>0.59</v>
      </c>
      <c r="M4386" s="2" t="str">
        <f t="shared" si="68"/>
        <v>Medium</v>
      </c>
    </row>
    <row r="4387" spans="1:13">
      <c r="A4387">
        <v>4386</v>
      </c>
      <c r="B4387" s="1">
        <v>44744.708333333336</v>
      </c>
      <c r="C4387" t="s">
        <v>13</v>
      </c>
      <c r="D4387" t="s">
        <v>14</v>
      </c>
      <c r="E4387" t="s">
        <v>34</v>
      </c>
      <c r="F4387" t="s">
        <v>32</v>
      </c>
      <c r="G4387" t="s">
        <v>27</v>
      </c>
      <c r="H4387" t="s">
        <v>23</v>
      </c>
      <c r="I4387">
        <v>7.4</v>
      </c>
      <c r="J4387">
        <v>29455</v>
      </c>
      <c r="K4387">
        <v>78</v>
      </c>
      <c r="L4387">
        <v>0.3</v>
      </c>
      <c r="M4387" s="2" t="str">
        <f t="shared" si="68"/>
        <v>Low</v>
      </c>
    </row>
    <row r="4388" spans="1:13">
      <c r="A4388">
        <v>4387</v>
      </c>
      <c r="B4388" s="1">
        <v>44744.75</v>
      </c>
      <c r="C4388" t="s">
        <v>19</v>
      </c>
      <c r="D4388" t="s">
        <v>14</v>
      </c>
      <c r="E4388" t="s">
        <v>25</v>
      </c>
      <c r="F4388" t="s">
        <v>29</v>
      </c>
      <c r="G4388" t="s">
        <v>17</v>
      </c>
      <c r="H4388" t="s">
        <v>23</v>
      </c>
      <c r="I4388">
        <v>3.5</v>
      </c>
      <c r="J4388">
        <v>44813</v>
      </c>
      <c r="K4388">
        <v>77</v>
      </c>
      <c r="L4388">
        <v>0.15</v>
      </c>
      <c r="M4388" s="2" t="str">
        <f t="shared" si="68"/>
        <v>Low</v>
      </c>
    </row>
    <row r="4389" spans="1:13">
      <c r="A4389">
        <v>4388</v>
      </c>
      <c r="B4389" s="1">
        <v>44744.791666666664</v>
      </c>
      <c r="C4389" t="s">
        <v>30</v>
      </c>
      <c r="D4389" t="s">
        <v>20</v>
      </c>
      <c r="E4389" t="s">
        <v>25</v>
      </c>
      <c r="F4389" t="s">
        <v>26</v>
      </c>
      <c r="G4389" t="s">
        <v>31</v>
      </c>
      <c r="H4389" t="s">
        <v>18</v>
      </c>
      <c r="I4389">
        <v>6.7</v>
      </c>
      <c r="J4389">
        <v>59124</v>
      </c>
      <c r="K4389">
        <v>66</v>
      </c>
      <c r="L4389">
        <v>0.54</v>
      </c>
      <c r="M4389" s="2" t="str">
        <f t="shared" si="68"/>
        <v>Medium</v>
      </c>
    </row>
    <row r="4390" spans="1:13">
      <c r="A4390">
        <v>4389</v>
      </c>
      <c r="B4390" s="1">
        <v>44744.833333333336</v>
      </c>
      <c r="C4390" t="s">
        <v>30</v>
      </c>
      <c r="D4390" t="s">
        <v>14</v>
      </c>
      <c r="E4390" t="s">
        <v>28</v>
      </c>
      <c r="F4390" t="s">
        <v>16</v>
      </c>
      <c r="G4390" t="s">
        <v>22</v>
      </c>
      <c r="H4390" t="s">
        <v>23</v>
      </c>
      <c r="I4390">
        <v>8.1</v>
      </c>
      <c r="J4390">
        <v>60107</v>
      </c>
      <c r="K4390">
        <v>89</v>
      </c>
      <c r="L4390">
        <v>0.04</v>
      </c>
      <c r="M4390" s="2" t="str">
        <f t="shared" si="68"/>
        <v>Low</v>
      </c>
    </row>
    <row r="4391" spans="1:13">
      <c r="A4391">
        <v>4390</v>
      </c>
      <c r="B4391" s="1">
        <v>44744.875</v>
      </c>
      <c r="C4391" t="s">
        <v>30</v>
      </c>
      <c r="D4391" t="s">
        <v>14</v>
      </c>
      <c r="E4391" t="s">
        <v>25</v>
      </c>
      <c r="F4391" t="s">
        <v>26</v>
      </c>
      <c r="G4391" t="s">
        <v>22</v>
      </c>
      <c r="H4391" t="s">
        <v>23</v>
      </c>
      <c r="I4391">
        <v>3.8</v>
      </c>
      <c r="J4391">
        <v>59585</v>
      </c>
      <c r="K4391">
        <v>77</v>
      </c>
      <c r="L4391">
        <v>0.37</v>
      </c>
      <c r="M4391" s="2" t="str">
        <f t="shared" si="68"/>
        <v>Medium</v>
      </c>
    </row>
    <row r="4392" spans="1:13">
      <c r="A4392">
        <v>4391</v>
      </c>
      <c r="B4392" s="1">
        <v>44744.916666666664</v>
      </c>
      <c r="C4392" t="s">
        <v>30</v>
      </c>
      <c r="D4392" t="s">
        <v>14</v>
      </c>
      <c r="E4392" t="s">
        <v>34</v>
      </c>
      <c r="F4392" t="s">
        <v>29</v>
      </c>
      <c r="G4392" t="s">
        <v>31</v>
      </c>
      <c r="H4392" t="s">
        <v>23</v>
      </c>
      <c r="I4392">
        <v>2.9</v>
      </c>
      <c r="J4392">
        <v>58035</v>
      </c>
      <c r="K4392">
        <v>72</v>
      </c>
      <c r="L4392">
        <v>0.05</v>
      </c>
      <c r="M4392" s="2" t="str">
        <f t="shared" si="68"/>
        <v>Low</v>
      </c>
    </row>
    <row r="4393" spans="1:13">
      <c r="A4393">
        <v>4392</v>
      </c>
      <c r="B4393" s="1">
        <v>44744.958333333336</v>
      </c>
      <c r="C4393" t="s">
        <v>13</v>
      </c>
      <c r="D4393" t="s">
        <v>20</v>
      </c>
      <c r="E4393" t="s">
        <v>34</v>
      </c>
      <c r="F4393" t="s">
        <v>16</v>
      </c>
      <c r="G4393" t="s">
        <v>17</v>
      </c>
      <c r="H4393" t="s">
        <v>23</v>
      </c>
      <c r="I4393">
        <v>1.4</v>
      </c>
      <c r="J4393">
        <v>42163</v>
      </c>
      <c r="K4393">
        <v>74</v>
      </c>
      <c r="L4393">
        <v>0.17</v>
      </c>
      <c r="M4393" s="2" t="str">
        <f t="shared" si="68"/>
        <v>Low</v>
      </c>
    </row>
    <row r="4394" spans="1:13">
      <c r="A4394">
        <v>4393</v>
      </c>
      <c r="B4394" s="1">
        <v>44745</v>
      </c>
      <c r="C4394" t="s">
        <v>24</v>
      </c>
      <c r="D4394" t="s">
        <v>14</v>
      </c>
      <c r="E4394" t="s">
        <v>15</v>
      </c>
      <c r="F4394" t="s">
        <v>16</v>
      </c>
      <c r="G4394" t="s">
        <v>17</v>
      </c>
      <c r="H4394" t="s">
        <v>23</v>
      </c>
      <c r="I4394">
        <v>3.4</v>
      </c>
      <c r="J4394">
        <v>51719</v>
      </c>
      <c r="K4394">
        <v>80</v>
      </c>
      <c r="L4394">
        <v>0.49</v>
      </c>
      <c r="M4394" s="2" t="str">
        <f t="shared" si="68"/>
        <v>Medium</v>
      </c>
    </row>
    <row r="4395" spans="1:13">
      <c r="A4395">
        <v>4394</v>
      </c>
      <c r="B4395" s="1">
        <v>44745.041666666664</v>
      </c>
      <c r="C4395" t="s">
        <v>30</v>
      </c>
      <c r="D4395" t="s">
        <v>14</v>
      </c>
      <c r="E4395" t="s">
        <v>15</v>
      </c>
      <c r="F4395" t="s">
        <v>21</v>
      </c>
      <c r="G4395" t="s">
        <v>17</v>
      </c>
      <c r="H4395" t="s">
        <v>23</v>
      </c>
      <c r="I4395">
        <v>4.2</v>
      </c>
      <c r="J4395">
        <v>55633</v>
      </c>
      <c r="K4395">
        <v>74</v>
      </c>
      <c r="L4395">
        <v>0.27</v>
      </c>
      <c r="M4395" s="2" t="str">
        <f t="shared" si="68"/>
        <v>Low</v>
      </c>
    </row>
    <row r="4396" spans="1:13">
      <c r="A4396">
        <v>4395</v>
      </c>
      <c r="B4396" s="1">
        <v>44745.083333333336</v>
      </c>
      <c r="C4396" t="s">
        <v>19</v>
      </c>
      <c r="D4396" t="s">
        <v>14</v>
      </c>
      <c r="E4396" t="s">
        <v>15</v>
      </c>
      <c r="F4396" t="s">
        <v>16</v>
      </c>
      <c r="G4396" t="s">
        <v>17</v>
      </c>
      <c r="H4396" t="s">
        <v>18</v>
      </c>
      <c r="I4396">
        <v>8.1</v>
      </c>
      <c r="J4396">
        <v>58907</v>
      </c>
      <c r="K4396">
        <v>74</v>
      </c>
      <c r="L4396">
        <v>0.17</v>
      </c>
      <c r="M4396" s="2" t="str">
        <f t="shared" si="68"/>
        <v>Low</v>
      </c>
    </row>
    <row r="4397" spans="1:13">
      <c r="A4397">
        <v>4396</v>
      </c>
      <c r="B4397" s="1">
        <v>44745.125</v>
      </c>
      <c r="C4397" t="s">
        <v>24</v>
      </c>
      <c r="D4397" t="s">
        <v>14</v>
      </c>
      <c r="E4397" t="s">
        <v>34</v>
      </c>
      <c r="F4397" t="s">
        <v>32</v>
      </c>
      <c r="G4397" t="s">
        <v>17</v>
      </c>
      <c r="H4397" t="s">
        <v>18</v>
      </c>
      <c r="I4397">
        <v>1.4</v>
      </c>
      <c r="J4397">
        <v>53686</v>
      </c>
      <c r="K4397">
        <v>88</v>
      </c>
      <c r="L4397">
        <v>0.41</v>
      </c>
      <c r="M4397" s="2" t="str">
        <f t="shared" si="68"/>
        <v>Medium</v>
      </c>
    </row>
    <row r="4398" spans="1:13">
      <c r="A4398">
        <v>4397</v>
      </c>
      <c r="B4398" s="1">
        <v>44745.166666666664</v>
      </c>
      <c r="C4398" t="s">
        <v>13</v>
      </c>
      <c r="D4398" t="s">
        <v>20</v>
      </c>
      <c r="E4398" t="s">
        <v>34</v>
      </c>
      <c r="F4398" t="s">
        <v>26</v>
      </c>
      <c r="G4398" t="s">
        <v>27</v>
      </c>
      <c r="H4398" t="s">
        <v>18</v>
      </c>
      <c r="I4398">
        <v>4.0999999999999996</v>
      </c>
      <c r="J4398">
        <v>69592</v>
      </c>
      <c r="K4398">
        <v>58</v>
      </c>
      <c r="L4398">
        <v>0.17</v>
      </c>
      <c r="M4398" s="2" t="str">
        <f t="shared" si="68"/>
        <v>Low</v>
      </c>
    </row>
    <row r="4399" spans="1:13">
      <c r="A4399">
        <v>4398</v>
      </c>
      <c r="B4399" s="1">
        <v>44745.208333333336</v>
      </c>
      <c r="C4399" t="s">
        <v>30</v>
      </c>
      <c r="D4399" t="s">
        <v>20</v>
      </c>
      <c r="E4399" t="s">
        <v>28</v>
      </c>
      <c r="F4399" t="s">
        <v>26</v>
      </c>
      <c r="G4399" t="s">
        <v>22</v>
      </c>
      <c r="H4399" t="s">
        <v>23</v>
      </c>
      <c r="I4399">
        <v>0.4</v>
      </c>
      <c r="J4399">
        <v>56868</v>
      </c>
      <c r="K4399">
        <v>60</v>
      </c>
      <c r="L4399">
        <v>0.25</v>
      </c>
      <c r="M4399" s="2" t="str">
        <f t="shared" si="68"/>
        <v>Low</v>
      </c>
    </row>
    <row r="4400" spans="1:13">
      <c r="A4400">
        <v>4399</v>
      </c>
      <c r="B4400" s="1">
        <v>44745.25</v>
      </c>
      <c r="C4400" t="s">
        <v>30</v>
      </c>
      <c r="D4400" t="s">
        <v>20</v>
      </c>
      <c r="E4400" t="s">
        <v>15</v>
      </c>
      <c r="F4400" t="s">
        <v>21</v>
      </c>
      <c r="G4400" t="s">
        <v>22</v>
      </c>
      <c r="H4400" t="s">
        <v>18</v>
      </c>
      <c r="I4400">
        <v>3.1</v>
      </c>
      <c r="J4400">
        <v>59027</v>
      </c>
      <c r="K4400">
        <v>84</v>
      </c>
      <c r="L4400">
        <v>0.1</v>
      </c>
      <c r="M4400" s="2" t="str">
        <f t="shared" si="68"/>
        <v>Low</v>
      </c>
    </row>
    <row r="4401" spans="1:13">
      <c r="A4401">
        <v>4400</v>
      </c>
      <c r="B4401" s="1">
        <v>44745.291666666664</v>
      </c>
      <c r="C4401" t="s">
        <v>30</v>
      </c>
      <c r="D4401" t="s">
        <v>14</v>
      </c>
      <c r="E4401" t="s">
        <v>34</v>
      </c>
      <c r="F4401" t="s">
        <v>16</v>
      </c>
      <c r="G4401" t="s">
        <v>22</v>
      </c>
      <c r="H4401" t="s">
        <v>23</v>
      </c>
      <c r="I4401">
        <v>4.5999999999999996</v>
      </c>
      <c r="J4401">
        <v>47347</v>
      </c>
      <c r="K4401">
        <v>100</v>
      </c>
      <c r="L4401">
        <v>0.17</v>
      </c>
      <c r="M4401" s="2" t="str">
        <f t="shared" si="68"/>
        <v>Low</v>
      </c>
    </row>
    <row r="4402" spans="1:13">
      <c r="A4402">
        <v>4401</v>
      </c>
      <c r="B4402" s="1">
        <v>44745.333333333336</v>
      </c>
      <c r="C4402" t="s">
        <v>30</v>
      </c>
      <c r="D4402" t="s">
        <v>20</v>
      </c>
      <c r="E4402" t="s">
        <v>28</v>
      </c>
      <c r="F4402" t="s">
        <v>29</v>
      </c>
      <c r="G4402" t="s">
        <v>27</v>
      </c>
      <c r="H4402" t="s">
        <v>18</v>
      </c>
      <c r="I4402">
        <v>5</v>
      </c>
      <c r="J4402">
        <v>33951</v>
      </c>
      <c r="K4402">
        <v>86</v>
      </c>
      <c r="L4402">
        <v>0.26</v>
      </c>
      <c r="M4402" s="2" t="str">
        <f t="shared" si="68"/>
        <v>Low</v>
      </c>
    </row>
    <row r="4403" spans="1:13">
      <c r="A4403">
        <v>4402</v>
      </c>
      <c r="B4403" s="1">
        <v>44745.375</v>
      </c>
      <c r="C4403" t="s">
        <v>13</v>
      </c>
      <c r="D4403" t="s">
        <v>14</v>
      </c>
      <c r="E4403" t="s">
        <v>34</v>
      </c>
      <c r="F4403" t="s">
        <v>32</v>
      </c>
      <c r="G4403" t="s">
        <v>31</v>
      </c>
      <c r="H4403" t="s">
        <v>23</v>
      </c>
      <c r="I4403">
        <v>5.2</v>
      </c>
      <c r="J4403">
        <v>58081</v>
      </c>
      <c r="K4403">
        <v>97</v>
      </c>
      <c r="L4403">
        <v>0.38</v>
      </c>
      <c r="M4403" s="2" t="str">
        <f t="shared" si="68"/>
        <v>Medium</v>
      </c>
    </row>
    <row r="4404" spans="1:13">
      <c r="A4404">
        <v>4403</v>
      </c>
      <c r="B4404" s="1">
        <v>44745.416666666664</v>
      </c>
      <c r="C4404" t="s">
        <v>30</v>
      </c>
      <c r="D4404" t="s">
        <v>20</v>
      </c>
      <c r="E4404" t="s">
        <v>28</v>
      </c>
      <c r="F4404" t="s">
        <v>21</v>
      </c>
      <c r="G4404" t="s">
        <v>17</v>
      </c>
      <c r="H4404" t="s">
        <v>23</v>
      </c>
      <c r="I4404">
        <v>4.8</v>
      </c>
      <c r="J4404">
        <v>79149</v>
      </c>
      <c r="K4404">
        <v>70</v>
      </c>
      <c r="L4404">
        <v>0.3</v>
      </c>
      <c r="M4404" s="2" t="str">
        <f t="shared" si="68"/>
        <v>Low</v>
      </c>
    </row>
    <row r="4405" spans="1:13">
      <c r="A4405">
        <v>4404</v>
      </c>
      <c r="B4405" s="1">
        <v>44745.458333333336</v>
      </c>
      <c r="C4405" t="s">
        <v>13</v>
      </c>
      <c r="D4405" t="s">
        <v>14</v>
      </c>
      <c r="E4405" t="s">
        <v>15</v>
      </c>
      <c r="F4405" t="s">
        <v>16</v>
      </c>
      <c r="G4405" t="s">
        <v>31</v>
      </c>
      <c r="H4405" t="s">
        <v>23</v>
      </c>
      <c r="I4405">
        <v>5.2</v>
      </c>
      <c r="J4405">
        <v>63877</v>
      </c>
      <c r="K4405">
        <v>67</v>
      </c>
      <c r="L4405">
        <v>0.38</v>
      </c>
      <c r="M4405" s="2" t="str">
        <f t="shared" si="68"/>
        <v>Medium</v>
      </c>
    </row>
    <row r="4406" spans="1:13">
      <c r="A4406">
        <v>4405</v>
      </c>
      <c r="B4406" s="1">
        <v>44745.5</v>
      </c>
      <c r="C4406" t="s">
        <v>19</v>
      </c>
      <c r="D4406" t="s">
        <v>20</v>
      </c>
      <c r="E4406" t="s">
        <v>15</v>
      </c>
      <c r="F4406" t="s">
        <v>29</v>
      </c>
      <c r="G4406" t="s">
        <v>17</v>
      </c>
      <c r="H4406" t="s">
        <v>18</v>
      </c>
      <c r="I4406">
        <v>4.0999999999999996</v>
      </c>
      <c r="J4406">
        <v>38650</v>
      </c>
      <c r="K4406">
        <v>80</v>
      </c>
      <c r="L4406">
        <v>0.39</v>
      </c>
      <c r="M4406" s="2" t="str">
        <f t="shared" si="68"/>
        <v>Medium</v>
      </c>
    </row>
    <row r="4407" spans="1:13">
      <c r="A4407">
        <v>4406</v>
      </c>
      <c r="B4407" s="1">
        <v>44745.541666666664</v>
      </c>
      <c r="C4407" t="s">
        <v>24</v>
      </c>
      <c r="D4407" t="s">
        <v>20</v>
      </c>
      <c r="E4407" t="s">
        <v>15</v>
      </c>
      <c r="F4407" t="s">
        <v>16</v>
      </c>
      <c r="G4407" t="s">
        <v>17</v>
      </c>
      <c r="H4407" t="s">
        <v>18</v>
      </c>
      <c r="I4407">
        <v>1.9</v>
      </c>
      <c r="J4407">
        <v>71295</v>
      </c>
      <c r="K4407">
        <v>86</v>
      </c>
      <c r="L4407">
        <v>0.23</v>
      </c>
      <c r="M4407" s="2" t="str">
        <f t="shared" si="68"/>
        <v>Low</v>
      </c>
    </row>
    <row r="4408" spans="1:13">
      <c r="A4408">
        <v>4407</v>
      </c>
      <c r="B4408" s="1">
        <v>44745.583333333336</v>
      </c>
      <c r="C4408" t="s">
        <v>19</v>
      </c>
      <c r="D4408" t="s">
        <v>20</v>
      </c>
      <c r="E4408" t="s">
        <v>34</v>
      </c>
      <c r="F4408" t="s">
        <v>21</v>
      </c>
      <c r="G4408" t="s">
        <v>31</v>
      </c>
      <c r="H4408" t="s">
        <v>18</v>
      </c>
      <c r="I4408">
        <v>0.3</v>
      </c>
      <c r="J4408">
        <v>48298</v>
      </c>
      <c r="K4408">
        <v>59</v>
      </c>
      <c r="L4408">
        <v>0.66</v>
      </c>
      <c r="M4408" s="2" t="str">
        <f t="shared" si="68"/>
        <v>High</v>
      </c>
    </row>
    <row r="4409" spans="1:13">
      <c r="A4409">
        <v>4408</v>
      </c>
      <c r="B4409" s="1">
        <v>44745.625</v>
      </c>
      <c r="C4409" t="s">
        <v>30</v>
      </c>
      <c r="D4409" t="s">
        <v>14</v>
      </c>
      <c r="E4409" t="s">
        <v>34</v>
      </c>
      <c r="F4409" t="s">
        <v>29</v>
      </c>
      <c r="G4409" t="s">
        <v>22</v>
      </c>
      <c r="H4409" t="s">
        <v>23</v>
      </c>
      <c r="I4409">
        <v>2.9</v>
      </c>
      <c r="J4409">
        <v>69293</v>
      </c>
      <c r="K4409">
        <v>72</v>
      </c>
      <c r="L4409">
        <v>0.18</v>
      </c>
      <c r="M4409" s="2" t="str">
        <f t="shared" si="68"/>
        <v>Low</v>
      </c>
    </row>
    <row r="4410" spans="1:13">
      <c r="A4410">
        <v>4409</v>
      </c>
      <c r="B4410" s="1">
        <v>44745.666666666664</v>
      </c>
      <c r="C4410" t="s">
        <v>13</v>
      </c>
      <c r="D4410" t="s">
        <v>14</v>
      </c>
      <c r="E4410" t="s">
        <v>28</v>
      </c>
      <c r="F4410" t="s">
        <v>29</v>
      </c>
      <c r="G4410" t="s">
        <v>27</v>
      </c>
      <c r="H4410" t="s">
        <v>23</v>
      </c>
      <c r="I4410">
        <v>3.7</v>
      </c>
      <c r="J4410">
        <v>47624</v>
      </c>
      <c r="K4410">
        <v>75</v>
      </c>
      <c r="L4410">
        <v>0.19</v>
      </c>
      <c r="M4410" s="2" t="str">
        <f t="shared" si="68"/>
        <v>Low</v>
      </c>
    </row>
    <row r="4411" spans="1:13">
      <c r="A4411">
        <v>4410</v>
      </c>
      <c r="B4411" s="1">
        <v>44745.708333333336</v>
      </c>
      <c r="C4411" t="s">
        <v>13</v>
      </c>
      <c r="D4411" t="s">
        <v>14</v>
      </c>
      <c r="E4411" t="s">
        <v>25</v>
      </c>
      <c r="F4411" t="s">
        <v>29</v>
      </c>
      <c r="G4411" t="s">
        <v>31</v>
      </c>
      <c r="H4411" t="s">
        <v>18</v>
      </c>
      <c r="I4411">
        <v>6.5</v>
      </c>
      <c r="J4411">
        <v>62066</v>
      </c>
      <c r="K4411">
        <v>67</v>
      </c>
      <c r="L4411">
        <v>0.28999999999999998</v>
      </c>
      <c r="M4411" s="2" t="str">
        <f t="shared" si="68"/>
        <v>Low</v>
      </c>
    </row>
    <row r="4412" spans="1:13">
      <c r="A4412">
        <v>4411</v>
      </c>
      <c r="B4412" s="1">
        <v>44745.75</v>
      </c>
      <c r="C4412" t="s">
        <v>30</v>
      </c>
      <c r="D4412" t="s">
        <v>20</v>
      </c>
      <c r="E4412" t="s">
        <v>25</v>
      </c>
      <c r="F4412" t="s">
        <v>29</v>
      </c>
      <c r="G4412" t="s">
        <v>22</v>
      </c>
      <c r="H4412" t="s">
        <v>23</v>
      </c>
      <c r="I4412">
        <v>3.8</v>
      </c>
      <c r="J4412">
        <v>44630</v>
      </c>
      <c r="K4412">
        <v>68</v>
      </c>
      <c r="L4412">
        <v>0.32</v>
      </c>
      <c r="M4412" s="2" t="str">
        <f t="shared" si="68"/>
        <v>Medium</v>
      </c>
    </row>
    <row r="4413" spans="1:13">
      <c r="A4413">
        <v>4412</v>
      </c>
      <c r="B4413" s="1">
        <v>44745.791666666664</v>
      </c>
      <c r="C4413" t="s">
        <v>30</v>
      </c>
      <c r="D4413" t="s">
        <v>14</v>
      </c>
      <c r="E4413" t="s">
        <v>15</v>
      </c>
      <c r="F4413" t="s">
        <v>16</v>
      </c>
      <c r="G4413" t="s">
        <v>17</v>
      </c>
      <c r="H4413" t="s">
        <v>18</v>
      </c>
      <c r="I4413">
        <v>3.6</v>
      </c>
      <c r="J4413">
        <v>45139</v>
      </c>
      <c r="K4413">
        <v>85</v>
      </c>
      <c r="L4413">
        <v>0.22</v>
      </c>
      <c r="M4413" s="2" t="str">
        <f t="shared" si="68"/>
        <v>Low</v>
      </c>
    </row>
    <row r="4414" spans="1:13">
      <c r="A4414">
        <v>4413</v>
      </c>
      <c r="B4414" s="1">
        <v>44745.833333333336</v>
      </c>
      <c r="C4414" t="s">
        <v>24</v>
      </c>
      <c r="D4414" t="s">
        <v>14</v>
      </c>
      <c r="E4414" t="s">
        <v>25</v>
      </c>
      <c r="F4414" t="s">
        <v>29</v>
      </c>
      <c r="G4414" t="s">
        <v>22</v>
      </c>
      <c r="H4414" t="s">
        <v>23</v>
      </c>
      <c r="I4414">
        <v>4.8</v>
      </c>
      <c r="J4414">
        <v>23675</v>
      </c>
      <c r="K4414">
        <v>81</v>
      </c>
      <c r="L4414">
        <v>0.19</v>
      </c>
      <c r="M4414" s="2" t="str">
        <f t="shared" si="68"/>
        <v>Low</v>
      </c>
    </row>
    <row r="4415" spans="1:13">
      <c r="A4415">
        <v>4414</v>
      </c>
      <c r="B4415" s="1">
        <v>44745.875</v>
      </c>
      <c r="C4415" t="s">
        <v>24</v>
      </c>
      <c r="D4415" t="s">
        <v>14</v>
      </c>
      <c r="E4415" t="s">
        <v>15</v>
      </c>
      <c r="F4415" t="s">
        <v>16</v>
      </c>
      <c r="G4415" t="s">
        <v>17</v>
      </c>
      <c r="H4415" t="s">
        <v>23</v>
      </c>
      <c r="I4415">
        <v>3.5</v>
      </c>
      <c r="J4415">
        <v>65241</v>
      </c>
      <c r="K4415">
        <v>85</v>
      </c>
      <c r="L4415">
        <v>0.3</v>
      </c>
      <c r="M4415" s="2" t="str">
        <f t="shared" si="68"/>
        <v>Low</v>
      </c>
    </row>
    <row r="4416" spans="1:13">
      <c r="A4416">
        <v>4415</v>
      </c>
      <c r="B4416" s="1">
        <v>44745.916666666664</v>
      </c>
      <c r="C4416" t="s">
        <v>13</v>
      </c>
      <c r="D4416" t="s">
        <v>14</v>
      </c>
      <c r="E4416" t="s">
        <v>28</v>
      </c>
      <c r="F4416" t="s">
        <v>29</v>
      </c>
      <c r="G4416" t="s">
        <v>17</v>
      </c>
      <c r="H4416" t="s">
        <v>18</v>
      </c>
      <c r="I4416">
        <v>5.6</v>
      </c>
      <c r="J4416">
        <v>62403</v>
      </c>
      <c r="K4416">
        <v>79</v>
      </c>
      <c r="L4416">
        <v>0.38</v>
      </c>
      <c r="M4416" s="2" t="str">
        <f t="shared" si="68"/>
        <v>Medium</v>
      </c>
    </row>
    <row r="4417" spans="1:13">
      <c r="A4417">
        <v>4416</v>
      </c>
      <c r="B4417" s="1">
        <v>44745.958333333336</v>
      </c>
      <c r="C4417" t="s">
        <v>13</v>
      </c>
      <c r="D4417" t="s">
        <v>14</v>
      </c>
      <c r="E4417" t="s">
        <v>25</v>
      </c>
      <c r="F4417" t="s">
        <v>29</v>
      </c>
      <c r="G4417" t="s">
        <v>22</v>
      </c>
      <c r="H4417" t="s">
        <v>23</v>
      </c>
      <c r="I4417">
        <v>8</v>
      </c>
      <c r="J4417">
        <v>63529</v>
      </c>
      <c r="K4417">
        <v>65</v>
      </c>
      <c r="L4417">
        <v>0.38</v>
      </c>
      <c r="M4417" s="2" t="str">
        <f t="shared" si="68"/>
        <v>Medium</v>
      </c>
    </row>
    <row r="4418" spans="1:13">
      <c r="A4418">
        <v>4417</v>
      </c>
      <c r="B4418" s="1">
        <v>44746</v>
      </c>
      <c r="C4418" t="s">
        <v>13</v>
      </c>
      <c r="D4418" t="s">
        <v>14</v>
      </c>
      <c r="E4418" t="s">
        <v>25</v>
      </c>
      <c r="F4418" t="s">
        <v>21</v>
      </c>
      <c r="G4418" t="s">
        <v>17</v>
      </c>
      <c r="H4418" t="s">
        <v>18</v>
      </c>
      <c r="I4418">
        <v>8.4</v>
      </c>
      <c r="J4418">
        <v>60507</v>
      </c>
      <c r="K4418">
        <v>80</v>
      </c>
      <c r="L4418">
        <v>0.12</v>
      </c>
      <c r="M4418" s="2" t="str">
        <f t="shared" si="68"/>
        <v>Low</v>
      </c>
    </row>
    <row r="4419" spans="1:13">
      <c r="A4419">
        <v>4418</v>
      </c>
      <c r="B4419" s="1">
        <v>44746.041666666664</v>
      </c>
      <c r="C4419" t="s">
        <v>30</v>
      </c>
      <c r="D4419" t="s">
        <v>20</v>
      </c>
      <c r="E4419" t="s">
        <v>15</v>
      </c>
      <c r="F4419" t="s">
        <v>16</v>
      </c>
      <c r="G4419" t="s">
        <v>27</v>
      </c>
      <c r="H4419" t="s">
        <v>23</v>
      </c>
      <c r="I4419">
        <v>4.2</v>
      </c>
      <c r="J4419">
        <v>39755</v>
      </c>
      <c r="K4419">
        <v>64</v>
      </c>
      <c r="L4419">
        <v>0.33</v>
      </c>
      <c r="M4419" s="2" t="str">
        <f t="shared" si="68"/>
        <v>Medium</v>
      </c>
    </row>
    <row r="4420" spans="1:13">
      <c r="A4420">
        <v>4419</v>
      </c>
      <c r="B4420" s="1">
        <v>44746.083333333336</v>
      </c>
      <c r="C4420" t="s">
        <v>13</v>
      </c>
      <c r="D4420" t="s">
        <v>20</v>
      </c>
      <c r="E4420" t="s">
        <v>28</v>
      </c>
      <c r="F4420" t="s">
        <v>16</v>
      </c>
      <c r="G4420" t="s">
        <v>22</v>
      </c>
      <c r="H4420" t="s">
        <v>18</v>
      </c>
      <c r="I4420">
        <v>4.7</v>
      </c>
      <c r="J4420">
        <v>74318</v>
      </c>
      <c r="K4420">
        <v>71</v>
      </c>
      <c r="L4420">
        <v>0.42</v>
      </c>
      <c r="M4420" s="2" t="str">
        <f t="shared" si="68"/>
        <v>Medium</v>
      </c>
    </row>
    <row r="4421" spans="1:13">
      <c r="A4421">
        <v>4420</v>
      </c>
      <c r="B4421" s="1">
        <v>44746.125</v>
      </c>
      <c r="C4421" t="s">
        <v>30</v>
      </c>
      <c r="D4421" t="s">
        <v>14</v>
      </c>
      <c r="E4421" t="s">
        <v>25</v>
      </c>
      <c r="F4421" t="s">
        <v>26</v>
      </c>
      <c r="G4421" t="s">
        <v>31</v>
      </c>
      <c r="H4421" t="s">
        <v>23</v>
      </c>
      <c r="I4421">
        <v>7.2</v>
      </c>
      <c r="J4421">
        <v>74856</v>
      </c>
      <c r="K4421">
        <v>63</v>
      </c>
      <c r="L4421">
        <v>0.22</v>
      </c>
      <c r="M4421" s="2" t="str">
        <f t="shared" si="68"/>
        <v>Low</v>
      </c>
    </row>
    <row r="4422" spans="1:13">
      <c r="A4422">
        <v>4421</v>
      </c>
      <c r="B4422" s="1">
        <v>44746.166666666664</v>
      </c>
      <c r="C4422" t="s">
        <v>30</v>
      </c>
      <c r="D4422" t="s">
        <v>20</v>
      </c>
      <c r="E4422" t="s">
        <v>25</v>
      </c>
      <c r="F4422" t="s">
        <v>21</v>
      </c>
      <c r="G4422" t="s">
        <v>17</v>
      </c>
      <c r="H4422" t="s">
        <v>18</v>
      </c>
      <c r="I4422">
        <v>3.7</v>
      </c>
      <c r="J4422">
        <v>39235</v>
      </c>
      <c r="K4422">
        <v>68</v>
      </c>
      <c r="L4422">
        <v>0.19</v>
      </c>
      <c r="M4422" s="2" t="str">
        <f t="shared" si="68"/>
        <v>Low</v>
      </c>
    </row>
    <row r="4423" spans="1:13">
      <c r="A4423">
        <v>4422</v>
      </c>
      <c r="B4423" s="1">
        <v>44746.208333333336</v>
      </c>
      <c r="C4423" t="s">
        <v>19</v>
      </c>
      <c r="D4423" t="s">
        <v>20</v>
      </c>
      <c r="E4423" t="s">
        <v>25</v>
      </c>
      <c r="F4423" t="s">
        <v>16</v>
      </c>
      <c r="G4423" t="s">
        <v>17</v>
      </c>
      <c r="H4423" t="s">
        <v>23</v>
      </c>
      <c r="I4423">
        <v>5.4</v>
      </c>
      <c r="J4423">
        <v>65642</v>
      </c>
      <c r="K4423">
        <v>76</v>
      </c>
      <c r="L4423">
        <v>0.34</v>
      </c>
      <c r="M4423" s="2" t="str">
        <f t="shared" ref="M4423:M4486" si="69">IF(L4423&lt;=0.3,"Low",IF(L4423&lt;=0.6,"Medium","High"))</f>
        <v>Medium</v>
      </c>
    </row>
    <row r="4424" spans="1:13">
      <c r="A4424">
        <v>4423</v>
      </c>
      <c r="B4424" s="1">
        <v>44746.25</v>
      </c>
      <c r="C4424" t="s">
        <v>13</v>
      </c>
      <c r="D4424" t="s">
        <v>14</v>
      </c>
      <c r="E4424" t="s">
        <v>28</v>
      </c>
      <c r="F4424" t="s">
        <v>21</v>
      </c>
      <c r="G4424" t="s">
        <v>27</v>
      </c>
      <c r="H4424" t="s">
        <v>23</v>
      </c>
      <c r="I4424">
        <v>1.7</v>
      </c>
      <c r="J4424">
        <v>72500</v>
      </c>
      <c r="K4424">
        <v>70</v>
      </c>
      <c r="L4424">
        <v>0.02</v>
      </c>
      <c r="M4424" s="2" t="str">
        <f t="shared" si="69"/>
        <v>Low</v>
      </c>
    </row>
    <row r="4425" spans="1:13">
      <c r="A4425">
        <v>4424</v>
      </c>
      <c r="B4425" s="1">
        <v>44746.291666666664</v>
      </c>
      <c r="C4425" t="s">
        <v>24</v>
      </c>
      <c r="D4425" t="s">
        <v>14</v>
      </c>
      <c r="E4425" t="s">
        <v>28</v>
      </c>
      <c r="F4425" t="s">
        <v>21</v>
      </c>
      <c r="G4425" t="s">
        <v>27</v>
      </c>
      <c r="H4425" t="s">
        <v>23</v>
      </c>
      <c r="I4425">
        <v>3.4</v>
      </c>
      <c r="J4425">
        <v>45598</v>
      </c>
      <c r="K4425">
        <v>64</v>
      </c>
      <c r="L4425">
        <v>0.28999999999999998</v>
      </c>
      <c r="M4425" s="2" t="str">
        <f t="shared" si="69"/>
        <v>Low</v>
      </c>
    </row>
    <row r="4426" spans="1:13">
      <c r="A4426">
        <v>4425</v>
      </c>
      <c r="B4426" s="1">
        <v>44746.333333333336</v>
      </c>
      <c r="C4426" t="s">
        <v>13</v>
      </c>
      <c r="D4426" t="s">
        <v>20</v>
      </c>
      <c r="E4426" t="s">
        <v>25</v>
      </c>
      <c r="F4426" t="s">
        <v>21</v>
      </c>
      <c r="G4426" t="s">
        <v>31</v>
      </c>
      <c r="H4426" t="s">
        <v>18</v>
      </c>
      <c r="I4426">
        <v>6.3</v>
      </c>
      <c r="J4426">
        <v>49079</v>
      </c>
      <c r="K4426">
        <v>89</v>
      </c>
      <c r="L4426">
        <v>0.16</v>
      </c>
      <c r="M4426" s="2" t="str">
        <f t="shared" si="69"/>
        <v>Low</v>
      </c>
    </row>
    <row r="4427" spans="1:13">
      <c r="A4427">
        <v>4426</v>
      </c>
      <c r="B4427" s="1">
        <v>44746.375</v>
      </c>
      <c r="C4427" t="s">
        <v>13</v>
      </c>
      <c r="D4427" t="s">
        <v>14</v>
      </c>
      <c r="E4427" t="s">
        <v>15</v>
      </c>
      <c r="F4427" t="s">
        <v>32</v>
      </c>
      <c r="G4427" t="s">
        <v>17</v>
      </c>
      <c r="H4427" t="s">
        <v>23</v>
      </c>
      <c r="I4427">
        <v>2.6</v>
      </c>
      <c r="J4427">
        <v>65682</v>
      </c>
      <c r="K4427">
        <v>74</v>
      </c>
      <c r="L4427">
        <v>0.33</v>
      </c>
      <c r="M4427" s="2" t="str">
        <f t="shared" si="69"/>
        <v>Medium</v>
      </c>
    </row>
    <row r="4428" spans="1:13">
      <c r="A4428">
        <v>4427</v>
      </c>
      <c r="B4428" s="1">
        <v>44746.416666666664</v>
      </c>
      <c r="C4428" t="s">
        <v>30</v>
      </c>
      <c r="D4428" t="s">
        <v>20</v>
      </c>
      <c r="E4428" t="s">
        <v>15</v>
      </c>
      <c r="F4428" t="s">
        <v>16</v>
      </c>
      <c r="G4428" t="s">
        <v>31</v>
      </c>
      <c r="H4428" t="s">
        <v>23</v>
      </c>
      <c r="I4428">
        <v>3.7</v>
      </c>
      <c r="J4428">
        <v>24793</v>
      </c>
      <c r="K4428">
        <v>69</v>
      </c>
      <c r="L4428">
        <v>0.2</v>
      </c>
      <c r="M4428" s="2" t="str">
        <f t="shared" si="69"/>
        <v>Low</v>
      </c>
    </row>
    <row r="4429" spans="1:13">
      <c r="A4429">
        <v>4428</v>
      </c>
      <c r="B4429" s="1">
        <v>44746.458333333336</v>
      </c>
      <c r="C4429" t="s">
        <v>30</v>
      </c>
      <c r="D4429" t="s">
        <v>20</v>
      </c>
      <c r="E4429" t="s">
        <v>25</v>
      </c>
      <c r="F4429" t="s">
        <v>21</v>
      </c>
      <c r="G4429" t="s">
        <v>31</v>
      </c>
      <c r="H4429" t="s">
        <v>18</v>
      </c>
      <c r="I4429">
        <v>0.9</v>
      </c>
      <c r="J4429">
        <v>33230</v>
      </c>
      <c r="K4429">
        <v>62</v>
      </c>
      <c r="L4429">
        <v>0.46</v>
      </c>
      <c r="M4429" s="2" t="str">
        <f t="shared" si="69"/>
        <v>Medium</v>
      </c>
    </row>
    <row r="4430" spans="1:13">
      <c r="A4430">
        <v>4429</v>
      </c>
      <c r="B4430" s="1">
        <v>44746.5</v>
      </c>
      <c r="C4430" t="s">
        <v>30</v>
      </c>
      <c r="D4430" t="s">
        <v>20</v>
      </c>
      <c r="E4430" t="s">
        <v>28</v>
      </c>
      <c r="F4430" t="s">
        <v>32</v>
      </c>
      <c r="G4430" t="s">
        <v>17</v>
      </c>
      <c r="H4430" t="s">
        <v>23</v>
      </c>
      <c r="I4430">
        <v>8</v>
      </c>
      <c r="J4430">
        <v>35204</v>
      </c>
      <c r="K4430">
        <v>53</v>
      </c>
      <c r="L4430">
        <v>0.34</v>
      </c>
      <c r="M4430" s="2" t="str">
        <f t="shared" si="69"/>
        <v>Medium</v>
      </c>
    </row>
    <row r="4431" spans="1:13">
      <c r="A4431">
        <v>4430</v>
      </c>
      <c r="B4431" s="1">
        <v>44746.541666666664</v>
      </c>
      <c r="C4431" t="s">
        <v>24</v>
      </c>
      <c r="D4431" t="s">
        <v>14</v>
      </c>
      <c r="E4431" t="s">
        <v>25</v>
      </c>
      <c r="F4431" t="s">
        <v>32</v>
      </c>
      <c r="G4431" t="s">
        <v>31</v>
      </c>
      <c r="H4431" t="s">
        <v>23</v>
      </c>
      <c r="I4431">
        <v>6.5</v>
      </c>
      <c r="J4431">
        <v>19074</v>
      </c>
      <c r="K4431">
        <v>72</v>
      </c>
      <c r="L4431">
        <v>0.52</v>
      </c>
      <c r="M4431" s="2" t="str">
        <f t="shared" si="69"/>
        <v>Medium</v>
      </c>
    </row>
    <row r="4432" spans="1:13">
      <c r="A4432">
        <v>4431</v>
      </c>
      <c r="B4432" s="1">
        <v>44746.583333333336</v>
      </c>
      <c r="C4432" t="s">
        <v>24</v>
      </c>
      <c r="D4432" t="s">
        <v>20</v>
      </c>
      <c r="E4432" t="s">
        <v>28</v>
      </c>
      <c r="F4432" t="s">
        <v>29</v>
      </c>
      <c r="G4432" t="s">
        <v>31</v>
      </c>
      <c r="H4432" t="s">
        <v>23</v>
      </c>
      <c r="I4432">
        <v>4.4000000000000004</v>
      </c>
      <c r="J4432">
        <v>76699</v>
      </c>
      <c r="K4432">
        <v>58</v>
      </c>
      <c r="L4432">
        <v>0.23</v>
      </c>
      <c r="M4432" s="2" t="str">
        <f t="shared" si="69"/>
        <v>Low</v>
      </c>
    </row>
    <row r="4433" spans="1:13">
      <c r="A4433">
        <v>4432</v>
      </c>
      <c r="B4433" s="1">
        <v>44746.625</v>
      </c>
      <c r="C4433" t="s">
        <v>13</v>
      </c>
      <c r="D4433" t="s">
        <v>14</v>
      </c>
      <c r="E4433" t="s">
        <v>25</v>
      </c>
      <c r="F4433" t="s">
        <v>29</v>
      </c>
      <c r="G4433" t="s">
        <v>27</v>
      </c>
      <c r="H4433" t="s">
        <v>18</v>
      </c>
      <c r="I4433">
        <v>5</v>
      </c>
      <c r="J4433">
        <v>15237</v>
      </c>
      <c r="K4433">
        <v>84</v>
      </c>
      <c r="L4433">
        <v>0.17</v>
      </c>
      <c r="M4433" s="2" t="str">
        <f t="shared" si="69"/>
        <v>Low</v>
      </c>
    </row>
    <row r="4434" spans="1:13">
      <c r="A4434">
        <v>4433</v>
      </c>
      <c r="B4434" s="1">
        <v>44746.666666666664</v>
      </c>
      <c r="C4434" t="s">
        <v>13</v>
      </c>
      <c r="D4434" t="s">
        <v>14</v>
      </c>
      <c r="E4434" t="s">
        <v>28</v>
      </c>
      <c r="F4434" t="s">
        <v>16</v>
      </c>
      <c r="G4434" t="s">
        <v>27</v>
      </c>
      <c r="H4434" t="s">
        <v>23</v>
      </c>
      <c r="I4434">
        <v>4.8</v>
      </c>
      <c r="J4434">
        <v>61862</v>
      </c>
      <c r="K4434">
        <v>75</v>
      </c>
      <c r="L4434">
        <v>0.19</v>
      </c>
      <c r="M4434" s="2" t="str">
        <f t="shared" si="69"/>
        <v>Low</v>
      </c>
    </row>
    <row r="4435" spans="1:13">
      <c r="A4435">
        <v>4434</v>
      </c>
      <c r="B4435" s="1">
        <v>44746.708333333336</v>
      </c>
      <c r="C4435" t="s">
        <v>19</v>
      </c>
      <c r="D4435" t="s">
        <v>14</v>
      </c>
      <c r="E4435" t="s">
        <v>34</v>
      </c>
      <c r="F4435" t="s">
        <v>29</v>
      </c>
      <c r="G4435" t="s">
        <v>31</v>
      </c>
      <c r="H4435" t="s">
        <v>23</v>
      </c>
      <c r="I4435">
        <v>6.8</v>
      </c>
      <c r="J4435">
        <v>71234</v>
      </c>
      <c r="K4435">
        <v>94</v>
      </c>
      <c r="L4435">
        <v>0.31</v>
      </c>
      <c r="M4435" s="2" t="str">
        <f t="shared" si="69"/>
        <v>Medium</v>
      </c>
    </row>
    <row r="4436" spans="1:13">
      <c r="A4436">
        <v>4435</v>
      </c>
      <c r="B4436" s="1">
        <v>44746.75</v>
      </c>
      <c r="C4436" t="s">
        <v>30</v>
      </c>
      <c r="D4436" t="s">
        <v>14</v>
      </c>
      <c r="E4436" t="s">
        <v>15</v>
      </c>
      <c r="F4436" t="s">
        <v>16</v>
      </c>
      <c r="G4436" t="s">
        <v>17</v>
      </c>
      <c r="H4436" t="s">
        <v>18</v>
      </c>
      <c r="I4436">
        <v>3</v>
      </c>
      <c r="J4436">
        <v>49128</v>
      </c>
      <c r="K4436">
        <v>78</v>
      </c>
      <c r="L4436">
        <v>0.06</v>
      </c>
      <c r="M4436" s="2" t="str">
        <f t="shared" si="69"/>
        <v>Low</v>
      </c>
    </row>
    <row r="4437" spans="1:13">
      <c r="A4437">
        <v>4436</v>
      </c>
      <c r="B4437" s="1">
        <v>44746.791666666664</v>
      </c>
      <c r="C4437" t="s">
        <v>13</v>
      </c>
      <c r="D4437" t="s">
        <v>14</v>
      </c>
      <c r="E4437" t="s">
        <v>34</v>
      </c>
      <c r="F4437" t="s">
        <v>32</v>
      </c>
      <c r="G4437" t="s">
        <v>27</v>
      </c>
      <c r="H4437" t="s">
        <v>18</v>
      </c>
      <c r="I4437">
        <v>5.5</v>
      </c>
      <c r="J4437">
        <v>41633</v>
      </c>
      <c r="K4437">
        <v>66</v>
      </c>
      <c r="L4437">
        <v>0.45</v>
      </c>
      <c r="M4437" s="2" t="str">
        <f t="shared" si="69"/>
        <v>Medium</v>
      </c>
    </row>
    <row r="4438" spans="1:13">
      <c r="A4438">
        <v>4437</v>
      </c>
      <c r="B4438" s="1">
        <v>44746.833333333336</v>
      </c>
      <c r="C4438" t="s">
        <v>13</v>
      </c>
      <c r="D4438" t="s">
        <v>20</v>
      </c>
      <c r="E4438" t="s">
        <v>15</v>
      </c>
      <c r="F4438" t="s">
        <v>32</v>
      </c>
      <c r="G4438" t="s">
        <v>31</v>
      </c>
      <c r="H4438" t="s">
        <v>23</v>
      </c>
      <c r="I4438">
        <v>6.2</v>
      </c>
      <c r="J4438">
        <v>59657</v>
      </c>
      <c r="K4438">
        <v>52</v>
      </c>
      <c r="L4438">
        <v>0.35</v>
      </c>
      <c r="M4438" s="2" t="str">
        <f t="shared" si="69"/>
        <v>Medium</v>
      </c>
    </row>
    <row r="4439" spans="1:13">
      <c r="A4439">
        <v>4438</v>
      </c>
      <c r="B4439" s="1">
        <v>44746.875</v>
      </c>
      <c r="C4439" t="s">
        <v>24</v>
      </c>
      <c r="D4439" t="s">
        <v>14</v>
      </c>
      <c r="E4439" t="s">
        <v>28</v>
      </c>
      <c r="F4439" t="s">
        <v>16</v>
      </c>
      <c r="G4439" t="s">
        <v>22</v>
      </c>
      <c r="H4439" t="s">
        <v>18</v>
      </c>
      <c r="I4439">
        <v>6.4</v>
      </c>
      <c r="J4439">
        <v>55037</v>
      </c>
      <c r="K4439">
        <v>85</v>
      </c>
      <c r="L4439">
        <v>0.25</v>
      </c>
      <c r="M4439" s="2" t="str">
        <f t="shared" si="69"/>
        <v>Low</v>
      </c>
    </row>
    <row r="4440" spans="1:13">
      <c r="A4440">
        <v>4439</v>
      </c>
      <c r="B4440" s="1">
        <v>44746.916666666664</v>
      </c>
      <c r="C4440" t="s">
        <v>19</v>
      </c>
      <c r="D4440" t="s">
        <v>14</v>
      </c>
      <c r="E4440" t="s">
        <v>34</v>
      </c>
      <c r="F4440" t="s">
        <v>29</v>
      </c>
      <c r="G4440" t="s">
        <v>22</v>
      </c>
      <c r="H4440" t="s">
        <v>18</v>
      </c>
      <c r="I4440">
        <v>0.5</v>
      </c>
      <c r="J4440">
        <v>75070</v>
      </c>
      <c r="K4440">
        <v>59</v>
      </c>
      <c r="L4440">
        <v>0.02</v>
      </c>
      <c r="M4440" s="2" t="str">
        <f t="shared" si="69"/>
        <v>Low</v>
      </c>
    </row>
    <row r="4441" spans="1:13">
      <c r="A4441">
        <v>4440</v>
      </c>
      <c r="B4441" s="1">
        <v>44746.958333333336</v>
      </c>
      <c r="C4441" t="s">
        <v>30</v>
      </c>
      <c r="D4441" t="s">
        <v>14</v>
      </c>
      <c r="E4441" t="s">
        <v>15</v>
      </c>
      <c r="F4441" t="s">
        <v>29</v>
      </c>
      <c r="G4441" t="s">
        <v>31</v>
      </c>
      <c r="H4441" t="s">
        <v>23</v>
      </c>
      <c r="I4441">
        <v>2.8</v>
      </c>
      <c r="J4441">
        <v>2430</v>
      </c>
      <c r="K4441">
        <v>70</v>
      </c>
      <c r="L4441">
        <v>0.31</v>
      </c>
      <c r="M4441" s="2" t="str">
        <f t="shared" si="69"/>
        <v>Medium</v>
      </c>
    </row>
    <row r="4442" spans="1:13">
      <c r="A4442">
        <v>4441</v>
      </c>
      <c r="B4442" s="1">
        <v>44747</v>
      </c>
      <c r="C4442" t="s">
        <v>19</v>
      </c>
      <c r="D4442" t="s">
        <v>14</v>
      </c>
      <c r="E4442" t="s">
        <v>25</v>
      </c>
      <c r="F4442" t="s">
        <v>16</v>
      </c>
      <c r="G4442" t="s">
        <v>22</v>
      </c>
      <c r="H4442" t="s">
        <v>18</v>
      </c>
      <c r="I4442">
        <v>2</v>
      </c>
      <c r="J4442">
        <v>36626</v>
      </c>
      <c r="K4442">
        <v>95</v>
      </c>
      <c r="L4442">
        <v>0.28999999999999998</v>
      </c>
      <c r="M4442" s="2" t="str">
        <f t="shared" si="69"/>
        <v>Low</v>
      </c>
    </row>
    <row r="4443" spans="1:13">
      <c r="A4443">
        <v>4442</v>
      </c>
      <c r="B4443" s="1">
        <v>44747.041666666664</v>
      </c>
      <c r="C4443" t="s">
        <v>24</v>
      </c>
      <c r="D4443" t="s">
        <v>14</v>
      </c>
      <c r="E4443" t="s">
        <v>28</v>
      </c>
      <c r="F4443" t="s">
        <v>26</v>
      </c>
      <c r="G4443" t="s">
        <v>27</v>
      </c>
      <c r="H4443" t="s">
        <v>23</v>
      </c>
      <c r="I4443">
        <v>4.3</v>
      </c>
      <c r="J4443">
        <v>66232</v>
      </c>
      <c r="K4443">
        <v>82</v>
      </c>
      <c r="L4443">
        <v>0.17</v>
      </c>
      <c r="M4443" s="2" t="str">
        <f t="shared" si="69"/>
        <v>Low</v>
      </c>
    </row>
    <row r="4444" spans="1:13">
      <c r="A4444">
        <v>4443</v>
      </c>
      <c r="B4444" s="1">
        <v>44747.083333333336</v>
      </c>
      <c r="C4444" t="s">
        <v>30</v>
      </c>
      <c r="D4444" t="s">
        <v>20</v>
      </c>
      <c r="E4444" t="s">
        <v>28</v>
      </c>
      <c r="F4444" t="s">
        <v>29</v>
      </c>
      <c r="G4444" t="s">
        <v>17</v>
      </c>
      <c r="H4444" t="s">
        <v>23</v>
      </c>
      <c r="I4444">
        <v>0</v>
      </c>
      <c r="J4444">
        <v>56009</v>
      </c>
      <c r="K4444">
        <v>80</v>
      </c>
      <c r="L4444">
        <v>0.28999999999999998</v>
      </c>
      <c r="M4444" s="2" t="str">
        <f t="shared" si="69"/>
        <v>Low</v>
      </c>
    </row>
    <row r="4445" spans="1:13">
      <c r="A4445">
        <v>4444</v>
      </c>
      <c r="B4445" s="1">
        <v>44747.125</v>
      </c>
      <c r="C4445" t="s">
        <v>13</v>
      </c>
      <c r="D4445" t="s">
        <v>14</v>
      </c>
      <c r="E4445" t="s">
        <v>25</v>
      </c>
      <c r="F4445" t="s">
        <v>21</v>
      </c>
      <c r="G4445" t="s">
        <v>31</v>
      </c>
      <c r="H4445" t="s">
        <v>23</v>
      </c>
      <c r="I4445">
        <v>0.1</v>
      </c>
      <c r="J4445">
        <v>70041</v>
      </c>
      <c r="K4445">
        <v>86</v>
      </c>
      <c r="L4445">
        <v>0.21</v>
      </c>
      <c r="M4445" s="2" t="str">
        <f t="shared" si="69"/>
        <v>Low</v>
      </c>
    </row>
    <row r="4446" spans="1:13">
      <c r="A4446">
        <v>4445</v>
      </c>
      <c r="B4446" s="1">
        <v>44747.166666666664</v>
      </c>
      <c r="C4446" t="s">
        <v>13</v>
      </c>
      <c r="D4446" t="s">
        <v>14</v>
      </c>
      <c r="E4446" t="s">
        <v>25</v>
      </c>
      <c r="F4446" t="s">
        <v>29</v>
      </c>
      <c r="G4446" t="s">
        <v>27</v>
      </c>
      <c r="H4446" t="s">
        <v>23</v>
      </c>
      <c r="I4446">
        <v>8.3000000000000007</v>
      </c>
      <c r="J4446">
        <v>60240</v>
      </c>
      <c r="K4446">
        <v>86</v>
      </c>
      <c r="L4446">
        <v>0.13</v>
      </c>
      <c r="M4446" s="2" t="str">
        <f t="shared" si="69"/>
        <v>Low</v>
      </c>
    </row>
    <row r="4447" spans="1:13">
      <c r="A4447">
        <v>4446</v>
      </c>
      <c r="B4447" s="1">
        <v>44747.208333333336</v>
      </c>
      <c r="C4447" t="s">
        <v>19</v>
      </c>
      <c r="D4447" t="s">
        <v>20</v>
      </c>
      <c r="E4447" t="s">
        <v>15</v>
      </c>
      <c r="F4447" t="s">
        <v>26</v>
      </c>
      <c r="G4447" t="s">
        <v>17</v>
      </c>
      <c r="H4447" t="s">
        <v>23</v>
      </c>
      <c r="I4447">
        <v>5.2</v>
      </c>
      <c r="J4447">
        <v>52305</v>
      </c>
      <c r="K4447">
        <v>94</v>
      </c>
      <c r="L4447">
        <v>0.18</v>
      </c>
      <c r="M4447" s="2" t="str">
        <f t="shared" si="69"/>
        <v>Low</v>
      </c>
    </row>
    <row r="4448" spans="1:13">
      <c r="A4448">
        <v>4447</v>
      </c>
      <c r="B4448" s="1">
        <v>44747.25</v>
      </c>
      <c r="C4448" t="s">
        <v>30</v>
      </c>
      <c r="D4448" t="s">
        <v>14</v>
      </c>
      <c r="E4448" t="s">
        <v>28</v>
      </c>
      <c r="F4448" t="s">
        <v>32</v>
      </c>
      <c r="G4448" t="s">
        <v>22</v>
      </c>
      <c r="H4448" t="s">
        <v>18</v>
      </c>
      <c r="I4448">
        <v>4.2</v>
      </c>
      <c r="J4448">
        <v>48954</v>
      </c>
      <c r="K4448">
        <v>68</v>
      </c>
      <c r="L4448">
        <v>0.36</v>
      </c>
      <c r="M4448" s="2" t="str">
        <f t="shared" si="69"/>
        <v>Medium</v>
      </c>
    </row>
    <row r="4449" spans="1:13">
      <c r="A4449">
        <v>4448</v>
      </c>
      <c r="B4449" s="1">
        <v>44747.291666666664</v>
      </c>
      <c r="C4449" t="s">
        <v>24</v>
      </c>
      <c r="D4449" t="s">
        <v>20</v>
      </c>
      <c r="E4449" t="s">
        <v>15</v>
      </c>
      <c r="F4449" t="s">
        <v>32</v>
      </c>
      <c r="G4449" t="s">
        <v>22</v>
      </c>
      <c r="H4449" t="s">
        <v>23</v>
      </c>
      <c r="I4449">
        <v>4.7</v>
      </c>
      <c r="J4449">
        <v>101501</v>
      </c>
      <c r="K4449">
        <v>70</v>
      </c>
      <c r="L4449">
        <v>0.26</v>
      </c>
      <c r="M4449" s="2" t="str">
        <f t="shared" si="69"/>
        <v>Low</v>
      </c>
    </row>
    <row r="4450" spans="1:13">
      <c r="A4450">
        <v>4449</v>
      </c>
      <c r="B4450" s="1">
        <v>44747.333333333336</v>
      </c>
      <c r="C4450" t="s">
        <v>13</v>
      </c>
      <c r="D4450" t="s">
        <v>20</v>
      </c>
      <c r="E4450" t="s">
        <v>25</v>
      </c>
      <c r="F4450" t="s">
        <v>32</v>
      </c>
      <c r="G4450" t="s">
        <v>22</v>
      </c>
      <c r="H4450" t="s">
        <v>23</v>
      </c>
      <c r="I4450">
        <v>4.3</v>
      </c>
      <c r="J4450">
        <v>85699</v>
      </c>
      <c r="K4450">
        <v>64</v>
      </c>
      <c r="L4450">
        <v>0.18</v>
      </c>
      <c r="M4450" s="2" t="str">
        <f t="shared" si="69"/>
        <v>Low</v>
      </c>
    </row>
    <row r="4451" spans="1:13">
      <c r="A4451">
        <v>4450</v>
      </c>
      <c r="B4451" s="1">
        <v>44747.375</v>
      </c>
      <c r="C4451" t="s">
        <v>24</v>
      </c>
      <c r="D4451" t="s">
        <v>20</v>
      </c>
      <c r="E4451" t="s">
        <v>28</v>
      </c>
      <c r="F4451" t="s">
        <v>29</v>
      </c>
      <c r="G4451" t="s">
        <v>22</v>
      </c>
      <c r="H4451" t="s">
        <v>23</v>
      </c>
      <c r="I4451">
        <v>6</v>
      </c>
      <c r="J4451">
        <v>64910</v>
      </c>
      <c r="K4451">
        <v>75</v>
      </c>
      <c r="L4451">
        <v>0.32</v>
      </c>
      <c r="M4451" s="2" t="str">
        <f t="shared" si="69"/>
        <v>Medium</v>
      </c>
    </row>
    <row r="4452" spans="1:13">
      <c r="A4452">
        <v>4451</v>
      </c>
      <c r="B4452" s="1">
        <v>44747.416666666664</v>
      </c>
      <c r="C4452" t="s">
        <v>13</v>
      </c>
      <c r="D4452" t="s">
        <v>20</v>
      </c>
      <c r="E4452" t="s">
        <v>25</v>
      </c>
      <c r="F4452" t="s">
        <v>32</v>
      </c>
      <c r="G4452" t="s">
        <v>27</v>
      </c>
      <c r="H4452" t="s">
        <v>18</v>
      </c>
      <c r="I4452">
        <v>2.7</v>
      </c>
      <c r="J4452">
        <v>56569</v>
      </c>
      <c r="K4452">
        <v>73</v>
      </c>
      <c r="L4452">
        <v>0.01</v>
      </c>
      <c r="M4452" s="2" t="str">
        <f t="shared" si="69"/>
        <v>Low</v>
      </c>
    </row>
    <row r="4453" spans="1:13">
      <c r="A4453">
        <v>4452</v>
      </c>
      <c r="B4453" s="1">
        <v>44747.458333333336</v>
      </c>
      <c r="C4453" t="s">
        <v>13</v>
      </c>
      <c r="D4453" t="s">
        <v>14</v>
      </c>
      <c r="E4453" t="s">
        <v>15</v>
      </c>
      <c r="F4453" t="s">
        <v>26</v>
      </c>
      <c r="G4453" t="s">
        <v>27</v>
      </c>
      <c r="H4453" t="s">
        <v>23</v>
      </c>
      <c r="I4453">
        <v>4.4000000000000004</v>
      </c>
      <c r="J4453">
        <v>65763</v>
      </c>
      <c r="K4453">
        <v>54</v>
      </c>
      <c r="L4453">
        <v>0.27</v>
      </c>
      <c r="M4453" s="2" t="str">
        <f t="shared" si="69"/>
        <v>Low</v>
      </c>
    </row>
    <row r="4454" spans="1:13">
      <c r="A4454">
        <v>4453</v>
      </c>
      <c r="B4454" s="1">
        <v>44747.5</v>
      </c>
      <c r="C4454" t="s">
        <v>24</v>
      </c>
      <c r="D4454" t="s">
        <v>14</v>
      </c>
      <c r="E4454" t="s">
        <v>15</v>
      </c>
      <c r="F4454" t="s">
        <v>26</v>
      </c>
      <c r="G4454" t="s">
        <v>17</v>
      </c>
      <c r="H4454" t="s">
        <v>23</v>
      </c>
      <c r="I4454">
        <v>4.5</v>
      </c>
      <c r="J4454">
        <v>71537</v>
      </c>
      <c r="K4454">
        <v>67</v>
      </c>
      <c r="L4454">
        <v>0.13</v>
      </c>
      <c r="M4454" s="2" t="str">
        <f t="shared" si="69"/>
        <v>Low</v>
      </c>
    </row>
    <row r="4455" spans="1:13">
      <c r="A4455">
        <v>4454</v>
      </c>
      <c r="B4455" s="1">
        <v>44747.541666666664</v>
      </c>
      <c r="C4455" t="s">
        <v>24</v>
      </c>
      <c r="D4455" t="s">
        <v>20</v>
      </c>
      <c r="E4455" t="s">
        <v>15</v>
      </c>
      <c r="F4455" t="s">
        <v>29</v>
      </c>
      <c r="G4455" t="s">
        <v>31</v>
      </c>
      <c r="H4455" t="s">
        <v>23</v>
      </c>
      <c r="I4455">
        <v>1.9</v>
      </c>
      <c r="J4455">
        <v>63377</v>
      </c>
      <c r="K4455">
        <v>92</v>
      </c>
      <c r="L4455">
        <v>0.11</v>
      </c>
      <c r="M4455" s="2" t="str">
        <f t="shared" si="69"/>
        <v>Low</v>
      </c>
    </row>
    <row r="4456" spans="1:13">
      <c r="A4456">
        <v>4455</v>
      </c>
      <c r="B4456" s="1">
        <v>44747.583333333336</v>
      </c>
      <c r="C4456" t="s">
        <v>19</v>
      </c>
      <c r="D4456" t="s">
        <v>20</v>
      </c>
      <c r="E4456" t="s">
        <v>28</v>
      </c>
      <c r="F4456" t="s">
        <v>21</v>
      </c>
      <c r="G4456" t="s">
        <v>17</v>
      </c>
      <c r="H4456" t="s">
        <v>18</v>
      </c>
      <c r="I4456">
        <v>6.6</v>
      </c>
      <c r="J4456">
        <v>39972</v>
      </c>
      <c r="K4456">
        <v>78</v>
      </c>
      <c r="L4456">
        <v>0.18</v>
      </c>
      <c r="M4456" s="2" t="str">
        <f t="shared" si="69"/>
        <v>Low</v>
      </c>
    </row>
    <row r="4457" spans="1:13">
      <c r="A4457">
        <v>4456</v>
      </c>
      <c r="B4457" s="1">
        <v>44747.625</v>
      </c>
      <c r="C4457" t="s">
        <v>30</v>
      </c>
      <c r="D4457" t="s">
        <v>14</v>
      </c>
      <c r="E4457" t="s">
        <v>25</v>
      </c>
      <c r="F4457" t="s">
        <v>29</v>
      </c>
      <c r="G4457" t="s">
        <v>31</v>
      </c>
      <c r="H4457" t="s">
        <v>23</v>
      </c>
      <c r="I4457">
        <v>3.1</v>
      </c>
      <c r="J4457">
        <v>90690</v>
      </c>
      <c r="K4457">
        <v>84</v>
      </c>
      <c r="L4457">
        <v>0.36</v>
      </c>
      <c r="M4457" s="2" t="str">
        <f t="shared" si="69"/>
        <v>Medium</v>
      </c>
    </row>
    <row r="4458" spans="1:13">
      <c r="A4458">
        <v>4457</v>
      </c>
      <c r="B4458" s="1">
        <v>44747.666666666664</v>
      </c>
      <c r="C4458" t="s">
        <v>24</v>
      </c>
      <c r="D4458" t="s">
        <v>20</v>
      </c>
      <c r="E4458" t="s">
        <v>25</v>
      </c>
      <c r="F4458" t="s">
        <v>32</v>
      </c>
      <c r="G4458" t="s">
        <v>22</v>
      </c>
      <c r="H4458" t="s">
        <v>18</v>
      </c>
      <c r="I4458">
        <v>6</v>
      </c>
      <c r="J4458">
        <v>59924</v>
      </c>
      <c r="K4458">
        <v>74</v>
      </c>
      <c r="L4458">
        <v>0.37</v>
      </c>
      <c r="M4458" s="2" t="str">
        <f t="shared" si="69"/>
        <v>Medium</v>
      </c>
    </row>
    <row r="4459" spans="1:13">
      <c r="A4459">
        <v>4458</v>
      </c>
      <c r="B4459" s="1">
        <v>44747.708333333336</v>
      </c>
      <c r="C4459" t="s">
        <v>30</v>
      </c>
      <c r="D4459" t="s">
        <v>20</v>
      </c>
      <c r="E4459" t="s">
        <v>15</v>
      </c>
      <c r="F4459" t="s">
        <v>29</v>
      </c>
      <c r="G4459" t="s">
        <v>22</v>
      </c>
      <c r="H4459" t="s">
        <v>23</v>
      </c>
      <c r="I4459">
        <v>4.2</v>
      </c>
      <c r="J4459">
        <v>95279</v>
      </c>
      <c r="K4459">
        <v>52</v>
      </c>
      <c r="L4459">
        <v>0.15</v>
      </c>
      <c r="M4459" s="2" t="str">
        <f t="shared" si="69"/>
        <v>Low</v>
      </c>
    </row>
    <row r="4460" spans="1:13">
      <c r="A4460">
        <v>4459</v>
      </c>
      <c r="B4460" s="1">
        <v>44747.75</v>
      </c>
      <c r="C4460" t="s">
        <v>13</v>
      </c>
      <c r="D4460" t="s">
        <v>20</v>
      </c>
      <c r="E4460" t="s">
        <v>15</v>
      </c>
      <c r="F4460" t="s">
        <v>26</v>
      </c>
      <c r="G4460" t="s">
        <v>22</v>
      </c>
      <c r="H4460" t="s">
        <v>23</v>
      </c>
      <c r="I4460">
        <v>7.3</v>
      </c>
      <c r="J4460">
        <v>58743</v>
      </c>
      <c r="K4460">
        <v>73</v>
      </c>
      <c r="L4460">
        <v>0.26</v>
      </c>
      <c r="M4460" s="2" t="str">
        <f t="shared" si="69"/>
        <v>Low</v>
      </c>
    </row>
    <row r="4461" spans="1:13">
      <c r="A4461">
        <v>4460</v>
      </c>
      <c r="B4461" s="1">
        <v>44747.791666666664</v>
      </c>
      <c r="C4461" t="s">
        <v>13</v>
      </c>
      <c r="D4461" t="s">
        <v>14</v>
      </c>
      <c r="E4461" t="s">
        <v>15</v>
      </c>
      <c r="F4461" t="s">
        <v>29</v>
      </c>
      <c r="G4461" t="s">
        <v>22</v>
      </c>
      <c r="H4461" t="s">
        <v>23</v>
      </c>
      <c r="I4461">
        <v>1.9</v>
      </c>
      <c r="J4461">
        <v>50087</v>
      </c>
      <c r="K4461">
        <v>88</v>
      </c>
      <c r="L4461">
        <v>0.08</v>
      </c>
      <c r="M4461" s="2" t="str">
        <f t="shared" si="69"/>
        <v>Low</v>
      </c>
    </row>
    <row r="4462" spans="1:13">
      <c r="A4462">
        <v>4461</v>
      </c>
      <c r="B4462" s="1">
        <v>44747.833333333336</v>
      </c>
      <c r="C4462" t="s">
        <v>13</v>
      </c>
      <c r="D4462" t="s">
        <v>20</v>
      </c>
      <c r="E4462" t="s">
        <v>15</v>
      </c>
      <c r="F4462" t="s">
        <v>29</v>
      </c>
      <c r="G4462" t="s">
        <v>27</v>
      </c>
      <c r="H4462" t="s">
        <v>18</v>
      </c>
      <c r="I4462">
        <v>1.8</v>
      </c>
      <c r="J4462">
        <v>82683</v>
      </c>
      <c r="K4462">
        <v>61</v>
      </c>
      <c r="L4462">
        <v>0.27</v>
      </c>
      <c r="M4462" s="2" t="str">
        <f t="shared" si="69"/>
        <v>Low</v>
      </c>
    </row>
    <row r="4463" spans="1:13">
      <c r="A4463">
        <v>4462</v>
      </c>
      <c r="B4463" s="1">
        <v>44747.875</v>
      </c>
      <c r="C4463" t="s">
        <v>13</v>
      </c>
      <c r="D4463" t="s">
        <v>14</v>
      </c>
      <c r="E4463" t="s">
        <v>34</v>
      </c>
      <c r="F4463" t="s">
        <v>21</v>
      </c>
      <c r="G4463" t="s">
        <v>17</v>
      </c>
      <c r="H4463" t="s">
        <v>23</v>
      </c>
      <c r="I4463">
        <v>2.2000000000000002</v>
      </c>
      <c r="J4463">
        <v>61024</v>
      </c>
      <c r="K4463">
        <v>84</v>
      </c>
      <c r="L4463">
        <v>0.36</v>
      </c>
      <c r="M4463" s="2" t="str">
        <f t="shared" si="69"/>
        <v>Medium</v>
      </c>
    </row>
    <row r="4464" spans="1:13">
      <c r="A4464">
        <v>4463</v>
      </c>
      <c r="B4464" s="1">
        <v>44747.916666666664</v>
      </c>
      <c r="C4464" t="s">
        <v>19</v>
      </c>
      <c r="D4464" t="s">
        <v>14</v>
      </c>
      <c r="E4464" t="s">
        <v>34</v>
      </c>
      <c r="F4464" t="s">
        <v>26</v>
      </c>
      <c r="G4464" t="s">
        <v>31</v>
      </c>
      <c r="H4464" t="s">
        <v>23</v>
      </c>
      <c r="I4464">
        <v>4.3</v>
      </c>
      <c r="J4464">
        <v>57668</v>
      </c>
      <c r="K4464">
        <v>55</v>
      </c>
      <c r="L4464">
        <v>0.22</v>
      </c>
      <c r="M4464" s="2" t="str">
        <f t="shared" si="69"/>
        <v>Low</v>
      </c>
    </row>
    <row r="4465" spans="1:13">
      <c r="A4465">
        <v>4464</v>
      </c>
      <c r="B4465" s="1">
        <v>44747.958333333336</v>
      </c>
      <c r="C4465" t="s">
        <v>30</v>
      </c>
      <c r="D4465" t="s">
        <v>14</v>
      </c>
      <c r="E4465" t="s">
        <v>34</v>
      </c>
      <c r="F4465" t="s">
        <v>16</v>
      </c>
      <c r="G4465" t="s">
        <v>31</v>
      </c>
      <c r="H4465" t="s">
        <v>23</v>
      </c>
      <c r="I4465">
        <v>7.1</v>
      </c>
      <c r="J4465">
        <v>30993</v>
      </c>
      <c r="K4465">
        <v>75</v>
      </c>
      <c r="L4465">
        <v>0.4</v>
      </c>
      <c r="M4465" s="2" t="str">
        <f t="shared" si="69"/>
        <v>Medium</v>
      </c>
    </row>
    <row r="4466" spans="1:13">
      <c r="A4466">
        <v>4465</v>
      </c>
      <c r="B4466" s="1">
        <v>44748</v>
      </c>
      <c r="C4466" t="s">
        <v>24</v>
      </c>
      <c r="D4466" t="s">
        <v>20</v>
      </c>
      <c r="E4466" t="s">
        <v>15</v>
      </c>
      <c r="F4466" t="s">
        <v>16</v>
      </c>
      <c r="G4466" t="s">
        <v>27</v>
      </c>
      <c r="H4466" t="s">
        <v>23</v>
      </c>
      <c r="I4466">
        <v>7.2</v>
      </c>
      <c r="J4466">
        <v>68204</v>
      </c>
      <c r="K4466">
        <v>82</v>
      </c>
      <c r="L4466">
        <v>0.33</v>
      </c>
      <c r="M4466" s="2" t="str">
        <f t="shared" si="69"/>
        <v>Medium</v>
      </c>
    </row>
    <row r="4467" spans="1:13">
      <c r="A4467">
        <v>4466</v>
      </c>
      <c r="B4467" s="1">
        <v>44748.041666666664</v>
      </c>
      <c r="C4467" t="s">
        <v>13</v>
      </c>
      <c r="D4467" t="s">
        <v>20</v>
      </c>
      <c r="E4467" t="s">
        <v>15</v>
      </c>
      <c r="F4467" t="s">
        <v>26</v>
      </c>
      <c r="G4467" t="s">
        <v>22</v>
      </c>
      <c r="H4467" t="s">
        <v>23</v>
      </c>
      <c r="I4467">
        <v>0.6</v>
      </c>
      <c r="J4467">
        <v>45134</v>
      </c>
      <c r="K4467">
        <v>71</v>
      </c>
      <c r="L4467">
        <v>0.5</v>
      </c>
      <c r="M4467" s="2" t="str">
        <f t="shared" si="69"/>
        <v>Medium</v>
      </c>
    </row>
    <row r="4468" spans="1:13">
      <c r="A4468">
        <v>4467</v>
      </c>
      <c r="B4468" s="1">
        <v>44748.083333333336</v>
      </c>
      <c r="C4468" t="s">
        <v>30</v>
      </c>
      <c r="D4468" t="s">
        <v>14</v>
      </c>
      <c r="E4468" t="s">
        <v>25</v>
      </c>
      <c r="F4468" t="s">
        <v>16</v>
      </c>
      <c r="G4468" t="s">
        <v>17</v>
      </c>
      <c r="H4468" t="s">
        <v>18</v>
      </c>
      <c r="I4468">
        <v>4.5</v>
      </c>
      <c r="J4468">
        <v>46044</v>
      </c>
      <c r="K4468">
        <v>100</v>
      </c>
      <c r="L4468">
        <v>0.33</v>
      </c>
      <c r="M4468" s="2" t="str">
        <f t="shared" si="69"/>
        <v>Medium</v>
      </c>
    </row>
    <row r="4469" spans="1:13">
      <c r="A4469">
        <v>4468</v>
      </c>
      <c r="B4469" s="1">
        <v>44748.125</v>
      </c>
      <c r="C4469" t="s">
        <v>30</v>
      </c>
      <c r="D4469" t="s">
        <v>14</v>
      </c>
      <c r="E4469" t="s">
        <v>28</v>
      </c>
      <c r="F4469" t="s">
        <v>32</v>
      </c>
      <c r="G4469" t="s">
        <v>22</v>
      </c>
      <c r="H4469" t="s">
        <v>23</v>
      </c>
      <c r="I4469">
        <v>2.4</v>
      </c>
      <c r="J4469">
        <v>45189</v>
      </c>
      <c r="K4469">
        <v>69</v>
      </c>
      <c r="L4469">
        <v>0.18</v>
      </c>
      <c r="M4469" s="2" t="str">
        <f t="shared" si="69"/>
        <v>Low</v>
      </c>
    </row>
    <row r="4470" spans="1:13">
      <c r="A4470">
        <v>4469</v>
      </c>
      <c r="B4470" s="1">
        <v>44748.166666666664</v>
      </c>
      <c r="C4470" t="s">
        <v>19</v>
      </c>
      <c r="D4470" t="s">
        <v>14</v>
      </c>
      <c r="E4470" t="s">
        <v>25</v>
      </c>
      <c r="F4470" t="s">
        <v>16</v>
      </c>
      <c r="G4470" t="s">
        <v>27</v>
      </c>
      <c r="H4470" t="s">
        <v>23</v>
      </c>
      <c r="I4470">
        <v>5.6</v>
      </c>
      <c r="J4470">
        <v>63781</v>
      </c>
      <c r="K4470">
        <v>68</v>
      </c>
      <c r="L4470">
        <v>0.44</v>
      </c>
      <c r="M4470" s="2" t="str">
        <f t="shared" si="69"/>
        <v>Medium</v>
      </c>
    </row>
    <row r="4471" spans="1:13">
      <c r="A4471">
        <v>4470</v>
      </c>
      <c r="B4471" s="1">
        <v>44748.208333333336</v>
      </c>
      <c r="C4471" t="s">
        <v>19</v>
      </c>
      <c r="D4471" t="s">
        <v>20</v>
      </c>
      <c r="E4471" t="s">
        <v>34</v>
      </c>
      <c r="F4471" t="s">
        <v>32</v>
      </c>
      <c r="G4471" t="s">
        <v>31</v>
      </c>
      <c r="H4471" t="s">
        <v>23</v>
      </c>
      <c r="I4471">
        <v>6.2</v>
      </c>
      <c r="J4471">
        <v>24292</v>
      </c>
      <c r="K4471">
        <v>77</v>
      </c>
      <c r="L4471">
        <v>0.7</v>
      </c>
      <c r="M4471" s="2" t="str">
        <f t="shared" si="69"/>
        <v>High</v>
      </c>
    </row>
    <row r="4472" spans="1:13">
      <c r="A4472">
        <v>4471</v>
      </c>
      <c r="B4472" s="1">
        <v>44748.25</v>
      </c>
      <c r="C4472" t="s">
        <v>19</v>
      </c>
      <c r="D4472" t="s">
        <v>20</v>
      </c>
      <c r="E4472" t="s">
        <v>25</v>
      </c>
      <c r="F4472" t="s">
        <v>26</v>
      </c>
      <c r="G4472" t="s">
        <v>27</v>
      </c>
      <c r="H4472" t="s">
        <v>23</v>
      </c>
      <c r="I4472">
        <v>3.9</v>
      </c>
      <c r="J4472">
        <v>50783</v>
      </c>
      <c r="K4472">
        <v>66</v>
      </c>
      <c r="L4472">
        <v>0.41</v>
      </c>
      <c r="M4472" s="2" t="str">
        <f t="shared" si="69"/>
        <v>Medium</v>
      </c>
    </row>
    <row r="4473" spans="1:13">
      <c r="A4473">
        <v>4472</v>
      </c>
      <c r="B4473" s="1">
        <v>44748.291666666664</v>
      </c>
      <c r="C4473" t="s">
        <v>19</v>
      </c>
      <c r="D4473" t="s">
        <v>14</v>
      </c>
      <c r="E4473" t="s">
        <v>15</v>
      </c>
      <c r="F4473" t="s">
        <v>16</v>
      </c>
      <c r="G4473" t="s">
        <v>31</v>
      </c>
      <c r="H4473" t="s">
        <v>23</v>
      </c>
      <c r="I4473">
        <v>4.2</v>
      </c>
      <c r="J4473">
        <v>74606</v>
      </c>
      <c r="K4473">
        <v>58</v>
      </c>
      <c r="L4473">
        <v>0.41</v>
      </c>
      <c r="M4473" s="2" t="str">
        <f t="shared" si="69"/>
        <v>Medium</v>
      </c>
    </row>
    <row r="4474" spans="1:13">
      <c r="A4474">
        <v>4473</v>
      </c>
      <c r="B4474" s="1">
        <v>44748.333333333336</v>
      </c>
      <c r="C4474" t="s">
        <v>30</v>
      </c>
      <c r="D4474" t="s">
        <v>14</v>
      </c>
      <c r="E4474" t="s">
        <v>34</v>
      </c>
      <c r="F4474" t="s">
        <v>16</v>
      </c>
      <c r="G4474" t="s">
        <v>17</v>
      </c>
      <c r="H4474" t="s">
        <v>23</v>
      </c>
      <c r="I4474">
        <v>4.0999999999999996</v>
      </c>
      <c r="J4474">
        <v>30087</v>
      </c>
      <c r="K4474">
        <v>62</v>
      </c>
      <c r="L4474">
        <v>0.41</v>
      </c>
      <c r="M4474" s="2" t="str">
        <f t="shared" si="69"/>
        <v>Medium</v>
      </c>
    </row>
    <row r="4475" spans="1:13">
      <c r="A4475">
        <v>4474</v>
      </c>
      <c r="B4475" s="1">
        <v>44748.375</v>
      </c>
      <c r="C4475" t="s">
        <v>13</v>
      </c>
      <c r="D4475" t="s">
        <v>20</v>
      </c>
      <c r="E4475" t="s">
        <v>34</v>
      </c>
      <c r="F4475" t="s">
        <v>32</v>
      </c>
      <c r="G4475" t="s">
        <v>31</v>
      </c>
      <c r="H4475" t="s">
        <v>18</v>
      </c>
      <c r="I4475">
        <v>2.4</v>
      </c>
      <c r="J4475">
        <v>58458</v>
      </c>
      <c r="K4475">
        <v>84</v>
      </c>
      <c r="L4475">
        <v>0.27</v>
      </c>
      <c r="M4475" s="2" t="str">
        <f t="shared" si="69"/>
        <v>Low</v>
      </c>
    </row>
    <row r="4476" spans="1:13">
      <c r="A4476">
        <v>4475</v>
      </c>
      <c r="B4476" s="1">
        <v>44748.416666666664</v>
      </c>
      <c r="C4476" t="s">
        <v>24</v>
      </c>
      <c r="D4476" t="s">
        <v>14</v>
      </c>
      <c r="E4476" t="s">
        <v>28</v>
      </c>
      <c r="F4476" t="s">
        <v>32</v>
      </c>
      <c r="G4476" t="s">
        <v>17</v>
      </c>
      <c r="H4476" t="s">
        <v>23</v>
      </c>
      <c r="I4476">
        <v>4.9000000000000004</v>
      </c>
      <c r="J4476">
        <v>42372</v>
      </c>
      <c r="K4476">
        <v>71</v>
      </c>
      <c r="L4476">
        <v>0.3</v>
      </c>
      <c r="M4476" s="2" t="str">
        <f t="shared" si="69"/>
        <v>Low</v>
      </c>
    </row>
    <row r="4477" spans="1:13">
      <c r="A4477">
        <v>4476</v>
      </c>
      <c r="B4477" s="1">
        <v>44748.458333333336</v>
      </c>
      <c r="C4477" t="s">
        <v>13</v>
      </c>
      <c r="D4477" t="s">
        <v>20</v>
      </c>
      <c r="E4477" t="s">
        <v>28</v>
      </c>
      <c r="F4477" t="s">
        <v>29</v>
      </c>
      <c r="G4477" t="s">
        <v>22</v>
      </c>
      <c r="H4477" t="s">
        <v>18</v>
      </c>
      <c r="I4477">
        <v>3.5</v>
      </c>
      <c r="J4477">
        <v>46926</v>
      </c>
      <c r="K4477">
        <v>95</v>
      </c>
      <c r="L4477">
        <v>0.13</v>
      </c>
      <c r="M4477" s="2" t="str">
        <f t="shared" si="69"/>
        <v>Low</v>
      </c>
    </row>
    <row r="4478" spans="1:13">
      <c r="A4478">
        <v>4477</v>
      </c>
      <c r="B4478" s="1">
        <v>44748.5</v>
      </c>
      <c r="C4478" t="s">
        <v>13</v>
      </c>
      <c r="D4478" t="s">
        <v>20</v>
      </c>
      <c r="E4478" t="s">
        <v>34</v>
      </c>
      <c r="F4478" t="s">
        <v>21</v>
      </c>
      <c r="G4478" t="s">
        <v>22</v>
      </c>
      <c r="H4478" t="s">
        <v>23</v>
      </c>
      <c r="I4478">
        <v>5.9</v>
      </c>
      <c r="J4478">
        <v>88103</v>
      </c>
      <c r="K4478">
        <v>70</v>
      </c>
      <c r="L4478">
        <v>0.34</v>
      </c>
      <c r="M4478" s="2" t="str">
        <f t="shared" si="69"/>
        <v>Medium</v>
      </c>
    </row>
    <row r="4479" spans="1:13">
      <c r="A4479">
        <v>4478</v>
      </c>
      <c r="B4479" s="1">
        <v>44748.541666666664</v>
      </c>
      <c r="C4479" t="s">
        <v>13</v>
      </c>
      <c r="D4479" t="s">
        <v>14</v>
      </c>
      <c r="E4479" t="s">
        <v>34</v>
      </c>
      <c r="F4479" t="s">
        <v>16</v>
      </c>
      <c r="G4479" t="s">
        <v>27</v>
      </c>
      <c r="H4479" t="s">
        <v>23</v>
      </c>
      <c r="I4479">
        <v>3.8</v>
      </c>
      <c r="J4479">
        <v>21990</v>
      </c>
      <c r="K4479">
        <v>84</v>
      </c>
      <c r="L4479">
        <v>0.11</v>
      </c>
      <c r="M4479" s="2" t="str">
        <f t="shared" si="69"/>
        <v>Low</v>
      </c>
    </row>
    <row r="4480" spans="1:13">
      <c r="A4480">
        <v>4479</v>
      </c>
      <c r="B4480" s="1">
        <v>44748.583333333336</v>
      </c>
      <c r="C4480" t="s">
        <v>13</v>
      </c>
      <c r="D4480" t="s">
        <v>14</v>
      </c>
      <c r="E4480" t="s">
        <v>25</v>
      </c>
      <c r="F4480" t="s">
        <v>21</v>
      </c>
      <c r="G4480" t="s">
        <v>17</v>
      </c>
      <c r="H4480" t="s">
        <v>18</v>
      </c>
      <c r="I4480">
        <v>2.2999999999999998</v>
      </c>
      <c r="J4480">
        <v>70313</v>
      </c>
      <c r="K4480">
        <v>81</v>
      </c>
      <c r="L4480">
        <v>0.34</v>
      </c>
      <c r="M4480" s="2" t="str">
        <f t="shared" si="69"/>
        <v>Medium</v>
      </c>
    </row>
    <row r="4481" spans="1:13">
      <c r="A4481">
        <v>4480</v>
      </c>
      <c r="B4481" s="1">
        <v>44748.625</v>
      </c>
      <c r="C4481" t="s">
        <v>13</v>
      </c>
      <c r="D4481" t="s">
        <v>20</v>
      </c>
      <c r="E4481" t="s">
        <v>34</v>
      </c>
      <c r="F4481" t="s">
        <v>21</v>
      </c>
      <c r="G4481" t="s">
        <v>22</v>
      </c>
      <c r="H4481" t="s">
        <v>18</v>
      </c>
      <c r="I4481">
        <v>0.9</v>
      </c>
      <c r="J4481">
        <v>45441</v>
      </c>
      <c r="K4481">
        <v>70</v>
      </c>
      <c r="L4481">
        <v>0.44</v>
      </c>
      <c r="M4481" s="2" t="str">
        <f t="shared" si="69"/>
        <v>Medium</v>
      </c>
    </row>
    <row r="4482" spans="1:13">
      <c r="A4482">
        <v>4481</v>
      </c>
      <c r="B4482" s="1">
        <v>44748.666666666664</v>
      </c>
      <c r="C4482" t="s">
        <v>30</v>
      </c>
      <c r="D4482" t="s">
        <v>20</v>
      </c>
      <c r="E4482" t="s">
        <v>15</v>
      </c>
      <c r="F4482" t="s">
        <v>16</v>
      </c>
      <c r="G4482" t="s">
        <v>17</v>
      </c>
      <c r="H4482" t="s">
        <v>23</v>
      </c>
      <c r="I4482">
        <v>0.3</v>
      </c>
      <c r="J4482">
        <v>44447</v>
      </c>
      <c r="K4482">
        <v>64</v>
      </c>
      <c r="L4482">
        <v>0.47</v>
      </c>
      <c r="M4482" s="2" t="str">
        <f t="shared" si="69"/>
        <v>Medium</v>
      </c>
    </row>
    <row r="4483" spans="1:13">
      <c r="A4483">
        <v>4482</v>
      </c>
      <c r="B4483" s="1">
        <v>44748.708333333336</v>
      </c>
      <c r="C4483" t="s">
        <v>13</v>
      </c>
      <c r="D4483" t="s">
        <v>20</v>
      </c>
      <c r="E4483" t="s">
        <v>25</v>
      </c>
      <c r="F4483" t="s">
        <v>32</v>
      </c>
      <c r="G4483" t="s">
        <v>22</v>
      </c>
      <c r="H4483" t="s">
        <v>23</v>
      </c>
      <c r="I4483">
        <v>6.6</v>
      </c>
      <c r="J4483">
        <v>32769</v>
      </c>
      <c r="K4483">
        <v>54</v>
      </c>
      <c r="L4483">
        <v>0.77</v>
      </c>
      <c r="M4483" s="2" t="str">
        <f t="shared" si="69"/>
        <v>High</v>
      </c>
    </row>
    <row r="4484" spans="1:13">
      <c r="A4484">
        <v>4483</v>
      </c>
      <c r="B4484" s="1">
        <v>44748.75</v>
      </c>
      <c r="C4484" t="s">
        <v>13</v>
      </c>
      <c r="D4484" t="s">
        <v>20</v>
      </c>
      <c r="E4484" t="s">
        <v>15</v>
      </c>
      <c r="F4484" t="s">
        <v>29</v>
      </c>
      <c r="G4484" t="s">
        <v>22</v>
      </c>
      <c r="H4484" t="s">
        <v>23</v>
      </c>
      <c r="I4484">
        <v>3.1</v>
      </c>
      <c r="J4484">
        <v>70078</v>
      </c>
      <c r="K4484">
        <v>82</v>
      </c>
      <c r="L4484">
        <v>0.36</v>
      </c>
      <c r="M4484" s="2" t="str">
        <f t="shared" si="69"/>
        <v>Medium</v>
      </c>
    </row>
    <row r="4485" spans="1:13">
      <c r="A4485">
        <v>4484</v>
      </c>
      <c r="B4485" s="1">
        <v>44748.791666666664</v>
      </c>
      <c r="C4485" t="s">
        <v>13</v>
      </c>
      <c r="D4485" t="s">
        <v>20</v>
      </c>
      <c r="E4485" t="s">
        <v>15</v>
      </c>
      <c r="F4485" t="s">
        <v>26</v>
      </c>
      <c r="G4485" t="s">
        <v>31</v>
      </c>
      <c r="H4485" t="s">
        <v>23</v>
      </c>
      <c r="I4485">
        <v>4.7</v>
      </c>
      <c r="J4485">
        <v>51172</v>
      </c>
      <c r="K4485">
        <v>89</v>
      </c>
      <c r="L4485">
        <v>0.49</v>
      </c>
      <c r="M4485" s="2" t="str">
        <f t="shared" si="69"/>
        <v>Medium</v>
      </c>
    </row>
    <row r="4486" spans="1:13">
      <c r="A4486">
        <v>4485</v>
      </c>
      <c r="B4486" s="1">
        <v>44748.833333333336</v>
      </c>
      <c r="C4486" t="s">
        <v>30</v>
      </c>
      <c r="D4486" t="s">
        <v>14</v>
      </c>
      <c r="E4486" t="s">
        <v>15</v>
      </c>
      <c r="F4486" t="s">
        <v>16</v>
      </c>
      <c r="G4486" t="s">
        <v>27</v>
      </c>
      <c r="H4486" t="s">
        <v>23</v>
      </c>
      <c r="I4486">
        <v>7.6</v>
      </c>
      <c r="J4486">
        <v>48647</v>
      </c>
      <c r="K4486">
        <v>56</v>
      </c>
      <c r="L4486">
        <v>0.17</v>
      </c>
      <c r="M4486" s="2" t="str">
        <f t="shared" si="69"/>
        <v>Low</v>
      </c>
    </row>
    <row r="4487" spans="1:13">
      <c r="A4487">
        <v>4486</v>
      </c>
      <c r="B4487" s="1">
        <v>44748.875</v>
      </c>
      <c r="C4487" t="s">
        <v>24</v>
      </c>
      <c r="D4487" t="s">
        <v>20</v>
      </c>
      <c r="E4487" t="s">
        <v>34</v>
      </c>
      <c r="F4487" t="s">
        <v>16</v>
      </c>
      <c r="G4487" t="s">
        <v>31</v>
      </c>
      <c r="H4487" t="s">
        <v>18</v>
      </c>
      <c r="I4487">
        <v>2.9</v>
      </c>
      <c r="J4487">
        <v>57197</v>
      </c>
      <c r="K4487">
        <v>71</v>
      </c>
      <c r="L4487">
        <v>0.37</v>
      </c>
      <c r="M4487" s="2" t="str">
        <f t="shared" ref="M4487:M4550" si="70">IF(L4487&lt;=0.3,"Low",IF(L4487&lt;=0.6,"Medium","High"))</f>
        <v>Medium</v>
      </c>
    </row>
    <row r="4488" spans="1:13">
      <c r="A4488">
        <v>4487</v>
      </c>
      <c r="B4488" s="1">
        <v>44748.916666666664</v>
      </c>
      <c r="C4488" t="s">
        <v>30</v>
      </c>
      <c r="D4488" t="s">
        <v>20</v>
      </c>
      <c r="E4488" t="s">
        <v>28</v>
      </c>
      <c r="F4488" t="s">
        <v>26</v>
      </c>
      <c r="G4488" t="s">
        <v>17</v>
      </c>
      <c r="H4488" t="s">
        <v>23</v>
      </c>
      <c r="I4488">
        <v>2.7</v>
      </c>
      <c r="J4488">
        <v>51594</v>
      </c>
      <c r="K4488">
        <v>67</v>
      </c>
      <c r="L4488">
        <v>0.75</v>
      </c>
      <c r="M4488" s="2" t="str">
        <f t="shared" si="70"/>
        <v>High</v>
      </c>
    </row>
    <row r="4489" spans="1:13">
      <c r="A4489">
        <v>4488</v>
      </c>
      <c r="B4489" s="1">
        <v>44748.958333333336</v>
      </c>
      <c r="C4489" t="s">
        <v>13</v>
      </c>
      <c r="D4489" t="s">
        <v>20</v>
      </c>
      <c r="E4489" t="s">
        <v>28</v>
      </c>
      <c r="F4489" t="s">
        <v>21</v>
      </c>
      <c r="G4489" t="s">
        <v>22</v>
      </c>
      <c r="H4489" t="s">
        <v>23</v>
      </c>
      <c r="I4489">
        <v>3.7</v>
      </c>
      <c r="J4489">
        <v>14986</v>
      </c>
      <c r="K4489">
        <v>82</v>
      </c>
      <c r="L4489">
        <v>0.28999999999999998</v>
      </c>
      <c r="M4489" s="2" t="str">
        <f t="shared" si="70"/>
        <v>Low</v>
      </c>
    </row>
    <row r="4490" spans="1:13">
      <c r="A4490">
        <v>4489</v>
      </c>
      <c r="B4490" s="1">
        <v>44749</v>
      </c>
      <c r="C4490" t="s">
        <v>24</v>
      </c>
      <c r="D4490" t="s">
        <v>14</v>
      </c>
      <c r="E4490" t="s">
        <v>15</v>
      </c>
      <c r="F4490" t="s">
        <v>29</v>
      </c>
      <c r="G4490" t="s">
        <v>27</v>
      </c>
      <c r="H4490" t="s">
        <v>23</v>
      </c>
      <c r="I4490">
        <v>4.0999999999999996</v>
      </c>
      <c r="J4490">
        <v>45184</v>
      </c>
      <c r="K4490">
        <v>71</v>
      </c>
      <c r="L4490">
        <v>0.28000000000000003</v>
      </c>
      <c r="M4490" s="2" t="str">
        <f t="shared" si="70"/>
        <v>Low</v>
      </c>
    </row>
    <row r="4491" spans="1:13">
      <c r="A4491">
        <v>4490</v>
      </c>
      <c r="B4491" s="1">
        <v>44749.041666666664</v>
      </c>
      <c r="C4491" t="s">
        <v>13</v>
      </c>
      <c r="D4491" t="s">
        <v>14</v>
      </c>
      <c r="E4491" t="s">
        <v>34</v>
      </c>
      <c r="F4491" t="s">
        <v>21</v>
      </c>
      <c r="G4491" t="s">
        <v>22</v>
      </c>
      <c r="H4491" t="s">
        <v>23</v>
      </c>
      <c r="I4491">
        <v>7.8</v>
      </c>
      <c r="J4491">
        <v>72909</v>
      </c>
      <c r="K4491">
        <v>91</v>
      </c>
      <c r="L4491">
        <v>0.28000000000000003</v>
      </c>
      <c r="M4491" s="2" t="str">
        <f t="shared" si="70"/>
        <v>Low</v>
      </c>
    </row>
    <row r="4492" spans="1:13">
      <c r="A4492">
        <v>4491</v>
      </c>
      <c r="B4492" s="1">
        <v>44749.083333333336</v>
      </c>
      <c r="C4492" t="s">
        <v>13</v>
      </c>
      <c r="D4492" t="s">
        <v>20</v>
      </c>
      <c r="E4492" t="s">
        <v>25</v>
      </c>
      <c r="F4492" t="s">
        <v>26</v>
      </c>
      <c r="G4492" t="s">
        <v>22</v>
      </c>
      <c r="H4492" t="s">
        <v>23</v>
      </c>
      <c r="I4492">
        <v>7.1</v>
      </c>
      <c r="J4492">
        <v>24868</v>
      </c>
      <c r="K4492">
        <v>70</v>
      </c>
      <c r="L4492">
        <v>0.4</v>
      </c>
      <c r="M4492" s="2" t="str">
        <f t="shared" si="70"/>
        <v>Medium</v>
      </c>
    </row>
    <row r="4493" spans="1:13">
      <c r="A4493">
        <v>4492</v>
      </c>
      <c r="B4493" s="1">
        <v>44749.125</v>
      </c>
      <c r="C4493" t="s">
        <v>24</v>
      </c>
      <c r="D4493" t="s">
        <v>20</v>
      </c>
      <c r="E4493" t="s">
        <v>15</v>
      </c>
      <c r="F4493" t="s">
        <v>26</v>
      </c>
      <c r="G4493" t="s">
        <v>31</v>
      </c>
      <c r="H4493" t="s">
        <v>23</v>
      </c>
      <c r="I4493">
        <v>5.2</v>
      </c>
      <c r="J4493">
        <v>33201</v>
      </c>
      <c r="K4493">
        <v>60</v>
      </c>
      <c r="L4493">
        <v>0.34</v>
      </c>
      <c r="M4493" s="2" t="str">
        <f t="shared" si="70"/>
        <v>Medium</v>
      </c>
    </row>
    <row r="4494" spans="1:13">
      <c r="A4494">
        <v>4493</v>
      </c>
      <c r="B4494" s="1">
        <v>44749.166666666664</v>
      </c>
      <c r="C4494" t="s">
        <v>13</v>
      </c>
      <c r="D4494" t="s">
        <v>14</v>
      </c>
      <c r="E4494" t="s">
        <v>25</v>
      </c>
      <c r="F4494" t="s">
        <v>29</v>
      </c>
      <c r="G4494" t="s">
        <v>17</v>
      </c>
      <c r="H4494" t="s">
        <v>18</v>
      </c>
      <c r="I4494">
        <v>6.9</v>
      </c>
      <c r="J4494">
        <v>46464</v>
      </c>
      <c r="K4494">
        <v>69</v>
      </c>
      <c r="L4494">
        <v>0.12</v>
      </c>
      <c r="M4494" s="2" t="str">
        <f t="shared" si="70"/>
        <v>Low</v>
      </c>
    </row>
    <row r="4495" spans="1:13">
      <c r="A4495">
        <v>4494</v>
      </c>
      <c r="B4495" s="1">
        <v>44749.208333333336</v>
      </c>
      <c r="C4495" t="s">
        <v>24</v>
      </c>
      <c r="D4495" t="s">
        <v>14</v>
      </c>
      <c r="E4495" t="s">
        <v>25</v>
      </c>
      <c r="F4495" t="s">
        <v>26</v>
      </c>
      <c r="G4495" t="s">
        <v>27</v>
      </c>
      <c r="H4495" t="s">
        <v>23</v>
      </c>
      <c r="I4495">
        <v>3.6</v>
      </c>
      <c r="J4495">
        <v>40488</v>
      </c>
      <c r="K4495">
        <v>71</v>
      </c>
      <c r="L4495">
        <v>0.35</v>
      </c>
      <c r="M4495" s="2" t="str">
        <f t="shared" si="70"/>
        <v>Medium</v>
      </c>
    </row>
    <row r="4496" spans="1:13">
      <c r="A4496">
        <v>4495</v>
      </c>
      <c r="B4496" s="1">
        <v>44749.25</v>
      </c>
      <c r="C4496" t="s">
        <v>24</v>
      </c>
      <c r="D4496" t="s">
        <v>14</v>
      </c>
      <c r="E4496" t="s">
        <v>34</v>
      </c>
      <c r="F4496" t="s">
        <v>26</v>
      </c>
      <c r="G4496" t="s">
        <v>27</v>
      </c>
      <c r="H4496" t="s">
        <v>18</v>
      </c>
      <c r="I4496">
        <v>4.5999999999999996</v>
      </c>
      <c r="J4496">
        <v>54442</v>
      </c>
      <c r="K4496">
        <v>81</v>
      </c>
      <c r="L4496">
        <v>0.47</v>
      </c>
      <c r="M4496" s="2" t="str">
        <f t="shared" si="70"/>
        <v>Medium</v>
      </c>
    </row>
    <row r="4497" spans="1:13">
      <c r="A4497">
        <v>4496</v>
      </c>
      <c r="B4497" s="1">
        <v>44749.291666666664</v>
      </c>
      <c r="C4497" t="s">
        <v>24</v>
      </c>
      <c r="D4497" t="s">
        <v>14</v>
      </c>
      <c r="E4497" t="s">
        <v>34</v>
      </c>
      <c r="F4497" t="s">
        <v>29</v>
      </c>
      <c r="G4497" t="s">
        <v>27</v>
      </c>
      <c r="H4497" t="s">
        <v>23</v>
      </c>
      <c r="I4497">
        <v>3.4</v>
      </c>
      <c r="J4497">
        <v>33138</v>
      </c>
      <c r="K4497">
        <v>71</v>
      </c>
      <c r="L4497">
        <v>0.48</v>
      </c>
      <c r="M4497" s="2" t="str">
        <f t="shared" si="70"/>
        <v>Medium</v>
      </c>
    </row>
    <row r="4498" spans="1:13">
      <c r="A4498">
        <v>4497</v>
      </c>
      <c r="B4498" s="1">
        <v>44749.333333333336</v>
      </c>
      <c r="C4498" t="s">
        <v>13</v>
      </c>
      <c r="D4498" t="s">
        <v>20</v>
      </c>
      <c r="E4498" t="s">
        <v>28</v>
      </c>
      <c r="F4498" t="s">
        <v>16</v>
      </c>
      <c r="G4498" t="s">
        <v>17</v>
      </c>
      <c r="H4498" t="s">
        <v>18</v>
      </c>
      <c r="I4498">
        <v>1.4</v>
      </c>
      <c r="J4498">
        <v>47243</v>
      </c>
      <c r="K4498">
        <v>80</v>
      </c>
      <c r="L4498">
        <v>0.52</v>
      </c>
      <c r="M4498" s="2" t="str">
        <f t="shared" si="70"/>
        <v>Medium</v>
      </c>
    </row>
    <row r="4499" spans="1:13">
      <c r="A4499">
        <v>4498</v>
      </c>
      <c r="B4499" s="1">
        <v>44749.375</v>
      </c>
      <c r="C4499" t="s">
        <v>30</v>
      </c>
      <c r="D4499" t="s">
        <v>14</v>
      </c>
      <c r="E4499" t="s">
        <v>28</v>
      </c>
      <c r="F4499" t="s">
        <v>21</v>
      </c>
      <c r="G4499" t="s">
        <v>27</v>
      </c>
      <c r="H4499" t="s">
        <v>18</v>
      </c>
      <c r="I4499">
        <v>6.4</v>
      </c>
      <c r="J4499">
        <v>54040</v>
      </c>
      <c r="K4499">
        <v>66</v>
      </c>
      <c r="L4499">
        <v>0.21</v>
      </c>
      <c r="M4499" s="2" t="str">
        <f t="shared" si="70"/>
        <v>Low</v>
      </c>
    </row>
    <row r="4500" spans="1:13">
      <c r="A4500">
        <v>4499</v>
      </c>
      <c r="B4500" s="1">
        <v>44749.416666666664</v>
      </c>
      <c r="C4500" t="s">
        <v>13</v>
      </c>
      <c r="D4500" t="s">
        <v>20</v>
      </c>
      <c r="E4500" t="s">
        <v>34</v>
      </c>
      <c r="F4500" t="s">
        <v>16</v>
      </c>
      <c r="G4500" t="s">
        <v>17</v>
      </c>
      <c r="H4500" t="s">
        <v>18</v>
      </c>
      <c r="I4500">
        <v>5.0999999999999996</v>
      </c>
      <c r="J4500">
        <v>67979</v>
      </c>
      <c r="K4500">
        <v>71</v>
      </c>
      <c r="L4500">
        <v>0.22</v>
      </c>
      <c r="M4500" s="2" t="str">
        <f t="shared" si="70"/>
        <v>Low</v>
      </c>
    </row>
    <row r="4501" spans="1:13">
      <c r="A4501">
        <v>4500</v>
      </c>
      <c r="B4501" s="1">
        <v>44749.458333333336</v>
      </c>
      <c r="C4501" t="s">
        <v>13</v>
      </c>
      <c r="D4501" t="s">
        <v>20</v>
      </c>
      <c r="E4501" t="s">
        <v>15</v>
      </c>
      <c r="F4501" t="s">
        <v>16</v>
      </c>
      <c r="G4501" t="s">
        <v>27</v>
      </c>
      <c r="H4501" t="s">
        <v>18</v>
      </c>
      <c r="I4501">
        <v>4</v>
      </c>
      <c r="J4501">
        <v>79896</v>
      </c>
      <c r="K4501">
        <v>66</v>
      </c>
      <c r="L4501">
        <v>0.28000000000000003</v>
      </c>
      <c r="M4501" s="2" t="str">
        <f t="shared" si="70"/>
        <v>Low</v>
      </c>
    </row>
    <row r="4502" spans="1:13">
      <c r="A4502">
        <v>4501</v>
      </c>
      <c r="B4502" s="1">
        <v>44749.5</v>
      </c>
      <c r="C4502" t="s">
        <v>13</v>
      </c>
      <c r="D4502" t="s">
        <v>14</v>
      </c>
      <c r="E4502" t="s">
        <v>28</v>
      </c>
      <c r="F4502" t="s">
        <v>21</v>
      </c>
      <c r="G4502" t="s">
        <v>22</v>
      </c>
      <c r="H4502" t="s">
        <v>23</v>
      </c>
      <c r="I4502">
        <v>4</v>
      </c>
      <c r="J4502">
        <v>49769</v>
      </c>
      <c r="K4502">
        <v>65</v>
      </c>
      <c r="L4502">
        <v>0.27</v>
      </c>
      <c r="M4502" s="2" t="str">
        <f t="shared" si="70"/>
        <v>Low</v>
      </c>
    </row>
    <row r="4503" spans="1:13">
      <c r="A4503">
        <v>4502</v>
      </c>
      <c r="B4503" s="1">
        <v>44749.541666666664</v>
      </c>
      <c r="C4503" t="s">
        <v>13</v>
      </c>
      <c r="D4503" t="s">
        <v>14</v>
      </c>
      <c r="E4503" t="s">
        <v>25</v>
      </c>
      <c r="F4503" t="s">
        <v>16</v>
      </c>
      <c r="G4503" t="s">
        <v>17</v>
      </c>
      <c r="H4503" t="s">
        <v>18</v>
      </c>
      <c r="I4503">
        <v>1</v>
      </c>
      <c r="J4503">
        <v>92761</v>
      </c>
      <c r="K4503">
        <v>90</v>
      </c>
      <c r="L4503">
        <v>0.44</v>
      </c>
      <c r="M4503" s="2" t="str">
        <f t="shared" si="70"/>
        <v>Medium</v>
      </c>
    </row>
    <row r="4504" spans="1:13">
      <c r="A4504">
        <v>4503</v>
      </c>
      <c r="B4504" s="1">
        <v>44749.583333333336</v>
      </c>
      <c r="C4504" t="s">
        <v>13</v>
      </c>
      <c r="D4504" t="s">
        <v>14</v>
      </c>
      <c r="E4504" t="s">
        <v>15</v>
      </c>
      <c r="F4504" t="s">
        <v>29</v>
      </c>
      <c r="G4504" t="s">
        <v>31</v>
      </c>
      <c r="H4504" t="s">
        <v>18</v>
      </c>
      <c r="I4504">
        <v>2</v>
      </c>
      <c r="J4504">
        <v>51322</v>
      </c>
      <c r="K4504">
        <v>66</v>
      </c>
      <c r="L4504">
        <v>0.36</v>
      </c>
      <c r="M4504" s="2" t="str">
        <f t="shared" si="70"/>
        <v>Medium</v>
      </c>
    </row>
    <row r="4505" spans="1:13">
      <c r="A4505">
        <v>4504</v>
      </c>
      <c r="B4505" s="1">
        <v>44749.625</v>
      </c>
      <c r="C4505" t="s">
        <v>30</v>
      </c>
      <c r="D4505" t="s">
        <v>14</v>
      </c>
      <c r="E4505" t="s">
        <v>25</v>
      </c>
      <c r="F4505" t="s">
        <v>21</v>
      </c>
      <c r="G4505" t="s">
        <v>27</v>
      </c>
      <c r="H4505" t="s">
        <v>23</v>
      </c>
      <c r="I4505">
        <v>4.7</v>
      </c>
      <c r="J4505">
        <v>71578</v>
      </c>
      <c r="K4505">
        <v>71</v>
      </c>
      <c r="L4505">
        <v>0.79</v>
      </c>
      <c r="M4505" s="2" t="str">
        <f t="shared" si="70"/>
        <v>High</v>
      </c>
    </row>
    <row r="4506" spans="1:13">
      <c r="A4506">
        <v>4505</v>
      </c>
      <c r="B4506" s="1">
        <v>44749.666666666664</v>
      </c>
      <c r="C4506" t="s">
        <v>13</v>
      </c>
      <c r="D4506" t="s">
        <v>20</v>
      </c>
      <c r="E4506" t="s">
        <v>34</v>
      </c>
      <c r="F4506" t="s">
        <v>32</v>
      </c>
      <c r="G4506" t="s">
        <v>31</v>
      </c>
      <c r="H4506" t="s">
        <v>23</v>
      </c>
      <c r="I4506">
        <v>2.9</v>
      </c>
      <c r="J4506">
        <v>93630</v>
      </c>
      <c r="K4506">
        <v>88</v>
      </c>
      <c r="L4506">
        <v>0.56999999999999995</v>
      </c>
      <c r="M4506" s="2" t="str">
        <f t="shared" si="70"/>
        <v>Medium</v>
      </c>
    </row>
    <row r="4507" spans="1:13">
      <c r="A4507">
        <v>4506</v>
      </c>
      <c r="B4507" s="1">
        <v>44749.708333333336</v>
      </c>
      <c r="C4507" t="s">
        <v>13</v>
      </c>
      <c r="D4507" t="s">
        <v>20</v>
      </c>
      <c r="E4507" t="s">
        <v>25</v>
      </c>
      <c r="F4507" t="s">
        <v>16</v>
      </c>
      <c r="G4507" t="s">
        <v>17</v>
      </c>
      <c r="H4507" t="s">
        <v>23</v>
      </c>
      <c r="I4507">
        <v>3.6</v>
      </c>
      <c r="J4507">
        <v>57786</v>
      </c>
      <c r="K4507">
        <v>84</v>
      </c>
      <c r="L4507">
        <v>0.09</v>
      </c>
      <c r="M4507" s="2" t="str">
        <f t="shared" si="70"/>
        <v>Low</v>
      </c>
    </row>
    <row r="4508" spans="1:13">
      <c r="A4508">
        <v>4507</v>
      </c>
      <c r="B4508" s="1">
        <v>44749.75</v>
      </c>
      <c r="C4508" t="s">
        <v>24</v>
      </c>
      <c r="D4508" t="s">
        <v>20</v>
      </c>
      <c r="E4508" t="s">
        <v>15</v>
      </c>
      <c r="F4508" t="s">
        <v>26</v>
      </c>
      <c r="G4508" t="s">
        <v>22</v>
      </c>
      <c r="H4508" t="s">
        <v>23</v>
      </c>
      <c r="I4508">
        <v>3.8</v>
      </c>
      <c r="J4508">
        <v>27529</v>
      </c>
      <c r="K4508">
        <v>95</v>
      </c>
      <c r="L4508">
        <v>0.2</v>
      </c>
      <c r="M4508" s="2" t="str">
        <f t="shared" si="70"/>
        <v>Low</v>
      </c>
    </row>
    <row r="4509" spans="1:13">
      <c r="A4509">
        <v>4508</v>
      </c>
      <c r="B4509" s="1">
        <v>44749.791666666664</v>
      </c>
      <c r="C4509" t="s">
        <v>30</v>
      </c>
      <c r="D4509" t="s">
        <v>14</v>
      </c>
      <c r="E4509" t="s">
        <v>34</v>
      </c>
      <c r="F4509" t="s">
        <v>21</v>
      </c>
      <c r="G4509" t="s">
        <v>31</v>
      </c>
      <c r="H4509" t="s">
        <v>23</v>
      </c>
      <c r="I4509">
        <v>2.6</v>
      </c>
      <c r="J4509">
        <v>56818</v>
      </c>
      <c r="K4509">
        <v>81</v>
      </c>
      <c r="L4509">
        <v>0.05</v>
      </c>
      <c r="M4509" s="2" t="str">
        <f t="shared" si="70"/>
        <v>Low</v>
      </c>
    </row>
    <row r="4510" spans="1:13">
      <c r="A4510">
        <v>4509</v>
      </c>
      <c r="B4510" s="1">
        <v>44749.833333333336</v>
      </c>
      <c r="C4510" t="s">
        <v>13</v>
      </c>
      <c r="D4510" t="s">
        <v>20</v>
      </c>
      <c r="E4510" t="s">
        <v>15</v>
      </c>
      <c r="F4510" t="s">
        <v>32</v>
      </c>
      <c r="G4510" t="s">
        <v>31</v>
      </c>
      <c r="H4510" t="s">
        <v>23</v>
      </c>
      <c r="I4510">
        <v>2.1</v>
      </c>
      <c r="J4510">
        <v>42767</v>
      </c>
      <c r="K4510">
        <v>68</v>
      </c>
      <c r="L4510">
        <v>0.18</v>
      </c>
      <c r="M4510" s="2" t="str">
        <f t="shared" si="70"/>
        <v>Low</v>
      </c>
    </row>
    <row r="4511" spans="1:13">
      <c r="A4511">
        <v>4510</v>
      </c>
      <c r="B4511" s="1">
        <v>44749.875</v>
      </c>
      <c r="C4511" t="s">
        <v>19</v>
      </c>
      <c r="D4511" t="s">
        <v>14</v>
      </c>
      <c r="E4511" t="s">
        <v>25</v>
      </c>
      <c r="F4511" t="s">
        <v>26</v>
      </c>
      <c r="G4511" t="s">
        <v>22</v>
      </c>
      <c r="H4511" t="s">
        <v>23</v>
      </c>
      <c r="I4511">
        <v>0.8</v>
      </c>
      <c r="J4511">
        <v>49511</v>
      </c>
      <c r="K4511">
        <v>100</v>
      </c>
      <c r="L4511">
        <v>0.13</v>
      </c>
      <c r="M4511" s="2" t="str">
        <f t="shared" si="70"/>
        <v>Low</v>
      </c>
    </row>
    <row r="4512" spans="1:13">
      <c r="A4512">
        <v>4511</v>
      </c>
      <c r="B4512" s="1">
        <v>44749.916666666664</v>
      </c>
      <c r="C4512" t="s">
        <v>30</v>
      </c>
      <c r="D4512" t="s">
        <v>20</v>
      </c>
      <c r="E4512" t="s">
        <v>15</v>
      </c>
      <c r="F4512" t="s">
        <v>32</v>
      </c>
      <c r="G4512" t="s">
        <v>22</v>
      </c>
      <c r="H4512" t="s">
        <v>18</v>
      </c>
      <c r="I4512">
        <v>3.7</v>
      </c>
      <c r="J4512">
        <v>94700</v>
      </c>
      <c r="K4512">
        <v>82</v>
      </c>
      <c r="L4512">
        <v>0.31</v>
      </c>
      <c r="M4512" s="2" t="str">
        <f t="shared" si="70"/>
        <v>Medium</v>
      </c>
    </row>
    <row r="4513" spans="1:13">
      <c r="A4513">
        <v>4512</v>
      </c>
      <c r="B4513" s="1">
        <v>44749.958333333336</v>
      </c>
      <c r="C4513" t="s">
        <v>13</v>
      </c>
      <c r="D4513" t="s">
        <v>14</v>
      </c>
      <c r="E4513" t="s">
        <v>34</v>
      </c>
      <c r="F4513" t="s">
        <v>16</v>
      </c>
      <c r="G4513" t="s">
        <v>17</v>
      </c>
      <c r="H4513" t="s">
        <v>23</v>
      </c>
      <c r="I4513">
        <v>5.2</v>
      </c>
      <c r="J4513">
        <v>30545</v>
      </c>
      <c r="K4513">
        <v>73</v>
      </c>
      <c r="L4513">
        <v>0.12</v>
      </c>
      <c r="M4513" s="2" t="str">
        <f t="shared" si="70"/>
        <v>Low</v>
      </c>
    </row>
    <row r="4514" spans="1:13">
      <c r="A4514">
        <v>4513</v>
      </c>
      <c r="B4514" s="1">
        <v>44750</v>
      </c>
      <c r="C4514" t="s">
        <v>30</v>
      </c>
      <c r="D4514" t="s">
        <v>20</v>
      </c>
      <c r="E4514" t="s">
        <v>25</v>
      </c>
      <c r="F4514" t="s">
        <v>26</v>
      </c>
      <c r="G4514" t="s">
        <v>27</v>
      </c>
      <c r="H4514" t="s">
        <v>18</v>
      </c>
      <c r="I4514">
        <v>0.7</v>
      </c>
      <c r="J4514">
        <v>61009</v>
      </c>
      <c r="K4514">
        <v>76</v>
      </c>
      <c r="L4514">
        <v>0.23</v>
      </c>
      <c r="M4514" s="2" t="str">
        <f t="shared" si="70"/>
        <v>Low</v>
      </c>
    </row>
    <row r="4515" spans="1:13">
      <c r="A4515">
        <v>4514</v>
      </c>
      <c r="B4515" s="1">
        <v>44750.041666666664</v>
      </c>
      <c r="C4515" t="s">
        <v>24</v>
      </c>
      <c r="D4515" t="s">
        <v>20</v>
      </c>
      <c r="E4515" t="s">
        <v>25</v>
      </c>
      <c r="F4515" t="s">
        <v>16</v>
      </c>
      <c r="G4515" t="s">
        <v>31</v>
      </c>
      <c r="H4515" t="s">
        <v>23</v>
      </c>
      <c r="I4515">
        <v>4</v>
      </c>
      <c r="J4515">
        <v>37446</v>
      </c>
      <c r="K4515">
        <v>77</v>
      </c>
      <c r="L4515">
        <v>0.12</v>
      </c>
      <c r="M4515" s="2" t="str">
        <f t="shared" si="70"/>
        <v>Low</v>
      </c>
    </row>
    <row r="4516" spans="1:13">
      <c r="A4516">
        <v>4515</v>
      </c>
      <c r="B4516" s="1">
        <v>44750.083333333336</v>
      </c>
      <c r="C4516" t="s">
        <v>13</v>
      </c>
      <c r="D4516" t="s">
        <v>14</v>
      </c>
      <c r="E4516" t="s">
        <v>28</v>
      </c>
      <c r="F4516" t="s">
        <v>26</v>
      </c>
      <c r="G4516" t="s">
        <v>31</v>
      </c>
      <c r="H4516" t="s">
        <v>23</v>
      </c>
      <c r="I4516">
        <v>4.5999999999999996</v>
      </c>
      <c r="J4516">
        <v>48847</v>
      </c>
      <c r="K4516">
        <v>72</v>
      </c>
      <c r="L4516">
        <v>0.28999999999999998</v>
      </c>
      <c r="M4516" s="2" t="str">
        <f t="shared" si="70"/>
        <v>Low</v>
      </c>
    </row>
    <row r="4517" spans="1:13">
      <c r="A4517">
        <v>4516</v>
      </c>
      <c r="B4517" s="1">
        <v>44750.125</v>
      </c>
      <c r="C4517" t="s">
        <v>13</v>
      </c>
      <c r="D4517" t="s">
        <v>20</v>
      </c>
      <c r="E4517" t="s">
        <v>28</v>
      </c>
      <c r="F4517" t="s">
        <v>21</v>
      </c>
      <c r="G4517" t="s">
        <v>17</v>
      </c>
      <c r="H4517" t="s">
        <v>23</v>
      </c>
      <c r="I4517">
        <v>2</v>
      </c>
      <c r="J4517">
        <v>69897</v>
      </c>
      <c r="K4517">
        <v>58</v>
      </c>
      <c r="L4517">
        <v>0.24</v>
      </c>
      <c r="M4517" s="2" t="str">
        <f t="shared" si="70"/>
        <v>Low</v>
      </c>
    </row>
    <row r="4518" spans="1:13">
      <c r="A4518">
        <v>4517</v>
      </c>
      <c r="B4518" s="1">
        <v>44750.166666666664</v>
      </c>
      <c r="C4518" t="s">
        <v>13</v>
      </c>
      <c r="D4518" t="s">
        <v>20</v>
      </c>
      <c r="E4518" t="s">
        <v>15</v>
      </c>
      <c r="F4518" t="s">
        <v>29</v>
      </c>
      <c r="G4518" t="s">
        <v>27</v>
      </c>
      <c r="H4518" t="s">
        <v>23</v>
      </c>
      <c r="I4518">
        <v>6.8</v>
      </c>
      <c r="J4518">
        <v>61363</v>
      </c>
      <c r="K4518">
        <v>95</v>
      </c>
      <c r="L4518">
        <v>0.19</v>
      </c>
      <c r="M4518" s="2" t="str">
        <f t="shared" si="70"/>
        <v>Low</v>
      </c>
    </row>
    <row r="4519" spans="1:13">
      <c r="A4519">
        <v>4518</v>
      </c>
      <c r="B4519" s="1">
        <v>44750.208333333336</v>
      </c>
      <c r="C4519" t="s">
        <v>19</v>
      </c>
      <c r="D4519" t="s">
        <v>14</v>
      </c>
      <c r="E4519" t="s">
        <v>28</v>
      </c>
      <c r="F4519" t="s">
        <v>29</v>
      </c>
      <c r="G4519" t="s">
        <v>17</v>
      </c>
      <c r="H4519" t="s">
        <v>23</v>
      </c>
      <c r="I4519">
        <v>3.2</v>
      </c>
      <c r="J4519">
        <v>50499</v>
      </c>
      <c r="K4519">
        <v>75</v>
      </c>
      <c r="L4519">
        <v>0.19</v>
      </c>
      <c r="M4519" s="2" t="str">
        <f t="shared" si="70"/>
        <v>Low</v>
      </c>
    </row>
    <row r="4520" spans="1:13">
      <c r="A4520">
        <v>4519</v>
      </c>
      <c r="B4520" s="1">
        <v>44750.25</v>
      </c>
      <c r="C4520" t="s">
        <v>30</v>
      </c>
      <c r="D4520" t="s">
        <v>14</v>
      </c>
      <c r="E4520" t="s">
        <v>28</v>
      </c>
      <c r="F4520" t="s">
        <v>32</v>
      </c>
      <c r="G4520" t="s">
        <v>31</v>
      </c>
      <c r="H4520" t="s">
        <v>23</v>
      </c>
      <c r="I4520">
        <v>3.8</v>
      </c>
      <c r="J4520">
        <v>42004</v>
      </c>
      <c r="K4520">
        <v>77</v>
      </c>
      <c r="L4520">
        <v>0.2</v>
      </c>
      <c r="M4520" s="2" t="str">
        <f t="shared" si="70"/>
        <v>Low</v>
      </c>
    </row>
    <row r="4521" spans="1:13">
      <c r="A4521">
        <v>4520</v>
      </c>
      <c r="B4521" s="1">
        <v>44750.291666666664</v>
      </c>
      <c r="C4521" t="s">
        <v>30</v>
      </c>
      <c r="D4521" t="s">
        <v>14</v>
      </c>
      <c r="E4521" t="s">
        <v>28</v>
      </c>
      <c r="F4521" t="s">
        <v>26</v>
      </c>
      <c r="G4521" t="s">
        <v>31</v>
      </c>
      <c r="H4521" t="s">
        <v>23</v>
      </c>
      <c r="I4521">
        <v>3.7</v>
      </c>
      <c r="J4521">
        <v>61322</v>
      </c>
      <c r="K4521">
        <v>100</v>
      </c>
      <c r="L4521">
        <v>0.45</v>
      </c>
      <c r="M4521" s="2" t="str">
        <f t="shared" si="70"/>
        <v>Medium</v>
      </c>
    </row>
    <row r="4522" spans="1:13">
      <c r="A4522">
        <v>4521</v>
      </c>
      <c r="B4522" s="1">
        <v>44750.333333333336</v>
      </c>
      <c r="C4522" t="s">
        <v>19</v>
      </c>
      <c r="D4522" t="s">
        <v>14</v>
      </c>
      <c r="E4522" t="s">
        <v>28</v>
      </c>
      <c r="F4522" t="s">
        <v>16</v>
      </c>
      <c r="G4522" t="s">
        <v>22</v>
      </c>
      <c r="H4522" t="s">
        <v>23</v>
      </c>
      <c r="I4522">
        <v>0.5</v>
      </c>
      <c r="J4522">
        <v>89154</v>
      </c>
      <c r="K4522">
        <v>67</v>
      </c>
      <c r="L4522">
        <v>0.27</v>
      </c>
      <c r="M4522" s="2" t="str">
        <f t="shared" si="70"/>
        <v>Low</v>
      </c>
    </row>
    <row r="4523" spans="1:13">
      <c r="A4523">
        <v>4522</v>
      </c>
      <c r="B4523" s="1">
        <v>44750.375</v>
      </c>
      <c r="C4523" t="s">
        <v>13</v>
      </c>
      <c r="D4523" t="s">
        <v>14</v>
      </c>
      <c r="E4523" t="s">
        <v>34</v>
      </c>
      <c r="F4523" t="s">
        <v>21</v>
      </c>
      <c r="G4523" t="s">
        <v>22</v>
      </c>
      <c r="H4523" t="s">
        <v>23</v>
      </c>
      <c r="I4523">
        <v>6</v>
      </c>
      <c r="J4523">
        <v>36973</v>
      </c>
      <c r="K4523">
        <v>83</v>
      </c>
      <c r="L4523">
        <v>0.59</v>
      </c>
      <c r="M4523" s="2" t="str">
        <f t="shared" si="70"/>
        <v>Medium</v>
      </c>
    </row>
    <row r="4524" spans="1:13">
      <c r="A4524">
        <v>4523</v>
      </c>
      <c r="B4524" s="1">
        <v>44750.416666666664</v>
      </c>
      <c r="C4524" t="s">
        <v>19</v>
      </c>
      <c r="D4524" t="s">
        <v>20</v>
      </c>
      <c r="E4524" t="s">
        <v>34</v>
      </c>
      <c r="F4524" t="s">
        <v>21</v>
      </c>
      <c r="G4524" t="s">
        <v>27</v>
      </c>
      <c r="H4524" t="s">
        <v>23</v>
      </c>
      <c r="I4524">
        <v>2.1</v>
      </c>
      <c r="J4524">
        <v>93233</v>
      </c>
      <c r="K4524">
        <v>65</v>
      </c>
      <c r="L4524">
        <v>0.23</v>
      </c>
      <c r="M4524" s="2" t="str">
        <f t="shared" si="70"/>
        <v>Low</v>
      </c>
    </row>
    <row r="4525" spans="1:13">
      <c r="A4525">
        <v>4524</v>
      </c>
      <c r="B4525" s="1">
        <v>44750.458333333336</v>
      </c>
      <c r="C4525" t="s">
        <v>13</v>
      </c>
      <c r="D4525" t="s">
        <v>14</v>
      </c>
      <c r="E4525" t="s">
        <v>28</v>
      </c>
      <c r="F4525" t="s">
        <v>21</v>
      </c>
      <c r="G4525" t="s">
        <v>31</v>
      </c>
      <c r="H4525" t="s">
        <v>23</v>
      </c>
      <c r="I4525">
        <v>3.5</v>
      </c>
      <c r="J4525">
        <v>78990</v>
      </c>
      <c r="K4525">
        <v>79</v>
      </c>
      <c r="L4525">
        <v>0.64</v>
      </c>
      <c r="M4525" s="2" t="str">
        <f t="shared" si="70"/>
        <v>High</v>
      </c>
    </row>
    <row r="4526" spans="1:13">
      <c r="A4526">
        <v>4525</v>
      </c>
      <c r="B4526" s="1">
        <v>44750.5</v>
      </c>
      <c r="C4526" t="s">
        <v>24</v>
      </c>
      <c r="D4526" t="s">
        <v>20</v>
      </c>
      <c r="E4526" t="s">
        <v>15</v>
      </c>
      <c r="F4526" t="s">
        <v>29</v>
      </c>
      <c r="G4526" t="s">
        <v>31</v>
      </c>
      <c r="H4526" t="s">
        <v>23</v>
      </c>
      <c r="I4526">
        <v>5.2</v>
      </c>
      <c r="J4526">
        <v>82387</v>
      </c>
      <c r="K4526">
        <v>77</v>
      </c>
      <c r="L4526">
        <v>0.23</v>
      </c>
      <c r="M4526" s="2" t="str">
        <f t="shared" si="70"/>
        <v>Low</v>
      </c>
    </row>
    <row r="4527" spans="1:13">
      <c r="A4527">
        <v>4526</v>
      </c>
      <c r="B4527" s="1">
        <v>44750.541666666664</v>
      </c>
      <c r="C4527" t="s">
        <v>13</v>
      </c>
      <c r="D4527" t="s">
        <v>20</v>
      </c>
      <c r="E4527" t="s">
        <v>34</v>
      </c>
      <c r="F4527" t="s">
        <v>16</v>
      </c>
      <c r="G4527" t="s">
        <v>22</v>
      </c>
      <c r="H4527" t="s">
        <v>23</v>
      </c>
      <c r="I4527">
        <v>6.9</v>
      </c>
      <c r="J4527">
        <v>61169</v>
      </c>
      <c r="K4527">
        <v>84</v>
      </c>
      <c r="L4527">
        <v>0.36</v>
      </c>
      <c r="M4527" s="2" t="str">
        <f t="shared" si="70"/>
        <v>Medium</v>
      </c>
    </row>
    <row r="4528" spans="1:13">
      <c r="A4528">
        <v>4527</v>
      </c>
      <c r="B4528" s="1">
        <v>44750.583333333336</v>
      </c>
      <c r="C4528" t="s">
        <v>24</v>
      </c>
      <c r="D4528" t="s">
        <v>14</v>
      </c>
      <c r="E4528" t="s">
        <v>28</v>
      </c>
      <c r="F4528" t="s">
        <v>21</v>
      </c>
      <c r="G4528" t="s">
        <v>17</v>
      </c>
      <c r="H4528" t="s">
        <v>23</v>
      </c>
      <c r="I4528">
        <v>1.8</v>
      </c>
      <c r="J4528">
        <v>78423</v>
      </c>
      <c r="K4528">
        <v>89</v>
      </c>
      <c r="L4528">
        <v>0.15</v>
      </c>
      <c r="M4528" s="2" t="str">
        <f t="shared" si="70"/>
        <v>Low</v>
      </c>
    </row>
    <row r="4529" spans="1:13">
      <c r="A4529">
        <v>4528</v>
      </c>
      <c r="B4529" s="1">
        <v>44750.625</v>
      </c>
      <c r="C4529" t="s">
        <v>19</v>
      </c>
      <c r="D4529" t="s">
        <v>20</v>
      </c>
      <c r="E4529" t="s">
        <v>34</v>
      </c>
      <c r="F4529" t="s">
        <v>21</v>
      </c>
      <c r="G4529" t="s">
        <v>17</v>
      </c>
      <c r="H4529" t="s">
        <v>23</v>
      </c>
      <c r="I4529">
        <v>3.1</v>
      </c>
      <c r="J4529">
        <v>34823</v>
      </c>
      <c r="K4529">
        <v>68</v>
      </c>
      <c r="L4529">
        <v>0.11</v>
      </c>
      <c r="M4529" s="2" t="str">
        <f t="shared" si="70"/>
        <v>Low</v>
      </c>
    </row>
    <row r="4530" spans="1:13">
      <c r="A4530">
        <v>4529</v>
      </c>
      <c r="B4530" s="1">
        <v>44750.666666666664</v>
      </c>
      <c r="C4530" t="s">
        <v>13</v>
      </c>
      <c r="D4530" t="s">
        <v>20</v>
      </c>
      <c r="E4530" t="s">
        <v>25</v>
      </c>
      <c r="F4530" t="s">
        <v>32</v>
      </c>
      <c r="G4530" t="s">
        <v>31</v>
      </c>
      <c r="H4530" t="s">
        <v>23</v>
      </c>
      <c r="I4530">
        <v>6.8</v>
      </c>
      <c r="J4530">
        <v>41639</v>
      </c>
      <c r="K4530">
        <v>92</v>
      </c>
      <c r="L4530">
        <v>0.3</v>
      </c>
      <c r="M4530" s="2" t="str">
        <f t="shared" si="70"/>
        <v>Low</v>
      </c>
    </row>
    <row r="4531" spans="1:13">
      <c r="A4531">
        <v>4530</v>
      </c>
      <c r="B4531" s="1">
        <v>44750.708333333336</v>
      </c>
      <c r="C4531" t="s">
        <v>30</v>
      </c>
      <c r="D4531" t="s">
        <v>14</v>
      </c>
      <c r="E4531" t="s">
        <v>34</v>
      </c>
      <c r="F4531" t="s">
        <v>26</v>
      </c>
      <c r="G4531" t="s">
        <v>31</v>
      </c>
      <c r="H4531" t="s">
        <v>23</v>
      </c>
      <c r="I4531">
        <v>4.9000000000000004</v>
      </c>
      <c r="J4531">
        <v>70316</v>
      </c>
      <c r="K4531">
        <v>93</v>
      </c>
      <c r="L4531">
        <v>0.32</v>
      </c>
      <c r="M4531" s="2" t="str">
        <f t="shared" si="70"/>
        <v>Medium</v>
      </c>
    </row>
    <row r="4532" spans="1:13">
      <c r="A4532">
        <v>4531</v>
      </c>
      <c r="B4532" s="1">
        <v>44750.75</v>
      </c>
      <c r="C4532" t="s">
        <v>13</v>
      </c>
      <c r="D4532" t="s">
        <v>20</v>
      </c>
      <c r="E4532" t="s">
        <v>34</v>
      </c>
      <c r="F4532" t="s">
        <v>26</v>
      </c>
      <c r="G4532" t="s">
        <v>27</v>
      </c>
      <c r="H4532" t="s">
        <v>23</v>
      </c>
      <c r="I4532">
        <v>5.3</v>
      </c>
      <c r="J4532">
        <v>60917</v>
      </c>
      <c r="K4532">
        <v>72</v>
      </c>
      <c r="L4532">
        <v>0.1</v>
      </c>
      <c r="M4532" s="2" t="str">
        <f t="shared" si="70"/>
        <v>Low</v>
      </c>
    </row>
    <row r="4533" spans="1:13">
      <c r="A4533">
        <v>4532</v>
      </c>
      <c r="B4533" s="1">
        <v>44750.791666666664</v>
      </c>
      <c r="C4533" t="s">
        <v>30</v>
      </c>
      <c r="D4533" t="s">
        <v>14</v>
      </c>
      <c r="E4533" t="s">
        <v>15</v>
      </c>
      <c r="F4533" t="s">
        <v>26</v>
      </c>
      <c r="G4533" t="s">
        <v>27</v>
      </c>
      <c r="H4533" t="s">
        <v>23</v>
      </c>
      <c r="I4533">
        <v>1.9</v>
      </c>
      <c r="J4533">
        <v>52032</v>
      </c>
      <c r="K4533">
        <v>75</v>
      </c>
      <c r="L4533">
        <v>7.0000000000000007E-2</v>
      </c>
      <c r="M4533" s="2" t="str">
        <f t="shared" si="70"/>
        <v>Low</v>
      </c>
    </row>
    <row r="4534" spans="1:13">
      <c r="A4534">
        <v>4533</v>
      </c>
      <c r="B4534" s="1">
        <v>44750.833333333336</v>
      </c>
      <c r="C4534" t="s">
        <v>30</v>
      </c>
      <c r="D4534" t="s">
        <v>14</v>
      </c>
      <c r="E4534" t="s">
        <v>34</v>
      </c>
      <c r="F4534" t="s">
        <v>32</v>
      </c>
      <c r="G4534" t="s">
        <v>22</v>
      </c>
      <c r="H4534" t="s">
        <v>23</v>
      </c>
      <c r="I4534">
        <v>3.2</v>
      </c>
      <c r="J4534">
        <v>4948</v>
      </c>
      <c r="K4534">
        <v>69</v>
      </c>
      <c r="L4534">
        <v>0.17</v>
      </c>
      <c r="M4534" s="2" t="str">
        <f t="shared" si="70"/>
        <v>Low</v>
      </c>
    </row>
    <row r="4535" spans="1:13">
      <c r="A4535">
        <v>4534</v>
      </c>
      <c r="B4535" s="1">
        <v>44750.875</v>
      </c>
      <c r="C4535" t="s">
        <v>13</v>
      </c>
      <c r="D4535" t="s">
        <v>14</v>
      </c>
      <c r="E4535" t="s">
        <v>15</v>
      </c>
      <c r="F4535" t="s">
        <v>29</v>
      </c>
      <c r="G4535" t="s">
        <v>31</v>
      </c>
      <c r="H4535" t="s">
        <v>23</v>
      </c>
      <c r="I4535">
        <v>3.7</v>
      </c>
      <c r="J4535">
        <v>46291</v>
      </c>
      <c r="K4535">
        <v>71</v>
      </c>
      <c r="L4535">
        <v>0.45</v>
      </c>
      <c r="M4535" s="2" t="str">
        <f t="shared" si="70"/>
        <v>Medium</v>
      </c>
    </row>
    <row r="4536" spans="1:13">
      <c r="A4536">
        <v>4535</v>
      </c>
      <c r="B4536" s="1">
        <v>44750.916666666664</v>
      </c>
      <c r="C4536" t="s">
        <v>13</v>
      </c>
      <c r="D4536" t="s">
        <v>20</v>
      </c>
      <c r="E4536" t="s">
        <v>25</v>
      </c>
      <c r="F4536" t="s">
        <v>32</v>
      </c>
      <c r="G4536" t="s">
        <v>17</v>
      </c>
      <c r="H4536" t="s">
        <v>18</v>
      </c>
      <c r="I4536">
        <v>2.2999999999999998</v>
      </c>
      <c r="J4536">
        <v>31519</v>
      </c>
      <c r="K4536">
        <v>61</v>
      </c>
      <c r="L4536">
        <v>0.2</v>
      </c>
      <c r="M4536" s="2" t="str">
        <f t="shared" si="70"/>
        <v>Low</v>
      </c>
    </row>
    <row r="4537" spans="1:13">
      <c r="A4537">
        <v>4536</v>
      </c>
      <c r="B4537" s="1">
        <v>44750.958333333336</v>
      </c>
      <c r="C4537" t="s">
        <v>13</v>
      </c>
      <c r="D4537" t="s">
        <v>20</v>
      </c>
      <c r="E4537" t="s">
        <v>28</v>
      </c>
      <c r="F4537" t="s">
        <v>21</v>
      </c>
      <c r="G4537" t="s">
        <v>27</v>
      </c>
      <c r="H4537" t="s">
        <v>18</v>
      </c>
      <c r="I4537">
        <v>0.7</v>
      </c>
      <c r="J4537">
        <v>64871</v>
      </c>
      <c r="K4537">
        <v>84</v>
      </c>
      <c r="L4537">
        <v>0.19</v>
      </c>
      <c r="M4537" s="2" t="str">
        <f t="shared" si="70"/>
        <v>Low</v>
      </c>
    </row>
    <row r="4538" spans="1:13">
      <c r="A4538">
        <v>4537</v>
      </c>
      <c r="B4538" s="1">
        <v>44751</v>
      </c>
      <c r="C4538" t="s">
        <v>13</v>
      </c>
      <c r="D4538" t="s">
        <v>20</v>
      </c>
      <c r="E4538" t="s">
        <v>15</v>
      </c>
      <c r="F4538" t="s">
        <v>16</v>
      </c>
      <c r="G4538" t="s">
        <v>22</v>
      </c>
      <c r="H4538" t="s">
        <v>23</v>
      </c>
      <c r="I4538">
        <v>3</v>
      </c>
      <c r="J4538">
        <v>51177</v>
      </c>
      <c r="K4538">
        <v>50</v>
      </c>
      <c r="L4538">
        <v>0.55000000000000004</v>
      </c>
      <c r="M4538" s="2" t="str">
        <f t="shared" si="70"/>
        <v>Medium</v>
      </c>
    </row>
    <row r="4539" spans="1:13">
      <c r="A4539">
        <v>4538</v>
      </c>
      <c r="B4539" s="1">
        <v>44751.041666666664</v>
      </c>
      <c r="C4539" t="s">
        <v>24</v>
      </c>
      <c r="D4539" t="s">
        <v>20</v>
      </c>
      <c r="E4539" t="s">
        <v>34</v>
      </c>
      <c r="F4539" t="s">
        <v>21</v>
      </c>
      <c r="G4539" t="s">
        <v>22</v>
      </c>
      <c r="H4539" t="s">
        <v>18</v>
      </c>
      <c r="I4539">
        <v>6.7</v>
      </c>
      <c r="J4539">
        <v>42434</v>
      </c>
      <c r="K4539">
        <v>67</v>
      </c>
      <c r="L4539">
        <v>0.2</v>
      </c>
      <c r="M4539" s="2" t="str">
        <f t="shared" si="70"/>
        <v>Low</v>
      </c>
    </row>
    <row r="4540" spans="1:13">
      <c r="A4540">
        <v>4539</v>
      </c>
      <c r="B4540" s="1">
        <v>44751.083333333336</v>
      </c>
      <c r="C4540" t="s">
        <v>30</v>
      </c>
      <c r="D4540" t="s">
        <v>14</v>
      </c>
      <c r="E4540" t="s">
        <v>34</v>
      </c>
      <c r="F4540" t="s">
        <v>21</v>
      </c>
      <c r="G4540" t="s">
        <v>17</v>
      </c>
      <c r="H4540" t="s">
        <v>23</v>
      </c>
      <c r="I4540">
        <v>4.0999999999999996</v>
      </c>
      <c r="J4540">
        <v>107858</v>
      </c>
      <c r="K4540">
        <v>74</v>
      </c>
      <c r="L4540">
        <v>0.41</v>
      </c>
      <c r="M4540" s="2" t="str">
        <f t="shared" si="70"/>
        <v>Medium</v>
      </c>
    </row>
    <row r="4541" spans="1:13">
      <c r="A4541">
        <v>4540</v>
      </c>
      <c r="B4541" s="1">
        <v>44751.125</v>
      </c>
      <c r="C4541" t="s">
        <v>30</v>
      </c>
      <c r="D4541" t="s">
        <v>20</v>
      </c>
      <c r="E4541" t="s">
        <v>15</v>
      </c>
      <c r="F4541" t="s">
        <v>16</v>
      </c>
      <c r="G4541" t="s">
        <v>27</v>
      </c>
      <c r="H4541" t="s">
        <v>23</v>
      </c>
      <c r="I4541">
        <v>6.7</v>
      </c>
      <c r="J4541">
        <v>75763</v>
      </c>
      <c r="K4541">
        <v>91</v>
      </c>
      <c r="L4541">
        <v>0.61</v>
      </c>
      <c r="M4541" s="2" t="str">
        <f t="shared" si="70"/>
        <v>High</v>
      </c>
    </row>
    <row r="4542" spans="1:13">
      <c r="A4542">
        <v>4541</v>
      </c>
      <c r="B4542" s="1">
        <v>44751.166666666664</v>
      </c>
      <c r="C4542" t="s">
        <v>30</v>
      </c>
      <c r="D4542" t="s">
        <v>14</v>
      </c>
      <c r="E4542" t="s">
        <v>25</v>
      </c>
      <c r="F4542" t="s">
        <v>26</v>
      </c>
      <c r="G4542" t="s">
        <v>17</v>
      </c>
      <c r="H4542" t="s">
        <v>18</v>
      </c>
      <c r="I4542">
        <v>4.4000000000000004</v>
      </c>
      <c r="J4542">
        <v>76117</v>
      </c>
      <c r="K4542">
        <v>68</v>
      </c>
      <c r="L4542">
        <v>0.37</v>
      </c>
      <c r="M4542" s="2" t="str">
        <f t="shared" si="70"/>
        <v>Medium</v>
      </c>
    </row>
    <row r="4543" spans="1:13">
      <c r="A4543">
        <v>4542</v>
      </c>
      <c r="B4543" s="1">
        <v>44751.208333333336</v>
      </c>
      <c r="C4543" t="s">
        <v>13</v>
      </c>
      <c r="D4543" t="s">
        <v>20</v>
      </c>
      <c r="E4543" t="s">
        <v>28</v>
      </c>
      <c r="F4543" t="s">
        <v>32</v>
      </c>
      <c r="G4543" t="s">
        <v>22</v>
      </c>
      <c r="H4543" t="s">
        <v>18</v>
      </c>
      <c r="I4543">
        <v>2.5</v>
      </c>
      <c r="J4543">
        <v>99044</v>
      </c>
      <c r="K4543">
        <v>80</v>
      </c>
      <c r="L4543">
        <v>0.39</v>
      </c>
      <c r="M4543" s="2" t="str">
        <f t="shared" si="70"/>
        <v>Medium</v>
      </c>
    </row>
    <row r="4544" spans="1:13">
      <c r="A4544">
        <v>4543</v>
      </c>
      <c r="B4544" s="1">
        <v>44751.25</v>
      </c>
      <c r="C4544" t="s">
        <v>30</v>
      </c>
      <c r="D4544" t="s">
        <v>20</v>
      </c>
      <c r="E4544" t="s">
        <v>34</v>
      </c>
      <c r="F4544" t="s">
        <v>29</v>
      </c>
      <c r="G4544" t="s">
        <v>31</v>
      </c>
      <c r="H4544" t="s">
        <v>23</v>
      </c>
      <c r="I4544">
        <v>6.6</v>
      </c>
      <c r="J4544">
        <v>71044</v>
      </c>
      <c r="K4544">
        <v>74</v>
      </c>
      <c r="L4544">
        <v>0.39</v>
      </c>
      <c r="M4544" s="2" t="str">
        <f t="shared" si="70"/>
        <v>Medium</v>
      </c>
    </row>
    <row r="4545" spans="1:13">
      <c r="A4545">
        <v>4544</v>
      </c>
      <c r="B4545" s="1">
        <v>44751.291666666664</v>
      </c>
      <c r="C4545" t="s">
        <v>13</v>
      </c>
      <c r="D4545" t="s">
        <v>20</v>
      </c>
      <c r="E4545" t="s">
        <v>25</v>
      </c>
      <c r="F4545" t="s">
        <v>21</v>
      </c>
      <c r="G4545" t="s">
        <v>17</v>
      </c>
      <c r="H4545" t="s">
        <v>23</v>
      </c>
      <c r="I4545">
        <v>4.4000000000000004</v>
      </c>
      <c r="J4545">
        <v>39581</v>
      </c>
      <c r="K4545">
        <v>86</v>
      </c>
      <c r="L4545">
        <v>0.1</v>
      </c>
      <c r="M4545" s="2" t="str">
        <f t="shared" si="70"/>
        <v>Low</v>
      </c>
    </row>
    <row r="4546" spans="1:13">
      <c r="A4546">
        <v>4545</v>
      </c>
      <c r="B4546" s="1">
        <v>44751.333333333336</v>
      </c>
      <c r="C4546" t="s">
        <v>13</v>
      </c>
      <c r="D4546" t="s">
        <v>20</v>
      </c>
      <c r="E4546" t="s">
        <v>28</v>
      </c>
      <c r="F4546" t="s">
        <v>21</v>
      </c>
      <c r="G4546" t="s">
        <v>22</v>
      </c>
      <c r="H4546" t="s">
        <v>23</v>
      </c>
      <c r="I4546">
        <v>5.9</v>
      </c>
      <c r="J4546">
        <v>37242</v>
      </c>
      <c r="K4546">
        <v>80</v>
      </c>
      <c r="L4546">
        <v>0.47</v>
      </c>
      <c r="M4546" s="2" t="str">
        <f t="shared" si="70"/>
        <v>Medium</v>
      </c>
    </row>
    <row r="4547" spans="1:13">
      <c r="A4547">
        <v>4546</v>
      </c>
      <c r="B4547" s="1">
        <v>44751.375</v>
      </c>
      <c r="C4547" t="s">
        <v>24</v>
      </c>
      <c r="D4547" t="s">
        <v>20</v>
      </c>
      <c r="E4547" t="s">
        <v>28</v>
      </c>
      <c r="F4547" t="s">
        <v>29</v>
      </c>
      <c r="G4547" t="s">
        <v>31</v>
      </c>
      <c r="H4547" t="s">
        <v>23</v>
      </c>
      <c r="I4547">
        <v>1.9</v>
      </c>
      <c r="J4547">
        <v>74298</v>
      </c>
      <c r="K4547">
        <v>85</v>
      </c>
      <c r="L4547">
        <v>0.27</v>
      </c>
      <c r="M4547" s="2" t="str">
        <f t="shared" si="70"/>
        <v>Low</v>
      </c>
    </row>
    <row r="4548" spans="1:13">
      <c r="A4548">
        <v>4547</v>
      </c>
      <c r="B4548" s="1">
        <v>44751.416666666664</v>
      </c>
      <c r="C4548" t="s">
        <v>30</v>
      </c>
      <c r="D4548" t="s">
        <v>14</v>
      </c>
      <c r="E4548" t="s">
        <v>34</v>
      </c>
      <c r="F4548" t="s">
        <v>32</v>
      </c>
      <c r="G4548" t="s">
        <v>31</v>
      </c>
      <c r="H4548" t="s">
        <v>23</v>
      </c>
      <c r="I4548">
        <v>6.1</v>
      </c>
      <c r="J4548">
        <v>13813</v>
      </c>
      <c r="K4548">
        <v>68</v>
      </c>
      <c r="L4548">
        <v>0.19</v>
      </c>
      <c r="M4548" s="2" t="str">
        <f t="shared" si="70"/>
        <v>Low</v>
      </c>
    </row>
    <row r="4549" spans="1:13">
      <c r="A4549">
        <v>4548</v>
      </c>
      <c r="B4549" s="1">
        <v>44751.458333333336</v>
      </c>
      <c r="C4549" t="s">
        <v>24</v>
      </c>
      <c r="D4549" t="s">
        <v>20</v>
      </c>
      <c r="E4549" t="s">
        <v>15</v>
      </c>
      <c r="F4549" t="s">
        <v>21</v>
      </c>
      <c r="G4549" t="s">
        <v>27</v>
      </c>
      <c r="H4549" t="s">
        <v>23</v>
      </c>
      <c r="I4549">
        <v>6.1</v>
      </c>
      <c r="J4549">
        <v>53444</v>
      </c>
      <c r="K4549">
        <v>63</v>
      </c>
      <c r="L4549">
        <v>0.19</v>
      </c>
      <c r="M4549" s="2" t="str">
        <f t="shared" si="70"/>
        <v>Low</v>
      </c>
    </row>
    <row r="4550" spans="1:13">
      <c r="A4550">
        <v>4549</v>
      </c>
      <c r="B4550" s="1">
        <v>44751.5</v>
      </c>
      <c r="C4550" t="s">
        <v>24</v>
      </c>
      <c r="D4550" t="s">
        <v>20</v>
      </c>
      <c r="E4550" t="s">
        <v>34</v>
      </c>
      <c r="F4550" t="s">
        <v>29</v>
      </c>
      <c r="G4550" t="s">
        <v>27</v>
      </c>
      <c r="H4550" t="s">
        <v>18</v>
      </c>
      <c r="I4550">
        <v>4.5999999999999996</v>
      </c>
      <c r="J4550">
        <v>11578</v>
      </c>
      <c r="K4550">
        <v>79</v>
      </c>
      <c r="L4550">
        <v>0.27</v>
      </c>
      <c r="M4550" s="2" t="str">
        <f t="shared" si="70"/>
        <v>Low</v>
      </c>
    </row>
    <row r="4551" spans="1:13">
      <c r="A4551">
        <v>4550</v>
      </c>
      <c r="B4551" s="1">
        <v>44751.541666666664</v>
      </c>
      <c r="C4551" t="s">
        <v>24</v>
      </c>
      <c r="D4551" t="s">
        <v>20</v>
      </c>
      <c r="E4551" t="s">
        <v>34</v>
      </c>
      <c r="F4551" t="s">
        <v>21</v>
      </c>
      <c r="G4551" t="s">
        <v>22</v>
      </c>
      <c r="H4551" t="s">
        <v>23</v>
      </c>
      <c r="I4551">
        <v>2.4</v>
      </c>
      <c r="J4551">
        <v>56977</v>
      </c>
      <c r="K4551">
        <v>69</v>
      </c>
      <c r="L4551">
        <v>0.32</v>
      </c>
      <c r="M4551" s="2" t="str">
        <f t="shared" ref="M4551:M4614" si="71">IF(L4551&lt;=0.3,"Low",IF(L4551&lt;=0.6,"Medium","High"))</f>
        <v>Medium</v>
      </c>
    </row>
    <row r="4552" spans="1:13">
      <c r="A4552">
        <v>4551</v>
      </c>
      <c r="B4552" s="1">
        <v>44751.583333333336</v>
      </c>
      <c r="C4552" t="s">
        <v>19</v>
      </c>
      <c r="D4552" t="s">
        <v>20</v>
      </c>
      <c r="E4552" t="s">
        <v>34</v>
      </c>
      <c r="F4552" t="s">
        <v>26</v>
      </c>
      <c r="G4552" t="s">
        <v>17</v>
      </c>
      <c r="H4552" t="s">
        <v>18</v>
      </c>
      <c r="I4552">
        <v>3.9</v>
      </c>
      <c r="J4552">
        <v>72081</v>
      </c>
      <c r="K4552">
        <v>75</v>
      </c>
      <c r="L4552">
        <v>0.42</v>
      </c>
      <c r="M4552" s="2" t="str">
        <f t="shared" si="71"/>
        <v>Medium</v>
      </c>
    </row>
    <row r="4553" spans="1:13">
      <c r="A4553">
        <v>4552</v>
      </c>
      <c r="B4553" s="1">
        <v>44751.625</v>
      </c>
      <c r="C4553" t="s">
        <v>30</v>
      </c>
      <c r="D4553" t="s">
        <v>14</v>
      </c>
      <c r="E4553" t="s">
        <v>25</v>
      </c>
      <c r="F4553" t="s">
        <v>26</v>
      </c>
      <c r="G4553" t="s">
        <v>31</v>
      </c>
      <c r="H4553" t="s">
        <v>23</v>
      </c>
      <c r="I4553">
        <v>5.2</v>
      </c>
      <c r="J4553">
        <v>60588</v>
      </c>
      <c r="K4553">
        <v>79</v>
      </c>
      <c r="L4553">
        <v>0.23</v>
      </c>
      <c r="M4553" s="2" t="str">
        <f t="shared" si="71"/>
        <v>Low</v>
      </c>
    </row>
    <row r="4554" spans="1:13">
      <c r="A4554">
        <v>4553</v>
      </c>
      <c r="B4554" s="1">
        <v>44751.666666666664</v>
      </c>
      <c r="C4554" t="s">
        <v>30</v>
      </c>
      <c r="D4554" t="s">
        <v>20</v>
      </c>
      <c r="E4554" t="s">
        <v>15</v>
      </c>
      <c r="F4554" t="s">
        <v>21</v>
      </c>
      <c r="G4554" t="s">
        <v>27</v>
      </c>
      <c r="H4554" t="s">
        <v>23</v>
      </c>
      <c r="I4554">
        <v>4.5</v>
      </c>
      <c r="J4554">
        <v>73762</v>
      </c>
      <c r="K4554">
        <v>90</v>
      </c>
      <c r="L4554">
        <v>0.21</v>
      </c>
      <c r="M4554" s="2" t="str">
        <f t="shared" si="71"/>
        <v>Low</v>
      </c>
    </row>
    <row r="4555" spans="1:13">
      <c r="A4555">
        <v>4554</v>
      </c>
      <c r="B4555" s="1">
        <v>44751.708333333336</v>
      </c>
      <c r="C4555" t="s">
        <v>19</v>
      </c>
      <c r="D4555" t="s">
        <v>14</v>
      </c>
      <c r="E4555" t="s">
        <v>25</v>
      </c>
      <c r="F4555" t="s">
        <v>21</v>
      </c>
      <c r="G4555" t="s">
        <v>27</v>
      </c>
      <c r="H4555" t="s">
        <v>23</v>
      </c>
      <c r="I4555">
        <v>5.2</v>
      </c>
      <c r="J4555">
        <v>94297</v>
      </c>
      <c r="K4555">
        <v>84</v>
      </c>
      <c r="L4555">
        <v>0.15</v>
      </c>
      <c r="M4555" s="2" t="str">
        <f t="shared" si="71"/>
        <v>Low</v>
      </c>
    </row>
    <row r="4556" spans="1:13">
      <c r="A4556">
        <v>4555</v>
      </c>
      <c r="B4556" s="1">
        <v>44751.75</v>
      </c>
      <c r="C4556" t="s">
        <v>13</v>
      </c>
      <c r="D4556" t="s">
        <v>20</v>
      </c>
      <c r="E4556" t="s">
        <v>34</v>
      </c>
      <c r="F4556" t="s">
        <v>26</v>
      </c>
      <c r="G4556" t="s">
        <v>17</v>
      </c>
      <c r="H4556" t="s">
        <v>23</v>
      </c>
      <c r="I4556">
        <v>6</v>
      </c>
      <c r="J4556">
        <v>52129</v>
      </c>
      <c r="K4556">
        <v>67</v>
      </c>
      <c r="L4556">
        <v>0.46</v>
      </c>
      <c r="M4556" s="2" t="str">
        <f t="shared" si="71"/>
        <v>Medium</v>
      </c>
    </row>
    <row r="4557" spans="1:13">
      <c r="A4557">
        <v>4556</v>
      </c>
      <c r="B4557" s="1">
        <v>44751.791666666664</v>
      </c>
      <c r="C4557" t="s">
        <v>13</v>
      </c>
      <c r="D4557" t="s">
        <v>14</v>
      </c>
      <c r="E4557" t="s">
        <v>15</v>
      </c>
      <c r="F4557" t="s">
        <v>21</v>
      </c>
      <c r="G4557" t="s">
        <v>27</v>
      </c>
      <c r="H4557" t="s">
        <v>23</v>
      </c>
      <c r="I4557">
        <v>2.7</v>
      </c>
      <c r="J4557">
        <v>111153</v>
      </c>
      <c r="K4557">
        <v>61</v>
      </c>
      <c r="L4557">
        <v>0.18</v>
      </c>
      <c r="M4557" s="2" t="str">
        <f t="shared" si="71"/>
        <v>Low</v>
      </c>
    </row>
    <row r="4558" spans="1:13">
      <c r="A4558">
        <v>4557</v>
      </c>
      <c r="B4558" s="1">
        <v>44751.833333333336</v>
      </c>
      <c r="C4558" t="s">
        <v>24</v>
      </c>
      <c r="D4558" t="s">
        <v>14</v>
      </c>
      <c r="E4558" t="s">
        <v>28</v>
      </c>
      <c r="F4558" t="s">
        <v>32</v>
      </c>
      <c r="G4558" t="s">
        <v>22</v>
      </c>
      <c r="H4558" t="s">
        <v>23</v>
      </c>
      <c r="I4558">
        <v>1.7</v>
      </c>
      <c r="J4558">
        <v>59253</v>
      </c>
      <c r="K4558">
        <v>95</v>
      </c>
      <c r="L4558">
        <v>0.5</v>
      </c>
      <c r="M4558" s="2" t="str">
        <f t="shared" si="71"/>
        <v>Medium</v>
      </c>
    </row>
    <row r="4559" spans="1:13">
      <c r="A4559">
        <v>4558</v>
      </c>
      <c r="B4559" s="1">
        <v>44751.875</v>
      </c>
      <c r="C4559" t="s">
        <v>24</v>
      </c>
      <c r="D4559" t="s">
        <v>14</v>
      </c>
      <c r="E4559" t="s">
        <v>15</v>
      </c>
      <c r="F4559" t="s">
        <v>32</v>
      </c>
      <c r="G4559" t="s">
        <v>17</v>
      </c>
      <c r="H4559" t="s">
        <v>23</v>
      </c>
      <c r="I4559">
        <v>3.9</v>
      </c>
      <c r="J4559">
        <v>73983</v>
      </c>
      <c r="K4559">
        <v>56</v>
      </c>
      <c r="L4559">
        <v>0.19</v>
      </c>
      <c r="M4559" s="2" t="str">
        <f t="shared" si="71"/>
        <v>Low</v>
      </c>
    </row>
    <row r="4560" spans="1:13">
      <c r="A4560">
        <v>4559</v>
      </c>
      <c r="B4560" s="1">
        <v>44751.916666666664</v>
      </c>
      <c r="C4560" t="s">
        <v>19</v>
      </c>
      <c r="D4560" t="s">
        <v>14</v>
      </c>
      <c r="E4560" t="s">
        <v>34</v>
      </c>
      <c r="F4560" t="s">
        <v>16</v>
      </c>
      <c r="G4560" t="s">
        <v>31</v>
      </c>
      <c r="H4560" t="s">
        <v>23</v>
      </c>
      <c r="I4560">
        <v>3.3</v>
      </c>
      <c r="J4560">
        <v>42779</v>
      </c>
      <c r="K4560">
        <v>70</v>
      </c>
      <c r="L4560">
        <v>0.38</v>
      </c>
      <c r="M4560" s="2" t="str">
        <f t="shared" si="71"/>
        <v>Medium</v>
      </c>
    </row>
    <row r="4561" spans="1:13">
      <c r="A4561">
        <v>4560</v>
      </c>
      <c r="B4561" s="1">
        <v>44751.958333333336</v>
      </c>
      <c r="C4561" t="s">
        <v>19</v>
      </c>
      <c r="D4561" t="s">
        <v>14</v>
      </c>
      <c r="E4561" t="s">
        <v>15</v>
      </c>
      <c r="F4561" t="s">
        <v>32</v>
      </c>
      <c r="G4561" t="s">
        <v>22</v>
      </c>
      <c r="H4561" t="s">
        <v>23</v>
      </c>
      <c r="I4561">
        <v>5.6</v>
      </c>
      <c r="J4561">
        <v>87386</v>
      </c>
      <c r="K4561">
        <v>83</v>
      </c>
      <c r="L4561">
        <v>7.0000000000000007E-2</v>
      </c>
      <c r="M4561" s="2" t="str">
        <f t="shared" si="71"/>
        <v>Low</v>
      </c>
    </row>
    <row r="4562" spans="1:13">
      <c r="A4562">
        <v>4561</v>
      </c>
      <c r="B4562" s="1">
        <v>44752</v>
      </c>
      <c r="C4562" t="s">
        <v>24</v>
      </c>
      <c r="D4562" t="s">
        <v>20</v>
      </c>
      <c r="E4562" t="s">
        <v>28</v>
      </c>
      <c r="F4562" t="s">
        <v>21</v>
      </c>
      <c r="G4562" t="s">
        <v>31</v>
      </c>
      <c r="H4562" t="s">
        <v>23</v>
      </c>
      <c r="I4562">
        <v>1.9</v>
      </c>
      <c r="J4562">
        <v>75834</v>
      </c>
      <c r="K4562">
        <v>95</v>
      </c>
      <c r="L4562">
        <v>0.15</v>
      </c>
      <c r="M4562" s="2" t="str">
        <f t="shared" si="71"/>
        <v>Low</v>
      </c>
    </row>
    <row r="4563" spans="1:13">
      <c r="A4563">
        <v>4562</v>
      </c>
      <c r="B4563" s="1">
        <v>44752.041666666664</v>
      </c>
      <c r="C4563" t="s">
        <v>13</v>
      </c>
      <c r="D4563" t="s">
        <v>14</v>
      </c>
      <c r="E4563" t="s">
        <v>28</v>
      </c>
      <c r="F4563" t="s">
        <v>21</v>
      </c>
      <c r="G4563" t="s">
        <v>31</v>
      </c>
      <c r="H4563" t="s">
        <v>23</v>
      </c>
      <c r="I4563">
        <v>6</v>
      </c>
      <c r="J4563">
        <v>84429</v>
      </c>
      <c r="K4563">
        <v>73</v>
      </c>
      <c r="L4563">
        <v>0.08</v>
      </c>
      <c r="M4563" s="2" t="str">
        <f t="shared" si="71"/>
        <v>Low</v>
      </c>
    </row>
    <row r="4564" spans="1:13">
      <c r="A4564">
        <v>4563</v>
      </c>
      <c r="B4564" s="1">
        <v>44752.083333333336</v>
      </c>
      <c r="C4564" t="s">
        <v>19</v>
      </c>
      <c r="D4564" t="s">
        <v>20</v>
      </c>
      <c r="E4564" t="s">
        <v>15</v>
      </c>
      <c r="F4564" t="s">
        <v>29</v>
      </c>
      <c r="G4564" t="s">
        <v>27</v>
      </c>
      <c r="H4564" t="s">
        <v>23</v>
      </c>
      <c r="I4564">
        <v>6.7</v>
      </c>
      <c r="J4564">
        <v>56090</v>
      </c>
      <c r="K4564">
        <v>75</v>
      </c>
      <c r="L4564">
        <v>0.41</v>
      </c>
      <c r="M4564" s="2" t="str">
        <f t="shared" si="71"/>
        <v>Medium</v>
      </c>
    </row>
    <row r="4565" spans="1:13">
      <c r="A4565">
        <v>4564</v>
      </c>
      <c r="B4565" s="1">
        <v>44752.125</v>
      </c>
      <c r="C4565" t="s">
        <v>30</v>
      </c>
      <c r="D4565" t="s">
        <v>14</v>
      </c>
      <c r="E4565" t="s">
        <v>28</v>
      </c>
      <c r="F4565" t="s">
        <v>32</v>
      </c>
      <c r="G4565" t="s">
        <v>22</v>
      </c>
      <c r="H4565" t="s">
        <v>23</v>
      </c>
      <c r="I4565">
        <v>4</v>
      </c>
      <c r="J4565">
        <v>29892</v>
      </c>
      <c r="K4565">
        <v>64</v>
      </c>
      <c r="L4565">
        <v>0.05</v>
      </c>
      <c r="M4565" s="2" t="str">
        <f t="shared" si="71"/>
        <v>Low</v>
      </c>
    </row>
    <row r="4566" spans="1:13">
      <c r="A4566">
        <v>4565</v>
      </c>
      <c r="B4566" s="1">
        <v>44752.166666666664</v>
      </c>
      <c r="C4566" t="s">
        <v>30</v>
      </c>
      <c r="D4566" t="s">
        <v>14</v>
      </c>
      <c r="E4566" t="s">
        <v>25</v>
      </c>
      <c r="F4566" t="s">
        <v>26</v>
      </c>
      <c r="G4566" t="s">
        <v>22</v>
      </c>
      <c r="H4566" t="s">
        <v>18</v>
      </c>
      <c r="I4566">
        <v>4.0999999999999996</v>
      </c>
      <c r="J4566">
        <v>64208</v>
      </c>
      <c r="K4566">
        <v>77</v>
      </c>
      <c r="L4566">
        <v>0.09</v>
      </c>
      <c r="M4566" s="2" t="str">
        <f t="shared" si="71"/>
        <v>Low</v>
      </c>
    </row>
    <row r="4567" spans="1:13">
      <c r="A4567">
        <v>4566</v>
      </c>
      <c r="B4567" s="1">
        <v>44752.208333333336</v>
      </c>
      <c r="C4567" t="s">
        <v>19</v>
      </c>
      <c r="D4567" t="s">
        <v>20</v>
      </c>
      <c r="E4567" t="s">
        <v>15</v>
      </c>
      <c r="F4567" t="s">
        <v>26</v>
      </c>
      <c r="G4567" t="s">
        <v>17</v>
      </c>
      <c r="H4567" t="s">
        <v>23</v>
      </c>
      <c r="I4567">
        <v>2.5</v>
      </c>
      <c r="J4567">
        <v>21060</v>
      </c>
      <c r="K4567">
        <v>61</v>
      </c>
      <c r="L4567">
        <v>0.19</v>
      </c>
      <c r="M4567" s="2" t="str">
        <f t="shared" si="71"/>
        <v>Low</v>
      </c>
    </row>
    <row r="4568" spans="1:13">
      <c r="A4568">
        <v>4567</v>
      </c>
      <c r="B4568" s="1">
        <v>44752.25</v>
      </c>
      <c r="C4568" t="s">
        <v>13</v>
      </c>
      <c r="D4568" t="s">
        <v>14</v>
      </c>
      <c r="E4568" t="s">
        <v>28</v>
      </c>
      <c r="F4568" t="s">
        <v>16</v>
      </c>
      <c r="G4568" t="s">
        <v>22</v>
      </c>
      <c r="H4568" t="s">
        <v>23</v>
      </c>
      <c r="I4568">
        <v>2.9</v>
      </c>
      <c r="J4568">
        <v>48276</v>
      </c>
      <c r="K4568">
        <v>66</v>
      </c>
      <c r="L4568">
        <v>0.38</v>
      </c>
      <c r="M4568" s="2" t="str">
        <f t="shared" si="71"/>
        <v>Medium</v>
      </c>
    </row>
    <row r="4569" spans="1:13">
      <c r="A4569">
        <v>4568</v>
      </c>
      <c r="B4569" s="1">
        <v>44752.291666666664</v>
      </c>
      <c r="C4569" t="s">
        <v>30</v>
      </c>
      <c r="D4569" t="s">
        <v>14</v>
      </c>
      <c r="E4569" t="s">
        <v>28</v>
      </c>
      <c r="F4569" t="s">
        <v>29</v>
      </c>
      <c r="G4569" t="s">
        <v>17</v>
      </c>
      <c r="H4569" t="s">
        <v>23</v>
      </c>
      <c r="I4569">
        <v>3.2</v>
      </c>
      <c r="J4569">
        <v>58822</v>
      </c>
      <c r="K4569">
        <v>84</v>
      </c>
      <c r="L4569">
        <v>0.26</v>
      </c>
      <c r="M4569" s="2" t="str">
        <f t="shared" si="71"/>
        <v>Low</v>
      </c>
    </row>
    <row r="4570" spans="1:13">
      <c r="A4570">
        <v>4569</v>
      </c>
      <c r="B4570" s="1">
        <v>44752.333333333336</v>
      </c>
      <c r="C4570" t="s">
        <v>30</v>
      </c>
      <c r="D4570" t="s">
        <v>14</v>
      </c>
      <c r="E4570" t="s">
        <v>15</v>
      </c>
      <c r="F4570" t="s">
        <v>26</v>
      </c>
      <c r="G4570" t="s">
        <v>22</v>
      </c>
      <c r="H4570" t="s">
        <v>23</v>
      </c>
      <c r="I4570">
        <v>6.9</v>
      </c>
      <c r="J4570">
        <v>102544</v>
      </c>
      <c r="K4570">
        <v>70</v>
      </c>
      <c r="L4570">
        <v>0.45</v>
      </c>
      <c r="M4570" s="2" t="str">
        <f t="shared" si="71"/>
        <v>Medium</v>
      </c>
    </row>
    <row r="4571" spans="1:13">
      <c r="A4571">
        <v>4570</v>
      </c>
      <c r="B4571" s="1">
        <v>44752.375</v>
      </c>
      <c r="C4571" t="s">
        <v>19</v>
      </c>
      <c r="D4571" t="s">
        <v>14</v>
      </c>
      <c r="E4571" t="s">
        <v>25</v>
      </c>
      <c r="F4571" t="s">
        <v>16</v>
      </c>
      <c r="G4571" t="s">
        <v>31</v>
      </c>
      <c r="H4571" t="s">
        <v>23</v>
      </c>
      <c r="I4571">
        <v>3.9</v>
      </c>
      <c r="J4571">
        <v>61371</v>
      </c>
      <c r="K4571">
        <v>86</v>
      </c>
      <c r="L4571">
        <v>0.27</v>
      </c>
      <c r="M4571" s="2" t="str">
        <f t="shared" si="71"/>
        <v>Low</v>
      </c>
    </row>
    <row r="4572" spans="1:13">
      <c r="A4572">
        <v>4571</v>
      </c>
      <c r="B4572" s="1">
        <v>44752.416666666664</v>
      </c>
      <c r="C4572" t="s">
        <v>13</v>
      </c>
      <c r="D4572" t="s">
        <v>20</v>
      </c>
      <c r="E4572" t="s">
        <v>15</v>
      </c>
      <c r="F4572" t="s">
        <v>32</v>
      </c>
      <c r="G4572" t="s">
        <v>17</v>
      </c>
      <c r="H4572" t="s">
        <v>23</v>
      </c>
      <c r="I4572">
        <v>1.4</v>
      </c>
      <c r="J4572">
        <v>57791</v>
      </c>
      <c r="K4572">
        <v>73</v>
      </c>
      <c r="L4572">
        <v>0.11</v>
      </c>
      <c r="M4572" s="2" t="str">
        <f t="shared" si="71"/>
        <v>Low</v>
      </c>
    </row>
    <row r="4573" spans="1:13">
      <c r="A4573">
        <v>4572</v>
      </c>
      <c r="B4573" s="1">
        <v>44752.458333333336</v>
      </c>
      <c r="C4573" t="s">
        <v>24</v>
      </c>
      <c r="D4573" t="s">
        <v>14</v>
      </c>
      <c r="E4573" t="s">
        <v>28</v>
      </c>
      <c r="F4573" t="s">
        <v>29</v>
      </c>
      <c r="G4573" t="s">
        <v>22</v>
      </c>
      <c r="H4573" t="s">
        <v>18</v>
      </c>
      <c r="I4573">
        <v>4.5</v>
      </c>
      <c r="J4573">
        <v>53739</v>
      </c>
      <c r="K4573">
        <v>59</v>
      </c>
      <c r="L4573">
        <v>0.32</v>
      </c>
      <c r="M4573" s="2" t="str">
        <f t="shared" si="71"/>
        <v>Medium</v>
      </c>
    </row>
    <row r="4574" spans="1:13">
      <c r="A4574">
        <v>4573</v>
      </c>
      <c r="B4574" s="1">
        <v>44752.5</v>
      </c>
      <c r="C4574" t="s">
        <v>30</v>
      </c>
      <c r="D4574" t="s">
        <v>14</v>
      </c>
      <c r="E4574" t="s">
        <v>15</v>
      </c>
      <c r="F4574" t="s">
        <v>29</v>
      </c>
      <c r="G4574" t="s">
        <v>17</v>
      </c>
      <c r="H4574" t="s">
        <v>23</v>
      </c>
      <c r="I4574">
        <v>5.7</v>
      </c>
      <c r="J4574">
        <v>28158</v>
      </c>
      <c r="K4574">
        <v>89</v>
      </c>
      <c r="L4574">
        <v>0.22</v>
      </c>
      <c r="M4574" s="2" t="str">
        <f t="shared" si="71"/>
        <v>Low</v>
      </c>
    </row>
    <row r="4575" spans="1:13">
      <c r="A4575">
        <v>4574</v>
      </c>
      <c r="B4575" s="1">
        <v>44752.541666666664</v>
      </c>
      <c r="C4575" t="s">
        <v>24</v>
      </c>
      <c r="D4575" t="s">
        <v>20</v>
      </c>
      <c r="E4575" t="s">
        <v>28</v>
      </c>
      <c r="F4575" t="s">
        <v>21</v>
      </c>
      <c r="G4575" t="s">
        <v>27</v>
      </c>
      <c r="H4575" t="s">
        <v>23</v>
      </c>
      <c r="I4575">
        <v>3.9</v>
      </c>
      <c r="J4575">
        <v>56717</v>
      </c>
      <c r="K4575">
        <v>59</v>
      </c>
      <c r="L4575">
        <v>0.14000000000000001</v>
      </c>
      <c r="M4575" s="2" t="str">
        <f t="shared" si="71"/>
        <v>Low</v>
      </c>
    </row>
    <row r="4576" spans="1:13">
      <c r="A4576">
        <v>4575</v>
      </c>
      <c r="B4576" s="1">
        <v>44752.583333333336</v>
      </c>
      <c r="C4576" t="s">
        <v>24</v>
      </c>
      <c r="D4576" t="s">
        <v>20</v>
      </c>
      <c r="E4576" t="s">
        <v>34</v>
      </c>
      <c r="F4576" t="s">
        <v>32</v>
      </c>
      <c r="G4576" t="s">
        <v>27</v>
      </c>
      <c r="H4576" t="s">
        <v>23</v>
      </c>
      <c r="I4576">
        <v>6.9</v>
      </c>
      <c r="J4576">
        <v>57058</v>
      </c>
      <c r="K4576">
        <v>68</v>
      </c>
      <c r="L4576">
        <v>0.34</v>
      </c>
      <c r="M4576" s="2" t="str">
        <f t="shared" si="71"/>
        <v>Medium</v>
      </c>
    </row>
    <row r="4577" spans="1:13">
      <c r="A4577">
        <v>4576</v>
      </c>
      <c r="B4577" s="1">
        <v>44752.625</v>
      </c>
      <c r="C4577" t="s">
        <v>13</v>
      </c>
      <c r="D4577" t="s">
        <v>14</v>
      </c>
      <c r="E4577" t="s">
        <v>15</v>
      </c>
      <c r="F4577" t="s">
        <v>29</v>
      </c>
      <c r="G4577" t="s">
        <v>17</v>
      </c>
      <c r="H4577" t="s">
        <v>23</v>
      </c>
      <c r="I4577">
        <v>5.6</v>
      </c>
      <c r="J4577">
        <v>35628</v>
      </c>
      <c r="K4577">
        <v>73</v>
      </c>
      <c r="L4577">
        <v>0.39</v>
      </c>
      <c r="M4577" s="2" t="str">
        <f t="shared" si="71"/>
        <v>Medium</v>
      </c>
    </row>
    <row r="4578" spans="1:13">
      <c r="A4578">
        <v>4577</v>
      </c>
      <c r="B4578" s="1">
        <v>44752.666666666664</v>
      </c>
      <c r="C4578" t="s">
        <v>13</v>
      </c>
      <c r="D4578" t="s">
        <v>14</v>
      </c>
      <c r="E4578" t="s">
        <v>15</v>
      </c>
      <c r="F4578" t="s">
        <v>16</v>
      </c>
      <c r="G4578" t="s">
        <v>17</v>
      </c>
      <c r="H4578" t="s">
        <v>23</v>
      </c>
      <c r="I4578">
        <v>1.9</v>
      </c>
      <c r="J4578">
        <v>31265</v>
      </c>
      <c r="K4578">
        <v>87</v>
      </c>
      <c r="L4578">
        <v>0.22</v>
      </c>
      <c r="M4578" s="2" t="str">
        <f t="shared" si="71"/>
        <v>Low</v>
      </c>
    </row>
    <row r="4579" spans="1:13">
      <c r="A4579">
        <v>4578</v>
      </c>
      <c r="B4579" s="1">
        <v>44752.708333333336</v>
      </c>
      <c r="C4579" t="s">
        <v>30</v>
      </c>
      <c r="D4579" t="s">
        <v>20</v>
      </c>
      <c r="E4579" t="s">
        <v>28</v>
      </c>
      <c r="F4579" t="s">
        <v>26</v>
      </c>
      <c r="G4579" t="s">
        <v>31</v>
      </c>
      <c r="H4579" t="s">
        <v>18</v>
      </c>
      <c r="I4579">
        <v>2.9</v>
      </c>
      <c r="J4579">
        <v>45369</v>
      </c>
      <c r="K4579">
        <v>69</v>
      </c>
      <c r="L4579">
        <v>0.18</v>
      </c>
      <c r="M4579" s="2" t="str">
        <f t="shared" si="71"/>
        <v>Low</v>
      </c>
    </row>
    <row r="4580" spans="1:13">
      <c r="A4580">
        <v>4579</v>
      </c>
      <c r="B4580" s="1">
        <v>44752.75</v>
      </c>
      <c r="C4580" t="s">
        <v>19</v>
      </c>
      <c r="D4580" t="s">
        <v>14</v>
      </c>
      <c r="E4580" t="s">
        <v>28</v>
      </c>
      <c r="F4580" t="s">
        <v>32</v>
      </c>
      <c r="G4580" t="s">
        <v>22</v>
      </c>
      <c r="H4580" t="s">
        <v>18</v>
      </c>
      <c r="I4580">
        <v>4.5</v>
      </c>
      <c r="J4580">
        <v>56299</v>
      </c>
      <c r="K4580">
        <v>64</v>
      </c>
      <c r="L4580">
        <v>0.52</v>
      </c>
      <c r="M4580" s="2" t="str">
        <f t="shared" si="71"/>
        <v>Medium</v>
      </c>
    </row>
    <row r="4581" spans="1:13">
      <c r="A4581">
        <v>4580</v>
      </c>
      <c r="B4581" s="1">
        <v>44752.791666666664</v>
      </c>
      <c r="C4581" t="s">
        <v>24</v>
      </c>
      <c r="D4581" t="s">
        <v>20</v>
      </c>
      <c r="E4581" t="s">
        <v>28</v>
      </c>
      <c r="F4581" t="s">
        <v>32</v>
      </c>
      <c r="G4581" t="s">
        <v>27</v>
      </c>
      <c r="H4581" t="s">
        <v>18</v>
      </c>
      <c r="I4581">
        <v>0.7</v>
      </c>
      <c r="J4581">
        <v>45849</v>
      </c>
      <c r="K4581">
        <v>77</v>
      </c>
      <c r="L4581">
        <v>0.13</v>
      </c>
      <c r="M4581" s="2" t="str">
        <f t="shared" si="71"/>
        <v>Low</v>
      </c>
    </row>
    <row r="4582" spans="1:13">
      <c r="A4582">
        <v>4581</v>
      </c>
      <c r="B4582" s="1">
        <v>44752.833333333336</v>
      </c>
      <c r="C4582" t="s">
        <v>19</v>
      </c>
      <c r="D4582" t="s">
        <v>14</v>
      </c>
      <c r="E4582" t="s">
        <v>28</v>
      </c>
      <c r="F4582" t="s">
        <v>29</v>
      </c>
      <c r="G4582" t="s">
        <v>27</v>
      </c>
      <c r="H4582" t="s">
        <v>23</v>
      </c>
      <c r="I4582">
        <v>4.7</v>
      </c>
      <c r="J4582">
        <v>33982</v>
      </c>
      <c r="K4582">
        <v>72</v>
      </c>
      <c r="L4582">
        <v>0.32</v>
      </c>
      <c r="M4582" s="2" t="str">
        <f t="shared" si="71"/>
        <v>Medium</v>
      </c>
    </row>
    <row r="4583" spans="1:13">
      <c r="A4583">
        <v>4582</v>
      </c>
      <c r="B4583" s="1">
        <v>44752.875</v>
      </c>
      <c r="C4583" t="s">
        <v>13</v>
      </c>
      <c r="D4583" t="s">
        <v>20</v>
      </c>
      <c r="E4583" t="s">
        <v>15</v>
      </c>
      <c r="F4583" t="s">
        <v>29</v>
      </c>
      <c r="G4583" t="s">
        <v>22</v>
      </c>
      <c r="H4583" t="s">
        <v>18</v>
      </c>
      <c r="I4583">
        <v>0.5</v>
      </c>
      <c r="J4583">
        <v>60785</v>
      </c>
      <c r="K4583">
        <v>69</v>
      </c>
      <c r="L4583">
        <v>0.34</v>
      </c>
      <c r="M4583" s="2" t="str">
        <f t="shared" si="71"/>
        <v>Medium</v>
      </c>
    </row>
    <row r="4584" spans="1:13">
      <c r="A4584">
        <v>4583</v>
      </c>
      <c r="B4584" s="1">
        <v>44752.916666666664</v>
      </c>
      <c r="C4584" t="s">
        <v>24</v>
      </c>
      <c r="D4584" t="s">
        <v>20</v>
      </c>
      <c r="E4584" t="s">
        <v>28</v>
      </c>
      <c r="F4584" t="s">
        <v>29</v>
      </c>
      <c r="G4584" t="s">
        <v>27</v>
      </c>
      <c r="H4584" t="s">
        <v>23</v>
      </c>
      <c r="I4584">
        <v>6</v>
      </c>
      <c r="J4584">
        <v>65777</v>
      </c>
      <c r="K4584">
        <v>78</v>
      </c>
      <c r="L4584">
        <v>0.45</v>
      </c>
      <c r="M4584" s="2" t="str">
        <f t="shared" si="71"/>
        <v>Medium</v>
      </c>
    </row>
    <row r="4585" spans="1:13">
      <c r="A4585">
        <v>4584</v>
      </c>
      <c r="B4585" s="1">
        <v>44752.958333333336</v>
      </c>
      <c r="C4585" t="s">
        <v>24</v>
      </c>
      <c r="D4585" t="s">
        <v>20</v>
      </c>
      <c r="E4585" t="s">
        <v>15</v>
      </c>
      <c r="F4585" t="s">
        <v>16</v>
      </c>
      <c r="G4585" t="s">
        <v>27</v>
      </c>
      <c r="H4585" t="s">
        <v>18</v>
      </c>
      <c r="I4585">
        <v>5.8</v>
      </c>
      <c r="J4585">
        <v>57426</v>
      </c>
      <c r="K4585">
        <v>61</v>
      </c>
      <c r="L4585">
        <v>0.27</v>
      </c>
      <c r="M4585" s="2" t="str">
        <f t="shared" si="71"/>
        <v>Low</v>
      </c>
    </row>
    <row r="4586" spans="1:13">
      <c r="A4586">
        <v>4585</v>
      </c>
      <c r="B4586" s="1">
        <v>44753</v>
      </c>
      <c r="C4586" t="s">
        <v>24</v>
      </c>
      <c r="D4586" t="s">
        <v>14</v>
      </c>
      <c r="E4586" t="s">
        <v>25</v>
      </c>
      <c r="F4586" t="s">
        <v>21</v>
      </c>
      <c r="G4586" t="s">
        <v>17</v>
      </c>
      <c r="H4586" t="s">
        <v>18</v>
      </c>
      <c r="I4586">
        <v>5</v>
      </c>
      <c r="J4586">
        <v>43740</v>
      </c>
      <c r="K4586">
        <v>54</v>
      </c>
      <c r="L4586">
        <v>0.19</v>
      </c>
      <c r="M4586" s="2" t="str">
        <f t="shared" si="71"/>
        <v>Low</v>
      </c>
    </row>
    <row r="4587" spans="1:13">
      <c r="A4587">
        <v>4586</v>
      </c>
      <c r="B4587" s="1">
        <v>44753.041666666664</v>
      </c>
      <c r="C4587" t="s">
        <v>19</v>
      </c>
      <c r="D4587" t="s">
        <v>14</v>
      </c>
      <c r="E4587" t="s">
        <v>15</v>
      </c>
      <c r="F4587" t="s">
        <v>29</v>
      </c>
      <c r="G4587" t="s">
        <v>27</v>
      </c>
      <c r="H4587" t="s">
        <v>23</v>
      </c>
      <c r="I4587">
        <v>2.6</v>
      </c>
      <c r="J4587">
        <v>66897</v>
      </c>
      <c r="K4587">
        <v>100</v>
      </c>
      <c r="L4587">
        <v>0.24</v>
      </c>
      <c r="M4587" s="2" t="str">
        <f t="shared" si="71"/>
        <v>Low</v>
      </c>
    </row>
    <row r="4588" spans="1:13">
      <c r="A4588">
        <v>4587</v>
      </c>
      <c r="B4588" s="1">
        <v>44753.083333333336</v>
      </c>
      <c r="C4588" t="s">
        <v>13</v>
      </c>
      <c r="D4588" t="s">
        <v>14</v>
      </c>
      <c r="E4588" t="s">
        <v>28</v>
      </c>
      <c r="F4588" t="s">
        <v>21</v>
      </c>
      <c r="G4588" t="s">
        <v>27</v>
      </c>
      <c r="H4588" t="s">
        <v>23</v>
      </c>
      <c r="I4588">
        <v>4.3</v>
      </c>
      <c r="J4588">
        <v>51189</v>
      </c>
      <c r="K4588">
        <v>76</v>
      </c>
      <c r="L4588">
        <v>0.32</v>
      </c>
      <c r="M4588" s="2" t="str">
        <f t="shared" si="71"/>
        <v>Medium</v>
      </c>
    </row>
    <row r="4589" spans="1:13">
      <c r="A4589">
        <v>4588</v>
      </c>
      <c r="B4589" s="1">
        <v>44753.125</v>
      </c>
      <c r="C4589" t="s">
        <v>30</v>
      </c>
      <c r="D4589" t="s">
        <v>14</v>
      </c>
      <c r="E4589" t="s">
        <v>28</v>
      </c>
      <c r="F4589" t="s">
        <v>21</v>
      </c>
      <c r="G4589" t="s">
        <v>27</v>
      </c>
      <c r="H4589" t="s">
        <v>23</v>
      </c>
      <c r="I4589">
        <v>3</v>
      </c>
      <c r="J4589">
        <v>31218</v>
      </c>
      <c r="K4589">
        <v>77</v>
      </c>
      <c r="L4589">
        <v>0.28999999999999998</v>
      </c>
      <c r="M4589" s="2" t="str">
        <f t="shared" si="71"/>
        <v>Low</v>
      </c>
    </row>
    <row r="4590" spans="1:13">
      <c r="A4590">
        <v>4589</v>
      </c>
      <c r="B4590" s="1">
        <v>44753.166666666664</v>
      </c>
      <c r="C4590" t="s">
        <v>24</v>
      </c>
      <c r="D4590" t="s">
        <v>20</v>
      </c>
      <c r="E4590" t="s">
        <v>25</v>
      </c>
      <c r="F4590" t="s">
        <v>32</v>
      </c>
      <c r="G4590" t="s">
        <v>22</v>
      </c>
      <c r="H4590" t="s">
        <v>18</v>
      </c>
      <c r="I4590">
        <v>1.9</v>
      </c>
      <c r="J4590">
        <v>75725</v>
      </c>
      <c r="K4590">
        <v>66</v>
      </c>
      <c r="L4590">
        <v>0.19</v>
      </c>
      <c r="M4590" s="2" t="str">
        <f t="shared" si="71"/>
        <v>Low</v>
      </c>
    </row>
    <row r="4591" spans="1:13">
      <c r="A4591">
        <v>4590</v>
      </c>
      <c r="B4591" s="1">
        <v>44753.208333333336</v>
      </c>
      <c r="C4591" t="s">
        <v>24</v>
      </c>
      <c r="D4591" t="s">
        <v>20</v>
      </c>
      <c r="E4591" t="s">
        <v>15</v>
      </c>
      <c r="F4591" t="s">
        <v>26</v>
      </c>
      <c r="G4591" t="s">
        <v>31</v>
      </c>
      <c r="H4591" t="s">
        <v>23</v>
      </c>
      <c r="I4591">
        <v>3.3</v>
      </c>
      <c r="J4591">
        <v>62070</v>
      </c>
      <c r="K4591">
        <v>86</v>
      </c>
      <c r="L4591">
        <v>0.48</v>
      </c>
      <c r="M4591" s="2" t="str">
        <f t="shared" si="71"/>
        <v>Medium</v>
      </c>
    </row>
    <row r="4592" spans="1:13">
      <c r="A4592">
        <v>4591</v>
      </c>
      <c r="B4592" s="1">
        <v>44753.25</v>
      </c>
      <c r="C4592" t="s">
        <v>13</v>
      </c>
      <c r="D4592" t="s">
        <v>20</v>
      </c>
      <c r="E4592" t="s">
        <v>25</v>
      </c>
      <c r="F4592" t="s">
        <v>26</v>
      </c>
      <c r="G4592" t="s">
        <v>17</v>
      </c>
      <c r="H4592" t="s">
        <v>18</v>
      </c>
      <c r="I4592">
        <v>5.4</v>
      </c>
      <c r="J4592">
        <v>52614</v>
      </c>
      <c r="K4592">
        <v>69</v>
      </c>
      <c r="L4592">
        <v>0.34</v>
      </c>
      <c r="M4592" s="2" t="str">
        <f t="shared" si="71"/>
        <v>Medium</v>
      </c>
    </row>
    <row r="4593" spans="1:13">
      <c r="A4593">
        <v>4592</v>
      </c>
      <c r="B4593" s="1">
        <v>44753.291666666664</v>
      </c>
      <c r="C4593" t="s">
        <v>30</v>
      </c>
      <c r="D4593" t="s">
        <v>14</v>
      </c>
      <c r="E4593" t="s">
        <v>15</v>
      </c>
      <c r="F4593" t="s">
        <v>16</v>
      </c>
      <c r="G4593" t="s">
        <v>31</v>
      </c>
      <c r="H4593" t="s">
        <v>23</v>
      </c>
      <c r="I4593">
        <v>4.0999999999999996</v>
      </c>
      <c r="J4593">
        <v>23579</v>
      </c>
      <c r="K4593">
        <v>42</v>
      </c>
      <c r="L4593">
        <v>0.02</v>
      </c>
      <c r="M4593" s="2" t="str">
        <f t="shared" si="71"/>
        <v>Low</v>
      </c>
    </row>
    <row r="4594" spans="1:13">
      <c r="A4594">
        <v>4593</v>
      </c>
      <c r="B4594" s="1">
        <v>44753.333333333336</v>
      </c>
      <c r="C4594" t="s">
        <v>13</v>
      </c>
      <c r="D4594" t="s">
        <v>14</v>
      </c>
      <c r="E4594" t="s">
        <v>28</v>
      </c>
      <c r="F4594" t="s">
        <v>16</v>
      </c>
      <c r="G4594" t="s">
        <v>27</v>
      </c>
      <c r="H4594" t="s">
        <v>23</v>
      </c>
      <c r="I4594">
        <v>6.9</v>
      </c>
      <c r="J4594">
        <v>40103</v>
      </c>
      <c r="K4594">
        <v>68</v>
      </c>
      <c r="L4594">
        <v>0.36</v>
      </c>
      <c r="M4594" s="2" t="str">
        <f t="shared" si="71"/>
        <v>Medium</v>
      </c>
    </row>
    <row r="4595" spans="1:13">
      <c r="A4595">
        <v>4594</v>
      </c>
      <c r="B4595" s="1">
        <v>44753.375</v>
      </c>
      <c r="C4595" t="s">
        <v>13</v>
      </c>
      <c r="D4595" t="s">
        <v>14</v>
      </c>
      <c r="E4595" t="s">
        <v>15</v>
      </c>
      <c r="F4595" t="s">
        <v>26</v>
      </c>
      <c r="G4595" t="s">
        <v>27</v>
      </c>
      <c r="H4595" t="s">
        <v>23</v>
      </c>
      <c r="I4595">
        <v>5.5</v>
      </c>
      <c r="J4595">
        <v>95371</v>
      </c>
      <c r="K4595">
        <v>72</v>
      </c>
      <c r="L4595">
        <v>0.45</v>
      </c>
      <c r="M4595" s="2" t="str">
        <f t="shared" si="71"/>
        <v>Medium</v>
      </c>
    </row>
    <row r="4596" spans="1:13">
      <c r="A4596">
        <v>4595</v>
      </c>
      <c r="B4596" s="1">
        <v>44753.416666666664</v>
      </c>
      <c r="C4596" t="s">
        <v>13</v>
      </c>
      <c r="D4596" t="s">
        <v>20</v>
      </c>
      <c r="E4596" t="s">
        <v>28</v>
      </c>
      <c r="F4596" t="s">
        <v>26</v>
      </c>
      <c r="G4596" t="s">
        <v>27</v>
      </c>
      <c r="H4596" t="s">
        <v>18</v>
      </c>
      <c r="I4596">
        <v>5.3</v>
      </c>
      <c r="J4596">
        <v>24833</v>
      </c>
      <c r="K4596">
        <v>73</v>
      </c>
      <c r="L4596">
        <v>0.09</v>
      </c>
      <c r="M4596" s="2" t="str">
        <f t="shared" si="71"/>
        <v>Low</v>
      </c>
    </row>
    <row r="4597" spans="1:13">
      <c r="A4597">
        <v>4596</v>
      </c>
      <c r="B4597" s="1">
        <v>44753.458333333336</v>
      </c>
      <c r="C4597" t="s">
        <v>24</v>
      </c>
      <c r="D4597" t="s">
        <v>14</v>
      </c>
      <c r="E4597" t="s">
        <v>28</v>
      </c>
      <c r="F4597" t="s">
        <v>32</v>
      </c>
      <c r="G4597" t="s">
        <v>31</v>
      </c>
      <c r="H4597" t="s">
        <v>23</v>
      </c>
      <c r="I4597">
        <v>0.8</v>
      </c>
      <c r="J4597">
        <v>49973</v>
      </c>
      <c r="K4597">
        <v>73</v>
      </c>
      <c r="L4597">
        <v>0.69</v>
      </c>
      <c r="M4597" s="2" t="str">
        <f t="shared" si="71"/>
        <v>High</v>
      </c>
    </row>
    <row r="4598" spans="1:13">
      <c r="A4598">
        <v>4597</v>
      </c>
      <c r="B4598" s="1">
        <v>44753.5</v>
      </c>
      <c r="C4598" t="s">
        <v>24</v>
      </c>
      <c r="D4598" t="s">
        <v>14</v>
      </c>
      <c r="E4598" t="s">
        <v>34</v>
      </c>
      <c r="F4598" t="s">
        <v>32</v>
      </c>
      <c r="G4598" t="s">
        <v>22</v>
      </c>
      <c r="H4598" t="s">
        <v>23</v>
      </c>
      <c r="I4598">
        <v>3.4</v>
      </c>
      <c r="J4598">
        <v>54673</v>
      </c>
      <c r="K4598">
        <v>67</v>
      </c>
      <c r="L4598">
        <v>0.64</v>
      </c>
      <c r="M4598" s="2" t="str">
        <f t="shared" si="71"/>
        <v>High</v>
      </c>
    </row>
    <row r="4599" spans="1:13">
      <c r="A4599">
        <v>4598</v>
      </c>
      <c r="B4599" s="1">
        <v>44753.541666666664</v>
      </c>
      <c r="C4599" t="s">
        <v>30</v>
      </c>
      <c r="D4599" t="s">
        <v>20</v>
      </c>
      <c r="E4599" t="s">
        <v>34</v>
      </c>
      <c r="F4599" t="s">
        <v>26</v>
      </c>
      <c r="G4599" t="s">
        <v>22</v>
      </c>
      <c r="H4599" t="s">
        <v>23</v>
      </c>
      <c r="I4599">
        <v>1.9</v>
      </c>
      <c r="J4599">
        <v>61410</v>
      </c>
      <c r="K4599">
        <v>66</v>
      </c>
      <c r="L4599">
        <v>0.45</v>
      </c>
      <c r="M4599" s="2" t="str">
        <f t="shared" si="71"/>
        <v>Medium</v>
      </c>
    </row>
    <row r="4600" spans="1:13">
      <c r="A4600">
        <v>4599</v>
      </c>
      <c r="B4600" s="1">
        <v>44753.583333333336</v>
      </c>
      <c r="C4600" t="s">
        <v>13</v>
      </c>
      <c r="D4600" t="s">
        <v>20</v>
      </c>
      <c r="E4600" t="s">
        <v>15</v>
      </c>
      <c r="F4600" t="s">
        <v>29</v>
      </c>
      <c r="G4600" t="s">
        <v>17</v>
      </c>
      <c r="H4600" t="s">
        <v>23</v>
      </c>
      <c r="I4600">
        <v>3.6</v>
      </c>
      <c r="J4600">
        <v>25057</v>
      </c>
      <c r="K4600">
        <v>71</v>
      </c>
      <c r="L4600">
        <v>0.1</v>
      </c>
      <c r="M4600" s="2" t="str">
        <f t="shared" si="71"/>
        <v>Low</v>
      </c>
    </row>
    <row r="4601" spans="1:13">
      <c r="A4601">
        <v>4600</v>
      </c>
      <c r="B4601" s="1">
        <v>44753.625</v>
      </c>
      <c r="C4601" t="s">
        <v>13</v>
      </c>
      <c r="D4601" t="s">
        <v>14</v>
      </c>
      <c r="E4601" t="s">
        <v>28</v>
      </c>
      <c r="F4601" t="s">
        <v>29</v>
      </c>
      <c r="G4601" t="s">
        <v>31</v>
      </c>
      <c r="H4601" t="s">
        <v>23</v>
      </c>
      <c r="I4601">
        <v>2.6</v>
      </c>
      <c r="J4601">
        <v>58484</v>
      </c>
      <c r="K4601">
        <v>55</v>
      </c>
      <c r="L4601">
        <v>0.16</v>
      </c>
      <c r="M4601" s="2" t="str">
        <f t="shared" si="71"/>
        <v>Low</v>
      </c>
    </row>
    <row r="4602" spans="1:13">
      <c r="A4602">
        <v>4601</v>
      </c>
      <c r="B4602" s="1">
        <v>44753.666666666664</v>
      </c>
      <c r="C4602" t="s">
        <v>30</v>
      </c>
      <c r="D4602" t="s">
        <v>20</v>
      </c>
      <c r="E4602" t="s">
        <v>25</v>
      </c>
      <c r="F4602" t="s">
        <v>32</v>
      </c>
      <c r="G4602" t="s">
        <v>22</v>
      </c>
      <c r="H4602" t="s">
        <v>23</v>
      </c>
      <c r="I4602">
        <v>3.2</v>
      </c>
      <c r="J4602">
        <v>21278</v>
      </c>
      <c r="K4602">
        <v>52</v>
      </c>
      <c r="L4602">
        <v>0.17</v>
      </c>
      <c r="M4602" s="2" t="str">
        <f t="shared" si="71"/>
        <v>Low</v>
      </c>
    </row>
    <row r="4603" spans="1:13">
      <c r="A4603">
        <v>4602</v>
      </c>
      <c r="B4603" s="1">
        <v>44753.708333333336</v>
      </c>
      <c r="C4603" t="s">
        <v>24</v>
      </c>
      <c r="D4603" t="s">
        <v>14</v>
      </c>
      <c r="E4603" t="s">
        <v>28</v>
      </c>
      <c r="F4603" t="s">
        <v>21</v>
      </c>
      <c r="G4603" t="s">
        <v>17</v>
      </c>
      <c r="H4603" t="s">
        <v>18</v>
      </c>
      <c r="I4603">
        <v>6.1</v>
      </c>
      <c r="J4603">
        <v>56949</v>
      </c>
      <c r="K4603">
        <v>76</v>
      </c>
      <c r="L4603">
        <v>0.16</v>
      </c>
      <c r="M4603" s="2" t="str">
        <f t="shared" si="71"/>
        <v>Low</v>
      </c>
    </row>
    <row r="4604" spans="1:13">
      <c r="A4604">
        <v>4603</v>
      </c>
      <c r="B4604" s="1">
        <v>44753.75</v>
      </c>
      <c r="C4604" t="s">
        <v>19</v>
      </c>
      <c r="D4604" t="s">
        <v>20</v>
      </c>
      <c r="E4604" t="s">
        <v>25</v>
      </c>
      <c r="F4604" t="s">
        <v>26</v>
      </c>
      <c r="G4604" t="s">
        <v>27</v>
      </c>
      <c r="H4604" t="s">
        <v>18</v>
      </c>
      <c r="I4604">
        <v>5</v>
      </c>
      <c r="J4604">
        <v>41952</v>
      </c>
      <c r="K4604">
        <v>76</v>
      </c>
      <c r="L4604">
        <v>0.13</v>
      </c>
      <c r="M4604" s="2" t="str">
        <f t="shared" si="71"/>
        <v>Low</v>
      </c>
    </row>
    <row r="4605" spans="1:13">
      <c r="A4605">
        <v>4604</v>
      </c>
      <c r="B4605" s="1">
        <v>44753.791666666664</v>
      </c>
      <c r="C4605" t="s">
        <v>13</v>
      </c>
      <c r="D4605" t="s">
        <v>20</v>
      </c>
      <c r="E4605" t="s">
        <v>15</v>
      </c>
      <c r="F4605" t="s">
        <v>16</v>
      </c>
      <c r="G4605" t="s">
        <v>27</v>
      </c>
      <c r="H4605" t="s">
        <v>23</v>
      </c>
      <c r="I4605">
        <v>6</v>
      </c>
      <c r="J4605">
        <v>37683</v>
      </c>
      <c r="K4605">
        <v>86</v>
      </c>
      <c r="L4605">
        <v>0.34</v>
      </c>
      <c r="M4605" s="2" t="str">
        <f t="shared" si="71"/>
        <v>Medium</v>
      </c>
    </row>
    <row r="4606" spans="1:13">
      <c r="A4606">
        <v>4605</v>
      </c>
      <c r="B4606" s="1">
        <v>44753.833333333336</v>
      </c>
      <c r="C4606" t="s">
        <v>24</v>
      </c>
      <c r="D4606" t="s">
        <v>20</v>
      </c>
      <c r="E4606" t="s">
        <v>15</v>
      </c>
      <c r="F4606" t="s">
        <v>29</v>
      </c>
      <c r="G4606" t="s">
        <v>17</v>
      </c>
      <c r="H4606" t="s">
        <v>18</v>
      </c>
      <c r="I4606">
        <v>0.8</v>
      </c>
      <c r="J4606">
        <v>71696</v>
      </c>
      <c r="K4606">
        <v>72</v>
      </c>
      <c r="L4606">
        <v>0.3</v>
      </c>
      <c r="M4606" s="2" t="str">
        <f t="shared" si="71"/>
        <v>Low</v>
      </c>
    </row>
    <row r="4607" spans="1:13">
      <c r="A4607">
        <v>4606</v>
      </c>
      <c r="B4607" s="1">
        <v>44753.875</v>
      </c>
      <c r="C4607" t="s">
        <v>19</v>
      </c>
      <c r="D4607" t="s">
        <v>14</v>
      </c>
      <c r="E4607" t="s">
        <v>25</v>
      </c>
      <c r="F4607" t="s">
        <v>21</v>
      </c>
      <c r="G4607" t="s">
        <v>22</v>
      </c>
      <c r="H4607" t="s">
        <v>18</v>
      </c>
      <c r="I4607">
        <v>4.0999999999999996</v>
      </c>
      <c r="J4607">
        <v>50288</v>
      </c>
      <c r="K4607">
        <v>61</v>
      </c>
      <c r="L4607">
        <v>0.2</v>
      </c>
      <c r="M4607" s="2" t="str">
        <f t="shared" si="71"/>
        <v>Low</v>
      </c>
    </row>
    <row r="4608" spans="1:13">
      <c r="A4608">
        <v>4607</v>
      </c>
      <c r="B4608" s="1">
        <v>44753.916666666664</v>
      </c>
      <c r="C4608" t="s">
        <v>24</v>
      </c>
      <c r="D4608" t="s">
        <v>14</v>
      </c>
      <c r="E4608" t="s">
        <v>25</v>
      </c>
      <c r="F4608" t="s">
        <v>29</v>
      </c>
      <c r="G4608" t="s">
        <v>31</v>
      </c>
      <c r="H4608" t="s">
        <v>23</v>
      </c>
      <c r="I4608">
        <v>5.9</v>
      </c>
      <c r="J4608">
        <v>64474</v>
      </c>
      <c r="K4608">
        <v>52</v>
      </c>
      <c r="L4608">
        <v>0.64</v>
      </c>
      <c r="M4608" s="2" t="str">
        <f t="shared" si="71"/>
        <v>High</v>
      </c>
    </row>
    <row r="4609" spans="1:13">
      <c r="A4609">
        <v>4608</v>
      </c>
      <c r="B4609" s="1">
        <v>44753.958333333336</v>
      </c>
      <c r="C4609" t="s">
        <v>30</v>
      </c>
      <c r="D4609" t="s">
        <v>14</v>
      </c>
      <c r="E4609" t="s">
        <v>28</v>
      </c>
      <c r="F4609" t="s">
        <v>21</v>
      </c>
      <c r="G4609" t="s">
        <v>17</v>
      </c>
      <c r="H4609" t="s">
        <v>23</v>
      </c>
      <c r="I4609">
        <v>7</v>
      </c>
      <c r="J4609">
        <v>65137</v>
      </c>
      <c r="K4609">
        <v>64</v>
      </c>
      <c r="L4609">
        <v>0.33</v>
      </c>
      <c r="M4609" s="2" t="str">
        <f t="shared" si="71"/>
        <v>Medium</v>
      </c>
    </row>
    <row r="4610" spans="1:13">
      <c r="A4610">
        <v>4609</v>
      </c>
      <c r="B4610" s="1">
        <v>44754</v>
      </c>
      <c r="C4610" t="s">
        <v>19</v>
      </c>
      <c r="D4610" t="s">
        <v>20</v>
      </c>
      <c r="E4610" t="s">
        <v>15</v>
      </c>
      <c r="F4610" t="s">
        <v>26</v>
      </c>
      <c r="G4610" t="s">
        <v>22</v>
      </c>
      <c r="H4610" t="s">
        <v>23</v>
      </c>
      <c r="I4610">
        <v>0.9</v>
      </c>
      <c r="J4610">
        <v>80399</v>
      </c>
      <c r="K4610">
        <v>80</v>
      </c>
      <c r="L4610">
        <v>0.32</v>
      </c>
      <c r="M4610" s="2" t="str">
        <f t="shared" si="71"/>
        <v>Medium</v>
      </c>
    </row>
    <row r="4611" spans="1:13">
      <c r="A4611">
        <v>4610</v>
      </c>
      <c r="B4611" s="1">
        <v>44754.041666666664</v>
      </c>
      <c r="C4611" t="s">
        <v>13</v>
      </c>
      <c r="D4611" t="s">
        <v>20</v>
      </c>
      <c r="E4611" t="s">
        <v>28</v>
      </c>
      <c r="F4611" t="s">
        <v>26</v>
      </c>
      <c r="G4611" t="s">
        <v>17</v>
      </c>
      <c r="H4611" t="s">
        <v>23</v>
      </c>
      <c r="I4611">
        <v>3.3</v>
      </c>
      <c r="J4611">
        <v>30835</v>
      </c>
      <c r="K4611">
        <v>92</v>
      </c>
      <c r="L4611">
        <v>0.25</v>
      </c>
      <c r="M4611" s="2" t="str">
        <f t="shared" si="71"/>
        <v>Low</v>
      </c>
    </row>
    <row r="4612" spans="1:13">
      <c r="A4612">
        <v>4611</v>
      </c>
      <c r="B4612" s="1">
        <v>44754.083333333336</v>
      </c>
      <c r="C4612" t="s">
        <v>13</v>
      </c>
      <c r="D4612" t="s">
        <v>20</v>
      </c>
      <c r="E4612" t="s">
        <v>25</v>
      </c>
      <c r="F4612" t="s">
        <v>26</v>
      </c>
      <c r="G4612" t="s">
        <v>22</v>
      </c>
      <c r="H4612" t="s">
        <v>23</v>
      </c>
      <c r="I4612">
        <v>6.1</v>
      </c>
      <c r="J4612">
        <v>73380</v>
      </c>
      <c r="K4612">
        <v>76</v>
      </c>
      <c r="L4612">
        <v>0.17</v>
      </c>
      <c r="M4612" s="2" t="str">
        <f t="shared" si="71"/>
        <v>Low</v>
      </c>
    </row>
    <row r="4613" spans="1:13">
      <c r="A4613">
        <v>4612</v>
      </c>
      <c r="B4613" s="1">
        <v>44754.125</v>
      </c>
      <c r="C4613" t="s">
        <v>30</v>
      </c>
      <c r="D4613" t="s">
        <v>20</v>
      </c>
      <c r="E4613" t="s">
        <v>34</v>
      </c>
      <c r="F4613" t="s">
        <v>32</v>
      </c>
      <c r="G4613" t="s">
        <v>27</v>
      </c>
      <c r="H4613" t="s">
        <v>18</v>
      </c>
      <c r="I4613">
        <v>3.6</v>
      </c>
      <c r="J4613">
        <v>55329</v>
      </c>
      <c r="K4613">
        <v>60</v>
      </c>
      <c r="L4613">
        <v>0.16</v>
      </c>
      <c r="M4613" s="2" t="str">
        <f t="shared" si="71"/>
        <v>Low</v>
      </c>
    </row>
    <row r="4614" spans="1:13">
      <c r="A4614">
        <v>4613</v>
      </c>
      <c r="B4614" s="1">
        <v>44754.166666666664</v>
      </c>
      <c r="C4614" t="s">
        <v>13</v>
      </c>
      <c r="D4614" t="s">
        <v>14</v>
      </c>
      <c r="E4614" t="s">
        <v>34</v>
      </c>
      <c r="F4614" t="s">
        <v>21</v>
      </c>
      <c r="G4614" t="s">
        <v>17</v>
      </c>
      <c r="H4614" t="s">
        <v>18</v>
      </c>
      <c r="I4614">
        <v>2.2000000000000002</v>
      </c>
      <c r="J4614">
        <v>47438</v>
      </c>
      <c r="K4614">
        <v>64</v>
      </c>
      <c r="L4614">
        <v>0.3</v>
      </c>
      <c r="M4614" s="2" t="str">
        <f t="shared" si="71"/>
        <v>Low</v>
      </c>
    </row>
    <row r="4615" spans="1:13">
      <c r="A4615">
        <v>4614</v>
      </c>
      <c r="B4615" s="1">
        <v>44754.208333333336</v>
      </c>
      <c r="C4615" t="s">
        <v>30</v>
      </c>
      <c r="D4615" t="s">
        <v>14</v>
      </c>
      <c r="E4615" t="s">
        <v>34</v>
      </c>
      <c r="F4615" t="s">
        <v>16</v>
      </c>
      <c r="G4615" t="s">
        <v>31</v>
      </c>
      <c r="H4615" t="s">
        <v>23</v>
      </c>
      <c r="I4615">
        <v>0.9</v>
      </c>
      <c r="J4615">
        <v>32015</v>
      </c>
      <c r="K4615">
        <v>65</v>
      </c>
      <c r="L4615">
        <v>0.4</v>
      </c>
      <c r="M4615" s="2" t="str">
        <f t="shared" ref="M4615:M4678" si="72">IF(L4615&lt;=0.3,"Low",IF(L4615&lt;=0.6,"Medium","High"))</f>
        <v>Medium</v>
      </c>
    </row>
    <row r="4616" spans="1:13">
      <c r="A4616">
        <v>4615</v>
      </c>
      <c r="B4616" s="1">
        <v>44754.25</v>
      </c>
      <c r="C4616" t="s">
        <v>30</v>
      </c>
      <c r="D4616" t="s">
        <v>14</v>
      </c>
      <c r="E4616" t="s">
        <v>25</v>
      </c>
      <c r="F4616" t="s">
        <v>16</v>
      </c>
      <c r="G4616" t="s">
        <v>17</v>
      </c>
      <c r="H4616" t="s">
        <v>23</v>
      </c>
      <c r="I4616">
        <v>2.1</v>
      </c>
      <c r="J4616">
        <v>67132</v>
      </c>
      <c r="K4616">
        <v>70</v>
      </c>
      <c r="L4616">
        <v>0.27</v>
      </c>
      <c r="M4616" s="2" t="str">
        <f t="shared" si="72"/>
        <v>Low</v>
      </c>
    </row>
    <row r="4617" spans="1:13">
      <c r="A4617">
        <v>4616</v>
      </c>
      <c r="B4617" s="1">
        <v>44754.291666666664</v>
      </c>
      <c r="C4617" t="s">
        <v>13</v>
      </c>
      <c r="D4617" t="s">
        <v>20</v>
      </c>
      <c r="E4617" t="s">
        <v>28</v>
      </c>
      <c r="F4617" t="s">
        <v>26</v>
      </c>
      <c r="G4617" t="s">
        <v>27</v>
      </c>
      <c r="H4617" t="s">
        <v>23</v>
      </c>
      <c r="I4617">
        <v>0.6</v>
      </c>
      <c r="J4617">
        <v>36556</v>
      </c>
      <c r="K4617">
        <v>88</v>
      </c>
      <c r="L4617">
        <v>0.04</v>
      </c>
      <c r="M4617" s="2" t="str">
        <f t="shared" si="72"/>
        <v>Low</v>
      </c>
    </row>
    <row r="4618" spans="1:13">
      <c r="A4618">
        <v>4617</v>
      </c>
      <c r="B4618" s="1">
        <v>44754.333333333336</v>
      </c>
      <c r="C4618" t="s">
        <v>24</v>
      </c>
      <c r="D4618" t="s">
        <v>20</v>
      </c>
      <c r="E4618" t="s">
        <v>15</v>
      </c>
      <c r="F4618" t="s">
        <v>16</v>
      </c>
      <c r="G4618" t="s">
        <v>27</v>
      </c>
      <c r="H4618" t="s">
        <v>18</v>
      </c>
      <c r="I4618">
        <v>4.0999999999999996</v>
      </c>
      <c r="J4618">
        <v>65356</v>
      </c>
      <c r="K4618">
        <v>89</v>
      </c>
      <c r="L4618">
        <v>0.28000000000000003</v>
      </c>
      <c r="M4618" s="2" t="str">
        <f t="shared" si="72"/>
        <v>Low</v>
      </c>
    </row>
    <row r="4619" spans="1:13">
      <c r="A4619">
        <v>4618</v>
      </c>
      <c r="B4619" s="1">
        <v>44754.375</v>
      </c>
      <c r="C4619" t="s">
        <v>19</v>
      </c>
      <c r="D4619" t="s">
        <v>14</v>
      </c>
      <c r="E4619" t="s">
        <v>25</v>
      </c>
      <c r="F4619" t="s">
        <v>29</v>
      </c>
      <c r="G4619" t="s">
        <v>22</v>
      </c>
      <c r="H4619" t="s">
        <v>23</v>
      </c>
      <c r="I4619">
        <v>5.8</v>
      </c>
      <c r="J4619">
        <v>93557</v>
      </c>
      <c r="K4619">
        <v>73</v>
      </c>
      <c r="L4619">
        <v>0.06</v>
      </c>
      <c r="M4619" s="2" t="str">
        <f t="shared" si="72"/>
        <v>Low</v>
      </c>
    </row>
    <row r="4620" spans="1:13">
      <c r="A4620">
        <v>4619</v>
      </c>
      <c r="B4620" s="1">
        <v>44754.416666666664</v>
      </c>
      <c r="C4620" t="s">
        <v>13</v>
      </c>
      <c r="D4620" t="s">
        <v>20</v>
      </c>
      <c r="E4620" t="s">
        <v>34</v>
      </c>
      <c r="F4620" t="s">
        <v>21</v>
      </c>
      <c r="G4620" t="s">
        <v>27</v>
      </c>
      <c r="H4620" t="s">
        <v>23</v>
      </c>
      <c r="I4620">
        <v>1.5</v>
      </c>
      <c r="J4620">
        <v>74600</v>
      </c>
      <c r="K4620">
        <v>77</v>
      </c>
      <c r="L4620">
        <v>0.27</v>
      </c>
      <c r="M4620" s="2" t="str">
        <f t="shared" si="72"/>
        <v>Low</v>
      </c>
    </row>
    <row r="4621" spans="1:13">
      <c r="A4621">
        <v>4620</v>
      </c>
      <c r="B4621" s="1">
        <v>44754.458333333336</v>
      </c>
      <c r="C4621" t="s">
        <v>19</v>
      </c>
      <c r="D4621" t="s">
        <v>14</v>
      </c>
      <c r="E4621" t="s">
        <v>28</v>
      </c>
      <c r="F4621" t="s">
        <v>21</v>
      </c>
      <c r="G4621" t="s">
        <v>22</v>
      </c>
      <c r="H4621" t="s">
        <v>23</v>
      </c>
      <c r="I4621">
        <v>4.5</v>
      </c>
      <c r="J4621">
        <v>82829</v>
      </c>
      <c r="K4621">
        <v>65</v>
      </c>
      <c r="L4621">
        <v>0.22</v>
      </c>
      <c r="M4621" s="2" t="str">
        <f t="shared" si="72"/>
        <v>Low</v>
      </c>
    </row>
    <row r="4622" spans="1:13">
      <c r="A4622">
        <v>4621</v>
      </c>
      <c r="B4622" s="1">
        <v>44754.5</v>
      </c>
      <c r="C4622" t="s">
        <v>19</v>
      </c>
      <c r="D4622" t="s">
        <v>20</v>
      </c>
      <c r="E4622" t="s">
        <v>15</v>
      </c>
      <c r="F4622" t="s">
        <v>21</v>
      </c>
      <c r="G4622" t="s">
        <v>27</v>
      </c>
      <c r="H4622" t="s">
        <v>23</v>
      </c>
      <c r="I4622">
        <v>5.7</v>
      </c>
      <c r="J4622">
        <v>40620</v>
      </c>
      <c r="K4622">
        <v>54</v>
      </c>
      <c r="L4622">
        <v>0.37</v>
      </c>
      <c r="M4622" s="2" t="str">
        <f t="shared" si="72"/>
        <v>Medium</v>
      </c>
    </row>
    <row r="4623" spans="1:13">
      <c r="A4623">
        <v>4622</v>
      </c>
      <c r="B4623" s="1">
        <v>44754.541666666664</v>
      </c>
      <c r="C4623" t="s">
        <v>24</v>
      </c>
      <c r="D4623" t="s">
        <v>20</v>
      </c>
      <c r="E4623" t="s">
        <v>15</v>
      </c>
      <c r="F4623" t="s">
        <v>29</v>
      </c>
      <c r="G4623" t="s">
        <v>22</v>
      </c>
      <c r="H4623" t="s">
        <v>23</v>
      </c>
      <c r="I4623">
        <v>4</v>
      </c>
      <c r="J4623">
        <v>70255</v>
      </c>
      <c r="K4623">
        <v>96</v>
      </c>
      <c r="L4623">
        <v>0.13</v>
      </c>
      <c r="M4623" s="2" t="str">
        <f t="shared" si="72"/>
        <v>Low</v>
      </c>
    </row>
    <row r="4624" spans="1:13">
      <c r="A4624">
        <v>4623</v>
      </c>
      <c r="B4624" s="1">
        <v>44754.583333333336</v>
      </c>
      <c r="C4624" t="s">
        <v>30</v>
      </c>
      <c r="D4624" t="s">
        <v>14</v>
      </c>
      <c r="E4624" t="s">
        <v>25</v>
      </c>
      <c r="F4624" t="s">
        <v>32</v>
      </c>
      <c r="G4624" t="s">
        <v>31</v>
      </c>
      <c r="H4624" t="s">
        <v>18</v>
      </c>
      <c r="I4624">
        <v>0.8</v>
      </c>
      <c r="J4624">
        <v>32116</v>
      </c>
      <c r="K4624">
        <v>47</v>
      </c>
      <c r="L4624">
        <v>0.27</v>
      </c>
      <c r="M4624" s="2" t="str">
        <f t="shared" si="72"/>
        <v>Low</v>
      </c>
    </row>
    <row r="4625" spans="1:13">
      <c r="A4625">
        <v>4624</v>
      </c>
      <c r="B4625" s="1">
        <v>44754.625</v>
      </c>
      <c r="C4625" t="s">
        <v>24</v>
      </c>
      <c r="D4625" t="s">
        <v>14</v>
      </c>
      <c r="E4625" t="s">
        <v>25</v>
      </c>
      <c r="F4625" t="s">
        <v>29</v>
      </c>
      <c r="G4625" t="s">
        <v>22</v>
      </c>
      <c r="H4625" t="s">
        <v>23</v>
      </c>
      <c r="I4625">
        <v>4.8</v>
      </c>
      <c r="J4625">
        <v>50330</v>
      </c>
      <c r="K4625">
        <v>53</v>
      </c>
      <c r="L4625">
        <v>0.05</v>
      </c>
      <c r="M4625" s="2" t="str">
        <f t="shared" si="72"/>
        <v>Low</v>
      </c>
    </row>
    <row r="4626" spans="1:13">
      <c r="A4626">
        <v>4625</v>
      </c>
      <c r="B4626" s="1">
        <v>44754.666666666664</v>
      </c>
      <c r="C4626" t="s">
        <v>19</v>
      </c>
      <c r="D4626" t="s">
        <v>20</v>
      </c>
      <c r="E4626" t="s">
        <v>15</v>
      </c>
      <c r="F4626" t="s">
        <v>21</v>
      </c>
      <c r="G4626" t="s">
        <v>22</v>
      </c>
      <c r="H4626" t="s">
        <v>18</v>
      </c>
      <c r="I4626">
        <v>3.9</v>
      </c>
      <c r="J4626">
        <v>89825</v>
      </c>
      <c r="K4626">
        <v>97</v>
      </c>
      <c r="L4626">
        <v>0.2</v>
      </c>
      <c r="M4626" s="2" t="str">
        <f t="shared" si="72"/>
        <v>Low</v>
      </c>
    </row>
    <row r="4627" spans="1:13">
      <c r="A4627">
        <v>4626</v>
      </c>
      <c r="B4627" s="1">
        <v>44754.708333333336</v>
      </c>
      <c r="C4627" t="s">
        <v>24</v>
      </c>
      <c r="D4627" t="s">
        <v>14</v>
      </c>
      <c r="E4627" t="s">
        <v>15</v>
      </c>
      <c r="F4627" t="s">
        <v>21</v>
      </c>
      <c r="G4627" t="s">
        <v>31</v>
      </c>
      <c r="H4627" t="s">
        <v>23</v>
      </c>
      <c r="I4627">
        <v>3.7</v>
      </c>
      <c r="J4627">
        <v>42843</v>
      </c>
      <c r="K4627">
        <v>75</v>
      </c>
      <c r="L4627">
        <v>0.48</v>
      </c>
      <c r="M4627" s="2" t="str">
        <f t="shared" si="72"/>
        <v>Medium</v>
      </c>
    </row>
    <row r="4628" spans="1:13">
      <c r="A4628">
        <v>4627</v>
      </c>
      <c r="B4628" s="1">
        <v>44754.75</v>
      </c>
      <c r="C4628" t="s">
        <v>13</v>
      </c>
      <c r="D4628" t="s">
        <v>14</v>
      </c>
      <c r="E4628" t="s">
        <v>34</v>
      </c>
      <c r="F4628" t="s">
        <v>21</v>
      </c>
      <c r="G4628" t="s">
        <v>22</v>
      </c>
      <c r="H4628" t="s">
        <v>23</v>
      </c>
      <c r="I4628">
        <v>2.9</v>
      </c>
      <c r="J4628">
        <v>77227</v>
      </c>
      <c r="K4628">
        <v>61</v>
      </c>
      <c r="L4628">
        <v>0.36</v>
      </c>
      <c r="M4628" s="2" t="str">
        <f t="shared" si="72"/>
        <v>Medium</v>
      </c>
    </row>
    <row r="4629" spans="1:13">
      <c r="A4629">
        <v>4628</v>
      </c>
      <c r="B4629" s="1">
        <v>44754.791666666664</v>
      </c>
      <c r="C4629" t="s">
        <v>13</v>
      </c>
      <c r="D4629" t="s">
        <v>20</v>
      </c>
      <c r="E4629" t="s">
        <v>15</v>
      </c>
      <c r="F4629" t="s">
        <v>16</v>
      </c>
      <c r="G4629" t="s">
        <v>22</v>
      </c>
      <c r="H4629" t="s">
        <v>23</v>
      </c>
      <c r="I4629">
        <v>4.2</v>
      </c>
      <c r="J4629">
        <v>75313</v>
      </c>
      <c r="K4629">
        <v>83</v>
      </c>
      <c r="L4629">
        <v>0.32</v>
      </c>
      <c r="M4629" s="2" t="str">
        <f t="shared" si="72"/>
        <v>Medium</v>
      </c>
    </row>
    <row r="4630" spans="1:13">
      <c r="A4630">
        <v>4629</v>
      </c>
      <c r="B4630" s="1">
        <v>44754.833333333336</v>
      </c>
      <c r="C4630" t="s">
        <v>24</v>
      </c>
      <c r="D4630" t="s">
        <v>20</v>
      </c>
      <c r="E4630" t="s">
        <v>25</v>
      </c>
      <c r="F4630" t="s">
        <v>32</v>
      </c>
      <c r="G4630" t="s">
        <v>31</v>
      </c>
      <c r="H4630" t="s">
        <v>18</v>
      </c>
      <c r="I4630">
        <v>5</v>
      </c>
      <c r="J4630">
        <v>76495</v>
      </c>
      <c r="K4630">
        <v>84</v>
      </c>
      <c r="L4630">
        <v>0.31</v>
      </c>
      <c r="M4630" s="2" t="str">
        <f t="shared" si="72"/>
        <v>Medium</v>
      </c>
    </row>
    <row r="4631" spans="1:13">
      <c r="A4631">
        <v>4630</v>
      </c>
      <c r="B4631" s="1">
        <v>44754.875</v>
      </c>
      <c r="C4631" t="s">
        <v>13</v>
      </c>
      <c r="D4631" t="s">
        <v>20</v>
      </c>
      <c r="E4631" t="s">
        <v>28</v>
      </c>
      <c r="F4631" t="s">
        <v>29</v>
      </c>
      <c r="G4631" t="s">
        <v>27</v>
      </c>
      <c r="H4631" t="s">
        <v>18</v>
      </c>
      <c r="I4631">
        <v>8.8000000000000007</v>
      </c>
      <c r="J4631">
        <v>29660</v>
      </c>
      <c r="K4631">
        <v>59</v>
      </c>
      <c r="L4631">
        <v>0.2</v>
      </c>
      <c r="M4631" s="2" t="str">
        <f t="shared" si="72"/>
        <v>Low</v>
      </c>
    </row>
    <row r="4632" spans="1:13">
      <c r="A4632">
        <v>4631</v>
      </c>
      <c r="B4632" s="1">
        <v>44754.916666666664</v>
      </c>
      <c r="C4632" t="s">
        <v>30</v>
      </c>
      <c r="D4632" t="s">
        <v>14</v>
      </c>
      <c r="E4632" t="s">
        <v>34</v>
      </c>
      <c r="F4632" t="s">
        <v>21</v>
      </c>
      <c r="G4632" t="s">
        <v>17</v>
      </c>
      <c r="H4632" t="s">
        <v>23</v>
      </c>
      <c r="I4632">
        <v>4.2</v>
      </c>
      <c r="J4632">
        <v>65504</v>
      </c>
      <c r="K4632">
        <v>69</v>
      </c>
      <c r="L4632">
        <v>0.48</v>
      </c>
      <c r="M4632" s="2" t="str">
        <f t="shared" si="72"/>
        <v>Medium</v>
      </c>
    </row>
    <row r="4633" spans="1:13">
      <c r="A4633">
        <v>4632</v>
      </c>
      <c r="B4633" s="1">
        <v>44754.958333333336</v>
      </c>
      <c r="C4633" t="s">
        <v>13</v>
      </c>
      <c r="D4633" t="s">
        <v>20</v>
      </c>
      <c r="E4633" t="s">
        <v>34</v>
      </c>
      <c r="F4633" t="s">
        <v>26</v>
      </c>
      <c r="G4633" t="s">
        <v>22</v>
      </c>
      <c r="H4633" t="s">
        <v>18</v>
      </c>
      <c r="I4633">
        <v>7</v>
      </c>
      <c r="J4633">
        <v>51868</v>
      </c>
      <c r="K4633">
        <v>86</v>
      </c>
      <c r="L4633">
        <v>0.55000000000000004</v>
      </c>
      <c r="M4633" s="2" t="str">
        <f t="shared" si="72"/>
        <v>Medium</v>
      </c>
    </row>
    <row r="4634" spans="1:13">
      <c r="A4634">
        <v>4633</v>
      </c>
      <c r="B4634" s="1">
        <v>44755</v>
      </c>
      <c r="C4634" t="s">
        <v>24</v>
      </c>
      <c r="D4634" t="s">
        <v>20</v>
      </c>
      <c r="E4634" t="s">
        <v>15</v>
      </c>
      <c r="F4634" t="s">
        <v>32</v>
      </c>
      <c r="G4634" t="s">
        <v>27</v>
      </c>
      <c r="H4634" t="s">
        <v>23</v>
      </c>
      <c r="I4634">
        <v>4.7</v>
      </c>
      <c r="J4634">
        <v>76770</v>
      </c>
      <c r="K4634">
        <v>65</v>
      </c>
      <c r="L4634">
        <v>7.0000000000000007E-2</v>
      </c>
      <c r="M4634" s="2" t="str">
        <f t="shared" si="72"/>
        <v>Low</v>
      </c>
    </row>
    <row r="4635" spans="1:13">
      <c r="A4635">
        <v>4634</v>
      </c>
      <c r="B4635" s="1">
        <v>44755.041666666664</v>
      </c>
      <c r="C4635" t="s">
        <v>19</v>
      </c>
      <c r="D4635" t="s">
        <v>20</v>
      </c>
      <c r="E4635" t="s">
        <v>28</v>
      </c>
      <c r="F4635" t="s">
        <v>26</v>
      </c>
      <c r="G4635" t="s">
        <v>17</v>
      </c>
      <c r="H4635" t="s">
        <v>23</v>
      </c>
      <c r="I4635">
        <v>3.8</v>
      </c>
      <c r="J4635">
        <v>21900</v>
      </c>
      <c r="K4635">
        <v>78</v>
      </c>
      <c r="L4635">
        <v>0.35</v>
      </c>
      <c r="M4635" s="2" t="str">
        <f t="shared" si="72"/>
        <v>Medium</v>
      </c>
    </row>
    <row r="4636" spans="1:13">
      <c r="A4636">
        <v>4635</v>
      </c>
      <c r="B4636" s="1">
        <v>44755.083333333336</v>
      </c>
      <c r="C4636" t="s">
        <v>30</v>
      </c>
      <c r="D4636" t="s">
        <v>20</v>
      </c>
      <c r="E4636" t="s">
        <v>34</v>
      </c>
      <c r="F4636" t="s">
        <v>32</v>
      </c>
      <c r="G4636" t="s">
        <v>31</v>
      </c>
      <c r="H4636" t="s">
        <v>23</v>
      </c>
      <c r="I4636">
        <v>4.3</v>
      </c>
      <c r="J4636">
        <v>62356</v>
      </c>
      <c r="K4636">
        <v>92</v>
      </c>
      <c r="L4636">
        <v>0.33</v>
      </c>
      <c r="M4636" s="2" t="str">
        <f t="shared" si="72"/>
        <v>Medium</v>
      </c>
    </row>
    <row r="4637" spans="1:13">
      <c r="A4637">
        <v>4636</v>
      </c>
      <c r="B4637" s="1">
        <v>44755.125</v>
      </c>
      <c r="C4637" t="s">
        <v>19</v>
      </c>
      <c r="D4637" t="s">
        <v>20</v>
      </c>
      <c r="E4637" t="s">
        <v>25</v>
      </c>
      <c r="F4637" t="s">
        <v>21</v>
      </c>
      <c r="G4637" t="s">
        <v>22</v>
      </c>
      <c r="H4637" t="s">
        <v>18</v>
      </c>
      <c r="I4637">
        <v>1.6</v>
      </c>
      <c r="J4637">
        <v>59528</v>
      </c>
      <c r="K4637">
        <v>46</v>
      </c>
      <c r="L4637">
        <v>0.64</v>
      </c>
      <c r="M4637" s="2" t="str">
        <f t="shared" si="72"/>
        <v>High</v>
      </c>
    </row>
    <row r="4638" spans="1:13">
      <c r="A4638">
        <v>4637</v>
      </c>
      <c r="B4638" s="1">
        <v>44755.166666666664</v>
      </c>
      <c r="C4638" t="s">
        <v>13</v>
      </c>
      <c r="D4638" t="s">
        <v>14</v>
      </c>
      <c r="E4638" t="s">
        <v>15</v>
      </c>
      <c r="F4638" t="s">
        <v>32</v>
      </c>
      <c r="G4638" t="s">
        <v>22</v>
      </c>
      <c r="H4638" t="s">
        <v>23</v>
      </c>
      <c r="I4638">
        <v>4.5999999999999996</v>
      </c>
      <c r="J4638">
        <v>15198</v>
      </c>
      <c r="K4638">
        <v>71</v>
      </c>
      <c r="L4638">
        <v>0.19</v>
      </c>
      <c r="M4638" s="2" t="str">
        <f t="shared" si="72"/>
        <v>Low</v>
      </c>
    </row>
    <row r="4639" spans="1:13">
      <c r="A4639">
        <v>4638</v>
      </c>
      <c r="B4639" s="1">
        <v>44755.208333333336</v>
      </c>
      <c r="C4639" t="s">
        <v>24</v>
      </c>
      <c r="D4639" t="s">
        <v>20</v>
      </c>
      <c r="E4639" t="s">
        <v>25</v>
      </c>
      <c r="F4639" t="s">
        <v>32</v>
      </c>
      <c r="G4639" t="s">
        <v>31</v>
      </c>
      <c r="H4639" t="s">
        <v>23</v>
      </c>
      <c r="I4639">
        <v>0</v>
      </c>
      <c r="J4639">
        <v>37292</v>
      </c>
      <c r="K4639">
        <v>78</v>
      </c>
      <c r="L4639">
        <v>0.09</v>
      </c>
      <c r="M4639" s="2" t="str">
        <f t="shared" si="72"/>
        <v>Low</v>
      </c>
    </row>
    <row r="4640" spans="1:13">
      <c r="A4640">
        <v>4639</v>
      </c>
      <c r="B4640" s="1">
        <v>44755.25</v>
      </c>
      <c r="C4640" t="s">
        <v>24</v>
      </c>
      <c r="D4640" t="s">
        <v>20</v>
      </c>
      <c r="E4640" t="s">
        <v>15</v>
      </c>
      <c r="F4640" t="s">
        <v>21</v>
      </c>
      <c r="G4640" t="s">
        <v>22</v>
      </c>
      <c r="H4640" t="s">
        <v>23</v>
      </c>
      <c r="I4640">
        <v>2.2999999999999998</v>
      </c>
      <c r="J4640">
        <v>18397</v>
      </c>
      <c r="K4640">
        <v>53</v>
      </c>
      <c r="L4640">
        <v>0.35</v>
      </c>
      <c r="M4640" s="2" t="str">
        <f t="shared" si="72"/>
        <v>Medium</v>
      </c>
    </row>
    <row r="4641" spans="1:13">
      <c r="A4641">
        <v>4640</v>
      </c>
      <c r="B4641" s="1">
        <v>44755.291666666664</v>
      </c>
      <c r="C4641" t="s">
        <v>24</v>
      </c>
      <c r="D4641" t="s">
        <v>14</v>
      </c>
      <c r="E4641" t="s">
        <v>34</v>
      </c>
      <c r="F4641" t="s">
        <v>26</v>
      </c>
      <c r="G4641" t="s">
        <v>17</v>
      </c>
      <c r="H4641" t="s">
        <v>23</v>
      </c>
      <c r="I4641">
        <v>4.2</v>
      </c>
      <c r="J4641">
        <v>40473</v>
      </c>
      <c r="K4641">
        <v>69</v>
      </c>
      <c r="L4641">
        <v>0.28000000000000003</v>
      </c>
      <c r="M4641" s="2" t="str">
        <f t="shared" si="72"/>
        <v>Low</v>
      </c>
    </row>
    <row r="4642" spans="1:13">
      <c r="A4642">
        <v>4641</v>
      </c>
      <c r="B4642" s="1">
        <v>44755.333333333336</v>
      </c>
      <c r="C4642" t="s">
        <v>19</v>
      </c>
      <c r="D4642" t="s">
        <v>20</v>
      </c>
      <c r="E4642" t="s">
        <v>15</v>
      </c>
      <c r="F4642" t="s">
        <v>26</v>
      </c>
      <c r="G4642" t="s">
        <v>17</v>
      </c>
      <c r="H4642" t="s">
        <v>23</v>
      </c>
      <c r="I4642">
        <v>6.4</v>
      </c>
      <c r="J4642">
        <v>65984</v>
      </c>
      <c r="K4642">
        <v>88</v>
      </c>
      <c r="L4642">
        <v>0.24</v>
      </c>
      <c r="M4642" s="2" t="str">
        <f t="shared" si="72"/>
        <v>Low</v>
      </c>
    </row>
    <row r="4643" spans="1:13">
      <c r="A4643">
        <v>4642</v>
      </c>
      <c r="B4643" s="1">
        <v>44755.375</v>
      </c>
      <c r="C4643" t="s">
        <v>13</v>
      </c>
      <c r="D4643" t="s">
        <v>20</v>
      </c>
      <c r="E4643" t="s">
        <v>28</v>
      </c>
      <c r="F4643" t="s">
        <v>16</v>
      </c>
      <c r="G4643" t="s">
        <v>31</v>
      </c>
      <c r="H4643" t="s">
        <v>23</v>
      </c>
      <c r="I4643">
        <v>6.9</v>
      </c>
      <c r="J4643">
        <v>58907</v>
      </c>
      <c r="K4643">
        <v>67</v>
      </c>
      <c r="L4643">
        <v>0.13</v>
      </c>
      <c r="M4643" s="2" t="str">
        <f t="shared" si="72"/>
        <v>Low</v>
      </c>
    </row>
    <row r="4644" spans="1:13">
      <c r="A4644">
        <v>4643</v>
      </c>
      <c r="B4644" s="1">
        <v>44755.416666666664</v>
      </c>
      <c r="C4644" t="s">
        <v>19</v>
      </c>
      <c r="D4644" t="s">
        <v>14</v>
      </c>
      <c r="E4644" t="s">
        <v>25</v>
      </c>
      <c r="F4644" t="s">
        <v>26</v>
      </c>
      <c r="G4644" t="s">
        <v>22</v>
      </c>
      <c r="H4644" t="s">
        <v>23</v>
      </c>
      <c r="I4644">
        <v>3.5</v>
      </c>
      <c r="J4644">
        <v>58388</v>
      </c>
      <c r="K4644">
        <v>57</v>
      </c>
      <c r="L4644">
        <v>0.36</v>
      </c>
      <c r="M4644" s="2" t="str">
        <f t="shared" si="72"/>
        <v>Medium</v>
      </c>
    </row>
    <row r="4645" spans="1:13">
      <c r="A4645">
        <v>4644</v>
      </c>
      <c r="B4645" s="1">
        <v>44755.458333333336</v>
      </c>
      <c r="C4645" t="s">
        <v>30</v>
      </c>
      <c r="D4645" t="s">
        <v>20</v>
      </c>
      <c r="E4645" t="s">
        <v>28</v>
      </c>
      <c r="F4645" t="s">
        <v>26</v>
      </c>
      <c r="G4645" t="s">
        <v>27</v>
      </c>
      <c r="H4645" t="s">
        <v>18</v>
      </c>
      <c r="I4645">
        <v>4.3</v>
      </c>
      <c r="J4645">
        <v>34205</v>
      </c>
      <c r="K4645">
        <v>89</v>
      </c>
      <c r="L4645">
        <v>0.3</v>
      </c>
      <c r="M4645" s="2" t="str">
        <f t="shared" si="72"/>
        <v>Low</v>
      </c>
    </row>
    <row r="4646" spans="1:13">
      <c r="A4646">
        <v>4645</v>
      </c>
      <c r="B4646" s="1">
        <v>44755.5</v>
      </c>
      <c r="C4646" t="s">
        <v>24</v>
      </c>
      <c r="D4646" t="s">
        <v>14</v>
      </c>
      <c r="E4646" t="s">
        <v>25</v>
      </c>
      <c r="F4646" t="s">
        <v>32</v>
      </c>
      <c r="G4646" t="s">
        <v>22</v>
      </c>
      <c r="H4646" t="s">
        <v>23</v>
      </c>
      <c r="I4646">
        <v>6</v>
      </c>
      <c r="J4646">
        <v>77409</v>
      </c>
      <c r="K4646">
        <v>80</v>
      </c>
      <c r="L4646">
        <v>0.19</v>
      </c>
      <c r="M4646" s="2" t="str">
        <f t="shared" si="72"/>
        <v>Low</v>
      </c>
    </row>
    <row r="4647" spans="1:13">
      <c r="A4647">
        <v>4646</v>
      </c>
      <c r="B4647" s="1">
        <v>44755.541666666664</v>
      </c>
      <c r="C4647" t="s">
        <v>24</v>
      </c>
      <c r="D4647" t="s">
        <v>20</v>
      </c>
      <c r="E4647" t="s">
        <v>25</v>
      </c>
      <c r="F4647" t="s">
        <v>16</v>
      </c>
      <c r="G4647" t="s">
        <v>31</v>
      </c>
      <c r="H4647" t="s">
        <v>23</v>
      </c>
      <c r="I4647">
        <v>1.3</v>
      </c>
      <c r="J4647">
        <v>54624</v>
      </c>
      <c r="K4647">
        <v>74</v>
      </c>
      <c r="L4647">
        <v>0.63</v>
      </c>
      <c r="M4647" s="2" t="str">
        <f t="shared" si="72"/>
        <v>High</v>
      </c>
    </row>
    <row r="4648" spans="1:13">
      <c r="A4648">
        <v>4647</v>
      </c>
      <c r="B4648" s="1">
        <v>44755.583333333336</v>
      </c>
      <c r="C4648" t="s">
        <v>24</v>
      </c>
      <c r="D4648" t="s">
        <v>14</v>
      </c>
      <c r="E4648" t="s">
        <v>15</v>
      </c>
      <c r="F4648" t="s">
        <v>21</v>
      </c>
      <c r="G4648" t="s">
        <v>27</v>
      </c>
      <c r="H4648" t="s">
        <v>23</v>
      </c>
      <c r="I4648">
        <v>4.8</v>
      </c>
      <c r="J4648">
        <v>55674</v>
      </c>
      <c r="K4648">
        <v>74</v>
      </c>
      <c r="L4648">
        <v>0.19</v>
      </c>
      <c r="M4648" s="2" t="str">
        <f t="shared" si="72"/>
        <v>Low</v>
      </c>
    </row>
    <row r="4649" spans="1:13">
      <c r="A4649">
        <v>4648</v>
      </c>
      <c r="B4649" s="1">
        <v>44755.625</v>
      </c>
      <c r="C4649" t="s">
        <v>13</v>
      </c>
      <c r="D4649" t="s">
        <v>14</v>
      </c>
      <c r="E4649" t="s">
        <v>34</v>
      </c>
      <c r="F4649" t="s">
        <v>21</v>
      </c>
      <c r="G4649" t="s">
        <v>17</v>
      </c>
      <c r="H4649" t="s">
        <v>23</v>
      </c>
      <c r="I4649">
        <v>2.2999999999999998</v>
      </c>
      <c r="J4649">
        <v>73808</v>
      </c>
      <c r="K4649">
        <v>87</v>
      </c>
      <c r="L4649">
        <v>0.59</v>
      </c>
      <c r="M4649" s="2" t="str">
        <f t="shared" si="72"/>
        <v>Medium</v>
      </c>
    </row>
    <row r="4650" spans="1:13">
      <c r="A4650">
        <v>4649</v>
      </c>
      <c r="B4650" s="1">
        <v>44755.666666666664</v>
      </c>
      <c r="C4650" t="s">
        <v>19</v>
      </c>
      <c r="D4650" t="s">
        <v>20</v>
      </c>
      <c r="E4650" t="s">
        <v>34</v>
      </c>
      <c r="F4650" t="s">
        <v>29</v>
      </c>
      <c r="G4650" t="s">
        <v>17</v>
      </c>
      <c r="H4650" t="s">
        <v>18</v>
      </c>
      <c r="I4650">
        <v>3.7</v>
      </c>
      <c r="J4650">
        <v>35173</v>
      </c>
      <c r="K4650">
        <v>79</v>
      </c>
      <c r="L4650">
        <v>0.47</v>
      </c>
      <c r="M4650" s="2" t="str">
        <f t="shared" si="72"/>
        <v>Medium</v>
      </c>
    </row>
    <row r="4651" spans="1:13">
      <c r="A4651">
        <v>4650</v>
      </c>
      <c r="B4651" s="1">
        <v>44755.708333333336</v>
      </c>
      <c r="C4651" t="s">
        <v>30</v>
      </c>
      <c r="D4651" t="s">
        <v>14</v>
      </c>
      <c r="E4651" t="s">
        <v>28</v>
      </c>
      <c r="F4651" t="s">
        <v>16</v>
      </c>
      <c r="G4651" t="s">
        <v>27</v>
      </c>
      <c r="H4651" t="s">
        <v>23</v>
      </c>
      <c r="I4651">
        <v>3.1</v>
      </c>
      <c r="J4651">
        <v>59571</v>
      </c>
      <c r="K4651">
        <v>83</v>
      </c>
      <c r="L4651">
        <v>0.13</v>
      </c>
      <c r="M4651" s="2" t="str">
        <f t="shared" si="72"/>
        <v>Low</v>
      </c>
    </row>
    <row r="4652" spans="1:13">
      <c r="A4652">
        <v>4651</v>
      </c>
      <c r="B4652" s="1">
        <v>44755.75</v>
      </c>
      <c r="C4652" t="s">
        <v>30</v>
      </c>
      <c r="D4652" t="s">
        <v>14</v>
      </c>
      <c r="E4652" t="s">
        <v>15</v>
      </c>
      <c r="F4652" t="s">
        <v>32</v>
      </c>
      <c r="G4652" t="s">
        <v>27</v>
      </c>
      <c r="H4652" t="s">
        <v>18</v>
      </c>
      <c r="I4652">
        <v>4.9000000000000004</v>
      </c>
      <c r="J4652">
        <v>63469</v>
      </c>
      <c r="K4652">
        <v>67</v>
      </c>
      <c r="L4652">
        <v>0.08</v>
      </c>
      <c r="M4652" s="2" t="str">
        <f t="shared" si="72"/>
        <v>Low</v>
      </c>
    </row>
    <row r="4653" spans="1:13">
      <c r="A4653">
        <v>4652</v>
      </c>
      <c r="B4653" s="1">
        <v>44755.791666666664</v>
      </c>
      <c r="C4653" t="s">
        <v>24</v>
      </c>
      <c r="D4653" t="s">
        <v>20</v>
      </c>
      <c r="E4653" t="s">
        <v>34</v>
      </c>
      <c r="F4653" t="s">
        <v>29</v>
      </c>
      <c r="G4653" t="s">
        <v>31</v>
      </c>
      <c r="H4653" t="s">
        <v>18</v>
      </c>
      <c r="I4653">
        <v>5.0999999999999996</v>
      </c>
      <c r="J4653">
        <v>44089</v>
      </c>
      <c r="K4653">
        <v>52</v>
      </c>
      <c r="L4653">
        <v>0.18</v>
      </c>
      <c r="M4653" s="2" t="str">
        <f t="shared" si="72"/>
        <v>Low</v>
      </c>
    </row>
    <row r="4654" spans="1:13">
      <c r="A4654">
        <v>4653</v>
      </c>
      <c r="B4654" s="1">
        <v>44755.833333333336</v>
      </c>
      <c r="C4654" t="s">
        <v>13</v>
      </c>
      <c r="D4654" t="s">
        <v>20</v>
      </c>
      <c r="E4654" t="s">
        <v>25</v>
      </c>
      <c r="F4654" t="s">
        <v>29</v>
      </c>
      <c r="G4654" t="s">
        <v>22</v>
      </c>
      <c r="H4654" t="s">
        <v>18</v>
      </c>
      <c r="I4654">
        <v>5.8</v>
      </c>
      <c r="J4654">
        <v>68047</v>
      </c>
      <c r="K4654">
        <v>82</v>
      </c>
      <c r="L4654">
        <v>0.39</v>
      </c>
      <c r="M4654" s="2" t="str">
        <f t="shared" si="72"/>
        <v>Medium</v>
      </c>
    </row>
    <row r="4655" spans="1:13">
      <c r="A4655">
        <v>4654</v>
      </c>
      <c r="B4655" s="1">
        <v>44755.875</v>
      </c>
      <c r="C4655" t="s">
        <v>24</v>
      </c>
      <c r="D4655" t="s">
        <v>14</v>
      </c>
      <c r="E4655" t="s">
        <v>25</v>
      </c>
      <c r="F4655" t="s">
        <v>21</v>
      </c>
      <c r="G4655" t="s">
        <v>17</v>
      </c>
      <c r="H4655" t="s">
        <v>23</v>
      </c>
      <c r="I4655">
        <v>4.7</v>
      </c>
      <c r="J4655">
        <v>64542</v>
      </c>
      <c r="K4655">
        <v>88</v>
      </c>
      <c r="L4655">
        <v>0.33</v>
      </c>
      <c r="M4655" s="2" t="str">
        <f t="shared" si="72"/>
        <v>Medium</v>
      </c>
    </row>
    <row r="4656" spans="1:13">
      <c r="A4656">
        <v>4655</v>
      </c>
      <c r="B4656" s="1">
        <v>44755.916666666664</v>
      </c>
      <c r="C4656" t="s">
        <v>13</v>
      </c>
      <c r="D4656" t="s">
        <v>20</v>
      </c>
      <c r="E4656" t="s">
        <v>15</v>
      </c>
      <c r="F4656" t="s">
        <v>26</v>
      </c>
      <c r="G4656" t="s">
        <v>22</v>
      </c>
      <c r="H4656" t="s">
        <v>23</v>
      </c>
      <c r="I4656">
        <v>4.3</v>
      </c>
      <c r="J4656">
        <v>52976</v>
      </c>
      <c r="K4656">
        <v>72</v>
      </c>
      <c r="L4656">
        <v>0.11</v>
      </c>
      <c r="M4656" s="2" t="str">
        <f t="shared" si="72"/>
        <v>Low</v>
      </c>
    </row>
    <row r="4657" spans="1:13">
      <c r="A4657">
        <v>4656</v>
      </c>
      <c r="B4657" s="1">
        <v>44755.958333333336</v>
      </c>
      <c r="C4657" t="s">
        <v>30</v>
      </c>
      <c r="D4657" t="s">
        <v>14</v>
      </c>
      <c r="E4657" t="s">
        <v>28</v>
      </c>
      <c r="F4657" t="s">
        <v>32</v>
      </c>
      <c r="G4657" t="s">
        <v>17</v>
      </c>
      <c r="H4657" t="s">
        <v>23</v>
      </c>
      <c r="I4657">
        <v>7.7</v>
      </c>
      <c r="J4657">
        <v>52357</v>
      </c>
      <c r="K4657">
        <v>86</v>
      </c>
      <c r="L4657">
        <v>0.44</v>
      </c>
      <c r="M4657" s="2" t="str">
        <f t="shared" si="72"/>
        <v>Medium</v>
      </c>
    </row>
    <row r="4658" spans="1:13">
      <c r="A4658">
        <v>4657</v>
      </c>
      <c r="B4658" s="1">
        <v>44756</v>
      </c>
      <c r="C4658" t="s">
        <v>24</v>
      </c>
      <c r="D4658" t="s">
        <v>14</v>
      </c>
      <c r="E4658" t="s">
        <v>15</v>
      </c>
      <c r="F4658" t="s">
        <v>16</v>
      </c>
      <c r="G4658" t="s">
        <v>22</v>
      </c>
      <c r="H4658" t="s">
        <v>18</v>
      </c>
      <c r="I4658">
        <v>1</v>
      </c>
      <c r="J4658">
        <v>65471</v>
      </c>
      <c r="K4658">
        <v>71</v>
      </c>
      <c r="L4658">
        <v>0.54</v>
      </c>
      <c r="M4658" s="2" t="str">
        <f t="shared" si="72"/>
        <v>Medium</v>
      </c>
    </row>
    <row r="4659" spans="1:13">
      <c r="A4659">
        <v>4658</v>
      </c>
      <c r="B4659" s="1">
        <v>44756.041666666664</v>
      </c>
      <c r="C4659" t="s">
        <v>13</v>
      </c>
      <c r="D4659" t="s">
        <v>20</v>
      </c>
      <c r="E4659" t="s">
        <v>28</v>
      </c>
      <c r="F4659" t="s">
        <v>29</v>
      </c>
      <c r="G4659" t="s">
        <v>17</v>
      </c>
      <c r="H4659" t="s">
        <v>23</v>
      </c>
      <c r="I4659">
        <v>7.4</v>
      </c>
      <c r="J4659">
        <v>70769</v>
      </c>
      <c r="K4659">
        <v>74</v>
      </c>
      <c r="L4659">
        <v>0.48</v>
      </c>
      <c r="M4659" s="2" t="str">
        <f t="shared" si="72"/>
        <v>Medium</v>
      </c>
    </row>
    <row r="4660" spans="1:13">
      <c r="A4660">
        <v>4659</v>
      </c>
      <c r="B4660" s="1">
        <v>44756.083333333336</v>
      </c>
      <c r="C4660" t="s">
        <v>30</v>
      </c>
      <c r="D4660" t="s">
        <v>20</v>
      </c>
      <c r="E4660" t="s">
        <v>15</v>
      </c>
      <c r="F4660" t="s">
        <v>32</v>
      </c>
      <c r="G4660" t="s">
        <v>22</v>
      </c>
      <c r="H4660" t="s">
        <v>23</v>
      </c>
      <c r="I4660">
        <v>3.4</v>
      </c>
      <c r="J4660">
        <v>56258</v>
      </c>
      <c r="K4660">
        <v>96</v>
      </c>
      <c r="L4660">
        <v>0.19</v>
      </c>
      <c r="M4660" s="2" t="str">
        <f t="shared" si="72"/>
        <v>Low</v>
      </c>
    </row>
    <row r="4661" spans="1:13">
      <c r="A4661">
        <v>4660</v>
      </c>
      <c r="B4661" s="1">
        <v>44756.125</v>
      </c>
      <c r="C4661" t="s">
        <v>24</v>
      </c>
      <c r="D4661" t="s">
        <v>14</v>
      </c>
      <c r="E4661" t="s">
        <v>25</v>
      </c>
      <c r="F4661" t="s">
        <v>21</v>
      </c>
      <c r="G4661" t="s">
        <v>31</v>
      </c>
      <c r="H4661" t="s">
        <v>23</v>
      </c>
      <c r="I4661">
        <v>5.0999999999999996</v>
      </c>
      <c r="J4661">
        <v>77404</v>
      </c>
      <c r="K4661">
        <v>72</v>
      </c>
      <c r="L4661">
        <v>0.4</v>
      </c>
      <c r="M4661" s="2" t="str">
        <f t="shared" si="72"/>
        <v>Medium</v>
      </c>
    </row>
    <row r="4662" spans="1:13">
      <c r="A4662">
        <v>4661</v>
      </c>
      <c r="B4662" s="1">
        <v>44756.166666666664</v>
      </c>
      <c r="C4662" t="s">
        <v>13</v>
      </c>
      <c r="D4662" t="s">
        <v>20</v>
      </c>
      <c r="E4662" t="s">
        <v>15</v>
      </c>
      <c r="F4662" t="s">
        <v>29</v>
      </c>
      <c r="G4662" t="s">
        <v>17</v>
      </c>
      <c r="H4662" t="s">
        <v>23</v>
      </c>
      <c r="I4662">
        <v>3.3</v>
      </c>
      <c r="J4662">
        <v>68171</v>
      </c>
      <c r="K4662">
        <v>71</v>
      </c>
      <c r="L4662">
        <v>0.2</v>
      </c>
      <c r="M4662" s="2" t="str">
        <f t="shared" si="72"/>
        <v>Low</v>
      </c>
    </row>
    <row r="4663" spans="1:13">
      <c r="A4663">
        <v>4662</v>
      </c>
      <c r="B4663" s="1">
        <v>44756.208333333336</v>
      </c>
      <c r="C4663" t="s">
        <v>24</v>
      </c>
      <c r="D4663" t="s">
        <v>20</v>
      </c>
      <c r="E4663" t="s">
        <v>34</v>
      </c>
      <c r="F4663" t="s">
        <v>29</v>
      </c>
      <c r="G4663" t="s">
        <v>31</v>
      </c>
      <c r="H4663" t="s">
        <v>18</v>
      </c>
      <c r="I4663">
        <v>2.6</v>
      </c>
      <c r="J4663">
        <v>19231</v>
      </c>
      <c r="K4663">
        <v>53</v>
      </c>
      <c r="L4663">
        <v>0.28000000000000003</v>
      </c>
      <c r="M4663" s="2" t="str">
        <f t="shared" si="72"/>
        <v>Low</v>
      </c>
    </row>
    <row r="4664" spans="1:13">
      <c r="A4664">
        <v>4663</v>
      </c>
      <c r="B4664" s="1">
        <v>44756.25</v>
      </c>
      <c r="C4664" t="s">
        <v>13</v>
      </c>
      <c r="D4664" t="s">
        <v>14</v>
      </c>
      <c r="E4664" t="s">
        <v>34</v>
      </c>
      <c r="F4664" t="s">
        <v>21</v>
      </c>
      <c r="G4664" t="s">
        <v>17</v>
      </c>
      <c r="H4664" t="s">
        <v>23</v>
      </c>
      <c r="I4664">
        <v>5</v>
      </c>
      <c r="J4664">
        <v>26902</v>
      </c>
      <c r="K4664">
        <v>83</v>
      </c>
      <c r="L4664">
        <v>0.26</v>
      </c>
      <c r="M4664" s="2" t="str">
        <f t="shared" si="72"/>
        <v>Low</v>
      </c>
    </row>
    <row r="4665" spans="1:13">
      <c r="A4665">
        <v>4664</v>
      </c>
      <c r="B4665" s="1">
        <v>44756.291666666664</v>
      </c>
      <c r="C4665" t="s">
        <v>24</v>
      </c>
      <c r="D4665" t="s">
        <v>14</v>
      </c>
      <c r="E4665" t="s">
        <v>15</v>
      </c>
      <c r="F4665" t="s">
        <v>21</v>
      </c>
      <c r="G4665" t="s">
        <v>17</v>
      </c>
      <c r="H4665" t="s">
        <v>23</v>
      </c>
      <c r="I4665">
        <v>6.1</v>
      </c>
      <c r="J4665">
        <v>78645</v>
      </c>
      <c r="K4665">
        <v>66</v>
      </c>
      <c r="L4665">
        <v>0.27</v>
      </c>
      <c r="M4665" s="2" t="str">
        <f t="shared" si="72"/>
        <v>Low</v>
      </c>
    </row>
    <row r="4666" spans="1:13">
      <c r="A4666">
        <v>4665</v>
      </c>
      <c r="B4666" s="1">
        <v>44756.333333333336</v>
      </c>
      <c r="C4666" t="s">
        <v>24</v>
      </c>
      <c r="D4666" t="s">
        <v>14</v>
      </c>
      <c r="E4666" t="s">
        <v>28</v>
      </c>
      <c r="F4666" t="s">
        <v>21</v>
      </c>
      <c r="G4666" t="s">
        <v>17</v>
      </c>
      <c r="H4666" t="s">
        <v>23</v>
      </c>
      <c r="I4666">
        <v>4.9000000000000004</v>
      </c>
      <c r="J4666">
        <v>50065</v>
      </c>
      <c r="K4666">
        <v>77</v>
      </c>
      <c r="L4666">
        <v>0.31</v>
      </c>
      <c r="M4666" s="2" t="str">
        <f t="shared" si="72"/>
        <v>Medium</v>
      </c>
    </row>
    <row r="4667" spans="1:13">
      <c r="A4667">
        <v>4666</v>
      </c>
      <c r="B4667" s="1">
        <v>44756.375</v>
      </c>
      <c r="C4667" t="s">
        <v>24</v>
      </c>
      <c r="D4667" t="s">
        <v>14</v>
      </c>
      <c r="E4667" t="s">
        <v>28</v>
      </c>
      <c r="F4667" t="s">
        <v>32</v>
      </c>
      <c r="G4667" t="s">
        <v>22</v>
      </c>
      <c r="H4667" t="s">
        <v>23</v>
      </c>
      <c r="I4667">
        <v>2.9</v>
      </c>
      <c r="J4667">
        <v>58284</v>
      </c>
      <c r="K4667">
        <v>71</v>
      </c>
      <c r="L4667">
        <v>0.04</v>
      </c>
      <c r="M4667" s="2" t="str">
        <f t="shared" si="72"/>
        <v>Low</v>
      </c>
    </row>
    <row r="4668" spans="1:13">
      <c r="A4668">
        <v>4667</v>
      </c>
      <c r="B4668" s="1">
        <v>44756.416666666664</v>
      </c>
      <c r="C4668" t="s">
        <v>30</v>
      </c>
      <c r="D4668" t="s">
        <v>14</v>
      </c>
      <c r="E4668" t="s">
        <v>25</v>
      </c>
      <c r="F4668" t="s">
        <v>32</v>
      </c>
      <c r="G4668" t="s">
        <v>17</v>
      </c>
      <c r="H4668" t="s">
        <v>18</v>
      </c>
      <c r="I4668">
        <v>11.2</v>
      </c>
      <c r="J4668">
        <v>77786</v>
      </c>
      <c r="K4668">
        <v>70</v>
      </c>
      <c r="L4668">
        <v>0.38</v>
      </c>
      <c r="M4668" s="2" t="str">
        <f t="shared" si="72"/>
        <v>Medium</v>
      </c>
    </row>
    <row r="4669" spans="1:13">
      <c r="A4669">
        <v>4668</v>
      </c>
      <c r="B4669" s="1">
        <v>44756.458333333336</v>
      </c>
      <c r="C4669" t="s">
        <v>24</v>
      </c>
      <c r="D4669" t="s">
        <v>14</v>
      </c>
      <c r="E4669" t="s">
        <v>25</v>
      </c>
      <c r="F4669" t="s">
        <v>32</v>
      </c>
      <c r="G4669" t="s">
        <v>31</v>
      </c>
      <c r="H4669" t="s">
        <v>18</v>
      </c>
      <c r="I4669">
        <v>6.4</v>
      </c>
      <c r="J4669">
        <v>54872</v>
      </c>
      <c r="K4669">
        <v>74</v>
      </c>
      <c r="L4669">
        <v>0.08</v>
      </c>
      <c r="M4669" s="2" t="str">
        <f t="shared" si="72"/>
        <v>Low</v>
      </c>
    </row>
    <row r="4670" spans="1:13">
      <c r="A4670">
        <v>4669</v>
      </c>
      <c r="B4670" s="1">
        <v>44756.5</v>
      </c>
      <c r="C4670" t="s">
        <v>24</v>
      </c>
      <c r="D4670" t="s">
        <v>20</v>
      </c>
      <c r="E4670" t="s">
        <v>28</v>
      </c>
      <c r="F4670" t="s">
        <v>26</v>
      </c>
      <c r="G4670" t="s">
        <v>22</v>
      </c>
      <c r="H4670" t="s">
        <v>23</v>
      </c>
      <c r="I4670">
        <v>5.9</v>
      </c>
      <c r="J4670">
        <v>55745</v>
      </c>
      <c r="K4670">
        <v>75</v>
      </c>
      <c r="L4670">
        <v>0.55000000000000004</v>
      </c>
      <c r="M4670" s="2" t="str">
        <f t="shared" si="72"/>
        <v>Medium</v>
      </c>
    </row>
    <row r="4671" spans="1:13">
      <c r="A4671">
        <v>4670</v>
      </c>
      <c r="B4671" s="1">
        <v>44756.541666666664</v>
      </c>
      <c r="C4671" t="s">
        <v>24</v>
      </c>
      <c r="D4671" t="s">
        <v>14</v>
      </c>
      <c r="E4671" t="s">
        <v>15</v>
      </c>
      <c r="F4671" t="s">
        <v>29</v>
      </c>
      <c r="G4671" t="s">
        <v>22</v>
      </c>
      <c r="H4671" t="s">
        <v>23</v>
      </c>
      <c r="I4671">
        <v>3.3</v>
      </c>
      <c r="J4671">
        <v>37625</v>
      </c>
      <c r="K4671">
        <v>89</v>
      </c>
      <c r="L4671">
        <v>0.38</v>
      </c>
      <c r="M4671" s="2" t="str">
        <f t="shared" si="72"/>
        <v>Medium</v>
      </c>
    </row>
    <row r="4672" spans="1:13">
      <c r="A4672">
        <v>4671</v>
      </c>
      <c r="B4672" s="1">
        <v>44756.583333333336</v>
      </c>
      <c r="C4672" t="s">
        <v>13</v>
      </c>
      <c r="D4672" t="s">
        <v>20</v>
      </c>
      <c r="E4672" t="s">
        <v>25</v>
      </c>
      <c r="F4672" t="s">
        <v>32</v>
      </c>
      <c r="G4672" t="s">
        <v>17</v>
      </c>
      <c r="H4672" t="s">
        <v>23</v>
      </c>
      <c r="I4672">
        <v>2.7</v>
      </c>
      <c r="J4672">
        <v>62400</v>
      </c>
      <c r="K4672">
        <v>93</v>
      </c>
      <c r="L4672">
        <v>0.37</v>
      </c>
      <c r="M4672" s="2" t="str">
        <f t="shared" si="72"/>
        <v>Medium</v>
      </c>
    </row>
    <row r="4673" spans="1:13">
      <c r="A4673">
        <v>4672</v>
      </c>
      <c r="B4673" s="1">
        <v>44756.625</v>
      </c>
      <c r="C4673" t="s">
        <v>19</v>
      </c>
      <c r="D4673" t="s">
        <v>20</v>
      </c>
      <c r="E4673" t="s">
        <v>28</v>
      </c>
      <c r="F4673" t="s">
        <v>26</v>
      </c>
      <c r="G4673" t="s">
        <v>27</v>
      </c>
      <c r="H4673" t="s">
        <v>18</v>
      </c>
      <c r="I4673">
        <v>3.4</v>
      </c>
      <c r="J4673">
        <v>66730</v>
      </c>
      <c r="K4673">
        <v>83</v>
      </c>
      <c r="L4673">
        <v>0.24</v>
      </c>
      <c r="M4673" s="2" t="str">
        <f t="shared" si="72"/>
        <v>Low</v>
      </c>
    </row>
    <row r="4674" spans="1:13">
      <c r="A4674">
        <v>4673</v>
      </c>
      <c r="B4674" s="1">
        <v>44756.666666666664</v>
      </c>
      <c r="C4674" t="s">
        <v>24</v>
      </c>
      <c r="D4674" t="s">
        <v>14</v>
      </c>
      <c r="E4674" t="s">
        <v>28</v>
      </c>
      <c r="F4674" t="s">
        <v>29</v>
      </c>
      <c r="G4674" t="s">
        <v>22</v>
      </c>
      <c r="H4674" t="s">
        <v>18</v>
      </c>
      <c r="I4674">
        <v>6.2</v>
      </c>
      <c r="J4674">
        <v>43442</v>
      </c>
      <c r="K4674">
        <v>90</v>
      </c>
      <c r="L4674">
        <v>0.2</v>
      </c>
      <c r="M4674" s="2" t="str">
        <f t="shared" si="72"/>
        <v>Low</v>
      </c>
    </row>
    <row r="4675" spans="1:13">
      <c r="A4675">
        <v>4674</v>
      </c>
      <c r="B4675" s="1">
        <v>44756.708333333336</v>
      </c>
      <c r="C4675" t="s">
        <v>30</v>
      </c>
      <c r="D4675" t="s">
        <v>20</v>
      </c>
      <c r="E4675" t="s">
        <v>15</v>
      </c>
      <c r="F4675" t="s">
        <v>32</v>
      </c>
      <c r="G4675" t="s">
        <v>17</v>
      </c>
      <c r="H4675" t="s">
        <v>18</v>
      </c>
      <c r="I4675">
        <v>2</v>
      </c>
      <c r="J4675">
        <v>36560</v>
      </c>
      <c r="K4675">
        <v>85</v>
      </c>
      <c r="L4675">
        <v>0.31</v>
      </c>
      <c r="M4675" s="2" t="str">
        <f t="shared" si="72"/>
        <v>Medium</v>
      </c>
    </row>
    <row r="4676" spans="1:13">
      <c r="A4676">
        <v>4675</v>
      </c>
      <c r="B4676" s="1">
        <v>44756.75</v>
      </c>
      <c r="C4676" t="s">
        <v>13</v>
      </c>
      <c r="D4676" t="s">
        <v>14</v>
      </c>
      <c r="E4676" t="s">
        <v>34</v>
      </c>
      <c r="F4676" t="s">
        <v>21</v>
      </c>
      <c r="G4676" t="s">
        <v>31</v>
      </c>
      <c r="H4676" t="s">
        <v>23</v>
      </c>
      <c r="I4676">
        <v>1.9</v>
      </c>
      <c r="J4676">
        <v>107526</v>
      </c>
      <c r="K4676">
        <v>81</v>
      </c>
      <c r="L4676">
        <v>0.4</v>
      </c>
      <c r="M4676" s="2" t="str">
        <f t="shared" si="72"/>
        <v>Medium</v>
      </c>
    </row>
    <row r="4677" spans="1:13">
      <c r="A4677">
        <v>4676</v>
      </c>
      <c r="B4677" s="1">
        <v>44756.791666666664</v>
      </c>
      <c r="C4677" t="s">
        <v>19</v>
      </c>
      <c r="D4677" t="s">
        <v>20</v>
      </c>
      <c r="E4677" t="s">
        <v>28</v>
      </c>
      <c r="F4677" t="s">
        <v>16</v>
      </c>
      <c r="G4677" t="s">
        <v>27</v>
      </c>
      <c r="H4677" t="s">
        <v>18</v>
      </c>
      <c r="I4677">
        <v>5.0999999999999996</v>
      </c>
      <c r="J4677">
        <v>53142</v>
      </c>
      <c r="K4677">
        <v>92</v>
      </c>
      <c r="L4677">
        <v>0.28000000000000003</v>
      </c>
      <c r="M4677" s="2" t="str">
        <f t="shared" si="72"/>
        <v>Low</v>
      </c>
    </row>
    <row r="4678" spans="1:13">
      <c r="A4678">
        <v>4677</v>
      </c>
      <c r="B4678" s="1">
        <v>44756.833333333336</v>
      </c>
      <c r="C4678" t="s">
        <v>30</v>
      </c>
      <c r="D4678" t="s">
        <v>14</v>
      </c>
      <c r="E4678" t="s">
        <v>25</v>
      </c>
      <c r="F4678" t="s">
        <v>32</v>
      </c>
      <c r="G4678" t="s">
        <v>22</v>
      </c>
      <c r="H4678" t="s">
        <v>18</v>
      </c>
      <c r="I4678">
        <v>4.5999999999999996</v>
      </c>
      <c r="J4678">
        <v>41326</v>
      </c>
      <c r="K4678">
        <v>59</v>
      </c>
      <c r="L4678">
        <v>0.28000000000000003</v>
      </c>
      <c r="M4678" s="2" t="str">
        <f t="shared" si="72"/>
        <v>Low</v>
      </c>
    </row>
    <row r="4679" spans="1:13">
      <c r="A4679">
        <v>4678</v>
      </c>
      <c r="B4679" s="1">
        <v>44756.875</v>
      </c>
      <c r="C4679" t="s">
        <v>19</v>
      </c>
      <c r="D4679" t="s">
        <v>14</v>
      </c>
      <c r="E4679" t="s">
        <v>15</v>
      </c>
      <c r="F4679" t="s">
        <v>16</v>
      </c>
      <c r="G4679" t="s">
        <v>27</v>
      </c>
      <c r="H4679" t="s">
        <v>23</v>
      </c>
      <c r="I4679">
        <v>2.5</v>
      </c>
      <c r="J4679">
        <v>69132</v>
      </c>
      <c r="K4679">
        <v>67</v>
      </c>
      <c r="L4679">
        <v>0.22</v>
      </c>
      <c r="M4679" s="2" t="str">
        <f t="shared" ref="M4679:M4742" si="73">IF(L4679&lt;=0.3,"Low",IF(L4679&lt;=0.6,"Medium","High"))</f>
        <v>Low</v>
      </c>
    </row>
    <row r="4680" spans="1:13">
      <c r="A4680">
        <v>4679</v>
      </c>
      <c r="B4680" s="1">
        <v>44756.916666666664</v>
      </c>
      <c r="C4680" t="s">
        <v>24</v>
      </c>
      <c r="D4680" t="s">
        <v>14</v>
      </c>
      <c r="E4680" t="s">
        <v>15</v>
      </c>
      <c r="F4680" t="s">
        <v>32</v>
      </c>
      <c r="G4680" t="s">
        <v>22</v>
      </c>
      <c r="H4680" t="s">
        <v>23</v>
      </c>
      <c r="I4680">
        <v>1.8</v>
      </c>
      <c r="J4680">
        <v>53984</v>
      </c>
      <c r="K4680">
        <v>65</v>
      </c>
      <c r="L4680">
        <v>0.05</v>
      </c>
      <c r="M4680" s="2" t="str">
        <f t="shared" si="73"/>
        <v>Low</v>
      </c>
    </row>
    <row r="4681" spans="1:13">
      <c r="A4681">
        <v>4680</v>
      </c>
      <c r="B4681" s="1">
        <v>44756.958333333336</v>
      </c>
      <c r="C4681" t="s">
        <v>24</v>
      </c>
      <c r="D4681" t="s">
        <v>14</v>
      </c>
      <c r="E4681" t="s">
        <v>15</v>
      </c>
      <c r="F4681" t="s">
        <v>21</v>
      </c>
      <c r="G4681" t="s">
        <v>27</v>
      </c>
      <c r="H4681" t="s">
        <v>18</v>
      </c>
      <c r="I4681">
        <v>6.9</v>
      </c>
      <c r="J4681">
        <v>33285</v>
      </c>
      <c r="K4681">
        <v>71</v>
      </c>
      <c r="L4681">
        <v>0.18</v>
      </c>
      <c r="M4681" s="2" t="str">
        <f t="shared" si="73"/>
        <v>Low</v>
      </c>
    </row>
    <row r="4682" spans="1:13">
      <c r="A4682">
        <v>4681</v>
      </c>
      <c r="B4682" s="1">
        <v>44757</v>
      </c>
      <c r="C4682" t="s">
        <v>13</v>
      </c>
      <c r="D4682" t="s">
        <v>20</v>
      </c>
      <c r="E4682" t="s">
        <v>34</v>
      </c>
      <c r="F4682" t="s">
        <v>16</v>
      </c>
      <c r="G4682" t="s">
        <v>27</v>
      </c>
      <c r="H4682" t="s">
        <v>23</v>
      </c>
      <c r="I4682">
        <v>4.7</v>
      </c>
      <c r="J4682">
        <v>64661</v>
      </c>
      <c r="K4682">
        <v>83</v>
      </c>
      <c r="L4682">
        <v>0.43</v>
      </c>
      <c r="M4682" s="2" t="str">
        <f t="shared" si="73"/>
        <v>Medium</v>
      </c>
    </row>
    <row r="4683" spans="1:13">
      <c r="A4683">
        <v>4682</v>
      </c>
      <c r="B4683" s="1">
        <v>44757.041666666664</v>
      </c>
      <c r="C4683" t="s">
        <v>30</v>
      </c>
      <c r="D4683" t="s">
        <v>20</v>
      </c>
      <c r="E4683" t="s">
        <v>34</v>
      </c>
      <c r="F4683" t="s">
        <v>26</v>
      </c>
      <c r="G4683" t="s">
        <v>31</v>
      </c>
      <c r="H4683" t="s">
        <v>23</v>
      </c>
      <c r="I4683">
        <v>1.3</v>
      </c>
      <c r="J4683">
        <v>37938</v>
      </c>
      <c r="K4683">
        <v>62</v>
      </c>
      <c r="L4683">
        <v>0.37</v>
      </c>
      <c r="M4683" s="2" t="str">
        <f t="shared" si="73"/>
        <v>Medium</v>
      </c>
    </row>
    <row r="4684" spans="1:13">
      <c r="A4684">
        <v>4683</v>
      </c>
      <c r="B4684" s="1">
        <v>44757.083333333336</v>
      </c>
      <c r="C4684" t="s">
        <v>19</v>
      </c>
      <c r="D4684" t="s">
        <v>20</v>
      </c>
      <c r="E4684" t="s">
        <v>25</v>
      </c>
      <c r="F4684" t="s">
        <v>21</v>
      </c>
      <c r="G4684" t="s">
        <v>27</v>
      </c>
      <c r="H4684" t="s">
        <v>23</v>
      </c>
      <c r="I4684">
        <v>1.4</v>
      </c>
      <c r="J4684">
        <v>86529</v>
      </c>
      <c r="K4684">
        <v>81</v>
      </c>
      <c r="L4684">
        <v>0.36</v>
      </c>
      <c r="M4684" s="2" t="str">
        <f t="shared" si="73"/>
        <v>Medium</v>
      </c>
    </row>
    <row r="4685" spans="1:13">
      <c r="A4685">
        <v>4684</v>
      </c>
      <c r="B4685" s="1">
        <v>44757.125</v>
      </c>
      <c r="C4685" t="s">
        <v>13</v>
      </c>
      <c r="D4685" t="s">
        <v>20</v>
      </c>
      <c r="E4685" t="s">
        <v>25</v>
      </c>
      <c r="F4685" t="s">
        <v>16</v>
      </c>
      <c r="G4685" t="s">
        <v>31</v>
      </c>
      <c r="H4685" t="s">
        <v>23</v>
      </c>
      <c r="I4685">
        <v>3.3</v>
      </c>
      <c r="J4685">
        <v>64890</v>
      </c>
      <c r="K4685">
        <v>68</v>
      </c>
      <c r="L4685">
        <v>0.54</v>
      </c>
      <c r="M4685" s="2" t="str">
        <f t="shared" si="73"/>
        <v>Medium</v>
      </c>
    </row>
    <row r="4686" spans="1:13">
      <c r="A4686">
        <v>4685</v>
      </c>
      <c r="B4686" s="1">
        <v>44757.166666666664</v>
      </c>
      <c r="C4686" t="s">
        <v>24</v>
      </c>
      <c r="D4686" t="s">
        <v>20</v>
      </c>
      <c r="E4686" t="s">
        <v>15</v>
      </c>
      <c r="F4686" t="s">
        <v>16</v>
      </c>
      <c r="G4686" t="s">
        <v>17</v>
      </c>
      <c r="H4686" t="s">
        <v>23</v>
      </c>
      <c r="I4686">
        <v>5.5</v>
      </c>
      <c r="J4686">
        <v>49462</v>
      </c>
      <c r="K4686">
        <v>71</v>
      </c>
      <c r="L4686">
        <v>7.0000000000000007E-2</v>
      </c>
      <c r="M4686" s="2" t="str">
        <f t="shared" si="73"/>
        <v>Low</v>
      </c>
    </row>
    <row r="4687" spans="1:13">
      <c r="A4687">
        <v>4686</v>
      </c>
      <c r="B4687" s="1">
        <v>44757.208333333336</v>
      </c>
      <c r="C4687" t="s">
        <v>13</v>
      </c>
      <c r="D4687" t="s">
        <v>14</v>
      </c>
      <c r="E4687" t="s">
        <v>25</v>
      </c>
      <c r="F4687" t="s">
        <v>21</v>
      </c>
      <c r="G4687" t="s">
        <v>22</v>
      </c>
      <c r="H4687" t="s">
        <v>23</v>
      </c>
      <c r="I4687">
        <v>5.2</v>
      </c>
      <c r="J4687">
        <v>57187</v>
      </c>
      <c r="K4687">
        <v>77</v>
      </c>
      <c r="L4687">
        <v>0.74</v>
      </c>
      <c r="M4687" s="2" t="str">
        <f t="shared" si="73"/>
        <v>High</v>
      </c>
    </row>
    <row r="4688" spans="1:13">
      <c r="A4688">
        <v>4687</v>
      </c>
      <c r="B4688" s="1">
        <v>44757.25</v>
      </c>
      <c r="C4688" t="s">
        <v>30</v>
      </c>
      <c r="D4688" t="s">
        <v>14</v>
      </c>
      <c r="E4688" t="s">
        <v>28</v>
      </c>
      <c r="F4688" t="s">
        <v>21</v>
      </c>
      <c r="G4688" t="s">
        <v>31</v>
      </c>
      <c r="H4688" t="s">
        <v>18</v>
      </c>
      <c r="I4688">
        <v>6.3</v>
      </c>
      <c r="J4688">
        <v>73066</v>
      </c>
      <c r="K4688">
        <v>95</v>
      </c>
      <c r="L4688">
        <v>0.56000000000000005</v>
      </c>
      <c r="M4688" s="2" t="str">
        <f t="shared" si="73"/>
        <v>Medium</v>
      </c>
    </row>
    <row r="4689" spans="1:13">
      <c r="A4689">
        <v>4688</v>
      </c>
      <c r="B4689" s="1">
        <v>44757.291666666664</v>
      </c>
      <c r="C4689" t="s">
        <v>30</v>
      </c>
      <c r="D4689" t="s">
        <v>14</v>
      </c>
      <c r="E4689" t="s">
        <v>34</v>
      </c>
      <c r="F4689" t="s">
        <v>21</v>
      </c>
      <c r="G4689" t="s">
        <v>22</v>
      </c>
      <c r="H4689" t="s">
        <v>18</v>
      </c>
      <c r="I4689">
        <v>1</v>
      </c>
      <c r="J4689">
        <v>58719</v>
      </c>
      <c r="K4689">
        <v>66</v>
      </c>
      <c r="L4689">
        <v>0.27</v>
      </c>
      <c r="M4689" s="2" t="str">
        <f t="shared" si="73"/>
        <v>Low</v>
      </c>
    </row>
    <row r="4690" spans="1:13">
      <c r="A4690">
        <v>4689</v>
      </c>
      <c r="B4690" s="1">
        <v>44757.333333333336</v>
      </c>
      <c r="C4690" t="s">
        <v>13</v>
      </c>
      <c r="D4690" t="s">
        <v>14</v>
      </c>
      <c r="E4690" t="s">
        <v>15</v>
      </c>
      <c r="F4690" t="s">
        <v>29</v>
      </c>
      <c r="G4690" t="s">
        <v>31</v>
      </c>
      <c r="H4690" t="s">
        <v>18</v>
      </c>
      <c r="I4690">
        <v>4.4000000000000004</v>
      </c>
      <c r="J4690">
        <v>97442</v>
      </c>
      <c r="K4690">
        <v>74</v>
      </c>
      <c r="L4690">
        <v>0.11</v>
      </c>
      <c r="M4690" s="2" t="str">
        <f t="shared" si="73"/>
        <v>Low</v>
      </c>
    </row>
    <row r="4691" spans="1:13">
      <c r="A4691">
        <v>4690</v>
      </c>
      <c r="B4691" s="1">
        <v>44757.375</v>
      </c>
      <c r="C4691" t="s">
        <v>19</v>
      </c>
      <c r="D4691" t="s">
        <v>14</v>
      </c>
      <c r="E4691" t="s">
        <v>15</v>
      </c>
      <c r="F4691" t="s">
        <v>26</v>
      </c>
      <c r="G4691" t="s">
        <v>22</v>
      </c>
      <c r="H4691" t="s">
        <v>23</v>
      </c>
      <c r="I4691">
        <v>6.9</v>
      </c>
      <c r="J4691">
        <v>77717</v>
      </c>
      <c r="K4691">
        <v>62</v>
      </c>
      <c r="L4691">
        <v>0.26</v>
      </c>
      <c r="M4691" s="2" t="str">
        <f t="shared" si="73"/>
        <v>Low</v>
      </c>
    </row>
    <row r="4692" spans="1:13">
      <c r="A4692">
        <v>4691</v>
      </c>
      <c r="B4692" s="1">
        <v>44757.416666666664</v>
      </c>
      <c r="C4692" t="s">
        <v>13</v>
      </c>
      <c r="D4692" t="s">
        <v>20</v>
      </c>
      <c r="E4692" t="s">
        <v>28</v>
      </c>
      <c r="F4692" t="s">
        <v>32</v>
      </c>
      <c r="G4692" t="s">
        <v>31</v>
      </c>
      <c r="H4692" t="s">
        <v>23</v>
      </c>
      <c r="I4692">
        <v>6.7</v>
      </c>
      <c r="J4692">
        <v>64752</v>
      </c>
      <c r="K4692">
        <v>66</v>
      </c>
      <c r="L4692">
        <v>0.19</v>
      </c>
      <c r="M4692" s="2" t="str">
        <f t="shared" si="73"/>
        <v>Low</v>
      </c>
    </row>
    <row r="4693" spans="1:13">
      <c r="A4693">
        <v>4692</v>
      </c>
      <c r="B4693" s="1">
        <v>44757.458333333336</v>
      </c>
      <c r="C4693" t="s">
        <v>13</v>
      </c>
      <c r="D4693" t="s">
        <v>14</v>
      </c>
      <c r="E4693" t="s">
        <v>28</v>
      </c>
      <c r="F4693" t="s">
        <v>16</v>
      </c>
      <c r="G4693" t="s">
        <v>22</v>
      </c>
      <c r="H4693" t="s">
        <v>23</v>
      </c>
      <c r="I4693">
        <v>4.7</v>
      </c>
      <c r="J4693">
        <v>36260</v>
      </c>
      <c r="K4693">
        <v>62</v>
      </c>
      <c r="L4693">
        <v>0.32</v>
      </c>
      <c r="M4693" s="2" t="str">
        <f t="shared" si="73"/>
        <v>Medium</v>
      </c>
    </row>
    <row r="4694" spans="1:13">
      <c r="A4694">
        <v>4693</v>
      </c>
      <c r="B4694" s="1">
        <v>44757.5</v>
      </c>
      <c r="C4694" t="s">
        <v>13</v>
      </c>
      <c r="D4694" t="s">
        <v>14</v>
      </c>
      <c r="E4694" t="s">
        <v>28</v>
      </c>
      <c r="F4694" t="s">
        <v>32</v>
      </c>
      <c r="G4694" t="s">
        <v>17</v>
      </c>
      <c r="H4694" t="s">
        <v>23</v>
      </c>
      <c r="I4694">
        <v>8.6999999999999993</v>
      </c>
      <c r="J4694">
        <v>52062</v>
      </c>
      <c r="K4694">
        <v>78</v>
      </c>
      <c r="L4694">
        <v>0.2</v>
      </c>
      <c r="M4694" s="2" t="str">
        <f t="shared" si="73"/>
        <v>Low</v>
      </c>
    </row>
    <row r="4695" spans="1:13">
      <c r="A4695">
        <v>4694</v>
      </c>
      <c r="B4695" s="1">
        <v>44757.541666666664</v>
      </c>
      <c r="C4695" t="s">
        <v>13</v>
      </c>
      <c r="D4695" t="s">
        <v>20</v>
      </c>
      <c r="E4695" t="s">
        <v>28</v>
      </c>
      <c r="F4695" t="s">
        <v>21</v>
      </c>
      <c r="G4695" t="s">
        <v>22</v>
      </c>
      <c r="H4695" t="s">
        <v>23</v>
      </c>
      <c r="I4695">
        <v>5.2</v>
      </c>
      <c r="J4695">
        <v>64577</v>
      </c>
      <c r="K4695">
        <v>80</v>
      </c>
      <c r="L4695">
        <v>0.16</v>
      </c>
      <c r="M4695" s="2" t="str">
        <f t="shared" si="73"/>
        <v>Low</v>
      </c>
    </row>
    <row r="4696" spans="1:13">
      <c r="A4696">
        <v>4695</v>
      </c>
      <c r="B4696" s="1">
        <v>44757.583333333336</v>
      </c>
      <c r="C4696" t="s">
        <v>13</v>
      </c>
      <c r="D4696" t="s">
        <v>20</v>
      </c>
      <c r="E4696" t="s">
        <v>15</v>
      </c>
      <c r="F4696" t="s">
        <v>26</v>
      </c>
      <c r="G4696" t="s">
        <v>17</v>
      </c>
      <c r="H4696" t="s">
        <v>18</v>
      </c>
      <c r="I4696">
        <v>6.1</v>
      </c>
      <c r="J4696">
        <v>38543</v>
      </c>
      <c r="K4696">
        <v>83</v>
      </c>
      <c r="L4696">
        <v>0.37</v>
      </c>
      <c r="M4696" s="2" t="str">
        <f t="shared" si="73"/>
        <v>Medium</v>
      </c>
    </row>
    <row r="4697" spans="1:13">
      <c r="A4697">
        <v>4696</v>
      </c>
      <c r="B4697" s="1">
        <v>44757.625</v>
      </c>
      <c r="C4697" t="s">
        <v>19</v>
      </c>
      <c r="D4697" t="s">
        <v>14</v>
      </c>
      <c r="E4697" t="s">
        <v>34</v>
      </c>
      <c r="F4697" t="s">
        <v>26</v>
      </c>
      <c r="G4697" t="s">
        <v>17</v>
      </c>
      <c r="H4697" t="s">
        <v>23</v>
      </c>
      <c r="I4697">
        <v>4.0999999999999996</v>
      </c>
      <c r="J4697">
        <v>80869</v>
      </c>
      <c r="K4697">
        <v>66</v>
      </c>
      <c r="L4697">
        <v>0.38</v>
      </c>
      <c r="M4697" s="2" t="str">
        <f t="shared" si="73"/>
        <v>Medium</v>
      </c>
    </row>
    <row r="4698" spans="1:13">
      <c r="A4698">
        <v>4697</v>
      </c>
      <c r="B4698" s="1">
        <v>44757.666666666664</v>
      </c>
      <c r="C4698" t="s">
        <v>13</v>
      </c>
      <c r="D4698" t="s">
        <v>14</v>
      </c>
      <c r="E4698" t="s">
        <v>34</v>
      </c>
      <c r="F4698" t="s">
        <v>29</v>
      </c>
      <c r="G4698" t="s">
        <v>17</v>
      </c>
      <c r="H4698" t="s">
        <v>23</v>
      </c>
      <c r="I4698">
        <v>2.4</v>
      </c>
      <c r="J4698">
        <v>35517</v>
      </c>
      <c r="K4698">
        <v>81</v>
      </c>
      <c r="L4698">
        <v>0.16</v>
      </c>
      <c r="M4698" s="2" t="str">
        <f t="shared" si="73"/>
        <v>Low</v>
      </c>
    </row>
    <row r="4699" spans="1:13">
      <c r="A4699">
        <v>4698</v>
      </c>
      <c r="B4699" s="1">
        <v>44757.708333333336</v>
      </c>
      <c r="C4699" t="s">
        <v>13</v>
      </c>
      <c r="D4699" t="s">
        <v>20</v>
      </c>
      <c r="E4699" t="s">
        <v>28</v>
      </c>
      <c r="F4699" t="s">
        <v>21</v>
      </c>
      <c r="G4699" t="s">
        <v>27</v>
      </c>
      <c r="H4699" t="s">
        <v>23</v>
      </c>
      <c r="I4699">
        <v>2.2000000000000002</v>
      </c>
      <c r="J4699">
        <v>42255</v>
      </c>
      <c r="K4699">
        <v>76</v>
      </c>
      <c r="L4699">
        <v>0.35</v>
      </c>
      <c r="M4699" s="2" t="str">
        <f t="shared" si="73"/>
        <v>Medium</v>
      </c>
    </row>
    <row r="4700" spans="1:13">
      <c r="A4700">
        <v>4699</v>
      </c>
      <c r="B4700" s="1">
        <v>44757.75</v>
      </c>
      <c r="C4700" t="s">
        <v>30</v>
      </c>
      <c r="D4700" t="s">
        <v>14</v>
      </c>
      <c r="E4700" t="s">
        <v>25</v>
      </c>
      <c r="F4700" t="s">
        <v>16</v>
      </c>
      <c r="G4700" t="s">
        <v>22</v>
      </c>
      <c r="H4700" t="s">
        <v>23</v>
      </c>
      <c r="I4700">
        <v>4.4000000000000004</v>
      </c>
      <c r="J4700">
        <v>43754</v>
      </c>
      <c r="K4700">
        <v>74</v>
      </c>
      <c r="L4700">
        <v>0.47</v>
      </c>
      <c r="M4700" s="2" t="str">
        <f t="shared" si="73"/>
        <v>Medium</v>
      </c>
    </row>
    <row r="4701" spans="1:13">
      <c r="A4701">
        <v>4700</v>
      </c>
      <c r="B4701" s="1">
        <v>44757.791666666664</v>
      </c>
      <c r="C4701" t="s">
        <v>19</v>
      </c>
      <c r="D4701" t="s">
        <v>14</v>
      </c>
      <c r="E4701" t="s">
        <v>15</v>
      </c>
      <c r="F4701" t="s">
        <v>29</v>
      </c>
      <c r="G4701" t="s">
        <v>27</v>
      </c>
      <c r="H4701" t="s">
        <v>18</v>
      </c>
      <c r="I4701">
        <v>3.6</v>
      </c>
      <c r="J4701">
        <v>69876</v>
      </c>
      <c r="K4701">
        <v>60</v>
      </c>
      <c r="L4701">
        <v>0.6</v>
      </c>
      <c r="M4701" s="2" t="str">
        <f t="shared" si="73"/>
        <v>Medium</v>
      </c>
    </row>
    <row r="4702" spans="1:13">
      <c r="A4702">
        <v>4701</v>
      </c>
      <c r="B4702" s="1">
        <v>44757.833333333336</v>
      </c>
      <c r="C4702" t="s">
        <v>30</v>
      </c>
      <c r="D4702" t="s">
        <v>14</v>
      </c>
      <c r="E4702" t="s">
        <v>34</v>
      </c>
      <c r="F4702" t="s">
        <v>21</v>
      </c>
      <c r="G4702" t="s">
        <v>27</v>
      </c>
      <c r="H4702" t="s">
        <v>18</v>
      </c>
      <c r="I4702">
        <v>0.5</v>
      </c>
      <c r="J4702">
        <v>38901</v>
      </c>
      <c r="K4702">
        <v>77</v>
      </c>
      <c r="L4702">
        <v>0.3</v>
      </c>
      <c r="M4702" s="2" t="str">
        <f t="shared" si="73"/>
        <v>Low</v>
      </c>
    </row>
    <row r="4703" spans="1:13">
      <c r="A4703">
        <v>4702</v>
      </c>
      <c r="B4703" s="1">
        <v>44757.875</v>
      </c>
      <c r="C4703" t="s">
        <v>30</v>
      </c>
      <c r="D4703" t="s">
        <v>20</v>
      </c>
      <c r="E4703" t="s">
        <v>28</v>
      </c>
      <c r="F4703" t="s">
        <v>29</v>
      </c>
      <c r="G4703" t="s">
        <v>22</v>
      </c>
      <c r="H4703" t="s">
        <v>23</v>
      </c>
      <c r="I4703">
        <v>1.9</v>
      </c>
      <c r="J4703">
        <v>19000</v>
      </c>
      <c r="K4703">
        <v>77</v>
      </c>
      <c r="L4703">
        <v>0.17</v>
      </c>
      <c r="M4703" s="2" t="str">
        <f t="shared" si="73"/>
        <v>Low</v>
      </c>
    </row>
    <row r="4704" spans="1:13">
      <c r="A4704">
        <v>4703</v>
      </c>
      <c r="B4704" s="1">
        <v>44757.916666666664</v>
      </c>
      <c r="C4704" t="s">
        <v>24</v>
      </c>
      <c r="D4704" t="s">
        <v>14</v>
      </c>
      <c r="E4704" t="s">
        <v>25</v>
      </c>
      <c r="F4704" t="s">
        <v>32</v>
      </c>
      <c r="G4704" t="s">
        <v>17</v>
      </c>
      <c r="H4704" t="s">
        <v>23</v>
      </c>
      <c r="I4704">
        <v>3.4</v>
      </c>
      <c r="J4704">
        <v>76761</v>
      </c>
      <c r="K4704">
        <v>76</v>
      </c>
      <c r="L4704">
        <v>0.15</v>
      </c>
      <c r="M4704" s="2" t="str">
        <f t="shared" si="73"/>
        <v>Low</v>
      </c>
    </row>
    <row r="4705" spans="1:13">
      <c r="A4705">
        <v>4704</v>
      </c>
      <c r="B4705" s="1">
        <v>44757.958333333336</v>
      </c>
      <c r="C4705" t="s">
        <v>13</v>
      </c>
      <c r="D4705" t="s">
        <v>14</v>
      </c>
      <c r="E4705" t="s">
        <v>25</v>
      </c>
      <c r="F4705" t="s">
        <v>21</v>
      </c>
      <c r="G4705" t="s">
        <v>27</v>
      </c>
      <c r="H4705" t="s">
        <v>23</v>
      </c>
      <c r="I4705">
        <v>5.5</v>
      </c>
      <c r="J4705">
        <v>46112</v>
      </c>
      <c r="K4705">
        <v>80</v>
      </c>
      <c r="L4705">
        <v>0.3</v>
      </c>
      <c r="M4705" s="2" t="str">
        <f t="shared" si="73"/>
        <v>Low</v>
      </c>
    </row>
    <row r="4706" spans="1:13">
      <c r="A4706">
        <v>4705</v>
      </c>
      <c r="B4706" s="1">
        <v>44758</v>
      </c>
      <c r="C4706" t="s">
        <v>13</v>
      </c>
      <c r="D4706" t="s">
        <v>20</v>
      </c>
      <c r="E4706" t="s">
        <v>28</v>
      </c>
      <c r="F4706" t="s">
        <v>16</v>
      </c>
      <c r="G4706" t="s">
        <v>27</v>
      </c>
      <c r="H4706" t="s">
        <v>18</v>
      </c>
      <c r="I4706">
        <v>4</v>
      </c>
      <c r="J4706">
        <v>33630</v>
      </c>
      <c r="K4706">
        <v>83</v>
      </c>
      <c r="L4706">
        <v>0.44</v>
      </c>
      <c r="M4706" s="2" t="str">
        <f t="shared" si="73"/>
        <v>Medium</v>
      </c>
    </row>
    <row r="4707" spans="1:13">
      <c r="A4707">
        <v>4706</v>
      </c>
      <c r="B4707" s="1">
        <v>44758.041666666664</v>
      </c>
      <c r="C4707" t="s">
        <v>13</v>
      </c>
      <c r="D4707" t="s">
        <v>20</v>
      </c>
      <c r="E4707" t="s">
        <v>15</v>
      </c>
      <c r="F4707" t="s">
        <v>16</v>
      </c>
      <c r="G4707" t="s">
        <v>31</v>
      </c>
      <c r="H4707" t="s">
        <v>23</v>
      </c>
      <c r="I4707">
        <v>3.9</v>
      </c>
      <c r="J4707">
        <v>39903</v>
      </c>
      <c r="K4707">
        <v>62</v>
      </c>
      <c r="L4707">
        <v>0.4</v>
      </c>
      <c r="M4707" s="2" t="str">
        <f t="shared" si="73"/>
        <v>Medium</v>
      </c>
    </row>
    <row r="4708" spans="1:13">
      <c r="A4708">
        <v>4707</v>
      </c>
      <c r="B4708" s="1">
        <v>44758.083333333336</v>
      </c>
      <c r="C4708" t="s">
        <v>24</v>
      </c>
      <c r="D4708" t="s">
        <v>20</v>
      </c>
      <c r="E4708" t="s">
        <v>34</v>
      </c>
      <c r="F4708" t="s">
        <v>21</v>
      </c>
      <c r="G4708" t="s">
        <v>22</v>
      </c>
      <c r="H4708" t="s">
        <v>23</v>
      </c>
      <c r="I4708">
        <v>2</v>
      </c>
      <c r="J4708">
        <v>89335</v>
      </c>
      <c r="K4708">
        <v>72</v>
      </c>
      <c r="L4708">
        <v>0.15</v>
      </c>
      <c r="M4708" s="2" t="str">
        <f t="shared" si="73"/>
        <v>Low</v>
      </c>
    </row>
    <row r="4709" spans="1:13">
      <c r="A4709">
        <v>4708</v>
      </c>
      <c r="B4709" s="1">
        <v>44758.125</v>
      </c>
      <c r="C4709" t="s">
        <v>30</v>
      </c>
      <c r="D4709" t="s">
        <v>14</v>
      </c>
      <c r="E4709" t="s">
        <v>25</v>
      </c>
      <c r="F4709" t="s">
        <v>29</v>
      </c>
      <c r="G4709" t="s">
        <v>27</v>
      </c>
      <c r="H4709" t="s">
        <v>23</v>
      </c>
      <c r="I4709">
        <v>4</v>
      </c>
      <c r="J4709">
        <v>41859</v>
      </c>
      <c r="K4709">
        <v>81</v>
      </c>
      <c r="L4709">
        <v>0.39</v>
      </c>
      <c r="M4709" s="2" t="str">
        <f t="shared" si="73"/>
        <v>Medium</v>
      </c>
    </row>
    <row r="4710" spans="1:13">
      <c r="A4710">
        <v>4709</v>
      </c>
      <c r="B4710" s="1">
        <v>44758.166666666664</v>
      </c>
      <c r="C4710" t="s">
        <v>24</v>
      </c>
      <c r="D4710" t="s">
        <v>20</v>
      </c>
      <c r="E4710" t="s">
        <v>34</v>
      </c>
      <c r="F4710" t="s">
        <v>26</v>
      </c>
      <c r="G4710" t="s">
        <v>22</v>
      </c>
      <c r="H4710" t="s">
        <v>23</v>
      </c>
      <c r="I4710">
        <v>6.6</v>
      </c>
      <c r="J4710">
        <v>52533</v>
      </c>
      <c r="K4710">
        <v>72</v>
      </c>
      <c r="L4710">
        <v>0.26</v>
      </c>
      <c r="M4710" s="2" t="str">
        <f t="shared" si="73"/>
        <v>Low</v>
      </c>
    </row>
    <row r="4711" spans="1:13">
      <c r="A4711">
        <v>4710</v>
      </c>
      <c r="B4711" s="1">
        <v>44758.208333333336</v>
      </c>
      <c r="C4711" t="s">
        <v>24</v>
      </c>
      <c r="D4711" t="s">
        <v>14</v>
      </c>
      <c r="E4711" t="s">
        <v>34</v>
      </c>
      <c r="F4711" t="s">
        <v>21</v>
      </c>
      <c r="G4711" t="s">
        <v>22</v>
      </c>
      <c r="H4711" t="s">
        <v>23</v>
      </c>
      <c r="I4711">
        <v>4.3</v>
      </c>
      <c r="J4711">
        <v>46062</v>
      </c>
      <c r="K4711">
        <v>87</v>
      </c>
      <c r="L4711">
        <v>0.35</v>
      </c>
      <c r="M4711" s="2" t="str">
        <f t="shared" si="73"/>
        <v>Medium</v>
      </c>
    </row>
    <row r="4712" spans="1:13">
      <c r="A4712">
        <v>4711</v>
      </c>
      <c r="B4712" s="1">
        <v>44758.25</v>
      </c>
      <c r="C4712" t="s">
        <v>13</v>
      </c>
      <c r="D4712" t="s">
        <v>20</v>
      </c>
      <c r="E4712" t="s">
        <v>25</v>
      </c>
      <c r="F4712" t="s">
        <v>16</v>
      </c>
      <c r="G4712" t="s">
        <v>27</v>
      </c>
      <c r="H4712" t="s">
        <v>23</v>
      </c>
      <c r="I4712">
        <v>1</v>
      </c>
      <c r="J4712">
        <v>30347</v>
      </c>
      <c r="K4712">
        <v>76</v>
      </c>
      <c r="L4712">
        <v>0.05</v>
      </c>
      <c r="M4712" s="2" t="str">
        <f t="shared" si="73"/>
        <v>Low</v>
      </c>
    </row>
    <row r="4713" spans="1:13">
      <c r="A4713">
        <v>4712</v>
      </c>
      <c r="B4713" s="1">
        <v>44758.291666666664</v>
      </c>
      <c r="C4713" t="s">
        <v>13</v>
      </c>
      <c r="D4713" t="s">
        <v>14</v>
      </c>
      <c r="E4713" t="s">
        <v>28</v>
      </c>
      <c r="F4713" t="s">
        <v>32</v>
      </c>
      <c r="G4713" t="s">
        <v>22</v>
      </c>
      <c r="H4713" t="s">
        <v>23</v>
      </c>
      <c r="I4713">
        <v>1.5</v>
      </c>
      <c r="J4713">
        <v>40146</v>
      </c>
      <c r="K4713">
        <v>52</v>
      </c>
      <c r="L4713">
        <v>0.44</v>
      </c>
      <c r="M4713" s="2" t="str">
        <f t="shared" si="73"/>
        <v>Medium</v>
      </c>
    </row>
    <row r="4714" spans="1:13">
      <c r="A4714">
        <v>4713</v>
      </c>
      <c r="B4714" s="1">
        <v>44758.333333333336</v>
      </c>
      <c r="C4714" t="s">
        <v>13</v>
      </c>
      <c r="D4714" t="s">
        <v>20</v>
      </c>
      <c r="E4714" t="s">
        <v>25</v>
      </c>
      <c r="F4714" t="s">
        <v>16</v>
      </c>
      <c r="G4714" t="s">
        <v>17</v>
      </c>
      <c r="H4714" t="s">
        <v>23</v>
      </c>
      <c r="I4714">
        <v>5.2</v>
      </c>
      <c r="J4714">
        <v>28978</v>
      </c>
      <c r="K4714">
        <v>85</v>
      </c>
      <c r="L4714">
        <v>0.1</v>
      </c>
      <c r="M4714" s="2" t="str">
        <f t="shared" si="73"/>
        <v>Low</v>
      </c>
    </row>
    <row r="4715" spans="1:13">
      <c r="A4715">
        <v>4714</v>
      </c>
      <c r="B4715" s="1">
        <v>44758.375</v>
      </c>
      <c r="C4715" t="s">
        <v>24</v>
      </c>
      <c r="D4715" t="s">
        <v>14</v>
      </c>
      <c r="E4715" t="s">
        <v>25</v>
      </c>
      <c r="F4715" t="s">
        <v>26</v>
      </c>
      <c r="G4715" t="s">
        <v>27</v>
      </c>
      <c r="H4715" t="s">
        <v>18</v>
      </c>
      <c r="I4715">
        <v>3.6</v>
      </c>
      <c r="J4715">
        <v>74118</v>
      </c>
      <c r="K4715">
        <v>74</v>
      </c>
      <c r="L4715">
        <v>0.33</v>
      </c>
      <c r="M4715" s="2" t="str">
        <f t="shared" si="73"/>
        <v>Medium</v>
      </c>
    </row>
    <row r="4716" spans="1:13">
      <c r="A4716">
        <v>4715</v>
      </c>
      <c r="B4716" s="1">
        <v>44758.416666666664</v>
      </c>
      <c r="C4716" t="s">
        <v>13</v>
      </c>
      <c r="D4716" t="s">
        <v>14</v>
      </c>
      <c r="E4716" t="s">
        <v>15</v>
      </c>
      <c r="F4716" t="s">
        <v>16</v>
      </c>
      <c r="G4716" t="s">
        <v>27</v>
      </c>
      <c r="H4716" t="s">
        <v>23</v>
      </c>
      <c r="I4716">
        <v>3.9</v>
      </c>
      <c r="J4716">
        <v>57018</v>
      </c>
      <c r="K4716">
        <v>54</v>
      </c>
      <c r="L4716">
        <v>0.22</v>
      </c>
      <c r="M4716" s="2" t="str">
        <f t="shared" si="73"/>
        <v>Low</v>
      </c>
    </row>
    <row r="4717" spans="1:13">
      <c r="A4717">
        <v>4716</v>
      </c>
      <c r="B4717" s="1">
        <v>44758.458333333336</v>
      </c>
      <c r="C4717" t="s">
        <v>13</v>
      </c>
      <c r="D4717" t="s">
        <v>20</v>
      </c>
      <c r="E4717" t="s">
        <v>34</v>
      </c>
      <c r="F4717" t="s">
        <v>26</v>
      </c>
      <c r="G4717" t="s">
        <v>27</v>
      </c>
      <c r="H4717" t="s">
        <v>23</v>
      </c>
      <c r="I4717">
        <v>2.8</v>
      </c>
      <c r="J4717">
        <v>104654</v>
      </c>
      <c r="K4717">
        <v>72</v>
      </c>
      <c r="L4717">
        <v>0.14000000000000001</v>
      </c>
      <c r="M4717" s="2" t="str">
        <f t="shared" si="73"/>
        <v>Low</v>
      </c>
    </row>
    <row r="4718" spans="1:13">
      <c r="A4718">
        <v>4717</v>
      </c>
      <c r="B4718" s="1">
        <v>44758.5</v>
      </c>
      <c r="C4718" t="s">
        <v>13</v>
      </c>
      <c r="D4718" t="s">
        <v>20</v>
      </c>
      <c r="E4718" t="s">
        <v>28</v>
      </c>
      <c r="F4718" t="s">
        <v>21</v>
      </c>
      <c r="G4718" t="s">
        <v>31</v>
      </c>
      <c r="H4718" t="s">
        <v>18</v>
      </c>
      <c r="I4718">
        <v>5</v>
      </c>
      <c r="J4718">
        <v>40822</v>
      </c>
      <c r="K4718">
        <v>60</v>
      </c>
      <c r="L4718">
        <v>0.21</v>
      </c>
      <c r="M4718" s="2" t="str">
        <f t="shared" si="73"/>
        <v>Low</v>
      </c>
    </row>
    <row r="4719" spans="1:13">
      <c r="A4719">
        <v>4718</v>
      </c>
      <c r="B4719" s="1">
        <v>44758.541666666664</v>
      </c>
      <c r="C4719" t="s">
        <v>19</v>
      </c>
      <c r="D4719" t="s">
        <v>14</v>
      </c>
      <c r="E4719" t="s">
        <v>34</v>
      </c>
      <c r="F4719" t="s">
        <v>16</v>
      </c>
      <c r="G4719" t="s">
        <v>31</v>
      </c>
      <c r="H4719" t="s">
        <v>18</v>
      </c>
      <c r="I4719">
        <v>3.4</v>
      </c>
      <c r="J4719">
        <v>37823</v>
      </c>
      <c r="K4719">
        <v>84</v>
      </c>
      <c r="L4719">
        <v>0.01</v>
      </c>
      <c r="M4719" s="2" t="str">
        <f t="shared" si="73"/>
        <v>Low</v>
      </c>
    </row>
    <row r="4720" spans="1:13">
      <c r="A4720">
        <v>4719</v>
      </c>
      <c r="B4720" s="1">
        <v>44758.583333333336</v>
      </c>
      <c r="C4720" t="s">
        <v>13</v>
      </c>
      <c r="D4720" t="s">
        <v>20</v>
      </c>
      <c r="E4720" t="s">
        <v>25</v>
      </c>
      <c r="F4720" t="s">
        <v>29</v>
      </c>
      <c r="G4720" t="s">
        <v>31</v>
      </c>
      <c r="H4720" t="s">
        <v>23</v>
      </c>
      <c r="I4720">
        <v>3.6</v>
      </c>
      <c r="J4720">
        <v>85675</v>
      </c>
      <c r="K4720">
        <v>75</v>
      </c>
      <c r="L4720">
        <v>0.13</v>
      </c>
      <c r="M4720" s="2" t="str">
        <f t="shared" si="73"/>
        <v>Low</v>
      </c>
    </row>
    <row r="4721" spans="1:13">
      <c r="A4721">
        <v>4720</v>
      </c>
      <c r="B4721" s="1">
        <v>44758.625</v>
      </c>
      <c r="C4721" t="s">
        <v>19</v>
      </c>
      <c r="D4721" t="s">
        <v>14</v>
      </c>
      <c r="E4721" t="s">
        <v>28</v>
      </c>
      <c r="F4721" t="s">
        <v>29</v>
      </c>
      <c r="G4721" t="s">
        <v>31</v>
      </c>
      <c r="H4721" t="s">
        <v>23</v>
      </c>
      <c r="I4721">
        <v>2.2999999999999998</v>
      </c>
      <c r="J4721">
        <v>76160</v>
      </c>
      <c r="K4721">
        <v>64</v>
      </c>
      <c r="L4721">
        <v>0.21</v>
      </c>
      <c r="M4721" s="2" t="str">
        <f t="shared" si="73"/>
        <v>Low</v>
      </c>
    </row>
    <row r="4722" spans="1:13">
      <c r="A4722">
        <v>4721</v>
      </c>
      <c r="B4722" s="1">
        <v>44758.666666666664</v>
      </c>
      <c r="C4722" t="s">
        <v>13</v>
      </c>
      <c r="D4722" t="s">
        <v>20</v>
      </c>
      <c r="E4722" t="s">
        <v>28</v>
      </c>
      <c r="F4722" t="s">
        <v>16</v>
      </c>
      <c r="G4722" t="s">
        <v>27</v>
      </c>
      <c r="H4722" t="s">
        <v>23</v>
      </c>
      <c r="I4722">
        <v>5.8</v>
      </c>
      <c r="J4722">
        <v>62695</v>
      </c>
      <c r="K4722">
        <v>85</v>
      </c>
      <c r="L4722">
        <v>0.21</v>
      </c>
      <c r="M4722" s="2" t="str">
        <f t="shared" si="73"/>
        <v>Low</v>
      </c>
    </row>
    <row r="4723" spans="1:13">
      <c r="A4723">
        <v>4722</v>
      </c>
      <c r="B4723" s="1">
        <v>44758.708333333336</v>
      </c>
      <c r="C4723" t="s">
        <v>30</v>
      </c>
      <c r="D4723" t="s">
        <v>20</v>
      </c>
      <c r="E4723" t="s">
        <v>28</v>
      </c>
      <c r="F4723" t="s">
        <v>16</v>
      </c>
      <c r="G4723" t="s">
        <v>17</v>
      </c>
      <c r="H4723" t="s">
        <v>18</v>
      </c>
      <c r="I4723">
        <v>3.6</v>
      </c>
      <c r="J4723">
        <v>32726</v>
      </c>
      <c r="K4723">
        <v>81</v>
      </c>
      <c r="L4723">
        <v>0.16</v>
      </c>
      <c r="M4723" s="2" t="str">
        <f t="shared" si="73"/>
        <v>Low</v>
      </c>
    </row>
    <row r="4724" spans="1:13">
      <c r="A4724">
        <v>4723</v>
      </c>
      <c r="B4724" s="1">
        <v>44758.75</v>
      </c>
      <c r="C4724" t="s">
        <v>30</v>
      </c>
      <c r="D4724" t="s">
        <v>14</v>
      </c>
      <c r="E4724" t="s">
        <v>28</v>
      </c>
      <c r="F4724" t="s">
        <v>32</v>
      </c>
      <c r="G4724" t="s">
        <v>22</v>
      </c>
      <c r="H4724" t="s">
        <v>18</v>
      </c>
      <c r="I4724">
        <v>5.2</v>
      </c>
      <c r="J4724">
        <v>89900</v>
      </c>
      <c r="K4724">
        <v>72</v>
      </c>
      <c r="L4724">
        <v>0.23</v>
      </c>
      <c r="M4724" s="2" t="str">
        <f t="shared" si="73"/>
        <v>Low</v>
      </c>
    </row>
    <row r="4725" spans="1:13">
      <c r="A4725">
        <v>4724</v>
      </c>
      <c r="B4725" s="1">
        <v>44758.791666666664</v>
      </c>
      <c r="C4725" t="s">
        <v>13</v>
      </c>
      <c r="D4725" t="s">
        <v>20</v>
      </c>
      <c r="E4725" t="s">
        <v>15</v>
      </c>
      <c r="F4725" t="s">
        <v>16</v>
      </c>
      <c r="G4725" t="s">
        <v>22</v>
      </c>
      <c r="H4725" t="s">
        <v>23</v>
      </c>
      <c r="I4725">
        <v>1.6</v>
      </c>
      <c r="J4725">
        <v>53558</v>
      </c>
      <c r="K4725">
        <v>60</v>
      </c>
      <c r="L4725">
        <v>0.28999999999999998</v>
      </c>
      <c r="M4725" s="2" t="str">
        <f t="shared" si="73"/>
        <v>Low</v>
      </c>
    </row>
    <row r="4726" spans="1:13">
      <c r="A4726">
        <v>4725</v>
      </c>
      <c r="B4726" s="1">
        <v>44758.833333333336</v>
      </c>
      <c r="C4726" t="s">
        <v>30</v>
      </c>
      <c r="D4726" t="s">
        <v>20</v>
      </c>
      <c r="E4726" t="s">
        <v>28</v>
      </c>
      <c r="F4726" t="s">
        <v>32</v>
      </c>
      <c r="G4726" t="s">
        <v>27</v>
      </c>
      <c r="H4726" t="s">
        <v>23</v>
      </c>
      <c r="I4726">
        <v>7.5</v>
      </c>
      <c r="J4726">
        <v>46386</v>
      </c>
      <c r="K4726">
        <v>65</v>
      </c>
      <c r="L4726">
        <v>0.37</v>
      </c>
      <c r="M4726" s="2" t="str">
        <f t="shared" si="73"/>
        <v>Medium</v>
      </c>
    </row>
    <row r="4727" spans="1:13">
      <c r="A4727">
        <v>4726</v>
      </c>
      <c r="B4727" s="1">
        <v>44758.875</v>
      </c>
      <c r="C4727" t="s">
        <v>30</v>
      </c>
      <c r="D4727" t="s">
        <v>14</v>
      </c>
      <c r="E4727" t="s">
        <v>25</v>
      </c>
      <c r="F4727" t="s">
        <v>32</v>
      </c>
      <c r="G4727" t="s">
        <v>17</v>
      </c>
      <c r="H4727" t="s">
        <v>23</v>
      </c>
      <c r="I4727">
        <v>6.6</v>
      </c>
      <c r="J4727">
        <v>77859</v>
      </c>
      <c r="K4727">
        <v>65</v>
      </c>
      <c r="L4727">
        <v>0.34</v>
      </c>
      <c r="M4727" s="2" t="str">
        <f t="shared" si="73"/>
        <v>Medium</v>
      </c>
    </row>
    <row r="4728" spans="1:13">
      <c r="A4728">
        <v>4727</v>
      </c>
      <c r="B4728" s="1">
        <v>44758.916666666664</v>
      </c>
      <c r="C4728" t="s">
        <v>19</v>
      </c>
      <c r="D4728" t="s">
        <v>14</v>
      </c>
      <c r="E4728" t="s">
        <v>15</v>
      </c>
      <c r="F4728" t="s">
        <v>32</v>
      </c>
      <c r="G4728" t="s">
        <v>22</v>
      </c>
      <c r="H4728" t="s">
        <v>23</v>
      </c>
      <c r="I4728">
        <v>0.2</v>
      </c>
      <c r="J4728">
        <v>54554</v>
      </c>
      <c r="K4728">
        <v>84</v>
      </c>
      <c r="L4728">
        <v>0.33</v>
      </c>
      <c r="M4728" s="2" t="str">
        <f t="shared" si="73"/>
        <v>Medium</v>
      </c>
    </row>
    <row r="4729" spans="1:13">
      <c r="A4729">
        <v>4728</v>
      </c>
      <c r="B4729" s="1">
        <v>44758.958333333336</v>
      </c>
      <c r="C4729" t="s">
        <v>24</v>
      </c>
      <c r="D4729" t="s">
        <v>20</v>
      </c>
      <c r="E4729" t="s">
        <v>25</v>
      </c>
      <c r="F4729" t="s">
        <v>32</v>
      </c>
      <c r="G4729" t="s">
        <v>17</v>
      </c>
      <c r="H4729" t="s">
        <v>23</v>
      </c>
      <c r="I4729">
        <v>2.4</v>
      </c>
      <c r="J4729">
        <v>31687</v>
      </c>
      <c r="K4729">
        <v>55</v>
      </c>
      <c r="L4729">
        <v>0.21</v>
      </c>
      <c r="M4729" s="2" t="str">
        <f t="shared" si="73"/>
        <v>Low</v>
      </c>
    </row>
    <row r="4730" spans="1:13">
      <c r="A4730">
        <v>4729</v>
      </c>
      <c r="B4730" s="1">
        <v>44759</v>
      </c>
      <c r="C4730" t="s">
        <v>24</v>
      </c>
      <c r="D4730" t="s">
        <v>14</v>
      </c>
      <c r="E4730" t="s">
        <v>25</v>
      </c>
      <c r="F4730" t="s">
        <v>21</v>
      </c>
      <c r="G4730" t="s">
        <v>27</v>
      </c>
      <c r="H4730" t="s">
        <v>23</v>
      </c>
      <c r="I4730">
        <v>5</v>
      </c>
      <c r="J4730">
        <v>55806</v>
      </c>
      <c r="K4730">
        <v>74</v>
      </c>
      <c r="L4730">
        <v>0.56000000000000005</v>
      </c>
      <c r="M4730" s="2" t="str">
        <f t="shared" si="73"/>
        <v>Medium</v>
      </c>
    </row>
    <row r="4731" spans="1:13">
      <c r="A4731">
        <v>4730</v>
      </c>
      <c r="B4731" s="1">
        <v>44759.041666666664</v>
      </c>
      <c r="C4731" t="s">
        <v>30</v>
      </c>
      <c r="D4731" t="s">
        <v>20</v>
      </c>
      <c r="E4731" t="s">
        <v>34</v>
      </c>
      <c r="F4731" t="s">
        <v>29</v>
      </c>
      <c r="G4731" t="s">
        <v>31</v>
      </c>
      <c r="H4731" t="s">
        <v>23</v>
      </c>
      <c r="I4731">
        <v>1.4</v>
      </c>
      <c r="J4731">
        <v>39373</v>
      </c>
      <c r="K4731">
        <v>72</v>
      </c>
      <c r="L4731">
        <v>0.32</v>
      </c>
      <c r="M4731" s="2" t="str">
        <f t="shared" si="73"/>
        <v>Medium</v>
      </c>
    </row>
    <row r="4732" spans="1:13">
      <c r="A4732">
        <v>4731</v>
      </c>
      <c r="B4732" s="1">
        <v>44759.083333333336</v>
      </c>
      <c r="C4732" t="s">
        <v>30</v>
      </c>
      <c r="D4732" t="s">
        <v>20</v>
      </c>
      <c r="E4732" t="s">
        <v>28</v>
      </c>
      <c r="F4732" t="s">
        <v>32</v>
      </c>
      <c r="G4732" t="s">
        <v>17</v>
      </c>
      <c r="H4732" t="s">
        <v>23</v>
      </c>
      <c r="I4732">
        <v>3.7</v>
      </c>
      <c r="J4732">
        <v>5187</v>
      </c>
      <c r="K4732">
        <v>87</v>
      </c>
      <c r="L4732">
        <v>0.21</v>
      </c>
      <c r="M4732" s="2" t="str">
        <f t="shared" si="73"/>
        <v>Low</v>
      </c>
    </row>
    <row r="4733" spans="1:13">
      <c r="A4733">
        <v>4732</v>
      </c>
      <c r="B4733" s="1">
        <v>44759.125</v>
      </c>
      <c r="C4733" t="s">
        <v>30</v>
      </c>
      <c r="D4733" t="s">
        <v>14</v>
      </c>
      <c r="E4733" t="s">
        <v>28</v>
      </c>
      <c r="F4733" t="s">
        <v>29</v>
      </c>
      <c r="G4733" t="s">
        <v>22</v>
      </c>
      <c r="H4733" t="s">
        <v>23</v>
      </c>
      <c r="I4733">
        <v>4.9000000000000004</v>
      </c>
      <c r="J4733">
        <v>37366</v>
      </c>
      <c r="K4733">
        <v>78</v>
      </c>
      <c r="L4733">
        <v>0.28999999999999998</v>
      </c>
      <c r="M4733" s="2" t="str">
        <f t="shared" si="73"/>
        <v>Low</v>
      </c>
    </row>
    <row r="4734" spans="1:13">
      <c r="A4734">
        <v>4733</v>
      </c>
      <c r="B4734" s="1">
        <v>44759.166666666664</v>
      </c>
      <c r="C4734" t="s">
        <v>24</v>
      </c>
      <c r="D4734" t="s">
        <v>14</v>
      </c>
      <c r="E4734" t="s">
        <v>25</v>
      </c>
      <c r="F4734" t="s">
        <v>32</v>
      </c>
      <c r="G4734" t="s">
        <v>22</v>
      </c>
      <c r="H4734" t="s">
        <v>23</v>
      </c>
      <c r="I4734">
        <v>3.6</v>
      </c>
      <c r="J4734">
        <v>44445</v>
      </c>
      <c r="K4734">
        <v>81</v>
      </c>
      <c r="L4734">
        <v>0.31</v>
      </c>
      <c r="M4734" s="2" t="str">
        <f t="shared" si="73"/>
        <v>Medium</v>
      </c>
    </row>
    <row r="4735" spans="1:13">
      <c r="A4735">
        <v>4734</v>
      </c>
      <c r="B4735" s="1">
        <v>44759.208333333336</v>
      </c>
      <c r="C4735" t="s">
        <v>19</v>
      </c>
      <c r="D4735" t="s">
        <v>14</v>
      </c>
      <c r="E4735" t="s">
        <v>28</v>
      </c>
      <c r="F4735" t="s">
        <v>29</v>
      </c>
      <c r="G4735" t="s">
        <v>22</v>
      </c>
      <c r="H4735" t="s">
        <v>23</v>
      </c>
      <c r="I4735">
        <v>5.0999999999999996</v>
      </c>
      <c r="J4735">
        <v>31887</v>
      </c>
      <c r="K4735">
        <v>69</v>
      </c>
      <c r="L4735">
        <v>0.36</v>
      </c>
      <c r="M4735" s="2" t="str">
        <f t="shared" si="73"/>
        <v>Medium</v>
      </c>
    </row>
    <row r="4736" spans="1:13">
      <c r="A4736">
        <v>4735</v>
      </c>
      <c r="B4736" s="1">
        <v>44759.25</v>
      </c>
      <c r="C4736" t="s">
        <v>13</v>
      </c>
      <c r="D4736" t="s">
        <v>14</v>
      </c>
      <c r="E4736" t="s">
        <v>15</v>
      </c>
      <c r="F4736" t="s">
        <v>16</v>
      </c>
      <c r="G4736" t="s">
        <v>31</v>
      </c>
      <c r="H4736" t="s">
        <v>23</v>
      </c>
      <c r="I4736">
        <v>2.6</v>
      </c>
      <c r="J4736">
        <v>66505</v>
      </c>
      <c r="K4736">
        <v>60</v>
      </c>
      <c r="L4736">
        <v>0.39</v>
      </c>
      <c r="M4736" s="2" t="str">
        <f t="shared" si="73"/>
        <v>Medium</v>
      </c>
    </row>
    <row r="4737" spans="1:13">
      <c r="A4737">
        <v>4736</v>
      </c>
      <c r="B4737" s="1">
        <v>44759.291666666664</v>
      </c>
      <c r="C4737" t="s">
        <v>30</v>
      </c>
      <c r="D4737" t="s">
        <v>14</v>
      </c>
      <c r="E4737" t="s">
        <v>34</v>
      </c>
      <c r="F4737" t="s">
        <v>16</v>
      </c>
      <c r="G4737" t="s">
        <v>17</v>
      </c>
      <c r="H4737" t="s">
        <v>18</v>
      </c>
      <c r="I4737">
        <v>0.5</v>
      </c>
      <c r="J4737">
        <v>39451</v>
      </c>
      <c r="K4737">
        <v>71</v>
      </c>
      <c r="L4737">
        <v>0.49</v>
      </c>
      <c r="M4737" s="2" t="str">
        <f t="shared" si="73"/>
        <v>Medium</v>
      </c>
    </row>
    <row r="4738" spans="1:13">
      <c r="A4738">
        <v>4737</v>
      </c>
      <c r="B4738" s="1">
        <v>44759.333333333336</v>
      </c>
      <c r="C4738" t="s">
        <v>13</v>
      </c>
      <c r="D4738" t="s">
        <v>14</v>
      </c>
      <c r="E4738" t="s">
        <v>28</v>
      </c>
      <c r="F4738" t="s">
        <v>29</v>
      </c>
      <c r="G4738" t="s">
        <v>17</v>
      </c>
      <c r="H4738" t="s">
        <v>23</v>
      </c>
      <c r="I4738">
        <v>6</v>
      </c>
      <c r="J4738">
        <v>64569</v>
      </c>
      <c r="K4738">
        <v>84</v>
      </c>
      <c r="L4738">
        <v>0.66</v>
      </c>
      <c r="M4738" s="2" t="str">
        <f t="shared" si="73"/>
        <v>High</v>
      </c>
    </row>
    <row r="4739" spans="1:13">
      <c r="A4739">
        <v>4738</v>
      </c>
      <c r="B4739" s="1">
        <v>44759.375</v>
      </c>
      <c r="C4739" t="s">
        <v>13</v>
      </c>
      <c r="D4739" t="s">
        <v>20</v>
      </c>
      <c r="E4739" t="s">
        <v>28</v>
      </c>
      <c r="F4739" t="s">
        <v>32</v>
      </c>
      <c r="G4739" t="s">
        <v>22</v>
      </c>
      <c r="H4739" t="s">
        <v>18</v>
      </c>
      <c r="I4739">
        <v>6</v>
      </c>
      <c r="J4739">
        <v>30334</v>
      </c>
      <c r="K4739">
        <v>84</v>
      </c>
      <c r="L4739">
        <v>7.0000000000000007E-2</v>
      </c>
      <c r="M4739" s="2" t="str">
        <f t="shared" si="73"/>
        <v>Low</v>
      </c>
    </row>
    <row r="4740" spans="1:13">
      <c r="A4740">
        <v>4739</v>
      </c>
      <c r="B4740" s="1">
        <v>44759.416666666664</v>
      </c>
      <c r="C4740" t="s">
        <v>13</v>
      </c>
      <c r="D4740" t="s">
        <v>20</v>
      </c>
      <c r="E4740" t="s">
        <v>15</v>
      </c>
      <c r="F4740" t="s">
        <v>21</v>
      </c>
      <c r="G4740" t="s">
        <v>17</v>
      </c>
      <c r="H4740" t="s">
        <v>23</v>
      </c>
      <c r="I4740">
        <v>9</v>
      </c>
      <c r="J4740">
        <v>73184</v>
      </c>
      <c r="K4740">
        <v>70</v>
      </c>
      <c r="L4740">
        <v>0.33</v>
      </c>
      <c r="M4740" s="2" t="str">
        <f t="shared" si="73"/>
        <v>Medium</v>
      </c>
    </row>
    <row r="4741" spans="1:13">
      <c r="A4741">
        <v>4740</v>
      </c>
      <c r="B4741" s="1">
        <v>44759.458333333336</v>
      </c>
      <c r="C4741" t="s">
        <v>24</v>
      </c>
      <c r="D4741" t="s">
        <v>14</v>
      </c>
      <c r="E4741" t="s">
        <v>34</v>
      </c>
      <c r="F4741" t="s">
        <v>29</v>
      </c>
      <c r="G4741" t="s">
        <v>22</v>
      </c>
      <c r="H4741" t="s">
        <v>18</v>
      </c>
      <c r="I4741">
        <v>0.4</v>
      </c>
      <c r="J4741">
        <v>29470</v>
      </c>
      <c r="K4741">
        <v>65</v>
      </c>
      <c r="L4741">
        <v>0.18</v>
      </c>
      <c r="M4741" s="2" t="str">
        <f t="shared" si="73"/>
        <v>Low</v>
      </c>
    </row>
    <row r="4742" spans="1:13">
      <c r="A4742">
        <v>4741</v>
      </c>
      <c r="B4742" s="1">
        <v>44759.5</v>
      </c>
      <c r="C4742" t="s">
        <v>24</v>
      </c>
      <c r="D4742" t="s">
        <v>20</v>
      </c>
      <c r="E4742" t="s">
        <v>15</v>
      </c>
      <c r="F4742" t="s">
        <v>26</v>
      </c>
      <c r="G4742" t="s">
        <v>17</v>
      </c>
      <c r="H4742" t="s">
        <v>18</v>
      </c>
      <c r="I4742">
        <v>5.5</v>
      </c>
      <c r="J4742">
        <v>8169</v>
      </c>
      <c r="K4742">
        <v>62</v>
      </c>
      <c r="L4742">
        <v>0.25</v>
      </c>
      <c r="M4742" s="2" t="str">
        <f t="shared" si="73"/>
        <v>Low</v>
      </c>
    </row>
    <row r="4743" spans="1:13">
      <c r="A4743">
        <v>4742</v>
      </c>
      <c r="B4743" s="1">
        <v>44759.541666666664</v>
      </c>
      <c r="C4743" t="s">
        <v>30</v>
      </c>
      <c r="D4743" t="s">
        <v>20</v>
      </c>
      <c r="E4743" t="s">
        <v>25</v>
      </c>
      <c r="F4743" t="s">
        <v>21</v>
      </c>
      <c r="G4743" t="s">
        <v>31</v>
      </c>
      <c r="H4743" t="s">
        <v>23</v>
      </c>
      <c r="I4743">
        <v>0.1</v>
      </c>
      <c r="J4743">
        <v>79745</v>
      </c>
      <c r="K4743">
        <v>73</v>
      </c>
      <c r="L4743">
        <v>0.22</v>
      </c>
      <c r="M4743" s="2" t="str">
        <f t="shared" ref="M4743:M4806" si="74">IF(L4743&lt;=0.3,"Low",IF(L4743&lt;=0.6,"Medium","High"))</f>
        <v>Low</v>
      </c>
    </row>
    <row r="4744" spans="1:13">
      <c r="A4744">
        <v>4743</v>
      </c>
      <c r="B4744" s="1">
        <v>44759.583333333336</v>
      </c>
      <c r="C4744" t="s">
        <v>30</v>
      </c>
      <c r="D4744" t="s">
        <v>20</v>
      </c>
      <c r="E4744" t="s">
        <v>25</v>
      </c>
      <c r="F4744" t="s">
        <v>26</v>
      </c>
      <c r="G4744" t="s">
        <v>31</v>
      </c>
      <c r="H4744" t="s">
        <v>23</v>
      </c>
      <c r="I4744">
        <v>7.5</v>
      </c>
      <c r="J4744">
        <v>37882</v>
      </c>
      <c r="K4744">
        <v>77</v>
      </c>
      <c r="L4744">
        <v>0.1</v>
      </c>
      <c r="M4744" s="2" t="str">
        <f t="shared" si="74"/>
        <v>Low</v>
      </c>
    </row>
    <row r="4745" spans="1:13">
      <c r="A4745">
        <v>4744</v>
      </c>
      <c r="B4745" s="1">
        <v>44759.625</v>
      </c>
      <c r="C4745" t="s">
        <v>19</v>
      </c>
      <c r="D4745" t="s">
        <v>20</v>
      </c>
      <c r="E4745" t="s">
        <v>28</v>
      </c>
      <c r="F4745" t="s">
        <v>29</v>
      </c>
      <c r="G4745" t="s">
        <v>27</v>
      </c>
      <c r="H4745" t="s">
        <v>23</v>
      </c>
      <c r="I4745">
        <v>5</v>
      </c>
      <c r="J4745">
        <v>90139</v>
      </c>
      <c r="K4745">
        <v>93</v>
      </c>
      <c r="L4745">
        <v>0.28000000000000003</v>
      </c>
      <c r="M4745" s="2" t="str">
        <f t="shared" si="74"/>
        <v>Low</v>
      </c>
    </row>
    <row r="4746" spans="1:13">
      <c r="A4746">
        <v>4745</v>
      </c>
      <c r="B4746" s="1">
        <v>44759.666666666664</v>
      </c>
      <c r="C4746" t="s">
        <v>30</v>
      </c>
      <c r="D4746" t="s">
        <v>14</v>
      </c>
      <c r="E4746" t="s">
        <v>34</v>
      </c>
      <c r="F4746" t="s">
        <v>32</v>
      </c>
      <c r="G4746" t="s">
        <v>27</v>
      </c>
      <c r="H4746" t="s">
        <v>18</v>
      </c>
      <c r="I4746">
        <v>2.1</v>
      </c>
      <c r="J4746">
        <v>66292</v>
      </c>
      <c r="K4746">
        <v>76</v>
      </c>
      <c r="L4746">
        <v>0.22</v>
      </c>
      <c r="M4746" s="2" t="str">
        <f t="shared" si="74"/>
        <v>Low</v>
      </c>
    </row>
    <row r="4747" spans="1:13">
      <c r="A4747">
        <v>4746</v>
      </c>
      <c r="B4747" s="1">
        <v>44759.708333333336</v>
      </c>
      <c r="C4747" t="s">
        <v>30</v>
      </c>
      <c r="D4747" t="s">
        <v>20</v>
      </c>
      <c r="E4747" t="s">
        <v>25</v>
      </c>
      <c r="F4747" t="s">
        <v>26</v>
      </c>
      <c r="G4747" t="s">
        <v>27</v>
      </c>
      <c r="H4747" t="s">
        <v>23</v>
      </c>
      <c r="I4747">
        <v>5.6</v>
      </c>
      <c r="J4747">
        <v>70805</v>
      </c>
      <c r="K4747">
        <v>82</v>
      </c>
      <c r="L4747">
        <v>0.11</v>
      </c>
      <c r="M4747" s="2" t="str">
        <f t="shared" si="74"/>
        <v>Low</v>
      </c>
    </row>
    <row r="4748" spans="1:13">
      <c r="A4748">
        <v>4747</v>
      </c>
      <c r="B4748" s="1">
        <v>44759.75</v>
      </c>
      <c r="C4748" t="s">
        <v>30</v>
      </c>
      <c r="D4748" t="s">
        <v>20</v>
      </c>
      <c r="E4748" t="s">
        <v>15</v>
      </c>
      <c r="F4748" t="s">
        <v>29</v>
      </c>
      <c r="G4748" t="s">
        <v>17</v>
      </c>
      <c r="H4748" t="s">
        <v>23</v>
      </c>
      <c r="I4748">
        <v>2.9</v>
      </c>
      <c r="J4748">
        <v>75909</v>
      </c>
      <c r="K4748">
        <v>66</v>
      </c>
      <c r="L4748">
        <v>0.28999999999999998</v>
      </c>
      <c r="M4748" s="2" t="str">
        <f t="shared" si="74"/>
        <v>Low</v>
      </c>
    </row>
    <row r="4749" spans="1:13">
      <c r="A4749">
        <v>4748</v>
      </c>
      <c r="B4749" s="1">
        <v>44759.791666666664</v>
      </c>
      <c r="C4749" t="s">
        <v>30</v>
      </c>
      <c r="D4749" t="s">
        <v>14</v>
      </c>
      <c r="E4749" t="s">
        <v>25</v>
      </c>
      <c r="F4749" t="s">
        <v>21</v>
      </c>
      <c r="G4749" t="s">
        <v>31</v>
      </c>
      <c r="H4749" t="s">
        <v>23</v>
      </c>
      <c r="I4749">
        <v>4.5999999999999996</v>
      </c>
      <c r="J4749">
        <v>57254</v>
      </c>
      <c r="K4749">
        <v>76</v>
      </c>
      <c r="L4749">
        <v>0.14000000000000001</v>
      </c>
      <c r="M4749" s="2" t="str">
        <f t="shared" si="74"/>
        <v>Low</v>
      </c>
    </row>
    <row r="4750" spans="1:13">
      <c r="A4750">
        <v>4749</v>
      </c>
      <c r="B4750" s="1">
        <v>44759.833333333336</v>
      </c>
      <c r="C4750" t="s">
        <v>13</v>
      </c>
      <c r="D4750" t="s">
        <v>14</v>
      </c>
      <c r="E4750" t="s">
        <v>25</v>
      </c>
      <c r="F4750" t="s">
        <v>32</v>
      </c>
      <c r="G4750" t="s">
        <v>31</v>
      </c>
      <c r="H4750" t="s">
        <v>18</v>
      </c>
      <c r="I4750">
        <v>4.4000000000000004</v>
      </c>
      <c r="J4750">
        <v>57481</v>
      </c>
      <c r="K4750">
        <v>77</v>
      </c>
      <c r="L4750">
        <v>0.15</v>
      </c>
      <c r="M4750" s="2" t="str">
        <f t="shared" si="74"/>
        <v>Low</v>
      </c>
    </row>
    <row r="4751" spans="1:13">
      <c r="A4751">
        <v>4750</v>
      </c>
      <c r="B4751" s="1">
        <v>44759.875</v>
      </c>
      <c r="C4751" t="s">
        <v>24</v>
      </c>
      <c r="D4751" t="s">
        <v>14</v>
      </c>
      <c r="E4751" t="s">
        <v>15</v>
      </c>
      <c r="F4751" t="s">
        <v>26</v>
      </c>
      <c r="G4751" t="s">
        <v>31</v>
      </c>
      <c r="H4751" t="s">
        <v>23</v>
      </c>
      <c r="I4751">
        <v>7.5</v>
      </c>
      <c r="J4751">
        <v>80627</v>
      </c>
      <c r="K4751">
        <v>73</v>
      </c>
      <c r="L4751">
        <v>0.47</v>
      </c>
      <c r="M4751" s="2" t="str">
        <f t="shared" si="74"/>
        <v>Medium</v>
      </c>
    </row>
    <row r="4752" spans="1:13">
      <c r="A4752">
        <v>4751</v>
      </c>
      <c r="B4752" s="1">
        <v>44759.916666666664</v>
      </c>
      <c r="C4752" t="s">
        <v>13</v>
      </c>
      <c r="D4752" t="s">
        <v>14</v>
      </c>
      <c r="E4752" t="s">
        <v>28</v>
      </c>
      <c r="F4752" t="s">
        <v>29</v>
      </c>
      <c r="G4752" t="s">
        <v>22</v>
      </c>
      <c r="H4752" t="s">
        <v>23</v>
      </c>
      <c r="I4752">
        <v>7.6</v>
      </c>
      <c r="J4752">
        <v>57227</v>
      </c>
      <c r="K4752">
        <v>75</v>
      </c>
      <c r="L4752">
        <v>0.06</v>
      </c>
      <c r="M4752" s="2" t="str">
        <f t="shared" si="74"/>
        <v>Low</v>
      </c>
    </row>
    <row r="4753" spans="1:13">
      <c r="A4753">
        <v>4752</v>
      </c>
      <c r="B4753" s="1">
        <v>44759.958333333336</v>
      </c>
      <c r="C4753" t="s">
        <v>13</v>
      </c>
      <c r="D4753" t="s">
        <v>20</v>
      </c>
      <c r="E4753" t="s">
        <v>34</v>
      </c>
      <c r="F4753" t="s">
        <v>32</v>
      </c>
      <c r="G4753" t="s">
        <v>17</v>
      </c>
      <c r="H4753" t="s">
        <v>23</v>
      </c>
      <c r="I4753">
        <v>2.8</v>
      </c>
      <c r="J4753">
        <v>40436</v>
      </c>
      <c r="K4753">
        <v>77</v>
      </c>
      <c r="L4753">
        <v>0.28999999999999998</v>
      </c>
      <c r="M4753" s="2" t="str">
        <f t="shared" si="74"/>
        <v>Low</v>
      </c>
    </row>
    <row r="4754" spans="1:13">
      <c r="A4754">
        <v>4753</v>
      </c>
      <c r="B4754" s="1">
        <v>44760</v>
      </c>
      <c r="C4754" t="s">
        <v>24</v>
      </c>
      <c r="D4754" t="s">
        <v>14</v>
      </c>
      <c r="E4754" t="s">
        <v>28</v>
      </c>
      <c r="F4754" t="s">
        <v>32</v>
      </c>
      <c r="G4754" t="s">
        <v>17</v>
      </c>
      <c r="H4754" t="s">
        <v>23</v>
      </c>
      <c r="I4754">
        <v>6.1</v>
      </c>
      <c r="J4754">
        <v>66715</v>
      </c>
      <c r="K4754">
        <v>81</v>
      </c>
      <c r="L4754">
        <v>0.46</v>
      </c>
      <c r="M4754" s="2" t="str">
        <f t="shared" si="74"/>
        <v>Medium</v>
      </c>
    </row>
    <row r="4755" spans="1:13">
      <c r="A4755">
        <v>4754</v>
      </c>
      <c r="B4755" s="1">
        <v>44760.041666666664</v>
      </c>
      <c r="C4755" t="s">
        <v>13</v>
      </c>
      <c r="D4755" t="s">
        <v>20</v>
      </c>
      <c r="E4755" t="s">
        <v>15</v>
      </c>
      <c r="F4755" t="s">
        <v>16</v>
      </c>
      <c r="G4755" t="s">
        <v>27</v>
      </c>
      <c r="H4755" t="s">
        <v>23</v>
      </c>
      <c r="I4755">
        <v>4.7</v>
      </c>
      <c r="J4755">
        <v>12727</v>
      </c>
      <c r="K4755">
        <v>89</v>
      </c>
      <c r="L4755">
        <v>0.33</v>
      </c>
      <c r="M4755" s="2" t="str">
        <f t="shared" si="74"/>
        <v>Medium</v>
      </c>
    </row>
    <row r="4756" spans="1:13">
      <c r="A4756">
        <v>4755</v>
      </c>
      <c r="B4756" s="1">
        <v>44760.083333333336</v>
      </c>
      <c r="C4756" t="s">
        <v>19</v>
      </c>
      <c r="D4756" t="s">
        <v>20</v>
      </c>
      <c r="E4756" t="s">
        <v>25</v>
      </c>
      <c r="F4756" t="s">
        <v>32</v>
      </c>
      <c r="G4756" t="s">
        <v>22</v>
      </c>
      <c r="H4756" t="s">
        <v>23</v>
      </c>
      <c r="I4756">
        <v>1.2</v>
      </c>
      <c r="J4756">
        <v>81391</v>
      </c>
      <c r="K4756">
        <v>48</v>
      </c>
      <c r="L4756">
        <v>0.45</v>
      </c>
      <c r="M4756" s="2" t="str">
        <f t="shared" si="74"/>
        <v>Medium</v>
      </c>
    </row>
    <row r="4757" spans="1:13">
      <c r="A4757">
        <v>4756</v>
      </c>
      <c r="B4757" s="1">
        <v>44760.125</v>
      </c>
      <c r="C4757" t="s">
        <v>19</v>
      </c>
      <c r="D4757" t="s">
        <v>14</v>
      </c>
      <c r="E4757" t="s">
        <v>34</v>
      </c>
      <c r="F4757" t="s">
        <v>29</v>
      </c>
      <c r="G4757" t="s">
        <v>22</v>
      </c>
      <c r="H4757" t="s">
        <v>18</v>
      </c>
      <c r="I4757">
        <v>2.6</v>
      </c>
      <c r="J4757">
        <v>81809</v>
      </c>
      <c r="K4757">
        <v>88</v>
      </c>
      <c r="L4757">
        <v>0.18</v>
      </c>
      <c r="M4757" s="2" t="str">
        <f t="shared" si="74"/>
        <v>Low</v>
      </c>
    </row>
    <row r="4758" spans="1:13">
      <c r="A4758">
        <v>4757</v>
      </c>
      <c r="B4758" s="1">
        <v>44760.166666666664</v>
      </c>
      <c r="C4758" t="s">
        <v>30</v>
      </c>
      <c r="D4758" t="s">
        <v>14</v>
      </c>
      <c r="E4758" t="s">
        <v>28</v>
      </c>
      <c r="F4758" t="s">
        <v>21</v>
      </c>
      <c r="G4758" t="s">
        <v>31</v>
      </c>
      <c r="H4758" t="s">
        <v>18</v>
      </c>
      <c r="I4758">
        <v>8.6999999999999993</v>
      </c>
      <c r="J4758">
        <v>78963</v>
      </c>
      <c r="K4758">
        <v>54</v>
      </c>
      <c r="L4758">
        <v>0.06</v>
      </c>
      <c r="M4758" s="2" t="str">
        <f t="shared" si="74"/>
        <v>Low</v>
      </c>
    </row>
    <row r="4759" spans="1:13">
      <c r="A4759">
        <v>4758</v>
      </c>
      <c r="B4759" s="1">
        <v>44760.208333333336</v>
      </c>
      <c r="C4759" t="s">
        <v>24</v>
      </c>
      <c r="D4759" t="s">
        <v>14</v>
      </c>
      <c r="E4759" t="s">
        <v>15</v>
      </c>
      <c r="F4759" t="s">
        <v>16</v>
      </c>
      <c r="G4759" t="s">
        <v>27</v>
      </c>
      <c r="H4759" t="s">
        <v>18</v>
      </c>
      <c r="I4759">
        <v>4.7</v>
      </c>
      <c r="J4759">
        <v>78195</v>
      </c>
      <c r="K4759">
        <v>79</v>
      </c>
      <c r="L4759">
        <v>0.28999999999999998</v>
      </c>
      <c r="M4759" s="2" t="str">
        <f t="shared" si="74"/>
        <v>Low</v>
      </c>
    </row>
    <row r="4760" spans="1:13">
      <c r="A4760">
        <v>4759</v>
      </c>
      <c r="B4760" s="1">
        <v>44760.25</v>
      </c>
      <c r="C4760" t="s">
        <v>13</v>
      </c>
      <c r="D4760" t="s">
        <v>14</v>
      </c>
      <c r="E4760" t="s">
        <v>25</v>
      </c>
      <c r="F4760" t="s">
        <v>29</v>
      </c>
      <c r="G4760" t="s">
        <v>17</v>
      </c>
      <c r="H4760" t="s">
        <v>23</v>
      </c>
      <c r="I4760">
        <v>6</v>
      </c>
      <c r="J4760">
        <v>53316</v>
      </c>
      <c r="K4760">
        <v>100</v>
      </c>
      <c r="L4760">
        <v>0.28000000000000003</v>
      </c>
      <c r="M4760" s="2" t="str">
        <f t="shared" si="74"/>
        <v>Low</v>
      </c>
    </row>
    <row r="4761" spans="1:13">
      <c r="A4761">
        <v>4760</v>
      </c>
      <c r="B4761" s="1">
        <v>44760.291666666664</v>
      </c>
      <c r="C4761" t="s">
        <v>19</v>
      </c>
      <c r="D4761" t="s">
        <v>14</v>
      </c>
      <c r="E4761" t="s">
        <v>25</v>
      </c>
      <c r="F4761" t="s">
        <v>29</v>
      </c>
      <c r="G4761" t="s">
        <v>22</v>
      </c>
      <c r="H4761" t="s">
        <v>18</v>
      </c>
      <c r="I4761">
        <v>3.6</v>
      </c>
      <c r="J4761">
        <v>52866</v>
      </c>
      <c r="K4761">
        <v>74</v>
      </c>
      <c r="L4761">
        <v>0.26</v>
      </c>
      <c r="M4761" s="2" t="str">
        <f t="shared" si="74"/>
        <v>Low</v>
      </c>
    </row>
    <row r="4762" spans="1:13">
      <c r="A4762">
        <v>4761</v>
      </c>
      <c r="B4762" s="1">
        <v>44760.333333333336</v>
      </c>
      <c r="C4762" t="s">
        <v>13</v>
      </c>
      <c r="D4762" t="s">
        <v>14</v>
      </c>
      <c r="E4762" t="s">
        <v>28</v>
      </c>
      <c r="F4762" t="s">
        <v>29</v>
      </c>
      <c r="G4762" t="s">
        <v>31</v>
      </c>
      <c r="H4762" t="s">
        <v>23</v>
      </c>
      <c r="I4762">
        <v>2.9</v>
      </c>
      <c r="J4762">
        <v>30407</v>
      </c>
      <c r="K4762">
        <v>77</v>
      </c>
      <c r="L4762">
        <v>0.22</v>
      </c>
      <c r="M4762" s="2" t="str">
        <f t="shared" si="74"/>
        <v>Low</v>
      </c>
    </row>
    <row r="4763" spans="1:13">
      <c r="A4763">
        <v>4762</v>
      </c>
      <c r="B4763" s="1">
        <v>44760.375</v>
      </c>
      <c r="C4763" t="s">
        <v>19</v>
      </c>
      <c r="D4763" t="s">
        <v>20</v>
      </c>
      <c r="E4763" t="s">
        <v>15</v>
      </c>
      <c r="F4763" t="s">
        <v>26</v>
      </c>
      <c r="G4763" t="s">
        <v>17</v>
      </c>
      <c r="H4763" t="s">
        <v>23</v>
      </c>
      <c r="I4763">
        <v>4.0999999999999996</v>
      </c>
      <c r="J4763">
        <v>89961</v>
      </c>
      <c r="K4763">
        <v>71</v>
      </c>
      <c r="L4763">
        <v>0.13</v>
      </c>
      <c r="M4763" s="2" t="str">
        <f t="shared" si="74"/>
        <v>Low</v>
      </c>
    </row>
    <row r="4764" spans="1:13">
      <c r="A4764">
        <v>4763</v>
      </c>
      <c r="B4764" s="1">
        <v>44760.416666666664</v>
      </c>
      <c r="C4764" t="s">
        <v>24</v>
      </c>
      <c r="D4764" t="s">
        <v>20</v>
      </c>
      <c r="E4764" t="s">
        <v>25</v>
      </c>
      <c r="F4764" t="s">
        <v>26</v>
      </c>
      <c r="G4764" t="s">
        <v>31</v>
      </c>
      <c r="H4764" t="s">
        <v>18</v>
      </c>
      <c r="I4764">
        <v>3.5</v>
      </c>
      <c r="J4764">
        <v>45300</v>
      </c>
      <c r="K4764">
        <v>83</v>
      </c>
      <c r="L4764">
        <v>0.23</v>
      </c>
      <c r="M4764" s="2" t="str">
        <f t="shared" si="74"/>
        <v>Low</v>
      </c>
    </row>
    <row r="4765" spans="1:13">
      <c r="A4765">
        <v>4764</v>
      </c>
      <c r="B4765" s="1">
        <v>44760.458333333336</v>
      </c>
      <c r="C4765" t="s">
        <v>30</v>
      </c>
      <c r="D4765" t="s">
        <v>20</v>
      </c>
      <c r="E4765" t="s">
        <v>25</v>
      </c>
      <c r="F4765" t="s">
        <v>21</v>
      </c>
      <c r="G4765" t="s">
        <v>17</v>
      </c>
      <c r="H4765" t="s">
        <v>18</v>
      </c>
      <c r="I4765">
        <v>1</v>
      </c>
      <c r="J4765">
        <v>61798</v>
      </c>
      <c r="K4765">
        <v>79</v>
      </c>
      <c r="L4765">
        <v>0.08</v>
      </c>
      <c r="M4765" s="2" t="str">
        <f t="shared" si="74"/>
        <v>Low</v>
      </c>
    </row>
    <row r="4766" spans="1:13">
      <c r="A4766">
        <v>4765</v>
      </c>
      <c r="B4766" s="1">
        <v>44760.5</v>
      </c>
      <c r="C4766" t="s">
        <v>13</v>
      </c>
      <c r="D4766" t="s">
        <v>20</v>
      </c>
      <c r="E4766" t="s">
        <v>34</v>
      </c>
      <c r="F4766" t="s">
        <v>29</v>
      </c>
      <c r="G4766" t="s">
        <v>31</v>
      </c>
      <c r="H4766" t="s">
        <v>23</v>
      </c>
      <c r="I4766">
        <v>2</v>
      </c>
      <c r="J4766">
        <v>60081</v>
      </c>
      <c r="K4766">
        <v>67</v>
      </c>
      <c r="L4766">
        <v>0.84</v>
      </c>
      <c r="M4766" s="2" t="str">
        <f t="shared" si="74"/>
        <v>High</v>
      </c>
    </row>
    <row r="4767" spans="1:13">
      <c r="A4767">
        <v>4766</v>
      </c>
      <c r="B4767" s="1">
        <v>44760.541666666664</v>
      </c>
      <c r="C4767" t="s">
        <v>19</v>
      </c>
      <c r="D4767" t="s">
        <v>14</v>
      </c>
      <c r="E4767" t="s">
        <v>25</v>
      </c>
      <c r="F4767" t="s">
        <v>26</v>
      </c>
      <c r="G4767" t="s">
        <v>17</v>
      </c>
      <c r="H4767" t="s">
        <v>18</v>
      </c>
      <c r="I4767">
        <v>5.4</v>
      </c>
      <c r="J4767">
        <v>28192</v>
      </c>
      <c r="K4767">
        <v>74</v>
      </c>
      <c r="L4767">
        <v>0.13</v>
      </c>
      <c r="M4767" s="2" t="str">
        <f t="shared" si="74"/>
        <v>Low</v>
      </c>
    </row>
    <row r="4768" spans="1:13">
      <c r="A4768">
        <v>4767</v>
      </c>
      <c r="B4768" s="1">
        <v>44760.583333333336</v>
      </c>
      <c r="C4768" t="s">
        <v>19</v>
      </c>
      <c r="D4768" t="s">
        <v>14</v>
      </c>
      <c r="E4768" t="s">
        <v>28</v>
      </c>
      <c r="F4768" t="s">
        <v>26</v>
      </c>
      <c r="G4768" t="s">
        <v>27</v>
      </c>
      <c r="H4768" t="s">
        <v>18</v>
      </c>
      <c r="I4768">
        <v>3.2</v>
      </c>
      <c r="J4768">
        <v>20106</v>
      </c>
      <c r="K4768">
        <v>62</v>
      </c>
      <c r="L4768">
        <v>0.17</v>
      </c>
      <c r="M4768" s="2" t="str">
        <f t="shared" si="74"/>
        <v>Low</v>
      </c>
    </row>
    <row r="4769" spans="1:13">
      <c r="A4769">
        <v>4768</v>
      </c>
      <c r="B4769" s="1">
        <v>44760.625</v>
      </c>
      <c r="C4769" t="s">
        <v>30</v>
      </c>
      <c r="D4769" t="s">
        <v>20</v>
      </c>
      <c r="E4769" t="s">
        <v>15</v>
      </c>
      <c r="F4769" t="s">
        <v>26</v>
      </c>
      <c r="G4769" t="s">
        <v>17</v>
      </c>
      <c r="H4769" t="s">
        <v>23</v>
      </c>
      <c r="I4769">
        <v>4.0999999999999996</v>
      </c>
      <c r="J4769">
        <v>55112</v>
      </c>
      <c r="K4769">
        <v>74</v>
      </c>
      <c r="L4769">
        <v>0.34</v>
      </c>
      <c r="M4769" s="2" t="str">
        <f t="shared" si="74"/>
        <v>Medium</v>
      </c>
    </row>
    <row r="4770" spans="1:13">
      <c r="A4770">
        <v>4769</v>
      </c>
      <c r="B4770" s="1">
        <v>44760.666666666664</v>
      </c>
      <c r="C4770" t="s">
        <v>24</v>
      </c>
      <c r="D4770" t="s">
        <v>20</v>
      </c>
      <c r="E4770" t="s">
        <v>15</v>
      </c>
      <c r="F4770" t="s">
        <v>21</v>
      </c>
      <c r="G4770" t="s">
        <v>17</v>
      </c>
      <c r="H4770" t="s">
        <v>23</v>
      </c>
      <c r="I4770">
        <v>4.5</v>
      </c>
      <c r="J4770">
        <v>45925</v>
      </c>
      <c r="K4770">
        <v>70</v>
      </c>
      <c r="L4770">
        <v>0.06</v>
      </c>
      <c r="M4770" s="2" t="str">
        <f t="shared" si="74"/>
        <v>Low</v>
      </c>
    </row>
    <row r="4771" spans="1:13">
      <c r="A4771">
        <v>4770</v>
      </c>
      <c r="B4771" s="1">
        <v>44760.708333333336</v>
      </c>
      <c r="C4771" t="s">
        <v>13</v>
      </c>
      <c r="D4771" t="s">
        <v>20</v>
      </c>
      <c r="E4771" t="s">
        <v>34</v>
      </c>
      <c r="F4771" t="s">
        <v>21</v>
      </c>
      <c r="G4771" t="s">
        <v>17</v>
      </c>
      <c r="H4771" t="s">
        <v>18</v>
      </c>
      <c r="I4771">
        <v>4.5999999999999996</v>
      </c>
      <c r="J4771">
        <v>53211</v>
      </c>
      <c r="K4771">
        <v>77</v>
      </c>
      <c r="L4771">
        <v>0.47</v>
      </c>
      <c r="M4771" s="2" t="str">
        <f t="shared" si="74"/>
        <v>Medium</v>
      </c>
    </row>
    <row r="4772" spans="1:13">
      <c r="A4772">
        <v>4771</v>
      </c>
      <c r="B4772" s="1">
        <v>44760.75</v>
      </c>
      <c r="C4772" t="s">
        <v>30</v>
      </c>
      <c r="D4772" t="s">
        <v>14</v>
      </c>
      <c r="E4772" t="s">
        <v>15</v>
      </c>
      <c r="F4772" t="s">
        <v>29</v>
      </c>
      <c r="G4772" t="s">
        <v>31</v>
      </c>
      <c r="H4772" t="s">
        <v>23</v>
      </c>
      <c r="I4772">
        <v>6.3</v>
      </c>
      <c r="J4772">
        <v>76308</v>
      </c>
      <c r="K4772">
        <v>66</v>
      </c>
      <c r="L4772">
        <v>0.35</v>
      </c>
      <c r="M4772" s="2" t="str">
        <f t="shared" si="74"/>
        <v>Medium</v>
      </c>
    </row>
    <row r="4773" spans="1:13">
      <c r="A4773">
        <v>4772</v>
      </c>
      <c r="B4773" s="1">
        <v>44760.791666666664</v>
      </c>
      <c r="C4773" t="s">
        <v>13</v>
      </c>
      <c r="D4773" t="s">
        <v>14</v>
      </c>
      <c r="E4773" t="s">
        <v>28</v>
      </c>
      <c r="F4773" t="s">
        <v>16</v>
      </c>
      <c r="G4773" t="s">
        <v>22</v>
      </c>
      <c r="H4773" t="s">
        <v>23</v>
      </c>
      <c r="I4773">
        <v>1.8</v>
      </c>
      <c r="J4773">
        <v>59499</v>
      </c>
      <c r="K4773">
        <v>72</v>
      </c>
      <c r="L4773">
        <v>0.71</v>
      </c>
      <c r="M4773" s="2" t="str">
        <f t="shared" si="74"/>
        <v>High</v>
      </c>
    </row>
    <row r="4774" spans="1:13">
      <c r="A4774">
        <v>4773</v>
      </c>
      <c r="B4774" s="1">
        <v>44760.833333333336</v>
      </c>
      <c r="C4774" t="s">
        <v>30</v>
      </c>
      <c r="D4774" t="s">
        <v>14</v>
      </c>
      <c r="E4774" t="s">
        <v>25</v>
      </c>
      <c r="F4774" t="s">
        <v>29</v>
      </c>
      <c r="G4774" t="s">
        <v>17</v>
      </c>
      <c r="H4774" t="s">
        <v>18</v>
      </c>
      <c r="I4774">
        <v>5.0999999999999996</v>
      </c>
      <c r="J4774">
        <v>70170</v>
      </c>
      <c r="K4774">
        <v>75</v>
      </c>
      <c r="L4774">
        <v>0.16</v>
      </c>
      <c r="M4774" s="2" t="str">
        <f t="shared" si="74"/>
        <v>Low</v>
      </c>
    </row>
    <row r="4775" spans="1:13">
      <c r="A4775">
        <v>4774</v>
      </c>
      <c r="B4775" s="1">
        <v>44760.875</v>
      </c>
      <c r="C4775" t="s">
        <v>24</v>
      </c>
      <c r="D4775" t="s">
        <v>20</v>
      </c>
      <c r="E4775" t="s">
        <v>34</v>
      </c>
      <c r="F4775" t="s">
        <v>26</v>
      </c>
      <c r="G4775" t="s">
        <v>17</v>
      </c>
      <c r="H4775" t="s">
        <v>23</v>
      </c>
      <c r="I4775">
        <v>5.5</v>
      </c>
      <c r="J4775">
        <v>63907</v>
      </c>
      <c r="K4775">
        <v>76</v>
      </c>
      <c r="L4775">
        <v>0.15</v>
      </c>
      <c r="M4775" s="2" t="str">
        <f t="shared" si="74"/>
        <v>Low</v>
      </c>
    </row>
    <row r="4776" spans="1:13">
      <c r="A4776">
        <v>4775</v>
      </c>
      <c r="B4776" s="1">
        <v>44760.916666666664</v>
      </c>
      <c r="C4776" t="s">
        <v>13</v>
      </c>
      <c r="D4776" t="s">
        <v>20</v>
      </c>
      <c r="E4776" t="s">
        <v>15</v>
      </c>
      <c r="F4776" t="s">
        <v>26</v>
      </c>
      <c r="G4776" t="s">
        <v>27</v>
      </c>
      <c r="H4776" t="s">
        <v>23</v>
      </c>
      <c r="I4776">
        <v>6</v>
      </c>
      <c r="J4776">
        <v>48673</v>
      </c>
      <c r="K4776">
        <v>78</v>
      </c>
      <c r="L4776">
        <v>0.09</v>
      </c>
      <c r="M4776" s="2" t="str">
        <f t="shared" si="74"/>
        <v>Low</v>
      </c>
    </row>
    <row r="4777" spans="1:13">
      <c r="A4777">
        <v>4776</v>
      </c>
      <c r="B4777" s="1">
        <v>44760.958333333336</v>
      </c>
      <c r="C4777" t="s">
        <v>24</v>
      </c>
      <c r="D4777" t="s">
        <v>14</v>
      </c>
      <c r="E4777" t="s">
        <v>34</v>
      </c>
      <c r="F4777" t="s">
        <v>32</v>
      </c>
      <c r="G4777" t="s">
        <v>17</v>
      </c>
      <c r="H4777" t="s">
        <v>23</v>
      </c>
      <c r="I4777">
        <v>1.2</v>
      </c>
      <c r="J4777">
        <v>34964</v>
      </c>
      <c r="K4777">
        <v>73</v>
      </c>
      <c r="L4777">
        <v>0.3</v>
      </c>
      <c r="M4777" s="2" t="str">
        <f t="shared" si="74"/>
        <v>Low</v>
      </c>
    </row>
    <row r="4778" spans="1:13">
      <c r="A4778">
        <v>4777</v>
      </c>
      <c r="B4778" s="1">
        <v>44761</v>
      </c>
      <c r="C4778" t="s">
        <v>30</v>
      </c>
      <c r="D4778" t="s">
        <v>14</v>
      </c>
      <c r="E4778" t="s">
        <v>34</v>
      </c>
      <c r="F4778" t="s">
        <v>29</v>
      </c>
      <c r="G4778" t="s">
        <v>27</v>
      </c>
      <c r="H4778" t="s">
        <v>23</v>
      </c>
      <c r="I4778">
        <v>4.5</v>
      </c>
      <c r="J4778">
        <v>60294</v>
      </c>
      <c r="K4778">
        <v>66</v>
      </c>
      <c r="L4778">
        <v>0.28000000000000003</v>
      </c>
      <c r="M4778" s="2" t="str">
        <f t="shared" si="74"/>
        <v>Low</v>
      </c>
    </row>
    <row r="4779" spans="1:13">
      <c r="A4779">
        <v>4778</v>
      </c>
      <c r="B4779" s="1">
        <v>44761.041666666664</v>
      </c>
      <c r="C4779" t="s">
        <v>13</v>
      </c>
      <c r="D4779" t="s">
        <v>20</v>
      </c>
      <c r="E4779" t="s">
        <v>15</v>
      </c>
      <c r="F4779" t="s">
        <v>26</v>
      </c>
      <c r="G4779" t="s">
        <v>17</v>
      </c>
      <c r="H4779" t="s">
        <v>18</v>
      </c>
      <c r="I4779">
        <v>7.4</v>
      </c>
      <c r="J4779">
        <v>56678</v>
      </c>
      <c r="K4779">
        <v>76</v>
      </c>
      <c r="L4779">
        <v>0.08</v>
      </c>
      <c r="M4779" s="2" t="str">
        <f t="shared" si="74"/>
        <v>Low</v>
      </c>
    </row>
    <row r="4780" spans="1:13">
      <c r="A4780">
        <v>4779</v>
      </c>
      <c r="B4780" s="1">
        <v>44761.083333333336</v>
      </c>
      <c r="C4780" t="s">
        <v>30</v>
      </c>
      <c r="D4780" t="s">
        <v>20</v>
      </c>
      <c r="E4780" t="s">
        <v>34</v>
      </c>
      <c r="F4780" t="s">
        <v>26</v>
      </c>
      <c r="G4780" t="s">
        <v>31</v>
      </c>
      <c r="H4780" t="s">
        <v>23</v>
      </c>
      <c r="I4780">
        <v>3.8</v>
      </c>
      <c r="J4780">
        <v>73303</v>
      </c>
      <c r="K4780">
        <v>73</v>
      </c>
      <c r="L4780">
        <v>0.18</v>
      </c>
      <c r="M4780" s="2" t="str">
        <f t="shared" si="74"/>
        <v>Low</v>
      </c>
    </row>
    <row r="4781" spans="1:13">
      <c r="A4781">
        <v>4780</v>
      </c>
      <c r="B4781" s="1">
        <v>44761.125</v>
      </c>
      <c r="C4781" t="s">
        <v>30</v>
      </c>
      <c r="D4781" t="s">
        <v>14</v>
      </c>
      <c r="E4781" t="s">
        <v>15</v>
      </c>
      <c r="F4781" t="s">
        <v>16</v>
      </c>
      <c r="G4781" t="s">
        <v>22</v>
      </c>
      <c r="H4781" t="s">
        <v>23</v>
      </c>
      <c r="I4781">
        <v>5</v>
      </c>
      <c r="J4781">
        <v>51982</v>
      </c>
      <c r="K4781">
        <v>87</v>
      </c>
      <c r="L4781">
        <v>0.23</v>
      </c>
      <c r="M4781" s="2" t="str">
        <f t="shared" si="74"/>
        <v>Low</v>
      </c>
    </row>
    <row r="4782" spans="1:13">
      <c r="A4782">
        <v>4781</v>
      </c>
      <c r="B4782" s="1">
        <v>44761.166666666664</v>
      </c>
      <c r="C4782" t="s">
        <v>30</v>
      </c>
      <c r="D4782" t="s">
        <v>20</v>
      </c>
      <c r="E4782" t="s">
        <v>28</v>
      </c>
      <c r="F4782" t="s">
        <v>32</v>
      </c>
      <c r="G4782" t="s">
        <v>22</v>
      </c>
      <c r="H4782" t="s">
        <v>18</v>
      </c>
      <c r="I4782">
        <v>5.6</v>
      </c>
      <c r="J4782">
        <v>49053</v>
      </c>
      <c r="K4782">
        <v>89</v>
      </c>
      <c r="L4782">
        <v>0.55000000000000004</v>
      </c>
      <c r="M4782" s="2" t="str">
        <f t="shared" si="74"/>
        <v>Medium</v>
      </c>
    </row>
    <row r="4783" spans="1:13">
      <c r="A4783">
        <v>4782</v>
      </c>
      <c r="B4783" s="1">
        <v>44761.208333333336</v>
      </c>
      <c r="C4783" t="s">
        <v>30</v>
      </c>
      <c r="D4783" t="s">
        <v>14</v>
      </c>
      <c r="E4783" t="s">
        <v>15</v>
      </c>
      <c r="F4783" t="s">
        <v>29</v>
      </c>
      <c r="G4783" t="s">
        <v>22</v>
      </c>
      <c r="H4783" t="s">
        <v>18</v>
      </c>
      <c r="I4783">
        <v>1.9</v>
      </c>
      <c r="J4783">
        <v>50410</v>
      </c>
      <c r="K4783">
        <v>59</v>
      </c>
      <c r="L4783">
        <v>0.46</v>
      </c>
      <c r="M4783" s="2" t="str">
        <f t="shared" si="74"/>
        <v>Medium</v>
      </c>
    </row>
    <row r="4784" spans="1:13">
      <c r="A4784">
        <v>4783</v>
      </c>
      <c r="B4784" s="1">
        <v>44761.25</v>
      </c>
      <c r="C4784" t="s">
        <v>13</v>
      </c>
      <c r="D4784" t="s">
        <v>14</v>
      </c>
      <c r="E4784" t="s">
        <v>25</v>
      </c>
      <c r="F4784" t="s">
        <v>21</v>
      </c>
      <c r="G4784" t="s">
        <v>31</v>
      </c>
      <c r="H4784" t="s">
        <v>23</v>
      </c>
      <c r="I4784">
        <v>7.7</v>
      </c>
      <c r="J4784">
        <v>36625</v>
      </c>
      <c r="K4784">
        <v>82</v>
      </c>
      <c r="L4784">
        <v>0.14000000000000001</v>
      </c>
      <c r="M4784" s="2" t="str">
        <f t="shared" si="74"/>
        <v>Low</v>
      </c>
    </row>
    <row r="4785" spans="1:13">
      <c r="A4785">
        <v>4784</v>
      </c>
      <c r="B4785" s="1">
        <v>44761.291666666664</v>
      </c>
      <c r="C4785" t="s">
        <v>13</v>
      </c>
      <c r="D4785" t="s">
        <v>20</v>
      </c>
      <c r="E4785" t="s">
        <v>15</v>
      </c>
      <c r="F4785" t="s">
        <v>29</v>
      </c>
      <c r="G4785" t="s">
        <v>27</v>
      </c>
      <c r="H4785" t="s">
        <v>18</v>
      </c>
      <c r="I4785">
        <v>5</v>
      </c>
      <c r="J4785">
        <v>83938</v>
      </c>
      <c r="K4785">
        <v>85</v>
      </c>
      <c r="L4785">
        <v>0.2</v>
      </c>
      <c r="M4785" s="2" t="str">
        <f t="shared" si="74"/>
        <v>Low</v>
      </c>
    </row>
    <row r="4786" spans="1:13">
      <c r="A4786">
        <v>4785</v>
      </c>
      <c r="B4786" s="1">
        <v>44761.333333333336</v>
      </c>
      <c r="C4786" t="s">
        <v>13</v>
      </c>
      <c r="D4786" t="s">
        <v>20</v>
      </c>
      <c r="E4786" t="s">
        <v>25</v>
      </c>
      <c r="F4786" t="s">
        <v>29</v>
      </c>
      <c r="G4786" t="s">
        <v>22</v>
      </c>
      <c r="H4786" t="s">
        <v>23</v>
      </c>
      <c r="I4786">
        <v>5</v>
      </c>
      <c r="J4786">
        <v>77793</v>
      </c>
      <c r="K4786">
        <v>59</v>
      </c>
      <c r="L4786">
        <v>0.28999999999999998</v>
      </c>
      <c r="M4786" s="2" t="str">
        <f t="shared" si="74"/>
        <v>Low</v>
      </c>
    </row>
    <row r="4787" spans="1:13">
      <c r="A4787">
        <v>4786</v>
      </c>
      <c r="B4787" s="1">
        <v>44761.375</v>
      </c>
      <c r="C4787" t="s">
        <v>13</v>
      </c>
      <c r="D4787" t="s">
        <v>20</v>
      </c>
      <c r="E4787" t="s">
        <v>34</v>
      </c>
      <c r="F4787" t="s">
        <v>16</v>
      </c>
      <c r="G4787" t="s">
        <v>31</v>
      </c>
      <c r="H4787" t="s">
        <v>23</v>
      </c>
      <c r="I4787">
        <v>0.7</v>
      </c>
      <c r="J4787">
        <v>30739</v>
      </c>
      <c r="K4787">
        <v>82</v>
      </c>
      <c r="L4787">
        <v>0.19</v>
      </c>
      <c r="M4787" s="2" t="str">
        <f t="shared" si="74"/>
        <v>Low</v>
      </c>
    </row>
    <row r="4788" spans="1:13">
      <c r="A4788">
        <v>4787</v>
      </c>
      <c r="B4788" s="1">
        <v>44761.416666666664</v>
      </c>
      <c r="C4788" t="s">
        <v>19</v>
      </c>
      <c r="D4788" t="s">
        <v>14</v>
      </c>
      <c r="E4788" t="s">
        <v>15</v>
      </c>
      <c r="F4788" t="s">
        <v>29</v>
      </c>
      <c r="G4788" t="s">
        <v>31</v>
      </c>
      <c r="H4788" t="s">
        <v>23</v>
      </c>
      <c r="I4788">
        <v>5.6</v>
      </c>
      <c r="J4788">
        <v>71079</v>
      </c>
      <c r="K4788">
        <v>86</v>
      </c>
      <c r="L4788">
        <v>0.27</v>
      </c>
      <c r="M4788" s="2" t="str">
        <f t="shared" si="74"/>
        <v>Low</v>
      </c>
    </row>
    <row r="4789" spans="1:13">
      <c r="A4789">
        <v>4788</v>
      </c>
      <c r="B4789" s="1">
        <v>44761.458333333336</v>
      </c>
      <c r="C4789" t="s">
        <v>19</v>
      </c>
      <c r="D4789" t="s">
        <v>20</v>
      </c>
      <c r="E4789" t="s">
        <v>25</v>
      </c>
      <c r="F4789" t="s">
        <v>16</v>
      </c>
      <c r="G4789" t="s">
        <v>17</v>
      </c>
      <c r="H4789" t="s">
        <v>23</v>
      </c>
      <c r="I4789">
        <v>5</v>
      </c>
      <c r="J4789">
        <v>18100</v>
      </c>
      <c r="K4789">
        <v>64</v>
      </c>
      <c r="L4789">
        <v>0.23</v>
      </c>
      <c r="M4789" s="2" t="str">
        <f t="shared" si="74"/>
        <v>Low</v>
      </c>
    </row>
    <row r="4790" spans="1:13">
      <c r="A4790">
        <v>4789</v>
      </c>
      <c r="B4790" s="1">
        <v>44761.5</v>
      </c>
      <c r="C4790" t="s">
        <v>13</v>
      </c>
      <c r="D4790" t="s">
        <v>20</v>
      </c>
      <c r="E4790" t="s">
        <v>15</v>
      </c>
      <c r="F4790" t="s">
        <v>16</v>
      </c>
      <c r="G4790" t="s">
        <v>27</v>
      </c>
      <c r="H4790" t="s">
        <v>23</v>
      </c>
      <c r="I4790">
        <v>7.2</v>
      </c>
      <c r="J4790">
        <v>74706</v>
      </c>
      <c r="K4790">
        <v>72</v>
      </c>
      <c r="L4790">
        <v>0.45</v>
      </c>
      <c r="M4790" s="2" t="str">
        <f t="shared" si="74"/>
        <v>Medium</v>
      </c>
    </row>
    <row r="4791" spans="1:13">
      <c r="A4791">
        <v>4790</v>
      </c>
      <c r="B4791" s="1">
        <v>44761.541666666664</v>
      </c>
      <c r="C4791" t="s">
        <v>13</v>
      </c>
      <c r="D4791" t="s">
        <v>14</v>
      </c>
      <c r="E4791" t="s">
        <v>15</v>
      </c>
      <c r="F4791" t="s">
        <v>26</v>
      </c>
      <c r="G4791" t="s">
        <v>31</v>
      </c>
      <c r="H4791" t="s">
        <v>23</v>
      </c>
      <c r="I4791">
        <v>3.4</v>
      </c>
      <c r="J4791">
        <v>41073</v>
      </c>
      <c r="K4791">
        <v>77</v>
      </c>
      <c r="L4791">
        <v>0.4</v>
      </c>
      <c r="M4791" s="2" t="str">
        <f t="shared" si="74"/>
        <v>Medium</v>
      </c>
    </row>
    <row r="4792" spans="1:13">
      <c r="A4792">
        <v>4791</v>
      </c>
      <c r="B4792" s="1">
        <v>44761.583333333336</v>
      </c>
      <c r="C4792" t="s">
        <v>30</v>
      </c>
      <c r="D4792" t="s">
        <v>14</v>
      </c>
      <c r="E4792" t="s">
        <v>15</v>
      </c>
      <c r="F4792" t="s">
        <v>21</v>
      </c>
      <c r="G4792" t="s">
        <v>27</v>
      </c>
      <c r="H4792" t="s">
        <v>23</v>
      </c>
      <c r="I4792">
        <v>2</v>
      </c>
      <c r="J4792">
        <v>62198</v>
      </c>
      <c r="K4792">
        <v>82</v>
      </c>
      <c r="L4792">
        <v>0.17</v>
      </c>
      <c r="M4792" s="2" t="str">
        <f t="shared" si="74"/>
        <v>Low</v>
      </c>
    </row>
    <row r="4793" spans="1:13">
      <c r="A4793">
        <v>4792</v>
      </c>
      <c r="B4793" s="1">
        <v>44761.625</v>
      </c>
      <c r="C4793" t="s">
        <v>19</v>
      </c>
      <c r="D4793" t="s">
        <v>20</v>
      </c>
      <c r="E4793" t="s">
        <v>28</v>
      </c>
      <c r="F4793" t="s">
        <v>16</v>
      </c>
      <c r="G4793" t="s">
        <v>22</v>
      </c>
      <c r="H4793" t="s">
        <v>23</v>
      </c>
      <c r="I4793">
        <v>2.6</v>
      </c>
      <c r="J4793">
        <v>16410</v>
      </c>
      <c r="K4793">
        <v>63</v>
      </c>
      <c r="L4793">
        <v>0.11</v>
      </c>
      <c r="M4793" s="2" t="str">
        <f t="shared" si="74"/>
        <v>Low</v>
      </c>
    </row>
    <row r="4794" spans="1:13">
      <c r="A4794">
        <v>4793</v>
      </c>
      <c r="B4794" s="1">
        <v>44761.666666666664</v>
      </c>
      <c r="C4794" t="s">
        <v>30</v>
      </c>
      <c r="D4794" t="s">
        <v>14</v>
      </c>
      <c r="E4794" t="s">
        <v>25</v>
      </c>
      <c r="F4794" t="s">
        <v>32</v>
      </c>
      <c r="G4794" t="s">
        <v>22</v>
      </c>
      <c r="H4794" t="s">
        <v>23</v>
      </c>
      <c r="I4794">
        <v>3</v>
      </c>
      <c r="J4794">
        <v>31026</v>
      </c>
      <c r="K4794">
        <v>89</v>
      </c>
      <c r="L4794">
        <v>0.55000000000000004</v>
      </c>
      <c r="M4794" s="2" t="str">
        <f t="shared" si="74"/>
        <v>Medium</v>
      </c>
    </row>
    <row r="4795" spans="1:13">
      <c r="A4795">
        <v>4794</v>
      </c>
      <c r="B4795" s="1">
        <v>44761.708333333336</v>
      </c>
      <c r="C4795" t="s">
        <v>13</v>
      </c>
      <c r="D4795" t="s">
        <v>14</v>
      </c>
      <c r="E4795" t="s">
        <v>28</v>
      </c>
      <c r="F4795" t="s">
        <v>32</v>
      </c>
      <c r="G4795" t="s">
        <v>22</v>
      </c>
      <c r="H4795" t="s">
        <v>23</v>
      </c>
      <c r="I4795">
        <v>1.8</v>
      </c>
      <c r="J4795">
        <v>64374</v>
      </c>
      <c r="K4795">
        <v>51</v>
      </c>
      <c r="L4795">
        <v>0.23</v>
      </c>
      <c r="M4795" s="2" t="str">
        <f t="shared" si="74"/>
        <v>Low</v>
      </c>
    </row>
    <row r="4796" spans="1:13">
      <c r="A4796">
        <v>4795</v>
      </c>
      <c r="B4796" s="1">
        <v>44761.75</v>
      </c>
      <c r="C4796" t="s">
        <v>13</v>
      </c>
      <c r="D4796" t="s">
        <v>14</v>
      </c>
      <c r="E4796" t="s">
        <v>28</v>
      </c>
      <c r="F4796" t="s">
        <v>21</v>
      </c>
      <c r="G4796" t="s">
        <v>17</v>
      </c>
      <c r="H4796" t="s">
        <v>23</v>
      </c>
      <c r="I4796">
        <v>6.6</v>
      </c>
      <c r="J4796">
        <v>40982</v>
      </c>
      <c r="K4796">
        <v>91</v>
      </c>
      <c r="L4796">
        <v>0.33</v>
      </c>
      <c r="M4796" s="2" t="str">
        <f t="shared" si="74"/>
        <v>Medium</v>
      </c>
    </row>
    <row r="4797" spans="1:13">
      <c r="A4797">
        <v>4796</v>
      </c>
      <c r="B4797" s="1">
        <v>44761.791666666664</v>
      </c>
      <c r="C4797" t="s">
        <v>13</v>
      </c>
      <c r="D4797" t="s">
        <v>20</v>
      </c>
      <c r="E4797" t="s">
        <v>25</v>
      </c>
      <c r="F4797" t="s">
        <v>16</v>
      </c>
      <c r="G4797" t="s">
        <v>17</v>
      </c>
      <c r="H4797" t="s">
        <v>23</v>
      </c>
      <c r="I4797">
        <v>6.7</v>
      </c>
      <c r="J4797">
        <v>38201</v>
      </c>
      <c r="K4797">
        <v>82</v>
      </c>
      <c r="L4797">
        <v>0.23</v>
      </c>
      <c r="M4797" s="2" t="str">
        <f t="shared" si="74"/>
        <v>Low</v>
      </c>
    </row>
    <row r="4798" spans="1:13">
      <c r="A4798">
        <v>4797</v>
      </c>
      <c r="B4798" s="1">
        <v>44761.833333333336</v>
      </c>
      <c r="C4798" t="s">
        <v>30</v>
      </c>
      <c r="D4798" t="s">
        <v>20</v>
      </c>
      <c r="E4798" t="s">
        <v>15</v>
      </c>
      <c r="F4798" t="s">
        <v>21</v>
      </c>
      <c r="G4798" t="s">
        <v>27</v>
      </c>
      <c r="H4798" t="s">
        <v>23</v>
      </c>
      <c r="I4798">
        <v>3.6</v>
      </c>
      <c r="J4798">
        <v>82917</v>
      </c>
      <c r="K4798">
        <v>68</v>
      </c>
      <c r="L4798">
        <v>0.17</v>
      </c>
      <c r="M4798" s="2" t="str">
        <f t="shared" si="74"/>
        <v>Low</v>
      </c>
    </row>
    <row r="4799" spans="1:13">
      <c r="A4799">
        <v>4798</v>
      </c>
      <c r="B4799" s="1">
        <v>44761.875</v>
      </c>
      <c r="C4799" t="s">
        <v>24</v>
      </c>
      <c r="D4799" t="s">
        <v>14</v>
      </c>
      <c r="E4799" t="s">
        <v>28</v>
      </c>
      <c r="F4799" t="s">
        <v>26</v>
      </c>
      <c r="G4799" t="s">
        <v>27</v>
      </c>
      <c r="H4799" t="s">
        <v>23</v>
      </c>
      <c r="I4799">
        <v>3.2</v>
      </c>
      <c r="J4799">
        <v>99219</v>
      </c>
      <c r="K4799">
        <v>85</v>
      </c>
      <c r="L4799">
        <v>0.33</v>
      </c>
      <c r="M4799" s="2" t="str">
        <f t="shared" si="74"/>
        <v>Medium</v>
      </c>
    </row>
    <row r="4800" spans="1:13">
      <c r="A4800">
        <v>4799</v>
      </c>
      <c r="B4800" s="1">
        <v>44761.916666666664</v>
      </c>
      <c r="C4800" t="s">
        <v>30</v>
      </c>
      <c r="D4800" t="s">
        <v>14</v>
      </c>
      <c r="E4800" t="s">
        <v>28</v>
      </c>
      <c r="F4800" t="s">
        <v>32</v>
      </c>
      <c r="G4800" t="s">
        <v>17</v>
      </c>
      <c r="H4800" t="s">
        <v>23</v>
      </c>
      <c r="I4800">
        <v>0.4</v>
      </c>
      <c r="J4800">
        <v>73740</v>
      </c>
      <c r="K4800">
        <v>62</v>
      </c>
      <c r="L4800">
        <v>0.27</v>
      </c>
      <c r="M4800" s="2" t="str">
        <f t="shared" si="74"/>
        <v>Low</v>
      </c>
    </row>
    <row r="4801" spans="1:13">
      <c r="A4801">
        <v>4800</v>
      </c>
      <c r="B4801" s="1">
        <v>44761.958333333336</v>
      </c>
      <c r="C4801" t="s">
        <v>24</v>
      </c>
      <c r="D4801" t="s">
        <v>14</v>
      </c>
      <c r="E4801" t="s">
        <v>28</v>
      </c>
      <c r="F4801" t="s">
        <v>29</v>
      </c>
      <c r="G4801" t="s">
        <v>31</v>
      </c>
      <c r="H4801" t="s">
        <v>23</v>
      </c>
      <c r="I4801">
        <v>5.4</v>
      </c>
      <c r="J4801">
        <v>33162</v>
      </c>
      <c r="K4801">
        <v>76</v>
      </c>
      <c r="L4801">
        <v>0.28999999999999998</v>
      </c>
      <c r="M4801" s="2" t="str">
        <f t="shared" si="74"/>
        <v>Low</v>
      </c>
    </row>
    <row r="4802" spans="1:13">
      <c r="A4802">
        <v>4801</v>
      </c>
      <c r="B4802" s="1">
        <v>44762</v>
      </c>
      <c r="C4802" t="s">
        <v>30</v>
      </c>
      <c r="D4802" t="s">
        <v>20</v>
      </c>
      <c r="E4802" t="s">
        <v>15</v>
      </c>
      <c r="F4802" t="s">
        <v>32</v>
      </c>
      <c r="G4802" t="s">
        <v>27</v>
      </c>
      <c r="H4802" t="s">
        <v>18</v>
      </c>
      <c r="I4802">
        <v>7.3</v>
      </c>
      <c r="J4802">
        <v>90270</v>
      </c>
      <c r="K4802">
        <v>78</v>
      </c>
      <c r="L4802">
        <v>0.33</v>
      </c>
      <c r="M4802" s="2" t="str">
        <f t="shared" si="74"/>
        <v>Medium</v>
      </c>
    </row>
    <row r="4803" spans="1:13">
      <c r="A4803">
        <v>4802</v>
      </c>
      <c r="B4803" s="1">
        <v>44762.041666666664</v>
      </c>
      <c r="C4803" t="s">
        <v>30</v>
      </c>
      <c r="D4803" t="s">
        <v>14</v>
      </c>
      <c r="E4803" t="s">
        <v>28</v>
      </c>
      <c r="F4803" t="s">
        <v>16</v>
      </c>
      <c r="G4803" t="s">
        <v>27</v>
      </c>
      <c r="H4803" t="s">
        <v>18</v>
      </c>
      <c r="I4803">
        <v>2.7</v>
      </c>
      <c r="J4803">
        <v>23771</v>
      </c>
      <c r="K4803">
        <v>78</v>
      </c>
      <c r="L4803">
        <v>0.11</v>
      </c>
      <c r="M4803" s="2" t="str">
        <f t="shared" si="74"/>
        <v>Low</v>
      </c>
    </row>
    <row r="4804" spans="1:13">
      <c r="A4804">
        <v>4803</v>
      </c>
      <c r="B4804" s="1">
        <v>44762.083333333336</v>
      </c>
      <c r="C4804" t="s">
        <v>19</v>
      </c>
      <c r="D4804" t="s">
        <v>14</v>
      </c>
      <c r="E4804" t="s">
        <v>34</v>
      </c>
      <c r="F4804" t="s">
        <v>21</v>
      </c>
      <c r="G4804" t="s">
        <v>22</v>
      </c>
      <c r="H4804" t="s">
        <v>18</v>
      </c>
      <c r="I4804">
        <v>3.8</v>
      </c>
      <c r="J4804">
        <v>48910</v>
      </c>
      <c r="K4804">
        <v>65</v>
      </c>
      <c r="L4804">
        <v>0.13</v>
      </c>
      <c r="M4804" s="2" t="str">
        <f t="shared" si="74"/>
        <v>Low</v>
      </c>
    </row>
    <row r="4805" spans="1:13">
      <c r="A4805">
        <v>4804</v>
      </c>
      <c r="B4805" s="1">
        <v>44762.125</v>
      </c>
      <c r="C4805" t="s">
        <v>30</v>
      </c>
      <c r="D4805" t="s">
        <v>20</v>
      </c>
      <c r="E4805" t="s">
        <v>25</v>
      </c>
      <c r="F4805" t="s">
        <v>32</v>
      </c>
      <c r="G4805" t="s">
        <v>27</v>
      </c>
      <c r="H4805" t="s">
        <v>23</v>
      </c>
      <c r="I4805">
        <v>4.9000000000000004</v>
      </c>
      <c r="J4805">
        <v>56096</v>
      </c>
      <c r="K4805">
        <v>69</v>
      </c>
      <c r="L4805">
        <v>0.28000000000000003</v>
      </c>
      <c r="M4805" s="2" t="str">
        <f t="shared" si="74"/>
        <v>Low</v>
      </c>
    </row>
    <row r="4806" spans="1:13">
      <c r="A4806">
        <v>4805</v>
      </c>
      <c r="B4806" s="1">
        <v>44762.166666666664</v>
      </c>
      <c r="C4806" t="s">
        <v>24</v>
      </c>
      <c r="D4806" t="s">
        <v>14</v>
      </c>
      <c r="E4806" t="s">
        <v>34</v>
      </c>
      <c r="F4806" t="s">
        <v>29</v>
      </c>
      <c r="G4806" t="s">
        <v>27</v>
      </c>
      <c r="H4806" t="s">
        <v>23</v>
      </c>
      <c r="I4806">
        <v>7.4</v>
      </c>
      <c r="J4806">
        <v>93481</v>
      </c>
      <c r="K4806">
        <v>77</v>
      </c>
      <c r="L4806">
        <v>0.39</v>
      </c>
      <c r="M4806" s="2" t="str">
        <f t="shared" si="74"/>
        <v>Medium</v>
      </c>
    </row>
    <row r="4807" spans="1:13">
      <c r="A4807">
        <v>4806</v>
      </c>
      <c r="B4807" s="1">
        <v>44762.208333333336</v>
      </c>
      <c r="C4807" t="s">
        <v>13</v>
      </c>
      <c r="D4807" t="s">
        <v>20</v>
      </c>
      <c r="E4807" t="s">
        <v>15</v>
      </c>
      <c r="F4807" t="s">
        <v>29</v>
      </c>
      <c r="G4807" t="s">
        <v>31</v>
      </c>
      <c r="H4807" t="s">
        <v>23</v>
      </c>
      <c r="I4807">
        <v>4.4000000000000004</v>
      </c>
      <c r="J4807">
        <v>73253</v>
      </c>
      <c r="K4807">
        <v>66</v>
      </c>
      <c r="L4807">
        <v>0.22</v>
      </c>
      <c r="M4807" s="2" t="str">
        <f t="shared" ref="M4807:M4870" si="75">IF(L4807&lt;=0.3,"Low",IF(L4807&lt;=0.6,"Medium","High"))</f>
        <v>Low</v>
      </c>
    </row>
    <row r="4808" spans="1:13">
      <c r="A4808">
        <v>4807</v>
      </c>
      <c r="B4808" s="1">
        <v>44762.25</v>
      </c>
      <c r="C4808" t="s">
        <v>30</v>
      </c>
      <c r="D4808" t="s">
        <v>20</v>
      </c>
      <c r="E4808" t="s">
        <v>28</v>
      </c>
      <c r="F4808" t="s">
        <v>21</v>
      </c>
      <c r="G4808" t="s">
        <v>27</v>
      </c>
      <c r="H4808" t="s">
        <v>18</v>
      </c>
      <c r="I4808">
        <v>4.4000000000000004</v>
      </c>
      <c r="J4808">
        <v>45725</v>
      </c>
      <c r="K4808">
        <v>78</v>
      </c>
      <c r="L4808">
        <v>0.26</v>
      </c>
      <c r="M4808" s="2" t="str">
        <f t="shared" si="75"/>
        <v>Low</v>
      </c>
    </row>
    <row r="4809" spans="1:13">
      <c r="A4809">
        <v>4808</v>
      </c>
      <c r="B4809" s="1">
        <v>44762.291666666664</v>
      </c>
      <c r="C4809" t="s">
        <v>19</v>
      </c>
      <c r="D4809" t="s">
        <v>20</v>
      </c>
      <c r="E4809" t="s">
        <v>25</v>
      </c>
      <c r="F4809" t="s">
        <v>21</v>
      </c>
      <c r="G4809" t="s">
        <v>31</v>
      </c>
      <c r="H4809" t="s">
        <v>23</v>
      </c>
      <c r="I4809">
        <v>4.4000000000000004</v>
      </c>
      <c r="J4809">
        <v>36101</v>
      </c>
      <c r="K4809">
        <v>68</v>
      </c>
      <c r="L4809">
        <v>0.14000000000000001</v>
      </c>
      <c r="M4809" s="2" t="str">
        <f t="shared" si="75"/>
        <v>Low</v>
      </c>
    </row>
    <row r="4810" spans="1:13">
      <c r="A4810">
        <v>4809</v>
      </c>
      <c r="B4810" s="1">
        <v>44762.333333333336</v>
      </c>
      <c r="C4810" t="s">
        <v>30</v>
      </c>
      <c r="D4810" t="s">
        <v>14</v>
      </c>
      <c r="E4810" t="s">
        <v>28</v>
      </c>
      <c r="F4810" t="s">
        <v>32</v>
      </c>
      <c r="G4810" t="s">
        <v>22</v>
      </c>
      <c r="H4810" t="s">
        <v>23</v>
      </c>
      <c r="I4810">
        <v>1.1000000000000001</v>
      </c>
      <c r="J4810">
        <v>75044</v>
      </c>
      <c r="K4810">
        <v>87</v>
      </c>
      <c r="L4810">
        <v>0.18</v>
      </c>
      <c r="M4810" s="2" t="str">
        <f t="shared" si="75"/>
        <v>Low</v>
      </c>
    </row>
    <row r="4811" spans="1:13">
      <c r="A4811">
        <v>4810</v>
      </c>
      <c r="B4811" s="1">
        <v>44762.375</v>
      </c>
      <c r="C4811" t="s">
        <v>19</v>
      </c>
      <c r="D4811" t="s">
        <v>14</v>
      </c>
      <c r="E4811" t="s">
        <v>15</v>
      </c>
      <c r="F4811" t="s">
        <v>16</v>
      </c>
      <c r="G4811" t="s">
        <v>17</v>
      </c>
      <c r="H4811" t="s">
        <v>23</v>
      </c>
      <c r="I4811">
        <v>1.1000000000000001</v>
      </c>
      <c r="J4811">
        <v>44333</v>
      </c>
      <c r="K4811">
        <v>94</v>
      </c>
      <c r="L4811">
        <v>0.18</v>
      </c>
      <c r="M4811" s="2" t="str">
        <f t="shared" si="75"/>
        <v>Low</v>
      </c>
    </row>
    <row r="4812" spans="1:13">
      <c r="A4812">
        <v>4811</v>
      </c>
      <c r="B4812" s="1">
        <v>44762.416666666664</v>
      </c>
      <c r="C4812" t="s">
        <v>30</v>
      </c>
      <c r="D4812" t="s">
        <v>20</v>
      </c>
      <c r="E4812" t="s">
        <v>25</v>
      </c>
      <c r="F4812" t="s">
        <v>26</v>
      </c>
      <c r="G4812" t="s">
        <v>22</v>
      </c>
      <c r="H4812" t="s">
        <v>18</v>
      </c>
      <c r="I4812">
        <v>2.4</v>
      </c>
      <c r="J4812">
        <v>59335</v>
      </c>
      <c r="K4812">
        <v>71</v>
      </c>
      <c r="L4812">
        <v>0.3</v>
      </c>
      <c r="M4812" s="2" t="str">
        <f t="shared" si="75"/>
        <v>Low</v>
      </c>
    </row>
    <row r="4813" spans="1:13">
      <c r="A4813">
        <v>4812</v>
      </c>
      <c r="B4813" s="1">
        <v>44762.458333333336</v>
      </c>
      <c r="C4813" t="s">
        <v>19</v>
      </c>
      <c r="D4813" t="s">
        <v>14</v>
      </c>
      <c r="E4813" t="s">
        <v>34</v>
      </c>
      <c r="F4813" t="s">
        <v>29</v>
      </c>
      <c r="G4813" t="s">
        <v>31</v>
      </c>
      <c r="H4813" t="s">
        <v>23</v>
      </c>
      <c r="I4813">
        <v>6</v>
      </c>
      <c r="J4813">
        <v>27604</v>
      </c>
      <c r="K4813">
        <v>86</v>
      </c>
      <c r="L4813">
        <v>0.33</v>
      </c>
      <c r="M4813" s="2" t="str">
        <f t="shared" si="75"/>
        <v>Medium</v>
      </c>
    </row>
    <row r="4814" spans="1:13">
      <c r="A4814">
        <v>4813</v>
      </c>
      <c r="B4814" s="1">
        <v>44762.5</v>
      </c>
      <c r="C4814" t="s">
        <v>30</v>
      </c>
      <c r="D4814" t="s">
        <v>20</v>
      </c>
      <c r="E4814" t="s">
        <v>25</v>
      </c>
      <c r="F4814" t="s">
        <v>21</v>
      </c>
      <c r="G4814" t="s">
        <v>31</v>
      </c>
      <c r="H4814" t="s">
        <v>23</v>
      </c>
      <c r="I4814">
        <v>3.3</v>
      </c>
      <c r="J4814">
        <v>66385</v>
      </c>
      <c r="K4814">
        <v>72</v>
      </c>
      <c r="L4814">
        <v>0.59</v>
      </c>
      <c r="M4814" s="2" t="str">
        <f t="shared" si="75"/>
        <v>Medium</v>
      </c>
    </row>
    <row r="4815" spans="1:13">
      <c r="A4815">
        <v>4814</v>
      </c>
      <c r="B4815" s="1">
        <v>44762.541666666664</v>
      </c>
      <c r="C4815" t="s">
        <v>13</v>
      </c>
      <c r="D4815" t="s">
        <v>14</v>
      </c>
      <c r="E4815" t="s">
        <v>28</v>
      </c>
      <c r="F4815" t="s">
        <v>26</v>
      </c>
      <c r="G4815" t="s">
        <v>27</v>
      </c>
      <c r="H4815" t="s">
        <v>18</v>
      </c>
      <c r="I4815">
        <v>2.9</v>
      </c>
      <c r="J4815">
        <v>64774</v>
      </c>
      <c r="K4815">
        <v>64</v>
      </c>
      <c r="L4815">
        <v>0.33</v>
      </c>
      <c r="M4815" s="2" t="str">
        <f t="shared" si="75"/>
        <v>Medium</v>
      </c>
    </row>
    <row r="4816" spans="1:13">
      <c r="A4816">
        <v>4815</v>
      </c>
      <c r="B4816" s="1">
        <v>44762.583333333336</v>
      </c>
      <c r="C4816" t="s">
        <v>24</v>
      </c>
      <c r="D4816" t="s">
        <v>20</v>
      </c>
      <c r="E4816" t="s">
        <v>25</v>
      </c>
      <c r="F4816" t="s">
        <v>26</v>
      </c>
      <c r="G4816" t="s">
        <v>27</v>
      </c>
      <c r="H4816" t="s">
        <v>23</v>
      </c>
      <c r="I4816">
        <v>2.9</v>
      </c>
      <c r="J4816">
        <v>30168</v>
      </c>
      <c r="K4816">
        <v>70</v>
      </c>
      <c r="L4816">
        <v>0.6</v>
      </c>
      <c r="M4816" s="2" t="str">
        <f t="shared" si="75"/>
        <v>Medium</v>
      </c>
    </row>
    <row r="4817" spans="1:13">
      <c r="A4817">
        <v>4816</v>
      </c>
      <c r="B4817" s="1">
        <v>44762.625</v>
      </c>
      <c r="C4817" t="s">
        <v>19</v>
      </c>
      <c r="D4817" t="s">
        <v>20</v>
      </c>
      <c r="E4817" t="s">
        <v>15</v>
      </c>
      <c r="F4817" t="s">
        <v>26</v>
      </c>
      <c r="G4817" t="s">
        <v>17</v>
      </c>
      <c r="H4817" t="s">
        <v>23</v>
      </c>
      <c r="I4817">
        <v>3.7</v>
      </c>
      <c r="J4817">
        <v>75632</v>
      </c>
      <c r="K4817">
        <v>76</v>
      </c>
      <c r="L4817">
        <v>0.23</v>
      </c>
      <c r="M4817" s="2" t="str">
        <f t="shared" si="75"/>
        <v>Low</v>
      </c>
    </row>
    <row r="4818" spans="1:13">
      <c r="A4818">
        <v>4817</v>
      </c>
      <c r="B4818" s="1">
        <v>44762.666666666664</v>
      </c>
      <c r="C4818" t="s">
        <v>19</v>
      </c>
      <c r="D4818" t="s">
        <v>14</v>
      </c>
      <c r="E4818" t="s">
        <v>15</v>
      </c>
      <c r="F4818" t="s">
        <v>16</v>
      </c>
      <c r="G4818" t="s">
        <v>31</v>
      </c>
      <c r="H4818" t="s">
        <v>23</v>
      </c>
      <c r="I4818">
        <v>7.4</v>
      </c>
      <c r="J4818">
        <v>66095</v>
      </c>
      <c r="K4818">
        <v>54</v>
      </c>
      <c r="L4818">
        <v>0.06</v>
      </c>
      <c r="M4818" s="2" t="str">
        <f t="shared" si="75"/>
        <v>Low</v>
      </c>
    </row>
    <row r="4819" spans="1:13">
      <c r="A4819">
        <v>4818</v>
      </c>
      <c r="B4819" s="1">
        <v>44762.708333333336</v>
      </c>
      <c r="C4819" t="s">
        <v>24</v>
      </c>
      <c r="D4819" t="s">
        <v>14</v>
      </c>
      <c r="E4819" t="s">
        <v>25</v>
      </c>
      <c r="F4819" t="s">
        <v>21</v>
      </c>
      <c r="G4819" t="s">
        <v>31</v>
      </c>
      <c r="H4819" t="s">
        <v>23</v>
      </c>
      <c r="I4819">
        <v>3.7</v>
      </c>
      <c r="J4819">
        <v>69800</v>
      </c>
      <c r="K4819">
        <v>83</v>
      </c>
      <c r="L4819">
        <v>0.19</v>
      </c>
      <c r="M4819" s="2" t="str">
        <f t="shared" si="75"/>
        <v>Low</v>
      </c>
    </row>
    <row r="4820" spans="1:13">
      <c r="A4820">
        <v>4819</v>
      </c>
      <c r="B4820" s="1">
        <v>44762.75</v>
      </c>
      <c r="C4820" t="s">
        <v>19</v>
      </c>
      <c r="D4820" t="s">
        <v>14</v>
      </c>
      <c r="E4820" t="s">
        <v>15</v>
      </c>
      <c r="F4820" t="s">
        <v>29</v>
      </c>
      <c r="G4820" t="s">
        <v>22</v>
      </c>
      <c r="H4820" t="s">
        <v>23</v>
      </c>
      <c r="I4820">
        <v>2.4</v>
      </c>
      <c r="J4820">
        <v>47426</v>
      </c>
      <c r="K4820">
        <v>76</v>
      </c>
      <c r="L4820">
        <v>0.34</v>
      </c>
      <c r="M4820" s="2" t="str">
        <f t="shared" si="75"/>
        <v>Medium</v>
      </c>
    </row>
    <row r="4821" spans="1:13">
      <c r="A4821">
        <v>4820</v>
      </c>
      <c r="B4821" s="1">
        <v>44762.791666666664</v>
      </c>
      <c r="C4821" t="s">
        <v>30</v>
      </c>
      <c r="D4821" t="s">
        <v>14</v>
      </c>
      <c r="E4821" t="s">
        <v>15</v>
      </c>
      <c r="F4821" t="s">
        <v>21</v>
      </c>
      <c r="G4821" t="s">
        <v>17</v>
      </c>
      <c r="H4821" t="s">
        <v>23</v>
      </c>
      <c r="I4821">
        <v>4.0999999999999996</v>
      </c>
      <c r="J4821">
        <v>58579</v>
      </c>
      <c r="K4821">
        <v>87</v>
      </c>
      <c r="L4821">
        <v>0.45</v>
      </c>
      <c r="M4821" s="2" t="str">
        <f t="shared" si="75"/>
        <v>Medium</v>
      </c>
    </row>
    <row r="4822" spans="1:13">
      <c r="A4822">
        <v>4821</v>
      </c>
      <c r="B4822" s="1">
        <v>44762.833333333336</v>
      </c>
      <c r="C4822" t="s">
        <v>13</v>
      </c>
      <c r="D4822" t="s">
        <v>20</v>
      </c>
      <c r="E4822" t="s">
        <v>15</v>
      </c>
      <c r="F4822" t="s">
        <v>32</v>
      </c>
      <c r="G4822" t="s">
        <v>22</v>
      </c>
      <c r="H4822" t="s">
        <v>23</v>
      </c>
      <c r="I4822">
        <v>7.5</v>
      </c>
      <c r="J4822">
        <v>56268</v>
      </c>
      <c r="K4822">
        <v>82</v>
      </c>
      <c r="L4822">
        <v>0.37</v>
      </c>
      <c r="M4822" s="2" t="str">
        <f t="shared" si="75"/>
        <v>Medium</v>
      </c>
    </row>
    <row r="4823" spans="1:13">
      <c r="A4823">
        <v>4822</v>
      </c>
      <c r="B4823" s="1">
        <v>44762.875</v>
      </c>
      <c r="C4823" t="s">
        <v>13</v>
      </c>
      <c r="D4823" t="s">
        <v>20</v>
      </c>
      <c r="E4823" t="s">
        <v>34</v>
      </c>
      <c r="F4823" t="s">
        <v>29</v>
      </c>
      <c r="G4823" t="s">
        <v>27</v>
      </c>
      <c r="H4823" t="s">
        <v>18</v>
      </c>
      <c r="I4823">
        <v>3</v>
      </c>
      <c r="J4823">
        <v>52037</v>
      </c>
      <c r="K4823">
        <v>76</v>
      </c>
      <c r="L4823">
        <v>0.26</v>
      </c>
      <c r="M4823" s="2" t="str">
        <f t="shared" si="75"/>
        <v>Low</v>
      </c>
    </row>
    <row r="4824" spans="1:13">
      <c r="A4824">
        <v>4823</v>
      </c>
      <c r="B4824" s="1">
        <v>44762.916666666664</v>
      </c>
      <c r="C4824" t="s">
        <v>13</v>
      </c>
      <c r="D4824" t="s">
        <v>14</v>
      </c>
      <c r="E4824" t="s">
        <v>28</v>
      </c>
      <c r="F4824" t="s">
        <v>21</v>
      </c>
      <c r="G4824" t="s">
        <v>27</v>
      </c>
      <c r="H4824" t="s">
        <v>23</v>
      </c>
      <c r="I4824">
        <v>1.6</v>
      </c>
      <c r="J4824">
        <v>58410</v>
      </c>
      <c r="K4824">
        <v>71</v>
      </c>
      <c r="L4824">
        <v>0.17</v>
      </c>
      <c r="M4824" s="2" t="str">
        <f t="shared" si="75"/>
        <v>Low</v>
      </c>
    </row>
    <row r="4825" spans="1:13">
      <c r="A4825">
        <v>4824</v>
      </c>
      <c r="B4825" s="1">
        <v>44762.958333333336</v>
      </c>
      <c r="C4825" t="s">
        <v>13</v>
      </c>
      <c r="D4825" t="s">
        <v>14</v>
      </c>
      <c r="E4825" t="s">
        <v>15</v>
      </c>
      <c r="F4825" t="s">
        <v>29</v>
      </c>
      <c r="G4825" t="s">
        <v>22</v>
      </c>
      <c r="H4825" t="s">
        <v>23</v>
      </c>
      <c r="I4825">
        <v>3</v>
      </c>
      <c r="J4825">
        <v>80129</v>
      </c>
      <c r="K4825">
        <v>93</v>
      </c>
      <c r="L4825">
        <v>0.25</v>
      </c>
      <c r="M4825" s="2" t="str">
        <f t="shared" si="75"/>
        <v>Low</v>
      </c>
    </row>
    <row r="4826" spans="1:13">
      <c r="A4826">
        <v>4825</v>
      </c>
      <c r="B4826" s="1">
        <v>44763</v>
      </c>
      <c r="C4826" t="s">
        <v>13</v>
      </c>
      <c r="D4826" t="s">
        <v>20</v>
      </c>
      <c r="E4826" t="s">
        <v>25</v>
      </c>
      <c r="F4826" t="s">
        <v>32</v>
      </c>
      <c r="G4826" t="s">
        <v>27</v>
      </c>
      <c r="H4826" t="s">
        <v>23</v>
      </c>
      <c r="I4826">
        <v>4.3</v>
      </c>
      <c r="J4826">
        <v>76499</v>
      </c>
      <c r="K4826">
        <v>100</v>
      </c>
      <c r="L4826">
        <v>0.25</v>
      </c>
      <c r="M4826" s="2" t="str">
        <f t="shared" si="75"/>
        <v>Low</v>
      </c>
    </row>
    <row r="4827" spans="1:13">
      <c r="A4827">
        <v>4826</v>
      </c>
      <c r="B4827" s="1">
        <v>44763.041666666664</v>
      </c>
      <c r="C4827" t="s">
        <v>30</v>
      </c>
      <c r="D4827" t="s">
        <v>14</v>
      </c>
      <c r="E4827" t="s">
        <v>15</v>
      </c>
      <c r="F4827" t="s">
        <v>29</v>
      </c>
      <c r="G4827" t="s">
        <v>22</v>
      </c>
      <c r="H4827" t="s">
        <v>18</v>
      </c>
      <c r="I4827">
        <v>5.4</v>
      </c>
      <c r="J4827">
        <v>31363</v>
      </c>
      <c r="K4827">
        <v>71</v>
      </c>
      <c r="L4827">
        <v>0.1</v>
      </c>
      <c r="M4827" s="2" t="str">
        <f t="shared" si="75"/>
        <v>Low</v>
      </c>
    </row>
    <row r="4828" spans="1:13">
      <c r="A4828">
        <v>4827</v>
      </c>
      <c r="B4828" s="1">
        <v>44763.083333333336</v>
      </c>
      <c r="C4828" t="s">
        <v>24</v>
      </c>
      <c r="D4828" t="s">
        <v>14</v>
      </c>
      <c r="E4828" t="s">
        <v>34</v>
      </c>
      <c r="F4828" t="s">
        <v>26</v>
      </c>
      <c r="G4828" t="s">
        <v>31</v>
      </c>
      <c r="H4828" t="s">
        <v>23</v>
      </c>
      <c r="I4828">
        <v>6</v>
      </c>
      <c r="J4828">
        <v>74708</v>
      </c>
      <c r="K4828">
        <v>88</v>
      </c>
      <c r="L4828">
        <v>0.5</v>
      </c>
      <c r="M4828" s="2" t="str">
        <f t="shared" si="75"/>
        <v>Medium</v>
      </c>
    </row>
    <row r="4829" spans="1:13">
      <c r="A4829">
        <v>4828</v>
      </c>
      <c r="B4829" s="1">
        <v>44763.125</v>
      </c>
      <c r="C4829" t="s">
        <v>30</v>
      </c>
      <c r="D4829" t="s">
        <v>14</v>
      </c>
      <c r="E4829" t="s">
        <v>25</v>
      </c>
      <c r="F4829" t="s">
        <v>16</v>
      </c>
      <c r="G4829" t="s">
        <v>31</v>
      </c>
      <c r="H4829" t="s">
        <v>23</v>
      </c>
      <c r="I4829">
        <v>1.9</v>
      </c>
      <c r="J4829">
        <v>78823</v>
      </c>
      <c r="K4829">
        <v>67</v>
      </c>
      <c r="L4829">
        <v>0.22</v>
      </c>
      <c r="M4829" s="2" t="str">
        <f t="shared" si="75"/>
        <v>Low</v>
      </c>
    </row>
    <row r="4830" spans="1:13">
      <c r="A4830">
        <v>4829</v>
      </c>
      <c r="B4830" s="1">
        <v>44763.166666666664</v>
      </c>
      <c r="C4830" t="s">
        <v>13</v>
      </c>
      <c r="D4830" t="s">
        <v>14</v>
      </c>
      <c r="E4830" t="s">
        <v>28</v>
      </c>
      <c r="F4830" t="s">
        <v>32</v>
      </c>
      <c r="G4830" t="s">
        <v>27</v>
      </c>
      <c r="H4830" t="s">
        <v>23</v>
      </c>
      <c r="I4830">
        <v>2.1</v>
      </c>
      <c r="J4830">
        <v>51976</v>
      </c>
      <c r="K4830">
        <v>68</v>
      </c>
      <c r="L4830">
        <v>0.08</v>
      </c>
      <c r="M4830" s="2" t="str">
        <f t="shared" si="75"/>
        <v>Low</v>
      </c>
    </row>
    <row r="4831" spans="1:13">
      <c r="A4831">
        <v>4830</v>
      </c>
      <c r="B4831" s="1">
        <v>44763.208333333336</v>
      </c>
      <c r="C4831" t="s">
        <v>13</v>
      </c>
      <c r="D4831" t="s">
        <v>20</v>
      </c>
      <c r="E4831" t="s">
        <v>25</v>
      </c>
      <c r="F4831" t="s">
        <v>29</v>
      </c>
      <c r="G4831" t="s">
        <v>17</v>
      </c>
      <c r="H4831" t="s">
        <v>23</v>
      </c>
      <c r="I4831">
        <v>3.4</v>
      </c>
      <c r="J4831">
        <v>65169</v>
      </c>
      <c r="K4831">
        <v>70</v>
      </c>
      <c r="L4831">
        <v>0.63</v>
      </c>
      <c r="M4831" s="2" t="str">
        <f t="shared" si="75"/>
        <v>High</v>
      </c>
    </row>
    <row r="4832" spans="1:13">
      <c r="A4832">
        <v>4831</v>
      </c>
      <c r="B4832" s="1">
        <v>44763.25</v>
      </c>
      <c r="C4832" t="s">
        <v>24</v>
      </c>
      <c r="D4832" t="s">
        <v>20</v>
      </c>
      <c r="E4832" t="s">
        <v>25</v>
      </c>
      <c r="F4832" t="s">
        <v>32</v>
      </c>
      <c r="G4832" t="s">
        <v>31</v>
      </c>
      <c r="H4832" t="s">
        <v>23</v>
      </c>
      <c r="I4832">
        <v>5.4</v>
      </c>
      <c r="J4832">
        <v>64880</v>
      </c>
      <c r="K4832">
        <v>83</v>
      </c>
      <c r="L4832">
        <v>0.35</v>
      </c>
      <c r="M4832" s="2" t="str">
        <f t="shared" si="75"/>
        <v>Medium</v>
      </c>
    </row>
    <row r="4833" spans="1:13">
      <c r="A4833">
        <v>4832</v>
      </c>
      <c r="B4833" s="1">
        <v>44763.291666666664</v>
      </c>
      <c r="C4833" t="s">
        <v>24</v>
      </c>
      <c r="D4833" t="s">
        <v>14</v>
      </c>
      <c r="E4833" t="s">
        <v>25</v>
      </c>
      <c r="F4833" t="s">
        <v>26</v>
      </c>
      <c r="G4833" t="s">
        <v>27</v>
      </c>
      <c r="H4833" t="s">
        <v>18</v>
      </c>
      <c r="I4833">
        <v>1.5</v>
      </c>
      <c r="J4833">
        <v>38001</v>
      </c>
      <c r="K4833">
        <v>62</v>
      </c>
      <c r="L4833">
        <v>0.31</v>
      </c>
      <c r="M4833" s="2" t="str">
        <f t="shared" si="75"/>
        <v>Medium</v>
      </c>
    </row>
    <row r="4834" spans="1:13">
      <c r="A4834">
        <v>4833</v>
      </c>
      <c r="B4834" s="1">
        <v>44763.333333333336</v>
      </c>
      <c r="C4834" t="s">
        <v>24</v>
      </c>
      <c r="D4834" t="s">
        <v>20</v>
      </c>
      <c r="E4834" t="s">
        <v>25</v>
      </c>
      <c r="F4834" t="s">
        <v>16</v>
      </c>
      <c r="G4834" t="s">
        <v>17</v>
      </c>
      <c r="H4834" t="s">
        <v>23</v>
      </c>
      <c r="I4834">
        <v>2.8</v>
      </c>
      <c r="J4834">
        <v>47361</v>
      </c>
      <c r="K4834">
        <v>94</v>
      </c>
      <c r="L4834">
        <v>0.09</v>
      </c>
      <c r="M4834" s="2" t="str">
        <f t="shared" si="75"/>
        <v>Low</v>
      </c>
    </row>
    <row r="4835" spans="1:13">
      <c r="A4835">
        <v>4834</v>
      </c>
      <c r="B4835" s="1">
        <v>44763.375</v>
      </c>
      <c r="C4835" t="s">
        <v>30</v>
      </c>
      <c r="D4835" t="s">
        <v>14</v>
      </c>
      <c r="E4835" t="s">
        <v>15</v>
      </c>
      <c r="F4835" t="s">
        <v>32</v>
      </c>
      <c r="G4835" t="s">
        <v>27</v>
      </c>
      <c r="H4835" t="s">
        <v>18</v>
      </c>
      <c r="I4835">
        <v>2.8</v>
      </c>
      <c r="J4835">
        <v>70016</v>
      </c>
      <c r="K4835">
        <v>86</v>
      </c>
      <c r="L4835">
        <v>0.56000000000000005</v>
      </c>
      <c r="M4835" s="2" t="str">
        <f t="shared" si="75"/>
        <v>Medium</v>
      </c>
    </row>
    <row r="4836" spans="1:13">
      <c r="A4836">
        <v>4835</v>
      </c>
      <c r="B4836" s="1">
        <v>44763.416666666664</v>
      </c>
      <c r="C4836" t="s">
        <v>13</v>
      </c>
      <c r="D4836" t="s">
        <v>14</v>
      </c>
      <c r="E4836" t="s">
        <v>28</v>
      </c>
      <c r="F4836" t="s">
        <v>26</v>
      </c>
      <c r="G4836" t="s">
        <v>22</v>
      </c>
      <c r="H4836" t="s">
        <v>23</v>
      </c>
      <c r="I4836">
        <v>5.9</v>
      </c>
      <c r="J4836">
        <v>45084</v>
      </c>
      <c r="K4836">
        <v>83</v>
      </c>
      <c r="L4836">
        <v>0.11</v>
      </c>
      <c r="M4836" s="2" t="str">
        <f t="shared" si="75"/>
        <v>Low</v>
      </c>
    </row>
    <row r="4837" spans="1:13">
      <c r="A4837">
        <v>4836</v>
      </c>
      <c r="B4837" s="1">
        <v>44763.458333333336</v>
      </c>
      <c r="C4837" t="s">
        <v>30</v>
      </c>
      <c r="D4837" t="s">
        <v>14</v>
      </c>
      <c r="E4837" t="s">
        <v>15</v>
      </c>
      <c r="F4837" t="s">
        <v>26</v>
      </c>
      <c r="G4837" t="s">
        <v>27</v>
      </c>
      <c r="H4837" t="s">
        <v>18</v>
      </c>
      <c r="I4837">
        <v>5.0999999999999996</v>
      </c>
      <c r="J4837">
        <v>74510</v>
      </c>
      <c r="K4837">
        <v>71</v>
      </c>
      <c r="L4837">
        <v>0.25</v>
      </c>
      <c r="M4837" s="2" t="str">
        <f t="shared" si="75"/>
        <v>Low</v>
      </c>
    </row>
    <row r="4838" spans="1:13">
      <c r="A4838">
        <v>4837</v>
      </c>
      <c r="B4838" s="1">
        <v>44763.5</v>
      </c>
      <c r="C4838" t="s">
        <v>13</v>
      </c>
      <c r="D4838" t="s">
        <v>20</v>
      </c>
      <c r="E4838" t="s">
        <v>34</v>
      </c>
      <c r="F4838" t="s">
        <v>26</v>
      </c>
      <c r="G4838" t="s">
        <v>22</v>
      </c>
      <c r="H4838" t="s">
        <v>23</v>
      </c>
      <c r="I4838">
        <v>5.8</v>
      </c>
      <c r="J4838">
        <v>81099</v>
      </c>
      <c r="K4838">
        <v>85</v>
      </c>
      <c r="L4838">
        <v>0.36</v>
      </c>
      <c r="M4838" s="2" t="str">
        <f t="shared" si="75"/>
        <v>Medium</v>
      </c>
    </row>
    <row r="4839" spans="1:13">
      <c r="A4839">
        <v>4838</v>
      </c>
      <c r="B4839" s="1">
        <v>44763.541666666664</v>
      </c>
      <c r="C4839" t="s">
        <v>13</v>
      </c>
      <c r="D4839" t="s">
        <v>20</v>
      </c>
      <c r="E4839" t="s">
        <v>34</v>
      </c>
      <c r="F4839" t="s">
        <v>29</v>
      </c>
      <c r="G4839" t="s">
        <v>31</v>
      </c>
      <c r="H4839" t="s">
        <v>23</v>
      </c>
      <c r="I4839">
        <v>6.7</v>
      </c>
      <c r="J4839">
        <v>77873</v>
      </c>
      <c r="K4839">
        <v>40</v>
      </c>
      <c r="L4839">
        <v>0.67</v>
      </c>
      <c r="M4839" s="2" t="str">
        <f t="shared" si="75"/>
        <v>High</v>
      </c>
    </row>
    <row r="4840" spans="1:13">
      <c r="A4840">
        <v>4839</v>
      </c>
      <c r="B4840" s="1">
        <v>44763.583333333336</v>
      </c>
      <c r="C4840" t="s">
        <v>30</v>
      </c>
      <c r="D4840" t="s">
        <v>20</v>
      </c>
      <c r="E4840" t="s">
        <v>25</v>
      </c>
      <c r="F4840" t="s">
        <v>21</v>
      </c>
      <c r="G4840" t="s">
        <v>31</v>
      </c>
      <c r="H4840" t="s">
        <v>23</v>
      </c>
      <c r="I4840">
        <v>3.4</v>
      </c>
      <c r="J4840">
        <v>94596</v>
      </c>
      <c r="K4840">
        <v>80</v>
      </c>
      <c r="L4840">
        <v>0.26</v>
      </c>
      <c r="M4840" s="2" t="str">
        <f t="shared" si="75"/>
        <v>Low</v>
      </c>
    </row>
    <row r="4841" spans="1:13">
      <c r="A4841">
        <v>4840</v>
      </c>
      <c r="B4841" s="1">
        <v>44763.625</v>
      </c>
      <c r="C4841" t="s">
        <v>13</v>
      </c>
      <c r="D4841" t="s">
        <v>20</v>
      </c>
      <c r="E4841" t="s">
        <v>15</v>
      </c>
      <c r="F4841" t="s">
        <v>32</v>
      </c>
      <c r="G4841" t="s">
        <v>27</v>
      </c>
      <c r="H4841" t="s">
        <v>23</v>
      </c>
      <c r="I4841">
        <v>1.6</v>
      </c>
      <c r="J4841">
        <v>53185</v>
      </c>
      <c r="K4841">
        <v>77</v>
      </c>
      <c r="L4841">
        <v>0.2</v>
      </c>
      <c r="M4841" s="2" t="str">
        <f t="shared" si="75"/>
        <v>Low</v>
      </c>
    </row>
    <row r="4842" spans="1:13">
      <c r="A4842">
        <v>4841</v>
      </c>
      <c r="B4842" s="1">
        <v>44763.666666666664</v>
      </c>
      <c r="C4842" t="s">
        <v>19</v>
      </c>
      <c r="D4842" t="s">
        <v>20</v>
      </c>
      <c r="E4842" t="s">
        <v>15</v>
      </c>
      <c r="F4842" t="s">
        <v>21</v>
      </c>
      <c r="G4842" t="s">
        <v>17</v>
      </c>
      <c r="H4842" t="s">
        <v>18</v>
      </c>
      <c r="I4842">
        <v>1.6</v>
      </c>
      <c r="J4842">
        <v>58544</v>
      </c>
      <c r="K4842">
        <v>52</v>
      </c>
      <c r="L4842">
        <v>0.56999999999999995</v>
      </c>
      <c r="M4842" s="2" t="str">
        <f t="shared" si="75"/>
        <v>Medium</v>
      </c>
    </row>
    <row r="4843" spans="1:13">
      <c r="A4843">
        <v>4842</v>
      </c>
      <c r="B4843" s="1">
        <v>44763.708333333336</v>
      </c>
      <c r="C4843" t="s">
        <v>19</v>
      </c>
      <c r="D4843" t="s">
        <v>14</v>
      </c>
      <c r="E4843" t="s">
        <v>28</v>
      </c>
      <c r="F4843" t="s">
        <v>26</v>
      </c>
      <c r="G4843" t="s">
        <v>27</v>
      </c>
      <c r="H4843" t="s">
        <v>23</v>
      </c>
      <c r="I4843">
        <v>0.3</v>
      </c>
      <c r="J4843">
        <v>61413</v>
      </c>
      <c r="K4843">
        <v>80</v>
      </c>
      <c r="L4843">
        <v>0.2</v>
      </c>
      <c r="M4843" s="2" t="str">
        <f t="shared" si="75"/>
        <v>Low</v>
      </c>
    </row>
    <row r="4844" spans="1:13">
      <c r="A4844">
        <v>4843</v>
      </c>
      <c r="B4844" s="1">
        <v>44763.75</v>
      </c>
      <c r="C4844" t="s">
        <v>13</v>
      </c>
      <c r="D4844" t="s">
        <v>14</v>
      </c>
      <c r="E4844" t="s">
        <v>28</v>
      </c>
      <c r="F4844" t="s">
        <v>21</v>
      </c>
      <c r="G4844" t="s">
        <v>27</v>
      </c>
      <c r="H4844" t="s">
        <v>23</v>
      </c>
      <c r="I4844">
        <v>3.1</v>
      </c>
      <c r="J4844">
        <v>53792</v>
      </c>
      <c r="K4844">
        <v>82</v>
      </c>
      <c r="L4844">
        <v>0.11</v>
      </c>
      <c r="M4844" s="2" t="str">
        <f t="shared" si="75"/>
        <v>Low</v>
      </c>
    </row>
    <row r="4845" spans="1:13">
      <c r="A4845">
        <v>4844</v>
      </c>
      <c r="B4845" s="1">
        <v>44763.791666666664</v>
      </c>
      <c r="C4845" t="s">
        <v>30</v>
      </c>
      <c r="D4845" t="s">
        <v>20</v>
      </c>
      <c r="E4845" t="s">
        <v>28</v>
      </c>
      <c r="F4845" t="s">
        <v>26</v>
      </c>
      <c r="G4845" t="s">
        <v>31</v>
      </c>
      <c r="H4845" t="s">
        <v>23</v>
      </c>
      <c r="I4845">
        <v>3.2</v>
      </c>
      <c r="J4845">
        <v>65844</v>
      </c>
      <c r="K4845">
        <v>53</v>
      </c>
      <c r="L4845">
        <v>0.2</v>
      </c>
      <c r="M4845" s="2" t="str">
        <f t="shared" si="75"/>
        <v>Low</v>
      </c>
    </row>
    <row r="4846" spans="1:13">
      <c r="A4846">
        <v>4845</v>
      </c>
      <c r="B4846" s="1">
        <v>44763.833333333336</v>
      </c>
      <c r="C4846" t="s">
        <v>30</v>
      </c>
      <c r="D4846" t="s">
        <v>20</v>
      </c>
      <c r="E4846" t="s">
        <v>15</v>
      </c>
      <c r="F4846" t="s">
        <v>26</v>
      </c>
      <c r="G4846" t="s">
        <v>31</v>
      </c>
      <c r="H4846" t="s">
        <v>18</v>
      </c>
      <c r="I4846">
        <v>5.6</v>
      </c>
      <c r="J4846">
        <v>20776</v>
      </c>
      <c r="K4846">
        <v>61</v>
      </c>
      <c r="L4846">
        <v>0.33</v>
      </c>
      <c r="M4846" s="2" t="str">
        <f t="shared" si="75"/>
        <v>Medium</v>
      </c>
    </row>
    <row r="4847" spans="1:13">
      <c r="A4847">
        <v>4846</v>
      </c>
      <c r="B4847" s="1">
        <v>44763.875</v>
      </c>
      <c r="C4847" t="s">
        <v>13</v>
      </c>
      <c r="D4847" t="s">
        <v>20</v>
      </c>
      <c r="E4847" t="s">
        <v>28</v>
      </c>
      <c r="F4847" t="s">
        <v>16</v>
      </c>
      <c r="G4847" t="s">
        <v>27</v>
      </c>
      <c r="H4847" t="s">
        <v>23</v>
      </c>
      <c r="I4847">
        <v>4</v>
      </c>
      <c r="J4847">
        <v>59098</v>
      </c>
      <c r="K4847">
        <v>100</v>
      </c>
      <c r="L4847">
        <v>7.0000000000000007E-2</v>
      </c>
      <c r="M4847" s="2" t="str">
        <f t="shared" si="75"/>
        <v>Low</v>
      </c>
    </row>
    <row r="4848" spans="1:13">
      <c r="A4848">
        <v>4847</v>
      </c>
      <c r="B4848" s="1">
        <v>44763.916666666664</v>
      </c>
      <c r="C4848" t="s">
        <v>19</v>
      </c>
      <c r="D4848" t="s">
        <v>14</v>
      </c>
      <c r="E4848" t="s">
        <v>28</v>
      </c>
      <c r="F4848" t="s">
        <v>16</v>
      </c>
      <c r="G4848" t="s">
        <v>31</v>
      </c>
      <c r="H4848" t="s">
        <v>18</v>
      </c>
      <c r="I4848">
        <v>3</v>
      </c>
      <c r="J4848">
        <v>27451</v>
      </c>
      <c r="K4848">
        <v>73</v>
      </c>
      <c r="L4848">
        <v>0.36</v>
      </c>
      <c r="M4848" s="2" t="str">
        <f t="shared" si="75"/>
        <v>Medium</v>
      </c>
    </row>
    <row r="4849" spans="1:13">
      <c r="A4849">
        <v>4848</v>
      </c>
      <c r="B4849" s="1">
        <v>44763.958333333336</v>
      </c>
      <c r="C4849" t="s">
        <v>30</v>
      </c>
      <c r="D4849" t="s">
        <v>20</v>
      </c>
      <c r="E4849" t="s">
        <v>28</v>
      </c>
      <c r="F4849" t="s">
        <v>21</v>
      </c>
      <c r="G4849" t="s">
        <v>22</v>
      </c>
      <c r="H4849" t="s">
        <v>18</v>
      </c>
      <c r="I4849">
        <v>3.8</v>
      </c>
      <c r="J4849">
        <v>35748</v>
      </c>
      <c r="K4849">
        <v>87</v>
      </c>
      <c r="L4849">
        <v>0.62</v>
      </c>
      <c r="M4849" s="2" t="str">
        <f t="shared" si="75"/>
        <v>High</v>
      </c>
    </row>
    <row r="4850" spans="1:13">
      <c r="A4850">
        <v>4849</v>
      </c>
      <c r="B4850" s="1">
        <v>44764</v>
      </c>
      <c r="C4850" t="s">
        <v>24</v>
      </c>
      <c r="D4850" t="s">
        <v>14</v>
      </c>
      <c r="E4850" t="s">
        <v>25</v>
      </c>
      <c r="F4850" t="s">
        <v>32</v>
      </c>
      <c r="G4850" t="s">
        <v>27</v>
      </c>
      <c r="H4850" t="s">
        <v>18</v>
      </c>
      <c r="I4850">
        <v>1.9</v>
      </c>
      <c r="J4850">
        <v>69658</v>
      </c>
      <c r="K4850">
        <v>89</v>
      </c>
      <c r="L4850">
        <v>0.39</v>
      </c>
      <c r="M4850" s="2" t="str">
        <f t="shared" si="75"/>
        <v>Medium</v>
      </c>
    </row>
    <row r="4851" spans="1:13">
      <c r="A4851">
        <v>4850</v>
      </c>
      <c r="B4851" s="1">
        <v>44764.041666666664</v>
      </c>
      <c r="C4851" t="s">
        <v>30</v>
      </c>
      <c r="D4851" t="s">
        <v>14</v>
      </c>
      <c r="E4851" t="s">
        <v>34</v>
      </c>
      <c r="F4851" t="s">
        <v>21</v>
      </c>
      <c r="G4851" t="s">
        <v>31</v>
      </c>
      <c r="H4851" t="s">
        <v>23</v>
      </c>
      <c r="I4851">
        <v>6.1</v>
      </c>
      <c r="J4851">
        <v>51018</v>
      </c>
      <c r="K4851">
        <v>80</v>
      </c>
      <c r="L4851">
        <v>0.11</v>
      </c>
      <c r="M4851" s="2" t="str">
        <f t="shared" si="75"/>
        <v>Low</v>
      </c>
    </row>
    <row r="4852" spans="1:13">
      <c r="A4852">
        <v>4851</v>
      </c>
      <c r="B4852" s="1">
        <v>44764.083333333336</v>
      </c>
      <c r="C4852" t="s">
        <v>19</v>
      </c>
      <c r="D4852" t="s">
        <v>20</v>
      </c>
      <c r="E4852" t="s">
        <v>34</v>
      </c>
      <c r="F4852" t="s">
        <v>32</v>
      </c>
      <c r="G4852" t="s">
        <v>27</v>
      </c>
      <c r="H4852" t="s">
        <v>23</v>
      </c>
      <c r="I4852">
        <v>2.4</v>
      </c>
      <c r="J4852">
        <v>68952</v>
      </c>
      <c r="K4852">
        <v>87</v>
      </c>
      <c r="L4852">
        <v>0.06</v>
      </c>
      <c r="M4852" s="2" t="str">
        <f t="shared" si="75"/>
        <v>Low</v>
      </c>
    </row>
    <row r="4853" spans="1:13">
      <c r="A4853">
        <v>4852</v>
      </c>
      <c r="B4853" s="1">
        <v>44764.125</v>
      </c>
      <c r="C4853" t="s">
        <v>13</v>
      </c>
      <c r="D4853" t="s">
        <v>14</v>
      </c>
      <c r="E4853" t="s">
        <v>15</v>
      </c>
      <c r="F4853" t="s">
        <v>21</v>
      </c>
      <c r="G4853" t="s">
        <v>31</v>
      </c>
      <c r="H4853" t="s">
        <v>23</v>
      </c>
      <c r="I4853">
        <v>1.7</v>
      </c>
      <c r="J4853">
        <v>50584</v>
      </c>
      <c r="K4853">
        <v>50</v>
      </c>
      <c r="L4853">
        <v>0.66</v>
      </c>
      <c r="M4853" s="2" t="str">
        <f t="shared" si="75"/>
        <v>High</v>
      </c>
    </row>
    <row r="4854" spans="1:13">
      <c r="A4854">
        <v>4853</v>
      </c>
      <c r="B4854" s="1">
        <v>44764.166666666664</v>
      </c>
      <c r="C4854" t="s">
        <v>24</v>
      </c>
      <c r="D4854" t="s">
        <v>14</v>
      </c>
      <c r="E4854" t="s">
        <v>15</v>
      </c>
      <c r="F4854" t="s">
        <v>29</v>
      </c>
      <c r="G4854" t="s">
        <v>22</v>
      </c>
      <c r="H4854" t="s">
        <v>18</v>
      </c>
      <c r="I4854">
        <v>5.6</v>
      </c>
      <c r="J4854">
        <v>77128</v>
      </c>
      <c r="K4854">
        <v>72</v>
      </c>
      <c r="L4854">
        <v>0.1</v>
      </c>
      <c r="M4854" s="2" t="str">
        <f t="shared" si="75"/>
        <v>Low</v>
      </c>
    </row>
    <row r="4855" spans="1:13">
      <c r="A4855">
        <v>4854</v>
      </c>
      <c r="B4855" s="1">
        <v>44764.208333333336</v>
      </c>
      <c r="C4855" t="s">
        <v>13</v>
      </c>
      <c r="D4855" t="s">
        <v>20</v>
      </c>
      <c r="E4855" t="s">
        <v>25</v>
      </c>
      <c r="F4855" t="s">
        <v>29</v>
      </c>
      <c r="G4855" t="s">
        <v>22</v>
      </c>
      <c r="H4855" t="s">
        <v>18</v>
      </c>
      <c r="I4855">
        <v>5.0999999999999996</v>
      </c>
      <c r="J4855">
        <v>50218</v>
      </c>
      <c r="K4855">
        <v>38</v>
      </c>
      <c r="L4855">
        <v>0.13</v>
      </c>
      <c r="M4855" s="2" t="str">
        <f t="shared" si="75"/>
        <v>Low</v>
      </c>
    </row>
    <row r="4856" spans="1:13">
      <c r="A4856">
        <v>4855</v>
      </c>
      <c r="B4856" s="1">
        <v>44764.25</v>
      </c>
      <c r="C4856" t="s">
        <v>24</v>
      </c>
      <c r="D4856" t="s">
        <v>14</v>
      </c>
      <c r="E4856" t="s">
        <v>34</v>
      </c>
      <c r="F4856" t="s">
        <v>32</v>
      </c>
      <c r="G4856" t="s">
        <v>27</v>
      </c>
      <c r="H4856" t="s">
        <v>23</v>
      </c>
      <c r="I4856">
        <v>0.6</v>
      </c>
      <c r="J4856">
        <v>15902</v>
      </c>
      <c r="K4856">
        <v>54</v>
      </c>
      <c r="L4856">
        <v>0.39</v>
      </c>
      <c r="M4856" s="2" t="str">
        <f t="shared" si="75"/>
        <v>Medium</v>
      </c>
    </row>
    <row r="4857" spans="1:13">
      <c r="A4857">
        <v>4856</v>
      </c>
      <c r="B4857" s="1">
        <v>44764.291666666664</v>
      </c>
      <c r="C4857" t="s">
        <v>30</v>
      </c>
      <c r="D4857" t="s">
        <v>20</v>
      </c>
      <c r="E4857" t="s">
        <v>28</v>
      </c>
      <c r="F4857" t="s">
        <v>16</v>
      </c>
      <c r="G4857" t="s">
        <v>22</v>
      </c>
      <c r="H4857" t="s">
        <v>18</v>
      </c>
      <c r="I4857">
        <v>5.7</v>
      </c>
      <c r="J4857">
        <v>59508</v>
      </c>
      <c r="K4857">
        <v>68</v>
      </c>
      <c r="L4857">
        <v>0.31</v>
      </c>
      <c r="M4857" s="2" t="str">
        <f t="shared" si="75"/>
        <v>Medium</v>
      </c>
    </row>
    <row r="4858" spans="1:13">
      <c r="A4858">
        <v>4857</v>
      </c>
      <c r="B4858" s="1">
        <v>44764.333333333336</v>
      </c>
      <c r="C4858" t="s">
        <v>30</v>
      </c>
      <c r="D4858" t="s">
        <v>14</v>
      </c>
      <c r="E4858" t="s">
        <v>28</v>
      </c>
      <c r="F4858" t="s">
        <v>32</v>
      </c>
      <c r="G4858" t="s">
        <v>22</v>
      </c>
      <c r="H4858" t="s">
        <v>23</v>
      </c>
      <c r="I4858">
        <v>2.5</v>
      </c>
      <c r="J4858">
        <v>11623</v>
      </c>
      <c r="K4858">
        <v>67</v>
      </c>
      <c r="L4858">
        <v>0.17</v>
      </c>
      <c r="M4858" s="2" t="str">
        <f t="shared" si="75"/>
        <v>Low</v>
      </c>
    </row>
    <row r="4859" spans="1:13">
      <c r="A4859">
        <v>4858</v>
      </c>
      <c r="B4859" s="1">
        <v>44764.375</v>
      </c>
      <c r="C4859" t="s">
        <v>19</v>
      </c>
      <c r="D4859" t="s">
        <v>20</v>
      </c>
      <c r="E4859" t="s">
        <v>15</v>
      </c>
      <c r="F4859" t="s">
        <v>21</v>
      </c>
      <c r="G4859" t="s">
        <v>31</v>
      </c>
      <c r="H4859" t="s">
        <v>23</v>
      </c>
      <c r="I4859">
        <v>3.3</v>
      </c>
      <c r="J4859">
        <v>25946</v>
      </c>
      <c r="K4859">
        <v>75</v>
      </c>
      <c r="L4859">
        <v>0.04</v>
      </c>
      <c r="M4859" s="2" t="str">
        <f t="shared" si="75"/>
        <v>Low</v>
      </c>
    </row>
    <row r="4860" spans="1:13">
      <c r="A4860">
        <v>4859</v>
      </c>
      <c r="B4860" s="1">
        <v>44764.416666666664</v>
      </c>
      <c r="C4860" t="s">
        <v>19</v>
      </c>
      <c r="D4860" t="s">
        <v>20</v>
      </c>
      <c r="E4860" t="s">
        <v>34</v>
      </c>
      <c r="F4860" t="s">
        <v>26</v>
      </c>
      <c r="G4860" t="s">
        <v>27</v>
      </c>
      <c r="H4860" t="s">
        <v>23</v>
      </c>
      <c r="I4860">
        <v>4.4000000000000004</v>
      </c>
      <c r="J4860">
        <v>37341</v>
      </c>
      <c r="K4860">
        <v>75</v>
      </c>
      <c r="L4860">
        <v>0.31</v>
      </c>
      <c r="M4860" s="2" t="str">
        <f t="shared" si="75"/>
        <v>Medium</v>
      </c>
    </row>
    <row r="4861" spans="1:13">
      <c r="A4861">
        <v>4860</v>
      </c>
      <c r="B4861" s="1">
        <v>44764.458333333336</v>
      </c>
      <c r="C4861" t="s">
        <v>19</v>
      </c>
      <c r="D4861" t="s">
        <v>14</v>
      </c>
      <c r="E4861" t="s">
        <v>15</v>
      </c>
      <c r="F4861" t="s">
        <v>29</v>
      </c>
      <c r="G4861" t="s">
        <v>31</v>
      </c>
      <c r="H4861" t="s">
        <v>18</v>
      </c>
      <c r="I4861">
        <v>5.2</v>
      </c>
      <c r="J4861">
        <v>34846</v>
      </c>
      <c r="K4861">
        <v>77</v>
      </c>
      <c r="L4861">
        <v>0.19</v>
      </c>
      <c r="M4861" s="2" t="str">
        <f t="shared" si="75"/>
        <v>Low</v>
      </c>
    </row>
    <row r="4862" spans="1:13">
      <c r="A4862">
        <v>4861</v>
      </c>
      <c r="B4862" s="1">
        <v>44764.5</v>
      </c>
      <c r="C4862" t="s">
        <v>24</v>
      </c>
      <c r="D4862" t="s">
        <v>20</v>
      </c>
      <c r="E4862" t="s">
        <v>15</v>
      </c>
      <c r="F4862" t="s">
        <v>26</v>
      </c>
      <c r="G4862" t="s">
        <v>31</v>
      </c>
      <c r="H4862" t="s">
        <v>18</v>
      </c>
      <c r="I4862">
        <v>4.9000000000000004</v>
      </c>
      <c r="J4862">
        <v>44099</v>
      </c>
      <c r="K4862">
        <v>77</v>
      </c>
      <c r="L4862">
        <v>0.27</v>
      </c>
      <c r="M4862" s="2" t="str">
        <f t="shared" si="75"/>
        <v>Low</v>
      </c>
    </row>
    <row r="4863" spans="1:13">
      <c r="A4863">
        <v>4862</v>
      </c>
      <c r="B4863" s="1">
        <v>44764.541666666664</v>
      </c>
      <c r="C4863" t="s">
        <v>24</v>
      </c>
      <c r="D4863" t="s">
        <v>14</v>
      </c>
      <c r="E4863" t="s">
        <v>28</v>
      </c>
      <c r="F4863" t="s">
        <v>29</v>
      </c>
      <c r="G4863" t="s">
        <v>17</v>
      </c>
      <c r="H4863" t="s">
        <v>18</v>
      </c>
      <c r="I4863">
        <v>3.9</v>
      </c>
      <c r="J4863">
        <v>34159</v>
      </c>
      <c r="K4863">
        <v>79</v>
      </c>
      <c r="L4863">
        <v>0.48</v>
      </c>
      <c r="M4863" s="2" t="str">
        <f t="shared" si="75"/>
        <v>Medium</v>
      </c>
    </row>
    <row r="4864" spans="1:13">
      <c r="A4864">
        <v>4863</v>
      </c>
      <c r="B4864" s="1">
        <v>44764.583333333336</v>
      </c>
      <c r="C4864" t="s">
        <v>30</v>
      </c>
      <c r="D4864" t="s">
        <v>14</v>
      </c>
      <c r="E4864" t="s">
        <v>28</v>
      </c>
      <c r="F4864" t="s">
        <v>21</v>
      </c>
      <c r="G4864" t="s">
        <v>22</v>
      </c>
      <c r="H4864" t="s">
        <v>18</v>
      </c>
      <c r="I4864">
        <v>3.2</v>
      </c>
      <c r="J4864">
        <v>26881</v>
      </c>
      <c r="K4864">
        <v>63</v>
      </c>
      <c r="L4864">
        <v>0.46</v>
      </c>
      <c r="M4864" s="2" t="str">
        <f t="shared" si="75"/>
        <v>Medium</v>
      </c>
    </row>
    <row r="4865" spans="1:13">
      <c r="A4865">
        <v>4864</v>
      </c>
      <c r="B4865" s="1">
        <v>44764.625</v>
      </c>
      <c r="C4865" t="s">
        <v>13</v>
      </c>
      <c r="D4865" t="s">
        <v>20</v>
      </c>
      <c r="E4865" t="s">
        <v>34</v>
      </c>
      <c r="F4865" t="s">
        <v>29</v>
      </c>
      <c r="G4865" t="s">
        <v>31</v>
      </c>
      <c r="H4865" t="s">
        <v>23</v>
      </c>
      <c r="I4865">
        <v>4.8</v>
      </c>
      <c r="J4865">
        <v>85837</v>
      </c>
      <c r="K4865">
        <v>66</v>
      </c>
      <c r="L4865">
        <v>0.52</v>
      </c>
      <c r="M4865" s="2" t="str">
        <f t="shared" si="75"/>
        <v>Medium</v>
      </c>
    </row>
    <row r="4866" spans="1:13">
      <c r="A4866">
        <v>4865</v>
      </c>
      <c r="B4866" s="1">
        <v>44764.666666666664</v>
      </c>
      <c r="C4866" t="s">
        <v>13</v>
      </c>
      <c r="D4866" t="s">
        <v>14</v>
      </c>
      <c r="E4866" t="s">
        <v>15</v>
      </c>
      <c r="F4866" t="s">
        <v>32</v>
      </c>
      <c r="G4866" t="s">
        <v>31</v>
      </c>
      <c r="H4866" t="s">
        <v>18</v>
      </c>
      <c r="I4866">
        <v>3.8</v>
      </c>
      <c r="J4866">
        <v>41437</v>
      </c>
      <c r="K4866">
        <v>75</v>
      </c>
      <c r="L4866">
        <v>0.47</v>
      </c>
      <c r="M4866" s="2" t="str">
        <f t="shared" si="75"/>
        <v>Medium</v>
      </c>
    </row>
    <row r="4867" spans="1:13">
      <c r="A4867">
        <v>4866</v>
      </c>
      <c r="B4867" s="1">
        <v>44764.708333333336</v>
      </c>
      <c r="C4867" t="s">
        <v>24</v>
      </c>
      <c r="D4867" t="s">
        <v>20</v>
      </c>
      <c r="E4867" t="s">
        <v>25</v>
      </c>
      <c r="F4867" t="s">
        <v>26</v>
      </c>
      <c r="G4867" t="s">
        <v>31</v>
      </c>
      <c r="H4867" t="s">
        <v>23</v>
      </c>
      <c r="I4867">
        <v>7.6</v>
      </c>
      <c r="J4867">
        <v>10385</v>
      </c>
      <c r="K4867">
        <v>75</v>
      </c>
      <c r="L4867">
        <v>0.33</v>
      </c>
      <c r="M4867" s="2" t="str">
        <f t="shared" si="75"/>
        <v>Medium</v>
      </c>
    </row>
    <row r="4868" spans="1:13">
      <c r="A4868">
        <v>4867</v>
      </c>
      <c r="B4868" s="1">
        <v>44764.75</v>
      </c>
      <c r="C4868" t="s">
        <v>13</v>
      </c>
      <c r="D4868" t="s">
        <v>14</v>
      </c>
      <c r="E4868" t="s">
        <v>34</v>
      </c>
      <c r="F4868" t="s">
        <v>26</v>
      </c>
      <c r="G4868" t="s">
        <v>22</v>
      </c>
      <c r="H4868" t="s">
        <v>18</v>
      </c>
      <c r="I4868">
        <v>5.2</v>
      </c>
      <c r="J4868">
        <v>47782</v>
      </c>
      <c r="K4868">
        <v>62</v>
      </c>
      <c r="L4868">
        <v>0.12</v>
      </c>
      <c r="M4868" s="2" t="str">
        <f t="shared" si="75"/>
        <v>Low</v>
      </c>
    </row>
    <row r="4869" spans="1:13">
      <c r="A4869">
        <v>4868</v>
      </c>
      <c r="B4869" s="1">
        <v>44764.791666666664</v>
      </c>
      <c r="C4869" t="s">
        <v>30</v>
      </c>
      <c r="D4869" t="s">
        <v>14</v>
      </c>
      <c r="E4869" t="s">
        <v>15</v>
      </c>
      <c r="F4869" t="s">
        <v>21</v>
      </c>
      <c r="G4869" t="s">
        <v>22</v>
      </c>
      <c r="H4869" t="s">
        <v>18</v>
      </c>
      <c r="I4869">
        <v>2.2000000000000002</v>
      </c>
      <c r="J4869">
        <v>32505</v>
      </c>
      <c r="K4869">
        <v>88</v>
      </c>
      <c r="L4869">
        <v>0.19</v>
      </c>
      <c r="M4869" s="2" t="str">
        <f t="shared" si="75"/>
        <v>Low</v>
      </c>
    </row>
    <row r="4870" spans="1:13">
      <c r="A4870">
        <v>4869</v>
      </c>
      <c r="B4870" s="1">
        <v>44764.833333333336</v>
      </c>
      <c r="C4870" t="s">
        <v>13</v>
      </c>
      <c r="D4870" t="s">
        <v>20</v>
      </c>
      <c r="E4870" t="s">
        <v>34</v>
      </c>
      <c r="F4870" t="s">
        <v>26</v>
      </c>
      <c r="G4870" t="s">
        <v>22</v>
      </c>
      <c r="H4870" t="s">
        <v>23</v>
      </c>
      <c r="I4870">
        <v>3</v>
      </c>
      <c r="J4870">
        <v>37301</v>
      </c>
      <c r="K4870">
        <v>84</v>
      </c>
      <c r="L4870">
        <v>0.23</v>
      </c>
      <c r="M4870" s="2" t="str">
        <f t="shared" si="75"/>
        <v>Low</v>
      </c>
    </row>
    <row r="4871" spans="1:13">
      <c r="A4871">
        <v>4870</v>
      </c>
      <c r="B4871" s="1">
        <v>44764.875</v>
      </c>
      <c r="C4871" t="s">
        <v>24</v>
      </c>
      <c r="D4871" t="s">
        <v>14</v>
      </c>
      <c r="E4871" t="s">
        <v>34</v>
      </c>
      <c r="F4871" t="s">
        <v>21</v>
      </c>
      <c r="G4871" t="s">
        <v>27</v>
      </c>
      <c r="H4871" t="s">
        <v>23</v>
      </c>
      <c r="I4871">
        <v>4.0999999999999996</v>
      </c>
      <c r="J4871">
        <v>69207</v>
      </c>
      <c r="K4871">
        <v>65</v>
      </c>
      <c r="L4871">
        <v>0.43</v>
      </c>
      <c r="M4871" s="2" t="str">
        <f t="shared" ref="M4871:M4934" si="76">IF(L4871&lt;=0.3,"Low",IF(L4871&lt;=0.6,"Medium","High"))</f>
        <v>Medium</v>
      </c>
    </row>
    <row r="4872" spans="1:13">
      <c r="A4872">
        <v>4871</v>
      </c>
      <c r="B4872" s="1">
        <v>44764.916666666664</v>
      </c>
      <c r="C4872" t="s">
        <v>13</v>
      </c>
      <c r="D4872" t="s">
        <v>14</v>
      </c>
      <c r="E4872" t="s">
        <v>34</v>
      </c>
      <c r="F4872" t="s">
        <v>16</v>
      </c>
      <c r="G4872" t="s">
        <v>31</v>
      </c>
      <c r="H4872" t="s">
        <v>23</v>
      </c>
      <c r="I4872">
        <v>6.6</v>
      </c>
      <c r="J4872">
        <v>46037</v>
      </c>
      <c r="K4872">
        <v>72</v>
      </c>
      <c r="L4872">
        <v>0.36</v>
      </c>
      <c r="M4872" s="2" t="str">
        <f t="shared" si="76"/>
        <v>Medium</v>
      </c>
    </row>
    <row r="4873" spans="1:13">
      <c r="A4873">
        <v>4872</v>
      </c>
      <c r="B4873" s="1">
        <v>44764.958333333336</v>
      </c>
      <c r="C4873" t="s">
        <v>30</v>
      </c>
      <c r="D4873" t="s">
        <v>14</v>
      </c>
      <c r="E4873" t="s">
        <v>25</v>
      </c>
      <c r="F4873" t="s">
        <v>32</v>
      </c>
      <c r="G4873" t="s">
        <v>22</v>
      </c>
      <c r="H4873" t="s">
        <v>18</v>
      </c>
      <c r="I4873">
        <v>6.8</v>
      </c>
      <c r="J4873">
        <v>31948</v>
      </c>
      <c r="K4873">
        <v>99</v>
      </c>
      <c r="L4873">
        <v>0.53</v>
      </c>
      <c r="M4873" s="2" t="str">
        <f t="shared" si="76"/>
        <v>Medium</v>
      </c>
    </row>
    <row r="4874" spans="1:13">
      <c r="A4874">
        <v>4873</v>
      </c>
      <c r="B4874" s="1">
        <v>44765</v>
      </c>
      <c r="C4874" t="s">
        <v>30</v>
      </c>
      <c r="D4874" t="s">
        <v>14</v>
      </c>
      <c r="E4874" t="s">
        <v>25</v>
      </c>
      <c r="F4874" t="s">
        <v>29</v>
      </c>
      <c r="G4874" t="s">
        <v>31</v>
      </c>
      <c r="H4874" t="s">
        <v>23</v>
      </c>
      <c r="I4874">
        <v>3.2</v>
      </c>
      <c r="J4874">
        <v>63925</v>
      </c>
      <c r="K4874">
        <v>77</v>
      </c>
      <c r="L4874">
        <v>0.13</v>
      </c>
      <c r="M4874" s="2" t="str">
        <f t="shared" si="76"/>
        <v>Low</v>
      </c>
    </row>
    <row r="4875" spans="1:13">
      <c r="A4875">
        <v>4874</v>
      </c>
      <c r="B4875" s="1">
        <v>44765.041666666664</v>
      </c>
      <c r="C4875" t="s">
        <v>30</v>
      </c>
      <c r="D4875" t="s">
        <v>14</v>
      </c>
      <c r="E4875" t="s">
        <v>28</v>
      </c>
      <c r="F4875" t="s">
        <v>29</v>
      </c>
      <c r="G4875" t="s">
        <v>27</v>
      </c>
      <c r="H4875" t="s">
        <v>23</v>
      </c>
      <c r="I4875">
        <v>2.1</v>
      </c>
      <c r="J4875">
        <v>77999</v>
      </c>
      <c r="K4875">
        <v>80</v>
      </c>
      <c r="L4875">
        <v>0.47</v>
      </c>
      <c r="M4875" s="2" t="str">
        <f t="shared" si="76"/>
        <v>Medium</v>
      </c>
    </row>
    <row r="4876" spans="1:13">
      <c r="A4876">
        <v>4875</v>
      </c>
      <c r="B4876" s="1">
        <v>44765.083333333336</v>
      </c>
      <c r="C4876" t="s">
        <v>13</v>
      </c>
      <c r="D4876" t="s">
        <v>14</v>
      </c>
      <c r="E4876" t="s">
        <v>28</v>
      </c>
      <c r="F4876" t="s">
        <v>29</v>
      </c>
      <c r="G4876" t="s">
        <v>17</v>
      </c>
      <c r="H4876" t="s">
        <v>18</v>
      </c>
      <c r="I4876">
        <v>1.9</v>
      </c>
      <c r="J4876">
        <v>65737</v>
      </c>
      <c r="K4876">
        <v>68</v>
      </c>
      <c r="L4876">
        <v>0.37</v>
      </c>
      <c r="M4876" s="2" t="str">
        <f t="shared" si="76"/>
        <v>Medium</v>
      </c>
    </row>
    <row r="4877" spans="1:13">
      <c r="A4877">
        <v>4876</v>
      </c>
      <c r="B4877" s="1">
        <v>44765.125</v>
      </c>
      <c r="C4877" t="s">
        <v>24</v>
      </c>
      <c r="D4877" t="s">
        <v>14</v>
      </c>
      <c r="E4877" t="s">
        <v>15</v>
      </c>
      <c r="F4877" t="s">
        <v>16</v>
      </c>
      <c r="G4877" t="s">
        <v>27</v>
      </c>
      <c r="H4877" t="s">
        <v>23</v>
      </c>
      <c r="I4877">
        <v>4.5</v>
      </c>
      <c r="J4877">
        <v>5929</v>
      </c>
      <c r="K4877">
        <v>71</v>
      </c>
      <c r="L4877">
        <v>0.4</v>
      </c>
      <c r="M4877" s="2" t="str">
        <f t="shared" si="76"/>
        <v>Medium</v>
      </c>
    </row>
    <row r="4878" spans="1:13">
      <c r="A4878">
        <v>4877</v>
      </c>
      <c r="B4878" s="1">
        <v>44765.166666666664</v>
      </c>
      <c r="C4878" t="s">
        <v>24</v>
      </c>
      <c r="D4878" t="s">
        <v>14</v>
      </c>
      <c r="E4878" t="s">
        <v>34</v>
      </c>
      <c r="F4878" t="s">
        <v>32</v>
      </c>
      <c r="G4878" t="s">
        <v>22</v>
      </c>
      <c r="H4878" t="s">
        <v>23</v>
      </c>
      <c r="I4878">
        <v>8.6</v>
      </c>
      <c r="J4878">
        <v>32700</v>
      </c>
      <c r="K4878">
        <v>93</v>
      </c>
      <c r="L4878">
        <v>0.7</v>
      </c>
      <c r="M4878" s="2" t="str">
        <f t="shared" si="76"/>
        <v>High</v>
      </c>
    </row>
    <row r="4879" spans="1:13">
      <c r="A4879">
        <v>4878</v>
      </c>
      <c r="B4879" s="1">
        <v>44765.208333333336</v>
      </c>
      <c r="C4879" t="s">
        <v>24</v>
      </c>
      <c r="D4879" t="s">
        <v>20</v>
      </c>
      <c r="E4879" t="s">
        <v>15</v>
      </c>
      <c r="F4879" t="s">
        <v>26</v>
      </c>
      <c r="G4879" t="s">
        <v>22</v>
      </c>
      <c r="H4879" t="s">
        <v>23</v>
      </c>
      <c r="I4879">
        <v>5.0999999999999996</v>
      </c>
      <c r="J4879">
        <v>55949</v>
      </c>
      <c r="K4879">
        <v>76</v>
      </c>
      <c r="L4879">
        <v>0.32</v>
      </c>
      <c r="M4879" s="2" t="str">
        <f t="shared" si="76"/>
        <v>Medium</v>
      </c>
    </row>
    <row r="4880" spans="1:13">
      <c r="A4880">
        <v>4879</v>
      </c>
      <c r="B4880" s="1">
        <v>44765.25</v>
      </c>
      <c r="C4880" t="s">
        <v>13</v>
      </c>
      <c r="D4880" t="s">
        <v>14</v>
      </c>
      <c r="E4880" t="s">
        <v>28</v>
      </c>
      <c r="F4880" t="s">
        <v>26</v>
      </c>
      <c r="G4880" t="s">
        <v>27</v>
      </c>
      <c r="H4880" t="s">
        <v>23</v>
      </c>
      <c r="I4880">
        <v>0.8</v>
      </c>
      <c r="J4880">
        <v>50114</v>
      </c>
      <c r="K4880">
        <v>74</v>
      </c>
      <c r="L4880">
        <v>0.43</v>
      </c>
      <c r="M4880" s="2" t="str">
        <f t="shared" si="76"/>
        <v>Medium</v>
      </c>
    </row>
    <row r="4881" spans="1:13">
      <c r="A4881">
        <v>4880</v>
      </c>
      <c r="B4881" s="1">
        <v>44765.291666666664</v>
      </c>
      <c r="C4881" t="s">
        <v>24</v>
      </c>
      <c r="D4881" t="s">
        <v>14</v>
      </c>
      <c r="E4881" t="s">
        <v>25</v>
      </c>
      <c r="F4881" t="s">
        <v>32</v>
      </c>
      <c r="G4881" t="s">
        <v>31</v>
      </c>
      <c r="H4881" t="s">
        <v>18</v>
      </c>
      <c r="I4881">
        <v>2.5</v>
      </c>
      <c r="J4881">
        <v>48454</v>
      </c>
      <c r="K4881">
        <v>75</v>
      </c>
      <c r="L4881">
        <v>0.06</v>
      </c>
      <c r="M4881" s="2" t="str">
        <f t="shared" si="76"/>
        <v>Low</v>
      </c>
    </row>
    <row r="4882" spans="1:13">
      <c r="A4882">
        <v>4881</v>
      </c>
      <c r="B4882" s="1">
        <v>44765.333333333336</v>
      </c>
      <c r="C4882" t="s">
        <v>30</v>
      </c>
      <c r="D4882" t="s">
        <v>20</v>
      </c>
      <c r="E4882" t="s">
        <v>28</v>
      </c>
      <c r="F4882" t="s">
        <v>32</v>
      </c>
      <c r="G4882" t="s">
        <v>22</v>
      </c>
      <c r="H4882" t="s">
        <v>23</v>
      </c>
      <c r="I4882">
        <v>2.8</v>
      </c>
      <c r="J4882">
        <v>35345</v>
      </c>
      <c r="K4882">
        <v>100</v>
      </c>
      <c r="L4882">
        <v>0.22</v>
      </c>
      <c r="M4882" s="2" t="str">
        <f t="shared" si="76"/>
        <v>Low</v>
      </c>
    </row>
    <row r="4883" spans="1:13">
      <c r="A4883">
        <v>4882</v>
      </c>
      <c r="B4883" s="1">
        <v>44765.375</v>
      </c>
      <c r="C4883" t="s">
        <v>13</v>
      </c>
      <c r="D4883" t="s">
        <v>20</v>
      </c>
      <c r="E4883" t="s">
        <v>15</v>
      </c>
      <c r="F4883" t="s">
        <v>29</v>
      </c>
      <c r="G4883" t="s">
        <v>22</v>
      </c>
      <c r="H4883" t="s">
        <v>23</v>
      </c>
      <c r="I4883">
        <v>2.4</v>
      </c>
      <c r="J4883">
        <v>26888</v>
      </c>
      <c r="K4883">
        <v>75</v>
      </c>
      <c r="L4883">
        <v>0.2</v>
      </c>
      <c r="M4883" s="2" t="str">
        <f t="shared" si="76"/>
        <v>Low</v>
      </c>
    </row>
    <row r="4884" spans="1:13">
      <c r="A4884">
        <v>4883</v>
      </c>
      <c r="B4884" s="1">
        <v>44765.416666666664</v>
      </c>
      <c r="C4884" t="s">
        <v>24</v>
      </c>
      <c r="D4884" t="s">
        <v>20</v>
      </c>
      <c r="E4884" t="s">
        <v>28</v>
      </c>
      <c r="F4884" t="s">
        <v>26</v>
      </c>
      <c r="G4884" t="s">
        <v>27</v>
      </c>
      <c r="H4884" t="s">
        <v>23</v>
      </c>
      <c r="I4884">
        <v>3.2</v>
      </c>
      <c r="J4884">
        <v>95156</v>
      </c>
      <c r="K4884">
        <v>65</v>
      </c>
      <c r="L4884">
        <v>0.16</v>
      </c>
      <c r="M4884" s="2" t="str">
        <f t="shared" si="76"/>
        <v>Low</v>
      </c>
    </row>
    <row r="4885" spans="1:13">
      <c r="A4885">
        <v>4884</v>
      </c>
      <c r="B4885" s="1">
        <v>44765.458333333336</v>
      </c>
      <c r="C4885" t="s">
        <v>30</v>
      </c>
      <c r="D4885" t="s">
        <v>14</v>
      </c>
      <c r="E4885" t="s">
        <v>15</v>
      </c>
      <c r="F4885" t="s">
        <v>32</v>
      </c>
      <c r="G4885" t="s">
        <v>31</v>
      </c>
      <c r="H4885" t="s">
        <v>23</v>
      </c>
      <c r="I4885">
        <v>4.7</v>
      </c>
      <c r="J4885">
        <v>55542</v>
      </c>
      <c r="K4885">
        <v>67</v>
      </c>
      <c r="L4885">
        <v>0.2</v>
      </c>
      <c r="M4885" s="2" t="str">
        <f t="shared" si="76"/>
        <v>Low</v>
      </c>
    </row>
    <row r="4886" spans="1:13">
      <c r="A4886">
        <v>4885</v>
      </c>
      <c r="B4886" s="1">
        <v>44765.5</v>
      </c>
      <c r="C4886" t="s">
        <v>30</v>
      </c>
      <c r="D4886" t="s">
        <v>20</v>
      </c>
      <c r="E4886" t="s">
        <v>15</v>
      </c>
      <c r="F4886" t="s">
        <v>26</v>
      </c>
      <c r="G4886" t="s">
        <v>27</v>
      </c>
      <c r="H4886" t="s">
        <v>18</v>
      </c>
      <c r="I4886">
        <v>5.4</v>
      </c>
      <c r="J4886">
        <v>67842</v>
      </c>
      <c r="K4886">
        <v>84</v>
      </c>
      <c r="L4886">
        <v>0.23</v>
      </c>
      <c r="M4886" s="2" t="str">
        <f t="shared" si="76"/>
        <v>Low</v>
      </c>
    </row>
    <row r="4887" spans="1:13">
      <c r="A4887">
        <v>4886</v>
      </c>
      <c r="B4887" s="1">
        <v>44765.541666666664</v>
      </c>
      <c r="C4887" t="s">
        <v>19</v>
      </c>
      <c r="D4887" t="s">
        <v>20</v>
      </c>
      <c r="E4887" t="s">
        <v>15</v>
      </c>
      <c r="F4887" t="s">
        <v>32</v>
      </c>
      <c r="G4887" t="s">
        <v>27</v>
      </c>
      <c r="H4887" t="s">
        <v>18</v>
      </c>
      <c r="I4887">
        <v>6.2</v>
      </c>
      <c r="J4887">
        <v>55125</v>
      </c>
      <c r="K4887">
        <v>58</v>
      </c>
      <c r="L4887">
        <v>0.2</v>
      </c>
      <c r="M4887" s="2" t="str">
        <f t="shared" si="76"/>
        <v>Low</v>
      </c>
    </row>
    <row r="4888" spans="1:13">
      <c r="A4888">
        <v>4887</v>
      </c>
      <c r="B4888" s="1">
        <v>44765.583333333336</v>
      </c>
      <c r="C4888" t="s">
        <v>13</v>
      </c>
      <c r="D4888" t="s">
        <v>14</v>
      </c>
      <c r="E4888" t="s">
        <v>15</v>
      </c>
      <c r="F4888" t="s">
        <v>21</v>
      </c>
      <c r="G4888" t="s">
        <v>31</v>
      </c>
      <c r="H4888" t="s">
        <v>23</v>
      </c>
      <c r="I4888">
        <v>5</v>
      </c>
      <c r="J4888">
        <v>55927</v>
      </c>
      <c r="K4888">
        <v>80</v>
      </c>
      <c r="L4888">
        <v>0.17</v>
      </c>
      <c r="M4888" s="2" t="str">
        <f t="shared" si="76"/>
        <v>Low</v>
      </c>
    </row>
    <row r="4889" spans="1:13">
      <c r="A4889">
        <v>4888</v>
      </c>
      <c r="B4889" s="1">
        <v>44765.625</v>
      </c>
      <c r="C4889" t="s">
        <v>24</v>
      </c>
      <c r="D4889" t="s">
        <v>14</v>
      </c>
      <c r="E4889" t="s">
        <v>28</v>
      </c>
      <c r="F4889" t="s">
        <v>29</v>
      </c>
      <c r="G4889" t="s">
        <v>31</v>
      </c>
      <c r="H4889" t="s">
        <v>23</v>
      </c>
      <c r="I4889">
        <v>0.1</v>
      </c>
      <c r="J4889">
        <v>53758</v>
      </c>
      <c r="K4889">
        <v>66</v>
      </c>
      <c r="L4889">
        <v>0.11</v>
      </c>
      <c r="M4889" s="2" t="str">
        <f t="shared" si="76"/>
        <v>Low</v>
      </c>
    </row>
    <row r="4890" spans="1:13">
      <c r="A4890">
        <v>4889</v>
      </c>
      <c r="B4890" s="1">
        <v>44765.666666666664</v>
      </c>
      <c r="C4890" t="s">
        <v>30</v>
      </c>
      <c r="D4890" t="s">
        <v>20</v>
      </c>
      <c r="E4890" t="s">
        <v>15</v>
      </c>
      <c r="F4890" t="s">
        <v>32</v>
      </c>
      <c r="G4890" t="s">
        <v>17</v>
      </c>
      <c r="H4890" t="s">
        <v>23</v>
      </c>
      <c r="I4890">
        <v>1.9</v>
      </c>
      <c r="J4890">
        <v>32591</v>
      </c>
      <c r="K4890">
        <v>53</v>
      </c>
      <c r="L4890">
        <v>0.06</v>
      </c>
      <c r="M4890" s="2" t="str">
        <f t="shared" si="76"/>
        <v>Low</v>
      </c>
    </row>
    <row r="4891" spans="1:13">
      <c r="A4891">
        <v>4890</v>
      </c>
      <c r="B4891" s="1">
        <v>44765.708333333336</v>
      </c>
      <c r="C4891" t="s">
        <v>24</v>
      </c>
      <c r="D4891" t="s">
        <v>20</v>
      </c>
      <c r="E4891" t="s">
        <v>15</v>
      </c>
      <c r="F4891" t="s">
        <v>16</v>
      </c>
      <c r="G4891" t="s">
        <v>27</v>
      </c>
      <c r="H4891" t="s">
        <v>23</v>
      </c>
      <c r="I4891">
        <v>3.7</v>
      </c>
      <c r="J4891">
        <v>24710</v>
      </c>
      <c r="K4891">
        <v>63</v>
      </c>
      <c r="L4891">
        <v>0.16</v>
      </c>
      <c r="M4891" s="2" t="str">
        <f t="shared" si="76"/>
        <v>Low</v>
      </c>
    </row>
    <row r="4892" spans="1:13">
      <c r="A4892">
        <v>4891</v>
      </c>
      <c r="B4892" s="1">
        <v>44765.75</v>
      </c>
      <c r="C4892" t="s">
        <v>13</v>
      </c>
      <c r="D4892" t="s">
        <v>14</v>
      </c>
      <c r="E4892" t="s">
        <v>34</v>
      </c>
      <c r="F4892" t="s">
        <v>32</v>
      </c>
      <c r="G4892" t="s">
        <v>31</v>
      </c>
      <c r="H4892" t="s">
        <v>23</v>
      </c>
      <c r="I4892">
        <v>4.3</v>
      </c>
      <c r="J4892">
        <v>62725</v>
      </c>
      <c r="K4892">
        <v>75</v>
      </c>
      <c r="L4892">
        <v>0.62</v>
      </c>
      <c r="M4892" s="2" t="str">
        <f t="shared" si="76"/>
        <v>High</v>
      </c>
    </row>
    <row r="4893" spans="1:13">
      <c r="A4893">
        <v>4892</v>
      </c>
      <c r="B4893" s="1">
        <v>44765.791666666664</v>
      </c>
      <c r="C4893" t="s">
        <v>30</v>
      </c>
      <c r="D4893" t="s">
        <v>14</v>
      </c>
      <c r="E4893" t="s">
        <v>15</v>
      </c>
      <c r="F4893" t="s">
        <v>21</v>
      </c>
      <c r="G4893" t="s">
        <v>22</v>
      </c>
      <c r="H4893" t="s">
        <v>18</v>
      </c>
      <c r="I4893">
        <v>5.7</v>
      </c>
      <c r="J4893">
        <v>58757</v>
      </c>
      <c r="K4893">
        <v>92</v>
      </c>
      <c r="L4893">
        <v>0.55000000000000004</v>
      </c>
      <c r="M4893" s="2" t="str">
        <f t="shared" si="76"/>
        <v>Medium</v>
      </c>
    </row>
    <row r="4894" spans="1:13">
      <c r="A4894">
        <v>4893</v>
      </c>
      <c r="B4894" s="1">
        <v>44765.833333333336</v>
      </c>
      <c r="C4894" t="s">
        <v>24</v>
      </c>
      <c r="D4894" t="s">
        <v>14</v>
      </c>
      <c r="E4894" t="s">
        <v>28</v>
      </c>
      <c r="F4894" t="s">
        <v>16</v>
      </c>
      <c r="G4894" t="s">
        <v>17</v>
      </c>
      <c r="H4894" t="s">
        <v>23</v>
      </c>
      <c r="I4894">
        <v>4.0999999999999996</v>
      </c>
      <c r="J4894">
        <v>73766</v>
      </c>
      <c r="K4894">
        <v>86</v>
      </c>
      <c r="L4894">
        <v>0.21</v>
      </c>
      <c r="M4894" s="2" t="str">
        <f t="shared" si="76"/>
        <v>Low</v>
      </c>
    </row>
    <row r="4895" spans="1:13">
      <c r="A4895">
        <v>4894</v>
      </c>
      <c r="B4895" s="1">
        <v>44765.875</v>
      </c>
      <c r="C4895" t="s">
        <v>30</v>
      </c>
      <c r="D4895" t="s">
        <v>14</v>
      </c>
      <c r="E4895" t="s">
        <v>15</v>
      </c>
      <c r="F4895" t="s">
        <v>16</v>
      </c>
      <c r="G4895" t="s">
        <v>27</v>
      </c>
      <c r="H4895" t="s">
        <v>23</v>
      </c>
      <c r="I4895">
        <v>4.0999999999999996</v>
      </c>
      <c r="J4895">
        <v>69707</v>
      </c>
      <c r="K4895">
        <v>71</v>
      </c>
      <c r="L4895">
        <v>0.34</v>
      </c>
      <c r="M4895" s="2" t="str">
        <f t="shared" si="76"/>
        <v>Medium</v>
      </c>
    </row>
    <row r="4896" spans="1:13">
      <c r="A4896">
        <v>4895</v>
      </c>
      <c r="B4896" s="1">
        <v>44765.916666666664</v>
      </c>
      <c r="C4896" t="s">
        <v>13</v>
      </c>
      <c r="D4896" t="s">
        <v>14</v>
      </c>
      <c r="E4896" t="s">
        <v>25</v>
      </c>
      <c r="F4896" t="s">
        <v>32</v>
      </c>
      <c r="G4896" t="s">
        <v>31</v>
      </c>
      <c r="H4896" t="s">
        <v>23</v>
      </c>
      <c r="I4896">
        <v>4.5</v>
      </c>
      <c r="J4896">
        <v>38830</v>
      </c>
      <c r="K4896">
        <v>87</v>
      </c>
      <c r="L4896">
        <v>0.33</v>
      </c>
      <c r="M4896" s="2" t="str">
        <f t="shared" si="76"/>
        <v>Medium</v>
      </c>
    </row>
    <row r="4897" spans="1:13">
      <c r="A4897">
        <v>4896</v>
      </c>
      <c r="B4897" s="1">
        <v>44765.958333333336</v>
      </c>
      <c r="C4897" t="s">
        <v>30</v>
      </c>
      <c r="D4897" t="s">
        <v>20</v>
      </c>
      <c r="E4897" t="s">
        <v>25</v>
      </c>
      <c r="F4897" t="s">
        <v>21</v>
      </c>
      <c r="G4897" t="s">
        <v>17</v>
      </c>
      <c r="H4897" t="s">
        <v>23</v>
      </c>
      <c r="I4897">
        <v>3.5</v>
      </c>
      <c r="J4897">
        <v>77652</v>
      </c>
      <c r="K4897">
        <v>71</v>
      </c>
      <c r="L4897">
        <v>0.19</v>
      </c>
      <c r="M4897" s="2" t="str">
        <f t="shared" si="76"/>
        <v>Low</v>
      </c>
    </row>
    <row r="4898" spans="1:13">
      <c r="A4898">
        <v>4897</v>
      </c>
      <c r="B4898" s="1">
        <v>44766</v>
      </c>
      <c r="C4898" t="s">
        <v>30</v>
      </c>
      <c r="D4898" t="s">
        <v>14</v>
      </c>
      <c r="E4898" t="s">
        <v>15</v>
      </c>
      <c r="F4898" t="s">
        <v>16</v>
      </c>
      <c r="G4898" t="s">
        <v>17</v>
      </c>
      <c r="H4898" t="s">
        <v>18</v>
      </c>
      <c r="I4898">
        <v>4.2</v>
      </c>
      <c r="J4898">
        <v>70301</v>
      </c>
      <c r="K4898">
        <v>57</v>
      </c>
      <c r="L4898">
        <v>0.13</v>
      </c>
      <c r="M4898" s="2" t="str">
        <f t="shared" si="76"/>
        <v>Low</v>
      </c>
    </row>
    <row r="4899" spans="1:13">
      <c r="A4899">
        <v>4898</v>
      </c>
      <c r="B4899" s="1">
        <v>44766.041666666664</v>
      </c>
      <c r="C4899" t="s">
        <v>13</v>
      </c>
      <c r="D4899" t="s">
        <v>14</v>
      </c>
      <c r="E4899" t="s">
        <v>25</v>
      </c>
      <c r="F4899" t="s">
        <v>29</v>
      </c>
      <c r="G4899" t="s">
        <v>22</v>
      </c>
      <c r="H4899" t="s">
        <v>23</v>
      </c>
      <c r="I4899">
        <v>6.3</v>
      </c>
      <c r="J4899">
        <v>68817</v>
      </c>
      <c r="K4899">
        <v>75</v>
      </c>
      <c r="L4899">
        <v>0.15</v>
      </c>
      <c r="M4899" s="2" t="str">
        <f t="shared" si="76"/>
        <v>Low</v>
      </c>
    </row>
    <row r="4900" spans="1:13">
      <c r="A4900">
        <v>4899</v>
      </c>
      <c r="B4900" s="1">
        <v>44766.083333333336</v>
      </c>
      <c r="C4900" t="s">
        <v>30</v>
      </c>
      <c r="D4900" t="s">
        <v>14</v>
      </c>
      <c r="E4900" t="s">
        <v>25</v>
      </c>
      <c r="F4900" t="s">
        <v>29</v>
      </c>
      <c r="G4900" t="s">
        <v>17</v>
      </c>
      <c r="H4900" t="s">
        <v>23</v>
      </c>
      <c r="I4900">
        <v>3.8</v>
      </c>
      <c r="J4900">
        <v>99987</v>
      </c>
      <c r="K4900">
        <v>57</v>
      </c>
      <c r="L4900">
        <v>0.17</v>
      </c>
      <c r="M4900" s="2" t="str">
        <f t="shared" si="76"/>
        <v>Low</v>
      </c>
    </row>
    <row r="4901" spans="1:13">
      <c r="A4901">
        <v>4900</v>
      </c>
      <c r="B4901" s="1">
        <v>44766.125</v>
      </c>
      <c r="C4901" t="s">
        <v>19</v>
      </c>
      <c r="D4901" t="s">
        <v>14</v>
      </c>
      <c r="E4901" t="s">
        <v>28</v>
      </c>
      <c r="F4901" t="s">
        <v>26</v>
      </c>
      <c r="G4901" t="s">
        <v>27</v>
      </c>
      <c r="H4901" t="s">
        <v>23</v>
      </c>
      <c r="I4901">
        <v>3.9</v>
      </c>
      <c r="J4901">
        <v>95879</v>
      </c>
      <c r="K4901">
        <v>84</v>
      </c>
      <c r="L4901">
        <v>0.49</v>
      </c>
      <c r="M4901" s="2" t="str">
        <f t="shared" si="76"/>
        <v>Medium</v>
      </c>
    </row>
    <row r="4902" spans="1:13">
      <c r="A4902">
        <v>4901</v>
      </c>
      <c r="B4902" s="1">
        <v>44766.166666666664</v>
      </c>
      <c r="C4902" t="s">
        <v>30</v>
      </c>
      <c r="D4902" t="s">
        <v>14</v>
      </c>
      <c r="E4902" t="s">
        <v>34</v>
      </c>
      <c r="F4902" t="s">
        <v>26</v>
      </c>
      <c r="G4902" t="s">
        <v>31</v>
      </c>
      <c r="H4902" t="s">
        <v>18</v>
      </c>
      <c r="I4902">
        <v>3.9</v>
      </c>
      <c r="J4902">
        <v>68798</v>
      </c>
      <c r="K4902">
        <v>85</v>
      </c>
      <c r="L4902">
        <v>0.42</v>
      </c>
      <c r="M4902" s="2" t="str">
        <f t="shared" si="76"/>
        <v>Medium</v>
      </c>
    </row>
    <row r="4903" spans="1:13">
      <c r="A4903">
        <v>4902</v>
      </c>
      <c r="B4903" s="1">
        <v>44766.208333333336</v>
      </c>
      <c r="C4903" t="s">
        <v>13</v>
      </c>
      <c r="D4903" t="s">
        <v>20</v>
      </c>
      <c r="E4903" t="s">
        <v>25</v>
      </c>
      <c r="F4903" t="s">
        <v>21</v>
      </c>
      <c r="G4903" t="s">
        <v>17</v>
      </c>
      <c r="H4903" t="s">
        <v>23</v>
      </c>
      <c r="I4903">
        <v>6.6</v>
      </c>
      <c r="J4903">
        <v>66304</v>
      </c>
      <c r="K4903">
        <v>64</v>
      </c>
      <c r="L4903">
        <v>0.12</v>
      </c>
      <c r="M4903" s="2" t="str">
        <f t="shared" si="76"/>
        <v>Low</v>
      </c>
    </row>
    <row r="4904" spans="1:13">
      <c r="A4904">
        <v>4903</v>
      </c>
      <c r="B4904" s="1">
        <v>44766.25</v>
      </c>
      <c r="C4904" t="s">
        <v>30</v>
      </c>
      <c r="D4904" t="s">
        <v>14</v>
      </c>
      <c r="E4904" t="s">
        <v>25</v>
      </c>
      <c r="F4904" t="s">
        <v>16</v>
      </c>
      <c r="G4904" t="s">
        <v>17</v>
      </c>
      <c r="H4904" t="s">
        <v>18</v>
      </c>
      <c r="I4904">
        <v>1.8</v>
      </c>
      <c r="J4904">
        <v>76633</v>
      </c>
      <c r="K4904">
        <v>77</v>
      </c>
      <c r="L4904">
        <v>0.25</v>
      </c>
      <c r="M4904" s="2" t="str">
        <f t="shared" si="76"/>
        <v>Low</v>
      </c>
    </row>
    <row r="4905" spans="1:13">
      <c r="A4905">
        <v>4904</v>
      </c>
      <c r="B4905" s="1">
        <v>44766.291666666664</v>
      </c>
      <c r="C4905" t="s">
        <v>13</v>
      </c>
      <c r="D4905" t="s">
        <v>20</v>
      </c>
      <c r="E4905" t="s">
        <v>34</v>
      </c>
      <c r="F4905" t="s">
        <v>29</v>
      </c>
      <c r="G4905" t="s">
        <v>27</v>
      </c>
      <c r="H4905" t="s">
        <v>23</v>
      </c>
      <c r="I4905">
        <v>7.6</v>
      </c>
      <c r="J4905">
        <v>43321</v>
      </c>
      <c r="K4905">
        <v>77</v>
      </c>
      <c r="L4905">
        <v>0.37</v>
      </c>
      <c r="M4905" s="2" t="str">
        <f t="shared" si="76"/>
        <v>Medium</v>
      </c>
    </row>
    <row r="4906" spans="1:13">
      <c r="A4906">
        <v>4905</v>
      </c>
      <c r="B4906" s="1">
        <v>44766.333333333336</v>
      </c>
      <c r="C4906" t="s">
        <v>19</v>
      </c>
      <c r="D4906" t="s">
        <v>14</v>
      </c>
      <c r="E4906" t="s">
        <v>34</v>
      </c>
      <c r="F4906" t="s">
        <v>29</v>
      </c>
      <c r="G4906" t="s">
        <v>22</v>
      </c>
      <c r="H4906" t="s">
        <v>18</v>
      </c>
      <c r="I4906">
        <v>1.6</v>
      </c>
      <c r="J4906">
        <v>43603</v>
      </c>
      <c r="K4906">
        <v>85</v>
      </c>
      <c r="L4906">
        <v>7.0000000000000007E-2</v>
      </c>
      <c r="M4906" s="2" t="str">
        <f t="shared" si="76"/>
        <v>Low</v>
      </c>
    </row>
    <row r="4907" spans="1:13">
      <c r="A4907">
        <v>4906</v>
      </c>
      <c r="B4907" s="1">
        <v>44766.375</v>
      </c>
      <c r="C4907" t="s">
        <v>30</v>
      </c>
      <c r="D4907" t="s">
        <v>20</v>
      </c>
      <c r="E4907" t="s">
        <v>25</v>
      </c>
      <c r="F4907" t="s">
        <v>21</v>
      </c>
      <c r="G4907" t="s">
        <v>22</v>
      </c>
      <c r="H4907" t="s">
        <v>18</v>
      </c>
      <c r="I4907">
        <v>2.7</v>
      </c>
      <c r="J4907">
        <v>68468</v>
      </c>
      <c r="K4907">
        <v>60</v>
      </c>
      <c r="L4907">
        <v>0.39</v>
      </c>
      <c r="M4907" s="2" t="str">
        <f t="shared" si="76"/>
        <v>Medium</v>
      </c>
    </row>
    <row r="4908" spans="1:13">
      <c r="A4908">
        <v>4907</v>
      </c>
      <c r="B4908" s="1">
        <v>44766.416666666664</v>
      </c>
      <c r="C4908" t="s">
        <v>19</v>
      </c>
      <c r="D4908" t="s">
        <v>20</v>
      </c>
      <c r="E4908" t="s">
        <v>15</v>
      </c>
      <c r="F4908" t="s">
        <v>16</v>
      </c>
      <c r="G4908" t="s">
        <v>31</v>
      </c>
      <c r="H4908" t="s">
        <v>23</v>
      </c>
      <c r="I4908">
        <v>5.5</v>
      </c>
      <c r="J4908">
        <v>37870</v>
      </c>
      <c r="K4908">
        <v>82</v>
      </c>
      <c r="L4908">
        <v>0.16</v>
      </c>
      <c r="M4908" s="2" t="str">
        <f t="shared" si="76"/>
        <v>Low</v>
      </c>
    </row>
    <row r="4909" spans="1:13">
      <c r="A4909">
        <v>4908</v>
      </c>
      <c r="B4909" s="1">
        <v>44766.458333333336</v>
      </c>
      <c r="C4909" t="s">
        <v>30</v>
      </c>
      <c r="D4909" t="s">
        <v>14</v>
      </c>
      <c r="E4909" t="s">
        <v>25</v>
      </c>
      <c r="F4909" t="s">
        <v>21</v>
      </c>
      <c r="G4909" t="s">
        <v>27</v>
      </c>
      <c r="H4909" t="s">
        <v>18</v>
      </c>
      <c r="I4909">
        <v>6.1</v>
      </c>
      <c r="J4909">
        <v>66855</v>
      </c>
      <c r="K4909">
        <v>59</v>
      </c>
      <c r="L4909">
        <v>7.0000000000000007E-2</v>
      </c>
      <c r="M4909" s="2" t="str">
        <f t="shared" si="76"/>
        <v>Low</v>
      </c>
    </row>
    <row r="4910" spans="1:13">
      <c r="A4910">
        <v>4909</v>
      </c>
      <c r="B4910" s="1">
        <v>44766.5</v>
      </c>
      <c r="C4910" t="s">
        <v>24</v>
      </c>
      <c r="D4910" t="s">
        <v>14</v>
      </c>
      <c r="E4910" t="s">
        <v>15</v>
      </c>
      <c r="F4910" t="s">
        <v>32</v>
      </c>
      <c r="G4910" t="s">
        <v>22</v>
      </c>
      <c r="H4910" t="s">
        <v>23</v>
      </c>
      <c r="I4910">
        <v>1.2</v>
      </c>
      <c r="J4910">
        <v>58137</v>
      </c>
      <c r="K4910">
        <v>84</v>
      </c>
      <c r="L4910">
        <v>0.2</v>
      </c>
      <c r="M4910" s="2" t="str">
        <f t="shared" si="76"/>
        <v>Low</v>
      </c>
    </row>
    <row r="4911" spans="1:13">
      <c r="A4911">
        <v>4910</v>
      </c>
      <c r="B4911" s="1">
        <v>44766.541666666664</v>
      </c>
      <c r="C4911" t="s">
        <v>13</v>
      </c>
      <c r="D4911" t="s">
        <v>14</v>
      </c>
      <c r="E4911" t="s">
        <v>15</v>
      </c>
      <c r="F4911" t="s">
        <v>29</v>
      </c>
      <c r="G4911" t="s">
        <v>31</v>
      </c>
      <c r="H4911" t="s">
        <v>23</v>
      </c>
      <c r="I4911">
        <v>1.8</v>
      </c>
      <c r="J4911">
        <v>37876</v>
      </c>
      <c r="K4911">
        <v>88</v>
      </c>
      <c r="L4911">
        <v>0.48</v>
      </c>
      <c r="M4911" s="2" t="str">
        <f t="shared" si="76"/>
        <v>Medium</v>
      </c>
    </row>
    <row r="4912" spans="1:13">
      <c r="A4912">
        <v>4911</v>
      </c>
      <c r="B4912" s="1">
        <v>44766.583333333336</v>
      </c>
      <c r="C4912" t="s">
        <v>19</v>
      </c>
      <c r="D4912" t="s">
        <v>14</v>
      </c>
      <c r="E4912" t="s">
        <v>15</v>
      </c>
      <c r="F4912" t="s">
        <v>21</v>
      </c>
      <c r="G4912" t="s">
        <v>31</v>
      </c>
      <c r="H4912" t="s">
        <v>23</v>
      </c>
      <c r="I4912">
        <v>4.5999999999999996</v>
      </c>
      <c r="J4912">
        <v>55517</v>
      </c>
      <c r="K4912">
        <v>67</v>
      </c>
      <c r="L4912">
        <v>0.24</v>
      </c>
      <c r="M4912" s="2" t="str">
        <f t="shared" si="76"/>
        <v>Low</v>
      </c>
    </row>
    <row r="4913" spans="1:13">
      <c r="A4913">
        <v>4912</v>
      </c>
      <c r="B4913" s="1">
        <v>44766.625</v>
      </c>
      <c r="C4913" t="s">
        <v>13</v>
      </c>
      <c r="D4913" t="s">
        <v>14</v>
      </c>
      <c r="E4913" t="s">
        <v>34</v>
      </c>
      <c r="F4913" t="s">
        <v>21</v>
      </c>
      <c r="G4913" t="s">
        <v>22</v>
      </c>
      <c r="H4913" t="s">
        <v>23</v>
      </c>
      <c r="I4913">
        <v>8.6999999999999993</v>
      </c>
      <c r="J4913">
        <v>81102</v>
      </c>
      <c r="K4913">
        <v>90</v>
      </c>
      <c r="L4913">
        <v>0.35</v>
      </c>
      <c r="M4913" s="2" t="str">
        <f t="shared" si="76"/>
        <v>Medium</v>
      </c>
    </row>
    <row r="4914" spans="1:13">
      <c r="A4914">
        <v>4913</v>
      </c>
      <c r="B4914" s="1">
        <v>44766.666666666664</v>
      </c>
      <c r="C4914" t="s">
        <v>13</v>
      </c>
      <c r="D4914" t="s">
        <v>20</v>
      </c>
      <c r="E4914" t="s">
        <v>25</v>
      </c>
      <c r="F4914" t="s">
        <v>32</v>
      </c>
      <c r="G4914" t="s">
        <v>27</v>
      </c>
      <c r="H4914" t="s">
        <v>23</v>
      </c>
      <c r="I4914">
        <v>6.5</v>
      </c>
      <c r="J4914">
        <v>56647</v>
      </c>
      <c r="K4914">
        <v>56</v>
      </c>
      <c r="L4914">
        <v>7.0000000000000007E-2</v>
      </c>
      <c r="M4914" s="2" t="str">
        <f t="shared" si="76"/>
        <v>Low</v>
      </c>
    </row>
    <row r="4915" spans="1:13">
      <c r="A4915">
        <v>4914</v>
      </c>
      <c r="B4915" s="1">
        <v>44766.708333333336</v>
      </c>
      <c r="C4915" t="s">
        <v>30</v>
      </c>
      <c r="D4915" t="s">
        <v>14</v>
      </c>
      <c r="E4915" t="s">
        <v>25</v>
      </c>
      <c r="F4915" t="s">
        <v>26</v>
      </c>
      <c r="G4915" t="s">
        <v>17</v>
      </c>
      <c r="H4915" t="s">
        <v>18</v>
      </c>
      <c r="I4915">
        <v>3.5</v>
      </c>
      <c r="J4915">
        <v>56731</v>
      </c>
      <c r="K4915">
        <v>88</v>
      </c>
      <c r="L4915">
        <v>0.12</v>
      </c>
      <c r="M4915" s="2" t="str">
        <f t="shared" si="76"/>
        <v>Low</v>
      </c>
    </row>
    <row r="4916" spans="1:13">
      <c r="A4916">
        <v>4915</v>
      </c>
      <c r="B4916" s="1">
        <v>44766.75</v>
      </c>
      <c r="C4916" t="s">
        <v>30</v>
      </c>
      <c r="D4916" t="s">
        <v>14</v>
      </c>
      <c r="E4916" t="s">
        <v>28</v>
      </c>
      <c r="F4916" t="s">
        <v>29</v>
      </c>
      <c r="G4916" t="s">
        <v>22</v>
      </c>
      <c r="H4916" t="s">
        <v>18</v>
      </c>
      <c r="I4916">
        <v>0.8</v>
      </c>
      <c r="J4916">
        <v>61580</v>
      </c>
      <c r="K4916">
        <v>92</v>
      </c>
      <c r="L4916">
        <v>0.13</v>
      </c>
      <c r="M4916" s="2" t="str">
        <f t="shared" si="76"/>
        <v>Low</v>
      </c>
    </row>
    <row r="4917" spans="1:13">
      <c r="A4917">
        <v>4916</v>
      </c>
      <c r="B4917" s="1">
        <v>44766.791666666664</v>
      </c>
      <c r="C4917" t="s">
        <v>19</v>
      </c>
      <c r="D4917" t="s">
        <v>20</v>
      </c>
      <c r="E4917" t="s">
        <v>34</v>
      </c>
      <c r="F4917" t="s">
        <v>21</v>
      </c>
      <c r="G4917" t="s">
        <v>17</v>
      </c>
      <c r="H4917" t="s">
        <v>23</v>
      </c>
      <c r="I4917">
        <v>4.2</v>
      </c>
      <c r="J4917">
        <v>64184</v>
      </c>
      <c r="K4917">
        <v>79</v>
      </c>
      <c r="L4917">
        <v>0.08</v>
      </c>
      <c r="M4917" s="2" t="str">
        <f t="shared" si="76"/>
        <v>Low</v>
      </c>
    </row>
    <row r="4918" spans="1:13">
      <c r="A4918">
        <v>4917</v>
      </c>
      <c r="B4918" s="1">
        <v>44766.833333333336</v>
      </c>
      <c r="C4918" t="s">
        <v>13</v>
      </c>
      <c r="D4918" t="s">
        <v>14</v>
      </c>
      <c r="E4918" t="s">
        <v>28</v>
      </c>
      <c r="F4918" t="s">
        <v>29</v>
      </c>
      <c r="G4918" t="s">
        <v>17</v>
      </c>
      <c r="H4918" t="s">
        <v>18</v>
      </c>
      <c r="I4918">
        <v>4.7</v>
      </c>
      <c r="J4918">
        <v>48383</v>
      </c>
      <c r="K4918">
        <v>73</v>
      </c>
      <c r="L4918">
        <v>0.02</v>
      </c>
      <c r="M4918" s="2" t="str">
        <f t="shared" si="76"/>
        <v>Low</v>
      </c>
    </row>
    <row r="4919" spans="1:13">
      <c r="A4919">
        <v>4918</v>
      </c>
      <c r="B4919" s="1">
        <v>44766.875</v>
      </c>
      <c r="C4919" t="s">
        <v>13</v>
      </c>
      <c r="D4919" t="s">
        <v>20</v>
      </c>
      <c r="E4919" t="s">
        <v>28</v>
      </c>
      <c r="F4919" t="s">
        <v>26</v>
      </c>
      <c r="G4919" t="s">
        <v>27</v>
      </c>
      <c r="H4919" t="s">
        <v>23</v>
      </c>
      <c r="I4919">
        <v>3.2</v>
      </c>
      <c r="J4919">
        <v>62005</v>
      </c>
      <c r="K4919">
        <v>79</v>
      </c>
      <c r="L4919">
        <v>0.48</v>
      </c>
      <c r="M4919" s="2" t="str">
        <f t="shared" si="76"/>
        <v>Medium</v>
      </c>
    </row>
    <row r="4920" spans="1:13">
      <c r="A4920">
        <v>4919</v>
      </c>
      <c r="B4920" s="1">
        <v>44766.916666666664</v>
      </c>
      <c r="C4920" t="s">
        <v>24</v>
      </c>
      <c r="D4920" t="s">
        <v>14</v>
      </c>
      <c r="E4920" t="s">
        <v>15</v>
      </c>
      <c r="F4920" t="s">
        <v>21</v>
      </c>
      <c r="G4920" t="s">
        <v>27</v>
      </c>
      <c r="H4920" t="s">
        <v>23</v>
      </c>
      <c r="I4920">
        <v>2.2999999999999998</v>
      </c>
      <c r="J4920">
        <v>34019</v>
      </c>
      <c r="K4920">
        <v>68</v>
      </c>
      <c r="L4920">
        <v>0.36</v>
      </c>
      <c r="M4920" s="2" t="str">
        <f t="shared" si="76"/>
        <v>Medium</v>
      </c>
    </row>
    <row r="4921" spans="1:13">
      <c r="A4921">
        <v>4920</v>
      </c>
      <c r="B4921" s="1">
        <v>44766.958333333336</v>
      </c>
      <c r="C4921" t="s">
        <v>13</v>
      </c>
      <c r="D4921" t="s">
        <v>20</v>
      </c>
      <c r="E4921" t="s">
        <v>34</v>
      </c>
      <c r="F4921" t="s">
        <v>32</v>
      </c>
      <c r="G4921" t="s">
        <v>31</v>
      </c>
      <c r="H4921" t="s">
        <v>18</v>
      </c>
      <c r="I4921">
        <v>4.3</v>
      </c>
      <c r="J4921">
        <v>39019</v>
      </c>
      <c r="K4921">
        <v>100</v>
      </c>
      <c r="L4921">
        <v>0.45</v>
      </c>
      <c r="M4921" s="2" t="str">
        <f t="shared" si="76"/>
        <v>Medium</v>
      </c>
    </row>
    <row r="4922" spans="1:13">
      <c r="A4922">
        <v>4921</v>
      </c>
      <c r="B4922" s="1">
        <v>44767</v>
      </c>
      <c r="C4922" t="s">
        <v>19</v>
      </c>
      <c r="D4922" t="s">
        <v>14</v>
      </c>
      <c r="E4922" t="s">
        <v>28</v>
      </c>
      <c r="F4922" t="s">
        <v>29</v>
      </c>
      <c r="G4922" t="s">
        <v>27</v>
      </c>
      <c r="H4922" t="s">
        <v>23</v>
      </c>
      <c r="I4922">
        <v>2.1</v>
      </c>
      <c r="J4922">
        <v>41577</v>
      </c>
      <c r="K4922">
        <v>68</v>
      </c>
      <c r="L4922">
        <v>0.09</v>
      </c>
      <c r="M4922" s="2" t="str">
        <f t="shared" si="76"/>
        <v>Low</v>
      </c>
    </row>
    <row r="4923" spans="1:13">
      <c r="A4923">
        <v>4922</v>
      </c>
      <c r="B4923" s="1">
        <v>44767.041666666664</v>
      </c>
      <c r="C4923" t="s">
        <v>24</v>
      </c>
      <c r="D4923" t="s">
        <v>20</v>
      </c>
      <c r="E4923" t="s">
        <v>25</v>
      </c>
      <c r="F4923" t="s">
        <v>32</v>
      </c>
      <c r="G4923" t="s">
        <v>31</v>
      </c>
      <c r="H4923" t="s">
        <v>23</v>
      </c>
      <c r="I4923">
        <v>7.7</v>
      </c>
      <c r="J4923">
        <v>64395</v>
      </c>
      <c r="K4923">
        <v>91</v>
      </c>
      <c r="L4923">
        <v>0.11</v>
      </c>
      <c r="M4923" s="2" t="str">
        <f t="shared" si="76"/>
        <v>Low</v>
      </c>
    </row>
    <row r="4924" spans="1:13">
      <c r="A4924">
        <v>4923</v>
      </c>
      <c r="B4924" s="1">
        <v>44767.083333333336</v>
      </c>
      <c r="C4924" t="s">
        <v>13</v>
      </c>
      <c r="D4924" t="s">
        <v>20</v>
      </c>
      <c r="E4924" t="s">
        <v>28</v>
      </c>
      <c r="F4924" t="s">
        <v>26</v>
      </c>
      <c r="G4924" t="s">
        <v>22</v>
      </c>
      <c r="H4924" t="s">
        <v>18</v>
      </c>
      <c r="I4924">
        <v>7</v>
      </c>
      <c r="J4924">
        <v>58205</v>
      </c>
      <c r="K4924">
        <v>66</v>
      </c>
      <c r="L4924">
        <v>0.46</v>
      </c>
      <c r="M4924" s="2" t="str">
        <f t="shared" si="76"/>
        <v>Medium</v>
      </c>
    </row>
    <row r="4925" spans="1:13">
      <c r="A4925">
        <v>4924</v>
      </c>
      <c r="B4925" s="1">
        <v>44767.125</v>
      </c>
      <c r="C4925" t="s">
        <v>19</v>
      </c>
      <c r="D4925" t="s">
        <v>14</v>
      </c>
      <c r="E4925" t="s">
        <v>34</v>
      </c>
      <c r="F4925" t="s">
        <v>26</v>
      </c>
      <c r="G4925" t="s">
        <v>17</v>
      </c>
      <c r="H4925" t="s">
        <v>23</v>
      </c>
      <c r="I4925">
        <v>5.3</v>
      </c>
      <c r="J4925">
        <v>52313</v>
      </c>
      <c r="K4925">
        <v>94</v>
      </c>
      <c r="L4925">
        <v>0.37</v>
      </c>
      <c r="M4925" s="2" t="str">
        <f t="shared" si="76"/>
        <v>Medium</v>
      </c>
    </row>
    <row r="4926" spans="1:13">
      <c r="A4926">
        <v>4925</v>
      </c>
      <c r="B4926" s="1">
        <v>44767.166666666664</v>
      </c>
      <c r="C4926" t="s">
        <v>30</v>
      </c>
      <c r="D4926" t="s">
        <v>14</v>
      </c>
      <c r="E4926" t="s">
        <v>25</v>
      </c>
      <c r="F4926" t="s">
        <v>29</v>
      </c>
      <c r="G4926" t="s">
        <v>27</v>
      </c>
      <c r="H4926" t="s">
        <v>23</v>
      </c>
      <c r="I4926">
        <v>4.2</v>
      </c>
      <c r="J4926">
        <v>68815</v>
      </c>
      <c r="K4926">
        <v>99</v>
      </c>
      <c r="L4926">
        <v>0.49</v>
      </c>
      <c r="M4926" s="2" t="str">
        <f t="shared" si="76"/>
        <v>Medium</v>
      </c>
    </row>
    <row r="4927" spans="1:13">
      <c r="A4927">
        <v>4926</v>
      </c>
      <c r="B4927" s="1">
        <v>44767.208333333336</v>
      </c>
      <c r="C4927" t="s">
        <v>13</v>
      </c>
      <c r="D4927" t="s">
        <v>14</v>
      </c>
      <c r="E4927" t="s">
        <v>25</v>
      </c>
      <c r="F4927" t="s">
        <v>26</v>
      </c>
      <c r="G4927" t="s">
        <v>22</v>
      </c>
      <c r="H4927" t="s">
        <v>23</v>
      </c>
      <c r="I4927">
        <v>2.7</v>
      </c>
      <c r="J4927">
        <v>62577</v>
      </c>
      <c r="K4927">
        <v>80</v>
      </c>
      <c r="L4927">
        <v>0.19</v>
      </c>
      <c r="M4927" s="2" t="str">
        <f t="shared" si="76"/>
        <v>Low</v>
      </c>
    </row>
    <row r="4928" spans="1:13">
      <c r="A4928">
        <v>4927</v>
      </c>
      <c r="B4928" s="1">
        <v>44767.25</v>
      </c>
      <c r="C4928" t="s">
        <v>13</v>
      </c>
      <c r="D4928" t="s">
        <v>20</v>
      </c>
      <c r="E4928" t="s">
        <v>25</v>
      </c>
      <c r="F4928" t="s">
        <v>16</v>
      </c>
      <c r="G4928" t="s">
        <v>31</v>
      </c>
      <c r="H4928" t="s">
        <v>23</v>
      </c>
      <c r="I4928">
        <v>4</v>
      </c>
      <c r="J4928">
        <v>49200</v>
      </c>
      <c r="K4928">
        <v>78</v>
      </c>
      <c r="L4928">
        <v>0.21</v>
      </c>
      <c r="M4928" s="2" t="str">
        <f t="shared" si="76"/>
        <v>Low</v>
      </c>
    </row>
    <row r="4929" spans="1:13">
      <c r="A4929">
        <v>4928</v>
      </c>
      <c r="B4929" s="1">
        <v>44767.291666666664</v>
      </c>
      <c r="C4929" t="s">
        <v>30</v>
      </c>
      <c r="D4929" t="s">
        <v>20</v>
      </c>
      <c r="E4929" t="s">
        <v>15</v>
      </c>
      <c r="F4929" t="s">
        <v>29</v>
      </c>
      <c r="G4929" t="s">
        <v>27</v>
      </c>
      <c r="H4929" t="s">
        <v>18</v>
      </c>
      <c r="I4929">
        <v>7.3</v>
      </c>
      <c r="J4929">
        <v>34295</v>
      </c>
      <c r="K4929">
        <v>64</v>
      </c>
      <c r="L4929">
        <v>0.11</v>
      </c>
      <c r="M4929" s="2" t="str">
        <f t="shared" si="76"/>
        <v>Low</v>
      </c>
    </row>
    <row r="4930" spans="1:13">
      <c r="A4930">
        <v>4929</v>
      </c>
      <c r="B4930" s="1">
        <v>44767.333333333336</v>
      </c>
      <c r="C4930" t="s">
        <v>24</v>
      </c>
      <c r="D4930" t="s">
        <v>20</v>
      </c>
      <c r="E4930" t="s">
        <v>25</v>
      </c>
      <c r="F4930" t="s">
        <v>16</v>
      </c>
      <c r="G4930" t="s">
        <v>17</v>
      </c>
      <c r="H4930" t="s">
        <v>23</v>
      </c>
      <c r="I4930">
        <v>5.7</v>
      </c>
      <c r="J4930">
        <v>38606</v>
      </c>
      <c r="K4930">
        <v>62</v>
      </c>
      <c r="L4930">
        <v>0.42</v>
      </c>
      <c r="M4930" s="2" t="str">
        <f t="shared" si="76"/>
        <v>Medium</v>
      </c>
    </row>
    <row r="4931" spans="1:13">
      <c r="A4931">
        <v>4930</v>
      </c>
      <c r="B4931" s="1">
        <v>44767.375</v>
      </c>
      <c r="C4931" t="s">
        <v>19</v>
      </c>
      <c r="D4931" t="s">
        <v>14</v>
      </c>
      <c r="E4931" t="s">
        <v>15</v>
      </c>
      <c r="F4931" t="s">
        <v>26</v>
      </c>
      <c r="G4931" t="s">
        <v>22</v>
      </c>
      <c r="H4931" t="s">
        <v>23</v>
      </c>
      <c r="I4931">
        <v>4.4000000000000004</v>
      </c>
      <c r="J4931">
        <v>25664</v>
      </c>
      <c r="K4931">
        <v>79</v>
      </c>
      <c r="L4931">
        <v>0.5</v>
      </c>
      <c r="M4931" s="2" t="str">
        <f t="shared" si="76"/>
        <v>Medium</v>
      </c>
    </row>
    <row r="4932" spans="1:13">
      <c r="A4932">
        <v>4931</v>
      </c>
      <c r="B4932" s="1">
        <v>44767.416666666664</v>
      </c>
      <c r="C4932" t="s">
        <v>13</v>
      </c>
      <c r="D4932" t="s">
        <v>14</v>
      </c>
      <c r="E4932" t="s">
        <v>15</v>
      </c>
      <c r="F4932" t="s">
        <v>29</v>
      </c>
      <c r="G4932" t="s">
        <v>27</v>
      </c>
      <c r="H4932" t="s">
        <v>23</v>
      </c>
      <c r="I4932">
        <v>5.8</v>
      </c>
      <c r="J4932">
        <v>57811</v>
      </c>
      <c r="K4932">
        <v>92</v>
      </c>
      <c r="L4932">
        <v>0.09</v>
      </c>
      <c r="M4932" s="2" t="str">
        <f t="shared" si="76"/>
        <v>Low</v>
      </c>
    </row>
    <row r="4933" spans="1:13">
      <c r="A4933">
        <v>4932</v>
      </c>
      <c r="B4933" s="1">
        <v>44767.458333333336</v>
      </c>
      <c r="C4933" t="s">
        <v>13</v>
      </c>
      <c r="D4933" t="s">
        <v>20</v>
      </c>
      <c r="E4933" t="s">
        <v>28</v>
      </c>
      <c r="F4933" t="s">
        <v>16</v>
      </c>
      <c r="G4933" t="s">
        <v>27</v>
      </c>
      <c r="H4933" t="s">
        <v>23</v>
      </c>
      <c r="I4933">
        <v>5.0999999999999996</v>
      </c>
      <c r="J4933">
        <v>37757</v>
      </c>
      <c r="K4933">
        <v>68</v>
      </c>
      <c r="L4933">
        <v>0.33</v>
      </c>
      <c r="M4933" s="2" t="str">
        <f t="shared" si="76"/>
        <v>Medium</v>
      </c>
    </row>
    <row r="4934" spans="1:13">
      <c r="A4934">
        <v>4933</v>
      </c>
      <c r="B4934" s="1">
        <v>44767.5</v>
      </c>
      <c r="C4934" t="s">
        <v>19</v>
      </c>
      <c r="D4934" t="s">
        <v>14</v>
      </c>
      <c r="E4934" t="s">
        <v>28</v>
      </c>
      <c r="F4934" t="s">
        <v>26</v>
      </c>
      <c r="G4934" t="s">
        <v>22</v>
      </c>
      <c r="H4934" t="s">
        <v>23</v>
      </c>
      <c r="I4934">
        <v>4.8</v>
      </c>
      <c r="J4934">
        <v>45094</v>
      </c>
      <c r="K4934">
        <v>100</v>
      </c>
      <c r="L4934">
        <v>0.15</v>
      </c>
      <c r="M4934" s="2" t="str">
        <f t="shared" si="76"/>
        <v>Low</v>
      </c>
    </row>
    <row r="4935" spans="1:13">
      <c r="A4935">
        <v>4934</v>
      </c>
      <c r="B4935" s="1">
        <v>44767.541666666664</v>
      </c>
      <c r="C4935" t="s">
        <v>13</v>
      </c>
      <c r="D4935" t="s">
        <v>20</v>
      </c>
      <c r="E4935" t="s">
        <v>25</v>
      </c>
      <c r="F4935" t="s">
        <v>21</v>
      </c>
      <c r="G4935" t="s">
        <v>31</v>
      </c>
      <c r="H4935" t="s">
        <v>23</v>
      </c>
      <c r="I4935">
        <v>6</v>
      </c>
      <c r="J4935">
        <v>52448</v>
      </c>
      <c r="K4935">
        <v>68</v>
      </c>
      <c r="L4935">
        <v>0.69</v>
      </c>
      <c r="M4935" s="2" t="str">
        <f t="shared" ref="M4935:M4998" si="77">IF(L4935&lt;=0.3,"Low",IF(L4935&lt;=0.6,"Medium","High"))</f>
        <v>High</v>
      </c>
    </row>
    <row r="4936" spans="1:13">
      <c r="A4936">
        <v>4935</v>
      </c>
      <c r="B4936" s="1">
        <v>44767.583333333336</v>
      </c>
      <c r="C4936" t="s">
        <v>13</v>
      </c>
      <c r="D4936" t="s">
        <v>14</v>
      </c>
      <c r="E4936" t="s">
        <v>34</v>
      </c>
      <c r="F4936" t="s">
        <v>21</v>
      </c>
      <c r="G4936" t="s">
        <v>31</v>
      </c>
      <c r="H4936" t="s">
        <v>23</v>
      </c>
      <c r="I4936">
        <v>5</v>
      </c>
      <c r="J4936">
        <v>75880</v>
      </c>
      <c r="K4936">
        <v>78</v>
      </c>
      <c r="L4936">
        <v>0.32</v>
      </c>
      <c r="M4936" s="2" t="str">
        <f t="shared" si="77"/>
        <v>Medium</v>
      </c>
    </row>
    <row r="4937" spans="1:13">
      <c r="A4937">
        <v>4936</v>
      </c>
      <c r="B4937" s="1">
        <v>44767.625</v>
      </c>
      <c r="C4937" t="s">
        <v>13</v>
      </c>
      <c r="D4937" t="s">
        <v>14</v>
      </c>
      <c r="E4937" t="s">
        <v>25</v>
      </c>
      <c r="F4937" t="s">
        <v>32</v>
      </c>
      <c r="G4937" t="s">
        <v>27</v>
      </c>
      <c r="H4937" t="s">
        <v>23</v>
      </c>
      <c r="I4937">
        <v>5.7</v>
      </c>
      <c r="J4937">
        <v>73576</v>
      </c>
      <c r="K4937">
        <v>78</v>
      </c>
      <c r="L4937">
        <v>0.06</v>
      </c>
      <c r="M4937" s="2" t="str">
        <f t="shared" si="77"/>
        <v>Low</v>
      </c>
    </row>
    <row r="4938" spans="1:13">
      <c r="A4938">
        <v>4937</v>
      </c>
      <c r="B4938" s="1">
        <v>44767.666666666664</v>
      </c>
      <c r="C4938" t="s">
        <v>19</v>
      </c>
      <c r="D4938" t="s">
        <v>20</v>
      </c>
      <c r="E4938" t="s">
        <v>28</v>
      </c>
      <c r="F4938" t="s">
        <v>21</v>
      </c>
      <c r="G4938" t="s">
        <v>31</v>
      </c>
      <c r="H4938" t="s">
        <v>23</v>
      </c>
      <c r="I4938">
        <v>4.3</v>
      </c>
      <c r="J4938">
        <v>53906</v>
      </c>
      <c r="K4938">
        <v>74</v>
      </c>
      <c r="L4938">
        <v>0.14000000000000001</v>
      </c>
      <c r="M4938" s="2" t="str">
        <f t="shared" si="77"/>
        <v>Low</v>
      </c>
    </row>
    <row r="4939" spans="1:13">
      <c r="A4939">
        <v>4938</v>
      </c>
      <c r="B4939" s="1">
        <v>44767.708333333336</v>
      </c>
      <c r="C4939" t="s">
        <v>13</v>
      </c>
      <c r="D4939" t="s">
        <v>14</v>
      </c>
      <c r="E4939" t="s">
        <v>25</v>
      </c>
      <c r="F4939" t="s">
        <v>16</v>
      </c>
      <c r="G4939" t="s">
        <v>31</v>
      </c>
      <c r="H4939" t="s">
        <v>18</v>
      </c>
      <c r="I4939">
        <v>3.5</v>
      </c>
      <c r="J4939">
        <v>80310</v>
      </c>
      <c r="K4939">
        <v>50</v>
      </c>
      <c r="L4939">
        <v>0.13</v>
      </c>
      <c r="M4939" s="2" t="str">
        <f t="shared" si="77"/>
        <v>Low</v>
      </c>
    </row>
    <row r="4940" spans="1:13">
      <c r="A4940">
        <v>4939</v>
      </c>
      <c r="B4940" s="1">
        <v>44767.75</v>
      </c>
      <c r="C4940" t="s">
        <v>24</v>
      </c>
      <c r="D4940" t="s">
        <v>14</v>
      </c>
      <c r="E4940" t="s">
        <v>28</v>
      </c>
      <c r="F4940" t="s">
        <v>21</v>
      </c>
      <c r="G4940" t="s">
        <v>22</v>
      </c>
      <c r="H4940" t="s">
        <v>18</v>
      </c>
      <c r="I4940">
        <v>2.9</v>
      </c>
      <c r="J4940">
        <v>14753</v>
      </c>
      <c r="K4940">
        <v>68</v>
      </c>
      <c r="L4940">
        <v>0.28999999999999998</v>
      </c>
      <c r="M4940" s="2" t="str">
        <f t="shared" si="77"/>
        <v>Low</v>
      </c>
    </row>
    <row r="4941" spans="1:13">
      <c r="A4941">
        <v>4940</v>
      </c>
      <c r="B4941" s="1">
        <v>44767.791666666664</v>
      </c>
      <c r="C4941" t="s">
        <v>24</v>
      </c>
      <c r="D4941" t="s">
        <v>14</v>
      </c>
      <c r="E4941" t="s">
        <v>25</v>
      </c>
      <c r="F4941" t="s">
        <v>29</v>
      </c>
      <c r="G4941" t="s">
        <v>31</v>
      </c>
      <c r="H4941" t="s">
        <v>18</v>
      </c>
      <c r="I4941">
        <v>2.7</v>
      </c>
      <c r="J4941">
        <v>92544</v>
      </c>
      <c r="K4941">
        <v>77</v>
      </c>
      <c r="L4941">
        <v>0.15</v>
      </c>
      <c r="M4941" s="2" t="str">
        <f t="shared" si="77"/>
        <v>Low</v>
      </c>
    </row>
    <row r="4942" spans="1:13">
      <c r="A4942">
        <v>4941</v>
      </c>
      <c r="B4942" s="1">
        <v>44767.833333333336</v>
      </c>
      <c r="C4942" t="s">
        <v>13</v>
      </c>
      <c r="D4942" t="s">
        <v>14</v>
      </c>
      <c r="E4942" t="s">
        <v>34</v>
      </c>
      <c r="F4942" t="s">
        <v>29</v>
      </c>
      <c r="G4942" t="s">
        <v>31</v>
      </c>
      <c r="H4942" t="s">
        <v>23</v>
      </c>
      <c r="I4942">
        <v>0.8</v>
      </c>
      <c r="J4942">
        <v>68850</v>
      </c>
      <c r="K4942">
        <v>74</v>
      </c>
      <c r="L4942">
        <v>0.43</v>
      </c>
      <c r="M4942" s="2" t="str">
        <f t="shared" si="77"/>
        <v>Medium</v>
      </c>
    </row>
    <row r="4943" spans="1:13">
      <c r="A4943">
        <v>4942</v>
      </c>
      <c r="B4943" s="1">
        <v>44767.875</v>
      </c>
      <c r="C4943" t="s">
        <v>13</v>
      </c>
      <c r="D4943" t="s">
        <v>14</v>
      </c>
      <c r="E4943" t="s">
        <v>25</v>
      </c>
      <c r="F4943" t="s">
        <v>29</v>
      </c>
      <c r="G4943" t="s">
        <v>22</v>
      </c>
      <c r="H4943" t="s">
        <v>23</v>
      </c>
      <c r="I4943">
        <v>2.2000000000000002</v>
      </c>
      <c r="J4943">
        <v>57056</v>
      </c>
      <c r="K4943">
        <v>83</v>
      </c>
      <c r="L4943">
        <v>0.44</v>
      </c>
      <c r="M4943" s="2" t="str">
        <f t="shared" si="77"/>
        <v>Medium</v>
      </c>
    </row>
    <row r="4944" spans="1:13">
      <c r="A4944">
        <v>4943</v>
      </c>
      <c r="B4944" s="1">
        <v>44767.916666666664</v>
      </c>
      <c r="C4944" t="s">
        <v>24</v>
      </c>
      <c r="D4944" t="s">
        <v>20</v>
      </c>
      <c r="E4944" t="s">
        <v>34</v>
      </c>
      <c r="F4944" t="s">
        <v>21</v>
      </c>
      <c r="G4944" t="s">
        <v>27</v>
      </c>
      <c r="H4944" t="s">
        <v>18</v>
      </c>
      <c r="I4944">
        <v>2.1</v>
      </c>
      <c r="J4944">
        <v>37173</v>
      </c>
      <c r="K4944">
        <v>84</v>
      </c>
      <c r="L4944">
        <v>0.41</v>
      </c>
      <c r="M4944" s="2" t="str">
        <f t="shared" si="77"/>
        <v>Medium</v>
      </c>
    </row>
    <row r="4945" spans="1:13">
      <c r="A4945">
        <v>4944</v>
      </c>
      <c r="B4945" s="1">
        <v>44767.958333333336</v>
      </c>
      <c r="C4945" t="s">
        <v>13</v>
      </c>
      <c r="D4945" t="s">
        <v>14</v>
      </c>
      <c r="E4945" t="s">
        <v>34</v>
      </c>
      <c r="F4945" t="s">
        <v>21</v>
      </c>
      <c r="G4945" t="s">
        <v>27</v>
      </c>
      <c r="H4945" t="s">
        <v>23</v>
      </c>
      <c r="I4945">
        <v>3</v>
      </c>
      <c r="J4945">
        <v>46239</v>
      </c>
      <c r="K4945">
        <v>72</v>
      </c>
      <c r="L4945">
        <v>0.17</v>
      </c>
      <c r="M4945" s="2" t="str">
        <f t="shared" si="77"/>
        <v>Low</v>
      </c>
    </row>
    <row r="4946" spans="1:13">
      <c r="A4946">
        <v>4945</v>
      </c>
      <c r="B4946" s="1">
        <v>44768</v>
      </c>
      <c r="C4946" t="s">
        <v>24</v>
      </c>
      <c r="D4946" t="s">
        <v>20</v>
      </c>
      <c r="E4946" t="s">
        <v>25</v>
      </c>
      <c r="F4946" t="s">
        <v>32</v>
      </c>
      <c r="G4946" t="s">
        <v>22</v>
      </c>
      <c r="H4946" t="s">
        <v>23</v>
      </c>
      <c r="I4946">
        <v>7.1</v>
      </c>
      <c r="J4946">
        <v>67187</v>
      </c>
      <c r="K4946">
        <v>63</v>
      </c>
      <c r="L4946">
        <v>0.24</v>
      </c>
      <c r="M4946" s="2" t="str">
        <f t="shared" si="77"/>
        <v>Low</v>
      </c>
    </row>
    <row r="4947" spans="1:13">
      <c r="A4947">
        <v>4946</v>
      </c>
      <c r="B4947" s="1">
        <v>44768.041666666664</v>
      </c>
      <c r="C4947" t="s">
        <v>19</v>
      </c>
      <c r="D4947" t="s">
        <v>14</v>
      </c>
      <c r="E4947" t="s">
        <v>34</v>
      </c>
      <c r="F4947" t="s">
        <v>26</v>
      </c>
      <c r="G4947" t="s">
        <v>17</v>
      </c>
      <c r="H4947" t="s">
        <v>18</v>
      </c>
      <c r="I4947">
        <v>3.7</v>
      </c>
      <c r="J4947">
        <v>67642</v>
      </c>
      <c r="K4947">
        <v>94</v>
      </c>
      <c r="L4947">
        <v>0.24</v>
      </c>
      <c r="M4947" s="2" t="str">
        <f t="shared" si="77"/>
        <v>Low</v>
      </c>
    </row>
    <row r="4948" spans="1:13">
      <c r="A4948">
        <v>4947</v>
      </c>
      <c r="B4948" s="1">
        <v>44768.083333333336</v>
      </c>
      <c r="C4948" t="s">
        <v>24</v>
      </c>
      <c r="D4948" t="s">
        <v>14</v>
      </c>
      <c r="E4948" t="s">
        <v>34</v>
      </c>
      <c r="F4948" t="s">
        <v>32</v>
      </c>
      <c r="G4948" t="s">
        <v>22</v>
      </c>
      <c r="H4948" t="s">
        <v>18</v>
      </c>
      <c r="I4948">
        <v>4.5</v>
      </c>
      <c r="J4948">
        <v>68368</v>
      </c>
      <c r="K4948">
        <v>59</v>
      </c>
      <c r="L4948">
        <v>7.0000000000000007E-2</v>
      </c>
      <c r="M4948" s="2" t="str">
        <f t="shared" si="77"/>
        <v>Low</v>
      </c>
    </row>
    <row r="4949" spans="1:13">
      <c r="A4949">
        <v>4948</v>
      </c>
      <c r="B4949" s="1">
        <v>44768.125</v>
      </c>
      <c r="C4949" t="s">
        <v>24</v>
      </c>
      <c r="D4949" t="s">
        <v>20</v>
      </c>
      <c r="E4949" t="s">
        <v>28</v>
      </c>
      <c r="F4949" t="s">
        <v>16</v>
      </c>
      <c r="G4949" t="s">
        <v>17</v>
      </c>
      <c r="H4949" t="s">
        <v>18</v>
      </c>
      <c r="I4949">
        <v>4.5</v>
      </c>
      <c r="J4949">
        <v>40430</v>
      </c>
      <c r="K4949">
        <v>68</v>
      </c>
      <c r="L4949">
        <v>0.74</v>
      </c>
      <c r="M4949" s="2" t="str">
        <f t="shared" si="77"/>
        <v>High</v>
      </c>
    </row>
    <row r="4950" spans="1:13">
      <c r="A4950">
        <v>4949</v>
      </c>
      <c r="B4950" s="1">
        <v>44768.166666666664</v>
      </c>
      <c r="C4950" t="s">
        <v>24</v>
      </c>
      <c r="D4950" t="s">
        <v>20</v>
      </c>
      <c r="E4950" t="s">
        <v>28</v>
      </c>
      <c r="F4950" t="s">
        <v>29</v>
      </c>
      <c r="G4950" t="s">
        <v>31</v>
      </c>
      <c r="H4950" t="s">
        <v>18</v>
      </c>
      <c r="I4950">
        <v>7.2</v>
      </c>
      <c r="J4950">
        <v>36403</v>
      </c>
      <c r="K4950">
        <v>65</v>
      </c>
      <c r="L4950">
        <v>0.19</v>
      </c>
      <c r="M4950" s="2" t="str">
        <f t="shared" si="77"/>
        <v>Low</v>
      </c>
    </row>
    <row r="4951" spans="1:13">
      <c r="A4951">
        <v>4950</v>
      </c>
      <c r="B4951" s="1">
        <v>44768.208333333336</v>
      </c>
      <c r="C4951" t="s">
        <v>24</v>
      </c>
      <c r="D4951" t="s">
        <v>14</v>
      </c>
      <c r="E4951" t="s">
        <v>34</v>
      </c>
      <c r="F4951" t="s">
        <v>21</v>
      </c>
      <c r="G4951" t="s">
        <v>27</v>
      </c>
      <c r="H4951" t="s">
        <v>23</v>
      </c>
      <c r="I4951">
        <v>2.8</v>
      </c>
      <c r="J4951">
        <v>58904</v>
      </c>
      <c r="K4951">
        <v>84</v>
      </c>
      <c r="L4951">
        <v>0.66</v>
      </c>
      <c r="M4951" s="2" t="str">
        <f t="shared" si="77"/>
        <v>High</v>
      </c>
    </row>
    <row r="4952" spans="1:13">
      <c r="A4952">
        <v>4951</v>
      </c>
      <c r="B4952" s="1">
        <v>44768.25</v>
      </c>
      <c r="C4952" t="s">
        <v>13</v>
      </c>
      <c r="D4952" t="s">
        <v>14</v>
      </c>
      <c r="E4952" t="s">
        <v>15</v>
      </c>
      <c r="F4952" t="s">
        <v>26</v>
      </c>
      <c r="G4952" t="s">
        <v>17</v>
      </c>
      <c r="H4952" t="s">
        <v>23</v>
      </c>
      <c r="I4952">
        <v>3.6</v>
      </c>
      <c r="J4952">
        <v>70397</v>
      </c>
      <c r="K4952">
        <v>91</v>
      </c>
      <c r="L4952">
        <v>0.34</v>
      </c>
      <c r="M4952" s="2" t="str">
        <f t="shared" si="77"/>
        <v>Medium</v>
      </c>
    </row>
    <row r="4953" spans="1:13">
      <c r="A4953">
        <v>4952</v>
      </c>
      <c r="B4953" s="1">
        <v>44768.291666666664</v>
      </c>
      <c r="C4953" t="s">
        <v>30</v>
      </c>
      <c r="D4953" t="s">
        <v>20</v>
      </c>
      <c r="E4953" t="s">
        <v>25</v>
      </c>
      <c r="F4953" t="s">
        <v>26</v>
      </c>
      <c r="G4953" t="s">
        <v>17</v>
      </c>
      <c r="H4953" t="s">
        <v>18</v>
      </c>
      <c r="I4953">
        <v>3.8</v>
      </c>
      <c r="J4953">
        <v>55064</v>
      </c>
      <c r="K4953">
        <v>73</v>
      </c>
      <c r="L4953">
        <v>0.16</v>
      </c>
      <c r="M4953" s="2" t="str">
        <f t="shared" si="77"/>
        <v>Low</v>
      </c>
    </row>
    <row r="4954" spans="1:13">
      <c r="A4954">
        <v>4953</v>
      </c>
      <c r="B4954" s="1">
        <v>44768.333333333336</v>
      </c>
      <c r="C4954" t="s">
        <v>13</v>
      </c>
      <c r="D4954" t="s">
        <v>20</v>
      </c>
      <c r="E4954" t="s">
        <v>34</v>
      </c>
      <c r="F4954" t="s">
        <v>21</v>
      </c>
      <c r="G4954" t="s">
        <v>31</v>
      </c>
      <c r="H4954" t="s">
        <v>23</v>
      </c>
      <c r="I4954">
        <v>6.3</v>
      </c>
      <c r="J4954">
        <v>84630</v>
      </c>
      <c r="K4954">
        <v>78</v>
      </c>
      <c r="L4954">
        <v>0.43</v>
      </c>
      <c r="M4954" s="2" t="str">
        <f t="shared" si="77"/>
        <v>Medium</v>
      </c>
    </row>
    <row r="4955" spans="1:13">
      <c r="A4955">
        <v>4954</v>
      </c>
      <c r="B4955" s="1">
        <v>44768.375</v>
      </c>
      <c r="C4955" t="s">
        <v>24</v>
      </c>
      <c r="D4955" t="s">
        <v>20</v>
      </c>
      <c r="E4955" t="s">
        <v>25</v>
      </c>
      <c r="F4955" t="s">
        <v>32</v>
      </c>
      <c r="G4955" t="s">
        <v>27</v>
      </c>
      <c r="H4955" t="s">
        <v>18</v>
      </c>
      <c r="I4955">
        <v>6.7</v>
      </c>
      <c r="J4955">
        <v>55663</v>
      </c>
      <c r="K4955">
        <v>80</v>
      </c>
      <c r="L4955">
        <v>0.16</v>
      </c>
      <c r="M4955" s="2" t="str">
        <f t="shared" si="77"/>
        <v>Low</v>
      </c>
    </row>
    <row r="4956" spans="1:13">
      <c r="A4956">
        <v>4955</v>
      </c>
      <c r="B4956" s="1">
        <v>44768.416666666664</v>
      </c>
      <c r="C4956" t="s">
        <v>13</v>
      </c>
      <c r="D4956" t="s">
        <v>20</v>
      </c>
      <c r="E4956" t="s">
        <v>28</v>
      </c>
      <c r="F4956" t="s">
        <v>26</v>
      </c>
      <c r="G4956" t="s">
        <v>31</v>
      </c>
      <c r="H4956" t="s">
        <v>23</v>
      </c>
      <c r="I4956">
        <v>4.9000000000000004</v>
      </c>
      <c r="J4956">
        <v>54986</v>
      </c>
      <c r="K4956">
        <v>97</v>
      </c>
      <c r="L4956">
        <v>0.5</v>
      </c>
      <c r="M4956" s="2" t="str">
        <f t="shared" si="77"/>
        <v>Medium</v>
      </c>
    </row>
    <row r="4957" spans="1:13">
      <c r="A4957">
        <v>4956</v>
      </c>
      <c r="B4957" s="1">
        <v>44768.458333333336</v>
      </c>
      <c r="C4957" t="s">
        <v>24</v>
      </c>
      <c r="D4957" t="s">
        <v>14</v>
      </c>
      <c r="E4957" t="s">
        <v>25</v>
      </c>
      <c r="F4957" t="s">
        <v>32</v>
      </c>
      <c r="G4957" t="s">
        <v>27</v>
      </c>
      <c r="H4957" t="s">
        <v>23</v>
      </c>
      <c r="I4957">
        <v>6.5</v>
      </c>
      <c r="J4957">
        <v>68411</v>
      </c>
      <c r="K4957">
        <v>54</v>
      </c>
      <c r="L4957">
        <v>0.36</v>
      </c>
      <c r="M4957" s="2" t="str">
        <f t="shared" si="77"/>
        <v>Medium</v>
      </c>
    </row>
    <row r="4958" spans="1:13">
      <c r="A4958">
        <v>4957</v>
      </c>
      <c r="B4958" s="1">
        <v>44768.5</v>
      </c>
      <c r="C4958" t="s">
        <v>13</v>
      </c>
      <c r="D4958" t="s">
        <v>14</v>
      </c>
      <c r="E4958" t="s">
        <v>34</v>
      </c>
      <c r="F4958" t="s">
        <v>21</v>
      </c>
      <c r="G4958" t="s">
        <v>27</v>
      </c>
      <c r="H4958" t="s">
        <v>18</v>
      </c>
      <c r="I4958">
        <v>4.4000000000000004</v>
      </c>
      <c r="J4958">
        <v>79385</v>
      </c>
      <c r="K4958">
        <v>84</v>
      </c>
      <c r="L4958">
        <v>0.38</v>
      </c>
      <c r="M4958" s="2" t="str">
        <f t="shared" si="77"/>
        <v>Medium</v>
      </c>
    </row>
    <row r="4959" spans="1:13">
      <c r="A4959">
        <v>4958</v>
      </c>
      <c r="B4959" s="1">
        <v>44768.541666666664</v>
      </c>
      <c r="C4959" t="s">
        <v>24</v>
      </c>
      <c r="D4959" t="s">
        <v>14</v>
      </c>
      <c r="E4959" t="s">
        <v>34</v>
      </c>
      <c r="F4959" t="s">
        <v>32</v>
      </c>
      <c r="G4959" t="s">
        <v>31</v>
      </c>
      <c r="H4959" t="s">
        <v>23</v>
      </c>
      <c r="I4959">
        <v>3.7</v>
      </c>
      <c r="J4959">
        <v>28015</v>
      </c>
      <c r="K4959">
        <v>80</v>
      </c>
      <c r="L4959">
        <v>0.14000000000000001</v>
      </c>
      <c r="M4959" s="2" t="str">
        <f t="shared" si="77"/>
        <v>Low</v>
      </c>
    </row>
    <row r="4960" spans="1:13">
      <c r="A4960">
        <v>4959</v>
      </c>
      <c r="B4960" s="1">
        <v>44768.583333333336</v>
      </c>
      <c r="C4960" t="s">
        <v>30</v>
      </c>
      <c r="D4960" t="s">
        <v>14</v>
      </c>
      <c r="E4960" t="s">
        <v>34</v>
      </c>
      <c r="F4960" t="s">
        <v>29</v>
      </c>
      <c r="G4960" t="s">
        <v>17</v>
      </c>
      <c r="H4960" t="s">
        <v>18</v>
      </c>
      <c r="I4960">
        <v>6.4</v>
      </c>
      <c r="J4960">
        <v>32640</v>
      </c>
      <c r="K4960">
        <v>71</v>
      </c>
      <c r="L4960">
        <v>0.16</v>
      </c>
      <c r="M4960" s="2" t="str">
        <f t="shared" si="77"/>
        <v>Low</v>
      </c>
    </row>
    <row r="4961" spans="1:13">
      <c r="A4961">
        <v>4960</v>
      </c>
      <c r="B4961" s="1">
        <v>44768.625</v>
      </c>
      <c r="C4961" t="s">
        <v>24</v>
      </c>
      <c r="D4961" t="s">
        <v>14</v>
      </c>
      <c r="E4961" t="s">
        <v>34</v>
      </c>
      <c r="F4961" t="s">
        <v>21</v>
      </c>
      <c r="G4961" t="s">
        <v>22</v>
      </c>
      <c r="H4961" t="s">
        <v>23</v>
      </c>
      <c r="I4961">
        <v>5</v>
      </c>
      <c r="J4961">
        <v>48735</v>
      </c>
      <c r="K4961">
        <v>79</v>
      </c>
      <c r="L4961">
        <v>0.43</v>
      </c>
      <c r="M4961" s="2" t="str">
        <f t="shared" si="77"/>
        <v>Medium</v>
      </c>
    </row>
    <row r="4962" spans="1:13">
      <c r="A4962">
        <v>4961</v>
      </c>
      <c r="B4962" s="1">
        <v>44768.666666666664</v>
      </c>
      <c r="C4962" t="s">
        <v>13</v>
      </c>
      <c r="D4962" t="s">
        <v>20</v>
      </c>
      <c r="E4962" t="s">
        <v>15</v>
      </c>
      <c r="F4962" t="s">
        <v>21</v>
      </c>
      <c r="G4962" t="s">
        <v>27</v>
      </c>
      <c r="H4962" t="s">
        <v>18</v>
      </c>
      <c r="I4962">
        <v>2.5</v>
      </c>
      <c r="J4962">
        <v>118179</v>
      </c>
      <c r="K4962">
        <v>84</v>
      </c>
      <c r="L4962">
        <v>0.62</v>
      </c>
      <c r="M4962" s="2" t="str">
        <f t="shared" si="77"/>
        <v>High</v>
      </c>
    </row>
    <row r="4963" spans="1:13">
      <c r="A4963">
        <v>4962</v>
      </c>
      <c r="B4963" s="1">
        <v>44768.708333333336</v>
      </c>
      <c r="C4963" t="s">
        <v>30</v>
      </c>
      <c r="D4963" t="s">
        <v>20</v>
      </c>
      <c r="E4963" t="s">
        <v>15</v>
      </c>
      <c r="F4963" t="s">
        <v>26</v>
      </c>
      <c r="G4963" t="s">
        <v>27</v>
      </c>
      <c r="H4963" t="s">
        <v>23</v>
      </c>
      <c r="I4963">
        <v>6</v>
      </c>
      <c r="J4963">
        <v>49771</v>
      </c>
      <c r="K4963">
        <v>82</v>
      </c>
      <c r="L4963">
        <v>0.28999999999999998</v>
      </c>
      <c r="M4963" s="2" t="str">
        <f t="shared" si="77"/>
        <v>Low</v>
      </c>
    </row>
    <row r="4964" spans="1:13">
      <c r="A4964">
        <v>4963</v>
      </c>
      <c r="B4964" s="1">
        <v>44768.75</v>
      </c>
      <c r="C4964" t="s">
        <v>13</v>
      </c>
      <c r="D4964" t="s">
        <v>20</v>
      </c>
      <c r="E4964" t="s">
        <v>15</v>
      </c>
      <c r="F4964" t="s">
        <v>26</v>
      </c>
      <c r="G4964" t="s">
        <v>22</v>
      </c>
      <c r="H4964" t="s">
        <v>23</v>
      </c>
      <c r="I4964">
        <v>3.6</v>
      </c>
      <c r="J4964">
        <v>52564</v>
      </c>
      <c r="K4964">
        <v>100</v>
      </c>
      <c r="L4964">
        <v>0.19</v>
      </c>
      <c r="M4964" s="2" t="str">
        <f t="shared" si="77"/>
        <v>Low</v>
      </c>
    </row>
    <row r="4965" spans="1:13">
      <c r="A4965">
        <v>4964</v>
      </c>
      <c r="B4965" s="1">
        <v>44768.791666666664</v>
      </c>
      <c r="C4965" t="s">
        <v>24</v>
      </c>
      <c r="D4965" t="s">
        <v>14</v>
      </c>
      <c r="E4965" t="s">
        <v>34</v>
      </c>
      <c r="F4965" t="s">
        <v>26</v>
      </c>
      <c r="G4965" t="s">
        <v>22</v>
      </c>
      <c r="H4965" t="s">
        <v>23</v>
      </c>
      <c r="I4965">
        <v>3.3</v>
      </c>
      <c r="J4965">
        <v>67367</v>
      </c>
      <c r="K4965">
        <v>77</v>
      </c>
      <c r="L4965">
        <v>0.19</v>
      </c>
      <c r="M4965" s="2" t="str">
        <f t="shared" si="77"/>
        <v>Low</v>
      </c>
    </row>
    <row r="4966" spans="1:13">
      <c r="A4966">
        <v>4965</v>
      </c>
      <c r="B4966" s="1">
        <v>44768.833333333336</v>
      </c>
      <c r="C4966" t="s">
        <v>13</v>
      </c>
      <c r="D4966" t="s">
        <v>20</v>
      </c>
      <c r="E4966" t="s">
        <v>15</v>
      </c>
      <c r="F4966" t="s">
        <v>29</v>
      </c>
      <c r="G4966" t="s">
        <v>31</v>
      </c>
      <c r="H4966" t="s">
        <v>23</v>
      </c>
      <c r="I4966">
        <v>5.8</v>
      </c>
      <c r="J4966">
        <v>74539</v>
      </c>
      <c r="K4966">
        <v>75</v>
      </c>
      <c r="L4966">
        <v>0.26</v>
      </c>
      <c r="M4966" s="2" t="str">
        <f t="shared" si="77"/>
        <v>Low</v>
      </c>
    </row>
    <row r="4967" spans="1:13">
      <c r="A4967">
        <v>4966</v>
      </c>
      <c r="B4967" s="1">
        <v>44768.875</v>
      </c>
      <c r="C4967" t="s">
        <v>30</v>
      </c>
      <c r="D4967" t="s">
        <v>14</v>
      </c>
      <c r="E4967" t="s">
        <v>25</v>
      </c>
      <c r="F4967" t="s">
        <v>29</v>
      </c>
      <c r="G4967" t="s">
        <v>27</v>
      </c>
      <c r="H4967" t="s">
        <v>18</v>
      </c>
      <c r="I4967">
        <v>3.8</v>
      </c>
      <c r="J4967">
        <v>58396</v>
      </c>
      <c r="K4967">
        <v>73</v>
      </c>
      <c r="L4967">
        <v>0.2</v>
      </c>
      <c r="M4967" s="2" t="str">
        <f t="shared" si="77"/>
        <v>Low</v>
      </c>
    </row>
    <row r="4968" spans="1:13">
      <c r="A4968">
        <v>4967</v>
      </c>
      <c r="B4968" s="1">
        <v>44768.916666666664</v>
      </c>
      <c r="C4968" t="s">
        <v>19</v>
      </c>
      <c r="D4968" t="s">
        <v>14</v>
      </c>
      <c r="E4968" t="s">
        <v>34</v>
      </c>
      <c r="F4968" t="s">
        <v>16</v>
      </c>
      <c r="G4968" t="s">
        <v>31</v>
      </c>
      <c r="H4968" t="s">
        <v>23</v>
      </c>
      <c r="I4968">
        <v>4.8</v>
      </c>
      <c r="J4968">
        <v>78287</v>
      </c>
      <c r="K4968">
        <v>82</v>
      </c>
      <c r="L4968">
        <v>0.22</v>
      </c>
      <c r="M4968" s="2" t="str">
        <f t="shared" si="77"/>
        <v>Low</v>
      </c>
    </row>
    <row r="4969" spans="1:13">
      <c r="A4969">
        <v>4968</v>
      </c>
      <c r="B4969" s="1">
        <v>44768.958333333336</v>
      </c>
      <c r="C4969" t="s">
        <v>24</v>
      </c>
      <c r="D4969" t="s">
        <v>14</v>
      </c>
      <c r="E4969" t="s">
        <v>28</v>
      </c>
      <c r="F4969" t="s">
        <v>21</v>
      </c>
      <c r="G4969" t="s">
        <v>22</v>
      </c>
      <c r="H4969" t="s">
        <v>23</v>
      </c>
      <c r="I4969">
        <v>5.3</v>
      </c>
      <c r="J4969">
        <v>31121</v>
      </c>
      <c r="K4969">
        <v>75</v>
      </c>
      <c r="L4969">
        <v>0.03</v>
      </c>
      <c r="M4969" s="2" t="str">
        <f t="shared" si="77"/>
        <v>Low</v>
      </c>
    </row>
    <row r="4970" spans="1:13">
      <c r="A4970">
        <v>4969</v>
      </c>
      <c r="B4970" s="1">
        <v>44769</v>
      </c>
      <c r="C4970" t="s">
        <v>19</v>
      </c>
      <c r="D4970" t="s">
        <v>20</v>
      </c>
      <c r="E4970" t="s">
        <v>34</v>
      </c>
      <c r="F4970" t="s">
        <v>26</v>
      </c>
      <c r="G4970" t="s">
        <v>31</v>
      </c>
      <c r="H4970" t="s">
        <v>23</v>
      </c>
      <c r="I4970">
        <v>2.4</v>
      </c>
      <c r="J4970">
        <v>39678</v>
      </c>
      <c r="K4970">
        <v>75</v>
      </c>
      <c r="L4970">
        <v>0.37</v>
      </c>
      <c r="M4970" s="2" t="str">
        <f t="shared" si="77"/>
        <v>Medium</v>
      </c>
    </row>
    <row r="4971" spans="1:13">
      <c r="A4971">
        <v>4970</v>
      </c>
      <c r="B4971" s="1">
        <v>44769.041666666664</v>
      </c>
      <c r="C4971" t="s">
        <v>13</v>
      </c>
      <c r="D4971" t="s">
        <v>14</v>
      </c>
      <c r="E4971" t="s">
        <v>25</v>
      </c>
      <c r="F4971" t="s">
        <v>21</v>
      </c>
      <c r="G4971" t="s">
        <v>27</v>
      </c>
      <c r="H4971" t="s">
        <v>23</v>
      </c>
      <c r="I4971">
        <v>4.8</v>
      </c>
      <c r="J4971">
        <v>78250</v>
      </c>
      <c r="K4971">
        <v>75</v>
      </c>
      <c r="L4971">
        <v>0.26</v>
      </c>
      <c r="M4971" s="2" t="str">
        <f t="shared" si="77"/>
        <v>Low</v>
      </c>
    </row>
    <row r="4972" spans="1:13">
      <c r="A4972">
        <v>4971</v>
      </c>
      <c r="B4972" s="1">
        <v>44769.083333333336</v>
      </c>
      <c r="C4972" t="s">
        <v>13</v>
      </c>
      <c r="D4972" t="s">
        <v>14</v>
      </c>
      <c r="E4972" t="s">
        <v>15</v>
      </c>
      <c r="F4972" t="s">
        <v>32</v>
      </c>
      <c r="G4972" t="s">
        <v>17</v>
      </c>
      <c r="H4972" t="s">
        <v>23</v>
      </c>
      <c r="I4972">
        <v>6.7</v>
      </c>
      <c r="J4972">
        <v>55219</v>
      </c>
      <c r="K4972">
        <v>73</v>
      </c>
      <c r="L4972">
        <v>0.44</v>
      </c>
      <c r="M4972" s="2" t="str">
        <f t="shared" si="77"/>
        <v>Medium</v>
      </c>
    </row>
    <row r="4973" spans="1:13">
      <c r="A4973">
        <v>4972</v>
      </c>
      <c r="B4973" s="1">
        <v>44769.125</v>
      </c>
      <c r="C4973" t="s">
        <v>19</v>
      </c>
      <c r="D4973" t="s">
        <v>20</v>
      </c>
      <c r="E4973" t="s">
        <v>34</v>
      </c>
      <c r="F4973" t="s">
        <v>29</v>
      </c>
      <c r="G4973" t="s">
        <v>17</v>
      </c>
      <c r="H4973" t="s">
        <v>23</v>
      </c>
      <c r="I4973">
        <v>2.1</v>
      </c>
      <c r="J4973">
        <v>29751</v>
      </c>
      <c r="K4973">
        <v>68</v>
      </c>
      <c r="L4973">
        <v>0.04</v>
      </c>
      <c r="M4973" s="2" t="str">
        <f t="shared" si="77"/>
        <v>Low</v>
      </c>
    </row>
    <row r="4974" spans="1:13">
      <c r="A4974">
        <v>4973</v>
      </c>
      <c r="B4974" s="1">
        <v>44769.166666666664</v>
      </c>
      <c r="C4974" t="s">
        <v>13</v>
      </c>
      <c r="D4974" t="s">
        <v>14</v>
      </c>
      <c r="E4974" t="s">
        <v>15</v>
      </c>
      <c r="F4974" t="s">
        <v>16</v>
      </c>
      <c r="G4974" t="s">
        <v>27</v>
      </c>
      <c r="H4974" t="s">
        <v>23</v>
      </c>
      <c r="I4974">
        <v>4.9000000000000004</v>
      </c>
      <c r="J4974">
        <v>28549</v>
      </c>
      <c r="K4974">
        <v>80</v>
      </c>
      <c r="L4974">
        <v>0.13</v>
      </c>
      <c r="M4974" s="2" t="str">
        <f t="shared" si="77"/>
        <v>Low</v>
      </c>
    </row>
    <row r="4975" spans="1:13">
      <c r="A4975">
        <v>4974</v>
      </c>
      <c r="B4975" s="1">
        <v>44769.208333333336</v>
      </c>
      <c r="C4975" t="s">
        <v>24</v>
      </c>
      <c r="D4975" t="s">
        <v>20</v>
      </c>
      <c r="E4975" t="s">
        <v>34</v>
      </c>
      <c r="F4975" t="s">
        <v>32</v>
      </c>
      <c r="G4975" t="s">
        <v>31</v>
      </c>
      <c r="H4975" t="s">
        <v>18</v>
      </c>
      <c r="I4975">
        <v>2.2999999999999998</v>
      </c>
      <c r="J4975">
        <v>38781</v>
      </c>
      <c r="K4975">
        <v>72</v>
      </c>
      <c r="L4975">
        <v>0.59</v>
      </c>
      <c r="M4975" s="2" t="str">
        <f t="shared" si="77"/>
        <v>Medium</v>
      </c>
    </row>
    <row r="4976" spans="1:13">
      <c r="A4976">
        <v>4975</v>
      </c>
      <c r="B4976" s="1">
        <v>44769.25</v>
      </c>
      <c r="C4976" t="s">
        <v>13</v>
      </c>
      <c r="D4976" t="s">
        <v>14</v>
      </c>
      <c r="E4976" t="s">
        <v>25</v>
      </c>
      <c r="F4976" t="s">
        <v>21</v>
      </c>
      <c r="G4976" t="s">
        <v>22</v>
      </c>
      <c r="H4976" t="s">
        <v>23</v>
      </c>
      <c r="I4976">
        <v>6</v>
      </c>
      <c r="J4976">
        <v>55043</v>
      </c>
      <c r="K4976">
        <v>82</v>
      </c>
      <c r="L4976">
        <v>0.27</v>
      </c>
      <c r="M4976" s="2" t="str">
        <f t="shared" si="77"/>
        <v>Low</v>
      </c>
    </row>
    <row r="4977" spans="1:13">
      <c r="A4977">
        <v>4976</v>
      </c>
      <c r="B4977" s="1">
        <v>44769.291666666664</v>
      </c>
      <c r="C4977" t="s">
        <v>13</v>
      </c>
      <c r="D4977" t="s">
        <v>20</v>
      </c>
      <c r="E4977" t="s">
        <v>34</v>
      </c>
      <c r="F4977" t="s">
        <v>29</v>
      </c>
      <c r="G4977" t="s">
        <v>22</v>
      </c>
      <c r="H4977" t="s">
        <v>18</v>
      </c>
      <c r="I4977">
        <v>6</v>
      </c>
      <c r="J4977">
        <v>64348</v>
      </c>
      <c r="K4977">
        <v>76</v>
      </c>
      <c r="L4977">
        <v>0.38</v>
      </c>
      <c r="M4977" s="2" t="str">
        <f t="shared" si="77"/>
        <v>Medium</v>
      </c>
    </row>
    <row r="4978" spans="1:13">
      <c r="A4978">
        <v>4977</v>
      </c>
      <c r="B4978" s="1">
        <v>44769.333333333336</v>
      </c>
      <c r="C4978" t="s">
        <v>30</v>
      </c>
      <c r="D4978" t="s">
        <v>14</v>
      </c>
      <c r="E4978" t="s">
        <v>15</v>
      </c>
      <c r="F4978" t="s">
        <v>26</v>
      </c>
      <c r="G4978" t="s">
        <v>17</v>
      </c>
      <c r="H4978" t="s">
        <v>23</v>
      </c>
      <c r="I4978">
        <v>3.3</v>
      </c>
      <c r="J4978">
        <v>48419</v>
      </c>
      <c r="K4978">
        <v>70</v>
      </c>
      <c r="L4978">
        <v>0.17</v>
      </c>
      <c r="M4978" s="2" t="str">
        <f t="shared" si="77"/>
        <v>Low</v>
      </c>
    </row>
    <row r="4979" spans="1:13">
      <c r="A4979">
        <v>4978</v>
      </c>
      <c r="B4979" s="1">
        <v>44769.375</v>
      </c>
      <c r="C4979" t="s">
        <v>30</v>
      </c>
      <c r="D4979" t="s">
        <v>14</v>
      </c>
      <c r="E4979" t="s">
        <v>15</v>
      </c>
      <c r="F4979" t="s">
        <v>32</v>
      </c>
      <c r="G4979" t="s">
        <v>31</v>
      </c>
      <c r="H4979" t="s">
        <v>23</v>
      </c>
      <c r="I4979">
        <v>8.4</v>
      </c>
      <c r="J4979">
        <v>62700</v>
      </c>
      <c r="K4979">
        <v>94</v>
      </c>
      <c r="L4979">
        <v>0.27</v>
      </c>
      <c r="M4979" s="2" t="str">
        <f t="shared" si="77"/>
        <v>Low</v>
      </c>
    </row>
    <row r="4980" spans="1:13">
      <c r="A4980">
        <v>4979</v>
      </c>
      <c r="B4980" s="1">
        <v>44769.416666666664</v>
      </c>
      <c r="C4980" t="s">
        <v>30</v>
      </c>
      <c r="D4980" t="s">
        <v>20</v>
      </c>
      <c r="E4980" t="s">
        <v>25</v>
      </c>
      <c r="F4980" t="s">
        <v>29</v>
      </c>
      <c r="G4980" t="s">
        <v>22</v>
      </c>
      <c r="H4980" t="s">
        <v>23</v>
      </c>
      <c r="I4980">
        <v>6.2</v>
      </c>
      <c r="J4980">
        <v>46259</v>
      </c>
      <c r="K4980">
        <v>74</v>
      </c>
      <c r="L4980">
        <v>0.36</v>
      </c>
      <c r="M4980" s="2" t="str">
        <f t="shared" si="77"/>
        <v>Medium</v>
      </c>
    </row>
    <row r="4981" spans="1:13">
      <c r="A4981">
        <v>4980</v>
      </c>
      <c r="B4981" s="1">
        <v>44769.458333333336</v>
      </c>
      <c r="C4981" t="s">
        <v>30</v>
      </c>
      <c r="D4981" t="s">
        <v>14</v>
      </c>
      <c r="E4981" t="s">
        <v>34</v>
      </c>
      <c r="F4981" t="s">
        <v>21</v>
      </c>
      <c r="G4981" t="s">
        <v>22</v>
      </c>
      <c r="H4981" t="s">
        <v>23</v>
      </c>
      <c r="I4981">
        <v>5.4</v>
      </c>
      <c r="J4981">
        <v>79478</v>
      </c>
      <c r="K4981">
        <v>82</v>
      </c>
      <c r="L4981">
        <v>0.1</v>
      </c>
      <c r="M4981" s="2" t="str">
        <f t="shared" si="77"/>
        <v>Low</v>
      </c>
    </row>
    <row r="4982" spans="1:13">
      <c r="A4982">
        <v>4981</v>
      </c>
      <c r="B4982" s="1">
        <v>44769.5</v>
      </c>
      <c r="C4982" t="s">
        <v>19</v>
      </c>
      <c r="D4982" t="s">
        <v>20</v>
      </c>
      <c r="E4982" t="s">
        <v>28</v>
      </c>
      <c r="F4982" t="s">
        <v>21</v>
      </c>
      <c r="G4982" t="s">
        <v>27</v>
      </c>
      <c r="H4982" t="s">
        <v>23</v>
      </c>
      <c r="I4982">
        <v>5.3</v>
      </c>
      <c r="J4982">
        <v>106037</v>
      </c>
      <c r="K4982">
        <v>67</v>
      </c>
      <c r="L4982">
        <v>0.21</v>
      </c>
      <c r="M4982" s="2" t="str">
        <f t="shared" si="77"/>
        <v>Low</v>
      </c>
    </row>
    <row r="4983" spans="1:13">
      <c r="A4983">
        <v>4982</v>
      </c>
      <c r="B4983" s="1">
        <v>44769.541666666664</v>
      </c>
      <c r="C4983" t="s">
        <v>30</v>
      </c>
      <c r="D4983" t="s">
        <v>14</v>
      </c>
      <c r="E4983" t="s">
        <v>34</v>
      </c>
      <c r="F4983" t="s">
        <v>32</v>
      </c>
      <c r="G4983" t="s">
        <v>31</v>
      </c>
      <c r="H4983" t="s">
        <v>18</v>
      </c>
      <c r="I4983">
        <v>6</v>
      </c>
      <c r="J4983">
        <v>47148</v>
      </c>
      <c r="K4983">
        <v>51</v>
      </c>
      <c r="L4983">
        <v>0.13</v>
      </c>
      <c r="M4983" s="2" t="str">
        <f t="shared" si="77"/>
        <v>Low</v>
      </c>
    </row>
    <row r="4984" spans="1:13">
      <c r="A4984">
        <v>4983</v>
      </c>
      <c r="B4984" s="1">
        <v>44769.583333333336</v>
      </c>
      <c r="C4984" t="s">
        <v>24</v>
      </c>
      <c r="D4984" t="s">
        <v>20</v>
      </c>
      <c r="E4984" t="s">
        <v>25</v>
      </c>
      <c r="F4984" t="s">
        <v>32</v>
      </c>
      <c r="G4984" t="s">
        <v>31</v>
      </c>
      <c r="H4984" t="s">
        <v>23</v>
      </c>
      <c r="I4984">
        <v>2</v>
      </c>
      <c r="J4984">
        <v>64599</v>
      </c>
      <c r="K4984">
        <v>68</v>
      </c>
      <c r="L4984">
        <v>0.11</v>
      </c>
      <c r="M4984" s="2" t="str">
        <f t="shared" si="77"/>
        <v>Low</v>
      </c>
    </row>
    <row r="4985" spans="1:13">
      <c r="A4985">
        <v>4984</v>
      </c>
      <c r="B4985" s="1">
        <v>44769.625</v>
      </c>
      <c r="C4985" t="s">
        <v>24</v>
      </c>
      <c r="D4985" t="s">
        <v>14</v>
      </c>
      <c r="E4985" t="s">
        <v>28</v>
      </c>
      <c r="F4985" t="s">
        <v>32</v>
      </c>
      <c r="G4985" t="s">
        <v>22</v>
      </c>
      <c r="H4985" t="s">
        <v>18</v>
      </c>
      <c r="I4985">
        <v>4.4000000000000004</v>
      </c>
      <c r="J4985">
        <v>62968</v>
      </c>
      <c r="K4985">
        <v>49</v>
      </c>
      <c r="L4985">
        <v>0.18</v>
      </c>
      <c r="M4985" s="2" t="str">
        <f t="shared" si="77"/>
        <v>Low</v>
      </c>
    </row>
    <row r="4986" spans="1:13">
      <c r="A4986">
        <v>4985</v>
      </c>
      <c r="B4986" s="1">
        <v>44769.666666666664</v>
      </c>
      <c r="C4986" t="s">
        <v>13</v>
      </c>
      <c r="D4986" t="s">
        <v>14</v>
      </c>
      <c r="E4986" t="s">
        <v>25</v>
      </c>
      <c r="F4986" t="s">
        <v>16</v>
      </c>
      <c r="G4986" t="s">
        <v>31</v>
      </c>
      <c r="H4986" t="s">
        <v>23</v>
      </c>
      <c r="I4986">
        <v>4.8</v>
      </c>
      <c r="J4986">
        <v>57774</v>
      </c>
      <c r="K4986">
        <v>72</v>
      </c>
      <c r="L4986">
        <v>0.09</v>
      </c>
      <c r="M4986" s="2" t="str">
        <f t="shared" si="77"/>
        <v>Low</v>
      </c>
    </row>
    <row r="4987" spans="1:13">
      <c r="A4987">
        <v>4986</v>
      </c>
      <c r="B4987" s="1">
        <v>44769.708333333336</v>
      </c>
      <c r="C4987" t="s">
        <v>30</v>
      </c>
      <c r="D4987" t="s">
        <v>14</v>
      </c>
      <c r="E4987" t="s">
        <v>34</v>
      </c>
      <c r="F4987" t="s">
        <v>26</v>
      </c>
      <c r="G4987" t="s">
        <v>31</v>
      </c>
      <c r="H4987" t="s">
        <v>23</v>
      </c>
      <c r="I4987">
        <v>3.2</v>
      </c>
      <c r="J4987">
        <v>68065</v>
      </c>
      <c r="K4987">
        <v>93</v>
      </c>
      <c r="L4987">
        <v>0.25</v>
      </c>
      <c r="M4987" s="2" t="str">
        <f t="shared" si="77"/>
        <v>Low</v>
      </c>
    </row>
    <row r="4988" spans="1:13">
      <c r="A4988">
        <v>4987</v>
      </c>
      <c r="B4988" s="1">
        <v>44769.75</v>
      </c>
      <c r="C4988" t="s">
        <v>24</v>
      </c>
      <c r="D4988" t="s">
        <v>20</v>
      </c>
      <c r="E4988" t="s">
        <v>28</v>
      </c>
      <c r="F4988" t="s">
        <v>29</v>
      </c>
      <c r="G4988" t="s">
        <v>31</v>
      </c>
      <c r="H4988" t="s">
        <v>23</v>
      </c>
      <c r="I4988">
        <v>4.9000000000000004</v>
      </c>
      <c r="J4988">
        <v>64576</v>
      </c>
      <c r="K4988">
        <v>64</v>
      </c>
      <c r="L4988">
        <v>0.13</v>
      </c>
      <c r="M4988" s="2" t="str">
        <f t="shared" si="77"/>
        <v>Low</v>
      </c>
    </row>
    <row r="4989" spans="1:13">
      <c r="A4989">
        <v>4988</v>
      </c>
      <c r="B4989" s="1">
        <v>44769.791666666664</v>
      </c>
      <c r="C4989" t="s">
        <v>24</v>
      </c>
      <c r="D4989" t="s">
        <v>20</v>
      </c>
      <c r="E4989" t="s">
        <v>25</v>
      </c>
      <c r="F4989" t="s">
        <v>21</v>
      </c>
      <c r="G4989" t="s">
        <v>27</v>
      </c>
      <c r="H4989" t="s">
        <v>18</v>
      </c>
      <c r="I4989">
        <v>6.5</v>
      </c>
      <c r="J4989">
        <v>45579</v>
      </c>
      <c r="K4989">
        <v>50</v>
      </c>
      <c r="L4989">
        <v>0.82</v>
      </c>
      <c r="M4989" s="2" t="str">
        <f t="shared" si="77"/>
        <v>High</v>
      </c>
    </row>
    <row r="4990" spans="1:13">
      <c r="A4990">
        <v>4989</v>
      </c>
      <c r="B4990" s="1">
        <v>44769.833333333336</v>
      </c>
      <c r="C4990" t="s">
        <v>24</v>
      </c>
      <c r="D4990" t="s">
        <v>20</v>
      </c>
      <c r="E4990" t="s">
        <v>15</v>
      </c>
      <c r="F4990" t="s">
        <v>21</v>
      </c>
      <c r="G4990" t="s">
        <v>22</v>
      </c>
      <c r="H4990" t="s">
        <v>23</v>
      </c>
      <c r="I4990">
        <v>3.2</v>
      </c>
      <c r="J4990">
        <v>81331</v>
      </c>
      <c r="K4990">
        <v>93</v>
      </c>
      <c r="L4990">
        <v>0.56000000000000005</v>
      </c>
      <c r="M4990" s="2" t="str">
        <f t="shared" si="77"/>
        <v>Medium</v>
      </c>
    </row>
    <row r="4991" spans="1:13">
      <c r="A4991">
        <v>4990</v>
      </c>
      <c r="B4991" s="1">
        <v>44769.875</v>
      </c>
      <c r="C4991" t="s">
        <v>24</v>
      </c>
      <c r="D4991" t="s">
        <v>20</v>
      </c>
      <c r="E4991" t="s">
        <v>28</v>
      </c>
      <c r="F4991" t="s">
        <v>26</v>
      </c>
      <c r="G4991" t="s">
        <v>17</v>
      </c>
      <c r="H4991" t="s">
        <v>18</v>
      </c>
      <c r="I4991">
        <v>3.9</v>
      </c>
      <c r="J4991">
        <v>59033</v>
      </c>
      <c r="K4991">
        <v>69</v>
      </c>
      <c r="L4991">
        <v>0.67</v>
      </c>
      <c r="M4991" s="2" t="str">
        <f t="shared" si="77"/>
        <v>High</v>
      </c>
    </row>
    <row r="4992" spans="1:13">
      <c r="A4992">
        <v>4991</v>
      </c>
      <c r="B4992" s="1">
        <v>44769.916666666664</v>
      </c>
      <c r="C4992" t="s">
        <v>19</v>
      </c>
      <c r="D4992" t="s">
        <v>20</v>
      </c>
      <c r="E4992" t="s">
        <v>28</v>
      </c>
      <c r="F4992" t="s">
        <v>32</v>
      </c>
      <c r="G4992" t="s">
        <v>31</v>
      </c>
      <c r="H4992" t="s">
        <v>23</v>
      </c>
      <c r="I4992">
        <v>2.4</v>
      </c>
      <c r="J4992">
        <v>47304</v>
      </c>
      <c r="K4992">
        <v>75</v>
      </c>
      <c r="L4992">
        <v>0.15</v>
      </c>
      <c r="M4992" s="2" t="str">
        <f t="shared" si="77"/>
        <v>Low</v>
      </c>
    </row>
    <row r="4993" spans="1:13">
      <c r="A4993">
        <v>4992</v>
      </c>
      <c r="B4993" s="1">
        <v>44769.958333333336</v>
      </c>
      <c r="C4993" t="s">
        <v>13</v>
      </c>
      <c r="D4993" t="s">
        <v>14</v>
      </c>
      <c r="E4993" t="s">
        <v>25</v>
      </c>
      <c r="F4993" t="s">
        <v>32</v>
      </c>
      <c r="G4993" t="s">
        <v>22</v>
      </c>
      <c r="H4993" t="s">
        <v>23</v>
      </c>
      <c r="I4993">
        <v>0.4</v>
      </c>
      <c r="J4993">
        <v>103864</v>
      </c>
      <c r="K4993">
        <v>84</v>
      </c>
      <c r="L4993">
        <v>0.36</v>
      </c>
      <c r="M4993" s="2" t="str">
        <f t="shared" si="77"/>
        <v>Medium</v>
      </c>
    </row>
    <row r="4994" spans="1:13">
      <c r="A4994">
        <v>4993</v>
      </c>
      <c r="B4994" s="1">
        <v>44770</v>
      </c>
      <c r="C4994" t="s">
        <v>13</v>
      </c>
      <c r="D4994" t="s">
        <v>14</v>
      </c>
      <c r="E4994" t="s">
        <v>15</v>
      </c>
      <c r="F4994" t="s">
        <v>21</v>
      </c>
      <c r="G4994" t="s">
        <v>17</v>
      </c>
      <c r="H4994" t="s">
        <v>23</v>
      </c>
      <c r="I4994">
        <v>5.6</v>
      </c>
      <c r="J4994">
        <v>52676</v>
      </c>
      <c r="K4994">
        <v>81</v>
      </c>
      <c r="L4994">
        <v>0.28999999999999998</v>
      </c>
      <c r="M4994" s="2" t="str">
        <f t="shared" si="77"/>
        <v>Low</v>
      </c>
    </row>
    <row r="4995" spans="1:13">
      <c r="A4995">
        <v>4994</v>
      </c>
      <c r="B4995" s="1">
        <v>44770.041666666664</v>
      </c>
      <c r="C4995" t="s">
        <v>24</v>
      </c>
      <c r="D4995" t="s">
        <v>14</v>
      </c>
      <c r="E4995" t="s">
        <v>28</v>
      </c>
      <c r="F4995" t="s">
        <v>26</v>
      </c>
      <c r="G4995" t="s">
        <v>27</v>
      </c>
      <c r="H4995" t="s">
        <v>18</v>
      </c>
      <c r="I4995">
        <v>3.9</v>
      </c>
      <c r="J4995">
        <v>60099</v>
      </c>
      <c r="K4995">
        <v>84</v>
      </c>
      <c r="L4995">
        <v>0.53</v>
      </c>
      <c r="M4995" s="2" t="str">
        <f t="shared" si="77"/>
        <v>Medium</v>
      </c>
    </row>
    <row r="4996" spans="1:13">
      <c r="A4996">
        <v>4995</v>
      </c>
      <c r="B4996" s="1">
        <v>44770.083333333336</v>
      </c>
      <c r="C4996" t="s">
        <v>30</v>
      </c>
      <c r="D4996" t="s">
        <v>14</v>
      </c>
      <c r="E4996" t="s">
        <v>25</v>
      </c>
      <c r="F4996" t="s">
        <v>21</v>
      </c>
      <c r="G4996" t="s">
        <v>22</v>
      </c>
      <c r="H4996" t="s">
        <v>18</v>
      </c>
      <c r="I4996">
        <v>4.0999999999999996</v>
      </c>
      <c r="J4996">
        <v>58509</v>
      </c>
      <c r="K4996">
        <v>86</v>
      </c>
      <c r="L4996">
        <v>0.09</v>
      </c>
      <c r="M4996" s="2" t="str">
        <f t="shared" si="77"/>
        <v>Low</v>
      </c>
    </row>
    <row r="4997" spans="1:13">
      <c r="A4997">
        <v>4996</v>
      </c>
      <c r="B4997" s="1">
        <v>44770.125</v>
      </c>
      <c r="C4997" t="s">
        <v>19</v>
      </c>
      <c r="D4997" t="s">
        <v>14</v>
      </c>
      <c r="E4997" t="s">
        <v>28</v>
      </c>
      <c r="F4997" t="s">
        <v>32</v>
      </c>
      <c r="G4997" t="s">
        <v>27</v>
      </c>
      <c r="H4997" t="s">
        <v>23</v>
      </c>
      <c r="I4997">
        <v>2</v>
      </c>
      <c r="J4997">
        <v>52402</v>
      </c>
      <c r="K4997">
        <v>54</v>
      </c>
      <c r="L4997">
        <v>0.54</v>
      </c>
      <c r="M4997" s="2" t="str">
        <f t="shared" si="77"/>
        <v>Medium</v>
      </c>
    </row>
    <row r="4998" spans="1:13">
      <c r="A4998">
        <v>4997</v>
      </c>
      <c r="B4998" s="1">
        <v>44770.166666666664</v>
      </c>
      <c r="C4998" t="s">
        <v>30</v>
      </c>
      <c r="D4998" t="s">
        <v>20</v>
      </c>
      <c r="E4998" t="s">
        <v>28</v>
      </c>
      <c r="F4998" t="s">
        <v>29</v>
      </c>
      <c r="G4998" t="s">
        <v>22</v>
      </c>
      <c r="H4998" t="s">
        <v>18</v>
      </c>
      <c r="I4998">
        <v>3.6</v>
      </c>
      <c r="J4998">
        <v>63973</v>
      </c>
      <c r="K4998">
        <v>58</v>
      </c>
      <c r="L4998">
        <v>0.39</v>
      </c>
      <c r="M4998" s="2" t="str">
        <f t="shared" si="77"/>
        <v>Medium</v>
      </c>
    </row>
    <row r="4999" spans="1:13">
      <c r="A4999">
        <v>4998</v>
      </c>
      <c r="B4999" s="1">
        <v>44770.208333333336</v>
      </c>
      <c r="C4999" t="s">
        <v>13</v>
      </c>
      <c r="D4999" t="s">
        <v>14</v>
      </c>
      <c r="E4999" t="s">
        <v>28</v>
      </c>
      <c r="F4999" t="s">
        <v>32</v>
      </c>
      <c r="G4999" t="s">
        <v>27</v>
      </c>
      <c r="H4999" t="s">
        <v>23</v>
      </c>
      <c r="I4999">
        <v>6.2</v>
      </c>
      <c r="J4999">
        <v>38100</v>
      </c>
      <c r="K4999">
        <v>89</v>
      </c>
      <c r="L4999">
        <v>0.25</v>
      </c>
      <c r="M4999" s="2" t="str">
        <f t="shared" ref="M4999:M5001" si="78">IF(L4999&lt;=0.3,"Low",IF(L4999&lt;=0.6,"Medium","High"))</f>
        <v>Low</v>
      </c>
    </row>
    <row r="5000" spans="1:13">
      <c r="A5000">
        <v>4999</v>
      </c>
      <c r="B5000" s="1">
        <v>44770.25</v>
      </c>
      <c r="C5000" t="s">
        <v>24</v>
      </c>
      <c r="D5000" t="s">
        <v>20</v>
      </c>
      <c r="E5000" t="s">
        <v>15</v>
      </c>
      <c r="F5000" t="s">
        <v>29</v>
      </c>
      <c r="G5000" t="s">
        <v>22</v>
      </c>
      <c r="H5000" t="s">
        <v>18</v>
      </c>
      <c r="I5000">
        <v>4</v>
      </c>
      <c r="J5000">
        <v>66931</v>
      </c>
      <c r="K5000">
        <v>66</v>
      </c>
      <c r="L5000">
        <v>0.28000000000000003</v>
      </c>
      <c r="M5000" s="2" t="str">
        <f t="shared" si="78"/>
        <v>Low</v>
      </c>
    </row>
    <row r="5001" spans="1:13">
      <c r="A5001">
        <v>5000</v>
      </c>
      <c r="B5001" s="1">
        <v>44770.291666666664</v>
      </c>
      <c r="C5001" t="s">
        <v>13</v>
      </c>
      <c r="D5001" t="s">
        <v>14</v>
      </c>
      <c r="E5001" t="s">
        <v>34</v>
      </c>
      <c r="F5001" t="s">
        <v>16</v>
      </c>
      <c r="G5001" t="s">
        <v>27</v>
      </c>
      <c r="H5001" t="s">
        <v>18</v>
      </c>
      <c r="I5001">
        <v>4.0999999999999996</v>
      </c>
      <c r="J5001">
        <v>19833</v>
      </c>
      <c r="K5001">
        <v>67</v>
      </c>
      <c r="L5001">
        <v>0.13</v>
      </c>
      <c r="M5001" s="2" t="str">
        <f t="shared" si="78"/>
        <v>Low</v>
      </c>
    </row>
  </sheetData>
  <autoFilter ref="A1:L5001" xr:uid="{5841523F-616F-4D3E-9C85-5C68E9852717}"/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4377-13BA-4F92-89FA-796CFB741250}">
  <dimension ref="A1:P6256"/>
  <sheetViews>
    <sheetView tabSelected="1" workbookViewId="0">
      <pane ySplit="1" topLeftCell="L41" activePane="bottomLeft" state="frozen"/>
      <selection pane="bottomLeft" activeCell="O60" sqref="O60"/>
    </sheetView>
  </sheetViews>
  <sheetFormatPr defaultRowHeight="15"/>
  <cols>
    <col min="2" max="2" width="16.5703125" bestFit="1" customWidth="1"/>
    <col min="3" max="3" width="10.140625" bestFit="1" customWidth="1"/>
    <col min="4" max="4" width="10.140625" customWidth="1"/>
    <col min="5" max="5" width="7.140625" bestFit="1" customWidth="1"/>
    <col min="6" max="6" width="6.42578125" bestFit="1" customWidth="1"/>
    <col min="7" max="7" width="17.7109375" customWidth="1"/>
    <col min="8" max="8" width="14.7109375" bestFit="1" customWidth="1"/>
    <col min="9" max="9" width="12.7109375" customWidth="1"/>
    <col min="10" max="10" width="18.85546875" bestFit="1" customWidth="1"/>
    <col min="11" max="11" width="18" customWidth="1"/>
    <col min="12" max="12" width="14.140625" bestFit="1" customWidth="1"/>
    <col min="13" max="13" width="15.5703125" bestFit="1" customWidth="1"/>
    <col min="15" max="15" width="36.5703125" bestFit="1" customWidth="1"/>
    <col min="16" max="16" width="24.5703125" bestFit="1" customWidth="1"/>
    <col min="17" max="17" width="21.140625" bestFit="1" customWidth="1"/>
  </cols>
  <sheetData>
    <row r="1" spans="1:15" s="2" customFormat="1">
      <c r="A1" s="2" t="s">
        <v>0</v>
      </c>
      <c r="B1" s="2" t="s">
        <v>1</v>
      </c>
      <c r="C1" s="2" t="s">
        <v>2</v>
      </c>
      <c r="D1" s="2" t="s">
        <v>40</v>
      </c>
      <c r="E1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5">
      <c r="A2">
        <v>1</v>
      </c>
      <c r="B2" s="1">
        <v>44562</v>
      </c>
      <c r="C2" t="s">
        <v>13</v>
      </c>
      <c r="D2">
        <f>IFERROR((LEFT(C2, FIND("-", C2)-1) + MID(C2, FIND("-", C2)+1, 10))/2, SUBSTITUTE(C2, "+", "")*1)</f>
        <v>38</v>
      </c>
      <c r="F2" t="s">
        <v>15</v>
      </c>
      <c r="G2" t="s">
        <v>16</v>
      </c>
      <c r="H2" t="s">
        <v>17</v>
      </c>
      <c r="I2" t="s">
        <v>18</v>
      </c>
      <c r="J2">
        <v>5.8</v>
      </c>
      <c r="K2">
        <v>59151</v>
      </c>
      <c r="L2">
        <v>59</v>
      </c>
      <c r="M2">
        <v>0.12</v>
      </c>
    </row>
    <row r="3" spans="1:15">
      <c r="A3">
        <v>2</v>
      </c>
      <c r="B3" s="1">
        <v>44562.041666666664</v>
      </c>
      <c r="C3" t="s">
        <v>19</v>
      </c>
      <c r="D3">
        <f t="shared" ref="D3:D66" si="0">IFERROR((LEFT(C3, FIND("-", C3)-1) + MID(C3, FIND("-", C3)+1, 10))/2, SUBSTITUTE(C3, "+", "")*1)</f>
        <v>60</v>
      </c>
      <c r="E3" s="2" t="s">
        <v>3</v>
      </c>
      <c r="F3" t="s">
        <v>15</v>
      </c>
      <c r="G3" t="s">
        <v>21</v>
      </c>
      <c r="H3" t="s">
        <v>22</v>
      </c>
      <c r="I3" t="s">
        <v>23</v>
      </c>
      <c r="J3">
        <v>5.0999999999999996</v>
      </c>
      <c r="K3">
        <v>30272</v>
      </c>
      <c r="L3">
        <v>97</v>
      </c>
      <c r="M3">
        <v>0.11</v>
      </c>
    </row>
    <row r="4" spans="1:15">
      <c r="A4">
        <v>3</v>
      </c>
      <c r="B4" s="1">
        <v>44562.083333333336</v>
      </c>
      <c r="C4" t="s">
        <v>24</v>
      </c>
      <c r="D4">
        <f t="shared" si="0"/>
        <v>53</v>
      </c>
      <c r="E4" t="s">
        <v>14</v>
      </c>
      <c r="F4" t="s">
        <v>25</v>
      </c>
      <c r="G4" t="s">
        <v>26</v>
      </c>
      <c r="H4" t="s">
        <v>27</v>
      </c>
      <c r="I4" t="s">
        <v>23</v>
      </c>
      <c r="J4">
        <v>7.9</v>
      </c>
      <c r="K4">
        <v>67498</v>
      </c>
      <c r="L4">
        <v>60</v>
      </c>
      <c r="M4">
        <v>0.19</v>
      </c>
    </row>
    <row r="5" spans="1:15">
      <c r="A5">
        <v>4</v>
      </c>
      <c r="B5" s="1">
        <v>44562.125</v>
      </c>
      <c r="C5" t="s">
        <v>13</v>
      </c>
      <c r="D5">
        <f t="shared" si="0"/>
        <v>38</v>
      </c>
      <c r="E5" t="s">
        <v>20</v>
      </c>
      <c r="F5" t="s">
        <v>28</v>
      </c>
      <c r="G5" t="s">
        <v>29</v>
      </c>
      <c r="H5" t="s">
        <v>17</v>
      </c>
      <c r="I5" t="s">
        <v>23</v>
      </c>
      <c r="J5">
        <v>5</v>
      </c>
      <c r="K5">
        <v>29896</v>
      </c>
      <c r="L5">
        <v>51</v>
      </c>
      <c r="M5">
        <v>0.47</v>
      </c>
      <c r="O5">
        <f>COUNTA(A:A)</f>
        <v>5001</v>
      </c>
    </row>
    <row r="6" spans="1:15">
      <c r="A6">
        <v>5</v>
      </c>
      <c r="B6" s="1">
        <v>44562.166666666664</v>
      </c>
      <c r="C6" t="s">
        <v>30</v>
      </c>
      <c r="D6">
        <f t="shared" si="0"/>
        <v>24</v>
      </c>
      <c r="E6" t="s">
        <v>14</v>
      </c>
      <c r="F6" t="s">
        <v>28</v>
      </c>
      <c r="G6" t="s">
        <v>29</v>
      </c>
      <c r="H6" t="s">
        <v>31</v>
      </c>
      <c r="I6" t="s">
        <v>23</v>
      </c>
      <c r="J6">
        <v>0</v>
      </c>
      <c r="K6">
        <v>36208</v>
      </c>
      <c r="L6">
        <v>60</v>
      </c>
      <c r="M6">
        <v>0.4</v>
      </c>
      <c r="O6">
        <f>COUNTA(1:1)</f>
        <v>12</v>
      </c>
    </row>
    <row r="7" spans="1:15">
      <c r="A7">
        <v>6</v>
      </c>
      <c r="B7" s="1">
        <v>44562.208333333336</v>
      </c>
      <c r="C7" t="s">
        <v>30</v>
      </c>
      <c r="D7">
        <f t="shared" si="0"/>
        <v>24</v>
      </c>
      <c r="E7" t="s">
        <v>20</v>
      </c>
      <c r="F7" t="s">
        <v>28</v>
      </c>
      <c r="G7" t="s">
        <v>29</v>
      </c>
      <c r="H7" t="s">
        <v>17</v>
      </c>
      <c r="I7" t="s">
        <v>23</v>
      </c>
      <c r="J7">
        <v>5.7</v>
      </c>
      <c r="K7">
        <v>34016</v>
      </c>
      <c r="L7">
        <v>96</v>
      </c>
      <c r="M7">
        <v>7.0000000000000007E-2</v>
      </c>
    </row>
    <row r="8" spans="1:15">
      <c r="A8">
        <v>7</v>
      </c>
      <c r="B8" s="1">
        <v>44562.25</v>
      </c>
      <c r="C8" t="s">
        <v>30</v>
      </c>
      <c r="D8">
        <f t="shared" si="0"/>
        <v>24</v>
      </c>
      <c r="E8" t="s">
        <v>20</v>
      </c>
      <c r="F8" t="s">
        <v>28</v>
      </c>
      <c r="G8" t="s">
        <v>32</v>
      </c>
      <c r="H8" t="s">
        <v>22</v>
      </c>
      <c r="I8" t="s">
        <v>23</v>
      </c>
      <c r="J8">
        <v>0.8</v>
      </c>
      <c r="K8">
        <v>51496</v>
      </c>
      <c r="L8">
        <v>53</v>
      </c>
      <c r="M8">
        <v>0.1</v>
      </c>
    </row>
    <row r="9" spans="1:15">
      <c r="A9">
        <v>8</v>
      </c>
      <c r="B9" s="1">
        <v>44562.291666666664</v>
      </c>
      <c r="C9" t="s">
        <v>19</v>
      </c>
      <c r="D9">
        <f t="shared" si="0"/>
        <v>60</v>
      </c>
      <c r="E9" t="s">
        <v>14</v>
      </c>
      <c r="F9" t="s">
        <v>25</v>
      </c>
      <c r="G9" t="s">
        <v>32</v>
      </c>
      <c r="H9" t="s">
        <v>31</v>
      </c>
      <c r="I9" t="s">
        <v>18</v>
      </c>
      <c r="J9">
        <v>4.9000000000000004</v>
      </c>
      <c r="K9">
        <v>47951</v>
      </c>
      <c r="L9">
        <v>64</v>
      </c>
      <c r="M9">
        <v>0.73</v>
      </c>
    </row>
    <row r="10" spans="1:15">
      <c r="A10">
        <v>9</v>
      </c>
      <c r="B10" s="1">
        <v>44562.333333333336</v>
      </c>
      <c r="C10" t="s">
        <v>24</v>
      </c>
      <c r="D10">
        <f t="shared" si="0"/>
        <v>53</v>
      </c>
      <c r="E10" t="s">
        <v>20</v>
      </c>
      <c r="F10" t="s">
        <v>25</v>
      </c>
      <c r="G10" t="s">
        <v>29</v>
      </c>
      <c r="H10" t="s">
        <v>27</v>
      </c>
      <c r="I10" t="s">
        <v>18</v>
      </c>
      <c r="J10">
        <v>0.6</v>
      </c>
      <c r="K10">
        <v>54975</v>
      </c>
      <c r="L10">
        <v>58</v>
      </c>
      <c r="M10">
        <v>0.04</v>
      </c>
    </row>
    <row r="11" spans="1:15">
      <c r="A11">
        <v>10</v>
      </c>
      <c r="B11" s="1">
        <v>44562.375</v>
      </c>
      <c r="C11" t="s">
        <v>24</v>
      </c>
      <c r="D11">
        <f t="shared" si="0"/>
        <v>53</v>
      </c>
      <c r="E11" t="s">
        <v>20</v>
      </c>
      <c r="F11" t="s">
        <v>25</v>
      </c>
      <c r="G11" t="s">
        <v>16</v>
      </c>
      <c r="H11" t="s">
        <v>17</v>
      </c>
      <c r="I11" t="s">
        <v>23</v>
      </c>
      <c r="J11">
        <v>3.1</v>
      </c>
      <c r="K11">
        <v>36895</v>
      </c>
      <c r="L11">
        <v>72</v>
      </c>
      <c r="M11">
        <v>0.32</v>
      </c>
    </row>
    <row r="12" spans="1:15">
      <c r="A12">
        <v>11</v>
      </c>
      <c r="B12" s="1">
        <v>44562.416666666664</v>
      </c>
      <c r="C12" t="s">
        <v>30</v>
      </c>
      <c r="D12">
        <f t="shared" si="0"/>
        <v>24</v>
      </c>
      <c r="E12" t="s">
        <v>14</v>
      </c>
      <c r="F12" t="s">
        <v>25</v>
      </c>
      <c r="G12" t="s">
        <v>16</v>
      </c>
      <c r="H12" t="s">
        <v>17</v>
      </c>
      <c r="I12" t="s">
        <v>23</v>
      </c>
      <c r="J12">
        <v>3.3</v>
      </c>
      <c r="K12">
        <v>75110</v>
      </c>
      <c r="L12">
        <v>70</v>
      </c>
      <c r="M12">
        <v>0.04</v>
      </c>
    </row>
    <row r="13" spans="1:15">
      <c r="A13">
        <v>12</v>
      </c>
      <c r="B13" s="1">
        <v>44562.458333333336</v>
      </c>
      <c r="C13" t="s">
        <v>19</v>
      </c>
      <c r="D13">
        <f t="shared" si="0"/>
        <v>60</v>
      </c>
      <c r="E13" t="s">
        <v>14</v>
      </c>
      <c r="F13" t="s">
        <v>28</v>
      </c>
      <c r="G13" t="s">
        <v>32</v>
      </c>
      <c r="H13" t="s">
        <v>27</v>
      </c>
      <c r="I13" t="s">
        <v>23</v>
      </c>
      <c r="J13">
        <v>2.5</v>
      </c>
      <c r="K13">
        <v>71681</v>
      </c>
      <c r="L13">
        <v>69</v>
      </c>
      <c r="M13">
        <v>0.11</v>
      </c>
    </row>
    <row r="14" spans="1:15">
      <c r="A14">
        <v>13</v>
      </c>
      <c r="B14" s="1">
        <v>44562.5</v>
      </c>
      <c r="C14" t="s">
        <v>24</v>
      </c>
      <c r="D14">
        <f t="shared" si="0"/>
        <v>53</v>
      </c>
      <c r="E14" t="s">
        <v>14</v>
      </c>
      <c r="F14" t="s">
        <v>15</v>
      </c>
      <c r="G14" t="s">
        <v>29</v>
      </c>
      <c r="H14" t="s">
        <v>17</v>
      </c>
      <c r="I14" t="s">
        <v>18</v>
      </c>
      <c r="J14">
        <v>3.3</v>
      </c>
      <c r="K14">
        <v>51524</v>
      </c>
      <c r="L14">
        <v>97</v>
      </c>
      <c r="M14">
        <v>0.59</v>
      </c>
    </row>
    <row r="15" spans="1:15">
      <c r="A15">
        <v>14</v>
      </c>
      <c r="B15" s="1">
        <v>44562.541666666664</v>
      </c>
      <c r="C15" t="s">
        <v>30</v>
      </c>
      <c r="D15">
        <f t="shared" si="0"/>
        <v>24</v>
      </c>
      <c r="E15" t="s">
        <v>14</v>
      </c>
      <c r="F15" t="s">
        <v>34</v>
      </c>
      <c r="G15" t="s">
        <v>16</v>
      </c>
      <c r="H15" t="s">
        <v>17</v>
      </c>
      <c r="I15" t="s">
        <v>23</v>
      </c>
      <c r="J15">
        <v>6.1</v>
      </c>
      <c r="K15">
        <v>45433</v>
      </c>
      <c r="L15">
        <v>61</v>
      </c>
      <c r="M15">
        <v>0.28999999999999998</v>
      </c>
    </row>
    <row r="16" spans="1:15">
      <c r="A16">
        <v>15</v>
      </c>
      <c r="B16" s="1">
        <v>44562.583333333336</v>
      </c>
      <c r="C16" t="s">
        <v>30</v>
      </c>
      <c r="D16">
        <f t="shared" si="0"/>
        <v>24</v>
      </c>
      <c r="E16" t="s">
        <v>20</v>
      </c>
      <c r="F16" t="s">
        <v>25</v>
      </c>
      <c r="G16" t="s">
        <v>32</v>
      </c>
      <c r="H16" t="s">
        <v>17</v>
      </c>
      <c r="I16" t="s">
        <v>23</v>
      </c>
      <c r="J16">
        <v>2.6</v>
      </c>
      <c r="K16">
        <v>43413</v>
      </c>
      <c r="L16">
        <v>74</v>
      </c>
      <c r="M16">
        <v>0.04</v>
      </c>
    </row>
    <row r="17" spans="1:16">
      <c r="A17">
        <v>16</v>
      </c>
      <c r="B17" s="1">
        <v>44562.625</v>
      </c>
      <c r="C17" t="s">
        <v>30</v>
      </c>
      <c r="D17">
        <f t="shared" si="0"/>
        <v>24</v>
      </c>
      <c r="E17" t="s">
        <v>14</v>
      </c>
      <c r="F17" t="s">
        <v>15</v>
      </c>
      <c r="G17" t="s">
        <v>29</v>
      </c>
      <c r="H17" t="s">
        <v>31</v>
      </c>
      <c r="I17" t="s">
        <v>18</v>
      </c>
      <c r="J17">
        <v>5.0999999999999996</v>
      </c>
      <c r="K17">
        <v>48797</v>
      </c>
      <c r="L17">
        <v>79</v>
      </c>
      <c r="M17">
        <v>0.14000000000000001</v>
      </c>
    </row>
    <row r="18" spans="1:16">
      <c r="A18">
        <v>17</v>
      </c>
      <c r="B18" s="1">
        <v>44562.666666666664</v>
      </c>
      <c r="C18" t="s">
        <v>13</v>
      </c>
      <c r="D18">
        <f t="shared" si="0"/>
        <v>38</v>
      </c>
      <c r="E18" t="s">
        <v>14</v>
      </c>
      <c r="F18" t="s">
        <v>25</v>
      </c>
      <c r="G18" t="s">
        <v>21</v>
      </c>
      <c r="H18" t="s">
        <v>31</v>
      </c>
      <c r="I18" t="s">
        <v>18</v>
      </c>
      <c r="J18">
        <v>2.1</v>
      </c>
      <c r="K18">
        <v>26995</v>
      </c>
      <c r="L18">
        <v>63</v>
      </c>
      <c r="M18">
        <v>0.09</v>
      </c>
    </row>
    <row r="19" spans="1:16">
      <c r="A19">
        <v>18</v>
      </c>
      <c r="B19" s="1">
        <v>44562.708333333336</v>
      </c>
      <c r="C19" t="s">
        <v>13</v>
      </c>
      <c r="D19">
        <f t="shared" si="0"/>
        <v>38</v>
      </c>
      <c r="E19" t="s">
        <v>14</v>
      </c>
      <c r="F19" t="s">
        <v>28</v>
      </c>
      <c r="G19" t="s">
        <v>29</v>
      </c>
      <c r="H19" t="s">
        <v>22</v>
      </c>
      <c r="I19" t="s">
        <v>23</v>
      </c>
      <c r="J19">
        <v>3.6</v>
      </c>
      <c r="K19">
        <v>35808</v>
      </c>
      <c r="L19">
        <v>81</v>
      </c>
      <c r="M19">
        <v>0.49</v>
      </c>
    </row>
    <row r="20" spans="1:16">
      <c r="A20">
        <v>19</v>
      </c>
      <c r="B20" s="1">
        <v>44562.75</v>
      </c>
      <c r="C20" t="s">
        <v>13</v>
      </c>
      <c r="D20">
        <f t="shared" si="0"/>
        <v>38</v>
      </c>
      <c r="E20" t="s">
        <v>14</v>
      </c>
      <c r="F20" t="s">
        <v>28</v>
      </c>
      <c r="G20" t="s">
        <v>29</v>
      </c>
      <c r="H20" t="s">
        <v>17</v>
      </c>
      <c r="I20" t="s">
        <v>18</v>
      </c>
      <c r="J20">
        <v>4.5999999999999996</v>
      </c>
      <c r="K20">
        <v>72202</v>
      </c>
      <c r="L20">
        <v>70</v>
      </c>
      <c r="M20">
        <v>0.19</v>
      </c>
      <c r="O20" s="12" t="s">
        <v>2</v>
      </c>
      <c r="P20" t="s">
        <v>41</v>
      </c>
    </row>
    <row r="21" spans="1:16">
      <c r="A21">
        <v>20</v>
      </c>
      <c r="B21" s="1">
        <v>44562.791666666664</v>
      </c>
      <c r="C21" t="s">
        <v>13</v>
      </c>
      <c r="D21">
        <f t="shared" si="0"/>
        <v>38</v>
      </c>
      <c r="E21" t="s">
        <v>14</v>
      </c>
      <c r="F21" t="s">
        <v>15</v>
      </c>
      <c r="G21" t="s">
        <v>26</v>
      </c>
      <c r="H21" t="s">
        <v>22</v>
      </c>
      <c r="I21" t="s">
        <v>18</v>
      </c>
      <c r="J21">
        <v>2</v>
      </c>
      <c r="K21">
        <v>61036</v>
      </c>
      <c r="L21">
        <v>79</v>
      </c>
      <c r="M21">
        <v>0.27</v>
      </c>
      <c r="O21" t="s">
        <v>30</v>
      </c>
      <c r="P21" s="13">
        <v>4.1144972720187072</v>
      </c>
    </row>
    <row r="22" spans="1:16">
      <c r="A22">
        <v>21</v>
      </c>
      <c r="B22" s="1">
        <v>44562.833333333336</v>
      </c>
      <c r="C22" t="s">
        <v>24</v>
      </c>
      <c r="D22">
        <f t="shared" si="0"/>
        <v>53</v>
      </c>
      <c r="E22" t="s">
        <v>20</v>
      </c>
      <c r="F22" t="s">
        <v>15</v>
      </c>
      <c r="G22" t="s">
        <v>26</v>
      </c>
      <c r="H22" t="s">
        <v>31</v>
      </c>
      <c r="I22" t="s">
        <v>23</v>
      </c>
      <c r="J22">
        <v>1.4</v>
      </c>
      <c r="K22">
        <v>87685</v>
      </c>
      <c r="L22">
        <v>74</v>
      </c>
      <c r="M22">
        <v>0.28000000000000003</v>
      </c>
      <c r="O22" t="s">
        <v>13</v>
      </c>
      <c r="P22" s="13">
        <v>4.0924825174825168</v>
      </c>
    </row>
    <row r="23" spans="1:16">
      <c r="A23">
        <v>22</v>
      </c>
      <c r="B23" s="1">
        <v>44562.875</v>
      </c>
      <c r="C23" t="s">
        <v>30</v>
      </c>
      <c r="D23">
        <f t="shared" si="0"/>
        <v>24</v>
      </c>
      <c r="E23" t="s">
        <v>14</v>
      </c>
      <c r="F23" t="s">
        <v>15</v>
      </c>
      <c r="G23" t="s">
        <v>21</v>
      </c>
      <c r="H23" t="s">
        <v>17</v>
      </c>
      <c r="I23" t="s">
        <v>23</v>
      </c>
      <c r="J23">
        <v>5</v>
      </c>
      <c r="K23">
        <v>49016</v>
      </c>
      <c r="L23">
        <v>50</v>
      </c>
      <c r="M23">
        <v>0.53</v>
      </c>
      <c r="O23" t="s">
        <v>24</v>
      </c>
      <c r="P23" s="13">
        <v>4.0207710464201361</v>
      </c>
    </row>
    <row r="24" spans="1:16">
      <c r="A24">
        <v>23</v>
      </c>
      <c r="B24" s="1">
        <v>44562.916666666664</v>
      </c>
      <c r="C24" t="s">
        <v>13</v>
      </c>
      <c r="D24">
        <f t="shared" si="0"/>
        <v>38</v>
      </c>
      <c r="E24" t="s">
        <v>20</v>
      </c>
      <c r="F24" t="s">
        <v>28</v>
      </c>
      <c r="G24" t="s">
        <v>21</v>
      </c>
      <c r="H24" t="s">
        <v>22</v>
      </c>
      <c r="I24" t="s">
        <v>18</v>
      </c>
      <c r="J24">
        <v>6.2</v>
      </c>
      <c r="K24">
        <v>47770</v>
      </c>
      <c r="L24">
        <v>91</v>
      </c>
      <c r="M24">
        <v>0.44</v>
      </c>
      <c r="O24" t="s">
        <v>19</v>
      </c>
      <c r="P24" s="13">
        <v>3.9538356164383552</v>
      </c>
    </row>
    <row r="25" spans="1:16">
      <c r="A25">
        <v>24</v>
      </c>
      <c r="B25" s="1">
        <v>44562.958333333336</v>
      </c>
      <c r="C25" t="s">
        <v>13</v>
      </c>
      <c r="D25">
        <f t="shared" si="0"/>
        <v>38</v>
      </c>
      <c r="E25" t="s">
        <v>14</v>
      </c>
      <c r="F25" t="s">
        <v>28</v>
      </c>
      <c r="G25" t="s">
        <v>29</v>
      </c>
      <c r="H25" t="s">
        <v>17</v>
      </c>
      <c r="I25" t="s">
        <v>23</v>
      </c>
      <c r="J25">
        <v>3.8</v>
      </c>
      <c r="K25">
        <v>46842</v>
      </c>
      <c r="L25">
        <v>100</v>
      </c>
      <c r="M25">
        <v>0.56999999999999995</v>
      </c>
      <c r="O25" t="s">
        <v>35</v>
      </c>
      <c r="P25" s="13">
        <v>4.0596600000000116</v>
      </c>
    </row>
    <row r="26" spans="1:16">
      <c r="A26">
        <v>25</v>
      </c>
      <c r="B26" s="1">
        <v>44563</v>
      </c>
      <c r="C26" t="s">
        <v>13</v>
      </c>
      <c r="D26">
        <f t="shared" si="0"/>
        <v>38</v>
      </c>
      <c r="E26" t="s">
        <v>14</v>
      </c>
      <c r="F26" t="s">
        <v>34</v>
      </c>
      <c r="G26" t="s">
        <v>16</v>
      </c>
      <c r="H26" t="s">
        <v>17</v>
      </c>
      <c r="I26" t="s">
        <v>23</v>
      </c>
      <c r="J26">
        <v>3.1</v>
      </c>
      <c r="K26">
        <v>48617</v>
      </c>
      <c r="L26">
        <v>73</v>
      </c>
      <c r="M26">
        <v>0.12</v>
      </c>
    </row>
    <row r="27" spans="1:16">
      <c r="A27">
        <v>26</v>
      </c>
      <c r="B27" s="1">
        <v>44563.041666666664</v>
      </c>
      <c r="C27" t="s">
        <v>24</v>
      </c>
      <c r="D27">
        <f t="shared" si="0"/>
        <v>53</v>
      </c>
      <c r="E27" t="s">
        <v>14</v>
      </c>
      <c r="F27" t="s">
        <v>15</v>
      </c>
      <c r="G27" t="s">
        <v>21</v>
      </c>
      <c r="H27" t="s">
        <v>27</v>
      </c>
      <c r="I27" t="s">
        <v>23</v>
      </c>
      <c r="J27">
        <v>4.3</v>
      </c>
      <c r="K27">
        <v>41801</v>
      </c>
      <c r="L27">
        <v>64</v>
      </c>
      <c r="M27">
        <v>0.08</v>
      </c>
    </row>
    <row r="28" spans="1:16">
      <c r="A28">
        <v>27</v>
      </c>
      <c r="B28" s="1">
        <v>44563.083333333336</v>
      </c>
      <c r="C28" t="s">
        <v>30</v>
      </c>
      <c r="D28">
        <f t="shared" si="0"/>
        <v>24</v>
      </c>
      <c r="E28" t="s">
        <v>14</v>
      </c>
      <c r="F28" t="s">
        <v>34</v>
      </c>
      <c r="G28" t="s">
        <v>29</v>
      </c>
      <c r="H28" t="s">
        <v>22</v>
      </c>
      <c r="I28" t="s">
        <v>18</v>
      </c>
      <c r="J28">
        <v>4.0999999999999996</v>
      </c>
      <c r="K28">
        <v>60420</v>
      </c>
      <c r="L28">
        <v>93</v>
      </c>
      <c r="M28">
        <v>0.24</v>
      </c>
    </row>
    <row r="29" spans="1:16">
      <c r="A29">
        <v>28</v>
      </c>
      <c r="B29" s="1">
        <v>44563.125</v>
      </c>
      <c r="C29" t="s">
        <v>13</v>
      </c>
      <c r="D29">
        <f t="shared" si="0"/>
        <v>38</v>
      </c>
      <c r="E29" t="s">
        <v>14</v>
      </c>
      <c r="F29" t="s">
        <v>25</v>
      </c>
      <c r="G29" t="s">
        <v>32</v>
      </c>
      <c r="H29" t="s">
        <v>31</v>
      </c>
      <c r="I29" t="s">
        <v>18</v>
      </c>
      <c r="J29">
        <v>4.5</v>
      </c>
      <c r="K29">
        <v>55582</v>
      </c>
      <c r="L29">
        <v>98</v>
      </c>
      <c r="M29">
        <v>0.63</v>
      </c>
    </row>
    <row r="30" spans="1:16">
      <c r="A30">
        <v>29</v>
      </c>
      <c r="B30" s="1">
        <v>44563.166666666664</v>
      </c>
      <c r="C30" t="s">
        <v>13</v>
      </c>
      <c r="D30">
        <f t="shared" si="0"/>
        <v>38</v>
      </c>
      <c r="E30" t="s">
        <v>14</v>
      </c>
      <c r="F30" t="s">
        <v>34</v>
      </c>
      <c r="G30" t="s">
        <v>26</v>
      </c>
      <c r="H30" t="s">
        <v>22</v>
      </c>
      <c r="I30" t="s">
        <v>23</v>
      </c>
      <c r="J30">
        <v>1.1000000000000001</v>
      </c>
      <c r="K30">
        <v>44802</v>
      </c>
      <c r="L30">
        <v>73</v>
      </c>
      <c r="M30">
        <v>0.47</v>
      </c>
    </row>
    <row r="31" spans="1:16">
      <c r="A31">
        <v>30</v>
      </c>
      <c r="B31" s="1">
        <v>44563.208333333336</v>
      </c>
      <c r="C31" t="s">
        <v>30</v>
      </c>
      <c r="D31">
        <f t="shared" si="0"/>
        <v>24</v>
      </c>
      <c r="E31" t="s">
        <v>14</v>
      </c>
      <c r="F31" t="s">
        <v>25</v>
      </c>
      <c r="G31" t="s">
        <v>16</v>
      </c>
      <c r="H31" t="s">
        <v>22</v>
      </c>
      <c r="I31" t="s">
        <v>18</v>
      </c>
      <c r="J31">
        <v>1.9</v>
      </c>
      <c r="K31">
        <v>80023</v>
      </c>
      <c r="L31">
        <v>72</v>
      </c>
      <c r="M31">
        <v>0.39</v>
      </c>
    </row>
    <row r="32" spans="1:16">
      <c r="A32">
        <v>31</v>
      </c>
      <c r="B32" s="1">
        <v>44563.25</v>
      </c>
      <c r="C32" t="s">
        <v>24</v>
      </c>
      <c r="D32">
        <f t="shared" si="0"/>
        <v>53</v>
      </c>
      <c r="E32" t="s">
        <v>14</v>
      </c>
      <c r="F32" t="s">
        <v>25</v>
      </c>
      <c r="G32" t="s">
        <v>29</v>
      </c>
      <c r="H32" t="s">
        <v>22</v>
      </c>
      <c r="I32" t="s">
        <v>18</v>
      </c>
      <c r="J32">
        <v>2.2999999999999998</v>
      </c>
      <c r="K32">
        <v>92932</v>
      </c>
      <c r="L32">
        <v>74</v>
      </c>
      <c r="M32">
        <v>0.3</v>
      </c>
      <c r="O32" s="12" t="s">
        <v>2</v>
      </c>
      <c r="P32" t="s">
        <v>42</v>
      </c>
    </row>
    <row r="33" spans="1:16">
      <c r="A33">
        <v>32</v>
      </c>
      <c r="B33" s="1">
        <v>44563.291666666664</v>
      </c>
      <c r="C33" t="s">
        <v>30</v>
      </c>
      <c r="D33">
        <f t="shared" si="0"/>
        <v>24</v>
      </c>
      <c r="E33" t="s">
        <v>20</v>
      </c>
      <c r="F33" t="s">
        <v>34</v>
      </c>
      <c r="G33" t="s">
        <v>32</v>
      </c>
      <c r="H33" t="s">
        <v>27</v>
      </c>
      <c r="I33" t="s">
        <v>18</v>
      </c>
      <c r="J33">
        <v>4.3</v>
      </c>
      <c r="K33">
        <v>78332</v>
      </c>
      <c r="L33">
        <v>55</v>
      </c>
      <c r="M33">
        <v>0.14000000000000001</v>
      </c>
      <c r="O33" t="s">
        <v>30</v>
      </c>
      <c r="P33" s="13">
        <v>74.477007014809047</v>
      </c>
    </row>
    <row r="34" spans="1:16">
      <c r="A34">
        <v>33</v>
      </c>
      <c r="B34" s="1">
        <v>44563.333333333336</v>
      </c>
      <c r="C34" t="s">
        <v>30</v>
      </c>
      <c r="D34">
        <f t="shared" si="0"/>
        <v>24</v>
      </c>
      <c r="E34" t="s">
        <v>14</v>
      </c>
      <c r="F34" t="s">
        <v>15</v>
      </c>
      <c r="G34" t="s">
        <v>26</v>
      </c>
      <c r="H34" t="s">
        <v>17</v>
      </c>
      <c r="I34" t="s">
        <v>23</v>
      </c>
      <c r="J34">
        <v>4.4000000000000004</v>
      </c>
      <c r="K34">
        <v>66162</v>
      </c>
      <c r="L34">
        <v>72</v>
      </c>
      <c r="M34">
        <v>0.36</v>
      </c>
      <c r="O34" t="s">
        <v>13</v>
      </c>
      <c r="P34" s="13">
        <v>75.027972027972027</v>
      </c>
    </row>
    <row r="35" spans="1:16">
      <c r="A35">
        <v>34</v>
      </c>
      <c r="B35" s="1">
        <v>44563.375</v>
      </c>
      <c r="C35" t="s">
        <v>19</v>
      </c>
      <c r="D35">
        <f t="shared" si="0"/>
        <v>60</v>
      </c>
      <c r="E35" t="s">
        <v>20</v>
      </c>
      <c r="F35" t="s">
        <v>25</v>
      </c>
      <c r="G35" t="s">
        <v>32</v>
      </c>
      <c r="H35" t="s">
        <v>31</v>
      </c>
      <c r="I35" t="s">
        <v>23</v>
      </c>
      <c r="J35">
        <v>5.3</v>
      </c>
      <c r="K35">
        <v>70235</v>
      </c>
      <c r="L35">
        <v>96</v>
      </c>
      <c r="M35">
        <v>0.02</v>
      </c>
      <c r="O35" t="s">
        <v>24</v>
      </c>
      <c r="P35" s="13">
        <v>74.651455546813537</v>
      </c>
    </row>
    <row r="36" spans="1:16">
      <c r="A36">
        <v>35</v>
      </c>
      <c r="B36" s="1">
        <v>44563.416666666664</v>
      </c>
      <c r="C36" t="s">
        <v>19</v>
      </c>
      <c r="D36">
        <f t="shared" si="0"/>
        <v>60</v>
      </c>
      <c r="E36" t="s">
        <v>14</v>
      </c>
      <c r="F36" t="s">
        <v>15</v>
      </c>
      <c r="G36" t="s">
        <v>29</v>
      </c>
      <c r="H36" t="s">
        <v>27</v>
      </c>
      <c r="I36" t="s">
        <v>23</v>
      </c>
      <c r="J36">
        <v>4.5</v>
      </c>
      <c r="K36">
        <v>92128</v>
      </c>
      <c r="L36">
        <v>73</v>
      </c>
      <c r="M36">
        <v>0.49</v>
      </c>
      <c r="O36" t="s">
        <v>19</v>
      </c>
      <c r="P36" s="13">
        <v>74.534246575342465</v>
      </c>
    </row>
    <row r="37" spans="1:16">
      <c r="A37">
        <v>36</v>
      </c>
      <c r="B37" s="1">
        <v>44563.458333333336</v>
      </c>
      <c r="C37" t="s">
        <v>24</v>
      </c>
      <c r="D37">
        <f t="shared" si="0"/>
        <v>53</v>
      </c>
      <c r="E37" t="s">
        <v>20</v>
      </c>
      <c r="F37" t="s">
        <v>28</v>
      </c>
      <c r="G37" t="s">
        <v>21</v>
      </c>
      <c r="H37" t="s">
        <v>31</v>
      </c>
      <c r="I37" t="s">
        <v>23</v>
      </c>
      <c r="J37">
        <v>1.4</v>
      </c>
      <c r="K37">
        <v>70206</v>
      </c>
      <c r="L37">
        <v>63</v>
      </c>
      <c r="M37">
        <v>0.39</v>
      </c>
      <c r="O37" t="s">
        <v>35</v>
      </c>
      <c r="P37" s="13">
        <v>74.718800000000002</v>
      </c>
    </row>
    <row r="38" spans="1:16">
      <c r="A38">
        <v>37</v>
      </c>
      <c r="B38" s="1">
        <v>44563.5</v>
      </c>
      <c r="C38" t="s">
        <v>13</v>
      </c>
      <c r="D38">
        <f t="shared" si="0"/>
        <v>38</v>
      </c>
      <c r="E38" t="s">
        <v>14</v>
      </c>
      <c r="F38" t="s">
        <v>25</v>
      </c>
      <c r="G38" t="s">
        <v>26</v>
      </c>
      <c r="H38" t="s">
        <v>27</v>
      </c>
      <c r="I38" t="s">
        <v>23</v>
      </c>
      <c r="J38">
        <v>6.9</v>
      </c>
      <c r="K38">
        <v>43296</v>
      </c>
      <c r="L38">
        <v>81</v>
      </c>
      <c r="M38">
        <v>0.22</v>
      </c>
    </row>
    <row r="39" spans="1:16">
      <c r="A39">
        <v>38</v>
      </c>
      <c r="B39" s="1">
        <v>44563.541666666664</v>
      </c>
      <c r="C39" t="s">
        <v>30</v>
      </c>
      <c r="D39">
        <f t="shared" si="0"/>
        <v>24</v>
      </c>
      <c r="E39" t="s">
        <v>14</v>
      </c>
      <c r="F39" t="s">
        <v>28</v>
      </c>
      <c r="G39" t="s">
        <v>32</v>
      </c>
      <c r="H39" t="s">
        <v>17</v>
      </c>
      <c r="I39" t="s">
        <v>18</v>
      </c>
      <c r="J39">
        <v>6.5</v>
      </c>
      <c r="K39">
        <v>62845</v>
      </c>
      <c r="L39">
        <v>67</v>
      </c>
      <c r="M39">
        <v>0.36</v>
      </c>
    </row>
    <row r="40" spans="1:16">
      <c r="A40">
        <v>39</v>
      </c>
      <c r="B40" s="1">
        <v>44563.583333333336</v>
      </c>
      <c r="C40" t="s">
        <v>24</v>
      </c>
      <c r="D40">
        <f t="shared" si="0"/>
        <v>53</v>
      </c>
      <c r="E40" t="s">
        <v>14</v>
      </c>
      <c r="F40" t="s">
        <v>34</v>
      </c>
      <c r="G40" t="s">
        <v>21</v>
      </c>
      <c r="H40" t="s">
        <v>31</v>
      </c>
      <c r="I40" t="s">
        <v>23</v>
      </c>
      <c r="J40">
        <v>1.5</v>
      </c>
      <c r="K40">
        <v>67525</v>
      </c>
      <c r="L40">
        <v>74</v>
      </c>
      <c r="M40">
        <v>0.17</v>
      </c>
    </row>
    <row r="41" spans="1:16">
      <c r="A41">
        <v>40</v>
      </c>
      <c r="B41" s="1">
        <v>44563.625</v>
      </c>
      <c r="C41" t="s">
        <v>13</v>
      </c>
      <c r="D41">
        <f t="shared" si="0"/>
        <v>38</v>
      </c>
      <c r="E41" t="s">
        <v>20</v>
      </c>
      <c r="F41" t="s">
        <v>15</v>
      </c>
      <c r="G41" t="s">
        <v>16</v>
      </c>
      <c r="H41" t="s">
        <v>22</v>
      </c>
      <c r="I41" t="s">
        <v>18</v>
      </c>
      <c r="J41">
        <v>4.7</v>
      </c>
      <c r="K41">
        <v>35106</v>
      </c>
      <c r="L41">
        <v>60</v>
      </c>
      <c r="M41">
        <v>0.18</v>
      </c>
    </row>
    <row r="42" spans="1:16">
      <c r="A42">
        <v>41</v>
      </c>
      <c r="B42" s="1">
        <v>44563.666666666664</v>
      </c>
      <c r="C42" t="s">
        <v>30</v>
      </c>
      <c r="D42">
        <f t="shared" si="0"/>
        <v>24</v>
      </c>
      <c r="E42" t="s">
        <v>20</v>
      </c>
      <c r="F42" t="s">
        <v>34</v>
      </c>
      <c r="G42" t="s">
        <v>29</v>
      </c>
      <c r="H42" t="s">
        <v>27</v>
      </c>
      <c r="I42" t="s">
        <v>23</v>
      </c>
      <c r="J42">
        <v>2.8</v>
      </c>
      <c r="K42">
        <v>49301</v>
      </c>
      <c r="L42">
        <v>63</v>
      </c>
      <c r="M42">
        <v>0.43</v>
      </c>
    </row>
    <row r="43" spans="1:16">
      <c r="A43">
        <v>42</v>
      </c>
      <c r="B43" s="1">
        <v>44563.708333333336</v>
      </c>
      <c r="C43" t="s">
        <v>13</v>
      </c>
      <c r="D43">
        <f t="shared" si="0"/>
        <v>38</v>
      </c>
      <c r="E43" t="s">
        <v>20</v>
      </c>
      <c r="F43" t="s">
        <v>25</v>
      </c>
      <c r="G43" t="s">
        <v>29</v>
      </c>
      <c r="H43" t="s">
        <v>31</v>
      </c>
      <c r="I43" t="s">
        <v>23</v>
      </c>
      <c r="J43">
        <v>4.3</v>
      </c>
      <c r="K43">
        <v>77008</v>
      </c>
      <c r="L43">
        <v>84</v>
      </c>
      <c r="M43">
        <v>0.43</v>
      </c>
    </row>
    <row r="44" spans="1:16">
      <c r="A44">
        <v>43</v>
      </c>
      <c r="B44" s="1">
        <v>44563.75</v>
      </c>
      <c r="C44" t="s">
        <v>30</v>
      </c>
      <c r="D44">
        <f t="shared" si="0"/>
        <v>24</v>
      </c>
      <c r="E44" t="s">
        <v>20</v>
      </c>
      <c r="F44" t="s">
        <v>28</v>
      </c>
      <c r="G44" t="s">
        <v>26</v>
      </c>
      <c r="H44" t="s">
        <v>17</v>
      </c>
      <c r="I44" t="s">
        <v>23</v>
      </c>
      <c r="J44">
        <v>6.1</v>
      </c>
      <c r="K44">
        <v>18530</v>
      </c>
      <c r="L44">
        <v>76</v>
      </c>
      <c r="M44">
        <v>0.1</v>
      </c>
    </row>
    <row r="45" spans="1:16">
      <c r="A45">
        <v>44</v>
      </c>
      <c r="B45" s="1">
        <v>44563.791666666664</v>
      </c>
      <c r="C45" t="s">
        <v>19</v>
      </c>
      <c r="D45">
        <f t="shared" si="0"/>
        <v>60</v>
      </c>
      <c r="E45" t="s">
        <v>14</v>
      </c>
      <c r="F45" t="s">
        <v>25</v>
      </c>
      <c r="G45" t="s">
        <v>32</v>
      </c>
      <c r="H45" t="s">
        <v>31</v>
      </c>
      <c r="I45" t="s">
        <v>23</v>
      </c>
      <c r="J45">
        <v>8.3000000000000007</v>
      </c>
      <c r="K45">
        <v>29991</v>
      </c>
      <c r="L45">
        <v>66</v>
      </c>
      <c r="M45">
        <v>0.2</v>
      </c>
    </row>
    <row r="46" spans="1:16">
      <c r="A46">
        <v>45</v>
      </c>
      <c r="B46" s="1">
        <v>44563.833333333336</v>
      </c>
      <c r="C46" t="s">
        <v>13</v>
      </c>
      <c r="D46">
        <f t="shared" si="0"/>
        <v>38</v>
      </c>
      <c r="E46" t="s">
        <v>14</v>
      </c>
      <c r="F46" t="s">
        <v>34</v>
      </c>
      <c r="G46" t="s">
        <v>16</v>
      </c>
      <c r="H46" t="s">
        <v>27</v>
      </c>
      <c r="I46" t="s">
        <v>23</v>
      </c>
      <c r="J46">
        <v>5.5</v>
      </c>
      <c r="K46">
        <v>51472</v>
      </c>
      <c r="L46">
        <v>76</v>
      </c>
      <c r="M46">
        <v>0.26</v>
      </c>
    </row>
    <row r="47" spans="1:16">
      <c r="A47">
        <v>46</v>
      </c>
      <c r="B47" s="1">
        <v>44563.875</v>
      </c>
      <c r="C47" t="s">
        <v>24</v>
      </c>
      <c r="D47">
        <f t="shared" si="0"/>
        <v>53</v>
      </c>
      <c r="E47" t="s">
        <v>14</v>
      </c>
      <c r="F47" t="s">
        <v>15</v>
      </c>
      <c r="G47" t="s">
        <v>26</v>
      </c>
      <c r="H47" t="s">
        <v>17</v>
      </c>
      <c r="I47" t="s">
        <v>18</v>
      </c>
      <c r="J47">
        <v>4.5999999999999996</v>
      </c>
      <c r="K47">
        <v>62074</v>
      </c>
      <c r="L47">
        <v>68</v>
      </c>
      <c r="M47">
        <v>0.39</v>
      </c>
    </row>
    <row r="48" spans="1:16">
      <c r="A48">
        <v>47</v>
      </c>
      <c r="B48" s="1">
        <v>44563.916666666664</v>
      </c>
      <c r="C48" t="s">
        <v>13</v>
      </c>
      <c r="D48">
        <f t="shared" si="0"/>
        <v>38</v>
      </c>
      <c r="E48" t="s">
        <v>20</v>
      </c>
      <c r="F48" t="s">
        <v>15</v>
      </c>
      <c r="G48" t="s">
        <v>26</v>
      </c>
      <c r="H48" t="s">
        <v>22</v>
      </c>
      <c r="I48" t="s">
        <v>23</v>
      </c>
      <c r="J48">
        <v>3.3</v>
      </c>
      <c r="K48">
        <v>27847</v>
      </c>
      <c r="L48">
        <v>66</v>
      </c>
      <c r="M48">
        <v>0.19</v>
      </c>
    </row>
    <row r="49" spans="1:15" ht="30.75">
      <c r="A49">
        <v>48</v>
      </c>
      <c r="B49" s="1">
        <v>44563.958333333336</v>
      </c>
      <c r="C49" t="s">
        <v>13</v>
      </c>
      <c r="D49">
        <f t="shared" si="0"/>
        <v>38</v>
      </c>
      <c r="E49" t="s">
        <v>14</v>
      </c>
      <c r="F49" t="s">
        <v>25</v>
      </c>
      <c r="G49" t="s">
        <v>32</v>
      </c>
      <c r="H49" t="s">
        <v>27</v>
      </c>
      <c r="I49" t="s">
        <v>23</v>
      </c>
      <c r="J49">
        <v>4.4000000000000004</v>
      </c>
      <c r="K49">
        <v>52464</v>
      </c>
      <c r="L49">
        <v>89</v>
      </c>
      <c r="M49">
        <v>0.4</v>
      </c>
      <c r="O49" s="14" t="str">
        <f>"correlation b/w treatment cost and recovery score =" &amp;CORREL(K2:K5001,L2:L5001)</f>
        <v>correlation b/w treatment cost and recovery score =-0.0145617733632101</v>
      </c>
    </row>
    <row r="50" spans="1:15">
      <c r="A50">
        <v>49</v>
      </c>
      <c r="B50" s="1">
        <v>44564</v>
      </c>
      <c r="C50" t="s">
        <v>13</v>
      </c>
      <c r="D50">
        <f t="shared" si="0"/>
        <v>38</v>
      </c>
      <c r="E50" t="s">
        <v>20</v>
      </c>
      <c r="F50" t="s">
        <v>25</v>
      </c>
      <c r="G50" t="s">
        <v>16</v>
      </c>
      <c r="H50" t="s">
        <v>27</v>
      </c>
      <c r="I50" t="s">
        <v>23</v>
      </c>
      <c r="J50">
        <v>6.7</v>
      </c>
      <c r="K50">
        <v>78075</v>
      </c>
      <c r="L50">
        <v>84</v>
      </c>
      <c r="M50">
        <v>0.61</v>
      </c>
    </row>
    <row r="51" spans="1:15">
      <c r="A51">
        <v>50</v>
      </c>
      <c r="B51" s="1">
        <v>44564.041666666664</v>
      </c>
      <c r="C51" t="s">
        <v>30</v>
      </c>
      <c r="D51">
        <f t="shared" si="0"/>
        <v>24</v>
      </c>
      <c r="E51" t="s">
        <v>20</v>
      </c>
      <c r="F51" t="s">
        <v>28</v>
      </c>
      <c r="G51" t="s">
        <v>32</v>
      </c>
      <c r="H51" t="s">
        <v>17</v>
      </c>
      <c r="I51" t="s">
        <v>23</v>
      </c>
      <c r="J51">
        <v>3.9</v>
      </c>
      <c r="K51">
        <v>56373</v>
      </c>
      <c r="L51">
        <v>75</v>
      </c>
      <c r="M51">
        <v>0.1</v>
      </c>
    </row>
    <row r="52" spans="1:15">
      <c r="A52">
        <v>51</v>
      </c>
      <c r="B52" s="1">
        <v>44564.083333333336</v>
      </c>
      <c r="C52" t="s">
        <v>19</v>
      </c>
      <c r="D52">
        <f t="shared" si="0"/>
        <v>60</v>
      </c>
      <c r="E52" t="s">
        <v>20</v>
      </c>
      <c r="F52" t="s">
        <v>34</v>
      </c>
      <c r="G52" t="s">
        <v>29</v>
      </c>
      <c r="H52" t="s">
        <v>27</v>
      </c>
      <c r="I52" t="s">
        <v>23</v>
      </c>
      <c r="J52">
        <v>2.2000000000000002</v>
      </c>
      <c r="K52">
        <v>73782</v>
      </c>
      <c r="L52">
        <v>77</v>
      </c>
      <c r="M52">
        <v>0.4</v>
      </c>
    </row>
    <row r="53" spans="1:15">
      <c r="A53">
        <v>52</v>
      </c>
      <c r="B53" s="1">
        <v>44564.125</v>
      </c>
      <c r="C53" t="s">
        <v>24</v>
      </c>
      <c r="D53">
        <f t="shared" si="0"/>
        <v>53</v>
      </c>
      <c r="E53" t="s">
        <v>20</v>
      </c>
      <c r="F53" t="s">
        <v>25</v>
      </c>
      <c r="G53" t="s">
        <v>21</v>
      </c>
      <c r="H53" t="s">
        <v>31</v>
      </c>
      <c r="I53" t="s">
        <v>23</v>
      </c>
      <c r="J53">
        <v>0.8</v>
      </c>
      <c r="K53">
        <v>43158</v>
      </c>
      <c r="L53">
        <v>75</v>
      </c>
      <c r="M53">
        <v>0.1</v>
      </c>
    </row>
    <row r="54" spans="1:15">
      <c r="A54">
        <v>53</v>
      </c>
      <c r="B54" s="1">
        <v>44564.166666666664</v>
      </c>
      <c r="C54" t="s">
        <v>19</v>
      </c>
      <c r="D54">
        <f t="shared" si="0"/>
        <v>60</v>
      </c>
      <c r="E54" t="s">
        <v>20</v>
      </c>
      <c r="F54" t="s">
        <v>28</v>
      </c>
      <c r="G54" t="s">
        <v>29</v>
      </c>
      <c r="H54" t="s">
        <v>22</v>
      </c>
      <c r="I54" t="s">
        <v>23</v>
      </c>
      <c r="J54">
        <v>5</v>
      </c>
      <c r="K54">
        <v>38802</v>
      </c>
      <c r="L54">
        <v>81</v>
      </c>
      <c r="M54">
        <v>0.4</v>
      </c>
    </row>
    <row r="55" spans="1:15">
      <c r="A55">
        <v>54</v>
      </c>
      <c r="B55" s="1">
        <v>44564.208333333336</v>
      </c>
      <c r="C55" t="s">
        <v>19</v>
      </c>
      <c r="D55">
        <f t="shared" si="0"/>
        <v>60</v>
      </c>
      <c r="E55" t="s">
        <v>14</v>
      </c>
      <c r="F55" t="s">
        <v>25</v>
      </c>
      <c r="G55" t="s">
        <v>29</v>
      </c>
      <c r="H55" t="s">
        <v>31</v>
      </c>
      <c r="I55" t="s">
        <v>18</v>
      </c>
      <c r="J55">
        <v>4.5</v>
      </c>
      <c r="K55">
        <v>71977</v>
      </c>
      <c r="L55">
        <v>65</v>
      </c>
      <c r="M55">
        <v>0.15</v>
      </c>
    </row>
    <row r="56" spans="1:15">
      <c r="A56">
        <v>55</v>
      </c>
      <c r="B56" s="1">
        <v>44564.25</v>
      </c>
      <c r="C56" t="s">
        <v>13</v>
      </c>
      <c r="D56">
        <f t="shared" si="0"/>
        <v>38</v>
      </c>
      <c r="E56" t="s">
        <v>20</v>
      </c>
      <c r="F56" t="s">
        <v>15</v>
      </c>
      <c r="G56" t="s">
        <v>26</v>
      </c>
      <c r="H56" t="s">
        <v>17</v>
      </c>
      <c r="I56" t="s">
        <v>23</v>
      </c>
      <c r="J56">
        <v>2.7</v>
      </c>
      <c r="K56">
        <v>62385</v>
      </c>
      <c r="L56">
        <v>85</v>
      </c>
      <c r="M56">
        <v>0.41</v>
      </c>
    </row>
    <row r="57" spans="1:15">
      <c r="A57">
        <v>56</v>
      </c>
      <c r="B57" s="1">
        <v>44564.291666666664</v>
      </c>
      <c r="C57" t="s">
        <v>19</v>
      </c>
      <c r="D57">
        <f t="shared" si="0"/>
        <v>60</v>
      </c>
      <c r="E57" t="s">
        <v>20</v>
      </c>
      <c r="F57" t="s">
        <v>28</v>
      </c>
      <c r="G57" t="s">
        <v>29</v>
      </c>
      <c r="H57" t="s">
        <v>27</v>
      </c>
      <c r="I57" t="s">
        <v>18</v>
      </c>
      <c r="J57">
        <v>6.1</v>
      </c>
      <c r="K57">
        <v>31288</v>
      </c>
      <c r="L57">
        <v>79</v>
      </c>
      <c r="M57">
        <v>0.17</v>
      </c>
    </row>
    <row r="58" spans="1:15">
      <c r="A58">
        <v>57</v>
      </c>
      <c r="B58" s="1">
        <v>44564.333333333336</v>
      </c>
      <c r="C58" t="s">
        <v>30</v>
      </c>
      <c r="D58">
        <f t="shared" si="0"/>
        <v>24</v>
      </c>
      <c r="E58" t="s">
        <v>14</v>
      </c>
      <c r="F58" t="s">
        <v>28</v>
      </c>
      <c r="G58" t="s">
        <v>16</v>
      </c>
      <c r="H58" t="s">
        <v>22</v>
      </c>
      <c r="I58" t="s">
        <v>23</v>
      </c>
      <c r="J58">
        <v>3.2</v>
      </c>
      <c r="K58">
        <v>38983</v>
      </c>
      <c r="L58">
        <v>72</v>
      </c>
      <c r="M58">
        <v>0.16</v>
      </c>
    </row>
    <row r="59" spans="1:15">
      <c r="A59">
        <v>58</v>
      </c>
      <c r="B59" s="1">
        <v>44564.375</v>
      </c>
      <c r="C59" t="s">
        <v>30</v>
      </c>
      <c r="D59">
        <f t="shared" si="0"/>
        <v>24</v>
      </c>
      <c r="E59" t="s">
        <v>20</v>
      </c>
      <c r="F59" t="s">
        <v>25</v>
      </c>
      <c r="G59" t="s">
        <v>29</v>
      </c>
      <c r="H59" t="s">
        <v>17</v>
      </c>
      <c r="I59" t="s">
        <v>18</v>
      </c>
      <c r="J59">
        <v>3.7</v>
      </c>
      <c r="K59">
        <v>86292</v>
      </c>
      <c r="L59">
        <v>69</v>
      </c>
      <c r="M59">
        <v>0.28999999999999998</v>
      </c>
    </row>
    <row r="60" spans="1:15">
      <c r="A60">
        <v>59</v>
      </c>
      <c r="B60" s="1">
        <v>44564.416666666664</v>
      </c>
      <c r="C60" t="s">
        <v>30</v>
      </c>
      <c r="D60">
        <f t="shared" si="0"/>
        <v>24</v>
      </c>
      <c r="E60" t="s">
        <v>20</v>
      </c>
      <c r="F60" t="s">
        <v>34</v>
      </c>
      <c r="G60" t="s">
        <v>16</v>
      </c>
      <c r="H60" t="s">
        <v>31</v>
      </c>
      <c r="I60" t="s">
        <v>23</v>
      </c>
      <c r="J60">
        <v>4</v>
      </c>
      <c r="K60">
        <v>36509</v>
      </c>
      <c r="L60">
        <v>85</v>
      </c>
      <c r="M60">
        <v>0.15</v>
      </c>
    </row>
    <row r="61" spans="1:15">
      <c r="A61">
        <v>60</v>
      </c>
      <c r="B61" s="1">
        <v>44564.458333333336</v>
      </c>
      <c r="C61" t="s">
        <v>13</v>
      </c>
      <c r="D61">
        <f t="shared" si="0"/>
        <v>38</v>
      </c>
      <c r="E61" t="s">
        <v>14</v>
      </c>
      <c r="F61" t="s">
        <v>15</v>
      </c>
      <c r="G61" t="s">
        <v>32</v>
      </c>
      <c r="H61" t="s">
        <v>27</v>
      </c>
      <c r="I61" t="s">
        <v>23</v>
      </c>
      <c r="J61">
        <v>3.3</v>
      </c>
      <c r="K61">
        <v>73687</v>
      </c>
      <c r="L61">
        <v>73</v>
      </c>
      <c r="M61">
        <v>0.08</v>
      </c>
    </row>
    <row r="62" spans="1:15">
      <c r="A62">
        <v>61</v>
      </c>
      <c r="B62" s="1">
        <v>44564.5</v>
      </c>
      <c r="C62" t="s">
        <v>13</v>
      </c>
      <c r="D62">
        <f t="shared" si="0"/>
        <v>38</v>
      </c>
      <c r="E62" t="s">
        <v>14</v>
      </c>
      <c r="F62" t="s">
        <v>34</v>
      </c>
      <c r="G62" t="s">
        <v>26</v>
      </c>
      <c r="H62" t="s">
        <v>27</v>
      </c>
      <c r="I62" t="s">
        <v>23</v>
      </c>
      <c r="J62">
        <v>4.5</v>
      </c>
      <c r="K62">
        <v>45436</v>
      </c>
      <c r="L62">
        <v>67</v>
      </c>
      <c r="M62">
        <v>0.1</v>
      </c>
    </row>
    <row r="63" spans="1:15">
      <c r="A63">
        <v>62</v>
      </c>
      <c r="B63" s="1">
        <v>44564.541666666664</v>
      </c>
      <c r="C63" t="s">
        <v>13</v>
      </c>
      <c r="D63">
        <f t="shared" si="0"/>
        <v>38</v>
      </c>
      <c r="E63" t="s">
        <v>14</v>
      </c>
      <c r="F63" t="s">
        <v>28</v>
      </c>
      <c r="G63" t="s">
        <v>16</v>
      </c>
      <c r="H63" t="s">
        <v>17</v>
      </c>
      <c r="I63" t="s">
        <v>18</v>
      </c>
      <c r="J63">
        <v>6.3</v>
      </c>
      <c r="K63">
        <v>54936</v>
      </c>
      <c r="L63">
        <v>70</v>
      </c>
      <c r="M63">
        <v>0.09</v>
      </c>
    </row>
    <row r="64" spans="1:15">
      <c r="A64">
        <v>63</v>
      </c>
      <c r="B64" s="1">
        <v>44564.583333333336</v>
      </c>
      <c r="C64" t="s">
        <v>24</v>
      </c>
      <c r="D64">
        <f t="shared" si="0"/>
        <v>53</v>
      </c>
      <c r="E64" t="s">
        <v>20</v>
      </c>
      <c r="F64" t="s">
        <v>34</v>
      </c>
      <c r="G64" t="s">
        <v>29</v>
      </c>
      <c r="H64" t="s">
        <v>31</v>
      </c>
      <c r="I64" t="s">
        <v>23</v>
      </c>
      <c r="J64">
        <v>1.7</v>
      </c>
      <c r="K64">
        <v>60892</v>
      </c>
      <c r="L64">
        <v>84</v>
      </c>
      <c r="M64">
        <v>0.49</v>
      </c>
    </row>
    <row r="65" spans="1:13">
      <c r="A65">
        <v>64</v>
      </c>
      <c r="B65" s="1">
        <v>44564.625</v>
      </c>
      <c r="C65" t="s">
        <v>13</v>
      </c>
      <c r="D65">
        <f t="shared" si="0"/>
        <v>38</v>
      </c>
      <c r="E65" t="s">
        <v>14</v>
      </c>
      <c r="F65" t="s">
        <v>28</v>
      </c>
      <c r="G65" t="s">
        <v>26</v>
      </c>
      <c r="H65" t="s">
        <v>27</v>
      </c>
      <c r="I65" t="s">
        <v>23</v>
      </c>
      <c r="J65">
        <v>5</v>
      </c>
      <c r="K65">
        <v>12980</v>
      </c>
      <c r="L65">
        <v>56</v>
      </c>
      <c r="M65">
        <v>0.3</v>
      </c>
    </row>
    <row r="66" spans="1:13">
      <c r="A66">
        <v>65</v>
      </c>
      <c r="B66" s="1">
        <v>44564.666666666664</v>
      </c>
      <c r="C66" t="s">
        <v>13</v>
      </c>
      <c r="D66">
        <f t="shared" si="0"/>
        <v>38</v>
      </c>
      <c r="E66" t="s">
        <v>14</v>
      </c>
      <c r="F66" t="s">
        <v>34</v>
      </c>
      <c r="G66" t="s">
        <v>26</v>
      </c>
      <c r="H66" t="s">
        <v>31</v>
      </c>
      <c r="I66" t="s">
        <v>23</v>
      </c>
      <c r="J66">
        <v>4.3</v>
      </c>
      <c r="K66">
        <v>25746</v>
      </c>
      <c r="L66">
        <v>71</v>
      </c>
      <c r="M66">
        <v>0.52</v>
      </c>
    </row>
    <row r="67" spans="1:13">
      <c r="A67">
        <v>66</v>
      </c>
      <c r="B67" s="1">
        <v>44564.708333333336</v>
      </c>
      <c r="C67" t="s">
        <v>13</v>
      </c>
      <c r="D67">
        <f t="shared" ref="D67:D130" si="1">IFERROR((LEFT(C67, FIND("-", C67)-1) + MID(C67, FIND("-", C67)+1, 10))/2, SUBSTITUTE(C67, "+", "")*1)</f>
        <v>38</v>
      </c>
      <c r="E67" t="s">
        <v>14</v>
      </c>
      <c r="F67" t="s">
        <v>25</v>
      </c>
      <c r="G67" t="s">
        <v>16</v>
      </c>
      <c r="H67" t="s">
        <v>22</v>
      </c>
      <c r="I67" t="s">
        <v>23</v>
      </c>
      <c r="J67">
        <v>4.3</v>
      </c>
      <c r="K67">
        <v>56727</v>
      </c>
      <c r="L67">
        <v>88</v>
      </c>
      <c r="M67">
        <v>0.15</v>
      </c>
    </row>
    <row r="68" spans="1:13">
      <c r="A68">
        <v>67</v>
      </c>
      <c r="B68" s="1">
        <v>44564.75</v>
      </c>
      <c r="C68" t="s">
        <v>30</v>
      </c>
      <c r="D68">
        <f t="shared" si="1"/>
        <v>24</v>
      </c>
      <c r="E68" t="s">
        <v>20</v>
      </c>
      <c r="F68" t="s">
        <v>34</v>
      </c>
      <c r="G68" t="s">
        <v>16</v>
      </c>
      <c r="H68" t="s">
        <v>27</v>
      </c>
      <c r="I68" t="s">
        <v>23</v>
      </c>
      <c r="J68">
        <v>5.7</v>
      </c>
      <c r="K68">
        <v>40514</v>
      </c>
      <c r="L68">
        <v>73</v>
      </c>
      <c r="M68">
        <v>0.18</v>
      </c>
    </row>
    <row r="69" spans="1:13">
      <c r="A69">
        <v>68</v>
      </c>
      <c r="B69" s="1">
        <v>44564.791666666664</v>
      </c>
      <c r="C69" t="s">
        <v>24</v>
      </c>
      <c r="D69">
        <f t="shared" si="1"/>
        <v>53</v>
      </c>
      <c r="E69" t="s">
        <v>14</v>
      </c>
      <c r="F69" t="s">
        <v>28</v>
      </c>
      <c r="G69" t="s">
        <v>21</v>
      </c>
      <c r="H69" t="s">
        <v>22</v>
      </c>
      <c r="I69" t="s">
        <v>23</v>
      </c>
      <c r="J69">
        <v>4.0999999999999996</v>
      </c>
      <c r="K69">
        <v>74932</v>
      </c>
      <c r="L69">
        <v>78</v>
      </c>
      <c r="M69">
        <v>0.57999999999999996</v>
      </c>
    </row>
    <row r="70" spans="1:13">
      <c r="A70">
        <v>69</v>
      </c>
      <c r="B70" s="1">
        <v>44564.833333333336</v>
      </c>
      <c r="C70" t="s">
        <v>30</v>
      </c>
      <c r="D70">
        <f t="shared" si="1"/>
        <v>24</v>
      </c>
      <c r="E70" t="s">
        <v>20</v>
      </c>
      <c r="F70" t="s">
        <v>15</v>
      </c>
      <c r="G70" t="s">
        <v>21</v>
      </c>
      <c r="H70" t="s">
        <v>27</v>
      </c>
      <c r="I70" t="s">
        <v>23</v>
      </c>
      <c r="J70">
        <v>5</v>
      </c>
      <c r="K70">
        <v>22878</v>
      </c>
      <c r="L70">
        <v>88</v>
      </c>
      <c r="M70">
        <v>0.1</v>
      </c>
    </row>
    <row r="71" spans="1:13">
      <c r="A71">
        <v>70</v>
      </c>
      <c r="B71" s="1">
        <v>44564.875</v>
      </c>
      <c r="C71" t="s">
        <v>19</v>
      </c>
      <c r="D71">
        <f t="shared" si="1"/>
        <v>60</v>
      </c>
      <c r="E71" t="s">
        <v>20</v>
      </c>
      <c r="F71" t="s">
        <v>15</v>
      </c>
      <c r="G71" t="s">
        <v>26</v>
      </c>
      <c r="H71" t="s">
        <v>17</v>
      </c>
      <c r="I71" t="s">
        <v>23</v>
      </c>
      <c r="J71">
        <v>5.4</v>
      </c>
      <c r="K71">
        <v>66305</v>
      </c>
      <c r="L71">
        <v>86</v>
      </c>
      <c r="M71">
        <v>0.26</v>
      </c>
    </row>
    <row r="72" spans="1:13">
      <c r="A72">
        <v>71</v>
      </c>
      <c r="B72" s="1">
        <v>44564.916666666664</v>
      </c>
      <c r="C72" t="s">
        <v>24</v>
      </c>
      <c r="D72">
        <f t="shared" si="1"/>
        <v>53</v>
      </c>
      <c r="E72" t="s">
        <v>14</v>
      </c>
      <c r="F72" t="s">
        <v>15</v>
      </c>
      <c r="G72" t="s">
        <v>21</v>
      </c>
      <c r="H72" t="s">
        <v>27</v>
      </c>
      <c r="I72" t="s">
        <v>23</v>
      </c>
      <c r="J72">
        <v>3</v>
      </c>
      <c r="K72">
        <v>27476</v>
      </c>
      <c r="L72">
        <v>70</v>
      </c>
      <c r="M72">
        <v>0.43</v>
      </c>
    </row>
    <row r="73" spans="1:13">
      <c r="A73">
        <v>72</v>
      </c>
      <c r="B73" s="1">
        <v>44564.958333333336</v>
      </c>
      <c r="C73" t="s">
        <v>30</v>
      </c>
      <c r="D73">
        <f t="shared" si="1"/>
        <v>24</v>
      </c>
      <c r="E73" t="s">
        <v>20</v>
      </c>
      <c r="F73" t="s">
        <v>28</v>
      </c>
      <c r="G73" t="s">
        <v>29</v>
      </c>
      <c r="H73" t="s">
        <v>27</v>
      </c>
      <c r="I73" t="s">
        <v>23</v>
      </c>
      <c r="J73">
        <v>4.5999999999999996</v>
      </c>
      <c r="K73">
        <v>47958</v>
      </c>
      <c r="L73">
        <v>73</v>
      </c>
      <c r="M73">
        <v>0.49</v>
      </c>
    </row>
    <row r="74" spans="1:13">
      <c r="A74">
        <v>73</v>
      </c>
      <c r="B74" s="1">
        <v>44565</v>
      </c>
      <c r="C74" t="s">
        <v>30</v>
      </c>
      <c r="D74">
        <f t="shared" si="1"/>
        <v>24</v>
      </c>
      <c r="E74" t="s">
        <v>20</v>
      </c>
      <c r="F74" t="s">
        <v>34</v>
      </c>
      <c r="G74" t="s">
        <v>32</v>
      </c>
      <c r="H74" t="s">
        <v>31</v>
      </c>
      <c r="I74" t="s">
        <v>23</v>
      </c>
      <c r="J74">
        <v>3.5</v>
      </c>
      <c r="K74">
        <v>33712</v>
      </c>
      <c r="L74">
        <v>86</v>
      </c>
      <c r="M74">
        <v>0.12</v>
      </c>
    </row>
    <row r="75" spans="1:13">
      <c r="A75">
        <v>74</v>
      </c>
      <c r="B75" s="1">
        <v>44565.041666666664</v>
      </c>
      <c r="C75" t="s">
        <v>24</v>
      </c>
      <c r="D75">
        <f t="shared" si="1"/>
        <v>53</v>
      </c>
      <c r="E75" t="s">
        <v>14</v>
      </c>
      <c r="F75" t="s">
        <v>15</v>
      </c>
      <c r="G75" t="s">
        <v>26</v>
      </c>
      <c r="H75" t="s">
        <v>31</v>
      </c>
      <c r="I75" t="s">
        <v>18</v>
      </c>
      <c r="J75">
        <v>3.7</v>
      </c>
      <c r="K75">
        <v>93049</v>
      </c>
      <c r="L75">
        <v>86</v>
      </c>
      <c r="M75">
        <v>0.36</v>
      </c>
    </row>
    <row r="76" spans="1:13">
      <c r="A76">
        <v>75</v>
      </c>
      <c r="B76" s="1">
        <v>44565.083333333336</v>
      </c>
      <c r="C76" t="s">
        <v>24</v>
      </c>
      <c r="D76">
        <f t="shared" si="1"/>
        <v>53</v>
      </c>
      <c r="E76" t="s">
        <v>20</v>
      </c>
      <c r="F76" t="s">
        <v>15</v>
      </c>
      <c r="G76" t="s">
        <v>32</v>
      </c>
      <c r="H76" t="s">
        <v>22</v>
      </c>
      <c r="I76" t="s">
        <v>23</v>
      </c>
      <c r="J76">
        <v>3.4</v>
      </c>
      <c r="K76">
        <v>28210</v>
      </c>
      <c r="L76">
        <v>74</v>
      </c>
      <c r="M76">
        <v>0.14000000000000001</v>
      </c>
    </row>
    <row r="77" spans="1:13">
      <c r="A77">
        <v>76</v>
      </c>
      <c r="B77" s="1">
        <v>44565.125</v>
      </c>
      <c r="C77" t="s">
        <v>24</v>
      </c>
      <c r="D77">
        <f t="shared" si="1"/>
        <v>53</v>
      </c>
      <c r="E77" t="s">
        <v>14</v>
      </c>
      <c r="F77" t="s">
        <v>15</v>
      </c>
      <c r="G77" t="s">
        <v>21</v>
      </c>
      <c r="H77" t="s">
        <v>22</v>
      </c>
      <c r="I77" t="s">
        <v>18</v>
      </c>
      <c r="J77">
        <v>4.9000000000000004</v>
      </c>
      <c r="K77">
        <v>52559</v>
      </c>
      <c r="L77">
        <v>74</v>
      </c>
      <c r="M77">
        <v>0.72</v>
      </c>
    </row>
    <row r="78" spans="1:13">
      <c r="A78">
        <v>77</v>
      </c>
      <c r="B78" s="1">
        <v>44565.166666666664</v>
      </c>
      <c r="C78" t="s">
        <v>24</v>
      </c>
      <c r="D78">
        <f t="shared" si="1"/>
        <v>53</v>
      </c>
      <c r="E78" t="s">
        <v>20</v>
      </c>
      <c r="F78" t="s">
        <v>25</v>
      </c>
      <c r="G78" t="s">
        <v>16</v>
      </c>
      <c r="H78" t="s">
        <v>22</v>
      </c>
      <c r="I78" t="s">
        <v>23</v>
      </c>
      <c r="J78">
        <v>4.2</v>
      </c>
      <c r="K78">
        <v>20463</v>
      </c>
      <c r="L78">
        <v>78</v>
      </c>
      <c r="M78">
        <v>0.15</v>
      </c>
    </row>
    <row r="79" spans="1:13">
      <c r="A79">
        <v>78</v>
      </c>
      <c r="B79" s="1">
        <v>44565.208333333336</v>
      </c>
      <c r="C79" t="s">
        <v>30</v>
      </c>
      <c r="D79">
        <f t="shared" si="1"/>
        <v>24</v>
      </c>
      <c r="E79" t="s">
        <v>20</v>
      </c>
      <c r="F79" t="s">
        <v>28</v>
      </c>
      <c r="G79" t="s">
        <v>26</v>
      </c>
      <c r="H79" t="s">
        <v>27</v>
      </c>
      <c r="I79" t="s">
        <v>18</v>
      </c>
      <c r="J79">
        <v>4.8</v>
      </c>
      <c r="K79">
        <v>86991</v>
      </c>
      <c r="L79">
        <v>91</v>
      </c>
      <c r="M79">
        <v>0.26</v>
      </c>
    </row>
    <row r="80" spans="1:13">
      <c r="A80">
        <v>79</v>
      </c>
      <c r="B80" s="1">
        <v>44565.25</v>
      </c>
      <c r="C80" t="s">
        <v>13</v>
      </c>
      <c r="D80">
        <f t="shared" si="1"/>
        <v>38</v>
      </c>
      <c r="E80" t="s">
        <v>14</v>
      </c>
      <c r="F80" t="s">
        <v>28</v>
      </c>
      <c r="G80" t="s">
        <v>21</v>
      </c>
      <c r="H80" t="s">
        <v>27</v>
      </c>
      <c r="I80" t="s">
        <v>23</v>
      </c>
      <c r="J80">
        <v>4</v>
      </c>
      <c r="K80">
        <v>63026</v>
      </c>
      <c r="L80">
        <v>88</v>
      </c>
      <c r="M80">
        <v>0.15</v>
      </c>
    </row>
    <row r="81" spans="1:13">
      <c r="A81">
        <v>80</v>
      </c>
      <c r="B81" s="1">
        <v>44565.291666666664</v>
      </c>
      <c r="C81" t="s">
        <v>30</v>
      </c>
      <c r="D81">
        <f t="shared" si="1"/>
        <v>24</v>
      </c>
      <c r="E81" t="s">
        <v>14</v>
      </c>
      <c r="F81" t="s">
        <v>28</v>
      </c>
      <c r="G81" t="s">
        <v>29</v>
      </c>
      <c r="H81" t="s">
        <v>22</v>
      </c>
      <c r="I81" t="s">
        <v>23</v>
      </c>
      <c r="J81">
        <v>0.8</v>
      </c>
      <c r="K81">
        <v>57739</v>
      </c>
      <c r="L81">
        <v>83</v>
      </c>
      <c r="M81">
        <v>0.48</v>
      </c>
    </row>
    <row r="82" spans="1:13">
      <c r="A82">
        <v>81</v>
      </c>
      <c r="B82" s="1">
        <v>44565.333333333336</v>
      </c>
      <c r="C82" t="s">
        <v>19</v>
      </c>
      <c r="D82">
        <f t="shared" si="1"/>
        <v>60</v>
      </c>
      <c r="E82" t="s">
        <v>20</v>
      </c>
      <c r="F82" t="s">
        <v>28</v>
      </c>
      <c r="G82" t="s">
        <v>26</v>
      </c>
      <c r="H82" t="s">
        <v>17</v>
      </c>
      <c r="I82" t="s">
        <v>23</v>
      </c>
      <c r="J82">
        <v>4.0999999999999996</v>
      </c>
      <c r="K82">
        <v>84486</v>
      </c>
      <c r="L82">
        <v>62</v>
      </c>
      <c r="M82">
        <v>0.48</v>
      </c>
    </row>
    <row r="83" spans="1:13">
      <c r="A83">
        <v>82</v>
      </c>
      <c r="B83" s="1">
        <v>44565.375</v>
      </c>
      <c r="C83" t="s">
        <v>24</v>
      </c>
      <c r="D83">
        <f t="shared" si="1"/>
        <v>53</v>
      </c>
      <c r="E83" t="s">
        <v>20</v>
      </c>
      <c r="F83" t="s">
        <v>28</v>
      </c>
      <c r="G83" t="s">
        <v>26</v>
      </c>
      <c r="H83" t="s">
        <v>17</v>
      </c>
      <c r="I83" t="s">
        <v>18</v>
      </c>
      <c r="J83">
        <v>4.0999999999999996</v>
      </c>
      <c r="K83">
        <v>57948</v>
      </c>
      <c r="L83">
        <v>72</v>
      </c>
      <c r="M83">
        <v>0.42</v>
      </c>
    </row>
    <row r="84" spans="1:13">
      <c r="A84">
        <v>83</v>
      </c>
      <c r="B84" s="1">
        <v>44565.416666666664</v>
      </c>
      <c r="C84" t="s">
        <v>13</v>
      </c>
      <c r="D84">
        <f t="shared" si="1"/>
        <v>38</v>
      </c>
      <c r="E84" t="s">
        <v>14</v>
      </c>
      <c r="F84" t="s">
        <v>25</v>
      </c>
      <c r="G84" t="s">
        <v>16</v>
      </c>
      <c r="H84" t="s">
        <v>27</v>
      </c>
      <c r="I84" t="s">
        <v>23</v>
      </c>
      <c r="J84">
        <v>4.5</v>
      </c>
      <c r="K84">
        <v>59391</v>
      </c>
      <c r="L84">
        <v>72</v>
      </c>
      <c r="M84">
        <v>0.12</v>
      </c>
    </row>
    <row r="85" spans="1:13">
      <c r="A85">
        <v>84</v>
      </c>
      <c r="B85" s="1">
        <v>44565.458333333336</v>
      </c>
      <c r="C85" t="s">
        <v>30</v>
      </c>
      <c r="D85">
        <f t="shared" si="1"/>
        <v>24</v>
      </c>
      <c r="E85" t="s">
        <v>20</v>
      </c>
      <c r="F85" t="s">
        <v>34</v>
      </c>
      <c r="G85" t="s">
        <v>26</v>
      </c>
      <c r="H85" t="s">
        <v>17</v>
      </c>
      <c r="I85" t="s">
        <v>23</v>
      </c>
      <c r="J85">
        <v>2.8</v>
      </c>
      <c r="K85">
        <v>57635</v>
      </c>
      <c r="L85">
        <v>92</v>
      </c>
      <c r="M85">
        <v>0.42</v>
      </c>
    </row>
    <row r="86" spans="1:13">
      <c r="A86">
        <v>85</v>
      </c>
      <c r="B86" s="1">
        <v>44565.5</v>
      </c>
      <c r="C86" t="s">
        <v>13</v>
      </c>
      <c r="D86">
        <f t="shared" si="1"/>
        <v>38</v>
      </c>
      <c r="E86" t="s">
        <v>20</v>
      </c>
      <c r="F86" t="s">
        <v>25</v>
      </c>
      <c r="G86" t="s">
        <v>16</v>
      </c>
      <c r="H86" t="s">
        <v>17</v>
      </c>
      <c r="I86" t="s">
        <v>23</v>
      </c>
      <c r="J86">
        <v>1.6</v>
      </c>
      <c r="K86">
        <v>66273</v>
      </c>
      <c r="L86">
        <v>72</v>
      </c>
      <c r="M86">
        <v>0.09</v>
      </c>
    </row>
    <row r="87" spans="1:13">
      <c r="A87">
        <v>86</v>
      </c>
      <c r="B87" s="1">
        <v>44565.541666666664</v>
      </c>
      <c r="C87" t="s">
        <v>13</v>
      </c>
      <c r="D87">
        <f t="shared" si="1"/>
        <v>38</v>
      </c>
      <c r="E87" t="s">
        <v>20</v>
      </c>
      <c r="F87" t="s">
        <v>15</v>
      </c>
      <c r="G87" t="s">
        <v>21</v>
      </c>
      <c r="H87" t="s">
        <v>22</v>
      </c>
      <c r="I87" t="s">
        <v>23</v>
      </c>
      <c r="J87">
        <v>5.2</v>
      </c>
      <c r="K87">
        <v>45151</v>
      </c>
      <c r="L87">
        <v>90</v>
      </c>
      <c r="M87">
        <v>0.06</v>
      </c>
    </row>
    <row r="88" spans="1:13">
      <c r="A88">
        <v>87</v>
      </c>
      <c r="B88" s="1">
        <v>44565.583333333336</v>
      </c>
      <c r="C88" t="s">
        <v>24</v>
      </c>
      <c r="D88">
        <f t="shared" si="1"/>
        <v>53</v>
      </c>
      <c r="E88" t="s">
        <v>20</v>
      </c>
      <c r="F88" t="s">
        <v>25</v>
      </c>
      <c r="G88" t="s">
        <v>29</v>
      </c>
      <c r="H88" t="s">
        <v>17</v>
      </c>
      <c r="I88" t="s">
        <v>23</v>
      </c>
      <c r="J88">
        <v>3.5</v>
      </c>
      <c r="K88">
        <v>50714</v>
      </c>
      <c r="L88">
        <v>68</v>
      </c>
      <c r="M88">
        <v>0.27</v>
      </c>
    </row>
    <row r="89" spans="1:13">
      <c r="A89">
        <v>88</v>
      </c>
      <c r="B89" s="1">
        <v>44565.625</v>
      </c>
      <c r="C89" t="s">
        <v>24</v>
      </c>
      <c r="D89">
        <f t="shared" si="1"/>
        <v>53</v>
      </c>
      <c r="E89" t="s">
        <v>14</v>
      </c>
      <c r="F89" t="s">
        <v>28</v>
      </c>
      <c r="G89" t="s">
        <v>29</v>
      </c>
      <c r="H89" t="s">
        <v>17</v>
      </c>
      <c r="I89" t="s">
        <v>23</v>
      </c>
      <c r="J89">
        <v>4.3</v>
      </c>
      <c r="K89">
        <v>71207</v>
      </c>
      <c r="L89">
        <v>69</v>
      </c>
      <c r="M89">
        <v>0.36</v>
      </c>
    </row>
    <row r="90" spans="1:13">
      <c r="A90">
        <v>89</v>
      </c>
      <c r="B90" s="1">
        <v>44565.666666666664</v>
      </c>
      <c r="C90" t="s">
        <v>19</v>
      </c>
      <c r="D90">
        <f t="shared" si="1"/>
        <v>60</v>
      </c>
      <c r="E90" t="s">
        <v>14</v>
      </c>
      <c r="F90" t="s">
        <v>25</v>
      </c>
      <c r="G90" t="s">
        <v>26</v>
      </c>
      <c r="H90" t="s">
        <v>27</v>
      </c>
      <c r="I90" t="s">
        <v>23</v>
      </c>
      <c r="J90">
        <v>3.4</v>
      </c>
      <c r="K90">
        <v>60547</v>
      </c>
      <c r="L90">
        <v>81</v>
      </c>
      <c r="M90">
        <v>0.57999999999999996</v>
      </c>
    </row>
    <row r="91" spans="1:13">
      <c r="A91">
        <v>90</v>
      </c>
      <c r="B91" s="1">
        <v>44565.708333333336</v>
      </c>
      <c r="C91" t="s">
        <v>13</v>
      </c>
      <c r="D91">
        <f t="shared" si="1"/>
        <v>38</v>
      </c>
      <c r="E91" t="s">
        <v>14</v>
      </c>
      <c r="F91" t="s">
        <v>28</v>
      </c>
      <c r="G91" t="s">
        <v>26</v>
      </c>
      <c r="H91" t="s">
        <v>27</v>
      </c>
      <c r="I91" t="s">
        <v>23</v>
      </c>
      <c r="J91">
        <v>4</v>
      </c>
      <c r="K91">
        <v>52715</v>
      </c>
      <c r="L91">
        <v>94</v>
      </c>
      <c r="M91">
        <v>0.04</v>
      </c>
    </row>
    <row r="92" spans="1:13">
      <c r="A92">
        <v>91</v>
      </c>
      <c r="B92" s="1">
        <v>44565.75</v>
      </c>
      <c r="C92" t="s">
        <v>30</v>
      </c>
      <c r="D92">
        <f t="shared" si="1"/>
        <v>24</v>
      </c>
      <c r="E92" t="s">
        <v>14</v>
      </c>
      <c r="F92" t="s">
        <v>25</v>
      </c>
      <c r="G92" t="s">
        <v>21</v>
      </c>
      <c r="H92" t="s">
        <v>27</v>
      </c>
      <c r="I92" t="s">
        <v>18</v>
      </c>
      <c r="J92">
        <v>3.1</v>
      </c>
      <c r="K92">
        <v>26990</v>
      </c>
      <c r="L92">
        <v>72</v>
      </c>
      <c r="M92">
        <v>0.09</v>
      </c>
    </row>
    <row r="93" spans="1:13">
      <c r="A93">
        <v>92</v>
      </c>
      <c r="B93" s="1">
        <v>44565.791666666664</v>
      </c>
      <c r="C93" t="s">
        <v>24</v>
      </c>
      <c r="D93">
        <f t="shared" si="1"/>
        <v>53</v>
      </c>
      <c r="E93" t="s">
        <v>14</v>
      </c>
      <c r="F93" t="s">
        <v>28</v>
      </c>
      <c r="G93" t="s">
        <v>16</v>
      </c>
      <c r="H93" t="s">
        <v>17</v>
      </c>
      <c r="I93" t="s">
        <v>23</v>
      </c>
      <c r="J93">
        <v>2.1</v>
      </c>
      <c r="K93">
        <v>84961</v>
      </c>
      <c r="L93">
        <v>44</v>
      </c>
      <c r="M93">
        <v>0.18</v>
      </c>
    </row>
    <row r="94" spans="1:13">
      <c r="A94">
        <v>93</v>
      </c>
      <c r="B94" s="1">
        <v>44565.833333333336</v>
      </c>
      <c r="C94" t="s">
        <v>24</v>
      </c>
      <c r="D94">
        <f t="shared" si="1"/>
        <v>53</v>
      </c>
      <c r="E94" t="s">
        <v>14</v>
      </c>
      <c r="F94" t="s">
        <v>15</v>
      </c>
      <c r="G94" t="s">
        <v>29</v>
      </c>
      <c r="H94" t="s">
        <v>22</v>
      </c>
      <c r="I94" t="s">
        <v>23</v>
      </c>
      <c r="J94">
        <v>4.9000000000000004</v>
      </c>
      <c r="K94">
        <v>41771</v>
      </c>
      <c r="L94">
        <v>56</v>
      </c>
      <c r="M94">
        <v>0.2</v>
      </c>
    </row>
    <row r="95" spans="1:13">
      <c r="A95">
        <v>94</v>
      </c>
      <c r="B95" s="1">
        <v>44565.875</v>
      </c>
      <c r="C95" t="s">
        <v>13</v>
      </c>
      <c r="D95">
        <f t="shared" si="1"/>
        <v>38</v>
      </c>
      <c r="E95" t="s">
        <v>20</v>
      </c>
      <c r="F95" t="s">
        <v>28</v>
      </c>
      <c r="G95" t="s">
        <v>16</v>
      </c>
      <c r="H95" t="s">
        <v>31</v>
      </c>
      <c r="I95" t="s">
        <v>18</v>
      </c>
      <c r="J95">
        <v>2.8</v>
      </c>
      <c r="K95">
        <v>74745</v>
      </c>
      <c r="L95">
        <v>79</v>
      </c>
      <c r="M95">
        <v>0.56000000000000005</v>
      </c>
    </row>
    <row r="96" spans="1:13">
      <c r="A96">
        <v>95</v>
      </c>
      <c r="B96" s="1">
        <v>44565.916666666664</v>
      </c>
      <c r="C96" t="s">
        <v>24</v>
      </c>
      <c r="D96">
        <f t="shared" si="1"/>
        <v>53</v>
      </c>
      <c r="E96" t="s">
        <v>14</v>
      </c>
      <c r="F96" t="s">
        <v>25</v>
      </c>
      <c r="G96" t="s">
        <v>21</v>
      </c>
      <c r="H96" t="s">
        <v>27</v>
      </c>
      <c r="I96" t="s">
        <v>23</v>
      </c>
      <c r="J96">
        <v>4.3</v>
      </c>
      <c r="K96">
        <v>58515</v>
      </c>
      <c r="L96">
        <v>57</v>
      </c>
      <c r="M96">
        <v>0.28999999999999998</v>
      </c>
    </row>
    <row r="97" spans="1:13">
      <c r="A97">
        <v>96</v>
      </c>
      <c r="B97" s="1">
        <v>44565.958333333336</v>
      </c>
      <c r="C97" t="s">
        <v>13</v>
      </c>
      <c r="D97">
        <f t="shared" si="1"/>
        <v>38</v>
      </c>
      <c r="E97" t="s">
        <v>20</v>
      </c>
      <c r="F97" t="s">
        <v>15</v>
      </c>
      <c r="G97" t="s">
        <v>29</v>
      </c>
      <c r="H97" t="s">
        <v>27</v>
      </c>
      <c r="I97" t="s">
        <v>23</v>
      </c>
      <c r="J97">
        <v>4.8</v>
      </c>
      <c r="K97">
        <v>29131</v>
      </c>
      <c r="L97">
        <v>65</v>
      </c>
      <c r="M97">
        <v>0.32</v>
      </c>
    </row>
    <row r="98" spans="1:13">
      <c r="A98">
        <v>97</v>
      </c>
      <c r="B98" s="1">
        <v>44566</v>
      </c>
      <c r="C98" t="s">
        <v>13</v>
      </c>
      <c r="D98">
        <f t="shared" si="1"/>
        <v>38</v>
      </c>
      <c r="E98" t="s">
        <v>20</v>
      </c>
      <c r="F98" t="s">
        <v>25</v>
      </c>
      <c r="G98" t="s">
        <v>29</v>
      </c>
      <c r="H98" t="s">
        <v>27</v>
      </c>
      <c r="I98" t="s">
        <v>18</v>
      </c>
      <c r="J98">
        <v>2.8</v>
      </c>
      <c r="K98">
        <v>80046</v>
      </c>
      <c r="L98">
        <v>75</v>
      </c>
      <c r="M98">
        <v>0.49</v>
      </c>
    </row>
    <row r="99" spans="1:13">
      <c r="A99">
        <v>98</v>
      </c>
      <c r="B99" s="1">
        <v>44566.041666666664</v>
      </c>
      <c r="C99" t="s">
        <v>13</v>
      </c>
      <c r="D99">
        <f t="shared" si="1"/>
        <v>38</v>
      </c>
      <c r="E99" t="s">
        <v>20</v>
      </c>
      <c r="F99" t="s">
        <v>15</v>
      </c>
      <c r="G99" t="s">
        <v>32</v>
      </c>
      <c r="H99" t="s">
        <v>22</v>
      </c>
      <c r="I99" t="s">
        <v>23</v>
      </c>
      <c r="J99">
        <v>1.6</v>
      </c>
      <c r="K99">
        <v>60091</v>
      </c>
      <c r="L99">
        <v>46</v>
      </c>
      <c r="M99">
        <v>0.44</v>
      </c>
    </row>
    <row r="100" spans="1:13">
      <c r="A100">
        <v>99</v>
      </c>
      <c r="B100" s="1">
        <v>44566.083333333336</v>
      </c>
      <c r="C100" t="s">
        <v>30</v>
      </c>
      <c r="D100">
        <f t="shared" si="1"/>
        <v>24</v>
      </c>
      <c r="E100" t="s">
        <v>14</v>
      </c>
      <c r="F100" t="s">
        <v>34</v>
      </c>
      <c r="G100" t="s">
        <v>21</v>
      </c>
      <c r="H100" t="s">
        <v>31</v>
      </c>
      <c r="I100" t="s">
        <v>23</v>
      </c>
      <c r="J100">
        <v>8.9</v>
      </c>
      <c r="K100">
        <v>81707</v>
      </c>
      <c r="L100">
        <v>70</v>
      </c>
      <c r="M100">
        <v>0.31</v>
      </c>
    </row>
    <row r="101" spans="1:13">
      <c r="A101">
        <v>100</v>
      </c>
      <c r="B101" s="1">
        <v>44566.125</v>
      </c>
      <c r="C101" t="s">
        <v>30</v>
      </c>
      <c r="D101">
        <f t="shared" si="1"/>
        <v>24</v>
      </c>
      <c r="E101" t="s">
        <v>20</v>
      </c>
      <c r="F101" t="s">
        <v>34</v>
      </c>
      <c r="G101" t="s">
        <v>21</v>
      </c>
      <c r="H101" t="s">
        <v>31</v>
      </c>
      <c r="I101" t="s">
        <v>18</v>
      </c>
      <c r="J101">
        <v>2.9</v>
      </c>
      <c r="K101">
        <v>51352</v>
      </c>
      <c r="L101">
        <v>61</v>
      </c>
      <c r="M101">
        <v>0.37</v>
      </c>
    </row>
    <row r="102" spans="1:13">
      <c r="A102">
        <v>101</v>
      </c>
      <c r="B102" s="1">
        <v>44566.166666666664</v>
      </c>
      <c r="C102" t="s">
        <v>30</v>
      </c>
      <c r="D102">
        <f t="shared" si="1"/>
        <v>24</v>
      </c>
      <c r="E102" t="s">
        <v>14</v>
      </c>
      <c r="F102" t="s">
        <v>34</v>
      </c>
      <c r="G102" t="s">
        <v>32</v>
      </c>
      <c r="H102" t="s">
        <v>27</v>
      </c>
      <c r="I102" t="s">
        <v>18</v>
      </c>
      <c r="J102">
        <v>5.2</v>
      </c>
      <c r="K102">
        <v>69081</v>
      </c>
      <c r="L102">
        <v>57</v>
      </c>
      <c r="M102">
        <v>0.38</v>
      </c>
    </row>
    <row r="103" spans="1:13">
      <c r="A103">
        <v>102</v>
      </c>
      <c r="B103" s="1">
        <v>44566.208333333336</v>
      </c>
      <c r="C103" t="s">
        <v>24</v>
      </c>
      <c r="D103">
        <f t="shared" si="1"/>
        <v>53</v>
      </c>
      <c r="E103" t="s">
        <v>20</v>
      </c>
      <c r="F103" t="s">
        <v>25</v>
      </c>
      <c r="G103" t="s">
        <v>16</v>
      </c>
      <c r="H103" t="s">
        <v>17</v>
      </c>
      <c r="I103" t="s">
        <v>23</v>
      </c>
      <c r="J103">
        <v>7.9</v>
      </c>
      <c r="K103">
        <v>19749</v>
      </c>
      <c r="L103">
        <v>65</v>
      </c>
      <c r="M103">
        <v>0.01</v>
      </c>
    </row>
    <row r="104" spans="1:13">
      <c r="A104">
        <v>103</v>
      </c>
      <c r="B104" s="1">
        <v>44566.25</v>
      </c>
      <c r="C104" t="s">
        <v>13</v>
      </c>
      <c r="D104">
        <f t="shared" si="1"/>
        <v>38</v>
      </c>
      <c r="E104" t="s">
        <v>20</v>
      </c>
      <c r="F104" t="s">
        <v>25</v>
      </c>
      <c r="G104" t="s">
        <v>32</v>
      </c>
      <c r="H104" t="s">
        <v>27</v>
      </c>
      <c r="I104" t="s">
        <v>23</v>
      </c>
      <c r="J104">
        <v>5.6</v>
      </c>
      <c r="K104">
        <v>44996</v>
      </c>
      <c r="L104">
        <v>62</v>
      </c>
      <c r="M104">
        <v>0.33</v>
      </c>
    </row>
    <row r="105" spans="1:13">
      <c r="A105">
        <v>104</v>
      </c>
      <c r="B105" s="1">
        <v>44566.291666666664</v>
      </c>
      <c r="C105" t="s">
        <v>13</v>
      </c>
      <c r="D105">
        <f t="shared" si="1"/>
        <v>38</v>
      </c>
      <c r="E105" t="s">
        <v>14</v>
      </c>
      <c r="F105" t="s">
        <v>15</v>
      </c>
      <c r="G105" t="s">
        <v>21</v>
      </c>
      <c r="H105" t="s">
        <v>27</v>
      </c>
      <c r="I105" t="s">
        <v>23</v>
      </c>
      <c r="J105">
        <v>3.4</v>
      </c>
      <c r="K105">
        <v>29540</v>
      </c>
      <c r="L105">
        <v>81</v>
      </c>
      <c r="M105">
        <v>0.37</v>
      </c>
    </row>
    <row r="106" spans="1:13">
      <c r="A106">
        <v>105</v>
      </c>
      <c r="B106" s="1">
        <v>44566.333333333336</v>
      </c>
      <c r="C106" t="s">
        <v>19</v>
      </c>
      <c r="D106">
        <f t="shared" si="1"/>
        <v>60</v>
      </c>
      <c r="E106" t="s">
        <v>20</v>
      </c>
      <c r="F106" t="s">
        <v>15</v>
      </c>
      <c r="G106" t="s">
        <v>16</v>
      </c>
      <c r="H106" t="s">
        <v>17</v>
      </c>
      <c r="I106" t="s">
        <v>23</v>
      </c>
      <c r="J106">
        <v>3.9</v>
      </c>
      <c r="K106">
        <v>47504</v>
      </c>
      <c r="L106">
        <v>89</v>
      </c>
      <c r="M106">
        <v>0.47</v>
      </c>
    </row>
    <row r="107" spans="1:13">
      <c r="A107">
        <v>106</v>
      </c>
      <c r="B107" s="1">
        <v>44566.375</v>
      </c>
      <c r="C107" t="s">
        <v>30</v>
      </c>
      <c r="D107">
        <f t="shared" si="1"/>
        <v>24</v>
      </c>
      <c r="E107" t="s">
        <v>20</v>
      </c>
      <c r="F107" t="s">
        <v>15</v>
      </c>
      <c r="G107" t="s">
        <v>29</v>
      </c>
      <c r="H107" t="s">
        <v>17</v>
      </c>
      <c r="I107" t="s">
        <v>23</v>
      </c>
      <c r="J107">
        <v>2.2999999999999998</v>
      </c>
      <c r="K107">
        <v>64436</v>
      </c>
      <c r="L107">
        <v>71</v>
      </c>
      <c r="M107">
        <v>0.43</v>
      </c>
    </row>
    <row r="108" spans="1:13">
      <c r="A108">
        <v>107</v>
      </c>
      <c r="B108" s="1">
        <v>44566.416666666664</v>
      </c>
      <c r="C108" t="s">
        <v>13</v>
      </c>
      <c r="D108">
        <f t="shared" si="1"/>
        <v>38</v>
      </c>
      <c r="E108" t="s">
        <v>20</v>
      </c>
      <c r="F108" t="s">
        <v>15</v>
      </c>
      <c r="G108" t="s">
        <v>32</v>
      </c>
      <c r="H108" t="s">
        <v>27</v>
      </c>
      <c r="I108" t="s">
        <v>23</v>
      </c>
      <c r="J108">
        <v>5.8</v>
      </c>
      <c r="K108">
        <v>42908</v>
      </c>
      <c r="L108">
        <v>68</v>
      </c>
      <c r="M108">
        <v>0.16</v>
      </c>
    </row>
    <row r="109" spans="1:13">
      <c r="A109">
        <v>108</v>
      </c>
      <c r="B109" s="1">
        <v>44566.458333333336</v>
      </c>
      <c r="C109" t="s">
        <v>24</v>
      </c>
      <c r="D109">
        <f t="shared" si="1"/>
        <v>53</v>
      </c>
      <c r="E109" t="s">
        <v>20</v>
      </c>
      <c r="F109" t="s">
        <v>28</v>
      </c>
      <c r="G109" t="s">
        <v>16</v>
      </c>
      <c r="H109" t="s">
        <v>22</v>
      </c>
      <c r="I109" t="s">
        <v>18</v>
      </c>
      <c r="J109">
        <v>5.0999999999999996</v>
      </c>
      <c r="K109">
        <v>72277</v>
      </c>
      <c r="L109">
        <v>70</v>
      </c>
      <c r="M109">
        <v>0.17</v>
      </c>
    </row>
    <row r="110" spans="1:13">
      <c r="A110">
        <v>109</v>
      </c>
      <c r="B110" s="1">
        <v>44566.5</v>
      </c>
      <c r="C110" t="s">
        <v>30</v>
      </c>
      <c r="D110">
        <f t="shared" si="1"/>
        <v>24</v>
      </c>
      <c r="E110" t="s">
        <v>14</v>
      </c>
      <c r="F110" t="s">
        <v>34</v>
      </c>
      <c r="G110" t="s">
        <v>16</v>
      </c>
      <c r="H110" t="s">
        <v>22</v>
      </c>
      <c r="I110" t="s">
        <v>18</v>
      </c>
      <c r="J110">
        <v>3</v>
      </c>
      <c r="K110">
        <v>37868</v>
      </c>
      <c r="L110">
        <v>62</v>
      </c>
      <c r="M110">
        <v>7.0000000000000007E-2</v>
      </c>
    </row>
    <row r="111" spans="1:13">
      <c r="A111">
        <v>110</v>
      </c>
      <c r="B111" s="1">
        <v>44566.541666666664</v>
      </c>
      <c r="C111" t="s">
        <v>30</v>
      </c>
      <c r="D111">
        <f t="shared" si="1"/>
        <v>24</v>
      </c>
      <c r="E111" t="s">
        <v>20</v>
      </c>
      <c r="F111" t="s">
        <v>28</v>
      </c>
      <c r="G111" t="s">
        <v>16</v>
      </c>
      <c r="H111" t="s">
        <v>17</v>
      </c>
      <c r="I111" t="s">
        <v>23</v>
      </c>
      <c r="J111">
        <v>1.9</v>
      </c>
      <c r="K111">
        <v>72705</v>
      </c>
      <c r="L111">
        <v>60</v>
      </c>
      <c r="M111">
        <v>0.1</v>
      </c>
    </row>
    <row r="112" spans="1:13">
      <c r="A112">
        <v>111</v>
      </c>
      <c r="B112" s="1">
        <v>44566.583333333336</v>
      </c>
      <c r="C112" t="s">
        <v>13</v>
      </c>
      <c r="D112">
        <f t="shared" si="1"/>
        <v>38</v>
      </c>
      <c r="E112" t="s">
        <v>20</v>
      </c>
      <c r="F112" t="s">
        <v>28</v>
      </c>
      <c r="G112" t="s">
        <v>32</v>
      </c>
      <c r="H112" t="s">
        <v>27</v>
      </c>
      <c r="I112" t="s">
        <v>23</v>
      </c>
      <c r="J112">
        <v>1.4</v>
      </c>
      <c r="K112">
        <v>81195</v>
      </c>
      <c r="L112">
        <v>55</v>
      </c>
      <c r="M112">
        <v>0.37</v>
      </c>
    </row>
    <row r="113" spans="1:13">
      <c r="A113">
        <v>112</v>
      </c>
      <c r="B113" s="1">
        <v>44566.625</v>
      </c>
      <c r="C113" t="s">
        <v>30</v>
      </c>
      <c r="D113">
        <f t="shared" si="1"/>
        <v>24</v>
      </c>
      <c r="E113" t="s">
        <v>14</v>
      </c>
      <c r="F113" t="s">
        <v>28</v>
      </c>
      <c r="G113" t="s">
        <v>29</v>
      </c>
      <c r="H113" t="s">
        <v>22</v>
      </c>
      <c r="I113" t="s">
        <v>23</v>
      </c>
      <c r="J113">
        <v>6</v>
      </c>
      <c r="K113">
        <v>75271</v>
      </c>
      <c r="L113">
        <v>59</v>
      </c>
      <c r="M113">
        <v>0.22</v>
      </c>
    </row>
    <row r="114" spans="1:13">
      <c r="A114">
        <v>113</v>
      </c>
      <c r="B114" s="1">
        <v>44566.666666666664</v>
      </c>
      <c r="C114" t="s">
        <v>19</v>
      </c>
      <c r="D114">
        <f t="shared" si="1"/>
        <v>60</v>
      </c>
      <c r="E114" t="s">
        <v>20</v>
      </c>
      <c r="F114" t="s">
        <v>28</v>
      </c>
      <c r="G114" t="s">
        <v>16</v>
      </c>
      <c r="H114" t="s">
        <v>27</v>
      </c>
      <c r="I114" t="s">
        <v>23</v>
      </c>
      <c r="J114">
        <v>4.2</v>
      </c>
      <c r="K114">
        <v>48116</v>
      </c>
      <c r="L114">
        <v>95</v>
      </c>
      <c r="M114">
        <v>0.44</v>
      </c>
    </row>
    <row r="115" spans="1:13">
      <c r="A115">
        <v>114</v>
      </c>
      <c r="B115" s="1">
        <v>44566.708333333336</v>
      </c>
      <c r="C115" t="s">
        <v>24</v>
      </c>
      <c r="D115">
        <f t="shared" si="1"/>
        <v>53</v>
      </c>
      <c r="E115" t="s">
        <v>20</v>
      </c>
      <c r="F115" t="s">
        <v>34</v>
      </c>
      <c r="G115" t="s">
        <v>32</v>
      </c>
      <c r="H115" t="s">
        <v>27</v>
      </c>
      <c r="I115" t="s">
        <v>23</v>
      </c>
      <c r="J115">
        <v>4.4000000000000004</v>
      </c>
      <c r="K115">
        <v>12491</v>
      </c>
      <c r="L115">
        <v>67</v>
      </c>
      <c r="M115">
        <v>0.1</v>
      </c>
    </row>
    <row r="116" spans="1:13">
      <c r="A116">
        <v>115</v>
      </c>
      <c r="B116" s="1">
        <v>44566.75</v>
      </c>
      <c r="C116" t="s">
        <v>24</v>
      </c>
      <c r="D116">
        <f t="shared" si="1"/>
        <v>53</v>
      </c>
      <c r="E116" t="s">
        <v>20</v>
      </c>
      <c r="F116" t="s">
        <v>28</v>
      </c>
      <c r="G116" t="s">
        <v>21</v>
      </c>
      <c r="H116" t="s">
        <v>27</v>
      </c>
      <c r="I116" t="s">
        <v>18</v>
      </c>
      <c r="J116">
        <v>2.4</v>
      </c>
      <c r="K116">
        <v>66643</v>
      </c>
      <c r="L116">
        <v>40</v>
      </c>
      <c r="M116">
        <v>0.06</v>
      </c>
    </row>
    <row r="117" spans="1:13">
      <c r="A117">
        <v>116</v>
      </c>
      <c r="B117" s="1">
        <v>44566.791666666664</v>
      </c>
      <c r="C117" t="s">
        <v>19</v>
      </c>
      <c r="D117">
        <f t="shared" si="1"/>
        <v>60</v>
      </c>
      <c r="E117" t="s">
        <v>20</v>
      </c>
      <c r="F117" t="s">
        <v>15</v>
      </c>
      <c r="G117" t="s">
        <v>32</v>
      </c>
      <c r="H117" t="s">
        <v>22</v>
      </c>
      <c r="I117" t="s">
        <v>23</v>
      </c>
      <c r="J117">
        <v>1.1000000000000001</v>
      </c>
      <c r="K117">
        <v>52495</v>
      </c>
      <c r="L117">
        <v>68</v>
      </c>
      <c r="M117">
        <v>0.52</v>
      </c>
    </row>
    <row r="118" spans="1:13">
      <c r="A118">
        <v>117</v>
      </c>
      <c r="B118" s="1">
        <v>44566.833333333336</v>
      </c>
      <c r="C118" t="s">
        <v>24</v>
      </c>
      <c r="D118">
        <f t="shared" si="1"/>
        <v>53</v>
      </c>
      <c r="E118" t="s">
        <v>14</v>
      </c>
      <c r="F118" t="s">
        <v>25</v>
      </c>
      <c r="G118" t="s">
        <v>32</v>
      </c>
      <c r="H118" t="s">
        <v>31</v>
      </c>
      <c r="I118" t="s">
        <v>18</v>
      </c>
      <c r="J118">
        <v>5.9</v>
      </c>
      <c r="K118">
        <v>35432</v>
      </c>
      <c r="L118">
        <v>56</v>
      </c>
      <c r="M118">
        <v>0.21</v>
      </c>
    </row>
    <row r="119" spans="1:13">
      <c r="A119">
        <v>118</v>
      </c>
      <c r="B119" s="1">
        <v>44566.875</v>
      </c>
      <c r="C119" t="s">
        <v>30</v>
      </c>
      <c r="D119">
        <f t="shared" si="1"/>
        <v>24</v>
      </c>
      <c r="E119" t="s">
        <v>20</v>
      </c>
      <c r="F119" t="s">
        <v>15</v>
      </c>
      <c r="G119" t="s">
        <v>32</v>
      </c>
      <c r="H119" t="s">
        <v>27</v>
      </c>
      <c r="I119" t="s">
        <v>23</v>
      </c>
      <c r="J119">
        <v>4.0999999999999996</v>
      </c>
      <c r="K119">
        <v>43874</v>
      </c>
      <c r="L119">
        <v>76</v>
      </c>
      <c r="M119">
        <v>0.21</v>
      </c>
    </row>
    <row r="120" spans="1:13">
      <c r="A120">
        <v>119</v>
      </c>
      <c r="B120" s="1">
        <v>44566.916666666664</v>
      </c>
      <c r="C120" t="s">
        <v>19</v>
      </c>
      <c r="D120">
        <f t="shared" si="1"/>
        <v>60</v>
      </c>
      <c r="E120" t="s">
        <v>14</v>
      </c>
      <c r="F120" t="s">
        <v>25</v>
      </c>
      <c r="G120" t="s">
        <v>16</v>
      </c>
      <c r="H120" t="s">
        <v>22</v>
      </c>
      <c r="I120" t="s">
        <v>23</v>
      </c>
      <c r="J120">
        <v>5.8</v>
      </c>
      <c r="K120">
        <v>83689</v>
      </c>
      <c r="L120">
        <v>74</v>
      </c>
      <c r="M120">
        <v>0.02</v>
      </c>
    </row>
    <row r="121" spans="1:13">
      <c r="A121">
        <v>120</v>
      </c>
      <c r="B121" s="1">
        <v>44566.958333333336</v>
      </c>
      <c r="C121" t="s">
        <v>13</v>
      </c>
      <c r="D121">
        <f t="shared" si="1"/>
        <v>38</v>
      </c>
      <c r="E121" t="s">
        <v>20</v>
      </c>
      <c r="F121" t="s">
        <v>15</v>
      </c>
      <c r="G121" t="s">
        <v>32</v>
      </c>
      <c r="H121" t="s">
        <v>31</v>
      </c>
      <c r="I121" t="s">
        <v>23</v>
      </c>
      <c r="J121">
        <v>3.2</v>
      </c>
      <c r="K121">
        <v>32253</v>
      </c>
      <c r="L121">
        <v>76</v>
      </c>
      <c r="M121">
        <v>0.32</v>
      </c>
    </row>
    <row r="122" spans="1:13">
      <c r="A122">
        <v>121</v>
      </c>
      <c r="B122" s="1">
        <v>44567</v>
      </c>
      <c r="C122" t="s">
        <v>24</v>
      </c>
      <c r="D122">
        <f t="shared" si="1"/>
        <v>53</v>
      </c>
      <c r="E122" t="s">
        <v>20</v>
      </c>
      <c r="F122" t="s">
        <v>15</v>
      </c>
      <c r="G122" t="s">
        <v>21</v>
      </c>
      <c r="H122" t="s">
        <v>17</v>
      </c>
      <c r="I122" t="s">
        <v>23</v>
      </c>
      <c r="J122">
        <v>3.5</v>
      </c>
      <c r="K122">
        <v>64366</v>
      </c>
      <c r="L122">
        <v>75</v>
      </c>
      <c r="M122">
        <v>0.22</v>
      </c>
    </row>
    <row r="123" spans="1:13">
      <c r="A123">
        <v>122</v>
      </c>
      <c r="B123" s="1">
        <v>44567.041666666664</v>
      </c>
      <c r="C123" t="s">
        <v>19</v>
      </c>
      <c r="D123">
        <f t="shared" si="1"/>
        <v>60</v>
      </c>
      <c r="E123" t="s">
        <v>20</v>
      </c>
      <c r="F123" t="s">
        <v>25</v>
      </c>
      <c r="G123" t="s">
        <v>16</v>
      </c>
      <c r="H123" t="s">
        <v>22</v>
      </c>
      <c r="I123" t="s">
        <v>18</v>
      </c>
      <c r="J123">
        <v>5.4</v>
      </c>
      <c r="K123">
        <v>59359</v>
      </c>
      <c r="L123">
        <v>71</v>
      </c>
      <c r="M123">
        <v>0.1</v>
      </c>
    </row>
    <row r="124" spans="1:13">
      <c r="A124">
        <v>123</v>
      </c>
      <c r="B124" s="1">
        <v>44567.083333333336</v>
      </c>
      <c r="C124" t="s">
        <v>13</v>
      </c>
      <c r="D124">
        <f t="shared" si="1"/>
        <v>38</v>
      </c>
      <c r="E124" t="s">
        <v>14</v>
      </c>
      <c r="F124" t="s">
        <v>34</v>
      </c>
      <c r="G124" t="s">
        <v>21</v>
      </c>
      <c r="H124" t="s">
        <v>31</v>
      </c>
      <c r="I124" t="s">
        <v>18</v>
      </c>
      <c r="J124">
        <v>5.5</v>
      </c>
      <c r="K124">
        <v>47852</v>
      </c>
      <c r="L124">
        <v>58</v>
      </c>
      <c r="M124">
        <v>0.33</v>
      </c>
    </row>
    <row r="125" spans="1:13">
      <c r="A125">
        <v>124</v>
      </c>
      <c r="B125" s="1">
        <v>44567.125</v>
      </c>
      <c r="C125" t="s">
        <v>30</v>
      </c>
      <c r="D125">
        <f t="shared" si="1"/>
        <v>24</v>
      </c>
      <c r="E125" t="s">
        <v>20</v>
      </c>
      <c r="F125" t="s">
        <v>28</v>
      </c>
      <c r="G125" t="s">
        <v>26</v>
      </c>
      <c r="H125" t="s">
        <v>22</v>
      </c>
      <c r="I125" t="s">
        <v>23</v>
      </c>
      <c r="J125">
        <v>5.6</v>
      </c>
      <c r="K125">
        <v>67891</v>
      </c>
      <c r="L125">
        <v>74</v>
      </c>
      <c r="M125">
        <v>0.45</v>
      </c>
    </row>
    <row r="126" spans="1:13">
      <c r="A126">
        <v>125</v>
      </c>
      <c r="B126" s="1">
        <v>44567.166666666664</v>
      </c>
      <c r="C126" t="s">
        <v>30</v>
      </c>
      <c r="D126">
        <f t="shared" si="1"/>
        <v>24</v>
      </c>
      <c r="E126" t="s">
        <v>20</v>
      </c>
      <c r="F126" t="s">
        <v>15</v>
      </c>
      <c r="G126" t="s">
        <v>32</v>
      </c>
      <c r="H126" t="s">
        <v>31</v>
      </c>
      <c r="I126" t="s">
        <v>23</v>
      </c>
      <c r="J126">
        <v>3.4</v>
      </c>
      <c r="K126">
        <v>87645</v>
      </c>
      <c r="L126">
        <v>87</v>
      </c>
      <c r="M126">
        <v>0.17</v>
      </c>
    </row>
    <row r="127" spans="1:13">
      <c r="A127">
        <v>126</v>
      </c>
      <c r="B127" s="1">
        <v>44567.208333333336</v>
      </c>
      <c r="C127" t="s">
        <v>13</v>
      </c>
      <c r="D127">
        <f t="shared" si="1"/>
        <v>38</v>
      </c>
      <c r="E127" t="s">
        <v>14</v>
      </c>
      <c r="F127" t="s">
        <v>34</v>
      </c>
      <c r="G127" t="s">
        <v>16</v>
      </c>
      <c r="H127" t="s">
        <v>31</v>
      </c>
      <c r="I127" t="s">
        <v>23</v>
      </c>
      <c r="J127">
        <v>5.2</v>
      </c>
      <c r="K127">
        <v>49081</v>
      </c>
      <c r="L127">
        <v>97</v>
      </c>
      <c r="M127">
        <v>0.4</v>
      </c>
    </row>
    <row r="128" spans="1:13">
      <c r="A128">
        <v>127</v>
      </c>
      <c r="B128" s="1">
        <v>44567.25</v>
      </c>
      <c r="C128" t="s">
        <v>24</v>
      </c>
      <c r="D128">
        <f t="shared" si="1"/>
        <v>53</v>
      </c>
      <c r="E128" t="s">
        <v>14</v>
      </c>
      <c r="F128" t="s">
        <v>28</v>
      </c>
      <c r="G128" t="s">
        <v>16</v>
      </c>
      <c r="H128" t="s">
        <v>22</v>
      </c>
      <c r="I128" t="s">
        <v>18</v>
      </c>
      <c r="J128">
        <v>6.2</v>
      </c>
      <c r="K128">
        <v>50136</v>
      </c>
      <c r="L128">
        <v>72</v>
      </c>
      <c r="M128">
        <v>0.39</v>
      </c>
    </row>
    <row r="129" spans="1:13">
      <c r="A129">
        <v>128</v>
      </c>
      <c r="B129" s="1">
        <v>44567.291666666664</v>
      </c>
      <c r="C129" t="s">
        <v>19</v>
      </c>
      <c r="D129">
        <f t="shared" si="1"/>
        <v>60</v>
      </c>
      <c r="E129" t="s">
        <v>14</v>
      </c>
      <c r="F129" t="s">
        <v>34</v>
      </c>
      <c r="G129" t="s">
        <v>32</v>
      </c>
      <c r="H129" t="s">
        <v>17</v>
      </c>
      <c r="I129" t="s">
        <v>18</v>
      </c>
      <c r="J129">
        <v>3.8</v>
      </c>
      <c r="K129">
        <v>67441</v>
      </c>
      <c r="L129">
        <v>73</v>
      </c>
      <c r="M129">
        <v>0.04</v>
      </c>
    </row>
    <row r="130" spans="1:13">
      <c r="A130">
        <v>129</v>
      </c>
      <c r="B130" s="1">
        <v>44567.333333333336</v>
      </c>
      <c r="C130" t="s">
        <v>30</v>
      </c>
      <c r="D130">
        <f t="shared" si="1"/>
        <v>24</v>
      </c>
      <c r="E130" t="s">
        <v>14</v>
      </c>
      <c r="F130" t="s">
        <v>34</v>
      </c>
      <c r="G130" t="s">
        <v>29</v>
      </c>
      <c r="H130" t="s">
        <v>27</v>
      </c>
      <c r="I130" t="s">
        <v>23</v>
      </c>
      <c r="J130">
        <v>3</v>
      </c>
      <c r="K130">
        <v>73365</v>
      </c>
      <c r="L130">
        <v>81</v>
      </c>
      <c r="M130">
        <v>0.09</v>
      </c>
    </row>
    <row r="131" spans="1:13">
      <c r="A131">
        <v>130</v>
      </c>
      <c r="B131" s="1">
        <v>44567.375</v>
      </c>
      <c r="C131" t="s">
        <v>13</v>
      </c>
      <c r="D131">
        <f t="shared" ref="D131:D194" si="2">IFERROR((LEFT(C131, FIND("-", C131)-1) + MID(C131, FIND("-", C131)+1, 10))/2, SUBSTITUTE(C131, "+", "")*1)</f>
        <v>38</v>
      </c>
      <c r="E131" t="s">
        <v>20</v>
      </c>
      <c r="F131" t="s">
        <v>28</v>
      </c>
      <c r="G131" t="s">
        <v>29</v>
      </c>
      <c r="H131" t="s">
        <v>31</v>
      </c>
      <c r="I131" t="s">
        <v>23</v>
      </c>
      <c r="J131">
        <v>6.7</v>
      </c>
      <c r="K131">
        <v>52446</v>
      </c>
      <c r="L131">
        <v>93</v>
      </c>
      <c r="M131">
        <v>0.13</v>
      </c>
    </row>
    <row r="132" spans="1:13">
      <c r="A132">
        <v>131</v>
      </c>
      <c r="B132" s="1">
        <v>44567.416666666664</v>
      </c>
      <c r="C132" t="s">
        <v>13</v>
      </c>
      <c r="D132">
        <f t="shared" si="2"/>
        <v>38</v>
      </c>
      <c r="E132" t="s">
        <v>20</v>
      </c>
      <c r="F132" t="s">
        <v>15</v>
      </c>
      <c r="G132" t="s">
        <v>21</v>
      </c>
      <c r="H132" t="s">
        <v>27</v>
      </c>
      <c r="I132" t="s">
        <v>23</v>
      </c>
      <c r="J132">
        <v>2.7</v>
      </c>
      <c r="K132">
        <v>48893</v>
      </c>
      <c r="L132">
        <v>69</v>
      </c>
      <c r="M132">
        <v>0.15</v>
      </c>
    </row>
    <row r="133" spans="1:13">
      <c r="A133">
        <v>132</v>
      </c>
      <c r="B133" s="1">
        <v>44567.458333333336</v>
      </c>
      <c r="C133" t="s">
        <v>30</v>
      </c>
      <c r="D133">
        <f t="shared" si="2"/>
        <v>24</v>
      </c>
      <c r="E133" t="s">
        <v>20</v>
      </c>
      <c r="F133" t="s">
        <v>34</v>
      </c>
      <c r="G133" t="s">
        <v>32</v>
      </c>
      <c r="H133" t="s">
        <v>17</v>
      </c>
      <c r="I133" t="s">
        <v>23</v>
      </c>
      <c r="J133">
        <v>5.3</v>
      </c>
      <c r="K133">
        <v>10647</v>
      </c>
      <c r="L133">
        <v>83</v>
      </c>
      <c r="M133">
        <v>0.25</v>
      </c>
    </row>
    <row r="134" spans="1:13">
      <c r="A134">
        <v>133</v>
      </c>
      <c r="B134" s="1">
        <v>44567.5</v>
      </c>
      <c r="C134" t="s">
        <v>30</v>
      </c>
      <c r="D134">
        <f t="shared" si="2"/>
        <v>24</v>
      </c>
      <c r="E134" t="s">
        <v>20</v>
      </c>
      <c r="F134" t="s">
        <v>15</v>
      </c>
      <c r="G134" t="s">
        <v>32</v>
      </c>
      <c r="H134" t="s">
        <v>27</v>
      </c>
      <c r="I134" t="s">
        <v>23</v>
      </c>
      <c r="J134">
        <v>3.9</v>
      </c>
      <c r="K134">
        <v>39440</v>
      </c>
      <c r="L134">
        <v>65</v>
      </c>
      <c r="M134">
        <v>0.45</v>
      </c>
    </row>
    <row r="135" spans="1:13">
      <c r="A135">
        <v>134</v>
      </c>
      <c r="B135" s="1">
        <v>44567.541666666664</v>
      </c>
      <c r="C135" t="s">
        <v>13</v>
      </c>
      <c r="D135">
        <f t="shared" si="2"/>
        <v>38</v>
      </c>
      <c r="E135" t="s">
        <v>14</v>
      </c>
      <c r="F135" t="s">
        <v>15</v>
      </c>
      <c r="G135" t="s">
        <v>26</v>
      </c>
      <c r="H135" t="s">
        <v>27</v>
      </c>
      <c r="I135" t="s">
        <v>23</v>
      </c>
      <c r="J135">
        <v>0.3</v>
      </c>
      <c r="K135">
        <v>32214</v>
      </c>
      <c r="L135">
        <v>79</v>
      </c>
      <c r="M135">
        <v>0.26</v>
      </c>
    </row>
    <row r="136" spans="1:13">
      <c r="A136">
        <v>135</v>
      </c>
      <c r="B136" s="1">
        <v>44567.583333333336</v>
      </c>
      <c r="C136" t="s">
        <v>19</v>
      </c>
      <c r="D136">
        <f t="shared" si="2"/>
        <v>60</v>
      </c>
      <c r="E136" t="s">
        <v>20</v>
      </c>
      <c r="F136" t="s">
        <v>15</v>
      </c>
      <c r="G136" t="s">
        <v>29</v>
      </c>
      <c r="H136" t="s">
        <v>22</v>
      </c>
      <c r="I136" t="s">
        <v>18</v>
      </c>
      <c r="J136">
        <v>6.3</v>
      </c>
      <c r="K136">
        <v>68692</v>
      </c>
      <c r="L136">
        <v>87</v>
      </c>
      <c r="M136">
        <v>0.32</v>
      </c>
    </row>
    <row r="137" spans="1:13">
      <c r="A137">
        <v>136</v>
      </c>
      <c r="B137" s="1">
        <v>44567.625</v>
      </c>
      <c r="C137" t="s">
        <v>13</v>
      </c>
      <c r="D137">
        <f t="shared" si="2"/>
        <v>38</v>
      </c>
      <c r="E137" t="s">
        <v>20</v>
      </c>
      <c r="F137" t="s">
        <v>28</v>
      </c>
      <c r="G137" t="s">
        <v>29</v>
      </c>
      <c r="H137" t="s">
        <v>22</v>
      </c>
      <c r="I137" t="s">
        <v>23</v>
      </c>
      <c r="J137">
        <v>1.5</v>
      </c>
      <c r="K137">
        <v>50122</v>
      </c>
      <c r="L137">
        <v>60</v>
      </c>
      <c r="M137">
        <v>0.39</v>
      </c>
    </row>
    <row r="138" spans="1:13">
      <c r="A138">
        <v>137</v>
      </c>
      <c r="B138" s="1">
        <v>44567.666666666664</v>
      </c>
      <c r="C138" t="s">
        <v>13</v>
      </c>
      <c r="D138">
        <f t="shared" si="2"/>
        <v>38</v>
      </c>
      <c r="E138" t="s">
        <v>20</v>
      </c>
      <c r="F138" t="s">
        <v>25</v>
      </c>
      <c r="G138" t="s">
        <v>32</v>
      </c>
      <c r="H138" t="s">
        <v>17</v>
      </c>
      <c r="I138" t="s">
        <v>23</v>
      </c>
      <c r="J138">
        <v>0</v>
      </c>
      <c r="K138">
        <v>49340</v>
      </c>
      <c r="L138">
        <v>69</v>
      </c>
      <c r="M138">
        <v>0.28000000000000003</v>
      </c>
    </row>
    <row r="139" spans="1:13">
      <c r="A139">
        <v>138</v>
      </c>
      <c r="B139" s="1">
        <v>44567.708333333336</v>
      </c>
      <c r="C139" t="s">
        <v>24</v>
      </c>
      <c r="D139">
        <f t="shared" si="2"/>
        <v>53</v>
      </c>
      <c r="E139" t="s">
        <v>20</v>
      </c>
      <c r="F139" t="s">
        <v>15</v>
      </c>
      <c r="G139" t="s">
        <v>21</v>
      </c>
      <c r="H139" t="s">
        <v>22</v>
      </c>
      <c r="I139" t="s">
        <v>18</v>
      </c>
      <c r="J139">
        <v>5.0999999999999996</v>
      </c>
      <c r="K139">
        <v>54819</v>
      </c>
      <c r="L139">
        <v>86</v>
      </c>
      <c r="M139">
        <v>0.16</v>
      </c>
    </row>
    <row r="140" spans="1:13">
      <c r="A140">
        <v>139</v>
      </c>
      <c r="B140" s="1">
        <v>44567.75</v>
      </c>
      <c r="C140" t="s">
        <v>13</v>
      </c>
      <c r="D140">
        <f t="shared" si="2"/>
        <v>38</v>
      </c>
      <c r="E140" t="s">
        <v>14</v>
      </c>
      <c r="F140" t="s">
        <v>25</v>
      </c>
      <c r="G140" t="s">
        <v>32</v>
      </c>
      <c r="H140" t="s">
        <v>31</v>
      </c>
      <c r="I140" t="s">
        <v>23</v>
      </c>
      <c r="J140">
        <v>5.0999999999999996</v>
      </c>
      <c r="K140">
        <v>37596</v>
      </c>
      <c r="L140">
        <v>82</v>
      </c>
      <c r="M140">
        <v>0.12</v>
      </c>
    </row>
    <row r="141" spans="1:13">
      <c r="A141">
        <v>140</v>
      </c>
      <c r="B141" s="1">
        <v>44567.791666666664</v>
      </c>
      <c r="C141" t="s">
        <v>19</v>
      </c>
      <c r="D141">
        <f t="shared" si="2"/>
        <v>60</v>
      </c>
      <c r="E141" t="s">
        <v>20</v>
      </c>
      <c r="F141" t="s">
        <v>25</v>
      </c>
      <c r="G141" t="s">
        <v>21</v>
      </c>
      <c r="H141" t="s">
        <v>17</v>
      </c>
      <c r="I141" t="s">
        <v>23</v>
      </c>
      <c r="J141">
        <v>2.7</v>
      </c>
      <c r="K141">
        <v>86065</v>
      </c>
      <c r="L141">
        <v>87</v>
      </c>
      <c r="M141">
        <v>0.19</v>
      </c>
    </row>
    <row r="142" spans="1:13">
      <c r="A142">
        <v>141</v>
      </c>
      <c r="B142" s="1">
        <v>44567.833333333336</v>
      </c>
      <c r="C142" t="s">
        <v>19</v>
      </c>
      <c r="D142">
        <f t="shared" si="2"/>
        <v>60</v>
      </c>
      <c r="E142" t="s">
        <v>20</v>
      </c>
      <c r="F142" t="s">
        <v>34</v>
      </c>
      <c r="G142" t="s">
        <v>29</v>
      </c>
      <c r="H142" t="s">
        <v>22</v>
      </c>
      <c r="I142" t="s">
        <v>23</v>
      </c>
      <c r="J142">
        <v>4.3</v>
      </c>
      <c r="K142">
        <v>80964</v>
      </c>
      <c r="L142">
        <v>85</v>
      </c>
      <c r="M142">
        <v>0.46</v>
      </c>
    </row>
    <row r="143" spans="1:13">
      <c r="A143">
        <v>142</v>
      </c>
      <c r="B143" s="1">
        <v>44567.875</v>
      </c>
      <c r="C143" t="s">
        <v>13</v>
      </c>
      <c r="D143">
        <f t="shared" si="2"/>
        <v>38</v>
      </c>
      <c r="E143" t="s">
        <v>20</v>
      </c>
      <c r="F143" t="s">
        <v>15</v>
      </c>
      <c r="G143" t="s">
        <v>26</v>
      </c>
      <c r="H143" t="s">
        <v>22</v>
      </c>
      <c r="I143" t="s">
        <v>23</v>
      </c>
      <c r="J143">
        <v>1.1000000000000001</v>
      </c>
      <c r="K143">
        <v>87362</v>
      </c>
      <c r="L143">
        <v>71</v>
      </c>
      <c r="M143">
        <v>0.17</v>
      </c>
    </row>
    <row r="144" spans="1:13">
      <c r="A144">
        <v>143</v>
      </c>
      <c r="B144" s="1">
        <v>44567.916666666664</v>
      </c>
      <c r="C144" t="s">
        <v>13</v>
      </c>
      <c r="D144">
        <f t="shared" si="2"/>
        <v>38</v>
      </c>
      <c r="E144" t="s">
        <v>14</v>
      </c>
      <c r="F144" t="s">
        <v>15</v>
      </c>
      <c r="G144" t="s">
        <v>16</v>
      </c>
      <c r="H144" t="s">
        <v>17</v>
      </c>
      <c r="I144" t="s">
        <v>23</v>
      </c>
      <c r="J144">
        <v>5.4</v>
      </c>
      <c r="K144">
        <v>68668</v>
      </c>
      <c r="L144">
        <v>100</v>
      </c>
      <c r="M144">
        <v>0.05</v>
      </c>
    </row>
    <row r="145" spans="1:13">
      <c r="A145">
        <v>144</v>
      </c>
      <c r="B145" s="1">
        <v>44567.958333333336</v>
      </c>
      <c r="C145" t="s">
        <v>13</v>
      </c>
      <c r="D145">
        <f t="shared" si="2"/>
        <v>38</v>
      </c>
      <c r="E145" t="s">
        <v>14</v>
      </c>
      <c r="F145" t="s">
        <v>15</v>
      </c>
      <c r="G145" t="s">
        <v>29</v>
      </c>
      <c r="H145" t="s">
        <v>31</v>
      </c>
      <c r="I145" t="s">
        <v>23</v>
      </c>
      <c r="J145">
        <v>4.5</v>
      </c>
      <c r="K145">
        <v>54410</v>
      </c>
      <c r="L145">
        <v>77</v>
      </c>
      <c r="M145">
        <v>0.34</v>
      </c>
    </row>
    <row r="146" spans="1:13">
      <c r="A146">
        <v>145</v>
      </c>
      <c r="B146" s="1">
        <v>44568</v>
      </c>
      <c r="C146" t="s">
        <v>13</v>
      </c>
      <c r="D146">
        <f t="shared" si="2"/>
        <v>38</v>
      </c>
      <c r="E146" t="s">
        <v>20</v>
      </c>
      <c r="F146" t="s">
        <v>25</v>
      </c>
      <c r="G146" t="s">
        <v>21</v>
      </c>
      <c r="H146" t="s">
        <v>17</v>
      </c>
      <c r="I146" t="s">
        <v>18</v>
      </c>
      <c r="J146">
        <v>3.9</v>
      </c>
      <c r="K146">
        <v>87295</v>
      </c>
      <c r="L146">
        <v>38</v>
      </c>
      <c r="M146">
        <v>0.05</v>
      </c>
    </row>
    <row r="147" spans="1:13">
      <c r="A147">
        <v>146</v>
      </c>
      <c r="B147" s="1">
        <v>44568.041666666664</v>
      </c>
      <c r="C147" t="s">
        <v>30</v>
      </c>
      <c r="D147">
        <f t="shared" si="2"/>
        <v>24</v>
      </c>
      <c r="E147" t="s">
        <v>20</v>
      </c>
      <c r="F147" t="s">
        <v>28</v>
      </c>
      <c r="G147" t="s">
        <v>32</v>
      </c>
      <c r="H147" t="s">
        <v>22</v>
      </c>
      <c r="I147" t="s">
        <v>23</v>
      </c>
      <c r="J147">
        <v>4</v>
      </c>
      <c r="K147">
        <v>41381</v>
      </c>
      <c r="L147">
        <v>72</v>
      </c>
      <c r="M147">
        <v>0.2</v>
      </c>
    </row>
    <row r="148" spans="1:13">
      <c r="A148">
        <v>147</v>
      </c>
      <c r="B148" s="1">
        <v>44568.083333333336</v>
      </c>
      <c r="C148" t="s">
        <v>24</v>
      </c>
      <c r="D148">
        <f t="shared" si="2"/>
        <v>53</v>
      </c>
      <c r="E148" t="s">
        <v>20</v>
      </c>
      <c r="F148" t="s">
        <v>25</v>
      </c>
      <c r="G148" t="s">
        <v>29</v>
      </c>
      <c r="H148" t="s">
        <v>22</v>
      </c>
      <c r="I148" t="s">
        <v>18</v>
      </c>
      <c r="J148">
        <v>5</v>
      </c>
      <c r="K148">
        <v>37576</v>
      </c>
      <c r="L148">
        <v>69</v>
      </c>
      <c r="M148">
        <v>0.15</v>
      </c>
    </row>
    <row r="149" spans="1:13">
      <c r="A149">
        <v>148</v>
      </c>
      <c r="B149" s="1">
        <v>44568.125</v>
      </c>
      <c r="C149" t="s">
        <v>13</v>
      </c>
      <c r="D149">
        <f t="shared" si="2"/>
        <v>38</v>
      </c>
      <c r="E149" t="s">
        <v>14</v>
      </c>
      <c r="F149" t="s">
        <v>15</v>
      </c>
      <c r="G149" t="s">
        <v>26</v>
      </c>
      <c r="H149" t="s">
        <v>17</v>
      </c>
      <c r="I149" t="s">
        <v>23</v>
      </c>
      <c r="J149">
        <v>3.9</v>
      </c>
      <c r="K149">
        <v>42970</v>
      </c>
      <c r="L149">
        <v>85</v>
      </c>
      <c r="M149">
        <v>0.27</v>
      </c>
    </row>
    <row r="150" spans="1:13">
      <c r="A150">
        <v>149</v>
      </c>
      <c r="B150" s="1">
        <v>44568.166666666664</v>
      </c>
      <c r="C150" t="s">
        <v>30</v>
      </c>
      <c r="D150">
        <f t="shared" si="2"/>
        <v>24</v>
      </c>
      <c r="E150" t="s">
        <v>20</v>
      </c>
      <c r="F150" t="s">
        <v>15</v>
      </c>
      <c r="G150" t="s">
        <v>21</v>
      </c>
      <c r="H150" t="s">
        <v>31</v>
      </c>
      <c r="I150" t="s">
        <v>18</v>
      </c>
      <c r="J150">
        <v>0.3</v>
      </c>
      <c r="K150">
        <v>65457</v>
      </c>
      <c r="L150">
        <v>70</v>
      </c>
      <c r="M150">
        <v>0.12</v>
      </c>
    </row>
    <row r="151" spans="1:13">
      <c r="A151">
        <v>150</v>
      </c>
      <c r="B151" s="1">
        <v>44568.208333333336</v>
      </c>
      <c r="C151" t="s">
        <v>13</v>
      </c>
      <c r="D151">
        <f t="shared" si="2"/>
        <v>38</v>
      </c>
      <c r="E151" t="s">
        <v>20</v>
      </c>
      <c r="F151" t="s">
        <v>15</v>
      </c>
      <c r="G151" t="s">
        <v>32</v>
      </c>
      <c r="H151" t="s">
        <v>31</v>
      </c>
      <c r="I151" t="s">
        <v>23</v>
      </c>
      <c r="J151">
        <v>8.4</v>
      </c>
      <c r="K151">
        <v>39758</v>
      </c>
      <c r="L151">
        <v>88</v>
      </c>
      <c r="M151">
        <v>0.24</v>
      </c>
    </row>
    <row r="152" spans="1:13">
      <c r="A152">
        <v>151</v>
      </c>
      <c r="B152" s="1">
        <v>44568.25</v>
      </c>
      <c r="C152" t="s">
        <v>19</v>
      </c>
      <c r="D152">
        <f t="shared" si="2"/>
        <v>60</v>
      </c>
      <c r="E152" t="s">
        <v>20</v>
      </c>
      <c r="F152" t="s">
        <v>25</v>
      </c>
      <c r="G152" t="s">
        <v>16</v>
      </c>
      <c r="H152" t="s">
        <v>27</v>
      </c>
      <c r="I152" t="s">
        <v>23</v>
      </c>
      <c r="J152">
        <v>6.4</v>
      </c>
      <c r="K152">
        <v>51893</v>
      </c>
      <c r="L152">
        <v>82</v>
      </c>
      <c r="M152">
        <v>0.27</v>
      </c>
    </row>
    <row r="153" spans="1:13">
      <c r="A153">
        <v>152</v>
      </c>
      <c r="B153" s="1">
        <v>44568.291666666664</v>
      </c>
      <c r="C153" t="s">
        <v>30</v>
      </c>
      <c r="D153">
        <f t="shared" si="2"/>
        <v>24</v>
      </c>
      <c r="E153" t="s">
        <v>14</v>
      </c>
      <c r="F153" t="s">
        <v>15</v>
      </c>
      <c r="G153" t="s">
        <v>21</v>
      </c>
      <c r="H153" t="s">
        <v>31</v>
      </c>
      <c r="I153" t="s">
        <v>23</v>
      </c>
      <c r="J153">
        <v>1.4</v>
      </c>
      <c r="K153">
        <v>22963</v>
      </c>
      <c r="L153">
        <v>63</v>
      </c>
      <c r="M153">
        <v>0.03</v>
      </c>
    </row>
    <row r="154" spans="1:13">
      <c r="A154">
        <v>153</v>
      </c>
      <c r="B154" s="1">
        <v>44568.333333333336</v>
      </c>
      <c r="C154" t="s">
        <v>30</v>
      </c>
      <c r="D154">
        <f t="shared" si="2"/>
        <v>24</v>
      </c>
      <c r="E154" t="s">
        <v>20</v>
      </c>
      <c r="F154" t="s">
        <v>34</v>
      </c>
      <c r="G154" t="s">
        <v>32</v>
      </c>
      <c r="H154" t="s">
        <v>17</v>
      </c>
      <c r="I154" t="s">
        <v>23</v>
      </c>
      <c r="J154">
        <v>3.3</v>
      </c>
      <c r="K154">
        <v>64622</v>
      </c>
      <c r="L154">
        <v>73</v>
      </c>
      <c r="M154">
        <v>0.08</v>
      </c>
    </row>
    <row r="155" spans="1:13">
      <c r="A155">
        <v>154</v>
      </c>
      <c r="B155" s="1">
        <v>44568.375</v>
      </c>
      <c r="C155" t="s">
        <v>13</v>
      </c>
      <c r="D155">
        <f t="shared" si="2"/>
        <v>38</v>
      </c>
      <c r="E155" t="s">
        <v>20</v>
      </c>
      <c r="F155" t="s">
        <v>15</v>
      </c>
      <c r="G155" t="s">
        <v>16</v>
      </c>
      <c r="H155" t="s">
        <v>31</v>
      </c>
      <c r="I155" t="s">
        <v>23</v>
      </c>
      <c r="J155">
        <v>3.5</v>
      </c>
      <c r="K155">
        <v>24658</v>
      </c>
      <c r="L155">
        <v>66</v>
      </c>
      <c r="M155">
        <v>0.41</v>
      </c>
    </row>
    <row r="156" spans="1:13">
      <c r="A156">
        <v>155</v>
      </c>
      <c r="B156" s="1">
        <v>44568.416666666664</v>
      </c>
      <c r="C156" t="s">
        <v>19</v>
      </c>
      <c r="D156">
        <f t="shared" si="2"/>
        <v>60</v>
      </c>
      <c r="E156" t="s">
        <v>14</v>
      </c>
      <c r="F156" t="s">
        <v>28</v>
      </c>
      <c r="G156" t="s">
        <v>32</v>
      </c>
      <c r="H156" t="s">
        <v>31</v>
      </c>
      <c r="I156" t="s">
        <v>18</v>
      </c>
      <c r="J156">
        <v>6.2</v>
      </c>
      <c r="K156">
        <v>36357</v>
      </c>
      <c r="L156">
        <v>77</v>
      </c>
      <c r="M156">
        <v>0.28000000000000003</v>
      </c>
    </row>
    <row r="157" spans="1:13">
      <c r="A157">
        <v>156</v>
      </c>
      <c r="B157" s="1">
        <v>44568.458333333336</v>
      </c>
      <c r="C157" t="s">
        <v>30</v>
      </c>
      <c r="D157">
        <f t="shared" si="2"/>
        <v>24</v>
      </c>
      <c r="E157" t="s">
        <v>14</v>
      </c>
      <c r="F157" t="s">
        <v>34</v>
      </c>
      <c r="G157" t="s">
        <v>16</v>
      </c>
      <c r="H157" t="s">
        <v>27</v>
      </c>
      <c r="I157" t="s">
        <v>23</v>
      </c>
      <c r="J157">
        <v>0.3</v>
      </c>
      <c r="K157">
        <v>79343</v>
      </c>
      <c r="L157">
        <v>66</v>
      </c>
      <c r="M157">
        <v>0.36</v>
      </c>
    </row>
    <row r="158" spans="1:13">
      <c r="A158">
        <v>157</v>
      </c>
      <c r="B158" s="1">
        <v>44568.5</v>
      </c>
      <c r="C158" t="s">
        <v>24</v>
      </c>
      <c r="D158">
        <f t="shared" si="2"/>
        <v>53</v>
      </c>
      <c r="E158" t="s">
        <v>20</v>
      </c>
      <c r="F158" t="s">
        <v>15</v>
      </c>
      <c r="G158" t="s">
        <v>16</v>
      </c>
      <c r="H158" t="s">
        <v>31</v>
      </c>
      <c r="I158" t="s">
        <v>23</v>
      </c>
      <c r="J158">
        <v>3</v>
      </c>
      <c r="K158">
        <v>78606</v>
      </c>
      <c r="L158">
        <v>76</v>
      </c>
      <c r="M158">
        <v>0.22</v>
      </c>
    </row>
    <row r="159" spans="1:13">
      <c r="A159">
        <v>158</v>
      </c>
      <c r="B159" s="1">
        <v>44568.541666666664</v>
      </c>
      <c r="C159" t="s">
        <v>24</v>
      </c>
      <c r="D159">
        <f t="shared" si="2"/>
        <v>53</v>
      </c>
      <c r="E159" t="s">
        <v>14</v>
      </c>
      <c r="F159" t="s">
        <v>34</v>
      </c>
      <c r="G159" t="s">
        <v>16</v>
      </c>
      <c r="H159" t="s">
        <v>27</v>
      </c>
      <c r="I159" t="s">
        <v>23</v>
      </c>
      <c r="J159">
        <v>0.5</v>
      </c>
      <c r="K159">
        <v>62486</v>
      </c>
      <c r="L159">
        <v>72</v>
      </c>
      <c r="M159">
        <v>0.7</v>
      </c>
    </row>
    <row r="160" spans="1:13">
      <c r="A160">
        <v>159</v>
      </c>
      <c r="B160" s="1">
        <v>44568.583333333336</v>
      </c>
      <c r="C160" t="s">
        <v>30</v>
      </c>
      <c r="D160">
        <f t="shared" si="2"/>
        <v>24</v>
      </c>
      <c r="E160" t="s">
        <v>20</v>
      </c>
      <c r="F160" t="s">
        <v>15</v>
      </c>
      <c r="G160" t="s">
        <v>32</v>
      </c>
      <c r="H160" t="s">
        <v>27</v>
      </c>
      <c r="I160" t="s">
        <v>18</v>
      </c>
      <c r="J160">
        <v>3.4</v>
      </c>
      <c r="K160">
        <v>60513</v>
      </c>
      <c r="L160">
        <v>73</v>
      </c>
      <c r="M160">
        <v>0.14000000000000001</v>
      </c>
    </row>
    <row r="161" spans="1:13">
      <c r="A161">
        <v>160</v>
      </c>
      <c r="B161" s="1">
        <v>44568.625</v>
      </c>
      <c r="C161" t="s">
        <v>24</v>
      </c>
      <c r="D161">
        <f t="shared" si="2"/>
        <v>53</v>
      </c>
      <c r="E161" t="s">
        <v>14</v>
      </c>
      <c r="F161" t="s">
        <v>28</v>
      </c>
      <c r="G161" t="s">
        <v>16</v>
      </c>
      <c r="H161" t="s">
        <v>31</v>
      </c>
      <c r="I161" t="s">
        <v>23</v>
      </c>
      <c r="J161">
        <v>3.1</v>
      </c>
      <c r="K161">
        <v>44381</v>
      </c>
      <c r="L161">
        <v>100</v>
      </c>
      <c r="M161">
        <v>0.72</v>
      </c>
    </row>
    <row r="162" spans="1:13">
      <c r="A162">
        <v>161</v>
      </c>
      <c r="B162" s="1">
        <v>44568.666666666664</v>
      </c>
      <c r="C162" t="s">
        <v>13</v>
      </c>
      <c r="D162">
        <f t="shared" si="2"/>
        <v>38</v>
      </c>
      <c r="E162" t="s">
        <v>14</v>
      </c>
      <c r="F162" t="s">
        <v>15</v>
      </c>
      <c r="G162" t="s">
        <v>21</v>
      </c>
      <c r="H162" t="s">
        <v>22</v>
      </c>
      <c r="I162" t="s">
        <v>18</v>
      </c>
      <c r="J162">
        <v>4.2</v>
      </c>
      <c r="K162">
        <v>39542</v>
      </c>
      <c r="L162">
        <v>71</v>
      </c>
      <c r="M162">
        <v>0.09</v>
      </c>
    </row>
    <row r="163" spans="1:13">
      <c r="A163">
        <v>162</v>
      </c>
      <c r="B163" s="1">
        <v>44568.708333333336</v>
      </c>
      <c r="C163" t="s">
        <v>24</v>
      </c>
      <c r="D163">
        <f t="shared" si="2"/>
        <v>53</v>
      </c>
      <c r="E163" t="s">
        <v>20</v>
      </c>
      <c r="F163" t="s">
        <v>34</v>
      </c>
      <c r="G163" t="s">
        <v>26</v>
      </c>
      <c r="H163" t="s">
        <v>17</v>
      </c>
      <c r="I163" t="s">
        <v>18</v>
      </c>
      <c r="J163">
        <v>2.8</v>
      </c>
      <c r="K163">
        <v>47755</v>
      </c>
      <c r="L163">
        <v>52</v>
      </c>
      <c r="M163">
        <v>0.39</v>
      </c>
    </row>
    <row r="164" spans="1:13">
      <c r="A164">
        <v>163</v>
      </c>
      <c r="B164" s="1">
        <v>44568.75</v>
      </c>
      <c r="C164" t="s">
        <v>24</v>
      </c>
      <c r="D164">
        <f t="shared" si="2"/>
        <v>53</v>
      </c>
      <c r="E164" t="s">
        <v>20</v>
      </c>
      <c r="F164" t="s">
        <v>28</v>
      </c>
      <c r="G164" t="s">
        <v>26</v>
      </c>
      <c r="H164" t="s">
        <v>17</v>
      </c>
      <c r="I164" t="s">
        <v>23</v>
      </c>
      <c r="J164">
        <v>2.5</v>
      </c>
      <c r="K164">
        <v>24727</v>
      </c>
      <c r="L164">
        <v>87</v>
      </c>
      <c r="M164">
        <v>0.39</v>
      </c>
    </row>
    <row r="165" spans="1:13">
      <c r="A165">
        <v>164</v>
      </c>
      <c r="B165" s="1">
        <v>44568.791666666664</v>
      </c>
      <c r="C165" t="s">
        <v>13</v>
      </c>
      <c r="D165">
        <f t="shared" si="2"/>
        <v>38</v>
      </c>
      <c r="E165" t="s">
        <v>20</v>
      </c>
      <c r="F165" t="s">
        <v>25</v>
      </c>
      <c r="G165" t="s">
        <v>16</v>
      </c>
      <c r="H165" t="s">
        <v>31</v>
      </c>
      <c r="I165" t="s">
        <v>23</v>
      </c>
      <c r="J165">
        <v>5.2</v>
      </c>
      <c r="K165">
        <v>60049</v>
      </c>
      <c r="L165">
        <v>87</v>
      </c>
      <c r="M165">
        <v>0.32</v>
      </c>
    </row>
    <row r="166" spans="1:13">
      <c r="A166">
        <v>165</v>
      </c>
      <c r="B166" s="1">
        <v>44568.833333333336</v>
      </c>
      <c r="C166" t="s">
        <v>30</v>
      </c>
      <c r="D166">
        <f t="shared" si="2"/>
        <v>24</v>
      </c>
      <c r="E166" t="s">
        <v>14</v>
      </c>
      <c r="F166" t="s">
        <v>28</v>
      </c>
      <c r="G166" t="s">
        <v>26</v>
      </c>
      <c r="H166" t="s">
        <v>17</v>
      </c>
      <c r="I166" t="s">
        <v>18</v>
      </c>
      <c r="J166">
        <v>4.9000000000000004</v>
      </c>
      <c r="K166">
        <v>55977</v>
      </c>
      <c r="L166">
        <v>51</v>
      </c>
      <c r="M166">
        <v>0.33</v>
      </c>
    </row>
    <row r="167" spans="1:13">
      <c r="A167">
        <v>166</v>
      </c>
      <c r="B167" s="1">
        <v>44568.875</v>
      </c>
      <c r="C167" t="s">
        <v>24</v>
      </c>
      <c r="D167">
        <f t="shared" si="2"/>
        <v>53</v>
      </c>
      <c r="E167" t="s">
        <v>20</v>
      </c>
      <c r="F167" t="s">
        <v>28</v>
      </c>
      <c r="G167" t="s">
        <v>26</v>
      </c>
      <c r="H167" t="s">
        <v>17</v>
      </c>
      <c r="I167" t="s">
        <v>23</v>
      </c>
      <c r="J167">
        <v>5.0999999999999996</v>
      </c>
      <c r="K167">
        <v>36332</v>
      </c>
      <c r="L167">
        <v>67</v>
      </c>
      <c r="M167">
        <v>0.08</v>
      </c>
    </row>
    <row r="168" spans="1:13">
      <c r="A168">
        <v>167</v>
      </c>
      <c r="B168" s="1">
        <v>44568.916666666664</v>
      </c>
      <c r="C168" t="s">
        <v>13</v>
      </c>
      <c r="D168">
        <f t="shared" si="2"/>
        <v>38</v>
      </c>
      <c r="E168" t="s">
        <v>20</v>
      </c>
      <c r="F168" t="s">
        <v>28</v>
      </c>
      <c r="G168" t="s">
        <v>16</v>
      </c>
      <c r="H168" t="s">
        <v>27</v>
      </c>
      <c r="I168" t="s">
        <v>23</v>
      </c>
      <c r="J168">
        <v>3.6</v>
      </c>
      <c r="K168">
        <v>86374</v>
      </c>
      <c r="L168">
        <v>80</v>
      </c>
      <c r="M168">
        <v>0.34</v>
      </c>
    </row>
    <row r="169" spans="1:13">
      <c r="A169">
        <v>168</v>
      </c>
      <c r="B169" s="1">
        <v>44568.958333333336</v>
      </c>
      <c r="C169" t="s">
        <v>30</v>
      </c>
      <c r="D169">
        <f t="shared" si="2"/>
        <v>24</v>
      </c>
      <c r="E169" t="s">
        <v>20</v>
      </c>
      <c r="F169" t="s">
        <v>34</v>
      </c>
      <c r="G169" t="s">
        <v>16</v>
      </c>
      <c r="H169" t="s">
        <v>22</v>
      </c>
      <c r="I169" t="s">
        <v>18</v>
      </c>
      <c r="J169">
        <v>2.9</v>
      </c>
      <c r="K169">
        <v>67138</v>
      </c>
      <c r="L169">
        <v>81</v>
      </c>
      <c r="M169">
        <v>0.12</v>
      </c>
    </row>
    <row r="170" spans="1:13">
      <c r="A170">
        <v>169</v>
      </c>
      <c r="B170" s="1">
        <v>44569</v>
      </c>
      <c r="C170" t="s">
        <v>30</v>
      </c>
      <c r="D170">
        <f t="shared" si="2"/>
        <v>24</v>
      </c>
      <c r="E170" t="s">
        <v>20</v>
      </c>
      <c r="F170" t="s">
        <v>28</v>
      </c>
      <c r="G170" t="s">
        <v>21</v>
      </c>
      <c r="H170" t="s">
        <v>17</v>
      </c>
      <c r="I170" t="s">
        <v>18</v>
      </c>
      <c r="J170">
        <v>3.8</v>
      </c>
      <c r="K170">
        <v>68837</v>
      </c>
      <c r="L170">
        <v>75</v>
      </c>
      <c r="M170">
        <v>0.18</v>
      </c>
    </row>
    <row r="171" spans="1:13">
      <c r="A171">
        <v>170</v>
      </c>
      <c r="B171" s="1">
        <v>44569.041666666664</v>
      </c>
      <c r="C171" t="s">
        <v>13</v>
      </c>
      <c r="D171">
        <f t="shared" si="2"/>
        <v>38</v>
      </c>
      <c r="E171" t="s">
        <v>20</v>
      </c>
      <c r="F171" t="s">
        <v>15</v>
      </c>
      <c r="G171" t="s">
        <v>29</v>
      </c>
      <c r="H171" t="s">
        <v>22</v>
      </c>
      <c r="I171" t="s">
        <v>18</v>
      </c>
      <c r="J171">
        <v>5</v>
      </c>
      <c r="K171">
        <v>45253</v>
      </c>
      <c r="L171">
        <v>75</v>
      </c>
      <c r="M171">
        <v>0.25</v>
      </c>
    </row>
    <row r="172" spans="1:13">
      <c r="A172">
        <v>171</v>
      </c>
      <c r="B172" s="1">
        <v>44569.083333333336</v>
      </c>
      <c r="C172" t="s">
        <v>24</v>
      </c>
      <c r="D172">
        <f t="shared" si="2"/>
        <v>53</v>
      </c>
      <c r="E172" t="s">
        <v>14</v>
      </c>
      <c r="F172" t="s">
        <v>28</v>
      </c>
      <c r="G172" t="s">
        <v>32</v>
      </c>
      <c r="H172" t="s">
        <v>17</v>
      </c>
      <c r="I172" t="s">
        <v>23</v>
      </c>
      <c r="J172">
        <v>0.4</v>
      </c>
      <c r="K172">
        <v>54973</v>
      </c>
      <c r="L172">
        <v>64</v>
      </c>
      <c r="M172">
        <v>0.35</v>
      </c>
    </row>
    <row r="173" spans="1:13">
      <c r="A173">
        <v>172</v>
      </c>
      <c r="B173" s="1">
        <v>44569.125</v>
      </c>
      <c r="C173" t="s">
        <v>30</v>
      </c>
      <c r="D173">
        <f t="shared" si="2"/>
        <v>24</v>
      </c>
      <c r="E173" t="s">
        <v>20</v>
      </c>
      <c r="F173" t="s">
        <v>28</v>
      </c>
      <c r="G173" t="s">
        <v>16</v>
      </c>
      <c r="H173" t="s">
        <v>22</v>
      </c>
      <c r="I173" t="s">
        <v>23</v>
      </c>
      <c r="J173">
        <v>4.8</v>
      </c>
      <c r="K173">
        <v>67547</v>
      </c>
      <c r="L173">
        <v>46</v>
      </c>
      <c r="M173">
        <v>0.13</v>
      </c>
    </row>
    <row r="174" spans="1:13">
      <c r="A174">
        <v>173</v>
      </c>
      <c r="B174" s="1">
        <v>44569.166666666664</v>
      </c>
      <c r="C174" t="s">
        <v>13</v>
      </c>
      <c r="D174">
        <f t="shared" si="2"/>
        <v>38</v>
      </c>
      <c r="E174" t="s">
        <v>20</v>
      </c>
      <c r="F174" t="s">
        <v>15</v>
      </c>
      <c r="G174" t="s">
        <v>16</v>
      </c>
      <c r="H174" t="s">
        <v>22</v>
      </c>
      <c r="I174" t="s">
        <v>23</v>
      </c>
      <c r="J174">
        <v>4.5999999999999996</v>
      </c>
      <c r="K174">
        <v>58056</v>
      </c>
      <c r="L174">
        <v>100</v>
      </c>
      <c r="M174">
        <v>0.04</v>
      </c>
    </row>
    <row r="175" spans="1:13">
      <c r="A175">
        <v>174</v>
      </c>
      <c r="B175" s="1">
        <v>44569.208333333336</v>
      </c>
      <c r="C175" t="s">
        <v>30</v>
      </c>
      <c r="D175">
        <f t="shared" si="2"/>
        <v>24</v>
      </c>
      <c r="E175" t="s">
        <v>14</v>
      </c>
      <c r="F175" t="s">
        <v>15</v>
      </c>
      <c r="G175" t="s">
        <v>26</v>
      </c>
      <c r="H175" t="s">
        <v>17</v>
      </c>
      <c r="I175" t="s">
        <v>23</v>
      </c>
      <c r="J175">
        <v>4.0999999999999996</v>
      </c>
      <c r="K175">
        <v>87038</v>
      </c>
      <c r="L175">
        <v>63</v>
      </c>
      <c r="M175">
        <v>0.37</v>
      </c>
    </row>
    <row r="176" spans="1:13">
      <c r="A176">
        <v>175</v>
      </c>
      <c r="B176" s="1">
        <v>44569.25</v>
      </c>
      <c r="C176" t="s">
        <v>24</v>
      </c>
      <c r="D176">
        <f t="shared" si="2"/>
        <v>53</v>
      </c>
      <c r="E176" t="s">
        <v>20</v>
      </c>
      <c r="F176" t="s">
        <v>25</v>
      </c>
      <c r="G176" t="s">
        <v>21</v>
      </c>
      <c r="H176" t="s">
        <v>27</v>
      </c>
      <c r="I176" t="s">
        <v>23</v>
      </c>
      <c r="J176">
        <v>3.7</v>
      </c>
      <c r="K176">
        <v>50924</v>
      </c>
      <c r="L176">
        <v>77</v>
      </c>
      <c r="M176">
        <v>0.54</v>
      </c>
    </row>
    <row r="177" spans="1:13">
      <c r="A177">
        <v>176</v>
      </c>
      <c r="B177" s="1">
        <v>44569.291666666664</v>
      </c>
      <c r="C177" t="s">
        <v>30</v>
      </c>
      <c r="D177">
        <f t="shared" si="2"/>
        <v>24</v>
      </c>
      <c r="E177" t="s">
        <v>20</v>
      </c>
      <c r="F177" t="s">
        <v>28</v>
      </c>
      <c r="G177" t="s">
        <v>26</v>
      </c>
      <c r="H177" t="s">
        <v>22</v>
      </c>
      <c r="I177" t="s">
        <v>23</v>
      </c>
      <c r="J177">
        <v>1.1000000000000001</v>
      </c>
      <c r="K177">
        <v>44909</v>
      </c>
      <c r="L177">
        <v>73</v>
      </c>
      <c r="M177">
        <v>0.5</v>
      </c>
    </row>
    <row r="178" spans="1:13">
      <c r="A178">
        <v>177</v>
      </c>
      <c r="B178" s="1">
        <v>44569.333333333336</v>
      </c>
      <c r="C178" t="s">
        <v>24</v>
      </c>
      <c r="D178">
        <f t="shared" si="2"/>
        <v>53</v>
      </c>
      <c r="E178" t="s">
        <v>20</v>
      </c>
      <c r="F178" t="s">
        <v>34</v>
      </c>
      <c r="G178" t="s">
        <v>16</v>
      </c>
      <c r="H178" t="s">
        <v>22</v>
      </c>
      <c r="I178" t="s">
        <v>23</v>
      </c>
      <c r="J178">
        <v>3.1</v>
      </c>
      <c r="K178">
        <v>67685</v>
      </c>
      <c r="L178">
        <v>86</v>
      </c>
      <c r="M178">
        <v>0.34</v>
      </c>
    </row>
    <row r="179" spans="1:13">
      <c r="A179">
        <v>178</v>
      </c>
      <c r="B179" s="1">
        <v>44569.375</v>
      </c>
      <c r="C179" t="s">
        <v>13</v>
      </c>
      <c r="D179">
        <f t="shared" si="2"/>
        <v>38</v>
      </c>
      <c r="E179" t="s">
        <v>20</v>
      </c>
      <c r="F179" t="s">
        <v>28</v>
      </c>
      <c r="G179" t="s">
        <v>16</v>
      </c>
      <c r="H179" t="s">
        <v>17</v>
      </c>
      <c r="I179" t="s">
        <v>18</v>
      </c>
      <c r="J179">
        <v>7.6</v>
      </c>
      <c r="K179">
        <v>29707</v>
      </c>
      <c r="L179">
        <v>76</v>
      </c>
      <c r="M179">
        <v>0.44</v>
      </c>
    </row>
    <row r="180" spans="1:13">
      <c r="A180">
        <v>179</v>
      </c>
      <c r="B180" s="1">
        <v>44569.416666666664</v>
      </c>
      <c r="C180" t="s">
        <v>19</v>
      </c>
      <c r="D180">
        <f t="shared" si="2"/>
        <v>60</v>
      </c>
      <c r="E180" t="s">
        <v>20</v>
      </c>
      <c r="F180" t="s">
        <v>28</v>
      </c>
      <c r="G180" t="s">
        <v>26</v>
      </c>
      <c r="H180" t="s">
        <v>22</v>
      </c>
      <c r="I180" t="s">
        <v>18</v>
      </c>
      <c r="J180">
        <v>4</v>
      </c>
      <c r="K180">
        <v>73486</v>
      </c>
      <c r="L180">
        <v>77</v>
      </c>
      <c r="M180">
        <v>0.39</v>
      </c>
    </row>
    <row r="181" spans="1:13">
      <c r="A181">
        <v>180</v>
      </c>
      <c r="B181" s="1">
        <v>44569.458333333336</v>
      </c>
      <c r="C181" t="s">
        <v>30</v>
      </c>
      <c r="D181">
        <f t="shared" si="2"/>
        <v>24</v>
      </c>
      <c r="E181" t="s">
        <v>14</v>
      </c>
      <c r="F181" t="s">
        <v>15</v>
      </c>
      <c r="G181" t="s">
        <v>16</v>
      </c>
      <c r="H181" t="s">
        <v>22</v>
      </c>
      <c r="I181" t="s">
        <v>18</v>
      </c>
      <c r="J181">
        <v>3.4</v>
      </c>
      <c r="K181">
        <v>28986</v>
      </c>
      <c r="L181">
        <v>43</v>
      </c>
      <c r="M181">
        <v>0.41</v>
      </c>
    </row>
    <row r="182" spans="1:13">
      <c r="A182">
        <v>181</v>
      </c>
      <c r="B182" s="1">
        <v>44569.5</v>
      </c>
      <c r="C182" t="s">
        <v>13</v>
      </c>
      <c r="D182">
        <f t="shared" si="2"/>
        <v>38</v>
      </c>
      <c r="E182" t="s">
        <v>14</v>
      </c>
      <c r="F182" t="s">
        <v>25</v>
      </c>
      <c r="G182" t="s">
        <v>29</v>
      </c>
      <c r="H182" t="s">
        <v>27</v>
      </c>
      <c r="I182" t="s">
        <v>23</v>
      </c>
      <c r="J182">
        <v>4</v>
      </c>
      <c r="K182">
        <v>67772</v>
      </c>
      <c r="L182">
        <v>65</v>
      </c>
      <c r="M182">
        <v>0.46</v>
      </c>
    </row>
    <row r="183" spans="1:13">
      <c r="A183">
        <v>182</v>
      </c>
      <c r="B183" s="1">
        <v>44569.541666666664</v>
      </c>
      <c r="C183" t="s">
        <v>30</v>
      </c>
      <c r="D183">
        <f t="shared" si="2"/>
        <v>24</v>
      </c>
      <c r="E183" t="s">
        <v>14</v>
      </c>
      <c r="F183" t="s">
        <v>28</v>
      </c>
      <c r="G183" t="s">
        <v>32</v>
      </c>
      <c r="H183" t="s">
        <v>22</v>
      </c>
      <c r="I183" t="s">
        <v>23</v>
      </c>
      <c r="J183">
        <v>4.7</v>
      </c>
      <c r="K183">
        <v>42035</v>
      </c>
      <c r="L183">
        <v>84</v>
      </c>
      <c r="M183">
        <v>0.14000000000000001</v>
      </c>
    </row>
    <row r="184" spans="1:13">
      <c r="A184">
        <v>183</v>
      </c>
      <c r="B184" s="1">
        <v>44569.583333333336</v>
      </c>
      <c r="C184" t="s">
        <v>19</v>
      </c>
      <c r="D184">
        <f t="shared" si="2"/>
        <v>60</v>
      </c>
      <c r="E184" t="s">
        <v>20</v>
      </c>
      <c r="F184" t="s">
        <v>34</v>
      </c>
      <c r="G184" t="s">
        <v>32</v>
      </c>
      <c r="H184" t="s">
        <v>27</v>
      </c>
      <c r="I184" t="s">
        <v>18</v>
      </c>
      <c r="J184">
        <v>5.3</v>
      </c>
      <c r="K184">
        <v>64532</v>
      </c>
      <c r="L184">
        <v>83</v>
      </c>
      <c r="M184">
        <v>0.28000000000000003</v>
      </c>
    </row>
    <row r="185" spans="1:13">
      <c r="A185">
        <v>184</v>
      </c>
      <c r="B185" s="1">
        <v>44569.625</v>
      </c>
      <c r="C185" t="s">
        <v>19</v>
      </c>
      <c r="D185">
        <f t="shared" si="2"/>
        <v>60</v>
      </c>
      <c r="E185" t="s">
        <v>14</v>
      </c>
      <c r="F185" t="s">
        <v>28</v>
      </c>
      <c r="G185" t="s">
        <v>32</v>
      </c>
      <c r="H185" t="s">
        <v>22</v>
      </c>
      <c r="I185" t="s">
        <v>23</v>
      </c>
      <c r="J185">
        <v>3.5</v>
      </c>
      <c r="K185">
        <v>73147</v>
      </c>
      <c r="L185">
        <v>64</v>
      </c>
      <c r="M185">
        <v>0.72</v>
      </c>
    </row>
    <row r="186" spans="1:13">
      <c r="A186">
        <v>185</v>
      </c>
      <c r="B186" s="1">
        <v>44569.666666666664</v>
      </c>
      <c r="C186" t="s">
        <v>13</v>
      </c>
      <c r="D186">
        <f t="shared" si="2"/>
        <v>38</v>
      </c>
      <c r="E186" t="s">
        <v>20</v>
      </c>
      <c r="F186" t="s">
        <v>34</v>
      </c>
      <c r="G186" t="s">
        <v>29</v>
      </c>
      <c r="H186" t="s">
        <v>22</v>
      </c>
      <c r="I186" t="s">
        <v>23</v>
      </c>
      <c r="J186">
        <v>4.8</v>
      </c>
      <c r="K186">
        <v>58068</v>
      </c>
      <c r="L186">
        <v>56</v>
      </c>
      <c r="M186">
        <v>0.26</v>
      </c>
    </row>
    <row r="187" spans="1:13">
      <c r="A187">
        <v>186</v>
      </c>
      <c r="B187" s="1">
        <v>44569.708333333336</v>
      </c>
      <c r="C187" t="s">
        <v>24</v>
      </c>
      <c r="D187">
        <f t="shared" si="2"/>
        <v>53</v>
      </c>
      <c r="E187" t="s">
        <v>20</v>
      </c>
      <c r="F187" t="s">
        <v>15</v>
      </c>
      <c r="G187" t="s">
        <v>16</v>
      </c>
      <c r="H187" t="s">
        <v>27</v>
      </c>
      <c r="I187" t="s">
        <v>23</v>
      </c>
      <c r="J187">
        <v>7.4</v>
      </c>
      <c r="K187">
        <v>31008</v>
      </c>
      <c r="L187">
        <v>77</v>
      </c>
      <c r="M187">
        <v>0.31</v>
      </c>
    </row>
    <row r="188" spans="1:13">
      <c r="A188">
        <v>187</v>
      </c>
      <c r="B188" s="1">
        <v>44569.75</v>
      </c>
      <c r="C188" t="s">
        <v>24</v>
      </c>
      <c r="D188">
        <f t="shared" si="2"/>
        <v>53</v>
      </c>
      <c r="E188" t="s">
        <v>20</v>
      </c>
      <c r="F188" t="s">
        <v>25</v>
      </c>
      <c r="G188" t="s">
        <v>26</v>
      </c>
      <c r="H188" t="s">
        <v>27</v>
      </c>
      <c r="I188" t="s">
        <v>23</v>
      </c>
      <c r="J188">
        <v>6</v>
      </c>
      <c r="K188">
        <v>37064</v>
      </c>
      <c r="L188">
        <v>40</v>
      </c>
      <c r="M188">
        <v>0.2</v>
      </c>
    </row>
    <row r="189" spans="1:13">
      <c r="A189">
        <v>188</v>
      </c>
      <c r="B189" s="1">
        <v>44569.791666666664</v>
      </c>
      <c r="C189" t="s">
        <v>13</v>
      </c>
      <c r="D189">
        <f t="shared" si="2"/>
        <v>38</v>
      </c>
      <c r="E189" t="s">
        <v>14</v>
      </c>
      <c r="F189" t="s">
        <v>28</v>
      </c>
      <c r="G189" t="s">
        <v>21</v>
      </c>
      <c r="H189" t="s">
        <v>31</v>
      </c>
      <c r="I189" t="s">
        <v>23</v>
      </c>
      <c r="J189">
        <v>8.6999999999999993</v>
      </c>
      <c r="K189">
        <v>40427</v>
      </c>
      <c r="L189">
        <v>61</v>
      </c>
      <c r="M189">
        <v>0.53</v>
      </c>
    </row>
    <row r="190" spans="1:13">
      <c r="A190">
        <v>189</v>
      </c>
      <c r="B190" s="1">
        <v>44569.833333333336</v>
      </c>
      <c r="C190" t="s">
        <v>13</v>
      </c>
      <c r="D190">
        <f t="shared" si="2"/>
        <v>38</v>
      </c>
      <c r="E190" t="s">
        <v>14</v>
      </c>
      <c r="F190" t="s">
        <v>25</v>
      </c>
      <c r="G190" t="s">
        <v>16</v>
      </c>
      <c r="H190" t="s">
        <v>22</v>
      </c>
      <c r="I190" t="s">
        <v>18</v>
      </c>
      <c r="J190">
        <v>2.7</v>
      </c>
      <c r="K190">
        <v>17100</v>
      </c>
      <c r="L190">
        <v>96</v>
      </c>
      <c r="M190">
        <v>0.17</v>
      </c>
    </row>
    <row r="191" spans="1:13">
      <c r="A191">
        <v>190</v>
      </c>
      <c r="B191" s="1">
        <v>44569.875</v>
      </c>
      <c r="C191" t="s">
        <v>30</v>
      </c>
      <c r="D191">
        <f t="shared" si="2"/>
        <v>24</v>
      </c>
      <c r="E191" t="s">
        <v>14</v>
      </c>
      <c r="F191" t="s">
        <v>28</v>
      </c>
      <c r="G191" t="s">
        <v>29</v>
      </c>
      <c r="H191" t="s">
        <v>27</v>
      </c>
      <c r="I191" t="s">
        <v>18</v>
      </c>
      <c r="J191">
        <v>7.4</v>
      </c>
      <c r="K191">
        <v>77550</v>
      </c>
      <c r="L191">
        <v>92</v>
      </c>
      <c r="M191">
        <v>0.3</v>
      </c>
    </row>
    <row r="192" spans="1:13">
      <c r="A192">
        <v>191</v>
      </c>
      <c r="B192" s="1">
        <v>44569.916666666664</v>
      </c>
      <c r="C192" t="s">
        <v>30</v>
      </c>
      <c r="D192">
        <f t="shared" si="2"/>
        <v>24</v>
      </c>
      <c r="E192" t="s">
        <v>20</v>
      </c>
      <c r="F192" t="s">
        <v>34</v>
      </c>
      <c r="G192" t="s">
        <v>29</v>
      </c>
      <c r="H192" t="s">
        <v>22</v>
      </c>
      <c r="I192" t="s">
        <v>23</v>
      </c>
      <c r="J192">
        <v>2.4</v>
      </c>
      <c r="K192">
        <v>57202</v>
      </c>
      <c r="L192">
        <v>81</v>
      </c>
      <c r="M192">
        <v>0.04</v>
      </c>
    </row>
    <row r="193" spans="1:13">
      <c r="A193">
        <v>192</v>
      </c>
      <c r="B193" s="1">
        <v>44569.958333333336</v>
      </c>
      <c r="C193" t="s">
        <v>19</v>
      </c>
      <c r="D193">
        <f t="shared" si="2"/>
        <v>60</v>
      </c>
      <c r="E193" t="s">
        <v>14</v>
      </c>
      <c r="F193" t="s">
        <v>25</v>
      </c>
      <c r="G193" t="s">
        <v>32</v>
      </c>
      <c r="H193" t="s">
        <v>22</v>
      </c>
      <c r="I193" t="s">
        <v>23</v>
      </c>
      <c r="J193">
        <v>4.7</v>
      </c>
      <c r="K193">
        <v>32290</v>
      </c>
      <c r="L193">
        <v>79</v>
      </c>
      <c r="M193">
        <v>0.09</v>
      </c>
    </row>
    <row r="194" spans="1:13">
      <c r="A194">
        <v>193</v>
      </c>
      <c r="B194" s="1">
        <v>44570</v>
      </c>
      <c r="C194" t="s">
        <v>19</v>
      </c>
      <c r="D194">
        <f t="shared" si="2"/>
        <v>60</v>
      </c>
      <c r="E194" t="s">
        <v>20</v>
      </c>
      <c r="F194" t="s">
        <v>28</v>
      </c>
      <c r="G194" t="s">
        <v>16</v>
      </c>
      <c r="H194" t="s">
        <v>22</v>
      </c>
      <c r="I194" t="s">
        <v>18</v>
      </c>
      <c r="J194">
        <v>5.5</v>
      </c>
      <c r="K194">
        <v>84113</v>
      </c>
      <c r="L194">
        <v>52</v>
      </c>
      <c r="M194">
        <v>0.77</v>
      </c>
    </row>
    <row r="195" spans="1:13">
      <c r="A195">
        <v>194</v>
      </c>
      <c r="B195" s="1">
        <v>44570.041666666664</v>
      </c>
      <c r="C195" t="s">
        <v>24</v>
      </c>
      <c r="D195">
        <f t="shared" ref="D195:D258" si="3">IFERROR((LEFT(C195, FIND("-", C195)-1) + MID(C195, FIND("-", C195)+1, 10))/2, SUBSTITUTE(C195, "+", "")*1)</f>
        <v>53</v>
      </c>
      <c r="E195" t="s">
        <v>14</v>
      </c>
      <c r="F195" t="s">
        <v>15</v>
      </c>
      <c r="G195" t="s">
        <v>32</v>
      </c>
      <c r="H195" t="s">
        <v>17</v>
      </c>
      <c r="I195" t="s">
        <v>23</v>
      </c>
      <c r="J195">
        <v>3</v>
      </c>
      <c r="K195">
        <v>40973</v>
      </c>
      <c r="L195">
        <v>66</v>
      </c>
      <c r="M195">
        <v>0.41</v>
      </c>
    </row>
    <row r="196" spans="1:13">
      <c r="A196">
        <v>195</v>
      </c>
      <c r="B196" s="1">
        <v>44570.083333333336</v>
      </c>
      <c r="C196" t="s">
        <v>13</v>
      </c>
      <c r="D196">
        <f t="shared" si="3"/>
        <v>38</v>
      </c>
      <c r="E196" t="s">
        <v>14</v>
      </c>
      <c r="F196" t="s">
        <v>34</v>
      </c>
      <c r="G196" t="s">
        <v>21</v>
      </c>
      <c r="H196" t="s">
        <v>31</v>
      </c>
      <c r="I196" t="s">
        <v>23</v>
      </c>
      <c r="J196">
        <v>4.2</v>
      </c>
      <c r="K196">
        <v>60011</v>
      </c>
      <c r="L196">
        <v>71</v>
      </c>
      <c r="M196">
        <v>0.2</v>
      </c>
    </row>
    <row r="197" spans="1:13">
      <c r="A197">
        <v>196</v>
      </c>
      <c r="B197" s="1">
        <v>44570.125</v>
      </c>
      <c r="C197" t="s">
        <v>13</v>
      </c>
      <c r="D197">
        <f t="shared" si="3"/>
        <v>38</v>
      </c>
      <c r="E197" t="s">
        <v>20</v>
      </c>
      <c r="F197" t="s">
        <v>25</v>
      </c>
      <c r="G197" t="s">
        <v>32</v>
      </c>
      <c r="H197" t="s">
        <v>17</v>
      </c>
      <c r="I197" t="s">
        <v>18</v>
      </c>
      <c r="J197">
        <v>5.8</v>
      </c>
      <c r="K197">
        <v>38495</v>
      </c>
      <c r="L197">
        <v>66</v>
      </c>
      <c r="M197">
        <v>0.15</v>
      </c>
    </row>
    <row r="198" spans="1:13">
      <c r="A198">
        <v>197</v>
      </c>
      <c r="B198" s="1">
        <v>44570.166666666664</v>
      </c>
      <c r="C198" t="s">
        <v>24</v>
      </c>
      <c r="D198">
        <f t="shared" si="3"/>
        <v>53</v>
      </c>
      <c r="E198" t="s">
        <v>20</v>
      </c>
      <c r="F198" t="s">
        <v>28</v>
      </c>
      <c r="G198" t="s">
        <v>21</v>
      </c>
      <c r="H198" t="s">
        <v>31</v>
      </c>
      <c r="I198" t="s">
        <v>18</v>
      </c>
      <c r="J198">
        <v>2.6</v>
      </c>
      <c r="K198">
        <v>14635</v>
      </c>
      <c r="L198">
        <v>71</v>
      </c>
      <c r="M198">
        <v>0.33</v>
      </c>
    </row>
    <row r="199" spans="1:13">
      <c r="A199">
        <v>198</v>
      </c>
      <c r="B199" s="1">
        <v>44570.208333333336</v>
      </c>
      <c r="C199" t="s">
        <v>19</v>
      </c>
      <c r="D199">
        <f t="shared" si="3"/>
        <v>60</v>
      </c>
      <c r="E199" t="s">
        <v>14</v>
      </c>
      <c r="F199" t="s">
        <v>25</v>
      </c>
      <c r="G199" t="s">
        <v>29</v>
      </c>
      <c r="H199" t="s">
        <v>22</v>
      </c>
      <c r="I199" t="s">
        <v>18</v>
      </c>
      <c r="J199">
        <v>7.3</v>
      </c>
      <c r="K199">
        <v>27711</v>
      </c>
      <c r="L199">
        <v>91</v>
      </c>
      <c r="M199">
        <v>0.46</v>
      </c>
    </row>
    <row r="200" spans="1:13">
      <c r="A200">
        <v>199</v>
      </c>
      <c r="B200" s="1">
        <v>44570.25</v>
      </c>
      <c r="C200" t="s">
        <v>19</v>
      </c>
      <c r="D200">
        <f t="shared" si="3"/>
        <v>60</v>
      </c>
      <c r="E200" t="s">
        <v>14</v>
      </c>
      <c r="F200" t="s">
        <v>28</v>
      </c>
      <c r="G200" t="s">
        <v>32</v>
      </c>
      <c r="H200" t="s">
        <v>22</v>
      </c>
      <c r="I200" t="s">
        <v>23</v>
      </c>
      <c r="J200">
        <v>1.2</v>
      </c>
      <c r="K200">
        <v>46030</v>
      </c>
      <c r="L200">
        <v>68</v>
      </c>
      <c r="M200">
        <v>0.05</v>
      </c>
    </row>
    <row r="201" spans="1:13">
      <c r="A201">
        <v>200</v>
      </c>
      <c r="B201" s="1">
        <v>44570.291666666664</v>
      </c>
      <c r="C201" t="s">
        <v>24</v>
      </c>
      <c r="D201">
        <f t="shared" si="3"/>
        <v>53</v>
      </c>
      <c r="E201" t="s">
        <v>14</v>
      </c>
      <c r="F201" t="s">
        <v>34</v>
      </c>
      <c r="G201" t="s">
        <v>32</v>
      </c>
      <c r="H201" t="s">
        <v>27</v>
      </c>
      <c r="I201" t="s">
        <v>23</v>
      </c>
      <c r="J201">
        <v>7.9</v>
      </c>
      <c r="K201">
        <v>72966</v>
      </c>
      <c r="L201">
        <v>71</v>
      </c>
      <c r="M201">
        <v>0.23</v>
      </c>
    </row>
    <row r="202" spans="1:13">
      <c r="A202">
        <v>201</v>
      </c>
      <c r="B202" s="1">
        <v>44570.333333333336</v>
      </c>
      <c r="C202" t="s">
        <v>24</v>
      </c>
      <c r="D202">
        <f t="shared" si="3"/>
        <v>53</v>
      </c>
      <c r="E202" t="s">
        <v>20</v>
      </c>
      <c r="F202" t="s">
        <v>15</v>
      </c>
      <c r="G202" t="s">
        <v>26</v>
      </c>
      <c r="H202" t="s">
        <v>31</v>
      </c>
      <c r="I202" t="s">
        <v>18</v>
      </c>
      <c r="J202">
        <v>6</v>
      </c>
      <c r="K202">
        <v>61931</v>
      </c>
      <c r="L202">
        <v>84</v>
      </c>
      <c r="M202">
        <v>0.15</v>
      </c>
    </row>
    <row r="203" spans="1:13">
      <c r="A203">
        <v>202</v>
      </c>
      <c r="B203" s="1">
        <v>44570.375</v>
      </c>
      <c r="C203" t="s">
        <v>30</v>
      </c>
      <c r="D203">
        <f t="shared" si="3"/>
        <v>24</v>
      </c>
      <c r="E203" t="s">
        <v>20</v>
      </c>
      <c r="F203" t="s">
        <v>34</v>
      </c>
      <c r="G203" t="s">
        <v>29</v>
      </c>
      <c r="H203" t="s">
        <v>31</v>
      </c>
      <c r="I203" t="s">
        <v>23</v>
      </c>
      <c r="J203">
        <v>3.8</v>
      </c>
      <c r="K203">
        <v>57804</v>
      </c>
      <c r="L203">
        <v>58</v>
      </c>
      <c r="M203">
        <v>0.48</v>
      </c>
    </row>
    <row r="204" spans="1:13">
      <c r="A204">
        <v>203</v>
      </c>
      <c r="B204" s="1">
        <v>44570.416666666664</v>
      </c>
      <c r="C204" t="s">
        <v>30</v>
      </c>
      <c r="D204">
        <f t="shared" si="3"/>
        <v>24</v>
      </c>
      <c r="E204" t="s">
        <v>14</v>
      </c>
      <c r="F204" t="s">
        <v>25</v>
      </c>
      <c r="G204" t="s">
        <v>26</v>
      </c>
      <c r="H204" t="s">
        <v>17</v>
      </c>
      <c r="I204" t="s">
        <v>18</v>
      </c>
      <c r="J204">
        <v>3.2</v>
      </c>
      <c r="K204">
        <v>14799</v>
      </c>
      <c r="L204">
        <v>65</v>
      </c>
      <c r="M204">
        <v>0.1</v>
      </c>
    </row>
    <row r="205" spans="1:13">
      <c r="A205">
        <v>204</v>
      </c>
      <c r="B205" s="1">
        <v>44570.458333333336</v>
      </c>
      <c r="C205" t="s">
        <v>19</v>
      </c>
      <c r="D205">
        <f t="shared" si="3"/>
        <v>60</v>
      </c>
      <c r="E205" t="s">
        <v>14</v>
      </c>
      <c r="F205" t="s">
        <v>25</v>
      </c>
      <c r="G205" t="s">
        <v>21</v>
      </c>
      <c r="H205" t="s">
        <v>31</v>
      </c>
      <c r="I205" t="s">
        <v>23</v>
      </c>
      <c r="J205">
        <v>3</v>
      </c>
      <c r="K205">
        <v>80402</v>
      </c>
      <c r="L205">
        <v>66</v>
      </c>
      <c r="M205">
        <v>0.19</v>
      </c>
    </row>
    <row r="206" spans="1:13">
      <c r="A206">
        <v>205</v>
      </c>
      <c r="B206" s="1">
        <v>44570.5</v>
      </c>
      <c r="C206" t="s">
        <v>24</v>
      </c>
      <c r="D206">
        <f t="shared" si="3"/>
        <v>53</v>
      </c>
      <c r="E206" t="s">
        <v>20</v>
      </c>
      <c r="F206" t="s">
        <v>28</v>
      </c>
      <c r="G206" t="s">
        <v>21</v>
      </c>
      <c r="H206" t="s">
        <v>22</v>
      </c>
      <c r="I206" t="s">
        <v>18</v>
      </c>
      <c r="J206">
        <v>3.7</v>
      </c>
      <c r="K206">
        <v>59474</v>
      </c>
      <c r="L206">
        <v>76</v>
      </c>
      <c r="M206">
        <v>0.12</v>
      </c>
    </row>
    <row r="207" spans="1:13">
      <c r="A207">
        <v>206</v>
      </c>
      <c r="B207" s="1">
        <v>44570.541666666664</v>
      </c>
      <c r="C207" t="s">
        <v>30</v>
      </c>
      <c r="D207">
        <f t="shared" si="3"/>
        <v>24</v>
      </c>
      <c r="E207" t="s">
        <v>14</v>
      </c>
      <c r="F207" t="s">
        <v>34</v>
      </c>
      <c r="G207" t="s">
        <v>29</v>
      </c>
      <c r="H207" t="s">
        <v>27</v>
      </c>
      <c r="I207" t="s">
        <v>23</v>
      </c>
      <c r="J207">
        <v>3.9</v>
      </c>
      <c r="K207">
        <v>52612</v>
      </c>
      <c r="L207">
        <v>71</v>
      </c>
      <c r="M207">
        <v>0.23</v>
      </c>
    </row>
    <row r="208" spans="1:13">
      <c r="A208">
        <v>207</v>
      </c>
      <c r="B208" s="1">
        <v>44570.583333333336</v>
      </c>
      <c r="C208" t="s">
        <v>30</v>
      </c>
      <c r="D208">
        <f t="shared" si="3"/>
        <v>24</v>
      </c>
      <c r="E208" t="s">
        <v>20</v>
      </c>
      <c r="F208" t="s">
        <v>28</v>
      </c>
      <c r="G208" t="s">
        <v>21</v>
      </c>
      <c r="H208" t="s">
        <v>17</v>
      </c>
      <c r="I208" t="s">
        <v>23</v>
      </c>
      <c r="J208">
        <v>6.5</v>
      </c>
      <c r="K208">
        <v>77648</v>
      </c>
      <c r="L208">
        <v>71</v>
      </c>
      <c r="M208">
        <v>0.05</v>
      </c>
    </row>
    <row r="209" spans="1:13">
      <c r="A209">
        <v>208</v>
      </c>
      <c r="B209" s="1">
        <v>44570.625</v>
      </c>
      <c r="C209" t="s">
        <v>24</v>
      </c>
      <c r="D209">
        <f t="shared" si="3"/>
        <v>53</v>
      </c>
      <c r="E209" t="s">
        <v>20</v>
      </c>
      <c r="F209" t="s">
        <v>34</v>
      </c>
      <c r="G209" t="s">
        <v>29</v>
      </c>
      <c r="H209" t="s">
        <v>27</v>
      </c>
      <c r="I209" t="s">
        <v>23</v>
      </c>
      <c r="J209">
        <v>7.9</v>
      </c>
      <c r="K209">
        <v>79950</v>
      </c>
      <c r="L209">
        <v>67</v>
      </c>
      <c r="M209">
        <v>0.28999999999999998</v>
      </c>
    </row>
    <row r="210" spans="1:13">
      <c r="A210">
        <v>209</v>
      </c>
      <c r="B210" s="1">
        <v>44570.666666666664</v>
      </c>
      <c r="C210" t="s">
        <v>30</v>
      </c>
      <c r="D210">
        <f t="shared" si="3"/>
        <v>24</v>
      </c>
      <c r="E210" t="s">
        <v>20</v>
      </c>
      <c r="F210" t="s">
        <v>25</v>
      </c>
      <c r="G210" t="s">
        <v>21</v>
      </c>
      <c r="H210" t="s">
        <v>31</v>
      </c>
      <c r="I210" t="s">
        <v>23</v>
      </c>
      <c r="J210">
        <v>4.4000000000000004</v>
      </c>
      <c r="K210">
        <v>78092</v>
      </c>
      <c r="L210">
        <v>62</v>
      </c>
      <c r="M210">
        <v>0.21</v>
      </c>
    </row>
    <row r="211" spans="1:13">
      <c r="A211">
        <v>210</v>
      </c>
      <c r="B211" s="1">
        <v>44570.708333333336</v>
      </c>
      <c r="C211" t="s">
        <v>30</v>
      </c>
      <c r="D211">
        <f t="shared" si="3"/>
        <v>24</v>
      </c>
      <c r="E211" t="s">
        <v>20</v>
      </c>
      <c r="F211" t="s">
        <v>28</v>
      </c>
      <c r="G211" t="s">
        <v>16</v>
      </c>
      <c r="H211" t="s">
        <v>31</v>
      </c>
      <c r="I211" t="s">
        <v>23</v>
      </c>
      <c r="J211">
        <v>2.2999999999999998</v>
      </c>
      <c r="K211">
        <v>50058</v>
      </c>
      <c r="L211">
        <v>82</v>
      </c>
      <c r="M211">
        <v>0.16</v>
      </c>
    </row>
    <row r="212" spans="1:13">
      <c r="A212">
        <v>211</v>
      </c>
      <c r="B212" s="1">
        <v>44570.75</v>
      </c>
      <c r="C212" t="s">
        <v>13</v>
      </c>
      <c r="D212">
        <f t="shared" si="3"/>
        <v>38</v>
      </c>
      <c r="E212" t="s">
        <v>20</v>
      </c>
      <c r="F212" t="s">
        <v>28</v>
      </c>
      <c r="G212" t="s">
        <v>32</v>
      </c>
      <c r="H212" t="s">
        <v>17</v>
      </c>
      <c r="I212" t="s">
        <v>23</v>
      </c>
      <c r="J212">
        <v>2.9</v>
      </c>
      <c r="K212">
        <v>34930</v>
      </c>
      <c r="L212">
        <v>71</v>
      </c>
      <c r="M212">
        <v>0.16</v>
      </c>
    </row>
    <row r="213" spans="1:13">
      <c r="A213">
        <v>212</v>
      </c>
      <c r="B213" s="1">
        <v>44570.791666666664</v>
      </c>
      <c r="C213" t="s">
        <v>24</v>
      </c>
      <c r="D213">
        <f t="shared" si="3"/>
        <v>53</v>
      </c>
      <c r="E213" t="s">
        <v>20</v>
      </c>
      <c r="F213" t="s">
        <v>34</v>
      </c>
      <c r="G213" t="s">
        <v>16</v>
      </c>
      <c r="H213" t="s">
        <v>31</v>
      </c>
      <c r="I213" t="s">
        <v>18</v>
      </c>
      <c r="J213">
        <v>3.6</v>
      </c>
      <c r="K213">
        <v>74778</v>
      </c>
      <c r="L213">
        <v>82</v>
      </c>
      <c r="M213">
        <v>0.17</v>
      </c>
    </row>
    <row r="214" spans="1:13">
      <c r="A214">
        <v>213</v>
      </c>
      <c r="B214" s="1">
        <v>44570.833333333336</v>
      </c>
      <c r="C214" t="s">
        <v>24</v>
      </c>
      <c r="D214">
        <f t="shared" si="3"/>
        <v>53</v>
      </c>
      <c r="E214" t="s">
        <v>14</v>
      </c>
      <c r="F214" t="s">
        <v>15</v>
      </c>
      <c r="G214" t="s">
        <v>29</v>
      </c>
      <c r="H214" t="s">
        <v>27</v>
      </c>
      <c r="I214" t="s">
        <v>23</v>
      </c>
      <c r="J214">
        <v>1.9</v>
      </c>
      <c r="K214">
        <v>27699</v>
      </c>
      <c r="L214">
        <v>62</v>
      </c>
      <c r="M214">
        <v>0.17</v>
      </c>
    </row>
    <row r="215" spans="1:13">
      <c r="A215">
        <v>214</v>
      </c>
      <c r="B215" s="1">
        <v>44570.875</v>
      </c>
      <c r="C215" t="s">
        <v>30</v>
      </c>
      <c r="D215">
        <f t="shared" si="3"/>
        <v>24</v>
      </c>
      <c r="E215" t="s">
        <v>20</v>
      </c>
      <c r="F215" t="s">
        <v>34</v>
      </c>
      <c r="G215" t="s">
        <v>29</v>
      </c>
      <c r="H215" t="s">
        <v>22</v>
      </c>
      <c r="I215" t="s">
        <v>23</v>
      </c>
      <c r="J215">
        <v>1.6</v>
      </c>
      <c r="K215">
        <v>93945</v>
      </c>
      <c r="L215">
        <v>67</v>
      </c>
      <c r="M215">
        <v>0.24</v>
      </c>
    </row>
    <row r="216" spans="1:13">
      <c r="A216">
        <v>215</v>
      </c>
      <c r="B216" s="1">
        <v>44570.916666666664</v>
      </c>
      <c r="C216" t="s">
        <v>24</v>
      </c>
      <c r="D216">
        <f t="shared" si="3"/>
        <v>53</v>
      </c>
      <c r="E216" t="s">
        <v>20</v>
      </c>
      <c r="F216" t="s">
        <v>15</v>
      </c>
      <c r="G216" t="s">
        <v>16</v>
      </c>
      <c r="H216" t="s">
        <v>17</v>
      </c>
      <c r="I216" t="s">
        <v>23</v>
      </c>
      <c r="J216">
        <v>8.1999999999999993</v>
      </c>
      <c r="K216">
        <v>55560</v>
      </c>
      <c r="L216">
        <v>72</v>
      </c>
      <c r="M216">
        <v>0.23</v>
      </c>
    </row>
    <row r="217" spans="1:13">
      <c r="A217">
        <v>216</v>
      </c>
      <c r="B217" s="1">
        <v>44570.958333333336</v>
      </c>
      <c r="C217" t="s">
        <v>30</v>
      </c>
      <c r="D217">
        <f t="shared" si="3"/>
        <v>24</v>
      </c>
      <c r="E217" t="s">
        <v>14</v>
      </c>
      <c r="F217" t="s">
        <v>34</v>
      </c>
      <c r="G217" t="s">
        <v>32</v>
      </c>
      <c r="H217" t="s">
        <v>31</v>
      </c>
      <c r="I217" t="s">
        <v>18</v>
      </c>
      <c r="J217">
        <v>4.5999999999999996</v>
      </c>
      <c r="K217">
        <v>33782</v>
      </c>
      <c r="L217">
        <v>73</v>
      </c>
      <c r="M217">
        <v>0.05</v>
      </c>
    </row>
    <row r="218" spans="1:13">
      <c r="A218">
        <v>217</v>
      </c>
      <c r="B218" s="1">
        <v>44571</v>
      </c>
      <c r="C218" t="s">
        <v>13</v>
      </c>
      <c r="D218">
        <f t="shared" si="3"/>
        <v>38</v>
      </c>
      <c r="E218" t="s">
        <v>20</v>
      </c>
      <c r="F218" t="s">
        <v>25</v>
      </c>
      <c r="G218" t="s">
        <v>32</v>
      </c>
      <c r="H218" t="s">
        <v>27</v>
      </c>
      <c r="I218" t="s">
        <v>23</v>
      </c>
      <c r="J218">
        <v>2.2999999999999998</v>
      </c>
      <c r="K218">
        <v>30363</v>
      </c>
      <c r="L218">
        <v>84</v>
      </c>
      <c r="M218">
        <v>0.1</v>
      </c>
    </row>
    <row r="219" spans="1:13">
      <c r="A219">
        <v>218</v>
      </c>
      <c r="B219" s="1">
        <v>44571.041666666664</v>
      </c>
      <c r="C219" t="s">
        <v>24</v>
      </c>
      <c r="D219">
        <f t="shared" si="3"/>
        <v>53</v>
      </c>
      <c r="E219" t="s">
        <v>14</v>
      </c>
      <c r="F219" t="s">
        <v>28</v>
      </c>
      <c r="G219" t="s">
        <v>26</v>
      </c>
      <c r="H219" t="s">
        <v>22</v>
      </c>
      <c r="I219" t="s">
        <v>23</v>
      </c>
      <c r="J219">
        <v>5.6</v>
      </c>
      <c r="K219">
        <v>29448</v>
      </c>
      <c r="L219">
        <v>70</v>
      </c>
      <c r="M219">
        <v>0.08</v>
      </c>
    </row>
    <row r="220" spans="1:13">
      <c r="A220">
        <v>219</v>
      </c>
      <c r="B220" s="1">
        <v>44571.083333333336</v>
      </c>
      <c r="C220" t="s">
        <v>24</v>
      </c>
      <c r="D220">
        <f t="shared" si="3"/>
        <v>53</v>
      </c>
      <c r="E220" t="s">
        <v>20</v>
      </c>
      <c r="F220" t="s">
        <v>34</v>
      </c>
      <c r="G220" t="s">
        <v>21</v>
      </c>
      <c r="H220" t="s">
        <v>31</v>
      </c>
      <c r="I220" t="s">
        <v>18</v>
      </c>
      <c r="J220">
        <v>1.6</v>
      </c>
      <c r="K220">
        <v>57807</v>
      </c>
      <c r="L220">
        <v>84</v>
      </c>
      <c r="M220">
        <v>0.11</v>
      </c>
    </row>
    <row r="221" spans="1:13">
      <c r="A221">
        <v>220</v>
      </c>
      <c r="B221" s="1">
        <v>44571.125</v>
      </c>
      <c r="C221" t="s">
        <v>24</v>
      </c>
      <c r="D221">
        <f t="shared" si="3"/>
        <v>53</v>
      </c>
      <c r="E221" t="s">
        <v>14</v>
      </c>
      <c r="F221" t="s">
        <v>25</v>
      </c>
      <c r="G221" t="s">
        <v>26</v>
      </c>
      <c r="H221" t="s">
        <v>17</v>
      </c>
      <c r="I221" t="s">
        <v>23</v>
      </c>
      <c r="J221">
        <v>1.8</v>
      </c>
      <c r="K221">
        <v>54872</v>
      </c>
      <c r="L221">
        <v>79</v>
      </c>
      <c r="M221">
        <v>0.41</v>
      </c>
    </row>
    <row r="222" spans="1:13">
      <c r="A222">
        <v>221</v>
      </c>
      <c r="B222" s="1">
        <v>44571.166666666664</v>
      </c>
      <c r="C222" t="s">
        <v>24</v>
      </c>
      <c r="D222">
        <f t="shared" si="3"/>
        <v>53</v>
      </c>
      <c r="E222" t="s">
        <v>14</v>
      </c>
      <c r="F222" t="s">
        <v>34</v>
      </c>
      <c r="G222" t="s">
        <v>32</v>
      </c>
      <c r="H222" t="s">
        <v>31</v>
      </c>
      <c r="I222" t="s">
        <v>23</v>
      </c>
      <c r="J222">
        <v>2.4</v>
      </c>
      <c r="K222">
        <v>30282</v>
      </c>
      <c r="L222">
        <v>74</v>
      </c>
      <c r="M222">
        <v>0.18</v>
      </c>
    </row>
    <row r="223" spans="1:13">
      <c r="A223">
        <v>222</v>
      </c>
      <c r="B223" s="1">
        <v>44571.208333333336</v>
      </c>
      <c r="C223" t="s">
        <v>13</v>
      </c>
      <c r="D223">
        <f t="shared" si="3"/>
        <v>38</v>
      </c>
      <c r="E223" t="s">
        <v>20</v>
      </c>
      <c r="F223" t="s">
        <v>28</v>
      </c>
      <c r="G223" t="s">
        <v>16</v>
      </c>
      <c r="H223" t="s">
        <v>31</v>
      </c>
      <c r="I223" t="s">
        <v>23</v>
      </c>
      <c r="J223">
        <v>7.3</v>
      </c>
      <c r="K223">
        <v>47871</v>
      </c>
      <c r="L223">
        <v>64</v>
      </c>
      <c r="M223">
        <v>0.3</v>
      </c>
    </row>
    <row r="224" spans="1:13">
      <c r="A224">
        <v>223</v>
      </c>
      <c r="B224" s="1">
        <v>44571.25</v>
      </c>
      <c r="C224" t="s">
        <v>30</v>
      </c>
      <c r="D224">
        <f t="shared" si="3"/>
        <v>24</v>
      </c>
      <c r="E224" t="s">
        <v>20</v>
      </c>
      <c r="F224" t="s">
        <v>34</v>
      </c>
      <c r="G224" t="s">
        <v>21</v>
      </c>
      <c r="H224" t="s">
        <v>31</v>
      </c>
      <c r="I224" t="s">
        <v>18</v>
      </c>
      <c r="J224">
        <v>3.5</v>
      </c>
      <c r="K224">
        <v>27641</v>
      </c>
      <c r="L224">
        <v>84</v>
      </c>
      <c r="M224">
        <v>0.23</v>
      </c>
    </row>
    <row r="225" spans="1:13">
      <c r="A225">
        <v>224</v>
      </c>
      <c r="B225" s="1">
        <v>44571.291666666664</v>
      </c>
      <c r="C225" t="s">
        <v>13</v>
      </c>
      <c r="D225">
        <f t="shared" si="3"/>
        <v>38</v>
      </c>
      <c r="E225" t="s">
        <v>20</v>
      </c>
      <c r="F225" t="s">
        <v>15</v>
      </c>
      <c r="G225" t="s">
        <v>16</v>
      </c>
      <c r="H225" t="s">
        <v>22</v>
      </c>
      <c r="I225" t="s">
        <v>23</v>
      </c>
      <c r="J225">
        <v>0.9</v>
      </c>
      <c r="K225">
        <v>66786</v>
      </c>
      <c r="L225">
        <v>64</v>
      </c>
      <c r="M225">
        <v>0.02</v>
      </c>
    </row>
    <row r="226" spans="1:13">
      <c r="A226">
        <v>225</v>
      </c>
      <c r="B226" s="1">
        <v>44571.333333333336</v>
      </c>
      <c r="C226" t="s">
        <v>13</v>
      </c>
      <c r="D226">
        <f t="shared" si="3"/>
        <v>38</v>
      </c>
      <c r="E226" t="s">
        <v>20</v>
      </c>
      <c r="F226" t="s">
        <v>28</v>
      </c>
      <c r="G226" t="s">
        <v>26</v>
      </c>
      <c r="H226" t="s">
        <v>22</v>
      </c>
      <c r="I226" t="s">
        <v>18</v>
      </c>
      <c r="J226">
        <v>6.4</v>
      </c>
      <c r="K226">
        <v>53908</v>
      </c>
      <c r="L226">
        <v>75</v>
      </c>
      <c r="M226">
        <v>0.1</v>
      </c>
    </row>
    <row r="227" spans="1:13">
      <c r="A227">
        <v>226</v>
      </c>
      <c r="B227" s="1">
        <v>44571.375</v>
      </c>
      <c r="C227" t="s">
        <v>30</v>
      </c>
      <c r="D227">
        <f t="shared" si="3"/>
        <v>24</v>
      </c>
      <c r="E227" t="s">
        <v>14</v>
      </c>
      <c r="F227" t="s">
        <v>15</v>
      </c>
      <c r="G227" t="s">
        <v>29</v>
      </c>
      <c r="H227" t="s">
        <v>31</v>
      </c>
      <c r="I227" t="s">
        <v>18</v>
      </c>
      <c r="J227">
        <v>3.4</v>
      </c>
      <c r="K227">
        <v>47432</v>
      </c>
      <c r="L227">
        <v>74</v>
      </c>
      <c r="M227">
        <v>0.2</v>
      </c>
    </row>
    <row r="228" spans="1:13">
      <c r="A228">
        <v>227</v>
      </c>
      <c r="B228" s="1">
        <v>44571.416666666664</v>
      </c>
      <c r="C228" t="s">
        <v>19</v>
      </c>
      <c r="D228">
        <f t="shared" si="3"/>
        <v>60</v>
      </c>
      <c r="E228" t="s">
        <v>14</v>
      </c>
      <c r="F228" t="s">
        <v>25</v>
      </c>
      <c r="G228" t="s">
        <v>16</v>
      </c>
      <c r="H228" t="s">
        <v>31</v>
      </c>
      <c r="I228" t="s">
        <v>23</v>
      </c>
      <c r="J228">
        <v>0.3</v>
      </c>
      <c r="K228">
        <v>29238</v>
      </c>
      <c r="L228">
        <v>73</v>
      </c>
      <c r="M228">
        <v>0.09</v>
      </c>
    </row>
    <row r="229" spans="1:13">
      <c r="A229">
        <v>228</v>
      </c>
      <c r="B229" s="1">
        <v>44571.458333333336</v>
      </c>
      <c r="C229" t="s">
        <v>13</v>
      </c>
      <c r="D229">
        <f t="shared" si="3"/>
        <v>38</v>
      </c>
      <c r="E229" t="s">
        <v>14</v>
      </c>
      <c r="F229" t="s">
        <v>25</v>
      </c>
      <c r="G229" t="s">
        <v>26</v>
      </c>
      <c r="H229" t="s">
        <v>17</v>
      </c>
      <c r="I229" t="s">
        <v>18</v>
      </c>
      <c r="J229">
        <v>3.4</v>
      </c>
      <c r="K229">
        <v>48997</v>
      </c>
      <c r="L229">
        <v>70</v>
      </c>
      <c r="M229">
        <v>0.11</v>
      </c>
    </row>
    <row r="230" spans="1:13">
      <c r="A230">
        <v>229</v>
      </c>
      <c r="B230" s="1">
        <v>44571.5</v>
      </c>
      <c r="C230" t="s">
        <v>19</v>
      </c>
      <c r="D230">
        <f t="shared" si="3"/>
        <v>60</v>
      </c>
      <c r="E230" t="s">
        <v>20</v>
      </c>
      <c r="F230" t="s">
        <v>34</v>
      </c>
      <c r="G230" t="s">
        <v>26</v>
      </c>
      <c r="H230" t="s">
        <v>31</v>
      </c>
      <c r="I230" t="s">
        <v>23</v>
      </c>
      <c r="J230">
        <v>5</v>
      </c>
      <c r="K230">
        <v>46705</v>
      </c>
      <c r="L230">
        <v>65</v>
      </c>
      <c r="M230">
        <v>0.3</v>
      </c>
    </row>
    <row r="231" spans="1:13">
      <c r="A231">
        <v>230</v>
      </c>
      <c r="B231" s="1">
        <v>44571.541666666664</v>
      </c>
      <c r="C231" t="s">
        <v>24</v>
      </c>
      <c r="D231">
        <f t="shared" si="3"/>
        <v>53</v>
      </c>
      <c r="E231" t="s">
        <v>14</v>
      </c>
      <c r="F231" t="s">
        <v>15</v>
      </c>
      <c r="G231" t="s">
        <v>26</v>
      </c>
      <c r="H231" t="s">
        <v>27</v>
      </c>
      <c r="I231" t="s">
        <v>23</v>
      </c>
      <c r="J231">
        <v>4.8</v>
      </c>
      <c r="K231">
        <v>61355</v>
      </c>
      <c r="L231">
        <v>56</v>
      </c>
      <c r="M231">
        <v>0.45</v>
      </c>
    </row>
    <row r="232" spans="1:13">
      <c r="A232">
        <v>231</v>
      </c>
      <c r="B232" s="1">
        <v>44571.583333333336</v>
      </c>
      <c r="C232" t="s">
        <v>24</v>
      </c>
      <c r="D232">
        <f t="shared" si="3"/>
        <v>53</v>
      </c>
      <c r="E232" t="s">
        <v>20</v>
      </c>
      <c r="F232" t="s">
        <v>15</v>
      </c>
      <c r="G232" t="s">
        <v>29</v>
      </c>
      <c r="H232" t="s">
        <v>27</v>
      </c>
      <c r="I232" t="s">
        <v>23</v>
      </c>
      <c r="J232">
        <v>7.6</v>
      </c>
      <c r="K232">
        <v>58340</v>
      </c>
      <c r="L232">
        <v>92</v>
      </c>
      <c r="M232">
        <v>0.26</v>
      </c>
    </row>
    <row r="233" spans="1:13">
      <c r="A233">
        <v>232</v>
      </c>
      <c r="B233" s="1">
        <v>44571.625</v>
      </c>
      <c r="C233" t="s">
        <v>13</v>
      </c>
      <c r="D233">
        <f t="shared" si="3"/>
        <v>38</v>
      </c>
      <c r="E233" t="s">
        <v>20</v>
      </c>
      <c r="F233" t="s">
        <v>28</v>
      </c>
      <c r="G233" t="s">
        <v>29</v>
      </c>
      <c r="H233" t="s">
        <v>17</v>
      </c>
      <c r="I233" t="s">
        <v>18</v>
      </c>
      <c r="J233">
        <v>2.2999999999999998</v>
      </c>
      <c r="K233">
        <v>70841</v>
      </c>
      <c r="L233">
        <v>69</v>
      </c>
      <c r="M233">
        <v>0.37</v>
      </c>
    </row>
    <row r="234" spans="1:13">
      <c r="A234">
        <v>233</v>
      </c>
      <c r="B234" s="1">
        <v>44571.666666666664</v>
      </c>
      <c r="C234" t="s">
        <v>13</v>
      </c>
      <c r="D234">
        <f t="shared" si="3"/>
        <v>38</v>
      </c>
      <c r="E234" t="s">
        <v>14</v>
      </c>
      <c r="F234" t="s">
        <v>15</v>
      </c>
      <c r="G234" t="s">
        <v>29</v>
      </c>
      <c r="H234" t="s">
        <v>22</v>
      </c>
      <c r="I234" t="s">
        <v>23</v>
      </c>
      <c r="J234">
        <v>4.0999999999999996</v>
      </c>
      <c r="K234">
        <v>45308</v>
      </c>
      <c r="L234">
        <v>73</v>
      </c>
      <c r="M234">
        <v>0.19</v>
      </c>
    </row>
    <row r="235" spans="1:13">
      <c r="A235">
        <v>234</v>
      </c>
      <c r="B235" s="1">
        <v>44571.708333333336</v>
      </c>
      <c r="C235" t="s">
        <v>13</v>
      </c>
      <c r="D235">
        <f t="shared" si="3"/>
        <v>38</v>
      </c>
      <c r="E235" t="s">
        <v>20</v>
      </c>
      <c r="F235" t="s">
        <v>15</v>
      </c>
      <c r="G235" t="s">
        <v>21</v>
      </c>
      <c r="H235" t="s">
        <v>31</v>
      </c>
      <c r="I235" t="s">
        <v>23</v>
      </c>
      <c r="J235">
        <v>2.6</v>
      </c>
      <c r="K235">
        <v>17792</v>
      </c>
      <c r="L235">
        <v>73</v>
      </c>
      <c r="M235">
        <v>0.34</v>
      </c>
    </row>
    <row r="236" spans="1:13">
      <c r="A236">
        <v>235</v>
      </c>
      <c r="B236" s="1">
        <v>44571.75</v>
      </c>
      <c r="C236" t="s">
        <v>30</v>
      </c>
      <c r="D236">
        <f t="shared" si="3"/>
        <v>24</v>
      </c>
      <c r="E236" t="s">
        <v>14</v>
      </c>
      <c r="F236" t="s">
        <v>28</v>
      </c>
      <c r="G236" t="s">
        <v>29</v>
      </c>
      <c r="H236" t="s">
        <v>17</v>
      </c>
      <c r="I236" t="s">
        <v>23</v>
      </c>
      <c r="J236">
        <v>0.9</v>
      </c>
      <c r="K236">
        <v>74822</v>
      </c>
      <c r="L236">
        <v>88</v>
      </c>
      <c r="M236">
        <v>0.19</v>
      </c>
    </row>
    <row r="237" spans="1:13">
      <c r="A237">
        <v>236</v>
      </c>
      <c r="B237" s="1">
        <v>44571.791666666664</v>
      </c>
      <c r="C237" t="s">
        <v>24</v>
      </c>
      <c r="D237">
        <f t="shared" si="3"/>
        <v>53</v>
      </c>
      <c r="E237" t="s">
        <v>20</v>
      </c>
      <c r="F237" t="s">
        <v>28</v>
      </c>
      <c r="G237" t="s">
        <v>29</v>
      </c>
      <c r="H237" t="s">
        <v>22</v>
      </c>
      <c r="I237" t="s">
        <v>23</v>
      </c>
      <c r="J237">
        <v>5.8</v>
      </c>
      <c r="K237">
        <v>36279</v>
      </c>
      <c r="L237">
        <v>98</v>
      </c>
      <c r="M237">
        <v>0.57999999999999996</v>
      </c>
    </row>
    <row r="238" spans="1:13">
      <c r="A238">
        <v>237</v>
      </c>
      <c r="B238" s="1">
        <v>44571.833333333336</v>
      </c>
      <c r="C238" t="s">
        <v>13</v>
      </c>
      <c r="D238">
        <f t="shared" si="3"/>
        <v>38</v>
      </c>
      <c r="E238" t="s">
        <v>14</v>
      </c>
      <c r="F238" t="s">
        <v>15</v>
      </c>
      <c r="G238" t="s">
        <v>29</v>
      </c>
      <c r="H238" t="s">
        <v>17</v>
      </c>
      <c r="I238" t="s">
        <v>23</v>
      </c>
      <c r="J238">
        <v>4.9000000000000004</v>
      </c>
      <c r="K238">
        <v>32862</v>
      </c>
      <c r="L238">
        <v>77</v>
      </c>
      <c r="M238">
        <v>0.13</v>
      </c>
    </row>
    <row r="239" spans="1:13">
      <c r="A239">
        <v>238</v>
      </c>
      <c r="B239" s="1">
        <v>44571.875</v>
      </c>
      <c r="C239" t="s">
        <v>30</v>
      </c>
      <c r="D239">
        <f t="shared" si="3"/>
        <v>24</v>
      </c>
      <c r="E239" t="s">
        <v>20</v>
      </c>
      <c r="F239" t="s">
        <v>34</v>
      </c>
      <c r="G239" t="s">
        <v>16</v>
      </c>
      <c r="H239" t="s">
        <v>22</v>
      </c>
      <c r="I239" t="s">
        <v>23</v>
      </c>
      <c r="J239">
        <v>4.5999999999999996</v>
      </c>
      <c r="K239">
        <v>54138</v>
      </c>
      <c r="L239">
        <v>73</v>
      </c>
      <c r="M239">
        <v>0.28000000000000003</v>
      </c>
    </row>
    <row r="240" spans="1:13">
      <c r="A240">
        <v>239</v>
      </c>
      <c r="B240" s="1">
        <v>44571.916666666664</v>
      </c>
      <c r="C240" t="s">
        <v>24</v>
      </c>
      <c r="D240">
        <f t="shared" si="3"/>
        <v>53</v>
      </c>
      <c r="E240" t="s">
        <v>14</v>
      </c>
      <c r="F240" t="s">
        <v>28</v>
      </c>
      <c r="G240" t="s">
        <v>29</v>
      </c>
      <c r="H240" t="s">
        <v>31</v>
      </c>
      <c r="I240" t="s">
        <v>23</v>
      </c>
      <c r="J240">
        <v>4.9000000000000004</v>
      </c>
      <c r="K240">
        <v>61045</v>
      </c>
      <c r="L240">
        <v>62</v>
      </c>
      <c r="M240">
        <v>0.41</v>
      </c>
    </row>
    <row r="241" spans="1:13">
      <c r="A241">
        <v>240</v>
      </c>
      <c r="B241" s="1">
        <v>44571.958333333336</v>
      </c>
      <c r="C241" t="s">
        <v>30</v>
      </c>
      <c r="D241">
        <f t="shared" si="3"/>
        <v>24</v>
      </c>
      <c r="E241" t="s">
        <v>14</v>
      </c>
      <c r="F241" t="s">
        <v>28</v>
      </c>
      <c r="G241" t="s">
        <v>21</v>
      </c>
      <c r="H241" t="s">
        <v>17</v>
      </c>
      <c r="I241" t="s">
        <v>23</v>
      </c>
      <c r="J241">
        <v>2.6</v>
      </c>
      <c r="K241">
        <v>44383</v>
      </c>
      <c r="L241">
        <v>58</v>
      </c>
      <c r="M241">
        <v>0.15</v>
      </c>
    </row>
    <row r="242" spans="1:13">
      <c r="A242">
        <v>241</v>
      </c>
      <c r="B242" s="1">
        <v>44572</v>
      </c>
      <c r="C242" t="s">
        <v>19</v>
      </c>
      <c r="D242">
        <f t="shared" si="3"/>
        <v>60</v>
      </c>
      <c r="E242" t="s">
        <v>20</v>
      </c>
      <c r="F242" t="s">
        <v>15</v>
      </c>
      <c r="G242" t="s">
        <v>26</v>
      </c>
      <c r="H242" t="s">
        <v>31</v>
      </c>
      <c r="I242" t="s">
        <v>23</v>
      </c>
      <c r="J242">
        <v>2</v>
      </c>
      <c r="K242">
        <v>44226</v>
      </c>
      <c r="L242">
        <v>54</v>
      </c>
      <c r="M242">
        <v>0.3</v>
      </c>
    </row>
    <row r="243" spans="1:13">
      <c r="A243">
        <v>242</v>
      </c>
      <c r="B243" s="1">
        <v>44572.041666666664</v>
      </c>
      <c r="C243" t="s">
        <v>19</v>
      </c>
      <c r="D243">
        <f t="shared" si="3"/>
        <v>60</v>
      </c>
      <c r="E243" t="s">
        <v>20</v>
      </c>
      <c r="F243" t="s">
        <v>15</v>
      </c>
      <c r="G243" t="s">
        <v>16</v>
      </c>
      <c r="H243" t="s">
        <v>17</v>
      </c>
      <c r="I243" t="s">
        <v>23</v>
      </c>
      <c r="J243">
        <v>4.0999999999999996</v>
      </c>
      <c r="K243">
        <v>47179</v>
      </c>
      <c r="L243">
        <v>65</v>
      </c>
      <c r="M243">
        <v>0.44</v>
      </c>
    </row>
    <row r="244" spans="1:13">
      <c r="A244">
        <v>243</v>
      </c>
      <c r="B244" s="1">
        <v>44572.083333333336</v>
      </c>
      <c r="C244" t="s">
        <v>19</v>
      </c>
      <c r="D244">
        <f t="shared" si="3"/>
        <v>60</v>
      </c>
      <c r="E244" t="s">
        <v>14</v>
      </c>
      <c r="F244" t="s">
        <v>28</v>
      </c>
      <c r="G244" t="s">
        <v>32</v>
      </c>
      <c r="H244" t="s">
        <v>22</v>
      </c>
      <c r="I244" t="s">
        <v>18</v>
      </c>
      <c r="J244">
        <v>6.3</v>
      </c>
      <c r="K244">
        <v>83331</v>
      </c>
      <c r="L244">
        <v>50</v>
      </c>
      <c r="M244">
        <v>0.31</v>
      </c>
    </row>
    <row r="245" spans="1:13">
      <c r="A245">
        <v>244</v>
      </c>
      <c r="B245" s="1">
        <v>44572.125</v>
      </c>
      <c r="C245" t="s">
        <v>13</v>
      </c>
      <c r="D245">
        <f t="shared" si="3"/>
        <v>38</v>
      </c>
      <c r="E245" t="s">
        <v>20</v>
      </c>
      <c r="F245" t="s">
        <v>15</v>
      </c>
      <c r="G245" t="s">
        <v>29</v>
      </c>
      <c r="H245" t="s">
        <v>17</v>
      </c>
      <c r="I245" t="s">
        <v>18</v>
      </c>
      <c r="J245">
        <v>7.2</v>
      </c>
      <c r="K245">
        <v>54946</v>
      </c>
      <c r="L245">
        <v>88</v>
      </c>
      <c r="M245">
        <v>0.12</v>
      </c>
    </row>
    <row r="246" spans="1:13">
      <c r="A246">
        <v>245</v>
      </c>
      <c r="B246" s="1">
        <v>44572.166666666664</v>
      </c>
      <c r="C246" t="s">
        <v>30</v>
      </c>
      <c r="D246">
        <f t="shared" si="3"/>
        <v>24</v>
      </c>
      <c r="E246" t="s">
        <v>20</v>
      </c>
      <c r="F246" t="s">
        <v>28</v>
      </c>
      <c r="G246" t="s">
        <v>26</v>
      </c>
      <c r="H246" t="s">
        <v>27</v>
      </c>
      <c r="I246" t="s">
        <v>23</v>
      </c>
      <c r="J246">
        <v>5.6</v>
      </c>
      <c r="K246">
        <v>35641</v>
      </c>
      <c r="L246">
        <v>80</v>
      </c>
      <c r="M246">
        <v>0.16</v>
      </c>
    </row>
    <row r="247" spans="1:13">
      <c r="A247">
        <v>246</v>
      </c>
      <c r="B247" s="1">
        <v>44572.208333333336</v>
      </c>
      <c r="C247" t="s">
        <v>19</v>
      </c>
      <c r="D247">
        <f t="shared" si="3"/>
        <v>60</v>
      </c>
      <c r="E247" t="s">
        <v>20</v>
      </c>
      <c r="F247" t="s">
        <v>34</v>
      </c>
      <c r="G247" t="s">
        <v>26</v>
      </c>
      <c r="H247" t="s">
        <v>27</v>
      </c>
      <c r="I247" t="s">
        <v>23</v>
      </c>
      <c r="J247">
        <v>4.0999999999999996</v>
      </c>
      <c r="K247">
        <v>35844</v>
      </c>
      <c r="L247">
        <v>72</v>
      </c>
      <c r="M247">
        <v>0.31</v>
      </c>
    </row>
    <row r="248" spans="1:13">
      <c r="A248">
        <v>247</v>
      </c>
      <c r="B248" s="1">
        <v>44572.25</v>
      </c>
      <c r="C248" t="s">
        <v>13</v>
      </c>
      <c r="D248">
        <f t="shared" si="3"/>
        <v>38</v>
      </c>
      <c r="E248" t="s">
        <v>14</v>
      </c>
      <c r="F248" t="s">
        <v>34</v>
      </c>
      <c r="G248" t="s">
        <v>16</v>
      </c>
      <c r="H248" t="s">
        <v>17</v>
      </c>
      <c r="I248" t="s">
        <v>18</v>
      </c>
      <c r="J248">
        <v>4.5</v>
      </c>
      <c r="K248">
        <v>49982</v>
      </c>
      <c r="L248">
        <v>88</v>
      </c>
      <c r="M248">
        <v>0.32</v>
      </c>
    </row>
    <row r="249" spans="1:13">
      <c r="A249">
        <v>248</v>
      </c>
      <c r="B249" s="1">
        <v>44572.291666666664</v>
      </c>
      <c r="C249" t="s">
        <v>19</v>
      </c>
      <c r="D249">
        <f t="shared" si="3"/>
        <v>60</v>
      </c>
      <c r="E249" t="s">
        <v>14</v>
      </c>
      <c r="F249" t="s">
        <v>28</v>
      </c>
      <c r="G249" t="s">
        <v>32</v>
      </c>
      <c r="H249" t="s">
        <v>27</v>
      </c>
      <c r="I249" t="s">
        <v>18</v>
      </c>
      <c r="J249">
        <v>4</v>
      </c>
      <c r="K249">
        <v>59757</v>
      </c>
      <c r="L249">
        <v>62</v>
      </c>
      <c r="M249">
        <v>0.33</v>
      </c>
    </row>
    <row r="250" spans="1:13">
      <c r="A250">
        <v>249</v>
      </c>
      <c r="B250" s="1">
        <v>44572.333333333336</v>
      </c>
      <c r="C250" t="s">
        <v>19</v>
      </c>
      <c r="D250">
        <f t="shared" si="3"/>
        <v>60</v>
      </c>
      <c r="E250" t="s">
        <v>20</v>
      </c>
      <c r="F250" t="s">
        <v>28</v>
      </c>
      <c r="G250" t="s">
        <v>21</v>
      </c>
      <c r="H250" t="s">
        <v>31</v>
      </c>
      <c r="I250" t="s">
        <v>23</v>
      </c>
      <c r="J250">
        <v>1.9</v>
      </c>
      <c r="K250">
        <v>64680</v>
      </c>
      <c r="L250">
        <v>65</v>
      </c>
      <c r="M250">
        <v>0.64</v>
      </c>
    </row>
    <row r="251" spans="1:13">
      <c r="A251">
        <v>250</v>
      </c>
      <c r="B251" s="1">
        <v>44572.375</v>
      </c>
      <c r="C251" t="s">
        <v>19</v>
      </c>
      <c r="D251">
        <f t="shared" si="3"/>
        <v>60</v>
      </c>
      <c r="E251" t="s">
        <v>20</v>
      </c>
      <c r="F251" t="s">
        <v>25</v>
      </c>
      <c r="G251" t="s">
        <v>26</v>
      </c>
      <c r="H251" t="s">
        <v>27</v>
      </c>
      <c r="I251" t="s">
        <v>23</v>
      </c>
      <c r="J251">
        <v>4</v>
      </c>
      <c r="K251">
        <v>57483</v>
      </c>
      <c r="L251">
        <v>52</v>
      </c>
      <c r="M251">
        <v>0.48</v>
      </c>
    </row>
    <row r="252" spans="1:13">
      <c r="A252">
        <v>251</v>
      </c>
      <c r="B252" s="1">
        <v>44572.416666666664</v>
      </c>
      <c r="C252" t="s">
        <v>13</v>
      </c>
      <c r="D252">
        <f t="shared" si="3"/>
        <v>38</v>
      </c>
      <c r="E252" t="s">
        <v>14</v>
      </c>
      <c r="F252" t="s">
        <v>25</v>
      </c>
      <c r="G252" t="s">
        <v>26</v>
      </c>
      <c r="H252" t="s">
        <v>27</v>
      </c>
      <c r="I252" t="s">
        <v>23</v>
      </c>
      <c r="J252">
        <v>1.3</v>
      </c>
      <c r="K252">
        <v>38163</v>
      </c>
      <c r="L252">
        <v>84</v>
      </c>
      <c r="M252">
        <v>0.05</v>
      </c>
    </row>
    <row r="253" spans="1:13">
      <c r="A253">
        <v>252</v>
      </c>
      <c r="B253" s="1">
        <v>44572.458333333336</v>
      </c>
      <c r="C253" t="s">
        <v>13</v>
      </c>
      <c r="D253">
        <f t="shared" si="3"/>
        <v>38</v>
      </c>
      <c r="E253" t="s">
        <v>20</v>
      </c>
      <c r="F253" t="s">
        <v>15</v>
      </c>
      <c r="G253" t="s">
        <v>26</v>
      </c>
      <c r="H253" t="s">
        <v>31</v>
      </c>
      <c r="I253" t="s">
        <v>23</v>
      </c>
      <c r="J253">
        <v>3.8</v>
      </c>
      <c r="K253">
        <v>46521</v>
      </c>
      <c r="L253">
        <v>65</v>
      </c>
      <c r="M253">
        <v>0.16</v>
      </c>
    </row>
    <row r="254" spans="1:13">
      <c r="A254">
        <v>253</v>
      </c>
      <c r="B254" s="1">
        <v>44572.5</v>
      </c>
      <c r="C254" t="s">
        <v>19</v>
      </c>
      <c r="D254">
        <f t="shared" si="3"/>
        <v>60</v>
      </c>
      <c r="E254" t="s">
        <v>14</v>
      </c>
      <c r="F254" t="s">
        <v>15</v>
      </c>
      <c r="G254" t="s">
        <v>26</v>
      </c>
      <c r="H254" t="s">
        <v>31</v>
      </c>
      <c r="I254" t="s">
        <v>23</v>
      </c>
      <c r="J254">
        <v>7.3</v>
      </c>
      <c r="K254">
        <v>69678</v>
      </c>
      <c r="L254">
        <v>75</v>
      </c>
      <c r="M254">
        <v>0.31</v>
      </c>
    </row>
    <row r="255" spans="1:13">
      <c r="A255">
        <v>254</v>
      </c>
      <c r="B255" s="1">
        <v>44572.541666666664</v>
      </c>
      <c r="C255" t="s">
        <v>13</v>
      </c>
      <c r="D255">
        <f t="shared" si="3"/>
        <v>38</v>
      </c>
      <c r="E255" t="s">
        <v>20</v>
      </c>
      <c r="F255" t="s">
        <v>28</v>
      </c>
      <c r="G255" t="s">
        <v>16</v>
      </c>
      <c r="H255" t="s">
        <v>22</v>
      </c>
      <c r="I255" t="s">
        <v>18</v>
      </c>
      <c r="J255">
        <v>5.6</v>
      </c>
      <c r="K255">
        <v>32078</v>
      </c>
      <c r="L255">
        <v>87</v>
      </c>
      <c r="M255">
        <v>0.28000000000000003</v>
      </c>
    </row>
    <row r="256" spans="1:13">
      <c r="A256">
        <v>255</v>
      </c>
      <c r="B256" s="1">
        <v>44572.583333333336</v>
      </c>
      <c r="C256" t="s">
        <v>30</v>
      </c>
      <c r="D256">
        <f t="shared" si="3"/>
        <v>24</v>
      </c>
      <c r="E256" t="s">
        <v>20</v>
      </c>
      <c r="F256" t="s">
        <v>28</v>
      </c>
      <c r="G256" t="s">
        <v>32</v>
      </c>
      <c r="H256" t="s">
        <v>31</v>
      </c>
      <c r="I256" t="s">
        <v>23</v>
      </c>
      <c r="J256">
        <v>2.2000000000000002</v>
      </c>
      <c r="K256">
        <v>45685</v>
      </c>
      <c r="L256">
        <v>91</v>
      </c>
      <c r="M256">
        <v>7.0000000000000007E-2</v>
      </c>
    </row>
    <row r="257" spans="1:13">
      <c r="A257">
        <v>256</v>
      </c>
      <c r="B257" s="1">
        <v>44572.625</v>
      </c>
      <c r="C257" t="s">
        <v>13</v>
      </c>
      <c r="D257">
        <f t="shared" si="3"/>
        <v>38</v>
      </c>
      <c r="E257" t="s">
        <v>20</v>
      </c>
      <c r="F257" t="s">
        <v>25</v>
      </c>
      <c r="G257" t="s">
        <v>26</v>
      </c>
      <c r="H257" t="s">
        <v>17</v>
      </c>
      <c r="I257" t="s">
        <v>23</v>
      </c>
      <c r="J257">
        <v>3.9</v>
      </c>
      <c r="K257">
        <v>66949</v>
      </c>
      <c r="L257">
        <v>75</v>
      </c>
      <c r="M257">
        <v>0.17</v>
      </c>
    </row>
    <row r="258" spans="1:13">
      <c r="A258">
        <v>257</v>
      </c>
      <c r="B258" s="1">
        <v>44572.666666666664</v>
      </c>
      <c r="C258" t="s">
        <v>19</v>
      </c>
      <c r="D258">
        <f t="shared" si="3"/>
        <v>60</v>
      </c>
      <c r="E258" t="s">
        <v>14</v>
      </c>
      <c r="F258" t="s">
        <v>25</v>
      </c>
      <c r="G258" t="s">
        <v>21</v>
      </c>
      <c r="H258" t="s">
        <v>27</v>
      </c>
      <c r="I258" t="s">
        <v>18</v>
      </c>
      <c r="J258">
        <v>2.2999999999999998</v>
      </c>
      <c r="K258">
        <v>72506</v>
      </c>
      <c r="L258">
        <v>80</v>
      </c>
      <c r="M258">
        <v>0.43</v>
      </c>
    </row>
    <row r="259" spans="1:13">
      <c r="A259">
        <v>258</v>
      </c>
      <c r="B259" s="1">
        <v>44572.708333333336</v>
      </c>
      <c r="C259" t="s">
        <v>24</v>
      </c>
      <c r="D259">
        <f t="shared" ref="D259:D322" si="4">IFERROR((LEFT(C259, FIND("-", C259)-1) + MID(C259, FIND("-", C259)+1, 10))/2, SUBSTITUTE(C259, "+", "")*1)</f>
        <v>53</v>
      </c>
      <c r="E259" t="s">
        <v>14</v>
      </c>
      <c r="F259" t="s">
        <v>28</v>
      </c>
      <c r="G259" t="s">
        <v>21</v>
      </c>
      <c r="H259" t="s">
        <v>22</v>
      </c>
      <c r="I259" t="s">
        <v>18</v>
      </c>
      <c r="J259">
        <v>3.9</v>
      </c>
      <c r="K259">
        <v>51142</v>
      </c>
      <c r="L259">
        <v>64</v>
      </c>
      <c r="M259">
        <v>0.05</v>
      </c>
    </row>
    <row r="260" spans="1:13">
      <c r="A260">
        <v>259</v>
      </c>
      <c r="B260" s="1">
        <v>44572.75</v>
      </c>
      <c r="C260" t="s">
        <v>13</v>
      </c>
      <c r="D260">
        <f t="shared" si="4"/>
        <v>38</v>
      </c>
      <c r="E260" t="s">
        <v>14</v>
      </c>
      <c r="F260" t="s">
        <v>34</v>
      </c>
      <c r="G260" t="s">
        <v>29</v>
      </c>
      <c r="H260" t="s">
        <v>31</v>
      </c>
      <c r="I260" t="s">
        <v>18</v>
      </c>
      <c r="J260">
        <v>6.1</v>
      </c>
      <c r="K260">
        <v>46776</v>
      </c>
      <c r="L260">
        <v>95</v>
      </c>
      <c r="M260">
        <v>0.04</v>
      </c>
    </row>
    <row r="261" spans="1:13">
      <c r="A261">
        <v>260</v>
      </c>
      <c r="B261" s="1">
        <v>44572.791666666664</v>
      </c>
      <c r="C261" t="s">
        <v>30</v>
      </c>
      <c r="D261">
        <f t="shared" si="4"/>
        <v>24</v>
      </c>
      <c r="E261" t="s">
        <v>14</v>
      </c>
      <c r="F261" t="s">
        <v>34</v>
      </c>
      <c r="G261" t="s">
        <v>26</v>
      </c>
      <c r="H261" t="s">
        <v>27</v>
      </c>
      <c r="I261" t="s">
        <v>18</v>
      </c>
      <c r="J261">
        <v>5.3</v>
      </c>
      <c r="K261">
        <v>28558</v>
      </c>
      <c r="L261">
        <v>73</v>
      </c>
      <c r="M261">
        <v>0.38</v>
      </c>
    </row>
    <row r="262" spans="1:13">
      <c r="A262">
        <v>261</v>
      </c>
      <c r="B262" s="1">
        <v>44572.833333333336</v>
      </c>
      <c r="C262" t="s">
        <v>24</v>
      </c>
      <c r="D262">
        <f t="shared" si="4"/>
        <v>53</v>
      </c>
      <c r="E262" t="s">
        <v>20</v>
      </c>
      <c r="F262" t="s">
        <v>15</v>
      </c>
      <c r="G262" t="s">
        <v>26</v>
      </c>
      <c r="H262" t="s">
        <v>17</v>
      </c>
      <c r="I262" t="s">
        <v>23</v>
      </c>
      <c r="J262">
        <v>9</v>
      </c>
      <c r="K262">
        <v>65513</v>
      </c>
      <c r="L262">
        <v>76</v>
      </c>
      <c r="M262">
        <v>0.04</v>
      </c>
    </row>
    <row r="263" spans="1:13">
      <c r="A263">
        <v>262</v>
      </c>
      <c r="B263" s="1">
        <v>44572.875</v>
      </c>
      <c r="C263" t="s">
        <v>19</v>
      </c>
      <c r="D263">
        <f t="shared" si="4"/>
        <v>60</v>
      </c>
      <c r="E263" t="s">
        <v>20</v>
      </c>
      <c r="F263" t="s">
        <v>28</v>
      </c>
      <c r="G263" t="s">
        <v>26</v>
      </c>
      <c r="H263" t="s">
        <v>17</v>
      </c>
      <c r="I263" t="s">
        <v>18</v>
      </c>
      <c r="J263">
        <v>6.4</v>
      </c>
      <c r="K263">
        <v>81376</v>
      </c>
      <c r="L263">
        <v>70</v>
      </c>
      <c r="M263">
        <v>0.5</v>
      </c>
    </row>
    <row r="264" spans="1:13">
      <c r="A264">
        <v>263</v>
      </c>
      <c r="B264" s="1">
        <v>44572.916666666664</v>
      </c>
      <c r="C264" t="s">
        <v>30</v>
      </c>
      <c r="D264">
        <f t="shared" si="4"/>
        <v>24</v>
      </c>
      <c r="E264" t="s">
        <v>14</v>
      </c>
      <c r="F264" t="s">
        <v>28</v>
      </c>
      <c r="G264" t="s">
        <v>26</v>
      </c>
      <c r="H264" t="s">
        <v>22</v>
      </c>
      <c r="I264" t="s">
        <v>18</v>
      </c>
      <c r="J264">
        <v>4.4000000000000004</v>
      </c>
      <c r="K264">
        <v>106303</v>
      </c>
      <c r="L264">
        <v>89</v>
      </c>
      <c r="M264">
        <v>0.3</v>
      </c>
    </row>
    <row r="265" spans="1:13">
      <c r="A265">
        <v>264</v>
      </c>
      <c r="B265" s="1">
        <v>44572.958333333336</v>
      </c>
      <c r="C265" t="s">
        <v>13</v>
      </c>
      <c r="D265">
        <f t="shared" si="4"/>
        <v>38</v>
      </c>
      <c r="E265" t="s">
        <v>20</v>
      </c>
      <c r="F265" t="s">
        <v>15</v>
      </c>
      <c r="G265" t="s">
        <v>26</v>
      </c>
      <c r="H265" t="s">
        <v>17</v>
      </c>
      <c r="I265" t="s">
        <v>23</v>
      </c>
      <c r="J265">
        <v>5.4</v>
      </c>
      <c r="K265">
        <v>62729</v>
      </c>
      <c r="L265">
        <v>77</v>
      </c>
      <c r="M265">
        <v>0.19</v>
      </c>
    </row>
    <row r="266" spans="1:13">
      <c r="A266">
        <v>265</v>
      </c>
      <c r="B266" s="1">
        <v>44573</v>
      </c>
      <c r="C266" t="s">
        <v>19</v>
      </c>
      <c r="D266">
        <f t="shared" si="4"/>
        <v>60</v>
      </c>
      <c r="E266" t="s">
        <v>20</v>
      </c>
      <c r="F266" t="s">
        <v>25</v>
      </c>
      <c r="G266" t="s">
        <v>21</v>
      </c>
      <c r="H266" t="s">
        <v>27</v>
      </c>
      <c r="I266" t="s">
        <v>23</v>
      </c>
      <c r="J266">
        <v>3.6</v>
      </c>
      <c r="K266">
        <v>53982</v>
      </c>
      <c r="L266">
        <v>84</v>
      </c>
      <c r="M266">
        <v>0.2</v>
      </c>
    </row>
    <row r="267" spans="1:13">
      <c r="A267">
        <v>266</v>
      </c>
      <c r="B267" s="1">
        <v>44573.041666666664</v>
      </c>
      <c r="C267" t="s">
        <v>24</v>
      </c>
      <c r="D267">
        <f t="shared" si="4"/>
        <v>53</v>
      </c>
      <c r="E267" t="s">
        <v>14</v>
      </c>
      <c r="F267" t="s">
        <v>25</v>
      </c>
      <c r="G267" t="s">
        <v>32</v>
      </c>
      <c r="H267" t="s">
        <v>31</v>
      </c>
      <c r="I267" t="s">
        <v>23</v>
      </c>
      <c r="J267">
        <v>1.7</v>
      </c>
      <c r="K267">
        <v>36604</v>
      </c>
      <c r="L267">
        <v>79</v>
      </c>
      <c r="M267">
        <v>0.38</v>
      </c>
    </row>
    <row r="268" spans="1:13">
      <c r="A268">
        <v>267</v>
      </c>
      <c r="B268" s="1">
        <v>44573.083333333336</v>
      </c>
      <c r="C268" t="s">
        <v>24</v>
      </c>
      <c r="D268">
        <f t="shared" si="4"/>
        <v>53</v>
      </c>
      <c r="E268" t="s">
        <v>20</v>
      </c>
      <c r="F268" t="s">
        <v>34</v>
      </c>
      <c r="G268" t="s">
        <v>32</v>
      </c>
      <c r="H268" t="s">
        <v>17</v>
      </c>
      <c r="I268" t="s">
        <v>18</v>
      </c>
      <c r="J268">
        <v>6.6</v>
      </c>
      <c r="K268">
        <v>17423</v>
      </c>
      <c r="L268">
        <v>72</v>
      </c>
      <c r="M268">
        <v>0.23</v>
      </c>
    </row>
    <row r="269" spans="1:13">
      <c r="A269">
        <v>268</v>
      </c>
      <c r="B269" s="1">
        <v>44573.125</v>
      </c>
      <c r="C269" t="s">
        <v>24</v>
      </c>
      <c r="D269">
        <f t="shared" si="4"/>
        <v>53</v>
      </c>
      <c r="E269" t="s">
        <v>20</v>
      </c>
      <c r="F269" t="s">
        <v>28</v>
      </c>
      <c r="G269" t="s">
        <v>29</v>
      </c>
      <c r="H269" t="s">
        <v>31</v>
      </c>
      <c r="I269" t="s">
        <v>23</v>
      </c>
      <c r="J269">
        <v>6</v>
      </c>
      <c r="K269">
        <v>58539</v>
      </c>
      <c r="L269">
        <v>86</v>
      </c>
      <c r="M269">
        <v>0.25</v>
      </c>
    </row>
    <row r="270" spans="1:13">
      <c r="A270">
        <v>269</v>
      </c>
      <c r="B270" s="1">
        <v>44573.166666666664</v>
      </c>
      <c r="C270" t="s">
        <v>13</v>
      </c>
      <c r="D270">
        <f t="shared" si="4"/>
        <v>38</v>
      </c>
      <c r="E270" t="s">
        <v>14</v>
      </c>
      <c r="F270" t="s">
        <v>25</v>
      </c>
      <c r="G270" t="s">
        <v>21</v>
      </c>
      <c r="H270" t="s">
        <v>27</v>
      </c>
      <c r="I270" t="s">
        <v>23</v>
      </c>
      <c r="J270">
        <v>3.5</v>
      </c>
      <c r="K270">
        <v>102007</v>
      </c>
      <c r="L270">
        <v>79</v>
      </c>
      <c r="M270">
        <v>0.41</v>
      </c>
    </row>
    <row r="271" spans="1:13">
      <c r="A271">
        <v>270</v>
      </c>
      <c r="B271" s="1">
        <v>44573.208333333336</v>
      </c>
      <c r="C271" t="s">
        <v>13</v>
      </c>
      <c r="D271">
        <f t="shared" si="4"/>
        <v>38</v>
      </c>
      <c r="E271" t="s">
        <v>20</v>
      </c>
      <c r="F271" t="s">
        <v>34</v>
      </c>
      <c r="G271" t="s">
        <v>26</v>
      </c>
      <c r="H271" t="s">
        <v>27</v>
      </c>
      <c r="I271" t="s">
        <v>23</v>
      </c>
      <c r="J271">
        <v>4.5</v>
      </c>
      <c r="K271">
        <v>80416</v>
      </c>
      <c r="L271">
        <v>63</v>
      </c>
      <c r="M271">
        <v>0.56000000000000005</v>
      </c>
    </row>
    <row r="272" spans="1:13">
      <c r="A272">
        <v>271</v>
      </c>
      <c r="B272" s="1">
        <v>44573.25</v>
      </c>
      <c r="C272" t="s">
        <v>24</v>
      </c>
      <c r="D272">
        <f t="shared" si="4"/>
        <v>53</v>
      </c>
      <c r="E272" t="s">
        <v>20</v>
      </c>
      <c r="F272" t="s">
        <v>34</v>
      </c>
      <c r="G272" t="s">
        <v>32</v>
      </c>
      <c r="H272" t="s">
        <v>31</v>
      </c>
      <c r="I272" t="s">
        <v>23</v>
      </c>
      <c r="J272">
        <v>6.5</v>
      </c>
      <c r="K272">
        <v>77331</v>
      </c>
      <c r="L272">
        <v>63</v>
      </c>
      <c r="M272">
        <v>0.18</v>
      </c>
    </row>
    <row r="273" spans="1:13">
      <c r="A273">
        <v>272</v>
      </c>
      <c r="B273" s="1">
        <v>44573.291666666664</v>
      </c>
      <c r="C273" t="s">
        <v>24</v>
      </c>
      <c r="D273">
        <f t="shared" si="4"/>
        <v>53</v>
      </c>
      <c r="E273" t="s">
        <v>20</v>
      </c>
      <c r="F273" t="s">
        <v>34</v>
      </c>
      <c r="G273" t="s">
        <v>16</v>
      </c>
      <c r="H273" t="s">
        <v>27</v>
      </c>
      <c r="I273" t="s">
        <v>23</v>
      </c>
      <c r="J273">
        <v>5.7</v>
      </c>
      <c r="K273">
        <v>59912</v>
      </c>
      <c r="L273">
        <v>77</v>
      </c>
      <c r="M273">
        <v>0.13</v>
      </c>
    </row>
    <row r="274" spans="1:13">
      <c r="A274">
        <v>273</v>
      </c>
      <c r="B274" s="1">
        <v>44573.333333333336</v>
      </c>
      <c r="C274" t="s">
        <v>19</v>
      </c>
      <c r="D274">
        <f t="shared" si="4"/>
        <v>60</v>
      </c>
      <c r="E274" t="s">
        <v>14</v>
      </c>
      <c r="F274" t="s">
        <v>25</v>
      </c>
      <c r="G274" t="s">
        <v>16</v>
      </c>
      <c r="H274" t="s">
        <v>22</v>
      </c>
      <c r="I274" t="s">
        <v>23</v>
      </c>
      <c r="J274">
        <v>1.1000000000000001</v>
      </c>
      <c r="K274">
        <v>62190</v>
      </c>
      <c r="L274">
        <v>86</v>
      </c>
      <c r="M274">
        <v>0.65</v>
      </c>
    </row>
    <row r="275" spans="1:13">
      <c r="A275">
        <v>274</v>
      </c>
      <c r="B275" s="1">
        <v>44573.375</v>
      </c>
      <c r="C275" t="s">
        <v>19</v>
      </c>
      <c r="D275">
        <f t="shared" si="4"/>
        <v>60</v>
      </c>
      <c r="E275" t="s">
        <v>14</v>
      </c>
      <c r="F275" t="s">
        <v>25</v>
      </c>
      <c r="G275" t="s">
        <v>16</v>
      </c>
      <c r="H275" t="s">
        <v>17</v>
      </c>
      <c r="I275" t="s">
        <v>18</v>
      </c>
      <c r="J275">
        <v>4.5</v>
      </c>
      <c r="K275">
        <v>6525</v>
      </c>
      <c r="L275">
        <v>95</v>
      </c>
      <c r="M275">
        <v>0.06</v>
      </c>
    </row>
    <row r="276" spans="1:13">
      <c r="A276">
        <v>275</v>
      </c>
      <c r="B276" s="1">
        <v>44573.416666666664</v>
      </c>
      <c r="C276" t="s">
        <v>13</v>
      </c>
      <c r="D276">
        <f t="shared" si="4"/>
        <v>38</v>
      </c>
      <c r="E276" t="s">
        <v>20</v>
      </c>
      <c r="F276" t="s">
        <v>28</v>
      </c>
      <c r="G276" t="s">
        <v>26</v>
      </c>
      <c r="H276" t="s">
        <v>22</v>
      </c>
      <c r="I276" t="s">
        <v>23</v>
      </c>
      <c r="J276">
        <v>3.7</v>
      </c>
      <c r="K276">
        <v>70250</v>
      </c>
      <c r="L276">
        <v>54</v>
      </c>
      <c r="M276">
        <v>0.15</v>
      </c>
    </row>
    <row r="277" spans="1:13">
      <c r="A277">
        <v>276</v>
      </c>
      <c r="B277" s="1">
        <v>44573.458333333336</v>
      </c>
      <c r="C277" t="s">
        <v>13</v>
      </c>
      <c r="D277">
        <f t="shared" si="4"/>
        <v>38</v>
      </c>
      <c r="E277" t="s">
        <v>20</v>
      </c>
      <c r="F277" t="s">
        <v>28</v>
      </c>
      <c r="G277" t="s">
        <v>26</v>
      </c>
      <c r="H277" t="s">
        <v>22</v>
      </c>
      <c r="I277" t="s">
        <v>23</v>
      </c>
      <c r="J277">
        <v>6.2</v>
      </c>
      <c r="K277">
        <v>43413</v>
      </c>
      <c r="L277">
        <v>75</v>
      </c>
      <c r="M277">
        <v>7.0000000000000007E-2</v>
      </c>
    </row>
    <row r="278" spans="1:13">
      <c r="A278">
        <v>277</v>
      </c>
      <c r="B278" s="1">
        <v>44573.5</v>
      </c>
      <c r="C278" t="s">
        <v>24</v>
      </c>
      <c r="D278">
        <f t="shared" si="4"/>
        <v>53</v>
      </c>
      <c r="E278" t="s">
        <v>20</v>
      </c>
      <c r="F278" t="s">
        <v>34</v>
      </c>
      <c r="G278" t="s">
        <v>29</v>
      </c>
      <c r="H278" t="s">
        <v>22</v>
      </c>
      <c r="I278" t="s">
        <v>23</v>
      </c>
      <c r="J278">
        <v>6.1</v>
      </c>
      <c r="K278">
        <v>40965</v>
      </c>
      <c r="L278">
        <v>81</v>
      </c>
      <c r="M278">
        <v>0.3</v>
      </c>
    </row>
    <row r="279" spans="1:13">
      <c r="A279">
        <v>278</v>
      </c>
      <c r="B279" s="1">
        <v>44573.541666666664</v>
      </c>
      <c r="C279" t="s">
        <v>24</v>
      </c>
      <c r="D279">
        <f t="shared" si="4"/>
        <v>53</v>
      </c>
      <c r="E279" t="s">
        <v>14</v>
      </c>
      <c r="F279" t="s">
        <v>34</v>
      </c>
      <c r="G279" t="s">
        <v>29</v>
      </c>
      <c r="H279" t="s">
        <v>31</v>
      </c>
      <c r="I279" t="s">
        <v>23</v>
      </c>
      <c r="J279">
        <v>6.6</v>
      </c>
      <c r="K279">
        <v>48535</v>
      </c>
      <c r="L279">
        <v>79</v>
      </c>
      <c r="M279">
        <v>0.3</v>
      </c>
    </row>
    <row r="280" spans="1:13">
      <c r="A280">
        <v>279</v>
      </c>
      <c r="B280" s="1">
        <v>44573.583333333336</v>
      </c>
      <c r="C280" t="s">
        <v>24</v>
      </c>
      <c r="D280">
        <f t="shared" si="4"/>
        <v>53</v>
      </c>
      <c r="E280" t="s">
        <v>14</v>
      </c>
      <c r="F280" t="s">
        <v>25</v>
      </c>
      <c r="G280" t="s">
        <v>29</v>
      </c>
      <c r="H280" t="s">
        <v>31</v>
      </c>
      <c r="I280" t="s">
        <v>23</v>
      </c>
      <c r="J280">
        <v>1.8</v>
      </c>
      <c r="K280">
        <v>47860</v>
      </c>
      <c r="L280">
        <v>87</v>
      </c>
      <c r="M280">
        <v>0.18</v>
      </c>
    </row>
    <row r="281" spans="1:13">
      <c r="A281">
        <v>280</v>
      </c>
      <c r="B281" s="1">
        <v>44573.625</v>
      </c>
      <c r="C281" t="s">
        <v>24</v>
      </c>
      <c r="D281">
        <f t="shared" si="4"/>
        <v>53</v>
      </c>
      <c r="E281" t="s">
        <v>14</v>
      </c>
      <c r="F281" t="s">
        <v>25</v>
      </c>
      <c r="G281" t="s">
        <v>16</v>
      </c>
      <c r="H281" t="s">
        <v>27</v>
      </c>
      <c r="I281" t="s">
        <v>23</v>
      </c>
      <c r="J281">
        <v>2.4</v>
      </c>
      <c r="K281">
        <v>40647</v>
      </c>
      <c r="L281">
        <v>83</v>
      </c>
      <c r="M281">
        <v>0.56000000000000005</v>
      </c>
    </row>
    <row r="282" spans="1:13">
      <c r="A282">
        <v>281</v>
      </c>
      <c r="B282" s="1">
        <v>44573.666666666664</v>
      </c>
      <c r="C282" t="s">
        <v>19</v>
      </c>
      <c r="D282">
        <f t="shared" si="4"/>
        <v>60</v>
      </c>
      <c r="E282" t="s">
        <v>20</v>
      </c>
      <c r="F282" t="s">
        <v>28</v>
      </c>
      <c r="G282" t="s">
        <v>26</v>
      </c>
      <c r="H282" t="s">
        <v>31</v>
      </c>
      <c r="I282" t="s">
        <v>23</v>
      </c>
      <c r="J282">
        <v>6.2</v>
      </c>
      <c r="K282">
        <v>55277</v>
      </c>
      <c r="L282">
        <v>63</v>
      </c>
      <c r="M282">
        <v>0.24</v>
      </c>
    </row>
    <row r="283" spans="1:13">
      <c r="A283">
        <v>282</v>
      </c>
      <c r="B283" s="1">
        <v>44573.708333333336</v>
      </c>
      <c r="C283" t="s">
        <v>13</v>
      </c>
      <c r="D283">
        <f t="shared" si="4"/>
        <v>38</v>
      </c>
      <c r="E283" t="s">
        <v>20</v>
      </c>
      <c r="F283" t="s">
        <v>28</v>
      </c>
      <c r="G283" t="s">
        <v>16</v>
      </c>
      <c r="H283" t="s">
        <v>27</v>
      </c>
      <c r="I283" t="s">
        <v>23</v>
      </c>
      <c r="J283">
        <v>2.8</v>
      </c>
      <c r="K283">
        <v>43834</v>
      </c>
      <c r="L283">
        <v>63</v>
      </c>
      <c r="M283">
        <v>0.39</v>
      </c>
    </row>
    <row r="284" spans="1:13">
      <c r="A284">
        <v>283</v>
      </c>
      <c r="B284" s="1">
        <v>44573.75</v>
      </c>
      <c r="C284" t="s">
        <v>13</v>
      </c>
      <c r="D284">
        <f t="shared" si="4"/>
        <v>38</v>
      </c>
      <c r="E284" t="s">
        <v>20</v>
      </c>
      <c r="F284" t="s">
        <v>15</v>
      </c>
      <c r="G284" t="s">
        <v>29</v>
      </c>
      <c r="H284" t="s">
        <v>31</v>
      </c>
      <c r="I284" t="s">
        <v>23</v>
      </c>
      <c r="J284">
        <v>1</v>
      </c>
      <c r="K284">
        <v>57006</v>
      </c>
      <c r="L284">
        <v>79</v>
      </c>
      <c r="M284">
        <v>0.31</v>
      </c>
    </row>
    <row r="285" spans="1:13">
      <c r="A285">
        <v>284</v>
      </c>
      <c r="B285" s="1">
        <v>44573.791666666664</v>
      </c>
      <c r="C285" t="s">
        <v>30</v>
      </c>
      <c r="D285">
        <f t="shared" si="4"/>
        <v>24</v>
      </c>
      <c r="E285" t="s">
        <v>20</v>
      </c>
      <c r="F285" t="s">
        <v>28</v>
      </c>
      <c r="G285" t="s">
        <v>26</v>
      </c>
      <c r="H285" t="s">
        <v>27</v>
      </c>
      <c r="I285" t="s">
        <v>23</v>
      </c>
      <c r="J285">
        <v>5.0999999999999996</v>
      </c>
      <c r="K285">
        <v>25256</v>
      </c>
      <c r="L285">
        <v>87</v>
      </c>
      <c r="M285">
        <v>0.18</v>
      </c>
    </row>
    <row r="286" spans="1:13">
      <c r="A286">
        <v>285</v>
      </c>
      <c r="B286" s="1">
        <v>44573.833333333336</v>
      </c>
      <c r="C286" t="s">
        <v>13</v>
      </c>
      <c r="D286">
        <f t="shared" si="4"/>
        <v>38</v>
      </c>
      <c r="E286" t="s">
        <v>20</v>
      </c>
      <c r="F286" t="s">
        <v>25</v>
      </c>
      <c r="G286" t="s">
        <v>21</v>
      </c>
      <c r="H286" t="s">
        <v>17</v>
      </c>
      <c r="I286" t="s">
        <v>23</v>
      </c>
      <c r="J286">
        <v>2.9</v>
      </c>
      <c r="K286">
        <v>50719</v>
      </c>
      <c r="L286">
        <v>77</v>
      </c>
      <c r="M286">
        <v>0.39</v>
      </c>
    </row>
    <row r="287" spans="1:13">
      <c r="A287">
        <v>286</v>
      </c>
      <c r="B287" s="1">
        <v>44573.875</v>
      </c>
      <c r="C287" t="s">
        <v>30</v>
      </c>
      <c r="D287">
        <f t="shared" si="4"/>
        <v>24</v>
      </c>
      <c r="E287" t="s">
        <v>14</v>
      </c>
      <c r="F287" t="s">
        <v>34</v>
      </c>
      <c r="G287" t="s">
        <v>32</v>
      </c>
      <c r="H287" t="s">
        <v>27</v>
      </c>
      <c r="I287" t="s">
        <v>23</v>
      </c>
      <c r="J287">
        <v>7.6</v>
      </c>
      <c r="K287">
        <v>33074</v>
      </c>
      <c r="L287">
        <v>56</v>
      </c>
      <c r="M287">
        <v>0.49</v>
      </c>
    </row>
    <row r="288" spans="1:13">
      <c r="A288">
        <v>287</v>
      </c>
      <c r="B288" s="1">
        <v>44573.916666666664</v>
      </c>
      <c r="C288" t="s">
        <v>13</v>
      </c>
      <c r="D288">
        <f t="shared" si="4"/>
        <v>38</v>
      </c>
      <c r="E288" t="s">
        <v>20</v>
      </c>
      <c r="F288" t="s">
        <v>15</v>
      </c>
      <c r="G288" t="s">
        <v>32</v>
      </c>
      <c r="H288" t="s">
        <v>17</v>
      </c>
      <c r="I288" t="s">
        <v>23</v>
      </c>
      <c r="J288">
        <v>4.5999999999999996</v>
      </c>
      <c r="K288">
        <v>42171</v>
      </c>
      <c r="L288">
        <v>62</v>
      </c>
      <c r="M288">
        <v>0.14000000000000001</v>
      </c>
    </row>
    <row r="289" spans="1:13">
      <c r="A289">
        <v>288</v>
      </c>
      <c r="B289" s="1">
        <v>44573.958333333336</v>
      </c>
      <c r="C289" t="s">
        <v>13</v>
      </c>
      <c r="D289">
        <f t="shared" si="4"/>
        <v>38</v>
      </c>
      <c r="E289" t="s">
        <v>20</v>
      </c>
      <c r="F289" t="s">
        <v>28</v>
      </c>
      <c r="G289" t="s">
        <v>29</v>
      </c>
      <c r="H289" t="s">
        <v>27</v>
      </c>
      <c r="I289" t="s">
        <v>18</v>
      </c>
      <c r="J289">
        <v>4.3</v>
      </c>
      <c r="K289">
        <v>57868</v>
      </c>
      <c r="L289">
        <v>83</v>
      </c>
      <c r="M289">
        <v>0.28999999999999998</v>
      </c>
    </row>
    <row r="290" spans="1:13">
      <c r="A290">
        <v>289</v>
      </c>
      <c r="B290" s="1">
        <v>44574</v>
      </c>
      <c r="C290" t="s">
        <v>13</v>
      </c>
      <c r="D290">
        <f t="shared" si="4"/>
        <v>38</v>
      </c>
      <c r="E290" t="s">
        <v>20</v>
      </c>
      <c r="F290" t="s">
        <v>28</v>
      </c>
      <c r="G290" t="s">
        <v>16</v>
      </c>
      <c r="H290" t="s">
        <v>31</v>
      </c>
      <c r="I290" t="s">
        <v>18</v>
      </c>
      <c r="J290">
        <v>3.3</v>
      </c>
      <c r="K290">
        <v>22920</v>
      </c>
      <c r="L290">
        <v>71</v>
      </c>
      <c r="M290">
        <v>0.16</v>
      </c>
    </row>
    <row r="291" spans="1:13">
      <c r="A291">
        <v>290</v>
      </c>
      <c r="B291" s="1">
        <v>44574.041666666664</v>
      </c>
      <c r="C291" t="s">
        <v>13</v>
      </c>
      <c r="D291">
        <f t="shared" si="4"/>
        <v>38</v>
      </c>
      <c r="E291" t="s">
        <v>14</v>
      </c>
      <c r="F291" t="s">
        <v>25</v>
      </c>
      <c r="G291" t="s">
        <v>21</v>
      </c>
      <c r="H291" t="s">
        <v>31</v>
      </c>
      <c r="I291" t="s">
        <v>23</v>
      </c>
      <c r="J291">
        <v>7.2</v>
      </c>
      <c r="K291">
        <v>38552</v>
      </c>
      <c r="L291">
        <v>76</v>
      </c>
      <c r="M291">
        <v>0.11</v>
      </c>
    </row>
    <row r="292" spans="1:13">
      <c r="A292">
        <v>291</v>
      </c>
      <c r="B292" s="1">
        <v>44574.083333333336</v>
      </c>
      <c r="C292" t="s">
        <v>30</v>
      </c>
      <c r="D292">
        <f t="shared" si="4"/>
        <v>24</v>
      </c>
      <c r="E292" t="s">
        <v>20</v>
      </c>
      <c r="F292" t="s">
        <v>15</v>
      </c>
      <c r="G292" t="s">
        <v>26</v>
      </c>
      <c r="H292" t="s">
        <v>17</v>
      </c>
      <c r="I292" t="s">
        <v>23</v>
      </c>
      <c r="J292">
        <v>4.7</v>
      </c>
      <c r="K292">
        <v>66379</v>
      </c>
      <c r="L292">
        <v>88</v>
      </c>
      <c r="M292">
        <v>0.19</v>
      </c>
    </row>
    <row r="293" spans="1:13">
      <c r="A293">
        <v>292</v>
      </c>
      <c r="B293" s="1">
        <v>44574.125</v>
      </c>
      <c r="C293" t="s">
        <v>30</v>
      </c>
      <c r="D293">
        <f t="shared" si="4"/>
        <v>24</v>
      </c>
      <c r="E293" t="s">
        <v>14</v>
      </c>
      <c r="F293" t="s">
        <v>28</v>
      </c>
      <c r="G293" t="s">
        <v>16</v>
      </c>
      <c r="H293" t="s">
        <v>22</v>
      </c>
      <c r="I293" t="s">
        <v>23</v>
      </c>
      <c r="J293">
        <v>3.2</v>
      </c>
      <c r="K293">
        <v>26736</v>
      </c>
      <c r="L293">
        <v>61</v>
      </c>
      <c r="M293">
        <v>0.45</v>
      </c>
    </row>
    <row r="294" spans="1:13">
      <c r="A294">
        <v>293</v>
      </c>
      <c r="B294" s="1">
        <v>44574.166666666664</v>
      </c>
      <c r="C294" t="s">
        <v>24</v>
      </c>
      <c r="D294">
        <f t="shared" si="4"/>
        <v>53</v>
      </c>
      <c r="E294" t="s">
        <v>14</v>
      </c>
      <c r="F294" t="s">
        <v>34</v>
      </c>
      <c r="G294" t="s">
        <v>29</v>
      </c>
      <c r="H294" t="s">
        <v>22</v>
      </c>
      <c r="I294" t="s">
        <v>23</v>
      </c>
      <c r="J294">
        <v>2.4</v>
      </c>
      <c r="K294">
        <v>90557</v>
      </c>
      <c r="L294">
        <v>70</v>
      </c>
      <c r="M294">
        <v>0.55000000000000004</v>
      </c>
    </row>
    <row r="295" spans="1:13">
      <c r="A295">
        <v>294</v>
      </c>
      <c r="B295" s="1">
        <v>44574.208333333336</v>
      </c>
      <c r="C295" t="s">
        <v>13</v>
      </c>
      <c r="D295">
        <f t="shared" si="4"/>
        <v>38</v>
      </c>
      <c r="E295" t="s">
        <v>14</v>
      </c>
      <c r="F295" t="s">
        <v>25</v>
      </c>
      <c r="G295" t="s">
        <v>16</v>
      </c>
      <c r="H295" t="s">
        <v>27</v>
      </c>
      <c r="I295" t="s">
        <v>18</v>
      </c>
      <c r="J295">
        <v>3.9</v>
      </c>
      <c r="K295">
        <v>79088</v>
      </c>
      <c r="L295">
        <v>69</v>
      </c>
      <c r="M295">
        <v>0.64</v>
      </c>
    </row>
    <row r="296" spans="1:13">
      <c r="A296">
        <v>295</v>
      </c>
      <c r="B296" s="1">
        <v>44574.25</v>
      </c>
      <c r="C296" t="s">
        <v>30</v>
      </c>
      <c r="D296">
        <f t="shared" si="4"/>
        <v>24</v>
      </c>
      <c r="E296" t="s">
        <v>14</v>
      </c>
      <c r="F296" t="s">
        <v>15</v>
      </c>
      <c r="G296" t="s">
        <v>29</v>
      </c>
      <c r="H296" t="s">
        <v>31</v>
      </c>
      <c r="I296" t="s">
        <v>18</v>
      </c>
      <c r="J296">
        <v>2</v>
      </c>
      <c r="K296">
        <v>45109</v>
      </c>
      <c r="L296">
        <v>79</v>
      </c>
      <c r="M296">
        <v>0.28999999999999998</v>
      </c>
    </row>
    <row r="297" spans="1:13">
      <c r="A297">
        <v>296</v>
      </c>
      <c r="B297" s="1">
        <v>44574.291666666664</v>
      </c>
      <c r="C297" t="s">
        <v>13</v>
      </c>
      <c r="D297">
        <f t="shared" si="4"/>
        <v>38</v>
      </c>
      <c r="E297" t="s">
        <v>14</v>
      </c>
      <c r="F297" t="s">
        <v>28</v>
      </c>
      <c r="G297" t="s">
        <v>32</v>
      </c>
      <c r="H297" t="s">
        <v>22</v>
      </c>
      <c r="I297" t="s">
        <v>18</v>
      </c>
      <c r="J297">
        <v>6.1</v>
      </c>
      <c r="K297">
        <v>39256</v>
      </c>
      <c r="L297">
        <v>84</v>
      </c>
      <c r="M297">
        <v>0.47</v>
      </c>
    </row>
    <row r="298" spans="1:13">
      <c r="A298">
        <v>297</v>
      </c>
      <c r="B298" s="1">
        <v>44574.333333333336</v>
      </c>
      <c r="C298" t="s">
        <v>24</v>
      </c>
      <c r="D298">
        <f t="shared" si="4"/>
        <v>53</v>
      </c>
      <c r="E298" t="s">
        <v>20</v>
      </c>
      <c r="F298" t="s">
        <v>28</v>
      </c>
      <c r="G298" t="s">
        <v>32</v>
      </c>
      <c r="H298" t="s">
        <v>31</v>
      </c>
      <c r="I298" t="s">
        <v>18</v>
      </c>
      <c r="J298">
        <v>0.4</v>
      </c>
      <c r="K298">
        <v>59039</v>
      </c>
      <c r="L298">
        <v>57</v>
      </c>
      <c r="M298">
        <v>0.2</v>
      </c>
    </row>
    <row r="299" spans="1:13">
      <c r="A299">
        <v>298</v>
      </c>
      <c r="B299" s="1">
        <v>44574.375</v>
      </c>
      <c r="C299" t="s">
        <v>30</v>
      </c>
      <c r="D299">
        <f t="shared" si="4"/>
        <v>24</v>
      </c>
      <c r="E299" t="s">
        <v>20</v>
      </c>
      <c r="F299" t="s">
        <v>15</v>
      </c>
      <c r="G299" t="s">
        <v>16</v>
      </c>
      <c r="H299" t="s">
        <v>31</v>
      </c>
      <c r="I299" t="s">
        <v>18</v>
      </c>
      <c r="J299">
        <v>3.7</v>
      </c>
      <c r="K299">
        <v>26051</v>
      </c>
      <c r="L299">
        <v>75</v>
      </c>
      <c r="M299">
        <v>0.19</v>
      </c>
    </row>
    <row r="300" spans="1:13">
      <c r="A300">
        <v>299</v>
      </c>
      <c r="B300" s="1">
        <v>44574.416666666664</v>
      </c>
      <c r="C300" t="s">
        <v>24</v>
      </c>
      <c r="D300">
        <f t="shared" si="4"/>
        <v>53</v>
      </c>
      <c r="E300" t="s">
        <v>14</v>
      </c>
      <c r="F300" t="s">
        <v>25</v>
      </c>
      <c r="G300" t="s">
        <v>21</v>
      </c>
      <c r="H300" t="s">
        <v>31</v>
      </c>
      <c r="I300" t="s">
        <v>23</v>
      </c>
      <c r="J300">
        <v>5.2</v>
      </c>
      <c r="K300">
        <v>14957</v>
      </c>
      <c r="L300">
        <v>85</v>
      </c>
      <c r="M300">
        <v>0.49</v>
      </c>
    </row>
    <row r="301" spans="1:13">
      <c r="A301">
        <v>300</v>
      </c>
      <c r="B301" s="1">
        <v>44574.458333333336</v>
      </c>
      <c r="C301" t="s">
        <v>30</v>
      </c>
      <c r="D301">
        <f t="shared" si="4"/>
        <v>24</v>
      </c>
      <c r="E301" t="s">
        <v>14</v>
      </c>
      <c r="F301" t="s">
        <v>15</v>
      </c>
      <c r="G301" t="s">
        <v>26</v>
      </c>
      <c r="H301" t="s">
        <v>27</v>
      </c>
      <c r="I301" t="s">
        <v>23</v>
      </c>
      <c r="J301">
        <v>4.7</v>
      </c>
      <c r="K301">
        <v>45813</v>
      </c>
      <c r="L301">
        <v>53</v>
      </c>
      <c r="M301">
        <v>0.31</v>
      </c>
    </row>
    <row r="302" spans="1:13">
      <c r="A302">
        <v>301</v>
      </c>
      <c r="B302" s="1">
        <v>44574.5</v>
      </c>
      <c r="C302" t="s">
        <v>30</v>
      </c>
      <c r="D302">
        <f t="shared" si="4"/>
        <v>24</v>
      </c>
      <c r="E302" t="s">
        <v>14</v>
      </c>
      <c r="F302" t="s">
        <v>15</v>
      </c>
      <c r="G302" t="s">
        <v>29</v>
      </c>
      <c r="H302" t="s">
        <v>17</v>
      </c>
      <c r="I302" t="s">
        <v>18</v>
      </c>
      <c r="J302">
        <v>2.6</v>
      </c>
      <c r="K302">
        <v>52319</v>
      </c>
      <c r="L302">
        <v>74</v>
      </c>
      <c r="M302">
        <v>0.57999999999999996</v>
      </c>
    </row>
    <row r="303" spans="1:13">
      <c r="A303">
        <v>302</v>
      </c>
      <c r="B303" s="1">
        <v>44574.541666666664</v>
      </c>
      <c r="C303" t="s">
        <v>13</v>
      </c>
      <c r="D303">
        <f t="shared" si="4"/>
        <v>38</v>
      </c>
      <c r="E303" t="s">
        <v>20</v>
      </c>
      <c r="F303" t="s">
        <v>25</v>
      </c>
      <c r="G303" t="s">
        <v>26</v>
      </c>
      <c r="H303" t="s">
        <v>27</v>
      </c>
      <c r="I303" t="s">
        <v>23</v>
      </c>
      <c r="J303">
        <v>5.3</v>
      </c>
      <c r="K303">
        <v>56889</v>
      </c>
      <c r="L303">
        <v>60</v>
      </c>
      <c r="M303">
        <v>0.06</v>
      </c>
    </row>
    <row r="304" spans="1:13">
      <c r="A304">
        <v>303</v>
      </c>
      <c r="B304" s="1">
        <v>44574.583333333336</v>
      </c>
      <c r="C304" t="s">
        <v>13</v>
      </c>
      <c r="D304">
        <f t="shared" si="4"/>
        <v>38</v>
      </c>
      <c r="E304" t="s">
        <v>20</v>
      </c>
      <c r="F304" t="s">
        <v>28</v>
      </c>
      <c r="G304" t="s">
        <v>32</v>
      </c>
      <c r="H304" t="s">
        <v>22</v>
      </c>
      <c r="I304" t="s">
        <v>23</v>
      </c>
      <c r="J304">
        <v>2.2000000000000002</v>
      </c>
      <c r="K304">
        <v>42705</v>
      </c>
      <c r="L304">
        <v>67</v>
      </c>
      <c r="M304">
        <v>0.5</v>
      </c>
    </row>
    <row r="305" spans="1:13">
      <c r="A305">
        <v>304</v>
      </c>
      <c r="B305" s="1">
        <v>44574.625</v>
      </c>
      <c r="C305" t="s">
        <v>24</v>
      </c>
      <c r="D305">
        <f t="shared" si="4"/>
        <v>53</v>
      </c>
      <c r="E305" t="s">
        <v>14</v>
      </c>
      <c r="F305" t="s">
        <v>34</v>
      </c>
      <c r="G305" t="s">
        <v>21</v>
      </c>
      <c r="H305" t="s">
        <v>17</v>
      </c>
      <c r="I305" t="s">
        <v>23</v>
      </c>
      <c r="J305">
        <v>4</v>
      </c>
      <c r="K305">
        <v>80479</v>
      </c>
      <c r="L305">
        <v>45</v>
      </c>
      <c r="M305">
        <v>0.24</v>
      </c>
    </row>
    <row r="306" spans="1:13">
      <c r="A306">
        <v>305</v>
      </c>
      <c r="B306" s="1">
        <v>44574.666666666664</v>
      </c>
      <c r="C306" t="s">
        <v>24</v>
      </c>
      <c r="D306">
        <f t="shared" si="4"/>
        <v>53</v>
      </c>
      <c r="E306" t="s">
        <v>20</v>
      </c>
      <c r="F306" t="s">
        <v>25</v>
      </c>
      <c r="G306" t="s">
        <v>21</v>
      </c>
      <c r="H306" t="s">
        <v>22</v>
      </c>
      <c r="I306" t="s">
        <v>18</v>
      </c>
      <c r="J306">
        <v>5.3</v>
      </c>
      <c r="K306">
        <v>25097</v>
      </c>
      <c r="L306">
        <v>92</v>
      </c>
      <c r="M306">
        <v>0.37</v>
      </c>
    </row>
    <row r="307" spans="1:13">
      <c r="A307">
        <v>306</v>
      </c>
      <c r="B307" s="1">
        <v>44574.708333333336</v>
      </c>
      <c r="C307" t="s">
        <v>19</v>
      </c>
      <c r="D307">
        <f t="shared" si="4"/>
        <v>60</v>
      </c>
      <c r="E307" t="s">
        <v>20</v>
      </c>
      <c r="F307" t="s">
        <v>34</v>
      </c>
      <c r="G307" t="s">
        <v>26</v>
      </c>
      <c r="H307" t="s">
        <v>17</v>
      </c>
      <c r="I307" t="s">
        <v>23</v>
      </c>
      <c r="J307">
        <v>4.9000000000000004</v>
      </c>
      <c r="K307">
        <v>32235</v>
      </c>
      <c r="L307">
        <v>71</v>
      </c>
      <c r="M307">
        <v>0.27</v>
      </c>
    </row>
    <row r="308" spans="1:13">
      <c r="A308">
        <v>307</v>
      </c>
      <c r="B308" s="1">
        <v>44574.75</v>
      </c>
      <c r="C308" t="s">
        <v>13</v>
      </c>
      <c r="D308">
        <f t="shared" si="4"/>
        <v>38</v>
      </c>
      <c r="E308" t="s">
        <v>14</v>
      </c>
      <c r="F308" t="s">
        <v>28</v>
      </c>
      <c r="G308" t="s">
        <v>32</v>
      </c>
      <c r="H308" t="s">
        <v>17</v>
      </c>
      <c r="I308" t="s">
        <v>23</v>
      </c>
      <c r="J308">
        <v>2.6</v>
      </c>
      <c r="K308">
        <v>64733</v>
      </c>
      <c r="L308">
        <v>65</v>
      </c>
      <c r="M308">
        <v>0.32</v>
      </c>
    </row>
    <row r="309" spans="1:13">
      <c r="A309">
        <v>308</v>
      </c>
      <c r="B309" s="1">
        <v>44574.791666666664</v>
      </c>
      <c r="C309" t="s">
        <v>13</v>
      </c>
      <c r="D309">
        <f t="shared" si="4"/>
        <v>38</v>
      </c>
      <c r="E309" t="s">
        <v>14</v>
      </c>
      <c r="F309" t="s">
        <v>15</v>
      </c>
      <c r="G309" t="s">
        <v>26</v>
      </c>
      <c r="H309" t="s">
        <v>27</v>
      </c>
      <c r="I309" t="s">
        <v>18</v>
      </c>
      <c r="J309">
        <v>6.4</v>
      </c>
      <c r="K309">
        <v>31767</v>
      </c>
      <c r="L309">
        <v>79</v>
      </c>
      <c r="M309">
        <v>0.34</v>
      </c>
    </row>
    <row r="310" spans="1:13">
      <c r="A310">
        <v>309</v>
      </c>
      <c r="B310" s="1">
        <v>44574.833333333336</v>
      </c>
      <c r="C310" t="s">
        <v>24</v>
      </c>
      <c r="D310">
        <f t="shared" si="4"/>
        <v>53</v>
      </c>
      <c r="E310" t="s">
        <v>20</v>
      </c>
      <c r="F310" t="s">
        <v>34</v>
      </c>
      <c r="G310" t="s">
        <v>16</v>
      </c>
      <c r="H310" t="s">
        <v>31</v>
      </c>
      <c r="I310" t="s">
        <v>18</v>
      </c>
      <c r="J310">
        <v>4.2</v>
      </c>
      <c r="K310">
        <v>30994</v>
      </c>
      <c r="L310">
        <v>62</v>
      </c>
      <c r="M310">
        <v>0.4</v>
      </c>
    </row>
    <row r="311" spans="1:13">
      <c r="A311">
        <v>310</v>
      </c>
      <c r="B311" s="1">
        <v>44574.875</v>
      </c>
      <c r="C311" t="s">
        <v>13</v>
      </c>
      <c r="D311">
        <f t="shared" si="4"/>
        <v>38</v>
      </c>
      <c r="E311" t="s">
        <v>20</v>
      </c>
      <c r="F311" t="s">
        <v>28</v>
      </c>
      <c r="G311" t="s">
        <v>21</v>
      </c>
      <c r="H311" t="s">
        <v>31</v>
      </c>
      <c r="I311" t="s">
        <v>18</v>
      </c>
      <c r="J311">
        <v>5.5</v>
      </c>
      <c r="K311">
        <v>57467</v>
      </c>
      <c r="L311">
        <v>61</v>
      </c>
      <c r="M311">
        <v>0.16</v>
      </c>
    </row>
    <row r="312" spans="1:13">
      <c r="A312">
        <v>311</v>
      </c>
      <c r="B312" s="1">
        <v>44574.916666666664</v>
      </c>
      <c r="C312" t="s">
        <v>13</v>
      </c>
      <c r="D312">
        <f t="shared" si="4"/>
        <v>38</v>
      </c>
      <c r="E312" t="s">
        <v>20</v>
      </c>
      <c r="F312" t="s">
        <v>28</v>
      </c>
      <c r="G312" t="s">
        <v>21</v>
      </c>
      <c r="H312" t="s">
        <v>17</v>
      </c>
      <c r="I312" t="s">
        <v>23</v>
      </c>
      <c r="J312">
        <v>7.1</v>
      </c>
      <c r="K312">
        <v>33930</v>
      </c>
      <c r="L312">
        <v>93</v>
      </c>
      <c r="M312">
        <v>0.09</v>
      </c>
    </row>
    <row r="313" spans="1:13">
      <c r="A313">
        <v>312</v>
      </c>
      <c r="B313" s="1">
        <v>44574.958333333336</v>
      </c>
      <c r="C313" t="s">
        <v>30</v>
      </c>
      <c r="D313">
        <f t="shared" si="4"/>
        <v>24</v>
      </c>
      <c r="E313" t="s">
        <v>14</v>
      </c>
      <c r="F313" t="s">
        <v>15</v>
      </c>
      <c r="G313" t="s">
        <v>16</v>
      </c>
      <c r="H313" t="s">
        <v>27</v>
      </c>
      <c r="I313" t="s">
        <v>23</v>
      </c>
      <c r="J313">
        <v>6.2</v>
      </c>
      <c r="K313">
        <v>52338</v>
      </c>
      <c r="L313">
        <v>97</v>
      </c>
      <c r="M313">
        <v>0.44</v>
      </c>
    </row>
    <row r="314" spans="1:13">
      <c r="A314">
        <v>313</v>
      </c>
      <c r="B314" s="1">
        <v>44575</v>
      </c>
      <c r="C314" t="s">
        <v>30</v>
      </c>
      <c r="D314">
        <f t="shared" si="4"/>
        <v>24</v>
      </c>
      <c r="E314" t="s">
        <v>14</v>
      </c>
      <c r="F314" t="s">
        <v>15</v>
      </c>
      <c r="G314" t="s">
        <v>32</v>
      </c>
      <c r="H314" t="s">
        <v>22</v>
      </c>
      <c r="I314" t="s">
        <v>18</v>
      </c>
      <c r="J314">
        <v>6.2</v>
      </c>
      <c r="K314">
        <v>41003</v>
      </c>
      <c r="L314">
        <v>68</v>
      </c>
      <c r="M314">
        <v>0.21</v>
      </c>
    </row>
    <row r="315" spans="1:13">
      <c r="A315">
        <v>314</v>
      </c>
      <c r="B315" s="1">
        <v>44575.041666666664</v>
      </c>
      <c r="C315" t="s">
        <v>19</v>
      </c>
      <c r="D315">
        <f t="shared" si="4"/>
        <v>60</v>
      </c>
      <c r="E315" t="s">
        <v>14</v>
      </c>
      <c r="F315" t="s">
        <v>28</v>
      </c>
      <c r="G315" t="s">
        <v>21</v>
      </c>
      <c r="H315" t="s">
        <v>22</v>
      </c>
      <c r="I315" t="s">
        <v>23</v>
      </c>
      <c r="J315">
        <v>4.4000000000000004</v>
      </c>
      <c r="K315">
        <v>37767</v>
      </c>
      <c r="L315">
        <v>88</v>
      </c>
      <c r="M315">
        <v>0.09</v>
      </c>
    </row>
    <row r="316" spans="1:13">
      <c r="A316">
        <v>315</v>
      </c>
      <c r="B316" s="1">
        <v>44575.083333333336</v>
      </c>
      <c r="C316" t="s">
        <v>24</v>
      </c>
      <c r="D316">
        <f t="shared" si="4"/>
        <v>53</v>
      </c>
      <c r="E316" t="s">
        <v>20</v>
      </c>
      <c r="F316" t="s">
        <v>28</v>
      </c>
      <c r="G316" t="s">
        <v>29</v>
      </c>
      <c r="H316" t="s">
        <v>31</v>
      </c>
      <c r="I316" t="s">
        <v>23</v>
      </c>
      <c r="J316">
        <v>5.6</v>
      </c>
      <c r="K316">
        <v>12954</v>
      </c>
      <c r="L316">
        <v>79</v>
      </c>
      <c r="M316">
        <v>0.11</v>
      </c>
    </row>
    <row r="317" spans="1:13">
      <c r="A317">
        <v>316</v>
      </c>
      <c r="B317" s="1">
        <v>44575.125</v>
      </c>
      <c r="C317" t="s">
        <v>24</v>
      </c>
      <c r="D317">
        <f t="shared" si="4"/>
        <v>53</v>
      </c>
      <c r="E317" t="s">
        <v>20</v>
      </c>
      <c r="F317" t="s">
        <v>34</v>
      </c>
      <c r="G317" t="s">
        <v>29</v>
      </c>
      <c r="H317" t="s">
        <v>31</v>
      </c>
      <c r="I317" t="s">
        <v>23</v>
      </c>
      <c r="J317">
        <v>4.4000000000000004</v>
      </c>
      <c r="K317">
        <v>57791</v>
      </c>
      <c r="L317">
        <v>58</v>
      </c>
      <c r="M317">
        <v>0.26</v>
      </c>
    </row>
    <row r="318" spans="1:13">
      <c r="A318">
        <v>317</v>
      </c>
      <c r="B318" s="1">
        <v>44575.166666666664</v>
      </c>
      <c r="C318" t="s">
        <v>13</v>
      </c>
      <c r="D318">
        <f t="shared" si="4"/>
        <v>38</v>
      </c>
      <c r="E318" t="s">
        <v>14</v>
      </c>
      <c r="F318" t="s">
        <v>28</v>
      </c>
      <c r="G318" t="s">
        <v>32</v>
      </c>
      <c r="H318" t="s">
        <v>22</v>
      </c>
      <c r="I318" t="s">
        <v>23</v>
      </c>
      <c r="J318">
        <v>1.6</v>
      </c>
      <c r="K318">
        <v>30056</v>
      </c>
      <c r="L318">
        <v>64</v>
      </c>
      <c r="M318">
        <v>0.24</v>
      </c>
    </row>
    <row r="319" spans="1:13">
      <c r="A319">
        <v>318</v>
      </c>
      <c r="B319" s="1">
        <v>44575.208333333336</v>
      </c>
      <c r="C319" t="s">
        <v>30</v>
      </c>
      <c r="D319">
        <f t="shared" si="4"/>
        <v>24</v>
      </c>
      <c r="E319" t="s">
        <v>20</v>
      </c>
      <c r="F319" t="s">
        <v>28</v>
      </c>
      <c r="G319" t="s">
        <v>16</v>
      </c>
      <c r="H319" t="s">
        <v>22</v>
      </c>
      <c r="I319" t="s">
        <v>23</v>
      </c>
      <c r="J319">
        <v>4.5999999999999996</v>
      </c>
      <c r="K319">
        <v>51635</v>
      </c>
      <c r="L319">
        <v>94</v>
      </c>
      <c r="M319">
        <v>0.06</v>
      </c>
    </row>
    <row r="320" spans="1:13">
      <c r="A320">
        <v>319</v>
      </c>
      <c r="B320" s="1">
        <v>44575.25</v>
      </c>
      <c r="C320" t="s">
        <v>30</v>
      </c>
      <c r="D320">
        <f t="shared" si="4"/>
        <v>24</v>
      </c>
      <c r="E320" t="s">
        <v>14</v>
      </c>
      <c r="F320" t="s">
        <v>34</v>
      </c>
      <c r="G320" t="s">
        <v>26</v>
      </c>
      <c r="H320" t="s">
        <v>27</v>
      </c>
      <c r="I320" t="s">
        <v>23</v>
      </c>
      <c r="J320">
        <v>4.5</v>
      </c>
      <c r="K320">
        <v>44758</v>
      </c>
      <c r="L320">
        <v>58</v>
      </c>
      <c r="M320">
        <v>0.34</v>
      </c>
    </row>
    <row r="321" spans="1:13">
      <c r="A321">
        <v>320</v>
      </c>
      <c r="B321" s="1">
        <v>44575.291666666664</v>
      </c>
      <c r="C321" t="s">
        <v>13</v>
      </c>
      <c r="D321">
        <f t="shared" si="4"/>
        <v>38</v>
      </c>
      <c r="E321" t="s">
        <v>20</v>
      </c>
      <c r="F321" t="s">
        <v>25</v>
      </c>
      <c r="G321" t="s">
        <v>32</v>
      </c>
      <c r="H321" t="s">
        <v>22</v>
      </c>
      <c r="I321" t="s">
        <v>23</v>
      </c>
      <c r="J321">
        <v>5.2</v>
      </c>
      <c r="K321">
        <v>50870</v>
      </c>
      <c r="L321">
        <v>100</v>
      </c>
      <c r="M321">
        <v>0.12</v>
      </c>
    </row>
    <row r="322" spans="1:13">
      <c r="A322">
        <v>321</v>
      </c>
      <c r="B322" s="1">
        <v>44575.333333333336</v>
      </c>
      <c r="C322" t="s">
        <v>13</v>
      </c>
      <c r="D322">
        <f t="shared" si="4"/>
        <v>38</v>
      </c>
      <c r="E322" t="s">
        <v>14</v>
      </c>
      <c r="F322" t="s">
        <v>34</v>
      </c>
      <c r="G322" t="s">
        <v>26</v>
      </c>
      <c r="H322" t="s">
        <v>27</v>
      </c>
      <c r="I322" t="s">
        <v>18</v>
      </c>
      <c r="J322">
        <v>3.7</v>
      </c>
      <c r="K322">
        <v>52006</v>
      </c>
      <c r="L322">
        <v>68</v>
      </c>
      <c r="M322">
        <v>0.02</v>
      </c>
    </row>
    <row r="323" spans="1:13">
      <c r="A323">
        <v>322</v>
      </c>
      <c r="B323" s="1">
        <v>44575.375</v>
      </c>
      <c r="C323" t="s">
        <v>24</v>
      </c>
      <c r="D323">
        <f t="shared" ref="D323:D386" si="5">IFERROR((LEFT(C323, FIND("-", C323)-1) + MID(C323, FIND("-", C323)+1, 10))/2, SUBSTITUTE(C323, "+", "")*1)</f>
        <v>53</v>
      </c>
      <c r="E323" t="s">
        <v>20</v>
      </c>
      <c r="F323" t="s">
        <v>34</v>
      </c>
      <c r="G323" t="s">
        <v>32</v>
      </c>
      <c r="H323" t="s">
        <v>31</v>
      </c>
      <c r="I323" t="s">
        <v>23</v>
      </c>
      <c r="J323">
        <v>2.5</v>
      </c>
      <c r="K323">
        <v>58873</v>
      </c>
      <c r="L323">
        <v>94</v>
      </c>
      <c r="M323">
        <v>0.11</v>
      </c>
    </row>
    <row r="324" spans="1:13">
      <c r="A324">
        <v>323</v>
      </c>
      <c r="B324" s="1">
        <v>44575.416666666664</v>
      </c>
      <c r="C324" t="s">
        <v>24</v>
      </c>
      <c r="D324">
        <f t="shared" si="5"/>
        <v>53</v>
      </c>
      <c r="E324" t="s">
        <v>20</v>
      </c>
      <c r="F324" t="s">
        <v>15</v>
      </c>
      <c r="G324" t="s">
        <v>29</v>
      </c>
      <c r="H324" t="s">
        <v>22</v>
      </c>
      <c r="I324" t="s">
        <v>23</v>
      </c>
      <c r="J324">
        <v>5.3</v>
      </c>
      <c r="K324">
        <v>40445</v>
      </c>
      <c r="L324">
        <v>71</v>
      </c>
      <c r="M324">
        <v>0.1</v>
      </c>
    </row>
    <row r="325" spans="1:13">
      <c r="A325">
        <v>324</v>
      </c>
      <c r="B325" s="1">
        <v>44575.458333333336</v>
      </c>
      <c r="C325" t="s">
        <v>13</v>
      </c>
      <c r="D325">
        <f t="shared" si="5"/>
        <v>38</v>
      </c>
      <c r="E325" t="s">
        <v>14</v>
      </c>
      <c r="F325" t="s">
        <v>34</v>
      </c>
      <c r="G325" t="s">
        <v>16</v>
      </c>
      <c r="H325" t="s">
        <v>31</v>
      </c>
      <c r="I325" t="s">
        <v>23</v>
      </c>
      <c r="J325">
        <v>1.4</v>
      </c>
      <c r="K325">
        <v>79854</v>
      </c>
      <c r="L325">
        <v>85</v>
      </c>
      <c r="M325">
        <v>0.15</v>
      </c>
    </row>
    <row r="326" spans="1:13">
      <c r="A326">
        <v>325</v>
      </c>
      <c r="B326" s="1">
        <v>44575.5</v>
      </c>
      <c r="C326" t="s">
        <v>19</v>
      </c>
      <c r="D326">
        <f t="shared" si="5"/>
        <v>60</v>
      </c>
      <c r="E326" t="s">
        <v>14</v>
      </c>
      <c r="F326" t="s">
        <v>28</v>
      </c>
      <c r="G326" t="s">
        <v>29</v>
      </c>
      <c r="H326" t="s">
        <v>17</v>
      </c>
      <c r="I326" t="s">
        <v>23</v>
      </c>
      <c r="J326">
        <v>6.9</v>
      </c>
      <c r="K326">
        <v>18052</v>
      </c>
      <c r="L326">
        <v>92</v>
      </c>
      <c r="M326">
        <v>0.14000000000000001</v>
      </c>
    </row>
    <row r="327" spans="1:13">
      <c r="A327">
        <v>326</v>
      </c>
      <c r="B327" s="1">
        <v>44575.541666666664</v>
      </c>
      <c r="C327" t="s">
        <v>24</v>
      </c>
      <c r="D327">
        <f t="shared" si="5"/>
        <v>53</v>
      </c>
      <c r="E327" t="s">
        <v>14</v>
      </c>
      <c r="F327" t="s">
        <v>28</v>
      </c>
      <c r="G327" t="s">
        <v>16</v>
      </c>
      <c r="H327" t="s">
        <v>17</v>
      </c>
      <c r="I327" t="s">
        <v>18</v>
      </c>
      <c r="J327">
        <v>3.5</v>
      </c>
      <c r="K327">
        <v>50468</v>
      </c>
      <c r="L327">
        <v>92</v>
      </c>
      <c r="M327">
        <v>0.16</v>
      </c>
    </row>
    <row r="328" spans="1:13">
      <c r="A328">
        <v>327</v>
      </c>
      <c r="B328" s="1">
        <v>44575.583333333336</v>
      </c>
      <c r="C328" t="s">
        <v>13</v>
      </c>
      <c r="D328">
        <f t="shared" si="5"/>
        <v>38</v>
      </c>
      <c r="E328" t="s">
        <v>14</v>
      </c>
      <c r="F328" t="s">
        <v>28</v>
      </c>
      <c r="G328" t="s">
        <v>26</v>
      </c>
      <c r="H328" t="s">
        <v>17</v>
      </c>
      <c r="I328" t="s">
        <v>23</v>
      </c>
      <c r="J328">
        <v>4.5</v>
      </c>
      <c r="K328">
        <v>71725</v>
      </c>
      <c r="L328">
        <v>68</v>
      </c>
      <c r="M328">
        <v>0.43</v>
      </c>
    </row>
    <row r="329" spans="1:13">
      <c r="A329">
        <v>328</v>
      </c>
      <c r="B329" s="1">
        <v>44575.625</v>
      </c>
      <c r="C329" t="s">
        <v>24</v>
      </c>
      <c r="D329">
        <f t="shared" si="5"/>
        <v>53</v>
      </c>
      <c r="E329" t="s">
        <v>14</v>
      </c>
      <c r="F329" t="s">
        <v>25</v>
      </c>
      <c r="G329" t="s">
        <v>32</v>
      </c>
      <c r="H329" t="s">
        <v>22</v>
      </c>
      <c r="I329" t="s">
        <v>18</v>
      </c>
      <c r="J329">
        <v>5.0999999999999996</v>
      </c>
      <c r="K329">
        <v>64535</v>
      </c>
      <c r="L329">
        <v>65</v>
      </c>
      <c r="M329">
        <v>0.42</v>
      </c>
    </row>
    <row r="330" spans="1:13">
      <c r="A330">
        <v>329</v>
      </c>
      <c r="B330" s="1">
        <v>44575.666666666664</v>
      </c>
      <c r="C330" t="s">
        <v>13</v>
      </c>
      <c r="D330">
        <f t="shared" si="5"/>
        <v>38</v>
      </c>
      <c r="E330" t="s">
        <v>20</v>
      </c>
      <c r="F330" t="s">
        <v>28</v>
      </c>
      <c r="G330" t="s">
        <v>21</v>
      </c>
      <c r="H330" t="s">
        <v>31</v>
      </c>
      <c r="I330" t="s">
        <v>23</v>
      </c>
      <c r="J330">
        <v>5.2</v>
      </c>
      <c r="K330">
        <v>35503</v>
      </c>
      <c r="L330">
        <v>74</v>
      </c>
      <c r="M330">
        <v>0.24</v>
      </c>
    </row>
    <row r="331" spans="1:13">
      <c r="A331">
        <v>330</v>
      </c>
      <c r="B331" s="1">
        <v>44575.708333333336</v>
      </c>
      <c r="C331" t="s">
        <v>30</v>
      </c>
      <c r="D331">
        <f t="shared" si="5"/>
        <v>24</v>
      </c>
      <c r="E331" t="s">
        <v>14</v>
      </c>
      <c r="F331" t="s">
        <v>25</v>
      </c>
      <c r="G331" t="s">
        <v>21</v>
      </c>
      <c r="H331" t="s">
        <v>22</v>
      </c>
      <c r="I331" t="s">
        <v>23</v>
      </c>
      <c r="J331">
        <v>1.2</v>
      </c>
      <c r="K331">
        <v>38835</v>
      </c>
      <c r="L331">
        <v>59</v>
      </c>
      <c r="M331">
        <v>0.4</v>
      </c>
    </row>
    <row r="332" spans="1:13">
      <c r="A332">
        <v>331</v>
      </c>
      <c r="B332" s="1">
        <v>44575.75</v>
      </c>
      <c r="C332" t="s">
        <v>13</v>
      </c>
      <c r="D332">
        <f t="shared" si="5"/>
        <v>38</v>
      </c>
      <c r="E332" t="s">
        <v>14</v>
      </c>
      <c r="F332" t="s">
        <v>28</v>
      </c>
      <c r="G332" t="s">
        <v>16</v>
      </c>
      <c r="H332" t="s">
        <v>31</v>
      </c>
      <c r="I332" t="s">
        <v>23</v>
      </c>
      <c r="J332">
        <v>5.6</v>
      </c>
      <c r="K332">
        <v>34864</v>
      </c>
      <c r="L332">
        <v>78</v>
      </c>
      <c r="M332">
        <v>0.32</v>
      </c>
    </row>
    <row r="333" spans="1:13">
      <c r="A333">
        <v>332</v>
      </c>
      <c r="B333" s="1">
        <v>44575.791666666664</v>
      </c>
      <c r="C333" t="s">
        <v>24</v>
      </c>
      <c r="D333">
        <f t="shared" si="5"/>
        <v>53</v>
      </c>
      <c r="E333" t="s">
        <v>14</v>
      </c>
      <c r="F333" t="s">
        <v>34</v>
      </c>
      <c r="G333" t="s">
        <v>16</v>
      </c>
      <c r="H333" t="s">
        <v>27</v>
      </c>
      <c r="I333" t="s">
        <v>23</v>
      </c>
      <c r="J333">
        <v>4.5999999999999996</v>
      </c>
      <c r="K333">
        <v>66985</v>
      </c>
      <c r="L333">
        <v>65</v>
      </c>
      <c r="M333">
        <v>0.27</v>
      </c>
    </row>
    <row r="334" spans="1:13">
      <c r="A334">
        <v>333</v>
      </c>
      <c r="B334" s="1">
        <v>44575.833333333336</v>
      </c>
      <c r="C334" t="s">
        <v>30</v>
      </c>
      <c r="D334">
        <f t="shared" si="5"/>
        <v>24</v>
      </c>
      <c r="E334" t="s">
        <v>14</v>
      </c>
      <c r="F334" t="s">
        <v>15</v>
      </c>
      <c r="G334" t="s">
        <v>29</v>
      </c>
      <c r="H334" t="s">
        <v>22</v>
      </c>
      <c r="I334" t="s">
        <v>23</v>
      </c>
      <c r="J334">
        <v>2.7</v>
      </c>
      <c r="K334">
        <v>40202</v>
      </c>
      <c r="L334">
        <v>88</v>
      </c>
      <c r="M334">
        <v>0.28999999999999998</v>
      </c>
    </row>
    <row r="335" spans="1:13">
      <c r="A335">
        <v>334</v>
      </c>
      <c r="B335" s="1">
        <v>44575.875</v>
      </c>
      <c r="C335" t="s">
        <v>30</v>
      </c>
      <c r="D335">
        <f t="shared" si="5"/>
        <v>24</v>
      </c>
      <c r="E335" t="s">
        <v>14</v>
      </c>
      <c r="F335" t="s">
        <v>28</v>
      </c>
      <c r="G335" t="s">
        <v>21</v>
      </c>
      <c r="H335" t="s">
        <v>17</v>
      </c>
      <c r="I335" t="s">
        <v>23</v>
      </c>
      <c r="J335">
        <v>2.5</v>
      </c>
      <c r="K335">
        <v>60102</v>
      </c>
      <c r="L335">
        <v>68</v>
      </c>
      <c r="M335">
        <v>0.19</v>
      </c>
    </row>
    <row r="336" spans="1:13">
      <c r="A336">
        <v>335</v>
      </c>
      <c r="B336" s="1">
        <v>44575.916666666664</v>
      </c>
      <c r="C336" t="s">
        <v>30</v>
      </c>
      <c r="D336">
        <f t="shared" si="5"/>
        <v>24</v>
      </c>
      <c r="E336" t="s">
        <v>20</v>
      </c>
      <c r="F336" t="s">
        <v>25</v>
      </c>
      <c r="G336" t="s">
        <v>29</v>
      </c>
      <c r="H336" t="s">
        <v>27</v>
      </c>
      <c r="I336" t="s">
        <v>23</v>
      </c>
      <c r="J336">
        <v>3.3</v>
      </c>
      <c r="K336">
        <v>60286</v>
      </c>
      <c r="L336">
        <v>54</v>
      </c>
      <c r="M336">
        <v>0.43</v>
      </c>
    </row>
    <row r="337" spans="1:13">
      <c r="A337">
        <v>336</v>
      </c>
      <c r="B337" s="1">
        <v>44575.958333333336</v>
      </c>
      <c r="C337" t="s">
        <v>30</v>
      </c>
      <c r="D337">
        <f t="shared" si="5"/>
        <v>24</v>
      </c>
      <c r="E337" t="s">
        <v>14</v>
      </c>
      <c r="F337" t="s">
        <v>25</v>
      </c>
      <c r="G337" t="s">
        <v>26</v>
      </c>
      <c r="H337" t="s">
        <v>31</v>
      </c>
      <c r="I337" t="s">
        <v>18</v>
      </c>
      <c r="J337">
        <v>1.4</v>
      </c>
      <c r="K337">
        <v>102368</v>
      </c>
      <c r="L337">
        <v>92</v>
      </c>
      <c r="M337">
        <v>0.15</v>
      </c>
    </row>
    <row r="338" spans="1:13">
      <c r="A338">
        <v>337</v>
      </c>
      <c r="B338" s="1">
        <v>44576</v>
      </c>
      <c r="C338" t="s">
        <v>19</v>
      </c>
      <c r="D338">
        <f t="shared" si="5"/>
        <v>60</v>
      </c>
      <c r="E338" t="s">
        <v>14</v>
      </c>
      <c r="F338" t="s">
        <v>15</v>
      </c>
      <c r="G338" t="s">
        <v>21</v>
      </c>
      <c r="H338" t="s">
        <v>22</v>
      </c>
      <c r="I338" t="s">
        <v>18</v>
      </c>
      <c r="J338">
        <v>7.4</v>
      </c>
      <c r="K338">
        <v>61265</v>
      </c>
      <c r="L338">
        <v>77</v>
      </c>
      <c r="M338">
        <v>0.23</v>
      </c>
    </row>
    <row r="339" spans="1:13">
      <c r="A339">
        <v>338</v>
      </c>
      <c r="B339" s="1">
        <v>44576.041666666664</v>
      </c>
      <c r="C339" t="s">
        <v>24</v>
      </c>
      <c r="D339">
        <f t="shared" si="5"/>
        <v>53</v>
      </c>
      <c r="E339" t="s">
        <v>14</v>
      </c>
      <c r="F339" t="s">
        <v>28</v>
      </c>
      <c r="G339" t="s">
        <v>26</v>
      </c>
      <c r="H339" t="s">
        <v>31</v>
      </c>
      <c r="I339" t="s">
        <v>23</v>
      </c>
      <c r="J339">
        <v>7</v>
      </c>
      <c r="K339">
        <v>38777</v>
      </c>
      <c r="L339">
        <v>75</v>
      </c>
      <c r="M339">
        <v>0.49</v>
      </c>
    </row>
    <row r="340" spans="1:13">
      <c r="A340">
        <v>339</v>
      </c>
      <c r="B340" s="1">
        <v>44576.083333333336</v>
      </c>
      <c r="C340" t="s">
        <v>13</v>
      </c>
      <c r="D340">
        <f t="shared" si="5"/>
        <v>38</v>
      </c>
      <c r="E340" t="s">
        <v>20</v>
      </c>
      <c r="F340" t="s">
        <v>34</v>
      </c>
      <c r="G340" t="s">
        <v>32</v>
      </c>
      <c r="H340" t="s">
        <v>31</v>
      </c>
      <c r="I340" t="s">
        <v>23</v>
      </c>
      <c r="J340">
        <v>4.9000000000000004</v>
      </c>
      <c r="K340">
        <v>25797</v>
      </c>
      <c r="L340">
        <v>88</v>
      </c>
      <c r="M340">
        <v>0.22</v>
      </c>
    </row>
    <row r="341" spans="1:13">
      <c r="A341">
        <v>340</v>
      </c>
      <c r="B341" s="1">
        <v>44576.125</v>
      </c>
      <c r="C341" t="s">
        <v>30</v>
      </c>
      <c r="D341">
        <f t="shared" si="5"/>
        <v>24</v>
      </c>
      <c r="E341" t="s">
        <v>20</v>
      </c>
      <c r="F341" t="s">
        <v>28</v>
      </c>
      <c r="G341" t="s">
        <v>29</v>
      </c>
      <c r="H341" t="s">
        <v>22</v>
      </c>
      <c r="I341" t="s">
        <v>23</v>
      </c>
      <c r="J341">
        <v>3.6</v>
      </c>
      <c r="K341">
        <v>49483</v>
      </c>
      <c r="L341">
        <v>85</v>
      </c>
      <c r="M341">
        <v>0.1</v>
      </c>
    </row>
    <row r="342" spans="1:13">
      <c r="A342">
        <v>341</v>
      </c>
      <c r="B342" s="1">
        <v>44576.166666666664</v>
      </c>
      <c r="C342" t="s">
        <v>13</v>
      </c>
      <c r="D342">
        <f t="shared" si="5"/>
        <v>38</v>
      </c>
      <c r="E342" t="s">
        <v>14</v>
      </c>
      <c r="F342" t="s">
        <v>28</v>
      </c>
      <c r="G342" t="s">
        <v>16</v>
      </c>
      <c r="H342" t="s">
        <v>22</v>
      </c>
      <c r="I342" t="s">
        <v>18</v>
      </c>
      <c r="J342">
        <v>3.6</v>
      </c>
      <c r="K342">
        <v>52618</v>
      </c>
      <c r="L342">
        <v>66</v>
      </c>
      <c r="M342">
        <v>0.41</v>
      </c>
    </row>
    <row r="343" spans="1:13">
      <c r="A343">
        <v>342</v>
      </c>
      <c r="B343" s="1">
        <v>44576.208333333336</v>
      </c>
      <c r="C343" t="s">
        <v>13</v>
      </c>
      <c r="D343">
        <f t="shared" si="5"/>
        <v>38</v>
      </c>
      <c r="E343" t="s">
        <v>14</v>
      </c>
      <c r="F343" t="s">
        <v>15</v>
      </c>
      <c r="G343" t="s">
        <v>21</v>
      </c>
      <c r="H343" t="s">
        <v>31</v>
      </c>
      <c r="I343" t="s">
        <v>23</v>
      </c>
      <c r="J343">
        <v>5.5</v>
      </c>
      <c r="K343">
        <v>10786</v>
      </c>
      <c r="L343">
        <v>70</v>
      </c>
      <c r="M343">
        <v>0.28000000000000003</v>
      </c>
    </row>
    <row r="344" spans="1:13">
      <c r="A344">
        <v>343</v>
      </c>
      <c r="B344" s="1">
        <v>44576.25</v>
      </c>
      <c r="C344" t="s">
        <v>30</v>
      </c>
      <c r="D344">
        <f t="shared" si="5"/>
        <v>24</v>
      </c>
      <c r="E344" t="s">
        <v>20</v>
      </c>
      <c r="F344" t="s">
        <v>28</v>
      </c>
      <c r="G344" t="s">
        <v>29</v>
      </c>
      <c r="H344" t="s">
        <v>31</v>
      </c>
      <c r="I344" t="s">
        <v>23</v>
      </c>
      <c r="J344">
        <v>7.5</v>
      </c>
      <c r="K344">
        <v>40723</v>
      </c>
      <c r="L344">
        <v>62</v>
      </c>
      <c r="M344">
        <v>0.2</v>
      </c>
    </row>
    <row r="345" spans="1:13">
      <c r="A345">
        <v>344</v>
      </c>
      <c r="B345" s="1">
        <v>44576.291666666664</v>
      </c>
      <c r="C345" t="s">
        <v>13</v>
      </c>
      <c r="D345">
        <f t="shared" si="5"/>
        <v>38</v>
      </c>
      <c r="E345" t="s">
        <v>20</v>
      </c>
      <c r="F345" t="s">
        <v>34</v>
      </c>
      <c r="G345" t="s">
        <v>16</v>
      </c>
      <c r="H345" t="s">
        <v>27</v>
      </c>
      <c r="I345" t="s">
        <v>23</v>
      </c>
      <c r="J345">
        <v>2.9</v>
      </c>
      <c r="K345">
        <v>60947</v>
      </c>
      <c r="L345">
        <v>57</v>
      </c>
      <c r="M345">
        <v>0.37</v>
      </c>
    </row>
    <row r="346" spans="1:13">
      <c r="A346">
        <v>345</v>
      </c>
      <c r="B346" s="1">
        <v>44576.333333333336</v>
      </c>
      <c r="C346" t="s">
        <v>13</v>
      </c>
      <c r="D346">
        <f t="shared" si="5"/>
        <v>38</v>
      </c>
      <c r="E346" t="s">
        <v>20</v>
      </c>
      <c r="F346" t="s">
        <v>25</v>
      </c>
      <c r="G346" t="s">
        <v>32</v>
      </c>
      <c r="H346" t="s">
        <v>17</v>
      </c>
      <c r="I346" t="s">
        <v>23</v>
      </c>
      <c r="J346">
        <v>1.8</v>
      </c>
      <c r="K346">
        <v>44353</v>
      </c>
      <c r="L346">
        <v>82</v>
      </c>
      <c r="M346">
        <v>0.5</v>
      </c>
    </row>
    <row r="347" spans="1:13">
      <c r="A347">
        <v>346</v>
      </c>
      <c r="B347" s="1">
        <v>44576.375</v>
      </c>
      <c r="C347" t="s">
        <v>24</v>
      </c>
      <c r="D347">
        <f t="shared" si="5"/>
        <v>53</v>
      </c>
      <c r="E347" t="s">
        <v>14</v>
      </c>
      <c r="F347" t="s">
        <v>15</v>
      </c>
      <c r="G347" t="s">
        <v>21</v>
      </c>
      <c r="H347" t="s">
        <v>31</v>
      </c>
      <c r="I347" t="s">
        <v>23</v>
      </c>
      <c r="J347">
        <v>7.1</v>
      </c>
      <c r="K347">
        <v>74372</v>
      </c>
      <c r="L347">
        <v>80</v>
      </c>
      <c r="M347">
        <v>0.32</v>
      </c>
    </row>
    <row r="348" spans="1:13">
      <c r="A348">
        <v>347</v>
      </c>
      <c r="B348" s="1">
        <v>44576.416666666664</v>
      </c>
      <c r="C348" t="s">
        <v>24</v>
      </c>
      <c r="D348">
        <f t="shared" si="5"/>
        <v>53</v>
      </c>
      <c r="E348" t="s">
        <v>14</v>
      </c>
      <c r="F348" t="s">
        <v>34</v>
      </c>
      <c r="G348" t="s">
        <v>26</v>
      </c>
      <c r="H348" t="s">
        <v>17</v>
      </c>
      <c r="I348" t="s">
        <v>23</v>
      </c>
      <c r="J348">
        <v>0.4</v>
      </c>
      <c r="K348">
        <v>23833</v>
      </c>
      <c r="L348">
        <v>84</v>
      </c>
      <c r="M348">
        <v>0.35</v>
      </c>
    </row>
    <row r="349" spans="1:13">
      <c r="A349">
        <v>348</v>
      </c>
      <c r="B349" s="1">
        <v>44576.458333333336</v>
      </c>
      <c r="C349" t="s">
        <v>30</v>
      </c>
      <c r="D349">
        <f t="shared" si="5"/>
        <v>24</v>
      </c>
      <c r="E349" t="s">
        <v>20</v>
      </c>
      <c r="F349" t="s">
        <v>25</v>
      </c>
      <c r="G349" t="s">
        <v>32</v>
      </c>
      <c r="H349" t="s">
        <v>27</v>
      </c>
      <c r="I349" t="s">
        <v>18</v>
      </c>
      <c r="J349">
        <v>2</v>
      </c>
      <c r="K349">
        <v>68538</v>
      </c>
      <c r="L349">
        <v>90</v>
      </c>
      <c r="M349">
        <v>0.51</v>
      </c>
    </row>
    <row r="350" spans="1:13">
      <c r="A350">
        <v>349</v>
      </c>
      <c r="B350" s="1">
        <v>44576.5</v>
      </c>
      <c r="C350" t="s">
        <v>13</v>
      </c>
      <c r="D350">
        <f t="shared" si="5"/>
        <v>38</v>
      </c>
      <c r="E350" t="s">
        <v>14</v>
      </c>
      <c r="F350" t="s">
        <v>15</v>
      </c>
      <c r="G350" t="s">
        <v>16</v>
      </c>
      <c r="H350" t="s">
        <v>17</v>
      </c>
      <c r="I350" t="s">
        <v>18</v>
      </c>
      <c r="J350">
        <v>3.5</v>
      </c>
      <c r="K350">
        <v>73278</v>
      </c>
      <c r="L350">
        <v>84</v>
      </c>
      <c r="M350">
        <v>0.54</v>
      </c>
    </row>
    <row r="351" spans="1:13">
      <c r="A351">
        <v>350</v>
      </c>
      <c r="B351" s="1">
        <v>44576.541666666664</v>
      </c>
      <c r="C351" t="s">
        <v>24</v>
      </c>
      <c r="D351">
        <f t="shared" si="5"/>
        <v>53</v>
      </c>
      <c r="E351" t="s">
        <v>20</v>
      </c>
      <c r="F351" t="s">
        <v>15</v>
      </c>
      <c r="G351" t="s">
        <v>21</v>
      </c>
      <c r="H351" t="s">
        <v>17</v>
      </c>
      <c r="I351" t="s">
        <v>23</v>
      </c>
      <c r="J351">
        <v>0.9</v>
      </c>
      <c r="K351">
        <v>74130</v>
      </c>
      <c r="L351">
        <v>85</v>
      </c>
      <c r="M351">
        <v>0.16</v>
      </c>
    </row>
    <row r="352" spans="1:13">
      <c r="A352">
        <v>351</v>
      </c>
      <c r="B352" s="1">
        <v>44576.583333333336</v>
      </c>
      <c r="C352" t="s">
        <v>13</v>
      </c>
      <c r="D352">
        <f t="shared" si="5"/>
        <v>38</v>
      </c>
      <c r="E352" t="s">
        <v>20</v>
      </c>
      <c r="F352" t="s">
        <v>25</v>
      </c>
      <c r="G352" t="s">
        <v>21</v>
      </c>
      <c r="H352" t="s">
        <v>27</v>
      </c>
      <c r="I352" t="s">
        <v>23</v>
      </c>
      <c r="J352">
        <v>6.2</v>
      </c>
      <c r="K352">
        <v>23683</v>
      </c>
      <c r="L352">
        <v>50</v>
      </c>
      <c r="M352">
        <v>0.05</v>
      </c>
    </row>
    <row r="353" spans="1:13">
      <c r="A353">
        <v>352</v>
      </c>
      <c r="B353" s="1">
        <v>44576.625</v>
      </c>
      <c r="C353" t="s">
        <v>19</v>
      </c>
      <c r="D353">
        <f t="shared" si="5"/>
        <v>60</v>
      </c>
      <c r="E353" t="s">
        <v>20</v>
      </c>
      <c r="F353" t="s">
        <v>25</v>
      </c>
      <c r="G353" t="s">
        <v>32</v>
      </c>
      <c r="H353" t="s">
        <v>31</v>
      </c>
      <c r="I353" t="s">
        <v>23</v>
      </c>
      <c r="J353">
        <v>5.7</v>
      </c>
      <c r="K353">
        <v>61291</v>
      </c>
      <c r="L353">
        <v>71</v>
      </c>
      <c r="M353">
        <v>0.24</v>
      </c>
    </row>
    <row r="354" spans="1:13">
      <c r="A354">
        <v>353</v>
      </c>
      <c r="B354" s="1">
        <v>44576.666666666664</v>
      </c>
      <c r="C354" t="s">
        <v>24</v>
      </c>
      <c r="D354">
        <f t="shared" si="5"/>
        <v>53</v>
      </c>
      <c r="E354" t="s">
        <v>14</v>
      </c>
      <c r="F354" t="s">
        <v>34</v>
      </c>
      <c r="G354" t="s">
        <v>21</v>
      </c>
      <c r="H354" t="s">
        <v>17</v>
      </c>
      <c r="I354" t="s">
        <v>18</v>
      </c>
      <c r="J354">
        <v>2.9</v>
      </c>
      <c r="K354">
        <v>41625</v>
      </c>
      <c r="L354">
        <v>87</v>
      </c>
      <c r="M354">
        <v>0.19</v>
      </c>
    </row>
    <row r="355" spans="1:13">
      <c r="A355">
        <v>354</v>
      </c>
      <c r="B355" s="1">
        <v>44576.708333333336</v>
      </c>
      <c r="C355" t="s">
        <v>30</v>
      </c>
      <c r="D355">
        <f t="shared" si="5"/>
        <v>24</v>
      </c>
      <c r="E355" t="s">
        <v>20</v>
      </c>
      <c r="F355" t="s">
        <v>28</v>
      </c>
      <c r="G355" t="s">
        <v>16</v>
      </c>
      <c r="H355" t="s">
        <v>31</v>
      </c>
      <c r="I355" t="s">
        <v>18</v>
      </c>
      <c r="J355">
        <v>6.6</v>
      </c>
      <c r="K355">
        <v>26877</v>
      </c>
      <c r="L355">
        <v>61</v>
      </c>
      <c r="M355">
        <v>0.24</v>
      </c>
    </row>
    <row r="356" spans="1:13">
      <c r="A356">
        <v>355</v>
      </c>
      <c r="B356" s="1">
        <v>44576.75</v>
      </c>
      <c r="C356" t="s">
        <v>30</v>
      </c>
      <c r="D356">
        <f t="shared" si="5"/>
        <v>24</v>
      </c>
      <c r="E356" t="s">
        <v>20</v>
      </c>
      <c r="F356" t="s">
        <v>28</v>
      </c>
      <c r="G356" t="s">
        <v>32</v>
      </c>
      <c r="H356" t="s">
        <v>31</v>
      </c>
      <c r="I356" t="s">
        <v>23</v>
      </c>
      <c r="J356">
        <v>6.9</v>
      </c>
      <c r="K356">
        <v>46723</v>
      </c>
      <c r="L356">
        <v>76</v>
      </c>
      <c r="M356">
        <v>0.33</v>
      </c>
    </row>
    <row r="357" spans="1:13">
      <c r="A357">
        <v>356</v>
      </c>
      <c r="B357" s="1">
        <v>44576.791666666664</v>
      </c>
      <c r="C357" t="s">
        <v>24</v>
      </c>
      <c r="D357">
        <f t="shared" si="5"/>
        <v>53</v>
      </c>
      <c r="E357" t="s">
        <v>14</v>
      </c>
      <c r="F357" t="s">
        <v>28</v>
      </c>
      <c r="G357" t="s">
        <v>26</v>
      </c>
      <c r="H357" t="s">
        <v>22</v>
      </c>
      <c r="I357" t="s">
        <v>23</v>
      </c>
      <c r="J357">
        <v>3.8</v>
      </c>
      <c r="K357">
        <v>36900</v>
      </c>
      <c r="L357">
        <v>81</v>
      </c>
      <c r="M357">
        <v>0.4</v>
      </c>
    </row>
    <row r="358" spans="1:13">
      <c r="A358">
        <v>357</v>
      </c>
      <c r="B358" s="1">
        <v>44576.833333333336</v>
      </c>
      <c r="C358" t="s">
        <v>30</v>
      </c>
      <c r="D358">
        <f t="shared" si="5"/>
        <v>24</v>
      </c>
      <c r="E358" t="s">
        <v>20</v>
      </c>
      <c r="F358" t="s">
        <v>28</v>
      </c>
      <c r="G358" t="s">
        <v>32</v>
      </c>
      <c r="H358" t="s">
        <v>31</v>
      </c>
      <c r="I358" t="s">
        <v>23</v>
      </c>
      <c r="J358">
        <v>3.1</v>
      </c>
      <c r="K358">
        <v>73415</v>
      </c>
      <c r="L358">
        <v>80</v>
      </c>
      <c r="M358">
        <v>0.1</v>
      </c>
    </row>
    <row r="359" spans="1:13">
      <c r="A359">
        <v>358</v>
      </c>
      <c r="B359" s="1">
        <v>44576.875</v>
      </c>
      <c r="C359" t="s">
        <v>13</v>
      </c>
      <c r="D359">
        <f t="shared" si="5"/>
        <v>38</v>
      </c>
      <c r="E359" t="s">
        <v>14</v>
      </c>
      <c r="F359" t="s">
        <v>28</v>
      </c>
      <c r="G359" t="s">
        <v>32</v>
      </c>
      <c r="H359" t="s">
        <v>31</v>
      </c>
      <c r="I359" t="s">
        <v>23</v>
      </c>
      <c r="J359">
        <v>8.5</v>
      </c>
      <c r="K359">
        <v>65261</v>
      </c>
      <c r="L359">
        <v>79</v>
      </c>
      <c r="M359">
        <v>0.44</v>
      </c>
    </row>
    <row r="360" spans="1:13">
      <c r="A360">
        <v>359</v>
      </c>
      <c r="B360" s="1">
        <v>44576.916666666664</v>
      </c>
      <c r="C360" t="s">
        <v>19</v>
      </c>
      <c r="D360">
        <f t="shared" si="5"/>
        <v>60</v>
      </c>
      <c r="E360" t="s">
        <v>20</v>
      </c>
      <c r="F360" t="s">
        <v>34</v>
      </c>
      <c r="G360" t="s">
        <v>26</v>
      </c>
      <c r="H360" t="s">
        <v>17</v>
      </c>
      <c r="I360" t="s">
        <v>23</v>
      </c>
      <c r="J360">
        <v>5.4</v>
      </c>
      <c r="K360">
        <v>31951</v>
      </c>
      <c r="L360">
        <v>82</v>
      </c>
      <c r="M360">
        <v>0.37</v>
      </c>
    </row>
    <row r="361" spans="1:13">
      <c r="A361">
        <v>360</v>
      </c>
      <c r="B361" s="1">
        <v>44576.958333333336</v>
      </c>
      <c r="C361" t="s">
        <v>13</v>
      </c>
      <c r="D361">
        <f t="shared" si="5"/>
        <v>38</v>
      </c>
      <c r="E361" t="s">
        <v>14</v>
      </c>
      <c r="F361" t="s">
        <v>15</v>
      </c>
      <c r="G361" t="s">
        <v>16</v>
      </c>
      <c r="H361" t="s">
        <v>31</v>
      </c>
      <c r="I361" t="s">
        <v>18</v>
      </c>
      <c r="J361">
        <v>4.5</v>
      </c>
      <c r="K361">
        <v>40516</v>
      </c>
      <c r="L361">
        <v>77</v>
      </c>
      <c r="M361">
        <v>0.27</v>
      </c>
    </row>
    <row r="362" spans="1:13">
      <c r="A362">
        <v>361</v>
      </c>
      <c r="B362" s="1">
        <v>44577</v>
      </c>
      <c r="C362" t="s">
        <v>13</v>
      </c>
      <c r="D362">
        <f t="shared" si="5"/>
        <v>38</v>
      </c>
      <c r="E362" t="s">
        <v>20</v>
      </c>
      <c r="F362" t="s">
        <v>34</v>
      </c>
      <c r="G362" t="s">
        <v>29</v>
      </c>
      <c r="H362" t="s">
        <v>31</v>
      </c>
      <c r="I362" t="s">
        <v>23</v>
      </c>
      <c r="J362">
        <v>6.7</v>
      </c>
      <c r="K362">
        <v>47386</v>
      </c>
      <c r="L362">
        <v>57</v>
      </c>
      <c r="M362">
        <v>0.1</v>
      </c>
    </row>
    <row r="363" spans="1:13">
      <c r="A363">
        <v>362</v>
      </c>
      <c r="B363" s="1">
        <v>44577.041666666664</v>
      </c>
      <c r="C363" t="s">
        <v>24</v>
      </c>
      <c r="D363">
        <f t="shared" si="5"/>
        <v>53</v>
      </c>
      <c r="E363" t="s">
        <v>20</v>
      </c>
      <c r="F363" t="s">
        <v>34</v>
      </c>
      <c r="G363" t="s">
        <v>29</v>
      </c>
      <c r="H363" t="s">
        <v>22</v>
      </c>
      <c r="I363" t="s">
        <v>23</v>
      </c>
      <c r="J363">
        <v>4.5999999999999996</v>
      </c>
      <c r="K363">
        <v>53552</v>
      </c>
      <c r="L363">
        <v>81</v>
      </c>
      <c r="M363">
        <v>0.21</v>
      </c>
    </row>
    <row r="364" spans="1:13">
      <c r="A364">
        <v>363</v>
      </c>
      <c r="B364" s="1">
        <v>44577.083333333336</v>
      </c>
      <c r="C364" t="s">
        <v>13</v>
      </c>
      <c r="D364">
        <f t="shared" si="5"/>
        <v>38</v>
      </c>
      <c r="E364" t="s">
        <v>20</v>
      </c>
      <c r="F364" t="s">
        <v>34</v>
      </c>
      <c r="G364" t="s">
        <v>26</v>
      </c>
      <c r="H364" t="s">
        <v>22</v>
      </c>
      <c r="I364" t="s">
        <v>18</v>
      </c>
      <c r="J364">
        <v>3</v>
      </c>
      <c r="K364">
        <v>75128</v>
      </c>
      <c r="L364">
        <v>78</v>
      </c>
      <c r="M364">
        <v>0.3</v>
      </c>
    </row>
    <row r="365" spans="1:13">
      <c r="A365">
        <v>364</v>
      </c>
      <c r="B365" s="1">
        <v>44577.125</v>
      </c>
      <c r="C365" t="s">
        <v>13</v>
      </c>
      <c r="D365">
        <f t="shared" si="5"/>
        <v>38</v>
      </c>
      <c r="E365" t="s">
        <v>20</v>
      </c>
      <c r="F365" t="s">
        <v>15</v>
      </c>
      <c r="G365" t="s">
        <v>16</v>
      </c>
      <c r="H365" t="s">
        <v>17</v>
      </c>
      <c r="I365" t="s">
        <v>23</v>
      </c>
      <c r="J365">
        <v>4.2</v>
      </c>
      <c r="K365">
        <v>68816</v>
      </c>
      <c r="L365">
        <v>58</v>
      </c>
      <c r="M365">
        <v>7.0000000000000007E-2</v>
      </c>
    </row>
    <row r="366" spans="1:13">
      <c r="A366">
        <v>365</v>
      </c>
      <c r="B366" s="1">
        <v>44577.166666666664</v>
      </c>
      <c r="C366" t="s">
        <v>19</v>
      </c>
      <c r="D366">
        <f t="shared" si="5"/>
        <v>60</v>
      </c>
      <c r="E366" t="s">
        <v>20</v>
      </c>
      <c r="F366" t="s">
        <v>34</v>
      </c>
      <c r="G366" t="s">
        <v>21</v>
      </c>
      <c r="H366" t="s">
        <v>17</v>
      </c>
      <c r="I366" t="s">
        <v>18</v>
      </c>
      <c r="J366">
        <v>6.1</v>
      </c>
      <c r="K366">
        <v>56028</v>
      </c>
      <c r="L366">
        <v>92</v>
      </c>
      <c r="M366">
        <v>0.4</v>
      </c>
    </row>
    <row r="367" spans="1:13">
      <c r="A367">
        <v>366</v>
      </c>
      <c r="B367" s="1">
        <v>44577.208333333336</v>
      </c>
      <c r="C367" t="s">
        <v>13</v>
      </c>
      <c r="D367">
        <f t="shared" si="5"/>
        <v>38</v>
      </c>
      <c r="E367" t="s">
        <v>14</v>
      </c>
      <c r="F367" t="s">
        <v>34</v>
      </c>
      <c r="G367" t="s">
        <v>26</v>
      </c>
      <c r="H367" t="s">
        <v>22</v>
      </c>
      <c r="I367" t="s">
        <v>23</v>
      </c>
      <c r="J367">
        <v>0</v>
      </c>
      <c r="K367">
        <v>49787</v>
      </c>
      <c r="L367">
        <v>81</v>
      </c>
      <c r="M367">
        <v>0.48</v>
      </c>
    </row>
    <row r="368" spans="1:13">
      <c r="A368">
        <v>367</v>
      </c>
      <c r="B368" s="1">
        <v>44577.25</v>
      </c>
      <c r="C368" t="s">
        <v>19</v>
      </c>
      <c r="D368">
        <f t="shared" si="5"/>
        <v>60</v>
      </c>
      <c r="E368" t="s">
        <v>14</v>
      </c>
      <c r="F368" t="s">
        <v>15</v>
      </c>
      <c r="G368" t="s">
        <v>29</v>
      </c>
      <c r="H368" t="s">
        <v>22</v>
      </c>
      <c r="I368" t="s">
        <v>18</v>
      </c>
      <c r="J368">
        <v>3.4</v>
      </c>
      <c r="K368">
        <v>19533</v>
      </c>
      <c r="L368">
        <v>58</v>
      </c>
      <c r="M368">
        <v>0.3</v>
      </c>
    </row>
    <row r="369" spans="1:13">
      <c r="A369">
        <v>368</v>
      </c>
      <c r="B369" s="1">
        <v>44577.291666666664</v>
      </c>
      <c r="C369" t="s">
        <v>19</v>
      </c>
      <c r="D369">
        <f t="shared" si="5"/>
        <v>60</v>
      </c>
      <c r="E369" t="s">
        <v>20</v>
      </c>
      <c r="F369" t="s">
        <v>34</v>
      </c>
      <c r="G369" t="s">
        <v>16</v>
      </c>
      <c r="H369" t="s">
        <v>27</v>
      </c>
      <c r="I369" t="s">
        <v>23</v>
      </c>
      <c r="J369">
        <v>6.8</v>
      </c>
      <c r="K369">
        <v>80840</v>
      </c>
      <c r="L369">
        <v>65</v>
      </c>
      <c r="M369">
        <v>0.23</v>
      </c>
    </row>
    <row r="370" spans="1:13">
      <c r="A370">
        <v>369</v>
      </c>
      <c r="B370" s="1">
        <v>44577.333333333336</v>
      </c>
      <c r="C370" t="s">
        <v>30</v>
      </c>
      <c r="D370">
        <f t="shared" si="5"/>
        <v>24</v>
      </c>
      <c r="E370" t="s">
        <v>20</v>
      </c>
      <c r="F370" t="s">
        <v>28</v>
      </c>
      <c r="G370" t="s">
        <v>32</v>
      </c>
      <c r="H370" t="s">
        <v>31</v>
      </c>
      <c r="I370" t="s">
        <v>23</v>
      </c>
      <c r="J370">
        <v>3</v>
      </c>
      <c r="K370">
        <v>46058</v>
      </c>
      <c r="L370">
        <v>68</v>
      </c>
      <c r="M370">
        <v>0.35</v>
      </c>
    </row>
    <row r="371" spans="1:13">
      <c r="A371">
        <v>370</v>
      </c>
      <c r="B371" s="1">
        <v>44577.375</v>
      </c>
      <c r="C371" t="s">
        <v>30</v>
      </c>
      <c r="D371">
        <f t="shared" si="5"/>
        <v>24</v>
      </c>
      <c r="E371" t="s">
        <v>20</v>
      </c>
      <c r="F371" t="s">
        <v>25</v>
      </c>
      <c r="G371" t="s">
        <v>16</v>
      </c>
      <c r="H371" t="s">
        <v>17</v>
      </c>
      <c r="I371" t="s">
        <v>23</v>
      </c>
      <c r="J371">
        <v>7.1</v>
      </c>
      <c r="K371">
        <v>86097</v>
      </c>
      <c r="L371">
        <v>68</v>
      </c>
      <c r="M371">
        <v>0.38</v>
      </c>
    </row>
    <row r="372" spans="1:13">
      <c r="A372">
        <v>371</v>
      </c>
      <c r="B372" s="1">
        <v>44577.416666666664</v>
      </c>
      <c r="C372" t="s">
        <v>30</v>
      </c>
      <c r="D372">
        <f t="shared" si="5"/>
        <v>24</v>
      </c>
      <c r="E372" t="s">
        <v>14</v>
      </c>
      <c r="F372" t="s">
        <v>34</v>
      </c>
      <c r="G372" t="s">
        <v>16</v>
      </c>
      <c r="H372" t="s">
        <v>17</v>
      </c>
      <c r="I372" t="s">
        <v>23</v>
      </c>
      <c r="J372">
        <v>6.8</v>
      </c>
      <c r="K372">
        <v>58922</v>
      </c>
      <c r="L372">
        <v>79</v>
      </c>
      <c r="M372">
        <v>0.67</v>
      </c>
    </row>
    <row r="373" spans="1:13">
      <c r="A373">
        <v>372</v>
      </c>
      <c r="B373" s="1">
        <v>44577.458333333336</v>
      </c>
      <c r="C373" t="s">
        <v>30</v>
      </c>
      <c r="D373">
        <f t="shared" si="5"/>
        <v>24</v>
      </c>
      <c r="E373" t="s">
        <v>14</v>
      </c>
      <c r="F373" t="s">
        <v>25</v>
      </c>
      <c r="G373" t="s">
        <v>29</v>
      </c>
      <c r="H373" t="s">
        <v>31</v>
      </c>
      <c r="I373" t="s">
        <v>23</v>
      </c>
      <c r="J373">
        <v>3.9</v>
      </c>
      <c r="K373">
        <v>95506</v>
      </c>
      <c r="L373">
        <v>63</v>
      </c>
      <c r="M373">
        <v>0.23</v>
      </c>
    </row>
    <row r="374" spans="1:13">
      <c r="A374">
        <v>373</v>
      </c>
      <c r="B374" s="1">
        <v>44577.5</v>
      </c>
      <c r="C374" t="s">
        <v>30</v>
      </c>
      <c r="D374">
        <f t="shared" si="5"/>
        <v>24</v>
      </c>
      <c r="E374" t="s">
        <v>20</v>
      </c>
      <c r="F374" t="s">
        <v>34</v>
      </c>
      <c r="G374" t="s">
        <v>29</v>
      </c>
      <c r="H374" t="s">
        <v>31</v>
      </c>
      <c r="I374" t="s">
        <v>18</v>
      </c>
      <c r="J374">
        <v>2.9</v>
      </c>
      <c r="K374">
        <v>67126</v>
      </c>
      <c r="L374">
        <v>89</v>
      </c>
      <c r="M374">
        <v>0.2</v>
      </c>
    </row>
    <row r="375" spans="1:13">
      <c r="A375">
        <v>374</v>
      </c>
      <c r="B375" s="1">
        <v>44577.541666666664</v>
      </c>
      <c r="C375" t="s">
        <v>24</v>
      </c>
      <c r="D375">
        <f t="shared" si="5"/>
        <v>53</v>
      </c>
      <c r="E375" t="s">
        <v>14</v>
      </c>
      <c r="F375" t="s">
        <v>34</v>
      </c>
      <c r="G375" t="s">
        <v>21</v>
      </c>
      <c r="H375" t="s">
        <v>17</v>
      </c>
      <c r="I375" t="s">
        <v>18</v>
      </c>
      <c r="J375">
        <v>3.4</v>
      </c>
      <c r="K375">
        <v>26360</v>
      </c>
      <c r="L375">
        <v>88</v>
      </c>
      <c r="M375">
        <v>0.24</v>
      </c>
    </row>
    <row r="376" spans="1:13">
      <c r="A376">
        <v>375</v>
      </c>
      <c r="B376" s="1">
        <v>44577.583333333336</v>
      </c>
      <c r="C376" t="s">
        <v>30</v>
      </c>
      <c r="D376">
        <f t="shared" si="5"/>
        <v>24</v>
      </c>
      <c r="E376" t="s">
        <v>20</v>
      </c>
      <c r="F376" t="s">
        <v>28</v>
      </c>
      <c r="G376" t="s">
        <v>21</v>
      </c>
      <c r="H376" t="s">
        <v>22</v>
      </c>
      <c r="I376" t="s">
        <v>23</v>
      </c>
      <c r="J376">
        <v>9.3000000000000007</v>
      </c>
      <c r="K376">
        <v>42712</v>
      </c>
      <c r="L376">
        <v>82</v>
      </c>
      <c r="M376">
        <v>0.24</v>
      </c>
    </row>
    <row r="377" spans="1:13">
      <c r="A377">
        <v>376</v>
      </c>
      <c r="B377" s="1">
        <v>44577.625</v>
      </c>
      <c r="C377" t="s">
        <v>13</v>
      </c>
      <c r="D377">
        <f t="shared" si="5"/>
        <v>38</v>
      </c>
      <c r="E377" t="s">
        <v>20</v>
      </c>
      <c r="F377" t="s">
        <v>15</v>
      </c>
      <c r="G377" t="s">
        <v>26</v>
      </c>
      <c r="H377" t="s">
        <v>22</v>
      </c>
      <c r="I377" t="s">
        <v>23</v>
      </c>
      <c r="J377">
        <v>7.7</v>
      </c>
      <c r="K377">
        <v>51617</v>
      </c>
      <c r="L377">
        <v>76</v>
      </c>
      <c r="M377">
        <v>0.1</v>
      </c>
    </row>
    <row r="378" spans="1:13">
      <c r="A378">
        <v>377</v>
      </c>
      <c r="B378" s="1">
        <v>44577.666666666664</v>
      </c>
      <c r="C378" t="s">
        <v>24</v>
      </c>
      <c r="D378">
        <f t="shared" si="5"/>
        <v>53</v>
      </c>
      <c r="E378" t="s">
        <v>20</v>
      </c>
      <c r="F378" t="s">
        <v>25</v>
      </c>
      <c r="G378" t="s">
        <v>32</v>
      </c>
      <c r="H378" t="s">
        <v>31</v>
      </c>
      <c r="I378" t="s">
        <v>18</v>
      </c>
      <c r="J378">
        <v>4.3</v>
      </c>
      <c r="K378">
        <v>37524</v>
      </c>
      <c r="L378">
        <v>86</v>
      </c>
      <c r="M378">
        <v>0.21</v>
      </c>
    </row>
    <row r="379" spans="1:13">
      <c r="A379">
        <v>378</v>
      </c>
      <c r="B379" s="1">
        <v>44577.708333333336</v>
      </c>
      <c r="C379" t="s">
        <v>30</v>
      </c>
      <c r="D379">
        <f t="shared" si="5"/>
        <v>24</v>
      </c>
      <c r="E379" t="s">
        <v>14</v>
      </c>
      <c r="F379" t="s">
        <v>15</v>
      </c>
      <c r="G379" t="s">
        <v>21</v>
      </c>
      <c r="H379" t="s">
        <v>17</v>
      </c>
      <c r="I379" t="s">
        <v>18</v>
      </c>
      <c r="J379">
        <v>2.8</v>
      </c>
      <c r="K379">
        <v>47459</v>
      </c>
      <c r="L379">
        <v>72</v>
      </c>
      <c r="M379">
        <v>0.24</v>
      </c>
    </row>
    <row r="380" spans="1:13">
      <c r="A380">
        <v>379</v>
      </c>
      <c r="B380" s="1">
        <v>44577.75</v>
      </c>
      <c r="C380" t="s">
        <v>24</v>
      </c>
      <c r="D380">
        <f t="shared" si="5"/>
        <v>53</v>
      </c>
      <c r="E380" t="s">
        <v>20</v>
      </c>
      <c r="F380" t="s">
        <v>28</v>
      </c>
      <c r="G380" t="s">
        <v>29</v>
      </c>
      <c r="H380" t="s">
        <v>31</v>
      </c>
      <c r="I380" t="s">
        <v>23</v>
      </c>
      <c r="J380">
        <v>4.2</v>
      </c>
      <c r="K380">
        <v>27661</v>
      </c>
      <c r="L380">
        <v>66</v>
      </c>
      <c r="M380">
        <v>0.42</v>
      </c>
    </row>
    <row r="381" spans="1:13">
      <c r="A381">
        <v>380</v>
      </c>
      <c r="B381" s="1">
        <v>44577.791666666664</v>
      </c>
      <c r="C381" t="s">
        <v>13</v>
      </c>
      <c r="D381">
        <f t="shared" si="5"/>
        <v>38</v>
      </c>
      <c r="E381" t="s">
        <v>20</v>
      </c>
      <c r="F381" t="s">
        <v>28</v>
      </c>
      <c r="G381" t="s">
        <v>16</v>
      </c>
      <c r="H381" t="s">
        <v>22</v>
      </c>
      <c r="I381" t="s">
        <v>18</v>
      </c>
      <c r="J381">
        <v>4.5</v>
      </c>
      <c r="K381">
        <v>55114</v>
      </c>
      <c r="L381">
        <v>89</v>
      </c>
      <c r="M381">
        <v>0.08</v>
      </c>
    </row>
    <row r="382" spans="1:13">
      <c r="A382">
        <v>381</v>
      </c>
      <c r="B382" s="1">
        <v>44577.833333333336</v>
      </c>
      <c r="C382" t="s">
        <v>30</v>
      </c>
      <c r="D382">
        <f t="shared" si="5"/>
        <v>24</v>
      </c>
      <c r="E382" t="s">
        <v>20</v>
      </c>
      <c r="F382" t="s">
        <v>25</v>
      </c>
      <c r="G382" t="s">
        <v>26</v>
      </c>
      <c r="H382" t="s">
        <v>27</v>
      </c>
      <c r="I382" t="s">
        <v>23</v>
      </c>
      <c r="J382">
        <v>1.5</v>
      </c>
      <c r="K382">
        <v>59748</v>
      </c>
      <c r="L382">
        <v>79</v>
      </c>
      <c r="M382">
        <v>0.38</v>
      </c>
    </row>
    <row r="383" spans="1:13">
      <c r="A383">
        <v>382</v>
      </c>
      <c r="B383" s="1">
        <v>44577.875</v>
      </c>
      <c r="C383" t="s">
        <v>24</v>
      </c>
      <c r="D383">
        <f t="shared" si="5"/>
        <v>53</v>
      </c>
      <c r="E383" t="s">
        <v>14</v>
      </c>
      <c r="F383" t="s">
        <v>15</v>
      </c>
      <c r="G383" t="s">
        <v>21</v>
      </c>
      <c r="H383" t="s">
        <v>27</v>
      </c>
      <c r="I383" t="s">
        <v>23</v>
      </c>
      <c r="J383">
        <v>4.2</v>
      </c>
      <c r="K383">
        <v>34918</v>
      </c>
      <c r="L383">
        <v>67</v>
      </c>
      <c r="M383">
        <v>0.6</v>
      </c>
    </row>
    <row r="384" spans="1:13">
      <c r="A384">
        <v>383</v>
      </c>
      <c r="B384" s="1">
        <v>44577.916666666664</v>
      </c>
      <c r="C384" t="s">
        <v>24</v>
      </c>
      <c r="D384">
        <f t="shared" si="5"/>
        <v>53</v>
      </c>
      <c r="E384" t="s">
        <v>14</v>
      </c>
      <c r="F384" t="s">
        <v>28</v>
      </c>
      <c r="G384" t="s">
        <v>16</v>
      </c>
      <c r="H384" t="s">
        <v>22</v>
      </c>
      <c r="I384" t="s">
        <v>23</v>
      </c>
      <c r="J384">
        <v>6.6</v>
      </c>
      <c r="K384">
        <v>93805</v>
      </c>
      <c r="L384">
        <v>70</v>
      </c>
      <c r="M384">
        <v>0.26</v>
      </c>
    </row>
    <row r="385" spans="1:13">
      <c r="A385">
        <v>384</v>
      </c>
      <c r="B385" s="1">
        <v>44577.958333333336</v>
      </c>
      <c r="C385" t="s">
        <v>19</v>
      </c>
      <c r="D385">
        <f t="shared" si="5"/>
        <v>60</v>
      </c>
      <c r="E385" t="s">
        <v>14</v>
      </c>
      <c r="F385" t="s">
        <v>34</v>
      </c>
      <c r="G385" t="s">
        <v>16</v>
      </c>
      <c r="H385" t="s">
        <v>31</v>
      </c>
      <c r="I385" t="s">
        <v>18</v>
      </c>
      <c r="J385">
        <v>0.4</v>
      </c>
      <c r="K385">
        <v>56270</v>
      </c>
      <c r="L385">
        <v>66</v>
      </c>
      <c r="M385">
        <v>0.14000000000000001</v>
      </c>
    </row>
    <row r="386" spans="1:13">
      <c r="A386">
        <v>385</v>
      </c>
      <c r="B386" s="1">
        <v>44578</v>
      </c>
      <c r="C386" t="s">
        <v>24</v>
      </c>
      <c r="D386">
        <f t="shared" si="5"/>
        <v>53</v>
      </c>
      <c r="E386" t="s">
        <v>20</v>
      </c>
      <c r="F386" t="s">
        <v>34</v>
      </c>
      <c r="G386" t="s">
        <v>21</v>
      </c>
      <c r="H386" t="s">
        <v>27</v>
      </c>
      <c r="I386" t="s">
        <v>23</v>
      </c>
      <c r="J386">
        <v>5.7</v>
      </c>
      <c r="K386">
        <v>38665</v>
      </c>
      <c r="L386">
        <v>99</v>
      </c>
      <c r="M386">
        <v>0.48</v>
      </c>
    </row>
    <row r="387" spans="1:13">
      <c r="A387">
        <v>386</v>
      </c>
      <c r="B387" s="1">
        <v>44578.041666666664</v>
      </c>
      <c r="C387" t="s">
        <v>24</v>
      </c>
      <c r="D387">
        <f t="shared" ref="D387:D450" si="6">IFERROR((LEFT(C387, FIND("-", C387)-1) + MID(C387, FIND("-", C387)+1, 10))/2, SUBSTITUTE(C387, "+", "")*1)</f>
        <v>53</v>
      </c>
      <c r="E387" t="s">
        <v>14</v>
      </c>
      <c r="F387" t="s">
        <v>34</v>
      </c>
      <c r="G387" t="s">
        <v>32</v>
      </c>
      <c r="H387" t="s">
        <v>22</v>
      </c>
      <c r="I387" t="s">
        <v>23</v>
      </c>
      <c r="J387">
        <v>6.7</v>
      </c>
      <c r="K387">
        <v>22409</v>
      </c>
      <c r="L387">
        <v>75</v>
      </c>
      <c r="M387">
        <v>0.28999999999999998</v>
      </c>
    </row>
    <row r="388" spans="1:13">
      <c r="A388">
        <v>387</v>
      </c>
      <c r="B388" s="1">
        <v>44578.083333333336</v>
      </c>
      <c r="C388" t="s">
        <v>13</v>
      </c>
      <c r="D388">
        <f t="shared" si="6"/>
        <v>38</v>
      </c>
      <c r="E388" t="s">
        <v>20</v>
      </c>
      <c r="F388" t="s">
        <v>15</v>
      </c>
      <c r="G388" t="s">
        <v>32</v>
      </c>
      <c r="H388" t="s">
        <v>17</v>
      </c>
      <c r="I388" t="s">
        <v>23</v>
      </c>
      <c r="J388">
        <v>2.9</v>
      </c>
      <c r="K388">
        <v>56199</v>
      </c>
      <c r="L388">
        <v>77</v>
      </c>
      <c r="M388">
        <v>0.42</v>
      </c>
    </row>
    <row r="389" spans="1:13">
      <c r="A389">
        <v>388</v>
      </c>
      <c r="B389" s="1">
        <v>44578.125</v>
      </c>
      <c r="C389" t="s">
        <v>30</v>
      </c>
      <c r="D389">
        <f t="shared" si="6"/>
        <v>24</v>
      </c>
      <c r="E389" t="s">
        <v>14</v>
      </c>
      <c r="F389" t="s">
        <v>34</v>
      </c>
      <c r="G389" t="s">
        <v>26</v>
      </c>
      <c r="H389" t="s">
        <v>31</v>
      </c>
      <c r="I389" t="s">
        <v>23</v>
      </c>
      <c r="J389">
        <v>7.4</v>
      </c>
      <c r="K389">
        <v>49790</v>
      </c>
      <c r="L389">
        <v>84</v>
      </c>
      <c r="M389">
        <v>0.21</v>
      </c>
    </row>
    <row r="390" spans="1:13">
      <c r="A390">
        <v>389</v>
      </c>
      <c r="B390" s="1">
        <v>44578.166666666664</v>
      </c>
      <c r="C390" t="s">
        <v>24</v>
      </c>
      <c r="D390">
        <f t="shared" si="6"/>
        <v>53</v>
      </c>
      <c r="E390" t="s">
        <v>20</v>
      </c>
      <c r="F390" t="s">
        <v>34</v>
      </c>
      <c r="G390" t="s">
        <v>32</v>
      </c>
      <c r="H390" t="s">
        <v>31</v>
      </c>
      <c r="I390" t="s">
        <v>23</v>
      </c>
      <c r="J390">
        <v>2.6</v>
      </c>
      <c r="K390">
        <v>70661</v>
      </c>
      <c r="L390">
        <v>60</v>
      </c>
      <c r="M390">
        <v>0.48</v>
      </c>
    </row>
    <row r="391" spans="1:13">
      <c r="A391">
        <v>390</v>
      </c>
      <c r="B391" s="1">
        <v>44578.208333333336</v>
      </c>
      <c r="C391" t="s">
        <v>24</v>
      </c>
      <c r="D391">
        <f t="shared" si="6"/>
        <v>53</v>
      </c>
      <c r="E391" t="s">
        <v>14</v>
      </c>
      <c r="F391" t="s">
        <v>28</v>
      </c>
      <c r="G391" t="s">
        <v>26</v>
      </c>
      <c r="H391" t="s">
        <v>27</v>
      </c>
      <c r="I391" t="s">
        <v>23</v>
      </c>
      <c r="J391">
        <v>4.9000000000000004</v>
      </c>
      <c r="K391">
        <v>52133</v>
      </c>
      <c r="L391">
        <v>88</v>
      </c>
      <c r="M391">
        <v>0.31</v>
      </c>
    </row>
    <row r="392" spans="1:13">
      <c r="A392">
        <v>391</v>
      </c>
      <c r="B392" s="1">
        <v>44578.25</v>
      </c>
      <c r="C392" t="s">
        <v>19</v>
      </c>
      <c r="D392">
        <f t="shared" si="6"/>
        <v>60</v>
      </c>
      <c r="E392" t="s">
        <v>20</v>
      </c>
      <c r="F392" t="s">
        <v>28</v>
      </c>
      <c r="G392" t="s">
        <v>29</v>
      </c>
      <c r="H392" t="s">
        <v>31</v>
      </c>
      <c r="I392" t="s">
        <v>23</v>
      </c>
      <c r="J392">
        <v>3.4</v>
      </c>
      <c r="K392">
        <v>31126</v>
      </c>
      <c r="L392">
        <v>68</v>
      </c>
      <c r="M392">
        <v>0.39</v>
      </c>
    </row>
    <row r="393" spans="1:13">
      <c r="A393">
        <v>392</v>
      </c>
      <c r="B393" s="1">
        <v>44578.291666666664</v>
      </c>
      <c r="C393" t="s">
        <v>13</v>
      </c>
      <c r="D393">
        <f t="shared" si="6"/>
        <v>38</v>
      </c>
      <c r="E393" t="s">
        <v>14</v>
      </c>
      <c r="F393" t="s">
        <v>34</v>
      </c>
      <c r="G393" t="s">
        <v>21</v>
      </c>
      <c r="H393" t="s">
        <v>27</v>
      </c>
      <c r="I393" t="s">
        <v>23</v>
      </c>
      <c r="J393">
        <v>3.4</v>
      </c>
      <c r="K393">
        <v>88414</v>
      </c>
      <c r="L393">
        <v>97</v>
      </c>
      <c r="M393">
        <v>0.26</v>
      </c>
    </row>
    <row r="394" spans="1:13">
      <c r="A394">
        <v>393</v>
      </c>
      <c r="B394" s="1">
        <v>44578.333333333336</v>
      </c>
      <c r="C394" t="s">
        <v>13</v>
      </c>
      <c r="D394">
        <f t="shared" si="6"/>
        <v>38</v>
      </c>
      <c r="E394" t="s">
        <v>14</v>
      </c>
      <c r="F394" t="s">
        <v>34</v>
      </c>
      <c r="G394" t="s">
        <v>16</v>
      </c>
      <c r="H394" t="s">
        <v>27</v>
      </c>
      <c r="I394" t="s">
        <v>18</v>
      </c>
      <c r="J394">
        <v>2.8</v>
      </c>
      <c r="K394">
        <v>63712</v>
      </c>
      <c r="L394">
        <v>71</v>
      </c>
      <c r="M394">
        <v>0.37</v>
      </c>
    </row>
    <row r="395" spans="1:13">
      <c r="A395">
        <v>394</v>
      </c>
      <c r="B395" s="1">
        <v>44578.375</v>
      </c>
      <c r="C395" t="s">
        <v>24</v>
      </c>
      <c r="D395">
        <f t="shared" si="6"/>
        <v>53</v>
      </c>
      <c r="E395" t="s">
        <v>14</v>
      </c>
      <c r="F395" t="s">
        <v>28</v>
      </c>
      <c r="G395" t="s">
        <v>26</v>
      </c>
      <c r="H395" t="s">
        <v>22</v>
      </c>
      <c r="I395" t="s">
        <v>23</v>
      </c>
      <c r="J395">
        <v>5.4</v>
      </c>
      <c r="K395">
        <v>49918</v>
      </c>
      <c r="L395">
        <v>87</v>
      </c>
      <c r="M395">
        <v>0.01</v>
      </c>
    </row>
    <row r="396" spans="1:13">
      <c r="A396">
        <v>395</v>
      </c>
      <c r="B396" s="1">
        <v>44578.416666666664</v>
      </c>
      <c r="C396" t="s">
        <v>13</v>
      </c>
      <c r="D396">
        <f t="shared" si="6"/>
        <v>38</v>
      </c>
      <c r="E396" t="s">
        <v>20</v>
      </c>
      <c r="F396" t="s">
        <v>25</v>
      </c>
      <c r="G396" t="s">
        <v>32</v>
      </c>
      <c r="H396" t="s">
        <v>27</v>
      </c>
      <c r="I396" t="s">
        <v>18</v>
      </c>
      <c r="J396">
        <v>5.7</v>
      </c>
      <c r="K396">
        <v>58293</v>
      </c>
      <c r="L396">
        <v>45</v>
      </c>
      <c r="M396">
        <v>0.11</v>
      </c>
    </row>
    <row r="397" spans="1:13">
      <c r="A397">
        <v>396</v>
      </c>
      <c r="B397" s="1">
        <v>44578.458333333336</v>
      </c>
      <c r="C397" t="s">
        <v>19</v>
      </c>
      <c r="D397">
        <f t="shared" si="6"/>
        <v>60</v>
      </c>
      <c r="E397" t="s">
        <v>14</v>
      </c>
      <c r="F397" t="s">
        <v>15</v>
      </c>
      <c r="G397" t="s">
        <v>26</v>
      </c>
      <c r="H397" t="s">
        <v>17</v>
      </c>
      <c r="I397" t="s">
        <v>23</v>
      </c>
      <c r="J397">
        <v>3.9</v>
      </c>
      <c r="K397">
        <v>64481</v>
      </c>
      <c r="L397">
        <v>61</v>
      </c>
      <c r="M397">
        <v>0.42</v>
      </c>
    </row>
    <row r="398" spans="1:13">
      <c r="A398">
        <v>397</v>
      </c>
      <c r="B398" s="1">
        <v>44578.5</v>
      </c>
      <c r="C398" t="s">
        <v>19</v>
      </c>
      <c r="D398">
        <f t="shared" si="6"/>
        <v>60</v>
      </c>
      <c r="E398" t="s">
        <v>14</v>
      </c>
      <c r="F398" t="s">
        <v>15</v>
      </c>
      <c r="G398" t="s">
        <v>26</v>
      </c>
      <c r="H398" t="s">
        <v>31</v>
      </c>
      <c r="I398" t="s">
        <v>23</v>
      </c>
      <c r="J398">
        <v>1.3</v>
      </c>
      <c r="K398">
        <v>26423</v>
      </c>
      <c r="L398">
        <v>71</v>
      </c>
      <c r="M398">
        <v>0.49</v>
      </c>
    </row>
    <row r="399" spans="1:13">
      <c r="A399">
        <v>398</v>
      </c>
      <c r="B399" s="1">
        <v>44578.541666666664</v>
      </c>
      <c r="C399" t="s">
        <v>13</v>
      </c>
      <c r="D399">
        <f t="shared" si="6"/>
        <v>38</v>
      </c>
      <c r="E399" t="s">
        <v>14</v>
      </c>
      <c r="F399" t="s">
        <v>28</v>
      </c>
      <c r="G399" t="s">
        <v>32</v>
      </c>
      <c r="H399" t="s">
        <v>27</v>
      </c>
      <c r="I399" t="s">
        <v>23</v>
      </c>
      <c r="J399">
        <v>4.8</v>
      </c>
      <c r="K399">
        <v>58154</v>
      </c>
      <c r="L399">
        <v>51</v>
      </c>
      <c r="M399">
        <v>0.15</v>
      </c>
    </row>
    <row r="400" spans="1:13">
      <c r="A400">
        <v>399</v>
      </c>
      <c r="B400" s="1">
        <v>44578.583333333336</v>
      </c>
      <c r="C400" t="s">
        <v>24</v>
      </c>
      <c r="D400">
        <f t="shared" si="6"/>
        <v>53</v>
      </c>
      <c r="E400" t="s">
        <v>14</v>
      </c>
      <c r="F400" t="s">
        <v>15</v>
      </c>
      <c r="G400" t="s">
        <v>32</v>
      </c>
      <c r="H400" t="s">
        <v>31</v>
      </c>
      <c r="I400" t="s">
        <v>23</v>
      </c>
      <c r="J400">
        <v>4.8</v>
      </c>
      <c r="K400">
        <v>45998</v>
      </c>
      <c r="L400">
        <v>82</v>
      </c>
      <c r="M400">
        <v>0.23</v>
      </c>
    </row>
    <row r="401" spans="1:13">
      <c r="A401">
        <v>400</v>
      </c>
      <c r="B401" s="1">
        <v>44578.625</v>
      </c>
      <c r="C401" t="s">
        <v>24</v>
      </c>
      <c r="D401">
        <f t="shared" si="6"/>
        <v>53</v>
      </c>
      <c r="E401" t="s">
        <v>20</v>
      </c>
      <c r="F401" t="s">
        <v>28</v>
      </c>
      <c r="G401" t="s">
        <v>21</v>
      </c>
      <c r="H401" t="s">
        <v>27</v>
      </c>
      <c r="I401" t="s">
        <v>23</v>
      </c>
      <c r="J401">
        <v>3.6</v>
      </c>
      <c r="K401">
        <v>65146</v>
      </c>
      <c r="L401">
        <v>79</v>
      </c>
      <c r="M401">
        <v>0.32</v>
      </c>
    </row>
    <row r="402" spans="1:13">
      <c r="A402">
        <v>401</v>
      </c>
      <c r="B402" s="1">
        <v>44578.666666666664</v>
      </c>
      <c r="C402" t="s">
        <v>30</v>
      </c>
      <c r="D402">
        <f t="shared" si="6"/>
        <v>24</v>
      </c>
      <c r="E402" t="s">
        <v>14</v>
      </c>
      <c r="F402" t="s">
        <v>28</v>
      </c>
      <c r="G402" t="s">
        <v>16</v>
      </c>
      <c r="H402" t="s">
        <v>22</v>
      </c>
      <c r="I402" t="s">
        <v>18</v>
      </c>
      <c r="J402">
        <v>7.7</v>
      </c>
      <c r="K402">
        <v>40196</v>
      </c>
      <c r="L402">
        <v>63</v>
      </c>
      <c r="M402">
        <v>0.16</v>
      </c>
    </row>
    <row r="403" spans="1:13">
      <c r="A403">
        <v>402</v>
      </c>
      <c r="B403" s="1">
        <v>44578.708333333336</v>
      </c>
      <c r="C403" t="s">
        <v>19</v>
      </c>
      <c r="D403">
        <f t="shared" si="6"/>
        <v>60</v>
      </c>
      <c r="E403" t="s">
        <v>20</v>
      </c>
      <c r="F403" t="s">
        <v>28</v>
      </c>
      <c r="G403" t="s">
        <v>21</v>
      </c>
      <c r="H403" t="s">
        <v>17</v>
      </c>
      <c r="I403" t="s">
        <v>18</v>
      </c>
      <c r="J403">
        <v>0.9</v>
      </c>
      <c r="K403">
        <v>42906</v>
      </c>
      <c r="L403">
        <v>75</v>
      </c>
      <c r="M403">
        <v>0.38</v>
      </c>
    </row>
    <row r="404" spans="1:13">
      <c r="A404">
        <v>403</v>
      </c>
      <c r="B404" s="1">
        <v>44578.75</v>
      </c>
      <c r="C404" t="s">
        <v>13</v>
      </c>
      <c r="D404">
        <f t="shared" si="6"/>
        <v>38</v>
      </c>
      <c r="E404" t="s">
        <v>20</v>
      </c>
      <c r="F404" t="s">
        <v>28</v>
      </c>
      <c r="G404" t="s">
        <v>21</v>
      </c>
      <c r="H404" t="s">
        <v>31</v>
      </c>
      <c r="I404" t="s">
        <v>23</v>
      </c>
      <c r="J404">
        <v>0.4</v>
      </c>
      <c r="K404">
        <v>88257</v>
      </c>
      <c r="L404">
        <v>85</v>
      </c>
      <c r="M404">
        <v>0.39</v>
      </c>
    </row>
    <row r="405" spans="1:13">
      <c r="A405">
        <v>404</v>
      </c>
      <c r="B405" s="1">
        <v>44578.791666666664</v>
      </c>
      <c r="C405" t="s">
        <v>24</v>
      </c>
      <c r="D405">
        <f t="shared" si="6"/>
        <v>53</v>
      </c>
      <c r="E405" t="s">
        <v>20</v>
      </c>
      <c r="F405" t="s">
        <v>25</v>
      </c>
      <c r="G405" t="s">
        <v>32</v>
      </c>
      <c r="H405" t="s">
        <v>22</v>
      </c>
      <c r="I405" t="s">
        <v>23</v>
      </c>
      <c r="J405">
        <v>2.5</v>
      </c>
      <c r="K405">
        <v>79618</v>
      </c>
      <c r="L405">
        <v>50</v>
      </c>
      <c r="M405">
        <v>0.54</v>
      </c>
    </row>
    <row r="406" spans="1:13">
      <c r="A406">
        <v>405</v>
      </c>
      <c r="B406" s="1">
        <v>44578.833333333336</v>
      </c>
      <c r="C406" t="s">
        <v>13</v>
      </c>
      <c r="D406">
        <f t="shared" si="6"/>
        <v>38</v>
      </c>
      <c r="E406" t="s">
        <v>20</v>
      </c>
      <c r="F406" t="s">
        <v>34</v>
      </c>
      <c r="G406" t="s">
        <v>32</v>
      </c>
      <c r="H406" t="s">
        <v>31</v>
      </c>
      <c r="I406" t="s">
        <v>18</v>
      </c>
      <c r="J406">
        <v>5.4</v>
      </c>
      <c r="K406">
        <v>10911</v>
      </c>
      <c r="L406">
        <v>60</v>
      </c>
      <c r="M406">
        <v>0.26</v>
      </c>
    </row>
    <row r="407" spans="1:13">
      <c r="A407">
        <v>406</v>
      </c>
      <c r="B407" s="1">
        <v>44578.875</v>
      </c>
      <c r="C407" t="s">
        <v>19</v>
      </c>
      <c r="D407">
        <f t="shared" si="6"/>
        <v>60</v>
      </c>
      <c r="E407" t="s">
        <v>14</v>
      </c>
      <c r="F407" t="s">
        <v>34</v>
      </c>
      <c r="G407" t="s">
        <v>16</v>
      </c>
      <c r="H407" t="s">
        <v>22</v>
      </c>
      <c r="I407" t="s">
        <v>23</v>
      </c>
      <c r="J407">
        <v>1.9</v>
      </c>
      <c r="K407">
        <v>78135</v>
      </c>
      <c r="L407">
        <v>71</v>
      </c>
      <c r="M407">
        <v>0.44</v>
      </c>
    </row>
    <row r="408" spans="1:13">
      <c r="A408">
        <v>407</v>
      </c>
      <c r="B408" s="1">
        <v>44578.916666666664</v>
      </c>
      <c r="C408" t="s">
        <v>13</v>
      </c>
      <c r="D408">
        <f t="shared" si="6"/>
        <v>38</v>
      </c>
      <c r="E408" t="s">
        <v>20</v>
      </c>
      <c r="F408" t="s">
        <v>25</v>
      </c>
      <c r="G408" t="s">
        <v>26</v>
      </c>
      <c r="H408" t="s">
        <v>17</v>
      </c>
      <c r="I408" t="s">
        <v>23</v>
      </c>
      <c r="J408">
        <v>2</v>
      </c>
      <c r="K408">
        <v>53527</v>
      </c>
      <c r="L408">
        <v>75</v>
      </c>
      <c r="M408">
        <v>0.25</v>
      </c>
    </row>
    <row r="409" spans="1:13">
      <c r="A409">
        <v>408</v>
      </c>
      <c r="B409" s="1">
        <v>44578.958333333336</v>
      </c>
      <c r="C409" t="s">
        <v>30</v>
      </c>
      <c r="D409">
        <f t="shared" si="6"/>
        <v>24</v>
      </c>
      <c r="E409" t="s">
        <v>20</v>
      </c>
      <c r="F409" t="s">
        <v>15</v>
      </c>
      <c r="G409" t="s">
        <v>21</v>
      </c>
      <c r="H409" t="s">
        <v>27</v>
      </c>
      <c r="I409" t="s">
        <v>18</v>
      </c>
      <c r="J409">
        <v>5.9</v>
      </c>
      <c r="K409">
        <v>40836</v>
      </c>
      <c r="L409">
        <v>74</v>
      </c>
      <c r="M409">
        <v>0.28999999999999998</v>
      </c>
    </row>
    <row r="410" spans="1:13">
      <c r="A410">
        <v>409</v>
      </c>
      <c r="B410" s="1">
        <v>44579</v>
      </c>
      <c r="C410" t="s">
        <v>19</v>
      </c>
      <c r="D410">
        <f t="shared" si="6"/>
        <v>60</v>
      </c>
      <c r="E410" t="s">
        <v>20</v>
      </c>
      <c r="F410" t="s">
        <v>15</v>
      </c>
      <c r="G410" t="s">
        <v>16</v>
      </c>
      <c r="H410" t="s">
        <v>22</v>
      </c>
      <c r="I410" t="s">
        <v>18</v>
      </c>
      <c r="J410">
        <v>4.9000000000000004</v>
      </c>
      <c r="K410">
        <v>34857</v>
      </c>
      <c r="L410">
        <v>86</v>
      </c>
      <c r="M410">
        <v>0.22</v>
      </c>
    </row>
    <row r="411" spans="1:13">
      <c r="A411">
        <v>410</v>
      </c>
      <c r="B411" s="1">
        <v>44579.041666666664</v>
      </c>
      <c r="C411" t="s">
        <v>30</v>
      </c>
      <c r="D411">
        <f t="shared" si="6"/>
        <v>24</v>
      </c>
      <c r="E411" t="s">
        <v>20</v>
      </c>
      <c r="F411" t="s">
        <v>34</v>
      </c>
      <c r="G411" t="s">
        <v>21</v>
      </c>
      <c r="H411" t="s">
        <v>31</v>
      </c>
      <c r="I411" t="s">
        <v>23</v>
      </c>
      <c r="J411">
        <v>4.8</v>
      </c>
      <c r="K411">
        <v>36018</v>
      </c>
      <c r="L411">
        <v>81</v>
      </c>
      <c r="M411">
        <v>0.32</v>
      </c>
    </row>
    <row r="412" spans="1:13">
      <c r="A412">
        <v>411</v>
      </c>
      <c r="B412" s="1">
        <v>44579.083333333336</v>
      </c>
      <c r="C412" t="s">
        <v>13</v>
      </c>
      <c r="D412">
        <f t="shared" si="6"/>
        <v>38</v>
      </c>
      <c r="E412" t="s">
        <v>14</v>
      </c>
      <c r="F412" t="s">
        <v>15</v>
      </c>
      <c r="G412" t="s">
        <v>26</v>
      </c>
      <c r="H412" t="s">
        <v>31</v>
      </c>
      <c r="I412" t="s">
        <v>23</v>
      </c>
      <c r="J412">
        <v>5.6</v>
      </c>
      <c r="K412">
        <v>41401</v>
      </c>
      <c r="L412">
        <v>83</v>
      </c>
      <c r="M412">
        <v>0.32</v>
      </c>
    </row>
    <row r="413" spans="1:13">
      <c r="A413">
        <v>412</v>
      </c>
      <c r="B413" s="1">
        <v>44579.125</v>
      </c>
      <c r="C413" t="s">
        <v>19</v>
      </c>
      <c r="D413">
        <f t="shared" si="6"/>
        <v>60</v>
      </c>
      <c r="E413" t="s">
        <v>14</v>
      </c>
      <c r="F413" t="s">
        <v>34</v>
      </c>
      <c r="G413" t="s">
        <v>21</v>
      </c>
      <c r="H413" t="s">
        <v>22</v>
      </c>
      <c r="I413" t="s">
        <v>23</v>
      </c>
      <c r="J413">
        <v>3.1</v>
      </c>
      <c r="K413">
        <v>32457</v>
      </c>
      <c r="L413">
        <v>58</v>
      </c>
      <c r="M413">
        <v>0.13</v>
      </c>
    </row>
    <row r="414" spans="1:13">
      <c r="A414">
        <v>413</v>
      </c>
      <c r="B414" s="1">
        <v>44579.166666666664</v>
      </c>
      <c r="C414" t="s">
        <v>19</v>
      </c>
      <c r="D414">
        <f t="shared" si="6"/>
        <v>60</v>
      </c>
      <c r="E414" t="s">
        <v>20</v>
      </c>
      <c r="F414" t="s">
        <v>34</v>
      </c>
      <c r="G414" t="s">
        <v>29</v>
      </c>
      <c r="H414" t="s">
        <v>17</v>
      </c>
      <c r="I414" t="s">
        <v>18</v>
      </c>
      <c r="J414">
        <v>3.2</v>
      </c>
      <c r="K414">
        <v>27908</v>
      </c>
      <c r="L414">
        <v>77</v>
      </c>
      <c r="M414">
        <v>0.15</v>
      </c>
    </row>
    <row r="415" spans="1:13">
      <c r="A415">
        <v>414</v>
      </c>
      <c r="B415" s="1">
        <v>44579.208333333336</v>
      </c>
      <c r="C415" t="s">
        <v>13</v>
      </c>
      <c r="D415">
        <f t="shared" si="6"/>
        <v>38</v>
      </c>
      <c r="E415" t="s">
        <v>20</v>
      </c>
      <c r="F415" t="s">
        <v>25</v>
      </c>
      <c r="G415" t="s">
        <v>16</v>
      </c>
      <c r="H415" t="s">
        <v>17</v>
      </c>
      <c r="I415" t="s">
        <v>18</v>
      </c>
      <c r="J415">
        <v>5.6</v>
      </c>
      <c r="K415">
        <v>34192</v>
      </c>
      <c r="L415">
        <v>71</v>
      </c>
      <c r="M415">
        <v>0.03</v>
      </c>
    </row>
    <row r="416" spans="1:13">
      <c r="A416">
        <v>415</v>
      </c>
      <c r="B416" s="1">
        <v>44579.25</v>
      </c>
      <c r="C416" t="s">
        <v>24</v>
      </c>
      <c r="D416">
        <f t="shared" si="6"/>
        <v>53</v>
      </c>
      <c r="E416" t="s">
        <v>20</v>
      </c>
      <c r="F416" t="s">
        <v>15</v>
      </c>
      <c r="G416" t="s">
        <v>32</v>
      </c>
      <c r="H416" t="s">
        <v>27</v>
      </c>
      <c r="I416" t="s">
        <v>23</v>
      </c>
      <c r="J416">
        <v>1.3</v>
      </c>
      <c r="K416">
        <v>61468</v>
      </c>
      <c r="L416">
        <v>93</v>
      </c>
      <c r="M416">
        <v>0.27</v>
      </c>
    </row>
    <row r="417" spans="1:13">
      <c r="A417">
        <v>416</v>
      </c>
      <c r="B417" s="1">
        <v>44579.291666666664</v>
      </c>
      <c r="C417" t="s">
        <v>13</v>
      </c>
      <c r="D417">
        <f t="shared" si="6"/>
        <v>38</v>
      </c>
      <c r="E417" t="s">
        <v>14</v>
      </c>
      <c r="F417" t="s">
        <v>25</v>
      </c>
      <c r="G417" t="s">
        <v>21</v>
      </c>
      <c r="H417" t="s">
        <v>27</v>
      </c>
      <c r="I417" t="s">
        <v>18</v>
      </c>
      <c r="J417">
        <v>0.3</v>
      </c>
      <c r="K417">
        <v>56002</v>
      </c>
      <c r="L417">
        <v>77</v>
      </c>
      <c r="M417">
        <v>0.41</v>
      </c>
    </row>
    <row r="418" spans="1:13">
      <c r="A418">
        <v>417</v>
      </c>
      <c r="B418" s="1">
        <v>44579.333333333336</v>
      </c>
      <c r="C418" t="s">
        <v>13</v>
      </c>
      <c r="D418">
        <f t="shared" si="6"/>
        <v>38</v>
      </c>
      <c r="E418" t="s">
        <v>14</v>
      </c>
      <c r="F418" t="s">
        <v>34</v>
      </c>
      <c r="G418" t="s">
        <v>16</v>
      </c>
      <c r="H418" t="s">
        <v>31</v>
      </c>
      <c r="I418" t="s">
        <v>18</v>
      </c>
      <c r="J418">
        <v>3.1</v>
      </c>
      <c r="K418">
        <v>66117</v>
      </c>
      <c r="L418">
        <v>67</v>
      </c>
      <c r="M418">
        <v>0.06</v>
      </c>
    </row>
    <row r="419" spans="1:13">
      <c r="A419">
        <v>418</v>
      </c>
      <c r="B419" s="1">
        <v>44579.375</v>
      </c>
      <c r="C419" t="s">
        <v>13</v>
      </c>
      <c r="D419">
        <f t="shared" si="6"/>
        <v>38</v>
      </c>
      <c r="E419" t="s">
        <v>14</v>
      </c>
      <c r="F419" t="s">
        <v>34</v>
      </c>
      <c r="G419" t="s">
        <v>16</v>
      </c>
      <c r="H419" t="s">
        <v>31</v>
      </c>
      <c r="I419" t="s">
        <v>23</v>
      </c>
      <c r="J419">
        <v>5.9</v>
      </c>
      <c r="K419">
        <v>53673</v>
      </c>
      <c r="L419">
        <v>85</v>
      </c>
      <c r="M419">
        <v>0.24</v>
      </c>
    </row>
    <row r="420" spans="1:13">
      <c r="A420">
        <v>419</v>
      </c>
      <c r="B420" s="1">
        <v>44579.416666666664</v>
      </c>
      <c r="C420" t="s">
        <v>24</v>
      </c>
      <c r="D420">
        <f t="shared" si="6"/>
        <v>53</v>
      </c>
      <c r="E420" t="s">
        <v>14</v>
      </c>
      <c r="F420" t="s">
        <v>34</v>
      </c>
      <c r="G420" t="s">
        <v>21</v>
      </c>
      <c r="H420" t="s">
        <v>27</v>
      </c>
      <c r="I420" t="s">
        <v>18</v>
      </c>
      <c r="J420">
        <v>4.5</v>
      </c>
      <c r="K420">
        <v>28866</v>
      </c>
      <c r="L420">
        <v>82</v>
      </c>
      <c r="M420">
        <v>0.48</v>
      </c>
    </row>
    <row r="421" spans="1:13">
      <c r="A421">
        <v>420</v>
      </c>
      <c r="B421" s="1">
        <v>44579.458333333336</v>
      </c>
      <c r="C421" t="s">
        <v>24</v>
      </c>
      <c r="D421">
        <f t="shared" si="6"/>
        <v>53</v>
      </c>
      <c r="E421" t="s">
        <v>14</v>
      </c>
      <c r="F421" t="s">
        <v>28</v>
      </c>
      <c r="G421" t="s">
        <v>32</v>
      </c>
      <c r="H421" t="s">
        <v>27</v>
      </c>
      <c r="I421" t="s">
        <v>23</v>
      </c>
      <c r="J421">
        <v>5.7</v>
      </c>
      <c r="K421">
        <v>64889</v>
      </c>
      <c r="L421">
        <v>65</v>
      </c>
      <c r="M421">
        <v>0.21</v>
      </c>
    </row>
    <row r="422" spans="1:13">
      <c r="A422">
        <v>421</v>
      </c>
      <c r="B422" s="1">
        <v>44579.5</v>
      </c>
      <c r="C422" t="s">
        <v>24</v>
      </c>
      <c r="D422">
        <f t="shared" si="6"/>
        <v>53</v>
      </c>
      <c r="E422" t="s">
        <v>20</v>
      </c>
      <c r="F422" t="s">
        <v>28</v>
      </c>
      <c r="G422" t="s">
        <v>32</v>
      </c>
      <c r="H422" t="s">
        <v>27</v>
      </c>
      <c r="I422" t="s">
        <v>23</v>
      </c>
      <c r="J422">
        <v>0</v>
      </c>
      <c r="K422">
        <v>34906</v>
      </c>
      <c r="L422">
        <v>71</v>
      </c>
      <c r="M422">
        <v>0.04</v>
      </c>
    </row>
    <row r="423" spans="1:13">
      <c r="A423">
        <v>422</v>
      </c>
      <c r="B423" s="1">
        <v>44579.541666666664</v>
      </c>
      <c r="C423" t="s">
        <v>24</v>
      </c>
      <c r="D423">
        <f t="shared" si="6"/>
        <v>53</v>
      </c>
      <c r="E423" t="s">
        <v>14</v>
      </c>
      <c r="F423" t="s">
        <v>28</v>
      </c>
      <c r="G423" t="s">
        <v>21</v>
      </c>
      <c r="H423" t="s">
        <v>22</v>
      </c>
      <c r="I423" t="s">
        <v>23</v>
      </c>
      <c r="J423">
        <v>4.5999999999999996</v>
      </c>
      <c r="K423">
        <v>67932</v>
      </c>
      <c r="L423">
        <v>71</v>
      </c>
      <c r="M423">
        <v>0.25</v>
      </c>
    </row>
    <row r="424" spans="1:13">
      <c r="A424">
        <v>423</v>
      </c>
      <c r="B424" s="1">
        <v>44579.583333333336</v>
      </c>
      <c r="C424" t="s">
        <v>30</v>
      </c>
      <c r="D424">
        <f t="shared" si="6"/>
        <v>24</v>
      </c>
      <c r="E424" t="s">
        <v>14</v>
      </c>
      <c r="F424" t="s">
        <v>25</v>
      </c>
      <c r="G424" t="s">
        <v>16</v>
      </c>
      <c r="H424" t="s">
        <v>27</v>
      </c>
      <c r="I424" t="s">
        <v>18</v>
      </c>
      <c r="J424">
        <v>5.3</v>
      </c>
      <c r="K424">
        <v>31682</v>
      </c>
      <c r="L424">
        <v>90</v>
      </c>
      <c r="M424">
        <v>0.18</v>
      </c>
    </row>
    <row r="425" spans="1:13">
      <c r="A425">
        <v>424</v>
      </c>
      <c r="B425" s="1">
        <v>44579.625</v>
      </c>
      <c r="C425" t="s">
        <v>13</v>
      </c>
      <c r="D425">
        <f t="shared" si="6"/>
        <v>38</v>
      </c>
      <c r="E425" t="s">
        <v>20</v>
      </c>
      <c r="F425" t="s">
        <v>34</v>
      </c>
      <c r="G425" t="s">
        <v>32</v>
      </c>
      <c r="H425" t="s">
        <v>22</v>
      </c>
      <c r="I425" t="s">
        <v>23</v>
      </c>
      <c r="J425">
        <v>1.3</v>
      </c>
      <c r="K425">
        <v>41250</v>
      </c>
      <c r="L425">
        <v>77</v>
      </c>
      <c r="M425">
        <v>0.12</v>
      </c>
    </row>
    <row r="426" spans="1:13">
      <c r="A426">
        <v>425</v>
      </c>
      <c r="B426" s="1">
        <v>44579.666666666664</v>
      </c>
      <c r="C426" t="s">
        <v>30</v>
      </c>
      <c r="D426">
        <f t="shared" si="6"/>
        <v>24</v>
      </c>
      <c r="E426" t="s">
        <v>14</v>
      </c>
      <c r="F426" t="s">
        <v>15</v>
      </c>
      <c r="G426" t="s">
        <v>21</v>
      </c>
      <c r="H426" t="s">
        <v>22</v>
      </c>
      <c r="I426" t="s">
        <v>23</v>
      </c>
      <c r="J426">
        <v>5.7</v>
      </c>
      <c r="K426">
        <v>47772</v>
      </c>
      <c r="L426">
        <v>84</v>
      </c>
      <c r="M426">
        <v>0.32</v>
      </c>
    </row>
    <row r="427" spans="1:13">
      <c r="A427">
        <v>426</v>
      </c>
      <c r="B427" s="1">
        <v>44579.708333333336</v>
      </c>
      <c r="C427" t="s">
        <v>13</v>
      </c>
      <c r="D427">
        <f t="shared" si="6"/>
        <v>38</v>
      </c>
      <c r="E427" t="s">
        <v>14</v>
      </c>
      <c r="F427" t="s">
        <v>25</v>
      </c>
      <c r="G427" t="s">
        <v>21</v>
      </c>
      <c r="H427" t="s">
        <v>27</v>
      </c>
      <c r="I427" t="s">
        <v>18</v>
      </c>
      <c r="J427">
        <v>3.8</v>
      </c>
      <c r="K427">
        <v>68488</v>
      </c>
      <c r="L427">
        <v>69</v>
      </c>
      <c r="M427">
        <v>0.13</v>
      </c>
    </row>
    <row r="428" spans="1:13">
      <c r="A428">
        <v>427</v>
      </c>
      <c r="B428" s="1">
        <v>44579.75</v>
      </c>
      <c r="C428" t="s">
        <v>13</v>
      </c>
      <c r="D428">
        <f t="shared" si="6"/>
        <v>38</v>
      </c>
      <c r="E428" t="s">
        <v>14</v>
      </c>
      <c r="F428" t="s">
        <v>25</v>
      </c>
      <c r="G428" t="s">
        <v>21</v>
      </c>
      <c r="H428" t="s">
        <v>17</v>
      </c>
      <c r="I428" t="s">
        <v>23</v>
      </c>
      <c r="J428">
        <v>10.1</v>
      </c>
      <c r="K428">
        <v>58520</v>
      </c>
      <c r="L428">
        <v>79</v>
      </c>
      <c r="M428">
        <v>0.46</v>
      </c>
    </row>
    <row r="429" spans="1:13">
      <c r="A429">
        <v>428</v>
      </c>
      <c r="B429" s="1">
        <v>44579.791666666664</v>
      </c>
      <c r="C429" t="s">
        <v>19</v>
      </c>
      <c r="D429">
        <f t="shared" si="6"/>
        <v>60</v>
      </c>
      <c r="E429" t="s">
        <v>20</v>
      </c>
      <c r="F429" t="s">
        <v>25</v>
      </c>
      <c r="G429" t="s">
        <v>16</v>
      </c>
      <c r="H429" t="s">
        <v>17</v>
      </c>
      <c r="I429" t="s">
        <v>18</v>
      </c>
      <c r="J429">
        <v>0.4</v>
      </c>
      <c r="K429">
        <v>55400</v>
      </c>
      <c r="L429">
        <v>91</v>
      </c>
      <c r="M429">
        <v>0.24</v>
      </c>
    </row>
    <row r="430" spans="1:13">
      <c r="A430">
        <v>429</v>
      </c>
      <c r="B430" s="1">
        <v>44579.833333333336</v>
      </c>
      <c r="C430" t="s">
        <v>13</v>
      </c>
      <c r="D430">
        <f t="shared" si="6"/>
        <v>38</v>
      </c>
      <c r="E430" t="s">
        <v>14</v>
      </c>
      <c r="F430" t="s">
        <v>15</v>
      </c>
      <c r="G430" t="s">
        <v>32</v>
      </c>
      <c r="H430" t="s">
        <v>31</v>
      </c>
      <c r="I430" t="s">
        <v>23</v>
      </c>
      <c r="J430">
        <v>6.7</v>
      </c>
      <c r="K430">
        <v>92713</v>
      </c>
      <c r="L430">
        <v>71</v>
      </c>
      <c r="M430">
        <v>0.36</v>
      </c>
    </row>
    <row r="431" spans="1:13">
      <c r="A431">
        <v>430</v>
      </c>
      <c r="B431" s="1">
        <v>44579.875</v>
      </c>
      <c r="C431" t="s">
        <v>30</v>
      </c>
      <c r="D431">
        <f t="shared" si="6"/>
        <v>24</v>
      </c>
      <c r="E431" t="s">
        <v>20</v>
      </c>
      <c r="F431" t="s">
        <v>34</v>
      </c>
      <c r="G431" t="s">
        <v>16</v>
      </c>
      <c r="H431" t="s">
        <v>27</v>
      </c>
      <c r="I431" t="s">
        <v>23</v>
      </c>
      <c r="J431">
        <v>3.2</v>
      </c>
      <c r="K431">
        <v>18260</v>
      </c>
      <c r="L431">
        <v>76</v>
      </c>
      <c r="M431">
        <v>0.32</v>
      </c>
    </row>
    <row r="432" spans="1:13">
      <c r="A432">
        <v>431</v>
      </c>
      <c r="B432" s="1">
        <v>44579.916666666664</v>
      </c>
      <c r="C432" t="s">
        <v>30</v>
      </c>
      <c r="D432">
        <f t="shared" si="6"/>
        <v>24</v>
      </c>
      <c r="E432" t="s">
        <v>20</v>
      </c>
      <c r="F432" t="s">
        <v>28</v>
      </c>
      <c r="G432" t="s">
        <v>29</v>
      </c>
      <c r="H432" t="s">
        <v>31</v>
      </c>
      <c r="I432" t="s">
        <v>23</v>
      </c>
      <c r="J432">
        <v>0.8</v>
      </c>
      <c r="K432">
        <v>34232</v>
      </c>
      <c r="L432">
        <v>59</v>
      </c>
      <c r="M432">
        <v>0.05</v>
      </c>
    </row>
    <row r="433" spans="1:13">
      <c r="A433">
        <v>432</v>
      </c>
      <c r="B433" s="1">
        <v>44579.958333333336</v>
      </c>
      <c r="C433" t="s">
        <v>24</v>
      </c>
      <c r="D433">
        <f t="shared" si="6"/>
        <v>53</v>
      </c>
      <c r="E433" t="s">
        <v>14</v>
      </c>
      <c r="F433" t="s">
        <v>34</v>
      </c>
      <c r="G433" t="s">
        <v>32</v>
      </c>
      <c r="H433" t="s">
        <v>27</v>
      </c>
      <c r="I433" t="s">
        <v>18</v>
      </c>
      <c r="J433">
        <v>2.9</v>
      </c>
      <c r="K433">
        <v>33376</v>
      </c>
      <c r="L433">
        <v>66</v>
      </c>
      <c r="M433">
        <v>0.14000000000000001</v>
      </c>
    </row>
    <row r="434" spans="1:13">
      <c r="A434">
        <v>433</v>
      </c>
      <c r="B434" s="1">
        <v>44580</v>
      </c>
      <c r="C434" t="s">
        <v>24</v>
      </c>
      <c r="D434">
        <f t="shared" si="6"/>
        <v>53</v>
      </c>
      <c r="E434" t="s">
        <v>14</v>
      </c>
      <c r="F434" t="s">
        <v>34</v>
      </c>
      <c r="G434" t="s">
        <v>16</v>
      </c>
      <c r="H434" t="s">
        <v>31</v>
      </c>
      <c r="I434" t="s">
        <v>23</v>
      </c>
      <c r="J434">
        <v>4.5999999999999996</v>
      </c>
      <c r="K434">
        <v>19587</v>
      </c>
      <c r="L434">
        <v>71</v>
      </c>
      <c r="M434">
        <v>0.19</v>
      </c>
    </row>
    <row r="435" spans="1:13">
      <c r="A435">
        <v>434</v>
      </c>
      <c r="B435" s="1">
        <v>44580.041666666664</v>
      </c>
      <c r="C435" t="s">
        <v>30</v>
      </c>
      <c r="D435">
        <f t="shared" si="6"/>
        <v>24</v>
      </c>
      <c r="E435" t="s">
        <v>14</v>
      </c>
      <c r="F435" t="s">
        <v>25</v>
      </c>
      <c r="G435" t="s">
        <v>32</v>
      </c>
      <c r="H435" t="s">
        <v>22</v>
      </c>
      <c r="I435" t="s">
        <v>23</v>
      </c>
      <c r="J435">
        <v>6.1</v>
      </c>
      <c r="K435">
        <v>40610</v>
      </c>
      <c r="L435">
        <v>62</v>
      </c>
      <c r="M435">
        <v>0.15</v>
      </c>
    </row>
    <row r="436" spans="1:13">
      <c r="A436">
        <v>435</v>
      </c>
      <c r="B436" s="1">
        <v>44580.083333333336</v>
      </c>
      <c r="C436" t="s">
        <v>30</v>
      </c>
      <c r="D436">
        <f t="shared" si="6"/>
        <v>24</v>
      </c>
      <c r="E436" t="s">
        <v>14</v>
      </c>
      <c r="F436" t="s">
        <v>25</v>
      </c>
      <c r="G436" t="s">
        <v>29</v>
      </c>
      <c r="H436" t="s">
        <v>27</v>
      </c>
      <c r="I436" t="s">
        <v>18</v>
      </c>
      <c r="J436">
        <v>7.4</v>
      </c>
      <c r="K436">
        <v>68755</v>
      </c>
      <c r="L436">
        <v>91</v>
      </c>
      <c r="M436">
        <v>0.28000000000000003</v>
      </c>
    </row>
    <row r="437" spans="1:13">
      <c r="A437">
        <v>436</v>
      </c>
      <c r="B437" s="1">
        <v>44580.125</v>
      </c>
      <c r="C437" t="s">
        <v>24</v>
      </c>
      <c r="D437">
        <f t="shared" si="6"/>
        <v>53</v>
      </c>
      <c r="E437" t="s">
        <v>20</v>
      </c>
      <c r="F437" t="s">
        <v>25</v>
      </c>
      <c r="G437" t="s">
        <v>26</v>
      </c>
      <c r="H437" t="s">
        <v>17</v>
      </c>
      <c r="I437" t="s">
        <v>23</v>
      </c>
      <c r="J437">
        <v>6.8</v>
      </c>
      <c r="K437">
        <v>43167</v>
      </c>
      <c r="L437">
        <v>65</v>
      </c>
      <c r="M437">
        <v>0.21</v>
      </c>
    </row>
    <row r="438" spans="1:13">
      <c r="A438">
        <v>437</v>
      </c>
      <c r="B438" s="1">
        <v>44580.166666666664</v>
      </c>
      <c r="C438" t="s">
        <v>30</v>
      </c>
      <c r="D438">
        <f t="shared" si="6"/>
        <v>24</v>
      </c>
      <c r="E438" t="s">
        <v>14</v>
      </c>
      <c r="F438" t="s">
        <v>28</v>
      </c>
      <c r="G438" t="s">
        <v>21</v>
      </c>
      <c r="H438" t="s">
        <v>27</v>
      </c>
      <c r="I438" t="s">
        <v>18</v>
      </c>
      <c r="J438">
        <v>2.1</v>
      </c>
      <c r="K438">
        <v>48340</v>
      </c>
      <c r="L438">
        <v>84</v>
      </c>
      <c r="M438">
        <v>0.16</v>
      </c>
    </row>
    <row r="439" spans="1:13">
      <c r="A439">
        <v>438</v>
      </c>
      <c r="B439" s="1">
        <v>44580.208333333336</v>
      </c>
      <c r="C439" t="s">
        <v>24</v>
      </c>
      <c r="D439">
        <f t="shared" si="6"/>
        <v>53</v>
      </c>
      <c r="E439" t="s">
        <v>20</v>
      </c>
      <c r="F439" t="s">
        <v>28</v>
      </c>
      <c r="G439" t="s">
        <v>16</v>
      </c>
      <c r="H439" t="s">
        <v>31</v>
      </c>
      <c r="I439" t="s">
        <v>18</v>
      </c>
      <c r="J439">
        <v>6.3</v>
      </c>
      <c r="K439">
        <v>20549</v>
      </c>
      <c r="L439">
        <v>77</v>
      </c>
      <c r="M439">
        <v>0.31</v>
      </c>
    </row>
    <row r="440" spans="1:13">
      <c r="A440">
        <v>439</v>
      </c>
      <c r="B440" s="1">
        <v>44580.25</v>
      </c>
      <c r="C440" t="s">
        <v>24</v>
      </c>
      <c r="D440">
        <f t="shared" si="6"/>
        <v>53</v>
      </c>
      <c r="E440" t="s">
        <v>20</v>
      </c>
      <c r="F440" t="s">
        <v>28</v>
      </c>
      <c r="G440" t="s">
        <v>29</v>
      </c>
      <c r="H440" t="s">
        <v>31</v>
      </c>
      <c r="I440" t="s">
        <v>23</v>
      </c>
      <c r="J440">
        <v>4.8</v>
      </c>
      <c r="K440">
        <v>39069</v>
      </c>
      <c r="L440">
        <v>75</v>
      </c>
      <c r="M440">
        <v>0.15</v>
      </c>
    </row>
    <row r="441" spans="1:13">
      <c r="A441">
        <v>440</v>
      </c>
      <c r="B441" s="1">
        <v>44580.291666666664</v>
      </c>
      <c r="C441" t="s">
        <v>30</v>
      </c>
      <c r="D441">
        <f t="shared" si="6"/>
        <v>24</v>
      </c>
      <c r="E441" t="s">
        <v>20</v>
      </c>
      <c r="F441" t="s">
        <v>34</v>
      </c>
      <c r="G441" t="s">
        <v>29</v>
      </c>
      <c r="H441" t="s">
        <v>31</v>
      </c>
      <c r="I441" t="s">
        <v>23</v>
      </c>
      <c r="J441">
        <v>2.7</v>
      </c>
      <c r="K441">
        <v>45766</v>
      </c>
      <c r="L441">
        <v>93</v>
      </c>
      <c r="M441">
        <v>0.41</v>
      </c>
    </row>
    <row r="442" spans="1:13">
      <c r="A442">
        <v>441</v>
      </c>
      <c r="B442" s="1">
        <v>44580.333333333336</v>
      </c>
      <c r="C442" t="s">
        <v>30</v>
      </c>
      <c r="D442">
        <f t="shared" si="6"/>
        <v>24</v>
      </c>
      <c r="E442" t="s">
        <v>20</v>
      </c>
      <c r="F442" t="s">
        <v>25</v>
      </c>
      <c r="G442" t="s">
        <v>32</v>
      </c>
      <c r="H442" t="s">
        <v>31</v>
      </c>
      <c r="I442" t="s">
        <v>23</v>
      </c>
      <c r="J442">
        <v>3.6</v>
      </c>
      <c r="K442">
        <v>67848</v>
      </c>
      <c r="L442">
        <v>48</v>
      </c>
      <c r="M442">
        <v>0.47</v>
      </c>
    </row>
    <row r="443" spans="1:13">
      <c r="A443">
        <v>442</v>
      </c>
      <c r="B443" s="1">
        <v>44580.375</v>
      </c>
      <c r="C443" t="s">
        <v>19</v>
      </c>
      <c r="D443">
        <f t="shared" si="6"/>
        <v>60</v>
      </c>
      <c r="E443" t="s">
        <v>20</v>
      </c>
      <c r="F443" t="s">
        <v>15</v>
      </c>
      <c r="G443" t="s">
        <v>32</v>
      </c>
      <c r="H443" t="s">
        <v>31</v>
      </c>
      <c r="I443" t="s">
        <v>23</v>
      </c>
      <c r="J443">
        <v>2.6</v>
      </c>
      <c r="K443">
        <v>21502</v>
      </c>
      <c r="L443">
        <v>73</v>
      </c>
      <c r="M443">
        <v>0.21</v>
      </c>
    </row>
    <row r="444" spans="1:13">
      <c r="A444">
        <v>443</v>
      </c>
      <c r="B444" s="1">
        <v>44580.416666666664</v>
      </c>
      <c r="C444" t="s">
        <v>13</v>
      </c>
      <c r="D444">
        <f t="shared" si="6"/>
        <v>38</v>
      </c>
      <c r="E444" t="s">
        <v>14</v>
      </c>
      <c r="F444" t="s">
        <v>34</v>
      </c>
      <c r="G444" t="s">
        <v>21</v>
      </c>
      <c r="H444" t="s">
        <v>31</v>
      </c>
      <c r="I444" t="s">
        <v>18</v>
      </c>
      <c r="J444">
        <v>4.0999999999999996</v>
      </c>
      <c r="K444">
        <v>45900</v>
      </c>
      <c r="L444">
        <v>62</v>
      </c>
      <c r="M444">
        <v>0.28999999999999998</v>
      </c>
    </row>
    <row r="445" spans="1:13">
      <c r="A445">
        <v>444</v>
      </c>
      <c r="B445" s="1">
        <v>44580.458333333336</v>
      </c>
      <c r="C445" t="s">
        <v>13</v>
      </c>
      <c r="D445">
        <f t="shared" si="6"/>
        <v>38</v>
      </c>
      <c r="E445" t="s">
        <v>20</v>
      </c>
      <c r="F445" t="s">
        <v>28</v>
      </c>
      <c r="G445" t="s">
        <v>32</v>
      </c>
      <c r="H445" t="s">
        <v>17</v>
      </c>
      <c r="I445" t="s">
        <v>18</v>
      </c>
      <c r="J445">
        <v>2.5</v>
      </c>
      <c r="K445">
        <v>76736</v>
      </c>
      <c r="L445">
        <v>51</v>
      </c>
      <c r="M445">
        <v>0.31</v>
      </c>
    </row>
    <row r="446" spans="1:13">
      <c r="A446">
        <v>445</v>
      </c>
      <c r="B446" s="1">
        <v>44580.5</v>
      </c>
      <c r="C446" t="s">
        <v>24</v>
      </c>
      <c r="D446">
        <f t="shared" si="6"/>
        <v>53</v>
      </c>
      <c r="E446" t="s">
        <v>20</v>
      </c>
      <c r="F446" t="s">
        <v>15</v>
      </c>
      <c r="G446" t="s">
        <v>16</v>
      </c>
      <c r="H446" t="s">
        <v>31</v>
      </c>
      <c r="I446" t="s">
        <v>23</v>
      </c>
      <c r="J446">
        <v>1.9</v>
      </c>
      <c r="K446">
        <v>46098</v>
      </c>
      <c r="L446">
        <v>61</v>
      </c>
      <c r="M446">
        <v>0.26</v>
      </c>
    </row>
    <row r="447" spans="1:13">
      <c r="A447">
        <v>446</v>
      </c>
      <c r="B447" s="1">
        <v>44580.541666666664</v>
      </c>
      <c r="C447" t="s">
        <v>19</v>
      </c>
      <c r="D447">
        <f t="shared" si="6"/>
        <v>60</v>
      </c>
      <c r="E447" t="s">
        <v>14</v>
      </c>
      <c r="F447" t="s">
        <v>15</v>
      </c>
      <c r="G447" t="s">
        <v>16</v>
      </c>
      <c r="H447" t="s">
        <v>17</v>
      </c>
      <c r="I447" t="s">
        <v>23</v>
      </c>
      <c r="J447">
        <v>5</v>
      </c>
      <c r="K447">
        <v>12689</v>
      </c>
      <c r="L447">
        <v>75</v>
      </c>
      <c r="M447">
        <v>0.27</v>
      </c>
    </row>
    <row r="448" spans="1:13">
      <c r="A448">
        <v>447</v>
      </c>
      <c r="B448" s="1">
        <v>44580.583333333336</v>
      </c>
      <c r="C448" t="s">
        <v>19</v>
      </c>
      <c r="D448">
        <f t="shared" si="6"/>
        <v>60</v>
      </c>
      <c r="E448" t="s">
        <v>14</v>
      </c>
      <c r="F448" t="s">
        <v>25</v>
      </c>
      <c r="G448" t="s">
        <v>16</v>
      </c>
      <c r="H448" t="s">
        <v>27</v>
      </c>
      <c r="I448" t="s">
        <v>23</v>
      </c>
      <c r="J448">
        <v>5.3</v>
      </c>
      <c r="K448">
        <v>80584</v>
      </c>
      <c r="L448">
        <v>66</v>
      </c>
      <c r="M448">
        <v>0.11</v>
      </c>
    </row>
    <row r="449" spans="1:13">
      <c r="A449">
        <v>448</v>
      </c>
      <c r="B449" s="1">
        <v>44580.625</v>
      </c>
      <c r="C449" t="s">
        <v>24</v>
      </c>
      <c r="D449">
        <f t="shared" si="6"/>
        <v>53</v>
      </c>
      <c r="E449" t="s">
        <v>20</v>
      </c>
      <c r="F449" t="s">
        <v>15</v>
      </c>
      <c r="G449" t="s">
        <v>26</v>
      </c>
      <c r="H449" t="s">
        <v>22</v>
      </c>
      <c r="I449" t="s">
        <v>23</v>
      </c>
      <c r="J449">
        <v>3.6</v>
      </c>
      <c r="K449">
        <v>69698</v>
      </c>
      <c r="L449">
        <v>86</v>
      </c>
      <c r="M449">
        <v>7.0000000000000007E-2</v>
      </c>
    </row>
    <row r="450" spans="1:13">
      <c r="A450">
        <v>449</v>
      </c>
      <c r="B450" s="1">
        <v>44580.666666666664</v>
      </c>
      <c r="C450" t="s">
        <v>13</v>
      </c>
      <c r="D450">
        <f t="shared" si="6"/>
        <v>38</v>
      </c>
      <c r="E450" t="s">
        <v>20</v>
      </c>
      <c r="F450" t="s">
        <v>28</v>
      </c>
      <c r="G450" t="s">
        <v>16</v>
      </c>
      <c r="H450" t="s">
        <v>17</v>
      </c>
      <c r="I450" t="s">
        <v>23</v>
      </c>
      <c r="J450">
        <v>6.7</v>
      </c>
      <c r="K450">
        <v>72388</v>
      </c>
      <c r="L450">
        <v>72</v>
      </c>
      <c r="M450">
        <v>0.78</v>
      </c>
    </row>
    <row r="451" spans="1:13">
      <c r="A451">
        <v>450</v>
      </c>
      <c r="B451" s="1">
        <v>44580.708333333336</v>
      </c>
      <c r="C451" t="s">
        <v>30</v>
      </c>
      <c r="D451">
        <f t="shared" ref="D451:D514" si="7">IFERROR((LEFT(C451, FIND("-", C451)-1) + MID(C451, FIND("-", C451)+1, 10))/2, SUBSTITUTE(C451, "+", "")*1)</f>
        <v>24</v>
      </c>
      <c r="E451" t="s">
        <v>14</v>
      </c>
      <c r="F451" t="s">
        <v>25</v>
      </c>
      <c r="G451" t="s">
        <v>32</v>
      </c>
      <c r="H451" t="s">
        <v>27</v>
      </c>
      <c r="I451" t="s">
        <v>23</v>
      </c>
      <c r="J451">
        <v>3.5</v>
      </c>
      <c r="K451">
        <v>20124</v>
      </c>
      <c r="L451">
        <v>71</v>
      </c>
      <c r="M451">
        <v>0.25</v>
      </c>
    </row>
    <row r="452" spans="1:13">
      <c r="A452">
        <v>451</v>
      </c>
      <c r="B452" s="1">
        <v>44580.75</v>
      </c>
      <c r="C452" t="s">
        <v>24</v>
      </c>
      <c r="D452">
        <f t="shared" si="7"/>
        <v>53</v>
      </c>
      <c r="E452" t="s">
        <v>20</v>
      </c>
      <c r="F452" t="s">
        <v>15</v>
      </c>
      <c r="G452" t="s">
        <v>32</v>
      </c>
      <c r="H452" t="s">
        <v>22</v>
      </c>
      <c r="I452" t="s">
        <v>23</v>
      </c>
      <c r="J452">
        <v>3.4</v>
      </c>
      <c r="K452">
        <v>85249</v>
      </c>
      <c r="L452">
        <v>71</v>
      </c>
      <c r="M452">
        <v>0.21</v>
      </c>
    </row>
    <row r="453" spans="1:13">
      <c r="A453">
        <v>452</v>
      </c>
      <c r="B453" s="1">
        <v>44580.791666666664</v>
      </c>
      <c r="C453" t="s">
        <v>13</v>
      </c>
      <c r="D453">
        <f t="shared" si="7"/>
        <v>38</v>
      </c>
      <c r="E453" t="s">
        <v>14</v>
      </c>
      <c r="F453" t="s">
        <v>25</v>
      </c>
      <c r="G453" t="s">
        <v>16</v>
      </c>
      <c r="H453" t="s">
        <v>17</v>
      </c>
      <c r="I453" t="s">
        <v>23</v>
      </c>
      <c r="J453">
        <v>5.3</v>
      </c>
      <c r="K453">
        <v>39534</v>
      </c>
      <c r="L453">
        <v>74</v>
      </c>
      <c r="M453">
        <v>0.23</v>
      </c>
    </row>
    <row r="454" spans="1:13">
      <c r="A454">
        <v>453</v>
      </c>
      <c r="B454" s="1">
        <v>44580.833333333336</v>
      </c>
      <c r="C454" t="s">
        <v>13</v>
      </c>
      <c r="D454">
        <f t="shared" si="7"/>
        <v>38</v>
      </c>
      <c r="E454" t="s">
        <v>14</v>
      </c>
      <c r="F454" t="s">
        <v>15</v>
      </c>
      <c r="G454" t="s">
        <v>29</v>
      </c>
      <c r="H454" t="s">
        <v>17</v>
      </c>
      <c r="I454" t="s">
        <v>18</v>
      </c>
      <c r="J454">
        <v>3.7</v>
      </c>
      <c r="K454">
        <v>44811</v>
      </c>
      <c r="L454">
        <v>70</v>
      </c>
      <c r="M454">
        <v>0.26</v>
      </c>
    </row>
    <row r="455" spans="1:13">
      <c r="A455">
        <v>454</v>
      </c>
      <c r="B455" s="1">
        <v>44580.875</v>
      </c>
      <c r="C455" t="s">
        <v>19</v>
      </c>
      <c r="D455">
        <f t="shared" si="7"/>
        <v>60</v>
      </c>
      <c r="E455" t="s">
        <v>20</v>
      </c>
      <c r="F455" t="s">
        <v>34</v>
      </c>
      <c r="G455" t="s">
        <v>29</v>
      </c>
      <c r="H455" t="s">
        <v>27</v>
      </c>
      <c r="I455" t="s">
        <v>23</v>
      </c>
      <c r="J455">
        <v>4.2</v>
      </c>
      <c r="K455">
        <v>40944</v>
      </c>
      <c r="L455">
        <v>65</v>
      </c>
      <c r="M455">
        <v>0.09</v>
      </c>
    </row>
    <row r="456" spans="1:13">
      <c r="A456">
        <v>455</v>
      </c>
      <c r="B456" s="1">
        <v>44580.916666666664</v>
      </c>
      <c r="C456" t="s">
        <v>30</v>
      </c>
      <c r="D456">
        <f t="shared" si="7"/>
        <v>24</v>
      </c>
      <c r="E456" t="s">
        <v>14</v>
      </c>
      <c r="F456" t="s">
        <v>34</v>
      </c>
      <c r="G456" t="s">
        <v>29</v>
      </c>
      <c r="H456" t="s">
        <v>31</v>
      </c>
      <c r="I456" t="s">
        <v>18</v>
      </c>
      <c r="J456">
        <v>1</v>
      </c>
      <c r="K456">
        <v>73939</v>
      </c>
      <c r="L456">
        <v>87</v>
      </c>
      <c r="M456">
        <v>0.23</v>
      </c>
    </row>
    <row r="457" spans="1:13">
      <c r="A457">
        <v>456</v>
      </c>
      <c r="B457" s="1">
        <v>44580.958333333336</v>
      </c>
      <c r="C457" t="s">
        <v>13</v>
      </c>
      <c r="D457">
        <f t="shared" si="7"/>
        <v>38</v>
      </c>
      <c r="E457" t="s">
        <v>20</v>
      </c>
      <c r="F457" t="s">
        <v>28</v>
      </c>
      <c r="G457" t="s">
        <v>21</v>
      </c>
      <c r="H457" t="s">
        <v>17</v>
      </c>
      <c r="I457" t="s">
        <v>23</v>
      </c>
      <c r="J457">
        <v>4</v>
      </c>
      <c r="K457">
        <v>51404</v>
      </c>
      <c r="L457">
        <v>68</v>
      </c>
      <c r="M457">
        <v>0.14000000000000001</v>
      </c>
    </row>
    <row r="458" spans="1:13">
      <c r="A458">
        <v>457</v>
      </c>
      <c r="B458" s="1">
        <v>44581</v>
      </c>
      <c r="C458" t="s">
        <v>30</v>
      </c>
      <c r="D458">
        <f t="shared" si="7"/>
        <v>24</v>
      </c>
      <c r="E458" t="s">
        <v>20</v>
      </c>
      <c r="F458" t="s">
        <v>34</v>
      </c>
      <c r="G458" t="s">
        <v>26</v>
      </c>
      <c r="H458" t="s">
        <v>17</v>
      </c>
      <c r="I458" t="s">
        <v>18</v>
      </c>
      <c r="J458">
        <v>0.3</v>
      </c>
      <c r="K458">
        <v>64635</v>
      </c>
      <c r="L458">
        <v>70</v>
      </c>
      <c r="M458">
        <v>7.0000000000000007E-2</v>
      </c>
    </row>
    <row r="459" spans="1:13">
      <c r="A459">
        <v>458</v>
      </c>
      <c r="B459" s="1">
        <v>44581.041666666664</v>
      </c>
      <c r="C459" t="s">
        <v>13</v>
      </c>
      <c r="D459">
        <f t="shared" si="7"/>
        <v>38</v>
      </c>
      <c r="E459" t="s">
        <v>20</v>
      </c>
      <c r="F459" t="s">
        <v>34</v>
      </c>
      <c r="G459" t="s">
        <v>16</v>
      </c>
      <c r="H459" t="s">
        <v>27</v>
      </c>
      <c r="I459" t="s">
        <v>23</v>
      </c>
      <c r="J459">
        <v>1.6</v>
      </c>
      <c r="K459">
        <v>56518</v>
      </c>
      <c r="L459">
        <v>80</v>
      </c>
      <c r="M459">
        <v>0.42</v>
      </c>
    </row>
    <row r="460" spans="1:13">
      <c r="A460">
        <v>459</v>
      </c>
      <c r="B460" s="1">
        <v>44581.083333333336</v>
      </c>
      <c r="C460" t="s">
        <v>30</v>
      </c>
      <c r="D460">
        <f t="shared" si="7"/>
        <v>24</v>
      </c>
      <c r="E460" t="s">
        <v>14</v>
      </c>
      <c r="F460" t="s">
        <v>34</v>
      </c>
      <c r="G460" t="s">
        <v>21</v>
      </c>
      <c r="H460" t="s">
        <v>31</v>
      </c>
      <c r="I460" t="s">
        <v>18</v>
      </c>
      <c r="J460">
        <v>1.3</v>
      </c>
      <c r="K460">
        <v>53099</v>
      </c>
      <c r="L460">
        <v>79</v>
      </c>
      <c r="M460">
        <v>0.45</v>
      </c>
    </row>
    <row r="461" spans="1:13">
      <c r="A461">
        <v>460</v>
      </c>
      <c r="B461" s="1">
        <v>44581.125</v>
      </c>
      <c r="C461" t="s">
        <v>30</v>
      </c>
      <c r="D461">
        <f t="shared" si="7"/>
        <v>24</v>
      </c>
      <c r="E461" t="s">
        <v>20</v>
      </c>
      <c r="F461" t="s">
        <v>15</v>
      </c>
      <c r="G461" t="s">
        <v>29</v>
      </c>
      <c r="H461" t="s">
        <v>22</v>
      </c>
      <c r="I461" t="s">
        <v>18</v>
      </c>
      <c r="J461">
        <v>1.9</v>
      </c>
      <c r="K461">
        <v>36064</v>
      </c>
      <c r="L461">
        <v>64</v>
      </c>
      <c r="M461">
        <v>0.31</v>
      </c>
    </row>
    <row r="462" spans="1:13">
      <c r="A462">
        <v>461</v>
      </c>
      <c r="B462" s="1">
        <v>44581.166666666664</v>
      </c>
      <c r="C462" t="s">
        <v>30</v>
      </c>
      <c r="D462">
        <f t="shared" si="7"/>
        <v>24</v>
      </c>
      <c r="E462" t="s">
        <v>14</v>
      </c>
      <c r="F462" t="s">
        <v>15</v>
      </c>
      <c r="G462" t="s">
        <v>16</v>
      </c>
      <c r="H462" t="s">
        <v>31</v>
      </c>
      <c r="I462" t="s">
        <v>23</v>
      </c>
      <c r="J462">
        <v>2.9</v>
      </c>
      <c r="K462">
        <v>91243</v>
      </c>
      <c r="L462">
        <v>84</v>
      </c>
      <c r="M462">
        <v>0.23</v>
      </c>
    </row>
    <row r="463" spans="1:13">
      <c r="A463">
        <v>462</v>
      </c>
      <c r="B463" s="1">
        <v>44581.208333333336</v>
      </c>
      <c r="C463" t="s">
        <v>24</v>
      </c>
      <c r="D463">
        <f t="shared" si="7"/>
        <v>53</v>
      </c>
      <c r="E463" t="s">
        <v>20</v>
      </c>
      <c r="F463" t="s">
        <v>25</v>
      </c>
      <c r="G463" t="s">
        <v>21</v>
      </c>
      <c r="H463" t="s">
        <v>31</v>
      </c>
      <c r="I463" t="s">
        <v>23</v>
      </c>
      <c r="J463">
        <v>3</v>
      </c>
      <c r="K463">
        <v>25732</v>
      </c>
      <c r="L463">
        <v>81</v>
      </c>
      <c r="M463">
        <v>0.09</v>
      </c>
    </row>
    <row r="464" spans="1:13">
      <c r="A464">
        <v>463</v>
      </c>
      <c r="B464" s="1">
        <v>44581.25</v>
      </c>
      <c r="C464" t="s">
        <v>24</v>
      </c>
      <c r="D464">
        <f t="shared" si="7"/>
        <v>53</v>
      </c>
      <c r="E464" t="s">
        <v>20</v>
      </c>
      <c r="F464" t="s">
        <v>15</v>
      </c>
      <c r="G464" t="s">
        <v>32</v>
      </c>
      <c r="H464" t="s">
        <v>27</v>
      </c>
      <c r="I464" t="s">
        <v>18</v>
      </c>
      <c r="J464">
        <v>5.3</v>
      </c>
      <c r="K464">
        <v>63245</v>
      </c>
      <c r="L464">
        <v>77</v>
      </c>
      <c r="M464">
        <v>0.51</v>
      </c>
    </row>
    <row r="465" spans="1:13">
      <c r="A465">
        <v>464</v>
      </c>
      <c r="B465" s="1">
        <v>44581.291666666664</v>
      </c>
      <c r="C465" t="s">
        <v>13</v>
      </c>
      <c r="D465">
        <f t="shared" si="7"/>
        <v>38</v>
      </c>
      <c r="E465" t="s">
        <v>14</v>
      </c>
      <c r="F465" t="s">
        <v>34</v>
      </c>
      <c r="G465" t="s">
        <v>29</v>
      </c>
      <c r="H465" t="s">
        <v>31</v>
      </c>
      <c r="I465" t="s">
        <v>18</v>
      </c>
      <c r="J465">
        <v>4.4000000000000004</v>
      </c>
      <c r="K465">
        <v>62533</v>
      </c>
      <c r="L465">
        <v>70</v>
      </c>
      <c r="M465">
        <v>0.05</v>
      </c>
    </row>
    <row r="466" spans="1:13">
      <c r="A466">
        <v>465</v>
      </c>
      <c r="B466" s="1">
        <v>44581.333333333336</v>
      </c>
      <c r="C466" t="s">
        <v>19</v>
      </c>
      <c r="D466">
        <f t="shared" si="7"/>
        <v>60</v>
      </c>
      <c r="E466" t="s">
        <v>20</v>
      </c>
      <c r="F466" t="s">
        <v>15</v>
      </c>
      <c r="G466" t="s">
        <v>21</v>
      </c>
      <c r="H466" t="s">
        <v>27</v>
      </c>
      <c r="I466" t="s">
        <v>18</v>
      </c>
      <c r="J466">
        <v>0.2</v>
      </c>
      <c r="K466">
        <v>78087</v>
      </c>
      <c r="L466">
        <v>70</v>
      </c>
      <c r="M466">
        <v>0.18</v>
      </c>
    </row>
    <row r="467" spans="1:13">
      <c r="A467">
        <v>466</v>
      </c>
      <c r="B467" s="1">
        <v>44581.375</v>
      </c>
      <c r="C467" t="s">
        <v>13</v>
      </c>
      <c r="D467">
        <f t="shared" si="7"/>
        <v>38</v>
      </c>
      <c r="E467" t="s">
        <v>20</v>
      </c>
      <c r="F467" t="s">
        <v>28</v>
      </c>
      <c r="G467" t="s">
        <v>32</v>
      </c>
      <c r="H467" t="s">
        <v>22</v>
      </c>
      <c r="I467" t="s">
        <v>18</v>
      </c>
      <c r="J467">
        <v>4.2</v>
      </c>
      <c r="K467">
        <v>82762</v>
      </c>
      <c r="L467">
        <v>73</v>
      </c>
      <c r="M467">
        <v>0.48</v>
      </c>
    </row>
    <row r="468" spans="1:13">
      <c r="A468">
        <v>467</v>
      </c>
      <c r="B468" s="1">
        <v>44581.416666666664</v>
      </c>
      <c r="C468" t="s">
        <v>13</v>
      </c>
      <c r="D468">
        <f t="shared" si="7"/>
        <v>38</v>
      </c>
      <c r="E468" t="s">
        <v>14</v>
      </c>
      <c r="F468" t="s">
        <v>25</v>
      </c>
      <c r="G468" t="s">
        <v>29</v>
      </c>
      <c r="H468" t="s">
        <v>17</v>
      </c>
      <c r="I468" t="s">
        <v>23</v>
      </c>
      <c r="J468">
        <v>4.5999999999999996</v>
      </c>
      <c r="K468">
        <v>52252</v>
      </c>
      <c r="L468">
        <v>60</v>
      </c>
      <c r="M468">
        <v>0.22</v>
      </c>
    </row>
    <row r="469" spans="1:13">
      <c r="A469">
        <v>468</v>
      </c>
      <c r="B469" s="1">
        <v>44581.458333333336</v>
      </c>
      <c r="C469" t="s">
        <v>19</v>
      </c>
      <c r="D469">
        <f t="shared" si="7"/>
        <v>60</v>
      </c>
      <c r="E469" t="s">
        <v>14</v>
      </c>
      <c r="F469" t="s">
        <v>25</v>
      </c>
      <c r="G469" t="s">
        <v>26</v>
      </c>
      <c r="H469" t="s">
        <v>17</v>
      </c>
      <c r="I469" t="s">
        <v>23</v>
      </c>
      <c r="J469">
        <v>3.3</v>
      </c>
      <c r="K469">
        <v>65608</v>
      </c>
      <c r="L469">
        <v>75</v>
      </c>
      <c r="M469">
        <v>0.12</v>
      </c>
    </row>
    <row r="470" spans="1:13">
      <c r="A470">
        <v>469</v>
      </c>
      <c r="B470" s="1">
        <v>44581.5</v>
      </c>
      <c r="C470" t="s">
        <v>30</v>
      </c>
      <c r="D470">
        <f t="shared" si="7"/>
        <v>24</v>
      </c>
      <c r="E470" t="s">
        <v>14</v>
      </c>
      <c r="F470" t="s">
        <v>15</v>
      </c>
      <c r="G470" t="s">
        <v>29</v>
      </c>
      <c r="H470" t="s">
        <v>27</v>
      </c>
      <c r="I470" t="s">
        <v>23</v>
      </c>
      <c r="J470">
        <v>3.9</v>
      </c>
      <c r="K470">
        <v>90297</v>
      </c>
      <c r="L470">
        <v>86</v>
      </c>
      <c r="M470">
        <v>0.41</v>
      </c>
    </row>
    <row r="471" spans="1:13">
      <c r="A471">
        <v>470</v>
      </c>
      <c r="B471" s="1">
        <v>44581.541666666664</v>
      </c>
      <c r="C471" t="s">
        <v>19</v>
      </c>
      <c r="D471">
        <f t="shared" si="7"/>
        <v>60</v>
      </c>
      <c r="E471" t="s">
        <v>20</v>
      </c>
      <c r="F471" t="s">
        <v>34</v>
      </c>
      <c r="G471" t="s">
        <v>26</v>
      </c>
      <c r="H471" t="s">
        <v>27</v>
      </c>
      <c r="I471" t="s">
        <v>18</v>
      </c>
      <c r="J471">
        <v>4.4000000000000004</v>
      </c>
      <c r="K471">
        <v>53696</v>
      </c>
      <c r="L471">
        <v>86</v>
      </c>
      <c r="M471">
        <v>0.72</v>
      </c>
    </row>
    <row r="472" spans="1:13">
      <c r="A472">
        <v>471</v>
      </c>
      <c r="B472" s="1">
        <v>44581.583333333336</v>
      </c>
      <c r="C472" t="s">
        <v>30</v>
      </c>
      <c r="D472">
        <f t="shared" si="7"/>
        <v>24</v>
      </c>
      <c r="E472" t="s">
        <v>14</v>
      </c>
      <c r="F472" t="s">
        <v>25</v>
      </c>
      <c r="G472" t="s">
        <v>26</v>
      </c>
      <c r="H472" t="s">
        <v>31</v>
      </c>
      <c r="I472" t="s">
        <v>23</v>
      </c>
      <c r="J472">
        <v>5.5</v>
      </c>
      <c r="K472">
        <v>33671</v>
      </c>
      <c r="L472">
        <v>70</v>
      </c>
      <c r="M472">
        <v>0.28000000000000003</v>
      </c>
    </row>
    <row r="473" spans="1:13">
      <c r="A473">
        <v>472</v>
      </c>
      <c r="B473" s="1">
        <v>44581.625</v>
      </c>
      <c r="C473" t="s">
        <v>19</v>
      </c>
      <c r="D473">
        <f t="shared" si="7"/>
        <v>60</v>
      </c>
      <c r="E473" t="s">
        <v>14</v>
      </c>
      <c r="F473" t="s">
        <v>28</v>
      </c>
      <c r="G473" t="s">
        <v>26</v>
      </c>
      <c r="H473" t="s">
        <v>31</v>
      </c>
      <c r="I473" t="s">
        <v>23</v>
      </c>
      <c r="J473">
        <v>0.9</v>
      </c>
      <c r="K473">
        <v>47311</v>
      </c>
      <c r="L473">
        <v>88</v>
      </c>
      <c r="M473">
        <v>0.45</v>
      </c>
    </row>
    <row r="474" spans="1:13">
      <c r="A474">
        <v>473</v>
      </c>
      <c r="B474" s="1">
        <v>44581.666666666664</v>
      </c>
      <c r="C474" t="s">
        <v>30</v>
      </c>
      <c r="D474">
        <f t="shared" si="7"/>
        <v>24</v>
      </c>
      <c r="E474" t="s">
        <v>20</v>
      </c>
      <c r="F474" t="s">
        <v>28</v>
      </c>
      <c r="G474" t="s">
        <v>16</v>
      </c>
      <c r="H474" t="s">
        <v>17</v>
      </c>
      <c r="I474" t="s">
        <v>18</v>
      </c>
      <c r="J474">
        <v>3.5</v>
      </c>
      <c r="K474">
        <v>28907</v>
      </c>
      <c r="L474">
        <v>98</v>
      </c>
      <c r="M474">
        <v>0.27</v>
      </c>
    </row>
    <row r="475" spans="1:13">
      <c r="A475">
        <v>474</v>
      </c>
      <c r="B475" s="1">
        <v>44581.708333333336</v>
      </c>
      <c r="C475" t="s">
        <v>19</v>
      </c>
      <c r="D475">
        <f t="shared" si="7"/>
        <v>60</v>
      </c>
      <c r="E475" t="s">
        <v>14</v>
      </c>
      <c r="F475" t="s">
        <v>25</v>
      </c>
      <c r="G475" t="s">
        <v>16</v>
      </c>
      <c r="H475" t="s">
        <v>17</v>
      </c>
      <c r="I475" t="s">
        <v>18</v>
      </c>
      <c r="J475">
        <v>7</v>
      </c>
      <c r="K475">
        <v>62436</v>
      </c>
      <c r="L475">
        <v>71</v>
      </c>
      <c r="M475">
        <v>0.4</v>
      </c>
    </row>
    <row r="476" spans="1:13">
      <c r="A476">
        <v>475</v>
      </c>
      <c r="B476" s="1">
        <v>44581.75</v>
      </c>
      <c r="C476" t="s">
        <v>13</v>
      </c>
      <c r="D476">
        <f t="shared" si="7"/>
        <v>38</v>
      </c>
      <c r="E476" t="s">
        <v>20</v>
      </c>
      <c r="F476" t="s">
        <v>34</v>
      </c>
      <c r="G476" t="s">
        <v>26</v>
      </c>
      <c r="H476" t="s">
        <v>17</v>
      </c>
      <c r="I476" t="s">
        <v>23</v>
      </c>
      <c r="J476">
        <v>6.8</v>
      </c>
      <c r="K476">
        <v>76289</v>
      </c>
      <c r="L476">
        <v>83</v>
      </c>
      <c r="M476">
        <v>0.28000000000000003</v>
      </c>
    </row>
    <row r="477" spans="1:13">
      <c r="A477">
        <v>476</v>
      </c>
      <c r="B477" s="1">
        <v>44581.791666666664</v>
      </c>
      <c r="C477" t="s">
        <v>19</v>
      </c>
      <c r="D477">
        <f t="shared" si="7"/>
        <v>60</v>
      </c>
      <c r="E477" t="s">
        <v>20</v>
      </c>
      <c r="F477" t="s">
        <v>34</v>
      </c>
      <c r="G477" t="s">
        <v>32</v>
      </c>
      <c r="H477" t="s">
        <v>27</v>
      </c>
      <c r="I477" t="s">
        <v>23</v>
      </c>
      <c r="J477">
        <v>5.7</v>
      </c>
      <c r="K477">
        <v>52579</v>
      </c>
      <c r="L477">
        <v>48</v>
      </c>
      <c r="M477">
        <v>0.73</v>
      </c>
    </row>
    <row r="478" spans="1:13">
      <c r="A478">
        <v>477</v>
      </c>
      <c r="B478" s="1">
        <v>44581.833333333336</v>
      </c>
      <c r="C478" t="s">
        <v>30</v>
      </c>
      <c r="D478">
        <f t="shared" si="7"/>
        <v>24</v>
      </c>
      <c r="E478" t="s">
        <v>14</v>
      </c>
      <c r="F478" t="s">
        <v>15</v>
      </c>
      <c r="G478" t="s">
        <v>26</v>
      </c>
      <c r="H478" t="s">
        <v>22</v>
      </c>
      <c r="I478" t="s">
        <v>23</v>
      </c>
      <c r="J478">
        <v>5.0999999999999996</v>
      </c>
      <c r="K478">
        <v>22581</v>
      </c>
      <c r="L478">
        <v>60</v>
      </c>
      <c r="M478">
        <v>0.02</v>
      </c>
    </row>
    <row r="479" spans="1:13">
      <c r="A479">
        <v>478</v>
      </c>
      <c r="B479" s="1">
        <v>44581.875</v>
      </c>
      <c r="C479" t="s">
        <v>13</v>
      </c>
      <c r="D479">
        <f t="shared" si="7"/>
        <v>38</v>
      </c>
      <c r="E479" t="s">
        <v>20</v>
      </c>
      <c r="F479" t="s">
        <v>15</v>
      </c>
      <c r="G479" t="s">
        <v>21</v>
      </c>
      <c r="H479" t="s">
        <v>22</v>
      </c>
      <c r="I479" t="s">
        <v>23</v>
      </c>
      <c r="J479">
        <v>7.3</v>
      </c>
      <c r="K479">
        <v>75433</v>
      </c>
      <c r="L479">
        <v>76</v>
      </c>
      <c r="M479">
        <v>0.35</v>
      </c>
    </row>
    <row r="480" spans="1:13">
      <c r="A480">
        <v>479</v>
      </c>
      <c r="B480" s="1">
        <v>44581.916666666664</v>
      </c>
      <c r="C480" t="s">
        <v>19</v>
      </c>
      <c r="D480">
        <f t="shared" si="7"/>
        <v>60</v>
      </c>
      <c r="E480" t="s">
        <v>14</v>
      </c>
      <c r="F480" t="s">
        <v>25</v>
      </c>
      <c r="G480" t="s">
        <v>26</v>
      </c>
      <c r="H480" t="s">
        <v>27</v>
      </c>
      <c r="I480" t="s">
        <v>18</v>
      </c>
      <c r="J480">
        <v>7.8</v>
      </c>
      <c r="K480">
        <v>19474</v>
      </c>
      <c r="L480">
        <v>63</v>
      </c>
      <c r="M480">
        <v>0.03</v>
      </c>
    </row>
    <row r="481" spans="1:13">
      <c r="A481">
        <v>480</v>
      </c>
      <c r="B481" s="1">
        <v>44581.958333333336</v>
      </c>
      <c r="C481" t="s">
        <v>13</v>
      </c>
      <c r="D481">
        <f t="shared" si="7"/>
        <v>38</v>
      </c>
      <c r="E481" t="s">
        <v>14</v>
      </c>
      <c r="F481" t="s">
        <v>15</v>
      </c>
      <c r="G481" t="s">
        <v>16</v>
      </c>
      <c r="H481" t="s">
        <v>31</v>
      </c>
      <c r="I481" t="s">
        <v>23</v>
      </c>
      <c r="J481">
        <v>3.7</v>
      </c>
      <c r="K481">
        <v>24081</v>
      </c>
      <c r="L481">
        <v>99</v>
      </c>
      <c r="M481">
        <v>0.21</v>
      </c>
    </row>
    <row r="482" spans="1:13">
      <c r="A482">
        <v>481</v>
      </c>
      <c r="B482" s="1">
        <v>44582</v>
      </c>
      <c r="C482" t="s">
        <v>24</v>
      </c>
      <c r="D482">
        <f t="shared" si="7"/>
        <v>53</v>
      </c>
      <c r="E482" t="s">
        <v>14</v>
      </c>
      <c r="F482" t="s">
        <v>15</v>
      </c>
      <c r="G482" t="s">
        <v>16</v>
      </c>
      <c r="H482" t="s">
        <v>22</v>
      </c>
      <c r="I482" t="s">
        <v>18</v>
      </c>
      <c r="J482">
        <v>2.1</v>
      </c>
      <c r="K482">
        <v>51433</v>
      </c>
      <c r="L482">
        <v>82</v>
      </c>
      <c r="M482">
        <v>0.24</v>
      </c>
    </row>
    <row r="483" spans="1:13">
      <c r="A483">
        <v>482</v>
      </c>
      <c r="B483" s="1">
        <v>44582.041666666664</v>
      </c>
      <c r="C483" t="s">
        <v>24</v>
      </c>
      <c r="D483">
        <f t="shared" si="7"/>
        <v>53</v>
      </c>
      <c r="E483" t="s">
        <v>14</v>
      </c>
      <c r="F483" t="s">
        <v>15</v>
      </c>
      <c r="G483" t="s">
        <v>21</v>
      </c>
      <c r="H483" t="s">
        <v>31</v>
      </c>
      <c r="I483" t="s">
        <v>18</v>
      </c>
      <c r="J483">
        <v>3.5</v>
      </c>
      <c r="K483">
        <v>60036</v>
      </c>
      <c r="L483">
        <v>87</v>
      </c>
      <c r="M483">
        <v>0.28000000000000003</v>
      </c>
    </row>
    <row r="484" spans="1:13">
      <c r="A484">
        <v>483</v>
      </c>
      <c r="B484" s="1">
        <v>44582.083333333336</v>
      </c>
      <c r="C484" t="s">
        <v>13</v>
      </c>
      <c r="D484">
        <f t="shared" si="7"/>
        <v>38</v>
      </c>
      <c r="E484" t="s">
        <v>20</v>
      </c>
      <c r="F484" t="s">
        <v>28</v>
      </c>
      <c r="G484" t="s">
        <v>21</v>
      </c>
      <c r="H484" t="s">
        <v>17</v>
      </c>
      <c r="I484" t="s">
        <v>23</v>
      </c>
      <c r="J484">
        <v>10.199999999999999</v>
      </c>
      <c r="K484">
        <v>63445</v>
      </c>
      <c r="L484">
        <v>75</v>
      </c>
      <c r="M484">
        <v>0.13</v>
      </c>
    </row>
    <row r="485" spans="1:13">
      <c r="A485">
        <v>484</v>
      </c>
      <c r="B485" s="1">
        <v>44582.125</v>
      </c>
      <c r="C485" t="s">
        <v>24</v>
      </c>
      <c r="D485">
        <f t="shared" si="7"/>
        <v>53</v>
      </c>
      <c r="E485" t="s">
        <v>20</v>
      </c>
      <c r="F485" t="s">
        <v>15</v>
      </c>
      <c r="G485" t="s">
        <v>29</v>
      </c>
      <c r="H485" t="s">
        <v>17</v>
      </c>
      <c r="I485" t="s">
        <v>23</v>
      </c>
      <c r="J485">
        <v>0.9</v>
      </c>
      <c r="K485">
        <v>53677</v>
      </c>
      <c r="L485">
        <v>63</v>
      </c>
      <c r="M485">
        <v>0.42</v>
      </c>
    </row>
    <row r="486" spans="1:13">
      <c r="A486">
        <v>485</v>
      </c>
      <c r="B486" s="1">
        <v>44582.166666666664</v>
      </c>
      <c r="C486" t="s">
        <v>13</v>
      </c>
      <c r="D486">
        <f t="shared" si="7"/>
        <v>38</v>
      </c>
      <c r="E486" t="s">
        <v>14</v>
      </c>
      <c r="F486" t="s">
        <v>25</v>
      </c>
      <c r="G486" t="s">
        <v>32</v>
      </c>
      <c r="H486" t="s">
        <v>31</v>
      </c>
      <c r="I486" t="s">
        <v>23</v>
      </c>
      <c r="J486">
        <v>3.1</v>
      </c>
      <c r="K486">
        <v>90201</v>
      </c>
      <c r="L486">
        <v>69</v>
      </c>
      <c r="M486">
        <v>0.12</v>
      </c>
    </row>
    <row r="487" spans="1:13">
      <c r="A487">
        <v>486</v>
      </c>
      <c r="B487" s="1">
        <v>44582.208333333336</v>
      </c>
      <c r="C487" t="s">
        <v>19</v>
      </c>
      <c r="D487">
        <f t="shared" si="7"/>
        <v>60</v>
      </c>
      <c r="E487" t="s">
        <v>14</v>
      </c>
      <c r="F487" t="s">
        <v>34</v>
      </c>
      <c r="G487" t="s">
        <v>32</v>
      </c>
      <c r="H487" t="s">
        <v>17</v>
      </c>
      <c r="I487" t="s">
        <v>23</v>
      </c>
      <c r="J487">
        <v>1.2</v>
      </c>
      <c r="K487">
        <v>56303</v>
      </c>
      <c r="L487">
        <v>78</v>
      </c>
      <c r="M487">
        <v>0.16</v>
      </c>
    </row>
    <row r="488" spans="1:13">
      <c r="A488">
        <v>487</v>
      </c>
      <c r="B488" s="1">
        <v>44582.25</v>
      </c>
      <c r="C488" t="s">
        <v>30</v>
      </c>
      <c r="D488">
        <f t="shared" si="7"/>
        <v>24</v>
      </c>
      <c r="E488" t="s">
        <v>20</v>
      </c>
      <c r="F488" t="s">
        <v>15</v>
      </c>
      <c r="G488" t="s">
        <v>32</v>
      </c>
      <c r="H488" t="s">
        <v>27</v>
      </c>
      <c r="I488" t="s">
        <v>23</v>
      </c>
      <c r="J488">
        <v>4.2</v>
      </c>
      <c r="K488">
        <v>75693</v>
      </c>
      <c r="L488">
        <v>67</v>
      </c>
      <c r="M488">
        <v>0.15</v>
      </c>
    </row>
    <row r="489" spans="1:13">
      <c r="A489">
        <v>488</v>
      </c>
      <c r="B489" s="1">
        <v>44582.291666666664</v>
      </c>
      <c r="C489" t="s">
        <v>13</v>
      </c>
      <c r="D489">
        <f t="shared" si="7"/>
        <v>38</v>
      </c>
      <c r="E489" t="s">
        <v>14</v>
      </c>
      <c r="F489" t="s">
        <v>34</v>
      </c>
      <c r="G489" t="s">
        <v>16</v>
      </c>
      <c r="H489" t="s">
        <v>31</v>
      </c>
      <c r="I489" t="s">
        <v>18</v>
      </c>
      <c r="J489">
        <v>1.6</v>
      </c>
      <c r="K489">
        <v>70739</v>
      </c>
      <c r="L489">
        <v>83</v>
      </c>
      <c r="M489">
        <v>0.45</v>
      </c>
    </row>
    <row r="490" spans="1:13">
      <c r="A490">
        <v>489</v>
      </c>
      <c r="B490" s="1">
        <v>44582.333333333336</v>
      </c>
      <c r="C490" t="s">
        <v>19</v>
      </c>
      <c r="D490">
        <f t="shared" si="7"/>
        <v>60</v>
      </c>
      <c r="E490" t="s">
        <v>20</v>
      </c>
      <c r="F490" t="s">
        <v>15</v>
      </c>
      <c r="G490" t="s">
        <v>32</v>
      </c>
      <c r="H490" t="s">
        <v>31</v>
      </c>
      <c r="I490" t="s">
        <v>23</v>
      </c>
      <c r="J490">
        <v>3.8</v>
      </c>
      <c r="K490">
        <v>29143</v>
      </c>
      <c r="L490">
        <v>84</v>
      </c>
      <c r="M490">
        <v>0.12</v>
      </c>
    </row>
    <row r="491" spans="1:13">
      <c r="A491">
        <v>490</v>
      </c>
      <c r="B491" s="1">
        <v>44582.375</v>
      </c>
      <c r="C491" t="s">
        <v>19</v>
      </c>
      <c r="D491">
        <f t="shared" si="7"/>
        <v>60</v>
      </c>
      <c r="E491" t="s">
        <v>14</v>
      </c>
      <c r="F491" t="s">
        <v>25</v>
      </c>
      <c r="G491" t="s">
        <v>29</v>
      </c>
      <c r="H491" t="s">
        <v>31</v>
      </c>
      <c r="I491" t="s">
        <v>18</v>
      </c>
      <c r="J491">
        <v>0.1</v>
      </c>
      <c r="K491">
        <v>51605</v>
      </c>
      <c r="L491">
        <v>75</v>
      </c>
      <c r="M491">
        <v>0.75</v>
      </c>
    </row>
    <row r="492" spans="1:13">
      <c r="A492">
        <v>491</v>
      </c>
      <c r="B492" s="1">
        <v>44582.416666666664</v>
      </c>
      <c r="C492" t="s">
        <v>13</v>
      </c>
      <c r="D492">
        <f t="shared" si="7"/>
        <v>38</v>
      </c>
      <c r="E492" t="s">
        <v>20</v>
      </c>
      <c r="F492" t="s">
        <v>28</v>
      </c>
      <c r="G492" t="s">
        <v>29</v>
      </c>
      <c r="H492" t="s">
        <v>22</v>
      </c>
      <c r="I492" t="s">
        <v>23</v>
      </c>
      <c r="J492">
        <v>5.2</v>
      </c>
      <c r="K492">
        <v>97466</v>
      </c>
      <c r="L492">
        <v>53</v>
      </c>
      <c r="M492">
        <v>0.18</v>
      </c>
    </row>
    <row r="493" spans="1:13">
      <c r="A493">
        <v>492</v>
      </c>
      <c r="B493" s="1">
        <v>44582.458333333336</v>
      </c>
      <c r="C493" t="s">
        <v>24</v>
      </c>
      <c r="D493">
        <f t="shared" si="7"/>
        <v>53</v>
      </c>
      <c r="E493" t="s">
        <v>20</v>
      </c>
      <c r="F493" t="s">
        <v>25</v>
      </c>
      <c r="G493" t="s">
        <v>32</v>
      </c>
      <c r="H493" t="s">
        <v>31</v>
      </c>
      <c r="I493" t="s">
        <v>23</v>
      </c>
      <c r="J493">
        <v>6.4</v>
      </c>
      <c r="K493">
        <v>44913</v>
      </c>
      <c r="L493">
        <v>96</v>
      </c>
      <c r="M493">
        <v>0.22</v>
      </c>
    </row>
    <row r="494" spans="1:13">
      <c r="A494">
        <v>493</v>
      </c>
      <c r="B494" s="1">
        <v>44582.5</v>
      </c>
      <c r="C494" t="s">
        <v>13</v>
      </c>
      <c r="D494">
        <f t="shared" si="7"/>
        <v>38</v>
      </c>
      <c r="E494" t="s">
        <v>20</v>
      </c>
      <c r="F494" t="s">
        <v>28</v>
      </c>
      <c r="G494" t="s">
        <v>21</v>
      </c>
      <c r="H494" t="s">
        <v>31</v>
      </c>
      <c r="I494" t="s">
        <v>18</v>
      </c>
      <c r="J494">
        <v>3.2</v>
      </c>
      <c r="K494">
        <v>41508</v>
      </c>
      <c r="L494">
        <v>72</v>
      </c>
      <c r="M494">
        <v>0.34</v>
      </c>
    </row>
    <row r="495" spans="1:13">
      <c r="A495">
        <v>494</v>
      </c>
      <c r="B495" s="1">
        <v>44582.541666666664</v>
      </c>
      <c r="C495" t="s">
        <v>30</v>
      </c>
      <c r="D495">
        <f t="shared" si="7"/>
        <v>24</v>
      </c>
      <c r="E495" t="s">
        <v>14</v>
      </c>
      <c r="F495" t="s">
        <v>15</v>
      </c>
      <c r="G495" t="s">
        <v>29</v>
      </c>
      <c r="H495" t="s">
        <v>31</v>
      </c>
      <c r="I495" t="s">
        <v>23</v>
      </c>
      <c r="J495">
        <v>3.7</v>
      </c>
      <c r="K495">
        <v>58412</v>
      </c>
      <c r="L495">
        <v>100</v>
      </c>
      <c r="M495">
        <v>0.32</v>
      </c>
    </row>
    <row r="496" spans="1:13">
      <c r="A496">
        <v>495</v>
      </c>
      <c r="B496" s="1">
        <v>44582.583333333336</v>
      </c>
      <c r="C496" t="s">
        <v>13</v>
      </c>
      <c r="D496">
        <f t="shared" si="7"/>
        <v>38</v>
      </c>
      <c r="E496" t="s">
        <v>14</v>
      </c>
      <c r="F496" t="s">
        <v>15</v>
      </c>
      <c r="G496" t="s">
        <v>21</v>
      </c>
      <c r="H496" t="s">
        <v>22</v>
      </c>
      <c r="I496" t="s">
        <v>23</v>
      </c>
      <c r="J496">
        <v>3.7</v>
      </c>
      <c r="K496">
        <v>45630</v>
      </c>
      <c r="L496">
        <v>83</v>
      </c>
      <c r="M496">
        <v>0.53</v>
      </c>
    </row>
    <row r="497" spans="1:13">
      <c r="A497">
        <v>496</v>
      </c>
      <c r="B497" s="1">
        <v>44582.625</v>
      </c>
      <c r="C497" t="s">
        <v>13</v>
      </c>
      <c r="D497">
        <f t="shared" si="7"/>
        <v>38</v>
      </c>
      <c r="E497" t="s">
        <v>14</v>
      </c>
      <c r="F497" t="s">
        <v>28</v>
      </c>
      <c r="G497" t="s">
        <v>16</v>
      </c>
      <c r="H497" t="s">
        <v>17</v>
      </c>
      <c r="I497" t="s">
        <v>23</v>
      </c>
      <c r="J497">
        <v>4.4000000000000004</v>
      </c>
      <c r="K497">
        <v>39126</v>
      </c>
      <c r="L497">
        <v>72</v>
      </c>
      <c r="M497">
        <v>0.45</v>
      </c>
    </row>
    <row r="498" spans="1:13">
      <c r="A498">
        <v>497</v>
      </c>
      <c r="B498" s="1">
        <v>44582.666666666664</v>
      </c>
      <c r="C498" t="s">
        <v>13</v>
      </c>
      <c r="D498">
        <f t="shared" si="7"/>
        <v>38</v>
      </c>
      <c r="E498" t="s">
        <v>14</v>
      </c>
      <c r="F498" t="s">
        <v>25</v>
      </c>
      <c r="G498" t="s">
        <v>29</v>
      </c>
      <c r="H498" t="s">
        <v>22</v>
      </c>
      <c r="I498" t="s">
        <v>23</v>
      </c>
      <c r="J498">
        <v>3.9</v>
      </c>
      <c r="K498">
        <v>45334</v>
      </c>
      <c r="L498">
        <v>80</v>
      </c>
      <c r="M498">
        <v>0.13</v>
      </c>
    </row>
    <row r="499" spans="1:13">
      <c r="A499">
        <v>498</v>
      </c>
      <c r="B499" s="1">
        <v>44582.708333333336</v>
      </c>
      <c r="C499" t="s">
        <v>30</v>
      </c>
      <c r="D499">
        <f t="shared" si="7"/>
        <v>24</v>
      </c>
      <c r="E499" t="s">
        <v>14</v>
      </c>
      <c r="F499" t="s">
        <v>25</v>
      </c>
      <c r="G499" t="s">
        <v>21</v>
      </c>
      <c r="H499" t="s">
        <v>27</v>
      </c>
      <c r="I499" t="s">
        <v>18</v>
      </c>
      <c r="J499">
        <v>5.5</v>
      </c>
      <c r="K499">
        <v>83640</v>
      </c>
      <c r="L499">
        <v>51</v>
      </c>
      <c r="M499">
        <v>0.3</v>
      </c>
    </row>
    <row r="500" spans="1:13">
      <c r="A500">
        <v>499</v>
      </c>
      <c r="B500" s="1">
        <v>44582.75</v>
      </c>
      <c r="C500" t="s">
        <v>19</v>
      </c>
      <c r="D500">
        <f t="shared" si="7"/>
        <v>60</v>
      </c>
      <c r="E500" t="s">
        <v>20</v>
      </c>
      <c r="F500" t="s">
        <v>28</v>
      </c>
      <c r="G500" t="s">
        <v>32</v>
      </c>
      <c r="H500" t="s">
        <v>31</v>
      </c>
      <c r="I500" t="s">
        <v>23</v>
      </c>
      <c r="J500">
        <v>6.5</v>
      </c>
      <c r="K500">
        <v>52268</v>
      </c>
      <c r="L500">
        <v>87</v>
      </c>
      <c r="M500">
        <v>0.32</v>
      </c>
    </row>
    <row r="501" spans="1:13">
      <c r="A501">
        <v>500</v>
      </c>
      <c r="B501" s="1">
        <v>44582.791666666664</v>
      </c>
      <c r="C501" t="s">
        <v>19</v>
      </c>
      <c r="D501">
        <f t="shared" si="7"/>
        <v>60</v>
      </c>
      <c r="E501" t="s">
        <v>20</v>
      </c>
      <c r="F501" t="s">
        <v>15</v>
      </c>
      <c r="G501" t="s">
        <v>16</v>
      </c>
      <c r="H501" t="s">
        <v>27</v>
      </c>
      <c r="I501" t="s">
        <v>23</v>
      </c>
      <c r="J501">
        <v>2.4</v>
      </c>
      <c r="K501">
        <v>28438</v>
      </c>
      <c r="L501">
        <v>100</v>
      </c>
      <c r="M501">
        <v>0.05</v>
      </c>
    </row>
    <row r="502" spans="1:13">
      <c r="A502">
        <v>501</v>
      </c>
      <c r="B502" s="1">
        <v>44582.833333333336</v>
      </c>
      <c r="C502" t="s">
        <v>24</v>
      </c>
      <c r="D502">
        <f t="shared" si="7"/>
        <v>53</v>
      </c>
      <c r="E502" t="s">
        <v>20</v>
      </c>
      <c r="F502" t="s">
        <v>28</v>
      </c>
      <c r="G502" t="s">
        <v>26</v>
      </c>
      <c r="H502" t="s">
        <v>22</v>
      </c>
      <c r="I502" t="s">
        <v>23</v>
      </c>
      <c r="J502">
        <v>3.4</v>
      </c>
      <c r="K502">
        <v>24765</v>
      </c>
      <c r="L502">
        <v>50</v>
      </c>
      <c r="M502">
        <v>0.2</v>
      </c>
    </row>
    <row r="503" spans="1:13">
      <c r="A503">
        <v>502</v>
      </c>
      <c r="B503" s="1">
        <v>44582.875</v>
      </c>
      <c r="C503" t="s">
        <v>13</v>
      </c>
      <c r="D503">
        <f t="shared" si="7"/>
        <v>38</v>
      </c>
      <c r="E503" t="s">
        <v>20</v>
      </c>
      <c r="F503" t="s">
        <v>15</v>
      </c>
      <c r="G503" t="s">
        <v>26</v>
      </c>
      <c r="H503" t="s">
        <v>17</v>
      </c>
      <c r="I503" t="s">
        <v>18</v>
      </c>
      <c r="J503">
        <v>5.8</v>
      </c>
      <c r="K503">
        <v>99136</v>
      </c>
      <c r="L503">
        <v>72</v>
      </c>
      <c r="M503">
        <v>0.11</v>
      </c>
    </row>
    <row r="504" spans="1:13">
      <c r="A504">
        <v>503</v>
      </c>
      <c r="B504" s="1">
        <v>44582.916666666664</v>
      </c>
      <c r="C504" t="s">
        <v>13</v>
      </c>
      <c r="D504">
        <f t="shared" si="7"/>
        <v>38</v>
      </c>
      <c r="E504" t="s">
        <v>20</v>
      </c>
      <c r="F504" t="s">
        <v>28</v>
      </c>
      <c r="G504" t="s">
        <v>32</v>
      </c>
      <c r="H504" t="s">
        <v>17</v>
      </c>
      <c r="I504" t="s">
        <v>23</v>
      </c>
      <c r="J504">
        <v>1.2</v>
      </c>
      <c r="K504">
        <v>50533</v>
      </c>
      <c r="L504">
        <v>74</v>
      </c>
      <c r="M504">
        <v>0.3</v>
      </c>
    </row>
    <row r="505" spans="1:13">
      <c r="A505">
        <v>504</v>
      </c>
      <c r="B505" s="1">
        <v>44582.958333333336</v>
      </c>
      <c r="C505" t="s">
        <v>24</v>
      </c>
      <c r="D505">
        <f t="shared" si="7"/>
        <v>53</v>
      </c>
      <c r="E505" t="s">
        <v>20</v>
      </c>
      <c r="F505" t="s">
        <v>15</v>
      </c>
      <c r="G505" t="s">
        <v>16</v>
      </c>
      <c r="H505" t="s">
        <v>31</v>
      </c>
      <c r="I505" t="s">
        <v>23</v>
      </c>
      <c r="J505">
        <v>0.1</v>
      </c>
      <c r="K505">
        <v>63692</v>
      </c>
      <c r="L505">
        <v>86</v>
      </c>
      <c r="M505">
        <v>0.05</v>
      </c>
    </row>
    <row r="506" spans="1:13">
      <c r="A506">
        <v>505</v>
      </c>
      <c r="B506" s="1">
        <v>44583</v>
      </c>
      <c r="C506" t="s">
        <v>24</v>
      </c>
      <c r="D506">
        <f t="shared" si="7"/>
        <v>53</v>
      </c>
      <c r="E506" t="s">
        <v>20</v>
      </c>
      <c r="F506" t="s">
        <v>28</v>
      </c>
      <c r="G506" t="s">
        <v>16</v>
      </c>
      <c r="H506" t="s">
        <v>17</v>
      </c>
      <c r="I506" t="s">
        <v>23</v>
      </c>
      <c r="J506">
        <v>4.5</v>
      </c>
      <c r="K506">
        <v>39572</v>
      </c>
      <c r="L506">
        <v>100</v>
      </c>
      <c r="M506">
        <v>0.1</v>
      </c>
    </row>
    <row r="507" spans="1:13">
      <c r="A507">
        <v>506</v>
      </c>
      <c r="B507" s="1">
        <v>44583.041666666664</v>
      </c>
      <c r="C507" t="s">
        <v>30</v>
      </c>
      <c r="D507">
        <f t="shared" si="7"/>
        <v>24</v>
      </c>
      <c r="E507" t="s">
        <v>14</v>
      </c>
      <c r="F507" t="s">
        <v>34</v>
      </c>
      <c r="G507" t="s">
        <v>16</v>
      </c>
      <c r="H507" t="s">
        <v>22</v>
      </c>
      <c r="I507" t="s">
        <v>23</v>
      </c>
      <c r="J507">
        <v>5</v>
      </c>
      <c r="K507">
        <v>61420</v>
      </c>
      <c r="L507">
        <v>80</v>
      </c>
      <c r="M507">
        <v>0.28999999999999998</v>
      </c>
    </row>
    <row r="508" spans="1:13">
      <c r="A508">
        <v>507</v>
      </c>
      <c r="B508" s="1">
        <v>44583.083333333336</v>
      </c>
      <c r="C508" t="s">
        <v>19</v>
      </c>
      <c r="D508">
        <f t="shared" si="7"/>
        <v>60</v>
      </c>
      <c r="E508" t="s">
        <v>20</v>
      </c>
      <c r="F508" t="s">
        <v>15</v>
      </c>
      <c r="G508" t="s">
        <v>16</v>
      </c>
      <c r="H508" t="s">
        <v>22</v>
      </c>
      <c r="I508" t="s">
        <v>23</v>
      </c>
      <c r="J508">
        <v>2.6</v>
      </c>
      <c r="K508">
        <v>84187</v>
      </c>
      <c r="L508">
        <v>100</v>
      </c>
      <c r="M508">
        <v>0.14000000000000001</v>
      </c>
    </row>
    <row r="509" spans="1:13">
      <c r="A509">
        <v>508</v>
      </c>
      <c r="B509" s="1">
        <v>44583.125</v>
      </c>
      <c r="C509" t="s">
        <v>24</v>
      </c>
      <c r="D509">
        <f t="shared" si="7"/>
        <v>53</v>
      </c>
      <c r="E509" t="s">
        <v>14</v>
      </c>
      <c r="F509" t="s">
        <v>25</v>
      </c>
      <c r="G509" t="s">
        <v>26</v>
      </c>
      <c r="H509" t="s">
        <v>17</v>
      </c>
      <c r="I509" t="s">
        <v>23</v>
      </c>
      <c r="J509">
        <v>2.8</v>
      </c>
      <c r="K509">
        <v>41955</v>
      </c>
      <c r="L509">
        <v>77</v>
      </c>
      <c r="M509">
        <v>7.0000000000000007E-2</v>
      </c>
    </row>
    <row r="510" spans="1:13">
      <c r="A510">
        <v>509</v>
      </c>
      <c r="B510" s="1">
        <v>44583.166666666664</v>
      </c>
      <c r="C510" t="s">
        <v>19</v>
      </c>
      <c r="D510">
        <f t="shared" si="7"/>
        <v>60</v>
      </c>
      <c r="E510" t="s">
        <v>20</v>
      </c>
      <c r="F510" t="s">
        <v>28</v>
      </c>
      <c r="G510" t="s">
        <v>21</v>
      </c>
      <c r="H510" t="s">
        <v>31</v>
      </c>
      <c r="I510" t="s">
        <v>23</v>
      </c>
      <c r="J510">
        <v>2.5</v>
      </c>
      <c r="K510">
        <v>64172</v>
      </c>
      <c r="L510">
        <v>80</v>
      </c>
      <c r="M510">
        <v>0.34</v>
      </c>
    </row>
    <row r="511" spans="1:13">
      <c r="A511">
        <v>510</v>
      </c>
      <c r="B511" s="1">
        <v>44583.208333333336</v>
      </c>
      <c r="C511" t="s">
        <v>24</v>
      </c>
      <c r="D511">
        <f t="shared" si="7"/>
        <v>53</v>
      </c>
      <c r="E511" t="s">
        <v>20</v>
      </c>
      <c r="F511" t="s">
        <v>25</v>
      </c>
      <c r="G511" t="s">
        <v>16</v>
      </c>
      <c r="H511" t="s">
        <v>31</v>
      </c>
      <c r="I511" t="s">
        <v>23</v>
      </c>
      <c r="J511">
        <v>2.2999999999999998</v>
      </c>
      <c r="K511">
        <v>26885</v>
      </c>
      <c r="L511">
        <v>79</v>
      </c>
      <c r="M511">
        <v>0.37</v>
      </c>
    </row>
    <row r="512" spans="1:13">
      <c r="A512">
        <v>511</v>
      </c>
      <c r="B512" s="1">
        <v>44583.25</v>
      </c>
      <c r="C512" t="s">
        <v>24</v>
      </c>
      <c r="D512">
        <f t="shared" si="7"/>
        <v>53</v>
      </c>
      <c r="E512" t="s">
        <v>14</v>
      </c>
      <c r="F512" t="s">
        <v>28</v>
      </c>
      <c r="G512" t="s">
        <v>21</v>
      </c>
      <c r="H512" t="s">
        <v>22</v>
      </c>
      <c r="I512" t="s">
        <v>23</v>
      </c>
      <c r="J512">
        <v>5.4</v>
      </c>
      <c r="K512">
        <v>95457</v>
      </c>
      <c r="L512">
        <v>90</v>
      </c>
      <c r="M512">
        <v>0.25</v>
      </c>
    </row>
    <row r="513" spans="1:13">
      <c r="A513">
        <v>512</v>
      </c>
      <c r="B513" s="1">
        <v>44583.291666666664</v>
      </c>
      <c r="C513" t="s">
        <v>13</v>
      </c>
      <c r="D513">
        <f t="shared" si="7"/>
        <v>38</v>
      </c>
      <c r="E513" t="s">
        <v>20</v>
      </c>
      <c r="F513" t="s">
        <v>25</v>
      </c>
      <c r="G513" t="s">
        <v>16</v>
      </c>
      <c r="H513" t="s">
        <v>17</v>
      </c>
      <c r="I513" t="s">
        <v>18</v>
      </c>
      <c r="J513">
        <v>1.6</v>
      </c>
      <c r="K513">
        <v>60371</v>
      </c>
      <c r="L513">
        <v>70</v>
      </c>
      <c r="M513">
        <v>0.19</v>
      </c>
    </row>
    <row r="514" spans="1:13">
      <c r="A514">
        <v>513</v>
      </c>
      <c r="B514" s="1">
        <v>44583.333333333336</v>
      </c>
      <c r="C514" t="s">
        <v>19</v>
      </c>
      <c r="D514">
        <f t="shared" si="7"/>
        <v>60</v>
      </c>
      <c r="E514" t="s">
        <v>14</v>
      </c>
      <c r="F514" t="s">
        <v>25</v>
      </c>
      <c r="G514" t="s">
        <v>29</v>
      </c>
      <c r="H514" t="s">
        <v>22</v>
      </c>
      <c r="I514" t="s">
        <v>18</v>
      </c>
      <c r="J514">
        <v>3.5</v>
      </c>
      <c r="K514">
        <v>46744</v>
      </c>
      <c r="L514">
        <v>85</v>
      </c>
      <c r="M514">
        <v>0.27</v>
      </c>
    </row>
    <row r="515" spans="1:13">
      <c r="A515">
        <v>514</v>
      </c>
      <c r="B515" s="1">
        <v>44583.375</v>
      </c>
      <c r="C515" t="s">
        <v>19</v>
      </c>
      <c r="D515">
        <f t="shared" ref="D515:D578" si="8">IFERROR((LEFT(C515, FIND("-", C515)-1) + MID(C515, FIND("-", C515)+1, 10))/2, SUBSTITUTE(C515, "+", "")*1)</f>
        <v>60</v>
      </c>
      <c r="E515" t="s">
        <v>20</v>
      </c>
      <c r="F515" t="s">
        <v>28</v>
      </c>
      <c r="G515" t="s">
        <v>29</v>
      </c>
      <c r="H515" t="s">
        <v>22</v>
      </c>
      <c r="I515" t="s">
        <v>23</v>
      </c>
      <c r="J515">
        <v>2.2000000000000002</v>
      </c>
      <c r="K515">
        <v>49043</v>
      </c>
      <c r="L515">
        <v>60</v>
      </c>
      <c r="M515">
        <v>7.0000000000000007E-2</v>
      </c>
    </row>
    <row r="516" spans="1:13">
      <c r="A516">
        <v>515</v>
      </c>
      <c r="B516" s="1">
        <v>44583.416666666664</v>
      </c>
      <c r="C516" t="s">
        <v>30</v>
      </c>
      <c r="D516">
        <f t="shared" si="8"/>
        <v>24</v>
      </c>
      <c r="E516" t="s">
        <v>14</v>
      </c>
      <c r="F516" t="s">
        <v>28</v>
      </c>
      <c r="G516" t="s">
        <v>29</v>
      </c>
      <c r="H516" t="s">
        <v>27</v>
      </c>
      <c r="I516" t="s">
        <v>23</v>
      </c>
      <c r="J516">
        <v>1.1000000000000001</v>
      </c>
      <c r="K516">
        <v>44799</v>
      </c>
      <c r="L516">
        <v>72</v>
      </c>
      <c r="M516">
        <v>0.4</v>
      </c>
    </row>
    <row r="517" spans="1:13">
      <c r="A517">
        <v>516</v>
      </c>
      <c r="B517" s="1">
        <v>44583.458333333336</v>
      </c>
      <c r="C517" t="s">
        <v>30</v>
      </c>
      <c r="D517">
        <f t="shared" si="8"/>
        <v>24</v>
      </c>
      <c r="E517" t="s">
        <v>20</v>
      </c>
      <c r="F517" t="s">
        <v>25</v>
      </c>
      <c r="G517" t="s">
        <v>16</v>
      </c>
      <c r="H517" t="s">
        <v>22</v>
      </c>
      <c r="I517" t="s">
        <v>23</v>
      </c>
      <c r="J517">
        <v>5.7</v>
      </c>
      <c r="K517">
        <v>45822</v>
      </c>
      <c r="L517">
        <v>67</v>
      </c>
      <c r="M517">
        <v>0.47</v>
      </c>
    </row>
    <row r="518" spans="1:13">
      <c r="A518">
        <v>517</v>
      </c>
      <c r="B518" s="1">
        <v>44583.5</v>
      </c>
      <c r="C518" t="s">
        <v>13</v>
      </c>
      <c r="D518">
        <f t="shared" si="8"/>
        <v>38</v>
      </c>
      <c r="E518" t="s">
        <v>14</v>
      </c>
      <c r="F518" t="s">
        <v>25</v>
      </c>
      <c r="G518" t="s">
        <v>21</v>
      </c>
      <c r="H518" t="s">
        <v>31</v>
      </c>
      <c r="I518" t="s">
        <v>18</v>
      </c>
      <c r="J518">
        <v>3</v>
      </c>
      <c r="K518">
        <v>6050</v>
      </c>
      <c r="L518">
        <v>76</v>
      </c>
      <c r="M518">
        <v>0.19</v>
      </c>
    </row>
    <row r="519" spans="1:13">
      <c r="A519">
        <v>518</v>
      </c>
      <c r="B519" s="1">
        <v>44583.541666666664</v>
      </c>
      <c r="C519" t="s">
        <v>24</v>
      </c>
      <c r="D519">
        <f t="shared" si="8"/>
        <v>53</v>
      </c>
      <c r="E519" t="s">
        <v>14</v>
      </c>
      <c r="F519" t="s">
        <v>25</v>
      </c>
      <c r="G519" t="s">
        <v>26</v>
      </c>
      <c r="H519" t="s">
        <v>17</v>
      </c>
      <c r="I519" t="s">
        <v>23</v>
      </c>
      <c r="J519">
        <v>4.4000000000000004</v>
      </c>
      <c r="K519">
        <v>53041</v>
      </c>
      <c r="L519">
        <v>71</v>
      </c>
      <c r="M519">
        <v>0.41</v>
      </c>
    </row>
    <row r="520" spans="1:13">
      <c r="A520">
        <v>519</v>
      </c>
      <c r="B520" s="1">
        <v>44583.583333333336</v>
      </c>
      <c r="C520" t="s">
        <v>19</v>
      </c>
      <c r="D520">
        <f t="shared" si="8"/>
        <v>60</v>
      </c>
      <c r="E520" t="s">
        <v>20</v>
      </c>
      <c r="F520" t="s">
        <v>15</v>
      </c>
      <c r="G520" t="s">
        <v>32</v>
      </c>
      <c r="H520" t="s">
        <v>17</v>
      </c>
      <c r="I520" t="s">
        <v>18</v>
      </c>
      <c r="J520">
        <v>1</v>
      </c>
      <c r="K520">
        <v>52202</v>
      </c>
      <c r="L520">
        <v>89</v>
      </c>
      <c r="M520">
        <v>7.0000000000000007E-2</v>
      </c>
    </row>
    <row r="521" spans="1:13">
      <c r="A521">
        <v>520</v>
      </c>
      <c r="B521" s="1">
        <v>44583.625</v>
      </c>
      <c r="C521" t="s">
        <v>30</v>
      </c>
      <c r="D521">
        <f t="shared" si="8"/>
        <v>24</v>
      </c>
      <c r="E521" t="s">
        <v>20</v>
      </c>
      <c r="F521" t="s">
        <v>15</v>
      </c>
      <c r="G521" t="s">
        <v>26</v>
      </c>
      <c r="H521" t="s">
        <v>27</v>
      </c>
      <c r="I521" t="s">
        <v>23</v>
      </c>
      <c r="J521">
        <v>2.5</v>
      </c>
      <c r="K521">
        <v>64773</v>
      </c>
      <c r="L521">
        <v>64</v>
      </c>
      <c r="M521">
        <v>0.81</v>
      </c>
    </row>
    <row r="522" spans="1:13">
      <c r="A522">
        <v>521</v>
      </c>
      <c r="B522" s="1">
        <v>44583.666666666664</v>
      </c>
      <c r="C522" t="s">
        <v>13</v>
      </c>
      <c r="D522">
        <f t="shared" si="8"/>
        <v>38</v>
      </c>
      <c r="E522" t="s">
        <v>14</v>
      </c>
      <c r="F522" t="s">
        <v>34</v>
      </c>
      <c r="G522" t="s">
        <v>16</v>
      </c>
      <c r="H522" t="s">
        <v>27</v>
      </c>
      <c r="I522" t="s">
        <v>23</v>
      </c>
      <c r="J522">
        <v>5.5</v>
      </c>
      <c r="K522">
        <v>44537</v>
      </c>
      <c r="L522">
        <v>54</v>
      </c>
      <c r="M522">
        <v>0.23</v>
      </c>
    </row>
    <row r="523" spans="1:13">
      <c r="A523">
        <v>522</v>
      </c>
      <c r="B523" s="1">
        <v>44583.708333333336</v>
      </c>
      <c r="C523" t="s">
        <v>13</v>
      </c>
      <c r="D523">
        <f t="shared" si="8"/>
        <v>38</v>
      </c>
      <c r="E523" t="s">
        <v>20</v>
      </c>
      <c r="F523" t="s">
        <v>15</v>
      </c>
      <c r="G523" t="s">
        <v>29</v>
      </c>
      <c r="H523" t="s">
        <v>31</v>
      </c>
      <c r="I523" t="s">
        <v>18</v>
      </c>
      <c r="J523">
        <v>9.1999999999999993</v>
      </c>
      <c r="K523">
        <v>39579</v>
      </c>
      <c r="L523">
        <v>59</v>
      </c>
      <c r="M523">
        <v>0.17</v>
      </c>
    </row>
    <row r="524" spans="1:13">
      <c r="A524">
        <v>523</v>
      </c>
      <c r="B524" s="1">
        <v>44583.75</v>
      </c>
      <c r="C524" t="s">
        <v>19</v>
      </c>
      <c r="D524">
        <f t="shared" si="8"/>
        <v>60</v>
      </c>
      <c r="E524" t="s">
        <v>14</v>
      </c>
      <c r="F524" t="s">
        <v>15</v>
      </c>
      <c r="G524" t="s">
        <v>29</v>
      </c>
      <c r="H524" t="s">
        <v>27</v>
      </c>
      <c r="I524" t="s">
        <v>18</v>
      </c>
      <c r="J524">
        <v>0</v>
      </c>
      <c r="K524">
        <v>54845</v>
      </c>
      <c r="L524">
        <v>87</v>
      </c>
      <c r="M524">
        <v>0.23</v>
      </c>
    </row>
    <row r="525" spans="1:13">
      <c r="A525">
        <v>524</v>
      </c>
      <c r="B525" s="1">
        <v>44583.791666666664</v>
      </c>
      <c r="C525" t="s">
        <v>24</v>
      </c>
      <c r="D525">
        <f t="shared" si="8"/>
        <v>53</v>
      </c>
      <c r="E525" t="s">
        <v>20</v>
      </c>
      <c r="F525" t="s">
        <v>28</v>
      </c>
      <c r="G525" t="s">
        <v>21</v>
      </c>
      <c r="H525" t="s">
        <v>22</v>
      </c>
      <c r="I525" t="s">
        <v>18</v>
      </c>
      <c r="J525">
        <v>3.6</v>
      </c>
      <c r="K525">
        <v>22753</v>
      </c>
      <c r="L525">
        <v>63</v>
      </c>
      <c r="M525">
        <v>0.54</v>
      </c>
    </row>
    <row r="526" spans="1:13">
      <c r="A526">
        <v>525</v>
      </c>
      <c r="B526" s="1">
        <v>44583.833333333336</v>
      </c>
      <c r="C526" t="s">
        <v>24</v>
      </c>
      <c r="D526">
        <f t="shared" si="8"/>
        <v>53</v>
      </c>
      <c r="E526" t="s">
        <v>14</v>
      </c>
      <c r="F526" t="s">
        <v>34</v>
      </c>
      <c r="G526" t="s">
        <v>16</v>
      </c>
      <c r="H526" t="s">
        <v>22</v>
      </c>
      <c r="I526" t="s">
        <v>23</v>
      </c>
      <c r="J526">
        <v>4.8</v>
      </c>
      <c r="K526">
        <v>57868</v>
      </c>
      <c r="L526">
        <v>80</v>
      </c>
      <c r="M526">
        <v>0.5</v>
      </c>
    </row>
    <row r="527" spans="1:13">
      <c r="A527">
        <v>526</v>
      </c>
      <c r="B527" s="1">
        <v>44583.875</v>
      </c>
      <c r="C527" t="s">
        <v>13</v>
      </c>
      <c r="D527">
        <f t="shared" si="8"/>
        <v>38</v>
      </c>
      <c r="E527" t="s">
        <v>20</v>
      </c>
      <c r="F527" t="s">
        <v>34</v>
      </c>
      <c r="G527" t="s">
        <v>26</v>
      </c>
      <c r="H527" t="s">
        <v>31</v>
      </c>
      <c r="I527" t="s">
        <v>23</v>
      </c>
      <c r="J527">
        <v>2.8</v>
      </c>
      <c r="K527">
        <v>17764</v>
      </c>
      <c r="L527">
        <v>71</v>
      </c>
      <c r="M527">
        <v>0.27</v>
      </c>
    </row>
    <row r="528" spans="1:13">
      <c r="A528">
        <v>527</v>
      </c>
      <c r="B528" s="1">
        <v>44583.916666666664</v>
      </c>
      <c r="C528" t="s">
        <v>13</v>
      </c>
      <c r="D528">
        <f t="shared" si="8"/>
        <v>38</v>
      </c>
      <c r="E528" t="s">
        <v>14</v>
      </c>
      <c r="F528" t="s">
        <v>15</v>
      </c>
      <c r="G528" t="s">
        <v>16</v>
      </c>
      <c r="H528" t="s">
        <v>17</v>
      </c>
      <c r="I528" t="s">
        <v>23</v>
      </c>
      <c r="J528">
        <v>5.7</v>
      </c>
      <c r="K528">
        <v>77416</v>
      </c>
      <c r="L528">
        <v>85</v>
      </c>
      <c r="M528">
        <v>0.16</v>
      </c>
    </row>
    <row r="529" spans="1:13">
      <c r="A529">
        <v>528</v>
      </c>
      <c r="B529" s="1">
        <v>44583.958333333336</v>
      </c>
      <c r="C529" t="s">
        <v>13</v>
      </c>
      <c r="D529">
        <f t="shared" si="8"/>
        <v>38</v>
      </c>
      <c r="E529" t="s">
        <v>20</v>
      </c>
      <c r="F529" t="s">
        <v>28</v>
      </c>
      <c r="G529" t="s">
        <v>16</v>
      </c>
      <c r="H529" t="s">
        <v>31</v>
      </c>
      <c r="I529" t="s">
        <v>23</v>
      </c>
      <c r="J529">
        <v>2.2999999999999998</v>
      </c>
      <c r="K529">
        <v>68685</v>
      </c>
      <c r="L529">
        <v>72</v>
      </c>
      <c r="M529">
        <v>0.11</v>
      </c>
    </row>
    <row r="530" spans="1:13">
      <c r="A530">
        <v>529</v>
      </c>
      <c r="B530" s="1">
        <v>44584</v>
      </c>
      <c r="C530" t="s">
        <v>30</v>
      </c>
      <c r="D530">
        <f t="shared" si="8"/>
        <v>24</v>
      </c>
      <c r="E530" t="s">
        <v>14</v>
      </c>
      <c r="F530" t="s">
        <v>28</v>
      </c>
      <c r="G530" t="s">
        <v>29</v>
      </c>
      <c r="H530" t="s">
        <v>27</v>
      </c>
      <c r="I530" t="s">
        <v>23</v>
      </c>
      <c r="J530">
        <v>4.3</v>
      </c>
      <c r="K530">
        <v>36476</v>
      </c>
      <c r="L530">
        <v>100</v>
      </c>
      <c r="M530">
        <v>0.44</v>
      </c>
    </row>
    <row r="531" spans="1:13">
      <c r="A531">
        <v>530</v>
      </c>
      <c r="B531" s="1">
        <v>44584.041666666664</v>
      </c>
      <c r="C531" t="s">
        <v>19</v>
      </c>
      <c r="D531">
        <f t="shared" si="8"/>
        <v>60</v>
      </c>
      <c r="E531" t="s">
        <v>14</v>
      </c>
      <c r="F531" t="s">
        <v>34</v>
      </c>
      <c r="G531" t="s">
        <v>26</v>
      </c>
      <c r="H531" t="s">
        <v>17</v>
      </c>
      <c r="I531" t="s">
        <v>23</v>
      </c>
      <c r="J531">
        <v>3</v>
      </c>
      <c r="K531">
        <v>68223</v>
      </c>
      <c r="L531">
        <v>98</v>
      </c>
      <c r="M531">
        <v>0.44</v>
      </c>
    </row>
    <row r="532" spans="1:13">
      <c r="A532">
        <v>531</v>
      </c>
      <c r="B532" s="1">
        <v>44584.083333333336</v>
      </c>
      <c r="C532" t="s">
        <v>24</v>
      </c>
      <c r="D532">
        <f t="shared" si="8"/>
        <v>53</v>
      </c>
      <c r="E532" t="s">
        <v>20</v>
      </c>
      <c r="F532" t="s">
        <v>28</v>
      </c>
      <c r="G532" t="s">
        <v>32</v>
      </c>
      <c r="H532" t="s">
        <v>17</v>
      </c>
      <c r="I532" t="s">
        <v>23</v>
      </c>
      <c r="J532">
        <v>6.4</v>
      </c>
      <c r="K532">
        <v>57230</v>
      </c>
      <c r="L532">
        <v>71</v>
      </c>
      <c r="M532">
        <v>0.33</v>
      </c>
    </row>
    <row r="533" spans="1:13">
      <c r="A533">
        <v>532</v>
      </c>
      <c r="B533" s="1">
        <v>44584.125</v>
      </c>
      <c r="C533" t="s">
        <v>19</v>
      </c>
      <c r="D533">
        <f t="shared" si="8"/>
        <v>60</v>
      </c>
      <c r="E533" t="s">
        <v>20</v>
      </c>
      <c r="F533" t="s">
        <v>25</v>
      </c>
      <c r="G533" t="s">
        <v>29</v>
      </c>
      <c r="H533" t="s">
        <v>17</v>
      </c>
      <c r="I533" t="s">
        <v>23</v>
      </c>
      <c r="J533">
        <v>2.6</v>
      </c>
      <c r="K533">
        <v>34820</v>
      </c>
      <c r="L533">
        <v>70</v>
      </c>
      <c r="M533">
        <v>0.33</v>
      </c>
    </row>
    <row r="534" spans="1:13">
      <c r="A534">
        <v>533</v>
      </c>
      <c r="B534" s="1">
        <v>44584.166666666664</v>
      </c>
      <c r="C534" t="s">
        <v>19</v>
      </c>
      <c r="D534">
        <f t="shared" si="8"/>
        <v>60</v>
      </c>
      <c r="E534" t="s">
        <v>14</v>
      </c>
      <c r="F534" t="s">
        <v>15</v>
      </c>
      <c r="G534" t="s">
        <v>26</v>
      </c>
      <c r="H534" t="s">
        <v>27</v>
      </c>
      <c r="I534" t="s">
        <v>18</v>
      </c>
      <c r="J534">
        <v>3.3</v>
      </c>
      <c r="K534">
        <v>14542</v>
      </c>
      <c r="L534">
        <v>100</v>
      </c>
      <c r="M534">
        <v>0.15</v>
      </c>
    </row>
    <row r="535" spans="1:13">
      <c r="A535">
        <v>534</v>
      </c>
      <c r="B535" s="1">
        <v>44584.208333333336</v>
      </c>
      <c r="C535" t="s">
        <v>13</v>
      </c>
      <c r="D535">
        <f t="shared" si="8"/>
        <v>38</v>
      </c>
      <c r="E535" t="s">
        <v>14</v>
      </c>
      <c r="F535" t="s">
        <v>25</v>
      </c>
      <c r="G535" t="s">
        <v>21</v>
      </c>
      <c r="H535" t="s">
        <v>22</v>
      </c>
      <c r="I535" t="s">
        <v>18</v>
      </c>
      <c r="J535">
        <v>5.9</v>
      </c>
      <c r="K535">
        <v>61329</v>
      </c>
      <c r="L535">
        <v>62</v>
      </c>
      <c r="M535">
        <v>0.23</v>
      </c>
    </row>
    <row r="536" spans="1:13">
      <c r="A536">
        <v>535</v>
      </c>
      <c r="B536" s="1">
        <v>44584.25</v>
      </c>
      <c r="C536" t="s">
        <v>24</v>
      </c>
      <c r="D536">
        <f t="shared" si="8"/>
        <v>53</v>
      </c>
      <c r="E536" t="s">
        <v>14</v>
      </c>
      <c r="F536" t="s">
        <v>34</v>
      </c>
      <c r="G536" t="s">
        <v>29</v>
      </c>
      <c r="H536" t="s">
        <v>22</v>
      </c>
      <c r="I536" t="s">
        <v>23</v>
      </c>
      <c r="J536">
        <v>1.9</v>
      </c>
      <c r="K536">
        <v>39114</v>
      </c>
      <c r="L536">
        <v>74</v>
      </c>
      <c r="M536">
        <v>0.47</v>
      </c>
    </row>
    <row r="537" spans="1:13">
      <c r="A537">
        <v>536</v>
      </c>
      <c r="B537" s="1">
        <v>44584.291666666664</v>
      </c>
      <c r="C537" t="s">
        <v>19</v>
      </c>
      <c r="D537">
        <f t="shared" si="8"/>
        <v>60</v>
      </c>
      <c r="E537" t="s">
        <v>14</v>
      </c>
      <c r="F537" t="s">
        <v>34</v>
      </c>
      <c r="G537" t="s">
        <v>21</v>
      </c>
      <c r="H537" t="s">
        <v>27</v>
      </c>
      <c r="I537" t="s">
        <v>23</v>
      </c>
      <c r="J537">
        <v>4.0999999999999996</v>
      </c>
      <c r="K537">
        <v>76899</v>
      </c>
      <c r="L537">
        <v>75</v>
      </c>
      <c r="M537">
        <v>0.32</v>
      </c>
    </row>
    <row r="538" spans="1:13">
      <c r="A538">
        <v>537</v>
      </c>
      <c r="B538" s="1">
        <v>44584.333333333336</v>
      </c>
      <c r="C538" t="s">
        <v>24</v>
      </c>
      <c r="D538">
        <f t="shared" si="8"/>
        <v>53</v>
      </c>
      <c r="E538" t="s">
        <v>20</v>
      </c>
      <c r="F538" t="s">
        <v>28</v>
      </c>
      <c r="G538" t="s">
        <v>29</v>
      </c>
      <c r="H538" t="s">
        <v>27</v>
      </c>
      <c r="I538" t="s">
        <v>23</v>
      </c>
      <c r="J538">
        <v>0.4</v>
      </c>
      <c r="K538">
        <v>55281</v>
      </c>
      <c r="L538">
        <v>75</v>
      </c>
      <c r="M538">
        <v>0.38</v>
      </c>
    </row>
    <row r="539" spans="1:13">
      <c r="A539">
        <v>538</v>
      </c>
      <c r="B539" s="1">
        <v>44584.375</v>
      </c>
      <c r="C539" t="s">
        <v>30</v>
      </c>
      <c r="D539">
        <f t="shared" si="8"/>
        <v>24</v>
      </c>
      <c r="E539" t="s">
        <v>14</v>
      </c>
      <c r="F539" t="s">
        <v>28</v>
      </c>
      <c r="G539" t="s">
        <v>16</v>
      </c>
      <c r="H539" t="s">
        <v>31</v>
      </c>
      <c r="I539" t="s">
        <v>18</v>
      </c>
      <c r="J539">
        <v>1.8</v>
      </c>
      <c r="K539">
        <v>41008</v>
      </c>
      <c r="L539">
        <v>54</v>
      </c>
      <c r="M539">
        <v>0.31</v>
      </c>
    </row>
    <row r="540" spans="1:13">
      <c r="A540">
        <v>539</v>
      </c>
      <c r="B540" s="1">
        <v>44584.416666666664</v>
      </c>
      <c r="C540" t="s">
        <v>13</v>
      </c>
      <c r="D540">
        <f t="shared" si="8"/>
        <v>38</v>
      </c>
      <c r="E540" t="s">
        <v>14</v>
      </c>
      <c r="F540" t="s">
        <v>34</v>
      </c>
      <c r="G540" t="s">
        <v>26</v>
      </c>
      <c r="H540" t="s">
        <v>31</v>
      </c>
      <c r="I540" t="s">
        <v>23</v>
      </c>
      <c r="J540">
        <v>4.8</v>
      </c>
      <c r="K540">
        <v>90957</v>
      </c>
      <c r="L540">
        <v>81</v>
      </c>
      <c r="M540">
        <v>0.35</v>
      </c>
    </row>
    <row r="541" spans="1:13">
      <c r="A541">
        <v>540</v>
      </c>
      <c r="B541" s="1">
        <v>44584.458333333336</v>
      </c>
      <c r="C541" t="s">
        <v>30</v>
      </c>
      <c r="D541">
        <f t="shared" si="8"/>
        <v>24</v>
      </c>
      <c r="E541" t="s">
        <v>14</v>
      </c>
      <c r="F541" t="s">
        <v>34</v>
      </c>
      <c r="G541" t="s">
        <v>21</v>
      </c>
      <c r="H541" t="s">
        <v>22</v>
      </c>
      <c r="I541" t="s">
        <v>18</v>
      </c>
      <c r="J541">
        <v>2</v>
      </c>
      <c r="K541">
        <v>66529</v>
      </c>
      <c r="L541">
        <v>63</v>
      </c>
      <c r="M541">
        <v>0.57999999999999996</v>
      </c>
    </row>
    <row r="542" spans="1:13">
      <c r="A542">
        <v>541</v>
      </c>
      <c r="B542" s="1">
        <v>44584.5</v>
      </c>
      <c r="C542" t="s">
        <v>19</v>
      </c>
      <c r="D542">
        <f t="shared" si="8"/>
        <v>60</v>
      </c>
      <c r="E542" t="s">
        <v>20</v>
      </c>
      <c r="F542" t="s">
        <v>25</v>
      </c>
      <c r="G542" t="s">
        <v>29</v>
      </c>
      <c r="H542" t="s">
        <v>27</v>
      </c>
      <c r="I542" t="s">
        <v>18</v>
      </c>
      <c r="J542">
        <v>2.9</v>
      </c>
      <c r="K542">
        <v>18102</v>
      </c>
      <c r="L542">
        <v>92</v>
      </c>
      <c r="M542">
        <v>0.14000000000000001</v>
      </c>
    </row>
    <row r="543" spans="1:13">
      <c r="A543">
        <v>542</v>
      </c>
      <c r="B543" s="1">
        <v>44584.541666666664</v>
      </c>
      <c r="C543" t="s">
        <v>24</v>
      </c>
      <c r="D543">
        <f t="shared" si="8"/>
        <v>53</v>
      </c>
      <c r="E543" t="s">
        <v>14</v>
      </c>
      <c r="F543" t="s">
        <v>25</v>
      </c>
      <c r="G543" t="s">
        <v>21</v>
      </c>
      <c r="H543" t="s">
        <v>31</v>
      </c>
      <c r="I543" t="s">
        <v>23</v>
      </c>
      <c r="J543">
        <v>5</v>
      </c>
      <c r="K543">
        <v>45272</v>
      </c>
      <c r="L543">
        <v>58</v>
      </c>
      <c r="M543">
        <v>0.3</v>
      </c>
    </row>
    <row r="544" spans="1:13">
      <c r="A544">
        <v>543</v>
      </c>
      <c r="B544" s="1">
        <v>44584.583333333336</v>
      </c>
      <c r="C544" t="s">
        <v>30</v>
      </c>
      <c r="D544">
        <f t="shared" si="8"/>
        <v>24</v>
      </c>
      <c r="E544" t="s">
        <v>20</v>
      </c>
      <c r="F544" t="s">
        <v>28</v>
      </c>
      <c r="G544" t="s">
        <v>29</v>
      </c>
      <c r="H544" t="s">
        <v>27</v>
      </c>
      <c r="I544" t="s">
        <v>23</v>
      </c>
      <c r="J544">
        <v>2.8</v>
      </c>
      <c r="K544">
        <v>27318</v>
      </c>
      <c r="L544">
        <v>76</v>
      </c>
      <c r="M544">
        <v>0.38</v>
      </c>
    </row>
    <row r="545" spans="1:13">
      <c r="A545">
        <v>544</v>
      </c>
      <c r="B545" s="1">
        <v>44584.625</v>
      </c>
      <c r="C545" t="s">
        <v>24</v>
      </c>
      <c r="D545">
        <f t="shared" si="8"/>
        <v>53</v>
      </c>
      <c r="E545" t="s">
        <v>20</v>
      </c>
      <c r="F545" t="s">
        <v>25</v>
      </c>
      <c r="G545" t="s">
        <v>29</v>
      </c>
      <c r="H545" t="s">
        <v>27</v>
      </c>
      <c r="I545" t="s">
        <v>18</v>
      </c>
      <c r="J545">
        <v>5.6</v>
      </c>
      <c r="K545">
        <v>39004</v>
      </c>
      <c r="L545">
        <v>48</v>
      </c>
      <c r="M545">
        <v>0.28000000000000003</v>
      </c>
    </row>
    <row r="546" spans="1:13">
      <c r="A546">
        <v>545</v>
      </c>
      <c r="B546" s="1">
        <v>44584.666666666664</v>
      </c>
      <c r="C546" t="s">
        <v>24</v>
      </c>
      <c r="D546">
        <f t="shared" si="8"/>
        <v>53</v>
      </c>
      <c r="E546" t="s">
        <v>20</v>
      </c>
      <c r="F546" t="s">
        <v>28</v>
      </c>
      <c r="G546" t="s">
        <v>32</v>
      </c>
      <c r="H546" t="s">
        <v>22</v>
      </c>
      <c r="I546" t="s">
        <v>23</v>
      </c>
      <c r="J546">
        <v>4.4000000000000004</v>
      </c>
      <c r="K546">
        <v>52105</v>
      </c>
      <c r="L546">
        <v>49</v>
      </c>
      <c r="M546">
        <v>0.09</v>
      </c>
    </row>
    <row r="547" spans="1:13">
      <c r="A547">
        <v>546</v>
      </c>
      <c r="B547" s="1">
        <v>44584.708333333336</v>
      </c>
      <c r="C547" t="s">
        <v>13</v>
      </c>
      <c r="D547">
        <f t="shared" si="8"/>
        <v>38</v>
      </c>
      <c r="E547" t="s">
        <v>20</v>
      </c>
      <c r="F547" t="s">
        <v>28</v>
      </c>
      <c r="G547" t="s">
        <v>32</v>
      </c>
      <c r="H547" t="s">
        <v>22</v>
      </c>
      <c r="I547" t="s">
        <v>23</v>
      </c>
      <c r="J547">
        <v>4.9000000000000004</v>
      </c>
      <c r="K547">
        <v>62081</v>
      </c>
      <c r="L547">
        <v>65</v>
      </c>
      <c r="M547">
        <v>0.2</v>
      </c>
    </row>
    <row r="548" spans="1:13">
      <c r="A548">
        <v>547</v>
      </c>
      <c r="B548" s="1">
        <v>44584.75</v>
      </c>
      <c r="C548" t="s">
        <v>30</v>
      </c>
      <c r="D548">
        <f t="shared" si="8"/>
        <v>24</v>
      </c>
      <c r="E548" t="s">
        <v>20</v>
      </c>
      <c r="F548" t="s">
        <v>15</v>
      </c>
      <c r="G548" t="s">
        <v>32</v>
      </c>
      <c r="H548" t="s">
        <v>27</v>
      </c>
      <c r="I548" t="s">
        <v>18</v>
      </c>
      <c r="J548">
        <v>6.5</v>
      </c>
      <c r="K548">
        <v>60227</v>
      </c>
      <c r="L548">
        <v>67</v>
      </c>
      <c r="M548">
        <v>0.35</v>
      </c>
    </row>
    <row r="549" spans="1:13">
      <c r="A549">
        <v>548</v>
      </c>
      <c r="B549" s="1">
        <v>44584.791666666664</v>
      </c>
      <c r="C549" t="s">
        <v>24</v>
      </c>
      <c r="D549">
        <f t="shared" si="8"/>
        <v>53</v>
      </c>
      <c r="E549" t="s">
        <v>20</v>
      </c>
      <c r="F549" t="s">
        <v>28</v>
      </c>
      <c r="G549" t="s">
        <v>21</v>
      </c>
      <c r="H549" t="s">
        <v>17</v>
      </c>
      <c r="I549" t="s">
        <v>23</v>
      </c>
      <c r="J549">
        <v>4.5999999999999996</v>
      </c>
      <c r="K549">
        <v>76557</v>
      </c>
      <c r="L549">
        <v>93</v>
      </c>
      <c r="M549">
        <v>0.28999999999999998</v>
      </c>
    </row>
    <row r="550" spans="1:13">
      <c r="A550">
        <v>549</v>
      </c>
      <c r="B550" s="1">
        <v>44584.833333333336</v>
      </c>
      <c r="C550" t="s">
        <v>13</v>
      </c>
      <c r="D550">
        <f t="shared" si="8"/>
        <v>38</v>
      </c>
      <c r="E550" t="s">
        <v>20</v>
      </c>
      <c r="F550" t="s">
        <v>25</v>
      </c>
      <c r="G550" t="s">
        <v>16</v>
      </c>
      <c r="H550" t="s">
        <v>17</v>
      </c>
      <c r="I550" t="s">
        <v>18</v>
      </c>
      <c r="J550">
        <v>7.1</v>
      </c>
      <c r="K550">
        <v>67732</v>
      </c>
      <c r="L550">
        <v>75</v>
      </c>
      <c r="M550">
        <v>0.06</v>
      </c>
    </row>
    <row r="551" spans="1:13">
      <c r="A551">
        <v>550</v>
      </c>
      <c r="B551" s="1">
        <v>44584.875</v>
      </c>
      <c r="C551" t="s">
        <v>24</v>
      </c>
      <c r="D551">
        <f t="shared" si="8"/>
        <v>53</v>
      </c>
      <c r="E551" t="s">
        <v>14</v>
      </c>
      <c r="F551" t="s">
        <v>34</v>
      </c>
      <c r="G551" t="s">
        <v>29</v>
      </c>
      <c r="H551" t="s">
        <v>27</v>
      </c>
      <c r="I551" t="s">
        <v>18</v>
      </c>
      <c r="J551">
        <v>5.8</v>
      </c>
      <c r="K551">
        <v>66495</v>
      </c>
      <c r="L551">
        <v>91</v>
      </c>
      <c r="M551">
        <v>0.19</v>
      </c>
    </row>
    <row r="552" spans="1:13">
      <c r="A552">
        <v>551</v>
      </c>
      <c r="B552" s="1">
        <v>44584.916666666664</v>
      </c>
      <c r="C552" t="s">
        <v>13</v>
      </c>
      <c r="D552">
        <f t="shared" si="8"/>
        <v>38</v>
      </c>
      <c r="E552" t="s">
        <v>14</v>
      </c>
      <c r="F552" t="s">
        <v>34</v>
      </c>
      <c r="G552" t="s">
        <v>26</v>
      </c>
      <c r="H552" t="s">
        <v>22</v>
      </c>
      <c r="I552" t="s">
        <v>18</v>
      </c>
      <c r="J552">
        <v>3</v>
      </c>
      <c r="K552">
        <v>59030</v>
      </c>
      <c r="L552">
        <v>70</v>
      </c>
      <c r="M552">
        <v>0.18</v>
      </c>
    </row>
    <row r="553" spans="1:13">
      <c r="A553">
        <v>552</v>
      </c>
      <c r="B553" s="1">
        <v>44584.958333333336</v>
      </c>
      <c r="C553" t="s">
        <v>19</v>
      </c>
      <c r="D553">
        <f t="shared" si="8"/>
        <v>60</v>
      </c>
      <c r="E553" t="s">
        <v>20</v>
      </c>
      <c r="F553" t="s">
        <v>25</v>
      </c>
      <c r="G553" t="s">
        <v>32</v>
      </c>
      <c r="H553" t="s">
        <v>17</v>
      </c>
      <c r="I553" t="s">
        <v>23</v>
      </c>
      <c r="J553">
        <v>6.6</v>
      </c>
      <c r="K553">
        <v>80736</v>
      </c>
      <c r="L553">
        <v>82</v>
      </c>
      <c r="M553">
        <v>0.22</v>
      </c>
    </row>
    <row r="554" spans="1:13">
      <c r="A554">
        <v>553</v>
      </c>
      <c r="B554" s="1">
        <v>44585</v>
      </c>
      <c r="C554" t="s">
        <v>13</v>
      </c>
      <c r="D554">
        <f t="shared" si="8"/>
        <v>38</v>
      </c>
      <c r="E554" t="s">
        <v>14</v>
      </c>
      <c r="F554" t="s">
        <v>34</v>
      </c>
      <c r="G554" t="s">
        <v>21</v>
      </c>
      <c r="H554" t="s">
        <v>22</v>
      </c>
      <c r="I554" t="s">
        <v>23</v>
      </c>
      <c r="J554">
        <v>4.5</v>
      </c>
      <c r="K554">
        <v>48674</v>
      </c>
      <c r="L554">
        <v>66</v>
      </c>
      <c r="M554">
        <v>0.14000000000000001</v>
      </c>
    </row>
    <row r="555" spans="1:13">
      <c r="A555">
        <v>554</v>
      </c>
      <c r="B555" s="1">
        <v>44585.041666666664</v>
      </c>
      <c r="C555" t="s">
        <v>13</v>
      </c>
      <c r="D555">
        <f t="shared" si="8"/>
        <v>38</v>
      </c>
      <c r="E555" t="s">
        <v>14</v>
      </c>
      <c r="F555" t="s">
        <v>28</v>
      </c>
      <c r="G555" t="s">
        <v>21</v>
      </c>
      <c r="H555" t="s">
        <v>17</v>
      </c>
      <c r="I555" t="s">
        <v>23</v>
      </c>
      <c r="J555">
        <v>3.2</v>
      </c>
      <c r="K555">
        <v>49194</v>
      </c>
      <c r="L555">
        <v>65</v>
      </c>
      <c r="M555">
        <v>0.14000000000000001</v>
      </c>
    </row>
    <row r="556" spans="1:13">
      <c r="A556">
        <v>555</v>
      </c>
      <c r="B556" s="1">
        <v>44585.083333333336</v>
      </c>
      <c r="C556" t="s">
        <v>19</v>
      </c>
      <c r="D556">
        <f t="shared" si="8"/>
        <v>60</v>
      </c>
      <c r="E556" t="s">
        <v>20</v>
      </c>
      <c r="F556" t="s">
        <v>34</v>
      </c>
      <c r="G556" t="s">
        <v>21</v>
      </c>
      <c r="H556" t="s">
        <v>27</v>
      </c>
      <c r="I556" t="s">
        <v>18</v>
      </c>
      <c r="J556">
        <v>4.5999999999999996</v>
      </c>
      <c r="K556">
        <v>16889</v>
      </c>
      <c r="L556">
        <v>53</v>
      </c>
      <c r="M556">
        <v>0.28000000000000003</v>
      </c>
    </row>
    <row r="557" spans="1:13">
      <c r="A557">
        <v>556</v>
      </c>
      <c r="B557" s="1">
        <v>44585.125</v>
      </c>
      <c r="C557" t="s">
        <v>13</v>
      </c>
      <c r="D557">
        <f t="shared" si="8"/>
        <v>38</v>
      </c>
      <c r="E557" t="s">
        <v>14</v>
      </c>
      <c r="F557" t="s">
        <v>25</v>
      </c>
      <c r="G557" t="s">
        <v>26</v>
      </c>
      <c r="H557" t="s">
        <v>31</v>
      </c>
      <c r="I557" t="s">
        <v>18</v>
      </c>
      <c r="J557">
        <v>6.2</v>
      </c>
      <c r="K557">
        <v>76123</v>
      </c>
      <c r="L557">
        <v>79</v>
      </c>
      <c r="M557">
        <v>0.59</v>
      </c>
    </row>
    <row r="558" spans="1:13">
      <c r="A558">
        <v>557</v>
      </c>
      <c r="B558" s="1">
        <v>44585.166666666664</v>
      </c>
      <c r="C558" t="s">
        <v>30</v>
      </c>
      <c r="D558">
        <f t="shared" si="8"/>
        <v>24</v>
      </c>
      <c r="E558" t="s">
        <v>20</v>
      </c>
      <c r="F558" t="s">
        <v>34</v>
      </c>
      <c r="G558" t="s">
        <v>26</v>
      </c>
      <c r="H558" t="s">
        <v>31</v>
      </c>
      <c r="I558" t="s">
        <v>23</v>
      </c>
      <c r="J558">
        <v>4.9000000000000004</v>
      </c>
      <c r="K558">
        <v>53461</v>
      </c>
      <c r="L558">
        <v>78</v>
      </c>
      <c r="M558">
        <v>0.25</v>
      </c>
    </row>
    <row r="559" spans="1:13">
      <c r="A559">
        <v>558</v>
      </c>
      <c r="B559" s="1">
        <v>44585.208333333336</v>
      </c>
      <c r="C559" t="s">
        <v>30</v>
      </c>
      <c r="D559">
        <f t="shared" si="8"/>
        <v>24</v>
      </c>
      <c r="E559" t="s">
        <v>14</v>
      </c>
      <c r="F559" t="s">
        <v>28</v>
      </c>
      <c r="G559" t="s">
        <v>32</v>
      </c>
      <c r="H559" t="s">
        <v>22</v>
      </c>
      <c r="I559" t="s">
        <v>23</v>
      </c>
      <c r="J559">
        <v>7.6</v>
      </c>
      <c r="K559">
        <v>113672</v>
      </c>
      <c r="L559">
        <v>84</v>
      </c>
      <c r="M559">
        <v>0.42</v>
      </c>
    </row>
    <row r="560" spans="1:13">
      <c r="A560">
        <v>559</v>
      </c>
      <c r="B560" s="1">
        <v>44585.25</v>
      </c>
      <c r="C560" t="s">
        <v>24</v>
      </c>
      <c r="D560">
        <f t="shared" si="8"/>
        <v>53</v>
      </c>
      <c r="E560" t="s">
        <v>20</v>
      </c>
      <c r="F560" t="s">
        <v>28</v>
      </c>
      <c r="G560" t="s">
        <v>26</v>
      </c>
      <c r="H560" t="s">
        <v>22</v>
      </c>
      <c r="I560" t="s">
        <v>23</v>
      </c>
      <c r="J560">
        <v>6.2</v>
      </c>
      <c r="K560">
        <v>46889</v>
      </c>
      <c r="L560">
        <v>78</v>
      </c>
      <c r="M560">
        <v>0.26</v>
      </c>
    </row>
    <row r="561" spans="1:13">
      <c r="A561">
        <v>560</v>
      </c>
      <c r="B561" s="1">
        <v>44585.291666666664</v>
      </c>
      <c r="C561" t="s">
        <v>24</v>
      </c>
      <c r="D561">
        <f t="shared" si="8"/>
        <v>53</v>
      </c>
      <c r="E561" t="s">
        <v>20</v>
      </c>
      <c r="F561" t="s">
        <v>25</v>
      </c>
      <c r="G561" t="s">
        <v>32</v>
      </c>
      <c r="H561" t="s">
        <v>17</v>
      </c>
      <c r="I561" t="s">
        <v>18</v>
      </c>
      <c r="J561">
        <v>5</v>
      </c>
      <c r="K561">
        <v>56772</v>
      </c>
      <c r="L561">
        <v>99</v>
      </c>
      <c r="M561">
        <v>0.15</v>
      </c>
    </row>
    <row r="562" spans="1:13">
      <c r="A562">
        <v>561</v>
      </c>
      <c r="B562" s="1">
        <v>44585.333333333336</v>
      </c>
      <c r="C562" t="s">
        <v>24</v>
      </c>
      <c r="D562">
        <f t="shared" si="8"/>
        <v>53</v>
      </c>
      <c r="E562" t="s">
        <v>14</v>
      </c>
      <c r="F562" t="s">
        <v>25</v>
      </c>
      <c r="G562" t="s">
        <v>26</v>
      </c>
      <c r="H562" t="s">
        <v>27</v>
      </c>
      <c r="I562" t="s">
        <v>18</v>
      </c>
      <c r="J562">
        <v>1.9</v>
      </c>
      <c r="K562">
        <v>65930</v>
      </c>
      <c r="L562">
        <v>77</v>
      </c>
      <c r="M562">
        <v>0.31</v>
      </c>
    </row>
    <row r="563" spans="1:13">
      <c r="A563">
        <v>562</v>
      </c>
      <c r="B563" s="1">
        <v>44585.375</v>
      </c>
      <c r="C563" t="s">
        <v>30</v>
      </c>
      <c r="D563">
        <f t="shared" si="8"/>
        <v>24</v>
      </c>
      <c r="E563" t="s">
        <v>14</v>
      </c>
      <c r="F563" t="s">
        <v>25</v>
      </c>
      <c r="G563" t="s">
        <v>26</v>
      </c>
      <c r="H563" t="s">
        <v>17</v>
      </c>
      <c r="I563" t="s">
        <v>18</v>
      </c>
      <c r="J563">
        <v>3.6</v>
      </c>
      <c r="K563">
        <v>32962</v>
      </c>
      <c r="L563">
        <v>87</v>
      </c>
      <c r="M563">
        <v>0.23</v>
      </c>
    </row>
    <row r="564" spans="1:13">
      <c r="A564">
        <v>563</v>
      </c>
      <c r="B564" s="1">
        <v>44585.416666666664</v>
      </c>
      <c r="C564" t="s">
        <v>30</v>
      </c>
      <c r="D564">
        <f t="shared" si="8"/>
        <v>24</v>
      </c>
      <c r="E564" t="s">
        <v>20</v>
      </c>
      <c r="F564" t="s">
        <v>15</v>
      </c>
      <c r="G564" t="s">
        <v>26</v>
      </c>
      <c r="H564" t="s">
        <v>27</v>
      </c>
      <c r="I564" t="s">
        <v>18</v>
      </c>
      <c r="J564">
        <v>4.0999999999999996</v>
      </c>
      <c r="K564">
        <v>62171</v>
      </c>
      <c r="L564">
        <v>71</v>
      </c>
      <c r="M564">
        <v>0.32</v>
      </c>
    </row>
    <row r="565" spans="1:13">
      <c r="A565">
        <v>564</v>
      </c>
      <c r="B565" s="1">
        <v>44585.458333333336</v>
      </c>
      <c r="C565" t="s">
        <v>30</v>
      </c>
      <c r="D565">
        <f t="shared" si="8"/>
        <v>24</v>
      </c>
      <c r="E565" t="s">
        <v>20</v>
      </c>
      <c r="F565" t="s">
        <v>15</v>
      </c>
      <c r="G565" t="s">
        <v>32</v>
      </c>
      <c r="H565" t="s">
        <v>27</v>
      </c>
      <c r="I565" t="s">
        <v>18</v>
      </c>
      <c r="J565">
        <v>5.4</v>
      </c>
      <c r="K565">
        <v>55693</v>
      </c>
      <c r="L565">
        <v>64</v>
      </c>
      <c r="M565">
        <v>0.13</v>
      </c>
    </row>
    <row r="566" spans="1:13">
      <c r="A566">
        <v>565</v>
      </c>
      <c r="B566" s="1">
        <v>44585.5</v>
      </c>
      <c r="C566" t="s">
        <v>13</v>
      </c>
      <c r="D566">
        <f t="shared" si="8"/>
        <v>38</v>
      </c>
      <c r="E566" t="s">
        <v>20</v>
      </c>
      <c r="F566" t="s">
        <v>28</v>
      </c>
      <c r="G566" t="s">
        <v>29</v>
      </c>
      <c r="H566" t="s">
        <v>22</v>
      </c>
      <c r="I566" t="s">
        <v>18</v>
      </c>
      <c r="J566">
        <v>5.3</v>
      </c>
      <c r="K566">
        <v>48926</v>
      </c>
      <c r="L566">
        <v>84</v>
      </c>
      <c r="M566">
        <v>0.34</v>
      </c>
    </row>
    <row r="567" spans="1:13">
      <c r="A567">
        <v>566</v>
      </c>
      <c r="B567" s="1">
        <v>44585.541666666664</v>
      </c>
      <c r="C567" t="s">
        <v>13</v>
      </c>
      <c r="D567">
        <f t="shared" si="8"/>
        <v>38</v>
      </c>
      <c r="E567" t="s">
        <v>14</v>
      </c>
      <c r="F567" t="s">
        <v>15</v>
      </c>
      <c r="G567" t="s">
        <v>32</v>
      </c>
      <c r="H567" t="s">
        <v>31</v>
      </c>
      <c r="I567" t="s">
        <v>23</v>
      </c>
      <c r="J567">
        <v>4.3</v>
      </c>
      <c r="K567">
        <v>78452</v>
      </c>
      <c r="L567">
        <v>74</v>
      </c>
      <c r="M567">
        <v>0.43</v>
      </c>
    </row>
    <row r="568" spans="1:13">
      <c r="A568">
        <v>567</v>
      </c>
      <c r="B568" s="1">
        <v>44585.583333333336</v>
      </c>
      <c r="C568" t="s">
        <v>13</v>
      </c>
      <c r="D568">
        <f t="shared" si="8"/>
        <v>38</v>
      </c>
      <c r="E568" t="s">
        <v>14</v>
      </c>
      <c r="F568" t="s">
        <v>15</v>
      </c>
      <c r="G568" t="s">
        <v>29</v>
      </c>
      <c r="H568" t="s">
        <v>31</v>
      </c>
      <c r="I568" t="s">
        <v>23</v>
      </c>
      <c r="J568">
        <v>4.2</v>
      </c>
      <c r="K568">
        <v>36925</v>
      </c>
      <c r="L568">
        <v>85</v>
      </c>
      <c r="M568">
        <v>0.36</v>
      </c>
    </row>
    <row r="569" spans="1:13">
      <c r="A569">
        <v>568</v>
      </c>
      <c r="B569" s="1">
        <v>44585.625</v>
      </c>
      <c r="C569" t="s">
        <v>13</v>
      </c>
      <c r="D569">
        <f t="shared" si="8"/>
        <v>38</v>
      </c>
      <c r="E569" t="s">
        <v>14</v>
      </c>
      <c r="F569" t="s">
        <v>34</v>
      </c>
      <c r="G569" t="s">
        <v>21</v>
      </c>
      <c r="H569" t="s">
        <v>22</v>
      </c>
      <c r="I569" t="s">
        <v>18</v>
      </c>
      <c r="J569">
        <v>5.4</v>
      </c>
      <c r="K569">
        <v>60498</v>
      </c>
      <c r="L569">
        <v>79</v>
      </c>
      <c r="M569">
        <v>0.21</v>
      </c>
    </row>
    <row r="570" spans="1:13">
      <c r="A570">
        <v>569</v>
      </c>
      <c r="B570" s="1">
        <v>44585.666666666664</v>
      </c>
      <c r="C570" t="s">
        <v>19</v>
      </c>
      <c r="D570">
        <f t="shared" si="8"/>
        <v>60</v>
      </c>
      <c r="E570" t="s">
        <v>14</v>
      </c>
      <c r="F570" t="s">
        <v>15</v>
      </c>
      <c r="G570" t="s">
        <v>21</v>
      </c>
      <c r="H570" t="s">
        <v>31</v>
      </c>
      <c r="I570" t="s">
        <v>23</v>
      </c>
      <c r="J570">
        <v>2.2999999999999998</v>
      </c>
      <c r="K570">
        <v>84093</v>
      </c>
      <c r="L570">
        <v>65</v>
      </c>
      <c r="M570">
        <v>0.24</v>
      </c>
    </row>
    <row r="571" spans="1:13">
      <c r="A571">
        <v>570</v>
      </c>
      <c r="B571" s="1">
        <v>44585.708333333336</v>
      </c>
      <c r="C571" t="s">
        <v>13</v>
      </c>
      <c r="D571">
        <f t="shared" si="8"/>
        <v>38</v>
      </c>
      <c r="E571" t="s">
        <v>20</v>
      </c>
      <c r="F571" t="s">
        <v>34</v>
      </c>
      <c r="G571" t="s">
        <v>32</v>
      </c>
      <c r="H571" t="s">
        <v>22</v>
      </c>
      <c r="I571" t="s">
        <v>23</v>
      </c>
      <c r="J571">
        <v>7.4</v>
      </c>
      <c r="K571">
        <v>40868</v>
      </c>
      <c r="L571">
        <v>88</v>
      </c>
      <c r="M571">
        <v>0.06</v>
      </c>
    </row>
    <row r="572" spans="1:13">
      <c r="A572">
        <v>571</v>
      </c>
      <c r="B572" s="1">
        <v>44585.75</v>
      </c>
      <c r="C572" t="s">
        <v>13</v>
      </c>
      <c r="D572">
        <f t="shared" si="8"/>
        <v>38</v>
      </c>
      <c r="E572" t="s">
        <v>20</v>
      </c>
      <c r="F572" t="s">
        <v>25</v>
      </c>
      <c r="G572" t="s">
        <v>29</v>
      </c>
      <c r="H572" t="s">
        <v>17</v>
      </c>
      <c r="I572" t="s">
        <v>23</v>
      </c>
      <c r="J572">
        <v>0.1</v>
      </c>
      <c r="K572">
        <v>49062</v>
      </c>
      <c r="L572">
        <v>65</v>
      </c>
      <c r="M572">
        <v>0.21</v>
      </c>
    </row>
    <row r="573" spans="1:13">
      <c r="A573">
        <v>572</v>
      </c>
      <c r="B573" s="1">
        <v>44585.791666666664</v>
      </c>
      <c r="C573" t="s">
        <v>24</v>
      </c>
      <c r="D573">
        <f t="shared" si="8"/>
        <v>53</v>
      </c>
      <c r="E573" t="s">
        <v>20</v>
      </c>
      <c r="F573" t="s">
        <v>34</v>
      </c>
      <c r="G573" t="s">
        <v>29</v>
      </c>
      <c r="H573" t="s">
        <v>27</v>
      </c>
      <c r="I573" t="s">
        <v>23</v>
      </c>
      <c r="J573">
        <v>6.9</v>
      </c>
      <c r="K573">
        <v>101906</v>
      </c>
      <c r="L573">
        <v>83</v>
      </c>
      <c r="M573">
        <v>0.23</v>
      </c>
    </row>
    <row r="574" spans="1:13">
      <c r="A574">
        <v>573</v>
      </c>
      <c r="B574" s="1">
        <v>44585.833333333336</v>
      </c>
      <c r="C574" t="s">
        <v>13</v>
      </c>
      <c r="D574">
        <f t="shared" si="8"/>
        <v>38</v>
      </c>
      <c r="E574" t="s">
        <v>20</v>
      </c>
      <c r="F574" t="s">
        <v>34</v>
      </c>
      <c r="G574" t="s">
        <v>29</v>
      </c>
      <c r="H574" t="s">
        <v>31</v>
      </c>
      <c r="I574" t="s">
        <v>23</v>
      </c>
      <c r="J574">
        <v>3.9</v>
      </c>
      <c r="K574">
        <v>64488</v>
      </c>
      <c r="L574">
        <v>90</v>
      </c>
      <c r="M574">
        <v>0.4</v>
      </c>
    </row>
    <row r="575" spans="1:13">
      <c r="A575">
        <v>574</v>
      </c>
      <c r="B575" s="1">
        <v>44585.875</v>
      </c>
      <c r="C575" t="s">
        <v>24</v>
      </c>
      <c r="D575">
        <f t="shared" si="8"/>
        <v>53</v>
      </c>
      <c r="E575" t="s">
        <v>14</v>
      </c>
      <c r="F575" t="s">
        <v>25</v>
      </c>
      <c r="G575" t="s">
        <v>21</v>
      </c>
      <c r="H575" t="s">
        <v>31</v>
      </c>
      <c r="I575" t="s">
        <v>23</v>
      </c>
      <c r="J575">
        <v>6</v>
      </c>
      <c r="K575">
        <v>44876</v>
      </c>
      <c r="L575">
        <v>70</v>
      </c>
      <c r="M575">
        <v>0.17</v>
      </c>
    </row>
    <row r="576" spans="1:13">
      <c r="A576">
        <v>575</v>
      </c>
      <c r="B576" s="1">
        <v>44585.916666666664</v>
      </c>
      <c r="C576" t="s">
        <v>19</v>
      </c>
      <c r="D576">
        <f t="shared" si="8"/>
        <v>60</v>
      </c>
      <c r="E576" t="s">
        <v>20</v>
      </c>
      <c r="F576" t="s">
        <v>25</v>
      </c>
      <c r="G576" t="s">
        <v>32</v>
      </c>
      <c r="H576" t="s">
        <v>17</v>
      </c>
      <c r="I576" t="s">
        <v>23</v>
      </c>
      <c r="J576">
        <v>4.7</v>
      </c>
      <c r="K576">
        <v>71052</v>
      </c>
      <c r="L576">
        <v>89</v>
      </c>
      <c r="M576">
        <v>0.42</v>
      </c>
    </row>
    <row r="577" spans="1:13">
      <c r="A577">
        <v>576</v>
      </c>
      <c r="B577" s="1">
        <v>44585.958333333336</v>
      </c>
      <c r="C577" t="s">
        <v>19</v>
      </c>
      <c r="D577">
        <f t="shared" si="8"/>
        <v>60</v>
      </c>
      <c r="E577" t="s">
        <v>20</v>
      </c>
      <c r="F577" t="s">
        <v>28</v>
      </c>
      <c r="G577" t="s">
        <v>16</v>
      </c>
      <c r="H577" t="s">
        <v>17</v>
      </c>
      <c r="I577" t="s">
        <v>23</v>
      </c>
      <c r="J577">
        <v>4.7</v>
      </c>
      <c r="K577">
        <v>43638</v>
      </c>
      <c r="L577">
        <v>80</v>
      </c>
      <c r="M577">
        <v>0.28999999999999998</v>
      </c>
    </row>
    <row r="578" spans="1:13">
      <c r="A578">
        <v>577</v>
      </c>
      <c r="B578" s="1">
        <v>44586</v>
      </c>
      <c r="C578" t="s">
        <v>30</v>
      </c>
      <c r="D578">
        <f t="shared" si="8"/>
        <v>24</v>
      </c>
      <c r="E578" t="s">
        <v>14</v>
      </c>
      <c r="F578" t="s">
        <v>28</v>
      </c>
      <c r="G578" t="s">
        <v>29</v>
      </c>
      <c r="H578" t="s">
        <v>31</v>
      </c>
      <c r="I578" t="s">
        <v>23</v>
      </c>
      <c r="J578">
        <v>5.0999999999999996</v>
      </c>
      <c r="K578">
        <v>23702</v>
      </c>
      <c r="L578">
        <v>85</v>
      </c>
      <c r="M578">
        <v>0.31</v>
      </c>
    </row>
    <row r="579" spans="1:13">
      <c r="A579">
        <v>578</v>
      </c>
      <c r="B579" s="1">
        <v>44586.041666666664</v>
      </c>
      <c r="C579" t="s">
        <v>19</v>
      </c>
      <c r="D579">
        <f t="shared" ref="D579:D642" si="9">IFERROR((LEFT(C579, FIND("-", C579)-1) + MID(C579, FIND("-", C579)+1, 10))/2, SUBSTITUTE(C579, "+", "")*1)</f>
        <v>60</v>
      </c>
      <c r="E579" t="s">
        <v>14</v>
      </c>
      <c r="F579" t="s">
        <v>28</v>
      </c>
      <c r="G579" t="s">
        <v>29</v>
      </c>
      <c r="H579" t="s">
        <v>31</v>
      </c>
      <c r="I579" t="s">
        <v>18</v>
      </c>
      <c r="J579">
        <v>5.6</v>
      </c>
      <c r="K579">
        <v>82447</v>
      </c>
      <c r="L579">
        <v>65</v>
      </c>
      <c r="M579">
        <v>0.67</v>
      </c>
    </row>
    <row r="580" spans="1:13">
      <c r="A580">
        <v>579</v>
      </c>
      <c r="B580" s="1">
        <v>44586.083333333336</v>
      </c>
      <c r="C580" t="s">
        <v>13</v>
      </c>
      <c r="D580">
        <f t="shared" si="9"/>
        <v>38</v>
      </c>
      <c r="E580" t="s">
        <v>20</v>
      </c>
      <c r="F580" t="s">
        <v>28</v>
      </c>
      <c r="G580" t="s">
        <v>16</v>
      </c>
      <c r="H580" t="s">
        <v>22</v>
      </c>
      <c r="I580" t="s">
        <v>23</v>
      </c>
      <c r="J580">
        <v>3.3</v>
      </c>
      <c r="K580">
        <v>32939</v>
      </c>
      <c r="L580">
        <v>78</v>
      </c>
      <c r="M580">
        <v>0.42</v>
      </c>
    </row>
    <row r="581" spans="1:13">
      <c r="A581">
        <v>580</v>
      </c>
      <c r="B581" s="1">
        <v>44586.125</v>
      </c>
      <c r="C581" t="s">
        <v>13</v>
      </c>
      <c r="D581">
        <f t="shared" si="9"/>
        <v>38</v>
      </c>
      <c r="E581" t="s">
        <v>14</v>
      </c>
      <c r="F581" t="s">
        <v>34</v>
      </c>
      <c r="G581" t="s">
        <v>32</v>
      </c>
      <c r="H581" t="s">
        <v>22</v>
      </c>
      <c r="I581" t="s">
        <v>23</v>
      </c>
      <c r="J581">
        <v>6.1</v>
      </c>
      <c r="K581">
        <v>104034</v>
      </c>
      <c r="L581">
        <v>58</v>
      </c>
      <c r="M581">
        <v>0.31</v>
      </c>
    </row>
    <row r="582" spans="1:13">
      <c r="A582">
        <v>581</v>
      </c>
      <c r="B582" s="1">
        <v>44586.166666666664</v>
      </c>
      <c r="C582" t="s">
        <v>13</v>
      </c>
      <c r="D582">
        <f t="shared" si="9"/>
        <v>38</v>
      </c>
      <c r="E582" t="s">
        <v>20</v>
      </c>
      <c r="F582" t="s">
        <v>34</v>
      </c>
      <c r="G582" t="s">
        <v>29</v>
      </c>
      <c r="H582" t="s">
        <v>31</v>
      </c>
      <c r="I582" t="s">
        <v>23</v>
      </c>
      <c r="J582">
        <v>1.8</v>
      </c>
      <c r="K582">
        <v>45213</v>
      </c>
      <c r="L582">
        <v>96</v>
      </c>
      <c r="M582">
        <v>0.03</v>
      </c>
    </row>
    <row r="583" spans="1:13">
      <c r="A583">
        <v>582</v>
      </c>
      <c r="B583" s="1">
        <v>44586.208333333336</v>
      </c>
      <c r="C583" t="s">
        <v>19</v>
      </c>
      <c r="D583">
        <f t="shared" si="9"/>
        <v>60</v>
      </c>
      <c r="E583" t="s">
        <v>14</v>
      </c>
      <c r="F583" t="s">
        <v>28</v>
      </c>
      <c r="G583" t="s">
        <v>32</v>
      </c>
      <c r="H583" t="s">
        <v>22</v>
      </c>
      <c r="I583" t="s">
        <v>23</v>
      </c>
      <c r="J583">
        <v>4</v>
      </c>
      <c r="K583">
        <v>97665</v>
      </c>
      <c r="L583">
        <v>51</v>
      </c>
      <c r="M583">
        <v>0.15</v>
      </c>
    </row>
    <row r="584" spans="1:13">
      <c r="A584">
        <v>583</v>
      </c>
      <c r="B584" s="1">
        <v>44586.25</v>
      </c>
      <c r="C584" t="s">
        <v>13</v>
      </c>
      <c r="D584">
        <f t="shared" si="9"/>
        <v>38</v>
      </c>
      <c r="E584" t="s">
        <v>14</v>
      </c>
      <c r="F584" t="s">
        <v>15</v>
      </c>
      <c r="G584" t="s">
        <v>29</v>
      </c>
      <c r="H584" t="s">
        <v>17</v>
      </c>
      <c r="I584" t="s">
        <v>23</v>
      </c>
      <c r="J584">
        <v>5.7</v>
      </c>
      <c r="K584">
        <v>27627</v>
      </c>
      <c r="L584">
        <v>71</v>
      </c>
      <c r="M584">
        <v>0.15</v>
      </c>
    </row>
    <row r="585" spans="1:13">
      <c r="A585">
        <v>584</v>
      </c>
      <c r="B585" s="1">
        <v>44586.291666666664</v>
      </c>
      <c r="C585" t="s">
        <v>13</v>
      </c>
      <c r="D585">
        <f t="shared" si="9"/>
        <v>38</v>
      </c>
      <c r="E585" t="s">
        <v>20</v>
      </c>
      <c r="F585" t="s">
        <v>28</v>
      </c>
      <c r="G585" t="s">
        <v>26</v>
      </c>
      <c r="H585" t="s">
        <v>27</v>
      </c>
      <c r="I585" t="s">
        <v>18</v>
      </c>
      <c r="J585">
        <v>6</v>
      </c>
      <c r="K585">
        <v>75510</v>
      </c>
      <c r="L585">
        <v>64</v>
      </c>
      <c r="M585">
        <v>0.2</v>
      </c>
    </row>
    <row r="586" spans="1:13">
      <c r="A586">
        <v>585</v>
      </c>
      <c r="B586" s="1">
        <v>44586.333333333336</v>
      </c>
      <c r="C586" t="s">
        <v>24</v>
      </c>
      <c r="D586">
        <f t="shared" si="9"/>
        <v>53</v>
      </c>
      <c r="E586" t="s">
        <v>14</v>
      </c>
      <c r="F586" t="s">
        <v>15</v>
      </c>
      <c r="G586" t="s">
        <v>29</v>
      </c>
      <c r="H586" t="s">
        <v>22</v>
      </c>
      <c r="I586" t="s">
        <v>18</v>
      </c>
      <c r="J586">
        <v>4.9000000000000004</v>
      </c>
      <c r="K586">
        <v>64995</v>
      </c>
      <c r="L586">
        <v>83</v>
      </c>
      <c r="M586">
        <v>0.32</v>
      </c>
    </row>
    <row r="587" spans="1:13">
      <c r="A587">
        <v>586</v>
      </c>
      <c r="B587" s="1">
        <v>44586.375</v>
      </c>
      <c r="C587" t="s">
        <v>30</v>
      </c>
      <c r="D587">
        <f t="shared" si="9"/>
        <v>24</v>
      </c>
      <c r="E587" t="s">
        <v>20</v>
      </c>
      <c r="F587" t="s">
        <v>25</v>
      </c>
      <c r="G587" t="s">
        <v>26</v>
      </c>
      <c r="H587" t="s">
        <v>27</v>
      </c>
      <c r="I587" t="s">
        <v>23</v>
      </c>
      <c r="J587">
        <v>3.2</v>
      </c>
      <c r="K587">
        <v>71755</v>
      </c>
      <c r="L587">
        <v>98</v>
      </c>
      <c r="M587">
        <v>0.1</v>
      </c>
    </row>
    <row r="588" spans="1:13">
      <c r="A588">
        <v>587</v>
      </c>
      <c r="B588" s="1">
        <v>44586.416666666664</v>
      </c>
      <c r="C588" t="s">
        <v>30</v>
      </c>
      <c r="D588">
        <f t="shared" si="9"/>
        <v>24</v>
      </c>
      <c r="E588" t="s">
        <v>14</v>
      </c>
      <c r="F588" t="s">
        <v>34</v>
      </c>
      <c r="G588" t="s">
        <v>32</v>
      </c>
      <c r="H588" t="s">
        <v>22</v>
      </c>
      <c r="I588" t="s">
        <v>23</v>
      </c>
      <c r="J588">
        <v>5.8</v>
      </c>
      <c r="K588">
        <v>74360</v>
      </c>
      <c r="L588">
        <v>83</v>
      </c>
      <c r="M588">
        <v>0.37</v>
      </c>
    </row>
    <row r="589" spans="1:13">
      <c r="A589">
        <v>588</v>
      </c>
      <c r="B589" s="1">
        <v>44586.458333333336</v>
      </c>
      <c r="C589" t="s">
        <v>30</v>
      </c>
      <c r="D589">
        <f t="shared" si="9"/>
        <v>24</v>
      </c>
      <c r="E589" t="s">
        <v>14</v>
      </c>
      <c r="F589" t="s">
        <v>34</v>
      </c>
      <c r="G589" t="s">
        <v>29</v>
      </c>
      <c r="H589" t="s">
        <v>31</v>
      </c>
      <c r="I589" t="s">
        <v>23</v>
      </c>
      <c r="J589">
        <v>2.7</v>
      </c>
      <c r="K589">
        <v>45045</v>
      </c>
      <c r="L589">
        <v>100</v>
      </c>
      <c r="M589">
        <v>0.15</v>
      </c>
    </row>
    <row r="590" spans="1:13">
      <c r="A590">
        <v>589</v>
      </c>
      <c r="B590" s="1">
        <v>44586.5</v>
      </c>
      <c r="C590" t="s">
        <v>30</v>
      </c>
      <c r="D590">
        <f t="shared" si="9"/>
        <v>24</v>
      </c>
      <c r="E590" t="s">
        <v>14</v>
      </c>
      <c r="F590" t="s">
        <v>15</v>
      </c>
      <c r="G590" t="s">
        <v>21</v>
      </c>
      <c r="H590" t="s">
        <v>22</v>
      </c>
      <c r="I590" t="s">
        <v>18</v>
      </c>
      <c r="J590">
        <v>7.5</v>
      </c>
      <c r="K590">
        <v>28823</v>
      </c>
      <c r="L590">
        <v>58</v>
      </c>
      <c r="M590">
        <v>0.22</v>
      </c>
    </row>
    <row r="591" spans="1:13">
      <c r="A591">
        <v>590</v>
      </c>
      <c r="B591" s="1">
        <v>44586.541666666664</v>
      </c>
      <c r="C591" t="s">
        <v>30</v>
      </c>
      <c r="D591">
        <f t="shared" si="9"/>
        <v>24</v>
      </c>
      <c r="E591" t="s">
        <v>14</v>
      </c>
      <c r="F591" t="s">
        <v>28</v>
      </c>
      <c r="G591" t="s">
        <v>21</v>
      </c>
      <c r="H591" t="s">
        <v>27</v>
      </c>
      <c r="I591" t="s">
        <v>18</v>
      </c>
      <c r="J591">
        <v>3.8</v>
      </c>
      <c r="K591">
        <v>53982</v>
      </c>
      <c r="L591">
        <v>59</v>
      </c>
      <c r="M591">
        <v>0.2</v>
      </c>
    </row>
    <row r="592" spans="1:13">
      <c r="A592">
        <v>591</v>
      </c>
      <c r="B592" s="1">
        <v>44586.583333333336</v>
      </c>
      <c r="C592" t="s">
        <v>30</v>
      </c>
      <c r="D592">
        <f t="shared" si="9"/>
        <v>24</v>
      </c>
      <c r="E592" t="s">
        <v>14</v>
      </c>
      <c r="F592" t="s">
        <v>34</v>
      </c>
      <c r="G592" t="s">
        <v>16</v>
      </c>
      <c r="H592" t="s">
        <v>27</v>
      </c>
      <c r="I592" t="s">
        <v>23</v>
      </c>
      <c r="J592">
        <v>0.9</v>
      </c>
      <c r="K592">
        <v>59461</v>
      </c>
      <c r="L592">
        <v>64</v>
      </c>
      <c r="M592">
        <v>0.19</v>
      </c>
    </row>
    <row r="593" spans="1:13">
      <c r="A593">
        <v>592</v>
      </c>
      <c r="B593" s="1">
        <v>44586.625</v>
      </c>
      <c r="C593" t="s">
        <v>24</v>
      </c>
      <c r="D593">
        <f t="shared" si="9"/>
        <v>53</v>
      </c>
      <c r="E593" t="s">
        <v>20</v>
      </c>
      <c r="F593" t="s">
        <v>15</v>
      </c>
      <c r="G593" t="s">
        <v>21</v>
      </c>
      <c r="H593" t="s">
        <v>31</v>
      </c>
      <c r="I593" t="s">
        <v>23</v>
      </c>
      <c r="J593">
        <v>1.6</v>
      </c>
      <c r="K593">
        <v>45563</v>
      </c>
      <c r="L593">
        <v>76</v>
      </c>
      <c r="M593">
        <v>0.25</v>
      </c>
    </row>
    <row r="594" spans="1:13">
      <c r="A594">
        <v>593</v>
      </c>
      <c r="B594" s="1">
        <v>44586.666666666664</v>
      </c>
      <c r="C594" t="s">
        <v>30</v>
      </c>
      <c r="D594">
        <f t="shared" si="9"/>
        <v>24</v>
      </c>
      <c r="E594" t="s">
        <v>14</v>
      </c>
      <c r="F594" t="s">
        <v>25</v>
      </c>
      <c r="G594" t="s">
        <v>26</v>
      </c>
      <c r="H594" t="s">
        <v>27</v>
      </c>
      <c r="I594" t="s">
        <v>18</v>
      </c>
      <c r="J594">
        <v>4.0999999999999996</v>
      </c>
      <c r="K594">
        <v>60551</v>
      </c>
      <c r="L594">
        <v>63</v>
      </c>
      <c r="M594">
        <v>0.59</v>
      </c>
    </row>
    <row r="595" spans="1:13">
      <c r="A595">
        <v>594</v>
      </c>
      <c r="B595" s="1">
        <v>44586.708333333336</v>
      </c>
      <c r="C595" t="s">
        <v>13</v>
      </c>
      <c r="D595">
        <f t="shared" si="9"/>
        <v>38</v>
      </c>
      <c r="E595" t="s">
        <v>20</v>
      </c>
      <c r="F595" t="s">
        <v>25</v>
      </c>
      <c r="G595" t="s">
        <v>21</v>
      </c>
      <c r="H595" t="s">
        <v>31</v>
      </c>
      <c r="I595" t="s">
        <v>18</v>
      </c>
      <c r="J595">
        <v>4.3</v>
      </c>
      <c r="K595">
        <v>61593</v>
      </c>
      <c r="L595">
        <v>66</v>
      </c>
      <c r="M595">
        <v>0.38</v>
      </c>
    </row>
    <row r="596" spans="1:13">
      <c r="A596">
        <v>595</v>
      </c>
      <c r="B596" s="1">
        <v>44586.75</v>
      </c>
      <c r="C596" t="s">
        <v>19</v>
      </c>
      <c r="D596">
        <f t="shared" si="9"/>
        <v>60</v>
      </c>
      <c r="E596" t="s">
        <v>14</v>
      </c>
      <c r="F596" t="s">
        <v>34</v>
      </c>
      <c r="G596" t="s">
        <v>21</v>
      </c>
      <c r="H596" t="s">
        <v>31</v>
      </c>
      <c r="I596" t="s">
        <v>23</v>
      </c>
      <c r="J596">
        <v>7.9</v>
      </c>
      <c r="K596">
        <v>36799</v>
      </c>
      <c r="L596">
        <v>82</v>
      </c>
      <c r="M596">
        <v>0.27</v>
      </c>
    </row>
    <row r="597" spans="1:13">
      <c r="A597">
        <v>596</v>
      </c>
      <c r="B597" s="1">
        <v>44586.791666666664</v>
      </c>
      <c r="C597" t="s">
        <v>13</v>
      </c>
      <c r="D597">
        <f t="shared" si="9"/>
        <v>38</v>
      </c>
      <c r="E597" t="s">
        <v>20</v>
      </c>
      <c r="F597" t="s">
        <v>28</v>
      </c>
      <c r="G597" t="s">
        <v>21</v>
      </c>
      <c r="H597" t="s">
        <v>27</v>
      </c>
      <c r="I597" t="s">
        <v>18</v>
      </c>
      <c r="J597">
        <v>1.9</v>
      </c>
      <c r="K597">
        <v>62899</v>
      </c>
      <c r="L597">
        <v>60</v>
      </c>
      <c r="M597">
        <v>0.26</v>
      </c>
    </row>
    <row r="598" spans="1:13">
      <c r="A598">
        <v>597</v>
      </c>
      <c r="B598" s="1">
        <v>44586.833333333336</v>
      </c>
      <c r="C598" t="s">
        <v>24</v>
      </c>
      <c r="D598">
        <f t="shared" si="9"/>
        <v>53</v>
      </c>
      <c r="E598" t="s">
        <v>14</v>
      </c>
      <c r="F598" t="s">
        <v>15</v>
      </c>
      <c r="G598" t="s">
        <v>29</v>
      </c>
      <c r="H598" t="s">
        <v>17</v>
      </c>
      <c r="I598" t="s">
        <v>23</v>
      </c>
      <c r="J598">
        <v>4.0999999999999996</v>
      </c>
      <c r="K598">
        <v>49656</v>
      </c>
      <c r="L598">
        <v>61</v>
      </c>
      <c r="M598">
        <v>0.05</v>
      </c>
    </row>
    <row r="599" spans="1:13">
      <c r="A599">
        <v>598</v>
      </c>
      <c r="B599" s="1">
        <v>44586.875</v>
      </c>
      <c r="C599" t="s">
        <v>30</v>
      </c>
      <c r="D599">
        <f t="shared" si="9"/>
        <v>24</v>
      </c>
      <c r="E599" t="s">
        <v>20</v>
      </c>
      <c r="F599" t="s">
        <v>34</v>
      </c>
      <c r="G599" t="s">
        <v>16</v>
      </c>
      <c r="H599" t="s">
        <v>27</v>
      </c>
      <c r="I599" t="s">
        <v>23</v>
      </c>
      <c r="J599">
        <v>1.9</v>
      </c>
      <c r="K599">
        <v>41000</v>
      </c>
      <c r="L599">
        <v>70</v>
      </c>
      <c r="M599">
        <v>0.26</v>
      </c>
    </row>
    <row r="600" spans="1:13">
      <c r="A600">
        <v>599</v>
      </c>
      <c r="B600" s="1">
        <v>44586.916666666664</v>
      </c>
      <c r="C600" t="s">
        <v>30</v>
      </c>
      <c r="D600">
        <f t="shared" si="9"/>
        <v>24</v>
      </c>
      <c r="E600" t="s">
        <v>20</v>
      </c>
      <c r="F600" t="s">
        <v>25</v>
      </c>
      <c r="G600" t="s">
        <v>32</v>
      </c>
      <c r="H600" t="s">
        <v>27</v>
      </c>
      <c r="I600" t="s">
        <v>18</v>
      </c>
      <c r="J600">
        <v>3</v>
      </c>
      <c r="K600">
        <v>70748</v>
      </c>
      <c r="L600">
        <v>71</v>
      </c>
      <c r="M600">
        <v>0.15</v>
      </c>
    </row>
    <row r="601" spans="1:13">
      <c r="A601">
        <v>600</v>
      </c>
      <c r="B601" s="1">
        <v>44586.958333333336</v>
      </c>
      <c r="C601" t="s">
        <v>30</v>
      </c>
      <c r="D601">
        <f t="shared" si="9"/>
        <v>24</v>
      </c>
      <c r="E601" t="s">
        <v>14</v>
      </c>
      <c r="F601" t="s">
        <v>28</v>
      </c>
      <c r="G601" t="s">
        <v>16</v>
      </c>
      <c r="H601" t="s">
        <v>22</v>
      </c>
      <c r="I601" t="s">
        <v>23</v>
      </c>
      <c r="J601">
        <v>7.4</v>
      </c>
      <c r="K601">
        <v>39460</v>
      </c>
      <c r="L601">
        <v>87</v>
      </c>
      <c r="M601">
        <v>0.19</v>
      </c>
    </row>
    <row r="602" spans="1:13">
      <c r="A602">
        <v>601</v>
      </c>
      <c r="B602" s="1">
        <v>44587</v>
      </c>
      <c r="C602" t="s">
        <v>30</v>
      </c>
      <c r="D602">
        <f t="shared" si="9"/>
        <v>24</v>
      </c>
      <c r="E602" t="s">
        <v>14</v>
      </c>
      <c r="F602" t="s">
        <v>15</v>
      </c>
      <c r="G602" t="s">
        <v>26</v>
      </c>
      <c r="H602" t="s">
        <v>27</v>
      </c>
      <c r="I602" t="s">
        <v>18</v>
      </c>
      <c r="J602">
        <v>1.7</v>
      </c>
      <c r="K602">
        <v>45867</v>
      </c>
      <c r="L602">
        <v>64</v>
      </c>
      <c r="M602">
        <v>0.66</v>
      </c>
    </row>
    <row r="603" spans="1:13">
      <c r="A603">
        <v>602</v>
      </c>
      <c r="B603" s="1">
        <v>44587.041666666664</v>
      </c>
      <c r="C603" t="s">
        <v>13</v>
      </c>
      <c r="D603">
        <f t="shared" si="9"/>
        <v>38</v>
      </c>
      <c r="E603" t="s">
        <v>14</v>
      </c>
      <c r="F603" t="s">
        <v>34</v>
      </c>
      <c r="G603" t="s">
        <v>29</v>
      </c>
      <c r="H603" t="s">
        <v>22</v>
      </c>
      <c r="I603" t="s">
        <v>23</v>
      </c>
      <c r="J603">
        <v>5.2</v>
      </c>
      <c r="K603">
        <v>56441</v>
      </c>
      <c r="L603">
        <v>66</v>
      </c>
      <c r="M603">
        <v>0.49</v>
      </c>
    </row>
    <row r="604" spans="1:13">
      <c r="A604">
        <v>603</v>
      </c>
      <c r="B604" s="1">
        <v>44587.083333333336</v>
      </c>
      <c r="C604" t="s">
        <v>30</v>
      </c>
      <c r="D604">
        <f t="shared" si="9"/>
        <v>24</v>
      </c>
      <c r="E604" t="s">
        <v>20</v>
      </c>
      <c r="F604" t="s">
        <v>15</v>
      </c>
      <c r="G604" t="s">
        <v>29</v>
      </c>
      <c r="H604" t="s">
        <v>22</v>
      </c>
      <c r="I604" t="s">
        <v>23</v>
      </c>
      <c r="J604">
        <v>4.8</v>
      </c>
      <c r="K604">
        <v>82486</v>
      </c>
      <c r="L604">
        <v>82</v>
      </c>
      <c r="M604">
        <v>0.35</v>
      </c>
    </row>
    <row r="605" spans="1:13">
      <c r="A605">
        <v>604</v>
      </c>
      <c r="B605" s="1">
        <v>44587.125</v>
      </c>
      <c r="C605" t="s">
        <v>30</v>
      </c>
      <c r="D605">
        <f t="shared" si="9"/>
        <v>24</v>
      </c>
      <c r="E605" t="s">
        <v>20</v>
      </c>
      <c r="F605" t="s">
        <v>28</v>
      </c>
      <c r="G605" t="s">
        <v>21</v>
      </c>
      <c r="H605" t="s">
        <v>27</v>
      </c>
      <c r="I605" t="s">
        <v>23</v>
      </c>
      <c r="J605">
        <v>4</v>
      </c>
      <c r="K605">
        <v>58856</v>
      </c>
      <c r="L605">
        <v>85</v>
      </c>
      <c r="M605">
        <v>0.13</v>
      </c>
    </row>
    <row r="606" spans="1:13">
      <c r="A606">
        <v>605</v>
      </c>
      <c r="B606" s="1">
        <v>44587.166666666664</v>
      </c>
      <c r="C606" t="s">
        <v>30</v>
      </c>
      <c r="D606">
        <f t="shared" si="9"/>
        <v>24</v>
      </c>
      <c r="E606" t="s">
        <v>14</v>
      </c>
      <c r="F606" t="s">
        <v>28</v>
      </c>
      <c r="G606" t="s">
        <v>21</v>
      </c>
      <c r="H606" t="s">
        <v>31</v>
      </c>
      <c r="I606" t="s">
        <v>23</v>
      </c>
      <c r="J606">
        <v>5</v>
      </c>
      <c r="K606">
        <v>65566</v>
      </c>
      <c r="L606">
        <v>92</v>
      </c>
      <c r="M606">
        <v>7.0000000000000007E-2</v>
      </c>
    </row>
    <row r="607" spans="1:13">
      <c r="A607">
        <v>606</v>
      </c>
      <c r="B607" s="1">
        <v>44587.208333333336</v>
      </c>
      <c r="C607" t="s">
        <v>13</v>
      </c>
      <c r="D607">
        <f t="shared" si="9"/>
        <v>38</v>
      </c>
      <c r="E607" t="s">
        <v>14</v>
      </c>
      <c r="F607" t="s">
        <v>25</v>
      </c>
      <c r="G607" t="s">
        <v>26</v>
      </c>
      <c r="H607" t="s">
        <v>17</v>
      </c>
      <c r="I607" t="s">
        <v>23</v>
      </c>
      <c r="J607">
        <v>1.7</v>
      </c>
      <c r="K607">
        <v>49047</v>
      </c>
      <c r="L607">
        <v>81</v>
      </c>
      <c r="M607">
        <v>0.17</v>
      </c>
    </row>
    <row r="608" spans="1:13">
      <c r="A608">
        <v>607</v>
      </c>
      <c r="B608" s="1">
        <v>44587.25</v>
      </c>
      <c r="C608" t="s">
        <v>30</v>
      </c>
      <c r="D608">
        <f t="shared" si="9"/>
        <v>24</v>
      </c>
      <c r="E608" t="s">
        <v>20</v>
      </c>
      <c r="F608" t="s">
        <v>28</v>
      </c>
      <c r="G608" t="s">
        <v>29</v>
      </c>
      <c r="H608" t="s">
        <v>27</v>
      </c>
      <c r="I608" t="s">
        <v>18</v>
      </c>
      <c r="J608">
        <v>7.3</v>
      </c>
      <c r="K608">
        <v>53430</v>
      </c>
      <c r="L608">
        <v>77</v>
      </c>
      <c r="M608">
        <v>0.08</v>
      </c>
    </row>
    <row r="609" spans="1:13">
      <c r="A609">
        <v>608</v>
      </c>
      <c r="B609" s="1">
        <v>44587.291666666664</v>
      </c>
      <c r="C609" t="s">
        <v>13</v>
      </c>
      <c r="D609">
        <f t="shared" si="9"/>
        <v>38</v>
      </c>
      <c r="E609" t="s">
        <v>20</v>
      </c>
      <c r="F609" t="s">
        <v>34</v>
      </c>
      <c r="G609" t="s">
        <v>32</v>
      </c>
      <c r="H609" t="s">
        <v>27</v>
      </c>
      <c r="I609" t="s">
        <v>23</v>
      </c>
      <c r="J609">
        <v>7.8</v>
      </c>
      <c r="K609">
        <v>54022</v>
      </c>
      <c r="L609">
        <v>82</v>
      </c>
      <c r="M609">
        <v>0.39</v>
      </c>
    </row>
    <row r="610" spans="1:13">
      <c r="A610">
        <v>609</v>
      </c>
      <c r="B610" s="1">
        <v>44587.333333333336</v>
      </c>
      <c r="C610" t="s">
        <v>13</v>
      </c>
      <c r="D610">
        <f t="shared" si="9"/>
        <v>38</v>
      </c>
      <c r="E610" t="s">
        <v>14</v>
      </c>
      <c r="F610" t="s">
        <v>15</v>
      </c>
      <c r="G610" t="s">
        <v>16</v>
      </c>
      <c r="H610" t="s">
        <v>31</v>
      </c>
      <c r="I610" t="s">
        <v>18</v>
      </c>
      <c r="J610">
        <v>4.0999999999999996</v>
      </c>
      <c r="K610">
        <v>60866</v>
      </c>
      <c r="L610">
        <v>72</v>
      </c>
      <c r="M610">
        <v>0.42</v>
      </c>
    </row>
    <row r="611" spans="1:13">
      <c r="A611">
        <v>610</v>
      </c>
      <c r="B611" s="1">
        <v>44587.375</v>
      </c>
      <c r="C611" t="s">
        <v>24</v>
      </c>
      <c r="D611">
        <f t="shared" si="9"/>
        <v>53</v>
      </c>
      <c r="E611" t="s">
        <v>20</v>
      </c>
      <c r="F611" t="s">
        <v>28</v>
      </c>
      <c r="G611" t="s">
        <v>29</v>
      </c>
      <c r="H611" t="s">
        <v>22</v>
      </c>
      <c r="I611" t="s">
        <v>23</v>
      </c>
      <c r="J611">
        <v>8.8000000000000007</v>
      </c>
      <c r="K611">
        <v>49081</v>
      </c>
      <c r="L611">
        <v>72</v>
      </c>
      <c r="M611">
        <v>0.6</v>
      </c>
    </row>
    <row r="612" spans="1:13">
      <c r="A612">
        <v>611</v>
      </c>
      <c r="B612" s="1">
        <v>44587.416666666664</v>
      </c>
      <c r="C612" t="s">
        <v>30</v>
      </c>
      <c r="D612">
        <f t="shared" si="9"/>
        <v>24</v>
      </c>
      <c r="E612" t="s">
        <v>14</v>
      </c>
      <c r="F612" t="s">
        <v>28</v>
      </c>
      <c r="G612" t="s">
        <v>32</v>
      </c>
      <c r="H612" t="s">
        <v>31</v>
      </c>
      <c r="I612" t="s">
        <v>18</v>
      </c>
      <c r="J612">
        <v>3.2</v>
      </c>
      <c r="K612">
        <v>81800</v>
      </c>
      <c r="L612">
        <v>54</v>
      </c>
      <c r="M612">
        <v>0.34</v>
      </c>
    </row>
    <row r="613" spans="1:13">
      <c r="A613">
        <v>612</v>
      </c>
      <c r="B613" s="1">
        <v>44587.458333333336</v>
      </c>
      <c r="C613" t="s">
        <v>24</v>
      </c>
      <c r="D613">
        <f t="shared" si="9"/>
        <v>53</v>
      </c>
      <c r="E613" t="s">
        <v>14</v>
      </c>
      <c r="F613" t="s">
        <v>34</v>
      </c>
      <c r="G613" t="s">
        <v>32</v>
      </c>
      <c r="H613" t="s">
        <v>31</v>
      </c>
      <c r="I613" t="s">
        <v>23</v>
      </c>
      <c r="J613">
        <v>4.8</v>
      </c>
      <c r="K613">
        <v>47537</v>
      </c>
      <c r="L613">
        <v>86</v>
      </c>
      <c r="M613">
        <v>0.14000000000000001</v>
      </c>
    </row>
    <row r="614" spans="1:13">
      <c r="A614">
        <v>613</v>
      </c>
      <c r="B614" s="1">
        <v>44587.5</v>
      </c>
      <c r="C614" t="s">
        <v>24</v>
      </c>
      <c r="D614">
        <f t="shared" si="9"/>
        <v>53</v>
      </c>
      <c r="E614" t="s">
        <v>14</v>
      </c>
      <c r="F614" t="s">
        <v>15</v>
      </c>
      <c r="G614" t="s">
        <v>16</v>
      </c>
      <c r="H614" t="s">
        <v>22</v>
      </c>
      <c r="I614" t="s">
        <v>23</v>
      </c>
      <c r="J614">
        <v>6.9</v>
      </c>
      <c r="K614">
        <v>20855</v>
      </c>
      <c r="L614">
        <v>78</v>
      </c>
      <c r="M614">
        <v>0.18</v>
      </c>
    </row>
    <row r="615" spans="1:13">
      <c r="A615">
        <v>614</v>
      </c>
      <c r="B615" s="1">
        <v>44587.541666666664</v>
      </c>
      <c r="C615" t="s">
        <v>30</v>
      </c>
      <c r="D615">
        <f t="shared" si="9"/>
        <v>24</v>
      </c>
      <c r="E615" t="s">
        <v>20</v>
      </c>
      <c r="F615" t="s">
        <v>15</v>
      </c>
      <c r="G615" t="s">
        <v>32</v>
      </c>
      <c r="H615" t="s">
        <v>27</v>
      </c>
      <c r="I615" t="s">
        <v>23</v>
      </c>
      <c r="J615">
        <v>3.1</v>
      </c>
      <c r="K615">
        <v>109856</v>
      </c>
      <c r="L615">
        <v>84</v>
      </c>
      <c r="M615">
        <v>0.35</v>
      </c>
    </row>
    <row r="616" spans="1:13">
      <c r="A616">
        <v>615</v>
      </c>
      <c r="B616" s="1">
        <v>44587.583333333336</v>
      </c>
      <c r="C616" t="s">
        <v>19</v>
      </c>
      <c r="D616">
        <f t="shared" si="9"/>
        <v>60</v>
      </c>
      <c r="E616" t="s">
        <v>20</v>
      </c>
      <c r="F616" t="s">
        <v>25</v>
      </c>
      <c r="G616" t="s">
        <v>26</v>
      </c>
      <c r="H616" t="s">
        <v>31</v>
      </c>
      <c r="I616" t="s">
        <v>23</v>
      </c>
      <c r="J616">
        <v>1.2</v>
      </c>
      <c r="K616">
        <v>48453</v>
      </c>
      <c r="L616">
        <v>41</v>
      </c>
      <c r="M616">
        <v>0.44</v>
      </c>
    </row>
    <row r="617" spans="1:13">
      <c r="A617">
        <v>616</v>
      </c>
      <c r="B617" s="1">
        <v>44587.625</v>
      </c>
      <c r="C617" t="s">
        <v>19</v>
      </c>
      <c r="D617">
        <f t="shared" si="9"/>
        <v>60</v>
      </c>
      <c r="E617" t="s">
        <v>20</v>
      </c>
      <c r="F617" t="s">
        <v>25</v>
      </c>
      <c r="G617" t="s">
        <v>32</v>
      </c>
      <c r="H617" t="s">
        <v>31</v>
      </c>
      <c r="I617" t="s">
        <v>23</v>
      </c>
      <c r="J617">
        <v>0.8</v>
      </c>
      <c r="K617">
        <v>81263</v>
      </c>
      <c r="L617">
        <v>74</v>
      </c>
      <c r="M617">
        <v>0.38</v>
      </c>
    </row>
    <row r="618" spans="1:13">
      <c r="A618">
        <v>617</v>
      </c>
      <c r="B618" s="1">
        <v>44587.666666666664</v>
      </c>
      <c r="C618" t="s">
        <v>30</v>
      </c>
      <c r="D618">
        <f t="shared" si="9"/>
        <v>24</v>
      </c>
      <c r="E618" t="s">
        <v>20</v>
      </c>
      <c r="F618" t="s">
        <v>15</v>
      </c>
      <c r="G618" t="s">
        <v>26</v>
      </c>
      <c r="H618" t="s">
        <v>27</v>
      </c>
      <c r="I618" t="s">
        <v>23</v>
      </c>
      <c r="J618">
        <v>8.1</v>
      </c>
      <c r="K618">
        <v>83096</v>
      </c>
      <c r="L618">
        <v>65</v>
      </c>
      <c r="M618">
        <v>0.33</v>
      </c>
    </row>
    <row r="619" spans="1:13">
      <c r="A619">
        <v>618</v>
      </c>
      <c r="B619" s="1">
        <v>44587.708333333336</v>
      </c>
      <c r="C619" t="s">
        <v>13</v>
      </c>
      <c r="D619">
        <f t="shared" si="9"/>
        <v>38</v>
      </c>
      <c r="E619" t="s">
        <v>14</v>
      </c>
      <c r="F619" t="s">
        <v>34</v>
      </c>
      <c r="G619" t="s">
        <v>32</v>
      </c>
      <c r="H619" t="s">
        <v>27</v>
      </c>
      <c r="I619" t="s">
        <v>18</v>
      </c>
      <c r="J619">
        <v>2.9</v>
      </c>
      <c r="K619">
        <v>73904</v>
      </c>
      <c r="L619">
        <v>93</v>
      </c>
      <c r="M619">
        <v>0.06</v>
      </c>
    </row>
    <row r="620" spans="1:13">
      <c r="A620">
        <v>619</v>
      </c>
      <c r="B620" s="1">
        <v>44587.75</v>
      </c>
      <c r="C620" t="s">
        <v>24</v>
      </c>
      <c r="D620">
        <f t="shared" si="9"/>
        <v>53</v>
      </c>
      <c r="E620" t="s">
        <v>20</v>
      </c>
      <c r="F620" t="s">
        <v>34</v>
      </c>
      <c r="G620" t="s">
        <v>21</v>
      </c>
      <c r="H620" t="s">
        <v>17</v>
      </c>
      <c r="I620" t="s">
        <v>18</v>
      </c>
      <c r="J620">
        <v>3.6</v>
      </c>
      <c r="K620">
        <v>51039</v>
      </c>
      <c r="L620">
        <v>82</v>
      </c>
      <c r="M620">
        <v>0.36</v>
      </c>
    </row>
    <row r="621" spans="1:13">
      <c r="A621">
        <v>620</v>
      </c>
      <c r="B621" s="1">
        <v>44587.791666666664</v>
      </c>
      <c r="C621" t="s">
        <v>24</v>
      </c>
      <c r="D621">
        <f t="shared" si="9"/>
        <v>53</v>
      </c>
      <c r="E621" t="s">
        <v>14</v>
      </c>
      <c r="F621" t="s">
        <v>25</v>
      </c>
      <c r="G621" t="s">
        <v>32</v>
      </c>
      <c r="H621" t="s">
        <v>31</v>
      </c>
      <c r="I621" t="s">
        <v>18</v>
      </c>
      <c r="J621">
        <v>1.8</v>
      </c>
      <c r="K621">
        <v>60734</v>
      </c>
      <c r="L621">
        <v>78</v>
      </c>
      <c r="M621">
        <v>0.52</v>
      </c>
    </row>
    <row r="622" spans="1:13">
      <c r="A622">
        <v>621</v>
      </c>
      <c r="B622" s="1">
        <v>44587.833333333336</v>
      </c>
      <c r="C622" t="s">
        <v>30</v>
      </c>
      <c r="D622">
        <f t="shared" si="9"/>
        <v>24</v>
      </c>
      <c r="E622" t="s">
        <v>14</v>
      </c>
      <c r="F622" t="s">
        <v>28</v>
      </c>
      <c r="G622" t="s">
        <v>26</v>
      </c>
      <c r="H622" t="s">
        <v>17</v>
      </c>
      <c r="I622" t="s">
        <v>23</v>
      </c>
      <c r="J622">
        <v>5.9</v>
      </c>
      <c r="K622">
        <v>29510</v>
      </c>
      <c r="L622">
        <v>70</v>
      </c>
      <c r="M622">
        <v>0.31</v>
      </c>
    </row>
    <row r="623" spans="1:13">
      <c r="A623">
        <v>622</v>
      </c>
      <c r="B623" s="1">
        <v>44587.875</v>
      </c>
      <c r="C623" t="s">
        <v>30</v>
      </c>
      <c r="D623">
        <f t="shared" si="9"/>
        <v>24</v>
      </c>
      <c r="E623" t="s">
        <v>14</v>
      </c>
      <c r="F623" t="s">
        <v>34</v>
      </c>
      <c r="G623" t="s">
        <v>32</v>
      </c>
      <c r="H623" t="s">
        <v>22</v>
      </c>
      <c r="I623" t="s">
        <v>18</v>
      </c>
      <c r="J623">
        <v>2.4</v>
      </c>
      <c r="K623">
        <v>94803</v>
      </c>
      <c r="L623">
        <v>80</v>
      </c>
      <c r="M623">
        <v>0.12</v>
      </c>
    </row>
    <row r="624" spans="1:13">
      <c r="A624">
        <v>623</v>
      </c>
      <c r="B624" s="1">
        <v>44587.916666666664</v>
      </c>
      <c r="C624" t="s">
        <v>13</v>
      </c>
      <c r="D624">
        <f t="shared" si="9"/>
        <v>38</v>
      </c>
      <c r="E624" t="s">
        <v>20</v>
      </c>
      <c r="F624" t="s">
        <v>28</v>
      </c>
      <c r="G624" t="s">
        <v>32</v>
      </c>
      <c r="H624" t="s">
        <v>27</v>
      </c>
      <c r="I624" t="s">
        <v>18</v>
      </c>
      <c r="J624">
        <v>3</v>
      </c>
      <c r="K624">
        <v>37964</v>
      </c>
      <c r="L624">
        <v>64</v>
      </c>
      <c r="M624">
        <v>0.22</v>
      </c>
    </row>
    <row r="625" spans="1:13">
      <c r="A625">
        <v>624</v>
      </c>
      <c r="B625" s="1">
        <v>44587.958333333336</v>
      </c>
      <c r="C625" t="s">
        <v>13</v>
      </c>
      <c r="D625">
        <f t="shared" si="9"/>
        <v>38</v>
      </c>
      <c r="E625" t="s">
        <v>14</v>
      </c>
      <c r="F625" t="s">
        <v>34</v>
      </c>
      <c r="G625" t="s">
        <v>32</v>
      </c>
      <c r="H625" t="s">
        <v>27</v>
      </c>
      <c r="I625" t="s">
        <v>23</v>
      </c>
      <c r="J625">
        <v>4.5999999999999996</v>
      </c>
      <c r="K625">
        <v>49922</v>
      </c>
      <c r="L625">
        <v>74</v>
      </c>
      <c r="M625">
        <v>0.04</v>
      </c>
    </row>
    <row r="626" spans="1:13">
      <c r="A626">
        <v>625</v>
      </c>
      <c r="B626" s="1">
        <v>44588</v>
      </c>
      <c r="C626" t="s">
        <v>24</v>
      </c>
      <c r="D626">
        <f t="shared" si="9"/>
        <v>53</v>
      </c>
      <c r="E626" t="s">
        <v>14</v>
      </c>
      <c r="F626" t="s">
        <v>15</v>
      </c>
      <c r="G626" t="s">
        <v>26</v>
      </c>
      <c r="H626" t="s">
        <v>17</v>
      </c>
      <c r="I626" t="s">
        <v>23</v>
      </c>
      <c r="J626">
        <v>1.9</v>
      </c>
      <c r="K626">
        <v>56980</v>
      </c>
      <c r="L626">
        <v>68</v>
      </c>
      <c r="M626">
        <v>0.21</v>
      </c>
    </row>
    <row r="627" spans="1:13">
      <c r="A627">
        <v>626</v>
      </c>
      <c r="B627" s="1">
        <v>44588.041666666664</v>
      </c>
      <c r="C627" t="s">
        <v>13</v>
      </c>
      <c r="D627">
        <f t="shared" si="9"/>
        <v>38</v>
      </c>
      <c r="E627" t="s">
        <v>20</v>
      </c>
      <c r="F627" t="s">
        <v>25</v>
      </c>
      <c r="G627" t="s">
        <v>32</v>
      </c>
      <c r="H627" t="s">
        <v>31</v>
      </c>
      <c r="I627" t="s">
        <v>23</v>
      </c>
      <c r="J627">
        <v>3.6</v>
      </c>
      <c r="K627">
        <v>52851</v>
      </c>
      <c r="L627">
        <v>100</v>
      </c>
      <c r="M627">
        <v>0.09</v>
      </c>
    </row>
    <row r="628" spans="1:13">
      <c r="A628">
        <v>627</v>
      </c>
      <c r="B628" s="1">
        <v>44588.083333333336</v>
      </c>
      <c r="C628" t="s">
        <v>13</v>
      </c>
      <c r="D628">
        <f t="shared" si="9"/>
        <v>38</v>
      </c>
      <c r="E628" t="s">
        <v>14</v>
      </c>
      <c r="F628" t="s">
        <v>28</v>
      </c>
      <c r="G628" t="s">
        <v>16</v>
      </c>
      <c r="H628" t="s">
        <v>22</v>
      </c>
      <c r="I628" t="s">
        <v>23</v>
      </c>
      <c r="J628">
        <v>6.8</v>
      </c>
      <c r="K628">
        <v>41863</v>
      </c>
      <c r="L628">
        <v>93</v>
      </c>
      <c r="M628">
        <v>0.11</v>
      </c>
    </row>
    <row r="629" spans="1:13">
      <c r="A629">
        <v>628</v>
      </c>
      <c r="B629" s="1">
        <v>44588.125</v>
      </c>
      <c r="C629" t="s">
        <v>24</v>
      </c>
      <c r="D629">
        <f t="shared" si="9"/>
        <v>53</v>
      </c>
      <c r="E629" t="s">
        <v>20</v>
      </c>
      <c r="F629" t="s">
        <v>28</v>
      </c>
      <c r="G629" t="s">
        <v>16</v>
      </c>
      <c r="H629" t="s">
        <v>31</v>
      </c>
      <c r="I629" t="s">
        <v>23</v>
      </c>
      <c r="J629">
        <v>4.9000000000000004</v>
      </c>
      <c r="K629">
        <v>82887</v>
      </c>
      <c r="L629">
        <v>88</v>
      </c>
      <c r="M629">
        <v>0.17</v>
      </c>
    </row>
    <row r="630" spans="1:13">
      <c r="A630">
        <v>629</v>
      </c>
      <c r="B630" s="1">
        <v>44588.166666666664</v>
      </c>
      <c r="C630" t="s">
        <v>30</v>
      </c>
      <c r="D630">
        <f t="shared" si="9"/>
        <v>24</v>
      </c>
      <c r="E630" t="s">
        <v>20</v>
      </c>
      <c r="F630" t="s">
        <v>15</v>
      </c>
      <c r="G630" t="s">
        <v>26</v>
      </c>
      <c r="H630" t="s">
        <v>31</v>
      </c>
      <c r="I630" t="s">
        <v>23</v>
      </c>
      <c r="J630">
        <v>4.3</v>
      </c>
      <c r="K630">
        <v>74006</v>
      </c>
      <c r="L630">
        <v>57</v>
      </c>
      <c r="M630">
        <v>0.11</v>
      </c>
    </row>
    <row r="631" spans="1:13">
      <c r="A631">
        <v>630</v>
      </c>
      <c r="B631" s="1">
        <v>44588.208333333336</v>
      </c>
      <c r="C631" t="s">
        <v>13</v>
      </c>
      <c r="D631">
        <f t="shared" si="9"/>
        <v>38</v>
      </c>
      <c r="E631" t="s">
        <v>20</v>
      </c>
      <c r="F631" t="s">
        <v>34</v>
      </c>
      <c r="G631" t="s">
        <v>21</v>
      </c>
      <c r="H631" t="s">
        <v>17</v>
      </c>
      <c r="I631" t="s">
        <v>18</v>
      </c>
      <c r="J631">
        <v>4.4000000000000004</v>
      </c>
      <c r="K631">
        <v>61441</v>
      </c>
      <c r="L631">
        <v>85</v>
      </c>
      <c r="M631">
        <v>0.18</v>
      </c>
    </row>
    <row r="632" spans="1:13">
      <c r="A632">
        <v>631</v>
      </c>
      <c r="B632" s="1">
        <v>44588.25</v>
      </c>
      <c r="C632" t="s">
        <v>24</v>
      </c>
      <c r="D632">
        <f t="shared" si="9"/>
        <v>53</v>
      </c>
      <c r="E632" t="s">
        <v>14</v>
      </c>
      <c r="F632" t="s">
        <v>28</v>
      </c>
      <c r="G632" t="s">
        <v>16</v>
      </c>
      <c r="H632" t="s">
        <v>31</v>
      </c>
      <c r="I632" t="s">
        <v>23</v>
      </c>
      <c r="J632">
        <v>3.2</v>
      </c>
      <c r="K632">
        <v>47009</v>
      </c>
      <c r="L632">
        <v>77</v>
      </c>
      <c r="M632">
        <v>0.32</v>
      </c>
    </row>
    <row r="633" spans="1:13">
      <c r="A633">
        <v>632</v>
      </c>
      <c r="B633" s="1">
        <v>44588.291666666664</v>
      </c>
      <c r="C633" t="s">
        <v>19</v>
      </c>
      <c r="D633">
        <f t="shared" si="9"/>
        <v>60</v>
      </c>
      <c r="E633" t="s">
        <v>20</v>
      </c>
      <c r="F633" t="s">
        <v>34</v>
      </c>
      <c r="G633" t="s">
        <v>29</v>
      </c>
      <c r="H633" t="s">
        <v>17</v>
      </c>
      <c r="I633" t="s">
        <v>23</v>
      </c>
      <c r="J633">
        <v>8</v>
      </c>
      <c r="K633">
        <v>76286</v>
      </c>
      <c r="L633">
        <v>90</v>
      </c>
      <c r="M633">
        <v>0.45</v>
      </c>
    </row>
    <row r="634" spans="1:13">
      <c r="A634">
        <v>633</v>
      </c>
      <c r="B634" s="1">
        <v>44588.333333333336</v>
      </c>
      <c r="C634" t="s">
        <v>13</v>
      </c>
      <c r="D634">
        <f t="shared" si="9"/>
        <v>38</v>
      </c>
      <c r="E634" t="s">
        <v>20</v>
      </c>
      <c r="F634" t="s">
        <v>15</v>
      </c>
      <c r="G634" t="s">
        <v>16</v>
      </c>
      <c r="H634" t="s">
        <v>27</v>
      </c>
      <c r="I634" t="s">
        <v>18</v>
      </c>
      <c r="J634">
        <v>2.4</v>
      </c>
      <c r="K634">
        <v>45711</v>
      </c>
      <c r="L634">
        <v>79</v>
      </c>
      <c r="M634">
        <v>0.22</v>
      </c>
    </row>
    <row r="635" spans="1:13">
      <c r="A635">
        <v>634</v>
      </c>
      <c r="B635" s="1">
        <v>44588.375</v>
      </c>
      <c r="C635" t="s">
        <v>13</v>
      </c>
      <c r="D635">
        <f t="shared" si="9"/>
        <v>38</v>
      </c>
      <c r="E635" t="s">
        <v>20</v>
      </c>
      <c r="F635" t="s">
        <v>25</v>
      </c>
      <c r="G635" t="s">
        <v>29</v>
      </c>
      <c r="H635" t="s">
        <v>27</v>
      </c>
      <c r="I635" t="s">
        <v>18</v>
      </c>
      <c r="J635">
        <v>4.4000000000000004</v>
      </c>
      <c r="K635">
        <v>86408</v>
      </c>
      <c r="L635">
        <v>75</v>
      </c>
      <c r="M635">
        <v>0.46</v>
      </c>
    </row>
    <row r="636" spans="1:13">
      <c r="A636">
        <v>635</v>
      </c>
      <c r="B636" s="1">
        <v>44588.416666666664</v>
      </c>
      <c r="C636" t="s">
        <v>30</v>
      </c>
      <c r="D636">
        <f t="shared" si="9"/>
        <v>24</v>
      </c>
      <c r="E636" t="s">
        <v>20</v>
      </c>
      <c r="F636" t="s">
        <v>28</v>
      </c>
      <c r="G636" t="s">
        <v>26</v>
      </c>
      <c r="H636" t="s">
        <v>27</v>
      </c>
      <c r="I636" t="s">
        <v>18</v>
      </c>
      <c r="J636">
        <v>4.2</v>
      </c>
      <c r="K636">
        <v>57224</v>
      </c>
      <c r="L636">
        <v>78</v>
      </c>
      <c r="M636">
        <v>0.28000000000000003</v>
      </c>
    </row>
    <row r="637" spans="1:13">
      <c r="A637">
        <v>636</v>
      </c>
      <c r="B637" s="1">
        <v>44588.458333333336</v>
      </c>
      <c r="C637" t="s">
        <v>13</v>
      </c>
      <c r="D637">
        <f t="shared" si="9"/>
        <v>38</v>
      </c>
      <c r="E637" t="s">
        <v>14</v>
      </c>
      <c r="F637" t="s">
        <v>34</v>
      </c>
      <c r="G637" t="s">
        <v>21</v>
      </c>
      <c r="H637" t="s">
        <v>22</v>
      </c>
      <c r="I637" t="s">
        <v>23</v>
      </c>
      <c r="J637">
        <v>6</v>
      </c>
      <c r="K637">
        <v>79596</v>
      </c>
      <c r="L637">
        <v>53</v>
      </c>
      <c r="M637">
        <v>0.34</v>
      </c>
    </row>
    <row r="638" spans="1:13">
      <c r="A638">
        <v>637</v>
      </c>
      <c r="B638" s="1">
        <v>44588.5</v>
      </c>
      <c r="C638" t="s">
        <v>13</v>
      </c>
      <c r="D638">
        <f t="shared" si="9"/>
        <v>38</v>
      </c>
      <c r="E638" t="s">
        <v>20</v>
      </c>
      <c r="F638" t="s">
        <v>28</v>
      </c>
      <c r="G638" t="s">
        <v>29</v>
      </c>
      <c r="H638" t="s">
        <v>22</v>
      </c>
      <c r="I638" t="s">
        <v>23</v>
      </c>
      <c r="J638">
        <v>6.2</v>
      </c>
      <c r="K638">
        <v>52724</v>
      </c>
      <c r="L638">
        <v>66</v>
      </c>
      <c r="M638">
        <v>0.26</v>
      </c>
    </row>
    <row r="639" spans="1:13">
      <c r="A639">
        <v>638</v>
      </c>
      <c r="B639" s="1">
        <v>44588.541666666664</v>
      </c>
      <c r="C639" t="s">
        <v>30</v>
      </c>
      <c r="D639">
        <f t="shared" si="9"/>
        <v>24</v>
      </c>
      <c r="E639" t="s">
        <v>14</v>
      </c>
      <c r="F639" t="s">
        <v>34</v>
      </c>
      <c r="G639" t="s">
        <v>29</v>
      </c>
      <c r="H639" t="s">
        <v>31</v>
      </c>
      <c r="I639" t="s">
        <v>23</v>
      </c>
      <c r="J639">
        <v>3.9</v>
      </c>
      <c r="K639">
        <v>56431</v>
      </c>
      <c r="L639">
        <v>79</v>
      </c>
      <c r="M639">
        <v>0.19</v>
      </c>
    </row>
    <row r="640" spans="1:13">
      <c r="A640">
        <v>639</v>
      </c>
      <c r="B640" s="1">
        <v>44588.583333333336</v>
      </c>
      <c r="C640" t="s">
        <v>13</v>
      </c>
      <c r="D640">
        <f t="shared" si="9"/>
        <v>38</v>
      </c>
      <c r="E640" t="s">
        <v>20</v>
      </c>
      <c r="F640" t="s">
        <v>34</v>
      </c>
      <c r="G640" t="s">
        <v>16</v>
      </c>
      <c r="H640" t="s">
        <v>17</v>
      </c>
      <c r="I640" t="s">
        <v>23</v>
      </c>
      <c r="J640">
        <v>4.5999999999999996</v>
      </c>
      <c r="K640">
        <v>79508</v>
      </c>
      <c r="L640">
        <v>89</v>
      </c>
      <c r="M640">
        <v>0.43</v>
      </c>
    </row>
    <row r="641" spans="1:13">
      <c r="A641">
        <v>640</v>
      </c>
      <c r="B641" s="1">
        <v>44588.625</v>
      </c>
      <c r="C641" t="s">
        <v>13</v>
      </c>
      <c r="D641">
        <f t="shared" si="9"/>
        <v>38</v>
      </c>
      <c r="E641" t="s">
        <v>14</v>
      </c>
      <c r="F641" t="s">
        <v>34</v>
      </c>
      <c r="G641" t="s">
        <v>29</v>
      </c>
      <c r="H641" t="s">
        <v>31</v>
      </c>
      <c r="I641" t="s">
        <v>23</v>
      </c>
      <c r="J641">
        <v>4.7</v>
      </c>
      <c r="K641">
        <v>98879</v>
      </c>
      <c r="L641">
        <v>68</v>
      </c>
      <c r="M641">
        <v>0.21</v>
      </c>
    </row>
    <row r="642" spans="1:13">
      <c r="A642">
        <v>641</v>
      </c>
      <c r="B642" s="1">
        <v>44588.666666666664</v>
      </c>
      <c r="C642" t="s">
        <v>30</v>
      </c>
      <c r="D642">
        <f t="shared" si="9"/>
        <v>24</v>
      </c>
      <c r="E642" t="s">
        <v>20</v>
      </c>
      <c r="F642" t="s">
        <v>15</v>
      </c>
      <c r="G642" t="s">
        <v>26</v>
      </c>
      <c r="H642" t="s">
        <v>27</v>
      </c>
      <c r="I642" t="s">
        <v>23</v>
      </c>
      <c r="J642">
        <v>0.5</v>
      </c>
      <c r="K642">
        <v>86207</v>
      </c>
      <c r="L642">
        <v>75</v>
      </c>
      <c r="M642">
        <v>0.48</v>
      </c>
    </row>
    <row r="643" spans="1:13">
      <c r="A643">
        <v>642</v>
      </c>
      <c r="B643" s="1">
        <v>44588.708333333336</v>
      </c>
      <c r="C643" t="s">
        <v>13</v>
      </c>
      <c r="D643">
        <f t="shared" ref="D643:D706" si="10">IFERROR((LEFT(C643, FIND("-", C643)-1) + MID(C643, FIND("-", C643)+1, 10))/2, SUBSTITUTE(C643, "+", "")*1)</f>
        <v>38</v>
      </c>
      <c r="E643" t="s">
        <v>14</v>
      </c>
      <c r="F643" t="s">
        <v>25</v>
      </c>
      <c r="G643" t="s">
        <v>26</v>
      </c>
      <c r="H643" t="s">
        <v>31</v>
      </c>
      <c r="I643" t="s">
        <v>18</v>
      </c>
      <c r="J643">
        <v>0.8</v>
      </c>
      <c r="K643">
        <v>72543</v>
      </c>
      <c r="L643">
        <v>56</v>
      </c>
      <c r="M643">
        <v>0.13</v>
      </c>
    </row>
    <row r="644" spans="1:13">
      <c r="A644">
        <v>643</v>
      </c>
      <c r="B644" s="1">
        <v>44588.75</v>
      </c>
      <c r="C644" t="s">
        <v>30</v>
      </c>
      <c r="D644">
        <f t="shared" si="10"/>
        <v>24</v>
      </c>
      <c r="E644" t="s">
        <v>20</v>
      </c>
      <c r="F644" t="s">
        <v>28</v>
      </c>
      <c r="G644" t="s">
        <v>26</v>
      </c>
      <c r="H644" t="s">
        <v>31</v>
      </c>
      <c r="I644" t="s">
        <v>23</v>
      </c>
      <c r="J644">
        <v>2.8</v>
      </c>
      <c r="K644">
        <v>66786</v>
      </c>
      <c r="L644">
        <v>93</v>
      </c>
      <c r="M644">
        <v>0.62</v>
      </c>
    </row>
    <row r="645" spans="1:13">
      <c r="A645">
        <v>644</v>
      </c>
      <c r="B645" s="1">
        <v>44588.791666666664</v>
      </c>
      <c r="C645" t="s">
        <v>13</v>
      </c>
      <c r="D645">
        <f t="shared" si="10"/>
        <v>38</v>
      </c>
      <c r="E645" t="s">
        <v>14</v>
      </c>
      <c r="F645" t="s">
        <v>25</v>
      </c>
      <c r="G645" t="s">
        <v>16</v>
      </c>
      <c r="H645" t="s">
        <v>31</v>
      </c>
      <c r="I645" t="s">
        <v>23</v>
      </c>
      <c r="J645">
        <v>2.9</v>
      </c>
      <c r="K645">
        <v>44861</v>
      </c>
      <c r="L645">
        <v>88</v>
      </c>
      <c r="M645">
        <v>0.16</v>
      </c>
    </row>
    <row r="646" spans="1:13">
      <c r="A646">
        <v>645</v>
      </c>
      <c r="B646" s="1">
        <v>44588.833333333336</v>
      </c>
      <c r="C646" t="s">
        <v>30</v>
      </c>
      <c r="D646">
        <f t="shared" si="10"/>
        <v>24</v>
      </c>
      <c r="E646" t="s">
        <v>14</v>
      </c>
      <c r="F646" t="s">
        <v>34</v>
      </c>
      <c r="G646" t="s">
        <v>21</v>
      </c>
      <c r="H646" t="s">
        <v>27</v>
      </c>
      <c r="I646" t="s">
        <v>23</v>
      </c>
      <c r="J646">
        <v>1.6</v>
      </c>
      <c r="K646">
        <v>60905</v>
      </c>
      <c r="L646">
        <v>83</v>
      </c>
      <c r="M646">
        <v>0.12</v>
      </c>
    </row>
    <row r="647" spans="1:13">
      <c r="A647">
        <v>646</v>
      </c>
      <c r="B647" s="1">
        <v>44588.875</v>
      </c>
      <c r="C647" t="s">
        <v>19</v>
      </c>
      <c r="D647">
        <f t="shared" si="10"/>
        <v>60</v>
      </c>
      <c r="E647" t="s">
        <v>14</v>
      </c>
      <c r="F647" t="s">
        <v>34</v>
      </c>
      <c r="G647" t="s">
        <v>16</v>
      </c>
      <c r="H647" t="s">
        <v>17</v>
      </c>
      <c r="I647" t="s">
        <v>18</v>
      </c>
      <c r="J647">
        <v>5.5</v>
      </c>
      <c r="K647">
        <v>36739</v>
      </c>
      <c r="L647">
        <v>80</v>
      </c>
      <c r="M647">
        <v>0.25</v>
      </c>
    </row>
    <row r="648" spans="1:13">
      <c r="A648">
        <v>647</v>
      </c>
      <c r="B648" s="1">
        <v>44588.916666666664</v>
      </c>
      <c r="C648" t="s">
        <v>13</v>
      </c>
      <c r="D648">
        <f t="shared" si="10"/>
        <v>38</v>
      </c>
      <c r="E648" t="s">
        <v>20</v>
      </c>
      <c r="F648" t="s">
        <v>25</v>
      </c>
      <c r="G648" t="s">
        <v>26</v>
      </c>
      <c r="H648" t="s">
        <v>31</v>
      </c>
      <c r="I648" t="s">
        <v>23</v>
      </c>
      <c r="J648">
        <v>4</v>
      </c>
      <c r="K648">
        <v>62516</v>
      </c>
      <c r="L648">
        <v>94</v>
      </c>
      <c r="M648">
        <v>0.21</v>
      </c>
    </row>
    <row r="649" spans="1:13">
      <c r="A649">
        <v>648</v>
      </c>
      <c r="B649" s="1">
        <v>44588.958333333336</v>
      </c>
      <c r="C649" t="s">
        <v>24</v>
      </c>
      <c r="D649">
        <f t="shared" si="10"/>
        <v>53</v>
      </c>
      <c r="E649" t="s">
        <v>14</v>
      </c>
      <c r="F649" t="s">
        <v>25</v>
      </c>
      <c r="G649" t="s">
        <v>16</v>
      </c>
      <c r="H649" t="s">
        <v>27</v>
      </c>
      <c r="I649" t="s">
        <v>23</v>
      </c>
      <c r="J649">
        <v>3.6</v>
      </c>
      <c r="K649">
        <v>63801</v>
      </c>
      <c r="L649">
        <v>65</v>
      </c>
      <c r="M649">
        <v>0.53</v>
      </c>
    </row>
    <row r="650" spans="1:13">
      <c r="A650">
        <v>649</v>
      </c>
      <c r="B650" s="1">
        <v>44589</v>
      </c>
      <c r="C650" t="s">
        <v>24</v>
      </c>
      <c r="D650">
        <f t="shared" si="10"/>
        <v>53</v>
      </c>
      <c r="E650" t="s">
        <v>14</v>
      </c>
      <c r="F650" t="s">
        <v>28</v>
      </c>
      <c r="G650" t="s">
        <v>26</v>
      </c>
      <c r="H650" t="s">
        <v>22</v>
      </c>
      <c r="I650" t="s">
        <v>23</v>
      </c>
      <c r="J650">
        <v>1.5</v>
      </c>
      <c r="K650">
        <v>15783</v>
      </c>
      <c r="L650">
        <v>64</v>
      </c>
      <c r="M650">
        <v>0.15</v>
      </c>
    </row>
    <row r="651" spans="1:13">
      <c r="A651">
        <v>650</v>
      </c>
      <c r="B651" s="1">
        <v>44589.041666666664</v>
      </c>
      <c r="C651" t="s">
        <v>13</v>
      </c>
      <c r="D651">
        <f t="shared" si="10"/>
        <v>38</v>
      </c>
      <c r="E651" t="s">
        <v>14</v>
      </c>
      <c r="F651" t="s">
        <v>34</v>
      </c>
      <c r="G651" t="s">
        <v>32</v>
      </c>
      <c r="H651" t="s">
        <v>17</v>
      </c>
      <c r="I651" t="s">
        <v>23</v>
      </c>
      <c r="J651">
        <v>3.9</v>
      </c>
      <c r="K651">
        <v>55775</v>
      </c>
      <c r="L651">
        <v>88</v>
      </c>
      <c r="M651">
        <v>0.33</v>
      </c>
    </row>
    <row r="652" spans="1:13">
      <c r="A652">
        <v>651</v>
      </c>
      <c r="B652" s="1">
        <v>44589.083333333336</v>
      </c>
      <c r="C652" t="s">
        <v>30</v>
      </c>
      <c r="D652">
        <f t="shared" si="10"/>
        <v>24</v>
      </c>
      <c r="E652" t="s">
        <v>14</v>
      </c>
      <c r="F652" t="s">
        <v>25</v>
      </c>
      <c r="G652" t="s">
        <v>32</v>
      </c>
      <c r="H652" t="s">
        <v>27</v>
      </c>
      <c r="I652" t="s">
        <v>23</v>
      </c>
      <c r="J652">
        <v>1.3</v>
      </c>
      <c r="K652">
        <v>63297</v>
      </c>
      <c r="L652">
        <v>87</v>
      </c>
      <c r="M652">
        <v>0.48</v>
      </c>
    </row>
    <row r="653" spans="1:13">
      <c r="A653">
        <v>652</v>
      </c>
      <c r="B653" s="1">
        <v>44589.125</v>
      </c>
      <c r="C653" t="s">
        <v>13</v>
      </c>
      <c r="D653">
        <f t="shared" si="10"/>
        <v>38</v>
      </c>
      <c r="E653" t="s">
        <v>20</v>
      </c>
      <c r="F653" t="s">
        <v>15</v>
      </c>
      <c r="G653" t="s">
        <v>29</v>
      </c>
      <c r="H653" t="s">
        <v>31</v>
      </c>
      <c r="I653" t="s">
        <v>23</v>
      </c>
      <c r="J653">
        <v>3.7</v>
      </c>
      <c r="K653">
        <v>53326</v>
      </c>
      <c r="L653">
        <v>61</v>
      </c>
      <c r="M653">
        <v>0.15</v>
      </c>
    </row>
    <row r="654" spans="1:13">
      <c r="A654">
        <v>653</v>
      </c>
      <c r="B654" s="1">
        <v>44589.166666666664</v>
      </c>
      <c r="C654" t="s">
        <v>13</v>
      </c>
      <c r="D654">
        <f t="shared" si="10"/>
        <v>38</v>
      </c>
      <c r="E654" t="s">
        <v>14</v>
      </c>
      <c r="F654" t="s">
        <v>34</v>
      </c>
      <c r="G654" t="s">
        <v>21</v>
      </c>
      <c r="H654" t="s">
        <v>27</v>
      </c>
      <c r="I654" t="s">
        <v>23</v>
      </c>
      <c r="J654">
        <v>4.0999999999999996</v>
      </c>
      <c r="K654">
        <v>62161</v>
      </c>
      <c r="L654">
        <v>69</v>
      </c>
      <c r="M654">
        <v>0.06</v>
      </c>
    </row>
    <row r="655" spans="1:13">
      <c r="A655">
        <v>654</v>
      </c>
      <c r="B655" s="1">
        <v>44589.208333333336</v>
      </c>
      <c r="C655" t="s">
        <v>24</v>
      </c>
      <c r="D655">
        <f t="shared" si="10"/>
        <v>53</v>
      </c>
      <c r="E655" t="s">
        <v>14</v>
      </c>
      <c r="F655" t="s">
        <v>34</v>
      </c>
      <c r="G655" t="s">
        <v>32</v>
      </c>
      <c r="H655" t="s">
        <v>17</v>
      </c>
      <c r="I655" t="s">
        <v>18</v>
      </c>
      <c r="J655">
        <v>4.5</v>
      </c>
      <c r="K655">
        <v>28166</v>
      </c>
      <c r="L655">
        <v>95</v>
      </c>
      <c r="M655">
        <v>0.06</v>
      </c>
    </row>
    <row r="656" spans="1:13">
      <c r="A656">
        <v>655</v>
      </c>
      <c r="B656" s="1">
        <v>44589.25</v>
      </c>
      <c r="C656" t="s">
        <v>13</v>
      </c>
      <c r="D656">
        <f t="shared" si="10"/>
        <v>38</v>
      </c>
      <c r="E656" t="s">
        <v>14</v>
      </c>
      <c r="F656" t="s">
        <v>28</v>
      </c>
      <c r="G656" t="s">
        <v>26</v>
      </c>
      <c r="H656" t="s">
        <v>31</v>
      </c>
      <c r="I656" t="s">
        <v>23</v>
      </c>
      <c r="J656">
        <v>0.9</v>
      </c>
      <c r="K656">
        <v>39483</v>
      </c>
      <c r="L656">
        <v>80</v>
      </c>
      <c r="M656">
        <v>0.28000000000000003</v>
      </c>
    </row>
    <row r="657" spans="1:13">
      <c r="A657">
        <v>656</v>
      </c>
      <c r="B657" s="1">
        <v>44589.291666666664</v>
      </c>
      <c r="C657" t="s">
        <v>30</v>
      </c>
      <c r="D657">
        <f t="shared" si="10"/>
        <v>24</v>
      </c>
      <c r="E657" t="s">
        <v>20</v>
      </c>
      <c r="F657" t="s">
        <v>15</v>
      </c>
      <c r="G657" t="s">
        <v>16</v>
      </c>
      <c r="H657" t="s">
        <v>22</v>
      </c>
      <c r="I657" t="s">
        <v>18</v>
      </c>
      <c r="J657">
        <v>4.4000000000000004</v>
      </c>
      <c r="K657">
        <v>75699</v>
      </c>
      <c r="L657">
        <v>84</v>
      </c>
      <c r="M657">
        <v>0.32</v>
      </c>
    </row>
    <row r="658" spans="1:13">
      <c r="A658">
        <v>657</v>
      </c>
      <c r="B658" s="1">
        <v>44589.333333333336</v>
      </c>
      <c r="C658" t="s">
        <v>13</v>
      </c>
      <c r="D658">
        <f t="shared" si="10"/>
        <v>38</v>
      </c>
      <c r="E658" t="s">
        <v>14</v>
      </c>
      <c r="F658" t="s">
        <v>28</v>
      </c>
      <c r="G658" t="s">
        <v>16</v>
      </c>
      <c r="H658" t="s">
        <v>22</v>
      </c>
      <c r="I658" t="s">
        <v>23</v>
      </c>
      <c r="J658">
        <v>1.9</v>
      </c>
      <c r="K658">
        <v>55011</v>
      </c>
      <c r="L658">
        <v>61</v>
      </c>
      <c r="M658">
        <v>0.51</v>
      </c>
    </row>
    <row r="659" spans="1:13">
      <c r="A659">
        <v>658</v>
      </c>
      <c r="B659" s="1">
        <v>44589.375</v>
      </c>
      <c r="C659" t="s">
        <v>13</v>
      </c>
      <c r="D659">
        <f t="shared" si="10"/>
        <v>38</v>
      </c>
      <c r="E659" t="s">
        <v>14</v>
      </c>
      <c r="F659" t="s">
        <v>15</v>
      </c>
      <c r="G659" t="s">
        <v>29</v>
      </c>
      <c r="H659" t="s">
        <v>22</v>
      </c>
      <c r="I659" t="s">
        <v>23</v>
      </c>
      <c r="J659">
        <v>2.4</v>
      </c>
      <c r="K659">
        <v>61798</v>
      </c>
      <c r="L659">
        <v>83</v>
      </c>
      <c r="M659">
        <v>0.23</v>
      </c>
    </row>
    <row r="660" spans="1:13">
      <c r="A660">
        <v>659</v>
      </c>
      <c r="B660" s="1">
        <v>44589.416666666664</v>
      </c>
      <c r="C660" t="s">
        <v>24</v>
      </c>
      <c r="D660">
        <f t="shared" si="10"/>
        <v>53</v>
      </c>
      <c r="E660" t="s">
        <v>14</v>
      </c>
      <c r="F660" t="s">
        <v>28</v>
      </c>
      <c r="G660" t="s">
        <v>16</v>
      </c>
      <c r="H660" t="s">
        <v>27</v>
      </c>
      <c r="I660" t="s">
        <v>23</v>
      </c>
      <c r="J660">
        <v>5.4</v>
      </c>
      <c r="K660">
        <v>44070</v>
      </c>
      <c r="L660">
        <v>58</v>
      </c>
      <c r="M660">
        <v>0.12</v>
      </c>
    </row>
    <row r="661" spans="1:13">
      <c r="A661">
        <v>660</v>
      </c>
      <c r="B661" s="1">
        <v>44589.458333333336</v>
      </c>
      <c r="C661" t="s">
        <v>13</v>
      </c>
      <c r="D661">
        <f t="shared" si="10"/>
        <v>38</v>
      </c>
      <c r="E661" t="s">
        <v>14</v>
      </c>
      <c r="F661" t="s">
        <v>15</v>
      </c>
      <c r="G661" t="s">
        <v>32</v>
      </c>
      <c r="H661" t="s">
        <v>17</v>
      </c>
      <c r="I661" t="s">
        <v>23</v>
      </c>
      <c r="J661">
        <v>8</v>
      </c>
      <c r="K661">
        <v>55390</v>
      </c>
      <c r="L661">
        <v>51</v>
      </c>
      <c r="M661">
        <v>0.08</v>
      </c>
    </row>
    <row r="662" spans="1:13">
      <c r="A662">
        <v>661</v>
      </c>
      <c r="B662" s="1">
        <v>44589.5</v>
      </c>
      <c r="C662" t="s">
        <v>13</v>
      </c>
      <c r="D662">
        <f t="shared" si="10"/>
        <v>38</v>
      </c>
      <c r="E662" t="s">
        <v>20</v>
      </c>
      <c r="F662" t="s">
        <v>15</v>
      </c>
      <c r="G662" t="s">
        <v>16</v>
      </c>
      <c r="H662" t="s">
        <v>22</v>
      </c>
      <c r="I662" t="s">
        <v>23</v>
      </c>
      <c r="J662">
        <v>4.0999999999999996</v>
      </c>
      <c r="K662">
        <v>8960</v>
      </c>
      <c r="L662">
        <v>84</v>
      </c>
      <c r="M662">
        <v>0.23</v>
      </c>
    </row>
    <row r="663" spans="1:13">
      <c r="A663">
        <v>662</v>
      </c>
      <c r="B663" s="1">
        <v>44589.541666666664</v>
      </c>
      <c r="C663" t="s">
        <v>19</v>
      </c>
      <c r="D663">
        <f t="shared" si="10"/>
        <v>60</v>
      </c>
      <c r="E663" t="s">
        <v>14</v>
      </c>
      <c r="F663" t="s">
        <v>15</v>
      </c>
      <c r="G663" t="s">
        <v>32</v>
      </c>
      <c r="H663" t="s">
        <v>31</v>
      </c>
      <c r="I663" t="s">
        <v>23</v>
      </c>
      <c r="J663">
        <v>2.4</v>
      </c>
      <c r="K663">
        <v>71920</v>
      </c>
      <c r="L663">
        <v>92</v>
      </c>
      <c r="M663">
        <v>0.62</v>
      </c>
    </row>
    <row r="664" spans="1:13">
      <c r="A664">
        <v>663</v>
      </c>
      <c r="B664" s="1">
        <v>44589.583333333336</v>
      </c>
      <c r="C664" t="s">
        <v>24</v>
      </c>
      <c r="D664">
        <f t="shared" si="10"/>
        <v>53</v>
      </c>
      <c r="E664" t="s">
        <v>14</v>
      </c>
      <c r="F664" t="s">
        <v>25</v>
      </c>
      <c r="G664" t="s">
        <v>32</v>
      </c>
      <c r="H664" t="s">
        <v>31</v>
      </c>
      <c r="I664" t="s">
        <v>18</v>
      </c>
      <c r="J664">
        <v>4.4000000000000004</v>
      </c>
      <c r="K664">
        <v>91159</v>
      </c>
      <c r="L664">
        <v>72</v>
      </c>
      <c r="M664">
        <v>0.21</v>
      </c>
    </row>
    <row r="665" spans="1:13">
      <c r="A665">
        <v>664</v>
      </c>
      <c r="B665" s="1">
        <v>44589.625</v>
      </c>
      <c r="C665" t="s">
        <v>30</v>
      </c>
      <c r="D665">
        <f t="shared" si="10"/>
        <v>24</v>
      </c>
      <c r="E665" t="s">
        <v>20</v>
      </c>
      <c r="F665" t="s">
        <v>34</v>
      </c>
      <c r="G665" t="s">
        <v>21</v>
      </c>
      <c r="H665" t="s">
        <v>31</v>
      </c>
      <c r="I665" t="s">
        <v>18</v>
      </c>
      <c r="J665">
        <v>5.9</v>
      </c>
      <c r="K665">
        <v>33700</v>
      </c>
      <c r="L665">
        <v>68</v>
      </c>
      <c r="M665">
        <v>0.09</v>
      </c>
    </row>
    <row r="666" spans="1:13">
      <c r="A666">
        <v>665</v>
      </c>
      <c r="B666" s="1">
        <v>44589.666666666664</v>
      </c>
      <c r="C666" t="s">
        <v>30</v>
      </c>
      <c r="D666">
        <f t="shared" si="10"/>
        <v>24</v>
      </c>
      <c r="E666" t="s">
        <v>20</v>
      </c>
      <c r="F666" t="s">
        <v>15</v>
      </c>
      <c r="G666" t="s">
        <v>29</v>
      </c>
      <c r="H666" t="s">
        <v>27</v>
      </c>
      <c r="I666" t="s">
        <v>18</v>
      </c>
      <c r="J666">
        <v>5.2</v>
      </c>
      <c r="K666">
        <v>36193</v>
      </c>
      <c r="L666">
        <v>96</v>
      </c>
      <c r="M666">
        <v>0.31</v>
      </c>
    </row>
    <row r="667" spans="1:13">
      <c r="A667">
        <v>666</v>
      </c>
      <c r="B667" s="1">
        <v>44589.708333333336</v>
      </c>
      <c r="C667" t="s">
        <v>30</v>
      </c>
      <c r="D667">
        <f t="shared" si="10"/>
        <v>24</v>
      </c>
      <c r="E667" t="s">
        <v>20</v>
      </c>
      <c r="F667" t="s">
        <v>25</v>
      </c>
      <c r="G667" t="s">
        <v>26</v>
      </c>
      <c r="H667" t="s">
        <v>17</v>
      </c>
      <c r="I667" t="s">
        <v>23</v>
      </c>
      <c r="J667">
        <v>9.5</v>
      </c>
      <c r="K667">
        <v>63818</v>
      </c>
      <c r="L667">
        <v>73</v>
      </c>
      <c r="M667">
        <v>0.35</v>
      </c>
    </row>
    <row r="668" spans="1:13">
      <c r="A668">
        <v>667</v>
      </c>
      <c r="B668" s="1">
        <v>44589.75</v>
      </c>
      <c r="C668" t="s">
        <v>30</v>
      </c>
      <c r="D668">
        <f t="shared" si="10"/>
        <v>24</v>
      </c>
      <c r="E668" t="s">
        <v>14</v>
      </c>
      <c r="F668" t="s">
        <v>25</v>
      </c>
      <c r="G668" t="s">
        <v>32</v>
      </c>
      <c r="H668" t="s">
        <v>17</v>
      </c>
      <c r="I668" t="s">
        <v>23</v>
      </c>
      <c r="J668">
        <v>2.6</v>
      </c>
      <c r="K668">
        <v>84478</v>
      </c>
      <c r="L668">
        <v>74</v>
      </c>
      <c r="M668">
        <v>0.38</v>
      </c>
    </row>
    <row r="669" spans="1:13">
      <c r="A669">
        <v>668</v>
      </c>
      <c r="B669" s="1">
        <v>44589.791666666664</v>
      </c>
      <c r="C669" t="s">
        <v>30</v>
      </c>
      <c r="D669">
        <f t="shared" si="10"/>
        <v>24</v>
      </c>
      <c r="E669" t="s">
        <v>20</v>
      </c>
      <c r="F669" t="s">
        <v>28</v>
      </c>
      <c r="G669" t="s">
        <v>29</v>
      </c>
      <c r="H669" t="s">
        <v>22</v>
      </c>
      <c r="I669" t="s">
        <v>23</v>
      </c>
      <c r="J669">
        <v>4.5</v>
      </c>
      <c r="K669">
        <v>54958</v>
      </c>
      <c r="L669">
        <v>95</v>
      </c>
      <c r="M669">
        <v>0.21</v>
      </c>
    </row>
    <row r="670" spans="1:13">
      <c r="A670">
        <v>669</v>
      </c>
      <c r="B670" s="1">
        <v>44589.833333333336</v>
      </c>
      <c r="C670" t="s">
        <v>30</v>
      </c>
      <c r="D670">
        <f t="shared" si="10"/>
        <v>24</v>
      </c>
      <c r="E670" t="s">
        <v>14</v>
      </c>
      <c r="F670" t="s">
        <v>34</v>
      </c>
      <c r="G670" t="s">
        <v>26</v>
      </c>
      <c r="H670" t="s">
        <v>17</v>
      </c>
      <c r="I670" t="s">
        <v>23</v>
      </c>
      <c r="J670">
        <v>7.1</v>
      </c>
      <c r="K670">
        <v>30414</v>
      </c>
      <c r="L670">
        <v>71</v>
      </c>
      <c r="M670">
        <v>0.05</v>
      </c>
    </row>
    <row r="671" spans="1:13">
      <c r="A671">
        <v>670</v>
      </c>
      <c r="B671" s="1">
        <v>44589.875</v>
      </c>
      <c r="C671" t="s">
        <v>13</v>
      </c>
      <c r="D671">
        <f t="shared" si="10"/>
        <v>38</v>
      </c>
      <c r="E671" t="s">
        <v>20</v>
      </c>
      <c r="F671" t="s">
        <v>34</v>
      </c>
      <c r="G671" t="s">
        <v>16</v>
      </c>
      <c r="H671" t="s">
        <v>31</v>
      </c>
      <c r="I671" t="s">
        <v>23</v>
      </c>
      <c r="J671">
        <v>7</v>
      </c>
      <c r="K671">
        <v>50828</v>
      </c>
      <c r="L671">
        <v>67</v>
      </c>
      <c r="M671">
        <v>0.38</v>
      </c>
    </row>
    <row r="672" spans="1:13">
      <c r="A672">
        <v>671</v>
      </c>
      <c r="B672" s="1">
        <v>44589.916666666664</v>
      </c>
      <c r="C672" t="s">
        <v>30</v>
      </c>
      <c r="D672">
        <f t="shared" si="10"/>
        <v>24</v>
      </c>
      <c r="E672" t="s">
        <v>14</v>
      </c>
      <c r="F672" t="s">
        <v>28</v>
      </c>
      <c r="G672" t="s">
        <v>29</v>
      </c>
      <c r="H672" t="s">
        <v>31</v>
      </c>
      <c r="I672" t="s">
        <v>23</v>
      </c>
      <c r="J672">
        <v>0.1</v>
      </c>
      <c r="K672">
        <v>34401</v>
      </c>
      <c r="L672">
        <v>85</v>
      </c>
      <c r="M672">
        <v>0.26</v>
      </c>
    </row>
    <row r="673" spans="1:13">
      <c r="A673">
        <v>672</v>
      </c>
      <c r="B673" s="1">
        <v>44589.958333333336</v>
      </c>
      <c r="C673" t="s">
        <v>19</v>
      </c>
      <c r="D673">
        <f t="shared" si="10"/>
        <v>60</v>
      </c>
      <c r="E673" t="s">
        <v>20</v>
      </c>
      <c r="F673" t="s">
        <v>34</v>
      </c>
      <c r="G673" t="s">
        <v>29</v>
      </c>
      <c r="H673" t="s">
        <v>27</v>
      </c>
      <c r="I673" t="s">
        <v>18</v>
      </c>
      <c r="J673">
        <v>4</v>
      </c>
      <c r="K673">
        <v>41623</v>
      </c>
      <c r="L673">
        <v>66</v>
      </c>
      <c r="M673">
        <v>0.28999999999999998</v>
      </c>
    </row>
    <row r="674" spans="1:13">
      <c r="A674">
        <v>673</v>
      </c>
      <c r="B674" s="1">
        <v>44590</v>
      </c>
      <c r="C674" t="s">
        <v>30</v>
      </c>
      <c r="D674">
        <f t="shared" si="10"/>
        <v>24</v>
      </c>
      <c r="E674" t="s">
        <v>14</v>
      </c>
      <c r="F674" t="s">
        <v>28</v>
      </c>
      <c r="G674" t="s">
        <v>29</v>
      </c>
      <c r="H674" t="s">
        <v>31</v>
      </c>
      <c r="I674" t="s">
        <v>23</v>
      </c>
      <c r="J674">
        <v>7</v>
      </c>
      <c r="K674">
        <v>48919</v>
      </c>
      <c r="L674">
        <v>73</v>
      </c>
      <c r="M674">
        <v>0.51</v>
      </c>
    </row>
    <row r="675" spans="1:13">
      <c r="A675">
        <v>674</v>
      </c>
      <c r="B675" s="1">
        <v>44590.041666666664</v>
      </c>
      <c r="C675" t="s">
        <v>13</v>
      </c>
      <c r="D675">
        <f t="shared" si="10"/>
        <v>38</v>
      </c>
      <c r="E675" t="s">
        <v>20</v>
      </c>
      <c r="F675" t="s">
        <v>25</v>
      </c>
      <c r="G675" t="s">
        <v>16</v>
      </c>
      <c r="H675" t="s">
        <v>17</v>
      </c>
      <c r="I675" t="s">
        <v>23</v>
      </c>
      <c r="J675">
        <v>9.8000000000000007</v>
      </c>
      <c r="K675">
        <v>36414</v>
      </c>
      <c r="L675">
        <v>59</v>
      </c>
      <c r="M675">
        <v>0.27</v>
      </c>
    </row>
    <row r="676" spans="1:13">
      <c r="A676">
        <v>675</v>
      </c>
      <c r="B676" s="1">
        <v>44590.083333333336</v>
      </c>
      <c r="C676" t="s">
        <v>13</v>
      </c>
      <c r="D676">
        <f t="shared" si="10"/>
        <v>38</v>
      </c>
      <c r="E676" t="s">
        <v>14</v>
      </c>
      <c r="F676" t="s">
        <v>25</v>
      </c>
      <c r="G676" t="s">
        <v>16</v>
      </c>
      <c r="H676" t="s">
        <v>31</v>
      </c>
      <c r="I676" t="s">
        <v>23</v>
      </c>
      <c r="J676">
        <v>5.4</v>
      </c>
      <c r="K676">
        <v>39442</v>
      </c>
      <c r="L676">
        <v>77</v>
      </c>
      <c r="M676">
        <v>0.24</v>
      </c>
    </row>
    <row r="677" spans="1:13">
      <c r="A677">
        <v>676</v>
      </c>
      <c r="B677" s="1">
        <v>44590.125</v>
      </c>
      <c r="C677" t="s">
        <v>19</v>
      </c>
      <c r="D677">
        <f t="shared" si="10"/>
        <v>60</v>
      </c>
      <c r="E677" t="s">
        <v>14</v>
      </c>
      <c r="F677" t="s">
        <v>15</v>
      </c>
      <c r="G677" t="s">
        <v>29</v>
      </c>
      <c r="H677" t="s">
        <v>22</v>
      </c>
      <c r="I677" t="s">
        <v>23</v>
      </c>
      <c r="J677">
        <v>3.3</v>
      </c>
      <c r="K677">
        <v>56491</v>
      </c>
      <c r="L677">
        <v>76</v>
      </c>
      <c r="M677">
        <v>0.35</v>
      </c>
    </row>
    <row r="678" spans="1:13">
      <c r="A678">
        <v>677</v>
      </c>
      <c r="B678" s="1">
        <v>44590.166666666664</v>
      </c>
      <c r="C678" t="s">
        <v>30</v>
      </c>
      <c r="D678">
        <f t="shared" si="10"/>
        <v>24</v>
      </c>
      <c r="E678" t="s">
        <v>14</v>
      </c>
      <c r="F678" t="s">
        <v>28</v>
      </c>
      <c r="G678" t="s">
        <v>21</v>
      </c>
      <c r="H678" t="s">
        <v>27</v>
      </c>
      <c r="I678" t="s">
        <v>18</v>
      </c>
      <c r="J678">
        <v>2</v>
      </c>
      <c r="K678">
        <v>59301</v>
      </c>
      <c r="L678">
        <v>87</v>
      </c>
      <c r="M678">
        <v>0.23</v>
      </c>
    </row>
    <row r="679" spans="1:13">
      <c r="A679">
        <v>678</v>
      </c>
      <c r="B679" s="1">
        <v>44590.208333333336</v>
      </c>
      <c r="C679" t="s">
        <v>13</v>
      </c>
      <c r="D679">
        <f t="shared" si="10"/>
        <v>38</v>
      </c>
      <c r="E679" t="s">
        <v>14</v>
      </c>
      <c r="F679" t="s">
        <v>25</v>
      </c>
      <c r="G679" t="s">
        <v>32</v>
      </c>
      <c r="H679" t="s">
        <v>27</v>
      </c>
      <c r="I679" t="s">
        <v>23</v>
      </c>
      <c r="J679">
        <v>8.4</v>
      </c>
      <c r="K679">
        <v>26520</v>
      </c>
      <c r="L679">
        <v>85</v>
      </c>
      <c r="M679">
        <v>0.38</v>
      </c>
    </row>
    <row r="680" spans="1:13">
      <c r="A680">
        <v>679</v>
      </c>
      <c r="B680" s="1">
        <v>44590.25</v>
      </c>
      <c r="C680" t="s">
        <v>19</v>
      </c>
      <c r="D680">
        <f t="shared" si="10"/>
        <v>60</v>
      </c>
      <c r="E680" t="s">
        <v>14</v>
      </c>
      <c r="F680" t="s">
        <v>25</v>
      </c>
      <c r="G680" t="s">
        <v>16</v>
      </c>
      <c r="H680" t="s">
        <v>17</v>
      </c>
      <c r="I680" t="s">
        <v>18</v>
      </c>
      <c r="J680">
        <v>5.5</v>
      </c>
      <c r="K680">
        <v>62928</v>
      </c>
      <c r="L680">
        <v>82</v>
      </c>
      <c r="M680">
        <v>0.28999999999999998</v>
      </c>
    </row>
    <row r="681" spans="1:13">
      <c r="A681">
        <v>680</v>
      </c>
      <c r="B681" s="1">
        <v>44590.291666666664</v>
      </c>
      <c r="C681" t="s">
        <v>19</v>
      </c>
      <c r="D681">
        <f t="shared" si="10"/>
        <v>60</v>
      </c>
      <c r="E681" t="s">
        <v>14</v>
      </c>
      <c r="F681" t="s">
        <v>28</v>
      </c>
      <c r="G681" t="s">
        <v>21</v>
      </c>
      <c r="H681" t="s">
        <v>31</v>
      </c>
      <c r="I681" t="s">
        <v>23</v>
      </c>
      <c r="J681">
        <v>2.2999999999999998</v>
      </c>
      <c r="K681">
        <v>47361</v>
      </c>
      <c r="L681">
        <v>80</v>
      </c>
      <c r="M681">
        <v>0.24</v>
      </c>
    </row>
    <row r="682" spans="1:13">
      <c r="A682">
        <v>681</v>
      </c>
      <c r="B682" s="1">
        <v>44590.333333333336</v>
      </c>
      <c r="C682" t="s">
        <v>24</v>
      </c>
      <c r="D682">
        <f t="shared" si="10"/>
        <v>53</v>
      </c>
      <c r="E682" t="s">
        <v>14</v>
      </c>
      <c r="F682" t="s">
        <v>25</v>
      </c>
      <c r="G682" t="s">
        <v>16</v>
      </c>
      <c r="H682" t="s">
        <v>31</v>
      </c>
      <c r="I682" t="s">
        <v>23</v>
      </c>
      <c r="J682">
        <v>3.6</v>
      </c>
      <c r="K682">
        <v>69405</v>
      </c>
      <c r="L682">
        <v>74</v>
      </c>
      <c r="M682">
        <v>0.4</v>
      </c>
    </row>
    <row r="683" spans="1:13">
      <c r="A683">
        <v>682</v>
      </c>
      <c r="B683" s="1">
        <v>44590.375</v>
      </c>
      <c r="C683" t="s">
        <v>13</v>
      </c>
      <c r="D683">
        <f t="shared" si="10"/>
        <v>38</v>
      </c>
      <c r="E683" t="s">
        <v>14</v>
      </c>
      <c r="F683" t="s">
        <v>34</v>
      </c>
      <c r="G683" t="s">
        <v>29</v>
      </c>
      <c r="H683" t="s">
        <v>17</v>
      </c>
      <c r="I683" t="s">
        <v>18</v>
      </c>
      <c r="J683">
        <v>4.5999999999999996</v>
      </c>
      <c r="K683">
        <v>70610</v>
      </c>
      <c r="L683">
        <v>82</v>
      </c>
      <c r="M683">
        <v>0.37</v>
      </c>
    </row>
    <row r="684" spans="1:13">
      <c r="A684">
        <v>683</v>
      </c>
      <c r="B684" s="1">
        <v>44590.416666666664</v>
      </c>
      <c r="C684" t="s">
        <v>30</v>
      </c>
      <c r="D684">
        <f t="shared" si="10"/>
        <v>24</v>
      </c>
      <c r="E684" t="s">
        <v>20</v>
      </c>
      <c r="F684" t="s">
        <v>25</v>
      </c>
      <c r="G684" t="s">
        <v>21</v>
      </c>
      <c r="H684" t="s">
        <v>17</v>
      </c>
      <c r="I684" t="s">
        <v>23</v>
      </c>
      <c r="J684">
        <v>5.0999999999999996</v>
      </c>
      <c r="K684">
        <v>44109</v>
      </c>
      <c r="L684">
        <v>62</v>
      </c>
      <c r="M684">
        <v>0.27</v>
      </c>
    </row>
    <row r="685" spans="1:13">
      <c r="A685">
        <v>684</v>
      </c>
      <c r="B685" s="1">
        <v>44590.458333333336</v>
      </c>
      <c r="C685" t="s">
        <v>24</v>
      </c>
      <c r="D685">
        <f t="shared" si="10"/>
        <v>53</v>
      </c>
      <c r="E685" t="s">
        <v>14</v>
      </c>
      <c r="F685" t="s">
        <v>28</v>
      </c>
      <c r="G685" t="s">
        <v>26</v>
      </c>
      <c r="H685" t="s">
        <v>22</v>
      </c>
      <c r="I685" t="s">
        <v>23</v>
      </c>
      <c r="J685">
        <v>2.2000000000000002</v>
      </c>
      <c r="K685">
        <v>67283</v>
      </c>
      <c r="L685">
        <v>47</v>
      </c>
      <c r="M685">
        <v>0.15</v>
      </c>
    </row>
    <row r="686" spans="1:13">
      <c r="A686">
        <v>685</v>
      </c>
      <c r="B686" s="1">
        <v>44590.5</v>
      </c>
      <c r="C686" t="s">
        <v>19</v>
      </c>
      <c r="D686">
        <f t="shared" si="10"/>
        <v>60</v>
      </c>
      <c r="E686" t="s">
        <v>14</v>
      </c>
      <c r="F686" t="s">
        <v>34</v>
      </c>
      <c r="G686" t="s">
        <v>32</v>
      </c>
      <c r="H686" t="s">
        <v>17</v>
      </c>
      <c r="I686" t="s">
        <v>23</v>
      </c>
      <c r="J686">
        <v>2.8</v>
      </c>
      <c r="K686">
        <v>38261</v>
      </c>
      <c r="L686">
        <v>89</v>
      </c>
      <c r="M686">
        <v>0.39</v>
      </c>
    </row>
    <row r="687" spans="1:13">
      <c r="A687">
        <v>686</v>
      </c>
      <c r="B687" s="1">
        <v>44590.541666666664</v>
      </c>
      <c r="C687" t="s">
        <v>13</v>
      </c>
      <c r="D687">
        <f t="shared" si="10"/>
        <v>38</v>
      </c>
      <c r="E687" t="s">
        <v>20</v>
      </c>
      <c r="F687" t="s">
        <v>34</v>
      </c>
      <c r="G687" t="s">
        <v>32</v>
      </c>
      <c r="H687" t="s">
        <v>31</v>
      </c>
      <c r="I687" t="s">
        <v>23</v>
      </c>
      <c r="J687">
        <v>0.7</v>
      </c>
      <c r="K687">
        <v>81475</v>
      </c>
      <c r="L687">
        <v>83</v>
      </c>
      <c r="M687">
        <v>0.11</v>
      </c>
    </row>
    <row r="688" spans="1:13">
      <c r="A688">
        <v>687</v>
      </c>
      <c r="B688" s="1">
        <v>44590.583333333336</v>
      </c>
      <c r="C688" t="s">
        <v>13</v>
      </c>
      <c r="D688">
        <f t="shared" si="10"/>
        <v>38</v>
      </c>
      <c r="E688" t="s">
        <v>14</v>
      </c>
      <c r="F688" t="s">
        <v>25</v>
      </c>
      <c r="G688" t="s">
        <v>16</v>
      </c>
      <c r="H688" t="s">
        <v>22</v>
      </c>
      <c r="I688" t="s">
        <v>18</v>
      </c>
      <c r="J688">
        <v>6.1</v>
      </c>
      <c r="K688">
        <v>39017</v>
      </c>
      <c r="L688">
        <v>73</v>
      </c>
      <c r="M688">
        <v>7.0000000000000007E-2</v>
      </c>
    </row>
    <row r="689" spans="1:13">
      <c r="A689">
        <v>688</v>
      </c>
      <c r="B689" s="1">
        <v>44590.625</v>
      </c>
      <c r="C689" t="s">
        <v>13</v>
      </c>
      <c r="D689">
        <f t="shared" si="10"/>
        <v>38</v>
      </c>
      <c r="E689" t="s">
        <v>20</v>
      </c>
      <c r="F689" t="s">
        <v>15</v>
      </c>
      <c r="G689" t="s">
        <v>32</v>
      </c>
      <c r="H689" t="s">
        <v>27</v>
      </c>
      <c r="I689" t="s">
        <v>18</v>
      </c>
      <c r="J689">
        <v>3.3</v>
      </c>
      <c r="K689">
        <v>62055</v>
      </c>
      <c r="L689">
        <v>88</v>
      </c>
      <c r="M689">
        <v>0.24</v>
      </c>
    </row>
    <row r="690" spans="1:13">
      <c r="A690">
        <v>689</v>
      </c>
      <c r="B690" s="1">
        <v>44590.666666666664</v>
      </c>
      <c r="C690" t="s">
        <v>24</v>
      </c>
      <c r="D690">
        <f t="shared" si="10"/>
        <v>53</v>
      </c>
      <c r="E690" t="s">
        <v>14</v>
      </c>
      <c r="F690" t="s">
        <v>34</v>
      </c>
      <c r="G690" t="s">
        <v>26</v>
      </c>
      <c r="H690" t="s">
        <v>31</v>
      </c>
      <c r="I690" t="s">
        <v>18</v>
      </c>
      <c r="J690">
        <v>4.9000000000000004</v>
      </c>
      <c r="K690">
        <v>51248</v>
      </c>
      <c r="L690">
        <v>66</v>
      </c>
      <c r="M690">
        <v>0.51</v>
      </c>
    </row>
    <row r="691" spans="1:13">
      <c r="A691">
        <v>690</v>
      </c>
      <c r="B691" s="1">
        <v>44590.708333333336</v>
      </c>
      <c r="C691" t="s">
        <v>30</v>
      </c>
      <c r="D691">
        <f t="shared" si="10"/>
        <v>24</v>
      </c>
      <c r="E691" t="s">
        <v>20</v>
      </c>
      <c r="F691" t="s">
        <v>28</v>
      </c>
      <c r="G691" t="s">
        <v>21</v>
      </c>
      <c r="H691" t="s">
        <v>27</v>
      </c>
      <c r="I691" t="s">
        <v>23</v>
      </c>
      <c r="J691">
        <v>6.8</v>
      </c>
      <c r="K691">
        <v>34662</v>
      </c>
      <c r="L691">
        <v>67</v>
      </c>
      <c r="M691">
        <v>0.48</v>
      </c>
    </row>
    <row r="692" spans="1:13">
      <c r="A692">
        <v>691</v>
      </c>
      <c r="B692" s="1">
        <v>44590.75</v>
      </c>
      <c r="C692" t="s">
        <v>13</v>
      </c>
      <c r="D692">
        <f t="shared" si="10"/>
        <v>38</v>
      </c>
      <c r="E692" t="s">
        <v>20</v>
      </c>
      <c r="F692" t="s">
        <v>15</v>
      </c>
      <c r="G692" t="s">
        <v>21</v>
      </c>
      <c r="H692" t="s">
        <v>27</v>
      </c>
      <c r="I692" t="s">
        <v>23</v>
      </c>
      <c r="J692">
        <v>4.4000000000000004</v>
      </c>
      <c r="K692">
        <v>73018</v>
      </c>
      <c r="L692">
        <v>65</v>
      </c>
      <c r="M692">
        <v>0.46</v>
      </c>
    </row>
    <row r="693" spans="1:13">
      <c r="A693">
        <v>692</v>
      </c>
      <c r="B693" s="1">
        <v>44590.791666666664</v>
      </c>
      <c r="C693" t="s">
        <v>13</v>
      </c>
      <c r="D693">
        <f t="shared" si="10"/>
        <v>38</v>
      </c>
      <c r="E693" t="s">
        <v>14</v>
      </c>
      <c r="F693" t="s">
        <v>15</v>
      </c>
      <c r="G693" t="s">
        <v>29</v>
      </c>
      <c r="H693" t="s">
        <v>27</v>
      </c>
      <c r="I693" t="s">
        <v>23</v>
      </c>
      <c r="J693">
        <v>3.8</v>
      </c>
      <c r="K693">
        <v>42717</v>
      </c>
      <c r="L693">
        <v>82</v>
      </c>
      <c r="M693">
        <v>0.2</v>
      </c>
    </row>
    <row r="694" spans="1:13">
      <c r="A694">
        <v>693</v>
      </c>
      <c r="B694" s="1">
        <v>44590.833333333336</v>
      </c>
      <c r="C694" t="s">
        <v>13</v>
      </c>
      <c r="D694">
        <f t="shared" si="10"/>
        <v>38</v>
      </c>
      <c r="E694" t="s">
        <v>20</v>
      </c>
      <c r="F694" t="s">
        <v>34</v>
      </c>
      <c r="G694" t="s">
        <v>21</v>
      </c>
      <c r="H694" t="s">
        <v>31</v>
      </c>
      <c r="I694" t="s">
        <v>18</v>
      </c>
      <c r="J694">
        <v>4.4000000000000004</v>
      </c>
      <c r="K694">
        <v>20999</v>
      </c>
      <c r="L694">
        <v>56</v>
      </c>
      <c r="M694">
        <v>0.22</v>
      </c>
    </row>
    <row r="695" spans="1:13">
      <c r="A695">
        <v>694</v>
      </c>
      <c r="B695" s="1">
        <v>44590.875</v>
      </c>
      <c r="C695" t="s">
        <v>30</v>
      </c>
      <c r="D695">
        <f t="shared" si="10"/>
        <v>24</v>
      </c>
      <c r="E695" t="s">
        <v>14</v>
      </c>
      <c r="F695" t="s">
        <v>25</v>
      </c>
      <c r="G695" t="s">
        <v>16</v>
      </c>
      <c r="H695" t="s">
        <v>27</v>
      </c>
      <c r="I695" t="s">
        <v>18</v>
      </c>
      <c r="J695">
        <v>4.0999999999999996</v>
      </c>
      <c r="K695">
        <v>2640</v>
      </c>
      <c r="L695">
        <v>66</v>
      </c>
      <c r="M695">
        <v>0.43</v>
      </c>
    </row>
    <row r="696" spans="1:13">
      <c r="A696">
        <v>695</v>
      </c>
      <c r="B696" s="1">
        <v>44590.916666666664</v>
      </c>
      <c r="C696" t="s">
        <v>30</v>
      </c>
      <c r="D696">
        <f t="shared" si="10"/>
        <v>24</v>
      </c>
      <c r="E696" t="s">
        <v>14</v>
      </c>
      <c r="F696" t="s">
        <v>15</v>
      </c>
      <c r="G696" t="s">
        <v>26</v>
      </c>
      <c r="H696" t="s">
        <v>31</v>
      </c>
      <c r="I696" t="s">
        <v>23</v>
      </c>
      <c r="J696">
        <v>6.5</v>
      </c>
      <c r="K696">
        <v>37499</v>
      </c>
      <c r="L696">
        <v>78</v>
      </c>
      <c r="M696">
        <v>0.17</v>
      </c>
    </row>
    <row r="697" spans="1:13">
      <c r="A697">
        <v>696</v>
      </c>
      <c r="B697" s="1">
        <v>44590.958333333336</v>
      </c>
      <c r="C697" t="s">
        <v>24</v>
      </c>
      <c r="D697">
        <f t="shared" si="10"/>
        <v>53</v>
      </c>
      <c r="E697" t="s">
        <v>14</v>
      </c>
      <c r="F697" t="s">
        <v>25</v>
      </c>
      <c r="G697" t="s">
        <v>29</v>
      </c>
      <c r="H697" t="s">
        <v>27</v>
      </c>
      <c r="I697" t="s">
        <v>23</v>
      </c>
      <c r="J697">
        <v>4.5999999999999996</v>
      </c>
      <c r="K697">
        <v>82518</v>
      </c>
      <c r="L697">
        <v>61</v>
      </c>
      <c r="M697">
        <v>0.2</v>
      </c>
    </row>
    <row r="698" spans="1:13">
      <c r="A698">
        <v>697</v>
      </c>
      <c r="B698" s="1">
        <v>44591</v>
      </c>
      <c r="C698" t="s">
        <v>13</v>
      </c>
      <c r="D698">
        <f t="shared" si="10"/>
        <v>38</v>
      </c>
      <c r="E698" t="s">
        <v>14</v>
      </c>
      <c r="F698" t="s">
        <v>34</v>
      </c>
      <c r="G698" t="s">
        <v>16</v>
      </c>
      <c r="H698" t="s">
        <v>17</v>
      </c>
      <c r="I698" t="s">
        <v>23</v>
      </c>
      <c r="J698">
        <v>2.9</v>
      </c>
      <c r="K698">
        <v>80155</v>
      </c>
      <c r="L698">
        <v>67</v>
      </c>
      <c r="M698">
        <v>0.04</v>
      </c>
    </row>
    <row r="699" spans="1:13">
      <c r="A699">
        <v>698</v>
      </c>
      <c r="B699" s="1">
        <v>44591.041666666664</v>
      </c>
      <c r="C699" t="s">
        <v>13</v>
      </c>
      <c r="D699">
        <f t="shared" si="10"/>
        <v>38</v>
      </c>
      <c r="E699" t="s">
        <v>20</v>
      </c>
      <c r="F699" t="s">
        <v>28</v>
      </c>
      <c r="G699" t="s">
        <v>16</v>
      </c>
      <c r="H699" t="s">
        <v>17</v>
      </c>
      <c r="I699" t="s">
        <v>23</v>
      </c>
      <c r="J699">
        <v>6.1</v>
      </c>
      <c r="K699">
        <v>40628</v>
      </c>
      <c r="L699">
        <v>48</v>
      </c>
      <c r="M699">
        <v>0.38</v>
      </c>
    </row>
    <row r="700" spans="1:13">
      <c r="A700">
        <v>699</v>
      </c>
      <c r="B700" s="1">
        <v>44591.083333333336</v>
      </c>
      <c r="C700" t="s">
        <v>30</v>
      </c>
      <c r="D700">
        <f t="shared" si="10"/>
        <v>24</v>
      </c>
      <c r="E700" t="s">
        <v>14</v>
      </c>
      <c r="F700" t="s">
        <v>15</v>
      </c>
      <c r="G700" t="s">
        <v>16</v>
      </c>
      <c r="H700" t="s">
        <v>31</v>
      </c>
      <c r="I700" t="s">
        <v>23</v>
      </c>
      <c r="J700">
        <v>6.5</v>
      </c>
      <c r="K700">
        <v>47511</v>
      </c>
      <c r="L700">
        <v>82</v>
      </c>
      <c r="M700">
        <v>0.13</v>
      </c>
    </row>
    <row r="701" spans="1:13">
      <c r="A701">
        <v>700</v>
      </c>
      <c r="B701" s="1">
        <v>44591.125</v>
      </c>
      <c r="C701" t="s">
        <v>13</v>
      </c>
      <c r="D701">
        <f t="shared" si="10"/>
        <v>38</v>
      </c>
      <c r="E701" t="s">
        <v>20</v>
      </c>
      <c r="F701" t="s">
        <v>28</v>
      </c>
      <c r="G701" t="s">
        <v>32</v>
      </c>
      <c r="H701" t="s">
        <v>27</v>
      </c>
      <c r="I701" t="s">
        <v>23</v>
      </c>
      <c r="J701">
        <v>1.3</v>
      </c>
      <c r="K701">
        <v>45702</v>
      </c>
      <c r="L701">
        <v>67</v>
      </c>
      <c r="M701">
        <v>0.21</v>
      </c>
    </row>
    <row r="702" spans="1:13">
      <c r="A702">
        <v>701</v>
      </c>
      <c r="B702" s="1">
        <v>44591.166666666664</v>
      </c>
      <c r="C702" t="s">
        <v>13</v>
      </c>
      <c r="D702">
        <f t="shared" si="10"/>
        <v>38</v>
      </c>
      <c r="E702" t="s">
        <v>20</v>
      </c>
      <c r="F702" t="s">
        <v>25</v>
      </c>
      <c r="G702" t="s">
        <v>16</v>
      </c>
      <c r="H702" t="s">
        <v>27</v>
      </c>
      <c r="I702" t="s">
        <v>23</v>
      </c>
      <c r="J702">
        <v>7.1</v>
      </c>
      <c r="K702">
        <v>28331</v>
      </c>
      <c r="L702">
        <v>62</v>
      </c>
      <c r="M702">
        <v>0.49</v>
      </c>
    </row>
    <row r="703" spans="1:13">
      <c r="A703">
        <v>702</v>
      </c>
      <c r="B703" s="1">
        <v>44591.208333333336</v>
      </c>
      <c r="C703" t="s">
        <v>30</v>
      </c>
      <c r="D703">
        <f t="shared" si="10"/>
        <v>24</v>
      </c>
      <c r="E703" t="s">
        <v>14</v>
      </c>
      <c r="F703" t="s">
        <v>25</v>
      </c>
      <c r="G703" t="s">
        <v>32</v>
      </c>
      <c r="H703" t="s">
        <v>27</v>
      </c>
      <c r="I703" t="s">
        <v>18</v>
      </c>
      <c r="J703">
        <v>4.7</v>
      </c>
      <c r="K703">
        <v>36023</v>
      </c>
      <c r="L703">
        <v>59</v>
      </c>
      <c r="M703">
        <v>0.48</v>
      </c>
    </row>
    <row r="704" spans="1:13">
      <c r="A704">
        <v>703</v>
      </c>
      <c r="B704" s="1">
        <v>44591.25</v>
      </c>
      <c r="C704" t="s">
        <v>13</v>
      </c>
      <c r="D704">
        <f t="shared" si="10"/>
        <v>38</v>
      </c>
      <c r="E704" t="s">
        <v>14</v>
      </c>
      <c r="F704" t="s">
        <v>28</v>
      </c>
      <c r="G704" t="s">
        <v>21</v>
      </c>
      <c r="H704" t="s">
        <v>17</v>
      </c>
      <c r="I704" t="s">
        <v>18</v>
      </c>
      <c r="J704">
        <v>4.5999999999999996</v>
      </c>
      <c r="K704">
        <v>74623</v>
      </c>
      <c r="L704">
        <v>70</v>
      </c>
      <c r="M704">
        <v>0.14000000000000001</v>
      </c>
    </row>
    <row r="705" spans="1:13">
      <c r="A705">
        <v>704</v>
      </c>
      <c r="B705" s="1">
        <v>44591.291666666664</v>
      </c>
      <c r="C705" t="s">
        <v>30</v>
      </c>
      <c r="D705">
        <f t="shared" si="10"/>
        <v>24</v>
      </c>
      <c r="E705" t="s">
        <v>14</v>
      </c>
      <c r="F705" t="s">
        <v>34</v>
      </c>
      <c r="G705" t="s">
        <v>32</v>
      </c>
      <c r="H705" t="s">
        <v>27</v>
      </c>
      <c r="I705" t="s">
        <v>18</v>
      </c>
      <c r="J705">
        <v>6</v>
      </c>
      <c r="K705">
        <v>65078</v>
      </c>
      <c r="L705">
        <v>56</v>
      </c>
      <c r="M705">
        <v>0.26</v>
      </c>
    </row>
    <row r="706" spans="1:13">
      <c r="A706">
        <v>705</v>
      </c>
      <c r="B706" s="1">
        <v>44591.333333333336</v>
      </c>
      <c r="C706" t="s">
        <v>30</v>
      </c>
      <c r="D706">
        <f t="shared" si="10"/>
        <v>24</v>
      </c>
      <c r="E706" t="s">
        <v>14</v>
      </c>
      <c r="F706" t="s">
        <v>34</v>
      </c>
      <c r="G706" t="s">
        <v>16</v>
      </c>
      <c r="H706" t="s">
        <v>27</v>
      </c>
      <c r="I706" t="s">
        <v>23</v>
      </c>
      <c r="J706">
        <v>2.9</v>
      </c>
      <c r="K706">
        <v>60462</v>
      </c>
      <c r="L706">
        <v>98</v>
      </c>
      <c r="M706">
        <v>0.02</v>
      </c>
    </row>
    <row r="707" spans="1:13">
      <c r="A707">
        <v>706</v>
      </c>
      <c r="B707" s="1">
        <v>44591.375</v>
      </c>
      <c r="C707" t="s">
        <v>19</v>
      </c>
      <c r="D707">
        <f t="shared" ref="D707:D770" si="11">IFERROR((LEFT(C707, FIND("-", C707)-1) + MID(C707, FIND("-", C707)+1, 10))/2, SUBSTITUTE(C707, "+", "")*1)</f>
        <v>60</v>
      </c>
      <c r="E707" t="s">
        <v>20</v>
      </c>
      <c r="F707" t="s">
        <v>15</v>
      </c>
      <c r="G707" t="s">
        <v>26</v>
      </c>
      <c r="H707" t="s">
        <v>31</v>
      </c>
      <c r="I707" t="s">
        <v>23</v>
      </c>
      <c r="J707">
        <v>5.9</v>
      </c>
      <c r="K707">
        <v>28297</v>
      </c>
      <c r="L707">
        <v>46</v>
      </c>
      <c r="M707">
        <v>0.04</v>
      </c>
    </row>
    <row r="708" spans="1:13">
      <c r="A708">
        <v>707</v>
      </c>
      <c r="B708" s="1">
        <v>44591.416666666664</v>
      </c>
      <c r="C708" t="s">
        <v>13</v>
      </c>
      <c r="D708">
        <f t="shared" si="11"/>
        <v>38</v>
      </c>
      <c r="E708" t="s">
        <v>14</v>
      </c>
      <c r="F708" t="s">
        <v>15</v>
      </c>
      <c r="G708" t="s">
        <v>26</v>
      </c>
      <c r="H708" t="s">
        <v>27</v>
      </c>
      <c r="I708" t="s">
        <v>23</v>
      </c>
      <c r="J708">
        <v>3.2</v>
      </c>
      <c r="K708">
        <v>57014</v>
      </c>
      <c r="L708">
        <v>70</v>
      </c>
      <c r="M708">
        <v>0.27</v>
      </c>
    </row>
    <row r="709" spans="1:13">
      <c r="A709">
        <v>708</v>
      </c>
      <c r="B709" s="1">
        <v>44591.458333333336</v>
      </c>
      <c r="C709" t="s">
        <v>24</v>
      </c>
      <c r="D709">
        <f t="shared" si="11"/>
        <v>53</v>
      </c>
      <c r="E709" t="s">
        <v>20</v>
      </c>
      <c r="F709" t="s">
        <v>34</v>
      </c>
      <c r="G709" t="s">
        <v>21</v>
      </c>
      <c r="H709" t="s">
        <v>17</v>
      </c>
      <c r="I709" t="s">
        <v>23</v>
      </c>
      <c r="J709">
        <v>1.1000000000000001</v>
      </c>
      <c r="K709">
        <v>8923</v>
      </c>
      <c r="L709">
        <v>76</v>
      </c>
      <c r="M709">
        <v>0.26</v>
      </c>
    </row>
    <row r="710" spans="1:13">
      <c r="A710">
        <v>709</v>
      </c>
      <c r="B710" s="1">
        <v>44591.5</v>
      </c>
      <c r="C710" t="s">
        <v>13</v>
      </c>
      <c r="D710">
        <f t="shared" si="11"/>
        <v>38</v>
      </c>
      <c r="E710" t="s">
        <v>14</v>
      </c>
      <c r="F710" t="s">
        <v>34</v>
      </c>
      <c r="G710" t="s">
        <v>16</v>
      </c>
      <c r="H710" t="s">
        <v>27</v>
      </c>
      <c r="I710" t="s">
        <v>23</v>
      </c>
      <c r="J710">
        <v>2</v>
      </c>
      <c r="K710">
        <v>71856</v>
      </c>
      <c r="L710">
        <v>66</v>
      </c>
      <c r="M710">
        <v>0.34</v>
      </c>
    </row>
    <row r="711" spans="1:13">
      <c r="A711">
        <v>710</v>
      </c>
      <c r="B711" s="1">
        <v>44591.541666666664</v>
      </c>
      <c r="C711" t="s">
        <v>24</v>
      </c>
      <c r="D711">
        <f t="shared" si="11"/>
        <v>53</v>
      </c>
      <c r="E711" t="s">
        <v>14</v>
      </c>
      <c r="F711" t="s">
        <v>28</v>
      </c>
      <c r="G711" t="s">
        <v>32</v>
      </c>
      <c r="H711" t="s">
        <v>17</v>
      </c>
      <c r="I711" t="s">
        <v>18</v>
      </c>
      <c r="J711">
        <v>5.0999999999999996</v>
      </c>
      <c r="K711">
        <v>60171</v>
      </c>
      <c r="L711">
        <v>78</v>
      </c>
      <c r="M711">
        <v>0.35</v>
      </c>
    </row>
    <row r="712" spans="1:13">
      <c r="A712">
        <v>711</v>
      </c>
      <c r="B712" s="1">
        <v>44591.583333333336</v>
      </c>
      <c r="C712" t="s">
        <v>24</v>
      </c>
      <c r="D712">
        <f t="shared" si="11"/>
        <v>53</v>
      </c>
      <c r="E712" t="s">
        <v>14</v>
      </c>
      <c r="F712" t="s">
        <v>25</v>
      </c>
      <c r="G712" t="s">
        <v>26</v>
      </c>
      <c r="H712" t="s">
        <v>17</v>
      </c>
      <c r="I712" t="s">
        <v>23</v>
      </c>
      <c r="J712">
        <v>2.1</v>
      </c>
      <c r="K712">
        <v>28095</v>
      </c>
      <c r="L712">
        <v>65</v>
      </c>
      <c r="M712">
        <v>0.06</v>
      </c>
    </row>
    <row r="713" spans="1:13">
      <c r="A713">
        <v>712</v>
      </c>
      <c r="B713" s="1">
        <v>44591.625</v>
      </c>
      <c r="C713" t="s">
        <v>13</v>
      </c>
      <c r="D713">
        <f t="shared" si="11"/>
        <v>38</v>
      </c>
      <c r="E713" t="s">
        <v>14</v>
      </c>
      <c r="F713" t="s">
        <v>25</v>
      </c>
      <c r="G713" t="s">
        <v>29</v>
      </c>
      <c r="H713" t="s">
        <v>22</v>
      </c>
      <c r="I713" t="s">
        <v>18</v>
      </c>
      <c r="J713">
        <v>7.2</v>
      </c>
      <c r="K713">
        <v>87329</v>
      </c>
      <c r="L713">
        <v>93</v>
      </c>
      <c r="M713">
        <v>0.34</v>
      </c>
    </row>
    <row r="714" spans="1:13">
      <c r="A714">
        <v>713</v>
      </c>
      <c r="B714" s="1">
        <v>44591.666666666664</v>
      </c>
      <c r="C714" t="s">
        <v>13</v>
      </c>
      <c r="D714">
        <f t="shared" si="11"/>
        <v>38</v>
      </c>
      <c r="E714" t="s">
        <v>20</v>
      </c>
      <c r="F714" t="s">
        <v>15</v>
      </c>
      <c r="G714" t="s">
        <v>16</v>
      </c>
      <c r="H714" t="s">
        <v>17</v>
      </c>
      <c r="I714" t="s">
        <v>18</v>
      </c>
      <c r="J714">
        <v>6.4</v>
      </c>
      <c r="K714">
        <v>19077</v>
      </c>
      <c r="L714">
        <v>62</v>
      </c>
      <c r="M714">
        <v>0.19</v>
      </c>
    </row>
    <row r="715" spans="1:13">
      <c r="A715">
        <v>714</v>
      </c>
      <c r="B715" s="1">
        <v>44591.708333333336</v>
      </c>
      <c r="C715" t="s">
        <v>13</v>
      </c>
      <c r="D715">
        <f t="shared" si="11"/>
        <v>38</v>
      </c>
      <c r="E715" t="s">
        <v>20</v>
      </c>
      <c r="F715" t="s">
        <v>34</v>
      </c>
      <c r="G715" t="s">
        <v>16</v>
      </c>
      <c r="H715" t="s">
        <v>22</v>
      </c>
      <c r="I715" t="s">
        <v>18</v>
      </c>
      <c r="J715">
        <v>6.7</v>
      </c>
      <c r="K715">
        <v>65606</v>
      </c>
      <c r="L715">
        <v>47</v>
      </c>
      <c r="M715">
        <v>0.25</v>
      </c>
    </row>
    <row r="716" spans="1:13">
      <c r="A716">
        <v>715</v>
      </c>
      <c r="B716" s="1">
        <v>44591.75</v>
      </c>
      <c r="C716" t="s">
        <v>13</v>
      </c>
      <c r="D716">
        <f t="shared" si="11"/>
        <v>38</v>
      </c>
      <c r="E716" t="s">
        <v>14</v>
      </c>
      <c r="F716" t="s">
        <v>28</v>
      </c>
      <c r="G716" t="s">
        <v>29</v>
      </c>
      <c r="H716" t="s">
        <v>22</v>
      </c>
      <c r="I716" t="s">
        <v>18</v>
      </c>
      <c r="J716">
        <v>4.2</v>
      </c>
      <c r="K716">
        <v>66103</v>
      </c>
      <c r="L716">
        <v>59</v>
      </c>
      <c r="M716">
        <v>0.43</v>
      </c>
    </row>
    <row r="717" spans="1:13">
      <c r="A717">
        <v>716</v>
      </c>
      <c r="B717" s="1">
        <v>44591.791666666664</v>
      </c>
      <c r="C717" t="s">
        <v>19</v>
      </c>
      <c r="D717">
        <f t="shared" si="11"/>
        <v>60</v>
      </c>
      <c r="E717" t="s">
        <v>20</v>
      </c>
      <c r="F717" t="s">
        <v>15</v>
      </c>
      <c r="G717" t="s">
        <v>26</v>
      </c>
      <c r="H717" t="s">
        <v>27</v>
      </c>
      <c r="I717" t="s">
        <v>23</v>
      </c>
      <c r="J717">
        <v>4.5</v>
      </c>
      <c r="K717">
        <v>30207</v>
      </c>
      <c r="L717">
        <v>80</v>
      </c>
      <c r="M717">
        <v>0.22</v>
      </c>
    </row>
    <row r="718" spans="1:13">
      <c r="A718">
        <v>717</v>
      </c>
      <c r="B718" s="1">
        <v>44591.833333333336</v>
      </c>
      <c r="C718" t="s">
        <v>24</v>
      </c>
      <c r="D718">
        <f t="shared" si="11"/>
        <v>53</v>
      </c>
      <c r="E718" t="s">
        <v>20</v>
      </c>
      <c r="F718" t="s">
        <v>28</v>
      </c>
      <c r="G718" t="s">
        <v>29</v>
      </c>
      <c r="H718" t="s">
        <v>22</v>
      </c>
      <c r="I718" t="s">
        <v>18</v>
      </c>
      <c r="J718">
        <v>1.6</v>
      </c>
      <c r="K718">
        <v>54243</v>
      </c>
      <c r="L718">
        <v>74</v>
      </c>
      <c r="M718">
        <v>0.27</v>
      </c>
    </row>
    <row r="719" spans="1:13">
      <c r="A719">
        <v>718</v>
      </c>
      <c r="B719" s="1">
        <v>44591.875</v>
      </c>
      <c r="C719" t="s">
        <v>19</v>
      </c>
      <c r="D719">
        <f t="shared" si="11"/>
        <v>60</v>
      </c>
      <c r="E719" t="s">
        <v>14</v>
      </c>
      <c r="F719" t="s">
        <v>34</v>
      </c>
      <c r="G719" t="s">
        <v>21</v>
      </c>
      <c r="H719" t="s">
        <v>31</v>
      </c>
      <c r="I719" t="s">
        <v>23</v>
      </c>
      <c r="J719">
        <v>6</v>
      </c>
      <c r="K719">
        <v>22263</v>
      </c>
      <c r="L719">
        <v>84</v>
      </c>
      <c r="M719">
        <v>0.45</v>
      </c>
    </row>
    <row r="720" spans="1:13">
      <c r="A720">
        <v>719</v>
      </c>
      <c r="B720" s="1">
        <v>44591.916666666664</v>
      </c>
      <c r="C720" t="s">
        <v>30</v>
      </c>
      <c r="D720">
        <f t="shared" si="11"/>
        <v>24</v>
      </c>
      <c r="E720" t="s">
        <v>14</v>
      </c>
      <c r="F720" t="s">
        <v>34</v>
      </c>
      <c r="G720" t="s">
        <v>32</v>
      </c>
      <c r="H720" t="s">
        <v>17</v>
      </c>
      <c r="I720" t="s">
        <v>18</v>
      </c>
      <c r="J720">
        <v>4.8</v>
      </c>
      <c r="K720">
        <v>1927</v>
      </c>
      <c r="L720">
        <v>81</v>
      </c>
      <c r="M720">
        <v>0.12</v>
      </c>
    </row>
    <row r="721" spans="1:13">
      <c r="A721">
        <v>720</v>
      </c>
      <c r="B721" s="1">
        <v>44591.958333333336</v>
      </c>
      <c r="C721" t="s">
        <v>24</v>
      </c>
      <c r="D721">
        <f t="shared" si="11"/>
        <v>53</v>
      </c>
      <c r="E721" t="s">
        <v>20</v>
      </c>
      <c r="F721" t="s">
        <v>34</v>
      </c>
      <c r="G721" t="s">
        <v>32</v>
      </c>
      <c r="H721" t="s">
        <v>31</v>
      </c>
      <c r="I721" t="s">
        <v>23</v>
      </c>
      <c r="J721">
        <v>5.0999999999999996</v>
      </c>
      <c r="K721">
        <v>33642</v>
      </c>
      <c r="L721">
        <v>67</v>
      </c>
      <c r="M721">
        <v>0.38</v>
      </c>
    </row>
    <row r="722" spans="1:13">
      <c r="A722">
        <v>721</v>
      </c>
      <c r="B722" s="1">
        <v>44592</v>
      </c>
      <c r="C722" t="s">
        <v>19</v>
      </c>
      <c r="D722">
        <f t="shared" si="11"/>
        <v>60</v>
      </c>
      <c r="E722" t="s">
        <v>20</v>
      </c>
      <c r="F722" t="s">
        <v>25</v>
      </c>
      <c r="G722" t="s">
        <v>26</v>
      </c>
      <c r="H722" t="s">
        <v>22</v>
      </c>
      <c r="I722" t="s">
        <v>23</v>
      </c>
      <c r="J722">
        <v>7.4</v>
      </c>
      <c r="K722">
        <v>42668</v>
      </c>
      <c r="L722">
        <v>69</v>
      </c>
      <c r="M722">
        <v>0.51</v>
      </c>
    </row>
    <row r="723" spans="1:13">
      <c r="A723">
        <v>722</v>
      </c>
      <c r="B723" s="1">
        <v>44592.041666666664</v>
      </c>
      <c r="C723" t="s">
        <v>30</v>
      </c>
      <c r="D723">
        <f t="shared" si="11"/>
        <v>24</v>
      </c>
      <c r="E723" t="s">
        <v>20</v>
      </c>
      <c r="F723" t="s">
        <v>34</v>
      </c>
      <c r="G723" t="s">
        <v>29</v>
      </c>
      <c r="H723" t="s">
        <v>27</v>
      </c>
      <c r="I723" t="s">
        <v>23</v>
      </c>
      <c r="J723">
        <v>2.8</v>
      </c>
      <c r="K723">
        <v>67885</v>
      </c>
      <c r="L723">
        <v>70</v>
      </c>
      <c r="M723">
        <v>0.09</v>
      </c>
    </row>
    <row r="724" spans="1:13">
      <c r="A724">
        <v>723</v>
      </c>
      <c r="B724" s="1">
        <v>44592.083333333336</v>
      </c>
      <c r="C724" t="s">
        <v>30</v>
      </c>
      <c r="D724">
        <f t="shared" si="11"/>
        <v>24</v>
      </c>
      <c r="E724" t="s">
        <v>20</v>
      </c>
      <c r="F724" t="s">
        <v>15</v>
      </c>
      <c r="G724" t="s">
        <v>16</v>
      </c>
      <c r="H724" t="s">
        <v>17</v>
      </c>
      <c r="I724" t="s">
        <v>23</v>
      </c>
      <c r="J724">
        <v>3.7</v>
      </c>
      <c r="K724">
        <v>56348</v>
      </c>
      <c r="L724">
        <v>98</v>
      </c>
      <c r="M724">
        <v>0.23</v>
      </c>
    </row>
    <row r="725" spans="1:13">
      <c r="A725">
        <v>724</v>
      </c>
      <c r="B725" s="1">
        <v>44592.125</v>
      </c>
      <c r="C725" t="s">
        <v>24</v>
      </c>
      <c r="D725">
        <f t="shared" si="11"/>
        <v>53</v>
      </c>
      <c r="E725" t="s">
        <v>14</v>
      </c>
      <c r="F725" t="s">
        <v>25</v>
      </c>
      <c r="G725" t="s">
        <v>16</v>
      </c>
      <c r="H725" t="s">
        <v>31</v>
      </c>
      <c r="I725" t="s">
        <v>23</v>
      </c>
      <c r="J725">
        <v>4.7</v>
      </c>
      <c r="K725">
        <v>56871</v>
      </c>
      <c r="L725">
        <v>83</v>
      </c>
      <c r="M725">
        <v>0.26</v>
      </c>
    </row>
    <row r="726" spans="1:13">
      <c r="A726">
        <v>725</v>
      </c>
      <c r="B726" s="1">
        <v>44592.166666666664</v>
      </c>
      <c r="C726" t="s">
        <v>13</v>
      </c>
      <c r="D726">
        <f t="shared" si="11"/>
        <v>38</v>
      </c>
      <c r="E726" t="s">
        <v>14</v>
      </c>
      <c r="F726" t="s">
        <v>28</v>
      </c>
      <c r="G726" t="s">
        <v>16</v>
      </c>
      <c r="H726" t="s">
        <v>27</v>
      </c>
      <c r="I726" t="s">
        <v>23</v>
      </c>
      <c r="J726">
        <v>2.1</v>
      </c>
      <c r="K726">
        <v>34712</v>
      </c>
      <c r="L726">
        <v>98</v>
      </c>
      <c r="M726">
        <v>0.33</v>
      </c>
    </row>
    <row r="727" spans="1:13">
      <c r="A727">
        <v>726</v>
      </c>
      <c r="B727" s="1">
        <v>44592.208333333336</v>
      </c>
      <c r="C727" t="s">
        <v>24</v>
      </c>
      <c r="D727">
        <f t="shared" si="11"/>
        <v>53</v>
      </c>
      <c r="E727" t="s">
        <v>20</v>
      </c>
      <c r="F727" t="s">
        <v>15</v>
      </c>
      <c r="G727" t="s">
        <v>21</v>
      </c>
      <c r="H727" t="s">
        <v>22</v>
      </c>
      <c r="I727" t="s">
        <v>18</v>
      </c>
      <c r="J727">
        <v>3.6</v>
      </c>
      <c r="K727">
        <v>44400</v>
      </c>
      <c r="L727">
        <v>85</v>
      </c>
      <c r="M727">
        <v>0.37</v>
      </c>
    </row>
    <row r="728" spans="1:13">
      <c r="A728">
        <v>727</v>
      </c>
      <c r="B728" s="1">
        <v>44592.25</v>
      </c>
      <c r="C728" t="s">
        <v>30</v>
      </c>
      <c r="D728">
        <f t="shared" si="11"/>
        <v>24</v>
      </c>
      <c r="E728" t="s">
        <v>14</v>
      </c>
      <c r="F728" t="s">
        <v>15</v>
      </c>
      <c r="G728" t="s">
        <v>21</v>
      </c>
      <c r="H728" t="s">
        <v>27</v>
      </c>
      <c r="I728" t="s">
        <v>23</v>
      </c>
      <c r="J728">
        <v>5</v>
      </c>
      <c r="K728">
        <v>36401</v>
      </c>
      <c r="L728">
        <v>74</v>
      </c>
      <c r="M728">
        <v>0.22</v>
      </c>
    </row>
    <row r="729" spans="1:13">
      <c r="A729">
        <v>728</v>
      </c>
      <c r="B729" s="1">
        <v>44592.291666666664</v>
      </c>
      <c r="C729" t="s">
        <v>24</v>
      </c>
      <c r="D729">
        <f t="shared" si="11"/>
        <v>53</v>
      </c>
      <c r="E729" t="s">
        <v>20</v>
      </c>
      <c r="F729" t="s">
        <v>28</v>
      </c>
      <c r="G729" t="s">
        <v>16</v>
      </c>
      <c r="H729" t="s">
        <v>31</v>
      </c>
      <c r="I729" t="s">
        <v>23</v>
      </c>
      <c r="J729">
        <v>3.3</v>
      </c>
      <c r="K729">
        <v>30501</v>
      </c>
      <c r="L729">
        <v>63</v>
      </c>
      <c r="M729">
        <v>0.25</v>
      </c>
    </row>
    <row r="730" spans="1:13">
      <c r="A730">
        <v>729</v>
      </c>
      <c r="B730" s="1">
        <v>44592.333333333336</v>
      </c>
      <c r="C730" t="s">
        <v>30</v>
      </c>
      <c r="D730">
        <f t="shared" si="11"/>
        <v>24</v>
      </c>
      <c r="E730" t="s">
        <v>20</v>
      </c>
      <c r="F730" t="s">
        <v>25</v>
      </c>
      <c r="G730" t="s">
        <v>26</v>
      </c>
      <c r="H730" t="s">
        <v>27</v>
      </c>
      <c r="I730" t="s">
        <v>23</v>
      </c>
      <c r="J730">
        <v>6.6</v>
      </c>
      <c r="K730">
        <v>43126</v>
      </c>
      <c r="L730">
        <v>77</v>
      </c>
      <c r="M730">
        <v>0.26</v>
      </c>
    </row>
    <row r="731" spans="1:13">
      <c r="A731">
        <v>730</v>
      </c>
      <c r="B731" s="1">
        <v>44592.375</v>
      </c>
      <c r="C731" t="s">
        <v>30</v>
      </c>
      <c r="D731">
        <f t="shared" si="11"/>
        <v>24</v>
      </c>
      <c r="E731" t="s">
        <v>14</v>
      </c>
      <c r="F731" t="s">
        <v>15</v>
      </c>
      <c r="G731" t="s">
        <v>21</v>
      </c>
      <c r="H731" t="s">
        <v>31</v>
      </c>
      <c r="I731" t="s">
        <v>23</v>
      </c>
      <c r="J731">
        <v>1</v>
      </c>
      <c r="K731">
        <v>56490</v>
      </c>
      <c r="L731">
        <v>74</v>
      </c>
      <c r="M731">
        <v>0.06</v>
      </c>
    </row>
    <row r="732" spans="1:13">
      <c r="A732">
        <v>731</v>
      </c>
      <c r="B732" s="1">
        <v>44592.416666666664</v>
      </c>
      <c r="C732" t="s">
        <v>30</v>
      </c>
      <c r="D732">
        <f t="shared" si="11"/>
        <v>24</v>
      </c>
      <c r="E732" t="s">
        <v>20</v>
      </c>
      <c r="F732" t="s">
        <v>15</v>
      </c>
      <c r="G732" t="s">
        <v>21</v>
      </c>
      <c r="H732" t="s">
        <v>27</v>
      </c>
      <c r="I732" t="s">
        <v>23</v>
      </c>
      <c r="J732">
        <v>6.2</v>
      </c>
      <c r="K732">
        <v>43547</v>
      </c>
      <c r="L732">
        <v>74</v>
      </c>
      <c r="M732">
        <v>0.53</v>
      </c>
    </row>
    <row r="733" spans="1:13">
      <c r="A733">
        <v>732</v>
      </c>
      <c r="B733" s="1">
        <v>44592.458333333336</v>
      </c>
      <c r="C733" t="s">
        <v>24</v>
      </c>
      <c r="D733">
        <f t="shared" si="11"/>
        <v>53</v>
      </c>
      <c r="E733" t="s">
        <v>20</v>
      </c>
      <c r="F733" t="s">
        <v>15</v>
      </c>
      <c r="G733" t="s">
        <v>32</v>
      </c>
      <c r="H733" t="s">
        <v>17</v>
      </c>
      <c r="I733" t="s">
        <v>18</v>
      </c>
      <c r="J733">
        <v>5.3</v>
      </c>
      <c r="K733">
        <v>48530</v>
      </c>
      <c r="L733">
        <v>72</v>
      </c>
      <c r="M733">
        <v>0.3</v>
      </c>
    </row>
    <row r="734" spans="1:13">
      <c r="A734">
        <v>733</v>
      </c>
      <c r="B734" s="1">
        <v>44592.5</v>
      </c>
      <c r="C734" t="s">
        <v>24</v>
      </c>
      <c r="D734">
        <f t="shared" si="11"/>
        <v>53</v>
      </c>
      <c r="E734" t="s">
        <v>14</v>
      </c>
      <c r="F734" t="s">
        <v>25</v>
      </c>
      <c r="G734" t="s">
        <v>32</v>
      </c>
      <c r="H734" t="s">
        <v>27</v>
      </c>
      <c r="I734" t="s">
        <v>23</v>
      </c>
      <c r="J734">
        <v>2.9</v>
      </c>
      <c r="K734">
        <v>68898</v>
      </c>
      <c r="L734">
        <v>50</v>
      </c>
      <c r="M734">
        <v>0.12</v>
      </c>
    </row>
    <row r="735" spans="1:13">
      <c r="A735">
        <v>734</v>
      </c>
      <c r="B735" s="1">
        <v>44592.541666666664</v>
      </c>
      <c r="C735" t="s">
        <v>13</v>
      </c>
      <c r="D735">
        <f t="shared" si="11"/>
        <v>38</v>
      </c>
      <c r="E735" t="s">
        <v>14</v>
      </c>
      <c r="F735" t="s">
        <v>25</v>
      </c>
      <c r="G735" t="s">
        <v>26</v>
      </c>
      <c r="H735" t="s">
        <v>17</v>
      </c>
      <c r="I735" t="s">
        <v>23</v>
      </c>
      <c r="J735">
        <v>2.2000000000000002</v>
      </c>
      <c r="K735">
        <v>44985</v>
      </c>
      <c r="L735">
        <v>90</v>
      </c>
      <c r="M735">
        <v>0.03</v>
      </c>
    </row>
    <row r="736" spans="1:13">
      <c r="A736">
        <v>735</v>
      </c>
      <c r="B736" s="1">
        <v>44592.583333333336</v>
      </c>
      <c r="C736" t="s">
        <v>13</v>
      </c>
      <c r="D736">
        <f t="shared" si="11"/>
        <v>38</v>
      </c>
      <c r="E736" t="s">
        <v>20</v>
      </c>
      <c r="F736" t="s">
        <v>25</v>
      </c>
      <c r="G736" t="s">
        <v>21</v>
      </c>
      <c r="H736" t="s">
        <v>31</v>
      </c>
      <c r="I736" t="s">
        <v>23</v>
      </c>
      <c r="J736">
        <v>0.2</v>
      </c>
      <c r="K736">
        <v>28321</v>
      </c>
      <c r="L736">
        <v>74</v>
      </c>
      <c r="M736">
        <v>0.42</v>
      </c>
    </row>
    <row r="737" spans="1:13">
      <c r="A737">
        <v>736</v>
      </c>
      <c r="B737" s="1">
        <v>44592.625</v>
      </c>
      <c r="C737" t="s">
        <v>19</v>
      </c>
      <c r="D737">
        <f t="shared" si="11"/>
        <v>60</v>
      </c>
      <c r="E737" t="s">
        <v>20</v>
      </c>
      <c r="F737" t="s">
        <v>15</v>
      </c>
      <c r="G737" t="s">
        <v>21</v>
      </c>
      <c r="H737" t="s">
        <v>17</v>
      </c>
      <c r="I737" t="s">
        <v>23</v>
      </c>
      <c r="J737">
        <v>2.4</v>
      </c>
      <c r="K737">
        <v>66269</v>
      </c>
      <c r="L737">
        <v>58</v>
      </c>
      <c r="M737">
        <v>0.39</v>
      </c>
    </row>
    <row r="738" spans="1:13">
      <c r="A738">
        <v>737</v>
      </c>
      <c r="B738" s="1">
        <v>44592.666666666664</v>
      </c>
      <c r="C738" t="s">
        <v>13</v>
      </c>
      <c r="D738">
        <f t="shared" si="11"/>
        <v>38</v>
      </c>
      <c r="E738" t="s">
        <v>14</v>
      </c>
      <c r="F738" t="s">
        <v>34</v>
      </c>
      <c r="G738" t="s">
        <v>29</v>
      </c>
      <c r="H738" t="s">
        <v>27</v>
      </c>
      <c r="I738" t="s">
        <v>23</v>
      </c>
      <c r="J738">
        <v>6.1</v>
      </c>
      <c r="K738">
        <v>60317</v>
      </c>
      <c r="L738">
        <v>81</v>
      </c>
      <c r="M738">
        <v>0.34</v>
      </c>
    </row>
    <row r="739" spans="1:13">
      <c r="A739">
        <v>738</v>
      </c>
      <c r="B739" s="1">
        <v>44592.708333333336</v>
      </c>
      <c r="C739" t="s">
        <v>24</v>
      </c>
      <c r="D739">
        <f t="shared" si="11"/>
        <v>53</v>
      </c>
      <c r="E739" t="s">
        <v>20</v>
      </c>
      <c r="F739" t="s">
        <v>28</v>
      </c>
      <c r="G739" t="s">
        <v>26</v>
      </c>
      <c r="H739" t="s">
        <v>17</v>
      </c>
      <c r="I739" t="s">
        <v>18</v>
      </c>
      <c r="J739">
        <v>3.9</v>
      </c>
      <c r="K739">
        <v>61573</v>
      </c>
      <c r="L739">
        <v>65</v>
      </c>
      <c r="M739">
        <v>0.27</v>
      </c>
    </row>
    <row r="740" spans="1:13">
      <c r="A740">
        <v>739</v>
      </c>
      <c r="B740" s="1">
        <v>44592.75</v>
      </c>
      <c r="C740" t="s">
        <v>13</v>
      </c>
      <c r="D740">
        <f t="shared" si="11"/>
        <v>38</v>
      </c>
      <c r="E740" t="s">
        <v>20</v>
      </c>
      <c r="F740" t="s">
        <v>34</v>
      </c>
      <c r="G740" t="s">
        <v>26</v>
      </c>
      <c r="H740" t="s">
        <v>31</v>
      </c>
      <c r="I740" t="s">
        <v>23</v>
      </c>
      <c r="J740">
        <v>6.3</v>
      </c>
      <c r="K740">
        <v>67517</v>
      </c>
      <c r="L740">
        <v>82</v>
      </c>
      <c r="M740">
        <v>0.18</v>
      </c>
    </row>
    <row r="741" spans="1:13">
      <c r="A741">
        <v>740</v>
      </c>
      <c r="B741" s="1">
        <v>44592.791666666664</v>
      </c>
      <c r="C741" t="s">
        <v>13</v>
      </c>
      <c r="D741">
        <f t="shared" si="11"/>
        <v>38</v>
      </c>
      <c r="E741" t="s">
        <v>14</v>
      </c>
      <c r="F741" t="s">
        <v>25</v>
      </c>
      <c r="G741" t="s">
        <v>29</v>
      </c>
      <c r="H741" t="s">
        <v>27</v>
      </c>
      <c r="I741" t="s">
        <v>23</v>
      </c>
      <c r="J741">
        <v>2.8</v>
      </c>
      <c r="K741">
        <v>64133</v>
      </c>
      <c r="L741">
        <v>86</v>
      </c>
      <c r="M741">
        <v>0.11</v>
      </c>
    </row>
    <row r="742" spans="1:13">
      <c r="A742">
        <v>741</v>
      </c>
      <c r="B742" s="1">
        <v>44592.833333333336</v>
      </c>
      <c r="C742" t="s">
        <v>13</v>
      </c>
      <c r="D742">
        <f t="shared" si="11"/>
        <v>38</v>
      </c>
      <c r="E742" t="s">
        <v>14</v>
      </c>
      <c r="F742" t="s">
        <v>15</v>
      </c>
      <c r="G742" t="s">
        <v>29</v>
      </c>
      <c r="H742" t="s">
        <v>17</v>
      </c>
      <c r="I742" t="s">
        <v>23</v>
      </c>
      <c r="J742">
        <v>5.4</v>
      </c>
      <c r="K742">
        <v>55575</v>
      </c>
      <c r="L742">
        <v>87</v>
      </c>
      <c r="M742">
        <v>0.23</v>
      </c>
    </row>
    <row r="743" spans="1:13">
      <c r="A743">
        <v>742</v>
      </c>
      <c r="B743" s="1">
        <v>44592.875</v>
      </c>
      <c r="C743" t="s">
        <v>13</v>
      </c>
      <c r="D743">
        <f t="shared" si="11"/>
        <v>38</v>
      </c>
      <c r="E743" t="s">
        <v>14</v>
      </c>
      <c r="F743" t="s">
        <v>15</v>
      </c>
      <c r="G743" t="s">
        <v>32</v>
      </c>
      <c r="H743" t="s">
        <v>17</v>
      </c>
      <c r="I743" t="s">
        <v>23</v>
      </c>
      <c r="J743">
        <v>2.6</v>
      </c>
      <c r="K743">
        <v>102829</v>
      </c>
      <c r="L743">
        <v>73</v>
      </c>
      <c r="M743">
        <v>0.09</v>
      </c>
    </row>
    <row r="744" spans="1:13">
      <c r="A744">
        <v>743</v>
      </c>
      <c r="B744" s="1">
        <v>44592.916666666664</v>
      </c>
      <c r="C744" t="s">
        <v>24</v>
      </c>
      <c r="D744">
        <f t="shared" si="11"/>
        <v>53</v>
      </c>
      <c r="E744" t="s">
        <v>14</v>
      </c>
      <c r="F744" t="s">
        <v>34</v>
      </c>
      <c r="G744" t="s">
        <v>26</v>
      </c>
      <c r="H744" t="s">
        <v>22</v>
      </c>
      <c r="I744" t="s">
        <v>18</v>
      </c>
      <c r="J744">
        <v>2.1</v>
      </c>
      <c r="K744">
        <v>29301</v>
      </c>
      <c r="L744">
        <v>70</v>
      </c>
      <c r="M744">
        <v>0.2</v>
      </c>
    </row>
    <row r="745" spans="1:13">
      <c r="A745">
        <v>744</v>
      </c>
      <c r="B745" s="1">
        <v>44592.958333333336</v>
      </c>
      <c r="C745" t="s">
        <v>13</v>
      </c>
      <c r="D745">
        <f t="shared" si="11"/>
        <v>38</v>
      </c>
      <c r="E745" t="s">
        <v>14</v>
      </c>
      <c r="F745" t="s">
        <v>34</v>
      </c>
      <c r="G745" t="s">
        <v>26</v>
      </c>
      <c r="H745" t="s">
        <v>17</v>
      </c>
      <c r="I745" t="s">
        <v>23</v>
      </c>
      <c r="J745">
        <v>3.8</v>
      </c>
      <c r="K745">
        <v>43272</v>
      </c>
      <c r="L745">
        <v>67</v>
      </c>
      <c r="M745">
        <v>0.55000000000000004</v>
      </c>
    </row>
    <row r="746" spans="1:13">
      <c r="A746">
        <v>745</v>
      </c>
      <c r="B746" s="1">
        <v>44593</v>
      </c>
      <c r="C746" t="s">
        <v>30</v>
      </c>
      <c r="D746">
        <f t="shared" si="11"/>
        <v>24</v>
      </c>
      <c r="E746" t="s">
        <v>14</v>
      </c>
      <c r="F746" t="s">
        <v>28</v>
      </c>
      <c r="G746" t="s">
        <v>29</v>
      </c>
      <c r="H746" t="s">
        <v>22</v>
      </c>
      <c r="I746" t="s">
        <v>23</v>
      </c>
      <c r="J746">
        <v>2.7</v>
      </c>
      <c r="K746">
        <v>74347</v>
      </c>
      <c r="L746">
        <v>66</v>
      </c>
      <c r="M746">
        <v>0.14000000000000001</v>
      </c>
    </row>
    <row r="747" spans="1:13">
      <c r="A747">
        <v>746</v>
      </c>
      <c r="B747" s="1">
        <v>44593.041666666664</v>
      </c>
      <c r="C747" t="s">
        <v>19</v>
      </c>
      <c r="D747">
        <f t="shared" si="11"/>
        <v>60</v>
      </c>
      <c r="E747" t="s">
        <v>20</v>
      </c>
      <c r="F747" t="s">
        <v>15</v>
      </c>
      <c r="G747" t="s">
        <v>16</v>
      </c>
      <c r="H747" t="s">
        <v>31</v>
      </c>
      <c r="I747" t="s">
        <v>18</v>
      </c>
      <c r="J747">
        <v>0.9</v>
      </c>
      <c r="K747">
        <v>57852</v>
      </c>
      <c r="L747">
        <v>75</v>
      </c>
      <c r="M747">
        <v>0.17</v>
      </c>
    </row>
    <row r="748" spans="1:13">
      <c r="A748">
        <v>747</v>
      </c>
      <c r="B748" s="1">
        <v>44593.083333333336</v>
      </c>
      <c r="C748" t="s">
        <v>13</v>
      </c>
      <c r="D748">
        <f t="shared" si="11"/>
        <v>38</v>
      </c>
      <c r="E748" t="s">
        <v>20</v>
      </c>
      <c r="F748" t="s">
        <v>34</v>
      </c>
      <c r="G748" t="s">
        <v>16</v>
      </c>
      <c r="H748" t="s">
        <v>22</v>
      </c>
      <c r="I748" t="s">
        <v>23</v>
      </c>
      <c r="J748">
        <v>3.6</v>
      </c>
      <c r="K748">
        <v>70158</v>
      </c>
      <c r="L748">
        <v>72</v>
      </c>
      <c r="M748">
        <v>0.27</v>
      </c>
    </row>
    <row r="749" spans="1:13">
      <c r="A749">
        <v>748</v>
      </c>
      <c r="B749" s="1">
        <v>44593.125</v>
      </c>
      <c r="C749" t="s">
        <v>13</v>
      </c>
      <c r="D749">
        <f t="shared" si="11"/>
        <v>38</v>
      </c>
      <c r="E749" t="s">
        <v>14</v>
      </c>
      <c r="F749" t="s">
        <v>28</v>
      </c>
      <c r="G749" t="s">
        <v>32</v>
      </c>
      <c r="H749" t="s">
        <v>31</v>
      </c>
      <c r="I749" t="s">
        <v>18</v>
      </c>
      <c r="J749">
        <v>4.2</v>
      </c>
      <c r="K749">
        <v>58395</v>
      </c>
      <c r="L749">
        <v>65</v>
      </c>
      <c r="M749">
        <v>0.13</v>
      </c>
    </row>
    <row r="750" spans="1:13">
      <c r="A750">
        <v>749</v>
      </c>
      <c r="B750" s="1">
        <v>44593.166666666664</v>
      </c>
      <c r="C750" t="s">
        <v>19</v>
      </c>
      <c r="D750">
        <f t="shared" si="11"/>
        <v>60</v>
      </c>
      <c r="E750" t="s">
        <v>14</v>
      </c>
      <c r="F750" t="s">
        <v>25</v>
      </c>
      <c r="G750" t="s">
        <v>16</v>
      </c>
      <c r="H750" t="s">
        <v>17</v>
      </c>
      <c r="I750" t="s">
        <v>23</v>
      </c>
      <c r="J750">
        <v>6.5</v>
      </c>
      <c r="K750">
        <v>82481</v>
      </c>
      <c r="L750">
        <v>61</v>
      </c>
      <c r="M750">
        <v>0.36</v>
      </c>
    </row>
    <row r="751" spans="1:13">
      <c r="A751">
        <v>750</v>
      </c>
      <c r="B751" s="1">
        <v>44593.208333333336</v>
      </c>
      <c r="C751" t="s">
        <v>24</v>
      </c>
      <c r="D751">
        <f t="shared" si="11"/>
        <v>53</v>
      </c>
      <c r="E751" t="s">
        <v>20</v>
      </c>
      <c r="F751" t="s">
        <v>34</v>
      </c>
      <c r="G751" t="s">
        <v>16</v>
      </c>
      <c r="H751" t="s">
        <v>17</v>
      </c>
      <c r="I751" t="s">
        <v>23</v>
      </c>
      <c r="J751">
        <v>5.9</v>
      </c>
      <c r="K751">
        <v>34850</v>
      </c>
      <c r="L751">
        <v>74</v>
      </c>
      <c r="M751">
        <v>0.2</v>
      </c>
    </row>
    <row r="752" spans="1:13">
      <c r="A752">
        <v>751</v>
      </c>
      <c r="B752" s="1">
        <v>44593.25</v>
      </c>
      <c r="C752" t="s">
        <v>30</v>
      </c>
      <c r="D752">
        <f t="shared" si="11"/>
        <v>24</v>
      </c>
      <c r="E752" t="s">
        <v>20</v>
      </c>
      <c r="F752" t="s">
        <v>25</v>
      </c>
      <c r="G752" t="s">
        <v>16</v>
      </c>
      <c r="H752" t="s">
        <v>22</v>
      </c>
      <c r="I752" t="s">
        <v>18</v>
      </c>
      <c r="J752">
        <v>6.4</v>
      </c>
      <c r="K752">
        <v>81849</v>
      </c>
      <c r="L752">
        <v>70</v>
      </c>
      <c r="M752">
        <v>0.61</v>
      </c>
    </row>
    <row r="753" spans="1:13">
      <c r="A753">
        <v>752</v>
      </c>
      <c r="B753" s="1">
        <v>44593.291666666664</v>
      </c>
      <c r="C753" t="s">
        <v>19</v>
      </c>
      <c r="D753">
        <f t="shared" si="11"/>
        <v>60</v>
      </c>
      <c r="E753" t="s">
        <v>20</v>
      </c>
      <c r="F753" t="s">
        <v>28</v>
      </c>
      <c r="G753" t="s">
        <v>21</v>
      </c>
      <c r="H753" t="s">
        <v>31</v>
      </c>
      <c r="I753" t="s">
        <v>18</v>
      </c>
      <c r="J753">
        <v>5.4</v>
      </c>
      <c r="K753">
        <v>78420</v>
      </c>
      <c r="L753">
        <v>61</v>
      </c>
      <c r="M753">
        <v>0.72</v>
      </c>
    </row>
    <row r="754" spans="1:13">
      <c r="A754">
        <v>753</v>
      </c>
      <c r="B754" s="1">
        <v>44593.333333333336</v>
      </c>
      <c r="C754" t="s">
        <v>24</v>
      </c>
      <c r="D754">
        <f t="shared" si="11"/>
        <v>53</v>
      </c>
      <c r="E754" t="s">
        <v>14</v>
      </c>
      <c r="F754" t="s">
        <v>25</v>
      </c>
      <c r="G754" t="s">
        <v>32</v>
      </c>
      <c r="H754" t="s">
        <v>17</v>
      </c>
      <c r="I754" t="s">
        <v>23</v>
      </c>
      <c r="J754">
        <v>4.7</v>
      </c>
      <c r="K754">
        <v>30794</v>
      </c>
      <c r="L754">
        <v>85</v>
      </c>
      <c r="M754">
        <v>0.32</v>
      </c>
    </row>
    <row r="755" spans="1:13">
      <c r="A755">
        <v>754</v>
      </c>
      <c r="B755" s="1">
        <v>44593.375</v>
      </c>
      <c r="C755" t="s">
        <v>13</v>
      </c>
      <c r="D755">
        <f t="shared" si="11"/>
        <v>38</v>
      </c>
      <c r="E755" t="s">
        <v>14</v>
      </c>
      <c r="F755" t="s">
        <v>15</v>
      </c>
      <c r="G755" t="s">
        <v>29</v>
      </c>
      <c r="H755" t="s">
        <v>22</v>
      </c>
      <c r="I755" t="s">
        <v>18</v>
      </c>
      <c r="J755">
        <v>1.5</v>
      </c>
      <c r="K755">
        <v>67613</v>
      </c>
      <c r="L755">
        <v>96</v>
      </c>
      <c r="M755">
        <v>0.31</v>
      </c>
    </row>
    <row r="756" spans="1:13">
      <c r="A756">
        <v>755</v>
      </c>
      <c r="B756" s="1">
        <v>44593.416666666664</v>
      </c>
      <c r="C756" t="s">
        <v>30</v>
      </c>
      <c r="D756">
        <f t="shared" si="11"/>
        <v>24</v>
      </c>
      <c r="E756" t="s">
        <v>20</v>
      </c>
      <c r="F756" t="s">
        <v>15</v>
      </c>
      <c r="G756" t="s">
        <v>16</v>
      </c>
      <c r="H756" t="s">
        <v>22</v>
      </c>
      <c r="I756" t="s">
        <v>23</v>
      </c>
      <c r="J756">
        <v>4.3</v>
      </c>
      <c r="K756">
        <v>54139</v>
      </c>
      <c r="L756">
        <v>87</v>
      </c>
      <c r="M756">
        <v>0.45</v>
      </c>
    </row>
    <row r="757" spans="1:13">
      <c r="A757">
        <v>756</v>
      </c>
      <c r="B757" s="1">
        <v>44593.458333333336</v>
      </c>
      <c r="C757" t="s">
        <v>24</v>
      </c>
      <c r="D757">
        <f t="shared" si="11"/>
        <v>53</v>
      </c>
      <c r="E757" t="s">
        <v>14</v>
      </c>
      <c r="F757" t="s">
        <v>25</v>
      </c>
      <c r="G757" t="s">
        <v>21</v>
      </c>
      <c r="H757" t="s">
        <v>22</v>
      </c>
      <c r="I757" t="s">
        <v>23</v>
      </c>
      <c r="J757">
        <v>5.2</v>
      </c>
      <c r="K757">
        <v>42868</v>
      </c>
      <c r="L757">
        <v>66</v>
      </c>
      <c r="M757">
        <v>0.55000000000000004</v>
      </c>
    </row>
    <row r="758" spans="1:13">
      <c r="A758">
        <v>757</v>
      </c>
      <c r="B758" s="1">
        <v>44593.5</v>
      </c>
      <c r="C758" t="s">
        <v>24</v>
      </c>
      <c r="D758">
        <f t="shared" si="11"/>
        <v>53</v>
      </c>
      <c r="E758" t="s">
        <v>14</v>
      </c>
      <c r="F758" t="s">
        <v>15</v>
      </c>
      <c r="G758" t="s">
        <v>16</v>
      </c>
      <c r="H758" t="s">
        <v>17</v>
      </c>
      <c r="I758" t="s">
        <v>23</v>
      </c>
      <c r="J758">
        <v>6.9</v>
      </c>
      <c r="K758">
        <v>17228</v>
      </c>
      <c r="L758">
        <v>74</v>
      </c>
      <c r="M758">
        <v>0.1</v>
      </c>
    </row>
    <row r="759" spans="1:13">
      <c r="A759">
        <v>758</v>
      </c>
      <c r="B759" s="1">
        <v>44593.541666666664</v>
      </c>
      <c r="C759" t="s">
        <v>13</v>
      </c>
      <c r="D759">
        <f t="shared" si="11"/>
        <v>38</v>
      </c>
      <c r="E759" t="s">
        <v>14</v>
      </c>
      <c r="F759" t="s">
        <v>28</v>
      </c>
      <c r="G759" t="s">
        <v>21</v>
      </c>
      <c r="H759" t="s">
        <v>31</v>
      </c>
      <c r="I759" t="s">
        <v>23</v>
      </c>
      <c r="J759">
        <v>5.4</v>
      </c>
      <c r="K759">
        <v>34784</v>
      </c>
      <c r="L759">
        <v>93</v>
      </c>
      <c r="M759">
        <v>0.24</v>
      </c>
    </row>
    <row r="760" spans="1:13">
      <c r="A760">
        <v>759</v>
      </c>
      <c r="B760" s="1">
        <v>44593.583333333336</v>
      </c>
      <c r="C760" t="s">
        <v>19</v>
      </c>
      <c r="D760">
        <f t="shared" si="11"/>
        <v>60</v>
      </c>
      <c r="E760" t="s">
        <v>20</v>
      </c>
      <c r="F760" t="s">
        <v>15</v>
      </c>
      <c r="G760" t="s">
        <v>32</v>
      </c>
      <c r="H760" t="s">
        <v>17</v>
      </c>
      <c r="I760" t="s">
        <v>18</v>
      </c>
      <c r="J760">
        <v>6.5</v>
      </c>
      <c r="K760">
        <v>69162</v>
      </c>
      <c r="L760">
        <v>61</v>
      </c>
      <c r="M760">
        <v>0.37</v>
      </c>
    </row>
    <row r="761" spans="1:13">
      <c r="A761">
        <v>760</v>
      </c>
      <c r="B761" s="1">
        <v>44593.625</v>
      </c>
      <c r="C761" t="s">
        <v>24</v>
      </c>
      <c r="D761">
        <f t="shared" si="11"/>
        <v>53</v>
      </c>
      <c r="E761" t="s">
        <v>20</v>
      </c>
      <c r="F761" t="s">
        <v>25</v>
      </c>
      <c r="G761" t="s">
        <v>16</v>
      </c>
      <c r="H761" t="s">
        <v>27</v>
      </c>
      <c r="I761" t="s">
        <v>23</v>
      </c>
      <c r="J761">
        <v>1.9</v>
      </c>
      <c r="K761">
        <v>71277</v>
      </c>
      <c r="L761">
        <v>84</v>
      </c>
      <c r="M761">
        <v>0.12</v>
      </c>
    </row>
    <row r="762" spans="1:13">
      <c r="A762">
        <v>761</v>
      </c>
      <c r="B762" s="1">
        <v>44593.666666666664</v>
      </c>
      <c r="C762" t="s">
        <v>30</v>
      </c>
      <c r="D762">
        <f t="shared" si="11"/>
        <v>24</v>
      </c>
      <c r="E762" t="s">
        <v>14</v>
      </c>
      <c r="F762" t="s">
        <v>25</v>
      </c>
      <c r="G762" t="s">
        <v>21</v>
      </c>
      <c r="H762" t="s">
        <v>27</v>
      </c>
      <c r="I762" t="s">
        <v>23</v>
      </c>
      <c r="J762">
        <v>3.3</v>
      </c>
      <c r="K762">
        <v>50786</v>
      </c>
      <c r="L762">
        <v>58</v>
      </c>
      <c r="M762">
        <v>0.33</v>
      </c>
    </row>
    <row r="763" spans="1:13">
      <c r="A763">
        <v>762</v>
      </c>
      <c r="B763" s="1">
        <v>44593.708333333336</v>
      </c>
      <c r="C763" t="s">
        <v>13</v>
      </c>
      <c r="D763">
        <f t="shared" si="11"/>
        <v>38</v>
      </c>
      <c r="E763" t="s">
        <v>14</v>
      </c>
      <c r="F763" t="s">
        <v>25</v>
      </c>
      <c r="G763" t="s">
        <v>26</v>
      </c>
      <c r="H763" t="s">
        <v>17</v>
      </c>
      <c r="I763" t="s">
        <v>18</v>
      </c>
      <c r="J763">
        <v>4.9000000000000004</v>
      </c>
      <c r="K763">
        <v>71340</v>
      </c>
      <c r="L763">
        <v>95</v>
      </c>
      <c r="M763">
        <v>0.32</v>
      </c>
    </row>
    <row r="764" spans="1:13">
      <c r="A764">
        <v>763</v>
      </c>
      <c r="B764" s="1">
        <v>44593.75</v>
      </c>
      <c r="C764" t="s">
        <v>30</v>
      </c>
      <c r="D764">
        <f t="shared" si="11"/>
        <v>24</v>
      </c>
      <c r="E764" t="s">
        <v>14</v>
      </c>
      <c r="F764" t="s">
        <v>34</v>
      </c>
      <c r="G764" t="s">
        <v>26</v>
      </c>
      <c r="H764" t="s">
        <v>31</v>
      </c>
      <c r="I764" t="s">
        <v>23</v>
      </c>
      <c r="J764">
        <v>6.3</v>
      </c>
      <c r="K764">
        <v>73905</v>
      </c>
      <c r="L764">
        <v>70</v>
      </c>
      <c r="M764">
        <v>0.42</v>
      </c>
    </row>
    <row r="765" spans="1:13">
      <c r="A765">
        <v>764</v>
      </c>
      <c r="B765" s="1">
        <v>44593.791666666664</v>
      </c>
      <c r="C765" t="s">
        <v>24</v>
      </c>
      <c r="D765">
        <f t="shared" si="11"/>
        <v>53</v>
      </c>
      <c r="E765" t="s">
        <v>14</v>
      </c>
      <c r="F765" t="s">
        <v>25</v>
      </c>
      <c r="G765" t="s">
        <v>21</v>
      </c>
      <c r="H765" t="s">
        <v>22</v>
      </c>
      <c r="I765" t="s">
        <v>23</v>
      </c>
      <c r="J765">
        <v>3.7</v>
      </c>
      <c r="K765">
        <v>58093</v>
      </c>
      <c r="L765">
        <v>100</v>
      </c>
      <c r="M765">
        <v>0.31</v>
      </c>
    </row>
    <row r="766" spans="1:13">
      <c r="A766">
        <v>765</v>
      </c>
      <c r="B766" s="1">
        <v>44593.833333333336</v>
      </c>
      <c r="C766" t="s">
        <v>30</v>
      </c>
      <c r="D766">
        <f t="shared" si="11"/>
        <v>24</v>
      </c>
      <c r="E766" t="s">
        <v>14</v>
      </c>
      <c r="F766" t="s">
        <v>28</v>
      </c>
      <c r="G766" t="s">
        <v>16</v>
      </c>
      <c r="H766" t="s">
        <v>27</v>
      </c>
      <c r="I766" t="s">
        <v>23</v>
      </c>
      <c r="J766">
        <v>3.8</v>
      </c>
      <c r="K766">
        <v>40553</v>
      </c>
      <c r="L766">
        <v>96</v>
      </c>
      <c r="M766">
        <v>0.25</v>
      </c>
    </row>
    <row r="767" spans="1:13">
      <c r="A767">
        <v>766</v>
      </c>
      <c r="B767" s="1">
        <v>44593.875</v>
      </c>
      <c r="C767" t="s">
        <v>13</v>
      </c>
      <c r="D767">
        <f t="shared" si="11"/>
        <v>38</v>
      </c>
      <c r="E767" t="s">
        <v>20</v>
      </c>
      <c r="F767" t="s">
        <v>15</v>
      </c>
      <c r="G767" t="s">
        <v>16</v>
      </c>
      <c r="H767" t="s">
        <v>27</v>
      </c>
      <c r="I767" t="s">
        <v>23</v>
      </c>
      <c r="J767">
        <v>5.4</v>
      </c>
      <c r="K767">
        <v>63821</v>
      </c>
      <c r="L767">
        <v>74</v>
      </c>
      <c r="M767">
        <v>0.23</v>
      </c>
    </row>
    <row r="768" spans="1:13">
      <c r="A768">
        <v>767</v>
      </c>
      <c r="B768" s="1">
        <v>44593.916666666664</v>
      </c>
      <c r="C768" t="s">
        <v>24</v>
      </c>
      <c r="D768">
        <f t="shared" si="11"/>
        <v>53</v>
      </c>
      <c r="E768" t="s">
        <v>14</v>
      </c>
      <c r="F768" t="s">
        <v>15</v>
      </c>
      <c r="G768" t="s">
        <v>32</v>
      </c>
      <c r="H768" t="s">
        <v>17</v>
      </c>
      <c r="I768" t="s">
        <v>18</v>
      </c>
      <c r="J768">
        <v>1.7</v>
      </c>
      <c r="K768">
        <v>64740</v>
      </c>
      <c r="L768">
        <v>66</v>
      </c>
      <c r="M768">
        <v>0.08</v>
      </c>
    </row>
    <row r="769" spans="1:13">
      <c r="A769">
        <v>768</v>
      </c>
      <c r="B769" s="1">
        <v>44593.958333333336</v>
      </c>
      <c r="C769" t="s">
        <v>19</v>
      </c>
      <c r="D769">
        <f t="shared" si="11"/>
        <v>60</v>
      </c>
      <c r="E769" t="s">
        <v>14</v>
      </c>
      <c r="F769" t="s">
        <v>34</v>
      </c>
      <c r="G769" t="s">
        <v>32</v>
      </c>
      <c r="H769" t="s">
        <v>27</v>
      </c>
      <c r="I769" t="s">
        <v>23</v>
      </c>
      <c r="J769">
        <v>7.2</v>
      </c>
      <c r="K769">
        <v>68479</v>
      </c>
      <c r="L769">
        <v>77</v>
      </c>
      <c r="M769">
        <v>0.06</v>
      </c>
    </row>
    <row r="770" spans="1:13">
      <c r="A770">
        <v>769</v>
      </c>
      <c r="B770" s="1">
        <v>44594</v>
      </c>
      <c r="C770" t="s">
        <v>13</v>
      </c>
      <c r="D770">
        <f t="shared" si="11"/>
        <v>38</v>
      </c>
      <c r="E770" t="s">
        <v>14</v>
      </c>
      <c r="F770" t="s">
        <v>34</v>
      </c>
      <c r="G770" t="s">
        <v>29</v>
      </c>
      <c r="H770" t="s">
        <v>27</v>
      </c>
      <c r="I770" t="s">
        <v>23</v>
      </c>
      <c r="J770">
        <v>2.2000000000000002</v>
      </c>
      <c r="K770">
        <v>72308</v>
      </c>
      <c r="L770">
        <v>73</v>
      </c>
      <c r="M770">
        <v>0.14000000000000001</v>
      </c>
    </row>
    <row r="771" spans="1:13">
      <c r="A771">
        <v>770</v>
      </c>
      <c r="B771" s="1">
        <v>44594.041666666664</v>
      </c>
      <c r="C771" t="s">
        <v>24</v>
      </c>
      <c r="D771">
        <f t="shared" ref="D771:D834" si="12">IFERROR((LEFT(C771, FIND("-", C771)-1) + MID(C771, FIND("-", C771)+1, 10))/2, SUBSTITUTE(C771, "+", "")*1)</f>
        <v>53</v>
      </c>
      <c r="E771" t="s">
        <v>20</v>
      </c>
      <c r="F771" t="s">
        <v>28</v>
      </c>
      <c r="G771" t="s">
        <v>32</v>
      </c>
      <c r="H771" t="s">
        <v>22</v>
      </c>
      <c r="I771" t="s">
        <v>18</v>
      </c>
      <c r="J771">
        <v>0.2</v>
      </c>
      <c r="K771">
        <v>27757</v>
      </c>
      <c r="L771">
        <v>70</v>
      </c>
      <c r="M771">
        <v>0.42</v>
      </c>
    </row>
    <row r="772" spans="1:13">
      <c r="A772">
        <v>771</v>
      </c>
      <c r="B772" s="1">
        <v>44594.083333333336</v>
      </c>
      <c r="C772" t="s">
        <v>30</v>
      </c>
      <c r="D772">
        <f t="shared" si="12"/>
        <v>24</v>
      </c>
      <c r="E772" t="s">
        <v>20</v>
      </c>
      <c r="F772" t="s">
        <v>25</v>
      </c>
      <c r="G772" t="s">
        <v>16</v>
      </c>
      <c r="H772" t="s">
        <v>22</v>
      </c>
      <c r="I772" t="s">
        <v>23</v>
      </c>
      <c r="J772">
        <v>4</v>
      </c>
      <c r="K772">
        <v>44801</v>
      </c>
      <c r="L772">
        <v>55</v>
      </c>
      <c r="M772">
        <v>0.04</v>
      </c>
    </row>
    <row r="773" spans="1:13">
      <c r="A773">
        <v>772</v>
      </c>
      <c r="B773" s="1">
        <v>44594.125</v>
      </c>
      <c r="C773" t="s">
        <v>24</v>
      </c>
      <c r="D773">
        <f t="shared" si="12"/>
        <v>53</v>
      </c>
      <c r="E773" t="s">
        <v>14</v>
      </c>
      <c r="F773" t="s">
        <v>34</v>
      </c>
      <c r="G773" t="s">
        <v>29</v>
      </c>
      <c r="H773" t="s">
        <v>31</v>
      </c>
      <c r="I773" t="s">
        <v>23</v>
      </c>
      <c r="J773">
        <v>7.4</v>
      </c>
      <c r="K773">
        <v>17028</v>
      </c>
      <c r="L773">
        <v>69</v>
      </c>
      <c r="M773">
        <v>0.04</v>
      </c>
    </row>
    <row r="774" spans="1:13">
      <c r="A774">
        <v>773</v>
      </c>
      <c r="B774" s="1">
        <v>44594.166666666664</v>
      </c>
      <c r="C774" t="s">
        <v>30</v>
      </c>
      <c r="D774">
        <f t="shared" si="12"/>
        <v>24</v>
      </c>
      <c r="E774" t="s">
        <v>20</v>
      </c>
      <c r="F774" t="s">
        <v>15</v>
      </c>
      <c r="G774" t="s">
        <v>32</v>
      </c>
      <c r="H774" t="s">
        <v>27</v>
      </c>
      <c r="I774" t="s">
        <v>18</v>
      </c>
      <c r="J774">
        <v>5.2</v>
      </c>
      <c r="K774">
        <v>69940</v>
      </c>
      <c r="L774">
        <v>62</v>
      </c>
      <c r="M774">
        <v>0.23</v>
      </c>
    </row>
    <row r="775" spans="1:13">
      <c r="A775">
        <v>774</v>
      </c>
      <c r="B775" s="1">
        <v>44594.208333333336</v>
      </c>
      <c r="C775" t="s">
        <v>13</v>
      </c>
      <c r="D775">
        <f t="shared" si="12"/>
        <v>38</v>
      </c>
      <c r="E775" t="s">
        <v>20</v>
      </c>
      <c r="F775" t="s">
        <v>34</v>
      </c>
      <c r="G775" t="s">
        <v>21</v>
      </c>
      <c r="H775" t="s">
        <v>31</v>
      </c>
      <c r="I775" t="s">
        <v>23</v>
      </c>
      <c r="J775">
        <v>5.5</v>
      </c>
      <c r="K775">
        <v>50754</v>
      </c>
      <c r="L775">
        <v>82</v>
      </c>
      <c r="M775">
        <v>0.52</v>
      </c>
    </row>
    <row r="776" spans="1:13">
      <c r="A776">
        <v>775</v>
      </c>
      <c r="B776" s="1">
        <v>44594.25</v>
      </c>
      <c r="C776" t="s">
        <v>24</v>
      </c>
      <c r="D776">
        <f t="shared" si="12"/>
        <v>53</v>
      </c>
      <c r="E776" t="s">
        <v>20</v>
      </c>
      <c r="F776" t="s">
        <v>34</v>
      </c>
      <c r="G776" t="s">
        <v>26</v>
      </c>
      <c r="H776" t="s">
        <v>31</v>
      </c>
      <c r="I776" t="s">
        <v>23</v>
      </c>
      <c r="J776">
        <v>4.0999999999999996</v>
      </c>
      <c r="K776">
        <v>63616</v>
      </c>
      <c r="L776">
        <v>87</v>
      </c>
      <c r="M776">
        <v>0.08</v>
      </c>
    </row>
    <row r="777" spans="1:13">
      <c r="A777">
        <v>776</v>
      </c>
      <c r="B777" s="1">
        <v>44594.291666666664</v>
      </c>
      <c r="C777" t="s">
        <v>30</v>
      </c>
      <c r="D777">
        <f t="shared" si="12"/>
        <v>24</v>
      </c>
      <c r="E777" t="s">
        <v>20</v>
      </c>
      <c r="F777" t="s">
        <v>25</v>
      </c>
      <c r="G777" t="s">
        <v>32</v>
      </c>
      <c r="H777" t="s">
        <v>22</v>
      </c>
      <c r="I777" t="s">
        <v>23</v>
      </c>
      <c r="J777">
        <v>3.7</v>
      </c>
      <c r="K777">
        <v>25486</v>
      </c>
      <c r="L777">
        <v>84</v>
      </c>
      <c r="M777">
        <v>0.03</v>
      </c>
    </row>
    <row r="778" spans="1:13">
      <c r="A778">
        <v>777</v>
      </c>
      <c r="B778" s="1">
        <v>44594.333333333336</v>
      </c>
      <c r="C778" t="s">
        <v>30</v>
      </c>
      <c r="D778">
        <f t="shared" si="12"/>
        <v>24</v>
      </c>
      <c r="E778" t="s">
        <v>20</v>
      </c>
      <c r="F778" t="s">
        <v>34</v>
      </c>
      <c r="G778" t="s">
        <v>32</v>
      </c>
      <c r="H778" t="s">
        <v>22</v>
      </c>
      <c r="I778" t="s">
        <v>23</v>
      </c>
      <c r="J778">
        <v>0.9</v>
      </c>
      <c r="K778">
        <v>83020</v>
      </c>
      <c r="L778">
        <v>79</v>
      </c>
      <c r="M778">
        <v>0.3</v>
      </c>
    </row>
    <row r="779" spans="1:13">
      <c r="A779">
        <v>778</v>
      </c>
      <c r="B779" s="1">
        <v>44594.375</v>
      </c>
      <c r="C779" t="s">
        <v>24</v>
      </c>
      <c r="D779">
        <f t="shared" si="12"/>
        <v>53</v>
      </c>
      <c r="E779" t="s">
        <v>20</v>
      </c>
      <c r="F779" t="s">
        <v>28</v>
      </c>
      <c r="G779" t="s">
        <v>21</v>
      </c>
      <c r="H779" t="s">
        <v>17</v>
      </c>
      <c r="I779" t="s">
        <v>23</v>
      </c>
      <c r="J779">
        <v>0.5</v>
      </c>
      <c r="K779">
        <v>31113</v>
      </c>
      <c r="L779">
        <v>65</v>
      </c>
      <c r="M779">
        <v>0.11</v>
      </c>
    </row>
    <row r="780" spans="1:13">
      <c r="A780">
        <v>779</v>
      </c>
      <c r="B780" s="1">
        <v>44594.416666666664</v>
      </c>
      <c r="C780" t="s">
        <v>24</v>
      </c>
      <c r="D780">
        <f t="shared" si="12"/>
        <v>53</v>
      </c>
      <c r="E780" t="s">
        <v>14</v>
      </c>
      <c r="F780" t="s">
        <v>15</v>
      </c>
      <c r="G780" t="s">
        <v>16</v>
      </c>
      <c r="H780" t="s">
        <v>22</v>
      </c>
      <c r="I780" t="s">
        <v>23</v>
      </c>
      <c r="J780">
        <v>4.4000000000000004</v>
      </c>
      <c r="K780">
        <v>70491</v>
      </c>
      <c r="L780">
        <v>77</v>
      </c>
      <c r="M780">
        <v>0.14000000000000001</v>
      </c>
    </row>
    <row r="781" spans="1:13">
      <c r="A781">
        <v>780</v>
      </c>
      <c r="B781" s="1">
        <v>44594.458333333336</v>
      </c>
      <c r="C781" t="s">
        <v>24</v>
      </c>
      <c r="D781">
        <f t="shared" si="12"/>
        <v>53</v>
      </c>
      <c r="E781" t="s">
        <v>20</v>
      </c>
      <c r="F781" t="s">
        <v>25</v>
      </c>
      <c r="G781" t="s">
        <v>21</v>
      </c>
      <c r="H781" t="s">
        <v>31</v>
      </c>
      <c r="I781" t="s">
        <v>18</v>
      </c>
      <c r="J781">
        <v>6.6</v>
      </c>
      <c r="K781">
        <v>57359</v>
      </c>
      <c r="L781">
        <v>85</v>
      </c>
      <c r="M781">
        <v>0.16</v>
      </c>
    </row>
    <row r="782" spans="1:13">
      <c r="A782">
        <v>781</v>
      </c>
      <c r="B782" s="1">
        <v>44594.5</v>
      </c>
      <c r="C782" t="s">
        <v>24</v>
      </c>
      <c r="D782">
        <f t="shared" si="12"/>
        <v>53</v>
      </c>
      <c r="E782" t="s">
        <v>20</v>
      </c>
      <c r="F782" t="s">
        <v>15</v>
      </c>
      <c r="G782" t="s">
        <v>32</v>
      </c>
      <c r="H782" t="s">
        <v>27</v>
      </c>
      <c r="I782" t="s">
        <v>23</v>
      </c>
      <c r="J782">
        <v>4.7</v>
      </c>
      <c r="K782">
        <v>51211</v>
      </c>
      <c r="L782">
        <v>68</v>
      </c>
      <c r="M782">
        <v>0.54</v>
      </c>
    </row>
    <row r="783" spans="1:13">
      <c r="A783">
        <v>782</v>
      </c>
      <c r="B783" s="1">
        <v>44594.541666666664</v>
      </c>
      <c r="C783" t="s">
        <v>13</v>
      </c>
      <c r="D783">
        <f t="shared" si="12"/>
        <v>38</v>
      </c>
      <c r="E783" t="s">
        <v>14</v>
      </c>
      <c r="F783" t="s">
        <v>28</v>
      </c>
      <c r="G783" t="s">
        <v>16</v>
      </c>
      <c r="H783" t="s">
        <v>31</v>
      </c>
      <c r="I783" t="s">
        <v>23</v>
      </c>
      <c r="J783">
        <v>5.2</v>
      </c>
      <c r="K783">
        <v>49597</v>
      </c>
      <c r="L783">
        <v>76</v>
      </c>
      <c r="M783">
        <v>0.05</v>
      </c>
    </row>
    <row r="784" spans="1:13">
      <c r="A784">
        <v>783</v>
      </c>
      <c r="B784" s="1">
        <v>44594.583333333336</v>
      </c>
      <c r="C784" t="s">
        <v>13</v>
      </c>
      <c r="D784">
        <f t="shared" si="12"/>
        <v>38</v>
      </c>
      <c r="E784" t="s">
        <v>14</v>
      </c>
      <c r="F784" t="s">
        <v>28</v>
      </c>
      <c r="G784" t="s">
        <v>29</v>
      </c>
      <c r="H784" t="s">
        <v>31</v>
      </c>
      <c r="I784" t="s">
        <v>18</v>
      </c>
      <c r="J784">
        <v>7.2</v>
      </c>
      <c r="K784">
        <v>42239</v>
      </c>
      <c r="L784">
        <v>73</v>
      </c>
      <c r="M784">
        <v>0.52</v>
      </c>
    </row>
    <row r="785" spans="1:13">
      <c r="A785">
        <v>784</v>
      </c>
      <c r="B785" s="1">
        <v>44594.625</v>
      </c>
      <c r="C785" t="s">
        <v>13</v>
      </c>
      <c r="D785">
        <f t="shared" si="12"/>
        <v>38</v>
      </c>
      <c r="E785" t="s">
        <v>14</v>
      </c>
      <c r="F785" t="s">
        <v>34</v>
      </c>
      <c r="G785" t="s">
        <v>32</v>
      </c>
      <c r="H785" t="s">
        <v>31</v>
      </c>
      <c r="I785" t="s">
        <v>23</v>
      </c>
      <c r="J785">
        <v>4.7</v>
      </c>
      <c r="K785">
        <v>80904</v>
      </c>
      <c r="L785">
        <v>95</v>
      </c>
      <c r="M785">
        <v>0.22</v>
      </c>
    </row>
    <row r="786" spans="1:13">
      <c r="A786">
        <v>785</v>
      </c>
      <c r="B786" s="1">
        <v>44594.666666666664</v>
      </c>
      <c r="C786" t="s">
        <v>30</v>
      </c>
      <c r="D786">
        <f t="shared" si="12"/>
        <v>24</v>
      </c>
      <c r="E786" t="s">
        <v>14</v>
      </c>
      <c r="F786" t="s">
        <v>34</v>
      </c>
      <c r="G786" t="s">
        <v>21</v>
      </c>
      <c r="H786" t="s">
        <v>22</v>
      </c>
      <c r="I786" t="s">
        <v>18</v>
      </c>
      <c r="J786">
        <v>3.8</v>
      </c>
      <c r="K786">
        <v>55252</v>
      </c>
      <c r="L786">
        <v>85</v>
      </c>
      <c r="M786">
        <v>0.17</v>
      </c>
    </row>
    <row r="787" spans="1:13">
      <c r="A787">
        <v>786</v>
      </c>
      <c r="B787" s="1">
        <v>44594.708333333336</v>
      </c>
      <c r="C787" t="s">
        <v>19</v>
      </c>
      <c r="D787">
        <f t="shared" si="12"/>
        <v>60</v>
      </c>
      <c r="E787" t="s">
        <v>20</v>
      </c>
      <c r="F787" t="s">
        <v>34</v>
      </c>
      <c r="G787" t="s">
        <v>29</v>
      </c>
      <c r="H787" t="s">
        <v>31</v>
      </c>
      <c r="I787" t="s">
        <v>23</v>
      </c>
      <c r="J787">
        <v>2.4</v>
      </c>
      <c r="K787">
        <v>29616</v>
      </c>
      <c r="L787">
        <v>82</v>
      </c>
      <c r="M787">
        <v>0.41</v>
      </c>
    </row>
    <row r="788" spans="1:13">
      <c r="A788">
        <v>787</v>
      </c>
      <c r="B788" s="1">
        <v>44594.75</v>
      </c>
      <c r="C788" t="s">
        <v>13</v>
      </c>
      <c r="D788">
        <f t="shared" si="12"/>
        <v>38</v>
      </c>
      <c r="E788" t="s">
        <v>20</v>
      </c>
      <c r="F788" t="s">
        <v>15</v>
      </c>
      <c r="G788" t="s">
        <v>26</v>
      </c>
      <c r="H788" t="s">
        <v>17</v>
      </c>
      <c r="I788" t="s">
        <v>23</v>
      </c>
      <c r="J788">
        <v>8</v>
      </c>
      <c r="K788">
        <v>47321</v>
      </c>
      <c r="L788">
        <v>54</v>
      </c>
      <c r="M788">
        <v>0.27</v>
      </c>
    </row>
    <row r="789" spans="1:13">
      <c r="A789">
        <v>788</v>
      </c>
      <c r="B789" s="1">
        <v>44594.791666666664</v>
      </c>
      <c r="C789" t="s">
        <v>13</v>
      </c>
      <c r="D789">
        <f t="shared" si="12"/>
        <v>38</v>
      </c>
      <c r="E789" t="s">
        <v>20</v>
      </c>
      <c r="F789" t="s">
        <v>28</v>
      </c>
      <c r="G789" t="s">
        <v>29</v>
      </c>
      <c r="H789" t="s">
        <v>27</v>
      </c>
      <c r="I789" t="s">
        <v>18</v>
      </c>
      <c r="J789">
        <v>5.0999999999999996</v>
      </c>
      <c r="K789">
        <v>57567</v>
      </c>
      <c r="L789">
        <v>77</v>
      </c>
      <c r="M789">
        <v>0.25</v>
      </c>
    </row>
    <row r="790" spans="1:13">
      <c r="A790">
        <v>789</v>
      </c>
      <c r="B790" s="1">
        <v>44594.833333333336</v>
      </c>
      <c r="C790" t="s">
        <v>13</v>
      </c>
      <c r="D790">
        <f t="shared" si="12"/>
        <v>38</v>
      </c>
      <c r="E790" t="s">
        <v>20</v>
      </c>
      <c r="F790" t="s">
        <v>25</v>
      </c>
      <c r="G790" t="s">
        <v>21</v>
      </c>
      <c r="H790" t="s">
        <v>22</v>
      </c>
      <c r="I790" t="s">
        <v>23</v>
      </c>
      <c r="J790">
        <v>2.1</v>
      </c>
      <c r="K790">
        <v>72956</v>
      </c>
      <c r="L790">
        <v>73</v>
      </c>
      <c r="M790">
        <v>0.23</v>
      </c>
    </row>
    <row r="791" spans="1:13">
      <c r="A791">
        <v>790</v>
      </c>
      <c r="B791" s="1">
        <v>44594.875</v>
      </c>
      <c r="C791" t="s">
        <v>19</v>
      </c>
      <c r="D791">
        <f t="shared" si="12"/>
        <v>60</v>
      </c>
      <c r="E791" t="s">
        <v>14</v>
      </c>
      <c r="F791" t="s">
        <v>34</v>
      </c>
      <c r="G791" t="s">
        <v>29</v>
      </c>
      <c r="H791" t="s">
        <v>31</v>
      </c>
      <c r="I791" t="s">
        <v>18</v>
      </c>
      <c r="J791">
        <v>1.7</v>
      </c>
      <c r="K791">
        <v>42908</v>
      </c>
      <c r="L791">
        <v>73</v>
      </c>
      <c r="M791">
        <v>0.47</v>
      </c>
    </row>
    <row r="792" spans="1:13">
      <c r="A792">
        <v>791</v>
      </c>
      <c r="B792" s="1">
        <v>44594.916666666664</v>
      </c>
      <c r="C792" t="s">
        <v>30</v>
      </c>
      <c r="D792">
        <f t="shared" si="12"/>
        <v>24</v>
      </c>
      <c r="E792" t="s">
        <v>20</v>
      </c>
      <c r="F792" t="s">
        <v>15</v>
      </c>
      <c r="G792" t="s">
        <v>21</v>
      </c>
      <c r="H792" t="s">
        <v>17</v>
      </c>
      <c r="I792" t="s">
        <v>23</v>
      </c>
      <c r="J792">
        <v>6.5</v>
      </c>
      <c r="K792">
        <v>44244</v>
      </c>
      <c r="L792">
        <v>56</v>
      </c>
      <c r="M792">
        <v>0.49</v>
      </c>
    </row>
    <row r="793" spans="1:13">
      <c r="A793">
        <v>792</v>
      </c>
      <c r="B793" s="1">
        <v>44594.958333333336</v>
      </c>
      <c r="C793" t="s">
        <v>13</v>
      </c>
      <c r="D793">
        <f t="shared" si="12"/>
        <v>38</v>
      </c>
      <c r="E793" t="s">
        <v>20</v>
      </c>
      <c r="F793" t="s">
        <v>34</v>
      </c>
      <c r="G793" t="s">
        <v>32</v>
      </c>
      <c r="H793" t="s">
        <v>27</v>
      </c>
      <c r="I793" t="s">
        <v>23</v>
      </c>
      <c r="J793">
        <v>1.9</v>
      </c>
      <c r="K793">
        <v>55469</v>
      </c>
      <c r="L793">
        <v>62</v>
      </c>
      <c r="M793">
        <v>0.28999999999999998</v>
      </c>
    </row>
    <row r="794" spans="1:13">
      <c r="A794">
        <v>793</v>
      </c>
      <c r="B794" s="1">
        <v>44595</v>
      </c>
      <c r="C794" t="s">
        <v>13</v>
      </c>
      <c r="D794">
        <f t="shared" si="12"/>
        <v>38</v>
      </c>
      <c r="E794" t="s">
        <v>14</v>
      </c>
      <c r="F794" t="s">
        <v>28</v>
      </c>
      <c r="G794" t="s">
        <v>16</v>
      </c>
      <c r="H794" t="s">
        <v>31</v>
      </c>
      <c r="I794" t="s">
        <v>23</v>
      </c>
      <c r="J794">
        <v>7.7</v>
      </c>
      <c r="K794">
        <v>72468</v>
      </c>
      <c r="L794">
        <v>74</v>
      </c>
      <c r="M794">
        <v>0.2</v>
      </c>
    </row>
    <row r="795" spans="1:13">
      <c r="A795">
        <v>794</v>
      </c>
      <c r="B795" s="1">
        <v>44595.041666666664</v>
      </c>
      <c r="C795" t="s">
        <v>24</v>
      </c>
      <c r="D795">
        <f t="shared" si="12"/>
        <v>53</v>
      </c>
      <c r="E795" t="s">
        <v>20</v>
      </c>
      <c r="F795" t="s">
        <v>25</v>
      </c>
      <c r="G795" t="s">
        <v>26</v>
      </c>
      <c r="H795" t="s">
        <v>27</v>
      </c>
      <c r="I795" t="s">
        <v>23</v>
      </c>
      <c r="J795">
        <v>1.5</v>
      </c>
      <c r="K795">
        <v>27625</v>
      </c>
      <c r="L795">
        <v>88</v>
      </c>
      <c r="M795">
        <v>0.39</v>
      </c>
    </row>
    <row r="796" spans="1:13">
      <c r="A796">
        <v>795</v>
      </c>
      <c r="B796" s="1">
        <v>44595.083333333336</v>
      </c>
      <c r="C796" t="s">
        <v>30</v>
      </c>
      <c r="D796">
        <f t="shared" si="12"/>
        <v>24</v>
      </c>
      <c r="E796" t="s">
        <v>20</v>
      </c>
      <c r="F796" t="s">
        <v>28</v>
      </c>
      <c r="G796" t="s">
        <v>16</v>
      </c>
      <c r="H796" t="s">
        <v>22</v>
      </c>
      <c r="I796" t="s">
        <v>18</v>
      </c>
      <c r="J796">
        <v>6.8</v>
      </c>
      <c r="K796">
        <v>65107</v>
      </c>
      <c r="L796">
        <v>68</v>
      </c>
      <c r="M796">
        <v>0.13</v>
      </c>
    </row>
    <row r="797" spans="1:13">
      <c r="A797">
        <v>796</v>
      </c>
      <c r="B797" s="1">
        <v>44595.125</v>
      </c>
      <c r="C797" t="s">
        <v>19</v>
      </c>
      <c r="D797">
        <f t="shared" si="12"/>
        <v>60</v>
      </c>
      <c r="E797" t="s">
        <v>20</v>
      </c>
      <c r="F797" t="s">
        <v>15</v>
      </c>
      <c r="G797" t="s">
        <v>16</v>
      </c>
      <c r="H797" t="s">
        <v>22</v>
      </c>
      <c r="I797" t="s">
        <v>23</v>
      </c>
      <c r="J797">
        <v>5</v>
      </c>
      <c r="K797">
        <v>45719</v>
      </c>
      <c r="L797">
        <v>70</v>
      </c>
      <c r="M797">
        <v>0.36</v>
      </c>
    </row>
    <row r="798" spans="1:13">
      <c r="A798">
        <v>797</v>
      </c>
      <c r="B798" s="1">
        <v>44595.166666666664</v>
      </c>
      <c r="C798" t="s">
        <v>19</v>
      </c>
      <c r="D798">
        <f t="shared" si="12"/>
        <v>60</v>
      </c>
      <c r="E798" t="s">
        <v>20</v>
      </c>
      <c r="F798" t="s">
        <v>34</v>
      </c>
      <c r="G798" t="s">
        <v>16</v>
      </c>
      <c r="H798" t="s">
        <v>17</v>
      </c>
      <c r="I798" t="s">
        <v>18</v>
      </c>
      <c r="J798">
        <v>4.2</v>
      </c>
      <c r="K798">
        <v>48511</v>
      </c>
      <c r="L798">
        <v>96</v>
      </c>
      <c r="M798">
        <v>0.36</v>
      </c>
    </row>
    <row r="799" spans="1:13">
      <c r="A799">
        <v>798</v>
      </c>
      <c r="B799" s="1">
        <v>44595.208333333336</v>
      </c>
      <c r="C799" t="s">
        <v>13</v>
      </c>
      <c r="D799">
        <f t="shared" si="12"/>
        <v>38</v>
      </c>
      <c r="E799" t="s">
        <v>14</v>
      </c>
      <c r="F799" t="s">
        <v>28</v>
      </c>
      <c r="G799" t="s">
        <v>21</v>
      </c>
      <c r="H799" t="s">
        <v>22</v>
      </c>
      <c r="I799" t="s">
        <v>23</v>
      </c>
      <c r="J799">
        <v>3.6</v>
      </c>
      <c r="K799">
        <v>95032</v>
      </c>
      <c r="L799">
        <v>71</v>
      </c>
      <c r="M799">
        <v>0.26</v>
      </c>
    </row>
    <row r="800" spans="1:13">
      <c r="A800">
        <v>799</v>
      </c>
      <c r="B800" s="1">
        <v>44595.25</v>
      </c>
      <c r="C800" t="s">
        <v>24</v>
      </c>
      <c r="D800">
        <f t="shared" si="12"/>
        <v>53</v>
      </c>
      <c r="E800" t="s">
        <v>14</v>
      </c>
      <c r="F800" t="s">
        <v>15</v>
      </c>
      <c r="G800" t="s">
        <v>21</v>
      </c>
      <c r="H800" t="s">
        <v>17</v>
      </c>
      <c r="I800" t="s">
        <v>23</v>
      </c>
      <c r="J800">
        <v>7.8</v>
      </c>
      <c r="K800">
        <v>51071</v>
      </c>
      <c r="L800">
        <v>73</v>
      </c>
      <c r="M800">
        <v>0.4</v>
      </c>
    </row>
    <row r="801" spans="1:13">
      <c r="A801">
        <v>800</v>
      </c>
      <c r="B801" s="1">
        <v>44595.291666666664</v>
      </c>
      <c r="C801" t="s">
        <v>19</v>
      </c>
      <c r="D801">
        <f t="shared" si="12"/>
        <v>60</v>
      </c>
      <c r="E801" t="s">
        <v>14</v>
      </c>
      <c r="F801" t="s">
        <v>34</v>
      </c>
      <c r="G801" t="s">
        <v>26</v>
      </c>
      <c r="H801" t="s">
        <v>31</v>
      </c>
      <c r="I801" t="s">
        <v>23</v>
      </c>
      <c r="J801">
        <v>5.4</v>
      </c>
      <c r="K801">
        <v>70094</v>
      </c>
      <c r="L801">
        <v>74</v>
      </c>
      <c r="M801">
        <v>0.28000000000000003</v>
      </c>
    </row>
    <row r="802" spans="1:13">
      <c r="A802">
        <v>801</v>
      </c>
      <c r="B802" s="1">
        <v>44595.333333333336</v>
      </c>
      <c r="C802" t="s">
        <v>24</v>
      </c>
      <c r="D802">
        <f t="shared" si="12"/>
        <v>53</v>
      </c>
      <c r="E802" t="s">
        <v>14</v>
      </c>
      <c r="F802" t="s">
        <v>25</v>
      </c>
      <c r="G802" t="s">
        <v>21</v>
      </c>
      <c r="H802" t="s">
        <v>27</v>
      </c>
      <c r="I802" t="s">
        <v>23</v>
      </c>
      <c r="J802">
        <v>2.2000000000000002</v>
      </c>
      <c r="K802">
        <v>69378</v>
      </c>
      <c r="L802">
        <v>59</v>
      </c>
      <c r="M802">
        <v>0.16</v>
      </c>
    </row>
    <row r="803" spans="1:13">
      <c r="A803">
        <v>802</v>
      </c>
      <c r="B803" s="1">
        <v>44595.375</v>
      </c>
      <c r="C803" t="s">
        <v>30</v>
      </c>
      <c r="D803">
        <f t="shared" si="12"/>
        <v>24</v>
      </c>
      <c r="E803" t="s">
        <v>14</v>
      </c>
      <c r="F803" t="s">
        <v>28</v>
      </c>
      <c r="G803" t="s">
        <v>21</v>
      </c>
      <c r="H803" t="s">
        <v>22</v>
      </c>
      <c r="I803" t="s">
        <v>23</v>
      </c>
      <c r="J803">
        <v>0.6</v>
      </c>
      <c r="K803">
        <v>31400</v>
      </c>
      <c r="L803">
        <v>82</v>
      </c>
      <c r="M803">
        <v>0.21</v>
      </c>
    </row>
    <row r="804" spans="1:13">
      <c r="A804">
        <v>803</v>
      </c>
      <c r="B804" s="1">
        <v>44595.416666666664</v>
      </c>
      <c r="C804" t="s">
        <v>13</v>
      </c>
      <c r="D804">
        <f t="shared" si="12"/>
        <v>38</v>
      </c>
      <c r="E804" t="s">
        <v>20</v>
      </c>
      <c r="F804" t="s">
        <v>34</v>
      </c>
      <c r="G804" t="s">
        <v>21</v>
      </c>
      <c r="H804" t="s">
        <v>27</v>
      </c>
      <c r="I804" t="s">
        <v>23</v>
      </c>
      <c r="J804">
        <v>4.4000000000000004</v>
      </c>
      <c r="K804">
        <v>18092</v>
      </c>
      <c r="L804">
        <v>67</v>
      </c>
      <c r="M804">
        <v>0.28000000000000003</v>
      </c>
    </row>
    <row r="805" spans="1:13">
      <c r="A805">
        <v>804</v>
      </c>
      <c r="B805" s="1">
        <v>44595.458333333336</v>
      </c>
      <c r="C805" t="s">
        <v>24</v>
      </c>
      <c r="D805">
        <f t="shared" si="12"/>
        <v>53</v>
      </c>
      <c r="E805" t="s">
        <v>20</v>
      </c>
      <c r="F805" t="s">
        <v>34</v>
      </c>
      <c r="G805" t="s">
        <v>21</v>
      </c>
      <c r="H805" t="s">
        <v>27</v>
      </c>
      <c r="I805" t="s">
        <v>23</v>
      </c>
      <c r="J805">
        <v>4</v>
      </c>
      <c r="K805">
        <v>71420</v>
      </c>
      <c r="L805">
        <v>75</v>
      </c>
      <c r="M805">
        <v>0.25</v>
      </c>
    </row>
    <row r="806" spans="1:13">
      <c r="A806">
        <v>805</v>
      </c>
      <c r="B806" s="1">
        <v>44595.5</v>
      </c>
      <c r="C806" t="s">
        <v>13</v>
      </c>
      <c r="D806">
        <f t="shared" si="12"/>
        <v>38</v>
      </c>
      <c r="E806" t="s">
        <v>14</v>
      </c>
      <c r="F806" t="s">
        <v>34</v>
      </c>
      <c r="G806" t="s">
        <v>32</v>
      </c>
      <c r="H806" t="s">
        <v>31</v>
      </c>
      <c r="I806" t="s">
        <v>18</v>
      </c>
      <c r="J806">
        <v>1</v>
      </c>
      <c r="K806">
        <v>33329</v>
      </c>
      <c r="L806">
        <v>80</v>
      </c>
      <c r="M806">
        <v>0.34</v>
      </c>
    </row>
    <row r="807" spans="1:13">
      <c r="A807">
        <v>806</v>
      </c>
      <c r="B807" s="1">
        <v>44595.541666666664</v>
      </c>
      <c r="C807" t="s">
        <v>24</v>
      </c>
      <c r="D807">
        <f t="shared" si="12"/>
        <v>53</v>
      </c>
      <c r="E807" t="s">
        <v>14</v>
      </c>
      <c r="F807" t="s">
        <v>34</v>
      </c>
      <c r="G807" t="s">
        <v>26</v>
      </c>
      <c r="H807" t="s">
        <v>31</v>
      </c>
      <c r="I807" t="s">
        <v>18</v>
      </c>
      <c r="J807">
        <v>3.9</v>
      </c>
      <c r="K807">
        <v>21716</v>
      </c>
      <c r="L807">
        <v>98</v>
      </c>
      <c r="M807">
        <v>0.15</v>
      </c>
    </row>
    <row r="808" spans="1:13">
      <c r="A808">
        <v>807</v>
      </c>
      <c r="B808" s="1">
        <v>44595.583333333336</v>
      </c>
      <c r="C808" t="s">
        <v>19</v>
      </c>
      <c r="D808">
        <f t="shared" si="12"/>
        <v>60</v>
      </c>
      <c r="E808" t="s">
        <v>14</v>
      </c>
      <c r="F808" t="s">
        <v>28</v>
      </c>
      <c r="G808" t="s">
        <v>21</v>
      </c>
      <c r="H808" t="s">
        <v>22</v>
      </c>
      <c r="I808" t="s">
        <v>23</v>
      </c>
      <c r="J808">
        <v>2.9</v>
      </c>
      <c r="K808">
        <v>75523</v>
      </c>
      <c r="L808">
        <v>59</v>
      </c>
      <c r="M808">
        <v>0.37</v>
      </c>
    </row>
    <row r="809" spans="1:13">
      <c r="A809">
        <v>808</v>
      </c>
      <c r="B809" s="1">
        <v>44595.625</v>
      </c>
      <c r="C809" t="s">
        <v>19</v>
      </c>
      <c r="D809">
        <f t="shared" si="12"/>
        <v>60</v>
      </c>
      <c r="E809" t="s">
        <v>20</v>
      </c>
      <c r="F809" t="s">
        <v>34</v>
      </c>
      <c r="G809" t="s">
        <v>26</v>
      </c>
      <c r="H809" t="s">
        <v>31</v>
      </c>
      <c r="I809" t="s">
        <v>23</v>
      </c>
      <c r="J809">
        <v>4</v>
      </c>
      <c r="K809">
        <v>34611</v>
      </c>
      <c r="L809">
        <v>85</v>
      </c>
      <c r="M809">
        <v>0.68</v>
      </c>
    </row>
    <row r="810" spans="1:13">
      <c r="A810">
        <v>809</v>
      </c>
      <c r="B810" s="1">
        <v>44595.666666666664</v>
      </c>
      <c r="C810" t="s">
        <v>13</v>
      </c>
      <c r="D810">
        <f t="shared" si="12"/>
        <v>38</v>
      </c>
      <c r="E810" t="s">
        <v>14</v>
      </c>
      <c r="F810" t="s">
        <v>15</v>
      </c>
      <c r="G810" t="s">
        <v>29</v>
      </c>
      <c r="H810" t="s">
        <v>27</v>
      </c>
      <c r="I810" t="s">
        <v>23</v>
      </c>
      <c r="J810">
        <v>5.5</v>
      </c>
      <c r="K810">
        <v>39550</v>
      </c>
      <c r="L810">
        <v>85</v>
      </c>
      <c r="M810">
        <v>0.16</v>
      </c>
    </row>
    <row r="811" spans="1:13">
      <c r="A811">
        <v>810</v>
      </c>
      <c r="B811" s="1">
        <v>44595.708333333336</v>
      </c>
      <c r="C811" t="s">
        <v>30</v>
      </c>
      <c r="D811">
        <f t="shared" si="12"/>
        <v>24</v>
      </c>
      <c r="E811" t="s">
        <v>20</v>
      </c>
      <c r="F811" t="s">
        <v>28</v>
      </c>
      <c r="G811" t="s">
        <v>32</v>
      </c>
      <c r="H811" t="s">
        <v>17</v>
      </c>
      <c r="I811" t="s">
        <v>23</v>
      </c>
      <c r="J811">
        <v>7</v>
      </c>
      <c r="K811">
        <v>94487</v>
      </c>
      <c r="L811">
        <v>67</v>
      </c>
      <c r="M811">
        <v>0.43</v>
      </c>
    </row>
    <row r="812" spans="1:13">
      <c r="A812">
        <v>811</v>
      </c>
      <c r="B812" s="1">
        <v>44595.75</v>
      </c>
      <c r="C812" t="s">
        <v>19</v>
      </c>
      <c r="D812">
        <f t="shared" si="12"/>
        <v>60</v>
      </c>
      <c r="E812" t="s">
        <v>20</v>
      </c>
      <c r="F812" t="s">
        <v>34</v>
      </c>
      <c r="G812" t="s">
        <v>21</v>
      </c>
      <c r="H812" t="s">
        <v>17</v>
      </c>
      <c r="I812" t="s">
        <v>23</v>
      </c>
      <c r="J812">
        <v>5.8</v>
      </c>
      <c r="K812">
        <v>21805</v>
      </c>
      <c r="L812">
        <v>82</v>
      </c>
      <c r="M812">
        <v>0.14000000000000001</v>
      </c>
    </row>
    <row r="813" spans="1:13">
      <c r="A813">
        <v>812</v>
      </c>
      <c r="B813" s="1">
        <v>44595.791666666664</v>
      </c>
      <c r="C813" t="s">
        <v>24</v>
      </c>
      <c r="D813">
        <f t="shared" si="12"/>
        <v>53</v>
      </c>
      <c r="E813" t="s">
        <v>20</v>
      </c>
      <c r="F813" t="s">
        <v>28</v>
      </c>
      <c r="G813" t="s">
        <v>32</v>
      </c>
      <c r="H813" t="s">
        <v>17</v>
      </c>
      <c r="I813" t="s">
        <v>23</v>
      </c>
      <c r="J813">
        <v>2.6</v>
      </c>
      <c r="K813">
        <v>29874</v>
      </c>
      <c r="L813">
        <v>95</v>
      </c>
      <c r="M813">
        <v>0.18</v>
      </c>
    </row>
    <row r="814" spans="1:13">
      <c r="A814">
        <v>813</v>
      </c>
      <c r="B814" s="1">
        <v>44595.833333333336</v>
      </c>
      <c r="C814" t="s">
        <v>30</v>
      </c>
      <c r="D814">
        <f t="shared" si="12"/>
        <v>24</v>
      </c>
      <c r="E814" t="s">
        <v>20</v>
      </c>
      <c r="F814" t="s">
        <v>15</v>
      </c>
      <c r="G814" t="s">
        <v>32</v>
      </c>
      <c r="H814" t="s">
        <v>22</v>
      </c>
      <c r="I814" t="s">
        <v>18</v>
      </c>
      <c r="J814">
        <v>4.7</v>
      </c>
      <c r="K814">
        <v>45806</v>
      </c>
      <c r="L814">
        <v>66</v>
      </c>
      <c r="M814">
        <v>0.25</v>
      </c>
    </row>
    <row r="815" spans="1:13">
      <c r="A815">
        <v>814</v>
      </c>
      <c r="B815" s="1">
        <v>44595.875</v>
      </c>
      <c r="C815" t="s">
        <v>19</v>
      </c>
      <c r="D815">
        <f t="shared" si="12"/>
        <v>60</v>
      </c>
      <c r="E815" t="s">
        <v>14</v>
      </c>
      <c r="F815" t="s">
        <v>15</v>
      </c>
      <c r="G815" t="s">
        <v>29</v>
      </c>
      <c r="H815" t="s">
        <v>31</v>
      </c>
      <c r="I815" t="s">
        <v>23</v>
      </c>
      <c r="J815">
        <v>4.0999999999999996</v>
      </c>
      <c r="K815">
        <v>50195</v>
      </c>
      <c r="L815">
        <v>78</v>
      </c>
      <c r="M815">
        <v>0.25</v>
      </c>
    </row>
    <row r="816" spans="1:13">
      <c r="A816">
        <v>815</v>
      </c>
      <c r="B816" s="1">
        <v>44595.916666666664</v>
      </c>
      <c r="C816" t="s">
        <v>19</v>
      </c>
      <c r="D816">
        <f t="shared" si="12"/>
        <v>60</v>
      </c>
      <c r="E816" t="s">
        <v>20</v>
      </c>
      <c r="F816" t="s">
        <v>28</v>
      </c>
      <c r="G816" t="s">
        <v>26</v>
      </c>
      <c r="H816" t="s">
        <v>31</v>
      </c>
      <c r="I816" t="s">
        <v>23</v>
      </c>
      <c r="J816">
        <v>1.3</v>
      </c>
      <c r="K816">
        <v>37125</v>
      </c>
      <c r="L816">
        <v>80</v>
      </c>
      <c r="M816">
        <v>0.08</v>
      </c>
    </row>
    <row r="817" spans="1:13">
      <c r="A817">
        <v>816</v>
      </c>
      <c r="B817" s="1">
        <v>44595.958333333336</v>
      </c>
      <c r="C817" t="s">
        <v>13</v>
      </c>
      <c r="D817">
        <f t="shared" si="12"/>
        <v>38</v>
      </c>
      <c r="E817" t="s">
        <v>20</v>
      </c>
      <c r="F817" t="s">
        <v>34</v>
      </c>
      <c r="G817" t="s">
        <v>32</v>
      </c>
      <c r="H817" t="s">
        <v>31</v>
      </c>
      <c r="I817" t="s">
        <v>23</v>
      </c>
      <c r="J817">
        <v>4.8</v>
      </c>
      <c r="K817">
        <v>31827</v>
      </c>
      <c r="L817">
        <v>81</v>
      </c>
      <c r="M817">
        <v>0.44</v>
      </c>
    </row>
    <row r="818" spans="1:13">
      <c r="A818">
        <v>817</v>
      </c>
      <c r="B818" s="1">
        <v>44596</v>
      </c>
      <c r="C818" t="s">
        <v>13</v>
      </c>
      <c r="D818">
        <f t="shared" si="12"/>
        <v>38</v>
      </c>
      <c r="E818" t="s">
        <v>14</v>
      </c>
      <c r="F818" t="s">
        <v>34</v>
      </c>
      <c r="G818" t="s">
        <v>16</v>
      </c>
      <c r="H818" t="s">
        <v>31</v>
      </c>
      <c r="I818" t="s">
        <v>18</v>
      </c>
      <c r="J818">
        <v>7.7</v>
      </c>
      <c r="K818">
        <v>85200</v>
      </c>
      <c r="L818">
        <v>84</v>
      </c>
      <c r="M818">
        <v>0.12</v>
      </c>
    </row>
    <row r="819" spans="1:13">
      <c r="A819">
        <v>818</v>
      </c>
      <c r="B819" s="1">
        <v>44596.041666666664</v>
      </c>
      <c r="C819" t="s">
        <v>13</v>
      </c>
      <c r="D819">
        <f t="shared" si="12"/>
        <v>38</v>
      </c>
      <c r="E819" t="s">
        <v>20</v>
      </c>
      <c r="F819" t="s">
        <v>15</v>
      </c>
      <c r="G819" t="s">
        <v>29</v>
      </c>
      <c r="H819" t="s">
        <v>27</v>
      </c>
      <c r="I819" t="s">
        <v>23</v>
      </c>
      <c r="J819">
        <v>4.0999999999999996</v>
      </c>
      <c r="K819">
        <v>60260</v>
      </c>
      <c r="L819">
        <v>77</v>
      </c>
      <c r="M819">
        <v>0.34</v>
      </c>
    </row>
    <row r="820" spans="1:13">
      <c r="A820">
        <v>819</v>
      </c>
      <c r="B820" s="1">
        <v>44596.083333333336</v>
      </c>
      <c r="C820" t="s">
        <v>30</v>
      </c>
      <c r="D820">
        <f t="shared" si="12"/>
        <v>24</v>
      </c>
      <c r="E820" t="s">
        <v>20</v>
      </c>
      <c r="F820" t="s">
        <v>34</v>
      </c>
      <c r="G820" t="s">
        <v>16</v>
      </c>
      <c r="H820" t="s">
        <v>17</v>
      </c>
      <c r="I820" t="s">
        <v>18</v>
      </c>
      <c r="J820">
        <v>0.8</v>
      </c>
      <c r="K820">
        <v>66703</v>
      </c>
      <c r="L820">
        <v>81</v>
      </c>
      <c r="M820">
        <v>0.08</v>
      </c>
    </row>
    <row r="821" spans="1:13">
      <c r="A821">
        <v>820</v>
      </c>
      <c r="B821" s="1">
        <v>44596.125</v>
      </c>
      <c r="C821" t="s">
        <v>13</v>
      </c>
      <c r="D821">
        <f t="shared" si="12"/>
        <v>38</v>
      </c>
      <c r="E821" t="s">
        <v>20</v>
      </c>
      <c r="F821" t="s">
        <v>15</v>
      </c>
      <c r="G821" t="s">
        <v>29</v>
      </c>
      <c r="H821" t="s">
        <v>27</v>
      </c>
      <c r="I821" t="s">
        <v>18</v>
      </c>
      <c r="J821">
        <v>4.0999999999999996</v>
      </c>
      <c r="K821">
        <v>52255</v>
      </c>
      <c r="L821">
        <v>64</v>
      </c>
      <c r="M821">
        <v>0.12</v>
      </c>
    </row>
    <row r="822" spans="1:13">
      <c r="A822">
        <v>821</v>
      </c>
      <c r="B822" s="1">
        <v>44596.166666666664</v>
      </c>
      <c r="C822" t="s">
        <v>24</v>
      </c>
      <c r="D822">
        <f t="shared" si="12"/>
        <v>53</v>
      </c>
      <c r="E822" t="s">
        <v>14</v>
      </c>
      <c r="F822" t="s">
        <v>34</v>
      </c>
      <c r="G822" t="s">
        <v>16</v>
      </c>
      <c r="H822" t="s">
        <v>22</v>
      </c>
      <c r="I822" t="s">
        <v>18</v>
      </c>
      <c r="J822">
        <v>1.6</v>
      </c>
      <c r="K822">
        <v>60789</v>
      </c>
      <c r="L822">
        <v>77</v>
      </c>
      <c r="M822">
        <v>0.08</v>
      </c>
    </row>
    <row r="823" spans="1:13">
      <c r="A823">
        <v>822</v>
      </c>
      <c r="B823" s="1">
        <v>44596.208333333336</v>
      </c>
      <c r="C823" t="s">
        <v>30</v>
      </c>
      <c r="D823">
        <f t="shared" si="12"/>
        <v>24</v>
      </c>
      <c r="E823" t="s">
        <v>20</v>
      </c>
      <c r="F823" t="s">
        <v>15</v>
      </c>
      <c r="G823" t="s">
        <v>16</v>
      </c>
      <c r="H823" t="s">
        <v>17</v>
      </c>
      <c r="I823" t="s">
        <v>18</v>
      </c>
      <c r="J823">
        <v>5.7</v>
      </c>
      <c r="K823">
        <v>73658</v>
      </c>
      <c r="L823">
        <v>69</v>
      </c>
      <c r="M823">
        <v>0.19</v>
      </c>
    </row>
    <row r="824" spans="1:13">
      <c r="A824">
        <v>823</v>
      </c>
      <c r="B824" s="1">
        <v>44596.25</v>
      </c>
      <c r="C824" t="s">
        <v>13</v>
      </c>
      <c r="D824">
        <f t="shared" si="12"/>
        <v>38</v>
      </c>
      <c r="E824" t="s">
        <v>20</v>
      </c>
      <c r="F824" t="s">
        <v>25</v>
      </c>
      <c r="G824" t="s">
        <v>32</v>
      </c>
      <c r="H824" t="s">
        <v>17</v>
      </c>
      <c r="I824" t="s">
        <v>23</v>
      </c>
      <c r="J824">
        <v>5</v>
      </c>
      <c r="K824">
        <v>35074</v>
      </c>
      <c r="L824">
        <v>60</v>
      </c>
      <c r="M824">
        <v>0.11</v>
      </c>
    </row>
    <row r="825" spans="1:13">
      <c r="A825">
        <v>824</v>
      </c>
      <c r="B825" s="1">
        <v>44596.291666666664</v>
      </c>
      <c r="C825" t="s">
        <v>13</v>
      </c>
      <c r="D825">
        <f t="shared" si="12"/>
        <v>38</v>
      </c>
      <c r="E825" t="s">
        <v>14</v>
      </c>
      <c r="F825" t="s">
        <v>34</v>
      </c>
      <c r="G825" t="s">
        <v>32</v>
      </c>
      <c r="H825" t="s">
        <v>27</v>
      </c>
      <c r="I825" t="s">
        <v>23</v>
      </c>
      <c r="J825">
        <v>3.7</v>
      </c>
      <c r="K825">
        <v>60297</v>
      </c>
      <c r="L825">
        <v>69</v>
      </c>
      <c r="M825">
        <v>0.28999999999999998</v>
      </c>
    </row>
    <row r="826" spans="1:13">
      <c r="A826">
        <v>825</v>
      </c>
      <c r="B826" s="1">
        <v>44596.333333333336</v>
      </c>
      <c r="C826" t="s">
        <v>13</v>
      </c>
      <c r="D826">
        <f t="shared" si="12"/>
        <v>38</v>
      </c>
      <c r="E826" t="s">
        <v>14</v>
      </c>
      <c r="F826" t="s">
        <v>34</v>
      </c>
      <c r="G826" t="s">
        <v>29</v>
      </c>
      <c r="H826" t="s">
        <v>22</v>
      </c>
      <c r="I826" t="s">
        <v>23</v>
      </c>
      <c r="J826">
        <v>3.3</v>
      </c>
      <c r="K826">
        <v>68921</v>
      </c>
      <c r="L826">
        <v>78</v>
      </c>
      <c r="M826">
        <v>0.28000000000000003</v>
      </c>
    </row>
    <row r="827" spans="1:13">
      <c r="A827">
        <v>826</v>
      </c>
      <c r="B827" s="1">
        <v>44596.375</v>
      </c>
      <c r="C827" t="s">
        <v>19</v>
      </c>
      <c r="D827">
        <f t="shared" si="12"/>
        <v>60</v>
      </c>
      <c r="E827" t="s">
        <v>20</v>
      </c>
      <c r="F827" t="s">
        <v>34</v>
      </c>
      <c r="G827" t="s">
        <v>26</v>
      </c>
      <c r="H827" t="s">
        <v>22</v>
      </c>
      <c r="I827" t="s">
        <v>23</v>
      </c>
      <c r="J827">
        <v>3.6</v>
      </c>
      <c r="K827">
        <v>85896</v>
      </c>
      <c r="L827">
        <v>80</v>
      </c>
      <c r="M827">
        <v>0.16</v>
      </c>
    </row>
    <row r="828" spans="1:13">
      <c r="A828">
        <v>827</v>
      </c>
      <c r="B828" s="1">
        <v>44596.416666666664</v>
      </c>
      <c r="C828" t="s">
        <v>13</v>
      </c>
      <c r="D828">
        <f t="shared" si="12"/>
        <v>38</v>
      </c>
      <c r="E828" t="s">
        <v>20</v>
      </c>
      <c r="F828" t="s">
        <v>28</v>
      </c>
      <c r="G828" t="s">
        <v>32</v>
      </c>
      <c r="H828" t="s">
        <v>17</v>
      </c>
      <c r="I828" t="s">
        <v>23</v>
      </c>
      <c r="J828">
        <v>4</v>
      </c>
      <c r="K828">
        <v>93958</v>
      </c>
      <c r="L828">
        <v>60</v>
      </c>
      <c r="M828">
        <v>0.18</v>
      </c>
    </row>
    <row r="829" spans="1:13">
      <c r="A829">
        <v>828</v>
      </c>
      <c r="B829" s="1">
        <v>44596.458333333336</v>
      </c>
      <c r="C829" t="s">
        <v>13</v>
      </c>
      <c r="D829">
        <f t="shared" si="12"/>
        <v>38</v>
      </c>
      <c r="E829" t="s">
        <v>14</v>
      </c>
      <c r="F829" t="s">
        <v>34</v>
      </c>
      <c r="G829" t="s">
        <v>32</v>
      </c>
      <c r="H829" t="s">
        <v>31</v>
      </c>
      <c r="I829" t="s">
        <v>23</v>
      </c>
      <c r="J829">
        <v>2.5</v>
      </c>
      <c r="K829">
        <v>56397</v>
      </c>
      <c r="L829">
        <v>64</v>
      </c>
      <c r="M829">
        <v>0.5</v>
      </c>
    </row>
    <row r="830" spans="1:13">
      <c r="A830">
        <v>829</v>
      </c>
      <c r="B830" s="1">
        <v>44596.5</v>
      </c>
      <c r="C830" t="s">
        <v>24</v>
      </c>
      <c r="D830">
        <f t="shared" si="12"/>
        <v>53</v>
      </c>
      <c r="E830" t="s">
        <v>20</v>
      </c>
      <c r="F830" t="s">
        <v>28</v>
      </c>
      <c r="G830" t="s">
        <v>21</v>
      </c>
      <c r="H830" t="s">
        <v>22</v>
      </c>
      <c r="I830" t="s">
        <v>23</v>
      </c>
      <c r="J830">
        <v>1.2</v>
      </c>
      <c r="K830">
        <v>77773</v>
      </c>
      <c r="L830">
        <v>84</v>
      </c>
      <c r="M830">
        <v>0.23</v>
      </c>
    </row>
    <row r="831" spans="1:13">
      <c r="A831">
        <v>830</v>
      </c>
      <c r="B831" s="1">
        <v>44596.541666666664</v>
      </c>
      <c r="C831" t="s">
        <v>13</v>
      </c>
      <c r="D831">
        <f t="shared" si="12"/>
        <v>38</v>
      </c>
      <c r="E831" t="s">
        <v>14</v>
      </c>
      <c r="F831" t="s">
        <v>28</v>
      </c>
      <c r="G831" t="s">
        <v>32</v>
      </c>
      <c r="H831" t="s">
        <v>27</v>
      </c>
      <c r="I831" t="s">
        <v>18</v>
      </c>
      <c r="J831">
        <v>6.3</v>
      </c>
      <c r="K831">
        <v>1597</v>
      </c>
      <c r="L831">
        <v>81</v>
      </c>
      <c r="M831">
        <v>0.23</v>
      </c>
    </row>
    <row r="832" spans="1:13">
      <c r="A832">
        <v>831</v>
      </c>
      <c r="B832" s="1">
        <v>44596.583333333336</v>
      </c>
      <c r="C832" t="s">
        <v>30</v>
      </c>
      <c r="D832">
        <f t="shared" si="12"/>
        <v>24</v>
      </c>
      <c r="E832" t="s">
        <v>20</v>
      </c>
      <c r="F832" t="s">
        <v>15</v>
      </c>
      <c r="G832" t="s">
        <v>26</v>
      </c>
      <c r="H832" t="s">
        <v>22</v>
      </c>
      <c r="I832" t="s">
        <v>23</v>
      </c>
      <c r="J832">
        <v>3.2</v>
      </c>
      <c r="K832">
        <v>86046</v>
      </c>
      <c r="L832">
        <v>86</v>
      </c>
      <c r="M832">
        <v>0.25</v>
      </c>
    </row>
    <row r="833" spans="1:13">
      <c r="A833">
        <v>832</v>
      </c>
      <c r="B833" s="1">
        <v>44596.625</v>
      </c>
      <c r="C833" t="s">
        <v>13</v>
      </c>
      <c r="D833">
        <f t="shared" si="12"/>
        <v>38</v>
      </c>
      <c r="E833" t="s">
        <v>14</v>
      </c>
      <c r="F833" t="s">
        <v>28</v>
      </c>
      <c r="G833" t="s">
        <v>21</v>
      </c>
      <c r="H833" t="s">
        <v>17</v>
      </c>
      <c r="I833" t="s">
        <v>23</v>
      </c>
      <c r="J833">
        <v>4.3</v>
      </c>
      <c r="K833">
        <v>40482</v>
      </c>
      <c r="L833">
        <v>91</v>
      </c>
      <c r="M833">
        <v>0.22</v>
      </c>
    </row>
    <row r="834" spans="1:13">
      <c r="A834">
        <v>833</v>
      </c>
      <c r="B834" s="1">
        <v>44596.666666666664</v>
      </c>
      <c r="C834" t="s">
        <v>30</v>
      </c>
      <c r="D834">
        <f t="shared" si="12"/>
        <v>24</v>
      </c>
      <c r="E834" t="s">
        <v>20</v>
      </c>
      <c r="F834" t="s">
        <v>28</v>
      </c>
      <c r="G834" t="s">
        <v>16</v>
      </c>
      <c r="H834" t="s">
        <v>31</v>
      </c>
      <c r="I834" t="s">
        <v>18</v>
      </c>
      <c r="J834">
        <v>4.5999999999999996</v>
      </c>
      <c r="K834">
        <v>50178</v>
      </c>
      <c r="L834">
        <v>81</v>
      </c>
      <c r="M834">
        <v>0.14000000000000001</v>
      </c>
    </row>
    <row r="835" spans="1:13">
      <c r="A835">
        <v>834</v>
      </c>
      <c r="B835" s="1">
        <v>44596.708333333336</v>
      </c>
      <c r="C835" t="s">
        <v>30</v>
      </c>
      <c r="D835">
        <f t="shared" ref="D835:D898" si="13">IFERROR((LEFT(C835, FIND("-", C835)-1) + MID(C835, FIND("-", C835)+1, 10))/2, SUBSTITUTE(C835, "+", "")*1)</f>
        <v>24</v>
      </c>
      <c r="E835" t="s">
        <v>14</v>
      </c>
      <c r="F835" t="s">
        <v>25</v>
      </c>
      <c r="G835" t="s">
        <v>16</v>
      </c>
      <c r="H835" t="s">
        <v>22</v>
      </c>
      <c r="I835" t="s">
        <v>23</v>
      </c>
      <c r="J835">
        <v>4.5999999999999996</v>
      </c>
      <c r="K835">
        <v>63822</v>
      </c>
      <c r="L835">
        <v>70</v>
      </c>
      <c r="M835">
        <v>0.39</v>
      </c>
    </row>
    <row r="836" spans="1:13">
      <c r="A836">
        <v>835</v>
      </c>
      <c r="B836" s="1">
        <v>44596.75</v>
      </c>
      <c r="C836" t="s">
        <v>13</v>
      </c>
      <c r="D836">
        <f t="shared" si="13"/>
        <v>38</v>
      </c>
      <c r="E836" t="s">
        <v>14</v>
      </c>
      <c r="F836" t="s">
        <v>34</v>
      </c>
      <c r="G836" t="s">
        <v>21</v>
      </c>
      <c r="H836" t="s">
        <v>17</v>
      </c>
      <c r="I836" t="s">
        <v>18</v>
      </c>
      <c r="J836">
        <v>1.7</v>
      </c>
      <c r="K836">
        <v>51931</v>
      </c>
      <c r="L836">
        <v>76</v>
      </c>
      <c r="M836">
        <v>0.48</v>
      </c>
    </row>
    <row r="837" spans="1:13">
      <c r="A837">
        <v>836</v>
      </c>
      <c r="B837" s="1">
        <v>44596.791666666664</v>
      </c>
      <c r="C837" t="s">
        <v>13</v>
      </c>
      <c r="D837">
        <f t="shared" si="13"/>
        <v>38</v>
      </c>
      <c r="E837" t="s">
        <v>14</v>
      </c>
      <c r="F837" t="s">
        <v>28</v>
      </c>
      <c r="G837" t="s">
        <v>21</v>
      </c>
      <c r="H837" t="s">
        <v>22</v>
      </c>
      <c r="I837" t="s">
        <v>18</v>
      </c>
      <c r="J837">
        <v>0.6</v>
      </c>
      <c r="K837">
        <v>58929</v>
      </c>
      <c r="L837">
        <v>95</v>
      </c>
      <c r="M837">
        <v>0.09</v>
      </c>
    </row>
    <row r="838" spans="1:13">
      <c r="A838">
        <v>837</v>
      </c>
      <c r="B838" s="1">
        <v>44596.833333333336</v>
      </c>
      <c r="C838" t="s">
        <v>19</v>
      </c>
      <c r="D838">
        <f t="shared" si="13"/>
        <v>60</v>
      </c>
      <c r="E838" t="s">
        <v>14</v>
      </c>
      <c r="F838" t="s">
        <v>34</v>
      </c>
      <c r="G838" t="s">
        <v>21</v>
      </c>
      <c r="H838" t="s">
        <v>31</v>
      </c>
      <c r="I838" t="s">
        <v>23</v>
      </c>
      <c r="J838">
        <v>2.8</v>
      </c>
      <c r="K838">
        <v>86754</v>
      </c>
      <c r="L838">
        <v>100</v>
      </c>
      <c r="M838">
        <v>0.27</v>
      </c>
    </row>
    <row r="839" spans="1:13">
      <c r="A839">
        <v>838</v>
      </c>
      <c r="B839" s="1">
        <v>44596.875</v>
      </c>
      <c r="C839" t="s">
        <v>13</v>
      </c>
      <c r="D839">
        <f t="shared" si="13"/>
        <v>38</v>
      </c>
      <c r="E839" t="s">
        <v>14</v>
      </c>
      <c r="F839" t="s">
        <v>28</v>
      </c>
      <c r="G839" t="s">
        <v>29</v>
      </c>
      <c r="H839" t="s">
        <v>27</v>
      </c>
      <c r="I839" t="s">
        <v>23</v>
      </c>
      <c r="J839">
        <v>4.8</v>
      </c>
      <c r="K839">
        <v>47316</v>
      </c>
      <c r="L839">
        <v>81</v>
      </c>
      <c r="M839">
        <v>0.49</v>
      </c>
    </row>
    <row r="840" spans="1:13">
      <c r="A840">
        <v>839</v>
      </c>
      <c r="B840" s="1">
        <v>44596.916666666664</v>
      </c>
      <c r="C840" t="s">
        <v>13</v>
      </c>
      <c r="D840">
        <f t="shared" si="13"/>
        <v>38</v>
      </c>
      <c r="E840" t="s">
        <v>20</v>
      </c>
      <c r="F840" t="s">
        <v>15</v>
      </c>
      <c r="G840" t="s">
        <v>26</v>
      </c>
      <c r="H840" t="s">
        <v>17</v>
      </c>
      <c r="I840" t="s">
        <v>23</v>
      </c>
      <c r="J840">
        <v>2.5</v>
      </c>
      <c r="K840">
        <v>33262</v>
      </c>
      <c r="L840">
        <v>81</v>
      </c>
      <c r="M840">
        <v>0.79</v>
      </c>
    </row>
    <row r="841" spans="1:13">
      <c r="A841">
        <v>840</v>
      </c>
      <c r="B841" s="1">
        <v>44596.958333333336</v>
      </c>
      <c r="C841" t="s">
        <v>24</v>
      </c>
      <c r="D841">
        <f t="shared" si="13"/>
        <v>53</v>
      </c>
      <c r="E841" t="s">
        <v>20</v>
      </c>
      <c r="F841" t="s">
        <v>25</v>
      </c>
      <c r="G841" t="s">
        <v>26</v>
      </c>
      <c r="H841" t="s">
        <v>17</v>
      </c>
      <c r="I841" t="s">
        <v>18</v>
      </c>
      <c r="J841">
        <v>3.3</v>
      </c>
      <c r="K841">
        <v>91269</v>
      </c>
      <c r="L841">
        <v>84</v>
      </c>
      <c r="M841">
        <v>0.46</v>
      </c>
    </row>
    <row r="842" spans="1:13">
      <c r="A842">
        <v>841</v>
      </c>
      <c r="B842" s="1">
        <v>44597</v>
      </c>
      <c r="C842" t="s">
        <v>30</v>
      </c>
      <c r="D842">
        <f t="shared" si="13"/>
        <v>24</v>
      </c>
      <c r="E842" t="s">
        <v>14</v>
      </c>
      <c r="F842" t="s">
        <v>28</v>
      </c>
      <c r="G842" t="s">
        <v>16</v>
      </c>
      <c r="H842" t="s">
        <v>31</v>
      </c>
      <c r="I842" t="s">
        <v>23</v>
      </c>
      <c r="J842">
        <v>8.3000000000000007</v>
      </c>
      <c r="K842">
        <v>65535</v>
      </c>
      <c r="L842">
        <v>75</v>
      </c>
      <c r="M842">
        <v>0.27</v>
      </c>
    </row>
    <row r="843" spans="1:13">
      <c r="A843">
        <v>842</v>
      </c>
      <c r="B843" s="1">
        <v>44597.041666666664</v>
      </c>
      <c r="C843" t="s">
        <v>24</v>
      </c>
      <c r="D843">
        <f t="shared" si="13"/>
        <v>53</v>
      </c>
      <c r="E843" t="s">
        <v>20</v>
      </c>
      <c r="F843" t="s">
        <v>34</v>
      </c>
      <c r="G843" t="s">
        <v>16</v>
      </c>
      <c r="H843" t="s">
        <v>17</v>
      </c>
      <c r="I843" t="s">
        <v>23</v>
      </c>
      <c r="J843">
        <v>0.3</v>
      </c>
      <c r="K843">
        <v>93445</v>
      </c>
      <c r="L843">
        <v>89</v>
      </c>
      <c r="M843">
        <v>0.33</v>
      </c>
    </row>
    <row r="844" spans="1:13">
      <c r="A844">
        <v>843</v>
      </c>
      <c r="B844" s="1">
        <v>44597.083333333336</v>
      </c>
      <c r="C844" t="s">
        <v>30</v>
      </c>
      <c r="D844">
        <f t="shared" si="13"/>
        <v>24</v>
      </c>
      <c r="E844" t="s">
        <v>20</v>
      </c>
      <c r="F844" t="s">
        <v>15</v>
      </c>
      <c r="G844" t="s">
        <v>16</v>
      </c>
      <c r="H844" t="s">
        <v>31</v>
      </c>
      <c r="I844" t="s">
        <v>18</v>
      </c>
      <c r="J844">
        <v>2.5</v>
      </c>
      <c r="K844">
        <v>72273</v>
      </c>
      <c r="L844">
        <v>87</v>
      </c>
      <c r="M844">
        <v>0.49</v>
      </c>
    </row>
    <row r="845" spans="1:13">
      <c r="A845">
        <v>844</v>
      </c>
      <c r="B845" s="1">
        <v>44597.125</v>
      </c>
      <c r="C845" t="s">
        <v>19</v>
      </c>
      <c r="D845">
        <f t="shared" si="13"/>
        <v>60</v>
      </c>
      <c r="E845" t="s">
        <v>20</v>
      </c>
      <c r="F845" t="s">
        <v>34</v>
      </c>
      <c r="G845" t="s">
        <v>32</v>
      </c>
      <c r="H845" t="s">
        <v>17</v>
      </c>
      <c r="I845" t="s">
        <v>23</v>
      </c>
      <c r="J845">
        <v>7.8</v>
      </c>
      <c r="K845">
        <v>28528</v>
      </c>
      <c r="L845">
        <v>79</v>
      </c>
      <c r="M845">
        <v>0.03</v>
      </c>
    </row>
    <row r="846" spans="1:13">
      <c r="A846">
        <v>845</v>
      </c>
      <c r="B846" s="1">
        <v>44597.166666666664</v>
      </c>
      <c r="C846" t="s">
        <v>30</v>
      </c>
      <c r="D846">
        <f t="shared" si="13"/>
        <v>24</v>
      </c>
      <c r="E846" t="s">
        <v>20</v>
      </c>
      <c r="F846" t="s">
        <v>15</v>
      </c>
      <c r="G846" t="s">
        <v>16</v>
      </c>
      <c r="H846" t="s">
        <v>31</v>
      </c>
      <c r="I846" t="s">
        <v>18</v>
      </c>
      <c r="J846">
        <v>3.9</v>
      </c>
      <c r="K846">
        <v>67908</v>
      </c>
      <c r="L846">
        <v>71</v>
      </c>
      <c r="M846">
        <v>0.19</v>
      </c>
    </row>
    <row r="847" spans="1:13">
      <c r="A847">
        <v>846</v>
      </c>
      <c r="B847" s="1">
        <v>44597.208333333336</v>
      </c>
      <c r="C847" t="s">
        <v>13</v>
      </c>
      <c r="D847">
        <f t="shared" si="13"/>
        <v>38</v>
      </c>
      <c r="E847" t="s">
        <v>20</v>
      </c>
      <c r="F847" t="s">
        <v>25</v>
      </c>
      <c r="G847" t="s">
        <v>21</v>
      </c>
      <c r="H847" t="s">
        <v>22</v>
      </c>
      <c r="I847" t="s">
        <v>18</v>
      </c>
      <c r="J847">
        <v>2.6</v>
      </c>
      <c r="K847">
        <v>35321</v>
      </c>
      <c r="L847">
        <v>57</v>
      </c>
      <c r="M847">
        <v>7.0000000000000007E-2</v>
      </c>
    </row>
    <row r="848" spans="1:13">
      <c r="A848">
        <v>847</v>
      </c>
      <c r="B848" s="1">
        <v>44597.25</v>
      </c>
      <c r="C848" t="s">
        <v>30</v>
      </c>
      <c r="D848">
        <f t="shared" si="13"/>
        <v>24</v>
      </c>
      <c r="E848" t="s">
        <v>20</v>
      </c>
      <c r="F848" t="s">
        <v>15</v>
      </c>
      <c r="G848" t="s">
        <v>16</v>
      </c>
      <c r="H848" t="s">
        <v>22</v>
      </c>
      <c r="I848" t="s">
        <v>18</v>
      </c>
      <c r="J848">
        <v>6.3</v>
      </c>
      <c r="K848">
        <v>55149</v>
      </c>
      <c r="L848">
        <v>84</v>
      </c>
      <c r="M848">
        <v>0.4</v>
      </c>
    </row>
    <row r="849" spans="1:13">
      <c r="A849">
        <v>848</v>
      </c>
      <c r="B849" s="1">
        <v>44597.291666666664</v>
      </c>
      <c r="C849" t="s">
        <v>19</v>
      </c>
      <c r="D849">
        <f t="shared" si="13"/>
        <v>60</v>
      </c>
      <c r="E849" t="s">
        <v>14</v>
      </c>
      <c r="F849" t="s">
        <v>34</v>
      </c>
      <c r="G849" t="s">
        <v>21</v>
      </c>
      <c r="H849" t="s">
        <v>22</v>
      </c>
      <c r="I849" t="s">
        <v>18</v>
      </c>
      <c r="J849">
        <v>4.0999999999999996</v>
      </c>
      <c r="K849">
        <v>53486</v>
      </c>
      <c r="L849">
        <v>78</v>
      </c>
      <c r="M849">
        <v>0.11</v>
      </c>
    </row>
    <row r="850" spans="1:13">
      <c r="A850">
        <v>849</v>
      </c>
      <c r="B850" s="1">
        <v>44597.333333333336</v>
      </c>
      <c r="C850" t="s">
        <v>13</v>
      </c>
      <c r="D850">
        <f t="shared" si="13"/>
        <v>38</v>
      </c>
      <c r="E850" t="s">
        <v>20</v>
      </c>
      <c r="F850" t="s">
        <v>34</v>
      </c>
      <c r="G850" t="s">
        <v>29</v>
      </c>
      <c r="H850" t="s">
        <v>17</v>
      </c>
      <c r="I850" t="s">
        <v>23</v>
      </c>
      <c r="J850">
        <v>3.3</v>
      </c>
      <c r="K850">
        <v>22647</v>
      </c>
      <c r="L850">
        <v>66</v>
      </c>
      <c r="M850">
        <v>0.48</v>
      </c>
    </row>
    <row r="851" spans="1:13">
      <c r="A851">
        <v>850</v>
      </c>
      <c r="B851" s="1">
        <v>44597.375</v>
      </c>
      <c r="C851" t="s">
        <v>13</v>
      </c>
      <c r="D851">
        <f t="shared" si="13"/>
        <v>38</v>
      </c>
      <c r="E851" t="s">
        <v>20</v>
      </c>
      <c r="F851" t="s">
        <v>28</v>
      </c>
      <c r="G851" t="s">
        <v>32</v>
      </c>
      <c r="H851" t="s">
        <v>31</v>
      </c>
      <c r="I851" t="s">
        <v>18</v>
      </c>
      <c r="J851">
        <v>4.4000000000000004</v>
      </c>
      <c r="K851">
        <v>38744</v>
      </c>
      <c r="L851">
        <v>61</v>
      </c>
      <c r="M851">
        <v>0.15</v>
      </c>
    </row>
    <row r="852" spans="1:13">
      <c r="A852">
        <v>851</v>
      </c>
      <c r="B852" s="1">
        <v>44597.416666666664</v>
      </c>
      <c r="C852" t="s">
        <v>30</v>
      </c>
      <c r="D852">
        <f t="shared" si="13"/>
        <v>24</v>
      </c>
      <c r="E852" t="s">
        <v>20</v>
      </c>
      <c r="F852" t="s">
        <v>15</v>
      </c>
      <c r="G852" t="s">
        <v>32</v>
      </c>
      <c r="H852" t="s">
        <v>31</v>
      </c>
      <c r="I852" t="s">
        <v>23</v>
      </c>
      <c r="J852">
        <v>2.7</v>
      </c>
      <c r="K852">
        <v>99104</v>
      </c>
      <c r="L852">
        <v>83</v>
      </c>
      <c r="M852">
        <v>0.46</v>
      </c>
    </row>
    <row r="853" spans="1:13">
      <c r="A853">
        <v>852</v>
      </c>
      <c r="B853" s="1">
        <v>44597.458333333336</v>
      </c>
      <c r="C853" t="s">
        <v>24</v>
      </c>
      <c r="D853">
        <f t="shared" si="13"/>
        <v>53</v>
      </c>
      <c r="E853" t="s">
        <v>14</v>
      </c>
      <c r="F853" t="s">
        <v>34</v>
      </c>
      <c r="G853" t="s">
        <v>26</v>
      </c>
      <c r="H853" t="s">
        <v>27</v>
      </c>
      <c r="I853" t="s">
        <v>23</v>
      </c>
      <c r="J853">
        <v>2</v>
      </c>
      <c r="K853">
        <v>59768</v>
      </c>
      <c r="L853">
        <v>56</v>
      </c>
      <c r="M853">
        <v>0.43</v>
      </c>
    </row>
    <row r="854" spans="1:13">
      <c r="A854">
        <v>853</v>
      </c>
      <c r="B854" s="1">
        <v>44597.5</v>
      </c>
      <c r="C854" t="s">
        <v>30</v>
      </c>
      <c r="D854">
        <f t="shared" si="13"/>
        <v>24</v>
      </c>
      <c r="E854" t="s">
        <v>20</v>
      </c>
      <c r="F854" t="s">
        <v>28</v>
      </c>
      <c r="G854" t="s">
        <v>29</v>
      </c>
      <c r="H854" t="s">
        <v>22</v>
      </c>
      <c r="I854" t="s">
        <v>23</v>
      </c>
      <c r="J854">
        <v>3.8</v>
      </c>
      <c r="K854">
        <v>51488</v>
      </c>
      <c r="L854">
        <v>79</v>
      </c>
      <c r="M854">
        <v>0.32</v>
      </c>
    </row>
    <row r="855" spans="1:13">
      <c r="A855">
        <v>854</v>
      </c>
      <c r="B855" s="1">
        <v>44597.541666666664</v>
      </c>
      <c r="C855" t="s">
        <v>19</v>
      </c>
      <c r="D855">
        <f t="shared" si="13"/>
        <v>60</v>
      </c>
      <c r="E855" t="s">
        <v>20</v>
      </c>
      <c r="F855" t="s">
        <v>25</v>
      </c>
      <c r="G855" t="s">
        <v>21</v>
      </c>
      <c r="H855" t="s">
        <v>27</v>
      </c>
      <c r="I855" t="s">
        <v>18</v>
      </c>
      <c r="J855">
        <v>2</v>
      </c>
      <c r="K855">
        <v>91258</v>
      </c>
      <c r="L855">
        <v>85</v>
      </c>
      <c r="M855">
        <v>0.63</v>
      </c>
    </row>
    <row r="856" spans="1:13">
      <c r="A856">
        <v>855</v>
      </c>
      <c r="B856" s="1">
        <v>44597.583333333336</v>
      </c>
      <c r="C856" t="s">
        <v>30</v>
      </c>
      <c r="D856">
        <f t="shared" si="13"/>
        <v>24</v>
      </c>
      <c r="E856" t="s">
        <v>20</v>
      </c>
      <c r="F856" t="s">
        <v>34</v>
      </c>
      <c r="G856" t="s">
        <v>29</v>
      </c>
      <c r="H856" t="s">
        <v>22</v>
      </c>
      <c r="I856" t="s">
        <v>18</v>
      </c>
      <c r="J856">
        <v>4</v>
      </c>
      <c r="K856">
        <v>47075</v>
      </c>
      <c r="L856">
        <v>82</v>
      </c>
      <c r="M856">
        <v>7.0000000000000007E-2</v>
      </c>
    </row>
    <row r="857" spans="1:13">
      <c r="A857">
        <v>856</v>
      </c>
      <c r="B857" s="1">
        <v>44597.625</v>
      </c>
      <c r="C857" t="s">
        <v>30</v>
      </c>
      <c r="D857">
        <f t="shared" si="13"/>
        <v>24</v>
      </c>
      <c r="E857" t="s">
        <v>14</v>
      </c>
      <c r="F857" t="s">
        <v>28</v>
      </c>
      <c r="G857" t="s">
        <v>32</v>
      </c>
      <c r="H857" t="s">
        <v>27</v>
      </c>
      <c r="I857" t="s">
        <v>18</v>
      </c>
      <c r="J857">
        <v>4.7</v>
      </c>
      <c r="K857">
        <v>53172</v>
      </c>
      <c r="L857">
        <v>70</v>
      </c>
      <c r="M857">
        <v>0.52</v>
      </c>
    </row>
    <row r="858" spans="1:13">
      <c r="A858">
        <v>857</v>
      </c>
      <c r="B858" s="1">
        <v>44597.666666666664</v>
      </c>
      <c r="C858" t="s">
        <v>30</v>
      </c>
      <c r="D858">
        <f t="shared" si="13"/>
        <v>24</v>
      </c>
      <c r="E858" t="s">
        <v>20</v>
      </c>
      <c r="F858" t="s">
        <v>34</v>
      </c>
      <c r="G858" t="s">
        <v>21</v>
      </c>
      <c r="H858" t="s">
        <v>22</v>
      </c>
      <c r="I858" t="s">
        <v>23</v>
      </c>
      <c r="J858">
        <v>5.7</v>
      </c>
      <c r="K858">
        <v>74816</v>
      </c>
      <c r="L858">
        <v>60</v>
      </c>
      <c r="M858">
        <v>0.18</v>
      </c>
    </row>
    <row r="859" spans="1:13">
      <c r="A859">
        <v>858</v>
      </c>
      <c r="B859" s="1">
        <v>44597.708333333336</v>
      </c>
      <c r="C859" t="s">
        <v>13</v>
      </c>
      <c r="D859">
        <f t="shared" si="13"/>
        <v>38</v>
      </c>
      <c r="E859" t="s">
        <v>14</v>
      </c>
      <c r="F859" t="s">
        <v>15</v>
      </c>
      <c r="G859" t="s">
        <v>29</v>
      </c>
      <c r="H859" t="s">
        <v>31</v>
      </c>
      <c r="I859" t="s">
        <v>18</v>
      </c>
      <c r="J859">
        <v>6.3</v>
      </c>
      <c r="K859">
        <v>46985</v>
      </c>
      <c r="L859">
        <v>82</v>
      </c>
      <c r="M859">
        <v>0.27</v>
      </c>
    </row>
    <row r="860" spans="1:13">
      <c r="A860">
        <v>859</v>
      </c>
      <c r="B860" s="1">
        <v>44597.75</v>
      </c>
      <c r="C860" t="s">
        <v>13</v>
      </c>
      <c r="D860">
        <f t="shared" si="13"/>
        <v>38</v>
      </c>
      <c r="E860" t="s">
        <v>20</v>
      </c>
      <c r="F860" t="s">
        <v>28</v>
      </c>
      <c r="G860" t="s">
        <v>32</v>
      </c>
      <c r="H860" t="s">
        <v>22</v>
      </c>
      <c r="I860" t="s">
        <v>18</v>
      </c>
      <c r="J860">
        <v>3.2</v>
      </c>
      <c r="K860">
        <v>40070</v>
      </c>
      <c r="L860">
        <v>89</v>
      </c>
      <c r="M860">
        <v>0.26</v>
      </c>
    </row>
    <row r="861" spans="1:13">
      <c r="A861">
        <v>860</v>
      </c>
      <c r="B861" s="1">
        <v>44597.791666666664</v>
      </c>
      <c r="C861" t="s">
        <v>30</v>
      </c>
      <c r="D861">
        <f t="shared" si="13"/>
        <v>24</v>
      </c>
      <c r="E861" t="s">
        <v>14</v>
      </c>
      <c r="F861" t="s">
        <v>15</v>
      </c>
      <c r="G861" t="s">
        <v>21</v>
      </c>
      <c r="H861" t="s">
        <v>17</v>
      </c>
      <c r="I861" t="s">
        <v>23</v>
      </c>
      <c r="J861">
        <v>5</v>
      </c>
      <c r="K861">
        <v>9925</v>
      </c>
      <c r="L861">
        <v>68</v>
      </c>
      <c r="M861">
        <v>0.28000000000000003</v>
      </c>
    </row>
    <row r="862" spans="1:13">
      <c r="A862">
        <v>861</v>
      </c>
      <c r="B862" s="1">
        <v>44597.833333333336</v>
      </c>
      <c r="C862" t="s">
        <v>24</v>
      </c>
      <c r="D862">
        <f t="shared" si="13"/>
        <v>53</v>
      </c>
      <c r="E862" t="s">
        <v>14</v>
      </c>
      <c r="F862" t="s">
        <v>25</v>
      </c>
      <c r="G862" t="s">
        <v>21</v>
      </c>
      <c r="H862" t="s">
        <v>22</v>
      </c>
      <c r="I862" t="s">
        <v>23</v>
      </c>
      <c r="J862">
        <v>5</v>
      </c>
      <c r="K862">
        <v>36270</v>
      </c>
      <c r="L862">
        <v>81</v>
      </c>
      <c r="M862">
        <v>0.2</v>
      </c>
    </row>
    <row r="863" spans="1:13">
      <c r="A863">
        <v>862</v>
      </c>
      <c r="B863" s="1">
        <v>44597.875</v>
      </c>
      <c r="C863" t="s">
        <v>13</v>
      </c>
      <c r="D863">
        <f t="shared" si="13"/>
        <v>38</v>
      </c>
      <c r="E863" t="s">
        <v>14</v>
      </c>
      <c r="F863" t="s">
        <v>15</v>
      </c>
      <c r="G863" t="s">
        <v>32</v>
      </c>
      <c r="H863" t="s">
        <v>22</v>
      </c>
      <c r="I863" t="s">
        <v>23</v>
      </c>
      <c r="J863">
        <v>4.7</v>
      </c>
      <c r="K863">
        <v>36079</v>
      </c>
      <c r="L863">
        <v>94</v>
      </c>
      <c r="M863">
        <v>0.21</v>
      </c>
    </row>
    <row r="864" spans="1:13">
      <c r="A864">
        <v>863</v>
      </c>
      <c r="B864" s="1">
        <v>44597.916666666664</v>
      </c>
      <c r="C864" t="s">
        <v>13</v>
      </c>
      <c r="D864">
        <f t="shared" si="13"/>
        <v>38</v>
      </c>
      <c r="E864" t="s">
        <v>20</v>
      </c>
      <c r="F864" t="s">
        <v>28</v>
      </c>
      <c r="G864" t="s">
        <v>21</v>
      </c>
      <c r="H864" t="s">
        <v>31</v>
      </c>
      <c r="I864" t="s">
        <v>23</v>
      </c>
      <c r="J864">
        <v>3</v>
      </c>
      <c r="K864">
        <v>58171</v>
      </c>
      <c r="L864">
        <v>79</v>
      </c>
      <c r="M864">
        <v>0.12</v>
      </c>
    </row>
    <row r="865" spans="1:13">
      <c r="A865">
        <v>864</v>
      </c>
      <c r="B865" s="1">
        <v>44597.958333333336</v>
      </c>
      <c r="C865" t="s">
        <v>13</v>
      </c>
      <c r="D865">
        <f t="shared" si="13"/>
        <v>38</v>
      </c>
      <c r="E865" t="s">
        <v>14</v>
      </c>
      <c r="F865" t="s">
        <v>34</v>
      </c>
      <c r="G865" t="s">
        <v>32</v>
      </c>
      <c r="H865" t="s">
        <v>17</v>
      </c>
      <c r="I865" t="s">
        <v>23</v>
      </c>
      <c r="J865">
        <v>1.9</v>
      </c>
      <c r="K865">
        <v>42791</v>
      </c>
      <c r="L865">
        <v>70</v>
      </c>
      <c r="M865">
        <v>7.0000000000000007E-2</v>
      </c>
    </row>
    <row r="866" spans="1:13">
      <c r="A866">
        <v>865</v>
      </c>
      <c r="B866" s="1">
        <v>44598</v>
      </c>
      <c r="C866" t="s">
        <v>13</v>
      </c>
      <c r="D866">
        <f t="shared" si="13"/>
        <v>38</v>
      </c>
      <c r="E866" t="s">
        <v>14</v>
      </c>
      <c r="F866" t="s">
        <v>28</v>
      </c>
      <c r="G866" t="s">
        <v>16</v>
      </c>
      <c r="H866" t="s">
        <v>31</v>
      </c>
      <c r="I866" t="s">
        <v>23</v>
      </c>
      <c r="J866">
        <v>5</v>
      </c>
      <c r="K866">
        <v>98160</v>
      </c>
      <c r="L866">
        <v>87</v>
      </c>
      <c r="M866">
        <v>0.35</v>
      </c>
    </row>
    <row r="867" spans="1:13">
      <c r="A867">
        <v>866</v>
      </c>
      <c r="B867" s="1">
        <v>44598.041666666664</v>
      </c>
      <c r="C867" t="s">
        <v>13</v>
      </c>
      <c r="D867">
        <f t="shared" si="13"/>
        <v>38</v>
      </c>
      <c r="E867" t="s">
        <v>14</v>
      </c>
      <c r="F867" t="s">
        <v>15</v>
      </c>
      <c r="G867" t="s">
        <v>16</v>
      </c>
      <c r="H867" t="s">
        <v>27</v>
      </c>
      <c r="I867" t="s">
        <v>23</v>
      </c>
      <c r="J867">
        <v>0.6</v>
      </c>
      <c r="K867">
        <v>33847</v>
      </c>
      <c r="L867">
        <v>66</v>
      </c>
      <c r="M867">
        <v>0.53</v>
      </c>
    </row>
    <row r="868" spans="1:13">
      <c r="A868">
        <v>867</v>
      </c>
      <c r="B868" s="1">
        <v>44598.083333333336</v>
      </c>
      <c r="C868" t="s">
        <v>30</v>
      </c>
      <c r="D868">
        <f t="shared" si="13"/>
        <v>24</v>
      </c>
      <c r="E868" t="s">
        <v>14</v>
      </c>
      <c r="F868" t="s">
        <v>15</v>
      </c>
      <c r="G868" t="s">
        <v>21</v>
      </c>
      <c r="H868" t="s">
        <v>27</v>
      </c>
      <c r="I868" t="s">
        <v>23</v>
      </c>
      <c r="J868">
        <v>3.5</v>
      </c>
      <c r="K868">
        <v>83013</v>
      </c>
      <c r="L868">
        <v>59</v>
      </c>
      <c r="M868">
        <v>0.23</v>
      </c>
    </row>
    <row r="869" spans="1:13">
      <c r="A869">
        <v>868</v>
      </c>
      <c r="B869" s="1">
        <v>44598.125</v>
      </c>
      <c r="C869" t="s">
        <v>30</v>
      </c>
      <c r="D869">
        <f t="shared" si="13"/>
        <v>24</v>
      </c>
      <c r="E869" t="s">
        <v>20</v>
      </c>
      <c r="F869" t="s">
        <v>34</v>
      </c>
      <c r="G869" t="s">
        <v>21</v>
      </c>
      <c r="H869" t="s">
        <v>17</v>
      </c>
      <c r="I869" t="s">
        <v>23</v>
      </c>
      <c r="J869">
        <v>1.1000000000000001</v>
      </c>
      <c r="K869">
        <v>59395</v>
      </c>
      <c r="L869">
        <v>85</v>
      </c>
      <c r="M869">
        <v>0.06</v>
      </c>
    </row>
    <row r="870" spans="1:13">
      <c r="A870">
        <v>869</v>
      </c>
      <c r="B870" s="1">
        <v>44598.166666666664</v>
      </c>
      <c r="C870" t="s">
        <v>19</v>
      </c>
      <c r="D870">
        <f t="shared" si="13"/>
        <v>60</v>
      </c>
      <c r="E870" t="s">
        <v>20</v>
      </c>
      <c r="F870" t="s">
        <v>25</v>
      </c>
      <c r="G870" t="s">
        <v>32</v>
      </c>
      <c r="H870" t="s">
        <v>27</v>
      </c>
      <c r="I870" t="s">
        <v>23</v>
      </c>
      <c r="J870">
        <v>1.3</v>
      </c>
      <c r="K870">
        <v>71135</v>
      </c>
      <c r="L870">
        <v>70</v>
      </c>
      <c r="M870">
        <v>0.21</v>
      </c>
    </row>
    <row r="871" spans="1:13">
      <c r="A871">
        <v>870</v>
      </c>
      <c r="B871" s="1">
        <v>44598.208333333336</v>
      </c>
      <c r="C871" t="s">
        <v>19</v>
      </c>
      <c r="D871">
        <f t="shared" si="13"/>
        <v>60</v>
      </c>
      <c r="E871" t="s">
        <v>20</v>
      </c>
      <c r="F871" t="s">
        <v>28</v>
      </c>
      <c r="G871" t="s">
        <v>21</v>
      </c>
      <c r="H871" t="s">
        <v>17</v>
      </c>
      <c r="I871" t="s">
        <v>18</v>
      </c>
      <c r="J871">
        <v>2.2000000000000002</v>
      </c>
      <c r="K871">
        <v>69920</v>
      </c>
      <c r="L871">
        <v>71</v>
      </c>
      <c r="M871">
        <v>0.27</v>
      </c>
    </row>
    <row r="872" spans="1:13">
      <c r="A872">
        <v>871</v>
      </c>
      <c r="B872" s="1">
        <v>44598.25</v>
      </c>
      <c r="C872" t="s">
        <v>13</v>
      </c>
      <c r="D872">
        <f t="shared" si="13"/>
        <v>38</v>
      </c>
      <c r="E872" t="s">
        <v>20</v>
      </c>
      <c r="F872" t="s">
        <v>34</v>
      </c>
      <c r="G872" t="s">
        <v>26</v>
      </c>
      <c r="H872" t="s">
        <v>22</v>
      </c>
      <c r="I872" t="s">
        <v>23</v>
      </c>
      <c r="J872">
        <v>6.2</v>
      </c>
      <c r="K872">
        <v>10635</v>
      </c>
      <c r="L872">
        <v>67</v>
      </c>
      <c r="M872">
        <v>0.08</v>
      </c>
    </row>
    <row r="873" spans="1:13">
      <c r="A873">
        <v>872</v>
      </c>
      <c r="B873" s="1">
        <v>44598.291666666664</v>
      </c>
      <c r="C873" t="s">
        <v>13</v>
      </c>
      <c r="D873">
        <f t="shared" si="13"/>
        <v>38</v>
      </c>
      <c r="E873" t="s">
        <v>14</v>
      </c>
      <c r="F873" t="s">
        <v>34</v>
      </c>
      <c r="G873" t="s">
        <v>16</v>
      </c>
      <c r="H873" t="s">
        <v>27</v>
      </c>
      <c r="I873" t="s">
        <v>23</v>
      </c>
      <c r="J873">
        <v>5.4</v>
      </c>
      <c r="K873">
        <v>54769</v>
      </c>
      <c r="L873">
        <v>69</v>
      </c>
      <c r="M873">
        <v>0.33</v>
      </c>
    </row>
    <row r="874" spans="1:13">
      <c r="A874">
        <v>873</v>
      </c>
      <c r="B874" s="1">
        <v>44598.333333333336</v>
      </c>
      <c r="C874" t="s">
        <v>24</v>
      </c>
      <c r="D874">
        <f t="shared" si="13"/>
        <v>53</v>
      </c>
      <c r="E874" t="s">
        <v>20</v>
      </c>
      <c r="F874" t="s">
        <v>34</v>
      </c>
      <c r="G874" t="s">
        <v>21</v>
      </c>
      <c r="H874" t="s">
        <v>22</v>
      </c>
      <c r="I874" t="s">
        <v>23</v>
      </c>
      <c r="J874">
        <v>2.9</v>
      </c>
      <c r="K874">
        <v>49755</v>
      </c>
      <c r="L874">
        <v>92</v>
      </c>
      <c r="M874">
        <v>0.23</v>
      </c>
    </row>
    <row r="875" spans="1:13">
      <c r="A875">
        <v>874</v>
      </c>
      <c r="B875" s="1">
        <v>44598.375</v>
      </c>
      <c r="C875" t="s">
        <v>13</v>
      </c>
      <c r="D875">
        <f t="shared" si="13"/>
        <v>38</v>
      </c>
      <c r="E875" t="s">
        <v>14</v>
      </c>
      <c r="F875" t="s">
        <v>28</v>
      </c>
      <c r="G875" t="s">
        <v>21</v>
      </c>
      <c r="H875" t="s">
        <v>31</v>
      </c>
      <c r="I875" t="s">
        <v>23</v>
      </c>
      <c r="J875">
        <v>5.5</v>
      </c>
      <c r="K875">
        <v>32340</v>
      </c>
      <c r="L875">
        <v>95</v>
      </c>
      <c r="M875">
        <v>0.15</v>
      </c>
    </row>
    <row r="876" spans="1:13">
      <c r="A876">
        <v>875</v>
      </c>
      <c r="B876" s="1">
        <v>44598.416666666664</v>
      </c>
      <c r="C876" t="s">
        <v>30</v>
      </c>
      <c r="D876">
        <f t="shared" si="13"/>
        <v>24</v>
      </c>
      <c r="E876" t="s">
        <v>20</v>
      </c>
      <c r="F876" t="s">
        <v>28</v>
      </c>
      <c r="G876" t="s">
        <v>29</v>
      </c>
      <c r="H876" t="s">
        <v>27</v>
      </c>
      <c r="I876" t="s">
        <v>18</v>
      </c>
      <c r="J876">
        <v>5.8</v>
      </c>
      <c r="K876">
        <v>64193</v>
      </c>
      <c r="L876">
        <v>97</v>
      </c>
      <c r="M876">
        <v>0.04</v>
      </c>
    </row>
    <row r="877" spans="1:13">
      <c r="A877">
        <v>876</v>
      </c>
      <c r="B877" s="1">
        <v>44598.458333333336</v>
      </c>
      <c r="C877" t="s">
        <v>30</v>
      </c>
      <c r="D877">
        <f t="shared" si="13"/>
        <v>24</v>
      </c>
      <c r="E877" t="s">
        <v>20</v>
      </c>
      <c r="F877" t="s">
        <v>28</v>
      </c>
      <c r="G877" t="s">
        <v>21</v>
      </c>
      <c r="H877" t="s">
        <v>31</v>
      </c>
      <c r="I877" t="s">
        <v>23</v>
      </c>
      <c r="J877">
        <v>3.7</v>
      </c>
      <c r="K877">
        <v>89331</v>
      </c>
      <c r="L877">
        <v>88</v>
      </c>
      <c r="M877">
        <v>0.3</v>
      </c>
    </row>
    <row r="878" spans="1:13">
      <c r="A878">
        <v>877</v>
      </c>
      <c r="B878" s="1">
        <v>44598.5</v>
      </c>
      <c r="C878" t="s">
        <v>24</v>
      </c>
      <c r="D878">
        <f t="shared" si="13"/>
        <v>53</v>
      </c>
      <c r="E878" t="s">
        <v>20</v>
      </c>
      <c r="F878" t="s">
        <v>25</v>
      </c>
      <c r="G878" t="s">
        <v>26</v>
      </c>
      <c r="H878" t="s">
        <v>31</v>
      </c>
      <c r="I878" t="s">
        <v>23</v>
      </c>
      <c r="J878">
        <v>1.2</v>
      </c>
      <c r="K878">
        <v>1540</v>
      </c>
      <c r="L878">
        <v>81</v>
      </c>
      <c r="M878">
        <v>0.31</v>
      </c>
    </row>
    <row r="879" spans="1:13">
      <c r="A879">
        <v>878</v>
      </c>
      <c r="B879" s="1">
        <v>44598.541666666664</v>
      </c>
      <c r="C879" t="s">
        <v>24</v>
      </c>
      <c r="D879">
        <f t="shared" si="13"/>
        <v>53</v>
      </c>
      <c r="E879" t="s">
        <v>14</v>
      </c>
      <c r="F879" t="s">
        <v>34</v>
      </c>
      <c r="G879" t="s">
        <v>16</v>
      </c>
      <c r="H879" t="s">
        <v>17</v>
      </c>
      <c r="I879" t="s">
        <v>18</v>
      </c>
      <c r="J879">
        <v>3.6</v>
      </c>
      <c r="K879">
        <v>44311</v>
      </c>
      <c r="L879">
        <v>58</v>
      </c>
      <c r="M879">
        <v>0.22</v>
      </c>
    </row>
    <row r="880" spans="1:13">
      <c r="A880">
        <v>879</v>
      </c>
      <c r="B880" s="1">
        <v>44598.583333333336</v>
      </c>
      <c r="C880" t="s">
        <v>30</v>
      </c>
      <c r="D880">
        <f t="shared" si="13"/>
        <v>24</v>
      </c>
      <c r="E880" t="s">
        <v>20</v>
      </c>
      <c r="F880" t="s">
        <v>15</v>
      </c>
      <c r="G880" t="s">
        <v>29</v>
      </c>
      <c r="H880" t="s">
        <v>31</v>
      </c>
      <c r="I880" t="s">
        <v>23</v>
      </c>
      <c r="J880">
        <v>3.8</v>
      </c>
      <c r="K880">
        <v>30085</v>
      </c>
      <c r="L880">
        <v>73</v>
      </c>
      <c r="M880">
        <v>0.39</v>
      </c>
    </row>
    <row r="881" spans="1:13">
      <c r="A881">
        <v>880</v>
      </c>
      <c r="B881" s="1">
        <v>44598.625</v>
      </c>
      <c r="C881" t="s">
        <v>30</v>
      </c>
      <c r="D881">
        <f t="shared" si="13"/>
        <v>24</v>
      </c>
      <c r="E881" t="s">
        <v>20</v>
      </c>
      <c r="F881" t="s">
        <v>15</v>
      </c>
      <c r="G881" t="s">
        <v>32</v>
      </c>
      <c r="H881" t="s">
        <v>17</v>
      </c>
      <c r="I881" t="s">
        <v>23</v>
      </c>
      <c r="J881">
        <v>1.5</v>
      </c>
      <c r="K881">
        <v>56436</v>
      </c>
      <c r="L881">
        <v>100</v>
      </c>
      <c r="M881">
        <v>0.44</v>
      </c>
    </row>
    <row r="882" spans="1:13">
      <c r="A882">
        <v>881</v>
      </c>
      <c r="B882" s="1">
        <v>44598.666666666664</v>
      </c>
      <c r="C882" t="s">
        <v>30</v>
      </c>
      <c r="D882">
        <f t="shared" si="13"/>
        <v>24</v>
      </c>
      <c r="E882" t="s">
        <v>20</v>
      </c>
      <c r="F882" t="s">
        <v>34</v>
      </c>
      <c r="G882" t="s">
        <v>32</v>
      </c>
      <c r="H882" t="s">
        <v>17</v>
      </c>
      <c r="I882" t="s">
        <v>23</v>
      </c>
      <c r="J882">
        <v>4.7</v>
      </c>
      <c r="K882">
        <v>48488</v>
      </c>
      <c r="L882">
        <v>70</v>
      </c>
      <c r="M882">
        <v>0.15</v>
      </c>
    </row>
    <row r="883" spans="1:13">
      <c r="A883">
        <v>882</v>
      </c>
      <c r="B883" s="1">
        <v>44598.708333333336</v>
      </c>
      <c r="C883" t="s">
        <v>24</v>
      </c>
      <c r="D883">
        <f t="shared" si="13"/>
        <v>53</v>
      </c>
      <c r="E883" t="s">
        <v>14</v>
      </c>
      <c r="F883" t="s">
        <v>15</v>
      </c>
      <c r="G883" t="s">
        <v>16</v>
      </c>
      <c r="H883" t="s">
        <v>17</v>
      </c>
      <c r="I883" t="s">
        <v>23</v>
      </c>
      <c r="J883">
        <v>4.5999999999999996</v>
      </c>
      <c r="K883">
        <v>42886</v>
      </c>
      <c r="L883">
        <v>93</v>
      </c>
      <c r="M883">
        <v>0.1</v>
      </c>
    </row>
    <row r="884" spans="1:13">
      <c r="A884">
        <v>883</v>
      </c>
      <c r="B884" s="1">
        <v>44598.75</v>
      </c>
      <c r="C884" t="s">
        <v>30</v>
      </c>
      <c r="D884">
        <f t="shared" si="13"/>
        <v>24</v>
      </c>
      <c r="E884" t="s">
        <v>20</v>
      </c>
      <c r="F884" t="s">
        <v>25</v>
      </c>
      <c r="G884" t="s">
        <v>32</v>
      </c>
      <c r="H884" t="s">
        <v>17</v>
      </c>
      <c r="I884" t="s">
        <v>18</v>
      </c>
      <c r="J884">
        <v>4.9000000000000004</v>
      </c>
      <c r="K884">
        <v>68790</v>
      </c>
      <c r="L884">
        <v>76</v>
      </c>
      <c r="M884">
        <v>0.39</v>
      </c>
    </row>
    <row r="885" spans="1:13">
      <c r="A885">
        <v>884</v>
      </c>
      <c r="B885" s="1">
        <v>44598.791666666664</v>
      </c>
      <c r="C885" t="s">
        <v>30</v>
      </c>
      <c r="D885">
        <f t="shared" si="13"/>
        <v>24</v>
      </c>
      <c r="E885" t="s">
        <v>20</v>
      </c>
      <c r="F885" t="s">
        <v>25</v>
      </c>
      <c r="G885" t="s">
        <v>26</v>
      </c>
      <c r="H885" t="s">
        <v>17</v>
      </c>
      <c r="I885" t="s">
        <v>23</v>
      </c>
      <c r="J885">
        <v>4.5999999999999996</v>
      </c>
      <c r="K885">
        <v>87724</v>
      </c>
      <c r="L885">
        <v>43</v>
      </c>
      <c r="M885">
        <v>0.19</v>
      </c>
    </row>
    <row r="886" spans="1:13">
      <c r="A886">
        <v>885</v>
      </c>
      <c r="B886" s="1">
        <v>44598.833333333336</v>
      </c>
      <c r="C886" t="s">
        <v>24</v>
      </c>
      <c r="D886">
        <f t="shared" si="13"/>
        <v>53</v>
      </c>
      <c r="E886" t="s">
        <v>14</v>
      </c>
      <c r="F886" t="s">
        <v>28</v>
      </c>
      <c r="G886" t="s">
        <v>21</v>
      </c>
      <c r="H886" t="s">
        <v>22</v>
      </c>
      <c r="I886" t="s">
        <v>18</v>
      </c>
      <c r="J886">
        <v>5.5</v>
      </c>
      <c r="K886">
        <v>108226</v>
      </c>
      <c r="L886">
        <v>83</v>
      </c>
      <c r="M886">
        <v>0.25</v>
      </c>
    </row>
    <row r="887" spans="1:13">
      <c r="A887">
        <v>886</v>
      </c>
      <c r="B887" s="1">
        <v>44598.875</v>
      </c>
      <c r="C887" t="s">
        <v>30</v>
      </c>
      <c r="D887">
        <f t="shared" si="13"/>
        <v>24</v>
      </c>
      <c r="E887" t="s">
        <v>14</v>
      </c>
      <c r="F887" t="s">
        <v>28</v>
      </c>
      <c r="G887" t="s">
        <v>16</v>
      </c>
      <c r="H887" t="s">
        <v>17</v>
      </c>
      <c r="I887" t="s">
        <v>18</v>
      </c>
      <c r="J887">
        <v>3.6</v>
      </c>
      <c r="K887">
        <v>40207</v>
      </c>
      <c r="L887">
        <v>90</v>
      </c>
      <c r="M887">
        <v>0.59</v>
      </c>
    </row>
    <row r="888" spans="1:13">
      <c r="A888">
        <v>887</v>
      </c>
      <c r="B888" s="1">
        <v>44598.916666666664</v>
      </c>
      <c r="C888" t="s">
        <v>24</v>
      </c>
      <c r="D888">
        <f t="shared" si="13"/>
        <v>53</v>
      </c>
      <c r="E888" t="s">
        <v>20</v>
      </c>
      <c r="F888" t="s">
        <v>28</v>
      </c>
      <c r="G888" t="s">
        <v>29</v>
      </c>
      <c r="H888" t="s">
        <v>27</v>
      </c>
      <c r="I888" t="s">
        <v>23</v>
      </c>
      <c r="J888">
        <v>4.4000000000000004</v>
      </c>
      <c r="K888">
        <v>18582</v>
      </c>
      <c r="L888">
        <v>74</v>
      </c>
      <c r="M888">
        <v>0.38</v>
      </c>
    </row>
    <row r="889" spans="1:13">
      <c r="A889">
        <v>888</v>
      </c>
      <c r="B889" s="1">
        <v>44598.958333333336</v>
      </c>
      <c r="C889" t="s">
        <v>30</v>
      </c>
      <c r="D889">
        <f t="shared" si="13"/>
        <v>24</v>
      </c>
      <c r="E889" t="s">
        <v>20</v>
      </c>
      <c r="F889" t="s">
        <v>28</v>
      </c>
      <c r="G889" t="s">
        <v>21</v>
      </c>
      <c r="H889" t="s">
        <v>17</v>
      </c>
      <c r="I889" t="s">
        <v>23</v>
      </c>
      <c r="J889">
        <v>3.2</v>
      </c>
      <c r="K889">
        <v>66184</v>
      </c>
      <c r="L889">
        <v>90</v>
      </c>
      <c r="M889">
        <v>0.12</v>
      </c>
    </row>
    <row r="890" spans="1:13">
      <c r="A890">
        <v>889</v>
      </c>
      <c r="B890" s="1">
        <v>44599</v>
      </c>
      <c r="C890" t="s">
        <v>30</v>
      </c>
      <c r="D890">
        <f t="shared" si="13"/>
        <v>24</v>
      </c>
      <c r="E890" t="s">
        <v>20</v>
      </c>
      <c r="F890" t="s">
        <v>28</v>
      </c>
      <c r="G890" t="s">
        <v>32</v>
      </c>
      <c r="H890" t="s">
        <v>22</v>
      </c>
      <c r="I890" t="s">
        <v>23</v>
      </c>
      <c r="J890">
        <v>2.8</v>
      </c>
      <c r="K890">
        <v>87210</v>
      </c>
      <c r="L890">
        <v>55</v>
      </c>
      <c r="M890">
        <v>0.13</v>
      </c>
    </row>
    <row r="891" spans="1:13">
      <c r="A891">
        <v>890</v>
      </c>
      <c r="B891" s="1">
        <v>44599.041666666664</v>
      </c>
      <c r="C891" t="s">
        <v>30</v>
      </c>
      <c r="D891">
        <f t="shared" si="13"/>
        <v>24</v>
      </c>
      <c r="E891" t="s">
        <v>14</v>
      </c>
      <c r="F891" t="s">
        <v>15</v>
      </c>
      <c r="G891" t="s">
        <v>32</v>
      </c>
      <c r="H891" t="s">
        <v>27</v>
      </c>
      <c r="I891" t="s">
        <v>23</v>
      </c>
      <c r="J891">
        <v>6.7</v>
      </c>
      <c r="K891">
        <v>71274</v>
      </c>
      <c r="L891">
        <v>58</v>
      </c>
      <c r="M891">
        <v>0.3</v>
      </c>
    </row>
    <row r="892" spans="1:13">
      <c r="A892">
        <v>891</v>
      </c>
      <c r="B892" s="1">
        <v>44599.083333333336</v>
      </c>
      <c r="C892" t="s">
        <v>24</v>
      </c>
      <c r="D892">
        <f t="shared" si="13"/>
        <v>53</v>
      </c>
      <c r="E892" t="s">
        <v>14</v>
      </c>
      <c r="F892" t="s">
        <v>15</v>
      </c>
      <c r="G892" t="s">
        <v>29</v>
      </c>
      <c r="H892" t="s">
        <v>27</v>
      </c>
      <c r="I892" t="s">
        <v>23</v>
      </c>
      <c r="J892">
        <v>0.1</v>
      </c>
      <c r="K892">
        <v>87127</v>
      </c>
      <c r="L892">
        <v>77</v>
      </c>
      <c r="M892">
        <v>0.35</v>
      </c>
    </row>
    <row r="893" spans="1:13">
      <c r="A893">
        <v>892</v>
      </c>
      <c r="B893" s="1">
        <v>44599.125</v>
      </c>
      <c r="C893" t="s">
        <v>19</v>
      </c>
      <c r="D893">
        <f t="shared" si="13"/>
        <v>60</v>
      </c>
      <c r="E893" t="s">
        <v>14</v>
      </c>
      <c r="F893" t="s">
        <v>28</v>
      </c>
      <c r="G893" t="s">
        <v>26</v>
      </c>
      <c r="H893" t="s">
        <v>22</v>
      </c>
      <c r="I893" t="s">
        <v>23</v>
      </c>
      <c r="J893">
        <v>5.8</v>
      </c>
      <c r="K893">
        <v>50490</v>
      </c>
      <c r="L893">
        <v>81</v>
      </c>
      <c r="M893">
        <v>0.12</v>
      </c>
    </row>
    <row r="894" spans="1:13">
      <c r="A894">
        <v>893</v>
      </c>
      <c r="B894" s="1">
        <v>44599.166666666664</v>
      </c>
      <c r="C894" t="s">
        <v>24</v>
      </c>
      <c r="D894">
        <f t="shared" si="13"/>
        <v>53</v>
      </c>
      <c r="E894" t="s">
        <v>20</v>
      </c>
      <c r="F894" t="s">
        <v>25</v>
      </c>
      <c r="G894" t="s">
        <v>29</v>
      </c>
      <c r="H894" t="s">
        <v>27</v>
      </c>
      <c r="I894" t="s">
        <v>23</v>
      </c>
      <c r="J894">
        <v>2.8</v>
      </c>
      <c r="K894">
        <v>42809</v>
      </c>
      <c r="L894">
        <v>91</v>
      </c>
      <c r="M894">
        <v>0.38</v>
      </c>
    </row>
    <row r="895" spans="1:13">
      <c r="A895">
        <v>894</v>
      </c>
      <c r="B895" s="1">
        <v>44599.208333333336</v>
      </c>
      <c r="C895" t="s">
        <v>13</v>
      </c>
      <c r="D895">
        <f t="shared" si="13"/>
        <v>38</v>
      </c>
      <c r="E895" t="s">
        <v>14</v>
      </c>
      <c r="F895" t="s">
        <v>15</v>
      </c>
      <c r="G895" t="s">
        <v>16</v>
      </c>
      <c r="H895" t="s">
        <v>22</v>
      </c>
      <c r="I895" t="s">
        <v>18</v>
      </c>
      <c r="J895">
        <v>2.5</v>
      </c>
      <c r="K895">
        <v>57309</v>
      </c>
      <c r="L895">
        <v>83</v>
      </c>
      <c r="M895">
        <v>0.38</v>
      </c>
    </row>
    <row r="896" spans="1:13">
      <c r="A896">
        <v>895</v>
      </c>
      <c r="B896" s="1">
        <v>44599.25</v>
      </c>
      <c r="C896" t="s">
        <v>24</v>
      </c>
      <c r="D896">
        <f t="shared" si="13"/>
        <v>53</v>
      </c>
      <c r="E896" t="s">
        <v>20</v>
      </c>
      <c r="F896" t="s">
        <v>25</v>
      </c>
      <c r="G896" t="s">
        <v>29</v>
      </c>
      <c r="H896" t="s">
        <v>31</v>
      </c>
      <c r="I896" t="s">
        <v>23</v>
      </c>
      <c r="J896">
        <v>4.5</v>
      </c>
      <c r="K896">
        <v>48389</v>
      </c>
      <c r="L896">
        <v>61</v>
      </c>
      <c r="M896">
        <v>0.39</v>
      </c>
    </row>
    <row r="897" spans="1:13">
      <c r="A897">
        <v>896</v>
      </c>
      <c r="B897" s="1">
        <v>44599.291666666664</v>
      </c>
      <c r="C897" t="s">
        <v>30</v>
      </c>
      <c r="D897">
        <f t="shared" si="13"/>
        <v>24</v>
      </c>
      <c r="E897" t="s">
        <v>14</v>
      </c>
      <c r="F897" t="s">
        <v>25</v>
      </c>
      <c r="G897" t="s">
        <v>32</v>
      </c>
      <c r="H897" t="s">
        <v>31</v>
      </c>
      <c r="I897" t="s">
        <v>23</v>
      </c>
      <c r="J897">
        <v>1</v>
      </c>
      <c r="K897">
        <v>68262</v>
      </c>
      <c r="L897">
        <v>78</v>
      </c>
      <c r="M897">
        <v>0.63</v>
      </c>
    </row>
    <row r="898" spans="1:13">
      <c r="A898">
        <v>897</v>
      </c>
      <c r="B898" s="1">
        <v>44599.333333333336</v>
      </c>
      <c r="C898" t="s">
        <v>13</v>
      </c>
      <c r="D898">
        <f t="shared" si="13"/>
        <v>38</v>
      </c>
      <c r="E898" t="s">
        <v>14</v>
      </c>
      <c r="F898" t="s">
        <v>34</v>
      </c>
      <c r="G898" t="s">
        <v>26</v>
      </c>
      <c r="H898" t="s">
        <v>17</v>
      </c>
      <c r="I898" t="s">
        <v>18</v>
      </c>
      <c r="J898">
        <v>2.4</v>
      </c>
      <c r="K898">
        <v>74395</v>
      </c>
      <c r="L898">
        <v>82</v>
      </c>
      <c r="M898">
        <v>0.35</v>
      </c>
    </row>
    <row r="899" spans="1:13">
      <c r="A899">
        <v>898</v>
      </c>
      <c r="B899" s="1">
        <v>44599.375</v>
      </c>
      <c r="C899" t="s">
        <v>19</v>
      </c>
      <c r="D899">
        <f t="shared" ref="D899:D962" si="14">IFERROR((LEFT(C899, FIND("-", C899)-1) + MID(C899, FIND("-", C899)+1, 10))/2, SUBSTITUTE(C899, "+", "")*1)</f>
        <v>60</v>
      </c>
      <c r="E899" t="s">
        <v>14</v>
      </c>
      <c r="F899" t="s">
        <v>34</v>
      </c>
      <c r="G899" t="s">
        <v>26</v>
      </c>
      <c r="H899" t="s">
        <v>17</v>
      </c>
      <c r="I899" t="s">
        <v>23</v>
      </c>
      <c r="J899">
        <v>2.2999999999999998</v>
      </c>
      <c r="K899">
        <v>75962</v>
      </c>
      <c r="L899">
        <v>53</v>
      </c>
      <c r="M899">
        <v>7.0000000000000007E-2</v>
      </c>
    </row>
    <row r="900" spans="1:13">
      <c r="A900">
        <v>899</v>
      </c>
      <c r="B900" s="1">
        <v>44599.416666666664</v>
      </c>
      <c r="C900" t="s">
        <v>30</v>
      </c>
      <c r="D900">
        <f t="shared" si="14"/>
        <v>24</v>
      </c>
      <c r="E900" t="s">
        <v>20</v>
      </c>
      <c r="F900" t="s">
        <v>28</v>
      </c>
      <c r="G900" t="s">
        <v>29</v>
      </c>
      <c r="H900" t="s">
        <v>17</v>
      </c>
      <c r="I900" t="s">
        <v>23</v>
      </c>
      <c r="J900">
        <v>3.6</v>
      </c>
      <c r="K900">
        <v>65212</v>
      </c>
      <c r="L900">
        <v>74</v>
      </c>
      <c r="M900">
        <v>0.13</v>
      </c>
    </row>
    <row r="901" spans="1:13">
      <c r="A901">
        <v>900</v>
      </c>
      <c r="B901" s="1">
        <v>44599.458333333336</v>
      </c>
      <c r="C901" t="s">
        <v>30</v>
      </c>
      <c r="D901">
        <f t="shared" si="14"/>
        <v>24</v>
      </c>
      <c r="E901" t="s">
        <v>20</v>
      </c>
      <c r="F901" t="s">
        <v>25</v>
      </c>
      <c r="G901" t="s">
        <v>16</v>
      </c>
      <c r="H901" t="s">
        <v>17</v>
      </c>
      <c r="I901" t="s">
        <v>23</v>
      </c>
      <c r="J901">
        <v>2.4</v>
      </c>
      <c r="K901">
        <v>59916</v>
      </c>
      <c r="L901">
        <v>71</v>
      </c>
      <c r="M901">
        <v>0.22</v>
      </c>
    </row>
    <row r="902" spans="1:13">
      <c r="A902">
        <v>901</v>
      </c>
      <c r="B902" s="1">
        <v>44599.5</v>
      </c>
      <c r="C902" t="s">
        <v>30</v>
      </c>
      <c r="D902">
        <f t="shared" si="14"/>
        <v>24</v>
      </c>
      <c r="E902" t="s">
        <v>20</v>
      </c>
      <c r="F902" t="s">
        <v>15</v>
      </c>
      <c r="G902" t="s">
        <v>32</v>
      </c>
      <c r="H902" t="s">
        <v>22</v>
      </c>
      <c r="I902" t="s">
        <v>23</v>
      </c>
      <c r="J902">
        <v>7.2</v>
      </c>
      <c r="K902">
        <v>70889</v>
      </c>
      <c r="L902">
        <v>67</v>
      </c>
      <c r="M902">
        <v>0.13</v>
      </c>
    </row>
    <row r="903" spans="1:13">
      <c r="A903">
        <v>902</v>
      </c>
      <c r="B903" s="1">
        <v>44599.541666666664</v>
      </c>
      <c r="C903" t="s">
        <v>30</v>
      </c>
      <c r="D903">
        <f t="shared" si="14"/>
        <v>24</v>
      </c>
      <c r="E903" t="s">
        <v>20</v>
      </c>
      <c r="F903" t="s">
        <v>34</v>
      </c>
      <c r="G903" t="s">
        <v>21</v>
      </c>
      <c r="H903" t="s">
        <v>31</v>
      </c>
      <c r="I903" t="s">
        <v>23</v>
      </c>
      <c r="J903">
        <v>7.6</v>
      </c>
      <c r="K903">
        <v>15740</v>
      </c>
      <c r="L903">
        <v>81</v>
      </c>
      <c r="M903">
        <v>0.31</v>
      </c>
    </row>
    <row r="904" spans="1:13">
      <c r="A904">
        <v>903</v>
      </c>
      <c r="B904" s="1">
        <v>44599.583333333336</v>
      </c>
      <c r="C904" t="s">
        <v>30</v>
      </c>
      <c r="D904">
        <f t="shared" si="14"/>
        <v>24</v>
      </c>
      <c r="E904" t="s">
        <v>14</v>
      </c>
      <c r="F904" t="s">
        <v>34</v>
      </c>
      <c r="G904" t="s">
        <v>26</v>
      </c>
      <c r="H904" t="s">
        <v>22</v>
      </c>
      <c r="I904" t="s">
        <v>23</v>
      </c>
      <c r="J904">
        <v>0</v>
      </c>
      <c r="K904">
        <v>59211</v>
      </c>
      <c r="L904">
        <v>61</v>
      </c>
      <c r="M904">
        <v>0.1</v>
      </c>
    </row>
    <row r="905" spans="1:13">
      <c r="A905">
        <v>904</v>
      </c>
      <c r="B905" s="1">
        <v>44599.625</v>
      </c>
      <c r="C905" t="s">
        <v>13</v>
      </c>
      <c r="D905">
        <f t="shared" si="14"/>
        <v>38</v>
      </c>
      <c r="E905" t="s">
        <v>20</v>
      </c>
      <c r="F905" t="s">
        <v>25</v>
      </c>
      <c r="G905" t="s">
        <v>29</v>
      </c>
      <c r="H905" t="s">
        <v>27</v>
      </c>
      <c r="I905" t="s">
        <v>23</v>
      </c>
      <c r="J905">
        <v>5.0999999999999996</v>
      </c>
      <c r="K905">
        <v>56050</v>
      </c>
      <c r="L905">
        <v>80</v>
      </c>
      <c r="M905">
        <v>0.16</v>
      </c>
    </row>
    <row r="906" spans="1:13">
      <c r="A906">
        <v>905</v>
      </c>
      <c r="B906" s="1">
        <v>44599.666666666664</v>
      </c>
      <c r="C906" t="s">
        <v>13</v>
      </c>
      <c r="D906">
        <f t="shared" si="14"/>
        <v>38</v>
      </c>
      <c r="E906" t="s">
        <v>14</v>
      </c>
      <c r="F906" t="s">
        <v>34</v>
      </c>
      <c r="G906" t="s">
        <v>16</v>
      </c>
      <c r="H906" t="s">
        <v>27</v>
      </c>
      <c r="I906" t="s">
        <v>18</v>
      </c>
      <c r="J906">
        <v>5.7</v>
      </c>
      <c r="K906">
        <v>59262</v>
      </c>
      <c r="L906">
        <v>82</v>
      </c>
      <c r="M906">
        <v>7.0000000000000007E-2</v>
      </c>
    </row>
    <row r="907" spans="1:13">
      <c r="A907">
        <v>906</v>
      </c>
      <c r="B907" s="1">
        <v>44599.708333333336</v>
      </c>
      <c r="C907" t="s">
        <v>19</v>
      </c>
      <c r="D907">
        <f t="shared" si="14"/>
        <v>60</v>
      </c>
      <c r="E907" t="s">
        <v>20</v>
      </c>
      <c r="F907" t="s">
        <v>34</v>
      </c>
      <c r="G907" t="s">
        <v>16</v>
      </c>
      <c r="H907" t="s">
        <v>27</v>
      </c>
      <c r="I907" t="s">
        <v>23</v>
      </c>
      <c r="J907">
        <v>5.0999999999999996</v>
      </c>
      <c r="K907">
        <v>53248</v>
      </c>
      <c r="L907">
        <v>88</v>
      </c>
      <c r="M907">
        <v>0.49</v>
      </c>
    </row>
    <row r="908" spans="1:13">
      <c r="A908">
        <v>907</v>
      </c>
      <c r="B908" s="1">
        <v>44599.75</v>
      </c>
      <c r="C908" t="s">
        <v>24</v>
      </c>
      <c r="D908">
        <f t="shared" si="14"/>
        <v>53</v>
      </c>
      <c r="E908" t="s">
        <v>20</v>
      </c>
      <c r="F908" t="s">
        <v>15</v>
      </c>
      <c r="G908" t="s">
        <v>32</v>
      </c>
      <c r="H908" t="s">
        <v>27</v>
      </c>
      <c r="I908" t="s">
        <v>23</v>
      </c>
      <c r="J908">
        <v>2.7</v>
      </c>
      <c r="K908">
        <v>63637</v>
      </c>
      <c r="L908">
        <v>62</v>
      </c>
      <c r="M908">
        <v>0.22</v>
      </c>
    </row>
    <row r="909" spans="1:13">
      <c r="A909">
        <v>908</v>
      </c>
      <c r="B909" s="1">
        <v>44599.791666666664</v>
      </c>
      <c r="C909" t="s">
        <v>13</v>
      </c>
      <c r="D909">
        <f t="shared" si="14"/>
        <v>38</v>
      </c>
      <c r="E909" t="s">
        <v>14</v>
      </c>
      <c r="F909" t="s">
        <v>25</v>
      </c>
      <c r="G909" t="s">
        <v>26</v>
      </c>
      <c r="H909" t="s">
        <v>27</v>
      </c>
      <c r="I909" t="s">
        <v>23</v>
      </c>
      <c r="J909">
        <v>3.5</v>
      </c>
      <c r="K909">
        <v>43508</v>
      </c>
      <c r="L909">
        <v>57</v>
      </c>
      <c r="M909">
        <v>0.52</v>
      </c>
    </row>
    <row r="910" spans="1:13">
      <c r="A910">
        <v>909</v>
      </c>
      <c r="B910" s="1">
        <v>44599.833333333336</v>
      </c>
      <c r="C910" t="s">
        <v>13</v>
      </c>
      <c r="D910">
        <f t="shared" si="14"/>
        <v>38</v>
      </c>
      <c r="E910" t="s">
        <v>14</v>
      </c>
      <c r="F910" t="s">
        <v>34</v>
      </c>
      <c r="G910" t="s">
        <v>32</v>
      </c>
      <c r="H910" t="s">
        <v>31</v>
      </c>
      <c r="I910" t="s">
        <v>23</v>
      </c>
      <c r="J910">
        <v>2.5</v>
      </c>
      <c r="K910">
        <v>77590</v>
      </c>
      <c r="L910">
        <v>78</v>
      </c>
      <c r="M910">
        <v>0.31</v>
      </c>
    </row>
    <row r="911" spans="1:13">
      <c r="A911">
        <v>910</v>
      </c>
      <c r="B911" s="1">
        <v>44599.875</v>
      </c>
      <c r="C911" t="s">
        <v>13</v>
      </c>
      <c r="D911">
        <f t="shared" si="14"/>
        <v>38</v>
      </c>
      <c r="E911" t="s">
        <v>20</v>
      </c>
      <c r="F911" t="s">
        <v>25</v>
      </c>
      <c r="G911" t="s">
        <v>21</v>
      </c>
      <c r="H911" t="s">
        <v>22</v>
      </c>
      <c r="I911" t="s">
        <v>23</v>
      </c>
      <c r="J911">
        <v>3.2</v>
      </c>
      <c r="K911">
        <v>64473</v>
      </c>
      <c r="L911">
        <v>72</v>
      </c>
      <c r="M911">
        <v>0.22</v>
      </c>
    </row>
    <row r="912" spans="1:13">
      <c r="A912">
        <v>911</v>
      </c>
      <c r="B912" s="1">
        <v>44599.916666666664</v>
      </c>
      <c r="C912" t="s">
        <v>13</v>
      </c>
      <c r="D912">
        <f t="shared" si="14"/>
        <v>38</v>
      </c>
      <c r="E912" t="s">
        <v>20</v>
      </c>
      <c r="F912" t="s">
        <v>34</v>
      </c>
      <c r="G912" t="s">
        <v>21</v>
      </c>
      <c r="H912" t="s">
        <v>27</v>
      </c>
      <c r="I912" t="s">
        <v>18</v>
      </c>
      <c r="J912">
        <v>1.6</v>
      </c>
      <c r="K912">
        <v>58014</v>
      </c>
      <c r="L912">
        <v>100</v>
      </c>
      <c r="M912">
        <v>0.33</v>
      </c>
    </row>
    <row r="913" spans="1:13">
      <c r="A913">
        <v>912</v>
      </c>
      <c r="B913" s="1">
        <v>44599.958333333336</v>
      </c>
      <c r="C913" t="s">
        <v>13</v>
      </c>
      <c r="D913">
        <f t="shared" si="14"/>
        <v>38</v>
      </c>
      <c r="E913" t="s">
        <v>14</v>
      </c>
      <c r="F913" t="s">
        <v>15</v>
      </c>
      <c r="G913" t="s">
        <v>21</v>
      </c>
      <c r="H913" t="s">
        <v>17</v>
      </c>
      <c r="I913" t="s">
        <v>23</v>
      </c>
      <c r="J913">
        <v>3.8</v>
      </c>
      <c r="K913">
        <v>41050</v>
      </c>
      <c r="L913">
        <v>81</v>
      </c>
      <c r="M913">
        <v>0.11</v>
      </c>
    </row>
    <row r="914" spans="1:13">
      <c r="A914">
        <v>913</v>
      </c>
      <c r="B914" s="1">
        <v>44600</v>
      </c>
      <c r="C914" t="s">
        <v>24</v>
      </c>
      <c r="D914">
        <f t="shared" si="14"/>
        <v>53</v>
      </c>
      <c r="E914" t="s">
        <v>14</v>
      </c>
      <c r="F914" t="s">
        <v>25</v>
      </c>
      <c r="G914" t="s">
        <v>16</v>
      </c>
      <c r="H914" t="s">
        <v>31</v>
      </c>
      <c r="I914" t="s">
        <v>23</v>
      </c>
      <c r="J914">
        <v>1</v>
      </c>
      <c r="K914">
        <v>71306</v>
      </c>
      <c r="L914">
        <v>76</v>
      </c>
      <c r="M914">
        <v>0.15</v>
      </c>
    </row>
    <row r="915" spans="1:13">
      <c r="A915">
        <v>914</v>
      </c>
      <c r="B915" s="1">
        <v>44600.041666666664</v>
      </c>
      <c r="C915" t="s">
        <v>13</v>
      </c>
      <c r="D915">
        <f t="shared" si="14"/>
        <v>38</v>
      </c>
      <c r="E915" t="s">
        <v>14</v>
      </c>
      <c r="F915" t="s">
        <v>34</v>
      </c>
      <c r="G915" t="s">
        <v>26</v>
      </c>
      <c r="H915" t="s">
        <v>17</v>
      </c>
      <c r="I915" t="s">
        <v>23</v>
      </c>
      <c r="J915">
        <v>3.6</v>
      </c>
      <c r="K915">
        <v>59133</v>
      </c>
      <c r="L915">
        <v>73</v>
      </c>
      <c r="M915">
        <v>0.48</v>
      </c>
    </row>
    <row r="916" spans="1:13">
      <c r="A916">
        <v>915</v>
      </c>
      <c r="B916" s="1">
        <v>44600.083333333336</v>
      </c>
      <c r="C916" t="s">
        <v>13</v>
      </c>
      <c r="D916">
        <f t="shared" si="14"/>
        <v>38</v>
      </c>
      <c r="E916" t="s">
        <v>14</v>
      </c>
      <c r="F916" t="s">
        <v>15</v>
      </c>
      <c r="G916" t="s">
        <v>32</v>
      </c>
      <c r="H916" t="s">
        <v>31</v>
      </c>
      <c r="I916" t="s">
        <v>23</v>
      </c>
      <c r="J916">
        <v>1.5</v>
      </c>
      <c r="K916">
        <v>39890</v>
      </c>
      <c r="L916">
        <v>60</v>
      </c>
      <c r="M916">
        <v>0.41</v>
      </c>
    </row>
    <row r="917" spans="1:13">
      <c r="A917">
        <v>916</v>
      </c>
      <c r="B917" s="1">
        <v>44600.125</v>
      </c>
      <c r="C917" t="s">
        <v>13</v>
      </c>
      <c r="D917">
        <f t="shared" si="14"/>
        <v>38</v>
      </c>
      <c r="E917" t="s">
        <v>14</v>
      </c>
      <c r="F917" t="s">
        <v>34</v>
      </c>
      <c r="G917" t="s">
        <v>32</v>
      </c>
      <c r="H917" t="s">
        <v>31</v>
      </c>
      <c r="I917" t="s">
        <v>23</v>
      </c>
      <c r="J917">
        <v>4.4000000000000004</v>
      </c>
      <c r="K917">
        <v>53867</v>
      </c>
      <c r="L917">
        <v>82</v>
      </c>
      <c r="M917">
        <v>0.18</v>
      </c>
    </row>
    <row r="918" spans="1:13">
      <c r="A918">
        <v>917</v>
      </c>
      <c r="B918" s="1">
        <v>44600.166666666664</v>
      </c>
      <c r="C918" t="s">
        <v>13</v>
      </c>
      <c r="D918">
        <f t="shared" si="14"/>
        <v>38</v>
      </c>
      <c r="E918" t="s">
        <v>20</v>
      </c>
      <c r="F918" t="s">
        <v>25</v>
      </c>
      <c r="G918" t="s">
        <v>21</v>
      </c>
      <c r="H918" t="s">
        <v>17</v>
      </c>
      <c r="I918" t="s">
        <v>23</v>
      </c>
      <c r="J918">
        <v>2.6</v>
      </c>
      <c r="K918">
        <v>67582</v>
      </c>
      <c r="L918">
        <v>74</v>
      </c>
      <c r="M918">
        <v>0.14000000000000001</v>
      </c>
    </row>
    <row r="919" spans="1:13">
      <c r="A919">
        <v>918</v>
      </c>
      <c r="B919" s="1">
        <v>44600.208333333336</v>
      </c>
      <c r="C919" t="s">
        <v>19</v>
      </c>
      <c r="D919">
        <f t="shared" si="14"/>
        <v>60</v>
      </c>
      <c r="E919" t="s">
        <v>20</v>
      </c>
      <c r="F919" t="s">
        <v>34</v>
      </c>
      <c r="G919" t="s">
        <v>26</v>
      </c>
      <c r="H919" t="s">
        <v>17</v>
      </c>
      <c r="I919" t="s">
        <v>23</v>
      </c>
      <c r="J919">
        <v>4.5999999999999996</v>
      </c>
      <c r="K919">
        <v>66031</v>
      </c>
      <c r="L919">
        <v>74</v>
      </c>
      <c r="M919">
        <v>0.55000000000000004</v>
      </c>
    </row>
    <row r="920" spans="1:13">
      <c r="A920">
        <v>919</v>
      </c>
      <c r="B920" s="1">
        <v>44600.25</v>
      </c>
      <c r="C920" t="s">
        <v>24</v>
      </c>
      <c r="D920">
        <f t="shared" si="14"/>
        <v>53</v>
      </c>
      <c r="E920" t="s">
        <v>20</v>
      </c>
      <c r="F920" t="s">
        <v>25</v>
      </c>
      <c r="G920" t="s">
        <v>26</v>
      </c>
      <c r="H920" t="s">
        <v>27</v>
      </c>
      <c r="I920" t="s">
        <v>23</v>
      </c>
      <c r="J920">
        <v>6.2</v>
      </c>
      <c r="K920">
        <v>64740</v>
      </c>
      <c r="L920">
        <v>76</v>
      </c>
      <c r="M920">
        <v>0.14000000000000001</v>
      </c>
    </row>
    <row r="921" spans="1:13">
      <c r="A921">
        <v>920</v>
      </c>
      <c r="B921" s="1">
        <v>44600.291666666664</v>
      </c>
      <c r="C921" t="s">
        <v>30</v>
      </c>
      <c r="D921">
        <f t="shared" si="14"/>
        <v>24</v>
      </c>
      <c r="E921" t="s">
        <v>20</v>
      </c>
      <c r="F921" t="s">
        <v>25</v>
      </c>
      <c r="G921" t="s">
        <v>29</v>
      </c>
      <c r="H921" t="s">
        <v>17</v>
      </c>
      <c r="I921" t="s">
        <v>23</v>
      </c>
      <c r="J921">
        <v>7.2</v>
      </c>
      <c r="K921">
        <v>56851</v>
      </c>
      <c r="L921">
        <v>78</v>
      </c>
      <c r="M921">
        <v>0.35</v>
      </c>
    </row>
    <row r="922" spans="1:13">
      <c r="A922">
        <v>921</v>
      </c>
      <c r="B922" s="1">
        <v>44600.333333333336</v>
      </c>
      <c r="C922" t="s">
        <v>19</v>
      </c>
      <c r="D922">
        <f t="shared" si="14"/>
        <v>60</v>
      </c>
      <c r="E922" t="s">
        <v>14</v>
      </c>
      <c r="F922" t="s">
        <v>34</v>
      </c>
      <c r="G922" t="s">
        <v>26</v>
      </c>
      <c r="H922" t="s">
        <v>22</v>
      </c>
      <c r="I922" t="s">
        <v>23</v>
      </c>
      <c r="J922">
        <v>1.1000000000000001</v>
      </c>
      <c r="K922">
        <v>75516</v>
      </c>
      <c r="L922">
        <v>54</v>
      </c>
      <c r="M922">
        <v>0.34</v>
      </c>
    </row>
    <row r="923" spans="1:13">
      <c r="A923">
        <v>922</v>
      </c>
      <c r="B923" s="1">
        <v>44600.375</v>
      </c>
      <c r="C923" t="s">
        <v>13</v>
      </c>
      <c r="D923">
        <f t="shared" si="14"/>
        <v>38</v>
      </c>
      <c r="E923" t="s">
        <v>14</v>
      </c>
      <c r="F923" t="s">
        <v>15</v>
      </c>
      <c r="G923" t="s">
        <v>26</v>
      </c>
      <c r="H923" t="s">
        <v>31</v>
      </c>
      <c r="I923" t="s">
        <v>23</v>
      </c>
      <c r="J923">
        <v>2.2999999999999998</v>
      </c>
      <c r="K923">
        <v>79756</v>
      </c>
      <c r="L923">
        <v>85</v>
      </c>
      <c r="M923">
        <v>0.11</v>
      </c>
    </row>
    <row r="924" spans="1:13">
      <c r="A924">
        <v>923</v>
      </c>
      <c r="B924" s="1">
        <v>44600.416666666664</v>
      </c>
      <c r="C924" t="s">
        <v>19</v>
      </c>
      <c r="D924">
        <f t="shared" si="14"/>
        <v>60</v>
      </c>
      <c r="E924" t="s">
        <v>14</v>
      </c>
      <c r="F924" t="s">
        <v>28</v>
      </c>
      <c r="G924" t="s">
        <v>32</v>
      </c>
      <c r="H924" t="s">
        <v>31</v>
      </c>
      <c r="I924" t="s">
        <v>18</v>
      </c>
      <c r="J924">
        <v>3.4</v>
      </c>
      <c r="K924">
        <v>69746</v>
      </c>
      <c r="L924">
        <v>65</v>
      </c>
      <c r="M924">
        <v>0.23</v>
      </c>
    </row>
    <row r="925" spans="1:13">
      <c r="A925">
        <v>924</v>
      </c>
      <c r="B925" s="1">
        <v>44600.458333333336</v>
      </c>
      <c r="C925" t="s">
        <v>24</v>
      </c>
      <c r="D925">
        <f t="shared" si="14"/>
        <v>53</v>
      </c>
      <c r="E925" t="s">
        <v>20</v>
      </c>
      <c r="F925" t="s">
        <v>15</v>
      </c>
      <c r="G925" t="s">
        <v>26</v>
      </c>
      <c r="H925" t="s">
        <v>27</v>
      </c>
      <c r="I925" t="s">
        <v>23</v>
      </c>
      <c r="J925">
        <v>4.9000000000000004</v>
      </c>
      <c r="K925">
        <v>43251</v>
      </c>
      <c r="L925">
        <v>73</v>
      </c>
      <c r="M925">
        <v>0.28999999999999998</v>
      </c>
    </row>
    <row r="926" spans="1:13">
      <c r="A926">
        <v>925</v>
      </c>
      <c r="B926" s="1">
        <v>44600.5</v>
      </c>
      <c r="C926" t="s">
        <v>13</v>
      </c>
      <c r="D926">
        <f t="shared" si="14"/>
        <v>38</v>
      </c>
      <c r="E926" t="s">
        <v>14</v>
      </c>
      <c r="F926" t="s">
        <v>15</v>
      </c>
      <c r="G926" t="s">
        <v>26</v>
      </c>
      <c r="H926" t="s">
        <v>31</v>
      </c>
      <c r="I926" t="s">
        <v>18</v>
      </c>
      <c r="J926">
        <v>0.7</v>
      </c>
      <c r="K926">
        <v>33839</v>
      </c>
      <c r="L926">
        <v>90</v>
      </c>
      <c r="M926">
        <v>0.35</v>
      </c>
    </row>
    <row r="927" spans="1:13">
      <c r="A927">
        <v>926</v>
      </c>
      <c r="B927" s="1">
        <v>44600.541666666664</v>
      </c>
      <c r="C927" t="s">
        <v>30</v>
      </c>
      <c r="D927">
        <f t="shared" si="14"/>
        <v>24</v>
      </c>
      <c r="E927" t="s">
        <v>14</v>
      </c>
      <c r="F927" t="s">
        <v>34</v>
      </c>
      <c r="G927" t="s">
        <v>32</v>
      </c>
      <c r="H927" t="s">
        <v>17</v>
      </c>
      <c r="I927" t="s">
        <v>23</v>
      </c>
      <c r="J927">
        <v>2</v>
      </c>
      <c r="K927">
        <v>44121</v>
      </c>
      <c r="L927">
        <v>96</v>
      </c>
      <c r="M927">
        <v>0.08</v>
      </c>
    </row>
    <row r="928" spans="1:13">
      <c r="A928">
        <v>927</v>
      </c>
      <c r="B928" s="1">
        <v>44600.583333333336</v>
      </c>
      <c r="C928" t="s">
        <v>13</v>
      </c>
      <c r="D928">
        <f t="shared" si="14"/>
        <v>38</v>
      </c>
      <c r="E928" t="s">
        <v>20</v>
      </c>
      <c r="F928" t="s">
        <v>15</v>
      </c>
      <c r="G928" t="s">
        <v>26</v>
      </c>
      <c r="H928" t="s">
        <v>31</v>
      </c>
      <c r="I928" t="s">
        <v>23</v>
      </c>
      <c r="J928">
        <v>4.3</v>
      </c>
      <c r="K928">
        <v>94073</v>
      </c>
      <c r="L928">
        <v>55</v>
      </c>
      <c r="M928">
        <v>0.16</v>
      </c>
    </row>
    <row r="929" spans="1:13">
      <c r="A929">
        <v>928</v>
      </c>
      <c r="B929" s="1">
        <v>44600.625</v>
      </c>
      <c r="C929" t="s">
        <v>13</v>
      </c>
      <c r="D929">
        <f t="shared" si="14"/>
        <v>38</v>
      </c>
      <c r="E929" t="s">
        <v>20</v>
      </c>
      <c r="F929" t="s">
        <v>15</v>
      </c>
      <c r="G929" t="s">
        <v>32</v>
      </c>
      <c r="H929" t="s">
        <v>31</v>
      </c>
      <c r="I929" t="s">
        <v>23</v>
      </c>
      <c r="J929">
        <v>4.2</v>
      </c>
      <c r="K929">
        <v>60634</v>
      </c>
      <c r="L929">
        <v>75</v>
      </c>
      <c r="M929">
        <v>0.36</v>
      </c>
    </row>
    <row r="930" spans="1:13">
      <c r="A930">
        <v>929</v>
      </c>
      <c r="B930" s="1">
        <v>44600.666666666664</v>
      </c>
      <c r="C930" t="s">
        <v>24</v>
      </c>
      <c r="D930">
        <f t="shared" si="14"/>
        <v>53</v>
      </c>
      <c r="E930" t="s">
        <v>20</v>
      </c>
      <c r="F930" t="s">
        <v>28</v>
      </c>
      <c r="G930" t="s">
        <v>29</v>
      </c>
      <c r="H930" t="s">
        <v>17</v>
      </c>
      <c r="I930" t="s">
        <v>23</v>
      </c>
      <c r="J930">
        <v>4.8</v>
      </c>
      <c r="K930">
        <v>97529</v>
      </c>
      <c r="L930">
        <v>78</v>
      </c>
      <c r="M930">
        <v>0.46</v>
      </c>
    </row>
    <row r="931" spans="1:13">
      <c r="A931">
        <v>930</v>
      </c>
      <c r="B931" s="1">
        <v>44600.708333333336</v>
      </c>
      <c r="C931" t="s">
        <v>13</v>
      </c>
      <c r="D931">
        <f t="shared" si="14"/>
        <v>38</v>
      </c>
      <c r="E931" t="s">
        <v>14</v>
      </c>
      <c r="F931" t="s">
        <v>15</v>
      </c>
      <c r="G931" t="s">
        <v>16</v>
      </c>
      <c r="H931" t="s">
        <v>17</v>
      </c>
      <c r="I931" t="s">
        <v>23</v>
      </c>
      <c r="J931">
        <v>4.9000000000000004</v>
      </c>
      <c r="K931">
        <v>52596</v>
      </c>
      <c r="L931">
        <v>57</v>
      </c>
      <c r="M931">
        <v>0.36</v>
      </c>
    </row>
    <row r="932" spans="1:13">
      <c r="A932">
        <v>931</v>
      </c>
      <c r="B932" s="1">
        <v>44600.75</v>
      </c>
      <c r="C932" t="s">
        <v>30</v>
      </c>
      <c r="D932">
        <f t="shared" si="14"/>
        <v>24</v>
      </c>
      <c r="E932" t="s">
        <v>14</v>
      </c>
      <c r="F932" t="s">
        <v>28</v>
      </c>
      <c r="G932" t="s">
        <v>32</v>
      </c>
      <c r="H932" t="s">
        <v>31</v>
      </c>
      <c r="I932" t="s">
        <v>23</v>
      </c>
      <c r="J932">
        <v>4.7</v>
      </c>
      <c r="K932">
        <v>49824</v>
      </c>
      <c r="L932">
        <v>85</v>
      </c>
      <c r="M932">
        <v>0.03</v>
      </c>
    </row>
    <row r="933" spans="1:13">
      <c r="A933">
        <v>932</v>
      </c>
      <c r="B933" s="1">
        <v>44600.791666666664</v>
      </c>
      <c r="C933" t="s">
        <v>24</v>
      </c>
      <c r="D933">
        <f t="shared" si="14"/>
        <v>53</v>
      </c>
      <c r="E933" t="s">
        <v>20</v>
      </c>
      <c r="F933" t="s">
        <v>34</v>
      </c>
      <c r="G933" t="s">
        <v>32</v>
      </c>
      <c r="H933" t="s">
        <v>22</v>
      </c>
      <c r="I933" t="s">
        <v>18</v>
      </c>
      <c r="J933">
        <v>4.4000000000000004</v>
      </c>
      <c r="K933">
        <v>53519</v>
      </c>
      <c r="L933">
        <v>76</v>
      </c>
      <c r="M933">
        <v>0.39</v>
      </c>
    </row>
    <row r="934" spans="1:13">
      <c r="A934">
        <v>933</v>
      </c>
      <c r="B934" s="1">
        <v>44600.833333333336</v>
      </c>
      <c r="C934" t="s">
        <v>19</v>
      </c>
      <c r="D934">
        <f t="shared" si="14"/>
        <v>60</v>
      </c>
      <c r="E934" t="s">
        <v>20</v>
      </c>
      <c r="F934" t="s">
        <v>28</v>
      </c>
      <c r="G934" t="s">
        <v>26</v>
      </c>
      <c r="H934" t="s">
        <v>17</v>
      </c>
      <c r="I934" t="s">
        <v>23</v>
      </c>
      <c r="J934">
        <v>4.0999999999999996</v>
      </c>
      <c r="K934">
        <v>53157</v>
      </c>
      <c r="L934">
        <v>77</v>
      </c>
      <c r="M934">
        <v>0.19</v>
      </c>
    </row>
    <row r="935" spans="1:13">
      <c r="A935">
        <v>934</v>
      </c>
      <c r="B935" s="1">
        <v>44600.875</v>
      </c>
      <c r="C935" t="s">
        <v>13</v>
      </c>
      <c r="D935">
        <f t="shared" si="14"/>
        <v>38</v>
      </c>
      <c r="E935" t="s">
        <v>14</v>
      </c>
      <c r="F935" t="s">
        <v>25</v>
      </c>
      <c r="G935" t="s">
        <v>32</v>
      </c>
      <c r="H935" t="s">
        <v>22</v>
      </c>
      <c r="I935" t="s">
        <v>23</v>
      </c>
      <c r="J935">
        <v>5.3</v>
      </c>
      <c r="K935">
        <v>39527</v>
      </c>
      <c r="L935">
        <v>64</v>
      </c>
      <c r="M935">
        <v>0.06</v>
      </c>
    </row>
    <row r="936" spans="1:13">
      <c r="A936">
        <v>935</v>
      </c>
      <c r="B936" s="1">
        <v>44600.916666666664</v>
      </c>
      <c r="C936" t="s">
        <v>30</v>
      </c>
      <c r="D936">
        <f t="shared" si="14"/>
        <v>24</v>
      </c>
      <c r="E936" t="s">
        <v>20</v>
      </c>
      <c r="F936" t="s">
        <v>25</v>
      </c>
      <c r="G936" t="s">
        <v>21</v>
      </c>
      <c r="H936" t="s">
        <v>22</v>
      </c>
      <c r="I936" t="s">
        <v>23</v>
      </c>
      <c r="J936">
        <v>0.5</v>
      </c>
      <c r="K936">
        <v>32023</v>
      </c>
      <c r="L936">
        <v>80</v>
      </c>
      <c r="M936">
        <v>0.32</v>
      </c>
    </row>
    <row r="937" spans="1:13">
      <c r="A937">
        <v>936</v>
      </c>
      <c r="B937" s="1">
        <v>44600.958333333336</v>
      </c>
      <c r="C937" t="s">
        <v>13</v>
      </c>
      <c r="D937">
        <f t="shared" si="14"/>
        <v>38</v>
      </c>
      <c r="E937" t="s">
        <v>14</v>
      </c>
      <c r="F937" t="s">
        <v>28</v>
      </c>
      <c r="G937" t="s">
        <v>21</v>
      </c>
      <c r="H937" t="s">
        <v>27</v>
      </c>
      <c r="I937" t="s">
        <v>18</v>
      </c>
      <c r="J937">
        <v>7.1</v>
      </c>
      <c r="K937">
        <v>65027</v>
      </c>
      <c r="L937">
        <v>85</v>
      </c>
      <c r="M937">
        <v>0.48</v>
      </c>
    </row>
    <row r="938" spans="1:13">
      <c r="A938">
        <v>937</v>
      </c>
      <c r="B938" s="1">
        <v>44601</v>
      </c>
      <c r="C938" t="s">
        <v>30</v>
      </c>
      <c r="D938">
        <f t="shared" si="14"/>
        <v>24</v>
      </c>
      <c r="E938" t="s">
        <v>20</v>
      </c>
      <c r="F938" t="s">
        <v>25</v>
      </c>
      <c r="G938" t="s">
        <v>29</v>
      </c>
      <c r="H938" t="s">
        <v>22</v>
      </c>
      <c r="I938" t="s">
        <v>18</v>
      </c>
      <c r="J938">
        <v>0.4</v>
      </c>
      <c r="K938">
        <v>76098</v>
      </c>
      <c r="L938">
        <v>77</v>
      </c>
      <c r="M938">
        <v>0.5</v>
      </c>
    </row>
    <row r="939" spans="1:13">
      <c r="A939">
        <v>938</v>
      </c>
      <c r="B939" s="1">
        <v>44601.041666666664</v>
      </c>
      <c r="C939" t="s">
        <v>19</v>
      </c>
      <c r="D939">
        <f t="shared" si="14"/>
        <v>60</v>
      </c>
      <c r="E939" t="s">
        <v>20</v>
      </c>
      <c r="F939" t="s">
        <v>34</v>
      </c>
      <c r="G939" t="s">
        <v>32</v>
      </c>
      <c r="H939" t="s">
        <v>27</v>
      </c>
      <c r="I939" t="s">
        <v>23</v>
      </c>
      <c r="J939">
        <v>1.8</v>
      </c>
      <c r="K939">
        <v>103900</v>
      </c>
      <c r="L939">
        <v>69</v>
      </c>
      <c r="M939">
        <v>0.33</v>
      </c>
    </row>
    <row r="940" spans="1:13">
      <c r="A940">
        <v>939</v>
      </c>
      <c r="B940" s="1">
        <v>44601.083333333336</v>
      </c>
      <c r="C940" t="s">
        <v>30</v>
      </c>
      <c r="D940">
        <f t="shared" si="14"/>
        <v>24</v>
      </c>
      <c r="E940" t="s">
        <v>20</v>
      </c>
      <c r="F940" t="s">
        <v>25</v>
      </c>
      <c r="G940" t="s">
        <v>26</v>
      </c>
      <c r="H940" t="s">
        <v>22</v>
      </c>
      <c r="I940" t="s">
        <v>18</v>
      </c>
      <c r="J940">
        <v>3.5</v>
      </c>
      <c r="K940">
        <v>46326</v>
      </c>
      <c r="L940">
        <v>70</v>
      </c>
      <c r="M940">
        <v>0.28999999999999998</v>
      </c>
    </row>
    <row r="941" spans="1:13">
      <c r="A941">
        <v>940</v>
      </c>
      <c r="B941" s="1">
        <v>44601.125</v>
      </c>
      <c r="C941" t="s">
        <v>13</v>
      </c>
      <c r="D941">
        <f t="shared" si="14"/>
        <v>38</v>
      </c>
      <c r="E941" t="s">
        <v>14</v>
      </c>
      <c r="F941" t="s">
        <v>28</v>
      </c>
      <c r="G941" t="s">
        <v>26</v>
      </c>
      <c r="H941" t="s">
        <v>27</v>
      </c>
      <c r="I941" t="s">
        <v>23</v>
      </c>
      <c r="J941">
        <v>5.3</v>
      </c>
      <c r="K941">
        <v>47947</v>
      </c>
      <c r="L941">
        <v>78</v>
      </c>
      <c r="M941">
        <v>0.23</v>
      </c>
    </row>
    <row r="942" spans="1:13">
      <c r="A942">
        <v>941</v>
      </c>
      <c r="B942" s="1">
        <v>44601.166666666664</v>
      </c>
      <c r="C942" t="s">
        <v>13</v>
      </c>
      <c r="D942">
        <f t="shared" si="14"/>
        <v>38</v>
      </c>
      <c r="E942" t="s">
        <v>14</v>
      </c>
      <c r="F942" t="s">
        <v>34</v>
      </c>
      <c r="G942" t="s">
        <v>16</v>
      </c>
      <c r="H942" t="s">
        <v>17</v>
      </c>
      <c r="I942" t="s">
        <v>23</v>
      </c>
      <c r="J942">
        <v>2</v>
      </c>
      <c r="K942">
        <v>39575</v>
      </c>
      <c r="L942">
        <v>76</v>
      </c>
      <c r="M942">
        <v>0.51</v>
      </c>
    </row>
    <row r="943" spans="1:13">
      <c r="A943">
        <v>942</v>
      </c>
      <c r="B943" s="1">
        <v>44601.208333333336</v>
      </c>
      <c r="C943" t="s">
        <v>13</v>
      </c>
      <c r="D943">
        <f t="shared" si="14"/>
        <v>38</v>
      </c>
      <c r="E943" t="s">
        <v>20</v>
      </c>
      <c r="F943" t="s">
        <v>25</v>
      </c>
      <c r="G943" t="s">
        <v>29</v>
      </c>
      <c r="H943" t="s">
        <v>31</v>
      </c>
      <c r="I943" t="s">
        <v>23</v>
      </c>
      <c r="J943">
        <v>3.9</v>
      </c>
      <c r="K943">
        <v>77515</v>
      </c>
      <c r="L943">
        <v>86</v>
      </c>
      <c r="M943">
        <v>0.47</v>
      </c>
    </row>
    <row r="944" spans="1:13">
      <c r="A944">
        <v>943</v>
      </c>
      <c r="B944" s="1">
        <v>44601.25</v>
      </c>
      <c r="C944" t="s">
        <v>24</v>
      </c>
      <c r="D944">
        <f t="shared" si="14"/>
        <v>53</v>
      </c>
      <c r="E944" t="s">
        <v>14</v>
      </c>
      <c r="F944" t="s">
        <v>34</v>
      </c>
      <c r="G944" t="s">
        <v>26</v>
      </c>
      <c r="H944" t="s">
        <v>31</v>
      </c>
      <c r="I944" t="s">
        <v>18</v>
      </c>
      <c r="J944">
        <v>5.6</v>
      </c>
      <c r="K944">
        <v>71300</v>
      </c>
      <c r="L944">
        <v>69</v>
      </c>
      <c r="M944">
        <v>0.28999999999999998</v>
      </c>
    </row>
    <row r="945" spans="1:13">
      <c r="A945">
        <v>944</v>
      </c>
      <c r="B945" s="1">
        <v>44601.291666666664</v>
      </c>
      <c r="C945" t="s">
        <v>24</v>
      </c>
      <c r="D945">
        <f t="shared" si="14"/>
        <v>53</v>
      </c>
      <c r="E945" t="s">
        <v>20</v>
      </c>
      <c r="F945" t="s">
        <v>28</v>
      </c>
      <c r="G945" t="s">
        <v>16</v>
      </c>
      <c r="H945" t="s">
        <v>27</v>
      </c>
      <c r="I945" t="s">
        <v>18</v>
      </c>
      <c r="J945">
        <v>6</v>
      </c>
      <c r="K945">
        <v>37461</v>
      </c>
      <c r="L945">
        <v>60</v>
      </c>
      <c r="M945">
        <v>0.02</v>
      </c>
    </row>
    <row r="946" spans="1:13">
      <c r="A946">
        <v>945</v>
      </c>
      <c r="B946" s="1">
        <v>44601.333333333336</v>
      </c>
      <c r="C946" t="s">
        <v>30</v>
      </c>
      <c r="D946">
        <f t="shared" si="14"/>
        <v>24</v>
      </c>
      <c r="E946" t="s">
        <v>20</v>
      </c>
      <c r="F946" t="s">
        <v>25</v>
      </c>
      <c r="G946" t="s">
        <v>26</v>
      </c>
      <c r="H946" t="s">
        <v>17</v>
      </c>
      <c r="I946" t="s">
        <v>18</v>
      </c>
      <c r="J946">
        <v>2.6</v>
      </c>
      <c r="K946">
        <v>36956</v>
      </c>
      <c r="L946">
        <v>79</v>
      </c>
      <c r="M946">
        <v>0.47</v>
      </c>
    </row>
    <row r="947" spans="1:13">
      <c r="A947">
        <v>946</v>
      </c>
      <c r="B947" s="1">
        <v>44601.375</v>
      </c>
      <c r="C947" t="s">
        <v>30</v>
      </c>
      <c r="D947">
        <f t="shared" si="14"/>
        <v>24</v>
      </c>
      <c r="E947" t="s">
        <v>14</v>
      </c>
      <c r="F947" t="s">
        <v>34</v>
      </c>
      <c r="G947" t="s">
        <v>16</v>
      </c>
      <c r="H947" t="s">
        <v>27</v>
      </c>
      <c r="I947" t="s">
        <v>23</v>
      </c>
      <c r="J947">
        <v>3.4</v>
      </c>
      <c r="K947">
        <v>74050</v>
      </c>
      <c r="L947">
        <v>69</v>
      </c>
      <c r="M947">
        <v>0.06</v>
      </c>
    </row>
    <row r="948" spans="1:13">
      <c r="A948">
        <v>947</v>
      </c>
      <c r="B948" s="1">
        <v>44601.416666666664</v>
      </c>
      <c r="C948" t="s">
        <v>30</v>
      </c>
      <c r="D948">
        <f t="shared" si="14"/>
        <v>24</v>
      </c>
      <c r="E948" t="s">
        <v>14</v>
      </c>
      <c r="F948" t="s">
        <v>34</v>
      </c>
      <c r="G948" t="s">
        <v>21</v>
      </c>
      <c r="H948" t="s">
        <v>27</v>
      </c>
      <c r="I948" t="s">
        <v>18</v>
      </c>
      <c r="J948">
        <v>2.8</v>
      </c>
      <c r="K948">
        <v>62664</v>
      </c>
      <c r="L948">
        <v>84</v>
      </c>
      <c r="M948">
        <v>0.2</v>
      </c>
    </row>
    <row r="949" spans="1:13">
      <c r="A949">
        <v>948</v>
      </c>
      <c r="B949" s="1">
        <v>44601.458333333336</v>
      </c>
      <c r="C949" t="s">
        <v>19</v>
      </c>
      <c r="D949">
        <f t="shared" si="14"/>
        <v>60</v>
      </c>
      <c r="E949" t="s">
        <v>14</v>
      </c>
      <c r="F949" t="s">
        <v>25</v>
      </c>
      <c r="G949" t="s">
        <v>21</v>
      </c>
      <c r="H949" t="s">
        <v>17</v>
      </c>
      <c r="I949" t="s">
        <v>23</v>
      </c>
      <c r="J949">
        <v>3.2</v>
      </c>
      <c r="K949">
        <v>70168</v>
      </c>
      <c r="L949">
        <v>75</v>
      </c>
      <c r="M949">
        <v>0.25</v>
      </c>
    </row>
    <row r="950" spans="1:13">
      <c r="A950">
        <v>949</v>
      </c>
      <c r="B950" s="1">
        <v>44601.5</v>
      </c>
      <c r="C950" t="s">
        <v>19</v>
      </c>
      <c r="D950">
        <f t="shared" si="14"/>
        <v>60</v>
      </c>
      <c r="E950" t="s">
        <v>14</v>
      </c>
      <c r="F950" t="s">
        <v>34</v>
      </c>
      <c r="G950" t="s">
        <v>26</v>
      </c>
      <c r="H950" t="s">
        <v>22</v>
      </c>
      <c r="I950" t="s">
        <v>23</v>
      </c>
      <c r="J950">
        <v>1.9</v>
      </c>
      <c r="K950">
        <v>37345</v>
      </c>
      <c r="L950">
        <v>83</v>
      </c>
      <c r="M950">
        <v>0.04</v>
      </c>
    </row>
    <row r="951" spans="1:13">
      <c r="A951">
        <v>950</v>
      </c>
      <c r="B951" s="1">
        <v>44601.541666666664</v>
      </c>
      <c r="C951" t="s">
        <v>13</v>
      </c>
      <c r="D951">
        <f t="shared" si="14"/>
        <v>38</v>
      </c>
      <c r="E951" t="s">
        <v>20</v>
      </c>
      <c r="F951" t="s">
        <v>34</v>
      </c>
      <c r="G951" t="s">
        <v>29</v>
      </c>
      <c r="H951" t="s">
        <v>22</v>
      </c>
      <c r="I951" t="s">
        <v>23</v>
      </c>
      <c r="J951">
        <v>2.2000000000000002</v>
      </c>
      <c r="K951">
        <v>17446</v>
      </c>
      <c r="L951">
        <v>63</v>
      </c>
      <c r="M951">
        <v>0.21</v>
      </c>
    </row>
    <row r="952" spans="1:13">
      <c r="A952">
        <v>951</v>
      </c>
      <c r="B952" s="1">
        <v>44601.583333333336</v>
      </c>
      <c r="C952" t="s">
        <v>24</v>
      </c>
      <c r="D952">
        <f t="shared" si="14"/>
        <v>53</v>
      </c>
      <c r="E952" t="s">
        <v>14</v>
      </c>
      <c r="F952" t="s">
        <v>28</v>
      </c>
      <c r="G952" t="s">
        <v>32</v>
      </c>
      <c r="H952" t="s">
        <v>17</v>
      </c>
      <c r="I952" t="s">
        <v>23</v>
      </c>
      <c r="J952">
        <v>4.9000000000000004</v>
      </c>
      <c r="K952">
        <v>37501</v>
      </c>
      <c r="L952">
        <v>77</v>
      </c>
      <c r="M952">
        <v>0.12</v>
      </c>
    </row>
    <row r="953" spans="1:13">
      <c r="A953">
        <v>952</v>
      </c>
      <c r="B953" s="1">
        <v>44601.625</v>
      </c>
      <c r="C953" t="s">
        <v>24</v>
      </c>
      <c r="D953">
        <f t="shared" si="14"/>
        <v>53</v>
      </c>
      <c r="E953" t="s">
        <v>14</v>
      </c>
      <c r="F953" t="s">
        <v>28</v>
      </c>
      <c r="G953" t="s">
        <v>29</v>
      </c>
      <c r="H953" t="s">
        <v>27</v>
      </c>
      <c r="I953" t="s">
        <v>23</v>
      </c>
      <c r="J953">
        <v>4.3</v>
      </c>
      <c r="K953">
        <v>68755</v>
      </c>
      <c r="L953">
        <v>67</v>
      </c>
      <c r="M953">
        <v>0.24</v>
      </c>
    </row>
    <row r="954" spans="1:13">
      <c r="A954">
        <v>953</v>
      </c>
      <c r="B954" s="1">
        <v>44601.666666666664</v>
      </c>
      <c r="C954" t="s">
        <v>30</v>
      </c>
      <c r="D954">
        <f t="shared" si="14"/>
        <v>24</v>
      </c>
      <c r="E954" t="s">
        <v>20</v>
      </c>
      <c r="F954" t="s">
        <v>28</v>
      </c>
      <c r="G954" t="s">
        <v>29</v>
      </c>
      <c r="H954" t="s">
        <v>31</v>
      </c>
      <c r="I954" t="s">
        <v>23</v>
      </c>
      <c r="J954">
        <v>5</v>
      </c>
      <c r="K954">
        <v>97221</v>
      </c>
      <c r="L954">
        <v>60</v>
      </c>
      <c r="M954">
        <v>0.39</v>
      </c>
    </row>
    <row r="955" spans="1:13">
      <c r="A955">
        <v>954</v>
      </c>
      <c r="B955" s="1">
        <v>44601.708333333336</v>
      </c>
      <c r="C955" t="s">
        <v>19</v>
      </c>
      <c r="D955">
        <f t="shared" si="14"/>
        <v>60</v>
      </c>
      <c r="E955" t="s">
        <v>20</v>
      </c>
      <c r="F955" t="s">
        <v>28</v>
      </c>
      <c r="G955" t="s">
        <v>32</v>
      </c>
      <c r="H955" t="s">
        <v>27</v>
      </c>
      <c r="I955" t="s">
        <v>18</v>
      </c>
      <c r="J955">
        <v>4.4000000000000004</v>
      </c>
      <c r="K955">
        <v>46411</v>
      </c>
      <c r="L955">
        <v>65</v>
      </c>
      <c r="M955">
        <v>0.38</v>
      </c>
    </row>
    <row r="956" spans="1:13">
      <c r="A956">
        <v>955</v>
      </c>
      <c r="B956" s="1">
        <v>44601.75</v>
      </c>
      <c r="C956" t="s">
        <v>13</v>
      </c>
      <c r="D956">
        <f t="shared" si="14"/>
        <v>38</v>
      </c>
      <c r="E956" t="s">
        <v>20</v>
      </c>
      <c r="F956" t="s">
        <v>28</v>
      </c>
      <c r="G956" t="s">
        <v>21</v>
      </c>
      <c r="H956" t="s">
        <v>22</v>
      </c>
      <c r="I956" t="s">
        <v>23</v>
      </c>
      <c r="J956">
        <v>5.4</v>
      </c>
      <c r="K956">
        <v>100517</v>
      </c>
      <c r="L956">
        <v>68</v>
      </c>
      <c r="M956">
        <v>0.15</v>
      </c>
    </row>
    <row r="957" spans="1:13">
      <c r="A957">
        <v>956</v>
      </c>
      <c r="B957" s="1">
        <v>44601.791666666664</v>
      </c>
      <c r="C957" t="s">
        <v>13</v>
      </c>
      <c r="D957">
        <f t="shared" si="14"/>
        <v>38</v>
      </c>
      <c r="E957" t="s">
        <v>20</v>
      </c>
      <c r="F957" t="s">
        <v>28</v>
      </c>
      <c r="G957" t="s">
        <v>21</v>
      </c>
      <c r="H957" t="s">
        <v>17</v>
      </c>
      <c r="I957" t="s">
        <v>23</v>
      </c>
      <c r="J957">
        <v>5.8</v>
      </c>
      <c r="K957">
        <v>71596</v>
      </c>
      <c r="L957">
        <v>90</v>
      </c>
      <c r="M957">
        <v>0.45</v>
      </c>
    </row>
    <row r="958" spans="1:13">
      <c r="A958">
        <v>957</v>
      </c>
      <c r="B958" s="1">
        <v>44601.833333333336</v>
      </c>
      <c r="C958" t="s">
        <v>13</v>
      </c>
      <c r="D958">
        <f t="shared" si="14"/>
        <v>38</v>
      </c>
      <c r="E958" t="s">
        <v>14</v>
      </c>
      <c r="F958" t="s">
        <v>25</v>
      </c>
      <c r="G958" t="s">
        <v>32</v>
      </c>
      <c r="H958" t="s">
        <v>17</v>
      </c>
      <c r="I958" t="s">
        <v>18</v>
      </c>
      <c r="J958">
        <v>0.5</v>
      </c>
      <c r="K958">
        <v>27139</v>
      </c>
      <c r="L958">
        <v>68</v>
      </c>
      <c r="M958">
        <v>0.47</v>
      </c>
    </row>
    <row r="959" spans="1:13">
      <c r="A959">
        <v>958</v>
      </c>
      <c r="B959" s="1">
        <v>44601.875</v>
      </c>
      <c r="C959" t="s">
        <v>30</v>
      </c>
      <c r="D959">
        <f t="shared" si="14"/>
        <v>24</v>
      </c>
      <c r="E959" t="s">
        <v>14</v>
      </c>
      <c r="F959" t="s">
        <v>28</v>
      </c>
      <c r="G959" t="s">
        <v>16</v>
      </c>
      <c r="H959" t="s">
        <v>17</v>
      </c>
      <c r="I959" t="s">
        <v>23</v>
      </c>
      <c r="J959">
        <v>2.2999999999999998</v>
      </c>
      <c r="K959">
        <v>59281</v>
      </c>
      <c r="L959">
        <v>60</v>
      </c>
      <c r="M959">
        <v>0.34</v>
      </c>
    </row>
    <row r="960" spans="1:13">
      <c r="A960">
        <v>959</v>
      </c>
      <c r="B960" s="1">
        <v>44601.916666666664</v>
      </c>
      <c r="C960" t="s">
        <v>30</v>
      </c>
      <c r="D960">
        <f t="shared" si="14"/>
        <v>24</v>
      </c>
      <c r="E960" t="s">
        <v>20</v>
      </c>
      <c r="F960" t="s">
        <v>34</v>
      </c>
      <c r="G960" t="s">
        <v>29</v>
      </c>
      <c r="H960" t="s">
        <v>22</v>
      </c>
      <c r="I960" t="s">
        <v>23</v>
      </c>
      <c r="J960">
        <v>3.5</v>
      </c>
      <c r="K960">
        <v>72279</v>
      </c>
      <c r="L960">
        <v>77</v>
      </c>
      <c r="M960">
        <v>0.27</v>
      </c>
    </row>
    <row r="961" spans="1:13">
      <c r="A961">
        <v>960</v>
      </c>
      <c r="B961" s="1">
        <v>44601.958333333336</v>
      </c>
      <c r="C961" t="s">
        <v>24</v>
      </c>
      <c r="D961">
        <f t="shared" si="14"/>
        <v>53</v>
      </c>
      <c r="E961" t="s">
        <v>20</v>
      </c>
      <c r="F961" t="s">
        <v>25</v>
      </c>
      <c r="G961" t="s">
        <v>26</v>
      </c>
      <c r="H961" t="s">
        <v>27</v>
      </c>
      <c r="I961" t="s">
        <v>23</v>
      </c>
      <c r="J961">
        <v>4</v>
      </c>
      <c r="K961">
        <v>6490</v>
      </c>
      <c r="L961">
        <v>75</v>
      </c>
      <c r="M961">
        <v>0.18</v>
      </c>
    </row>
    <row r="962" spans="1:13">
      <c r="A962">
        <v>961</v>
      </c>
      <c r="B962" s="1">
        <v>44602</v>
      </c>
      <c r="C962" t="s">
        <v>30</v>
      </c>
      <c r="D962">
        <f t="shared" si="14"/>
        <v>24</v>
      </c>
      <c r="E962" t="s">
        <v>14</v>
      </c>
      <c r="F962" t="s">
        <v>34</v>
      </c>
      <c r="G962" t="s">
        <v>21</v>
      </c>
      <c r="H962" t="s">
        <v>17</v>
      </c>
      <c r="I962" t="s">
        <v>23</v>
      </c>
      <c r="J962">
        <v>2.7</v>
      </c>
      <c r="K962">
        <v>67889</v>
      </c>
      <c r="L962">
        <v>69</v>
      </c>
      <c r="M962">
        <v>0.11</v>
      </c>
    </row>
    <row r="963" spans="1:13">
      <c r="A963">
        <v>962</v>
      </c>
      <c r="B963" s="1">
        <v>44602.041666666664</v>
      </c>
      <c r="C963" t="s">
        <v>24</v>
      </c>
      <c r="D963">
        <f t="shared" ref="D963:D1026" si="15">IFERROR((LEFT(C963, FIND("-", C963)-1) + MID(C963, FIND("-", C963)+1, 10))/2, SUBSTITUTE(C963, "+", "")*1)</f>
        <v>53</v>
      </c>
      <c r="E963" t="s">
        <v>14</v>
      </c>
      <c r="F963" t="s">
        <v>28</v>
      </c>
      <c r="G963" t="s">
        <v>26</v>
      </c>
      <c r="H963" t="s">
        <v>31</v>
      </c>
      <c r="I963" t="s">
        <v>23</v>
      </c>
      <c r="J963">
        <v>5.8</v>
      </c>
      <c r="K963">
        <v>78454</v>
      </c>
      <c r="L963">
        <v>73</v>
      </c>
      <c r="M963">
        <v>0.48</v>
      </c>
    </row>
    <row r="964" spans="1:13">
      <c r="A964">
        <v>963</v>
      </c>
      <c r="B964" s="1">
        <v>44602.083333333336</v>
      </c>
      <c r="C964" t="s">
        <v>30</v>
      </c>
      <c r="D964">
        <f t="shared" si="15"/>
        <v>24</v>
      </c>
      <c r="E964" t="s">
        <v>14</v>
      </c>
      <c r="F964" t="s">
        <v>28</v>
      </c>
      <c r="G964" t="s">
        <v>32</v>
      </c>
      <c r="H964" t="s">
        <v>17</v>
      </c>
      <c r="I964" t="s">
        <v>23</v>
      </c>
      <c r="J964">
        <v>8</v>
      </c>
      <c r="K964">
        <v>62977</v>
      </c>
      <c r="L964">
        <v>87</v>
      </c>
      <c r="M964">
        <v>0.21</v>
      </c>
    </row>
    <row r="965" spans="1:13">
      <c r="A965">
        <v>964</v>
      </c>
      <c r="B965" s="1">
        <v>44602.125</v>
      </c>
      <c r="C965" t="s">
        <v>13</v>
      </c>
      <c r="D965">
        <f t="shared" si="15"/>
        <v>38</v>
      </c>
      <c r="E965" t="s">
        <v>14</v>
      </c>
      <c r="F965" t="s">
        <v>34</v>
      </c>
      <c r="G965" t="s">
        <v>26</v>
      </c>
      <c r="H965" t="s">
        <v>27</v>
      </c>
      <c r="I965" t="s">
        <v>18</v>
      </c>
      <c r="J965">
        <v>4.4000000000000004</v>
      </c>
      <c r="K965">
        <v>53766</v>
      </c>
      <c r="L965">
        <v>83</v>
      </c>
      <c r="M965">
        <v>0.68</v>
      </c>
    </row>
    <row r="966" spans="1:13">
      <c r="A966">
        <v>965</v>
      </c>
      <c r="B966" s="1">
        <v>44602.166666666664</v>
      </c>
      <c r="C966" t="s">
        <v>13</v>
      </c>
      <c r="D966">
        <f t="shared" si="15"/>
        <v>38</v>
      </c>
      <c r="E966" t="s">
        <v>14</v>
      </c>
      <c r="F966" t="s">
        <v>34</v>
      </c>
      <c r="G966" t="s">
        <v>26</v>
      </c>
      <c r="H966" t="s">
        <v>22</v>
      </c>
      <c r="I966" t="s">
        <v>23</v>
      </c>
      <c r="J966">
        <v>4.2</v>
      </c>
      <c r="K966">
        <v>51541</v>
      </c>
      <c r="L966">
        <v>82</v>
      </c>
      <c r="M966">
        <v>0.15</v>
      </c>
    </row>
    <row r="967" spans="1:13">
      <c r="A967">
        <v>966</v>
      </c>
      <c r="B967" s="1">
        <v>44602.208333333336</v>
      </c>
      <c r="C967" t="s">
        <v>13</v>
      </c>
      <c r="D967">
        <f t="shared" si="15"/>
        <v>38</v>
      </c>
      <c r="E967" t="s">
        <v>20</v>
      </c>
      <c r="F967" t="s">
        <v>34</v>
      </c>
      <c r="G967" t="s">
        <v>29</v>
      </c>
      <c r="H967" t="s">
        <v>31</v>
      </c>
      <c r="I967" t="s">
        <v>23</v>
      </c>
      <c r="J967">
        <v>5.7</v>
      </c>
      <c r="K967">
        <v>50374</v>
      </c>
      <c r="L967">
        <v>61</v>
      </c>
      <c r="M967">
        <v>0.65</v>
      </c>
    </row>
    <row r="968" spans="1:13">
      <c r="A968">
        <v>967</v>
      </c>
      <c r="B968" s="1">
        <v>44602.25</v>
      </c>
      <c r="C968" t="s">
        <v>24</v>
      </c>
      <c r="D968">
        <f t="shared" si="15"/>
        <v>53</v>
      </c>
      <c r="E968" t="s">
        <v>20</v>
      </c>
      <c r="F968" t="s">
        <v>15</v>
      </c>
      <c r="G968" t="s">
        <v>32</v>
      </c>
      <c r="H968" t="s">
        <v>31</v>
      </c>
      <c r="I968" t="s">
        <v>23</v>
      </c>
      <c r="J968">
        <v>0.3</v>
      </c>
      <c r="K968">
        <v>31480</v>
      </c>
      <c r="L968">
        <v>100</v>
      </c>
      <c r="M968">
        <v>0.36</v>
      </c>
    </row>
    <row r="969" spans="1:13">
      <c r="A969">
        <v>968</v>
      </c>
      <c r="B969" s="1">
        <v>44602.291666666664</v>
      </c>
      <c r="C969" t="s">
        <v>13</v>
      </c>
      <c r="D969">
        <f t="shared" si="15"/>
        <v>38</v>
      </c>
      <c r="E969" t="s">
        <v>20</v>
      </c>
      <c r="F969" t="s">
        <v>15</v>
      </c>
      <c r="G969" t="s">
        <v>26</v>
      </c>
      <c r="H969" t="s">
        <v>17</v>
      </c>
      <c r="I969" t="s">
        <v>23</v>
      </c>
      <c r="J969">
        <v>4.0999999999999996</v>
      </c>
      <c r="K969">
        <v>41250</v>
      </c>
      <c r="L969">
        <v>88</v>
      </c>
      <c r="M969">
        <v>0.21</v>
      </c>
    </row>
    <row r="970" spans="1:13">
      <c r="A970">
        <v>969</v>
      </c>
      <c r="B970" s="1">
        <v>44602.333333333336</v>
      </c>
      <c r="C970" t="s">
        <v>13</v>
      </c>
      <c r="D970">
        <f t="shared" si="15"/>
        <v>38</v>
      </c>
      <c r="E970" t="s">
        <v>20</v>
      </c>
      <c r="F970" t="s">
        <v>15</v>
      </c>
      <c r="G970" t="s">
        <v>21</v>
      </c>
      <c r="H970" t="s">
        <v>27</v>
      </c>
      <c r="I970" t="s">
        <v>23</v>
      </c>
      <c r="J970">
        <v>6</v>
      </c>
      <c r="K970">
        <v>46668</v>
      </c>
      <c r="L970">
        <v>81</v>
      </c>
      <c r="M970">
        <v>0.33</v>
      </c>
    </row>
    <row r="971" spans="1:13">
      <c r="A971">
        <v>970</v>
      </c>
      <c r="B971" s="1">
        <v>44602.375</v>
      </c>
      <c r="C971" t="s">
        <v>13</v>
      </c>
      <c r="D971">
        <f t="shared" si="15"/>
        <v>38</v>
      </c>
      <c r="E971" t="s">
        <v>14</v>
      </c>
      <c r="F971" t="s">
        <v>15</v>
      </c>
      <c r="G971" t="s">
        <v>32</v>
      </c>
      <c r="H971" t="s">
        <v>17</v>
      </c>
      <c r="I971" t="s">
        <v>18</v>
      </c>
      <c r="J971">
        <v>2.7</v>
      </c>
      <c r="K971">
        <v>57270</v>
      </c>
      <c r="L971">
        <v>61</v>
      </c>
      <c r="M971">
        <v>0.28000000000000003</v>
      </c>
    </row>
    <row r="972" spans="1:13">
      <c r="A972">
        <v>971</v>
      </c>
      <c r="B972" s="1">
        <v>44602.416666666664</v>
      </c>
      <c r="C972" t="s">
        <v>24</v>
      </c>
      <c r="D972">
        <f t="shared" si="15"/>
        <v>53</v>
      </c>
      <c r="E972" t="s">
        <v>20</v>
      </c>
      <c r="F972" t="s">
        <v>25</v>
      </c>
      <c r="G972" t="s">
        <v>21</v>
      </c>
      <c r="H972" t="s">
        <v>31</v>
      </c>
      <c r="I972" t="s">
        <v>18</v>
      </c>
      <c r="J972">
        <v>1.5</v>
      </c>
      <c r="K972">
        <v>43864</v>
      </c>
      <c r="L972">
        <v>86</v>
      </c>
      <c r="M972">
        <v>0.21</v>
      </c>
    </row>
    <row r="973" spans="1:13">
      <c r="A973">
        <v>972</v>
      </c>
      <c r="B973" s="1">
        <v>44602.458333333336</v>
      </c>
      <c r="C973" t="s">
        <v>19</v>
      </c>
      <c r="D973">
        <f t="shared" si="15"/>
        <v>60</v>
      </c>
      <c r="E973" t="s">
        <v>14</v>
      </c>
      <c r="F973" t="s">
        <v>28</v>
      </c>
      <c r="G973" t="s">
        <v>16</v>
      </c>
      <c r="H973" t="s">
        <v>17</v>
      </c>
      <c r="I973" t="s">
        <v>23</v>
      </c>
      <c r="J973">
        <v>3.6</v>
      </c>
      <c r="K973">
        <v>37617</v>
      </c>
      <c r="L973">
        <v>69</v>
      </c>
      <c r="M973">
        <v>0.11</v>
      </c>
    </row>
    <row r="974" spans="1:13">
      <c r="A974">
        <v>973</v>
      </c>
      <c r="B974" s="1">
        <v>44602.5</v>
      </c>
      <c r="C974" t="s">
        <v>24</v>
      </c>
      <c r="D974">
        <f t="shared" si="15"/>
        <v>53</v>
      </c>
      <c r="E974" t="s">
        <v>14</v>
      </c>
      <c r="F974" t="s">
        <v>34</v>
      </c>
      <c r="G974" t="s">
        <v>26</v>
      </c>
      <c r="H974" t="s">
        <v>27</v>
      </c>
      <c r="I974" t="s">
        <v>18</v>
      </c>
      <c r="J974">
        <v>3.9</v>
      </c>
      <c r="K974">
        <v>70195</v>
      </c>
      <c r="L974">
        <v>73</v>
      </c>
      <c r="M974">
        <v>0.05</v>
      </c>
    </row>
    <row r="975" spans="1:13">
      <c r="A975">
        <v>974</v>
      </c>
      <c r="B975" s="1">
        <v>44602.541666666664</v>
      </c>
      <c r="C975" t="s">
        <v>30</v>
      </c>
      <c r="D975">
        <f t="shared" si="15"/>
        <v>24</v>
      </c>
      <c r="E975" t="s">
        <v>14</v>
      </c>
      <c r="F975" t="s">
        <v>28</v>
      </c>
      <c r="G975" t="s">
        <v>32</v>
      </c>
      <c r="H975" t="s">
        <v>22</v>
      </c>
      <c r="I975" t="s">
        <v>23</v>
      </c>
      <c r="J975">
        <v>2.2000000000000002</v>
      </c>
      <c r="K975">
        <v>62412</v>
      </c>
      <c r="L975">
        <v>55</v>
      </c>
      <c r="M975">
        <v>0.44</v>
      </c>
    </row>
    <row r="976" spans="1:13">
      <c r="A976">
        <v>975</v>
      </c>
      <c r="B976" s="1">
        <v>44602.583333333336</v>
      </c>
      <c r="C976" t="s">
        <v>30</v>
      </c>
      <c r="D976">
        <f t="shared" si="15"/>
        <v>24</v>
      </c>
      <c r="E976" t="s">
        <v>14</v>
      </c>
      <c r="F976" t="s">
        <v>34</v>
      </c>
      <c r="G976" t="s">
        <v>21</v>
      </c>
      <c r="H976" t="s">
        <v>31</v>
      </c>
      <c r="I976" t="s">
        <v>23</v>
      </c>
      <c r="J976">
        <v>8.1999999999999993</v>
      </c>
      <c r="K976">
        <v>44215</v>
      </c>
      <c r="L976">
        <v>60</v>
      </c>
      <c r="M976">
        <v>0.42</v>
      </c>
    </row>
    <row r="977" spans="1:13">
      <c r="A977">
        <v>976</v>
      </c>
      <c r="B977" s="1">
        <v>44602.625</v>
      </c>
      <c r="C977" t="s">
        <v>13</v>
      </c>
      <c r="D977">
        <f t="shared" si="15"/>
        <v>38</v>
      </c>
      <c r="E977" t="s">
        <v>14</v>
      </c>
      <c r="F977" t="s">
        <v>28</v>
      </c>
      <c r="G977" t="s">
        <v>26</v>
      </c>
      <c r="H977" t="s">
        <v>27</v>
      </c>
      <c r="I977" t="s">
        <v>23</v>
      </c>
      <c r="J977">
        <v>3</v>
      </c>
      <c r="K977">
        <v>65126</v>
      </c>
      <c r="L977">
        <v>80</v>
      </c>
      <c r="M977">
        <v>0.21</v>
      </c>
    </row>
    <row r="978" spans="1:13">
      <c r="A978">
        <v>977</v>
      </c>
      <c r="B978" s="1">
        <v>44602.666666666664</v>
      </c>
      <c r="C978" t="s">
        <v>13</v>
      </c>
      <c r="D978">
        <f t="shared" si="15"/>
        <v>38</v>
      </c>
      <c r="E978" t="s">
        <v>14</v>
      </c>
      <c r="F978" t="s">
        <v>25</v>
      </c>
      <c r="G978" t="s">
        <v>29</v>
      </c>
      <c r="H978" t="s">
        <v>17</v>
      </c>
      <c r="I978" t="s">
        <v>23</v>
      </c>
      <c r="J978">
        <v>1.7</v>
      </c>
      <c r="K978">
        <v>45937</v>
      </c>
      <c r="L978">
        <v>87</v>
      </c>
      <c r="M978">
        <v>0.21</v>
      </c>
    </row>
    <row r="979" spans="1:13">
      <c r="A979">
        <v>978</v>
      </c>
      <c r="B979" s="1">
        <v>44602.708333333336</v>
      </c>
      <c r="C979" t="s">
        <v>30</v>
      </c>
      <c r="D979">
        <f t="shared" si="15"/>
        <v>24</v>
      </c>
      <c r="E979" t="s">
        <v>14</v>
      </c>
      <c r="F979" t="s">
        <v>15</v>
      </c>
      <c r="G979" t="s">
        <v>21</v>
      </c>
      <c r="H979" t="s">
        <v>31</v>
      </c>
      <c r="I979" t="s">
        <v>18</v>
      </c>
      <c r="J979">
        <v>3.8</v>
      </c>
      <c r="K979">
        <v>56261</v>
      </c>
      <c r="L979">
        <v>83</v>
      </c>
      <c r="M979">
        <v>0.49</v>
      </c>
    </row>
    <row r="980" spans="1:13">
      <c r="A980">
        <v>979</v>
      </c>
      <c r="B980" s="1">
        <v>44602.75</v>
      </c>
      <c r="C980" t="s">
        <v>13</v>
      </c>
      <c r="D980">
        <f t="shared" si="15"/>
        <v>38</v>
      </c>
      <c r="E980" t="s">
        <v>20</v>
      </c>
      <c r="F980" t="s">
        <v>28</v>
      </c>
      <c r="G980" t="s">
        <v>21</v>
      </c>
      <c r="H980" t="s">
        <v>17</v>
      </c>
      <c r="I980" t="s">
        <v>23</v>
      </c>
      <c r="J980">
        <v>5.8</v>
      </c>
      <c r="K980">
        <v>74501</v>
      </c>
      <c r="L980">
        <v>83</v>
      </c>
      <c r="M980">
        <v>0.43</v>
      </c>
    </row>
    <row r="981" spans="1:13">
      <c r="A981">
        <v>980</v>
      </c>
      <c r="B981" s="1">
        <v>44602.791666666664</v>
      </c>
      <c r="C981" t="s">
        <v>13</v>
      </c>
      <c r="D981">
        <f t="shared" si="15"/>
        <v>38</v>
      </c>
      <c r="E981" t="s">
        <v>14</v>
      </c>
      <c r="F981" t="s">
        <v>34</v>
      </c>
      <c r="G981" t="s">
        <v>16</v>
      </c>
      <c r="H981" t="s">
        <v>17</v>
      </c>
      <c r="I981" t="s">
        <v>23</v>
      </c>
      <c r="J981">
        <v>4</v>
      </c>
      <c r="K981">
        <v>42925</v>
      </c>
      <c r="L981">
        <v>74</v>
      </c>
      <c r="M981">
        <v>0.09</v>
      </c>
    </row>
    <row r="982" spans="1:13">
      <c r="A982">
        <v>981</v>
      </c>
      <c r="B982" s="1">
        <v>44602.833333333336</v>
      </c>
      <c r="C982" t="s">
        <v>13</v>
      </c>
      <c r="D982">
        <f t="shared" si="15"/>
        <v>38</v>
      </c>
      <c r="E982" t="s">
        <v>20</v>
      </c>
      <c r="F982" t="s">
        <v>28</v>
      </c>
      <c r="G982" t="s">
        <v>29</v>
      </c>
      <c r="H982" t="s">
        <v>22</v>
      </c>
      <c r="I982" t="s">
        <v>18</v>
      </c>
      <c r="J982">
        <v>5</v>
      </c>
      <c r="K982">
        <v>31552</v>
      </c>
      <c r="L982">
        <v>70</v>
      </c>
      <c r="M982">
        <v>0.43</v>
      </c>
    </row>
    <row r="983" spans="1:13">
      <c r="A983">
        <v>982</v>
      </c>
      <c r="B983" s="1">
        <v>44602.875</v>
      </c>
      <c r="C983" t="s">
        <v>24</v>
      </c>
      <c r="D983">
        <f t="shared" si="15"/>
        <v>53</v>
      </c>
      <c r="E983" t="s">
        <v>20</v>
      </c>
      <c r="F983" t="s">
        <v>25</v>
      </c>
      <c r="G983" t="s">
        <v>16</v>
      </c>
      <c r="H983" t="s">
        <v>17</v>
      </c>
      <c r="I983" t="s">
        <v>18</v>
      </c>
      <c r="J983">
        <v>2.2999999999999998</v>
      </c>
      <c r="K983">
        <v>52097</v>
      </c>
      <c r="L983">
        <v>78</v>
      </c>
      <c r="M983">
        <v>0.39</v>
      </c>
    </row>
    <row r="984" spans="1:13">
      <c r="A984">
        <v>983</v>
      </c>
      <c r="B984" s="1">
        <v>44602.916666666664</v>
      </c>
      <c r="C984" t="s">
        <v>30</v>
      </c>
      <c r="D984">
        <f t="shared" si="15"/>
        <v>24</v>
      </c>
      <c r="E984" t="s">
        <v>14</v>
      </c>
      <c r="F984" t="s">
        <v>25</v>
      </c>
      <c r="G984" t="s">
        <v>29</v>
      </c>
      <c r="H984" t="s">
        <v>17</v>
      </c>
      <c r="I984" t="s">
        <v>18</v>
      </c>
      <c r="J984">
        <v>7</v>
      </c>
      <c r="K984">
        <v>27731</v>
      </c>
      <c r="L984">
        <v>85</v>
      </c>
      <c r="M984">
        <v>0.3</v>
      </c>
    </row>
    <row r="985" spans="1:13">
      <c r="A985">
        <v>984</v>
      </c>
      <c r="B985" s="1">
        <v>44602.958333333336</v>
      </c>
      <c r="C985" t="s">
        <v>30</v>
      </c>
      <c r="D985">
        <f t="shared" si="15"/>
        <v>24</v>
      </c>
      <c r="E985" t="s">
        <v>14</v>
      </c>
      <c r="F985" t="s">
        <v>28</v>
      </c>
      <c r="G985" t="s">
        <v>21</v>
      </c>
      <c r="H985" t="s">
        <v>27</v>
      </c>
      <c r="I985" t="s">
        <v>23</v>
      </c>
      <c r="J985">
        <v>5.0999999999999996</v>
      </c>
      <c r="K985">
        <v>49451</v>
      </c>
      <c r="L985">
        <v>75</v>
      </c>
      <c r="M985">
        <v>0.1</v>
      </c>
    </row>
    <row r="986" spans="1:13">
      <c r="A986">
        <v>985</v>
      </c>
      <c r="B986" s="1">
        <v>44603</v>
      </c>
      <c r="C986" t="s">
        <v>24</v>
      </c>
      <c r="D986">
        <f t="shared" si="15"/>
        <v>53</v>
      </c>
      <c r="E986" t="s">
        <v>20</v>
      </c>
      <c r="F986" t="s">
        <v>15</v>
      </c>
      <c r="G986" t="s">
        <v>16</v>
      </c>
      <c r="H986" t="s">
        <v>17</v>
      </c>
      <c r="I986" t="s">
        <v>23</v>
      </c>
      <c r="J986">
        <v>6.1</v>
      </c>
      <c r="K986">
        <v>49387</v>
      </c>
      <c r="L986">
        <v>90</v>
      </c>
      <c r="M986">
        <v>7.0000000000000007E-2</v>
      </c>
    </row>
    <row r="987" spans="1:13">
      <c r="A987">
        <v>986</v>
      </c>
      <c r="B987" s="1">
        <v>44603.041666666664</v>
      </c>
      <c r="C987" t="s">
        <v>13</v>
      </c>
      <c r="D987">
        <f t="shared" si="15"/>
        <v>38</v>
      </c>
      <c r="E987" t="s">
        <v>20</v>
      </c>
      <c r="F987" t="s">
        <v>34</v>
      </c>
      <c r="G987" t="s">
        <v>26</v>
      </c>
      <c r="H987" t="s">
        <v>22</v>
      </c>
      <c r="I987" t="s">
        <v>23</v>
      </c>
      <c r="J987">
        <v>4.7</v>
      </c>
      <c r="K987">
        <v>5726</v>
      </c>
      <c r="L987">
        <v>72</v>
      </c>
      <c r="M987">
        <v>0.31</v>
      </c>
    </row>
    <row r="988" spans="1:13">
      <c r="A988">
        <v>987</v>
      </c>
      <c r="B988" s="1">
        <v>44603.083333333336</v>
      </c>
      <c r="C988" t="s">
        <v>24</v>
      </c>
      <c r="D988">
        <f t="shared" si="15"/>
        <v>53</v>
      </c>
      <c r="E988" t="s">
        <v>20</v>
      </c>
      <c r="F988" t="s">
        <v>25</v>
      </c>
      <c r="G988" t="s">
        <v>29</v>
      </c>
      <c r="H988" t="s">
        <v>17</v>
      </c>
      <c r="I988" t="s">
        <v>23</v>
      </c>
      <c r="J988">
        <v>5.6</v>
      </c>
      <c r="K988">
        <v>65613</v>
      </c>
      <c r="L988">
        <v>63</v>
      </c>
      <c r="M988">
        <v>0.28000000000000003</v>
      </c>
    </row>
    <row r="989" spans="1:13">
      <c r="A989">
        <v>988</v>
      </c>
      <c r="B989" s="1">
        <v>44603.125</v>
      </c>
      <c r="C989" t="s">
        <v>13</v>
      </c>
      <c r="D989">
        <f t="shared" si="15"/>
        <v>38</v>
      </c>
      <c r="E989" t="s">
        <v>20</v>
      </c>
      <c r="F989" t="s">
        <v>25</v>
      </c>
      <c r="G989" t="s">
        <v>21</v>
      </c>
      <c r="H989" t="s">
        <v>17</v>
      </c>
      <c r="I989" t="s">
        <v>18</v>
      </c>
      <c r="J989">
        <v>2.2999999999999998</v>
      </c>
      <c r="K989">
        <v>51346</v>
      </c>
      <c r="L989">
        <v>75</v>
      </c>
      <c r="M989">
        <v>0.14000000000000001</v>
      </c>
    </row>
    <row r="990" spans="1:13">
      <c r="A990">
        <v>989</v>
      </c>
      <c r="B990" s="1">
        <v>44603.166666666664</v>
      </c>
      <c r="C990" t="s">
        <v>30</v>
      </c>
      <c r="D990">
        <f t="shared" si="15"/>
        <v>24</v>
      </c>
      <c r="E990" t="s">
        <v>14</v>
      </c>
      <c r="F990" t="s">
        <v>28</v>
      </c>
      <c r="G990" t="s">
        <v>32</v>
      </c>
      <c r="H990" t="s">
        <v>17</v>
      </c>
      <c r="I990" t="s">
        <v>18</v>
      </c>
      <c r="J990">
        <v>3</v>
      </c>
      <c r="K990">
        <v>78638</v>
      </c>
      <c r="L990">
        <v>76</v>
      </c>
      <c r="M990">
        <v>0.61</v>
      </c>
    </row>
    <row r="991" spans="1:13">
      <c r="A991">
        <v>990</v>
      </c>
      <c r="B991" s="1">
        <v>44603.208333333336</v>
      </c>
      <c r="C991" t="s">
        <v>24</v>
      </c>
      <c r="D991">
        <f t="shared" si="15"/>
        <v>53</v>
      </c>
      <c r="E991" t="s">
        <v>14</v>
      </c>
      <c r="F991" t="s">
        <v>25</v>
      </c>
      <c r="G991" t="s">
        <v>29</v>
      </c>
      <c r="H991" t="s">
        <v>31</v>
      </c>
      <c r="I991" t="s">
        <v>18</v>
      </c>
      <c r="J991">
        <v>6.7</v>
      </c>
      <c r="K991">
        <v>59311</v>
      </c>
      <c r="L991">
        <v>74</v>
      </c>
      <c r="M991">
        <v>0.48</v>
      </c>
    </row>
    <row r="992" spans="1:13">
      <c r="A992">
        <v>991</v>
      </c>
      <c r="B992" s="1">
        <v>44603.25</v>
      </c>
      <c r="C992" t="s">
        <v>24</v>
      </c>
      <c r="D992">
        <f t="shared" si="15"/>
        <v>53</v>
      </c>
      <c r="E992" t="s">
        <v>14</v>
      </c>
      <c r="F992" t="s">
        <v>25</v>
      </c>
      <c r="G992" t="s">
        <v>29</v>
      </c>
      <c r="H992" t="s">
        <v>22</v>
      </c>
      <c r="I992" t="s">
        <v>23</v>
      </c>
      <c r="J992">
        <v>7.1</v>
      </c>
      <c r="K992">
        <v>69712</v>
      </c>
      <c r="L992">
        <v>90</v>
      </c>
      <c r="M992">
        <v>0.1</v>
      </c>
    </row>
    <row r="993" spans="1:13">
      <c r="A993">
        <v>992</v>
      </c>
      <c r="B993" s="1">
        <v>44603.291666666664</v>
      </c>
      <c r="C993" t="s">
        <v>24</v>
      </c>
      <c r="D993">
        <f t="shared" si="15"/>
        <v>53</v>
      </c>
      <c r="E993" t="s">
        <v>20</v>
      </c>
      <c r="F993" t="s">
        <v>34</v>
      </c>
      <c r="G993" t="s">
        <v>26</v>
      </c>
      <c r="H993" t="s">
        <v>31</v>
      </c>
      <c r="I993" t="s">
        <v>18</v>
      </c>
      <c r="J993">
        <v>1.7</v>
      </c>
      <c r="K993">
        <v>78801</v>
      </c>
      <c r="L993">
        <v>85</v>
      </c>
      <c r="M993">
        <v>0.08</v>
      </c>
    </row>
    <row r="994" spans="1:13">
      <c r="A994">
        <v>993</v>
      </c>
      <c r="B994" s="1">
        <v>44603.333333333336</v>
      </c>
      <c r="C994" t="s">
        <v>13</v>
      </c>
      <c r="D994">
        <f t="shared" si="15"/>
        <v>38</v>
      </c>
      <c r="E994" t="s">
        <v>14</v>
      </c>
      <c r="F994" t="s">
        <v>15</v>
      </c>
      <c r="G994" t="s">
        <v>29</v>
      </c>
      <c r="H994" t="s">
        <v>22</v>
      </c>
      <c r="I994" t="s">
        <v>18</v>
      </c>
      <c r="J994">
        <v>4.5</v>
      </c>
      <c r="K994">
        <v>52366</v>
      </c>
      <c r="L994">
        <v>58</v>
      </c>
      <c r="M994">
        <v>0.27</v>
      </c>
    </row>
    <row r="995" spans="1:13">
      <c r="A995">
        <v>994</v>
      </c>
      <c r="B995" s="1">
        <v>44603.375</v>
      </c>
      <c r="C995" t="s">
        <v>13</v>
      </c>
      <c r="D995">
        <f t="shared" si="15"/>
        <v>38</v>
      </c>
      <c r="E995" t="s">
        <v>20</v>
      </c>
      <c r="F995" t="s">
        <v>34</v>
      </c>
      <c r="G995" t="s">
        <v>29</v>
      </c>
      <c r="H995" t="s">
        <v>22</v>
      </c>
      <c r="I995" t="s">
        <v>23</v>
      </c>
      <c r="J995">
        <v>3.1</v>
      </c>
      <c r="K995">
        <v>54984</v>
      </c>
      <c r="L995">
        <v>93</v>
      </c>
      <c r="M995">
        <v>0.38</v>
      </c>
    </row>
    <row r="996" spans="1:13">
      <c r="A996">
        <v>995</v>
      </c>
      <c r="B996" s="1">
        <v>44603.416666666664</v>
      </c>
      <c r="C996" t="s">
        <v>13</v>
      </c>
      <c r="D996">
        <f t="shared" si="15"/>
        <v>38</v>
      </c>
      <c r="E996" t="s">
        <v>14</v>
      </c>
      <c r="F996" t="s">
        <v>15</v>
      </c>
      <c r="G996" t="s">
        <v>26</v>
      </c>
      <c r="H996" t="s">
        <v>27</v>
      </c>
      <c r="I996" t="s">
        <v>23</v>
      </c>
      <c r="J996">
        <v>2.6</v>
      </c>
      <c r="K996">
        <v>23529</v>
      </c>
      <c r="L996">
        <v>42</v>
      </c>
      <c r="M996">
        <v>0.42</v>
      </c>
    </row>
    <row r="997" spans="1:13">
      <c r="A997">
        <v>996</v>
      </c>
      <c r="B997" s="1">
        <v>44603.458333333336</v>
      </c>
      <c r="C997" t="s">
        <v>30</v>
      </c>
      <c r="D997">
        <f t="shared" si="15"/>
        <v>24</v>
      </c>
      <c r="E997" t="s">
        <v>20</v>
      </c>
      <c r="F997" t="s">
        <v>34</v>
      </c>
      <c r="G997" t="s">
        <v>26</v>
      </c>
      <c r="H997" t="s">
        <v>31</v>
      </c>
      <c r="I997" t="s">
        <v>18</v>
      </c>
      <c r="J997">
        <v>4.5999999999999996</v>
      </c>
      <c r="K997">
        <v>79791</v>
      </c>
      <c r="L997">
        <v>100</v>
      </c>
      <c r="M997">
        <v>0.38</v>
      </c>
    </row>
    <row r="998" spans="1:13">
      <c r="A998">
        <v>997</v>
      </c>
      <c r="B998" s="1">
        <v>44603.5</v>
      </c>
      <c r="C998" t="s">
        <v>19</v>
      </c>
      <c r="D998">
        <f t="shared" si="15"/>
        <v>60</v>
      </c>
      <c r="E998" t="s">
        <v>14</v>
      </c>
      <c r="F998" t="s">
        <v>28</v>
      </c>
      <c r="G998" t="s">
        <v>16</v>
      </c>
      <c r="H998" t="s">
        <v>22</v>
      </c>
      <c r="I998" t="s">
        <v>23</v>
      </c>
      <c r="J998">
        <v>6.3</v>
      </c>
      <c r="K998">
        <v>52086</v>
      </c>
      <c r="L998">
        <v>72</v>
      </c>
      <c r="M998">
        <v>0.31</v>
      </c>
    </row>
    <row r="999" spans="1:13">
      <c r="A999">
        <v>998</v>
      </c>
      <c r="B999" s="1">
        <v>44603.541666666664</v>
      </c>
      <c r="C999" t="s">
        <v>30</v>
      </c>
      <c r="D999">
        <f t="shared" si="15"/>
        <v>24</v>
      </c>
      <c r="E999" t="s">
        <v>14</v>
      </c>
      <c r="F999" t="s">
        <v>25</v>
      </c>
      <c r="G999" t="s">
        <v>21</v>
      </c>
      <c r="H999" t="s">
        <v>22</v>
      </c>
      <c r="I999" t="s">
        <v>18</v>
      </c>
      <c r="J999">
        <v>4.9000000000000004</v>
      </c>
      <c r="K999">
        <v>34885</v>
      </c>
      <c r="L999">
        <v>73</v>
      </c>
      <c r="M999">
        <v>0.51</v>
      </c>
    </row>
    <row r="1000" spans="1:13">
      <c r="A1000">
        <v>999</v>
      </c>
      <c r="B1000" s="1">
        <v>44603.583333333336</v>
      </c>
      <c r="C1000" t="s">
        <v>19</v>
      </c>
      <c r="D1000">
        <f t="shared" si="15"/>
        <v>60</v>
      </c>
      <c r="E1000" t="s">
        <v>20</v>
      </c>
      <c r="F1000" t="s">
        <v>15</v>
      </c>
      <c r="G1000" t="s">
        <v>21</v>
      </c>
      <c r="H1000" t="s">
        <v>27</v>
      </c>
      <c r="I1000" t="s">
        <v>23</v>
      </c>
      <c r="J1000">
        <v>3.4</v>
      </c>
      <c r="K1000">
        <v>69794</v>
      </c>
      <c r="L1000">
        <v>74</v>
      </c>
      <c r="M1000">
        <v>0.63</v>
      </c>
    </row>
    <row r="1001" spans="1:13">
      <c r="A1001">
        <v>1000</v>
      </c>
      <c r="B1001" s="1">
        <v>44603.625</v>
      </c>
      <c r="C1001" t="s">
        <v>13</v>
      </c>
      <c r="D1001">
        <f t="shared" si="15"/>
        <v>38</v>
      </c>
      <c r="E1001" t="s">
        <v>20</v>
      </c>
      <c r="F1001" t="s">
        <v>28</v>
      </c>
      <c r="G1001" t="s">
        <v>16</v>
      </c>
      <c r="H1001" t="s">
        <v>31</v>
      </c>
      <c r="I1001" t="s">
        <v>18</v>
      </c>
      <c r="J1001">
        <v>5</v>
      </c>
      <c r="K1001">
        <v>11404</v>
      </c>
      <c r="L1001">
        <v>80</v>
      </c>
      <c r="M1001">
        <v>0.33</v>
      </c>
    </row>
    <row r="1002" spans="1:13">
      <c r="A1002">
        <v>1001</v>
      </c>
      <c r="B1002" s="1">
        <v>44603.666666666664</v>
      </c>
      <c r="C1002" t="s">
        <v>30</v>
      </c>
      <c r="D1002">
        <f t="shared" si="15"/>
        <v>24</v>
      </c>
      <c r="E1002" t="s">
        <v>20</v>
      </c>
      <c r="F1002" t="s">
        <v>25</v>
      </c>
      <c r="G1002" t="s">
        <v>21</v>
      </c>
      <c r="H1002" t="s">
        <v>17</v>
      </c>
      <c r="I1002" t="s">
        <v>18</v>
      </c>
      <c r="J1002">
        <v>3.3</v>
      </c>
      <c r="K1002">
        <v>46415</v>
      </c>
      <c r="L1002">
        <v>75</v>
      </c>
      <c r="M1002">
        <v>0.42</v>
      </c>
    </row>
    <row r="1003" spans="1:13">
      <c r="A1003">
        <v>1002</v>
      </c>
      <c r="B1003" s="1">
        <v>44603.708333333336</v>
      </c>
      <c r="C1003" t="s">
        <v>13</v>
      </c>
      <c r="D1003">
        <f t="shared" si="15"/>
        <v>38</v>
      </c>
      <c r="E1003" t="s">
        <v>20</v>
      </c>
      <c r="F1003" t="s">
        <v>25</v>
      </c>
      <c r="G1003" t="s">
        <v>29</v>
      </c>
      <c r="H1003" t="s">
        <v>27</v>
      </c>
      <c r="I1003" t="s">
        <v>23</v>
      </c>
      <c r="J1003">
        <v>4.8</v>
      </c>
      <c r="K1003">
        <v>73166</v>
      </c>
      <c r="L1003">
        <v>73</v>
      </c>
      <c r="M1003">
        <v>0.06</v>
      </c>
    </row>
    <row r="1004" spans="1:13">
      <c r="A1004">
        <v>1003</v>
      </c>
      <c r="B1004" s="1">
        <v>44603.75</v>
      </c>
      <c r="C1004" t="s">
        <v>19</v>
      </c>
      <c r="D1004">
        <f t="shared" si="15"/>
        <v>60</v>
      </c>
      <c r="E1004" t="s">
        <v>20</v>
      </c>
      <c r="F1004" t="s">
        <v>25</v>
      </c>
      <c r="G1004" t="s">
        <v>16</v>
      </c>
      <c r="H1004" t="s">
        <v>22</v>
      </c>
      <c r="I1004" t="s">
        <v>18</v>
      </c>
      <c r="J1004">
        <v>6.8</v>
      </c>
      <c r="K1004">
        <v>46246</v>
      </c>
      <c r="L1004">
        <v>91</v>
      </c>
      <c r="M1004">
        <v>0.71</v>
      </c>
    </row>
    <row r="1005" spans="1:13">
      <c r="A1005">
        <v>1004</v>
      </c>
      <c r="B1005" s="1">
        <v>44603.791666666664</v>
      </c>
      <c r="C1005" t="s">
        <v>24</v>
      </c>
      <c r="D1005">
        <f t="shared" si="15"/>
        <v>53</v>
      </c>
      <c r="E1005" t="s">
        <v>14</v>
      </c>
      <c r="F1005" t="s">
        <v>34</v>
      </c>
      <c r="G1005" t="s">
        <v>16</v>
      </c>
      <c r="H1005" t="s">
        <v>31</v>
      </c>
      <c r="I1005" t="s">
        <v>23</v>
      </c>
      <c r="J1005">
        <v>0.2</v>
      </c>
      <c r="K1005">
        <v>40642</v>
      </c>
      <c r="L1005">
        <v>82</v>
      </c>
      <c r="M1005">
        <v>0.4</v>
      </c>
    </row>
    <row r="1006" spans="1:13">
      <c r="A1006">
        <v>1005</v>
      </c>
      <c r="B1006" s="1">
        <v>44603.833333333336</v>
      </c>
      <c r="C1006" t="s">
        <v>24</v>
      </c>
      <c r="D1006">
        <f t="shared" si="15"/>
        <v>53</v>
      </c>
      <c r="E1006" t="s">
        <v>20</v>
      </c>
      <c r="F1006" t="s">
        <v>28</v>
      </c>
      <c r="G1006" t="s">
        <v>21</v>
      </c>
      <c r="H1006" t="s">
        <v>22</v>
      </c>
      <c r="I1006" t="s">
        <v>23</v>
      </c>
      <c r="J1006">
        <v>5.6</v>
      </c>
      <c r="K1006">
        <v>46677</v>
      </c>
      <c r="L1006">
        <v>63</v>
      </c>
      <c r="M1006">
        <v>0.11</v>
      </c>
    </row>
    <row r="1007" spans="1:13">
      <c r="A1007">
        <v>1006</v>
      </c>
      <c r="B1007" s="1">
        <v>44603.875</v>
      </c>
      <c r="C1007" t="s">
        <v>24</v>
      </c>
      <c r="D1007">
        <f t="shared" si="15"/>
        <v>53</v>
      </c>
      <c r="E1007" t="s">
        <v>14</v>
      </c>
      <c r="F1007" t="s">
        <v>28</v>
      </c>
      <c r="G1007" t="s">
        <v>32</v>
      </c>
      <c r="H1007" t="s">
        <v>27</v>
      </c>
      <c r="I1007" t="s">
        <v>23</v>
      </c>
      <c r="J1007">
        <v>0.9</v>
      </c>
      <c r="K1007">
        <v>14801</v>
      </c>
      <c r="L1007">
        <v>84</v>
      </c>
      <c r="M1007">
        <v>0.28999999999999998</v>
      </c>
    </row>
    <row r="1008" spans="1:13">
      <c r="A1008">
        <v>1007</v>
      </c>
      <c r="B1008" s="1">
        <v>44603.916666666664</v>
      </c>
      <c r="C1008" t="s">
        <v>24</v>
      </c>
      <c r="D1008">
        <f t="shared" si="15"/>
        <v>53</v>
      </c>
      <c r="E1008" t="s">
        <v>14</v>
      </c>
      <c r="F1008" t="s">
        <v>25</v>
      </c>
      <c r="G1008" t="s">
        <v>21</v>
      </c>
      <c r="H1008" t="s">
        <v>27</v>
      </c>
      <c r="I1008" t="s">
        <v>23</v>
      </c>
      <c r="J1008">
        <v>6.5</v>
      </c>
      <c r="K1008">
        <v>69310</v>
      </c>
      <c r="L1008">
        <v>81</v>
      </c>
      <c r="M1008">
        <v>0.24</v>
      </c>
    </row>
    <row r="1009" spans="1:13">
      <c r="A1009">
        <v>1008</v>
      </c>
      <c r="B1009" s="1">
        <v>44603.958333333336</v>
      </c>
      <c r="C1009" t="s">
        <v>24</v>
      </c>
      <c r="D1009">
        <f t="shared" si="15"/>
        <v>53</v>
      </c>
      <c r="E1009" t="s">
        <v>14</v>
      </c>
      <c r="F1009" t="s">
        <v>15</v>
      </c>
      <c r="G1009" t="s">
        <v>32</v>
      </c>
      <c r="H1009" t="s">
        <v>31</v>
      </c>
      <c r="I1009" t="s">
        <v>18</v>
      </c>
      <c r="J1009">
        <v>2.7</v>
      </c>
      <c r="K1009">
        <v>52542</v>
      </c>
      <c r="L1009">
        <v>68</v>
      </c>
      <c r="M1009">
        <v>0.52</v>
      </c>
    </row>
    <row r="1010" spans="1:13">
      <c r="A1010">
        <v>1009</v>
      </c>
      <c r="B1010" s="1">
        <v>44604</v>
      </c>
      <c r="C1010" t="s">
        <v>30</v>
      </c>
      <c r="D1010">
        <f t="shared" si="15"/>
        <v>24</v>
      </c>
      <c r="E1010" t="s">
        <v>14</v>
      </c>
      <c r="F1010" t="s">
        <v>28</v>
      </c>
      <c r="G1010" t="s">
        <v>16</v>
      </c>
      <c r="H1010" t="s">
        <v>27</v>
      </c>
      <c r="I1010" t="s">
        <v>18</v>
      </c>
      <c r="J1010">
        <v>1.6</v>
      </c>
      <c r="K1010">
        <v>49554</v>
      </c>
      <c r="L1010">
        <v>85</v>
      </c>
      <c r="M1010">
        <v>0.44</v>
      </c>
    </row>
    <row r="1011" spans="1:13">
      <c r="A1011">
        <v>1010</v>
      </c>
      <c r="B1011" s="1">
        <v>44604.041666666664</v>
      </c>
      <c r="C1011" t="s">
        <v>13</v>
      </c>
      <c r="D1011">
        <f t="shared" si="15"/>
        <v>38</v>
      </c>
      <c r="E1011" t="s">
        <v>14</v>
      </c>
      <c r="F1011" t="s">
        <v>34</v>
      </c>
      <c r="G1011" t="s">
        <v>32</v>
      </c>
      <c r="H1011" t="s">
        <v>27</v>
      </c>
      <c r="I1011" t="s">
        <v>23</v>
      </c>
      <c r="J1011">
        <v>5.4</v>
      </c>
      <c r="K1011">
        <v>49627</v>
      </c>
      <c r="L1011">
        <v>73</v>
      </c>
      <c r="M1011">
        <v>0.06</v>
      </c>
    </row>
    <row r="1012" spans="1:13">
      <c r="A1012">
        <v>1011</v>
      </c>
      <c r="B1012" s="1">
        <v>44604.083333333336</v>
      </c>
      <c r="C1012" t="s">
        <v>30</v>
      </c>
      <c r="D1012">
        <f t="shared" si="15"/>
        <v>24</v>
      </c>
      <c r="E1012" t="s">
        <v>20</v>
      </c>
      <c r="F1012" t="s">
        <v>15</v>
      </c>
      <c r="G1012" t="s">
        <v>29</v>
      </c>
      <c r="H1012" t="s">
        <v>17</v>
      </c>
      <c r="I1012" t="s">
        <v>23</v>
      </c>
      <c r="J1012">
        <v>4.7</v>
      </c>
      <c r="K1012">
        <v>55282</v>
      </c>
      <c r="L1012">
        <v>72</v>
      </c>
      <c r="M1012">
        <v>0.46</v>
      </c>
    </row>
    <row r="1013" spans="1:13">
      <c r="A1013">
        <v>1012</v>
      </c>
      <c r="B1013" s="1">
        <v>44604.125</v>
      </c>
      <c r="C1013" t="s">
        <v>19</v>
      </c>
      <c r="D1013">
        <f t="shared" si="15"/>
        <v>60</v>
      </c>
      <c r="E1013" t="s">
        <v>20</v>
      </c>
      <c r="F1013" t="s">
        <v>15</v>
      </c>
      <c r="G1013" t="s">
        <v>26</v>
      </c>
      <c r="H1013" t="s">
        <v>22</v>
      </c>
      <c r="I1013" t="s">
        <v>23</v>
      </c>
      <c r="J1013">
        <v>2</v>
      </c>
      <c r="K1013">
        <v>68069</v>
      </c>
      <c r="L1013">
        <v>72</v>
      </c>
      <c r="M1013">
        <v>0.36</v>
      </c>
    </row>
    <row r="1014" spans="1:13">
      <c r="A1014">
        <v>1013</v>
      </c>
      <c r="B1014" s="1">
        <v>44604.166666666664</v>
      </c>
      <c r="C1014" t="s">
        <v>19</v>
      </c>
      <c r="D1014">
        <f t="shared" si="15"/>
        <v>60</v>
      </c>
      <c r="E1014" t="s">
        <v>14</v>
      </c>
      <c r="F1014" t="s">
        <v>15</v>
      </c>
      <c r="G1014" t="s">
        <v>32</v>
      </c>
      <c r="H1014" t="s">
        <v>17</v>
      </c>
      <c r="I1014" t="s">
        <v>23</v>
      </c>
      <c r="J1014">
        <v>1.5</v>
      </c>
      <c r="K1014">
        <v>53959</v>
      </c>
      <c r="L1014">
        <v>46</v>
      </c>
      <c r="M1014">
        <v>0.24</v>
      </c>
    </row>
    <row r="1015" spans="1:13">
      <c r="A1015">
        <v>1014</v>
      </c>
      <c r="B1015" s="1">
        <v>44604.208333333336</v>
      </c>
      <c r="C1015" t="s">
        <v>30</v>
      </c>
      <c r="D1015">
        <f t="shared" si="15"/>
        <v>24</v>
      </c>
      <c r="E1015" t="s">
        <v>14</v>
      </c>
      <c r="F1015" t="s">
        <v>15</v>
      </c>
      <c r="G1015" t="s">
        <v>26</v>
      </c>
      <c r="H1015" t="s">
        <v>17</v>
      </c>
      <c r="I1015" t="s">
        <v>18</v>
      </c>
      <c r="J1015">
        <v>3.6</v>
      </c>
      <c r="K1015">
        <v>27767</v>
      </c>
      <c r="L1015">
        <v>69</v>
      </c>
      <c r="M1015">
        <v>0.44</v>
      </c>
    </row>
    <row r="1016" spans="1:13">
      <c r="A1016">
        <v>1015</v>
      </c>
      <c r="B1016" s="1">
        <v>44604.25</v>
      </c>
      <c r="C1016" t="s">
        <v>24</v>
      </c>
      <c r="D1016">
        <f t="shared" si="15"/>
        <v>53</v>
      </c>
      <c r="E1016" t="s">
        <v>20</v>
      </c>
      <c r="F1016" t="s">
        <v>28</v>
      </c>
      <c r="G1016" t="s">
        <v>29</v>
      </c>
      <c r="H1016" t="s">
        <v>31</v>
      </c>
      <c r="I1016" t="s">
        <v>23</v>
      </c>
      <c r="J1016">
        <v>1.6</v>
      </c>
      <c r="K1016">
        <v>66510</v>
      </c>
      <c r="L1016">
        <v>84</v>
      </c>
      <c r="M1016">
        <v>0.38</v>
      </c>
    </row>
    <row r="1017" spans="1:13">
      <c r="A1017">
        <v>1016</v>
      </c>
      <c r="B1017" s="1">
        <v>44604.291666666664</v>
      </c>
      <c r="C1017" t="s">
        <v>19</v>
      </c>
      <c r="D1017">
        <f t="shared" si="15"/>
        <v>60</v>
      </c>
      <c r="E1017" t="s">
        <v>20</v>
      </c>
      <c r="F1017" t="s">
        <v>25</v>
      </c>
      <c r="G1017" t="s">
        <v>26</v>
      </c>
      <c r="H1017" t="s">
        <v>27</v>
      </c>
      <c r="I1017" t="s">
        <v>23</v>
      </c>
      <c r="J1017">
        <v>1.9</v>
      </c>
      <c r="K1017">
        <v>64971</v>
      </c>
      <c r="L1017">
        <v>75</v>
      </c>
      <c r="M1017">
        <v>0.21</v>
      </c>
    </row>
    <row r="1018" spans="1:13">
      <c r="A1018">
        <v>1017</v>
      </c>
      <c r="B1018" s="1">
        <v>44604.333333333336</v>
      </c>
      <c r="C1018" t="s">
        <v>30</v>
      </c>
      <c r="D1018">
        <f t="shared" si="15"/>
        <v>24</v>
      </c>
      <c r="E1018" t="s">
        <v>14</v>
      </c>
      <c r="F1018" t="s">
        <v>15</v>
      </c>
      <c r="G1018" t="s">
        <v>29</v>
      </c>
      <c r="H1018" t="s">
        <v>22</v>
      </c>
      <c r="I1018" t="s">
        <v>23</v>
      </c>
      <c r="J1018">
        <v>4.2</v>
      </c>
      <c r="K1018">
        <v>59111</v>
      </c>
      <c r="L1018">
        <v>60</v>
      </c>
      <c r="M1018">
        <v>0.34</v>
      </c>
    </row>
    <row r="1019" spans="1:13">
      <c r="A1019">
        <v>1018</v>
      </c>
      <c r="B1019" s="1">
        <v>44604.375</v>
      </c>
      <c r="C1019" t="s">
        <v>13</v>
      </c>
      <c r="D1019">
        <f t="shared" si="15"/>
        <v>38</v>
      </c>
      <c r="E1019" t="s">
        <v>20</v>
      </c>
      <c r="F1019" t="s">
        <v>34</v>
      </c>
      <c r="G1019" t="s">
        <v>26</v>
      </c>
      <c r="H1019" t="s">
        <v>22</v>
      </c>
      <c r="I1019" t="s">
        <v>23</v>
      </c>
      <c r="J1019">
        <v>2.1</v>
      </c>
      <c r="K1019">
        <v>76505</v>
      </c>
      <c r="L1019">
        <v>87</v>
      </c>
      <c r="M1019">
        <v>0.46</v>
      </c>
    </row>
    <row r="1020" spans="1:13">
      <c r="A1020">
        <v>1019</v>
      </c>
      <c r="B1020" s="1">
        <v>44604.416666666664</v>
      </c>
      <c r="C1020" t="s">
        <v>19</v>
      </c>
      <c r="D1020">
        <f t="shared" si="15"/>
        <v>60</v>
      </c>
      <c r="E1020" t="s">
        <v>20</v>
      </c>
      <c r="F1020" t="s">
        <v>34</v>
      </c>
      <c r="G1020" t="s">
        <v>26</v>
      </c>
      <c r="H1020" t="s">
        <v>22</v>
      </c>
      <c r="I1020" t="s">
        <v>18</v>
      </c>
      <c r="J1020">
        <v>4.9000000000000004</v>
      </c>
      <c r="K1020">
        <v>55608</v>
      </c>
      <c r="L1020">
        <v>71</v>
      </c>
      <c r="M1020">
        <v>0.18</v>
      </c>
    </row>
    <row r="1021" spans="1:13">
      <c r="A1021">
        <v>1020</v>
      </c>
      <c r="B1021" s="1">
        <v>44604.458333333336</v>
      </c>
      <c r="C1021" t="s">
        <v>30</v>
      </c>
      <c r="D1021">
        <f t="shared" si="15"/>
        <v>24</v>
      </c>
      <c r="E1021" t="s">
        <v>20</v>
      </c>
      <c r="F1021" t="s">
        <v>25</v>
      </c>
      <c r="G1021" t="s">
        <v>21</v>
      </c>
      <c r="H1021" t="s">
        <v>27</v>
      </c>
      <c r="I1021" t="s">
        <v>23</v>
      </c>
      <c r="J1021">
        <v>7</v>
      </c>
      <c r="K1021">
        <v>77228</v>
      </c>
      <c r="L1021">
        <v>60</v>
      </c>
      <c r="M1021">
        <v>0.17</v>
      </c>
    </row>
    <row r="1022" spans="1:13">
      <c r="A1022">
        <v>1021</v>
      </c>
      <c r="B1022" s="1">
        <v>44604.5</v>
      </c>
      <c r="C1022" t="s">
        <v>24</v>
      </c>
      <c r="D1022">
        <f t="shared" si="15"/>
        <v>53</v>
      </c>
      <c r="E1022" t="s">
        <v>14</v>
      </c>
      <c r="F1022" t="s">
        <v>28</v>
      </c>
      <c r="G1022" t="s">
        <v>32</v>
      </c>
      <c r="H1022" t="s">
        <v>22</v>
      </c>
      <c r="I1022" t="s">
        <v>23</v>
      </c>
      <c r="J1022">
        <v>3.7</v>
      </c>
      <c r="K1022">
        <v>83144</v>
      </c>
      <c r="L1022">
        <v>100</v>
      </c>
      <c r="M1022">
        <v>0.23</v>
      </c>
    </row>
    <row r="1023" spans="1:13">
      <c r="A1023">
        <v>1022</v>
      </c>
      <c r="B1023" s="1">
        <v>44604.541666666664</v>
      </c>
      <c r="C1023" t="s">
        <v>13</v>
      </c>
      <c r="D1023">
        <f t="shared" si="15"/>
        <v>38</v>
      </c>
      <c r="E1023" t="s">
        <v>20</v>
      </c>
      <c r="F1023" t="s">
        <v>25</v>
      </c>
      <c r="G1023" t="s">
        <v>26</v>
      </c>
      <c r="H1023" t="s">
        <v>22</v>
      </c>
      <c r="I1023" t="s">
        <v>18</v>
      </c>
      <c r="J1023">
        <v>4.3</v>
      </c>
      <c r="K1023">
        <v>66646</v>
      </c>
      <c r="L1023">
        <v>62</v>
      </c>
      <c r="M1023">
        <v>0.19</v>
      </c>
    </row>
    <row r="1024" spans="1:13">
      <c r="A1024">
        <v>1023</v>
      </c>
      <c r="B1024" s="1">
        <v>44604.583333333336</v>
      </c>
      <c r="C1024" t="s">
        <v>19</v>
      </c>
      <c r="D1024">
        <f t="shared" si="15"/>
        <v>60</v>
      </c>
      <c r="E1024" t="s">
        <v>14</v>
      </c>
      <c r="F1024" t="s">
        <v>15</v>
      </c>
      <c r="G1024" t="s">
        <v>16</v>
      </c>
      <c r="H1024" t="s">
        <v>27</v>
      </c>
      <c r="I1024" t="s">
        <v>18</v>
      </c>
      <c r="J1024">
        <v>8</v>
      </c>
      <c r="K1024">
        <v>40041</v>
      </c>
      <c r="L1024">
        <v>86</v>
      </c>
      <c r="M1024">
        <v>0.33</v>
      </c>
    </row>
    <row r="1025" spans="1:13">
      <c r="A1025">
        <v>1024</v>
      </c>
      <c r="B1025" s="1">
        <v>44604.625</v>
      </c>
      <c r="C1025" t="s">
        <v>19</v>
      </c>
      <c r="D1025">
        <f t="shared" si="15"/>
        <v>60</v>
      </c>
      <c r="E1025" t="s">
        <v>14</v>
      </c>
      <c r="F1025" t="s">
        <v>28</v>
      </c>
      <c r="G1025" t="s">
        <v>21</v>
      </c>
      <c r="H1025" t="s">
        <v>31</v>
      </c>
      <c r="I1025" t="s">
        <v>18</v>
      </c>
      <c r="J1025">
        <v>1.6</v>
      </c>
      <c r="K1025">
        <v>52384</v>
      </c>
      <c r="L1025">
        <v>66</v>
      </c>
      <c r="M1025">
        <v>0.31</v>
      </c>
    </row>
    <row r="1026" spans="1:13">
      <c r="A1026">
        <v>1025</v>
      </c>
      <c r="B1026" s="1">
        <v>44604.666666666664</v>
      </c>
      <c r="C1026" t="s">
        <v>19</v>
      </c>
      <c r="D1026">
        <f t="shared" si="15"/>
        <v>60</v>
      </c>
      <c r="E1026" t="s">
        <v>14</v>
      </c>
      <c r="F1026" t="s">
        <v>28</v>
      </c>
      <c r="G1026" t="s">
        <v>32</v>
      </c>
      <c r="H1026" t="s">
        <v>22</v>
      </c>
      <c r="I1026" t="s">
        <v>18</v>
      </c>
      <c r="J1026">
        <v>6.4</v>
      </c>
      <c r="K1026">
        <v>79777</v>
      </c>
      <c r="L1026">
        <v>77</v>
      </c>
      <c r="M1026">
        <v>0.17</v>
      </c>
    </row>
    <row r="1027" spans="1:13">
      <c r="A1027">
        <v>1026</v>
      </c>
      <c r="B1027" s="1">
        <v>44604.708333333336</v>
      </c>
      <c r="C1027" t="s">
        <v>13</v>
      </c>
      <c r="D1027">
        <f t="shared" ref="D1027:D1090" si="16">IFERROR((LEFT(C1027, FIND("-", C1027)-1) + MID(C1027, FIND("-", C1027)+1, 10))/2, SUBSTITUTE(C1027, "+", "")*1)</f>
        <v>38</v>
      </c>
      <c r="E1027" t="s">
        <v>14</v>
      </c>
      <c r="F1027" t="s">
        <v>15</v>
      </c>
      <c r="G1027" t="s">
        <v>21</v>
      </c>
      <c r="H1027" t="s">
        <v>27</v>
      </c>
      <c r="I1027" t="s">
        <v>18</v>
      </c>
      <c r="J1027">
        <v>6.1</v>
      </c>
      <c r="K1027">
        <v>25047</v>
      </c>
      <c r="L1027">
        <v>64</v>
      </c>
      <c r="M1027">
        <v>0.09</v>
      </c>
    </row>
    <row r="1028" spans="1:13">
      <c r="A1028">
        <v>1027</v>
      </c>
      <c r="B1028" s="1">
        <v>44604.75</v>
      </c>
      <c r="C1028" t="s">
        <v>19</v>
      </c>
      <c r="D1028">
        <f t="shared" si="16"/>
        <v>60</v>
      </c>
      <c r="E1028" t="s">
        <v>14</v>
      </c>
      <c r="F1028" t="s">
        <v>34</v>
      </c>
      <c r="G1028" t="s">
        <v>32</v>
      </c>
      <c r="H1028" t="s">
        <v>17</v>
      </c>
      <c r="I1028" t="s">
        <v>23</v>
      </c>
      <c r="J1028">
        <v>5.7</v>
      </c>
      <c r="K1028">
        <v>47161</v>
      </c>
      <c r="L1028">
        <v>60</v>
      </c>
      <c r="M1028">
        <v>0.3</v>
      </c>
    </row>
    <row r="1029" spans="1:13">
      <c r="A1029">
        <v>1028</v>
      </c>
      <c r="B1029" s="1">
        <v>44604.791666666664</v>
      </c>
      <c r="C1029" t="s">
        <v>24</v>
      </c>
      <c r="D1029">
        <f t="shared" si="16"/>
        <v>53</v>
      </c>
      <c r="E1029" t="s">
        <v>20</v>
      </c>
      <c r="F1029" t="s">
        <v>15</v>
      </c>
      <c r="G1029" t="s">
        <v>29</v>
      </c>
      <c r="H1029" t="s">
        <v>27</v>
      </c>
      <c r="I1029" t="s">
        <v>23</v>
      </c>
      <c r="J1029">
        <v>6.6</v>
      </c>
      <c r="K1029">
        <v>48141</v>
      </c>
      <c r="L1029">
        <v>81</v>
      </c>
      <c r="M1029">
        <v>0.28999999999999998</v>
      </c>
    </row>
    <row r="1030" spans="1:13">
      <c r="A1030">
        <v>1029</v>
      </c>
      <c r="B1030" s="1">
        <v>44604.833333333336</v>
      </c>
      <c r="C1030" t="s">
        <v>13</v>
      </c>
      <c r="D1030">
        <f t="shared" si="16"/>
        <v>38</v>
      </c>
      <c r="E1030" t="s">
        <v>14</v>
      </c>
      <c r="F1030" t="s">
        <v>25</v>
      </c>
      <c r="G1030" t="s">
        <v>26</v>
      </c>
      <c r="H1030" t="s">
        <v>17</v>
      </c>
      <c r="I1030" t="s">
        <v>23</v>
      </c>
      <c r="J1030">
        <v>4.5999999999999996</v>
      </c>
      <c r="K1030">
        <v>37696</v>
      </c>
      <c r="L1030">
        <v>80</v>
      </c>
      <c r="M1030">
        <v>0.49</v>
      </c>
    </row>
    <row r="1031" spans="1:13">
      <c r="A1031">
        <v>1030</v>
      </c>
      <c r="B1031" s="1">
        <v>44604.875</v>
      </c>
      <c r="C1031" t="s">
        <v>24</v>
      </c>
      <c r="D1031">
        <f t="shared" si="16"/>
        <v>53</v>
      </c>
      <c r="E1031" t="s">
        <v>14</v>
      </c>
      <c r="F1031" t="s">
        <v>15</v>
      </c>
      <c r="G1031" t="s">
        <v>16</v>
      </c>
      <c r="H1031" t="s">
        <v>27</v>
      </c>
      <c r="I1031" t="s">
        <v>18</v>
      </c>
      <c r="J1031">
        <v>2.8</v>
      </c>
      <c r="K1031">
        <v>72458</v>
      </c>
      <c r="L1031">
        <v>89</v>
      </c>
      <c r="M1031">
        <v>0.06</v>
      </c>
    </row>
    <row r="1032" spans="1:13">
      <c r="A1032">
        <v>1031</v>
      </c>
      <c r="B1032" s="1">
        <v>44604.916666666664</v>
      </c>
      <c r="C1032" t="s">
        <v>30</v>
      </c>
      <c r="D1032">
        <f t="shared" si="16"/>
        <v>24</v>
      </c>
      <c r="E1032" t="s">
        <v>14</v>
      </c>
      <c r="F1032" t="s">
        <v>34</v>
      </c>
      <c r="G1032" t="s">
        <v>21</v>
      </c>
      <c r="H1032" t="s">
        <v>22</v>
      </c>
      <c r="I1032" t="s">
        <v>23</v>
      </c>
      <c r="J1032">
        <v>6.2</v>
      </c>
      <c r="K1032">
        <v>62536</v>
      </c>
      <c r="L1032">
        <v>75</v>
      </c>
      <c r="M1032">
        <v>0.24</v>
      </c>
    </row>
    <row r="1033" spans="1:13">
      <c r="A1033">
        <v>1032</v>
      </c>
      <c r="B1033" s="1">
        <v>44604.958333333336</v>
      </c>
      <c r="C1033" t="s">
        <v>13</v>
      </c>
      <c r="D1033">
        <f t="shared" si="16"/>
        <v>38</v>
      </c>
      <c r="E1033" t="s">
        <v>20</v>
      </c>
      <c r="F1033" t="s">
        <v>15</v>
      </c>
      <c r="G1033" t="s">
        <v>21</v>
      </c>
      <c r="H1033" t="s">
        <v>31</v>
      </c>
      <c r="I1033" t="s">
        <v>23</v>
      </c>
      <c r="J1033">
        <v>6.3</v>
      </c>
      <c r="K1033">
        <v>40779</v>
      </c>
      <c r="L1033">
        <v>100</v>
      </c>
      <c r="M1033">
        <v>0.04</v>
      </c>
    </row>
    <row r="1034" spans="1:13">
      <c r="A1034">
        <v>1033</v>
      </c>
      <c r="B1034" s="1">
        <v>44605</v>
      </c>
      <c r="C1034" t="s">
        <v>30</v>
      </c>
      <c r="D1034">
        <f t="shared" si="16"/>
        <v>24</v>
      </c>
      <c r="E1034" t="s">
        <v>20</v>
      </c>
      <c r="F1034" t="s">
        <v>25</v>
      </c>
      <c r="G1034" t="s">
        <v>21</v>
      </c>
      <c r="H1034" t="s">
        <v>31</v>
      </c>
      <c r="I1034" t="s">
        <v>23</v>
      </c>
      <c r="J1034">
        <v>6.2</v>
      </c>
      <c r="K1034">
        <v>67110</v>
      </c>
      <c r="L1034">
        <v>78</v>
      </c>
      <c r="M1034">
        <v>0.05</v>
      </c>
    </row>
    <row r="1035" spans="1:13">
      <c r="A1035">
        <v>1034</v>
      </c>
      <c r="B1035" s="1">
        <v>44605.041666666664</v>
      </c>
      <c r="C1035" t="s">
        <v>30</v>
      </c>
      <c r="D1035">
        <f t="shared" si="16"/>
        <v>24</v>
      </c>
      <c r="E1035" t="s">
        <v>20</v>
      </c>
      <c r="F1035" t="s">
        <v>25</v>
      </c>
      <c r="G1035" t="s">
        <v>21</v>
      </c>
      <c r="H1035" t="s">
        <v>22</v>
      </c>
      <c r="I1035" t="s">
        <v>18</v>
      </c>
      <c r="J1035">
        <v>4.0999999999999996</v>
      </c>
      <c r="K1035">
        <v>51832</v>
      </c>
      <c r="L1035">
        <v>82</v>
      </c>
      <c r="M1035">
        <v>0.37</v>
      </c>
    </row>
    <row r="1036" spans="1:13">
      <c r="A1036">
        <v>1035</v>
      </c>
      <c r="B1036" s="1">
        <v>44605.083333333336</v>
      </c>
      <c r="C1036" t="s">
        <v>30</v>
      </c>
      <c r="D1036">
        <f t="shared" si="16"/>
        <v>24</v>
      </c>
      <c r="E1036" t="s">
        <v>20</v>
      </c>
      <c r="F1036" t="s">
        <v>34</v>
      </c>
      <c r="G1036" t="s">
        <v>26</v>
      </c>
      <c r="H1036" t="s">
        <v>17</v>
      </c>
      <c r="I1036" t="s">
        <v>23</v>
      </c>
      <c r="J1036">
        <v>2.6</v>
      </c>
      <c r="K1036">
        <v>37196</v>
      </c>
      <c r="L1036">
        <v>59</v>
      </c>
      <c r="M1036">
        <v>0.31</v>
      </c>
    </row>
    <row r="1037" spans="1:13">
      <c r="A1037">
        <v>1036</v>
      </c>
      <c r="B1037" s="1">
        <v>44605.125</v>
      </c>
      <c r="C1037" t="s">
        <v>24</v>
      </c>
      <c r="D1037">
        <f t="shared" si="16"/>
        <v>53</v>
      </c>
      <c r="E1037" t="s">
        <v>20</v>
      </c>
      <c r="F1037" t="s">
        <v>25</v>
      </c>
      <c r="G1037" t="s">
        <v>32</v>
      </c>
      <c r="H1037" t="s">
        <v>27</v>
      </c>
      <c r="I1037" t="s">
        <v>23</v>
      </c>
      <c r="J1037">
        <v>4.4000000000000004</v>
      </c>
      <c r="K1037">
        <v>40742</v>
      </c>
      <c r="L1037">
        <v>68</v>
      </c>
      <c r="M1037">
        <v>0.16</v>
      </c>
    </row>
    <row r="1038" spans="1:13">
      <c r="A1038">
        <v>1037</v>
      </c>
      <c r="B1038" s="1">
        <v>44605.166666666664</v>
      </c>
      <c r="C1038" t="s">
        <v>13</v>
      </c>
      <c r="D1038">
        <f t="shared" si="16"/>
        <v>38</v>
      </c>
      <c r="E1038" t="s">
        <v>20</v>
      </c>
      <c r="F1038" t="s">
        <v>25</v>
      </c>
      <c r="G1038" t="s">
        <v>26</v>
      </c>
      <c r="H1038" t="s">
        <v>22</v>
      </c>
      <c r="I1038" t="s">
        <v>23</v>
      </c>
      <c r="J1038">
        <v>5.9</v>
      </c>
      <c r="K1038">
        <v>63721</v>
      </c>
      <c r="L1038">
        <v>81</v>
      </c>
      <c r="M1038">
        <v>0.2</v>
      </c>
    </row>
    <row r="1039" spans="1:13">
      <c r="A1039">
        <v>1038</v>
      </c>
      <c r="B1039" s="1">
        <v>44605.208333333336</v>
      </c>
      <c r="C1039" t="s">
        <v>24</v>
      </c>
      <c r="D1039">
        <f t="shared" si="16"/>
        <v>53</v>
      </c>
      <c r="E1039" t="s">
        <v>20</v>
      </c>
      <c r="F1039" t="s">
        <v>15</v>
      </c>
      <c r="G1039" t="s">
        <v>29</v>
      </c>
      <c r="H1039" t="s">
        <v>27</v>
      </c>
      <c r="I1039" t="s">
        <v>18</v>
      </c>
      <c r="J1039">
        <v>6</v>
      </c>
      <c r="K1039">
        <v>73780</v>
      </c>
      <c r="L1039">
        <v>74</v>
      </c>
      <c r="M1039">
        <v>0.23</v>
      </c>
    </row>
    <row r="1040" spans="1:13">
      <c r="A1040">
        <v>1039</v>
      </c>
      <c r="B1040" s="1">
        <v>44605.25</v>
      </c>
      <c r="C1040" t="s">
        <v>30</v>
      </c>
      <c r="D1040">
        <f t="shared" si="16"/>
        <v>24</v>
      </c>
      <c r="E1040" t="s">
        <v>14</v>
      </c>
      <c r="F1040" t="s">
        <v>28</v>
      </c>
      <c r="G1040" t="s">
        <v>26</v>
      </c>
      <c r="H1040" t="s">
        <v>22</v>
      </c>
      <c r="I1040" t="s">
        <v>23</v>
      </c>
      <c r="J1040">
        <v>3.1</v>
      </c>
      <c r="K1040">
        <v>45265</v>
      </c>
      <c r="L1040">
        <v>77</v>
      </c>
      <c r="M1040">
        <v>7.0000000000000007E-2</v>
      </c>
    </row>
    <row r="1041" spans="1:13">
      <c r="A1041">
        <v>1040</v>
      </c>
      <c r="B1041" s="1">
        <v>44605.291666666664</v>
      </c>
      <c r="C1041" t="s">
        <v>13</v>
      </c>
      <c r="D1041">
        <f t="shared" si="16"/>
        <v>38</v>
      </c>
      <c r="E1041" t="s">
        <v>14</v>
      </c>
      <c r="F1041" t="s">
        <v>25</v>
      </c>
      <c r="G1041" t="s">
        <v>26</v>
      </c>
      <c r="H1041" t="s">
        <v>22</v>
      </c>
      <c r="I1041" t="s">
        <v>23</v>
      </c>
      <c r="J1041">
        <v>4.5999999999999996</v>
      </c>
      <c r="K1041">
        <v>65889</v>
      </c>
      <c r="L1041">
        <v>65</v>
      </c>
      <c r="M1041">
        <v>0.17</v>
      </c>
    </row>
    <row r="1042" spans="1:13">
      <c r="A1042">
        <v>1041</v>
      </c>
      <c r="B1042" s="1">
        <v>44605.333333333336</v>
      </c>
      <c r="C1042" t="s">
        <v>13</v>
      </c>
      <c r="D1042">
        <f t="shared" si="16"/>
        <v>38</v>
      </c>
      <c r="E1042" t="s">
        <v>20</v>
      </c>
      <c r="F1042" t="s">
        <v>25</v>
      </c>
      <c r="G1042" t="s">
        <v>29</v>
      </c>
      <c r="H1042" t="s">
        <v>27</v>
      </c>
      <c r="I1042" t="s">
        <v>23</v>
      </c>
      <c r="J1042">
        <v>1.4</v>
      </c>
      <c r="K1042">
        <v>86635</v>
      </c>
      <c r="L1042">
        <v>76</v>
      </c>
      <c r="M1042">
        <v>0.16</v>
      </c>
    </row>
    <row r="1043" spans="1:13">
      <c r="A1043">
        <v>1042</v>
      </c>
      <c r="B1043" s="1">
        <v>44605.375</v>
      </c>
      <c r="C1043" t="s">
        <v>24</v>
      </c>
      <c r="D1043">
        <f t="shared" si="16"/>
        <v>53</v>
      </c>
      <c r="E1043" t="s">
        <v>14</v>
      </c>
      <c r="F1043" t="s">
        <v>34</v>
      </c>
      <c r="G1043" t="s">
        <v>26</v>
      </c>
      <c r="H1043" t="s">
        <v>31</v>
      </c>
      <c r="I1043" t="s">
        <v>23</v>
      </c>
      <c r="J1043">
        <v>6</v>
      </c>
      <c r="K1043">
        <v>29823</v>
      </c>
      <c r="L1043">
        <v>76</v>
      </c>
      <c r="M1043">
        <v>0.46</v>
      </c>
    </row>
    <row r="1044" spans="1:13">
      <c r="A1044">
        <v>1043</v>
      </c>
      <c r="B1044" s="1">
        <v>44605.416666666664</v>
      </c>
      <c r="C1044" t="s">
        <v>13</v>
      </c>
      <c r="D1044">
        <f t="shared" si="16"/>
        <v>38</v>
      </c>
      <c r="E1044" t="s">
        <v>14</v>
      </c>
      <c r="F1044" t="s">
        <v>34</v>
      </c>
      <c r="G1044" t="s">
        <v>32</v>
      </c>
      <c r="H1044" t="s">
        <v>31</v>
      </c>
      <c r="I1044" t="s">
        <v>23</v>
      </c>
      <c r="J1044">
        <v>2.4</v>
      </c>
      <c r="K1044">
        <v>62113</v>
      </c>
      <c r="L1044">
        <v>61</v>
      </c>
      <c r="M1044">
        <v>0.35</v>
      </c>
    </row>
    <row r="1045" spans="1:13">
      <c r="A1045">
        <v>1044</v>
      </c>
      <c r="B1045" s="1">
        <v>44605.458333333336</v>
      </c>
      <c r="C1045" t="s">
        <v>24</v>
      </c>
      <c r="D1045">
        <f t="shared" si="16"/>
        <v>53</v>
      </c>
      <c r="E1045" t="s">
        <v>20</v>
      </c>
      <c r="F1045" t="s">
        <v>15</v>
      </c>
      <c r="G1045" t="s">
        <v>16</v>
      </c>
      <c r="H1045" t="s">
        <v>17</v>
      </c>
      <c r="I1045" t="s">
        <v>23</v>
      </c>
      <c r="J1045">
        <v>5.6</v>
      </c>
      <c r="K1045">
        <v>71613</v>
      </c>
      <c r="L1045">
        <v>83</v>
      </c>
      <c r="M1045">
        <v>0.35</v>
      </c>
    </row>
    <row r="1046" spans="1:13">
      <c r="A1046">
        <v>1045</v>
      </c>
      <c r="B1046" s="1">
        <v>44605.5</v>
      </c>
      <c r="C1046" t="s">
        <v>19</v>
      </c>
      <c r="D1046">
        <f t="shared" si="16"/>
        <v>60</v>
      </c>
      <c r="E1046" t="s">
        <v>14</v>
      </c>
      <c r="F1046" t="s">
        <v>15</v>
      </c>
      <c r="G1046" t="s">
        <v>29</v>
      </c>
      <c r="H1046" t="s">
        <v>27</v>
      </c>
      <c r="I1046" t="s">
        <v>23</v>
      </c>
      <c r="J1046">
        <v>1.7</v>
      </c>
      <c r="K1046">
        <v>53097</v>
      </c>
      <c r="L1046">
        <v>55</v>
      </c>
      <c r="M1046">
        <v>0.18</v>
      </c>
    </row>
    <row r="1047" spans="1:13">
      <c r="A1047">
        <v>1046</v>
      </c>
      <c r="B1047" s="1">
        <v>44605.541666666664</v>
      </c>
      <c r="C1047" t="s">
        <v>24</v>
      </c>
      <c r="D1047">
        <f t="shared" si="16"/>
        <v>53</v>
      </c>
      <c r="E1047" t="s">
        <v>14</v>
      </c>
      <c r="F1047" t="s">
        <v>25</v>
      </c>
      <c r="G1047" t="s">
        <v>21</v>
      </c>
      <c r="H1047" t="s">
        <v>17</v>
      </c>
      <c r="I1047" t="s">
        <v>18</v>
      </c>
      <c r="J1047">
        <v>6.1</v>
      </c>
      <c r="K1047">
        <v>79766</v>
      </c>
      <c r="L1047">
        <v>77</v>
      </c>
      <c r="M1047">
        <v>0.22</v>
      </c>
    </row>
    <row r="1048" spans="1:13">
      <c r="A1048">
        <v>1047</v>
      </c>
      <c r="B1048" s="1">
        <v>44605.583333333336</v>
      </c>
      <c r="C1048" t="s">
        <v>30</v>
      </c>
      <c r="D1048">
        <f t="shared" si="16"/>
        <v>24</v>
      </c>
      <c r="E1048" t="s">
        <v>20</v>
      </c>
      <c r="F1048" t="s">
        <v>28</v>
      </c>
      <c r="G1048" t="s">
        <v>32</v>
      </c>
      <c r="H1048" t="s">
        <v>22</v>
      </c>
      <c r="I1048" t="s">
        <v>23</v>
      </c>
      <c r="J1048">
        <v>4.5999999999999996</v>
      </c>
      <c r="K1048">
        <v>98977</v>
      </c>
      <c r="L1048">
        <v>96</v>
      </c>
      <c r="M1048">
        <v>0.19</v>
      </c>
    </row>
    <row r="1049" spans="1:13">
      <c r="A1049">
        <v>1048</v>
      </c>
      <c r="B1049" s="1">
        <v>44605.625</v>
      </c>
      <c r="C1049" t="s">
        <v>30</v>
      </c>
      <c r="D1049">
        <f t="shared" si="16"/>
        <v>24</v>
      </c>
      <c r="E1049" t="s">
        <v>14</v>
      </c>
      <c r="F1049" t="s">
        <v>28</v>
      </c>
      <c r="G1049" t="s">
        <v>16</v>
      </c>
      <c r="H1049" t="s">
        <v>17</v>
      </c>
      <c r="I1049" t="s">
        <v>23</v>
      </c>
      <c r="J1049">
        <v>2.4</v>
      </c>
      <c r="K1049">
        <v>61867</v>
      </c>
      <c r="L1049">
        <v>83</v>
      </c>
      <c r="M1049">
        <v>0.06</v>
      </c>
    </row>
    <row r="1050" spans="1:13">
      <c r="A1050">
        <v>1049</v>
      </c>
      <c r="B1050" s="1">
        <v>44605.666666666664</v>
      </c>
      <c r="C1050" t="s">
        <v>19</v>
      </c>
      <c r="D1050">
        <f t="shared" si="16"/>
        <v>60</v>
      </c>
      <c r="E1050" t="s">
        <v>20</v>
      </c>
      <c r="F1050" t="s">
        <v>15</v>
      </c>
      <c r="G1050" t="s">
        <v>32</v>
      </c>
      <c r="H1050" t="s">
        <v>22</v>
      </c>
      <c r="I1050" t="s">
        <v>18</v>
      </c>
      <c r="J1050">
        <v>5.4</v>
      </c>
      <c r="K1050">
        <v>50328</v>
      </c>
      <c r="L1050">
        <v>83</v>
      </c>
      <c r="M1050">
        <v>0.17</v>
      </c>
    </row>
    <row r="1051" spans="1:13">
      <c r="A1051">
        <v>1050</v>
      </c>
      <c r="B1051" s="1">
        <v>44605.708333333336</v>
      </c>
      <c r="C1051" t="s">
        <v>30</v>
      </c>
      <c r="D1051">
        <f t="shared" si="16"/>
        <v>24</v>
      </c>
      <c r="E1051" t="s">
        <v>20</v>
      </c>
      <c r="F1051" t="s">
        <v>34</v>
      </c>
      <c r="G1051" t="s">
        <v>32</v>
      </c>
      <c r="H1051" t="s">
        <v>27</v>
      </c>
      <c r="I1051" t="s">
        <v>18</v>
      </c>
      <c r="J1051">
        <v>2.8</v>
      </c>
      <c r="K1051">
        <v>74540</v>
      </c>
      <c r="L1051">
        <v>64</v>
      </c>
      <c r="M1051">
        <v>0.5</v>
      </c>
    </row>
    <row r="1052" spans="1:13">
      <c r="A1052">
        <v>1051</v>
      </c>
      <c r="B1052" s="1">
        <v>44605.75</v>
      </c>
      <c r="C1052" t="s">
        <v>19</v>
      </c>
      <c r="D1052">
        <f t="shared" si="16"/>
        <v>60</v>
      </c>
      <c r="E1052" t="s">
        <v>14</v>
      </c>
      <c r="F1052" t="s">
        <v>25</v>
      </c>
      <c r="G1052" t="s">
        <v>21</v>
      </c>
      <c r="H1052" t="s">
        <v>27</v>
      </c>
      <c r="I1052" t="s">
        <v>23</v>
      </c>
      <c r="J1052">
        <v>5.5</v>
      </c>
      <c r="K1052">
        <v>71841</v>
      </c>
      <c r="L1052">
        <v>96</v>
      </c>
      <c r="M1052">
        <v>0.28999999999999998</v>
      </c>
    </row>
    <row r="1053" spans="1:13">
      <c r="A1053">
        <v>1052</v>
      </c>
      <c r="B1053" s="1">
        <v>44605.791666666664</v>
      </c>
      <c r="C1053" t="s">
        <v>13</v>
      </c>
      <c r="D1053">
        <f t="shared" si="16"/>
        <v>38</v>
      </c>
      <c r="E1053" t="s">
        <v>14</v>
      </c>
      <c r="F1053" t="s">
        <v>25</v>
      </c>
      <c r="G1053" t="s">
        <v>16</v>
      </c>
      <c r="H1053" t="s">
        <v>27</v>
      </c>
      <c r="I1053" t="s">
        <v>23</v>
      </c>
      <c r="J1053">
        <v>3.5</v>
      </c>
      <c r="K1053">
        <v>4623</v>
      </c>
      <c r="L1053">
        <v>92</v>
      </c>
      <c r="M1053">
        <v>0.16</v>
      </c>
    </row>
    <row r="1054" spans="1:13">
      <c r="A1054">
        <v>1053</v>
      </c>
      <c r="B1054" s="1">
        <v>44605.833333333336</v>
      </c>
      <c r="C1054" t="s">
        <v>19</v>
      </c>
      <c r="D1054">
        <f t="shared" si="16"/>
        <v>60</v>
      </c>
      <c r="E1054" t="s">
        <v>14</v>
      </c>
      <c r="F1054" t="s">
        <v>28</v>
      </c>
      <c r="G1054" t="s">
        <v>32</v>
      </c>
      <c r="H1054" t="s">
        <v>27</v>
      </c>
      <c r="I1054" t="s">
        <v>18</v>
      </c>
      <c r="J1054">
        <v>0.6</v>
      </c>
      <c r="K1054">
        <v>54945</v>
      </c>
      <c r="L1054">
        <v>65</v>
      </c>
      <c r="M1054">
        <v>0.36</v>
      </c>
    </row>
    <row r="1055" spans="1:13">
      <c r="A1055">
        <v>1054</v>
      </c>
      <c r="B1055" s="1">
        <v>44605.875</v>
      </c>
      <c r="C1055" t="s">
        <v>24</v>
      </c>
      <c r="D1055">
        <f t="shared" si="16"/>
        <v>53</v>
      </c>
      <c r="E1055" t="s">
        <v>20</v>
      </c>
      <c r="F1055" t="s">
        <v>15</v>
      </c>
      <c r="G1055" t="s">
        <v>21</v>
      </c>
      <c r="H1055" t="s">
        <v>17</v>
      </c>
      <c r="I1055" t="s">
        <v>18</v>
      </c>
      <c r="J1055">
        <v>2</v>
      </c>
      <c r="K1055">
        <v>47108</v>
      </c>
      <c r="L1055">
        <v>69</v>
      </c>
      <c r="M1055">
        <v>0.57999999999999996</v>
      </c>
    </row>
    <row r="1056" spans="1:13">
      <c r="A1056">
        <v>1055</v>
      </c>
      <c r="B1056" s="1">
        <v>44605.916666666664</v>
      </c>
      <c r="C1056" t="s">
        <v>19</v>
      </c>
      <c r="D1056">
        <f t="shared" si="16"/>
        <v>60</v>
      </c>
      <c r="E1056" t="s">
        <v>20</v>
      </c>
      <c r="F1056" t="s">
        <v>28</v>
      </c>
      <c r="G1056" t="s">
        <v>29</v>
      </c>
      <c r="H1056" t="s">
        <v>22</v>
      </c>
      <c r="I1056" t="s">
        <v>23</v>
      </c>
      <c r="J1056">
        <v>3.1</v>
      </c>
      <c r="K1056">
        <v>62934</v>
      </c>
      <c r="L1056">
        <v>90</v>
      </c>
      <c r="M1056">
        <v>0.45</v>
      </c>
    </row>
    <row r="1057" spans="1:13">
      <c r="A1057">
        <v>1056</v>
      </c>
      <c r="B1057" s="1">
        <v>44605.958333333336</v>
      </c>
      <c r="C1057" t="s">
        <v>13</v>
      </c>
      <c r="D1057">
        <f t="shared" si="16"/>
        <v>38</v>
      </c>
      <c r="E1057" t="s">
        <v>20</v>
      </c>
      <c r="F1057" t="s">
        <v>28</v>
      </c>
      <c r="G1057" t="s">
        <v>21</v>
      </c>
      <c r="H1057" t="s">
        <v>31</v>
      </c>
      <c r="I1057" t="s">
        <v>23</v>
      </c>
      <c r="J1057">
        <v>6.7</v>
      </c>
      <c r="K1057">
        <v>51127</v>
      </c>
      <c r="L1057">
        <v>97</v>
      </c>
      <c r="M1057">
        <v>0.17</v>
      </c>
    </row>
    <row r="1058" spans="1:13">
      <c r="A1058">
        <v>1057</v>
      </c>
      <c r="B1058" s="1">
        <v>44606</v>
      </c>
      <c r="C1058" t="s">
        <v>24</v>
      </c>
      <c r="D1058">
        <f t="shared" si="16"/>
        <v>53</v>
      </c>
      <c r="E1058" t="s">
        <v>14</v>
      </c>
      <c r="F1058" t="s">
        <v>15</v>
      </c>
      <c r="G1058" t="s">
        <v>26</v>
      </c>
      <c r="H1058" t="s">
        <v>27</v>
      </c>
      <c r="I1058" t="s">
        <v>23</v>
      </c>
      <c r="J1058">
        <v>5.8</v>
      </c>
      <c r="K1058">
        <v>53296</v>
      </c>
      <c r="L1058">
        <v>60</v>
      </c>
      <c r="M1058">
        <v>0.21</v>
      </c>
    </row>
    <row r="1059" spans="1:13">
      <c r="A1059">
        <v>1058</v>
      </c>
      <c r="B1059" s="1">
        <v>44606.041666666664</v>
      </c>
      <c r="C1059" t="s">
        <v>13</v>
      </c>
      <c r="D1059">
        <f t="shared" si="16"/>
        <v>38</v>
      </c>
      <c r="E1059" t="s">
        <v>14</v>
      </c>
      <c r="F1059" t="s">
        <v>34</v>
      </c>
      <c r="G1059" t="s">
        <v>21</v>
      </c>
      <c r="H1059" t="s">
        <v>27</v>
      </c>
      <c r="I1059" t="s">
        <v>23</v>
      </c>
      <c r="J1059">
        <v>7.2</v>
      </c>
      <c r="K1059">
        <v>37736</v>
      </c>
      <c r="L1059">
        <v>63</v>
      </c>
      <c r="M1059">
        <v>0.35</v>
      </c>
    </row>
    <row r="1060" spans="1:13">
      <c r="A1060">
        <v>1059</v>
      </c>
      <c r="B1060" s="1">
        <v>44606.083333333336</v>
      </c>
      <c r="C1060" t="s">
        <v>13</v>
      </c>
      <c r="D1060">
        <f t="shared" si="16"/>
        <v>38</v>
      </c>
      <c r="E1060" t="s">
        <v>20</v>
      </c>
      <c r="F1060" t="s">
        <v>25</v>
      </c>
      <c r="G1060" t="s">
        <v>21</v>
      </c>
      <c r="H1060" t="s">
        <v>22</v>
      </c>
      <c r="I1060" t="s">
        <v>23</v>
      </c>
      <c r="J1060">
        <v>7.3</v>
      </c>
      <c r="K1060">
        <v>69691</v>
      </c>
      <c r="L1060">
        <v>73</v>
      </c>
      <c r="M1060">
        <v>0.45</v>
      </c>
    </row>
    <row r="1061" spans="1:13">
      <c r="A1061">
        <v>1060</v>
      </c>
      <c r="B1061" s="1">
        <v>44606.125</v>
      </c>
      <c r="C1061" t="s">
        <v>24</v>
      </c>
      <c r="D1061">
        <f t="shared" si="16"/>
        <v>53</v>
      </c>
      <c r="E1061" t="s">
        <v>14</v>
      </c>
      <c r="F1061" t="s">
        <v>34</v>
      </c>
      <c r="G1061" t="s">
        <v>21</v>
      </c>
      <c r="H1061" t="s">
        <v>31</v>
      </c>
      <c r="I1061" t="s">
        <v>23</v>
      </c>
      <c r="J1061">
        <v>2.9</v>
      </c>
      <c r="K1061">
        <v>88101</v>
      </c>
      <c r="L1061">
        <v>49</v>
      </c>
      <c r="M1061">
        <v>0.19</v>
      </c>
    </row>
    <row r="1062" spans="1:13">
      <c r="A1062">
        <v>1061</v>
      </c>
      <c r="B1062" s="1">
        <v>44606.166666666664</v>
      </c>
      <c r="C1062" t="s">
        <v>19</v>
      </c>
      <c r="D1062">
        <f t="shared" si="16"/>
        <v>60</v>
      </c>
      <c r="E1062" t="s">
        <v>14</v>
      </c>
      <c r="F1062" t="s">
        <v>15</v>
      </c>
      <c r="G1062" t="s">
        <v>32</v>
      </c>
      <c r="H1062" t="s">
        <v>27</v>
      </c>
      <c r="I1062" t="s">
        <v>23</v>
      </c>
      <c r="J1062">
        <v>3.6</v>
      </c>
      <c r="K1062">
        <v>38047</v>
      </c>
      <c r="L1062">
        <v>75</v>
      </c>
      <c r="M1062">
        <v>0.06</v>
      </c>
    </row>
    <row r="1063" spans="1:13">
      <c r="A1063">
        <v>1062</v>
      </c>
      <c r="B1063" s="1">
        <v>44606.208333333336</v>
      </c>
      <c r="C1063" t="s">
        <v>19</v>
      </c>
      <c r="D1063">
        <f t="shared" si="16"/>
        <v>60</v>
      </c>
      <c r="E1063" t="s">
        <v>20</v>
      </c>
      <c r="F1063" t="s">
        <v>15</v>
      </c>
      <c r="G1063" t="s">
        <v>16</v>
      </c>
      <c r="H1063" t="s">
        <v>31</v>
      </c>
      <c r="I1063" t="s">
        <v>23</v>
      </c>
      <c r="J1063">
        <v>3.2</v>
      </c>
      <c r="K1063">
        <v>27059</v>
      </c>
      <c r="L1063">
        <v>89</v>
      </c>
      <c r="M1063">
        <v>0.25</v>
      </c>
    </row>
    <row r="1064" spans="1:13">
      <c r="A1064">
        <v>1063</v>
      </c>
      <c r="B1064" s="1">
        <v>44606.25</v>
      </c>
      <c r="C1064" t="s">
        <v>24</v>
      </c>
      <c r="D1064">
        <f t="shared" si="16"/>
        <v>53</v>
      </c>
      <c r="E1064" t="s">
        <v>20</v>
      </c>
      <c r="F1064" t="s">
        <v>25</v>
      </c>
      <c r="G1064" t="s">
        <v>21</v>
      </c>
      <c r="H1064" t="s">
        <v>27</v>
      </c>
      <c r="I1064" t="s">
        <v>23</v>
      </c>
      <c r="J1064">
        <v>2.7</v>
      </c>
      <c r="K1064">
        <v>55400</v>
      </c>
      <c r="L1064">
        <v>58</v>
      </c>
      <c r="M1064">
        <v>0.27</v>
      </c>
    </row>
    <row r="1065" spans="1:13">
      <c r="A1065">
        <v>1064</v>
      </c>
      <c r="B1065" s="1">
        <v>44606.291666666664</v>
      </c>
      <c r="C1065" t="s">
        <v>13</v>
      </c>
      <c r="D1065">
        <f t="shared" si="16"/>
        <v>38</v>
      </c>
      <c r="E1065" t="s">
        <v>14</v>
      </c>
      <c r="F1065" t="s">
        <v>34</v>
      </c>
      <c r="G1065" t="s">
        <v>21</v>
      </c>
      <c r="H1065" t="s">
        <v>17</v>
      </c>
      <c r="I1065" t="s">
        <v>23</v>
      </c>
      <c r="J1065">
        <v>0.3</v>
      </c>
      <c r="K1065">
        <v>54427</v>
      </c>
      <c r="L1065">
        <v>77</v>
      </c>
      <c r="M1065">
        <v>0.11</v>
      </c>
    </row>
    <row r="1066" spans="1:13">
      <c r="A1066">
        <v>1065</v>
      </c>
      <c r="B1066" s="1">
        <v>44606.333333333336</v>
      </c>
      <c r="C1066" t="s">
        <v>13</v>
      </c>
      <c r="D1066">
        <f t="shared" si="16"/>
        <v>38</v>
      </c>
      <c r="E1066" t="s">
        <v>20</v>
      </c>
      <c r="F1066" t="s">
        <v>25</v>
      </c>
      <c r="G1066" t="s">
        <v>26</v>
      </c>
      <c r="H1066" t="s">
        <v>17</v>
      </c>
      <c r="I1066" t="s">
        <v>23</v>
      </c>
      <c r="J1066">
        <v>4</v>
      </c>
      <c r="K1066">
        <v>78419</v>
      </c>
      <c r="L1066">
        <v>68</v>
      </c>
      <c r="M1066">
        <v>0.43</v>
      </c>
    </row>
    <row r="1067" spans="1:13">
      <c r="A1067">
        <v>1066</v>
      </c>
      <c r="B1067" s="1">
        <v>44606.375</v>
      </c>
      <c r="C1067" t="s">
        <v>24</v>
      </c>
      <c r="D1067">
        <f t="shared" si="16"/>
        <v>53</v>
      </c>
      <c r="E1067" t="s">
        <v>14</v>
      </c>
      <c r="F1067" t="s">
        <v>28</v>
      </c>
      <c r="G1067" t="s">
        <v>26</v>
      </c>
      <c r="H1067" t="s">
        <v>31</v>
      </c>
      <c r="I1067" t="s">
        <v>23</v>
      </c>
      <c r="J1067">
        <v>1.4</v>
      </c>
      <c r="K1067">
        <v>30416</v>
      </c>
      <c r="L1067">
        <v>95</v>
      </c>
      <c r="M1067">
        <v>0.17</v>
      </c>
    </row>
    <row r="1068" spans="1:13">
      <c r="A1068">
        <v>1067</v>
      </c>
      <c r="B1068" s="1">
        <v>44606.416666666664</v>
      </c>
      <c r="C1068" t="s">
        <v>30</v>
      </c>
      <c r="D1068">
        <f t="shared" si="16"/>
        <v>24</v>
      </c>
      <c r="E1068" t="s">
        <v>20</v>
      </c>
      <c r="F1068" t="s">
        <v>28</v>
      </c>
      <c r="G1068" t="s">
        <v>29</v>
      </c>
      <c r="H1068" t="s">
        <v>22</v>
      </c>
      <c r="I1068" t="s">
        <v>18</v>
      </c>
      <c r="J1068">
        <v>3.9</v>
      </c>
      <c r="K1068">
        <v>44241</v>
      </c>
      <c r="L1068">
        <v>68</v>
      </c>
      <c r="M1068">
        <v>0.27</v>
      </c>
    </row>
    <row r="1069" spans="1:13">
      <c r="A1069">
        <v>1068</v>
      </c>
      <c r="B1069" s="1">
        <v>44606.458333333336</v>
      </c>
      <c r="C1069" t="s">
        <v>30</v>
      </c>
      <c r="D1069">
        <f t="shared" si="16"/>
        <v>24</v>
      </c>
      <c r="E1069" t="s">
        <v>20</v>
      </c>
      <c r="F1069" t="s">
        <v>28</v>
      </c>
      <c r="G1069" t="s">
        <v>29</v>
      </c>
      <c r="H1069" t="s">
        <v>22</v>
      </c>
      <c r="I1069" t="s">
        <v>23</v>
      </c>
      <c r="J1069">
        <v>8.1999999999999993</v>
      </c>
      <c r="K1069">
        <v>12046</v>
      </c>
      <c r="L1069">
        <v>93</v>
      </c>
      <c r="M1069">
        <v>0.28000000000000003</v>
      </c>
    </row>
    <row r="1070" spans="1:13">
      <c r="A1070">
        <v>1069</v>
      </c>
      <c r="B1070" s="1">
        <v>44606.5</v>
      </c>
      <c r="C1070" t="s">
        <v>13</v>
      </c>
      <c r="D1070">
        <f t="shared" si="16"/>
        <v>38</v>
      </c>
      <c r="E1070" t="s">
        <v>20</v>
      </c>
      <c r="F1070" t="s">
        <v>34</v>
      </c>
      <c r="G1070" t="s">
        <v>26</v>
      </c>
      <c r="H1070" t="s">
        <v>17</v>
      </c>
      <c r="I1070" t="s">
        <v>18</v>
      </c>
      <c r="J1070">
        <v>3</v>
      </c>
      <c r="K1070">
        <v>82500</v>
      </c>
      <c r="L1070">
        <v>68</v>
      </c>
      <c r="M1070">
        <v>0.19</v>
      </c>
    </row>
    <row r="1071" spans="1:13">
      <c r="A1071">
        <v>1070</v>
      </c>
      <c r="B1071" s="1">
        <v>44606.541666666664</v>
      </c>
      <c r="C1071" t="s">
        <v>13</v>
      </c>
      <c r="D1071">
        <f t="shared" si="16"/>
        <v>38</v>
      </c>
      <c r="E1071" t="s">
        <v>14</v>
      </c>
      <c r="F1071" t="s">
        <v>28</v>
      </c>
      <c r="G1071" t="s">
        <v>16</v>
      </c>
      <c r="H1071" t="s">
        <v>22</v>
      </c>
      <c r="I1071" t="s">
        <v>23</v>
      </c>
      <c r="J1071">
        <v>4.4000000000000004</v>
      </c>
      <c r="K1071">
        <v>60011</v>
      </c>
      <c r="L1071">
        <v>84</v>
      </c>
      <c r="M1071">
        <v>0.53</v>
      </c>
    </row>
    <row r="1072" spans="1:13">
      <c r="A1072">
        <v>1071</v>
      </c>
      <c r="B1072" s="1">
        <v>44606.583333333336</v>
      </c>
      <c r="C1072" t="s">
        <v>13</v>
      </c>
      <c r="D1072">
        <f t="shared" si="16"/>
        <v>38</v>
      </c>
      <c r="E1072" t="s">
        <v>14</v>
      </c>
      <c r="F1072" t="s">
        <v>25</v>
      </c>
      <c r="G1072" t="s">
        <v>29</v>
      </c>
      <c r="H1072" t="s">
        <v>22</v>
      </c>
      <c r="I1072" t="s">
        <v>23</v>
      </c>
      <c r="J1072">
        <v>5.8</v>
      </c>
      <c r="K1072">
        <v>45731</v>
      </c>
      <c r="L1072">
        <v>78</v>
      </c>
      <c r="M1072">
        <v>0.39</v>
      </c>
    </row>
    <row r="1073" spans="1:13">
      <c r="A1073">
        <v>1072</v>
      </c>
      <c r="B1073" s="1">
        <v>44606.625</v>
      </c>
      <c r="C1073" t="s">
        <v>30</v>
      </c>
      <c r="D1073">
        <f t="shared" si="16"/>
        <v>24</v>
      </c>
      <c r="E1073" t="s">
        <v>20</v>
      </c>
      <c r="F1073" t="s">
        <v>34</v>
      </c>
      <c r="G1073" t="s">
        <v>16</v>
      </c>
      <c r="H1073" t="s">
        <v>22</v>
      </c>
      <c r="I1073" t="s">
        <v>23</v>
      </c>
      <c r="J1073">
        <v>4.5999999999999996</v>
      </c>
      <c r="K1073">
        <v>28555</v>
      </c>
      <c r="L1073">
        <v>73</v>
      </c>
      <c r="M1073">
        <v>0.12</v>
      </c>
    </row>
    <row r="1074" spans="1:13">
      <c r="A1074">
        <v>1073</v>
      </c>
      <c r="B1074" s="1">
        <v>44606.666666666664</v>
      </c>
      <c r="C1074" t="s">
        <v>30</v>
      </c>
      <c r="D1074">
        <f t="shared" si="16"/>
        <v>24</v>
      </c>
      <c r="E1074" t="s">
        <v>20</v>
      </c>
      <c r="F1074" t="s">
        <v>25</v>
      </c>
      <c r="G1074" t="s">
        <v>26</v>
      </c>
      <c r="H1074" t="s">
        <v>31</v>
      </c>
      <c r="I1074" t="s">
        <v>18</v>
      </c>
      <c r="J1074">
        <v>4.5999999999999996</v>
      </c>
      <c r="K1074">
        <v>30390</v>
      </c>
      <c r="L1074">
        <v>66</v>
      </c>
      <c r="M1074">
        <v>0.22</v>
      </c>
    </row>
    <row r="1075" spans="1:13">
      <c r="A1075">
        <v>1074</v>
      </c>
      <c r="B1075" s="1">
        <v>44606.708333333336</v>
      </c>
      <c r="C1075" t="s">
        <v>30</v>
      </c>
      <c r="D1075">
        <f t="shared" si="16"/>
        <v>24</v>
      </c>
      <c r="E1075" t="s">
        <v>20</v>
      </c>
      <c r="F1075" t="s">
        <v>15</v>
      </c>
      <c r="G1075" t="s">
        <v>29</v>
      </c>
      <c r="H1075" t="s">
        <v>31</v>
      </c>
      <c r="I1075" t="s">
        <v>23</v>
      </c>
      <c r="J1075">
        <v>3.3</v>
      </c>
      <c r="K1075">
        <v>63285</v>
      </c>
      <c r="L1075">
        <v>79</v>
      </c>
      <c r="M1075">
        <v>0.15</v>
      </c>
    </row>
    <row r="1076" spans="1:13">
      <c r="A1076">
        <v>1075</v>
      </c>
      <c r="B1076" s="1">
        <v>44606.75</v>
      </c>
      <c r="C1076" t="s">
        <v>19</v>
      </c>
      <c r="D1076">
        <f t="shared" si="16"/>
        <v>60</v>
      </c>
      <c r="E1076" t="s">
        <v>14</v>
      </c>
      <c r="F1076" t="s">
        <v>34</v>
      </c>
      <c r="G1076" t="s">
        <v>21</v>
      </c>
      <c r="H1076" t="s">
        <v>22</v>
      </c>
      <c r="I1076" t="s">
        <v>23</v>
      </c>
      <c r="J1076">
        <v>3.5</v>
      </c>
      <c r="K1076">
        <v>32851</v>
      </c>
      <c r="L1076">
        <v>70</v>
      </c>
      <c r="M1076">
        <v>0.15</v>
      </c>
    </row>
    <row r="1077" spans="1:13">
      <c r="A1077">
        <v>1076</v>
      </c>
      <c r="B1077" s="1">
        <v>44606.791666666664</v>
      </c>
      <c r="C1077" t="s">
        <v>13</v>
      </c>
      <c r="D1077">
        <f t="shared" si="16"/>
        <v>38</v>
      </c>
      <c r="E1077" t="s">
        <v>20</v>
      </c>
      <c r="F1077" t="s">
        <v>25</v>
      </c>
      <c r="G1077" t="s">
        <v>26</v>
      </c>
      <c r="H1077" t="s">
        <v>17</v>
      </c>
      <c r="I1077" t="s">
        <v>23</v>
      </c>
      <c r="J1077">
        <v>2.1</v>
      </c>
      <c r="K1077">
        <v>57080</v>
      </c>
      <c r="L1077">
        <v>67</v>
      </c>
      <c r="M1077">
        <v>0.32</v>
      </c>
    </row>
    <row r="1078" spans="1:13">
      <c r="A1078">
        <v>1077</v>
      </c>
      <c r="B1078" s="1">
        <v>44606.833333333336</v>
      </c>
      <c r="C1078" t="s">
        <v>13</v>
      </c>
      <c r="D1078">
        <f t="shared" si="16"/>
        <v>38</v>
      </c>
      <c r="E1078" t="s">
        <v>20</v>
      </c>
      <c r="F1078" t="s">
        <v>25</v>
      </c>
      <c r="G1078" t="s">
        <v>29</v>
      </c>
      <c r="H1078" t="s">
        <v>22</v>
      </c>
      <c r="I1078" t="s">
        <v>18</v>
      </c>
      <c r="J1078">
        <v>5.7</v>
      </c>
      <c r="K1078">
        <v>95859</v>
      </c>
      <c r="L1078">
        <v>93</v>
      </c>
      <c r="M1078">
        <v>0.34</v>
      </c>
    </row>
    <row r="1079" spans="1:13">
      <c r="A1079">
        <v>1078</v>
      </c>
      <c r="B1079" s="1">
        <v>44606.875</v>
      </c>
      <c r="C1079" t="s">
        <v>24</v>
      </c>
      <c r="D1079">
        <f t="shared" si="16"/>
        <v>53</v>
      </c>
      <c r="E1079" t="s">
        <v>20</v>
      </c>
      <c r="F1079" t="s">
        <v>34</v>
      </c>
      <c r="G1079" t="s">
        <v>16</v>
      </c>
      <c r="H1079" t="s">
        <v>27</v>
      </c>
      <c r="I1079" t="s">
        <v>18</v>
      </c>
      <c r="J1079">
        <v>0.5</v>
      </c>
      <c r="K1079">
        <v>48048</v>
      </c>
      <c r="L1079">
        <v>82</v>
      </c>
      <c r="M1079">
        <v>0.27</v>
      </c>
    </row>
    <row r="1080" spans="1:13">
      <c r="A1080">
        <v>1079</v>
      </c>
      <c r="B1080" s="1">
        <v>44606.916666666664</v>
      </c>
      <c r="C1080" t="s">
        <v>30</v>
      </c>
      <c r="D1080">
        <f t="shared" si="16"/>
        <v>24</v>
      </c>
      <c r="E1080" t="s">
        <v>20</v>
      </c>
      <c r="F1080" t="s">
        <v>15</v>
      </c>
      <c r="G1080" t="s">
        <v>16</v>
      </c>
      <c r="H1080" t="s">
        <v>17</v>
      </c>
      <c r="I1080" t="s">
        <v>23</v>
      </c>
      <c r="J1080">
        <v>5.9</v>
      </c>
      <c r="K1080">
        <v>35771</v>
      </c>
      <c r="L1080">
        <v>83</v>
      </c>
      <c r="M1080">
        <v>0.37</v>
      </c>
    </row>
    <row r="1081" spans="1:13">
      <c r="A1081">
        <v>1080</v>
      </c>
      <c r="B1081" s="1">
        <v>44606.958333333336</v>
      </c>
      <c r="C1081" t="s">
        <v>19</v>
      </c>
      <c r="D1081">
        <f t="shared" si="16"/>
        <v>60</v>
      </c>
      <c r="E1081" t="s">
        <v>14</v>
      </c>
      <c r="F1081" t="s">
        <v>34</v>
      </c>
      <c r="G1081" t="s">
        <v>29</v>
      </c>
      <c r="H1081" t="s">
        <v>31</v>
      </c>
      <c r="I1081" t="s">
        <v>23</v>
      </c>
      <c r="J1081">
        <v>1.2</v>
      </c>
      <c r="K1081">
        <v>62640</v>
      </c>
      <c r="L1081">
        <v>70</v>
      </c>
      <c r="M1081">
        <v>0.26</v>
      </c>
    </row>
    <row r="1082" spans="1:13">
      <c r="A1082">
        <v>1081</v>
      </c>
      <c r="B1082" s="1">
        <v>44607</v>
      </c>
      <c r="C1082" t="s">
        <v>24</v>
      </c>
      <c r="D1082">
        <f t="shared" si="16"/>
        <v>53</v>
      </c>
      <c r="E1082" t="s">
        <v>14</v>
      </c>
      <c r="F1082" t="s">
        <v>28</v>
      </c>
      <c r="G1082" t="s">
        <v>16</v>
      </c>
      <c r="H1082" t="s">
        <v>27</v>
      </c>
      <c r="I1082" t="s">
        <v>23</v>
      </c>
      <c r="J1082">
        <v>5.9</v>
      </c>
      <c r="K1082">
        <v>30484</v>
      </c>
      <c r="L1082">
        <v>73</v>
      </c>
      <c r="M1082">
        <v>0.35</v>
      </c>
    </row>
    <row r="1083" spans="1:13">
      <c r="A1083">
        <v>1082</v>
      </c>
      <c r="B1083" s="1">
        <v>44607.041666666664</v>
      </c>
      <c r="C1083" t="s">
        <v>30</v>
      </c>
      <c r="D1083">
        <f t="shared" si="16"/>
        <v>24</v>
      </c>
      <c r="E1083" t="s">
        <v>20</v>
      </c>
      <c r="F1083" t="s">
        <v>28</v>
      </c>
      <c r="G1083" t="s">
        <v>29</v>
      </c>
      <c r="H1083" t="s">
        <v>22</v>
      </c>
      <c r="I1083" t="s">
        <v>23</v>
      </c>
      <c r="J1083">
        <v>3.3</v>
      </c>
      <c r="K1083">
        <v>89400</v>
      </c>
      <c r="L1083">
        <v>72</v>
      </c>
      <c r="M1083">
        <v>0.2</v>
      </c>
    </row>
    <row r="1084" spans="1:13">
      <c r="A1084">
        <v>1083</v>
      </c>
      <c r="B1084" s="1">
        <v>44607.083333333336</v>
      </c>
      <c r="C1084" t="s">
        <v>13</v>
      </c>
      <c r="D1084">
        <f t="shared" si="16"/>
        <v>38</v>
      </c>
      <c r="E1084" t="s">
        <v>14</v>
      </c>
      <c r="F1084" t="s">
        <v>15</v>
      </c>
      <c r="G1084" t="s">
        <v>29</v>
      </c>
      <c r="H1084" t="s">
        <v>22</v>
      </c>
      <c r="I1084" t="s">
        <v>23</v>
      </c>
      <c r="J1084">
        <v>1.5</v>
      </c>
      <c r="K1084">
        <v>83072</v>
      </c>
      <c r="L1084">
        <v>79</v>
      </c>
      <c r="M1084">
        <v>0.42</v>
      </c>
    </row>
    <row r="1085" spans="1:13">
      <c r="A1085">
        <v>1084</v>
      </c>
      <c r="B1085" s="1">
        <v>44607.125</v>
      </c>
      <c r="C1085" t="s">
        <v>19</v>
      </c>
      <c r="D1085">
        <f t="shared" si="16"/>
        <v>60</v>
      </c>
      <c r="E1085" t="s">
        <v>14</v>
      </c>
      <c r="F1085" t="s">
        <v>25</v>
      </c>
      <c r="G1085" t="s">
        <v>16</v>
      </c>
      <c r="H1085" t="s">
        <v>17</v>
      </c>
      <c r="I1085" t="s">
        <v>18</v>
      </c>
      <c r="J1085">
        <v>5.2</v>
      </c>
      <c r="K1085">
        <v>51717</v>
      </c>
      <c r="L1085">
        <v>83</v>
      </c>
      <c r="M1085">
        <v>0.3</v>
      </c>
    </row>
    <row r="1086" spans="1:13">
      <c r="A1086">
        <v>1085</v>
      </c>
      <c r="B1086" s="1">
        <v>44607.166666666664</v>
      </c>
      <c r="C1086" t="s">
        <v>19</v>
      </c>
      <c r="D1086">
        <f t="shared" si="16"/>
        <v>60</v>
      </c>
      <c r="E1086" t="s">
        <v>14</v>
      </c>
      <c r="F1086" t="s">
        <v>25</v>
      </c>
      <c r="G1086" t="s">
        <v>32</v>
      </c>
      <c r="H1086" t="s">
        <v>17</v>
      </c>
      <c r="I1086" t="s">
        <v>18</v>
      </c>
      <c r="J1086">
        <v>5.9</v>
      </c>
      <c r="K1086">
        <v>37054</v>
      </c>
      <c r="L1086">
        <v>75</v>
      </c>
      <c r="M1086">
        <v>0.26</v>
      </c>
    </row>
    <row r="1087" spans="1:13">
      <c r="A1087">
        <v>1086</v>
      </c>
      <c r="B1087" s="1">
        <v>44607.208333333336</v>
      </c>
      <c r="C1087" t="s">
        <v>13</v>
      </c>
      <c r="D1087">
        <f t="shared" si="16"/>
        <v>38</v>
      </c>
      <c r="E1087" t="s">
        <v>20</v>
      </c>
      <c r="F1087" t="s">
        <v>25</v>
      </c>
      <c r="G1087" t="s">
        <v>21</v>
      </c>
      <c r="H1087" t="s">
        <v>22</v>
      </c>
      <c r="I1087" t="s">
        <v>23</v>
      </c>
      <c r="J1087">
        <v>3.1</v>
      </c>
      <c r="K1087">
        <v>46485</v>
      </c>
      <c r="L1087">
        <v>65</v>
      </c>
      <c r="M1087">
        <v>0.33</v>
      </c>
    </row>
    <row r="1088" spans="1:13">
      <c r="A1088">
        <v>1087</v>
      </c>
      <c r="B1088" s="1">
        <v>44607.25</v>
      </c>
      <c r="C1088" t="s">
        <v>24</v>
      </c>
      <c r="D1088">
        <f t="shared" si="16"/>
        <v>53</v>
      </c>
      <c r="E1088" t="s">
        <v>14</v>
      </c>
      <c r="F1088" t="s">
        <v>34</v>
      </c>
      <c r="G1088" t="s">
        <v>26</v>
      </c>
      <c r="H1088" t="s">
        <v>22</v>
      </c>
      <c r="I1088" t="s">
        <v>23</v>
      </c>
      <c r="J1088">
        <v>5.4</v>
      </c>
      <c r="K1088">
        <v>49087</v>
      </c>
      <c r="L1088">
        <v>84</v>
      </c>
      <c r="M1088">
        <v>0.13</v>
      </c>
    </row>
    <row r="1089" spans="1:13">
      <c r="A1089">
        <v>1088</v>
      </c>
      <c r="B1089" s="1">
        <v>44607.291666666664</v>
      </c>
      <c r="C1089" t="s">
        <v>30</v>
      </c>
      <c r="D1089">
        <f t="shared" si="16"/>
        <v>24</v>
      </c>
      <c r="E1089" t="s">
        <v>14</v>
      </c>
      <c r="F1089" t="s">
        <v>34</v>
      </c>
      <c r="G1089" t="s">
        <v>21</v>
      </c>
      <c r="H1089" t="s">
        <v>17</v>
      </c>
      <c r="I1089" t="s">
        <v>23</v>
      </c>
      <c r="J1089">
        <v>0.6</v>
      </c>
      <c r="K1089">
        <v>62671</v>
      </c>
      <c r="L1089">
        <v>75</v>
      </c>
      <c r="M1089">
        <v>0.2</v>
      </c>
    </row>
    <row r="1090" spans="1:13">
      <c r="A1090">
        <v>1089</v>
      </c>
      <c r="B1090" s="1">
        <v>44607.333333333336</v>
      </c>
      <c r="C1090" t="s">
        <v>19</v>
      </c>
      <c r="D1090">
        <f t="shared" si="16"/>
        <v>60</v>
      </c>
      <c r="E1090" t="s">
        <v>14</v>
      </c>
      <c r="F1090" t="s">
        <v>15</v>
      </c>
      <c r="G1090" t="s">
        <v>26</v>
      </c>
      <c r="H1090" t="s">
        <v>27</v>
      </c>
      <c r="I1090" t="s">
        <v>23</v>
      </c>
      <c r="J1090">
        <v>1.4</v>
      </c>
      <c r="K1090">
        <v>75793</v>
      </c>
      <c r="L1090">
        <v>58</v>
      </c>
      <c r="M1090">
        <v>0.17</v>
      </c>
    </row>
    <row r="1091" spans="1:13">
      <c r="A1091">
        <v>1090</v>
      </c>
      <c r="B1091" s="1">
        <v>44607.375</v>
      </c>
      <c r="C1091" t="s">
        <v>30</v>
      </c>
      <c r="D1091">
        <f t="shared" ref="D1091:D1154" si="17">IFERROR((LEFT(C1091, FIND("-", C1091)-1) + MID(C1091, FIND("-", C1091)+1, 10))/2, SUBSTITUTE(C1091, "+", "")*1)</f>
        <v>24</v>
      </c>
      <c r="E1091" t="s">
        <v>20</v>
      </c>
      <c r="F1091" t="s">
        <v>28</v>
      </c>
      <c r="G1091" t="s">
        <v>26</v>
      </c>
      <c r="H1091" t="s">
        <v>31</v>
      </c>
      <c r="I1091" t="s">
        <v>23</v>
      </c>
      <c r="J1091">
        <v>6.6</v>
      </c>
      <c r="K1091">
        <v>34270</v>
      </c>
      <c r="L1091">
        <v>49</v>
      </c>
      <c r="M1091">
        <v>0.12</v>
      </c>
    </row>
    <row r="1092" spans="1:13">
      <c r="A1092">
        <v>1091</v>
      </c>
      <c r="B1092" s="1">
        <v>44607.416666666664</v>
      </c>
      <c r="C1092" t="s">
        <v>19</v>
      </c>
      <c r="D1092">
        <f t="shared" si="17"/>
        <v>60</v>
      </c>
      <c r="E1092" t="s">
        <v>20</v>
      </c>
      <c r="F1092" t="s">
        <v>25</v>
      </c>
      <c r="G1092" t="s">
        <v>21</v>
      </c>
      <c r="H1092" t="s">
        <v>17</v>
      </c>
      <c r="I1092" t="s">
        <v>23</v>
      </c>
      <c r="J1092">
        <v>3.6</v>
      </c>
      <c r="K1092">
        <v>75218</v>
      </c>
      <c r="L1092">
        <v>79</v>
      </c>
      <c r="M1092">
        <v>0.57999999999999996</v>
      </c>
    </row>
    <row r="1093" spans="1:13">
      <c r="A1093">
        <v>1092</v>
      </c>
      <c r="B1093" s="1">
        <v>44607.458333333336</v>
      </c>
      <c r="C1093" t="s">
        <v>24</v>
      </c>
      <c r="D1093">
        <f t="shared" si="17"/>
        <v>53</v>
      </c>
      <c r="E1093" t="s">
        <v>14</v>
      </c>
      <c r="F1093" t="s">
        <v>28</v>
      </c>
      <c r="G1093" t="s">
        <v>29</v>
      </c>
      <c r="H1093" t="s">
        <v>27</v>
      </c>
      <c r="I1093" t="s">
        <v>23</v>
      </c>
      <c r="J1093">
        <v>0.3</v>
      </c>
      <c r="K1093">
        <v>67354</v>
      </c>
      <c r="L1093">
        <v>65</v>
      </c>
      <c r="M1093">
        <v>0.28999999999999998</v>
      </c>
    </row>
    <row r="1094" spans="1:13">
      <c r="A1094">
        <v>1093</v>
      </c>
      <c r="B1094" s="1">
        <v>44607.5</v>
      </c>
      <c r="C1094" t="s">
        <v>24</v>
      </c>
      <c r="D1094">
        <f t="shared" si="17"/>
        <v>53</v>
      </c>
      <c r="E1094" t="s">
        <v>14</v>
      </c>
      <c r="F1094" t="s">
        <v>34</v>
      </c>
      <c r="G1094" t="s">
        <v>16</v>
      </c>
      <c r="H1094" t="s">
        <v>22</v>
      </c>
      <c r="I1094" t="s">
        <v>23</v>
      </c>
      <c r="J1094">
        <v>2.6</v>
      </c>
      <c r="K1094">
        <v>44844</v>
      </c>
      <c r="L1094">
        <v>80</v>
      </c>
      <c r="M1094">
        <v>0.6</v>
      </c>
    </row>
    <row r="1095" spans="1:13">
      <c r="A1095">
        <v>1094</v>
      </c>
      <c r="B1095" s="1">
        <v>44607.541666666664</v>
      </c>
      <c r="C1095" t="s">
        <v>13</v>
      </c>
      <c r="D1095">
        <f t="shared" si="17"/>
        <v>38</v>
      </c>
      <c r="E1095" t="s">
        <v>20</v>
      </c>
      <c r="F1095" t="s">
        <v>34</v>
      </c>
      <c r="G1095" t="s">
        <v>32</v>
      </c>
      <c r="H1095" t="s">
        <v>31</v>
      </c>
      <c r="I1095" t="s">
        <v>18</v>
      </c>
      <c r="J1095">
        <v>2.2000000000000002</v>
      </c>
      <c r="K1095">
        <v>33266</v>
      </c>
      <c r="L1095">
        <v>66</v>
      </c>
      <c r="M1095">
        <v>0.15</v>
      </c>
    </row>
    <row r="1096" spans="1:13">
      <c r="A1096">
        <v>1095</v>
      </c>
      <c r="B1096" s="1">
        <v>44607.583333333336</v>
      </c>
      <c r="C1096" t="s">
        <v>30</v>
      </c>
      <c r="D1096">
        <f t="shared" si="17"/>
        <v>24</v>
      </c>
      <c r="E1096" t="s">
        <v>20</v>
      </c>
      <c r="F1096" t="s">
        <v>34</v>
      </c>
      <c r="G1096" t="s">
        <v>32</v>
      </c>
      <c r="H1096" t="s">
        <v>27</v>
      </c>
      <c r="I1096" t="s">
        <v>23</v>
      </c>
      <c r="J1096">
        <v>3.7</v>
      </c>
      <c r="K1096">
        <v>57325</v>
      </c>
      <c r="L1096">
        <v>77</v>
      </c>
      <c r="M1096">
        <v>0.31</v>
      </c>
    </row>
    <row r="1097" spans="1:13">
      <c r="A1097">
        <v>1096</v>
      </c>
      <c r="B1097" s="1">
        <v>44607.625</v>
      </c>
      <c r="C1097" t="s">
        <v>30</v>
      </c>
      <c r="D1097">
        <f t="shared" si="17"/>
        <v>24</v>
      </c>
      <c r="E1097" t="s">
        <v>14</v>
      </c>
      <c r="F1097" t="s">
        <v>28</v>
      </c>
      <c r="G1097" t="s">
        <v>32</v>
      </c>
      <c r="H1097" t="s">
        <v>31</v>
      </c>
      <c r="I1097" t="s">
        <v>23</v>
      </c>
      <c r="J1097">
        <v>3.3</v>
      </c>
      <c r="K1097">
        <v>33808</v>
      </c>
      <c r="L1097">
        <v>70</v>
      </c>
      <c r="M1097">
        <v>0.19</v>
      </c>
    </row>
    <row r="1098" spans="1:13">
      <c r="A1098">
        <v>1097</v>
      </c>
      <c r="B1098" s="1">
        <v>44607.666666666664</v>
      </c>
      <c r="C1098" t="s">
        <v>30</v>
      </c>
      <c r="D1098">
        <f t="shared" si="17"/>
        <v>24</v>
      </c>
      <c r="E1098" t="s">
        <v>14</v>
      </c>
      <c r="F1098" t="s">
        <v>15</v>
      </c>
      <c r="G1098" t="s">
        <v>21</v>
      </c>
      <c r="H1098" t="s">
        <v>31</v>
      </c>
      <c r="I1098" t="s">
        <v>23</v>
      </c>
      <c r="J1098">
        <v>4.4000000000000004</v>
      </c>
      <c r="K1098">
        <v>75474</v>
      </c>
      <c r="L1098">
        <v>96</v>
      </c>
      <c r="M1098">
        <v>0.13</v>
      </c>
    </row>
    <row r="1099" spans="1:13">
      <c r="A1099">
        <v>1098</v>
      </c>
      <c r="B1099" s="1">
        <v>44607.708333333336</v>
      </c>
      <c r="C1099" t="s">
        <v>30</v>
      </c>
      <c r="D1099">
        <f t="shared" si="17"/>
        <v>24</v>
      </c>
      <c r="E1099" t="s">
        <v>20</v>
      </c>
      <c r="F1099" t="s">
        <v>15</v>
      </c>
      <c r="G1099" t="s">
        <v>21</v>
      </c>
      <c r="H1099" t="s">
        <v>31</v>
      </c>
      <c r="I1099" t="s">
        <v>23</v>
      </c>
      <c r="J1099">
        <v>3.9</v>
      </c>
      <c r="K1099">
        <v>32522</v>
      </c>
      <c r="L1099">
        <v>86</v>
      </c>
      <c r="M1099">
        <v>0.23</v>
      </c>
    </row>
    <row r="1100" spans="1:13">
      <c r="A1100">
        <v>1099</v>
      </c>
      <c r="B1100" s="1">
        <v>44607.75</v>
      </c>
      <c r="C1100" t="s">
        <v>24</v>
      </c>
      <c r="D1100">
        <f t="shared" si="17"/>
        <v>53</v>
      </c>
      <c r="E1100" t="s">
        <v>20</v>
      </c>
      <c r="F1100" t="s">
        <v>34</v>
      </c>
      <c r="G1100" t="s">
        <v>29</v>
      </c>
      <c r="H1100" t="s">
        <v>27</v>
      </c>
      <c r="I1100" t="s">
        <v>18</v>
      </c>
      <c r="J1100">
        <v>6.7</v>
      </c>
      <c r="K1100">
        <v>65954</v>
      </c>
      <c r="L1100">
        <v>91</v>
      </c>
      <c r="M1100">
        <v>0.28000000000000003</v>
      </c>
    </row>
    <row r="1101" spans="1:13">
      <c r="A1101">
        <v>1100</v>
      </c>
      <c r="B1101" s="1">
        <v>44607.791666666664</v>
      </c>
      <c r="C1101" t="s">
        <v>13</v>
      </c>
      <c r="D1101">
        <f t="shared" si="17"/>
        <v>38</v>
      </c>
      <c r="E1101" t="s">
        <v>14</v>
      </c>
      <c r="F1101" t="s">
        <v>25</v>
      </c>
      <c r="G1101" t="s">
        <v>32</v>
      </c>
      <c r="H1101" t="s">
        <v>27</v>
      </c>
      <c r="I1101" t="s">
        <v>18</v>
      </c>
      <c r="J1101">
        <v>4.8</v>
      </c>
      <c r="K1101">
        <v>53388</v>
      </c>
      <c r="L1101">
        <v>75</v>
      </c>
      <c r="M1101">
        <v>0.73</v>
      </c>
    </row>
    <row r="1102" spans="1:13">
      <c r="A1102">
        <v>1101</v>
      </c>
      <c r="B1102" s="1">
        <v>44607.833333333336</v>
      </c>
      <c r="C1102" t="s">
        <v>30</v>
      </c>
      <c r="D1102">
        <f t="shared" si="17"/>
        <v>24</v>
      </c>
      <c r="E1102" t="s">
        <v>20</v>
      </c>
      <c r="F1102" t="s">
        <v>28</v>
      </c>
      <c r="G1102" t="s">
        <v>29</v>
      </c>
      <c r="H1102" t="s">
        <v>22</v>
      </c>
      <c r="I1102" t="s">
        <v>23</v>
      </c>
      <c r="J1102">
        <v>4.9000000000000004</v>
      </c>
      <c r="K1102">
        <v>43788</v>
      </c>
      <c r="L1102">
        <v>85</v>
      </c>
      <c r="M1102">
        <v>0.3</v>
      </c>
    </row>
    <row r="1103" spans="1:13">
      <c r="A1103">
        <v>1102</v>
      </c>
      <c r="B1103" s="1">
        <v>44607.875</v>
      </c>
      <c r="C1103" t="s">
        <v>19</v>
      </c>
      <c r="D1103">
        <f t="shared" si="17"/>
        <v>60</v>
      </c>
      <c r="E1103" t="s">
        <v>14</v>
      </c>
      <c r="F1103" t="s">
        <v>34</v>
      </c>
      <c r="G1103" t="s">
        <v>32</v>
      </c>
      <c r="H1103" t="s">
        <v>31</v>
      </c>
      <c r="I1103" t="s">
        <v>18</v>
      </c>
      <c r="J1103">
        <v>6.3</v>
      </c>
      <c r="K1103">
        <v>52943</v>
      </c>
      <c r="L1103">
        <v>76</v>
      </c>
      <c r="M1103">
        <v>0.54</v>
      </c>
    </row>
    <row r="1104" spans="1:13">
      <c r="A1104">
        <v>1103</v>
      </c>
      <c r="B1104" s="1">
        <v>44607.916666666664</v>
      </c>
      <c r="C1104" t="s">
        <v>19</v>
      </c>
      <c r="D1104">
        <f t="shared" si="17"/>
        <v>60</v>
      </c>
      <c r="E1104" t="s">
        <v>14</v>
      </c>
      <c r="F1104" t="s">
        <v>28</v>
      </c>
      <c r="G1104" t="s">
        <v>21</v>
      </c>
      <c r="H1104" t="s">
        <v>17</v>
      </c>
      <c r="I1104" t="s">
        <v>23</v>
      </c>
      <c r="J1104">
        <v>3.2</v>
      </c>
      <c r="K1104">
        <v>76600</v>
      </c>
      <c r="L1104">
        <v>93</v>
      </c>
      <c r="M1104">
        <v>0.43</v>
      </c>
    </row>
    <row r="1105" spans="1:13">
      <c r="A1105">
        <v>1104</v>
      </c>
      <c r="B1105" s="1">
        <v>44607.958333333336</v>
      </c>
      <c r="C1105" t="s">
        <v>19</v>
      </c>
      <c r="D1105">
        <f t="shared" si="17"/>
        <v>60</v>
      </c>
      <c r="E1105" t="s">
        <v>14</v>
      </c>
      <c r="F1105" t="s">
        <v>28</v>
      </c>
      <c r="G1105" t="s">
        <v>16</v>
      </c>
      <c r="H1105" t="s">
        <v>17</v>
      </c>
      <c r="I1105" t="s">
        <v>18</v>
      </c>
      <c r="J1105">
        <v>1.5</v>
      </c>
      <c r="K1105">
        <v>31155</v>
      </c>
      <c r="L1105">
        <v>74</v>
      </c>
      <c r="M1105">
        <v>0.05</v>
      </c>
    </row>
    <row r="1106" spans="1:13">
      <c r="A1106">
        <v>1105</v>
      </c>
      <c r="B1106" s="1">
        <v>44608</v>
      </c>
      <c r="C1106" t="s">
        <v>19</v>
      </c>
      <c r="D1106">
        <f t="shared" si="17"/>
        <v>60</v>
      </c>
      <c r="E1106" t="s">
        <v>20</v>
      </c>
      <c r="F1106" t="s">
        <v>15</v>
      </c>
      <c r="G1106" t="s">
        <v>16</v>
      </c>
      <c r="H1106" t="s">
        <v>17</v>
      </c>
      <c r="I1106" t="s">
        <v>23</v>
      </c>
      <c r="J1106">
        <v>6.4</v>
      </c>
      <c r="K1106">
        <v>46757</v>
      </c>
      <c r="L1106">
        <v>58</v>
      </c>
      <c r="M1106">
        <v>0.41</v>
      </c>
    </row>
    <row r="1107" spans="1:13">
      <c r="A1107">
        <v>1106</v>
      </c>
      <c r="B1107" s="1">
        <v>44608.041666666664</v>
      </c>
      <c r="C1107" t="s">
        <v>30</v>
      </c>
      <c r="D1107">
        <f t="shared" si="17"/>
        <v>24</v>
      </c>
      <c r="E1107" t="s">
        <v>14</v>
      </c>
      <c r="F1107" t="s">
        <v>34</v>
      </c>
      <c r="G1107" t="s">
        <v>16</v>
      </c>
      <c r="H1107" t="s">
        <v>27</v>
      </c>
      <c r="I1107" t="s">
        <v>23</v>
      </c>
      <c r="J1107">
        <v>4.3</v>
      </c>
      <c r="K1107">
        <v>39965</v>
      </c>
      <c r="L1107">
        <v>51</v>
      </c>
      <c r="M1107">
        <v>0.42</v>
      </c>
    </row>
    <row r="1108" spans="1:13">
      <c r="A1108">
        <v>1107</v>
      </c>
      <c r="B1108" s="1">
        <v>44608.083333333336</v>
      </c>
      <c r="C1108" t="s">
        <v>13</v>
      </c>
      <c r="D1108">
        <f t="shared" si="17"/>
        <v>38</v>
      </c>
      <c r="E1108" t="s">
        <v>14</v>
      </c>
      <c r="F1108" t="s">
        <v>15</v>
      </c>
      <c r="G1108" t="s">
        <v>16</v>
      </c>
      <c r="H1108" t="s">
        <v>22</v>
      </c>
      <c r="I1108" t="s">
        <v>23</v>
      </c>
      <c r="J1108">
        <v>4.3</v>
      </c>
      <c r="K1108">
        <v>54228</v>
      </c>
      <c r="L1108">
        <v>95</v>
      </c>
      <c r="M1108">
        <v>0.65</v>
      </c>
    </row>
    <row r="1109" spans="1:13">
      <c r="A1109">
        <v>1108</v>
      </c>
      <c r="B1109" s="1">
        <v>44608.125</v>
      </c>
      <c r="C1109" t="s">
        <v>24</v>
      </c>
      <c r="D1109">
        <f t="shared" si="17"/>
        <v>53</v>
      </c>
      <c r="E1109" t="s">
        <v>20</v>
      </c>
      <c r="F1109" t="s">
        <v>34</v>
      </c>
      <c r="G1109" t="s">
        <v>26</v>
      </c>
      <c r="H1109" t="s">
        <v>27</v>
      </c>
      <c r="I1109" t="s">
        <v>18</v>
      </c>
      <c r="J1109">
        <v>2.7</v>
      </c>
      <c r="K1109">
        <v>41306</v>
      </c>
      <c r="L1109">
        <v>81</v>
      </c>
      <c r="M1109">
        <v>0.56000000000000005</v>
      </c>
    </row>
    <row r="1110" spans="1:13">
      <c r="A1110">
        <v>1109</v>
      </c>
      <c r="B1110" s="1">
        <v>44608.166666666664</v>
      </c>
      <c r="C1110" t="s">
        <v>24</v>
      </c>
      <c r="D1110">
        <f t="shared" si="17"/>
        <v>53</v>
      </c>
      <c r="E1110" t="s">
        <v>20</v>
      </c>
      <c r="F1110" t="s">
        <v>28</v>
      </c>
      <c r="G1110" t="s">
        <v>32</v>
      </c>
      <c r="H1110" t="s">
        <v>31</v>
      </c>
      <c r="I1110" t="s">
        <v>23</v>
      </c>
      <c r="J1110">
        <v>2.8</v>
      </c>
      <c r="K1110">
        <v>19638</v>
      </c>
      <c r="L1110">
        <v>82</v>
      </c>
      <c r="M1110">
        <v>0.25</v>
      </c>
    </row>
    <row r="1111" spans="1:13">
      <c r="A1111">
        <v>1110</v>
      </c>
      <c r="B1111" s="1">
        <v>44608.208333333336</v>
      </c>
      <c r="C1111" t="s">
        <v>30</v>
      </c>
      <c r="D1111">
        <f t="shared" si="17"/>
        <v>24</v>
      </c>
      <c r="E1111" t="s">
        <v>14</v>
      </c>
      <c r="F1111" t="s">
        <v>15</v>
      </c>
      <c r="G1111" t="s">
        <v>16</v>
      </c>
      <c r="H1111" t="s">
        <v>17</v>
      </c>
      <c r="I1111" t="s">
        <v>18</v>
      </c>
      <c r="J1111">
        <v>5.7</v>
      </c>
      <c r="K1111">
        <v>33897</v>
      </c>
      <c r="L1111">
        <v>93</v>
      </c>
      <c r="M1111">
        <v>0.2</v>
      </c>
    </row>
    <row r="1112" spans="1:13">
      <c r="A1112">
        <v>1111</v>
      </c>
      <c r="B1112" s="1">
        <v>44608.25</v>
      </c>
      <c r="C1112" t="s">
        <v>24</v>
      </c>
      <c r="D1112">
        <f t="shared" si="17"/>
        <v>53</v>
      </c>
      <c r="E1112" t="s">
        <v>14</v>
      </c>
      <c r="F1112" t="s">
        <v>28</v>
      </c>
      <c r="G1112" t="s">
        <v>26</v>
      </c>
      <c r="H1112" t="s">
        <v>27</v>
      </c>
      <c r="I1112" t="s">
        <v>23</v>
      </c>
      <c r="J1112">
        <v>6</v>
      </c>
      <c r="K1112">
        <v>87755</v>
      </c>
      <c r="L1112">
        <v>55</v>
      </c>
      <c r="M1112">
        <v>0.28000000000000003</v>
      </c>
    </row>
    <row r="1113" spans="1:13">
      <c r="A1113">
        <v>1112</v>
      </c>
      <c r="B1113" s="1">
        <v>44608.291666666664</v>
      </c>
      <c r="C1113" t="s">
        <v>30</v>
      </c>
      <c r="D1113">
        <f t="shared" si="17"/>
        <v>24</v>
      </c>
      <c r="E1113" t="s">
        <v>20</v>
      </c>
      <c r="F1113" t="s">
        <v>34</v>
      </c>
      <c r="G1113" t="s">
        <v>26</v>
      </c>
      <c r="H1113" t="s">
        <v>17</v>
      </c>
      <c r="I1113" t="s">
        <v>18</v>
      </c>
      <c r="J1113">
        <v>5.6</v>
      </c>
      <c r="K1113">
        <v>59935</v>
      </c>
      <c r="L1113">
        <v>71</v>
      </c>
      <c r="M1113">
        <v>0.39</v>
      </c>
    </row>
    <row r="1114" spans="1:13">
      <c r="A1114">
        <v>1113</v>
      </c>
      <c r="B1114" s="1">
        <v>44608.333333333336</v>
      </c>
      <c r="C1114" t="s">
        <v>30</v>
      </c>
      <c r="D1114">
        <f t="shared" si="17"/>
        <v>24</v>
      </c>
      <c r="E1114" t="s">
        <v>20</v>
      </c>
      <c r="F1114" t="s">
        <v>25</v>
      </c>
      <c r="G1114" t="s">
        <v>26</v>
      </c>
      <c r="H1114" t="s">
        <v>27</v>
      </c>
      <c r="I1114" t="s">
        <v>23</v>
      </c>
      <c r="J1114">
        <v>5.6</v>
      </c>
      <c r="K1114">
        <v>59247</v>
      </c>
      <c r="L1114">
        <v>72</v>
      </c>
      <c r="M1114">
        <v>0.16</v>
      </c>
    </row>
    <row r="1115" spans="1:13">
      <c r="A1115">
        <v>1114</v>
      </c>
      <c r="B1115" s="1">
        <v>44608.375</v>
      </c>
      <c r="C1115" t="s">
        <v>13</v>
      </c>
      <c r="D1115">
        <f t="shared" si="17"/>
        <v>38</v>
      </c>
      <c r="E1115" t="s">
        <v>20</v>
      </c>
      <c r="F1115" t="s">
        <v>15</v>
      </c>
      <c r="G1115" t="s">
        <v>29</v>
      </c>
      <c r="H1115" t="s">
        <v>17</v>
      </c>
      <c r="I1115" t="s">
        <v>18</v>
      </c>
      <c r="J1115">
        <v>5.0999999999999996</v>
      </c>
      <c r="K1115">
        <v>49348</v>
      </c>
      <c r="L1115">
        <v>84</v>
      </c>
      <c r="M1115">
        <v>0.51</v>
      </c>
    </row>
    <row r="1116" spans="1:13">
      <c r="A1116">
        <v>1115</v>
      </c>
      <c r="B1116" s="1">
        <v>44608.416666666664</v>
      </c>
      <c r="C1116" t="s">
        <v>13</v>
      </c>
      <c r="D1116">
        <f t="shared" si="17"/>
        <v>38</v>
      </c>
      <c r="E1116" t="s">
        <v>14</v>
      </c>
      <c r="F1116" t="s">
        <v>15</v>
      </c>
      <c r="G1116" t="s">
        <v>29</v>
      </c>
      <c r="H1116" t="s">
        <v>31</v>
      </c>
      <c r="I1116" t="s">
        <v>23</v>
      </c>
      <c r="J1116">
        <v>4.3</v>
      </c>
      <c r="K1116">
        <v>53967</v>
      </c>
      <c r="L1116">
        <v>67</v>
      </c>
      <c r="M1116">
        <v>0.6</v>
      </c>
    </row>
    <row r="1117" spans="1:13">
      <c r="A1117">
        <v>1116</v>
      </c>
      <c r="B1117" s="1">
        <v>44608.458333333336</v>
      </c>
      <c r="C1117" t="s">
        <v>13</v>
      </c>
      <c r="D1117">
        <f t="shared" si="17"/>
        <v>38</v>
      </c>
      <c r="E1117" t="s">
        <v>14</v>
      </c>
      <c r="F1117" t="s">
        <v>28</v>
      </c>
      <c r="G1117" t="s">
        <v>26</v>
      </c>
      <c r="H1117" t="s">
        <v>17</v>
      </c>
      <c r="I1117" t="s">
        <v>23</v>
      </c>
      <c r="J1117">
        <v>3.6</v>
      </c>
      <c r="K1117">
        <v>46404</v>
      </c>
      <c r="L1117">
        <v>61</v>
      </c>
      <c r="M1117">
        <v>0.09</v>
      </c>
    </row>
    <row r="1118" spans="1:13">
      <c r="A1118">
        <v>1117</v>
      </c>
      <c r="B1118" s="1">
        <v>44608.5</v>
      </c>
      <c r="C1118" t="s">
        <v>30</v>
      </c>
      <c r="D1118">
        <f t="shared" si="17"/>
        <v>24</v>
      </c>
      <c r="E1118" t="s">
        <v>14</v>
      </c>
      <c r="F1118" t="s">
        <v>28</v>
      </c>
      <c r="G1118" t="s">
        <v>16</v>
      </c>
      <c r="H1118" t="s">
        <v>31</v>
      </c>
      <c r="I1118" t="s">
        <v>18</v>
      </c>
      <c r="J1118">
        <v>6.4</v>
      </c>
      <c r="K1118">
        <v>65539</v>
      </c>
      <c r="L1118">
        <v>60</v>
      </c>
      <c r="M1118">
        <v>0.18</v>
      </c>
    </row>
    <row r="1119" spans="1:13">
      <c r="A1119">
        <v>1118</v>
      </c>
      <c r="B1119" s="1">
        <v>44608.541666666664</v>
      </c>
      <c r="C1119" t="s">
        <v>19</v>
      </c>
      <c r="D1119">
        <f t="shared" si="17"/>
        <v>60</v>
      </c>
      <c r="E1119" t="s">
        <v>20</v>
      </c>
      <c r="F1119" t="s">
        <v>25</v>
      </c>
      <c r="G1119" t="s">
        <v>32</v>
      </c>
      <c r="H1119" t="s">
        <v>31</v>
      </c>
      <c r="I1119" t="s">
        <v>18</v>
      </c>
      <c r="J1119">
        <v>3.3</v>
      </c>
      <c r="K1119">
        <v>57016</v>
      </c>
      <c r="L1119">
        <v>89</v>
      </c>
      <c r="M1119">
        <v>0.06</v>
      </c>
    </row>
    <row r="1120" spans="1:13">
      <c r="A1120">
        <v>1119</v>
      </c>
      <c r="B1120" s="1">
        <v>44608.583333333336</v>
      </c>
      <c r="C1120" t="s">
        <v>13</v>
      </c>
      <c r="D1120">
        <f t="shared" si="17"/>
        <v>38</v>
      </c>
      <c r="E1120" t="s">
        <v>14</v>
      </c>
      <c r="F1120" t="s">
        <v>15</v>
      </c>
      <c r="G1120" t="s">
        <v>21</v>
      </c>
      <c r="H1120" t="s">
        <v>27</v>
      </c>
      <c r="I1120" t="s">
        <v>23</v>
      </c>
      <c r="J1120">
        <v>4.7</v>
      </c>
      <c r="K1120">
        <v>31575</v>
      </c>
      <c r="L1120">
        <v>66</v>
      </c>
      <c r="M1120">
        <v>0.17</v>
      </c>
    </row>
    <row r="1121" spans="1:13">
      <c r="A1121">
        <v>1120</v>
      </c>
      <c r="B1121" s="1">
        <v>44608.625</v>
      </c>
      <c r="C1121" t="s">
        <v>30</v>
      </c>
      <c r="D1121">
        <f t="shared" si="17"/>
        <v>24</v>
      </c>
      <c r="E1121" t="s">
        <v>20</v>
      </c>
      <c r="F1121" t="s">
        <v>34</v>
      </c>
      <c r="G1121" t="s">
        <v>29</v>
      </c>
      <c r="H1121" t="s">
        <v>27</v>
      </c>
      <c r="I1121" t="s">
        <v>23</v>
      </c>
      <c r="J1121">
        <v>2.4</v>
      </c>
      <c r="K1121">
        <v>60074</v>
      </c>
      <c r="L1121">
        <v>68</v>
      </c>
      <c r="M1121">
        <v>0.35</v>
      </c>
    </row>
    <row r="1122" spans="1:13">
      <c r="A1122">
        <v>1121</v>
      </c>
      <c r="B1122" s="1">
        <v>44608.666666666664</v>
      </c>
      <c r="C1122" t="s">
        <v>19</v>
      </c>
      <c r="D1122">
        <f t="shared" si="17"/>
        <v>60</v>
      </c>
      <c r="E1122" t="s">
        <v>14</v>
      </c>
      <c r="F1122" t="s">
        <v>34</v>
      </c>
      <c r="G1122" t="s">
        <v>16</v>
      </c>
      <c r="H1122" t="s">
        <v>27</v>
      </c>
      <c r="I1122" t="s">
        <v>23</v>
      </c>
      <c r="J1122">
        <v>2.7</v>
      </c>
      <c r="K1122">
        <v>5825</v>
      </c>
      <c r="L1122">
        <v>83</v>
      </c>
      <c r="M1122">
        <v>0.2</v>
      </c>
    </row>
    <row r="1123" spans="1:13">
      <c r="A1123">
        <v>1122</v>
      </c>
      <c r="B1123" s="1">
        <v>44608.708333333336</v>
      </c>
      <c r="C1123" t="s">
        <v>19</v>
      </c>
      <c r="D1123">
        <f t="shared" si="17"/>
        <v>60</v>
      </c>
      <c r="E1123" t="s">
        <v>20</v>
      </c>
      <c r="F1123" t="s">
        <v>15</v>
      </c>
      <c r="G1123" t="s">
        <v>16</v>
      </c>
      <c r="H1123" t="s">
        <v>31</v>
      </c>
      <c r="I1123" t="s">
        <v>23</v>
      </c>
      <c r="J1123">
        <v>3.5</v>
      </c>
      <c r="K1123">
        <v>63277</v>
      </c>
      <c r="L1123">
        <v>67</v>
      </c>
      <c r="M1123">
        <v>0.3</v>
      </c>
    </row>
    <row r="1124" spans="1:13">
      <c r="A1124">
        <v>1123</v>
      </c>
      <c r="B1124" s="1">
        <v>44608.75</v>
      </c>
      <c r="C1124" t="s">
        <v>19</v>
      </c>
      <c r="D1124">
        <f t="shared" si="17"/>
        <v>60</v>
      </c>
      <c r="E1124" t="s">
        <v>14</v>
      </c>
      <c r="F1124" t="s">
        <v>15</v>
      </c>
      <c r="G1124" t="s">
        <v>21</v>
      </c>
      <c r="H1124" t="s">
        <v>22</v>
      </c>
      <c r="I1124" t="s">
        <v>23</v>
      </c>
      <c r="J1124">
        <v>2.4</v>
      </c>
      <c r="K1124">
        <v>26813</v>
      </c>
      <c r="L1124">
        <v>55</v>
      </c>
      <c r="M1124">
        <v>0.04</v>
      </c>
    </row>
    <row r="1125" spans="1:13">
      <c r="A1125">
        <v>1124</v>
      </c>
      <c r="B1125" s="1">
        <v>44608.791666666664</v>
      </c>
      <c r="C1125" t="s">
        <v>24</v>
      </c>
      <c r="D1125">
        <f t="shared" si="17"/>
        <v>53</v>
      </c>
      <c r="E1125" t="s">
        <v>14</v>
      </c>
      <c r="F1125" t="s">
        <v>15</v>
      </c>
      <c r="G1125" t="s">
        <v>21</v>
      </c>
      <c r="H1125" t="s">
        <v>22</v>
      </c>
      <c r="I1125" t="s">
        <v>23</v>
      </c>
      <c r="J1125">
        <v>5.6</v>
      </c>
      <c r="K1125">
        <v>53079</v>
      </c>
      <c r="L1125">
        <v>56</v>
      </c>
      <c r="M1125">
        <v>0.15</v>
      </c>
    </row>
    <row r="1126" spans="1:13">
      <c r="A1126">
        <v>1125</v>
      </c>
      <c r="B1126" s="1">
        <v>44608.833333333336</v>
      </c>
      <c r="C1126" t="s">
        <v>24</v>
      </c>
      <c r="D1126">
        <f t="shared" si="17"/>
        <v>53</v>
      </c>
      <c r="E1126" t="s">
        <v>20</v>
      </c>
      <c r="F1126" t="s">
        <v>25</v>
      </c>
      <c r="G1126" t="s">
        <v>16</v>
      </c>
      <c r="H1126" t="s">
        <v>31</v>
      </c>
      <c r="I1126" t="s">
        <v>23</v>
      </c>
      <c r="J1126">
        <v>1.3</v>
      </c>
      <c r="K1126">
        <v>31107</v>
      </c>
      <c r="L1126">
        <v>74</v>
      </c>
      <c r="M1126">
        <v>0.08</v>
      </c>
    </row>
    <row r="1127" spans="1:13">
      <c r="A1127">
        <v>1126</v>
      </c>
      <c r="B1127" s="1">
        <v>44608.875</v>
      </c>
      <c r="C1127" t="s">
        <v>13</v>
      </c>
      <c r="D1127">
        <f t="shared" si="17"/>
        <v>38</v>
      </c>
      <c r="E1127" t="s">
        <v>20</v>
      </c>
      <c r="F1127" t="s">
        <v>34</v>
      </c>
      <c r="G1127" t="s">
        <v>21</v>
      </c>
      <c r="H1127" t="s">
        <v>31</v>
      </c>
      <c r="I1127" t="s">
        <v>18</v>
      </c>
      <c r="J1127">
        <v>4.2</v>
      </c>
      <c r="K1127">
        <v>55056</v>
      </c>
      <c r="L1127">
        <v>81</v>
      </c>
      <c r="M1127">
        <v>0.09</v>
      </c>
    </row>
    <row r="1128" spans="1:13">
      <c r="A1128">
        <v>1127</v>
      </c>
      <c r="B1128" s="1">
        <v>44608.916666666664</v>
      </c>
      <c r="C1128" t="s">
        <v>30</v>
      </c>
      <c r="D1128">
        <f t="shared" si="17"/>
        <v>24</v>
      </c>
      <c r="E1128" t="s">
        <v>14</v>
      </c>
      <c r="F1128" t="s">
        <v>34</v>
      </c>
      <c r="G1128" t="s">
        <v>16</v>
      </c>
      <c r="H1128" t="s">
        <v>27</v>
      </c>
      <c r="I1128" t="s">
        <v>18</v>
      </c>
      <c r="J1128">
        <v>4.3</v>
      </c>
      <c r="K1128">
        <v>66566</v>
      </c>
      <c r="L1128">
        <v>73</v>
      </c>
      <c r="M1128">
        <v>0.34</v>
      </c>
    </row>
    <row r="1129" spans="1:13">
      <c r="A1129">
        <v>1128</v>
      </c>
      <c r="B1129" s="1">
        <v>44608.958333333336</v>
      </c>
      <c r="C1129" t="s">
        <v>13</v>
      </c>
      <c r="D1129">
        <f t="shared" si="17"/>
        <v>38</v>
      </c>
      <c r="E1129" t="s">
        <v>20</v>
      </c>
      <c r="F1129" t="s">
        <v>28</v>
      </c>
      <c r="G1129" t="s">
        <v>21</v>
      </c>
      <c r="H1129" t="s">
        <v>27</v>
      </c>
      <c r="I1129" t="s">
        <v>23</v>
      </c>
      <c r="J1129">
        <v>0.4</v>
      </c>
      <c r="K1129">
        <v>85057</v>
      </c>
      <c r="L1129">
        <v>80</v>
      </c>
      <c r="M1129">
        <v>0.28999999999999998</v>
      </c>
    </row>
    <row r="1130" spans="1:13">
      <c r="A1130">
        <v>1129</v>
      </c>
      <c r="B1130" s="1">
        <v>44609</v>
      </c>
      <c r="C1130" t="s">
        <v>13</v>
      </c>
      <c r="D1130">
        <f t="shared" si="17"/>
        <v>38</v>
      </c>
      <c r="E1130" t="s">
        <v>20</v>
      </c>
      <c r="F1130" t="s">
        <v>28</v>
      </c>
      <c r="G1130" t="s">
        <v>21</v>
      </c>
      <c r="H1130" t="s">
        <v>27</v>
      </c>
      <c r="I1130" t="s">
        <v>23</v>
      </c>
      <c r="J1130">
        <v>3.1</v>
      </c>
      <c r="K1130">
        <v>24173</v>
      </c>
      <c r="L1130">
        <v>56</v>
      </c>
      <c r="M1130">
        <v>0.41</v>
      </c>
    </row>
    <row r="1131" spans="1:13">
      <c r="A1131">
        <v>1130</v>
      </c>
      <c r="B1131" s="1">
        <v>44609.041666666664</v>
      </c>
      <c r="C1131" t="s">
        <v>13</v>
      </c>
      <c r="D1131">
        <f t="shared" si="17"/>
        <v>38</v>
      </c>
      <c r="E1131" t="s">
        <v>14</v>
      </c>
      <c r="F1131" t="s">
        <v>15</v>
      </c>
      <c r="G1131" t="s">
        <v>16</v>
      </c>
      <c r="H1131" t="s">
        <v>22</v>
      </c>
      <c r="I1131" t="s">
        <v>23</v>
      </c>
      <c r="J1131">
        <v>4.5</v>
      </c>
      <c r="K1131">
        <v>74509</v>
      </c>
      <c r="L1131">
        <v>56</v>
      </c>
      <c r="M1131">
        <v>0.37</v>
      </c>
    </row>
    <row r="1132" spans="1:13">
      <c r="A1132">
        <v>1131</v>
      </c>
      <c r="B1132" s="1">
        <v>44609.083333333336</v>
      </c>
      <c r="C1132" t="s">
        <v>24</v>
      </c>
      <c r="D1132">
        <f t="shared" si="17"/>
        <v>53</v>
      </c>
      <c r="E1132" t="s">
        <v>20</v>
      </c>
      <c r="F1132" t="s">
        <v>28</v>
      </c>
      <c r="G1132" t="s">
        <v>26</v>
      </c>
      <c r="H1132" t="s">
        <v>22</v>
      </c>
      <c r="I1132" t="s">
        <v>23</v>
      </c>
      <c r="J1132">
        <v>4.9000000000000004</v>
      </c>
      <c r="K1132">
        <v>57623</v>
      </c>
      <c r="L1132">
        <v>100</v>
      </c>
      <c r="M1132">
        <v>0.41</v>
      </c>
    </row>
    <row r="1133" spans="1:13">
      <c r="A1133">
        <v>1132</v>
      </c>
      <c r="B1133" s="1">
        <v>44609.125</v>
      </c>
      <c r="C1133" t="s">
        <v>13</v>
      </c>
      <c r="D1133">
        <f t="shared" si="17"/>
        <v>38</v>
      </c>
      <c r="E1133" t="s">
        <v>14</v>
      </c>
      <c r="F1133" t="s">
        <v>25</v>
      </c>
      <c r="G1133" t="s">
        <v>16</v>
      </c>
      <c r="H1133" t="s">
        <v>31</v>
      </c>
      <c r="I1133" t="s">
        <v>23</v>
      </c>
      <c r="J1133">
        <v>3.6</v>
      </c>
      <c r="K1133">
        <v>45987</v>
      </c>
      <c r="L1133">
        <v>90</v>
      </c>
      <c r="M1133">
        <v>0.15</v>
      </c>
    </row>
    <row r="1134" spans="1:13">
      <c r="A1134">
        <v>1133</v>
      </c>
      <c r="B1134" s="1">
        <v>44609.166666666664</v>
      </c>
      <c r="C1134" t="s">
        <v>30</v>
      </c>
      <c r="D1134">
        <f t="shared" si="17"/>
        <v>24</v>
      </c>
      <c r="E1134" t="s">
        <v>14</v>
      </c>
      <c r="F1134" t="s">
        <v>34</v>
      </c>
      <c r="G1134" t="s">
        <v>32</v>
      </c>
      <c r="H1134" t="s">
        <v>22</v>
      </c>
      <c r="I1134" t="s">
        <v>23</v>
      </c>
      <c r="J1134">
        <v>5.4</v>
      </c>
      <c r="K1134">
        <v>70197</v>
      </c>
      <c r="L1134">
        <v>84</v>
      </c>
      <c r="M1134">
        <v>0.41</v>
      </c>
    </row>
    <row r="1135" spans="1:13">
      <c r="A1135">
        <v>1134</v>
      </c>
      <c r="B1135" s="1">
        <v>44609.208333333336</v>
      </c>
      <c r="C1135" t="s">
        <v>30</v>
      </c>
      <c r="D1135">
        <f t="shared" si="17"/>
        <v>24</v>
      </c>
      <c r="E1135" t="s">
        <v>20</v>
      </c>
      <c r="F1135" t="s">
        <v>34</v>
      </c>
      <c r="G1135" t="s">
        <v>21</v>
      </c>
      <c r="H1135" t="s">
        <v>27</v>
      </c>
      <c r="I1135" t="s">
        <v>23</v>
      </c>
      <c r="J1135">
        <v>3.8</v>
      </c>
      <c r="K1135">
        <v>50282</v>
      </c>
      <c r="L1135">
        <v>67</v>
      </c>
      <c r="M1135">
        <v>0.19</v>
      </c>
    </row>
    <row r="1136" spans="1:13">
      <c r="A1136">
        <v>1135</v>
      </c>
      <c r="B1136" s="1">
        <v>44609.25</v>
      </c>
      <c r="C1136" t="s">
        <v>24</v>
      </c>
      <c r="D1136">
        <f t="shared" si="17"/>
        <v>53</v>
      </c>
      <c r="E1136" t="s">
        <v>20</v>
      </c>
      <c r="F1136" t="s">
        <v>28</v>
      </c>
      <c r="G1136" t="s">
        <v>29</v>
      </c>
      <c r="H1136" t="s">
        <v>27</v>
      </c>
      <c r="I1136" t="s">
        <v>23</v>
      </c>
      <c r="J1136">
        <v>4</v>
      </c>
      <c r="K1136">
        <v>69351</v>
      </c>
      <c r="L1136">
        <v>72</v>
      </c>
      <c r="M1136">
        <v>0.46</v>
      </c>
    </row>
    <row r="1137" spans="1:13">
      <c r="A1137">
        <v>1136</v>
      </c>
      <c r="B1137" s="1">
        <v>44609.291666666664</v>
      </c>
      <c r="C1137" t="s">
        <v>30</v>
      </c>
      <c r="D1137">
        <f t="shared" si="17"/>
        <v>24</v>
      </c>
      <c r="E1137" t="s">
        <v>14</v>
      </c>
      <c r="F1137" t="s">
        <v>15</v>
      </c>
      <c r="G1137" t="s">
        <v>21</v>
      </c>
      <c r="H1137" t="s">
        <v>27</v>
      </c>
      <c r="I1137" t="s">
        <v>18</v>
      </c>
      <c r="J1137">
        <v>4.5</v>
      </c>
      <c r="K1137">
        <v>35155</v>
      </c>
      <c r="L1137">
        <v>75</v>
      </c>
      <c r="M1137">
        <v>0.46</v>
      </c>
    </row>
    <row r="1138" spans="1:13">
      <c r="A1138">
        <v>1137</v>
      </c>
      <c r="B1138" s="1">
        <v>44609.333333333336</v>
      </c>
      <c r="C1138" t="s">
        <v>19</v>
      </c>
      <c r="D1138">
        <f t="shared" si="17"/>
        <v>60</v>
      </c>
      <c r="E1138" t="s">
        <v>14</v>
      </c>
      <c r="F1138" t="s">
        <v>28</v>
      </c>
      <c r="G1138" t="s">
        <v>32</v>
      </c>
      <c r="H1138" t="s">
        <v>27</v>
      </c>
      <c r="I1138" t="s">
        <v>18</v>
      </c>
      <c r="J1138">
        <v>5.9</v>
      </c>
      <c r="K1138">
        <v>42340</v>
      </c>
      <c r="L1138">
        <v>91</v>
      </c>
      <c r="M1138">
        <v>0.18</v>
      </c>
    </row>
    <row r="1139" spans="1:13">
      <c r="A1139">
        <v>1138</v>
      </c>
      <c r="B1139" s="1">
        <v>44609.375</v>
      </c>
      <c r="C1139" t="s">
        <v>13</v>
      </c>
      <c r="D1139">
        <f t="shared" si="17"/>
        <v>38</v>
      </c>
      <c r="E1139" t="s">
        <v>14</v>
      </c>
      <c r="F1139" t="s">
        <v>15</v>
      </c>
      <c r="G1139" t="s">
        <v>29</v>
      </c>
      <c r="H1139" t="s">
        <v>27</v>
      </c>
      <c r="I1139" t="s">
        <v>23</v>
      </c>
      <c r="J1139">
        <v>2.6</v>
      </c>
      <c r="K1139">
        <v>73872</v>
      </c>
      <c r="L1139">
        <v>80</v>
      </c>
      <c r="M1139">
        <v>0.39</v>
      </c>
    </row>
    <row r="1140" spans="1:13">
      <c r="A1140">
        <v>1139</v>
      </c>
      <c r="B1140" s="1">
        <v>44609.416666666664</v>
      </c>
      <c r="C1140" t="s">
        <v>13</v>
      </c>
      <c r="D1140">
        <f t="shared" si="17"/>
        <v>38</v>
      </c>
      <c r="E1140" t="s">
        <v>14</v>
      </c>
      <c r="F1140" t="s">
        <v>25</v>
      </c>
      <c r="G1140" t="s">
        <v>29</v>
      </c>
      <c r="H1140" t="s">
        <v>17</v>
      </c>
      <c r="I1140" t="s">
        <v>23</v>
      </c>
      <c r="J1140">
        <v>3</v>
      </c>
      <c r="K1140">
        <v>84708</v>
      </c>
      <c r="L1140">
        <v>81</v>
      </c>
      <c r="M1140">
        <v>0.38</v>
      </c>
    </row>
    <row r="1141" spans="1:13">
      <c r="A1141">
        <v>1140</v>
      </c>
      <c r="B1141" s="1">
        <v>44609.458333333336</v>
      </c>
      <c r="C1141" t="s">
        <v>13</v>
      </c>
      <c r="D1141">
        <f t="shared" si="17"/>
        <v>38</v>
      </c>
      <c r="E1141" t="s">
        <v>14</v>
      </c>
      <c r="F1141" t="s">
        <v>34</v>
      </c>
      <c r="G1141" t="s">
        <v>16</v>
      </c>
      <c r="H1141" t="s">
        <v>31</v>
      </c>
      <c r="I1141" t="s">
        <v>18</v>
      </c>
      <c r="J1141">
        <v>2.7</v>
      </c>
      <c r="K1141">
        <v>54299</v>
      </c>
      <c r="L1141">
        <v>73</v>
      </c>
      <c r="M1141">
        <v>0.09</v>
      </c>
    </row>
    <row r="1142" spans="1:13">
      <c r="A1142">
        <v>1141</v>
      </c>
      <c r="B1142" s="1">
        <v>44609.5</v>
      </c>
      <c r="C1142" t="s">
        <v>24</v>
      </c>
      <c r="D1142">
        <f t="shared" si="17"/>
        <v>53</v>
      </c>
      <c r="E1142" t="s">
        <v>14</v>
      </c>
      <c r="F1142" t="s">
        <v>25</v>
      </c>
      <c r="G1142" t="s">
        <v>26</v>
      </c>
      <c r="H1142" t="s">
        <v>31</v>
      </c>
      <c r="I1142" t="s">
        <v>23</v>
      </c>
      <c r="J1142">
        <v>3.3</v>
      </c>
      <c r="K1142">
        <v>746</v>
      </c>
      <c r="L1142">
        <v>85</v>
      </c>
      <c r="M1142">
        <v>0.12</v>
      </c>
    </row>
    <row r="1143" spans="1:13">
      <c r="A1143">
        <v>1142</v>
      </c>
      <c r="B1143" s="1">
        <v>44609.541666666664</v>
      </c>
      <c r="C1143" t="s">
        <v>13</v>
      </c>
      <c r="D1143">
        <f t="shared" si="17"/>
        <v>38</v>
      </c>
      <c r="E1143" t="s">
        <v>20</v>
      </c>
      <c r="F1143" t="s">
        <v>34</v>
      </c>
      <c r="G1143" t="s">
        <v>16</v>
      </c>
      <c r="H1143" t="s">
        <v>22</v>
      </c>
      <c r="I1143" t="s">
        <v>18</v>
      </c>
      <c r="J1143">
        <v>6.9</v>
      </c>
      <c r="K1143">
        <v>51019</v>
      </c>
      <c r="L1143">
        <v>79</v>
      </c>
      <c r="M1143">
        <v>0.12</v>
      </c>
    </row>
    <row r="1144" spans="1:13">
      <c r="A1144">
        <v>1143</v>
      </c>
      <c r="B1144" s="1">
        <v>44609.583333333336</v>
      </c>
      <c r="C1144" t="s">
        <v>24</v>
      </c>
      <c r="D1144">
        <f t="shared" si="17"/>
        <v>53</v>
      </c>
      <c r="E1144" t="s">
        <v>20</v>
      </c>
      <c r="F1144" t="s">
        <v>25</v>
      </c>
      <c r="G1144" t="s">
        <v>29</v>
      </c>
      <c r="H1144" t="s">
        <v>27</v>
      </c>
      <c r="I1144" t="s">
        <v>18</v>
      </c>
      <c r="J1144">
        <v>5.0999999999999996</v>
      </c>
      <c r="K1144">
        <v>55649</v>
      </c>
      <c r="L1144">
        <v>76</v>
      </c>
      <c r="M1144">
        <v>0.32</v>
      </c>
    </row>
    <row r="1145" spans="1:13">
      <c r="A1145">
        <v>1144</v>
      </c>
      <c r="B1145" s="1">
        <v>44609.625</v>
      </c>
      <c r="C1145" t="s">
        <v>13</v>
      </c>
      <c r="D1145">
        <f t="shared" si="17"/>
        <v>38</v>
      </c>
      <c r="E1145" t="s">
        <v>20</v>
      </c>
      <c r="F1145" t="s">
        <v>28</v>
      </c>
      <c r="G1145" t="s">
        <v>29</v>
      </c>
      <c r="H1145" t="s">
        <v>17</v>
      </c>
      <c r="I1145" t="s">
        <v>18</v>
      </c>
      <c r="J1145">
        <v>1.7</v>
      </c>
      <c r="K1145">
        <v>50345</v>
      </c>
      <c r="L1145">
        <v>66</v>
      </c>
      <c r="M1145">
        <v>0.15</v>
      </c>
    </row>
    <row r="1146" spans="1:13">
      <c r="A1146">
        <v>1145</v>
      </c>
      <c r="B1146" s="1">
        <v>44609.666666666664</v>
      </c>
      <c r="C1146" t="s">
        <v>13</v>
      </c>
      <c r="D1146">
        <f t="shared" si="17"/>
        <v>38</v>
      </c>
      <c r="E1146" t="s">
        <v>14</v>
      </c>
      <c r="F1146" t="s">
        <v>25</v>
      </c>
      <c r="G1146" t="s">
        <v>26</v>
      </c>
      <c r="H1146" t="s">
        <v>27</v>
      </c>
      <c r="I1146" t="s">
        <v>23</v>
      </c>
      <c r="J1146">
        <v>2.8</v>
      </c>
      <c r="K1146">
        <v>61727</v>
      </c>
      <c r="L1146">
        <v>74</v>
      </c>
      <c r="M1146">
        <v>7.0000000000000007E-2</v>
      </c>
    </row>
    <row r="1147" spans="1:13">
      <c r="A1147">
        <v>1146</v>
      </c>
      <c r="B1147" s="1">
        <v>44609.708333333336</v>
      </c>
      <c r="C1147" t="s">
        <v>19</v>
      </c>
      <c r="D1147">
        <f t="shared" si="17"/>
        <v>60</v>
      </c>
      <c r="E1147" t="s">
        <v>20</v>
      </c>
      <c r="F1147" t="s">
        <v>25</v>
      </c>
      <c r="G1147" t="s">
        <v>21</v>
      </c>
      <c r="H1147" t="s">
        <v>27</v>
      </c>
      <c r="I1147" t="s">
        <v>23</v>
      </c>
      <c r="J1147">
        <v>4.7</v>
      </c>
      <c r="K1147">
        <v>45462</v>
      </c>
      <c r="L1147">
        <v>62</v>
      </c>
      <c r="M1147">
        <v>0.28999999999999998</v>
      </c>
    </row>
    <row r="1148" spans="1:13">
      <c r="A1148">
        <v>1147</v>
      </c>
      <c r="B1148" s="1">
        <v>44609.75</v>
      </c>
      <c r="C1148" t="s">
        <v>24</v>
      </c>
      <c r="D1148">
        <f t="shared" si="17"/>
        <v>53</v>
      </c>
      <c r="E1148" t="s">
        <v>14</v>
      </c>
      <c r="F1148" t="s">
        <v>28</v>
      </c>
      <c r="G1148" t="s">
        <v>26</v>
      </c>
      <c r="H1148" t="s">
        <v>22</v>
      </c>
      <c r="I1148" t="s">
        <v>18</v>
      </c>
      <c r="J1148">
        <v>2.2000000000000002</v>
      </c>
      <c r="K1148">
        <v>71777</v>
      </c>
      <c r="L1148">
        <v>75</v>
      </c>
      <c r="M1148">
        <v>0.38</v>
      </c>
    </row>
    <row r="1149" spans="1:13">
      <c r="A1149">
        <v>1148</v>
      </c>
      <c r="B1149" s="1">
        <v>44609.791666666664</v>
      </c>
      <c r="C1149" t="s">
        <v>24</v>
      </c>
      <c r="D1149">
        <f t="shared" si="17"/>
        <v>53</v>
      </c>
      <c r="E1149" t="s">
        <v>14</v>
      </c>
      <c r="F1149" t="s">
        <v>34</v>
      </c>
      <c r="G1149" t="s">
        <v>16</v>
      </c>
      <c r="H1149" t="s">
        <v>17</v>
      </c>
      <c r="I1149" t="s">
        <v>23</v>
      </c>
      <c r="J1149">
        <v>2.5</v>
      </c>
      <c r="K1149">
        <v>31666</v>
      </c>
      <c r="L1149">
        <v>76</v>
      </c>
      <c r="M1149">
        <v>0.13</v>
      </c>
    </row>
    <row r="1150" spans="1:13">
      <c r="A1150">
        <v>1149</v>
      </c>
      <c r="B1150" s="1">
        <v>44609.833333333336</v>
      </c>
      <c r="C1150" t="s">
        <v>19</v>
      </c>
      <c r="D1150">
        <f t="shared" si="17"/>
        <v>60</v>
      </c>
      <c r="E1150" t="s">
        <v>20</v>
      </c>
      <c r="F1150" t="s">
        <v>34</v>
      </c>
      <c r="G1150" t="s">
        <v>21</v>
      </c>
      <c r="H1150" t="s">
        <v>17</v>
      </c>
      <c r="I1150" t="s">
        <v>23</v>
      </c>
      <c r="J1150">
        <v>6.7</v>
      </c>
      <c r="K1150">
        <v>79737</v>
      </c>
      <c r="L1150">
        <v>46</v>
      </c>
      <c r="M1150">
        <v>0.35</v>
      </c>
    </row>
    <row r="1151" spans="1:13">
      <c r="A1151">
        <v>1150</v>
      </c>
      <c r="B1151" s="1">
        <v>44609.875</v>
      </c>
      <c r="C1151" t="s">
        <v>19</v>
      </c>
      <c r="D1151">
        <f t="shared" si="17"/>
        <v>60</v>
      </c>
      <c r="E1151" t="s">
        <v>14</v>
      </c>
      <c r="F1151" t="s">
        <v>28</v>
      </c>
      <c r="G1151" t="s">
        <v>16</v>
      </c>
      <c r="H1151" t="s">
        <v>31</v>
      </c>
      <c r="I1151" t="s">
        <v>23</v>
      </c>
      <c r="J1151">
        <v>2.8</v>
      </c>
      <c r="K1151">
        <v>86002</v>
      </c>
      <c r="L1151">
        <v>72</v>
      </c>
      <c r="M1151">
        <v>0.31</v>
      </c>
    </row>
    <row r="1152" spans="1:13">
      <c r="A1152">
        <v>1151</v>
      </c>
      <c r="B1152" s="1">
        <v>44609.916666666664</v>
      </c>
      <c r="C1152" t="s">
        <v>24</v>
      </c>
      <c r="D1152">
        <f t="shared" si="17"/>
        <v>53</v>
      </c>
      <c r="E1152" t="s">
        <v>14</v>
      </c>
      <c r="F1152" t="s">
        <v>25</v>
      </c>
      <c r="G1152" t="s">
        <v>26</v>
      </c>
      <c r="H1152" t="s">
        <v>27</v>
      </c>
      <c r="I1152" t="s">
        <v>23</v>
      </c>
      <c r="J1152">
        <v>5.9</v>
      </c>
      <c r="K1152">
        <v>36739</v>
      </c>
      <c r="L1152">
        <v>61</v>
      </c>
      <c r="M1152">
        <v>0.39</v>
      </c>
    </row>
    <row r="1153" spans="1:13">
      <c r="A1153">
        <v>1152</v>
      </c>
      <c r="B1153" s="1">
        <v>44609.958333333336</v>
      </c>
      <c r="C1153" t="s">
        <v>24</v>
      </c>
      <c r="D1153">
        <f t="shared" si="17"/>
        <v>53</v>
      </c>
      <c r="E1153" t="s">
        <v>14</v>
      </c>
      <c r="F1153" t="s">
        <v>25</v>
      </c>
      <c r="G1153" t="s">
        <v>21</v>
      </c>
      <c r="H1153" t="s">
        <v>17</v>
      </c>
      <c r="I1153" t="s">
        <v>18</v>
      </c>
      <c r="J1153">
        <v>6.5</v>
      </c>
      <c r="K1153">
        <v>36728</v>
      </c>
      <c r="L1153">
        <v>81</v>
      </c>
      <c r="M1153">
        <v>0.52</v>
      </c>
    </row>
    <row r="1154" spans="1:13">
      <c r="A1154">
        <v>1153</v>
      </c>
      <c r="B1154" s="1">
        <v>44610</v>
      </c>
      <c r="C1154" t="s">
        <v>24</v>
      </c>
      <c r="D1154">
        <f t="shared" si="17"/>
        <v>53</v>
      </c>
      <c r="E1154" t="s">
        <v>14</v>
      </c>
      <c r="F1154" t="s">
        <v>25</v>
      </c>
      <c r="G1154" t="s">
        <v>26</v>
      </c>
      <c r="H1154" t="s">
        <v>31</v>
      </c>
      <c r="I1154" t="s">
        <v>23</v>
      </c>
      <c r="J1154">
        <v>2.5</v>
      </c>
      <c r="K1154">
        <v>63214</v>
      </c>
      <c r="L1154">
        <v>83</v>
      </c>
      <c r="M1154">
        <v>7.0000000000000007E-2</v>
      </c>
    </row>
    <row r="1155" spans="1:13">
      <c r="A1155">
        <v>1154</v>
      </c>
      <c r="B1155" s="1">
        <v>44610.041666666664</v>
      </c>
      <c r="C1155" t="s">
        <v>24</v>
      </c>
      <c r="D1155">
        <f t="shared" ref="D1155:D1218" si="18">IFERROR((LEFT(C1155, FIND("-", C1155)-1) + MID(C1155, FIND("-", C1155)+1, 10))/2, SUBSTITUTE(C1155, "+", "")*1)</f>
        <v>53</v>
      </c>
      <c r="E1155" t="s">
        <v>14</v>
      </c>
      <c r="F1155" t="s">
        <v>15</v>
      </c>
      <c r="G1155" t="s">
        <v>32</v>
      </c>
      <c r="H1155" t="s">
        <v>17</v>
      </c>
      <c r="I1155" t="s">
        <v>18</v>
      </c>
      <c r="J1155">
        <v>2.2000000000000002</v>
      </c>
      <c r="K1155">
        <v>31256</v>
      </c>
      <c r="L1155">
        <v>70</v>
      </c>
      <c r="M1155">
        <v>0.26</v>
      </c>
    </row>
    <row r="1156" spans="1:13">
      <c r="A1156">
        <v>1155</v>
      </c>
      <c r="B1156" s="1">
        <v>44610.083333333336</v>
      </c>
      <c r="C1156" t="s">
        <v>24</v>
      </c>
      <c r="D1156">
        <f t="shared" si="18"/>
        <v>53</v>
      </c>
      <c r="E1156" t="s">
        <v>14</v>
      </c>
      <c r="F1156" t="s">
        <v>34</v>
      </c>
      <c r="G1156" t="s">
        <v>29</v>
      </c>
      <c r="H1156" t="s">
        <v>27</v>
      </c>
      <c r="I1156" t="s">
        <v>18</v>
      </c>
      <c r="J1156">
        <v>3.4</v>
      </c>
      <c r="K1156">
        <v>45148</v>
      </c>
      <c r="L1156">
        <v>82</v>
      </c>
      <c r="M1156">
        <v>0.19</v>
      </c>
    </row>
    <row r="1157" spans="1:13">
      <c r="A1157">
        <v>1156</v>
      </c>
      <c r="B1157" s="1">
        <v>44610.125</v>
      </c>
      <c r="C1157" t="s">
        <v>24</v>
      </c>
      <c r="D1157">
        <f t="shared" si="18"/>
        <v>53</v>
      </c>
      <c r="E1157" t="s">
        <v>20</v>
      </c>
      <c r="F1157" t="s">
        <v>25</v>
      </c>
      <c r="G1157" t="s">
        <v>21</v>
      </c>
      <c r="H1157" t="s">
        <v>31</v>
      </c>
      <c r="I1157" t="s">
        <v>23</v>
      </c>
      <c r="J1157">
        <v>1.8</v>
      </c>
      <c r="K1157">
        <v>77051</v>
      </c>
      <c r="L1157">
        <v>82</v>
      </c>
      <c r="M1157">
        <v>0.02</v>
      </c>
    </row>
    <row r="1158" spans="1:13">
      <c r="A1158">
        <v>1157</v>
      </c>
      <c r="B1158" s="1">
        <v>44610.166666666664</v>
      </c>
      <c r="C1158" t="s">
        <v>30</v>
      </c>
      <c r="D1158">
        <f t="shared" si="18"/>
        <v>24</v>
      </c>
      <c r="E1158" t="s">
        <v>14</v>
      </c>
      <c r="F1158" t="s">
        <v>34</v>
      </c>
      <c r="G1158" t="s">
        <v>29</v>
      </c>
      <c r="H1158" t="s">
        <v>17</v>
      </c>
      <c r="I1158" t="s">
        <v>23</v>
      </c>
      <c r="J1158">
        <v>4.2</v>
      </c>
      <c r="K1158">
        <v>69752</v>
      </c>
      <c r="L1158">
        <v>72</v>
      </c>
      <c r="M1158">
        <v>0.67</v>
      </c>
    </row>
    <row r="1159" spans="1:13">
      <c r="A1159">
        <v>1158</v>
      </c>
      <c r="B1159" s="1">
        <v>44610.208333333336</v>
      </c>
      <c r="C1159" t="s">
        <v>19</v>
      </c>
      <c r="D1159">
        <f t="shared" si="18"/>
        <v>60</v>
      </c>
      <c r="E1159" t="s">
        <v>14</v>
      </c>
      <c r="F1159" t="s">
        <v>25</v>
      </c>
      <c r="G1159" t="s">
        <v>32</v>
      </c>
      <c r="H1159" t="s">
        <v>22</v>
      </c>
      <c r="I1159" t="s">
        <v>18</v>
      </c>
      <c r="J1159">
        <v>3.6</v>
      </c>
      <c r="K1159">
        <v>94604</v>
      </c>
      <c r="L1159">
        <v>93</v>
      </c>
      <c r="M1159">
        <v>0.12</v>
      </c>
    </row>
    <row r="1160" spans="1:13">
      <c r="A1160">
        <v>1159</v>
      </c>
      <c r="B1160" s="1">
        <v>44610.25</v>
      </c>
      <c r="C1160" t="s">
        <v>19</v>
      </c>
      <c r="D1160">
        <f t="shared" si="18"/>
        <v>60</v>
      </c>
      <c r="E1160" t="s">
        <v>14</v>
      </c>
      <c r="F1160" t="s">
        <v>28</v>
      </c>
      <c r="G1160" t="s">
        <v>21</v>
      </c>
      <c r="H1160" t="s">
        <v>17</v>
      </c>
      <c r="I1160" t="s">
        <v>23</v>
      </c>
      <c r="J1160">
        <v>4.7</v>
      </c>
      <c r="K1160">
        <v>58416</v>
      </c>
      <c r="L1160">
        <v>66</v>
      </c>
      <c r="M1160">
        <v>0.22</v>
      </c>
    </row>
    <row r="1161" spans="1:13">
      <c r="A1161">
        <v>1160</v>
      </c>
      <c r="B1161" s="1">
        <v>44610.291666666664</v>
      </c>
      <c r="C1161" t="s">
        <v>30</v>
      </c>
      <c r="D1161">
        <f t="shared" si="18"/>
        <v>24</v>
      </c>
      <c r="E1161" t="s">
        <v>14</v>
      </c>
      <c r="F1161" t="s">
        <v>28</v>
      </c>
      <c r="G1161" t="s">
        <v>29</v>
      </c>
      <c r="H1161" t="s">
        <v>27</v>
      </c>
      <c r="I1161" t="s">
        <v>18</v>
      </c>
      <c r="J1161">
        <v>6.8</v>
      </c>
      <c r="K1161">
        <v>42783</v>
      </c>
      <c r="L1161">
        <v>93</v>
      </c>
      <c r="M1161">
        <v>0.14000000000000001</v>
      </c>
    </row>
    <row r="1162" spans="1:13">
      <c r="A1162">
        <v>1161</v>
      </c>
      <c r="B1162" s="1">
        <v>44610.333333333336</v>
      </c>
      <c r="C1162" t="s">
        <v>24</v>
      </c>
      <c r="D1162">
        <f t="shared" si="18"/>
        <v>53</v>
      </c>
      <c r="E1162" t="s">
        <v>20</v>
      </c>
      <c r="F1162" t="s">
        <v>34</v>
      </c>
      <c r="G1162" t="s">
        <v>29</v>
      </c>
      <c r="H1162" t="s">
        <v>22</v>
      </c>
      <c r="I1162" t="s">
        <v>18</v>
      </c>
      <c r="J1162">
        <v>5.6</v>
      </c>
      <c r="K1162">
        <v>56025</v>
      </c>
      <c r="L1162">
        <v>72</v>
      </c>
      <c r="M1162">
        <v>0.17</v>
      </c>
    </row>
    <row r="1163" spans="1:13">
      <c r="A1163">
        <v>1162</v>
      </c>
      <c r="B1163" s="1">
        <v>44610.375</v>
      </c>
      <c r="C1163" t="s">
        <v>30</v>
      </c>
      <c r="D1163">
        <f t="shared" si="18"/>
        <v>24</v>
      </c>
      <c r="E1163" t="s">
        <v>20</v>
      </c>
      <c r="F1163" t="s">
        <v>34</v>
      </c>
      <c r="G1163" t="s">
        <v>21</v>
      </c>
      <c r="H1163" t="s">
        <v>17</v>
      </c>
      <c r="I1163" t="s">
        <v>23</v>
      </c>
      <c r="J1163">
        <v>5</v>
      </c>
      <c r="K1163">
        <v>51988</v>
      </c>
      <c r="L1163">
        <v>65</v>
      </c>
      <c r="M1163">
        <v>0.48</v>
      </c>
    </row>
    <row r="1164" spans="1:13">
      <c r="A1164">
        <v>1163</v>
      </c>
      <c r="B1164" s="1">
        <v>44610.416666666664</v>
      </c>
      <c r="C1164" t="s">
        <v>13</v>
      </c>
      <c r="D1164">
        <f t="shared" si="18"/>
        <v>38</v>
      </c>
      <c r="E1164" t="s">
        <v>14</v>
      </c>
      <c r="F1164" t="s">
        <v>28</v>
      </c>
      <c r="G1164" t="s">
        <v>29</v>
      </c>
      <c r="H1164" t="s">
        <v>17</v>
      </c>
      <c r="I1164" t="s">
        <v>18</v>
      </c>
      <c r="J1164">
        <v>0.1</v>
      </c>
      <c r="K1164">
        <v>52269</v>
      </c>
      <c r="L1164">
        <v>71</v>
      </c>
      <c r="M1164">
        <v>0.23</v>
      </c>
    </row>
    <row r="1165" spans="1:13">
      <c r="A1165">
        <v>1164</v>
      </c>
      <c r="B1165" s="1">
        <v>44610.458333333336</v>
      </c>
      <c r="C1165" t="s">
        <v>24</v>
      </c>
      <c r="D1165">
        <f t="shared" si="18"/>
        <v>53</v>
      </c>
      <c r="E1165" t="s">
        <v>14</v>
      </c>
      <c r="F1165" t="s">
        <v>15</v>
      </c>
      <c r="G1165" t="s">
        <v>29</v>
      </c>
      <c r="H1165" t="s">
        <v>31</v>
      </c>
      <c r="I1165" t="s">
        <v>23</v>
      </c>
      <c r="J1165">
        <v>4.9000000000000004</v>
      </c>
      <c r="K1165">
        <v>54524</v>
      </c>
      <c r="L1165">
        <v>62</v>
      </c>
      <c r="M1165">
        <v>0.49</v>
      </c>
    </row>
    <row r="1166" spans="1:13">
      <c r="A1166">
        <v>1165</v>
      </c>
      <c r="B1166" s="1">
        <v>44610.5</v>
      </c>
      <c r="C1166" t="s">
        <v>30</v>
      </c>
      <c r="D1166">
        <f t="shared" si="18"/>
        <v>24</v>
      </c>
      <c r="E1166" t="s">
        <v>14</v>
      </c>
      <c r="F1166" t="s">
        <v>28</v>
      </c>
      <c r="G1166" t="s">
        <v>21</v>
      </c>
      <c r="H1166" t="s">
        <v>27</v>
      </c>
      <c r="I1166" t="s">
        <v>23</v>
      </c>
      <c r="J1166">
        <v>7.4</v>
      </c>
      <c r="K1166">
        <v>36365</v>
      </c>
      <c r="L1166">
        <v>84</v>
      </c>
      <c r="M1166">
        <v>0.28999999999999998</v>
      </c>
    </row>
    <row r="1167" spans="1:13">
      <c r="A1167">
        <v>1166</v>
      </c>
      <c r="B1167" s="1">
        <v>44610.541666666664</v>
      </c>
      <c r="C1167" t="s">
        <v>24</v>
      </c>
      <c r="D1167">
        <f t="shared" si="18"/>
        <v>53</v>
      </c>
      <c r="E1167" t="s">
        <v>20</v>
      </c>
      <c r="F1167" t="s">
        <v>25</v>
      </c>
      <c r="G1167" t="s">
        <v>29</v>
      </c>
      <c r="H1167" t="s">
        <v>17</v>
      </c>
      <c r="I1167" t="s">
        <v>18</v>
      </c>
      <c r="J1167">
        <v>2</v>
      </c>
      <c r="K1167">
        <v>60644</v>
      </c>
      <c r="L1167">
        <v>56</v>
      </c>
      <c r="M1167">
        <v>0.11</v>
      </c>
    </row>
    <row r="1168" spans="1:13">
      <c r="A1168">
        <v>1167</v>
      </c>
      <c r="B1168" s="1">
        <v>44610.583333333336</v>
      </c>
      <c r="C1168" t="s">
        <v>24</v>
      </c>
      <c r="D1168">
        <f t="shared" si="18"/>
        <v>53</v>
      </c>
      <c r="E1168" t="s">
        <v>20</v>
      </c>
      <c r="F1168" t="s">
        <v>15</v>
      </c>
      <c r="G1168" t="s">
        <v>29</v>
      </c>
      <c r="H1168" t="s">
        <v>17</v>
      </c>
      <c r="I1168" t="s">
        <v>18</v>
      </c>
      <c r="J1168">
        <v>5.4</v>
      </c>
      <c r="K1168">
        <v>26827</v>
      </c>
      <c r="L1168">
        <v>92</v>
      </c>
      <c r="M1168">
        <v>0.49</v>
      </c>
    </row>
    <row r="1169" spans="1:13">
      <c r="A1169">
        <v>1168</v>
      </c>
      <c r="B1169" s="1">
        <v>44610.625</v>
      </c>
      <c r="C1169" t="s">
        <v>13</v>
      </c>
      <c r="D1169">
        <f t="shared" si="18"/>
        <v>38</v>
      </c>
      <c r="E1169" t="s">
        <v>20</v>
      </c>
      <c r="F1169" t="s">
        <v>28</v>
      </c>
      <c r="G1169" t="s">
        <v>16</v>
      </c>
      <c r="H1169" t="s">
        <v>17</v>
      </c>
      <c r="I1169" t="s">
        <v>23</v>
      </c>
      <c r="J1169">
        <v>3.7</v>
      </c>
      <c r="K1169">
        <v>40663</v>
      </c>
      <c r="L1169">
        <v>64</v>
      </c>
      <c r="M1169">
        <v>0.71</v>
      </c>
    </row>
    <row r="1170" spans="1:13">
      <c r="A1170">
        <v>1169</v>
      </c>
      <c r="B1170" s="1">
        <v>44610.666666666664</v>
      </c>
      <c r="C1170" t="s">
        <v>30</v>
      </c>
      <c r="D1170">
        <f t="shared" si="18"/>
        <v>24</v>
      </c>
      <c r="E1170" t="s">
        <v>20</v>
      </c>
      <c r="F1170" t="s">
        <v>15</v>
      </c>
      <c r="G1170" t="s">
        <v>16</v>
      </c>
      <c r="H1170" t="s">
        <v>27</v>
      </c>
      <c r="I1170" t="s">
        <v>23</v>
      </c>
      <c r="J1170">
        <v>2.2999999999999998</v>
      </c>
      <c r="K1170">
        <v>52622</v>
      </c>
      <c r="L1170">
        <v>85</v>
      </c>
      <c r="M1170">
        <v>0.39</v>
      </c>
    </row>
    <row r="1171" spans="1:13">
      <c r="A1171">
        <v>1170</v>
      </c>
      <c r="B1171" s="1">
        <v>44610.708333333336</v>
      </c>
      <c r="C1171" t="s">
        <v>13</v>
      </c>
      <c r="D1171">
        <f t="shared" si="18"/>
        <v>38</v>
      </c>
      <c r="E1171" t="s">
        <v>14</v>
      </c>
      <c r="F1171" t="s">
        <v>15</v>
      </c>
      <c r="G1171" t="s">
        <v>32</v>
      </c>
      <c r="H1171" t="s">
        <v>22</v>
      </c>
      <c r="I1171" t="s">
        <v>23</v>
      </c>
      <c r="J1171">
        <v>5.6</v>
      </c>
      <c r="K1171">
        <v>9809</v>
      </c>
      <c r="L1171">
        <v>75</v>
      </c>
      <c r="M1171">
        <v>0.54</v>
      </c>
    </row>
    <row r="1172" spans="1:13">
      <c r="A1172">
        <v>1171</v>
      </c>
      <c r="B1172" s="1">
        <v>44610.75</v>
      </c>
      <c r="C1172" t="s">
        <v>24</v>
      </c>
      <c r="D1172">
        <f t="shared" si="18"/>
        <v>53</v>
      </c>
      <c r="E1172" t="s">
        <v>20</v>
      </c>
      <c r="F1172" t="s">
        <v>15</v>
      </c>
      <c r="G1172" t="s">
        <v>16</v>
      </c>
      <c r="H1172" t="s">
        <v>27</v>
      </c>
      <c r="I1172" t="s">
        <v>23</v>
      </c>
      <c r="J1172">
        <v>7.4</v>
      </c>
      <c r="K1172">
        <v>70380</v>
      </c>
      <c r="L1172">
        <v>78</v>
      </c>
      <c r="M1172">
        <v>0.1</v>
      </c>
    </row>
    <row r="1173" spans="1:13">
      <c r="A1173">
        <v>1172</v>
      </c>
      <c r="B1173" s="1">
        <v>44610.791666666664</v>
      </c>
      <c r="C1173" t="s">
        <v>19</v>
      </c>
      <c r="D1173">
        <f t="shared" si="18"/>
        <v>60</v>
      </c>
      <c r="E1173" t="s">
        <v>20</v>
      </c>
      <c r="F1173" t="s">
        <v>34</v>
      </c>
      <c r="G1173" t="s">
        <v>16</v>
      </c>
      <c r="H1173" t="s">
        <v>31</v>
      </c>
      <c r="I1173" t="s">
        <v>23</v>
      </c>
      <c r="J1173">
        <v>5.6</v>
      </c>
      <c r="K1173">
        <v>13937</v>
      </c>
      <c r="L1173">
        <v>68</v>
      </c>
      <c r="M1173">
        <v>0.16</v>
      </c>
    </row>
    <row r="1174" spans="1:13">
      <c r="A1174">
        <v>1173</v>
      </c>
      <c r="B1174" s="1">
        <v>44610.833333333336</v>
      </c>
      <c r="C1174" t="s">
        <v>24</v>
      </c>
      <c r="D1174">
        <f t="shared" si="18"/>
        <v>53</v>
      </c>
      <c r="E1174" t="s">
        <v>14</v>
      </c>
      <c r="F1174" t="s">
        <v>28</v>
      </c>
      <c r="G1174" t="s">
        <v>32</v>
      </c>
      <c r="H1174" t="s">
        <v>31</v>
      </c>
      <c r="I1174" t="s">
        <v>23</v>
      </c>
      <c r="J1174">
        <v>3.3</v>
      </c>
      <c r="K1174">
        <v>68392</v>
      </c>
      <c r="L1174">
        <v>79</v>
      </c>
      <c r="M1174">
        <v>0.2</v>
      </c>
    </row>
    <row r="1175" spans="1:13">
      <c r="A1175">
        <v>1174</v>
      </c>
      <c r="B1175" s="1">
        <v>44610.875</v>
      </c>
      <c r="C1175" t="s">
        <v>13</v>
      </c>
      <c r="D1175">
        <f t="shared" si="18"/>
        <v>38</v>
      </c>
      <c r="E1175" t="s">
        <v>14</v>
      </c>
      <c r="F1175" t="s">
        <v>34</v>
      </c>
      <c r="G1175" t="s">
        <v>29</v>
      </c>
      <c r="H1175" t="s">
        <v>27</v>
      </c>
      <c r="I1175" t="s">
        <v>23</v>
      </c>
      <c r="J1175">
        <v>2.1</v>
      </c>
      <c r="K1175">
        <v>29144</v>
      </c>
      <c r="L1175">
        <v>77</v>
      </c>
      <c r="M1175">
        <v>0.04</v>
      </c>
    </row>
    <row r="1176" spans="1:13">
      <c r="A1176">
        <v>1175</v>
      </c>
      <c r="B1176" s="1">
        <v>44610.916666666664</v>
      </c>
      <c r="C1176" t="s">
        <v>24</v>
      </c>
      <c r="D1176">
        <f t="shared" si="18"/>
        <v>53</v>
      </c>
      <c r="E1176" t="s">
        <v>20</v>
      </c>
      <c r="F1176" t="s">
        <v>34</v>
      </c>
      <c r="G1176" t="s">
        <v>29</v>
      </c>
      <c r="H1176" t="s">
        <v>17</v>
      </c>
      <c r="I1176" t="s">
        <v>18</v>
      </c>
      <c r="J1176">
        <v>4.3</v>
      </c>
      <c r="K1176">
        <v>46902</v>
      </c>
      <c r="L1176">
        <v>58</v>
      </c>
      <c r="M1176">
        <v>0.1</v>
      </c>
    </row>
    <row r="1177" spans="1:13">
      <c r="A1177">
        <v>1176</v>
      </c>
      <c r="B1177" s="1">
        <v>44610.958333333336</v>
      </c>
      <c r="C1177" t="s">
        <v>13</v>
      </c>
      <c r="D1177">
        <f t="shared" si="18"/>
        <v>38</v>
      </c>
      <c r="E1177" t="s">
        <v>20</v>
      </c>
      <c r="F1177" t="s">
        <v>25</v>
      </c>
      <c r="G1177" t="s">
        <v>16</v>
      </c>
      <c r="H1177" t="s">
        <v>17</v>
      </c>
      <c r="I1177" t="s">
        <v>23</v>
      </c>
      <c r="J1177">
        <v>5.7</v>
      </c>
      <c r="K1177">
        <v>65383</v>
      </c>
      <c r="L1177">
        <v>63</v>
      </c>
      <c r="M1177">
        <v>0.56999999999999995</v>
      </c>
    </row>
    <row r="1178" spans="1:13">
      <c r="A1178">
        <v>1177</v>
      </c>
      <c r="B1178" s="1">
        <v>44611</v>
      </c>
      <c r="C1178" t="s">
        <v>24</v>
      </c>
      <c r="D1178">
        <f t="shared" si="18"/>
        <v>53</v>
      </c>
      <c r="E1178" t="s">
        <v>20</v>
      </c>
      <c r="F1178" t="s">
        <v>25</v>
      </c>
      <c r="G1178" t="s">
        <v>32</v>
      </c>
      <c r="H1178" t="s">
        <v>22</v>
      </c>
      <c r="I1178" t="s">
        <v>23</v>
      </c>
      <c r="J1178">
        <v>3.2</v>
      </c>
      <c r="K1178">
        <v>98963</v>
      </c>
      <c r="L1178">
        <v>69</v>
      </c>
      <c r="M1178">
        <v>0.44</v>
      </c>
    </row>
    <row r="1179" spans="1:13">
      <c r="A1179">
        <v>1178</v>
      </c>
      <c r="B1179" s="1">
        <v>44611.041666666664</v>
      </c>
      <c r="C1179" t="s">
        <v>30</v>
      </c>
      <c r="D1179">
        <f t="shared" si="18"/>
        <v>24</v>
      </c>
      <c r="E1179" t="s">
        <v>20</v>
      </c>
      <c r="F1179" t="s">
        <v>15</v>
      </c>
      <c r="G1179" t="s">
        <v>29</v>
      </c>
      <c r="H1179" t="s">
        <v>27</v>
      </c>
      <c r="I1179" t="s">
        <v>18</v>
      </c>
      <c r="J1179">
        <v>3.4</v>
      </c>
      <c r="K1179">
        <v>57329</v>
      </c>
      <c r="L1179">
        <v>66</v>
      </c>
      <c r="M1179">
        <v>0.41</v>
      </c>
    </row>
    <row r="1180" spans="1:13">
      <c r="A1180">
        <v>1179</v>
      </c>
      <c r="B1180" s="1">
        <v>44611.083333333336</v>
      </c>
      <c r="C1180" t="s">
        <v>24</v>
      </c>
      <c r="D1180">
        <f t="shared" si="18"/>
        <v>53</v>
      </c>
      <c r="E1180" t="s">
        <v>14</v>
      </c>
      <c r="F1180" t="s">
        <v>15</v>
      </c>
      <c r="G1180" t="s">
        <v>26</v>
      </c>
      <c r="H1180" t="s">
        <v>27</v>
      </c>
      <c r="I1180" t="s">
        <v>18</v>
      </c>
      <c r="J1180">
        <v>9.6</v>
      </c>
      <c r="K1180">
        <v>15347</v>
      </c>
      <c r="L1180">
        <v>90</v>
      </c>
      <c r="M1180">
        <v>0.49</v>
      </c>
    </row>
    <row r="1181" spans="1:13">
      <c r="A1181">
        <v>1180</v>
      </c>
      <c r="B1181" s="1">
        <v>44611.125</v>
      </c>
      <c r="C1181" t="s">
        <v>13</v>
      </c>
      <c r="D1181">
        <f t="shared" si="18"/>
        <v>38</v>
      </c>
      <c r="E1181" t="s">
        <v>14</v>
      </c>
      <c r="F1181" t="s">
        <v>25</v>
      </c>
      <c r="G1181" t="s">
        <v>21</v>
      </c>
      <c r="H1181" t="s">
        <v>17</v>
      </c>
      <c r="I1181" t="s">
        <v>18</v>
      </c>
      <c r="J1181">
        <v>6.2</v>
      </c>
      <c r="K1181">
        <v>74074</v>
      </c>
      <c r="L1181">
        <v>75</v>
      </c>
      <c r="M1181">
        <v>0.2</v>
      </c>
    </row>
    <row r="1182" spans="1:13">
      <c r="A1182">
        <v>1181</v>
      </c>
      <c r="B1182" s="1">
        <v>44611.166666666664</v>
      </c>
      <c r="C1182" t="s">
        <v>19</v>
      </c>
      <c r="D1182">
        <f t="shared" si="18"/>
        <v>60</v>
      </c>
      <c r="E1182" t="s">
        <v>20</v>
      </c>
      <c r="F1182" t="s">
        <v>25</v>
      </c>
      <c r="G1182" t="s">
        <v>21</v>
      </c>
      <c r="H1182" t="s">
        <v>31</v>
      </c>
      <c r="I1182" t="s">
        <v>23</v>
      </c>
      <c r="J1182">
        <v>6.3</v>
      </c>
      <c r="K1182">
        <v>50362</v>
      </c>
      <c r="L1182">
        <v>66</v>
      </c>
      <c r="M1182">
        <v>7.0000000000000007E-2</v>
      </c>
    </row>
    <row r="1183" spans="1:13">
      <c r="A1183">
        <v>1182</v>
      </c>
      <c r="B1183" s="1">
        <v>44611.208333333336</v>
      </c>
      <c r="C1183" t="s">
        <v>13</v>
      </c>
      <c r="D1183">
        <f t="shared" si="18"/>
        <v>38</v>
      </c>
      <c r="E1183" t="s">
        <v>20</v>
      </c>
      <c r="F1183" t="s">
        <v>28</v>
      </c>
      <c r="G1183" t="s">
        <v>21</v>
      </c>
      <c r="H1183" t="s">
        <v>31</v>
      </c>
      <c r="I1183" t="s">
        <v>23</v>
      </c>
      <c r="J1183">
        <v>1.1000000000000001</v>
      </c>
      <c r="K1183">
        <v>56398</v>
      </c>
      <c r="L1183">
        <v>69</v>
      </c>
      <c r="M1183">
        <v>0.06</v>
      </c>
    </row>
    <row r="1184" spans="1:13">
      <c r="A1184">
        <v>1183</v>
      </c>
      <c r="B1184" s="1">
        <v>44611.25</v>
      </c>
      <c r="C1184" t="s">
        <v>24</v>
      </c>
      <c r="D1184">
        <f t="shared" si="18"/>
        <v>53</v>
      </c>
      <c r="E1184" t="s">
        <v>20</v>
      </c>
      <c r="F1184" t="s">
        <v>15</v>
      </c>
      <c r="G1184" t="s">
        <v>16</v>
      </c>
      <c r="H1184" t="s">
        <v>22</v>
      </c>
      <c r="I1184" t="s">
        <v>23</v>
      </c>
      <c r="J1184">
        <v>2.6</v>
      </c>
      <c r="K1184">
        <v>66157</v>
      </c>
      <c r="L1184">
        <v>69</v>
      </c>
      <c r="M1184">
        <v>0.26</v>
      </c>
    </row>
    <row r="1185" spans="1:13">
      <c r="A1185">
        <v>1184</v>
      </c>
      <c r="B1185" s="1">
        <v>44611.291666666664</v>
      </c>
      <c r="C1185" t="s">
        <v>19</v>
      </c>
      <c r="D1185">
        <f t="shared" si="18"/>
        <v>60</v>
      </c>
      <c r="E1185" t="s">
        <v>20</v>
      </c>
      <c r="F1185" t="s">
        <v>15</v>
      </c>
      <c r="G1185" t="s">
        <v>21</v>
      </c>
      <c r="H1185" t="s">
        <v>22</v>
      </c>
      <c r="I1185" t="s">
        <v>23</v>
      </c>
      <c r="J1185">
        <v>4.0999999999999996</v>
      </c>
      <c r="K1185">
        <v>10492</v>
      </c>
      <c r="L1185">
        <v>72</v>
      </c>
      <c r="M1185">
        <v>0.28000000000000003</v>
      </c>
    </row>
    <row r="1186" spans="1:13">
      <c r="A1186">
        <v>1185</v>
      </c>
      <c r="B1186" s="1">
        <v>44611.333333333336</v>
      </c>
      <c r="C1186" t="s">
        <v>30</v>
      </c>
      <c r="D1186">
        <f t="shared" si="18"/>
        <v>24</v>
      </c>
      <c r="E1186" t="s">
        <v>20</v>
      </c>
      <c r="F1186" t="s">
        <v>25</v>
      </c>
      <c r="G1186" t="s">
        <v>21</v>
      </c>
      <c r="H1186" t="s">
        <v>31</v>
      </c>
      <c r="I1186" t="s">
        <v>23</v>
      </c>
      <c r="J1186">
        <v>2</v>
      </c>
      <c r="K1186">
        <v>55131</v>
      </c>
      <c r="L1186">
        <v>62</v>
      </c>
      <c r="M1186">
        <v>0.26</v>
      </c>
    </row>
    <row r="1187" spans="1:13">
      <c r="A1187">
        <v>1186</v>
      </c>
      <c r="B1187" s="1">
        <v>44611.375</v>
      </c>
      <c r="C1187" t="s">
        <v>19</v>
      </c>
      <c r="D1187">
        <f t="shared" si="18"/>
        <v>60</v>
      </c>
      <c r="E1187" t="s">
        <v>14</v>
      </c>
      <c r="F1187" t="s">
        <v>28</v>
      </c>
      <c r="G1187" t="s">
        <v>26</v>
      </c>
      <c r="H1187" t="s">
        <v>27</v>
      </c>
      <c r="I1187" t="s">
        <v>23</v>
      </c>
      <c r="J1187">
        <v>7.2</v>
      </c>
      <c r="K1187">
        <v>46806</v>
      </c>
      <c r="L1187">
        <v>65</v>
      </c>
      <c r="M1187">
        <v>0.09</v>
      </c>
    </row>
    <row r="1188" spans="1:13">
      <c r="A1188">
        <v>1187</v>
      </c>
      <c r="B1188" s="1">
        <v>44611.416666666664</v>
      </c>
      <c r="C1188" t="s">
        <v>24</v>
      </c>
      <c r="D1188">
        <f t="shared" si="18"/>
        <v>53</v>
      </c>
      <c r="E1188" t="s">
        <v>14</v>
      </c>
      <c r="F1188" t="s">
        <v>25</v>
      </c>
      <c r="G1188" t="s">
        <v>29</v>
      </c>
      <c r="H1188" t="s">
        <v>22</v>
      </c>
      <c r="I1188" t="s">
        <v>23</v>
      </c>
      <c r="J1188">
        <v>6.8</v>
      </c>
      <c r="K1188">
        <v>79437</v>
      </c>
      <c r="L1188">
        <v>84</v>
      </c>
      <c r="M1188">
        <v>0.21</v>
      </c>
    </row>
    <row r="1189" spans="1:13">
      <c r="A1189">
        <v>1188</v>
      </c>
      <c r="B1189" s="1">
        <v>44611.458333333336</v>
      </c>
      <c r="C1189" t="s">
        <v>30</v>
      </c>
      <c r="D1189">
        <f t="shared" si="18"/>
        <v>24</v>
      </c>
      <c r="E1189" t="s">
        <v>14</v>
      </c>
      <c r="F1189" t="s">
        <v>25</v>
      </c>
      <c r="G1189" t="s">
        <v>26</v>
      </c>
      <c r="H1189" t="s">
        <v>17</v>
      </c>
      <c r="I1189" t="s">
        <v>23</v>
      </c>
      <c r="J1189">
        <v>2.9</v>
      </c>
      <c r="K1189">
        <v>69542</v>
      </c>
      <c r="L1189">
        <v>77</v>
      </c>
      <c r="M1189">
        <v>0.26</v>
      </c>
    </row>
    <row r="1190" spans="1:13">
      <c r="A1190">
        <v>1189</v>
      </c>
      <c r="B1190" s="1">
        <v>44611.5</v>
      </c>
      <c r="C1190" t="s">
        <v>13</v>
      </c>
      <c r="D1190">
        <f t="shared" si="18"/>
        <v>38</v>
      </c>
      <c r="E1190" t="s">
        <v>20</v>
      </c>
      <c r="F1190" t="s">
        <v>34</v>
      </c>
      <c r="G1190" t="s">
        <v>16</v>
      </c>
      <c r="H1190" t="s">
        <v>27</v>
      </c>
      <c r="I1190" t="s">
        <v>23</v>
      </c>
      <c r="J1190">
        <v>7.6</v>
      </c>
      <c r="K1190">
        <v>22460</v>
      </c>
      <c r="L1190">
        <v>73</v>
      </c>
      <c r="M1190">
        <v>0.17</v>
      </c>
    </row>
    <row r="1191" spans="1:13">
      <c r="A1191">
        <v>1190</v>
      </c>
      <c r="B1191" s="1">
        <v>44611.541666666664</v>
      </c>
      <c r="C1191" t="s">
        <v>24</v>
      </c>
      <c r="D1191">
        <f t="shared" si="18"/>
        <v>53</v>
      </c>
      <c r="E1191" t="s">
        <v>20</v>
      </c>
      <c r="F1191" t="s">
        <v>15</v>
      </c>
      <c r="G1191" t="s">
        <v>21</v>
      </c>
      <c r="H1191" t="s">
        <v>17</v>
      </c>
      <c r="I1191" t="s">
        <v>23</v>
      </c>
      <c r="J1191">
        <v>4</v>
      </c>
      <c r="K1191">
        <v>80253</v>
      </c>
      <c r="L1191">
        <v>75</v>
      </c>
      <c r="M1191">
        <v>7.0000000000000007E-2</v>
      </c>
    </row>
    <row r="1192" spans="1:13">
      <c r="A1192">
        <v>1191</v>
      </c>
      <c r="B1192" s="1">
        <v>44611.583333333336</v>
      </c>
      <c r="C1192" t="s">
        <v>30</v>
      </c>
      <c r="D1192">
        <f t="shared" si="18"/>
        <v>24</v>
      </c>
      <c r="E1192" t="s">
        <v>14</v>
      </c>
      <c r="F1192" t="s">
        <v>28</v>
      </c>
      <c r="G1192" t="s">
        <v>29</v>
      </c>
      <c r="H1192" t="s">
        <v>22</v>
      </c>
      <c r="I1192" t="s">
        <v>23</v>
      </c>
      <c r="J1192">
        <v>9.1999999999999993</v>
      </c>
      <c r="K1192">
        <v>63991</v>
      </c>
      <c r="L1192">
        <v>74</v>
      </c>
      <c r="M1192">
        <v>0.24</v>
      </c>
    </row>
    <row r="1193" spans="1:13">
      <c r="A1193">
        <v>1192</v>
      </c>
      <c r="B1193" s="1">
        <v>44611.625</v>
      </c>
      <c r="C1193" t="s">
        <v>13</v>
      </c>
      <c r="D1193">
        <f t="shared" si="18"/>
        <v>38</v>
      </c>
      <c r="E1193" t="s">
        <v>14</v>
      </c>
      <c r="F1193" t="s">
        <v>34</v>
      </c>
      <c r="G1193" t="s">
        <v>21</v>
      </c>
      <c r="H1193" t="s">
        <v>31</v>
      </c>
      <c r="I1193" t="s">
        <v>23</v>
      </c>
      <c r="J1193">
        <v>4.3</v>
      </c>
      <c r="K1193">
        <v>24055</v>
      </c>
      <c r="L1193">
        <v>72</v>
      </c>
      <c r="M1193">
        <v>0.18</v>
      </c>
    </row>
    <row r="1194" spans="1:13">
      <c r="A1194">
        <v>1193</v>
      </c>
      <c r="B1194" s="1">
        <v>44611.666666666664</v>
      </c>
      <c r="C1194" t="s">
        <v>13</v>
      </c>
      <c r="D1194">
        <f t="shared" si="18"/>
        <v>38</v>
      </c>
      <c r="E1194" t="s">
        <v>20</v>
      </c>
      <c r="F1194" t="s">
        <v>15</v>
      </c>
      <c r="G1194" t="s">
        <v>21</v>
      </c>
      <c r="H1194" t="s">
        <v>22</v>
      </c>
      <c r="I1194" t="s">
        <v>23</v>
      </c>
      <c r="J1194">
        <v>5.2</v>
      </c>
      <c r="K1194">
        <v>56115</v>
      </c>
      <c r="L1194">
        <v>81</v>
      </c>
      <c r="M1194">
        <v>0.2</v>
      </c>
    </row>
    <row r="1195" spans="1:13">
      <c r="A1195">
        <v>1194</v>
      </c>
      <c r="B1195" s="1">
        <v>44611.708333333336</v>
      </c>
      <c r="C1195" t="s">
        <v>24</v>
      </c>
      <c r="D1195">
        <f t="shared" si="18"/>
        <v>53</v>
      </c>
      <c r="E1195" t="s">
        <v>14</v>
      </c>
      <c r="F1195" t="s">
        <v>25</v>
      </c>
      <c r="G1195" t="s">
        <v>16</v>
      </c>
      <c r="H1195" t="s">
        <v>31</v>
      </c>
      <c r="I1195" t="s">
        <v>23</v>
      </c>
      <c r="J1195">
        <v>6.8</v>
      </c>
      <c r="K1195">
        <v>75697</v>
      </c>
      <c r="L1195">
        <v>80</v>
      </c>
      <c r="M1195">
        <v>0.18</v>
      </c>
    </row>
    <row r="1196" spans="1:13">
      <c r="A1196">
        <v>1195</v>
      </c>
      <c r="B1196" s="1">
        <v>44611.75</v>
      </c>
      <c r="C1196" t="s">
        <v>30</v>
      </c>
      <c r="D1196">
        <f t="shared" si="18"/>
        <v>24</v>
      </c>
      <c r="E1196" t="s">
        <v>20</v>
      </c>
      <c r="F1196" t="s">
        <v>28</v>
      </c>
      <c r="G1196" t="s">
        <v>21</v>
      </c>
      <c r="H1196" t="s">
        <v>27</v>
      </c>
      <c r="I1196" t="s">
        <v>23</v>
      </c>
      <c r="J1196">
        <v>6.6</v>
      </c>
      <c r="K1196">
        <v>30719</v>
      </c>
      <c r="L1196">
        <v>56</v>
      </c>
      <c r="M1196">
        <v>0.18</v>
      </c>
    </row>
    <row r="1197" spans="1:13">
      <c r="A1197">
        <v>1196</v>
      </c>
      <c r="B1197" s="1">
        <v>44611.791666666664</v>
      </c>
      <c r="C1197" t="s">
        <v>19</v>
      </c>
      <c r="D1197">
        <f t="shared" si="18"/>
        <v>60</v>
      </c>
      <c r="E1197" t="s">
        <v>20</v>
      </c>
      <c r="F1197" t="s">
        <v>15</v>
      </c>
      <c r="G1197" t="s">
        <v>32</v>
      </c>
      <c r="H1197" t="s">
        <v>22</v>
      </c>
      <c r="I1197" t="s">
        <v>23</v>
      </c>
      <c r="J1197">
        <v>5</v>
      </c>
      <c r="K1197">
        <v>82552</v>
      </c>
      <c r="L1197">
        <v>73</v>
      </c>
      <c r="M1197">
        <v>0.41</v>
      </c>
    </row>
    <row r="1198" spans="1:13">
      <c r="A1198">
        <v>1197</v>
      </c>
      <c r="B1198" s="1">
        <v>44611.833333333336</v>
      </c>
      <c r="C1198" t="s">
        <v>19</v>
      </c>
      <c r="D1198">
        <f t="shared" si="18"/>
        <v>60</v>
      </c>
      <c r="E1198" t="s">
        <v>14</v>
      </c>
      <c r="F1198" t="s">
        <v>25</v>
      </c>
      <c r="G1198" t="s">
        <v>29</v>
      </c>
      <c r="H1198" t="s">
        <v>22</v>
      </c>
      <c r="I1198" t="s">
        <v>23</v>
      </c>
      <c r="J1198">
        <v>3.7</v>
      </c>
      <c r="K1198">
        <v>24747</v>
      </c>
      <c r="L1198">
        <v>57</v>
      </c>
      <c r="M1198">
        <v>0.69</v>
      </c>
    </row>
    <row r="1199" spans="1:13">
      <c r="A1199">
        <v>1198</v>
      </c>
      <c r="B1199" s="1">
        <v>44611.875</v>
      </c>
      <c r="C1199" t="s">
        <v>19</v>
      </c>
      <c r="D1199">
        <f t="shared" si="18"/>
        <v>60</v>
      </c>
      <c r="E1199" t="s">
        <v>14</v>
      </c>
      <c r="F1199" t="s">
        <v>34</v>
      </c>
      <c r="G1199" t="s">
        <v>29</v>
      </c>
      <c r="H1199" t="s">
        <v>22</v>
      </c>
      <c r="I1199" t="s">
        <v>18</v>
      </c>
      <c r="J1199">
        <v>5</v>
      </c>
      <c r="K1199">
        <v>39175</v>
      </c>
      <c r="L1199">
        <v>83</v>
      </c>
      <c r="M1199">
        <v>0.38</v>
      </c>
    </row>
    <row r="1200" spans="1:13">
      <c r="A1200">
        <v>1199</v>
      </c>
      <c r="B1200" s="1">
        <v>44611.916666666664</v>
      </c>
      <c r="C1200" t="s">
        <v>24</v>
      </c>
      <c r="D1200">
        <f t="shared" si="18"/>
        <v>53</v>
      </c>
      <c r="E1200" t="s">
        <v>14</v>
      </c>
      <c r="F1200" t="s">
        <v>28</v>
      </c>
      <c r="G1200" t="s">
        <v>32</v>
      </c>
      <c r="H1200" t="s">
        <v>27</v>
      </c>
      <c r="I1200" t="s">
        <v>23</v>
      </c>
      <c r="J1200">
        <v>2.4</v>
      </c>
      <c r="K1200">
        <v>36143</v>
      </c>
      <c r="L1200">
        <v>84</v>
      </c>
      <c r="M1200">
        <v>0.36</v>
      </c>
    </row>
    <row r="1201" spans="1:13">
      <c r="A1201">
        <v>1200</v>
      </c>
      <c r="B1201" s="1">
        <v>44611.958333333336</v>
      </c>
      <c r="C1201" t="s">
        <v>30</v>
      </c>
      <c r="D1201">
        <f t="shared" si="18"/>
        <v>24</v>
      </c>
      <c r="E1201" t="s">
        <v>20</v>
      </c>
      <c r="F1201" t="s">
        <v>15</v>
      </c>
      <c r="G1201" t="s">
        <v>16</v>
      </c>
      <c r="H1201" t="s">
        <v>17</v>
      </c>
      <c r="I1201" t="s">
        <v>23</v>
      </c>
      <c r="J1201">
        <v>4.3</v>
      </c>
      <c r="K1201">
        <v>82539</v>
      </c>
      <c r="L1201">
        <v>68</v>
      </c>
      <c r="M1201">
        <v>0.24</v>
      </c>
    </row>
    <row r="1202" spans="1:13">
      <c r="A1202">
        <v>1201</v>
      </c>
      <c r="B1202" s="1">
        <v>44612</v>
      </c>
      <c r="C1202" t="s">
        <v>24</v>
      </c>
      <c r="D1202">
        <f t="shared" si="18"/>
        <v>53</v>
      </c>
      <c r="E1202" t="s">
        <v>20</v>
      </c>
      <c r="F1202" t="s">
        <v>34</v>
      </c>
      <c r="G1202" t="s">
        <v>21</v>
      </c>
      <c r="H1202" t="s">
        <v>17</v>
      </c>
      <c r="I1202" t="s">
        <v>18</v>
      </c>
      <c r="J1202">
        <v>1.8</v>
      </c>
      <c r="K1202">
        <v>45180</v>
      </c>
      <c r="L1202">
        <v>74</v>
      </c>
      <c r="M1202">
        <v>0.57999999999999996</v>
      </c>
    </row>
    <row r="1203" spans="1:13">
      <c r="A1203">
        <v>1202</v>
      </c>
      <c r="B1203" s="1">
        <v>44612.041666666664</v>
      </c>
      <c r="C1203" t="s">
        <v>30</v>
      </c>
      <c r="D1203">
        <f t="shared" si="18"/>
        <v>24</v>
      </c>
      <c r="E1203" t="s">
        <v>14</v>
      </c>
      <c r="F1203" t="s">
        <v>25</v>
      </c>
      <c r="G1203" t="s">
        <v>21</v>
      </c>
      <c r="H1203" t="s">
        <v>31</v>
      </c>
      <c r="I1203" t="s">
        <v>23</v>
      </c>
      <c r="J1203">
        <v>0.4</v>
      </c>
      <c r="K1203">
        <v>31744</v>
      </c>
      <c r="L1203">
        <v>50</v>
      </c>
      <c r="M1203">
        <v>0.14000000000000001</v>
      </c>
    </row>
    <row r="1204" spans="1:13">
      <c r="A1204">
        <v>1203</v>
      </c>
      <c r="B1204" s="1">
        <v>44612.083333333336</v>
      </c>
      <c r="C1204" t="s">
        <v>30</v>
      </c>
      <c r="D1204">
        <f t="shared" si="18"/>
        <v>24</v>
      </c>
      <c r="E1204" t="s">
        <v>20</v>
      </c>
      <c r="F1204" t="s">
        <v>25</v>
      </c>
      <c r="G1204" t="s">
        <v>29</v>
      </c>
      <c r="H1204" t="s">
        <v>22</v>
      </c>
      <c r="I1204" t="s">
        <v>23</v>
      </c>
      <c r="J1204">
        <v>4.0999999999999996</v>
      </c>
      <c r="K1204">
        <v>63904</v>
      </c>
      <c r="L1204">
        <v>87</v>
      </c>
      <c r="M1204">
        <v>0.15</v>
      </c>
    </row>
    <row r="1205" spans="1:13">
      <c r="A1205">
        <v>1204</v>
      </c>
      <c r="B1205" s="1">
        <v>44612.125</v>
      </c>
      <c r="C1205" t="s">
        <v>13</v>
      </c>
      <c r="D1205">
        <f t="shared" si="18"/>
        <v>38</v>
      </c>
      <c r="E1205" t="s">
        <v>20</v>
      </c>
      <c r="F1205" t="s">
        <v>15</v>
      </c>
      <c r="G1205" t="s">
        <v>16</v>
      </c>
      <c r="H1205" t="s">
        <v>17</v>
      </c>
      <c r="I1205" t="s">
        <v>23</v>
      </c>
      <c r="J1205">
        <v>6.5</v>
      </c>
      <c r="K1205">
        <v>68224</v>
      </c>
      <c r="L1205">
        <v>84</v>
      </c>
      <c r="M1205">
        <v>0.48</v>
      </c>
    </row>
    <row r="1206" spans="1:13">
      <c r="A1206">
        <v>1205</v>
      </c>
      <c r="B1206" s="1">
        <v>44612.166666666664</v>
      </c>
      <c r="C1206" t="s">
        <v>13</v>
      </c>
      <c r="D1206">
        <f t="shared" si="18"/>
        <v>38</v>
      </c>
      <c r="E1206" t="s">
        <v>20</v>
      </c>
      <c r="F1206" t="s">
        <v>25</v>
      </c>
      <c r="G1206" t="s">
        <v>16</v>
      </c>
      <c r="H1206" t="s">
        <v>27</v>
      </c>
      <c r="I1206" t="s">
        <v>18</v>
      </c>
      <c r="J1206">
        <v>5.9</v>
      </c>
      <c r="K1206">
        <v>68351</v>
      </c>
      <c r="L1206">
        <v>89</v>
      </c>
      <c r="M1206">
        <v>0.46</v>
      </c>
    </row>
    <row r="1207" spans="1:13">
      <c r="A1207">
        <v>1206</v>
      </c>
      <c r="B1207" s="1">
        <v>44612.208333333336</v>
      </c>
      <c r="C1207" t="s">
        <v>24</v>
      </c>
      <c r="D1207">
        <f t="shared" si="18"/>
        <v>53</v>
      </c>
      <c r="E1207" t="s">
        <v>14</v>
      </c>
      <c r="F1207" t="s">
        <v>28</v>
      </c>
      <c r="G1207" t="s">
        <v>16</v>
      </c>
      <c r="H1207" t="s">
        <v>22</v>
      </c>
      <c r="I1207" t="s">
        <v>23</v>
      </c>
      <c r="J1207">
        <v>3.8</v>
      </c>
      <c r="K1207">
        <v>49573</v>
      </c>
      <c r="L1207">
        <v>93</v>
      </c>
      <c r="M1207">
        <v>0.56000000000000005</v>
      </c>
    </row>
    <row r="1208" spans="1:13">
      <c r="A1208">
        <v>1207</v>
      </c>
      <c r="B1208" s="1">
        <v>44612.25</v>
      </c>
      <c r="C1208" t="s">
        <v>24</v>
      </c>
      <c r="D1208">
        <f t="shared" si="18"/>
        <v>53</v>
      </c>
      <c r="E1208" t="s">
        <v>20</v>
      </c>
      <c r="F1208" t="s">
        <v>15</v>
      </c>
      <c r="G1208" t="s">
        <v>21</v>
      </c>
      <c r="H1208" t="s">
        <v>31</v>
      </c>
      <c r="I1208" t="s">
        <v>23</v>
      </c>
      <c r="J1208">
        <v>7.5</v>
      </c>
      <c r="K1208">
        <v>60091</v>
      </c>
      <c r="L1208">
        <v>60</v>
      </c>
      <c r="M1208">
        <v>0.3</v>
      </c>
    </row>
    <row r="1209" spans="1:13">
      <c r="A1209">
        <v>1208</v>
      </c>
      <c r="B1209" s="1">
        <v>44612.291666666664</v>
      </c>
      <c r="C1209" t="s">
        <v>13</v>
      </c>
      <c r="D1209">
        <f t="shared" si="18"/>
        <v>38</v>
      </c>
      <c r="E1209" t="s">
        <v>14</v>
      </c>
      <c r="F1209" t="s">
        <v>34</v>
      </c>
      <c r="G1209" t="s">
        <v>16</v>
      </c>
      <c r="H1209" t="s">
        <v>17</v>
      </c>
      <c r="I1209" t="s">
        <v>23</v>
      </c>
      <c r="J1209">
        <v>2.9</v>
      </c>
      <c r="K1209">
        <v>41995</v>
      </c>
      <c r="L1209">
        <v>86</v>
      </c>
      <c r="M1209">
        <v>0.13</v>
      </c>
    </row>
    <row r="1210" spans="1:13">
      <c r="A1210">
        <v>1209</v>
      </c>
      <c r="B1210" s="1">
        <v>44612.333333333336</v>
      </c>
      <c r="C1210" t="s">
        <v>13</v>
      </c>
      <c r="D1210">
        <f t="shared" si="18"/>
        <v>38</v>
      </c>
      <c r="E1210" t="s">
        <v>14</v>
      </c>
      <c r="F1210" t="s">
        <v>15</v>
      </c>
      <c r="G1210" t="s">
        <v>32</v>
      </c>
      <c r="H1210" t="s">
        <v>27</v>
      </c>
      <c r="I1210" t="s">
        <v>23</v>
      </c>
      <c r="J1210">
        <v>0.2</v>
      </c>
      <c r="K1210">
        <v>88496</v>
      </c>
      <c r="L1210">
        <v>93</v>
      </c>
      <c r="M1210">
        <v>0.2</v>
      </c>
    </row>
    <row r="1211" spans="1:13">
      <c r="A1211">
        <v>1210</v>
      </c>
      <c r="B1211" s="1">
        <v>44612.375</v>
      </c>
      <c r="C1211" t="s">
        <v>19</v>
      </c>
      <c r="D1211">
        <f t="shared" si="18"/>
        <v>60</v>
      </c>
      <c r="E1211" t="s">
        <v>20</v>
      </c>
      <c r="F1211" t="s">
        <v>15</v>
      </c>
      <c r="G1211" t="s">
        <v>26</v>
      </c>
      <c r="H1211" t="s">
        <v>27</v>
      </c>
      <c r="I1211" t="s">
        <v>23</v>
      </c>
      <c r="J1211">
        <v>0.4</v>
      </c>
      <c r="K1211">
        <v>77884</v>
      </c>
      <c r="L1211">
        <v>57</v>
      </c>
      <c r="M1211">
        <v>0.08</v>
      </c>
    </row>
    <row r="1212" spans="1:13">
      <c r="A1212">
        <v>1211</v>
      </c>
      <c r="B1212" s="1">
        <v>44612.416666666664</v>
      </c>
      <c r="C1212" t="s">
        <v>13</v>
      </c>
      <c r="D1212">
        <f t="shared" si="18"/>
        <v>38</v>
      </c>
      <c r="E1212" t="s">
        <v>14</v>
      </c>
      <c r="F1212" t="s">
        <v>34</v>
      </c>
      <c r="G1212" t="s">
        <v>16</v>
      </c>
      <c r="H1212" t="s">
        <v>31</v>
      </c>
      <c r="I1212" t="s">
        <v>18</v>
      </c>
      <c r="J1212">
        <v>1.6</v>
      </c>
      <c r="K1212">
        <v>76659</v>
      </c>
      <c r="L1212">
        <v>73</v>
      </c>
      <c r="M1212">
        <v>0.47</v>
      </c>
    </row>
    <row r="1213" spans="1:13">
      <c r="A1213">
        <v>1212</v>
      </c>
      <c r="B1213" s="1">
        <v>44612.458333333336</v>
      </c>
      <c r="C1213" t="s">
        <v>13</v>
      </c>
      <c r="D1213">
        <f t="shared" si="18"/>
        <v>38</v>
      </c>
      <c r="E1213" t="s">
        <v>20</v>
      </c>
      <c r="F1213" t="s">
        <v>25</v>
      </c>
      <c r="G1213" t="s">
        <v>26</v>
      </c>
      <c r="H1213" t="s">
        <v>17</v>
      </c>
      <c r="I1213" t="s">
        <v>23</v>
      </c>
      <c r="J1213">
        <v>5.6</v>
      </c>
      <c r="K1213">
        <v>70882</v>
      </c>
      <c r="L1213">
        <v>71</v>
      </c>
      <c r="M1213">
        <v>0.25</v>
      </c>
    </row>
    <row r="1214" spans="1:13">
      <c r="A1214">
        <v>1213</v>
      </c>
      <c r="B1214" s="1">
        <v>44612.5</v>
      </c>
      <c r="C1214" t="s">
        <v>30</v>
      </c>
      <c r="D1214">
        <f t="shared" si="18"/>
        <v>24</v>
      </c>
      <c r="E1214" t="s">
        <v>14</v>
      </c>
      <c r="F1214" t="s">
        <v>34</v>
      </c>
      <c r="G1214" t="s">
        <v>21</v>
      </c>
      <c r="H1214" t="s">
        <v>22</v>
      </c>
      <c r="I1214" t="s">
        <v>23</v>
      </c>
      <c r="J1214">
        <v>2.7</v>
      </c>
      <c r="K1214">
        <v>65395</v>
      </c>
      <c r="L1214">
        <v>85</v>
      </c>
      <c r="M1214">
        <v>0.36</v>
      </c>
    </row>
    <row r="1215" spans="1:13">
      <c r="A1215">
        <v>1214</v>
      </c>
      <c r="B1215" s="1">
        <v>44612.541666666664</v>
      </c>
      <c r="C1215" t="s">
        <v>24</v>
      </c>
      <c r="D1215">
        <f t="shared" si="18"/>
        <v>53</v>
      </c>
      <c r="E1215" t="s">
        <v>14</v>
      </c>
      <c r="F1215" t="s">
        <v>28</v>
      </c>
      <c r="G1215" t="s">
        <v>16</v>
      </c>
      <c r="H1215" t="s">
        <v>27</v>
      </c>
      <c r="I1215" t="s">
        <v>23</v>
      </c>
      <c r="J1215">
        <v>4.9000000000000004</v>
      </c>
      <c r="K1215">
        <v>30113</v>
      </c>
      <c r="L1215">
        <v>46</v>
      </c>
      <c r="M1215">
        <v>0.43</v>
      </c>
    </row>
    <row r="1216" spans="1:13">
      <c r="A1216">
        <v>1215</v>
      </c>
      <c r="B1216" s="1">
        <v>44612.583333333336</v>
      </c>
      <c r="C1216" t="s">
        <v>24</v>
      </c>
      <c r="D1216">
        <f t="shared" si="18"/>
        <v>53</v>
      </c>
      <c r="E1216" t="s">
        <v>20</v>
      </c>
      <c r="F1216" t="s">
        <v>25</v>
      </c>
      <c r="G1216" t="s">
        <v>29</v>
      </c>
      <c r="H1216" t="s">
        <v>31</v>
      </c>
      <c r="I1216" t="s">
        <v>23</v>
      </c>
      <c r="J1216">
        <v>7.3</v>
      </c>
      <c r="K1216">
        <v>67666</v>
      </c>
      <c r="L1216">
        <v>97</v>
      </c>
      <c r="M1216">
        <v>0.34</v>
      </c>
    </row>
    <row r="1217" spans="1:13">
      <c r="A1217">
        <v>1216</v>
      </c>
      <c r="B1217" s="1">
        <v>44612.625</v>
      </c>
      <c r="C1217" t="s">
        <v>30</v>
      </c>
      <c r="D1217">
        <f t="shared" si="18"/>
        <v>24</v>
      </c>
      <c r="E1217" t="s">
        <v>14</v>
      </c>
      <c r="F1217" t="s">
        <v>15</v>
      </c>
      <c r="G1217" t="s">
        <v>21</v>
      </c>
      <c r="H1217" t="s">
        <v>27</v>
      </c>
      <c r="I1217" t="s">
        <v>18</v>
      </c>
      <c r="J1217">
        <v>1.8</v>
      </c>
      <c r="K1217">
        <v>57285</v>
      </c>
      <c r="L1217">
        <v>74</v>
      </c>
      <c r="M1217">
        <v>0.12</v>
      </c>
    </row>
    <row r="1218" spans="1:13">
      <c r="A1218">
        <v>1217</v>
      </c>
      <c r="B1218" s="1">
        <v>44612.666666666664</v>
      </c>
      <c r="C1218" t="s">
        <v>30</v>
      </c>
      <c r="D1218">
        <f t="shared" si="18"/>
        <v>24</v>
      </c>
      <c r="E1218" t="s">
        <v>14</v>
      </c>
      <c r="F1218" t="s">
        <v>25</v>
      </c>
      <c r="G1218" t="s">
        <v>32</v>
      </c>
      <c r="H1218" t="s">
        <v>27</v>
      </c>
      <c r="I1218" t="s">
        <v>23</v>
      </c>
      <c r="J1218">
        <v>5</v>
      </c>
      <c r="K1218">
        <v>80267</v>
      </c>
      <c r="L1218">
        <v>86</v>
      </c>
      <c r="M1218">
        <v>0.2</v>
      </c>
    </row>
    <row r="1219" spans="1:13">
      <c r="A1219">
        <v>1218</v>
      </c>
      <c r="B1219" s="1">
        <v>44612.708333333336</v>
      </c>
      <c r="C1219" t="s">
        <v>24</v>
      </c>
      <c r="D1219">
        <f t="shared" ref="D1219:D1282" si="19">IFERROR((LEFT(C1219, FIND("-", C1219)-1) + MID(C1219, FIND("-", C1219)+1, 10))/2, SUBSTITUTE(C1219, "+", "")*1)</f>
        <v>53</v>
      </c>
      <c r="E1219" t="s">
        <v>14</v>
      </c>
      <c r="F1219" t="s">
        <v>25</v>
      </c>
      <c r="G1219" t="s">
        <v>32</v>
      </c>
      <c r="H1219" t="s">
        <v>17</v>
      </c>
      <c r="I1219" t="s">
        <v>23</v>
      </c>
      <c r="J1219">
        <v>5.0999999999999996</v>
      </c>
      <c r="K1219">
        <v>71148</v>
      </c>
      <c r="L1219">
        <v>74</v>
      </c>
      <c r="M1219">
        <v>0.05</v>
      </c>
    </row>
    <row r="1220" spans="1:13">
      <c r="A1220">
        <v>1219</v>
      </c>
      <c r="B1220" s="1">
        <v>44612.75</v>
      </c>
      <c r="C1220" t="s">
        <v>24</v>
      </c>
      <c r="D1220">
        <f t="shared" si="19"/>
        <v>53</v>
      </c>
      <c r="E1220" t="s">
        <v>20</v>
      </c>
      <c r="F1220" t="s">
        <v>28</v>
      </c>
      <c r="G1220" t="s">
        <v>26</v>
      </c>
      <c r="H1220" t="s">
        <v>17</v>
      </c>
      <c r="I1220" t="s">
        <v>23</v>
      </c>
      <c r="J1220">
        <v>2.2999999999999998</v>
      </c>
      <c r="K1220">
        <v>66008</v>
      </c>
      <c r="L1220">
        <v>81</v>
      </c>
      <c r="M1220">
        <v>0.06</v>
      </c>
    </row>
    <row r="1221" spans="1:13">
      <c r="A1221">
        <v>1220</v>
      </c>
      <c r="B1221" s="1">
        <v>44612.791666666664</v>
      </c>
      <c r="C1221" t="s">
        <v>13</v>
      </c>
      <c r="D1221">
        <f t="shared" si="19"/>
        <v>38</v>
      </c>
      <c r="E1221" t="s">
        <v>20</v>
      </c>
      <c r="F1221" t="s">
        <v>25</v>
      </c>
      <c r="G1221" t="s">
        <v>26</v>
      </c>
      <c r="H1221" t="s">
        <v>22</v>
      </c>
      <c r="I1221" t="s">
        <v>23</v>
      </c>
      <c r="J1221">
        <v>6.7</v>
      </c>
      <c r="K1221">
        <v>21316</v>
      </c>
      <c r="L1221">
        <v>47</v>
      </c>
      <c r="M1221">
        <v>0.24</v>
      </c>
    </row>
    <row r="1222" spans="1:13">
      <c r="A1222">
        <v>1221</v>
      </c>
      <c r="B1222" s="1">
        <v>44612.833333333336</v>
      </c>
      <c r="C1222" t="s">
        <v>19</v>
      </c>
      <c r="D1222">
        <f t="shared" si="19"/>
        <v>60</v>
      </c>
      <c r="E1222" t="s">
        <v>14</v>
      </c>
      <c r="F1222" t="s">
        <v>25</v>
      </c>
      <c r="G1222" t="s">
        <v>29</v>
      </c>
      <c r="H1222" t="s">
        <v>27</v>
      </c>
      <c r="I1222" t="s">
        <v>23</v>
      </c>
      <c r="J1222">
        <v>3.4</v>
      </c>
      <c r="K1222">
        <v>53220</v>
      </c>
      <c r="L1222">
        <v>70</v>
      </c>
      <c r="M1222">
        <v>0.32</v>
      </c>
    </row>
    <row r="1223" spans="1:13">
      <c r="A1223">
        <v>1222</v>
      </c>
      <c r="B1223" s="1">
        <v>44612.875</v>
      </c>
      <c r="C1223" t="s">
        <v>30</v>
      </c>
      <c r="D1223">
        <f t="shared" si="19"/>
        <v>24</v>
      </c>
      <c r="E1223" t="s">
        <v>14</v>
      </c>
      <c r="F1223" t="s">
        <v>25</v>
      </c>
      <c r="G1223" t="s">
        <v>29</v>
      </c>
      <c r="H1223" t="s">
        <v>31</v>
      </c>
      <c r="I1223" t="s">
        <v>18</v>
      </c>
      <c r="J1223">
        <v>3.2</v>
      </c>
      <c r="K1223">
        <v>43842</v>
      </c>
      <c r="L1223">
        <v>85</v>
      </c>
      <c r="M1223">
        <v>0.54</v>
      </c>
    </row>
    <row r="1224" spans="1:13">
      <c r="A1224">
        <v>1223</v>
      </c>
      <c r="B1224" s="1">
        <v>44612.916666666664</v>
      </c>
      <c r="C1224" t="s">
        <v>13</v>
      </c>
      <c r="D1224">
        <f t="shared" si="19"/>
        <v>38</v>
      </c>
      <c r="E1224" t="s">
        <v>14</v>
      </c>
      <c r="F1224" t="s">
        <v>15</v>
      </c>
      <c r="G1224" t="s">
        <v>32</v>
      </c>
      <c r="H1224" t="s">
        <v>27</v>
      </c>
      <c r="I1224" t="s">
        <v>23</v>
      </c>
      <c r="J1224">
        <v>8.1999999999999993</v>
      </c>
      <c r="K1224">
        <v>60047</v>
      </c>
      <c r="L1224">
        <v>78</v>
      </c>
      <c r="M1224">
        <v>0.31</v>
      </c>
    </row>
    <row r="1225" spans="1:13">
      <c r="A1225">
        <v>1224</v>
      </c>
      <c r="B1225" s="1">
        <v>44612.958333333336</v>
      </c>
      <c r="C1225" t="s">
        <v>19</v>
      </c>
      <c r="D1225">
        <f t="shared" si="19"/>
        <v>60</v>
      </c>
      <c r="E1225" t="s">
        <v>20</v>
      </c>
      <c r="F1225" t="s">
        <v>25</v>
      </c>
      <c r="G1225" t="s">
        <v>16</v>
      </c>
      <c r="H1225" t="s">
        <v>31</v>
      </c>
      <c r="I1225" t="s">
        <v>18</v>
      </c>
      <c r="J1225">
        <v>5</v>
      </c>
      <c r="K1225">
        <v>46689</v>
      </c>
      <c r="L1225">
        <v>55</v>
      </c>
      <c r="M1225">
        <v>0.37</v>
      </c>
    </row>
    <row r="1226" spans="1:13">
      <c r="A1226">
        <v>1225</v>
      </c>
      <c r="B1226" s="1">
        <v>44613</v>
      </c>
      <c r="C1226" t="s">
        <v>13</v>
      </c>
      <c r="D1226">
        <f t="shared" si="19"/>
        <v>38</v>
      </c>
      <c r="E1226" t="s">
        <v>20</v>
      </c>
      <c r="F1226" t="s">
        <v>34</v>
      </c>
      <c r="G1226" t="s">
        <v>32</v>
      </c>
      <c r="H1226" t="s">
        <v>27</v>
      </c>
      <c r="I1226" t="s">
        <v>18</v>
      </c>
      <c r="J1226">
        <v>5.9</v>
      </c>
      <c r="K1226">
        <v>49481</v>
      </c>
      <c r="L1226">
        <v>76</v>
      </c>
      <c r="M1226">
        <v>7.0000000000000007E-2</v>
      </c>
    </row>
    <row r="1227" spans="1:13">
      <c r="A1227">
        <v>1226</v>
      </c>
      <c r="B1227" s="1">
        <v>44613.041666666664</v>
      </c>
      <c r="C1227" t="s">
        <v>24</v>
      </c>
      <c r="D1227">
        <f t="shared" si="19"/>
        <v>53</v>
      </c>
      <c r="E1227" t="s">
        <v>14</v>
      </c>
      <c r="F1227" t="s">
        <v>25</v>
      </c>
      <c r="G1227" t="s">
        <v>32</v>
      </c>
      <c r="H1227" t="s">
        <v>31</v>
      </c>
      <c r="I1227" t="s">
        <v>18</v>
      </c>
      <c r="J1227">
        <v>6.7</v>
      </c>
      <c r="K1227">
        <v>64181</v>
      </c>
      <c r="L1227">
        <v>65</v>
      </c>
      <c r="M1227">
        <v>0.44</v>
      </c>
    </row>
    <row r="1228" spans="1:13">
      <c r="A1228">
        <v>1227</v>
      </c>
      <c r="B1228" s="1">
        <v>44613.083333333336</v>
      </c>
      <c r="C1228" t="s">
        <v>13</v>
      </c>
      <c r="D1228">
        <f t="shared" si="19"/>
        <v>38</v>
      </c>
      <c r="E1228" t="s">
        <v>20</v>
      </c>
      <c r="F1228" t="s">
        <v>28</v>
      </c>
      <c r="G1228" t="s">
        <v>29</v>
      </c>
      <c r="H1228" t="s">
        <v>27</v>
      </c>
      <c r="I1228" t="s">
        <v>23</v>
      </c>
      <c r="J1228">
        <v>2.7</v>
      </c>
      <c r="K1228">
        <v>46357</v>
      </c>
      <c r="L1228">
        <v>64</v>
      </c>
      <c r="M1228">
        <v>0.23</v>
      </c>
    </row>
    <row r="1229" spans="1:13">
      <c r="A1229">
        <v>1228</v>
      </c>
      <c r="B1229" s="1">
        <v>44613.125</v>
      </c>
      <c r="C1229" t="s">
        <v>13</v>
      </c>
      <c r="D1229">
        <f t="shared" si="19"/>
        <v>38</v>
      </c>
      <c r="E1229" t="s">
        <v>20</v>
      </c>
      <c r="F1229" t="s">
        <v>25</v>
      </c>
      <c r="G1229" t="s">
        <v>26</v>
      </c>
      <c r="H1229" t="s">
        <v>27</v>
      </c>
      <c r="I1229" t="s">
        <v>23</v>
      </c>
      <c r="J1229">
        <v>6.5</v>
      </c>
      <c r="K1229">
        <v>57432</v>
      </c>
      <c r="L1229">
        <v>57</v>
      </c>
      <c r="M1229">
        <v>0.32</v>
      </c>
    </row>
    <row r="1230" spans="1:13">
      <c r="A1230">
        <v>1229</v>
      </c>
      <c r="B1230" s="1">
        <v>44613.166666666664</v>
      </c>
      <c r="C1230" t="s">
        <v>19</v>
      </c>
      <c r="D1230">
        <f t="shared" si="19"/>
        <v>60</v>
      </c>
      <c r="E1230" t="s">
        <v>20</v>
      </c>
      <c r="F1230" t="s">
        <v>25</v>
      </c>
      <c r="G1230" t="s">
        <v>29</v>
      </c>
      <c r="H1230" t="s">
        <v>22</v>
      </c>
      <c r="I1230" t="s">
        <v>18</v>
      </c>
      <c r="J1230">
        <v>3</v>
      </c>
      <c r="K1230">
        <v>24612</v>
      </c>
      <c r="L1230">
        <v>82</v>
      </c>
      <c r="M1230">
        <v>0.48</v>
      </c>
    </row>
    <row r="1231" spans="1:13">
      <c r="A1231">
        <v>1230</v>
      </c>
      <c r="B1231" s="1">
        <v>44613.208333333336</v>
      </c>
      <c r="C1231" t="s">
        <v>13</v>
      </c>
      <c r="D1231">
        <f t="shared" si="19"/>
        <v>38</v>
      </c>
      <c r="E1231" t="s">
        <v>20</v>
      </c>
      <c r="F1231" t="s">
        <v>15</v>
      </c>
      <c r="G1231" t="s">
        <v>29</v>
      </c>
      <c r="H1231" t="s">
        <v>17</v>
      </c>
      <c r="I1231" t="s">
        <v>18</v>
      </c>
      <c r="J1231">
        <v>2.9</v>
      </c>
      <c r="K1231">
        <v>38352</v>
      </c>
      <c r="L1231">
        <v>88</v>
      </c>
      <c r="M1231">
        <v>0.3</v>
      </c>
    </row>
    <row r="1232" spans="1:13">
      <c r="A1232">
        <v>1231</v>
      </c>
      <c r="B1232" s="1">
        <v>44613.25</v>
      </c>
      <c r="C1232" t="s">
        <v>19</v>
      </c>
      <c r="D1232">
        <f t="shared" si="19"/>
        <v>60</v>
      </c>
      <c r="E1232" t="s">
        <v>14</v>
      </c>
      <c r="F1232" t="s">
        <v>34</v>
      </c>
      <c r="G1232" t="s">
        <v>29</v>
      </c>
      <c r="H1232" t="s">
        <v>17</v>
      </c>
      <c r="I1232" t="s">
        <v>18</v>
      </c>
      <c r="J1232">
        <v>3.5</v>
      </c>
      <c r="K1232">
        <v>68121</v>
      </c>
      <c r="L1232">
        <v>100</v>
      </c>
      <c r="M1232">
        <v>0.23</v>
      </c>
    </row>
    <row r="1233" spans="1:13">
      <c r="A1233">
        <v>1232</v>
      </c>
      <c r="B1233" s="1">
        <v>44613.291666666664</v>
      </c>
      <c r="C1233" t="s">
        <v>30</v>
      </c>
      <c r="D1233">
        <f t="shared" si="19"/>
        <v>24</v>
      </c>
      <c r="E1233" t="s">
        <v>20</v>
      </c>
      <c r="F1233" t="s">
        <v>25</v>
      </c>
      <c r="G1233" t="s">
        <v>32</v>
      </c>
      <c r="H1233" t="s">
        <v>31</v>
      </c>
      <c r="I1233" t="s">
        <v>23</v>
      </c>
      <c r="J1233">
        <v>2.8</v>
      </c>
      <c r="K1233">
        <v>30396</v>
      </c>
      <c r="L1233">
        <v>57</v>
      </c>
      <c r="M1233">
        <v>0.39</v>
      </c>
    </row>
    <row r="1234" spans="1:13">
      <c r="A1234">
        <v>1233</v>
      </c>
      <c r="B1234" s="1">
        <v>44613.333333333336</v>
      </c>
      <c r="C1234" t="s">
        <v>30</v>
      </c>
      <c r="D1234">
        <f t="shared" si="19"/>
        <v>24</v>
      </c>
      <c r="E1234" t="s">
        <v>20</v>
      </c>
      <c r="F1234" t="s">
        <v>34</v>
      </c>
      <c r="G1234" t="s">
        <v>16</v>
      </c>
      <c r="H1234" t="s">
        <v>27</v>
      </c>
      <c r="I1234" t="s">
        <v>23</v>
      </c>
      <c r="J1234">
        <v>5.6</v>
      </c>
      <c r="K1234">
        <v>79915</v>
      </c>
      <c r="L1234">
        <v>84</v>
      </c>
      <c r="M1234">
        <v>0.39</v>
      </c>
    </row>
    <row r="1235" spans="1:13">
      <c r="A1235">
        <v>1234</v>
      </c>
      <c r="B1235" s="1">
        <v>44613.375</v>
      </c>
      <c r="C1235" t="s">
        <v>30</v>
      </c>
      <c r="D1235">
        <f t="shared" si="19"/>
        <v>24</v>
      </c>
      <c r="E1235" t="s">
        <v>14</v>
      </c>
      <c r="F1235" t="s">
        <v>28</v>
      </c>
      <c r="G1235" t="s">
        <v>32</v>
      </c>
      <c r="H1235" t="s">
        <v>27</v>
      </c>
      <c r="I1235" t="s">
        <v>18</v>
      </c>
      <c r="J1235">
        <v>4.5</v>
      </c>
      <c r="K1235">
        <v>74488</v>
      </c>
      <c r="L1235">
        <v>85</v>
      </c>
      <c r="M1235">
        <v>0.12</v>
      </c>
    </row>
    <row r="1236" spans="1:13">
      <c r="A1236">
        <v>1235</v>
      </c>
      <c r="B1236" s="1">
        <v>44613.416666666664</v>
      </c>
      <c r="C1236" t="s">
        <v>24</v>
      </c>
      <c r="D1236">
        <f t="shared" si="19"/>
        <v>53</v>
      </c>
      <c r="E1236" t="s">
        <v>14</v>
      </c>
      <c r="F1236" t="s">
        <v>15</v>
      </c>
      <c r="G1236" t="s">
        <v>21</v>
      </c>
      <c r="H1236" t="s">
        <v>17</v>
      </c>
      <c r="I1236" t="s">
        <v>23</v>
      </c>
      <c r="J1236">
        <v>3</v>
      </c>
      <c r="K1236">
        <v>49635</v>
      </c>
      <c r="L1236">
        <v>68</v>
      </c>
      <c r="M1236">
        <v>0.28000000000000003</v>
      </c>
    </row>
    <row r="1237" spans="1:13">
      <c r="A1237">
        <v>1236</v>
      </c>
      <c r="B1237" s="1">
        <v>44613.458333333336</v>
      </c>
      <c r="C1237" t="s">
        <v>13</v>
      </c>
      <c r="D1237">
        <f t="shared" si="19"/>
        <v>38</v>
      </c>
      <c r="E1237" t="s">
        <v>20</v>
      </c>
      <c r="F1237" t="s">
        <v>34</v>
      </c>
      <c r="G1237" t="s">
        <v>29</v>
      </c>
      <c r="H1237" t="s">
        <v>31</v>
      </c>
      <c r="I1237" t="s">
        <v>23</v>
      </c>
      <c r="J1237">
        <v>5.3</v>
      </c>
      <c r="K1237">
        <v>114975</v>
      </c>
      <c r="L1237">
        <v>64</v>
      </c>
      <c r="M1237">
        <v>0.28000000000000003</v>
      </c>
    </row>
    <row r="1238" spans="1:13">
      <c r="A1238">
        <v>1237</v>
      </c>
      <c r="B1238" s="1">
        <v>44613.5</v>
      </c>
      <c r="C1238" t="s">
        <v>19</v>
      </c>
      <c r="D1238">
        <f t="shared" si="19"/>
        <v>60</v>
      </c>
      <c r="E1238" t="s">
        <v>20</v>
      </c>
      <c r="F1238" t="s">
        <v>15</v>
      </c>
      <c r="G1238" t="s">
        <v>29</v>
      </c>
      <c r="H1238" t="s">
        <v>22</v>
      </c>
      <c r="I1238" t="s">
        <v>23</v>
      </c>
      <c r="J1238">
        <v>3.4</v>
      </c>
      <c r="K1238">
        <v>79862</v>
      </c>
      <c r="L1238">
        <v>62</v>
      </c>
      <c r="M1238">
        <v>0.42</v>
      </c>
    </row>
    <row r="1239" spans="1:13">
      <c r="A1239">
        <v>1238</v>
      </c>
      <c r="B1239" s="1">
        <v>44613.541666666664</v>
      </c>
      <c r="C1239" t="s">
        <v>13</v>
      </c>
      <c r="D1239">
        <f t="shared" si="19"/>
        <v>38</v>
      </c>
      <c r="E1239" t="s">
        <v>14</v>
      </c>
      <c r="F1239" t="s">
        <v>25</v>
      </c>
      <c r="G1239" t="s">
        <v>21</v>
      </c>
      <c r="H1239" t="s">
        <v>22</v>
      </c>
      <c r="I1239" t="s">
        <v>23</v>
      </c>
      <c r="J1239">
        <v>3.3</v>
      </c>
      <c r="K1239">
        <v>36014</v>
      </c>
      <c r="L1239">
        <v>69</v>
      </c>
      <c r="M1239">
        <v>0.25</v>
      </c>
    </row>
    <row r="1240" spans="1:13">
      <c r="A1240">
        <v>1239</v>
      </c>
      <c r="B1240" s="1">
        <v>44613.583333333336</v>
      </c>
      <c r="C1240" t="s">
        <v>19</v>
      </c>
      <c r="D1240">
        <f t="shared" si="19"/>
        <v>60</v>
      </c>
      <c r="E1240" t="s">
        <v>14</v>
      </c>
      <c r="F1240" t="s">
        <v>28</v>
      </c>
      <c r="G1240" t="s">
        <v>29</v>
      </c>
      <c r="H1240" t="s">
        <v>22</v>
      </c>
      <c r="I1240" t="s">
        <v>23</v>
      </c>
      <c r="J1240">
        <v>4.0999999999999996</v>
      </c>
      <c r="K1240">
        <v>69923</v>
      </c>
      <c r="L1240">
        <v>77</v>
      </c>
      <c r="M1240">
        <v>0.19</v>
      </c>
    </row>
    <row r="1241" spans="1:13">
      <c r="A1241">
        <v>1240</v>
      </c>
      <c r="B1241" s="1">
        <v>44613.625</v>
      </c>
      <c r="C1241" t="s">
        <v>30</v>
      </c>
      <c r="D1241">
        <f t="shared" si="19"/>
        <v>24</v>
      </c>
      <c r="E1241" t="s">
        <v>14</v>
      </c>
      <c r="F1241" t="s">
        <v>15</v>
      </c>
      <c r="G1241" t="s">
        <v>29</v>
      </c>
      <c r="H1241" t="s">
        <v>27</v>
      </c>
      <c r="I1241" t="s">
        <v>23</v>
      </c>
      <c r="J1241">
        <v>4.9000000000000004</v>
      </c>
      <c r="K1241">
        <v>56317</v>
      </c>
      <c r="L1241">
        <v>91</v>
      </c>
      <c r="M1241">
        <v>0.25</v>
      </c>
    </row>
    <row r="1242" spans="1:13">
      <c r="A1242">
        <v>1241</v>
      </c>
      <c r="B1242" s="1">
        <v>44613.666666666664</v>
      </c>
      <c r="C1242" t="s">
        <v>19</v>
      </c>
      <c r="D1242">
        <f t="shared" si="19"/>
        <v>60</v>
      </c>
      <c r="E1242" t="s">
        <v>20</v>
      </c>
      <c r="F1242" t="s">
        <v>25</v>
      </c>
      <c r="G1242" t="s">
        <v>29</v>
      </c>
      <c r="H1242" t="s">
        <v>31</v>
      </c>
      <c r="I1242" t="s">
        <v>23</v>
      </c>
      <c r="J1242">
        <v>4.8</v>
      </c>
      <c r="K1242">
        <v>39466</v>
      </c>
      <c r="L1242">
        <v>88</v>
      </c>
      <c r="M1242">
        <v>0.13</v>
      </c>
    </row>
    <row r="1243" spans="1:13">
      <c r="A1243">
        <v>1242</v>
      </c>
      <c r="B1243" s="1">
        <v>44613.708333333336</v>
      </c>
      <c r="C1243" t="s">
        <v>24</v>
      </c>
      <c r="D1243">
        <f t="shared" si="19"/>
        <v>53</v>
      </c>
      <c r="E1243" t="s">
        <v>20</v>
      </c>
      <c r="F1243" t="s">
        <v>34</v>
      </c>
      <c r="G1243" t="s">
        <v>21</v>
      </c>
      <c r="H1243" t="s">
        <v>17</v>
      </c>
      <c r="I1243" t="s">
        <v>23</v>
      </c>
      <c r="J1243">
        <v>3.3</v>
      </c>
      <c r="K1243">
        <v>33602</v>
      </c>
      <c r="L1243">
        <v>56</v>
      </c>
      <c r="M1243">
        <v>0.04</v>
      </c>
    </row>
    <row r="1244" spans="1:13">
      <c r="A1244">
        <v>1243</v>
      </c>
      <c r="B1244" s="1">
        <v>44613.75</v>
      </c>
      <c r="C1244" t="s">
        <v>24</v>
      </c>
      <c r="D1244">
        <f t="shared" si="19"/>
        <v>53</v>
      </c>
      <c r="E1244" t="s">
        <v>14</v>
      </c>
      <c r="F1244" t="s">
        <v>28</v>
      </c>
      <c r="G1244" t="s">
        <v>32</v>
      </c>
      <c r="H1244" t="s">
        <v>27</v>
      </c>
      <c r="I1244" t="s">
        <v>23</v>
      </c>
      <c r="J1244">
        <v>5.7</v>
      </c>
      <c r="K1244">
        <v>74898</v>
      </c>
      <c r="L1244">
        <v>66</v>
      </c>
      <c r="M1244">
        <v>0.3</v>
      </c>
    </row>
    <row r="1245" spans="1:13">
      <c r="A1245">
        <v>1244</v>
      </c>
      <c r="B1245" s="1">
        <v>44613.791666666664</v>
      </c>
      <c r="C1245" t="s">
        <v>24</v>
      </c>
      <c r="D1245">
        <f t="shared" si="19"/>
        <v>53</v>
      </c>
      <c r="E1245" t="s">
        <v>20</v>
      </c>
      <c r="F1245" t="s">
        <v>28</v>
      </c>
      <c r="G1245" t="s">
        <v>29</v>
      </c>
      <c r="H1245" t="s">
        <v>27</v>
      </c>
      <c r="I1245" t="s">
        <v>23</v>
      </c>
      <c r="J1245">
        <v>3.6</v>
      </c>
      <c r="K1245">
        <v>43041</v>
      </c>
      <c r="L1245">
        <v>91</v>
      </c>
      <c r="M1245">
        <v>0.23</v>
      </c>
    </row>
    <row r="1246" spans="1:13">
      <c r="A1246">
        <v>1245</v>
      </c>
      <c r="B1246" s="1">
        <v>44613.833333333336</v>
      </c>
      <c r="C1246" t="s">
        <v>24</v>
      </c>
      <c r="D1246">
        <f t="shared" si="19"/>
        <v>53</v>
      </c>
      <c r="E1246" t="s">
        <v>14</v>
      </c>
      <c r="F1246" t="s">
        <v>34</v>
      </c>
      <c r="G1246" t="s">
        <v>16</v>
      </c>
      <c r="H1246" t="s">
        <v>22</v>
      </c>
      <c r="I1246" t="s">
        <v>18</v>
      </c>
      <c r="J1246">
        <v>2.7</v>
      </c>
      <c r="K1246">
        <v>52962</v>
      </c>
      <c r="L1246">
        <v>66</v>
      </c>
      <c r="M1246">
        <v>0.28000000000000003</v>
      </c>
    </row>
    <row r="1247" spans="1:13">
      <c r="A1247">
        <v>1246</v>
      </c>
      <c r="B1247" s="1">
        <v>44613.875</v>
      </c>
      <c r="C1247" t="s">
        <v>24</v>
      </c>
      <c r="D1247">
        <f t="shared" si="19"/>
        <v>53</v>
      </c>
      <c r="E1247" t="s">
        <v>20</v>
      </c>
      <c r="F1247" t="s">
        <v>34</v>
      </c>
      <c r="G1247" t="s">
        <v>21</v>
      </c>
      <c r="H1247" t="s">
        <v>31</v>
      </c>
      <c r="I1247" t="s">
        <v>23</v>
      </c>
      <c r="J1247">
        <v>1.1000000000000001</v>
      </c>
      <c r="K1247">
        <v>36579</v>
      </c>
      <c r="L1247">
        <v>74</v>
      </c>
      <c r="M1247">
        <v>0.34</v>
      </c>
    </row>
    <row r="1248" spans="1:13">
      <c r="A1248">
        <v>1247</v>
      </c>
      <c r="B1248" s="1">
        <v>44613.916666666664</v>
      </c>
      <c r="C1248" t="s">
        <v>30</v>
      </c>
      <c r="D1248">
        <f t="shared" si="19"/>
        <v>24</v>
      </c>
      <c r="E1248" t="s">
        <v>14</v>
      </c>
      <c r="F1248" t="s">
        <v>28</v>
      </c>
      <c r="G1248" t="s">
        <v>26</v>
      </c>
      <c r="H1248" t="s">
        <v>31</v>
      </c>
      <c r="I1248" t="s">
        <v>23</v>
      </c>
      <c r="J1248">
        <v>6</v>
      </c>
      <c r="K1248">
        <v>40037</v>
      </c>
      <c r="L1248">
        <v>55</v>
      </c>
      <c r="M1248">
        <v>0.33</v>
      </c>
    </row>
    <row r="1249" spans="1:13">
      <c r="A1249">
        <v>1248</v>
      </c>
      <c r="B1249" s="1">
        <v>44613.958333333336</v>
      </c>
      <c r="C1249" t="s">
        <v>30</v>
      </c>
      <c r="D1249">
        <f t="shared" si="19"/>
        <v>24</v>
      </c>
      <c r="E1249" t="s">
        <v>14</v>
      </c>
      <c r="F1249" t="s">
        <v>15</v>
      </c>
      <c r="G1249" t="s">
        <v>21</v>
      </c>
      <c r="H1249" t="s">
        <v>22</v>
      </c>
      <c r="I1249" t="s">
        <v>18</v>
      </c>
      <c r="J1249">
        <v>4</v>
      </c>
      <c r="K1249">
        <v>52461</v>
      </c>
      <c r="L1249">
        <v>89</v>
      </c>
      <c r="M1249">
        <v>0.47</v>
      </c>
    </row>
    <row r="1250" spans="1:13">
      <c r="A1250">
        <v>1249</v>
      </c>
      <c r="B1250" s="1">
        <v>44614</v>
      </c>
      <c r="C1250" t="s">
        <v>19</v>
      </c>
      <c r="D1250">
        <f t="shared" si="19"/>
        <v>60</v>
      </c>
      <c r="E1250" t="s">
        <v>20</v>
      </c>
      <c r="F1250" t="s">
        <v>28</v>
      </c>
      <c r="G1250" t="s">
        <v>32</v>
      </c>
      <c r="H1250" t="s">
        <v>22</v>
      </c>
      <c r="I1250" t="s">
        <v>18</v>
      </c>
      <c r="J1250">
        <v>4.4000000000000004</v>
      </c>
      <c r="K1250">
        <v>62764</v>
      </c>
      <c r="L1250">
        <v>52</v>
      </c>
      <c r="M1250">
        <v>0.25</v>
      </c>
    </row>
    <row r="1251" spans="1:13">
      <c r="A1251">
        <v>1250</v>
      </c>
      <c r="B1251" s="1">
        <v>44614.041666666664</v>
      </c>
      <c r="C1251" t="s">
        <v>24</v>
      </c>
      <c r="D1251">
        <f t="shared" si="19"/>
        <v>53</v>
      </c>
      <c r="E1251" t="s">
        <v>20</v>
      </c>
      <c r="F1251" t="s">
        <v>34</v>
      </c>
      <c r="G1251" t="s">
        <v>21</v>
      </c>
      <c r="H1251" t="s">
        <v>22</v>
      </c>
      <c r="I1251" t="s">
        <v>23</v>
      </c>
      <c r="J1251">
        <v>6.1</v>
      </c>
      <c r="K1251">
        <v>3233</v>
      </c>
      <c r="L1251">
        <v>55</v>
      </c>
      <c r="M1251">
        <v>0.52</v>
      </c>
    </row>
    <row r="1252" spans="1:13">
      <c r="A1252">
        <v>1251</v>
      </c>
      <c r="B1252" s="1">
        <v>44614.083333333336</v>
      </c>
      <c r="C1252" t="s">
        <v>24</v>
      </c>
      <c r="D1252">
        <f t="shared" si="19"/>
        <v>53</v>
      </c>
      <c r="E1252" t="s">
        <v>20</v>
      </c>
      <c r="F1252" t="s">
        <v>15</v>
      </c>
      <c r="G1252" t="s">
        <v>26</v>
      </c>
      <c r="H1252" t="s">
        <v>27</v>
      </c>
      <c r="I1252" t="s">
        <v>23</v>
      </c>
      <c r="J1252">
        <v>3</v>
      </c>
      <c r="K1252">
        <v>55338</v>
      </c>
      <c r="L1252">
        <v>88</v>
      </c>
      <c r="M1252">
        <v>0.4</v>
      </c>
    </row>
    <row r="1253" spans="1:13">
      <c r="A1253">
        <v>1252</v>
      </c>
      <c r="B1253" s="1">
        <v>44614.125</v>
      </c>
      <c r="C1253" t="s">
        <v>13</v>
      </c>
      <c r="D1253">
        <f t="shared" si="19"/>
        <v>38</v>
      </c>
      <c r="E1253" t="s">
        <v>20</v>
      </c>
      <c r="F1253" t="s">
        <v>25</v>
      </c>
      <c r="G1253" t="s">
        <v>16</v>
      </c>
      <c r="H1253" t="s">
        <v>27</v>
      </c>
      <c r="I1253" t="s">
        <v>23</v>
      </c>
      <c r="J1253">
        <v>1.3</v>
      </c>
      <c r="K1253">
        <v>40078</v>
      </c>
      <c r="L1253">
        <v>98</v>
      </c>
      <c r="M1253">
        <v>0.22</v>
      </c>
    </row>
    <row r="1254" spans="1:13">
      <c r="A1254">
        <v>1253</v>
      </c>
      <c r="B1254" s="1">
        <v>44614.166666666664</v>
      </c>
      <c r="C1254" t="s">
        <v>30</v>
      </c>
      <c r="D1254">
        <f t="shared" si="19"/>
        <v>24</v>
      </c>
      <c r="E1254" t="s">
        <v>20</v>
      </c>
      <c r="F1254" t="s">
        <v>28</v>
      </c>
      <c r="G1254" t="s">
        <v>26</v>
      </c>
      <c r="H1254" t="s">
        <v>27</v>
      </c>
      <c r="I1254" t="s">
        <v>23</v>
      </c>
      <c r="J1254">
        <v>4.0999999999999996</v>
      </c>
      <c r="K1254">
        <v>83047</v>
      </c>
      <c r="L1254">
        <v>72</v>
      </c>
      <c r="M1254">
        <v>0.36</v>
      </c>
    </row>
    <row r="1255" spans="1:13">
      <c r="A1255">
        <v>1254</v>
      </c>
      <c r="B1255" s="1">
        <v>44614.208333333336</v>
      </c>
      <c r="C1255" t="s">
        <v>30</v>
      </c>
      <c r="D1255">
        <f t="shared" si="19"/>
        <v>24</v>
      </c>
      <c r="E1255" t="s">
        <v>20</v>
      </c>
      <c r="F1255" t="s">
        <v>34</v>
      </c>
      <c r="G1255" t="s">
        <v>21</v>
      </c>
      <c r="H1255" t="s">
        <v>17</v>
      </c>
      <c r="I1255" t="s">
        <v>18</v>
      </c>
      <c r="J1255">
        <v>4.5999999999999996</v>
      </c>
      <c r="K1255">
        <v>113855</v>
      </c>
      <c r="L1255">
        <v>74</v>
      </c>
      <c r="M1255">
        <v>0.17</v>
      </c>
    </row>
    <row r="1256" spans="1:13">
      <c r="A1256">
        <v>1255</v>
      </c>
      <c r="B1256" s="1">
        <v>44614.25</v>
      </c>
      <c r="C1256" t="s">
        <v>24</v>
      </c>
      <c r="D1256">
        <f t="shared" si="19"/>
        <v>53</v>
      </c>
      <c r="E1256" t="s">
        <v>14</v>
      </c>
      <c r="F1256" t="s">
        <v>25</v>
      </c>
      <c r="G1256" t="s">
        <v>26</v>
      </c>
      <c r="H1256" t="s">
        <v>17</v>
      </c>
      <c r="I1256" t="s">
        <v>18</v>
      </c>
      <c r="J1256">
        <v>3.5</v>
      </c>
      <c r="K1256">
        <v>47814</v>
      </c>
      <c r="L1256">
        <v>86</v>
      </c>
      <c r="M1256">
        <v>0.37</v>
      </c>
    </row>
    <row r="1257" spans="1:13">
      <c r="A1257">
        <v>1256</v>
      </c>
      <c r="B1257" s="1">
        <v>44614.291666666664</v>
      </c>
      <c r="C1257" t="s">
        <v>13</v>
      </c>
      <c r="D1257">
        <f t="shared" si="19"/>
        <v>38</v>
      </c>
      <c r="E1257" t="s">
        <v>20</v>
      </c>
      <c r="F1257" t="s">
        <v>28</v>
      </c>
      <c r="G1257" t="s">
        <v>21</v>
      </c>
      <c r="H1257" t="s">
        <v>31</v>
      </c>
      <c r="I1257" t="s">
        <v>18</v>
      </c>
      <c r="J1257">
        <v>6.9</v>
      </c>
      <c r="K1257">
        <v>20555</v>
      </c>
      <c r="L1257">
        <v>78</v>
      </c>
      <c r="M1257">
        <v>0.2</v>
      </c>
    </row>
    <row r="1258" spans="1:13">
      <c r="A1258">
        <v>1257</v>
      </c>
      <c r="B1258" s="1">
        <v>44614.333333333336</v>
      </c>
      <c r="C1258" t="s">
        <v>30</v>
      </c>
      <c r="D1258">
        <f t="shared" si="19"/>
        <v>24</v>
      </c>
      <c r="E1258" t="s">
        <v>14</v>
      </c>
      <c r="F1258" t="s">
        <v>28</v>
      </c>
      <c r="G1258" t="s">
        <v>16</v>
      </c>
      <c r="H1258" t="s">
        <v>22</v>
      </c>
      <c r="I1258" t="s">
        <v>23</v>
      </c>
      <c r="J1258">
        <v>1</v>
      </c>
      <c r="K1258">
        <v>57338</v>
      </c>
      <c r="L1258">
        <v>71</v>
      </c>
      <c r="M1258">
        <v>0.35</v>
      </c>
    </row>
    <row r="1259" spans="1:13">
      <c r="A1259">
        <v>1258</v>
      </c>
      <c r="B1259" s="1">
        <v>44614.375</v>
      </c>
      <c r="C1259" t="s">
        <v>13</v>
      </c>
      <c r="D1259">
        <f t="shared" si="19"/>
        <v>38</v>
      </c>
      <c r="E1259" t="s">
        <v>14</v>
      </c>
      <c r="F1259" t="s">
        <v>15</v>
      </c>
      <c r="G1259" t="s">
        <v>16</v>
      </c>
      <c r="H1259" t="s">
        <v>22</v>
      </c>
      <c r="I1259" t="s">
        <v>23</v>
      </c>
      <c r="J1259">
        <v>6.2</v>
      </c>
      <c r="K1259">
        <v>50891</v>
      </c>
      <c r="L1259">
        <v>69</v>
      </c>
      <c r="M1259">
        <v>0.47</v>
      </c>
    </row>
    <row r="1260" spans="1:13">
      <c r="A1260">
        <v>1259</v>
      </c>
      <c r="B1260" s="1">
        <v>44614.416666666664</v>
      </c>
      <c r="C1260" t="s">
        <v>30</v>
      </c>
      <c r="D1260">
        <f t="shared" si="19"/>
        <v>24</v>
      </c>
      <c r="E1260" t="s">
        <v>20</v>
      </c>
      <c r="F1260" t="s">
        <v>34</v>
      </c>
      <c r="G1260" t="s">
        <v>32</v>
      </c>
      <c r="H1260" t="s">
        <v>27</v>
      </c>
      <c r="I1260" t="s">
        <v>18</v>
      </c>
      <c r="J1260">
        <v>5.6</v>
      </c>
      <c r="K1260">
        <v>94427</v>
      </c>
      <c r="L1260">
        <v>56</v>
      </c>
      <c r="M1260">
        <v>0.38</v>
      </c>
    </row>
    <row r="1261" spans="1:13">
      <c r="A1261">
        <v>1260</v>
      </c>
      <c r="B1261" s="1">
        <v>44614.458333333336</v>
      </c>
      <c r="C1261" t="s">
        <v>13</v>
      </c>
      <c r="D1261">
        <f t="shared" si="19"/>
        <v>38</v>
      </c>
      <c r="E1261" t="s">
        <v>14</v>
      </c>
      <c r="F1261" t="s">
        <v>25</v>
      </c>
      <c r="G1261" t="s">
        <v>16</v>
      </c>
      <c r="H1261" t="s">
        <v>17</v>
      </c>
      <c r="I1261" t="s">
        <v>23</v>
      </c>
      <c r="J1261">
        <v>4.9000000000000004</v>
      </c>
      <c r="K1261">
        <v>88332</v>
      </c>
      <c r="L1261">
        <v>78</v>
      </c>
      <c r="M1261">
        <v>0.33</v>
      </c>
    </row>
    <row r="1262" spans="1:13">
      <c r="A1262">
        <v>1261</v>
      </c>
      <c r="B1262" s="1">
        <v>44614.5</v>
      </c>
      <c r="C1262" t="s">
        <v>13</v>
      </c>
      <c r="D1262">
        <f t="shared" si="19"/>
        <v>38</v>
      </c>
      <c r="E1262" t="s">
        <v>14</v>
      </c>
      <c r="F1262" t="s">
        <v>28</v>
      </c>
      <c r="G1262" t="s">
        <v>29</v>
      </c>
      <c r="H1262" t="s">
        <v>22</v>
      </c>
      <c r="I1262" t="s">
        <v>23</v>
      </c>
      <c r="J1262">
        <v>2.7</v>
      </c>
      <c r="K1262">
        <v>72307</v>
      </c>
      <c r="L1262">
        <v>74</v>
      </c>
      <c r="M1262">
        <v>0.4</v>
      </c>
    </row>
    <row r="1263" spans="1:13">
      <c r="A1263">
        <v>1262</v>
      </c>
      <c r="B1263" s="1">
        <v>44614.541666666664</v>
      </c>
      <c r="C1263" t="s">
        <v>24</v>
      </c>
      <c r="D1263">
        <f t="shared" si="19"/>
        <v>53</v>
      </c>
      <c r="E1263" t="s">
        <v>20</v>
      </c>
      <c r="F1263" t="s">
        <v>15</v>
      </c>
      <c r="G1263" t="s">
        <v>26</v>
      </c>
      <c r="H1263" t="s">
        <v>31</v>
      </c>
      <c r="I1263" t="s">
        <v>18</v>
      </c>
      <c r="J1263">
        <v>6.6</v>
      </c>
      <c r="K1263">
        <v>43266</v>
      </c>
      <c r="L1263">
        <v>70</v>
      </c>
      <c r="M1263">
        <v>0.34</v>
      </c>
    </row>
    <row r="1264" spans="1:13">
      <c r="A1264">
        <v>1263</v>
      </c>
      <c r="B1264" s="1">
        <v>44614.583333333336</v>
      </c>
      <c r="C1264" t="s">
        <v>13</v>
      </c>
      <c r="D1264">
        <f t="shared" si="19"/>
        <v>38</v>
      </c>
      <c r="E1264" t="s">
        <v>20</v>
      </c>
      <c r="F1264" t="s">
        <v>25</v>
      </c>
      <c r="G1264" t="s">
        <v>26</v>
      </c>
      <c r="H1264" t="s">
        <v>22</v>
      </c>
      <c r="I1264" t="s">
        <v>23</v>
      </c>
      <c r="J1264">
        <v>1.9</v>
      </c>
      <c r="K1264">
        <v>68555</v>
      </c>
      <c r="L1264">
        <v>63</v>
      </c>
      <c r="M1264">
        <v>0.59</v>
      </c>
    </row>
    <row r="1265" spans="1:13">
      <c r="A1265">
        <v>1264</v>
      </c>
      <c r="B1265" s="1">
        <v>44614.625</v>
      </c>
      <c r="C1265" t="s">
        <v>13</v>
      </c>
      <c r="D1265">
        <f t="shared" si="19"/>
        <v>38</v>
      </c>
      <c r="E1265" t="s">
        <v>20</v>
      </c>
      <c r="F1265" t="s">
        <v>25</v>
      </c>
      <c r="G1265" t="s">
        <v>21</v>
      </c>
      <c r="H1265" t="s">
        <v>27</v>
      </c>
      <c r="I1265" t="s">
        <v>23</v>
      </c>
      <c r="J1265">
        <v>3</v>
      </c>
      <c r="K1265">
        <v>60300</v>
      </c>
      <c r="L1265">
        <v>64</v>
      </c>
      <c r="M1265">
        <v>0.38</v>
      </c>
    </row>
    <row r="1266" spans="1:13">
      <c r="A1266">
        <v>1265</v>
      </c>
      <c r="B1266" s="1">
        <v>44614.666666666664</v>
      </c>
      <c r="C1266" t="s">
        <v>30</v>
      </c>
      <c r="D1266">
        <f t="shared" si="19"/>
        <v>24</v>
      </c>
      <c r="E1266" t="s">
        <v>14</v>
      </c>
      <c r="F1266" t="s">
        <v>28</v>
      </c>
      <c r="G1266" t="s">
        <v>16</v>
      </c>
      <c r="H1266" t="s">
        <v>27</v>
      </c>
      <c r="I1266" t="s">
        <v>18</v>
      </c>
      <c r="J1266">
        <v>3.7</v>
      </c>
      <c r="K1266">
        <v>59826</v>
      </c>
      <c r="L1266">
        <v>82</v>
      </c>
      <c r="M1266">
        <v>0.42</v>
      </c>
    </row>
    <row r="1267" spans="1:13">
      <c r="A1267">
        <v>1266</v>
      </c>
      <c r="B1267" s="1">
        <v>44614.708333333336</v>
      </c>
      <c r="C1267" t="s">
        <v>30</v>
      </c>
      <c r="D1267">
        <f t="shared" si="19"/>
        <v>24</v>
      </c>
      <c r="E1267" t="s">
        <v>20</v>
      </c>
      <c r="F1267" t="s">
        <v>25</v>
      </c>
      <c r="G1267" t="s">
        <v>32</v>
      </c>
      <c r="H1267" t="s">
        <v>17</v>
      </c>
      <c r="I1267" t="s">
        <v>23</v>
      </c>
      <c r="J1267">
        <v>4.8</v>
      </c>
      <c r="K1267">
        <v>23835</v>
      </c>
      <c r="L1267">
        <v>86</v>
      </c>
      <c r="M1267">
        <v>0.28999999999999998</v>
      </c>
    </row>
    <row r="1268" spans="1:13">
      <c r="A1268">
        <v>1267</v>
      </c>
      <c r="B1268" s="1">
        <v>44614.75</v>
      </c>
      <c r="C1268" t="s">
        <v>13</v>
      </c>
      <c r="D1268">
        <f t="shared" si="19"/>
        <v>38</v>
      </c>
      <c r="E1268" t="s">
        <v>20</v>
      </c>
      <c r="F1268" t="s">
        <v>28</v>
      </c>
      <c r="G1268" t="s">
        <v>32</v>
      </c>
      <c r="H1268" t="s">
        <v>31</v>
      </c>
      <c r="I1268" t="s">
        <v>23</v>
      </c>
      <c r="J1268">
        <v>5.3</v>
      </c>
      <c r="K1268">
        <v>76236</v>
      </c>
      <c r="L1268">
        <v>71</v>
      </c>
      <c r="M1268">
        <v>0.18</v>
      </c>
    </row>
    <row r="1269" spans="1:13">
      <c r="A1269">
        <v>1268</v>
      </c>
      <c r="B1269" s="1">
        <v>44614.791666666664</v>
      </c>
      <c r="C1269" t="s">
        <v>13</v>
      </c>
      <c r="D1269">
        <f t="shared" si="19"/>
        <v>38</v>
      </c>
      <c r="E1269" t="s">
        <v>20</v>
      </c>
      <c r="F1269" t="s">
        <v>15</v>
      </c>
      <c r="G1269" t="s">
        <v>32</v>
      </c>
      <c r="H1269" t="s">
        <v>31</v>
      </c>
      <c r="I1269" t="s">
        <v>23</v>
      </c>
      <c r="J1269">
        <v>5.8</v>
      </c>
      <c r="K1269">
        <v>57156</v>
      </c>
      <c r="L1269">
        <v>70</v>
      </c>
      <c r="M1269">
        <v>0.27</v>
      </c>
    </row>
    <row r="1270" spans="1:13">
      <c r="A1270">
        <v>1269</v>
      </c>
      <c r="B1270" s="1">
        <v>44614.833333333336</v>
      </c>
      <c r="C1270" t="s">
        <v>24</v>
      </c>
      <c r="D1270">
        <f t="shared" si="19"/>
        <v>53</v>
      </c>
      <c r="E1270" t="s">
        <v>20</v>
      </c>
      <c r="F1270" t="s">
        <v>15</v>
      </c>
      <c r="G1270" t="s">
        <v>29</v>
      </c>
      <c r="H1270" t="s">
        <v>22</v>
      </c>
      <c r="I1270" t="s">
        <v>23</v>
      </c>
      <c r="J1270">
        <v>5.6</v>
      </c>
      <c r="K1270">
        <v>52983</v>
      </c>
      <c r="L1270">
        <v>65</v>
      </c>
      <c r="M1270">
        <v>0.09</v>
      </c>
    </row>
    <row r="1271" spans="1:13">
      <c r="A1271">
        <v>1270</v>
      </c>
      <c r="B1271" s="1">
        <v>44614.875</v>
      </c>
      <c r="C1271" t="s">
        <v>13</v>
      </c>
      <c r="D1271">
        <f t="shared" si="19"/>
        <v>38</v>
      </c>
      <c r="E1271" t="s">
        <v>14</v>
      </c>
      <c r="F1271" t="s">
        <v>25</v>
      </c>
      <c r="G1271" t="s">
        <v>16</v>
      </c>
      <c r="H1271" t="s">
        <v>31</v>
      </c>
      <c r="I1271" t="s">
        <v>23</v>
      </c>
      <c r="J1271">
        <v>4.5</v>
      </c>
      <c r="K1271">
        <v>42997</v>
      </c>
      <c r="L1271">
        <v>86</v>
      </c>
      <c r="M1271">
        <v>0.41</v>
      </c>
    </row>
    <row r="1272" spans="1:13">
      <c r="A1272">
        <v>1271</v>
      </c>
      <c r="B1272" s="1">
        <v>44614.916666666664</v>
      </c>
      <c r="C1272" t="s">
        <v>24</v>
      </c>
      <c r="D1272">
        <f t="shared" si="19"/>
        <v>53</v>
      </c>
      <c r="E1272" t="s">
        <v>20</v>
      </c>
      <c r="F1272" t="s">
        <v>28</v>
      </c>
      <c r="G1272" t="s">
        <v>32</v>
      </c>
      <c r="H1272" t="s">
        <v>22</v>
      </c>
      <c r="I1272" t="s">
        <v>23</v>
      </c>
      <c r="J1272">
        <v>4.8</v>
      </c>
      <c r="K1272">
        <v>39128</v>
      </c>
      <c r="L1272">
        <v>75</v>
      </c>
      <c r="M1272">
        <v>0.49</v>
      </c>
    </row>
    <row r="1273" spans="1:13">
      <c r="A1273">
        <v>1272</v>
      </c>
      <c r="B1273" s="1">
        <v>44614.958333333336</v>
      </c>
      <c r="C1273" t="s">
        <v>19</v>
      </c>
      <c r="D1273">
        <f t="shared" si="19"/>
        <v>60</v>
      </c>
      <c r="E1273" t="s">
        <v>14</v>
      </c>
      <c r="F1273" t="s">
        <v>34</v>
      </c>
      <c r="G1273" t="s">
        <v>29</v>
      </c>
      <c r="H1273" t="s">
        <v>22</v>
      </c>
      <c r="I1273" t="s">
        <v>23</v>
      </c>
      <c r="J1273">
        <v>1.8</v>
      </c>
      <c r="K1273">
        <v>61345</v>
      </c>
      <c r="L1273">
        <v>79</v>
      </c>
      <c r="M1273">
        <v>0.67</v>
      </c>
    </row>
    <row r="1274" spans="1:13">
      <c r="A1274">
        <v>1273</v>
      </c>
      <c r="B1274" s="1">
        <v>44615</v>
      </c>
      <c r="C1274" t="s">
        <v>24</v>
      </c>
      <c r="D1274">
        <f t="shared" si="19"/>
        <v>53</v>
      </c>
      <c r="E1274" t="s">
        <v>20</v>
      </c>
      <c r="F1274" t="s">
        <v>15</v>
      </c>
      <c r="G1274" t="s">
        <v>26</v>
      </c>
      <c r="H1274" t="s">
        <v>17</v>
      </c>
      <c r="I1274" t="s">
        <v>18</v>
      </c>
      <c r="J1274">
        <v>2.5</v>
      </c>
      <c r="K1274">
        <v>20017</v>
      </c>
      <c r="L1274">
        <v>79</v>
      </c>
      <c r="M1274">
        <v>0.39</v>
      </c>
    </row>
    <row r="1275" spans="1:13">
      <c r="A1275">
        <v>1274</v>
      </c>
      <c r="B1275" s="1">
        <v>44615.041666666664</v>
      </c>
      <c r="C1275" t="s">
        <v>30</v>
      </c>
      <c r="D1275">
        <f t="shared" si="19"/>
        <v>24</v>
      </c>
      <c r="E1275" t="s">
        <v>14</v>
      </c>
      <c r="F1275" t="s">
        <v>28</v>
      </c>
      <c r="G1275" t="s">
        <v>21</v>
      </c>
      <c r="H1275" t="s">
        <v>31</v>
      </c>
      <c r="I1275" t="s">
        <v>23</v>
      </c>
      <c r="J1275">
        <v>5.8</v>
      </c>
      <c r="K1275">
        <v>70790</v>
      </c>
      <c r="L1275">
        <v>71</v>
      </c>
      <c r="M1275">
        <v>0.35</v>
      </c>
    </row>
    <row r="1276" spans="1:13">
      <c r="A1276">
        <v>1275</v>
      </c>
      <c r="B1276" s="1">
        <v>44615.083333333336</v>
      </c>
      <c r="C1276" t="s">
        <v>13</v>
      </c>
      <c r="D1276">
        <f t="shared" si="19"/>
        <v>38</v>
      </c>
      <c r="E1276" t="s">
        <v>14</v>
      </c>
      <c r="F1276" t="s">
        <v>28</v>
      </c>
      <c r="G1276" t="s">
        <v>16</v>
      </c>
      <c r="H1276" t="s">
        <v>27</v>
      </c>
      <c r="I1276" t="s">
        <v>18</v>
      </c>
      <c r="J1276">
        <v>5.7</v>
      </c>
      <c r="K1276">
        <v>33918</v>
      </c>
      <c r="L1276">
        <v>61</v>
      </c>
      <c r="M1276">
        <v>0.36</v>
      </c>
    </row>
    <row r="1277" spans="1:13">
      <c r="A1277">
        <v>1276</v>
      </c>
      <c r="B1277" s="1">
        <v>44615.125</v>
      </c>
      <c r="C1277" t="s">
        <v>30</v>
      </c>
      <c r="D1277">
        <f t="shared" si="19"/>
        <v>24</v>
      </c>
      <c r="E1277" t="s">
        <v>14</v>
      </c>
      <c r="F1277" t="s">
        <v>28</v>
      </c>
      <c r="G1277" t="s">
        <v>16</v>
      </c>
      <c r="H1277" t="s">
        <v>22</v>
      </c>
      <c r="I1277" t="s">
        <v>23</v>
      </c>
      <c r="J1277">
        <v>5.4</v>
      </c>
      <c r="K1277">
        <v>13826</v>
      </c>
      <c r="L1277">
        <v>63</v>
      </c>
      <c r="M1277">
        <v>0.43</v>
      </c>
    </row>
    <row r="1278" spans="1:13">
      <c r="A1278">
        <v>1277</v>
      </c>
      <c r="B1278" s="1">
        <v>44615.166666666664</v>
      </c>
      <c r="C1278" t="s">
        <v>30</v>
      </c>
      <c r="D1278">
        <f t="shared" si="19"/>
        <v>24</v>
      </c>
      <c r="E1278" t="s">
        <v>20</v>
      </c>
      <c r="F1278" t="s">
        <v>25</v>
      </c>
      <c r="G1278" t="s">
        <v>26</v>
      </c>
      <c r="H1278" t="s">
        <v>22</v>
      </c>
      <c r="I1278" t="s">
        <v>23</v>
      </c>
      <c r="J1278">
        <v>3</v>
      </c>
      <c r="K1278">
        <v>91438</v>
      </c>
      <c r="L1278">
        <v>89</v>
      </c>
      <c r="M1278">
        <v>0.47</v>
      </c>
    </row>
    <row r="1279" spans="1:13">
      <c r="A1279">
        <v>1278</v>
      </c>
      <c r="B1279" s="1">
        <v>44615.208333333336</v>
      </c>
      <c r="C1279" t="s">
        <v>19</v>
      </c>
      <c r="D1279">
        <f t="shared" si="19"/>
        <v>60</v>
      </c>
      <c r="E1279" t="s">
        <v>14</v>
      </c>
      <c r="F1279" t="s">
        <v>34</v>
      </c>
      <c r="G1279" t="s">
        <v>16</v>
      </c>
      <c r="H1279" t="s">
        <v>22</v>
      </c>
      <c r="I1279" t="s">
        <v>23</v>
      </c>
      <c r="J1279">
        <v>5.8</v>
      </c>
      <c r="K1279">
        <v>37838</v>
      </c>
      <c r="L1279">
        <v>66</v>
      </c>
      <c r="M1279">
        <v>0.14000000000000001</v>
      </c>
    </row>
    <row r="1280" spans="1:13">
      <c r="A1280">
        <v>1279</v>
      </c>
      <c r="B1280" s="1">
        <v>44615.25</v>
      </c>
      <c r="C1280" t="s">
        <v>30</v>
      </c>
      <c r="D1280">
        <f t="shared" si="19"/>
        <v>24</v>
      </c>
      <c r="E1280" t="s">
        <v>20</v>
      </c>
      <c r="F1280" t="s">
        <v>25</v>
      </c>
      <c r="G1280" t="s">
        <v>16</v>
      </c>
      <c r="H1280" t="s">
        <v>31</v>
      </c>
      <c r="I1280" t="s">
        <v>23</v>
      </c>
      <c r="J1280">
        <v>1.7</v>
      </c>
      <c r="K1280">
        <v>40557</v>
      </c>
      <c r="L1280">
        <v>70</v>
      </c>
      <c r="M1280">
        <v>0.21</v>
      </c>
    </row>
    <row r="1281" spans="1:13">
      <c r="A1281">
        <v>1280</v>
      </c>
      <c r="B1281" s="1">
        <v>44615.291666666664</v>
      </c>
      <c r="C1281" t="s">
        <v>13</v>
      </c>
      <c r="D1281">
        <f t="shared" si="19"/>
        <v>38</v>
      </c>
      <c r="E1281" t="s">
        <v>20</v>
      </c>
      <c r="F1281" t="s">
        <v>15</v>
      </c>
      <c r="G1281" t="s">
        <v>16</v>
      </c>
      <c r="H1281" t="s">
        <v>31</v>
      </c>
      <c r="I1281" t="s">
        <v>18</v>
      </c>
      <c r="J1281">
        <v>6.2</v>
      </c>
      <c r="K1281">
        <v>77691</v>
      </c>
      <c r="L1281">
        <v>61</v>
      </c>
      <c r="M1281">
        <v>0.1</v>
      </c>
    </row>
    <row r="1282" spans="1:13">
      <c r="A1282">
        <v>1281</v>
      </c>
      <c r="B1282" s="1">
        <v>44615.333333333336</v>
      </c>
      <c r="C1282" t="s">
        <v>24</v>
      </c>
      <c r="D1282">
        <f t="shared" si="19"/>
        <v>53</v>
      </c>
      <c r="E1282" t="s">
        <v>20</v>
      </c>
      <c r="F1282" t="s">
        <v>25</v>
      </c>
      <c r="G1282" t="s">
        <v>16</v>
      </c>
      <c r="H1282" t="s">
        <v>31</v>
      </c>
      <c r="I1282" t="s">
        <v>23</v>
      </c>
      <c r="J1282">
        <v>3.5</v>
      </c>
      <c r="K1282">
        <v>92089</v>
      </c>
      <c r="L1282">
        <v>60</v>
      </c>
      <c r="M1282">
        <v>0.14000000000000001</v>
      </c>
    </row>
    <row r="1283" spans="1:13">
      <c r="A1283">
        <v>1282</v>
      </c>
      <c r="B1283" s="1">
        <v>44615.375</v>
      </c>
      <c r="C1283" t="s">
        <v>24</v>
      </c>
      <c r="D1283">
        <f t="shared" ref="D1283:D1346" si="20">IFERROR((LEFT(C1283, FIND("-", C1283)-1) + MID(C1283, FIND("-", C1283)+1, 10))/2, SUBSTITUTE(C1283, "+", "")*1)</f>
        <v>53</v>
      </c>
      <c r="E1283" t="s">
        <v>20</v>
      </c>
      <c r="F1283" t="s">
        <v>28</v>
      </c>
      <c r="G1283" t="s">
        <v>29</v>
      </c>
      <c r="H1283" t="s">
        <v>22</v>
      </c>
      <c r="I1283" t="s">
        <v>23</v>
      </c>
      <c r="J1283">
        <v>7.4</v>
      </c>
      <c r="K1283">
        <v>24340</v>
      </c>
      <c r="L1283">
        <v>66</v>
      </c>
      <c r="M1283">
        <v>0.28999999999999998</v>
      </c>
    </row>
    <row r="1284" spans="1:13">
      <c r="A1284">
        <v>1283</v>
      </c>
      <c r="B1284" s="1">
        <v>44615.416666666664</v>
      </c>
      <c r="C1284" t="s">
        <v>13</v>
      </c>
      <c r="D1284">
        <f t="shared" si="20"/>
        <v>38</v>
      </c>
      <c r="E1284" t="s">
        <v>20</v>
      </c>
      <c r="F1284" t="s">
        <v>25</v>
      </c>
      <c r="G1284" t="s">
        <v>29</v>
      </c>
      <c r="H1284" t="s">
        <v>27</v>
      </c>
      <c r="I1284" t="s">
        <v>23</v>
      </c>
      <c r="J1284">
        <v>1</v>
      </c>
      <c r="K1284">
        <v>35877</v>
      </c>
      <c r="L1284">
        <v>95</v>
      </c>
      <c r="M1284">
        <v>0.45</v>
      </c>
    </row>
    <row r="1285" spans="1:13">
      <c r="A1285">
        <v>1284</v>
      </c>
      <c r="B1285" s="1">
        <v>44615.458333333336</v>
      </c>
      <c r="C1285" t="s">
        <v>30</v>
      </c>
      <c r="D1285">
        <f t="shared" si="20"/>
        <v>24</v>
      </c>
      <c r="E1285" t="s">
        <v>14</v>
      </c>
      <c r="F1285" t="s">
        <v>28</v>
      </c>
      <c r="G1285" t="s">
        <v>21</v>
      </c>
      <c r="H1285" t="s">
        <v>27</v>
      </c>
      <c r="I1285" t="s">
        <v>23</v>
      </c>
      <c r="J1285">
        <v>7.5</v>
      </c>
      <c r="K1285">
        <v>37346</v>
      </c>
      <c r="L1285">
        <v>83</v>
      </c>
      <c r="M1285">
        <v>0.5</v>
      </c>
    </row>
    <row r="1286" spans="1:13">
      <c r="A1286">
        <v>1285</v>
      </c>
      <c r="B1286" s="1">
        <v>44615.5</v>
      </c>
      <c r="C1286" t="s">
        <v>13</v>
      </c>
      <c r="D1286">
        <f t="shared" si="20"/>
        <v>38</v>
      </c>
      <c r="E1286" t="s">
        <v>20</v>
      </c>
      <c r="F1286" t="s">
        <v>34</v>
      </c>
      <c r="G1286" t="s">
        <v>16</v>
      </c>
      <c r="H1286" t="s">
        <v>31</v>
      </c>
      <c r="I1286" t="s">
        <v>23</v>
      </c>
      <c r="J1286">
        <v>3.3</v>
      </c>
      <c r="K1286">
        <v>73696</v>
      </c>
      <c r="L1286">
        <v>69</v>
      </c>
      <c r="M1286">
        <v>7.0000000000000007E-2</v>
      </c>
    </row>
    <row r="1287" spans="1:13">
      <c r="A1287">
        <v>1286</v>
      </c>
      <c r="B1287" s="1">
        <v>44615.541666666664</v>
      </c>
      <c r="C1287" t="s">
        <v>13</v>
      </c>
      <c r="D1287">
        <f t="shared" si="20"/>
        <v>38</v>
      </c>
      <c r="E1287" t="s">
        <v>14</v>
      </c>
      <c r="F1287" t="s">
        <v>25</v>
      </c>
      <c r="G1287" t="s">
        <v>26</v>
      </c>
      <c r="H1287" t="s">
        <v>27</v>
      </c>
      <c r="I1287" t="s">
        <v>23</v>
      </c>
      <c r="J1287">
        <v>3.2</v>
      </c>
      <c r="K1287">
        <v>87783</v>
      </c>
      <c r="L1287">
        <v>88</v>
      </c>
      <c r="M1287">
        <v>0.16</v>
      </c>
    </row>
    <row r="1288" spans="1:13">
      <c r="A1288">
        <v>1287</v>
      </c>
      <c r="B1288" s="1">
        <v>44615.583333333336</v>
      </c>
      <c r="C1288" t="s">
        <v>30</v>
      </c>
      <c r="D1288">
        <f t="shared" si="20"/>
        <v>24</v>
      </c>
      <c r="E1288" t="s">
        <v>14</v>
      </c>
      <c r="F1288" t="s">
        <v>25</v>
      </c>
      <c r="G1288" t="s">
        <v>32</v>
      </c>
      <c r="H1288" t="s">
        <v>22</v>
      </c>
      <c r="I1288" t="s">
        <v>23</v>
      </c>
      <c r="J1288">
        <v>4.4000000000000004</v>
      </c>
      <c r="K1288">
        <v>33395</v>
      </c>
      <c r="L1288">
        <v>73</v>
      </c>
      <c r="M1288">
        <v>0.38</v>
      </c>
    </row>
    <row r="1289" spans="1:13">
      <c r="A1289">
        <v>1288</v>
      </c>
      <c r="B1289" s="1">
        <v>44615.625</v>
      </c>
      <c r="C1289" t="s">
        <v>13</v>
      </c>
      <c r="D1289">
        <f t="shared" si="20"/>
        <v>38</v>
      </c>
      <c r="E1289" t="s">
        <v>14</v>
      </c>
      <c r="F1289" t="s">
        <v>25</v>
      </c>
      <c r="G1289" t="s">
        <v>21</v>
      </c>
      <c r="H1289" t="s">
        <v>31</v>
      </c>
      <c r="I1289" t="s">
        <v>23</v>
      </c>
      <c r="J1289">
        <v>2.6</v>
      </c>
      <c r="K1289">
        <v>83295</v>
      </c>
      <c r="L1289">
        <v>91</v>
      </c>
      <c r="M1289">
        <v>0.19</v>
      </c>
    </row>
    <row r="1290" spans="1:13">
      <c r="A1290">
        <v>1289</v>
      </c>
      <c r="B1290" s="1">
        <v>44615.666666666664</v>
      </c>
      <c r="C1290" t="s">
        <v>30</v>
      </c>
      <c r="D1290">
        <f t="shared" si="20"/>
        <v>24</v>
      </c>
      <c r="E1290" t="s">
        <v>14</v>
      </c>
      <c r="F1290" t="s">
        <v>28</v>
      </c>
      <c r="G1290" t="s">
        <v>32</v>
      </c>
      <c r="H1290" t="s">
        <v>31</v>
      </c>
      <c r="I1290" t="s">
        <v>23</v>
      </c>
      <c r="J1290">
        <v>3.9</v>
      </c>
      <c r="K1290">
        <v>40819</v>
      </c>
      <c r="L1290">
        <v>100</v>
      </c>
      <c r="M1290">
        <v>0.11</v>
      </c>
    </row>
    <row r="1291" spans="1:13">
      <c r="A1291">
        <v>1290</v>
      </c>
      <c r="B1291" s="1">
        <v>44615.708333333336</v>
      </c>
      <c r="C1291" t="s">
        <v>30</v>
      </c>
      <c r="D1291">
        <f t="shared" si="20"/>
        <v>24</v>
      </c>
      <c r="E1291" t="s">
        <v>14</v>
      </c>
      <c r="F1291" t="s">
        <v>28</v>
      </c>
      <c r="G1291" t="s">
        <v>32</v>
      </c>
      <c r="H1291" t="s">
        <v>22</v>
      </c>
      <c r="I1291" t="s">
        <v>23</v>
      </c>
      <c r="J1291">
        <v>2.5</v>
      </c>
      <c r="K1291">
        <v>61722</v>
      </c>
      <c r="L1291">
        <v>87</v>
      </c>
      <c r="M1291">
        <v>0.22</v>
      </c>
    </row>
    <row r="1292" spans="1:13">
      <c r="A1292">
        <v>1291</v>
      </c>
      <c r="B1292" s="1">
        <v>44615.75</v>
      </c>
      <c r="C1292" t="s">
        <v>13</v>
      </c>
      <c r="D1292">
        <f t="shared" si="20"/>
        <v>38</v>
      </c>
      <c r="E1292" t="s">
        <v>14</v>
      </c>
      <c r="F1292" t="s">
        <v>25</v>
      </c>
      <c r="G1292" t="s">
        <v>16</v>
      </c>
      <c r="H1292" t="s">
        <v>31</v>
      </c>
      <c r="I1292" t="s">
        <v>23</v>
      </c>
      <c r="J1292">
        <v>2.6</v>
      </c>
      <c r="K1292">
        <v>29571</v>
      </c>
      <c r="L1292">
        <v>76</v>
      </c>
      <c r="M1292">
        <v>0.1</v>
      </c>
    </row>
    <row r="1293" spans="1:13">
      <c r="A1293">
        <v>1292</v>
      </c>
      <c r="B1293" s="1">
        <v>44615.791666666664</v>
      </c>
      <c r="C1293" t="s">
        <v>30</v>
      </c>
      <c r="D1293">
        <f t="shared" si="20"/>
        <v>24</v>
      </c>
      <c r="E1293" t="s">
        <v>14</v>
      </c>
      <c r="F1293" t="s">
        <v>25</v>
      </c>
      <c r="G1293" t="s">
        <v>26</v>
      </c>
      <c r="H1293" t="s">
        <v>22</v>
      </c>
      <c r="I1293" t="s">
        <v>23</v>
      </c>
      <c r="J1293">
        <v>5</v>
      </c>
      <c r="K1293">
        <v>52561</v>
      </c>
      <c r="L1293">
        <v>83</v>
      </c>
      <c r="M1293">
        <v>0.11</v>
      </c>
    </row>
    <row r="1294" spans="1:13">
      <c r="A1294">
        <v>1293</v>
      </c>
      <c r="B1294" s="1">
        <v>44615.833333333336</v>
      </c>
      <c r="C1294" t="s">
        <v>13</v>
      </c>
      <c r="D1294">
        <f t="shared" si="20"/>
        <v>38</v>
      </c>
      <c r="E1294" t="s">
        <v>20</v>
      </c>
      <c r="F1294" t="s">
        <v>34</v>
      </c>
      <c r="G1294" t="s">
        <v>32</v>
      </c>
      <c r="H1294" t="s">
        <v>31</v>
      </c>
      <c r="I1294" t="s">
        <v>18</v>
      </c>
      <c r="J1294">
        <v>2.2000000000000002</v>
      </c>
      <c r="K1294">
        <v>52778</v>
      </c>
      <c r="L1294">
        <v>75</v>
      </c>
      <c r="M1294">
        <v>0.2</v>
      </c>
    </row>
    <row r="1295" spans="1:13">
      <c r="A1295">
        <v>1294</v>
      </c>
      <c r="B1295" s="1">
        <v>44615.875</v>
      </c>
      <c r="C1295" t="s">
        <v>24</v>
      </c>
      <c r="D1295">
        <f t="shared" si="20"/>
        <v>53</v>
      </c>
      <c r="E1295" t="s">
        <v>14</v>
      </c>
      <c r="F1295" t="s">
        <v>34</v>
      </c>
      <c r="G1295" t="s">
        <v>32</v>
      </c>
      <c r="H1295" t="s">
        <v>27</v>
      </c>
      <c r="I1295" t="s">
        <v>18</v>
      </c>
      <c r="J1295">
        <v>2.5</v>
      </c>
      <c r="K1295">
        <v>48697</v>
      </c>
      <c r="L1295">
        <v>53</v>
      </c>
      <c r="M1295">
        <v>0.25</v>
      </c>
    </row>
    <row r="1296" spans="1:13">
      <c r="A1296">
        <v>1295</v>
      </c>
      <c r="B1296" s="1">
        <v>44615.916666666664</v>
      </c>
      <c r="C1296" t="s">
        <v>24</v>
      </c>
      <c r="D1296">
        <f t="shared" si="20"/>
        <v>53</v>
      </c>
      <c r="E1296" t="s">
        <v>20</v>
      </c>
      <c r="F1296" t="s">
        <v>15</v>
      </c>
      <c r="G1296" t="s">
        <v>21</v>
      </c>
      <c r="H1296" t="s">
        <v>31</v>
      </c>
      <c r="I1296" t="s">
        <v>18</v>
      </c>
      <c r="J1296">
        <v>1.3</v>
      </c>
      <c r="K1296">
        <v>62699</v>
      </c>
      <c r="L1296">
        <v>67</v>
      </c>
      <c r="M1296">
        <v>0.3</v>
      </c>
    </row>
    <row r="1297" spans="1:13">
      <c r="A1297">
        <v>1296</v>
      </c>
      <c r="B1297" s="1">
        <v>44615.958333333336</v>
      </c>
      <c r="C1297" t="s">
        <v>30</v>
      </c>
      <c r="D1297">
        <f t="shared" si="20"/>
        <v>24</v>
      </c>
      <c r="E1297" t="s">
        <v>14</v>
      </c>
      <c r="F1297" t="s">
        <v>34</v>
      </c>
      <c r="G1297" t="s">
        <v>26</v>
      </c>
      <c r="H1297" t="s">
        <v>31</v>
      </c>
      <c r="I1297" t="s">
        <v>23</v>
      </c>
      <c r="J1297">
        <v>3</v>
      </c>
      <c r="K1297">
        <v>34859</v>
      </c>
      <c r="L1297">
        <v>64</v>
      </c>
      <c r="M1297">
        <v>0.09</v>
      </c>
    </row>
    <row r="1298" spans="1:13">
      <c r="A1298">
        <v>1297</v>
      </c>
      <c r="B1298" s="1">
        <v>44616</v>
      </c>
      <c r="C1298" t="s">
        <v>30</v>
      </c>
      <c r="D1298">
        <f t="shared" si="20"/>
        <v>24</v>
      </c>
      <c r="E1298" t="s">
        <v>14</v>
      </c>
      <c r="F1298" t="s">
        <v>34</v>
      </c>
      <c r="G1298" t="s">
        <v>26</v>
      </c>
      <c r="H1298" t="s">
        <v>31</v>
      </c>
      <c r="I1298" t="s">
        <v>18</v>
      </c>
      <c r="J1298">
        <v>6.6</v>
      </c>
      <c r="K1298">
        <v>37326</v>
      </c>
      <c r="L1298">
        <v>67</v>
      </c>
      <c r="M1298">
        <v>0.32</v>
      </c>
    </row>
    <row r="1299" spans="1:13">
      <c r="A1299">
        <v>1298</v>
      </c>
      <c r="B1299" s="1">
        <v>44616.041666666664</v>
      </c>
      <c r="C1299" t="s">
        <v>30</v>
      </c>
      <c r="D1299">
        <f t="shared" si="20"/>
        <v>24</v>
      </c>
      <c r="E1299" t="s">
        <v>14</v>
      </c>
      <c r="F1299" t="s">
        <v>34</v>
      </c>
      <c r="G1299" t="s">
        <v>32</v>
      </c>
      <c r="H1299" t="s">
        <v>17</v>
      </c>
      <c r="I1299" t="s">
        <v>23</v>
      </c>
      <c r="J1299">
        <v>2.2999999999999998</v>
      </c>
      <c r="K1299">
        <v>63757</v>
      </c>
      <c r="L1299">
        <v>97</v>
      </c>
      <c r="M1299">
        <v>0.16</v>
      </c>
    </row>
    <row r="1300" spans="1:13">
      <c r="A1300">
        <v>1299</v>
      </c>
      <c r="B1300" s="1">
        <v>44616.083333333336</v>
      </c>
      <c r="C1300" t="s">
        <v>24</v>
      </c>
      <c r="D1300">
        <f t="shared" si="20"/>
        <v>53</v>
      </c>
      <c r="E1300" t="s">
        <v>14</v>
      </c>
      <c r="F1300" t="s">
        <v>28</v>
      </c>
      <c r="G1300" t="s">
        <v>26</v>
      </c>
      <c r="H1300" t="s">
        <v>27</v>
      </c>
      <c r="I1300" t="s">
        <v>18</v>
      </c>
      <c r="J1300">
        <v>2.5</v>
      </c>
      <c r="K1300">
        <v>81841</v>
      </c>
      <c r="L1300">
        <v>88</v>
      </c>
      <c r="M1300">
        <v>0.21</v>
      </c>
    </row>
    <row r="1301" spans="1:13">
      <c r="A1301">
        <v>1300</v>
      </c>
      <c r="B1301" s="1">
        <v>44616.125</v>
      </c>
      <c r="C1301" t="s">
        <v>24</v>
      </c>
      <c r="D1301">
        <f t="shared" si="20"/>
        <v>53</v>
      </c>
      <c r="E1301" t="s">
        <v>20</v>
      </c>
      <c r="F1301" t="s">
        <v>34</v>
      </c>
      <c r="G1301" t="s">
        <v>21</v>
      </c>
      <c r="H1301" t="s">
        <v>22</v>
      </c>
      <c r="I1301" t="s">
        <v>23</v>
      </c>
      <c r="J1301">
        <v>4.4000000000000004</v>
      </c>
      <c r="K1301">
        <v>54544</v>
      </c>
      <c r="L1301">
        <v>80</v>
      </c>
      <c r="M1301">
        <v>0.1</v>
      </c>
    </row>
    <row r="1302" spans="1:13">
      <c r="A1302">
        <v>1301</v>
      </c>
      <c r="B1302" s="1">
        <v>44616.166666666664</v>
      </c>
      <c r="C1302" t="s">
        <v>30</v>
      </c>
      <c r="D1302">
        <f t="shared" si="20"/>
        <v>24</v>
      </c>
      <c r="E1302" t="s">
        <v>20</v>
      </c>
      <c r="F1302" t="s">
        <v>34</v>
      </c>
      <c r="G1302" t="s">
        <v>21</v>
      </c>
      <c r="H1302" t="s">
        <v>17</v>
      </c>
      <c r="I1302" t="s">
        <v>23</v>
      </c>
      <c r="J1302">
        <v>3.3</v>
      </c>
      <c r="K1302">
        <v>65073</v>
      </c>
      <c r="L1302">
        <v>85</v>
      </c>
      <c r="M1302">
        <v>0.69</v>
      </c>
    </row>
    <row r="1303" spans="1:13">
      <c r="A1303">
        <v>1302</v>
      </c>
      <c r="B1303" s="1">
        <v>44616.208333333336</v>
      </c>
      <c r="C1303" t="s">
        <v>19</v>
      </c>
      <c r="D1303">
        <f t="shared" si="20"/>
        <v>60</v>
      </c>
      <c r="E1303" t="s">
        <v>20</v>
      </c>
      <c r="F1303" t="s">
        <v>25</v>
      </c>
      <c r="G1303" t="s">
        <v>21</v>
      </c>
      <c r="H1303" t="s">
        <v>27</v>
      </c>
      <c r="I1303" t="s">
        <v>23</v>
      </c>
      <c r="J1303">
        <v>8.5</v>
      </c>
      <c r="K1303">
        <v>70162</v>
      </c>
      <c r="L1303">
        <v>52</v>
      </c>
      <c r="M1303">
        <v>0.71</v>
      </c>
    </row>
    <row r="1304" spans="1:13">
      <c r="A1304">
        <v>1303</v>
      </c>
      <c r="B1304" s="1">
        <v>44616.25</v>
      </c>
      <c r="C1304" t="s">
        <v>30</v>
      </c>
      <c r="D1304">
        <f t="shared" si="20"/>
        <v>24</v>
      </c>
      <c r="E1304" t="s">
        <v>14</v>
      </c>
      <c r="F1304" t="s">
        <v>28</v>
      </c>
      <c r="G1304" t="s">
        <v>16</v>
      </c>
      <c r="H1304" t="s">
        <v>31</v>
      </c>
      <c r="I1304" t="s">
        <v>23</v>
      </c>
      <c r="J1304">
        <v>3.7</v>
      </c>
      <c r="K1304">
        <v>71610</v>
      </c>
      <c r="L1304">
        <v>84</v>
      </c>
      <c r="M1304">
        <v>0.14000000000000001</v>
      </c>
    </row>
    <row r="1305" spans="1:13">
      <c r="A1305">
        <v>1304</v>
      </c>
      <c r="B1305" s="1">
        <v>44616.291666666664</v>
      </c>
      <c r="C1305" t="s">
        <v>13</v>
      </c>
      <c r="D1305">
        <f t="shared" si="20"/>
        <v>38</v>
      </c>
      <c r="E1305" t="s">
        <v>14</v>
      </c>
      <c r="F1305" t="s">
        <v>15</v>
      </c>
      <c r="G1305" t="s">
        <v>32</v>
      </c>
      <c r="H1305" t="s">
        <v>31</v>
      </c>
      <c r="I1305" t="s">
        <v>18</v>
      </c>
      <c r="J1305">
        <v>4.7</v>
      </c>
      <c r="K1305">
        <v>35930</v>
      </c>
      <c r="L1305">
        <v>86</v>
      </c>
      <c r="M1305">
        <v>0.3</v>
      </c>
    </row>
    <row r="1306" spans="1:13">
      <c r="A1306">
        <v>1305</v>
      </c>
      <c r="B1306" s="1">
        <v>44616.333333333336</v>
      </c>
      <c r="C1306" t="s">
        <v>24</v>
      </c>
      <c r="D1306">
        <f t="shared" si="20"/>
        <v>53</v>
      </c>
      <c r="E1306" t="s">
        <v>14</v>
      </c>
      <c r="F1306" t="s">
        <v>15</v>
      </c>
      <c r="G1306" t="s">
        <v>26</v>
      </c>
      <c r="H1306" t="s">
        <v>22</v>
      </c>
      <c r="I1306" t="s">
        <v>18</v>
      </c>
      <c r="J1306">
        <v>5.9</v>
      </c>
      <c r="K1306">
        <v>39460</v>
      </c>
      <c r="L1306">
        <v>48</v>
      </c>
      <c r="M1306">
        <v>0.23</v>
      </c>
    </row>
    <row r="1307" spans="1:13">
      <c r="A1307">
        <v>1306</v>
      </c>
      <c r="B1307" s="1">
        <v>44616.375</v>
      </c>
      <c r="C1307" t="s">
        <v>19</v>
      </c>
      <c r="D1307">
        <f t="shared" si="20"/>
        <v>60</v>
      </c>
      <c r="E1307" t="s">
        <v>20</v>
      </c>
      <c r="F1307" t="s">
        <v>34</v>
      </c>
      <c r="G1307" t="s">
        <v>21</v>
      </c>
      <c r="H1307" t="s">
        <v>22</v>
      </c>
      <c r="I1307" t="s">
        <v>18</v>
      </c>
      <c r="J1307">
        <v>5.8</v>
      </c>
      <c r="K1307">
        <v>41199</v>
      </c>
      <c r="L1307">
        <v>84</v>
      </c>
      <c r="M1307">
        <v>0.15</v>
      </c>
    </row>
    <row r="1308" spans="1:13">
      <c r="A1308">
        <v>1307</v>
      </c>
      <c r="B1308" s="1">
        <v>44616.416666666664</v>
      </c>
      <c r="C1308" t="s">
        <v>24</v>
      </c>
      <c r="D1308">
        <f t="shared" si="20"/>
        <v>53</v>
      </c>
      <c r="E1308" t="s">
        <v>14</v>
      </c>
      <c r="F1308" t="s">
        <v>15</v>
      </c>
      <c r="G1308" t="s">
        <v>32</v>
      </c>
      <c r="H1308" t="s">
        <v>27</v>
      </c>
      <c r="I1308" t="s">
        <v>23</v>
      </c>
      <c r="J1308">
        <v>4.5</v>
      </c>
      <c r="K1308">
        <v>93573</v>
      </c>
      <c r="L1308">
        <v>58</v>
      </c>
      <c r="M1308">
        <v>0.27</v>
      </c>
    </row>
    <row r="1309" spans="1:13">
      <c r="A1309">
        <v>1308</v>
      </c>
      <c r="B1309" s="1">
        <v>44616.458333333336</v>
      </c>
      <c r="C1309" t="s">
        <v>24</v>
      </c>
      <c r="D1309">
        <f t="shared" si="20"/>
        <v>53</v>
      </c>
      <c r="E1309" t="s">
        <v>20</v>
      </c>
      <c r="F1309" t="s">
        <v>15</v>
      </c>
      <c r="G1309" t="s">
        <v>32</v>
      </c>
      <c r="H1309" t="s">
        <v>27</v>
      </c>
      <c r="I1309" t="s">
        <v>23</v>
      </c>
      <c r="J1309">
        <v>3.7</v>
      </c>
      <c r="K1309">
        <v>65164</v>
      </c>
      <c r="L1309">
        <v>51</v>
      </c>
      <c r="M1309">
        <v>0.04</v>
      </c>
    </row>
    <row r="1310" spans="1:13">
      <c r="A1310">
        <v>1309</v>
      </c>
      <c r="B1310" s="1">
        <v>44616.5</v>
      </c>
      <c r="C1310" t="s">
        <v>13</v>
      </c>
      <c r="D1310">
        <f t="shared" si="20"/>
        <v>38</v>
      </c>
      <c r="E1310" t="s">
        <v>20</v>
      </c>
      <c r="F1310" t="s">
        <v>15</v>
      </c>
      <c r="G1310" t="s">
        <v>16</v>
      </c>
      <c r="H1310" t="s">
        <v>22</v>
      </c>
      <c r="I1310" t="s">
        <v>23</v>
      </c>
      <c r="J1310">
        <v>8</v>
      </c>
      <c r="K1310">
        <v>64266</v>
      </c>
      <c r="L1310">
        <v>91</v>
      </c>
      <c r="M1310">
        <v>0.05</v>
      </c>
    </row>
    <row r="1311" spans="1:13">
      <c r="A1311">
        <v>1310</v>
      </c>
      <c r="B1311" s="1">
        <v>44616.541666666664</v>
      </c>
      <c r="C1311" t="s">
        <v>24</v>
      </c>
      <c r="D1311">
        <f t="shared" si="20"/>
        <v>53</v>
      </c>
      <c r="E1311" t="s">
        <v>14</v>
      </c>
      <c r="F1311" t="s">
        <v>34</v>
      </c>
      <c r="G1311" t="s">
        <v>26</v>
      </c>
      <c r="H1311" t="s">
        <v>27</v>
      </c>
      <c r="I1311" t="s">
        <v>18</v>
      </c>
      <c r="J1311">
        <v>3.8</v>
      </c>
      <c r="K1311">
        <v>62325</v>
      </c>
      <c r="L1311">
        <v>63</v>
      </c>
      <c r="M1311">
        <v>0.23</v>
      </c>
    </row>
    <row r="1312" spans="1:13">
      <c r="A1312">
        <v>1311</v>
      </c>
      <c r="B1312" s="1">
        <v>44616.583333333336</v>
      </c>
      <c r="C1312" t="s">
        <v>30</v>
      </c>
      <c r="D1312">
        <f t="shared" si="20"/>
        <v>24</v>
      </c>
      <c r="E1312" t="s">
        <v>14</v>
      </c>
      <c r="F1312" t="s">
        <v>15</v>
      </c>
      <c r="G1312" t="s">
        <v>26</v>
      </c>
      <c r="H1312" t="s">
        <v>22</v>
      </c>
      <c r="I1312" t="s">
        <v>23</v>
      </c>
      <c r="J1312">
        <v>3.1</v>
      </c>
      <c r="K1312">
        <v>28584</v>
      </c>
      <c r="L1312">
        <v>66</v>
      </c>
      <c r="M1312">
        <v>0.03</v>
      </c>
    </row>
    <row r="1313" spans="1:13">
      <c r="A1313">
        <v>1312</v>
      </c>
      <c r="B1313" s="1">
        <v>44616.625</v>
      </c>
      <c r="C1313" t="s">
        <v>19</v>
      </c>
      <c r="D1313">
        <f t="shared" si="20"/>
        <v>60</v>
      </c>
      <c r="E1313" t="s">
        <v>20</v>
      </c>
      <c r="F1313" t="s">
        <v>34</v>
      </c>
      <c r="G1313" t="s">
        <v>21</v>
      </c>
      <c r="H1313" t="s">
        <v>31</v>
      </c>
      <c r="I1313" t="s">
        <v>18</v>
      </c>
      <c r="J1313">
        <v>2.7</v>
      </c>
      <c r="K1313">
        <v>93764</v>
      </c>
      <c r="L1313">
        <v>87</v>
      </c>
      <c r="M1313">
        <v>0.25</v>
      </c>
    </row>
    <row r="1314" spans="1:13">
      <c r="A1314">
        <v>1313</v>
      </c>
      <c r="B1314" s="1">
        <v>44616.666666666664</v>
      </c>
      <c r="C1314" t="s">
        <v>13</v>
      </c>
      <c r="D1314">
        <f t="shared" si="20"/>
        <v>38</v>
      </c>
      <c r="E1314" t="s">
        <v>20</v>
      </c>
      <c r="F1314" t="s">
        <v>25</v>
      </c>
      <c r="G1314" t="s">
        <v>21</v>
      </c>
      <c r="H1314" t="s">
        <v>22</v>
      </c>
      <c r="I1314" t="s">
        <v>23</v>
      </c>
      <c r="J1314">
        <v>0.5</v>
      </c>
      <c r="K1314">
        <v>64584</v>
      </c>
      <c r="L1314">
        <v>71</v>
      </c>
      <c r="M1314">
        <v>0.12</v>
      </c>
    </row>
    <row r="1315" spans="1:13">
      <c r="A1315">
        <v>1314</v>
      </c>
      <c r="B1315" s="1">
        <v>44616.708333333336</v>
      </c>
      <c r="C1315" t="s">
        <v>24</v>
      </c>
      <c r="D1315">
        <f t="shared" si="20"/>
        <v>53</v>
      </c>
      <c r="E1315" t="s">
        <v>20</v>
      </c>
      <c r="F1315" t="s">
        <v>25</v>
      </c>
      <c r="G1315" t="s">
        <v>32</v>
      </c>
      <c r="H1315" t="s">
        <v>17</v>
      </c>
      <c r="I1315" t="s">
        <v>23</v>
      </c>
      <c r="J1315">
        <v>5.6</v>
      </c>
      <c r="K1315">
        <v>69463</v>
      </c>
      <c r="L1315">
        <v>73</v>
      </c>
      <c r="M1315">
        <v>0.25</v>
      </c>
    </row>
    <row r="1316" spans="1:13">
      <c r="A1316">
        <v>1315</v>
      </c>
      <c r="B1316" s="1">
        <v>44616.75</v>
      </c>
      <c r="C1316" t="s">
        <v>13</v>
      </c>
      <c r="D1316">
        <f t="shared" si="20"/>
        <v>38</v>
      </c>
      <c r="E1316" t="s">
        <v>14</v>
      </c>
      <c r="F1316" t="s">
        <v>15</v>
      </c>
      <c r="G1316" t="s">
        <v>26</v>
      </c>
      <c r="H1316" t="s">
        <v>22</v>
      </c>
      <c r="I1316" t="s">
        <v>18</v>
      </c>
      <c r="J1316">
        <v>0.7</v>
      </c>
      <c r="K1316">
        <v>19690</v>
      </c>
      <c r="L1316">
        <v>73</v>
      </c>
      <c r="M1316">
        <v>0.24</v>
      </c>
    </row>
    <row r="1317" spans="1:13">
      <c r="A1317">
        <v>1316</v>
      </c>
      <c r="B1317" s="1">
        <v>44616.791666666664</v>
      </c>
      <c r="C1317" t="s">
        <v>24</v>
      </c>
      <c r="D1317">
        <f t="shared" si="20"/>
        <v>53</v>
      </c>
      <c r="E1317" t="s">
        <v>14</v>
      </c>
      <c r="F1317" t="s">
        <v>25</v>
      </c>
      <c r="G1317" t="s">
        <v>26</v>
      </c>
      <c r="H1317" t="s">
        <v>22</v>
      </c>
      <c r="I1317" t="s">
        <v>23</v>
      </c>
      <c r="J1317">
        <v>4</v>
      </c>
      <c r="K1317">
        <v>70593</v>
      </c>
      <c r="L1317">
        <v>79</v>
      </c>
      <c r="M1317">
        <v>0.49</v>
      </c>
    </row>
    <row r="1318" spans="1:13">
      <c r="A1318">
        <v>1317</v>
      </c>
      <c r="B1318" s="1">
        <v>44616.833333333336</v>
      </c>
      <c r="C1318" t="s">
        <v>13</v>
      </c>
      <c r="D1318">
        <f t="shared" si="20"/>
        <v>38</v>
      </c>
      <c r="E1318" t="s">
        <v>14</v>
      </c>
      <c r="F1318" t="s">
        <v>34</v>
      </c>
      <c r="G1318" t="s">
        <v>21</v>
      </c>
      <c r="H1318" t="s">
        <v>17</v>
      </c>
      <c r="I1318" t="s">
        <v>23</v>
      </c>
      <c r="J1318">
        <v>3.6</v>
      </c>
      <c r="K1318">
        <v>47876</v>
      </c>
      <c r="L1318">
        <v>72</v>
      </c>
      <c r="M1318">
        <v>0.25</v>
      </c>
    </row>
    <row r="1319" spans="1:13">
      <c r="A1319">
        <v>1318</v>
      </c>
      <c r="B1319" s="1">
        <v>44616.875</v>
      </c>
      <c r="C1319" t="s">
        <v>24</v>
      </c>
      <c r="D1319">
        <f t="shared" si="20"/>
        <v>53</v>
      </c>
      <c r="E1319" t="s">
        <v>14</v>
      </c>
      <c r="F1319" t="s">
        <v>25</v>
      </c>
      <c r="G1319" t="s">
        <v>29</v>
      </c>
      <c r="H1319" t="s">
        <v>17</v>
      </c>
      <c r="I1319" t="s">
        <v>23</v>
      </c>
      <c r="J1319">
        <v>8.5</v>
      </c>
      <c r="K1319">
        <v>28544</v>
      </c>
      <c r="L1319">
        <v>76</v>
      </c>
      <c r="M1319">
        <v>0.38</v>
      </c>
    </row>
    <row r="1320" spans="1:13">
      <c r="A1320">
        <v>1319</v>
      </c>
      <c r="B1320" s="1">
        <v>44616.916666666664</v>
      </c>
      <c r="C1320" t="s">
        <v>30</v>
      </c>
      <c r="D1320">
        <f t="shared" si="20"/>
        <v>24</v>
      </c>
      <c r="E1320" t="s">
        <v>14</v>
      </c>
      <c r="F1320" t="s">
        <v>15</v>
      </c>
      <c r="G1320" t="s">
        <v>32</v>
      </c>
      <c r="H1320" t="s">
        <v>17</v>
      </c>
      <c r="I1320" t="s">
        <v>18</v>
      </c>
      <c r="J1320">
        <v>0.3</v>
      </c>
      <c r="K1320">
        <v>35925</v>
      </c>
      <c r="L1320">
        <v>69</v>
      </c>
      <c r="M1320">
        <v>0.09</v>
      </c>
    </row>
    <row r="1321" spans="1:13">
      <c r="A1321">
        <v>1320</v>
      </c>
      <c r="B1321" s="1">
        <v>44616.958333333336</v>
      </c>
      <c r="C1321" t="s">
        <v>30</v>
      </c>
      <c r="D1321">
        <f t="shared" si="20"/>
        <v>24</v>
      </c>
      <c r="E1321" t="s">
        <v>14</v>
      </c>
      <c r="F1321" t="s">
        <v>34</v>
      </c>
      <c r="G1321" t="s">
        <v>26</v>
      </c>
      <c r="H1321" t="s">
        <v>17</v>
      </c>
      <c r="I1321" t="s">
        <v>23</v>
      </c>
      <c r="J1321">
        <v>2.2000000000000002</v>
      </c>
      <c r="K1321">
        <v>29702</v>
      </c>
      <c r="L1321">
        <v>79</v>
      </c>
      <c r="M1321">
        <v>0.3</v>
      </c>
    </row>
    <row r="1322" spans="1:13">
      <c r="A1322">
        <v>1321</v>
      </c>
      <c r="B1322" s="1">
        <v>44617</v>
      </c>
      <c r="C1322" t="s">
        <v>30</v>
      </c>
      <c r="D1322">
        <f t="shared" si="20"/>
        <v>24</v>
      </c>
      <c r="E1322" t="s">
        <v>20</v>
      </c>
      <c r="F1322" t="s">
        <v>28</v>
      </c>
      <c r="G1322" t="s">
        <v>16</v>
      </c>
      <c r="H1322" t="s">
        <v>22</v>
      </c>
      <c r="I1322" t="s">
        <v>23</v>
      </c>
      <c r="J1322">
        <v>3.7</v>
      </c>
      <c r="K1322">
        <v>29364</v>
      </c>
      <c r="L1322">
        <v>79</v>
      </c>
      <c r="M1322">
        <v>0.27</v>
      </c>
    </row>
    <row r="1323" spans="1:13">
      <c r="A1323">
        <v>1322</v>
      </c>
      <c r="B1323" s="1">
        <v>44617.041666666664</v>
      </c>
      <c r="C1323" t="s">
        <v>30</v>
      </c>
      <c r="D1323">
        <f t="shared" si="20"/>
        <v>24</v>
      </c>
      <c r="E1323" t="s">
        <v>20</v>
      </c>
      <c r="F1323" t="s">
        <v>34</v>
      </c>
      <c r="G1323" t="s">
        <v>16</v>
      </c>
      <c r="H1323" t="s">
        <v>27</v>
      </c>
      <c r="I1323" t="s">
        <v>23</v>
      </c>
      <c r="J1323">
        <v>3.6</v>
      </c>
      <c r="K1323">
        <v>56211</v>
      </c>
      <c r="L1323">
        <v>98</v>
      </c>
      <c r="M1323">
        <v>0.27</v>
      </c>
    </row>
    <row r="1324" spans="1:13">
      <c r="A1324">
        <v>1323</v>
      </c>
      <c r="B1324" s="1">
        <v>44617.083333333336</v>
      </c>
      <c r="C1324" t="s">
        <v>19</v>
      </c>
      <c r="D1324">
        <f t="shared" si="20"/>
        <v>60</v>
      </c>
      <c r="E1324" t="s">
        <v>20</v>
      </c>
      <c r="F1324" t="s">
        <v>25</v>
      </c>
      <c r="G1324" t="s">
        <v>29</v>
      </c>
      <c r="H1324" t="s">
        <v>17</v>
      </c>
      <c r="I1324" t="s">
        <v>23</v>
      </c>
      <c r="J1324">
        <v>2.9</v>
      </c>
      <c r="K1324">
        <v>47265</v>
      </c>
      <c r="L1324">
        <v>70</v>
      </c>
      <c r="M1324">
        <v>0.26</v>
      </c>
    </row>
    <row r="1325" spans="1:13">
      <c r="A1325">
        <v>1324</v>
      </c>
      <c r="B1325" s="1">
        <v>44617.125</v>
      </c>
      <c r="C1325" t="s">
        <v>30</v>
      </c>
      <c r="D1325">
        <f t="shared" si="20"/>
        <v>24</v>
      </c>
      <c r="E1325" t="s">
        <v>14</v>
      </c>
      <c r="F1325" t="s">
        <v>28</v>
      </c>
      <c r="G1325" t="s">
        <v>21</v>
      </c>
      <c r="H1325" t="s">
        <v>31</v>
      </c>
      <c r="I1325" t="s">
        <v>23</v>
      </c>
      <c r="J1325">
        <v>3.8</v>
      </c>
      <c r="K1325">
        <v>61681</v>
      </c>
      <c r="L1325">
        <v>73</v>
      </c>
      <c r="M1325">
        <v>0.5</v>
      </c>
    </row>
    <row r="1326" spans="1:13">
      <c r="A1326">
        <v>1325</v>
      </c>
      <c r="B1326" s="1">
        <v>44617.166666666664</v>
      </c>
      <c r="C1326" t="s">
        <v>19</v>
      </c>
      <c r="D1326">
        <f t="shared" si="20"/>
        <v>60</v>
      </c>
      <c r="E1326" t="s">
        <v>20</v>
      </c>
      <c r="F1326" t="s">
        <v>34</v>
      </c>
      <c r="G1326" t="s">
        <v>21</v>
      </c>
      <c r="H1326" t="s">
        <v>22</v>
      </c>
      <c r="I1326" t="s">
        <v>23</v>
      </c>
      <c r="J1326">
        <v>1.5</v>
      </c>
      <c r="K1326">
        <v>88520</v>
      </c>
      <c r="L1326">
        <v>78</v>
      </c>
      <c r="M1326">
        <v>0.34</v>
      </c>
    </row>
    <row r="1327" spans="1:13">
      <c r="A1327">
        <v>1326</v>
      </c>
      <c r="B1327" s="1">
        <v>44617.208333333336</v>
      </c>
      <c r="C1327" t="s">
        <v>13</v>
      </c>
      <c r="D1327">
        <f t="shared" si="20"/>
        <v>38</v>
      </c>
      <c r="E1327" t="s">
        <v>14</v>
      </c>
      <c r="F1327" t="s">
        <v>28</v>
      </c>
      <c r="G1327" t="s">
        <v>21</v>
      </c>
      <c r="H1327" t="s">
        <v>27</v>
      </c>
      <c r="I1327" t="s">
        <v>18</v>
      </c>
      <c r="J1327">
        <v>4.7</v>
      </c>
      <c r="K1327">
        <v>52410</v>
      </c>
      <c r="L1327">
        <v>87</v>
      </c>
      <c r="M1327">
        <v>0.31</v>
      </c>
    </row>
    <row r="1328" spans="1:13">
      <c r="A1328">
        <v>1327</v>
      </c>
      <c r="B1328" s="1">
        <v>44617.25</v>
      </c>
      <c r="C1328" t="s">
        <v>30</v>
      </c>
      <c r="D1328">
        <f t="shared" si="20"/>
        <v>24</v>
      </c>
      <c r="E1328" t="s">
        <v>14</v>
      </c>
      <c r="F1328" t="s">
        <v>28</v>
      </c>
      <c r="G1328" t="s">
        <v>16</v>
      </c>
      <c r="H1328" t="s">
        <v>31</v>
      </c>
      <c r="I1328" t="s">
        <v>18</v>
      </c>
      <c r="J1328">
        <v>0.6</v>
      </c>
      <c r="K1328">
        <v>10102</v>
      </c>
      <c r="L1328">
        <v>62</v>
      </c>
      <c r="M1328">
        <v>0.21</v>
      </c>
    </row>
    <row r="1329" spans="1:13">
      <c r="A1329">
        <v>1328</v>
      </c>
      <c r="B1329" s="1">
        <v>44617.291666666664</v>
      </c>
      <c r="C1329" t="s">
        <v>24</v>
      </c>
      <c r="D1329">
        <f t="shared" si="20"/>
        <v>53</v>
      </c>
      <c r="E1329" t="s">
        <v>20</v>
      </c>
      <c r="F1329" t="s">
        <v>28</v>
      </c>
      <c r="G1329" t="s">
        <v>21</v>
      </c>
      <c r="H1329" t="s">
        <v>22</v>
      </c>
      <c r="I1329" t="s">
        <v>23</v>
      </c>
      <c r="J1329">
        <v>3.9</v>
      </c>
      <c r="K1329">
        <v>50161</v>
      </c>
      <c r="L1329">
        <v>76</v>
      </c>
      <c r="M1329">
        <v>0.37</v>
      </c>
    </row>
    <row r="1330" spans="1:13">
      <c r="A1330">
        <v>1329</v>
      </c>
      <c r="B1330" s="1">
        <v>44617.333333333336</v>
      </c>
      <c r="C1330" t="s">
        <v>24</v>
      </c>
      <c r="D1330">
        <f t="shared" si="20"/>
        <v>53</v>
      </c>
      <c r="E1330" t="s">
        <v>14</v>
      </c>
      <c r="F1330" t="s">
        <v>34</v>
      </c>
      <c r="G1330" t="s">
        <v>16</v>
      </c>
      <c r="H1330" t="s">
        <v>22</v>
      </c>
      <c r="I1330" t="s">
        <v>18</v>
      </c>
      <c r="J1330">
        <v>2.8</v>
      </c>
      <c r="K1330">
        <v>78868</v>
      </c>
      <c r="L1330">
        <v>45</v>
      </c>
      <c r="M1330">
        <v>0.48</v>
      </c>
    </row>
    <row r="1331" spans="1:13">
      <c r="A1331">
        <v>1330</v>
      </c>
      <c r="B1331" s="1">
        <v>44617.375</v>
      </c>
      <c r="C1331" t="s">
        <v>13</v>
      </c>
      <c r="D1331">
        <f t="shared" si="20"/>
        <v>38</v>
      </c>
      <c r="E1331" t="s">
        <v>20</v>
      </c>
      <c r="F1331" t="s">
        <v>25</v>
      </c>
      <c r="G1331" t="s">
        <v>29</v>
      </c>
      <c r="H1331" t="s">
        <v>31</v>
      </c>
      <c r="I1331" t="s">
        <v>23</v>
      </c>
      <c r="J1331">
        <v>6</v>
      </c>
      <c r="K1331">
        <v>53281</v>
      </c>
      <c r="L1331">
        <v>72</v>
      </c>
      <c r="M1331">
        <v>0.32</v>
      </c>
    </row>
    <row r="1332" spans="1:13">
      <c r="A1332">
        <v>1331</v>
      </c>
      <c r="B1332" s="1">
        <v>44617.416666666664</v>
      </c>
      <c r="C1332" t="s">
        <v>13</v>
      </c>
      <c r="D1332">
        <f t="shared" si="20"/>
        <v>38</v>
      </c>
      <c r="E1332" t="s">
        <v>20</v>
      </c>
      <c r="F1332" t="s">
        <v>34</v>
      </c>
      <c r="G1332" t="s">
        <v>32</v>
      </c>
      <c r="H1332" t="s">
        <v>17</v>
      </c>
      <c r="I1332" t="s">
        <v>23</v>
      </c>
      <c r="J1332">
        <v>7.5</v>
      </c>
      <c r="K1332">
        <v>85587</v>
      </c>
      <c r="L1332">
        <v>88</v>
      </c>
      <c r="M1332">
        <v>0.22</v>
      </c>
    </row>
    <row r="1333" spans="1:13">
      <c r="A1333">
        <v>1332</v>
      </c>
      <c r="B1333" s="1">
        <v>44617.458333333336</v>
      </c>
      <c r="C1333" t="s">
        <v>24</v>
      </c>
      <c r="D1333">
        <f t="shared" si="20"/>
        <v>53</v>
      </c>
      <c r="E1333" t="s">
        <v>14</v>
      </c>
      <c r="F1333" t="s">
        <v>25</v>
      </c>
      <c r="G1333" t="s">
        <v>26</v>
      </c>
      <c r="H1333" t="s">
        <v>17</v>
      </c>
      <c r="I1333" t="s">
        <v>23</v>
      </c>
      <c r="J1333">
        <v>3.3</v>
      </c>
      <c r="K1333">
        <v>64059</v>
      </c>
      <c r="L1333">
        <v>66</v>
      </c>
      <c r="M1333">
        <v>0.35</v>
      </c>
    </row>
    <row r="1334" spans="1:13">
      <c r="A1334">
        <v>1333</v>
      </c>
      <c r="B1334" s="1">
        <v>44617.5</v>
      </c>
      <c r="C1334" t="s">
        <v>30</v>
      </c>
      <c r="D1334">
        <f t="shared" si="20"/>
        <v>24</v>
      </c>
      <c r="E1334" t="s">
        <v>20</v>
      </c>
      <c r="F1334" t="s">
        <v>34</v>
      </c>
      <c r="G1334" t="s">
        <v>29</v>
      </c>
      <c r="H1334" t="s">
        <v>31</v>
      </c>
      <c r="I1334" t="s">
        <v>23</v>
      </c>
      <c r="J1334">
        <v>6.8</v>
      </c>
      <c r="K1334">
        <v>18235</v>
      </c>
      <c r="L1334">
        <v>77</v>
      </c>
      <c r="M1334">
        <v>0.23</v>
      </c>
    </row>
    <row r="1335" spans="1:13">
      <c r="A1335">
        <v>1334</v>
      </c>
      <c r="B1335" s="1">
        <v>44617.541666666664</v>
      </c>
      <c r="C1335" t="s">
        <v>19</v>
      </c>
      <c r="D1335">
        <f t="shared" si="20"/>
        <v>60</v>
      </c>
      <c r="E1335" t="s">
        <v>20</v>
      </c>
      <c r="F1335" t="s">
        <v>34</v>
      </c>
      <c r="G1335" t="s">
        <v>16</v>
      </c>
      <c r="H1335" t="s">
        <v>27</v>
      </c>
      <c r="I1335" t="s">
        <v>23</v>
      </c>
      <c r="J1335">
        <v>3.4</v>
      </c>
      <c r="K1335">
        <v>57192</v>
      </c>
      <c r="L1335">
        <v>69</v>
      </c>
      <c r="M1335">
        <v>0.42</v>
      </c>
    </row>
    <row r="1336" spans="1:13">
      <c r="A1336">
        <v>1335</v>
      </c>
      <c r="B1336" s="1">
        <v>44617.583333333336</v>
      </c>
      <c r="C1336" t="s">
        <v>19</v>
      </c>
      <c r="D1336">
        <f t="shared" si="20"/>
        <v>60</v>
      </c>
      <c r="E1336" t="s">
        <v>20</v>
      </c>
      <c r="F1336" t="s">
        <v>34</v>
      </c>
      <c r="G1336" t="s">
        <v>29</v>
      </c>
      <c r="H1336" t="s">
        <v>17</v>
      </c>
      <c r="I1336" t="s">
        <v>23</v>
      </c>
      <c r="J1336">
        <v>2.1</v>
      </c>
      <c r="K1336">
        <v>60940</v>
      </c>
      <c r="L1336">
        <v>65</v>
      </c>
      <c r="M1336">
        <v>0.25</v>
      </c>
    </row>
    <row r="1337" spans="1:13">
      <c r="A1337">
        <v>1336</v>
      </c>
      <c r="B1337" s="1">
        <v>44617.625</v>
      </c>
      <c r="C1337" t="s">
        <v>24</v>
      </c>
      <c r="D1337">
        <f t="shared" si="20"/>
        <v>53</v>
      </c>
      <c r="E1337" t="s">
        <v>20</v>
      </c>
      <c r="F1337" t="s">
        <v>25</v>
      </c>
      <c r="G1337" t="s">
        <v>26</v>
      </c>
      <c r="H1337" t="s">
        <v>22</v>
      </c>
      <c r="I1337" t="s">
        <v>18</v>
      </c>
      <c r="J1337">
        <v>7.5</v>
      </c>
      <c r="K1337">
        <v>76607</v>
      </c>
      <c r="L1337">
        <v>87</v>
      </c>
      <c r="M1337">
        <v>0.14000000000000001</v>
      </c>
    </row>
    <row r="1338" spans="1:13">
      <c r="A1338">
        <v>1337</v>
      </c>
      <c r="B1338" s="1">
        <v>44617.666666666664</v>
      </c>
      <c r="C1338" t="s">
        <v>30</v>
      </c>
      <c r="D1338">
        <f t="shared" si="20"/>
        <v>24</v>
      </c>
      <c r="E1338" t="s">
        <v>14</v>
      </c>
      <c r="F1338" t="s">
        <v>34</v>
      </c>
      <c r="G1338" t="s">
        <v>32</v>
      </c>
      <c r="H1338" t="s">
        <v>22</v>
      </c>
      <c r="I1338" t="s">
        <v>23</v>
      </c>
      <c r="J1338">
        <v>5</v>
      </c>
      <c r="K1338">
        <v>91393</v>
      </c>
      <c r="L1338">
        <v>62</v>
      </c>
      <c r="M1338">
        <v>0.65</v>
      </c>
    </row>
    <row r="1339" spans="1:13">
      <c r="A1339">
        <v>1338</v>
      </c>
      <c r="B1339" s="1">
        <v>44617.708333333336</v>
      </c>
      <c r="C1339" t="s">
        <v>24</v>
      </c>
      <c r="D1339">
        <f t="shared" si="20"/>
        <v>53</v>
      </c>
      <c r="E1339" t="s">
        <v>20</v>
      </c>
      <c r="F1339" t="s">
        <v>28</v>
      </c>
      <c r="G1339" t="s">
        <v>26</v>
      </c>
      <c r="H1339" t="s">
        <v>27</v>
      </c>
      <c r="I1339" t="s">
        <v>23</v>
      </c>
      <c r="J1339">
        <v>4</v>
      </c>
      <c r="K1339">
        <v>73155</v>
      </c>
      <c r="L1339">
        <v>79</v>
      </c>
      <c r="M1339">
        <v>0.51</v>
      </c>
    </row>
    <row r="1340" spans="1:13">
      <c r="A1340">
        <v>1339</v>
      </c>
      <c r="B1340" s="1">
        <v>44617.75</v>
      </c>
      <c r="C1340" t="s">
        <v>30</v>
      </c>
      <c r="D1340">
        <f t="shared" si="20"/>
        <v>24</v>
      </c>
      <c r="E1340" t="s">
        <v>20</v>
      </c>
      <c r="F1340" t="s">
        <v>34</v>
      </c>
      <c r="G1340" t="s">
        <v>16</v>
      </c>
      <c r="H1340" t="s">
        <v>22</v>
      </c>
      <c r="I1340" t="s">
        <v>23</v>
      </c>
      <c r="J1340">
        <v>5.4</v>
      </c>
      <c r="K1340">
        <v>63810</v>
      </c>
      <c r="L1340">
        <v>79</v>
      </c>
      <c r="M1340">
        <v>0.45</v>
      </c>
    </row>
    <row r="1341" spans="1:13">
      <c r="A1341">
        <v>1340</v>
      </c>
      <c r="B1341" s="1">
        <v>44617.791666666664</v>
      </c>
      <c r="C1341" t="s">
        <v>30</v>
      </c>
      <c r="D1341">
        <f t="shared" si="20"/>
        <v>24</v>
      </c>
      <c r="E1341" t="s">
        <v>20</v>
      </c>
      <c r="F1341" t="s">
        <v>28</v>
      </c>
      <c r="G1341" t="s">
        <v>26</v>
      </c>
      <c r="H1341" t="s">
        <v>17</v>
      </c>
      <c r="I1341" t="s">
        <v>23</v>
      </c>
      <c r="J1341">
        <v>4.5</v>
      </c>
      <c r="K1341">
        <v>68524</v>
      </c>
      <c r="L1341">
        <v>65</v>
      </c>
      <c r="M1341">
        <v>0.27</v>
      </c>
    </row>
    <row r="1342" spans="1:13">
      <c r="A1342">
        <v>1341</v>
      </c>
      <c r="B1342" s="1">
        <v>44617.833333333336</v>
      </c>
      <c r="C1342" t="s">
        <v>13</v>
      </c>
      <c r="D1342">
        <f t="shared" si="20"/>
        <v>38</v>
      </c>
      <c r="E1342" t="s">
        <v>14</v>
      </c>
      <c r="F1342" t="s">
        <v>15</v>
      </c>
      <c r="G1342" t="s">
        <v>29</v>
      </c>
      <c r="H1342" t="s">
        <v>27</v>
      </c>
      <c r="I1342" t="s">
        <v>23</v>
      </c>
      <c r="J1342">
        <v>3.9</v>
      </c>
      <c r="K1342">
        <v>51640</v>
      </c>
      <c r="L1342">
        <v>77</v>
      </c>
      <c r="M1342">
        <v>0.25</v>
      </c>
    </row>
    <row r="1343" spans="1:13">
      <c r="A1343">
        <v>1342</v>
      </c>
      <c r="B1343" s="1">
        <v>44617.875</v>
      </c>
      <c r="C1343" t="s">
        <v>13</v>
      </c>
      <c r="D1343">
        <f t="shared" si="20"/>
        <v>38</v>
      </c>
      <c r="E1343" t="s">
        <v>20</v>
      </c>
      <c r="F1343" t="s">
        <v>15</v>
      </c>
      <c r="G1343" t="s">
        <v>21</v>
      </c>
      <c r="H1343" t="s">
        <v>17</v>
      </c>
      <c r="I1343" t="s">
        <v>23</v>
      </c>
      <c r="J1343">
        <v>1.3</v>
      </c>
      <c r="K1343">
        <v>25742</v>
      </c>
      <c r="L1343">
        <v>64</v>
      </c>
      <c r="M1343">
        <v>0.47</v>
      </c>
    </row>
    <row r="1344" spans="1:13">
      <c r="A1344">
        <v>1343</v>
      </c>
      <c r="B1344" s="1">
        <v>44617.916666666664</v>
      </c>
      <c r="C1344" t="s">
        <v>19</v>
      </c>
      <c r="D1344">
        <f t="shared" si="20"/>
        <v>60</v>
      </c>
      <c r="E1344" t="s">
        <v>14</v>
      </c>
      <c r="F1344" t="s">
        <v>25</v>
      </c>
      <c r="G1344" t="s">
        <v>29</v>
      </c>
      <c r="H1344" t="s">
        <v>27</v>
      </c>
      <c r="I1344" t="s">
        <v>18</v>
      </c>
      <c r="J1344">
        <v>3.5</v>
      </c>
      <c r="K1344">
        <v>55830</v>
      </c>
      <c r="L1344">
        <v>81</v>
      </c>
      <c r="M1344">
        <v>0.1</v>
      </c>
    </row>
    <row r="1345" spans="1:13">
      <c r="A1345">
        <v>1344</v>
      </c>
      <c r="B1345" s="1">
        <v>44617.958333333336</v>
      </c>
      <c r="C1345" t="s">
        <v>24</v>
      </c>
      <c r="D1345">
        <f t="shared" si="20"/>
        <v>53</v>
      </c>
      <c r="E1345" t="s">
        <v>20</v>
      </c>
      <c r="F1345" t="s">
        <v>25</v>
      </c>
      <c r="G1345" t="s">
        <v>16</v>
      </c>
      <c r="H1345" t="s">
        <v>31</v>
      </c>
      <c r="I1345" t="s">
        <v>18</v>
      </c>
      <c r="J1345">
        <v>5.2</v>
      </c>
      <c r="K1345">
        <v>62306</v>
      </c>
      <c r="L1345">
        <v>59</v>
      </c>
      <c r="M1345">
        <v>0.32</v>
      </c>
    </row>
    <row r="1346" spans="1:13">
      <c r="A1346">
        <v>1345</v>
      </c>
      <c r="B1346" s="1">
        <v>44618</v>
      </c>
      <c r="C1346" t="s">
        <v>24</v>
      </c>
      <c r="D1346">
        <f t="shared" si="20"/>
        <v>53</v>
      </c>
      <c r="E1346" t="s">
        <v>20</v>
      </c>
      <c r="F1346" t="s">
        <v>15</v>
      </c>
      <c r="G1346" t="s">
        <v>32</v>
      </c>
      <c r="H1346" t="s">
        <v>22</v>
      </c>
      <c r="I1346" t="s">
        <v>23</v>
      </c>
      <c r="J1346">
        <v>3.8</v>
      </c>
      <c r="K1346">
        <v>30927</v>
      </c>
      <c r="L1346">
        <v>71</v>
      </c>
      <c r="M1346">
        <v>0.24</v>
      </c>
    </row>
    <row r="1347" spans="1:13">
      <c r="A1347">
        <v>1346</v>
      </c>
      <c r="B1347" s="1">
        <v>44618.041666666664</v>
      </c>
      <c r="C1347" t="s">
        <v>13</v>
      </c>
      <c r="D1347">
        <f t="shared" ref="D1347:D1410" si="21">IFERROR((LEFT(C1347, FIND("-", C1347)-1) + MID(C1347, FIND("-", C1347)+1, 10))/2, SUBSTITUTE(C1347, "+", "")*1)</f>
        <v>38</v>
      </c>
      <c r="E1347" t="s">
        <v>20</v>
      </c>
      <c r="F1347" t="s">
        <v>34</v>
      </c>
      <c r="G1347" t="s">
        <v>26</v>
      </c>
      <c r="H1347" t="s">
        <v>27</v>
      </c>
      <c r="I1347" t="s">
        <v>23</v>
      </c>
      <c r="J1347">
        <v>5.8</v>
      </c>
      <c r="K1347">
        <v>81532</v>
      </c>
      <c r="L1347">
        <v>72</v>
      </c>
      <c r="M1347">
        <v>0.19</v>
      </c>
    </row>
    <row r="1348" spans="1:13">
      <c r="A1348">
        <v>1347</v>
      </c>
      <c r="B1348" s="1">
        <v>44618.083333333336</v>
      </c>
      <c r="C1348" t="s">
        <v>13</v>
      </c>
      <c r="D1348">
        <f t="shared" si="21"/>
        <v>38</v>
      </c>
      <c r="E1348" t="s">
        <v>14</v>
      </c>
      <c r="F1348" t="s">
        <v>34</v>
      </c>
      <c r="G1348" t="s">
        <v>32</v>
      </c>
      <c r="H1348" t="s">
        <v>31</v>
      </c>
      <c r="I1348" t="s">
        <v>18</v>
      </c>
      <c r="J1348">
        <v>4.8</v>
      </c>
      <c r="K1348">
        <v>75108</v>
      </c>
      <c r="L1348">
        <v>88</v>
      </c>
      <c r="M1348">
        <v>0.17</v>
      </c>
    </row>
    <row r="1349" spans="1:13">
      <c r="A1349">
        <v>1348</v>
      </c>
      <c r="B1349" s="1">
        <v>44618.125</v>
      </c>
      <c r="C1349" t="s">
        <v>13</v>
      </c>
      <c r="D1349">
        <f t="shared" si="21"/>
        <v>38</v>
      </c>
      <c r="E1349" t="s">
        <v>14</v>
      </c>
      <c r="F1349" t="s">
        <v>34</v>
      </c>
      <c r="G1349" t="s">
        <v>16</v>
      </c>
      <c r="H1349" t="s">
        <v>17</v>
      </c>
      <c r="I1349" t="s">
        <v>23</v>
      </c>
      <c r="J1349">
        <v>2.2000000000000002</v>
      </c>
      <c r="K1349">
        <v>27565</v>
      </c>
      <c r="L1349">
        <v>77</v>
      </c>
      <c r="M1349">
        <v>0.56000000000000005</v>
      </c>
    </row>
    <row r="1350" spans="1:13">
      <c r="A1350">
        <v>1349</v>
      </c>
      <c r="B1350" s="1">
        <v>44618.166666666664</v>
      </c>
      <c r="C1350" t="s">
        <v>19</v>
      </c>
      <c r="D1350">
        <f t="shared" si="21"/>
        <v>60</v>
      </c>
      <c r="E1350" t="s">
        <v>14</v>
      </c>
      <c r="F1350" t="s">
        <v>15</v>
      </c>
      <c r="G1350" t="s">
        <v>26</v>
      </c>
      <c r="H1350" t="s">
        <v>31</v>
      </c>
      <c r="I1350" t="s">
        <v>23</v>
      </c>
      <c r="J1350">
        <v>1.4</v>
      </c>
      <c r="K1350">
        <v>82317</v>
      </c>
      <c r="L1350">
        <v>86</v>
      </c>
      <c r="M1350">
        <v>0.43</v>
      </c>
    </row>
    <row r="1351" spans="1:13">
      <c r="A1351">
        <v>1350</v>
      </c>
      <c r="B1351" s="1">
        <v>44618.208333333336</v>
      </c>
      <c r="C1351" t="s">
        <v>30</v>
      </c>
      <c r="D1351">
        <f t="shared" si="21"/>
        <v>24</v>
      </c>
      <c r="E1351" t="s">
        <v>14</v>
      </c>
      <c r="F1351" t="s">
        <v>28</v>
      </c>
      <c r="G1351" t="s">
        <v>29</v>
      </c>
      <c r="H1351" t="s">
        <v>17</v>
      </c>
      <c r="I1351" t="s">
        <v>23</v>
      </c>
      <c r="J1351">
        <v>3.7</v>
      </c>
      <c r="K1351">
        <v>48834</v>
      </c>
      <c r="L1351">
        <v>82</v>
      </c>
      <c r="M1351">
        <v>0.17</v>
      </c>
    </row>
    <row r="1352" spans="1:13">
      <c r="A1352">
        <v>1351</v>
      </c>
      <c r="B1352" s="1">
        <v>44618.25</v>
      </c>
      <c r="C1352" t="s">
        <v>19</v>
      </c>
      <c r="D1352">
        <f t="shared" si="21"/>
        <v>60</v>
      </c>
      <c r="E1352" t="s">
        <v>14</v>
      </c>
      <c r="F1352" t="s">
        <v>25</v>
      </c>
      <c r="G1352" t="s">
        <v>29</v>
      </c>
      <c r="H1352" t="s">
        <v>27</v>
      </c>
      <c r="I1352" t="s">
        <v>23</v>
      </c>
      <c r="J1352">
        <v>3</v>
      </c>
      <c r="K1352">
        <v>39430</v>
      </c>
      <c r="L1352">
        <v>82</v>
      </c>
      <c r="M1352">
        <v>0.08</v>
      </c>
    </row>
    <row r="1353" spans="1:13">
      <c r="A1353">
        <v>1352</v>
      </c>
      <c r="B1353" s="1">
        <v>44618.291666666664</v>
      </c>
      <c r="C1353" t="s">
        <v>13</v>
      </c>
      <c r="D1353">
        <f t="shared" si="21"/>
        <v>38</v>
      </c>
      <c r="E1353" t="s">
        <v>14</v>
      </c>
      <c r="F1353" t="s">
        <v>28</v>
      </c>
      <c r="G1353" t="s">
        <v>16</v>
      </c>
      <c r="H1353" t="s">
        <v>27</v>
      </c>
      <c r="I1353" t="s">
        <v>18</v>
      </c>
      <c r="J1353">
        <v>4.7</v>
      </c>
      <c r="K1353">
        <v>76586</v>
      </c>
      <c r="L1353">
        <v>71</v>
      </c>
      <c r="M1353">
        <v>0.05</v>
      </c>
    </row>
    <row r="1354" spans="1:13">
      <c r="A1354">
        <v>1353</v>
      </c>
      <c r="B1354" s="1">
        <v>44618.333333333336</v>
      </c>
      <c r="C1354" t="s">
        <v>13</v>
      </c>
      <c r="D1354">
        <f t="shared" si="21"/>
        <v>38</v>
      </c>
      <c r="E1354" t="s">
        <v>20</v>
      </c>
      <c r="F1354" t="s">
        <v>15</v>
      </c>
      <c r="G1354" t="s">
        <v>26</v>
      </c>
      <c r="H1354" t="s">
        <v>22</v>
      </c>
      <c r="I1354" t="s">
        <v>23</v>
      </c>
      <c r="J1354">
        <v>2.6</v>
      </c>
      <c r="K1354">
        <v>53979</v>
      </c>
      <c r="L1354">
        <v>87</v>
      </c>
      <c r="M1354">
        <v>0.35</v>
      </c>
    </row>
    <row r="1355" spans="1:13">
      <c r="A1355">
        <v>1354</v>
      </c>
      <c r="B1355" s="1">
        <v>44618.375</v>
      </c>
      <c r="C1355" t="s">
        <v>24</v>
      </c>
      <c r="D1355">
        <f t="shared" si="21"/>
        <v>53</v>
      </c>
      <c r="E1355" t="s">
        <v>14</v>
      </c>
      <c r="F1355" t="s">
        <v>28</v>
      </c>
      <c r="G1355" t="s">
        <v>29</v>
      </c>
      <c r="H1355" t="s">
        <v>22</v>
      </c>
      <c r="I1355" t="s">
        <v>23</v>
      </c>
      <c r="J1355">
        <v>2.8</v>
      </c>
      <c r="K1355">
        <v>92984</v>
      </c>
      <c r="L1355">
        <v>71</v>
      </c>
      <c r="M1355">
        <v>0.74</v>
      </c>
    </row>
    <row r="1356" spans="1:13">
      <c r="A1356">
        <v>1355</v>
      </c>
      <c r="B1356" s="1">
        <v>44618.416666666664</v>
      </c>
      <c r="C1356" t="s">
        <v>13</v>
      </c>
      <c r="D1356">
        <f t="shared" si="21"/>
        <v>38</v>
      </c>
      <c r="E1356" t="s">
        <v>20</v>
      </c>
      <c r="F1356" t="s">
        <v>34</v>
      </c>
      <c r="G1356" t="s">
        <v>16</v>
      </c>
      <c r="H1356" t="s">
        <v>27</v>
      </c>
      <c r="I1356" t="s">
        <v>23</v>
      </c>
      <c r="J1356">
        <v>6.1</v>
      </c>
      <c r="K1356">
        <v>37942</v>
      </c>
      <c r="L1356">
        <v>54</v>
      </c>
      <c r="M1356">
        <v>0.3</v>
      </c>
    </row>
    <row r="1357" spans="1:13">
      <c r="A1357">
        <v>1356</v>
      </c>
      <c r="B1357" s="1">
        <v>44618.458333333336</v>
      </c>
      <c r="C1357" t="s">
        <v>19</v>
      </c>
      <c r="D1357">
        <f t="shared" si="21"/>
        <v>60</v>
      </c>
      <c r="E1357" t="s">
        <v>14</v>
      </c>
      <c r="F1357" t="s">
        <v>34</v>
      </c>
      <c r="G1357" t="s">
        <v>16</v>
      </c>
      <c r="H1357" t="s">
        <v>17</v>
      </c>
      <c r="I1357" t="s">
        <v>23</v>
      </c>
      <c r="J1357">
        <v>4.3</v>
      </c>
      <c r="K1357">
        <v>20367</v>
      </c>
      <c r="L1357">
        <v>72</v>
      </c>
      <c r="M1357">
        <v>0.1</v>
      </c>
    </row>
    <row r="1358" spans="1:13">
      <c r="A1358">
        <v>1357</v>
      </c>
      <c r="B1358" s="1">
        <v>44618.5</v>
      </c>
      <c r="C1358" t="s">
        <v>19</v>
      </c>
      <c r="D1358">
        <f t="shared" si="21"/>
        <v>60</v>
      </c>
      <c r="E1358" t="s">
        <v>14</v>
      </c>
      <c r="F1358" t="s">
        <v>28</v>
      </c>
      <c r="G1358" t="s">
        <v>32</v>
      </c>
      <c r="H1358" t="s">
        <v>17</v>
      </c>
      <c r="I1358" t="s">
        <v>18</v>
      </c>
      <c r="J1358">
        <v>2.6</v>
      </c>
      <c r="K1358">
        <v>49391</v>
      </c>
      <c r="L1358">
        <v>80</v>
      </c>
      <c r="M1358">
        <v>0.36</v>
      </c>
    </row>
    <row r="1359" spans="1:13">
      <c r="A1359">
        <v>1358</v>
      </c>
      <c r="B1359" s="1">
        <v>44618.541666666664</v>
      </c>
      <c r="C1359" t="s">
        <v>13</v>
      </c>
      <c r="D1359">
        <f t="shared" si="21"/>
        <v>38</v>
      </c>
      <c r="E1359" t="s">
        <v>14</v>
      </c>
      <c r="F1359" t="s">
        <v>15</v>
      </c>
      <c r="G1359" t="s">
        <v>29</v>
      </c>
      <c r="H1359" t="s">
        <v>27</v>
      </c>
      <c r="I1359" t="s">
        <v>23</v>
      </c>
      <c r="J1359">
        <v>4</v>
      </c>
      <c r="K1359">
        <v>70784</v>
      </c>
      <c r="L1359">
        <v>56</v>
      </c>
      <c r="M1359">
        <v>0.21</v>
      </c>
    </row>
    <row r="1360" spans="1:13">
      <c r="A1360">
        <v>1359</v>
      </c>
      <c r="B1360" s="1">
        <v>44618.583333333336</v>
      </c>
      <c r="C1360" t="s">
        <v>13</v>
      </c>
      <c r="D1360">
        <f t="shared" si="21"/>
        <v>38</v>
      </c>
      <c r="E1360" t="s">
        <v>20</v>
      </c>
      <c r="F1360" t="s">
        <v>28</v>
      </c>
      <c r="G1360" t="s">
        <v>26</v>
      </c>
      <c r="H1360" t="s">
        <v>17</v>
      </c>
      <c r="I1360" t="s">
        <v>23</v>
      </c>
      <c r="J1360">
        <v>6.8</v>
      </c>
      <c r="K1360">
        <v>36457</v>
      </c>
      <c r="L1360">
        <v>64</v>
      </c>
      <c r="M1360">
        <v>0.22</v>
      </c>
    </row>
    <row r="1361" spans="1:13">
      <c r="A1361">
        <v>1360</v>
      </c>
      <c r="B1361" s="1">
        <v>44618.625</v>
      </c>
      <c r="C1361" t="s">
        <v>13</v>
      </c>
      <c r="D1361">
        <f t="shared" si="21"/>
        <v>38</v>
      </c>
      <c r="E1361" t="s">
        <v>14</v>
      </c>
      <c r="F1361" t="s">
        <v>34</v>
      </c>
      <c r="G1361" t="s">
        <v>29</v>
      </c>
      <c r="H1361" t="s">
        <v>27</v>
      </c>
      <c r="I1361" t="s">
        <v>18</v>
      </c>
      <c r="J1361">
        <v>4.5999999999999996</v>
      </c>
      <c r="K1361">
        <v>28398</v>
      </c>
      <c r="L1361">
        <v>60</v>
      </c>
      <c r="M1361">
        <v>0.35</v>
      </c>
    </row>
    <row r="1362" spans="1:13">
      <c r="A1362">
        <v>1361</v>
      </c>
      <c r="B1362" s="1">
        <v>44618.666666666664</v>
      </c>
      <c r="C1362" t="s">
        <v>19</v>
      </c>
      <c r="D1362">
        <f t="shared" si="21"/>
        <v>60</v>
      </c>
      <c r="E1362" t="s">
        <v>14</v>
      </c>
      <c r="F1362" t="s">
        <v>34</v>
      </c>
      <c r="G1362" t="s">
        <v>29</v>
      </c>
      <c r="H1362" t="s">
        <v>22</v>
      </c>
      <c r="I1362" t="s">
        <v>23</v>
      </c>
      <c r="J1362">
        <v>5.2</v>
      </c>
      <c r="K1362">
        <v>59579</v>
      </c>
      <c r="L1362">
        <v>84</v>
      </c>
      <c r="M1362">
        <v>0.08</v>
      </c>
    </row>
    <row r="1363" spans="1:13">
      <c r="A1363">
        <v>1362</v>
      </c>
      <c r="B1363" s="1">
        <v>44618.708333333336</v>
      </c>
      <c r="C1363" t="s">
        <v>30</v>
      </c>
      <c r="D1363">
        <f t="shared" si="21"/>
        <v>24</v>
      </c>
      <c r="E1363" t="s">
        <v>20</v>
      </c>
      <c r="F1363" t="s">
        <v>15</v>
      </c>
      <c r="G1363" t="s">
        <v>29</v>
      </c>
      <c r="H1363" t="s">
        <v>17</v>
      </c>
      <c r="I1363" t="s">
        <v>23</v>
      </c>
      <c r="J1363">
        <v>2.5</v>
      </c>
      <c r="K1363">
        <v>25726</v>
      </c>
      <c r="L1363">
        <v>95</v>
      </c>
      <c r="M1363">
        <v>0.57999999999999996</v>
      </c>
    </row>
    <row r="1364" spans="1:13">
      <c r="A1364">
        <v>1363</v>
      </c>
      <c r="B1364" s="1">
        <v>44618.75</v>
      </c>
      <c r="C1364" t="s">
        <v>24</v>
      </c>
      <c r="D1364">
        <f t="shared" si="21"/>
        <v>53</v>
      </c>
      <c r="E1364" t="s">
        <v>20</v>
      </c>
      <c r="F1364" t="s">
        <v>28</v>
      </c>
      <c r="G1364" t="s">
        <v>16</v>
      </c>
      <c r="H1364" t="s">
        <v>22</v>
      </c>
      <c r="I1364" t="s">
        <v>23</v>
      </c>
      <c r="J1364">
        <v>6.1</v>
      </c>
      <c r="K1364">
        <v>61134</v>
      </c>
      <c r="L1364">
        <v>72</v>
      </c>
      <c r="M1364">
        <v>0.32</v>
      </c>
    </row>
    <row r="1365" spans="1:13">
      <c r="A1365">
        <v>1364</v>
      </c>
      <c r="B1365" s="1">
        <v>44618.791666666664</v>
      </c>
      <c r="C1365" t="s">
        <v>24</v>
      </c>
      <c r="D1365">
        <f t="shared" si="21"/>
        <v>53</v>
      </c>
      <c r="E1365" t="s">
        <v>20</v>
      </c>
      <c r="F1365" t="s">
        <v>34</v>
      </c>
      <c r="G1365" t="s">
        <v>21</v>
      </c>
      <c r="H1365" t="s">
        <v>31</v>
      </c>
      <c r="I1365" t="s">
        <v>23</v>
      </c>
      <c r="J1365">
        <v>8.6</v>
      </c>
      <c r="K1365">
        <v>48188</v>
      </c>
      <c r="L1365">
        <v>81</v>
      </c>
      <c r="M1365">
        <v>0.32</v>
      </c>
    </row>
    <row r="1366" spans="1:13">
      <c r="A1366">
        <v>1365</v>
      </c>
      <c r="B1366" s="1">
        <v>44618.833333333336</v>
      </c>
      <c r="C1366" t="s">
        <v>24</v>
      </c>
      <c r="D1366">
        <f t="shared" si="21"/>
        <v>53</v>
      </c>
      <c r="E1366" t="s">
        <v>20</v>
      </c>
      <c r="F1366" t="s">
        <v>34</v>
      </c>
      <c r="G1366" t="s">
        <v>21</v>
      </c>
      <c r="H1366" t="s">
        <v>22</v>
      </c>
      <c r="I1366" t="s">
        <v>23</v>
      </c>
      <c r="J1366">
        <v>2.4</v>
      </c>
      <c r="K1366">
        <v>64889</v>
      </c>
      <c r="L1366">
        <v>81</v>
      </c>
      <c r="M1366">
        <v>0.17</v>
      </c>
    </row>
    <row r="1367" spans="1:13">
      <c r="A1367">
        <v>1366</v>
      </c>
      <c r="B1367" s="1">
        <v>44618.875</v>
      </c>
      <c r="C1367" t="s">
        <v>30</v>
      </c>
      <c r="D1367">
        <f t="shared" si="21"/>
        <v>24</v>
      </c>
      <c r="E1367" t="s">
        <v>14</v>
      </c>
      <c r="F1367" t="s">
        <v>28</v>
      </c>
      <c r="G1367" t="s">
        <v>32</v>
      </c>
      <c r="H1367" t="s">
        <v>31</v>
      </c>
      <c r="I1367" t="s">
        <v>23</v>
      </c>
      <c r="J1367">
        <v>1.6</v>
      </c>
      <c r="K1367">
        <v>27323</v>
      </c>
      <c r="L1367">
        <v>94</v>
      </c>
      <c r="M1367">
        <v>0.08</v>
      </c>
    </row>
    <row r="1368" spans="1:13">
      <c r="A1368">
        <v>1367</v>
      </c>
      <c r="B1368" s="1">
        <v>44618.916666666664</v>
      </c>
      <c r="C1368" t="s">
        <v>24</v>
      </c>
      <c r="D1368">
        <f t="shared" si="21"/>
        <v>53</v>
      </c>
      <c r="E1368" t="s">
        <v>20</v>
      </c>
      <c r="F1368" t="s">
        <v>28</v>
      </c>
      <c r="G1368" t="s">
        <v>29</v>
      </c>
      <c r="H1368" t="s">
        <v>22</v>
      </c>
      <c r="I1368" t="s">
        <v>23</v>
      </c>
      <c r="J1368">
        <v>4.4000000000000004</v>
      </c>
      <c r="K1368">
        <v>80963</v>
      </c>
      <c r="L1368">
        <v>67</v>
      </c>
      <c r="M1368">
        <v>0.27</v>
      </c>
    </row>
    <row r="1369" spans="1:13">
      <c r="A1369">
        <v>1368</v>
      </c>
      <c r="B1369" s="1">
        <v>44618.958333333336</v>
      </c>
      <c r="C1369" t="s">
        <v>19</v>
      </c>
      <c r="D1369">
        <f t="shared" si="21"/>
        <v>60</v>
      </c>
      <c r="E1369" t="s">
        <v>14</v>
      </c>
      <c r="F1369" t="s">
        <v>25</v>
      </c>
      <c r="G1369" t="s">
        <v>21</v>
      </c>
      <c r="H1369" t="s">
        <v>22</v>
      </c>
      <c r="I1369" t="s">
        <v>18</v>
      </c>
      <c r="J1369">
        <v>5.8</v>
      </c>
      <c r="K1369">
        <v>51339</v>
      </c>
      <c r="L1369">
        <v>72</v>
      </c>
      <c r="M1369">
        <v>0.2</v>
      </c>
    </row>
    <row r="1370" spans="1:13">
      <c r="A1370">
        <v>1369</v>
      </c>
      <c r="B1370" s="1">
        <v>44619</v>
      </c>
      <c r="C1370" t="s">
        <v>30</v>
      </c>
      <c r="D1370">
        <f t="shared" si="21"/>
        <v>24</v>
      </c>
      <c r="E1370" t="s">
        <v>14</v>
      </c>
      <c r="F1370" t="s">
        <v>15</v>
      </c>
      <c r="G1370" t="s">
        <v>32</v>
      </c>
      <c r="H1370" t="s">
        <v>17</v>
      </c>
      <c r="I1370" t="s">
        <v>23</v>
      </c>
      <c r="J1370">
        <v>3.8</v>
      </c>
      <c r="K1370">
        <v>70270</v>
      </c>
      <c r="L1370">
        <v>71</v>
      </c>
      <c r="M1370">
        <v>0.44</v>
      </c>
    </row>
    <row r="1371" spans="1:13">
      <c r="A1371">
        <v>1370</v>
      </c>
      <c r="B1371" s="1">
        <v>44619.041666666664</v>
      </c>
      <c r="C1371" t="s">
        <v>30</v>
      </c>
      <c r="D1371">
        <f t="shared" si="21"/>
        <v>24</v>
      </c>
      <c r="E1371" t="s">
        <v>20</v>
      </c>
      <c r="F1371" t="s">
        <v>15</v>
      </c>
      <c r="G1371" t="s">
        <v>16</v>
      </c>
      <c r="H1371" t="s">
        <v>22</v>
      </c>
      <c r="I1371" t="s">
        <v>23</v>
      </c>
      <c r="J1371">
        <v>1.9</v>
      </c>
      <c r="K1371">
        <v>74198</v>
      </c>
      <c r="L1371">
        <v>76</v>
      </c>
      <c r="M1371">
        <v>0.1</v>
      </c>
    </row>
    <row r="1372" spans="1:13">
      <c r="A1372">
        <v>1371</v>
      </c>
      <c r="B1372" s="1">
        <v>44619.083333333336</v>
      </c>
      <c r="C1372" t="s">
        <v>19</v>
      </c>
      <c r="D1372">
        <f t="shared" si="21"/>
        <v>60</v>
      </c>
      <c r="E1372" t="s">
        <v>14</v>
      </c>
      <c r="F1372" t="s">
        <v>28</v>
      </c>
      <c r="G1372" t="s">
        <v>29</v>
      </c>
      <c r="H1372" t="s">
        <v>27</v>
      </c>
      <c r="I1372" t="s">
        <v>23</v>
      </c>
      <c r="J1372">
        <v>3.8</v>
      </c>
      <c r="K1372">
        <v>31851</v>
      </c>
      <c r="L1372">
        <v>100</v>
      </c>
      <c r="M1372">
        <v>0.52</v>
      </c>
    </row>
    <row r="1373" spans="1:13">
      <c r="A1373">
        <v>1372</v>
      </c>
      <c r="B1373" s="1">
        <v>44619.125</v>
      </c>
      <c r="C1373" t="s">
        <v>30</v>
      </c>
      <c r="D1373">
        <f t="shared" si="21"/>
        <v>24</v>
      </c>
      <c r="E1373" t="s">
        <v>20</v>
      </c>
      <c r="F1373" t="s">
        <v>15</v>
      </c>
      <c r="G1373" t="s">
        <v>26</v>
      </c>
      <c r="H1373" t="s">
        <v>17</v>
      </c>
      <c r="I1373" t="s">
        <v>18</v>
      </c>
      <c r="J1373">
        <v>5.2</v>
      </c>
      <c r="K1373">
        <v>72645</v>
      </c>
      <c r="L1373">
        <v>75</v>
      </c>
      <c r="M1373">
        <v>0.05</v>
      </c>
    </row>
    <row r="1374" spans="1:13">
      <c r="A1374">
        <v>1373</v>
      </c>
      <c r="B1374" s="1">
        <v>44619.166666666664</v>
      </c>
      <c r="C1374" t="s">
        <v>19</v>
      </c>
      <c r="D1374">
        <f t="shared" si="21"/>
        <v>60</v>
      </c>
      <c r="E1374" t="s">
        <v>14</v>
      </c>
      <c r="F1374" t="s">
        <v>34</v>
      </c>
      <c r="G1374" t="s">
        <v>16</v>
      </c>
      <c r="H1374" t="s">
        <v>17</v>
      </c>
      <c r="I1374" t="s">
        <v>23</v>
      </c>
      <c r="J1374">
        <v>3.2</v>
      </c>
      <c r="K1374">
        <v>26499</v>
      </c>
      <c r="L1374">
        <v>65</v>
      </c>
      <c r="M1374">
        <v>0.33</v>
      </c>
    </row>
    <row r="1375" spans="1:13">
      <c r="A1375">
        <v>1374</v>
      </c>
      <c r="B1375" s="1">
        <v>44619.208333333336</v>
      </c>
      <c r="C1375" t="s">
        <v>13</v>
      </c>
      <c r="D1375">
        <f t="shared" si="21"/>
        <v>38</v>
      </c>
      <c r="E1375" t="s">
        <v>20</v>
      </c>
      <c r="F1375" t="s">
        <v>28</v>
      </c>
      <c r="G1375" t="s">
        <v>32</v>
      </c>
      <c r="H1375" t="s">
        <v>17</v>
      </c>
      <c r="I1375" t="s">
        <v>18</v>
      </c>
      <c r="J1375">
        <v>5.2</v>
      </c>
      <c r="K1375">
        <v>27597</v>
      </c>
      <c r="L1375">
        <v>61</v>
      </c>
      <c r="M1375">
        <v>0.11</v>
      </c>
    </row>
    <row r="1376" spans="1:13">
      <c r="A1376">
        <v>1375</v>
      </c>
      <c r="B1376" s="1">
        <v>44619.25</v>
      </c>
      <c r="C1376" t="s">
        <v>30</v>
      </c>
      <c r="D1376">
        <f t="shared" si="21"/>
        <v>24</v>
      </c>
      <c r="E1376" t="s">
        <v>20</v>
      </c>
      <c r="F1376" t="s">
        <v>28</v>
      </c>
      <c r="G1376" t="s">
        <v>16</v>
      </c>
      <c r="H1376" t="s">
        <v>22</v>
      </c>
      <c r="I1376" t="s">
        <v>23</v>
      </c>
      <c r="J1376">
        <v>6.3</v>
      </c>
      <c r="K1376">
        <v>94280</v>
      </c>
      <c r="L1376">
        <v>90</v>
      </c>
      <c r="M1376">
        <v>7.0000000000000007E-2</v>
      </c>
    </row>
    <row r="1377" spans="1:13">
      <c r="A1377">
        <v>1376</v>
      </c>
      <c r="B1377" s="1">
        <v>44619.291666666664</v>
      </c>
      <c r="C1377" t="s">
        <v>19</v>
      </c>
      <c r="D1377">
        <f t="shared" si="21"/>
        <v>60</v>
      </c>
      <c r="E1377" t="s">
        <v>20</v>
      </c>
      <c r="F1377" t="s">
        <v>28</v>
      </c>
      <c r="G1377" t="s">
        <v>26</v>
      </c>
      <c r="H1377" t="s">
        <v>17</v>
      </c>
      <c r="I1377" t="s">
        <v>18</v>
      </c>
      <c r="J1377">
        <v>4.5</v>
      </c>
      <c r="K1377">
        <v>77237</v>
      </c>
      <c r="L1377">
        <v>65</v>
      </c>
      <c r="M1377">
        <v>0.3</v>
      </c>
    </row>
    <row r="1378" spans="1:13">
      <c r="A1378">
        <v>1377</v>
      </c>
      <c r="B1378" s="1">
        <v>44619.333333333336</v>
      </c>
      <c r="C1378" t="s">
        <v>13</v>
      </c>
      <c r="D1378">
        <f t="shared" si="21"/>
        <v>38</v>
      </c>
      <c r="E1378" t="s">
        <v>20</v>
      </c>
      <c r="F1378" t="s">
        <v>25</v>
      </c>
      <c r="G1378" t="s">
        <v>16</v>
      </c>
      <c r="H1378" t="s">
        <v>31</v>
      </c>
      <c r="I1378" t="s">
        <v>23</v>
      </c>
      <c r="J1378">
        <v>3.9</v>
      </c>
      <c r="K1378">
        <v>96473</v>
      </c>
      <c r="L1378">
        <v>83</v>
      </c>
      <c r="M1378">
        <v>0.24</v>
      </c>
    </row>
    <row r="1379" spans="1:13">
      <c r="A1379">
        <v>1378</v>
      </c>
      <c r="B1379" s="1">
        <v>44619.375</v>
      </c>
      <c r="C1379" t="s">
        <v>13</v>
      </c>
      <c r="D1379">
        <f t="shared" si="21"/>
        <v>38</v>
      </c>
      <c r="E1379" t="s">
        <v>20</v>
      </c>
      <c r="F1379" t="s">
        <v>15</v>
      </c>
      <c r="G1379" t="s">
        <v>32</v>
      </c>
      <c r="H1379" t="s">
        <v>31</v>
      </c>
      <c r="I1379" t="s">
        <v>23</v>
      </c>
      <c r="J1379">
        <v>5.7</v>
      </c>
      <c r="K1379">
        <v>47596</v>
      </c>
      <c r="L1379">
        <v>67</v>
      </c>
      <c r="M1379">
        <v>0.76</v>
      </c>
    </row>
    <row r="1380" spans="1:13">
      <c r="A1380">
        <v>1379</v>
      </c>
      <c r="B1380" s="1">
        <v>44619.416666666664</v>
      </c>
      <c r="C1380" t="s">
        <v>13</v>
      </c>
      <c r="D1380">
        <f t="shared" si="21"/>
        <v>38</v>
      </c>
      <c r="E1380" t="s">
        <v>20</v>
      </c>
      <c r="F1380" t="s">
        <v>25</v>
      </c>
      <c r="G1380" t="s">
        <v>26</v>
      </c>
      <c r="H1380" t="s">
        <v>22</v>
      </c>
      <c r="I1380" t="s">
        <v>23</v>
      </c>
      <c r="J1380">
        <v>2.2999999999999998</v>
      </c>
      <c r="K1380">
        <v>57049</v>
      </c>
      <c r="L1380">
        <v>60</v>
      </c>
      <c r="M1380">
        <v>0.23</v>
      </c>
    </row>
    <row r="1381" spans="1:13">
      <c r="A1381">
        <v>1380</v>
      </c>
      <c r="B1381" s="1">
        <v>44619.458333333336</v>
      </c>
      <c r="C1381" t="s">
        <v>13</v>
      </c>
      <c r="D1381">
        <f t="shared" si="21"/>
        <v>38</v>
      </c>
      <c r="E1381" t="s">
        <v>14</v>
      </c>
      <c r="F1381" t="s">
        <v>34</v>
      </c>
      <c r="G1381" t="s">
        <v>26</v>
      </c>
      <c r="H1381" t="s">
        <v>17</v>
      </c>
      <c r="I1381" t="s">
        <v>18</v>
      </c>
      <c r="J1381">
        <v>2.1</v>
      </c>
      <c r="K1381">
        <v>65547</v>
      </c>
      <c r="L1381">
        <v>82</v>
      </c>
      <c r="M1381">
        <v>0.37</v>
      </c>
    </row>
    <row r="1382" spans="1:13">
      <c r="A1382">
        <v>1381</v>
      </c>
      <c r="B1382" s="1">
        <v>44619.5</v>
      </c>
      <c r="C1382" t="s">
        <v>30</v>
      </c>
      <c r="D1382">
        <f t="shared" si="21"/>
        <v>24</v>
      </c>
      <c r="E1382" t="s">
        <v>14</v>
      </c>
      <c r="F1382" t="s">
        <v>15</v>
      </c>
      <c r="G1382" t="s">
        <v>16</v>
      </c>
      <c r="H1382" t="s">
        <v>27</v>
      </c>
      <c r="I1382" t="s">
        <v>23</v>
      </c>
      <c r="J1382">
        <v>3.5</v>
      </c>
      <c r="K1382">
        <v>54756</v>
      </c>
      <c r="L1382">
        <v>67</v>
      </c>
      <c r="M1382">
        <v>0.15</v>
      </c>
    </row>
    <row r="1383" spans="1:13">
      <c r="A1383">
        <v>1382</v>
      </c>
      <c r="B1383" s="1">
        <v>44619.541666666664</v>
      </c>
      <c r="C1383" t="s">
        <v>13</v>
      </c>
      <c r="D1383">
        <f t="shared" si="21"/>
        <v>38</v>
      </c>
      <c r="E1383" t="s">
        <v>14</v>
      </c>
      <c r="F1383" t="s">
        <v>25</v>
      </c>
      <c r="G1383" t="s">
        <v>26</v>
      </c>
      <c r="H1383" t="s">
        <v>27</v>
      </c>
      <c r="I1383" t="s">
        <v>23</v>
      </c>
      <c r="J1383">
        <v>3</v>
      </c>
      <c r="K1383">
        <v>40077</v>
      </c>
      <c r="L1383">
        <v>80</v>
      </c>
      <c r="M1383">
        <v>0.32</v>
      </c>
    </row>
    <row r="1384" spans="1:13">
      <c r="A1384">
        <v>1383</v>
      </c>
      <c r="B1384" s="1">
        <v>44619.583333333336</v>
      </c>
      <c r="C1384" t="s">
        <v>19</v>
      </c>
      <c r="D1384">
        <f t="shared" si="21"/>
        <v>60</v>
      </c>
      <c r="E1384" t="s">
        <v>20</v>
      </c>
      <c r="F1384" t="s">
        <v>28</v>
      </c>
      <c r="G1384" t="s">
        <v>16</v>
      </c>
      <c r="H1384" t="s">
        <v>31</v>
      </c>
      <c r="I1384" t="s">
        <v>23</v>
      </c>
      <c r="J1384">
        <v>2.4</v>
      </c>
      <c r="K1384">
        <v>37078</v>
      </c>
      <c r="L1384">
        <v>81</v>
      </c>
      <c r="M1384">
        <v>0.26</v>
      </c>
    </row>
    <row r="1385" spans="1:13">
      <c r="A1385">
        <v>1384</v>
      </c>
      <c r="B1385" s="1">
        <v>44619.625</v>
      </c>
      <c r="C1385" t="s">
        <v>13</v>
      </c>
      <c r="D1385">
        <f t="shared" si="21"/>
        <v>38</v>
      </c>
      <c r="E1385" t="s">
        <v>14</v>
      </c>
      <c r="F1385" t="s">
        <v>25</v>
      </c>
      <c r="G1385" t="s">
        <v>29</v>
      </c>
      <c r="H1385" t="s">
        <v>22</v>
      </c>
      <c r="I1385" t="s">
        <v>18</v>
      </c>
      <c r="J1385">
        <v>7.7</v>
      </c>
      <c r="K1385">
        <v>59277</v>
      </c>
      <c r="L1385">
        <v>82</v>
      </c>
      <c r="M1385">
        <v>0.06</v>
      </c>
    </row>
    <row r="1386" spans="1:13">
      <c r="A1386">
        <v>1385</v>
      </c>
      <c r="B1386" s="1">
        <v>44619.666666666664</v>
      </c>
      <c r="C1386" t="s">
        <v>24</v>
      </c>
      <c r="D1386">
        <f t="shared" si="21"/>
        <v>53</v>
      </c>
      <c r="E1386" t="s">
        <v>20</v>
      </c>
      <c r="F1386" t="s">
        <v>28</v>
      </c>
      <c r="G1386" t="s">
        <v>26</v>
      </c>
      <c r="H1386" t="s">
        <v>22</v>
      </c>
      <c r="I1386" t="s">
        <v>18</v>
      </c>
      <c r="J1386">
        <v>8.3000000000000007</v>
      </c>
      <c r="K1386">
        <v>33663</v>
      </c>
      <c r="L1386">
        <v>72</v>
      </c>
      <c r="M1386">
        <v>0.43</v>
      </c>
    </row>
    <row r="1387" spans="1:13">
      <c r="A1387">
        <v>1386</v>
      </c>
      <c r="B1387" s="1">
        <v>44619.708333333336</v>
      </c>
      <c r="C1387" t="s">
        <v>13</v>
      </c>
      <c r="D1387">
        <f t="shared" si="21"/>
        <v>38</v>
      </c>
      <c r="E1387" t="s">
        <v>14</v>
      </c>
      <c r="F1387" t="s">
        <v>25</v>
      </c>
      <c r="G1387" t="s">
        <v>16</v>
      </c>
      <c r="H1387" t="s">
        <v>22</v>
      </c>
      <c r="I1387" t="s">
        <v>23</v>
      </c>
      <c r="J1387">
        <v>3.3</v>
      </c>
      <c r="K1387">
        <v>33103</v>
      </c>
      <c r="L1387">
        <v>83</v>
      </c>
      <c r="M1387">
        <v>0.51</v>
      </c>
    </row>
    <row r="1388" spans="1:13">
      <c r="A1388">
        <v>1387</v>
      </c>
      <c r="B1388" s="1">
        <v>44619.75</v>
      </c>
      <c r="C1388" t="s">
        <v>24</v>
      </c>
      <c r="D1388">
        <f t="shared" si="21"/>
        <v>53</v>
      </c>
      <c r="E1388" t="s">
        <v>14</v>
      </c>
      <c r="F1388" t="s">
        <v>25</v>
      </c>
      <c r="G1388" t="s">
        <v>29</v>
      </c>
      <c r="H1388" t="s">
        <v>22</v>
      </c>
      <c r="I1388" t="s">
        <v>23</v>
      </c>
      <c r="J1388">
        <v>4.2</v>
      </c>
      <c r="K1388">
        <v>62871</v>
      </c>
      <c r="L1388">
        <v>64</v>
      </c>
      <c r="M1388">
        <v>0.27</v>
      </c>
    </row>
    <row r="1389" spans="1:13">
      <c r="A1389">
        <v>1388</v>
      </c>
      <c r="B1389" s="1">
        <v>44619.791666666664</v>
      </c>
      <c r="C1389" t="s">
        <v>30</v>
      </c>
      <c r="D1389">
        <f t="shared" si="21"/>
        <v>24</v>
      </c>
      <c r="E1389" t="s">
        <v>20</v>
      </c>
      <c r="F1389" t="s">
        <v>25</v>
      </c>
      <c r="G1389" t="s">
        <v>26</v>
      </c>
      <c r="H1389" t="s">
        <v>22</v>
      </c>
      <c r="I1389" t="s">
        <v>23</v>
      </c>
      <c r="J1389">
        <v>3.6</v>
      </c>
      <c r="K1389">
        <v>53097</v>
      </c>
      <c r="L1389">
        <v>46</v>
      </c>
      <c r="M1389">
        <v>0.66</v>
      </c>
    </row>
    <row r="1390" spans="1:13">
      <c r="A1390">
        <v>1389</v>
      </c>
      <c r="B1390" s="1">
        <v>44619.833333333336</v>
      </c>
      <c r="C1390" t="s">
        <v>19</v>
      </c>
      <c r="D1390">
        <f t="shared" si="21"/>
        <v>60</v>
      </c>
      <c r="E1390" t="s">
        <v>14</v>
      </c>
      <c r="F1390" t="s">
        <v>28</v>
      </c>
      <c r="G1390" t="s">
        <v>29</v>
      </c>
      <c r="H1390" t="s">
        <v>17</v>
      </c>
      <c r="I1390" t="s">
        <v>18</v>
      </c>
      <c r="J1390">
        <v>6.2</v>
      </c>
      <c r="K1390">
        <v>73744</v>
      </c>
      <c r="L1390">
        <v>83</v>
      </c>
      <c r="M1390">
        <v>0.28000000000000003</v>
      </c>
    </row>
    <row r="1391" spans="1:13">
      <c r="A1391">
        <v>1390</v>
      </c>
      <c r="B1391" s="1">
        <v>44619.875</v>
      </c>
      <c r="C1391" t="s">
        <v>13</v>
      </c>
      <c r="D1391">
        <f t="shared" si="21"/>
        <v>38</v>
      </c>
      <c r="E1391" t="s">
        <v>14</v>
      </c>
      <c r="F1391" t="s">
        <v>25</v>
      </c>
      <c r="G1391" t="s">
        <v>26</v>
      </c>
      <c r="H1391" t="s">
        <v>17</v>
      </c>
      <c r="I1391" t="s">
        <v>18</v>
      </c>
      <c r="J1391">
        <v>6.6</v>
      </c>
      <c r="K1391">
        <v>46502</v>
      </c>
      <c r="L1391">
        <v>77</v>
      </c>
      <c r="M1391">
        <v>0.25</v>
      </c>
    </row>
    <row r="1392" spans="1:13">
      <c r="A1392">
        <v>1391</v>
      </c>
      <c r="B1392" s="1">
        <v>44619.916666666664</v>
      </c>
      <c r="C1392" t="s">
        <v>30</v>
      </c>
      <c r="D1392">
        <f t="shared" si="21"/>
        <v>24</v>
      </c>
      <c r="E1392" t="s">
        <v>14</v>
      </c>
      <c r="F1392" t="s">
        <v>15</v>
      </c>
      <c r="G1392" t="s">
        <v>32</v>
      </c>
      <c r="H1392" t="s">
        <v>17</v>
      </c>
      <c r="I1392" t="s">
        <v>23</v>
      </c>
      <c r="J1392">
        <v>0.4</v>
      </c>
      <c r="K1392">
        <v>43375</v>
      </c>
      <c r="L1392">
        <v>68</v>
      </c>
      <c r="M1392">
        <v>0.23</v>
      </c>
    </row>
    <row r="1393" spans="1:13">
      <c r="A1393">
        <v>1392</v>
      </c>
      <c r="B1393" s="1">
        <v>44619.958333333336</v>
      </c>
      <c r="C1393" t="s">
        <v>30</v>
      </c>
      <c r="D1393">
        <f t="shared" si="21"/>
        <v>24</v>
      </c>
      <c r="E1393" t="s">
        <v>20</v>
      </c>
      <c r="F1393" t="s">
        <v>15</v>
      </c>
      <c r="G1393" t="s">
        <v>32</v>
      </c>
      <c r="H1393" t="s">
        <v>27</v>
      </c>
      <c r="I1393" t="s">
        <v>23</v>
      </c>
      <c r="J1393">
        <v>5</v>
      </c>
      <c r="K1393">
        <v>63471</v>
      </c>
      <c r="L1393">
        <v>57</v>
      </c>
      <c r="M1393">
        <v>0.17</v>
      </c>
    </row>
    <row r="1394" spans="1:13">
      <c r="A1394">
        <v>1393</v>
      </c>
      <c r="B1394" s="1">
        <v>44620</v>
      </c>
      <c r="C1394" t="s">
        <v>30</v>
      </c>
      <c r="D1394">
        <f t="shared" si="21"/>
        <v>24</v>
      </c>
      <c r="E1394" t="s">
        <v>14</v>
      </c>
      <c r="F1394" t="s">
        <v>15</v>
      </c>
      <c r="G1394" t="s">
        <v>16</v>
      </c>
      <c r="H1394" t="s">
        <v>17</v>
      </c>
      <c r="I1394" t="s">
        <v>18</v>
      </c>
      <c r="J1394">
        <v>1.4</v>
      </c>
      <c r="K1394">
        <v>38760</v>
      </c>
      <c r="L1394">
        <v>51</v>
      </c>
      <c r="M1394">
        <v>0.36</v>
      </c>
    </row>
    <row r="1395" spans="1:13">
      <c r="A1395">
        <v>1394</v>
      </c>
      <c r="B1395" s="1">
        <v>44620.041666666664</v>
      </c>
      <c r="C1395" t="s">
        <v>13</v>
      </c>
      <c r="D1395">
        <f t="shared" si="21"/>
        <v>38</v>
      </c>
      <c r="E1395" t="s">
        <v>20</v>
      </c>
      <c r="F1395" t="s">
        <v>28</v>
      </c>
      <c r="G1395" t="s">
        <v>21</v>
      </c>
      <c r="H1395" t="s">
        <v>22</v>
      </c>
      <c r="I1395" t="s">
        <v>18</v>
      </c>
      <c r="J1395">
        <v>7.5</v>
      </c>
      <c r="K1395">
        <v>41837</v>
      </c>
      <c r="L1395">
        <v>76</v>
      </c>
      <c r="M1395">
        <v>0.32</v>
      </c>
    </row>
    <row r="1396" spans="1:13">
      <c r="A1396">
        <v>1395</v>
      </c>
      <c r="B1396" s="1">
        <v>44620.083333333336</v>
      </c>
      <c r="C1396" t="s">
        <v>13</v>
      </c>
      <c r="D1396">
        <f t="shared" si="21"/>
        <v>38</v>
      </c>
      <c r="E1396" t="s">
        <v>14</v>
      </c>
      <c r="F1396" t="s">
        <v>28</v>
      </c>
      <c r="G1396" t="s">
        <v>32</v>
      </c>
      <c r="H1396" t="s">
        <v>22</v>
      </c>
      <c r="I1396" t="s">
        <v>23</v>
      </c>
      <c r="J1396">
        <v>4.9000000000000004</v>
      </c>
      <c r="K1396">
        <v>42631</v>
      </c>
      <c r="L1396">
        <v>95</v>
      </c>
      <c r="M1396">
        <v>0.53</v>
      </c>
    </row>
    <row r="1397" spans="1:13">
      <c r="A1397">
        <v>1396</v>
      </c>
      <c r="B1397" s="1">
        <v>44620.125</v>
      </c>
      <c r="C1397" t="s">
        <v>24</v>
      </c>
      <c r="D1397">
        <f t="shared" si="21"/>
        <v>53</v>
      </c>
      <c r="E1397" t="s">
        <v>14</v>
      </c>
      <c r="F1397" t="s">
        <v>15</v>
      </c>
      <c r="G1397" t="s">
        <v>21</v>
      </c>
      <c r="H1397" t="s">
        <v>27</v>
      </c>
      <c r="I1397" t="s">
        <v>23</v>
      </c>
      <c r="J1397">
        <v>2.4</v>
      </c>
      <c r="K1397">
        <v>50806</v>
      </c>
      <c r="L1397">
        <v>73</v>
      </c>
      <c r="M1397">
        <v>0.05</v>
      </c>
    </row>
    <row r="1398" spans="1:13">
      <c r="A1398">
        <v>1397</v>
      </c>
      <c r="B1398" s="1">
        <v>44620.166666666664</v>
      </c>
      <c r="C1398" t="s">
        <v>13</v>
      </c>
      <c r="D1398">
        <f t="shared" si="21"/>
        <v>38</v>
      </c>
      <c r="E1398" t="s">
        <v>14</v>
      </c>
      <c r="F1398" t="s">
        <v>15</v>
      </c>
      <c r="G1398" t="s">
        <v>29</v>
      </c>
      <c r="H1398" t="s">
        <v>27</v>
      </c>
      <c r="I1398" t="s">
        <v>23</v>
      </c>
      <c r="J1398">
        <v>3.5</v>
      </c>
      <c r="K1398">
        <v>90449</v>
      </c>
      <c r="L1398">
        <v>71</v>
      </c>
      <c r="M1398">
        <v>0.41</v>
      </c>
    </row>
    <row r="1399" spans="1:13">
      <c r="A1399">
        <v>1398</v>
      </c>
      <c r="B1399" s="1">
        <v>44620.208333333336</v>
      </c>
      <c r="C1399" t="s">
        <v>30</v>
      </c>
      <c r="D1399">
        <f t="shared" si="21"/>
        <v>24</v>
      </c>
      <c r="E1399" t="s">
        <v>14</v>
      </c>
      <c r="F1399" t="s">
        <v>15</v>
      </c>
      <c r="G1399" t="s">
        <v>29</v>
      </c>
      <c r="H1399" t="s">
        <v>31</v>
      </c>
      <c r="I1399" t="s">
        <v>23</v>
      </c>
      <c r="J1399">
        <v>3.4</v>
      </c>
      <c r="K1399">
        <v>27464</v>
      </c>
      <c r="L1399">
        <v>75</v>
      </c>
      <c r="M1399">
        <v>0.12</v>
      </c>
    </row>
    <row r="1400" spans="1:13">
      <c r="A1400">
        <v>1399</v>
      </c>
      <c r="B1400" s="1">
        <v>44620.25</v>
      </c>
      <c r="C1400" t="s">
        <v>24</v>
      </c>
      <c r="D1400">
        <f t="shared" si="21"/>
        <v>53</v>
      </c>
      <c r="E1400" t="s">
        <v>20</v>
      </c>
      <c r="F1400" t="s">
        <v>34</v>
      </c>
      <c r="G1400" t="s">
        <v>21</v>
      </c>
      <c r="H1400" t="s">
        <v>27</v>
      </c>
      <c r="I1400" t="s">
        <v>23</v>
      </c>
      <c r="J1400">
        <v>5.0999999999999996</v>
      </c>
      <c r="K1400">
        <v>80910</v>
      </c>
      <c r="L1400">
        <v>100</v>
      </c>
      <c r="M1400">
        <v>0.3</v>
      </c>
    </row>
    <row r="1401" spans="1:13">
      <c r="A1401">
        <v>1400</v>
      </c>
      <c r="B1401" s="1">
        <v>44620.291666666664</v>
      </c>
      <c r="C1401" t="s">
        <v>24</v>
      </c>
      <c r="D1401">
        <f t="shared" si="21"/>
        <v>53</v>
      </c>
      <c r="E1401" t="s">
        <v>14</v>
      </c>
      <c r="F1401" t="s">
        <v>15</v>
      </c>
      <c r="G1401" t="s">
        <v>16</v>
      </c>
      <c r="H1401" t="s">
        <v>31</v>
      </c>
      <c r="I1401" t="s">
        <v>23</v>
      </c>
      <c r="J1401">
        <v>6.1</v>
      </c>
      <c r="K1401">
        <v>69756</v>
      </c>
      <c r="L1401">
        <v>84</v>
      </c>
      <c r="M1401">
        <v>0.24</v>
      </c>
    </row>
    <row r="1402" spans="1:13">
      <c r="A1402">
        <v>1401</v>
      </c>
      <c r="B1402" s="1">
        <v>44620.333333333336</v>
      </c>
      <c r="C1402" t="s">
        <v>30</v>
      </c>
      <c r="D1402">
        <f t="shared" si="21"/>
        <v>24</v>
      </c>
      <c r="E1402" t="s">
        <v>20</v>
      </c>
      <c r="F1402" t="s">
        <v>25</v>
      </c>
      <c r="G1402" t="s">
        <v>26</v>
      </c>
      <c r="H1402" t="s">
        <v>17</v>
      </c>
      <c r="I1402" t="s">
        <v>23</v>
      </c>
      <c r="J1402">
        <v>1.7</v>
      </c>
      <c r="K1402">
        <v>86340</v>
      </c>
      <c r="L1402">
        <v>64</v>
      </c>
      <c r="M1402">
        <v>0.03</v>
      </c>
    </row>
    <row r="1403" spans="1:13">
      <c r="A1403">
        <v>1402</v>
      </c>
      <c r="B1403" s="1">
        <v>44620.375</v>
      </c>
      <c r="C1403" t="s">
        <v>30</v>
      </c>
      <c r="D1403">
        <f t="shared" si="21"/>
        <v>24</v>
      </c>
      <c r="E1403" t="s">
        <v>20</v>
      </c>
      <c r="F1403" t="s">
        <v>34</v>
      </c>
      <c r="G1403" t="s">
        <v>21</v>
      </c>
      <c r="H1403" t="s">
        <v>22</v>
      </c>
      <c r="I1403" t="s">
        <v>23</v>
      </c>
      <c r="J1403">
        <v>7.7</v>
      </c>
      <c r="K1403">
        <v>117734</v>
      </c>
      <c r="L1403">
        <v>75</v>
      </c>
      <c r="M1403">
        <v>0.09</v>
      </c>
    </row>
    <row r="1404" spans="1:13">
      <c r="A1404">
        <v>1403</v>
      </c>
      <c r="B1404" s="1">
        <v>44620.416666666664</v>
      </c>
      <c r="C1404" t="s">
        <v>30</v>
      </c>
      <c r="D1404">
        <f t="shared" si="21"/>
        <v>24</v>
      </c>
      <c r="E1404" t="s">
        <v>14</v>
      </c>
      <c r="F1404" t="s">
        <v>34</v>
      </c>
      <c r="G1404" t="s">
        <v>21</v>
      </c>
      <c r="H1404" t="s">
        <v>31</v>
      </c>
      <c r="I1404" t="s">
        <v>23</v>
      </c>
      <c r="J1404">
        <v>7.2</v>
      </c>
      <c r="K1404">
        <v>83629</v>
      </c>
      <c r="L1404">
        <v>79</v>
      </c>
      <c r="M1404">
        <v>0.61</v>
      </c>
    </row>
    <row r="1405" spans="1:13">
      <c r="A1405">
        <v>1404</v>
      </c>
      <c r="B1405" s="1">
        <v>44620.458333333336</v>
      </c>
      <c r="C1405" t="s">
        <v>24</v>
      </c>
      <c r="D1405">
        <f t="shared" si="21"/>
        <v>53</v>
      </c>
      <c r="E1405" t="s">
        <v>14</v>
      </c>
      <c r="F1405" t="s">
        <v>28</v>
      </c>
      <c r="G1405" t="s">
        <v>21</v>
      </c>
      <c r="H1405" t="s">
        <v>31</v>
      </c>
      <c r="I1405" t="s">
        <v>23</v>
      </c>
      <c r="J1405">
        <v>2.2000000000000002</v>
      </c>
      <c r="K1405">
        <v>73513</v>
      </c>
      <c r="L1405">
        <v>62</v>
      </c>
      <c r="M1405">
        <v>0.24</v>
      </c>
    </row>
    <row r="1406" spans="1:13">
      <c r="A1406">
        <v>1405</v>
      </c>
      <c r="B1406" s="1">
        <v>44620.5</v>
      </c>
      <c r="C1406" t="s">
        <v>24</v>
      </c>
      <c r="D1406">
        <f t="shared" si="21"/>
        <v>53</v>
      </c>
      <c r="E1406" t="s">
        <v>20</v>
      </c>
      <c r="F1406" t="s">
        <v>25</v>
      </c>
      <c r="G1406" t="s">
        <v>21</v>
      </c>
      <c r="H1406" t="s">
        <v>31</v>
      </c>
      <c r="I1406" t="s">
        <v>18</v>
      </c>
      <c r="J1406">
        <v>4.0999999999999996</v>
      </c>
      <c r="K1406">
        <v>28750</v>
      </c>
      <c r="L1406">
        <v>84</v>
      </c>
      <c r="M1406">
        <v>0.4</v>
      </c>
    </row>
    <row r="1407" spans="1:13">
      <c r="A1407">
        <v>1406</v>
      </c>
      <c r="B1407" s="1">
        <v>44620.541666666664</v>
      </c>
      <c r="C1407" t="s">
        <v>13</v>
      </c>
      <c r="D1407">
        <f t="shared" si="21"/>
        <v>38</v>
      </c>
      <c r="E1407" t="s">
        <v>20</v>
      </c>
      <c r="F1407" t="s">
        <v>28</v>
      </c>
      <c r="G1407" t="s">
        <v>21</v>
      </c>
      <c r="H1407" t="s">
        <v>27</v>
      </c>
      <c r="I1407" t="s">
        <v>23</v>
      </c>
      <c r="J1407">
        <v>7.4</v>
      </c>
      <c r="K1407">
        <v>31276</v>
      </c>
      <c r="L1407">
        <v>65</v>
      </c>
      <c r="M1407">
        <v>0.3</v>
      </c>
    </row>
    <row r="1408" spans="1:13">
      <c r="A1408">
        <v>1407</v>
      </c>
      <c r="B1408" s="1">
        <v>44620.583333333336</v>
      </c>
      <c r="C1408" t="s">
        <v>24</v>
      </c>
      <c r="D1408">
        <f t="shared" si="21"/>
        <v>53</v>
      </c>
      <c r="E1408" t="s">
        <v>14</v>
      </c>
      <c r="F1408" t="s">
        <v>28</v>
      </c>
      <c r="G1408" t="s">
        <v>16</v>
      </c>
      <c r="H1408" t="s">
        <v>27</v>
      </c>
      <c r="I1408" t="s">
        <v>23</v>
      </c>
      <c r="J1408">
        <v>6.5</v>
      </c>
      <c r="K1408">
        <v>62204</v>
      </c>
      <c r="L1408">
        <v>57</v>
      </c>
      <c r="M1408">
        <v>0.21</v>
      </c>
    </row>
    <row r="1409" spans="1:13">
      <c r="A1409">
        <v>1408</v>
      </c>
      <c r="B1409" s="1">
        <v>44620.625</v>
      </c>
      <c r="C1409" t="s">
        <v>24</v>
      </c>
      <c r="D1409">
        <f t="shared" si="21"/>
        <v>53</v>
      </c>
      <c r="E1409" t="s">
        <v>14</v>
      </c>
      <c r="F1409" t="s">
        <v>25</v>
      </c>
      <c r="G1409" t="s">
        <v>32</v>
      </c>
      <c r="H1409" t="s">
        <v>27</v>
      </c>
      <c r="I1409" t="s">
        <v>23</v>
      </c>
      <c r="J1409">
        <v>3.3</v>
      </c>
      <c r="K1409">
        <v>21038</v>
      </c>
      <c r="L1409">
        <v>76</v>
      </c>
      <c r="M1409">
        <v>0.08</v>
      </c>
    </row>
    <row r="1410" spans="1:13">
      <c r="A1410">
        <v>1409</v>
      </c>
      <c r="B1410" s="1">
        <v>44620.666666666664</v>
      </c>
      <c r="C1410" t="s">
        <v>13</v>
      </c>
      <c r="D1410">
        <f t="shared" si="21"/>
        <v>38</v>
      </c>
      <c r="E1410" t="s">
        <v>14</v>
      </c>
      <c r="F1410" t="s">
        <v>28</v>
      </c>
      <c r="G1410" t="s">
        <v>26</v>
      </c>
      <c r="H1410" t="s">
        <v>31</v>
      </c>
      <c r="I1410" t="s">
        <v>18</v>
      </c>
      <c r="J1410">
        <v>5.6</v>
      </c>
      <c r="K1410">
        <v>67309</v>
      </c>
      <c r="L1410">
        <v>74</v>
      </c>
      <c r="M1410">
        <v>0.69</v>
      </c>
    </row>
    <row r="1411" spans="1:13">
      <c r="A1411">
        <v>1410</v>
      </c>
      <c r="B1411" s="1">
        <v>44620.708333333336</v>
      </c>
      <c r="C1411" t="s">
        <v>19</v>
      </c>
      <c r="D1411">
        <f t="shared" ref="D1411:D1474" si="22">IFERROR((LEFT(C1411, FIND("-", C1411)-1) + MID(C1411, FIND("-", C1411)+1, 10))/2, SUBSTITUTE(C1411, "+", "")*1)</f>
        <v>60</v>
      </c>
      <c r="E1411" t="s">
        <v>14</v>
      </c>
      <c r="F1411" t="s">
        <v>25</v>
      </c>
      <c r="G1411" t="s">
        <v>32</v>
      </c>
      <c r="H1411" t="s">
        <v>17</v>
      </c>
      <c r="I1411" t="s">
        <v>18</v>
      </c>
      <c r="J1411">
        <v>10</v>
      </c>
      <c r="K1411">
        <v>12302</v>
      </c>
      <c r="L1411">
        <v>75</v>
      </c>
      <c r="M1411">
        <v>0.39</v>
      </c>
    </row>
    <row r="1412" spans="1:13">
      <c r="A1412">
        <v>1411</v>
      </c>
      <c r="B1412" s="1">
        <v>44620.75</v>
      </c>
      <c r="C1412" t="s">
        <v>30</v>
      </c>
      <c r="D1412">
        <f t="shared" si="22"/>
        <v>24</v>
      </c>
      <c r="E1412" t="s">
        <v>14</v>
      </c>
      <c r="F1412" t="s">
        <v>25</v>
      </c>
      <c r="G1412" t="s">
        <v>21</v>
      </c>
      <c r="H1412" t="s">
        <v>22</v>
      </c>
      <c r="I1412" t="s">
        <v>23</v>
      </c>
      <c r="J1412">
        <v>4.2</v>
      </c>
      <c r="K1412">
        <v>78045</v>
      </c>
      <c r="L1412">
        <v>66</v>
      </c>
      <c r="M1412">
        <v>0.42</v>
      </c>
    </row>
    <row r="1413" spans="1:13">
      <c r="A1413">
        <v>1412</v>
      </c>
      <c r="B1413" s="1">
        <v>44620.791666666664</v>
      </c>
      <c r="C1413" t="s">
        <v>30</v>
      </c>
      <c r="D1413">
        <f t="shared" si="22"/>
        <v>24</v>
      </c>
      <c r="E1413" t="s">
        <v>20</v>
      </c>
      <c r="F1413" t="s">
        <v>28</v>
      </c>
      <c r="G1413" t="s">
        <v>32</v>
      </c>
      <c r="H1413" t="s">
        <v>27</v>
      </c>
      <c r="I1413" t="s">
        <v>18</v>
      </c>
      <c r="J1413">
        <v>2.7</v>
      </c>
      <c r="K1413">
        <v>48566</v>
      </c>
      <c r="L1413">
        <v>67</v>
      </c>
      <c r="M1413">
        <v>0.16</v>
      </c>
    </row>
    <row r="1414" spans="1:13">
      <c r="A1414">
        <v>1413</v>
      </c>
      <c r="B1414" s="1">
        <v>44620.833333333336</v>
      </c>
      <c r="C1414" t="s">
        <v>13</v>
      </c>
      <c r="D1414">
        <f t="shared" si="22"/>
        <v>38</v>
      </c>
      <c r="E1414" t="s">
        <v>14</v>
      </c>
      <c r="F1414" t="s">
        <v>15</v>
      </c>
      <c r="G1414" t="s">
        <v>16</v>
      </c>
      <c r="H1414" t="s">
        <v>17</v>
      </c>
      <c r="I1414" t="s">
        <v>23</v>
      </c>
      <c r="J1414">
        <v>4.3</v>
      </c>
      <c r="K1414">
        <v>57532</v>
      </c>
      <c r="L1414">
        <v>89</v>
      </c>
      <c r="M1414">
        <v>0.38</v>
      </c>
    </row>
    <row r="1415" spans="1:13">
      <c r="A1415">
        <v>1414</v>
      </c>
      <c r="B1415" s="1">
        <v>44620.875</v>
      </c>
      <c r="C1415" t="s">
        <v>30</v>
      </c>
      <c r="D1415">
        <f t="shared" si="22"/>
        <v>24</v>
      </c>
      <c r="E1415" t="s">
        <v>14</v>
      </c>
      <c r="F1415" t="s">
        <v>28</v>
      </c>
      <c r="G1415" t="s">
        <v>29</v>
      </c>
      <c r="H1415" t="s">
        <v>27</v>
      </c>
      <c r="I1415" t="s">
        <v>18</v>
      </c>
      <c r="J1415">
        <v>4.5</v>
      </c>
      <c r="K1415">
        <v>40033</v>
      </c>
      <c r="L1415">
        <v>80</v>
      </c>
      <c r="M1415">
        <v>0.04</v>
      </c>
    </row>
    <row r="1416" spans="1:13">
      <c r="A1416">
        <v>1415</v>
      </c>
      <c r="B1416" s="1">
        <v>44620.916666666664</v>
      </c>
      <c r="C1416" t="s">
        <v>13</v>
      </c>
      <c r="D1416">
        <f t="shared" si="22"/>
        <v>38</v>
      </c>
      <c r="E1416" t="s">
        <v>20</v>
      </c>
      <c r="F1416" t="s">
        <v>34</v>
      </c>
      <c r="G1416" t="s">
        <v>32</v>
      </c>
      <c r="H1416" t="s">
        <v>27</v>
      </c>
      <c r="I1416" t="s">
        <v>23</v>
      </c>
      <c r="J1416">
        <v>3</v>
      </c>
      <c r="K1416">
        <v>17029</v>
      </c>
      <c r="L1416">
        <v>64</v>
      </c>
      <c r="M1416">
        <v>0.05</v>
      </c>
    </row>
    <row r="1417" spans="1:13">
      <c r="A1417">
        <v>1416</v>
      </c>
      <c r="B1417" s="1">
        <v>44620.958333333336</v>
      </c>
      <c r="C1417" t="s">
        <v>19</v>
      </c>
      <c r="D1417">
        <f t="shared" si="22"/>
        <v>60</v>
      </c>
      <c r="E1417" t="s">
        <v>14</v>
      </c>
      <c r="F1417" t="s">
        <v>28</v>
      </c>
      <c r="G1417" t="s">
        <v>26</v>
      </c>
      <c r="H1417" t="s">
        <v>31</v>
      </c>
      <c r="I1417" t="s">
        <v>23</v>
      </c>
      <c r="J1417">
        <v>4.9000000000000004</v>
      </c>
      <c r="K1417">
        <v>79694</v>
      </c>
      <c r="L1417">
        <v>52</v>
      </c>
      <c r="M1417">
        <v>0.28000000000000003</v>
      </c>
    </row>
    <row r="1418" spans="1:13">
      <c r="A1418">
        <v>1417</v>
      </c>
      <c r="B1418" s="1">
        <v>44621</v>
      </c>
      <c r="C1418" t="s">
        <v>30</v>
      </c>
      <c r="D1418">
        <f t="shared" si="22"/>
        <v>24</v>
      </c>
      <c r="E1418" t="s">
        <v>14</v>
      </c>
      <c r="F1418" t="s">
        <v>25</v>
      </c>
      <c r="G1418" t="s">
        <v>16</v>
      </c>
      <c r="H1418" t="s">
        <v>31</v>
      </c>
      <c r="I1418" t="s">
        <v>23</v>
      </c>
      <c r="J1418">
        <v>1.5</v>
      </c>
      <c r="K1418">
        <v>81714</v>
      </c>
      <c r="L1418">
        <v>64</v>
      </c>
      <c r="M1418">
        <v>0.14000000000000001</v>
      </c>
    </row>
    <row r="1419" spans="1:13">
      <c r="A1419">
        <v>1418</v>
      </c>
      <c r="B1419" s="1">
        <v>44621.041666666664</v>
      </c>
      <c r="C1419" t="s">
        <v>30</v>
      </c>
      <c r="D1419">
        <f t="shared" si="22"/>
        <v>24</v>
      </c>
      <c r="E1419" t="s">
        <v>20</v>
      </c>
      <c r="F1419" t="s">
        <v>34</v>
      </c>
      <c r="G1419" t="s">
        <v>29</v>
      </c>
      <c r="H1419" t="s">
        <v>27</v>
      </c>
      <c r="I1419" t="s">
        <v>23</v>
      </c>
      <c r="J1419">
        <v>2.7</v>
      </c>
      <c r="K1419">
        <v>47970</v>
      </c>
      <c r="L1419">
        <v>77</v>
      </c>
      <c r="M1419">
        <v>0.17</v>
      </c>
    </row>
    <row r="1420" spans="1:13">
      <c r="A1420">
        <v>1419</v>
      </c>
      <c r="B1420" s="1">
        <v>44621.083333333336</v>
      </c>
      <c r="C1420" t="s">
        <v>13</v>
      </c>
      <c r="D1420">
        <f t="shared" si="22"/>
        <v>38</v>
      </c>
      <c r="E1420" t="s">
        <v>14</v>
      </c>
      <c r="F1420" t="s">
        <v>25</v>
      </c>
      <c r="G1420" t="s">
        <v>16</v>
      </c>
      <c r="H1420" t="s">
        <v>22</v>
      </c>
      <c r="I1420" t="s">
        <v>23</v>
      </c>
      <c r="J1420">
        <v>5.5</v>
      </c>
      <c r="K1420">
        <v>68239</v>
      </c>
      <c r="L1420">
        <v>67</v>
      </c>
      <c r="M1420">
        <v>0.18</v>
      </c>
    </row>
    <row r="1421" spans="1:13">
      <c r="A1421">
        <v>1420</v>
      </c>
      <c r="B1421" s="1">
        <v>44621.125</v>
      </c>
      <c r="C1421" t="s">
        <v>19</v>
      </c>
      <c r="D1421">
        <f t="shared" si="22"/>
        <v>60</v>
      </c>
      <c r="E1421" t="s">
        <v>20</v>
      </c>
      <c r="F1421" t="s">
        <v>15</v>
      </c>
      <c r="G1421" t="s">
        <v>21</v>
      </c>
      <c r="H1421" t="s">
        <v>27</v>
      </c>
      <c r="I1421" t="s">
        <v>18</v>
      </c>
      <c r="J1421">
        <v>0.5</v>
      </c>
      <c r="K1421">
        <v>47182</v>
      </c>
      <c r="L1421">
        <v>66</v>
      </c>
      <c r="M1421">
        <v>0.17</v>
      </c>
    </row>
    <row r="1422" spans="1:13">
      <c r="A1422">
        <v>1421</v>
      </c>
      <c r="B1422" s="1">
        <v>44621.166666666664</v>
      </c>
      <c r="C1422" t="s">
        <v>13</v>
      </c>
      <c r="D1422">
        <f t="shared" si="22"/>
        <v>38</v>
      </c>
      <c r="E1422" t="s">
        <v>14</v>
      </c>
      <c r="F1422" t="s">
        <v>15</v>
      </c>
      <c r="G1422" t="s">
        <v>29</v>
      </c>
      <c r="H1422" t="s">
        <v>22</v>
      </c>
      <c r="I1422" t="s">
        <v>18</v>
      </c>
      <c r="J1422">
        <v>5.8</v>
      </c>
      <c r="K1422">
        <v>60770</v>
      </c>
      <c r="L1422">
        <v>68</v>
      </c>
      <c r="M1422">
        <v>0.1</v>
      </c>
    </row>
    <row r="1423" spans="1:13">
      <c r="A1423">
        <v>1422</v>
      </c>
      <c r="B1423" s="1">
        <v>44621.208333333336</v>
      </c>
      <c r="C1423" t="s">
        <v>13</v>
      </c>
      <c r="D1423">
        <f t="shared" si="22"/>
        <v>38</v>
      </c>
      <c r="E1423" t="s">
        <v>14</v>
      </c>
      <c r="F1423" t="s">
        <v>34</v>
      </c>
      <c r="G1423" t="s">
        <v>26</v>
      </c>
      <c r="H1423" t="s">
        <v>17</v>
      </c>
      <c r="I1423" t="s">
        <v>23</v>
      </c>
      <c r="J1423">
        <v>0</v>
      </c>
      <c r="K1423">
        <v>70183</v>
      </c>
      <c r="L1423">
        <v>74</v>
      </c>
      <c r="M1423">
        <v>0.64</v>
      </c>
    </row>
    <row r="1424" spans="1:13">
      <c r="A1424">
        <v>1423</v>
      </c>
      <c r="B1424" s="1">
        <v>44621.25</v>
      </c>
      <c r="C1424" t="s">
        <v>30</v>
      </c>
      <c r="D1424">
        <f t="shared" si="22"/>
        <v>24</v>
      </c>
      <c r="E1424" t="s">
        <v>14</v>
      </c>
      <c r="F1424" t="s">
        <v>15</v>
      </c>
      <c r="G1424" t="s">
        <v>29</v>
      </c>
      <c r="H1424" t="s">
        <v>27</v>
      </c>
      <c r="I1424" t="s">
        <v>23</v>
      </c>
      <c r="J1424">
        <v>0.5</v>
      </c>
      <c r="K1424">
        <v>66102</v>
      </c>
      <c r="L1424">
        <v>84</v>
      </c>
      <c r="M1424">
        <v>0.21</v>
      </c>
    </row>
    <row r="1425" spans="1:13">
      <c r="A1425">
        <v>1424</v>
      </c>
      <c r="B1425" s="1">
        <v>44621.291666666664</v>
      </c>
      <c r="C1425" t="s">
        <v>30</v>
      </c>
      <c r="D1425">
        <f t="shared" si="22"/>
        <v>24</v>
      </c>
      <c r="E1425" t="s">
        <v>20</v>
      </c>
      <c r="F1425" t="s">
        <v>15</v>
      </c>
      <c r="G1425" t="s">
        <v>26</v>
      </c>
      <c r="H1425" t="s">
        <v>22</v>
      </c>
      <c r="I1425" t="s">
        <v>23</v>
      </c>
      <c r="J1425">
        <v>3</v>
      </c>
      <c r="K1425">
        <v>81819</v>
      </c>
      <c r="L1425">
        <v>75</v>
      </c>
      <c r="M1425">
        <v>0.19</v>
      </c>
    </row>
    <row r="1426" spans="1:13">
      <c r="A1426">
        <v>1425</v>
      </c>
      <c r="B1426" s="1">
        <v>44621.333333333336</v>
      </c>
      <c r="C1426" t="s">
        <v>19</v>
      </c>
      <c r="D1426">
        <f t="shared" si="22"/>
        <v>60</v>
      </c>
      <c r="E1426" t="s">
        <v>20</v>
      </c>
      <c r="F1426" t="s">
        <v>28</v>
      </c>
      <c r="G1426" t="s">
        <v>21</v>
      </c>
      <c r="H1426" t="s">
        <v>17</v>
      </c>
      <c r="I1426" t="s">
        <v>23</v>
      </c>
      <c r="J1426">
        <v>4.5999999999999996</v>
      </c>
      <c r="K1426">
        <v>65378</v>
      </c>
      <c r="L1426">
        <v>76</v>
      </c>
      <c r="M1426">
        <v>0.12</v>
      </c>
    </row>
    <row r="1427" spans="1:13">
      <c r="A1427">
        <v>1426</v>
      </c>
      <c r="B1427" s="1">
        <v>44621.375</v>
      </c>
      <c r="C1427" t="s">
        <v>19</v>
      </c>
      <c r="D1427">
        <f t="shared" si="22"/>
        <v>60</v>
      </c>
      <c r="E1427" t="s">
        <v>20</v>
      </c>
      <c r="F1427" t="s">
        <v>28</v>
      </c>
      <c r="G1427" t="s">
        <v>26</v>
      </c>
      <c r="H1427" t="s">
        <v>17</v>
      </c>
      <c r="I1427" t="s">
        <v>23</v>
      </c>
      <c r="J1427">
        <v>6.7</v>
      </c>
      <c r="K1427">
        <v>55562</v>
      </c>
      <c r="L1427">
        <v>72</v>
      </c>
      <c r="M1427">
        <v>0.27</v>
      </c>
    </row>
    <row r="1428" spans="1:13">
      <c r="A1428">
        <v>1427</v>
      </c>
      <c r="B1428" s="1">
        <v>44621.416666666664</v>
      </c>
      <c r="C1428" t="s">
        <v>30</v>
      </c>
      <c r="D1428">
        <f t="shared" si="22"/>
        <v>24</v>
      </c>
      <c r="E1428" t="s">
        <v>20</v>
      </c>
      <c r="F1428" t="s">
        <v>15</v>
      </c>
      <c r="G1428" t="s">
        <v>16</v>
      </c>
      <c r="H1428" t="s">
        <v>31</v>
      </c>
      <c r="I1428" t="s">
        <v>23</v>
      </c>
      <c r="J1428">
        <v>4.0999999999999996</v>
      </c>
      <c r="K1428">
        <v>39772</v>
      </c>
      <c r="L1428">
        <v>69</v>
      </c>
      <c r="M1428">
        <v>0.68</v>
      </c>
    </row>
    <row r="1429" spans="1:13">
      <c r="A1429">
        <v>1428</v>
      </c>
      <c r="B1429" s="1">
        <v>44621.458333333336</v>
      </c>
      <c r="C1429" t="s">
        <v>19</v>
      </c>
      <c r="D1429">
        <f t="shared" si="22"/>
        <v>60</v>
      </c>
      <c r="E1429" t="s">
        <v>14</v>
      </c>
      <c r="F1429" t="s">
        <v>15</v>
      </c>
      <c r="G1429" t="s">
        <v>32</v>
      </c>
      <c r="H1429" t="s">
        <v>17</v>
      </c>
      <c r="I1429" t="s">
        <v>18</v>
      </c>
      <c r="J1429">
        <v>3.5</v>
      </c>
      <c r="K1429">
        <v>45430</v>
      </c>
      <c r="L1429">
        <v>86</v>
      </c>
      <c r="M1429">
        <v>0.27</v>
      </c>
    </row>
    <row r="1430" spans="1:13">
      <c r="A1430">
        <v>1429</v>
      </c>
      <c r="B1430" s="1">
        <v>44621.5</v>
      </c>
      <c r="C1430" t="s">
        <v>24</v>
      </c>
      <c r="D1430">
        <f t="shared" si="22"/>
        <v>53</v>
      </c>
      <c r="E1430" t="s">
        <v>20</v>
      </c>
      <c r="F1430" t="s">
        <v>28</v>
      </c>
      <c r="G1430" t="s">
        <v>16</v>
      </c>
      <c r="H1430" t="s">
        <v>31</v>
      </c>
      <c r="I1430" t="s">
        <v>23</v>
      </c>
      <c r="J1430">
        <v>5.2</v>
      </c>
      <c r="K1430">
        <v>71201</v>
      </c>
      <c r="L1430">
        <v>84</v>
      </c>
      <c r="M1430">
        <v>0.54</v>
      </c>
    </row>
    <row r="1431" spans="1:13">
      <c r="A1431">
        <v>1430</v>
      </c>
      <c r="B1431" s="1">
        <v>44621.541666666664</v>
      </c>
      <c r="C1431" t="s">
        <v>19</v>
      </c>
      <c r="D1431">
        <f t="shared" si="22"/>
        <v>60</v>
      </c>
      <c r="E1431" t="s">
        <v>20</v>
      </c>
      <c r="F1431" t="s">
        <v>15</v>
      </c>
      <c r="G1431" t="s">
        <v>16</v>
      </c>
      <c r="H1431" t="s">
        <v>17</v>
      </c>
      <c r="I1431" t="s">
        <v>23</v>
      </c>
      <c r="J1431">
        <v>2.2999999999999998</v>
      </c>
      <c r="K1431">
        <v>24963</v>
      </c>
      <c r="L1431">
        <v>100</v>
      </c>
      <c r="M1431">
        <v>0.3</v>
      </c>
    </row>
    <row r="1432" spans="1:13">
      <c r="A1432">
        <v>1431</v>
      </c>
      <c r="B1432" s="1">
        <v>44621.583333333336</v>
      </c>
      <c r="C1432" t="s">
        <v>13</v>
      </c>
      <c r="D1432">
        <f t="shared" si="22"/>
        <v>38</v>
      </c>
      <c r="E1432" t="s">
        <v>20</v>
      </c>
      <c r="F1432" t="s">
        <v>15</v>
      </c>
      <c r="G1432" t="s">
        <v>29</v>
      </c>
      <c r="H1432" t="s">
        <v>17</v>
      </c>
      <c r="I1432" t="s">
        <v>23</v>
      </c>
      <c r="J1432">
        <v>4.3</v>
      </c>
      <c r="K1432">
        <v>77116</v>
      </c>
      <c r="L1432">
        <v>82</v>
      </c>
      <c r="M1432">
        <v>0.2</v>
      </c>
    </row>
    <row r="1433" spans="1:13">
      <c r="A1433">
        <v>1432</v>
      </c>
      <c r="B1433" s="1">
        <v>44621.625</v>
      </c>
      <c r="C1433" t="s">
        <v>13</v>
      </c>
      <c r="D1433">
        <f t="shared" si="22"/>
        <v>38</v>
      </c>
      <c r="E1433" t="s">
        <v>14</v>
      </c>
      <c r="F1433" t="s">
        <v>25</v>
      </c>
      <c r="G1433" t="s">
        <v>21</v>
      </c>
      <c r="H1433" t="s">
        <v>22</v>
      </c>
      <c r="I1433" t="s">
        <v>23</v>
      </c>
      <c r="J1433">
        <v>1.6</v>
      </c>
      <c r="K1433">
        <v>49377</v>
      </c>
      <c r="L1433">
        <v>69</v>
      </c>
      <c r="M1433">
        <v>0.03</v>
      </c>
    </row>
    <row r="1434" spans="1:13">
      <c r="A1434">
        <v>1433</v>
      </c>
      <c r="B1434" s="1">
        <v>44621.666666666664</v>
      </c>
      <c r="C1434" t="s">
        <v>13</v>
      </c>
      <c r="D1434">
        <f t="shared" si="22"/>
        <v>38</v>
      </c>
      <c r="E1434" t="s">
        <v>14</v>
      </c>
      <c r="F1434" t="s">
        <v>15</v>
      </c>
      <c r="G1434" t="s">
        <v>32</v>
      </c>
      <c r="H1434" t="s">
        <v>22</v>
      </c>
      <c r="I1434" t="s">
        <v>23</v>
      </c>
      <c r="J1434">
        <v>4.2</v>
      </c>
      <c r="K1434">
        <v>38628</v>
      </c>
      <c r="L1434">
        <v>64</v>
      </c>
      <c r="M1434">
        <v>0.24</v>
      </c>
    </row>
    <row r="1435" spans="1:13">
      <c r="A1435">
        <v>1434</v>
      </c>
      <c r="B1435" s="1">
        <v>44621.708333333336</v>
      </c>
      <c r="C1435" t="s">
        <v>24</v>
      </c>
      <c r="D1435">
        <f t="shared" si="22"/>
        <v>53</v>
      </c>
      <c r="E1435" t="s">
        <v>20</v>
      </c>
      <c r="F1435" t="s">
        <v>34</v>
      </c>
      <c r="G1435" t="s">
        <v>26</v>
      </c>
      <c r="H1435" t="s">
        <v>31</v>
      </c>
      <c r="I1435" t="s">
        <v>18</v>
      </c>
      <c r="J1435">
        <v>3.7</v>
      </c>
      <c r="K1435">
        <v>33026</v>
      </c>
      <c r="L1435">
        <v>86</v>
      </c>
      <c r="M1435">
        <v>0.27</v>
      </c>
    </row>
    <row r="1436" spans="1:13">
      <c r="A1436">
        <v>1435</v>
      </c>
      <c r="B1436" s="1">
        <v>44621.75</v>
      </c>
      <c r="C1436" t="s">
        <v>30</v>
      </c>
      <c r="D1436">
        <f t="shared" si="22"/>
        <v>24</v>
      </c>
      <c r="E1436" t="s">
        <v>20</v>
      </c>
      <c r="F1436" t="s">
        <v>25</v>
      </c>
      <c r="G1436" t="s">
        <v>29</v>
      </c>
      <c r="H1436" t="s">
        <v>27</v>
      </c>
      <c r="I1436" t="s">
        <v>23</v>
      </c>
      <c r="J1436">
        <v>2.4</v>
      </c>
      <c r="K1436">
        <v>68487</v>
      </c>
      <c r="L1436">
        <v>65</v>
      </c>
      <c r="M1436">
        <v>0.13</v>
      </c>
    </row>
    <row r="1437" spans="1:13">
      <c r="A1437">
        <v>1436</v>
      </c>
      <c r="B1437" s="1">
        <v>44621.791666666664</v>
      </c>
      <c r="C1437" t="s">
        <v>30</v>
      </c>
      <c r="D1437">
        <f t="shared" si="22"/>
        <v>24</v>
      </c>
      <c r="E1437" t="s">
        <v>14</v>
      </c>
      <c r="F1437" t="s">
        <v>34</v>
      </c>
      <c r="G1437" t="s">
        <v>21</v>
      </c>
      <c r="H1437" t="s">
        <v>22</v>
      </c>
      <c r="I1437" t="s">
        <v>23</v>
      </c>
      <c r="J1437">
        <v>4.3</v>
      </c>
      <c r="K1437">
        <v>54707</v>
      </c>
      <c r="L1437">
        <v>85</v>
      </c>
      <c r="M1437">
        <v>0.23</v>
      </c>
    </row>
    <row r="1438" spans="1:13">
      <c r="A1438">
        <v>1437</v>
      </c>
      <c r="B1438" s="1">
        <v>44621.833333333336</v>
      </c>
      <c r="C1438" t="s">
        <v>13</v>
      </c>
      <c r="D1438">
        <f t="shared" si="22"/>
        <v>38</v>
      </c>
      <c r="E1438" t="s">
        <v>20</v>
      </c>
      <c r="F1438" t="s">
        <v>15</v>
      </c>
      <c r="G1438" t="s">
        <v>32</v>
      </c>
      <c r="H1438" t="s">
        <v>17</v>
      </c>
      <c r="I1438" t="s">
        <v>18</v>
      </c>
      <c r="J1438">
        <v>4.3</v>
      </c>
      <c r="K1438">
        <v>86775</v>
      </c>
      <c r="L1438">
        <v>66</v>
      </c>
      <c r="M1438">
        <v>0.13</v>
      </c>
    </row>
    <row r="1439" spans="1:13">
      <c r="A1439">
        <v>1438</v>
      </c>
      <c r="B1439" s="1">
        <v>44621.875</v>
      </c>
      <c r="C1439" t="s">
        <v>24</v>
      </c>
      <c r="D1439">
        <f t="shared" si="22"/>
        <v>53</v>
      </c>
      <c r="E1439" t="s">
        <v>20</v>
      </c>
      <c r="F1439" t="s">
        <v>28</v>
      </c>
      <c r="G1439" t="s">
        <v>16</v>
      </c>
      <c r="H1439" t="s">
        <v>31</v>
      </c>
      <c r="I1439" t="s">
        <v>23</v>
      </c>
      <c r="J1439">
        <v>6.4</v>
      </c>
      <c r="K1439">
        <v>29738</v>
      </c>
      <c r="L1439">
        <v>79</v>
      </c>
      <c r="M1439">
        <v>0.18</v>
      </c>
    </row>
    <row r="1440" spans="1:13">
      <c r="A1440">
        <v>1439</v>
      </c>
      <c r="B1440" s="1">
        <v>44621.916666666664</v>
      </c>
      <c r="C1440" t="s">
        <v>30</v>
      </c>
      <c r="D1440">
        <f t="shared" si="22"/>
        <v>24</v>
      </c>
      <c r="E1440" t="s">
        <v>20</v>
      </c>
      <c r="F1440" t="s">
        <v>25</v>
      </c>
      <c r="G1440" t="s">
        <v>21</v>
      </c>
      <c r="H1440" t="s">
        <v>31</v>
      </c>
      <c r="I1440" t="s">
        <v>18</v>
      </c>
      <c r="J1440">
        <v>0.8</v>
      </c>
      <c r="K1440">
        <v>43437</v>
      </c>
      <c r="L1440">
        <v>62</v>
      </c>
      <c r="M1440">
        <v>0.15</v>
      </c>
    </row>
    <row r="1441" spans="1:13">
      <c r="A1441">
        <v>1440</v>
      </c>
      <c r="B1441" s="1">
        <v>44621.958333333336</v>
      </c>
      <c r="C1441" t="s">
        <v>24</v>
      </c>
      <c r="D1441">
        <f t="shared" si="22"/>
        <v>53</v>
      </c>
      <c r="E1441" t="s">
        <v>20</v>
      </c>
      <c r="F1441" t="s">
        <v>28</v>
      </c>
      <c r="G1441" t="s">
        <v>21</v>
      </c>
      <c r="H1441" t="s">
        <v>31</v>
      </c>
      <c r="I1441" t="s">
        <v>23</v>
      </c>
      <c r="J1441">
        <v>3.8</v>
      </c>
      <c r="K1441">
        <v>53156</v>
      </c>
      <c r="L1441">
        <v>84</v>
      </c>
      <c r="M1441">
        <v>0.25</v>
      </c>
    </row>
    <row r="1442" spans="1:13">
      <c r="A1442">
        <v>1441</v>
      </c>
      <c r="B1442" s="1">
        <v>44622</v>
      </c>
      <c r="C1442" t="s">
        <v>19</v>
      </c>
      <c r="D1442">
        <f t="shared" si="22"/>
        <v>60</v>
      </c>
      <c r="E1442" t="s">
        <v>14</v>
      </c>
      <c r="F1442" t="s">
        <v>25</v>
      </c>
      <c r="G1442" t="s">
        <v>21</v>
      </c>
      <c r="H1442" t="s">
        <v>17</v>
      </c>
      <c r="I1442" t="s">
        <v>23</v>
      </c>
      <c r="J1442">
        <v>2.5</v>
      </c>
      <c r="K1442">
        <v>39963</v>
      </c>
      <c r="L1442">
        <v>60</v>
      </c>
      <c r="M1442">
        <v>0.12</v>
      </c>
    </row>
    <row r="1443" spans="1:13">
      <c r="A1443">
        <v>1442</v>
      </c>
      <c r="B1443" s="1">
        <v>44622.041666666664</v>
      </c>
      <c r="C1443" t="s">
        <v>30</v>
      </c>
      <c r="D1443">
        <f t="shared" si="22"/>
        <v>24</v>
      </c>
      <c r="E1443" t="s">
        <v>14</v>
      </c>
      <c r="F1443" t="s">
        <v>28</v>
      </c>
      <c r="G1443" t="s">
        <v>16</v>
      </c>
      <c r="H1443" t="s">
        <v>22</v>
      </c>
      <c r="I1443" t="s">
        <v>18</v>
      </c>
      <c r="J1443">
        <v>5.7</v>
      </c>
      <c r="K1443">
        <v>55122</v>
      </c>
      <c r="L1443">
        <v>78</v>
      </c>
      <c r="M1443">
        <v>0.53</v>
      </c>
    </row>
    <row r="1444" spans="1:13">
      <c r="A1444">
        <v>1443</v>
      </c>
      <c r="B1444" s="1">
        <v>44622.083333333336</v>
      </c>
      <c r="C1444" t="s">
        <v>24</v>
      </c>
      <c r="D1444">
        <f t="shared" si="22"/>
        <v>53</v>
      </c>
      <c r="E1444" t="s">
        <v>14</v>
      </c>
      <c r="F1444" t="s">
        <v>25</v>
      </c>
      <c r="G1444" t="s">
        <v>26</v>
      </c>
      <c r="H1444" t="s">
        <v>27</v>
      </c>
      <c r="I1444" t="s">
        <v>18</v>
      </c>
      <c r="J1444">
        <v>5.5</v>
      </c>
      <c r="K1444">
        <v>61390</v>
      </c>
      <c r="L1444">
        <v>73</v>
      </c>
      <c r="M1444">
        <v>0.3</v>
      </c>
    </row>
    <row r="1445" spans="1:13">
      <c r="A1445">
        <v>1444</v>
      </c>
      <c r="B1445" s="1">
        <v>44622.125</v>
      </c>
      <c r="C1445" t="s">
        <v>13</v>
      </c>
      <c r="D1445">
        <f t="shared" si="22"/>
        <v>38</v>
      </c>
      <c r="E1445" t="s">
        <v>20</v>
      </c>
      <c r="F1445" t="s">
        <v>25</v>
      </c>
      <c r="G1445" t="s">
        <v>29</v>
      </c>
      <c r="H1445" t="s">
        <v>31</v>
      </c>
      <c r="I1445" t="s">
        <v>23</v>
      </c>
      <c r="J1445">
        <v>5</v>
      </c>
      <c r="K1445">
        <v>64690</v>
      </c>
      <c r="L1445">
        <v>76</v>
      </c>
      <c r="M1445">
        <v>0.11</v>
      </c>
    </row>
    <row r="1446" spans="1:13">
      <c r="A1446">
        <v>1445</v>
      </c>
      <c r="B1446" s="1">
        <v>44622.166666666664</v>
      </c>
      <c r="C1446" t="s">
        <v>19</v>
      </c>
      <c r="D1446">
        <f t="shared" si="22"/>
        <v>60</v>
      </c>
      <c r="E1446" t="s">
        <v>20</v>
      </c>
      <c r="F1446" t="s">
        <v>34</v>
      </c>
      <c r="G1446" t="s">
        <v>26</v>
      </c>
      <c r="H1446" t="s">
        <v>17</v>
      </c>
      <c r="I1446" t="s">
        <v>23</v>
      </c>
      <c r="J1446">
        <v>2.6</v>
      </c>
      <c r="K1446">
        <v>85123</v>
      </c>
      <c r="L1446">
        <v>70</v>
      </c>
      <c r="M1446">
        <v>0.15</v>
      </c>
    </row>
    <row r="1447" spans="1:13">
      <c r="A1447">
        <v>1446</v>
      </c>
      <c r="B1447" s="1">
        <v>44622.208333333336</v>
      </c>
      <c r="C1447" t="s">
        <v>30</v>
      </c>
      <c r="D1447">
        <f t="shared" si="22"/>
        <v>24</v>
      </c>
      <c r="E1447" t="s">
        <v>14</v>
      </c>
      <c r="F1447" t="s">
        <v>28</v>
      </c>
      <c r="G1447" t="s">
        <v>32</v>
      </c>
      <c r="H1447" t="s">
        <v>22</v>
      </c>
      <c r="I1447" t="s">
        <v>18</v>
      </c>
      <c r="J1447">
        <v>5.8</v>
      </c>
      <c r="K1447">
        <v>28931</v>
      </c>
      <c r="L1447">
        <v>70</v>
      </c>
      <c r="M1447">
        <v>0.18</v>
      </c>
    </row>
    <row r="1448" spans="1:13">
      <c r="A1448">
        <v>1447</v>
      </c>
      <c r="B1448" s="1">
        <v>44622.25</v>
      </c>
      <c r="C1448" t="s">
        <v>24</v>
      </c>
      <c r="D1448">
        <f t="shared" si="22"/>
        <v>53</v>
      </c>
      <c r="E1448" t="s">
        <v>14</v>
      </c>
      <c r="F1448" t="s">
        <v>34</v>
      </c>
      <c r="G1448" t="s">
        <v>29</v>
      </c>
      <c r="H1448" t="s">
        <v>22</v>
      </c>
      <c r="I1448" t="s">
        <v>23</v>
      </c>
      <c r="J1448">
        <v>0.9</v>
      </c>
      <c r="K1448">
        <v>61755</v>
      </c>
      <c r="L1448">
        <v>77</v>
      </c>
      <c r="M1448">
        <v>0.4</v>
      </c>
    </row>
    <row r="1449" spans="1:13">
      <c r="A1449">
        <v>1448</v>
      </c>
      <c r="B1449" s="1">
        <v>44622.291666666664</v>
      </c>
      <c r="C1449" t="s">
        <v>24</v>
      </c>
      <c r="D1449">
        <f t="shared" si="22"/>
        <v>53</v>
      </c>
      <c r="E1449" t="s">
        <v>14</v>
      </c>
      <c r="F1449" t="s">
        <v>34</v>
      </c>
      <c r="G1449" t="s">
        <v>32</v>
      </c>
      <c r="H1449" t="s">
        <v>27</v>
      </c>
      <c r="I1449" t="s">
        <v>23</v>
      </c>
      <c r="J1449">
        <v>0.5</v>
      </c>
      <c r="K1449">
        <v>42061</v>
      </c>
      <c r="L1449">
        <v>63</v>
      </c>
      <c r="M1449">
        <v>0.38</v>
      </c>
    </row>
    <row r="1450" spans="1:13">
      <c r="A1450">
        <v>1449</v>
      </c>
      <c r="B1450" s="1">
        <v>44622.333333333336</v>
      </c>
      <c r="C1450" t="s">
        <v>19</v>
      </c>
      <c r="D1450">
        <f t="shared" si="22"/>
        <v>60</v>
      </c>
      <c r="E1450" t="s">
        <v>20</v>
      </c>
      <c r="F1450" t="s">
        <v>28</v>
      </c>
      <c r="G1450" t="s">
        <v>16</v>
      </c>
      <c r="H1450" t="s">
        <v>31</v>
      </c>
      <c r="I1450" t="s">
        <v>18</v>
      </c>
      <c r="J1450">
        <v>1.4</v>
      </c>
      <c r="K1450">
        <v>63600</v>
      </c>
      <c r="L1450">
        <v>63</v>
      </c>
      <c r="M1450">
        <v>0.12</v>
      </c>
    </row>
    <row r="1451" spans="1:13">
      <c r="A1451">
        <v>1450</v>
      </c>
      <c r="B1451" s="1">
        <v>44622.375</v>
      </c>
      <c r="C1451" t="s">
        <v>24</v>
      </c>
      <c r="D1451">
        <f t="shared" si="22"/>
        <v>53</v>
      </c>
      <c r="E1451" t="s">
        <v>14</v>
      </c>
      <c r="F1451" t="s">
        <v>25</v>
      </c>
      <c r="G1451" t="s">
        <v>26</v>
      </c>
      <c r="H1451" t="s">
        <v>17</v>
      </c>
      <c r="I1451" t="s">
        <v>23</v>
      </c>
      <c r="J1451">
        <v>3.9</v>
      </c>
      <c r="K1451">
        <v>63627</v>
      </c>
      <c r="L1451">
        <v>71</v>
      </c>
      <c r="M1451">
        <v>0.59</v>
      </c>
    </row>
    <row r="1452" spans="1:13">
      <c r="A1452">
        <v>1451</v>
      </c>
      <c r="B1452" s="1">
        <v>44622.416666666664</v>
      </c>
      <c r="C1452" t="s">
        <v>13</v>
      </c>
      <c r="D1452">
        <f t="shared" si="22"/>
        <v>38</v>
      </c>
      <c r="E1452" t="s">
        <v>20</v>
      </c>
      <c r="F1452" t="s">
        <v>34</v>
      </c>
      <c r="G1452" t="s">
        <v>21</v>
      </c>
      <c r="H1452" t="s">
        <v>22</v>
      </c>
      <c r="I1452" t="s">
        <v>18</v>
      </c>
      <c r="J1452">
        <v>5.4</v>
      </c>
      <c r="K1452">
        <v>35262</v>
      </c>
      <c r="L1452">
        <v>70</v>
      </c>
      <c r="M1452">
        <v>0.23</v>
      </c>
    </row>
    <row r="1453" spans="1:13">
      <c r="A1453">
        <v>1452</v>
      </c>
      <c r="B1453" s="1">
        <v>44622.458333333336</v>
      </c>
      <c r="C1453" t="s">
        <v>24</v>
      </c>
      <c r="D1453">
        <f t="shared" si="22"/>
        <v>53</v>
      </c>
      <c r="E1453" t="s">
        <v>20</v>
      </c>
      <c r="F1453" t="s">
        <v>28</v>
      </c>
      <c r="G1453" t="s">
        <v>29</v>
      </c>
      <c r="H1453" t="s">
        <v>17</v>
      </c>
      <c r="I1453" t="s">
        <v>18</v>
      </c>
      <c r="J1453">
        <v>2</v>
      </c>
      <c r="K1453">
        <v>36977</v>
      </c>
      <c r="L1453">
        <v>63</v>
      </c>
      <c r="M1453">
        <v>0.22</v>
      </c>
    </row>
    <row r="1454" spans="1:13">
      <c r="A1454">
        <v>1453</v>
      </c>
      <c r="B1454" s="1">
        <v>44622.5</v>
      </c>
      <c r="C1454" t="s">
        <v>19</v>
      </c>
      <c r="D1454">
        <f t="shared" si="22"/>
        <v>60</v>
      </c>
      <c r="E1454" t="s">
        <v>14</v>
      </c>
      <c r="F1454" t="s">
        <v>25</v>
      </c>
      <c r="G1454" t="s">
        <v>21</v>
      </c>
      <c r="H1454" t="s">
        <v>22</v>
      </c>
      <c r="I1454" t="s">
        <v>23</v>
      </c>
      <c r="J1454">
        <v>6.6</v>
      </c>
      <c r="K1454">
        <v>65233</v>
      </c>
      <c r="L1454">
        <v>86</v>
      </c>
      <c r="M1454">
        <v>0.2</v>
      </c>
    </row>
    <row r="1455" spans="1:13">
      <c r="A1455">
        <v>1454</v>
      </c>
      <c r="B1455" s="1">
        <v>44622.541666666664</v>
      </c>
      <c r="C1455" t="s">
        <v>13</v>
      </c>
      <c r="D1455">
        <f t="shared" si="22"/>
        <v>38</v>
      </c>
      <c r="E1455" t="s">
        <v>14</v>
      </c>
      <c r="F1455" t="s">
        <v>34</v>
      </c>
      <c r="G1455" t="s">
        <v>32</v>
      </c>
      <c r="H1455" t="s">
        <v>31</v>
      </c>
      <c r="I1455" t="s">
        <v>18</v>
      </c>
      <c r="J1455">
        <v>4.3</v>
      </c>
      <c r="K1455">
        <v>55468</v>
      </c>
      <c r="L1455">
        <v>71</v>
      </c>
      <c r="M1455">
        <v>0.22</v>
      </c>
    </row>
    <row r="1456" spans="1:13">
      <c r="A1456">
        <v>1455</v>
      </c>
      <c r="B1456" s="1">
        <v>44622.583333333336</v>
      </c>
      <c r="C1456" t="s">
        <v>30</v>
      </c>
      <c r="D1456">
        <f t="shared" si="22"/>
        <v>24</v>
      </c>
      <c r="E1456" t="s">
        <v>20</v>
      </c>
      <c r="F1456" t="s">
        <v>34</v>
      </c>
      <c r="G1456" t="s">
        <v>21</v>
      </c>
      <c r="H1456" t="s">
        <v>31</v>
      </c>
      <c r="I1456" t="s">
        <v>23</v>
      </c>
      <c r="J1456">
        <v>0.9</v>
      </c>
      <c r="K1456">
        <v>50608</v>
      </c>
      <c r="L1456">
        <v>72</v>
      </c>
      <c r="M1456">
        <v>0.25</v>
      </c>
    </row>
    <row r="1457" spans="1:13">
      <c r="A1457">
        <v>1456</v>
      </c>
      <c r="B1457" s="1">
        <v>44622.625</v>
      </c>
      <c r="C1457" t="s">
        <v>19</v>
      </c>
      <c r="D1457">
        <f t="shared" si="22"/>
        <v>60</v>
      </c>
      <c r="E1457" t="s">
        <v>14</v>
      </c>
      <c r="F1457" t="s">
        <v>34</v>
      </c>
      <c r="G1457" t="s">
        <v>21</v>
      </c>
      <c r="H1457" t="s">
        <v>27</v>
      </c>
      <c r="I1457" t="s">
        <v>23</v>
      </c>
      <c r="J1457">
        <v>4.2</v>
      </c>
      <c r="K1457">
        <v>68160</v>
      </c>
      <c r="L1457">
        <v>59</v>
      </c>
      <c r="M1457">
        <v>0.15</v>
      </c>
    </row>
    <row r="1458" spans="1:13">
      <c r="A1458">
        <v>1457</v>
      </c>
      <c r="B1458" s="1">
        <v>44622.666666666664</v>
      </c>
      <c r="C1458" t="s">
        <v>24</v>
      </c>
      <c r="D1458">
        <f t="shared" si="22"/>
        <v>53</v>
      </c>
      <c r="E1458" t="s">
        <v>14</v>
      </c>
      <c r="F1458" t="s">
        <v>25</v>
      </c>
      <c r="G1458" t="s">
        <v>16</v>
      </c>
      <c r="H1458" t="s">
        <v>22</v>
      </c>
      <c r="I1458" t="s">
        <v>23</v>
      </c>
      <c r="J1458">
        <v>6.2</v>
      </c>
      <c r="K1458">
        <v>69634</v>
      </c>
      <c r="L1458">
        <v>100</v>
      </c>
      <c r="M1458">
        <v>0.18</v>
      </c>
    </row>
    <row r="1459" spans="1:13">
      <c r="A1459">
        <v>1458</v>
      </c>
      <c r="B1459" s="1">
        <v>44622.708333333336</v>
      </c>
      <c r="C1459" t="s">
        <v>24</v>
      </c>
      <c r="D1459">
        <f t="shared" si="22"/>
        <v>53</v>
      </c>
      <c r="E1459" t="s">
        <v>20</v>
      </c>
      <c r="F1459" t="s">
        <v>34</v>
      </c>
      <c r="G1459" t="s">
        <v>16</v>
      </c>
      <c r="H1459" t="s">
        <v>17</v>
      </c>
      <c r="I1459" t="s">
        <v>18</v>
      </c>
      <c r="J1459">
        <v>5.2</v>
      </c>
      <c r="K1459">
        <v>44407</v>
      </c>
      <c r="L1459">
        <v>100</v>
      </c>
      <c r="M1459">
        <v>0.15</v>
      </c>
    </row>
    <row r="1460" spans="1:13">
      <c r="A1460">
        <v>1459</v>
      </c>
      <c r="B1460" s="1">
        <v>44622.75</v>
      </c>
      <c r="C1460" t="s">
        <v>30</v>
      </c>
      <c r="D1460">
        <f t="shared" si="22"/>
        <v>24</v>
      </c>
      <c r="E1460" t="s">
        <v>20</v>
      </c>
      <c r="F1460" t="s">
        <v>25</v>
      </c>
      <c r="G1460" t="s">
        <v>26</v>
      </c>
      <c r="H1460" t="s">
        <v>22</v>
      </c>
      <c r="I1460" t="s">
        <v>18</v>
      </c>
      <c r="J1460">
        <v>6.2</v>
      </c>
      <c r="K1460">
        <v>37959</v>
      </c>
      <c r="L1460">
        <v>66</v>
      </c>
      <c r="M1460">
        <v>0.14000000000000001</v>
      </c>
    </row>
    <row r="1461" spans="1:13">
      <c r="A1461">
        <v>1460</v>
      </c>
      <c r="B1461" s="1">
        <v>44622.791666666664</v>
      </c>
      <c r="C1461" t="s">
        <v>24</v>
      </c>
      <c r="D1461">
        <f t="shared" si="22"/>
        <v>53</v>
      </c>
      <c r="E1461" t="s">
        <v>20</v>
      </c>
      <c r="F1461" t="s">
        <v>15</v>
      </c>
      <c r="G1461" t="s">
        <v>32</v>
      </c>
      <c r="H1461" t="s">
        <v>17</v>
      </c>
      <c r="I1461" t="s">
        <v>23</v>
      </c>
      <c r="J1461">
        <v>1.3</v>
      </c>
      <c r="K1461">
        <v>29762</v>
      </c>
      <c r="L1461">
        <v>90</v>
      </c>
      <c r="M1461">
        <v>0.22</v>
      </c>
    </row>
    <row r="1462" spans="1:13">
      <c r="A1462">
        <v>1461</v>
      </c>
      <c r="B1462" s="1">
        <v>44622.833333333336</v>
      </c>
      <c r="C1462" t="s">
        <v>13</v>
      </c>
      <c r="D1462">
        <f t="shared" si="22"/>
        <v>38</v>
      </c>
      <c r="E1462" t="s">
        <v>20</v>
      </c>
      <c r="F1462" t="s">
        <v>34</v>
      </c>
      <c r="G1462" t="s">
        <v>16</v>
      </c>
      <c r="H1462" t="s">
        <v>27</v>
      </c>
      <c r="I1462" t="s">
        <v>23</v>
      </c>
      <c r="J1462">
        <v>3.2</v>
      </c>
      <c r="K1462">
        <v>55669</v>
      </c>
      <c r="L1462">
        <v>74</v>
      </c>
      <c r="M1462">
        <v>0.18</v>
      </c>
    </row>
    <row r="1463" spans="1:13">
      <c r="A1463">
        <v>1462</v>
      </c>
      <c r="B1463" s="1">
        <v>44622.875</v>
      </c>
      <c r="C1463" t="s">
        <v>24</v>
      </c>
      <c r="D1463">
        <f t="shared" si="22"/>
        <v>53</v>
      </c>
      <c r="E1463" t="s">
        <v>20</v>
      </c>
      <c r="F1463" t="s">
        <v>15</v>
      </c>
      <c r="G1463" t="s">
        <v>16</v>
      </c>
      <c r="H1463" t="s">
        <v>22</v>
      </c>
      <c r="I1463" t="s">
        <v>18</v>
      </c>
      <c r="J1463">
        <v>2.2000000000000002</v>
      </c>
      <c r="K1463">
        <v>26537</v>
      </c>
      <c r="L1463">
        <v>94</v>
      </c>
      <c r="M1463">
        <v>0.44</v>
      </c>
    </row>
    <row r="1464" spans="1:13">
      <c r="A1464">
        <v>1463</v>
      </c>
      <c r="B1464" s="1">
        <v>44622.916666666664</v>
      </c>
      <c r="C1464" t="s">
        <v>30</v>
      </c>
      <c r="D1464">
        <f t="shared" si="22"/>
        <v>24</v>
      </c>
      <c r="E1464" t="s">
        <v>14</v>
      </c>
      <c r="F1464" t="s">
        <v>28</v>
      </c>
      <c r="G1464" t="s">
        <v>26</v>
      </c>
      <c r="H1464" t="s">
        <v>31</v>
      </c>
      <c r="I1464" t="s">
        <v>23</v>
      </c>
      <c r="J1464">
        <v>7.4</v>
      </c>
      <c r="K1464">
        <v>56989</v>
      </c>
      <c r="L1464">
        <v>79</v>
      </c>
      <c r="M1464">
        <v>0.33</v>
      </c>
    </row>
    <row r="1465" spans="1:13">
      <c r="A1465">
        <v>1464</v>
      </c>
      <c r="B1465" s="1">
        <v>44622.958333333336</v>
      </c>
      <c r="C1465" t="s">
        <v>24</v>
      </c>
      <c r="D1465">
        <f t="shared" si="22"/>
        <v>53</v>
      </c>
      <c r="E1465" t="s">
        <v>20</v>
      </c>
      <c r="F1465" t="s">
        <v>34</v>
      </c>
      <c r="G1465" t="s">
        <v>29</v>
      </c>
      <c r="H1465" t="s">
        <v>17</v>
      </c>
      <c r="I1465" t="s">
        <v>23</v>
      </c>
      <c r="J1465">
        <v>5.3</v>
      </c>
      <c r="K1465">
        <v>79337</v>
      </c>
      <c r="L1465">
        <v>76</v>
      </c>
      <c r="M1465">
        <v>0.28999999999999998</v>
      </c>
    </row>
    <row r="1466" spans="1:13">
      <c r="A1466">
        <v>1465</v>
      </c>
      <c r="B1466" s="1">
        <v>44623</v>
      </c>
      <c r="C1466" t="s">
        <v>19</v>
      </c>
      <c r="D1466">
        <f t="shared" si="22"/>
        <v>60</v>
      </c>
      <c r="E1466" t="s">
        <v>20</v>
      </c>
      <c r="F1466" t="s">
        <v>28</v>
      </c>
      <c r="G1466" t="s">
        <v>26</v>
      </c>
      <c r="H1466" t="s">
        <v>31</v>
      </c>
      <c r="I1466" t="s">
        <v>23</v>
      </c>
      <c r="J1466">
        <v>9.6999999999999993</v>
      </c>
      <c r="K1466">
        <v>47931</v>
      </c>
      <c r="L1466">
        <v>45</v>
      </c>
      <c r="M1466">
        <v>0.35</v>
      </c>
    </row>
    <row r="1467" spans="1:13">
      <c r="A1467">
        <v>1466</v>
      </c>
      <c r="B1467" s="1">
        <v>44623.041666666664</v>
      </c>
      <c r="C1467" t="s">
        <v>30</v>
      </c>
      <c r="D1467">
        <f t="shared" si="22"/>
        <v>24</v>
      </c>
      <c r="E1467" t="s">
        <v>20</v>
      </c>
      <c r="F1467" t="s">
        <v>28</v>
      </c>
      <c r="G1467" t="s">
        <v>21</v>
      </c>
      <c r="H1467" t="s">
        <v>27</v>
      </c>
      <c r="I1467" t="s">
        <v>18</v>
      </c>
      <c r="J1467">
        <v>3.1</v>
      </c>
      <c r="K1467">
        <v>44276</v>
      </c>
      <c r="L1467">
        <v>64</v>
      </c>
      <c r="M1467">
        <v>0.48</v>
      </c>
    </row>
    <row r="1468" spans="1:13">
      <c r="A1468">
        <v>1467</v>
      </c>
      <c r="B1468" s="1">
        <v>44623.083333333336</v>
      </c>
      <c r="C1468" t="s">
        <v>19</v>
      </c>
      <c r="D1468">
        <f t="shared" si="22"/>
        <v>60</v>
      </c>
      <c r="E1468" t="s">
        <v>14</v>
      </c>
      <c r="F1468" t="s">
        <v>28</v>
      </c>
      <c r="G1468" t="s">
        <v>21</v>
      </c>
      <c r="H1468" t="s">
        <v>27</v>
      </c>
      <c r="I1468" t="s">
        <v>18</v>
      </c>
      <c r="J1468">
        <v>2.6</v>
      </c>
      <c r="K1468">
        <v>94957</v>
      </c>
      <c r="L1468">
        <v>75</v>
      </c>
      <c r="M1468">
        <v>0.38</v>
      </c>
    </row>
    <row r="1469" spans="1:13">
      <c r="A1469">
        <v>1468</v>
      </c>
      <c r="B1469" s="1">
        <v>44623.125</v>
      </c>
      <c r="C1469" t="s">
        <v>13</v>
      </c>
      <c r="D1469">
        <f t="shared" si="22"/>
        <v>38</v>
      </c>
      <c r="E1469" t="s">
        <v>20</v>
      </c>
      <c r="F1469" t="s">
        <v>15</v>
      </c>
      <c r="G1469" t="s">
        <v>16</v>
      </c>
      <c r="H1469" t="s">
        <v>17</v>
      </c>
      <c r="I1469" t="s">
        <v>18</v>
      </c>
      <c r="J1469">
        <v>3.7</v>
      </c>
      <c r="K1469">
        <v>85194</v>
      </c>
      <c r="L1469">
        <v>77</v>
      </c>
      <c r="M1469">
        <v>0.37</v>
      </c>
    </row>
    <row r="1470" spans="1:13">
      <c r="A1470">
        <v>1469</v>
      </c>
      <c r="B1470" s="1">
        <v>44623.166666666664</v>
      </c>
      <c r="C1470" t="s">
        <v>19</v>
      </c>
      <c r="D1470">
        <f t="shared" si="22"/>
        <v>60</v>
      </c>
      <c r="E1470" t="s">
        <v>20</v>
      </c>
      <c r="F1470" t="s">
        <v>25</v>
      </c>
      <c r="G1470" t="s">
        <v>16</v>
      </c>
      <c r="H1470" t="s">
        <v>22</v>
      </c>
      <c r="I1470" t="s">
        <v>23</v>
      </c>
      <c r="J1470">
        <v>6.8</v>
      </c>
      <c r="K1470">
        <v>39708</v>
      </c>
      <c r="L1470">
        <v>60</v>
      </c>
      <c r="M1470">
        <v>7.0000000000000007E-2</v>
      </c>
    </row>
    <row r="1471" spans="1:13">
      <c r="A1471">
        <v>1470</v>
      </c>
      <c r="B1471" s="1">
        <v>44623.208333333336</v>
      </c>
      <c r="C1471" t="s">
        <v>24</v>
      </c>
      <c r="D1471">
        <f t="shared" si="22"/>
        <v>53</v>
      </c>
      <c r="E1471" t="s">
        <v>20</v>
      </c>
      <c r="F1471" t="s">
        <v>15</v>
      </c>
      <c r="G1471" t="s">
        <v>26</v>
      </c>
      <c r="H1471" t="s">
        <v>31</v>
      </c>
      <c r="I1471" t="s">
        <v>18</v>
      </c>
      <c r="J1471">
        <v>3.3</v>
      </c>
      <c r="K1471">
        <v>57780</v>
      </c>
      <c r="L1471">
        <v>66</v>
      </c>
      <c r="M1471">
        <v>0.17</v>
      </c>
    </row>
    <row r="1472" spans="1:13">
      <c r="A1472">
        <v>1471</v>
      </c>
      <c r="B1472" s="1">
        <v>44623.25</v>
      </c>
      <c r="C1472" t="s">
        <v>13</v>
      </c>
      <c r="D1472">
        <f t="shared" si="22"/>
        <v>38</v>
      </c>
      <c r="E1472" t="s">
        <v>14</v>
      </c>
      <c r="F1472" t="s">
        <v>15</v>
      </c>
      <c r="G1472" t="s">
        <v>26</v>
      </c>
      <c r="H1472" t="s">
        <v>31</v>
      </c>
      <c r="I1472" t="s">
        <v>23</v>
      </c>
      <c r="J1472">
        <v>4.2</v>
      </c>
      <c r="K1472">
        <v>61574</v>
      </c>
      <c r="L1472">
        <v>82</v>
      </c>
      <c r="M1472">
        <v>0.28000000000000003</v>
      </c>
    </row>
    <row r="1473" spans="1:13">
      <c r="A1473">
        <v>1472</v>
      </c>
      <c r="B1473" s="1">
        <v>44623.291666666664</v>
      </c>
      <c r="C1473" t="s">
        <v>24</v>
      </c>
      <c r="D1473">
        <f t="shared" si="22"/>
        <v>53</v>
      </c>
      <c r="E1473" t="s">
        <v>20</v>
      </c>
      <c r="F1473" t="s">
        <v>28</v>
      </c>
      <c r="G1473" t="s">
        <v>32</v>
      </c>
      <c r="H1473" t="s">
        <v>17</v>
      </c>
      <c r="I1473" t="s">
        <v>18</v>
      </c>
      <c r="J1473">
        <v>4.2</v>
      </c>
      <c r="K1473">
        <v>59073</v>
      </c>
      <c r="L1473">
        <v>58</v>
      </c>
      <c r="M1473">
        <v>0.39</v>
      </c>
    </row>
    <row r="1474" spans="1:13">
      <c r="A1474">
        <v>1473</v>
      </c>
      <c r="B1474" s="1">
        <v>44623.333333333336</v>
      </c>
      <c r="C1474" t="s">
        <v>19</v>
      </c>
      <c r="D1474">
        <f t="shared" si="22"/>
        <v>60</v>
      </c>
      <c r="E1474" t="s">
        <v>20</v>
      </c>
      <c r="F1474" t="s">
        <v>34</v>
      </c>
      <c r="G1474" t="s">
        <v>21</v>
      </c>
      <c r="H1474" t="s">
        <v>17</v>
      </c>
      <c r="I1474" t="s">
        <v>23</v>
      </c>
      <c r="J1474">
        <v>4.0999999999999996</v>
      </c>
      <c r="K1474">
        <v>91293</v>
      </c>
      <c r="L1474">
        <v>77</v>
      </c>
      <c r="M1474">
        <v>0.36</v>
      </c>
    </row>
    <row r="1475" spans="1:13">
      <c r="A1475">
        <v>1474</v>
      </c>
      <c r="B1475" s="1">
        <v>44623.375</v>
      </c>
      <c r="C1475" t="s">
        <v>13</v>
      </c>
      <c r="D1475">
        <f t="shared" ref="D1475:D1538" si="23">IFERROR((LEFT(C1475, FIND("-", C1475)-1) + MID(C1475, FIND("-", C1475)+1, 10))/2, SUBSTITUTE(C1475, "+", "")*1)</f>
        <v>38</v>
      </c>
      <c r="E1475" t="s">
        <v>20</v>
      </c>
      <c r="F1475" t="s">
        <v>25</v>
      </c>
      <c r="G1475" t="s">
        <v>26</v>
      </c>
      <c r="H1475" t="s">
        <v>17</v>
      </c>
      <c r="I1475" t="s">
        <v>23</v>
      </c>
      <c r="J1475">
        <v>2.7</v>
      </c>
      <c r="K1475">
        <v>56745</v>
      </c>
      <c r="L1475">
        <v>90</v>
      </c>
      <c r="M1475">
        <v>0.18</v>
      </c>
    </row>
    <row r="1476" spans="1:13">
      <c r="A1476">
        <v>1475</v>
      </c>
      <c r="B1476" s="1">
        <v>44623.416666666664</v>
      </c>
      <c r="C1476" t="s">
        <v>13</v>
      </c>
      <c r="D1476">
        <f t="shared" si="23"/>
        <v>38</v>
      </c>
      <c r="E1476" t="s">
        <v>14</v>
      </c>
      <c r="F1476" t="s">
        <v>28</v>
      </c>
      <c r="G1476" t="s">
        <v>29</v>
      </c>
      <c r="H1476" t="s">
        <v>27</v>
      </c>
      <c r="I1476" t="s">
        <v>23</v>
      </c>
      <c r="J1476">
        <v>3.7</v>
      </c>
      <c r="K1476">
        <v>59745</v>
      </c>
      <c r="L1476">
        <v>80</v>
      </c>
      <c r="M1476">
        <v>0.09</v>
      </c>
    </row>
    <row r="1477" spans="1:13">
      <c r="A1477">
        <v>1476</v>
      </c>
      <c r="B1477" s="1">
        <v>44623.458333333336</v>
      </c>
      <c r="C1477" t="s">
        <v>24</v>
      </c>
      <c r="D1477">
        <f t="shared" si="23"/>
        <v>53</v>
      </c>
      <c r="E1477" t="s">
        <v>14</v>
      </c>
      <c r="F1477" t="s">
        <v>25</v>
      </c>
      <c r="G1477" t="s">
        <v>32</v>
      </c>
      <c r="H1477" t="s">
        <v>27</v>
      </c>
      <c r="I1477" t="s">
        <v>23</v>
      </c>
      <c r="J1477">
        <v>3.6</v>
      </c>
      <c r="K1477">
        <v>68773</v>
      </c>
      <c r="L1477">
        <v>79</v>
      </c>
      <c r="M1477">
        <v>0.28000000000000003</v>
      </c>
    </row>
    <row r="1478" spans="1:13">
      <c r="A1478">
        <v>1477</v>
      </c>
      <c r="B1478" s="1">
        <v>44623.5</v>
      </c>
      <c r="C1478" t="s">
        <v>24</v>
      </c>
      <c r="D1478">
        <f t="shared" si="23"/>
        <v>53</v>
      </c>
      <c r="E1478" t="s">
        <v>14</v>
      </c>
      <c r="F1478" t="s">
        <v>15</v>
      </c>
      <c r="G1478" t="s">
        <v>26</v>
      </c>
      <c r="H1478" t="s">
        <v>31</v>
      </c>
      <c r="I1478" t="s">
        <v>18</v>
      </c>
      <c r="J1478">
        <v>4</v>
      </c>
      <c r="K1478">
        <v>78798</v>
      </c>
      <c r="L1478">
        <v>51</v>
      </c>
      <c r="M1478">
        <v>0.1</v>
      </c>
    </row>
    <row r="1479" spans="1:13">
      <c r="A1479">
        <v>1478</v>
      </c>
      <c r="B1479" s="1">
        <v>44623.541666666664</v>
      </c>
      <c r="C1479" t="s">
        <v>24</v>
      </c>
      <c r="D1479">
        <f t="shared" si="23"/>
        <v>53</v>
      </c>
      <c r="E1479" t="s">
        <v>14</v>
      </c>
      <c r="F1479" t="s">
        <v>25</v>
      </c>
      <c r="G1479" t="s">
        <v>16</v>
      </c>
      <c r="H1479" t="s">
        <v>22</v>
      </c>
      <c r="I1479" t="s">
        <v>18</v>
      </c>
      <c r="J1479">
        <v>5.9</v>
      </c>
      <c r="K1479">
        <v>73738</v>
      </c>
      <c r="L1479">
        <v>65</v>
      </c>
      <c r="M1479">
        <v>0.26</v>
      </c>
    </row>
    <row r="1480" spans="1:13">
      <c r="A1480">
        <v>1479</v>
      </c>
      <c r="B1480" s="1">
        <v>44623.583333333336</v>
      </c>
      <c r="C1480" t="s">
        <v>24</v>
      </c>
      <c r="D1480">
        <f t="shared" si="23"/>
        <v>53</v>
      </c>
      <c r="E1480" t="s">
        <v>20</v>
      </c>
      <c r="F1480" t="s">
        <v>25</v>
      </c>
      <c r="G1480" t="s">
        <v>26</v>
      </c>
      <c r="H1480" t="s">
        <v>17</v>
      </c>
      <c r="I1480" t="s">
        <v>23</v>
      </c>
      <c r="J1480">
        <v>7.5</v>
      </c>
      <c r="K1480">
        <v>65762</v>
      </c>
      <c r="L1480">
        <v>100</v>
      </c>
      <c r="M1480">
        <v>0.21</v>
      </c>
    </row>
    <row r="1481" spans="1:13">
      <c r="A1481">
        <v>1480</v>
      </c>
      <c r="B1481" s="1">
        <v>44623.625</v>
      </c>
      <c r="C1481" t="s">
        <v>13</v>
      </c>
      <c r="D1481">
        <f t="shared" si="23"/>
        <v>38</v>
      </c>
      <c r="E1481" t="s">
        <v>20</v>
      </c>
      <c r="F1481" t="s">
        <v>34</v>
      </c>
      <c r="G1481" t="s">
        <v>16</v>
      </c>
      <c r="H1481" t="s">
        <v>27</v>
      </c>
      <c r="I1481" t="s">
        <v>18</v>
      </c>
      <c r="J1481">
        <v>2.2999999999999998</v>
      </c>
      <c r="K1481">
        <v>23826</v>
      </c>
      <c r="L1481">
        <v>68</v>
      </c>
      <c r="M1481">
        <v>0.1</v>
      </c>
    </row>
    <row r="1482" spans="1:13">
      <c r="A1482">
        <v>1481</v>
      </c>
      <c r="B1482" s="1">
        <v>44623.666666666664</v>
      </c>
      <c r="C1482" t="s">
        <v>24</v>
      </c>
      <c r="D1482">
        <f t="shared" si="23"/>
        <v>53</v>
      </c>
      <c r="E1482" t="s">
        <v>14</v>
      </c>
      <c r="F1482" t="s">
        <v>28</v>
      </c>
      <c r="G1482" t="s">
        <v>16</v>
      </c>
      <c r="H1482" t="s">
        <v>22</v>
      </c>
      <c r="I1482" t="s">
        <v>23</v>
      </c>
      <c r="J1482">
        <v>3.2</v>
      </c>
      <c r="K1482">
        <v>45237</v>
      </c>
      <c r="L1482">
        <v>90</v>
      </c>
      <c r="M1482">
        <v>0.41</v>
      </c>
    </row>
    <row r="1483" spans="1:13">
      <c r="A1483">
        <v>1482</v>
      </c>
      <c r="B1483" s="1">
        <v>44623.708333333336</v>
      </c>
      <c r="C1483" t="s">
        <v>30</v>
      </c>
      <c r="D1483">
        <f t="shared" si="23"/>
        <v>24</v>
      </c>
      <c r="E1483" t="s">
        <v>14</v>
      </c>
      <c r="F1483" t="s">
        <v>25</v>
      </c>
      <c r="G1483" t="s">
        <v>21</v>
      </c>
      <c r="H1483" t="s">
        <v>17</v>
      </c>
      <c r="I1483" t="s">
        <v>18</v>
      </c>
      <c r="J1483">
        <v>2.2999999999999998</v>
      </c>
      <c r="K1483">
        <v>71388</v>
      </c>
      <c r="L1483">
        <v>68</v>
      </c>
      <c r="M1483">
        <v>0.45</v>
      </c>
    </row>
    <row r="1484" spans="1:13">
      <c r="A1484">
        <v>1483</v>
      </c>
      <c r="B1484" s="1">
        <v>44623.75</v>
      </c>
      <c r="C1484" t="s">
        <v>13</v>
      </c>
      <c r="D1484">
        <f t="shared" si="23"/>
        <v>38</v>
      </c>
      <c r="E1484" t="s">
        <v>20</v>
      </c>
      <c r="F1484" t="s">
        <v>25</v>
      </c>
      <c r="G1484" t="s">
        <v>21</v>
      </c>
      <c r="H1484" t="s">
        <v>22</v>
      </c>
      <c r="I1484" t="s">
        <v>18</v>
      </c>
      <c r="J1484">
        <v>4.4000000000000004</v>
      </c>
      <c r="K1484">
        <v>60008</v>
      </c>
      <c r="L1484">
        <v>72</v>
      </c>
      <c r="M1484">
        <v>0.25</v>
      </c>
    </row>
    <row r="1485" spans="1:13">
      <c r="A1485">
        <v>1484</v>
      </c>
      <c r="B1485" s="1">
        <v>44623.791666666664</v>
      </c>
      <c r="C1485" t="s">
        <v>30</v>
      </c>
      <c r="D1485">
        <f t="shared" si="23"/>
        <v>24</v>
      </c>
      <c r="E1485" t="s">
        <v>20</v>
      </c>
      <c r="F1485" t="s">
        <v>15</v>
      </c>
      <c r="G1485" t="s">
        <v>26</v>
      </c>
      <c r="H1485" t="s">
        <v>17</v>
      </c>
      <c r="I1485" t="s">
        <v>18</v>
      </c>
      <c r="J1485">
        <v>2.9</v>
      </c>
      <c r="K1485">
        <v>71523</v>
      </c>
      <c r="L1485">
        <v>81</v>
      </c>
      <c r="M1485">
        <v>0.18</v>
      </c>
    </row>
    <row r="1486" spans="1:13">
      <c r="A1486">
        <v>1485</v>
      </c>
      <c r="B1486" s="1">
        <v>44623.833333333336</v>
      </c>
      <c r="C1486" t="s">
        <v>13</v>
      </c>
      <c r="D1486">
        <f t="shared" si="23"/>
        <v>38</v>
      </c>
      <c r="E1486" t="s">
        <v>14</v>
      </c>
      <c r="F1486" t="s">
        <v>15</v>
      </c>
      <c r="G1486" t="s">
        <v>26</v>
      </c>
      <c r="H1486" t="s">
        <v>22</v>
      </c>
      <c r="I1486" t="s">
        <v>23</v>
      </c>
      <c r="J1486">
        <v>4.5</v>
      </c>
      <c r="K1486">
        <v>92743</v>
      </c>
      <c r="L1486">
        <v>76</v>
      </c>
      <c r="M1486">
        <v>0.45</v>
      </c>
    </row>
    <row r="1487" spans="1:13">
      <c r="A1487">
        <v>1486</v>
      </c>
      <c r="B1487" s="1">
        <v>44623.875</v>
      </c>
      <c r="C1487" t="s">
        <v>13</v>
      </c>
      <c r="D1487">
        <f t="shared" si="23"/>
        <v>38</v>
      </c>
      <c r="E1487" t="s">
        <v>14</v>
      </c>
      <c r="F1487" t="s">
        <v>25</v>
      </c>
      <c r="G1487" t="s">
        <v>29</v>
      </c>
      <c r="H1487" t="s">
        <v>31</v>
      </c>
      <c r="I1487" t="s">
        <v>23</v>
      </c>
      <c r="J1487">
        <v>6.2</v>
      </c>
      <c r="K1487">
        <v>31461</v>
      </c>
      <c r="L1487">
        <v>80</v>
      </c>
      <c r="M1487">
        <v>0.32</v>
      </c>
    </row>
    <row r="1488" spans="1:13">
      <c r="A1488">
        <v>1487</v>
      </c>
      <c r="B1488" s="1">
        <v>44623.916666666664</v>
      </c>
      <c r="C1488" t="s">
        <v>13</v>
      </c>
      <c r="D1488">
        <f t="shared" si="23"/>
        <v>38</v>
      </c>
      <c r="E1488" t="s">
        <v>14</v>
      </c>
      <c r="F1488" t="s">
        <v>28</v>
      </c>
      <c r="G1488" t="s">
        <v>32</v>
      </c>
      <c r="H1488" t="s">
        <v>17</v>
      </c>
      <c r="I1488" t="s">
        <v>18</v>
      </c>
      <c r="J1488">
        <v>1.1000000000000001</v>
      </c>
      <c r="K1488">
        <v>77758</v>
      </c>
      <c r="L1488">
        <v>65</v>
      </c>
      <c r="M1488">
        <v>0.16</v>
      </c>
    </row>
    <row r="1489" spans="1:13">
      <c r="A1489">
        <v>1488</v>
      </c>
      <c r="B1489" s="1">
        <v>44623.958333333336</v>
      </c>
      <c r="C1489" t="s">
        <v>24</v>
      </c>
      <c r="D1489">
        <f t="shared" si="23"/>
        <v>53</v>
      </c>
      <c r="E1489" t="s">
        <v>14</v>
      </c>
      <c r="F1489" t="s">
        <v>25</v>
      </c>
      <c r="G1489" t="s">
        <v>32</v>
      </c>
      <c r="H1489" t="s">
        <v>17</v>
      </c>
      <c r="I1489" t="s">
        <v>23</v>
      </c>
      <c r="J1489">
        <v>5</v>
      </c>
      <c r="K1489">
        <v>48393</v>
      </c>
      <c r="L1489">
        <v>61</v>
      </c>
      <c r="M1489">
        <v>0.4</v>
      </c>
    </row>
    <row r="1490" spans="1:13">
      <c r="A1490">
        <v>1489</v>
      </c>
      <c r="B1490" s="1">
        <v>44624</v>
      </c>
      <c r="C1490" t="s">
        <v>13</v>
      </c>
      <c r="D1490">
        <f t="shared" si="23"/>
        <v>38</v>
      </c>
      <c r="E1490" t="s">
        <v>20</v>
      </c>
      <c r="F1490" t="s">
        <v>25</v>
      </c>
      <c r="G1490" t="s">
        <v>26</v>
      </c>
      <c r="H1490" t="s">
        <v>31</v>
      </c>
      <c r="I1490" t="s">
        <v>18</v>
      </c>
      <c r="J1490">
        <v>3.1</v>
      </c>
      <c r="K1490">
        <v>73707</v>
      </c>
      <c r="L1490">
        <v>64</v>
      </c>
      <c r="M1490">
        <v>0.17</v>
      </c>
    </row>
    <row r="1491" spans="1:13">
      <c r="A1491">
        <v>1490</v>
      </c>
      <c r="B1491" s="1">
        <v>44624.041666666664</v>
      </c>
      <c r="C1491" t="s">
        <v>13</v>
      </c>
      <c r="D1491">
        <f t="shared" si="23"/>
        <v>38</v>
      </c>
      <c r="E1491" t="s">
        <v>14</v>
      </c>
      <c r="F1491" t="s">
        <v>34</v>
      </c>
      <c r="G1491" t="s">
        <v>21</v>
      </c>
      <c r="H1491" t="s">
        <v>17</v>
      </c>
      <c r="I1491" t="s">
        <v>18</v>
      </c>
      <c r="J1491">
        <v>4.9000000000000004</v>
      </c>
      <c r="K1491">
        <v>54176</v>
      </c>
      <c r="L1491">
        <v>69</v>
      </c>
      <c r="M1491">
        <v>0.72</v>
      </c>
    </row>
    <row r="1492" spans="1:13">
      <c r="A1492">
        <v>1491</v>
      </c>
      <c r="B1492" s="1">
        <v>44624.083333333336</v>
      </c>
      <c r="C1492" t="s">
        <v>30</v>
      </c>
      <c r="D1492">
        <f t="shared" si="23"/>
        <v>24</v>
      </c>
      <c r="E1492" t="s">
        <v>14</v>
      </c>
      <c r="F1492" t="s">
        <v>28</v>
      </c>
      <c r="G1492" t="s">
        <v>29</v>
      </c>
      <c r="H1492" t="s">
        <v>17</v>
      </c>
      <c r="I1492" t="s">
        <v>23</v>
      </c>
      <c r="J1492">
        <v>2.2000000000000002</v>
      </c>
      <c r="K1492">
        <v>97540</v>
      </c>
      <c r="L1492">
        <v>72</v>
      </c>
      <c r="M1492">
        <v>0.27</v>
      </c>
    </row>
    <row r="1493" spans="1:13">
      <c r="A1493">
        <v>1492</v>
      </c>
      <c r="B1493" s="1">
        <v>44624.125</v>
      </c>
      <c r="C1493" t="s">
        <v>13</v>
      </c>
      <c r="D1493">
        <f t="shared" si="23"/>
        <v>38</v>
      </c>
      <c r="E1493" t="s">
        <v>20</v>
      </c>
      <c r="F1493" t="s">
        <v>34</v>
      </c>
      <c r="G1493" t="s">
        <v>32</v>
      </c>
      <c r="H1493" t="s">
        <v>27</v>
      </c>
      <c r="I1493" t="s">
        <v>18</v>
      </c>
      <c r="J1493">
        <v>6.4</v>
      </c>
      <c r="K1493">
        <v>57602</v>
      </c>
      <c r="L1493">
        <v>87</v>
      </c>
      <c r="M1493">
        <v>0.4</v>
      </c>
    </row>
    <row r="1494" spans="1:13">
      <c r="A1494">
        <v>1493</v>
      </c>
      <c r="B1494" s="1">
        <v>44624.166666666664</v>
      </c>
      <c r="C1494" t="s">
        <v>30</v>
      </c>
      <c r="D1494">
        <f t="shared" si="23"/>
        <v>24</v>
      </c>
      <c r="E1494" t="s">
        <v>20</v>
      </c>
      <c r="F1494" t="s">
        <v>28</v>
      </c>
      <c r="G1494" t="s">
        <v>26</v>
      </c>
      <c r="H1494" t="s">
        <v>31</v>
      </c>
      <c r="I1494" t="s">
        <v>18</v>
      </c>
      <c r="J1494">
        <v>5.8</v>
      </c>
      <c r="K1494">
        <v>42190</v>
      </c>
      <c r="L1494">
        <v>76</v>
      </c>
      <c r="M1494">
        <v>0.62</v>
      </c>
    </row>
    <row r="1495" spans="1:13">
      <c r="A1495">
        <v>1494</v>
      </c>
      <c r="B1495" s="1">
        <v>44624.208333333336</v>
      </c>
      <c r="C1495" t="s">
        <v>30</v>
      </c>
      <c r="D1495">
        <f t="shared" si="23"/>
        <v>24</v>
      </c>
      <c r="E1495" t="s">
        <v>20</v>
      </c>
      <c r="F1495" t="s">
        <v>28</v>
      </c>
      <c r="G1495" t="s">
        <v>21</v>
      </c>
      <c r="H1495" t="s">
        <v>27</v>
      </c>
      <c r="I1495" t="s">
        <v>23</v>
      </c>
      <c r="J1495">
        <v>5.0999999999999996</v>
      </c>
      <c r="K1495">
        <v>63397</v>
      </c>
      <c r="L1495">
        <v>81</v>
      </c>
      <c r="M1495">
        <v>0.26</v>
      </c>
    </row>
    <row r="1496" spans="1:13">
      <c r="A1496">
        <v>1495</v>
      </c>
      <c r="B1496" s="1">
        <v>44624.25</v>
      </c>
      <c r="C1496" t="s">
        <v>24</v>
      </c>
      <c r="D1496">
        <f t="shared" si="23"/>
        <v>53</v>
      </c>
      <c r="E1496" t="s">
        <v>20</v>
      </c>
      <c r="F1496" t="s">
        <v>28</v>
      </c>
      <c r="G1496" t="s">
        <v>21</v>
      </c>
      <c r="H1496" t="s">
        <v>31</v>
      </c>
      <c r="I1496" t="s">
        <v>23</v>
      </c>
      <c r="J1496">
        <v>5.6</v>
      </c>
      <c r="K1496">
        <v>61479</v>
      </c>
      <c r="L1496">
        <v>77</v>
      </c>
      <c r="M1496">
        <v>0.05</v>
      </c>
    </row>
    <row r="1497" spans="1:13">
      <c r="A1497">
        <v>1496</v>
      </c>
      <c r="B1497" s="1">
        <v>44624.291666666664</v>
      </c>
      <c r="C1497" t="s">
        <v>24</v>
      </c>
      <c r="D1497">
        <f t="shared" si="23"/>
        <v>53</v>
      </c>
      <c r="E1497" t="s">
        <v>20</v>
      </c>
      <c r="F1497" t="s">
        <v>34</v>
      </c>
      <c r="G1497" t="s">
        <v>21</v>
      </c>
      <c r="H1497" t="s">
        <v>22</v>
      </c>
      <c r="I1497" t="s">
        <v>18</v>
      </c>
      <c r="J1497">
        <v>2.5</v>
      </c>
      <c r="K1497">
        <v>77762</v>
      </c>
      <c r="L1497">
        <v>62</v>
      </c>
      <c r="M1497">
        <v>0.12</v>
      </c>
    </row>
    <row r="1498" spans="1:13">
      <c r="A1498">
        <v>1497</v>
      </c>
      <c r="B1498" s="1">
        <v>44624.333333333336</v>
      </c>
      <c r="C1498" t="s">
        <v>24</v>
      </c>
      <c r="D1498">
        <f t="shared" si="23"/>
        <v>53</v>
      </c>
      <c r="E1498" t="s">
        <v>14</v>
      </c>
      <c r="F1498" t="s">
        <v>34</v>
      </c>
      <c r="G1498" t="s">
        <v>16</v>
      </c>
      <c r="H1498" t="s">
        <v>31</v>
      </c>
      <c r="I1498" t="s">
        <v>23</v>
      </c>
      <c r="J1498">
        <v>2.8</v>
      </c>
      <c r="K1498">
        <v>63961</v>
      </c>
      <c r="L1498">
        <v>75</v>
      </c>
      <c r="M1498">
        <v>0.33</v>
      </c>
    </row>
    <row r="1499" spans="1:13">
      <c r="A1499">
        <v>1498</v>
      </c>
      <c r="B1499" s="1">
        <v>44624.375</v>
      </c>
      <c r="C1499" t="s">
        <v>13</v>
      </c>
      <c r="D1499">
        <f t="shared" si="23"/>
        <v>38</v>
      </c>
      <c r="E1499" t="s">
        <v>14</v>
      </c>
      <c r="F1499" t="s">
        <v>34</v>
      </c>
      <c r="G1499" t="s">
        <v>21</v>
      </c>
      <c r="H1499" t="s">
        <v>31</v>
      </c>
      <c r="I1499" t="s">
        <v>23</v>
      </c>
      <c r="J1499">
        <v>5.5</v>
      </c>
      <c r="K1499">
        <v>104501</v>
      </c>
      <c r="L1499">
        <v>77</v>
      </c>
      <c r="M1499">
        <v>0.3</v>
      </c>
    </row>
    <row r="1500" spans="1:13">
      <c r="A1500">
        <v>1499</v>
      </c>
      <c r="B1500" s="1">
        <v>44624.416666666664</v>
      </c>
      <c r="C1500" t="s">
        <v>13</v>
      </c>
      <c r="D1500">
        <f t="shared" si="23"/>
        <v>38</v>
      </c>
      <c r="E1500" t="s">
        <v>14</v>
      </c>
      <c r="F1500" t="s">
        <v>15</v>
      </c>
      <c r="G1500" t="s">
        <v>26</v>
      </c>
      <c r="H1500" t="s">
        <v>27</v>
      </c>
      <c r="I1500" t="s">
        <v>18</v>
      </c>
      <c r="J1500">
        <v>2.5</v>
      </c>
      <c r="K1500">
        <v>52772</v>
      </c>
      <c r="L1500">
        <v>84</v>
      </c>
      <c r="M1500">
        <v>0.1</v>
      </c>
    </row>
    <row r="1501" spans="1:13">
      <c r="A1501">
        <v>1500</v>
      </c>
      <c r="B1501" s="1">
        <v>44624.458333333336</v>
      </c>
      <c r="C1501" t="s">
        <v>19</v>
      </c>
      <c r="D1501">
        <f t="shared" si="23"/>
        <v>60</v>
      </c>
      <c r="E1501" t="s">
        <v>20</v>
      </c>
      <c r="F1501" t="s">
        <v>34</v>
      </c>
      <c r="G1501" t="s">
        <v>29</v>
      </c>
      <c r="H1501" t="s">
        <v>17</v>
      </c>
      <c r="I1501" t="s">
        <v>23</v>
      </c>
      <c r="J1501">
        <v>6.9</v>
      </c>
      <c r="K1501">
        <v>53008</v>
      </c>
      <c r="L1501">
        <v>62</v>
      </c>
      <c r="M1501">
        <v>0.37</v>
      </c>
    </row>
    <row r="1502" spans="1:13">
      <c r="A1502">
        <v>1501</v>
      </c>
      <c r="B1502" s="1">
        <v>44624.5</v>
      </c>
      <c r="C1502" t="s">
        <v>13</v>
      </c>
      <c r="D1502">
        <f t="shared" si="23"/>
        <v>38</v>
      </c>
      <c r="E1502" t="s">
        <v>14</v>
      </c>
      <c r="F1502" t="s">
        <v>15</v>
      </c>
      <c r="G1502" t="s">
        <v>26</v>
      </c>
      <c r="H1502" t="s">
        <v>31</v>
      </c>
      <c r="I1502" t="s">
        <v>18</v>
      </c>
      <c r="J1502">
        <v>3.4</v>
      </c>
      <c r="K1502">
        <v>42922</v>
      </c>
      <c r="L1502">
        <v>51</v>
      </c>
      <c r="M1502">
        <v>0.37</v>
      </c>
    </row>
    <row r="1503" spans="1:13">
      <c r="A1503">
        <v>1502</v>
      </c>
      <c r="B1503" s="1">
        <v>44624.541666666664</v>
      </c>
      <c r="C1503" t="s">
        <v>13</v>
      </c>
      <c r="D1503">
        <f t="shared" si="23"/>
        <v>38</v>
      </c>
      <c r="E1503" t="s">
        <v>20</v>
      </c>
      <c r="F1503" t="s">
        <v>15</v>
      </c>
      <c r="G1503" t="s">
        <v>21</v>
      </c>
      <c r="H1503" t="s">
        <v>17</v>
      </c>
      <c r="I1503" t="s">
        <v>23</v>
      </c>
      <c r="J1503">
        <v>5</v>
      </c>
      <c r="K1503">
        <v>56713</v>
      </c>
      <c r="L1503">
        <v>77</v>
      </c>
      <c r="M1503">
        <v>0.21</v>
      </c>
    </row>
    <row r="1504" spans="1:13">
      <c r="A1504">
        <v>1503</v>
      </c>
      <c r="B1504" s="1">
        <v>44624.583333333336</v>
      </c>
      <c r="C1504" t="s">
        <v>30</v>
      </c>
      <c r="D1504">
        <f t="shared" si="23"/>
        <v>24</v>
      </c>
      <c r="E1504" t="s">
        <v>14</v>
      </c>
      <c r="F1504" t="s">
        <v>15</v>
      </c>
      <c r="G1504" t="s">
        <v>29</v>
      </c>
      <c r="H1504" t="s">
        <v>31</v>
      </c>
      <c r="I1504" t="s">
        <v>23</v>
      </c>
      <c r="J1504">
        <v>8.1999999999999993</v>
      </c>
      <c r="K1504">
        <v>59621</v>
      </c>
      <c r="L1504">
        <v>79</v>
      </c>
      <c r="M1504">
        <v>0.69</v>
      </c>
    </row>
    <row r="1505" spans="1:13">
      <c r="A1505">
        <v>1504</v>
      </c>
      <c r="B1505" s="1">
        <v>44624.625</v>
      </c>
      <c r="C1505" t="s">
        <v>13</v>
      </c>
      <c r="D1505">
        <f t="shared" si="23"/>
        <v>38</v>
      </c>
      <c r="E1505" t="s">
        <v>14</v>
      </c>
      <c r="F1505" t="s">
        <v>25</v>
      </c>
      <c r="G1505" t="s">
        <v>32</v>
      </c>
      <c r="H1505" t="s">
        <v>27</v>
      </c>
      <c r="I1505" t="s">
        <v>18</v>
      </c>
      <c r="J1505">
        <v>2.6</v>
      </c>
      <c r="K1505">
        <v>60624</v>
      </c>
      <c r="L1505">
        <v>73</v>
      </c>
      <c r="M1505">
        <v>0.18</v>
      </c>
    </row>
    <row r="1506" spans="1:13">
      <c r="A1506">
        <v>1505</v>
      </c>
      <c r="B1506" s="1">
        <v>44624.666666666664</v>
      </c>
      <c r="C1506" t="s">
        <v>13</v>
      </c>
      <c r="D1506">
        <f t="shared" si="23"/>
        <v>38</v>
      </c>
      <c r="E1506" t="s">
        <v>20</v>
      </c>
      <c r="F1506" t="s">
        <v>25</v>
      </c>
      <c r="G1506" t="s">
        <v>32</v>
      </c>
      <c r="H1506" t="s">
        <v>31</v>
      </c>
      <c r="I1506" t="s">
        <v>23</v>
      </c>
      <c r="J1506">
        <v>4.0999999999999996</v>
      </c>
      <c r="K1506">
        <v>56344</v>
      </c>
      <c r="L1506">
        <v>75</v>
      </c>
      <c r="M1506">
        <v>0.31</v>
      </c>
    </row>
    <row r="1507" spans="1:13">
      <c r="A1507">
        <v>1506</v>
      </c>
      <c r="B1507" s="1">
        <v>44624.708333333336</v>
      </c>
      <c r="C1507" t="s">
        <v>13</v>
      </c>
      <c r="D1507">
        <f t="shared" si="23"/>
        <v>38</v>
      </c>
      <c r="E1507" t="s">
        <v>20</v>
      </c>
      <c r="F1507" t="s">
        <v>25</v>
      </c>
      <c r="G1507" t="s">
        <v>26</v>
      </c>
      <c r="H1507" t="s">
        <v>22</v>
      </c>
      <c r="I1507" t="s">
        <v>18</v>
      </c>
      <c r="J1507">
        <v>6.1</v>
      </c>
      <c r="K1507">
        <v>42804</v>
      </c>
      <c r="L1507">
        <v>86</v>
      </c>
      <c r="M1507">
        <v>0.13</v>
      </c>
    </row>
    <row r="1508" spans="1:13">
      <c r="A1508">
        <v>1507</v>
      </c>
      <c r="B1508" s="1">
        <v>44624.75</v>
      </c>
      <c r="C1508" t="s">
        <v>13</v>
      </c>
      <c r="D1508">
        <f t="shared" si="23"/>
        <v>38</v>
      </c>
      <c r="E1508" t="s">
        <v>14</v>
      </c>
      <c r="F1508" t="s">
        <v>15</v>
      </c>
      <c r="G1508" t="s">
        <v>29</v>
      </c>
      <c r="H1508" t="s">
        <v>31</v>
      </c>
      <c r="I1508" t="s">
        <v>18</v>
      </c>
      <c r="J1508">
        <v>5.9</v>
      </c>
      <c r="K1508">
        <v>37367</v>
      </c>
      <c r="L1508">
        <v>69</v>
      </c>
      <c r="M1508">
        <v>0.14000000000000001</v>
      </c>
    </row>
    <row r="1509" spans="1:13">
      <c r="A1509">
        <v>1508</v>
      </c>
      <c r="B1509" s="1">
        <v>44624.791666666664</v>
      </c>
      <c r="C1509" t="s">
        <v>13</v>
      </c>
      <c r="D1509">
        <f t="shared" si="23"/>
        <v>38</v>
      </c>
      <c r="E1509" t="s">
        <v>14</v>
      </c>
      <c r="F1509" t="s">
        <v>15</v>
      </c>
      <c r="G1509" t="s">
        <v>26</v>
      </c>
      <c r="H1509" t="s">
        <v>31</v>
      </c>
      <c r="I1509" t="s">
        <v>18</v>
      </c>
      <c r="J1509">
        <v>3.3</v>
      </c>
      <c r="K1509">
        <v>47497</v>
      </c>
      <c r="L1509">
        <v>72</v>
      </c>
      <c r="M1509">
        <v>0.15</v>
      </c>
    </row>
    <row r="1510" spans="1:13">
      <c r="A1510">
        <v>1509</v>
      </c>
      <c r="B1510" s="1">
        <v>44624.833333333336</v>
      </c>
      <c r="C1510" t="s">
        <v>24</v>
      </c>
      <c r="D1510">
        <f t="shared" si="23"/>
        <v>53</v>
      </c>
      <c r="E1510" t="s">
        <v>14</v>
      </c>
      <c r="F1510" t="s">
        <v>28</v>
      </c>
      <c r="G1510" t="s">
        <v>29</v>
      </c>
      <c r="H1510" t="s">
        <v>17</v>
      </c>
      <c r="I1510" t="s">
        <v>23</v>
      </c>
      <c r="J1510">
        <v>3</v>
      </c>
      <c r="K1510">
        <v>77831</v>
      </c>
      <c r="L1510">
        <v>76</v>
      </c>
      <c r="M1510">
        <v>0.34</v>
      </c>
    </row>
    <row r="1511" spans="1:13">
      <c r="A1511">
        <v>1510</v>
      </c>
      <c r="B1511" s="1">
        <v>44624.875</v>
      </c>
      <c r="C1511" t="s">
        <v>24</v>
      </c>
      <c r="D1511">
        <f t="shared" si="23"/>
        <v>53</v>
      </c>
      <c r="E1511" t="s">
        <v>14</v>
      </c>
      <c r="F1511" t="s">
        <v>15</v>
      </c>
      <c r="G1511" t="s">
        <v>29</v>
      </c>
      <c r="H1511" t="s">
        <v>17</v>
      </c>
      <c r="I1511" t="s">
        <v>23</v>
      </c>
      <c r="J1511">
        <v>3.5</v>
      </c>
      <c r="K1511">
        <v>82136</v>
      </c>
      <c r="L1511">
        <v>60</v>
      </c>
      <c r="M1511">
        <v>0.19</v>
      </c>
    </row>
    <row r="1512" spans="1:13">
      <c r="A1512">
        <v>1511</v>
      </c>
      <c r="B1512" s="1">
        <v>44624.916666666664</v>
      </c>
      <c r="C1512" t="s">
        <v>24</v>
      </c>
      <c r="D1512">
        <f t="shared" si="23"/>
        <v>53</v>
      </c>
      <c r="E1512" t="s">
        <v>14</v>
      </c>
      <c r="F1512" t="s">
        <v>25</v>
      </c>
      <c r="G1512" t="s">
        <v>26</v>
      </c>
      <c r="H1512" t="s">
        <v>22</v>
      </c>
      <c r="I1512" t="s">
        <v>18</v>
      </c>
      <c r="J1512">
        <v>6.9</v>
      </c>
      <c r="K1512">
        <v>53461</v>
      </c>
      <c r="L1512">
        <v>73</v>
      </c>
      <c r="M1512">
        <v>0.22</v>
      </c>
    </row>
    <row r="1513" spans="1:13">
      <c r="A1513">
        <v>1512</v>
      </c>
      <c r="B1513" s="1">
        <v>44624.958333333336</v>
      </c>
      <c r="C1513" t="s">
        <v>24</v>
      </c>
      <c r="D1513">
        <f t="shared" si="23"/>
        <v>53</v>
      </c>
      <c r="E1513" t="s">
        <v>20</v>
      </c>
      <c r="F1513" t="s">
        <v>15</v>
      </c>
      <c r="G1513" t="s">
        <v>29</v>
      </c>
      <c r="H1513" t="s">
        <v>31</v>
      </c>
      <c r="I1513" t="s">
        <v>23</v>
      </c>
      <c r="J1513">
        <v>3.4</v>
      </c>
      <c r="K1513">
        <v>36168</v>
      </c>
      <c r="L1513">
        <v>74</v>
      </c>
      <c r="M1513">
        <v>0.35</v>
      </c>
    </row>
    <row r="1514" spans="1:13">
      <c r="A1514">
        <v>1513</v>
      </c>
      <c r="B1514" s="1">
        <v>44625</v>
      </c>
      <c r="C1514" t="s">
        <v>19</v>
      </c>
      <c r="D1514">
        <f t="shared" si="23"/>
        <v>60</v>
      </c>
      <c r="E1514" t="s">
        <v>20</v>
      </c>
      <c r="F1514" t="s">
        <v>15</v>
      </c>
      <c r="G1514" t="s">
        <v>21</v>
      </c>
      <c r="H1514" t="s">
        <v>17</v>
      </c>
      <c r="I1514" t="s">
        <v>23</v>
      </c>
      <c r="J1514">
        <v>4.2</v>
      </c>
      <c r="K1514">
        <v>53377</v>
      </c>
      <c r="L1514">
        <v>95</v>
      </c>
      <c r="M1514">
        <v>0.11</v>
      </c>
    </row>
    <row r="1515" spans="1:13">
      <c r="A1515">
        <v>1514</v>
      </c>
      <c r="B1515" s="1">
        <v>44625.041666666664</v>
      </c>
      <c r="C1515" t="s">
        <v>30</v>
      </c>
      <c r="D1515">
        <f t="shared" si="23"/>
        <v>24</v>
      </c>
      <c r="E1515" t="s">
        <v>20</v>
      </c>
      <c r="F1515" t="s">
        <v>28</v>
      </c>
      <c r="G1515" t="s">
        <v>29</v>
      </c>
      <c r="H1515" t="s">
        <v>31</v>
      </c>
      <c r="I1515" t="s">
        <v>23</v>
      </c>
      <c r="J1515">
        <v>3.1</v>
      </c>
      <c r="K1515">
        <v>96833</v>
      </c>
      <c r="L1515">
        <v>71</v>
      </c>
      <c r="M1515">
        <v>0.2</v>
      </c>
    </row>
    <row r="1516" spans="1:13">
      <c r="A1516">
        <v>1515</v>
      </c>
      <c r="B1516" s="1">
        <v>44625.083333333336</v>
      </c>
      <c r="C1516" t="s">
        <v>30</v>
      </c>
      <c r="D1516">
        <f t="shared" si="23"/>
        <v>24</v>
      </c>
      <c r="E1516" t="s">
        <v>20</v>
      </c>
      <c r="F1516" t="s">
        <v>15</v>
      </c>
      <c r="G1516" t="s">
        <v>29</v>
      </c>
      <c r="H1516" t="s">
        <v>27</v>
      </c>
      <c r="I1516" t="s">
        <v>23</v>
      </c>
      <c r="J1516">
        <v>5.4</v>
      </c>
      <c r="K1516">
        <v>74979</v>
      </c>
      <c r="L1516">
        <v>77</v>
      </c>
      <c r="M1516">
        <v>0.41</v>
      </c>
    </row>
    <row r="1517" spans="1:13">
      <c r="A1517">
        <v>1516</v>
      </c>
      <c r="B1517" s="1">
        <v>44625.125</v>
      </c>
      <c r="C1517" t="s">
        <v>30</v>
      </c>
      <c r="D1517">
        <f t="shared" si="23"/>
        <v>24</v>
      </c>
      <c r="E1517" t="s">
        <v>14</v>
      </c>
      <c r="F1517" t="s">
        <v>34</v>
      </c>
      <c r="G1517" t="s">
        <v>26</v>
      </c>
      <c r="H1517" t="s">
        <v>27</v>
      </c>
      <c r="I1517" t="s">
        <v>18</v>
      </c>
      <c r="J1517">
        <v>4.3</v>
      </c>
      <c r="K1517">
        <v>66015</v>
      </c>
      <c r="L1517">
        <v>86</v>
      </c>
      <c r="M1517">
        <v>0.61</v>
      </c>
    </row>
    <row r="1518" spans="1:13">
      <c r="A1518">
        <v>1517</v>
      </c>
      <c r="B1518" s="1">
        <v>44625.166666666664</v>
      </c>
      <c r="C1518" t="s">
        <v>24</v>
      </c>
      <c r="D1518">
        <f t="shared" si="23"/>
        <v>53</v>
      </c>
      <c r="E1518" t="s">
        <v>14</v>
      </c>
      <c r="F1518" t="s">
        <v>28</v>
      </c>
      <c r="G1518" t="s">
        <v>32</v>
      </c>
      <c r="H1518" t="s">
        <v>22</v>
      </c>
      <c r="I1518" t="s">
        <v>18</v>
      </c>
      <c r="J1518">
        <v>2</v>
      </c>
      <c r="K1518">
        <v>74254</v>
      </c>
      <c r="L1518">
        <v>65</v>
      </c>
      <c r="M1518">
        <v>0.42</v>
      </c>
    </row>
    <row r="1519" spans="1:13">
      <c r="A1519">
        <v>1518</v>
      </c>
      <c r="B1519" s="1">
        <v>44625.208333333336</v>
      </c>
      <c r="C1519" t="s">
        <v>19</v>
      </c>
      <c r="D1519">
        <f t="shared" si="23"/>
        <v>60</v>
      </c>
      <c r="E1519" t="s">
        <v>20</v>
      </c>
      <c r="F1519" t="s">
        <v>15</v>
      </c>
      <c r="G1519" t="s">
        <v>16</v>
      </c>
      <c r="H1519" t="s">
        <v>27</v>
      </c>
      <c r="I1519" t="s">
        <v>18</v>
      </c>
      <c r="J1519">
        <v>2.1</v>
      </c>
      <c r="K1519">
        <v>85811</v>
      </c>
      <c r="L1519">
        <v>92</v>
      </c>
      <c r="M1519">
        <v>0.24</v>
      </c>
    </row>
    <row r="1520" spans="1:13">
      <c r="A1520">
        <v>1519</v>
      </c>
      <c r="B1520" s="1">
        <v>44625.25</v>
      </c>
      <c r="C1520" t="s">
        <v>30</v>
      </c>
      <c r="D1520">
        <f t="shared" si="23"/>
        <v>24</v>
      </c>
      <c r="E1520" t="s">
        <v>14</v>
      </c>
      <c r="F1520" t="s">
        <v>15</v>
      </c>
      <c r="G1520" t="s">
        <v>29</v>
      </c>
      <c r="H1520" t="s">
        <v>17</v>
      </c>
      <c r="I1520" t="s">
        <v>23</v>
      </c>
      <c r="J1520">
        <v>0</v>
      </c>
      <c r="K1520">
        <v>31943</v>
      </c>
      <c r="L1520">
        <v>96</v>
      </c>
      <c r="M1520">
        <v>0.37</v>
      </c>
    </row>
    <row r="1521" spans="1:13">
      <c r="A1521">
        <v>1520</v>
      </c>
      <c r="B1521" s="1">
        <v>44625.291666666664</v>
      </c>
      <c r="C1521" t="s">
        <v>19</v>
      </c>
      <c r="D1521">
        <f t="shared" si="23"/>
        <v>60</v>
      </c>
      <c r="E1521" t="s">
        <v>20</v>
      </c>
      <c r="F1521" t="s">
        <v>28</v>
      </c>
      <c r="G1521" t="s">
        <v>16</v>
      </c>
      <c r="H1521" t="s">
        <v>17</v>
      </c>
      <c r="I1521" t="s">
        <v>18</v>
      </c>
      <c r="J1521">
        <v>2.2999999999999998</v>
      </c>
      <c r="K1521">
        <v>47159</v>
      </c>
      <c r="L1521">
        <v>75</v>
      </c>
      <c r="M1521">
        <v>0.35</v>
      </c>
    </row>
    <row r="1522" spans="1:13">
      <c r="A1522">
        <v>1521</v>
      </c>
      <c r="B1522" s="1">
        <v>44625.333333333336</v>
      </c>
      <c r="C1522" t="s">
        <v>30</v>
      </c>
      <c r="D1522">
        <f t="shared" si="23"/>
        <v>24</v>
      </c>
      <c r="E1522" t="s">
        <v>14</v>
      </c>
      <c r="F1522" t="s">
        <v>15</v>
      </c>
      <c r="G1522" t="s">
        <v>29</v>
      </c>
      <c r="H1522" t="s">
        <v>22</v>
      </c>
      <c r="I1522" t="s">
        <v>23</v>
      </c>
      <c r="J1522">
        <v>5.6</v>
      </c>
      <c r="K1522">
        <v>44426</v>
      </c>
      <c r="L1522">
        <v>69</v>
      </c>
      <c r="M1522">
        <v>0.38</v>
      </c>
    </row>
    <row r="1523" spans="1:13">
      <c r="A1523">
        <v>1522</v>
      </c>
      <c r="B1523" s="1">
        <v>44625.375</v>
      </c>
      <c r="C1523" t="s">
        <v>19</v>
      </c>
      <c r="D1523">
        <f t="shared" si="23"/>
        <v>60</v>
      </c>
      <c r="E1523" t="s">
        <v>14</v>
      </c>
      <c r="F1523" t="s">
        <v>25</v>
      </c>
      <c r="G1523" t="s">
        <v>26</v>
      </c>
      <c r="H1523" t="s">
        <v>31</v>
      </c>
      <c r="I1523" t="s">
        <v>23</v>
      </c>
      <c r="J1523">
        <v>6.6</v>
      </c>
      <c r="K1523">
        <v>66742</v>
      </c>
      <c r="L1523">
        <v>95</v>
      </c>
      <c r="M1523">
        <v>0.26</v>
      </c>
    </row>
    <row r="1524" spans="1:13">
      <c r="A1524">
        <v>1523</v>
      </c>
      <c r="B1524" s="1">
        <v>44625.416666666664</v>
      </c>
      <c r="C1524" t="s">
        <v>13</v>
      </c>
      <c r="D1524">
        <f t="shared" si="23"/>
        <v>38</v>
      </c>
      <c r="E1524" t="s">
        <v>14</v>
      </c>
      <c r="F1524" t="s">
        <v>34</v>
      </c>
      <c r="G1524" t="s">
        <v>26</v>
      </c>
      <c r="H1524" t="s">
        <v>17</v>
      </c>
      <c r="I1524" t="s">
        <v>23</v>
      </c>
      <c r="J1524">
        <v>5.4</v>
      </c>
      <c r="K1524">
        <v>58202</v>
      </c>
      <c r="L1524">
        <v>85</v>
      </c>
      <c r="M1524">
        <v>0.14000000000000001</v>
      </c>
    </row>
    <row r="1525" spans="1:13">
      <c r="A1525">
        <v>1524</v>
      </c>
      <c r="B1525" s="1">
        <v>44625.458333333336</v>
      </c>
      <c r="C1525" t="s">
        <v>30</v>
      </c>
      <c r="D1525">
        <f t="shared" si="23"/>
        <v>24</v>
      </c>
      <c r="E1525" t="s">
        <v>20</v>
      </c>
      <c r="F1525" t="s">
        <v>34</v>
      </c>
      <c r="G1525" t="s">
        <v>29</v>
      </c>
      <c r="H1525" t="s">
        <v>27</v>
      </c>
      <c r="I1525" t="s">
        <v>18</v>
      </c>
      <c r="J1525">
        <v>5.0999999999999996</v>
      </c>
      <c r="K1525">
        <v>70126</v>
      </c>
      <c r="L1525">
        <v>76</v>
      </c>
      <c r="M1525">
        <v>0.3</v>
      </c>
    </row>
    <row r="1526" spans="1:13">
      <c r="A1526">
        <v>1525</v>
      </c>
      <c r="B1526" s="1">
        <v>44625.5</v>
      </c>
      <c r="C1526" t="s">
        <v>13</v>
      </c>
      <c r="D1526">
        <f t="shared" si="23"/>
        <v>38</v>
      </c>
      <c r="E1526" t="s">
        <v>20</v>
      </c>
      <c r="F1526" t="s">
        <v>25</v>
      </c>
      <c r="G1526" t="s">
        <v>26</v>
      </c>
      <c r="H1526" t="s">
        <v>17</v>
      </c>
      <c r="I1526" t="s">
        <v>18</v>
      </c>
      <c r="J1526">
        <v>3.7</v>
      </c>
      <c r="K1526">
        <v>44862</v>
      </c>
      <c r="L1526">
        <v>92</v>
      </c>
      <c r="M1526">
        <v>0.72</v>
      </c>
    </row>
    <row r="1527" spans="1:13">
      <c r="A1527">
        <v>1526</v>
      </c>
      <c r="B1527" s="1">
        <v>44625.541666666664</v>
      </c>
      <c r="C1527" t="s">
        <v>13</v>
      </c>
      <c r="D1527">
        <f t="shared" si="23"/>
        <v>38</v>
      </c>
      <c r="E1527" t="s">
        <v>20</v>
      </c>
      <c r="F1527" t="s">
        <v>15</v>
      </c>
      <c r="G1527" t="s">
        <v>26</v>
      </c>
      <c r="H1527" t="s">
        <v>22</v>
      </c>
      <c r="I1527" t="s">
        <v>18</v>
      </c>
      <c r="J1527">
        <v>5.5</v>
      </c>
      <c r="K1527">
        <v>82439</v>
      </c>
      <c r="L1527">
        <v>91</v>
      </c>
      <c r="M1527">
        <v>0.4</v>
      </c>
    </row>
    <row r="1528" spans="1:13">
      <c r="A1528">
        <v>1527</v>
      </c>
      <c r="B1528" s="1">
        <v>44625.583333333336</v>
      </c>
      <c r="C1528" t="s">
        <v>13</v>
      </c>
      <c r="D1528">
        <f t="shared" si="23"/>
        <v>38</v>
      </c>
      <c r="E1528" t="s">
        <v>20</v>
      </c>
      <c r="F1528" t="s">
        <v>15</v>
      </c>
      <c r="G1528" t="s">
        <v>29</v>
      </c>
      <c r="H1528" t="s">
        <v>27</v>
      </c>
      <c r="I1528" t="s">
        <v>18</v>
      </c>
      <c r="J1528">
        <v>4.5999999999999996</v>
      </c>
      <c r="K1528">
        <v>53613</v>
      </c>
      <c r="L1528">
        <v>71</v>
      </c>
      <c r="M1528">
        <v>0.27</v>
      </c>
    </row>
    <row r="1529" spans="1:13">
      <c r="A1529">
        <v>1528</v>
      </c>
      <c r="B1529" s="1">
        <v>44625.625</v>
      </c>
      <c r="C1529" t="s">
        <v>13</v>
      </c>
      <c r="D1529">
        <f t="shared" si="23"/>
        <v>38</v>
      </c>
      <c r="E1529" t="s">
        <v>14</v>
      </c>
      <c r="F1529" t="s">
        <v>34</v>
      </c>
      <c r="G1529" t="s">
        <v>32</v>
      </c>
      <c r="H1529" t="s">
        <v>27</v>
      </c>
      <c r="I1529" t="s">
        <v>18</v>
      </c>
      <c r="J1529">
        <v>7.6</v>
      </c>
      <c r="K1529">
        <v>68891</v>
      </c>
      <c r="L1529">
        <v>78</v>
      </c>
      <c r="M1529">
        <v>0.47</v>
      </c>
    </row>
    <row r="1530" spans="1:13">
      <c r="A1530">
        <v>1529</v>
      </c>
      <c r="B1530" s="1">
        <v>44625.666666666664</v>
      </c>
      <c r="C1530" t="s">
        <v>24</v>
      </c>
      <c r="D1530">
        <f t="shared" si="23"/>
        <v>53</v>
      </c>
      <c r="E1530" t="s">
        <v>14</v>
      </c>
      <c r="F1530" t="s">
        <v>15</v>
      </c>
      <c r="G1530" t="s">
        <v>29</v>
      </c>
      <c r="H1530" t="s">
        <v>27</v>
      </c>
      <c r="I1530" t="s">
        <v>23</v>
      </c>
      <c r="J1530">
        <v>3.8</v>
      </c>
      <c r="K1530">
        <v>78908</v>
      </c>
      <c r="L1530">
        <v>82</v>
      </c>
      <c r="M1530">
        <v>7.0000000000000007E-2</v>
      </c>
    </row>
    <row r="1531" spans="1:13">
      <c r="A1531">
        <v>1530</v>
      </c>
      <c r="B1531" s="1">
        <v>44625.708333333336</v>
      </c>
      <c r="C1531" t="s">
        <v>13</v>
      </c>
      <c r="D1531">
        <f t="shared" si="23"/>
        <v>38</v>
      </c>
      <c r="E1531" t="s">
        <v>14</v>
      </c>
      <c r="F1531" t="s">
        <v>34</v>
      </c>
      <c r="G1531" t="s">
        <v>32</v>
      </c>
      <c r="H1531" t="s">
        <v>22</v>
      </c>
      <c r="I1531" t="s">
        <v>18</v>
      </c>
      <c r="J1531">
        <v>6.7</v>
      </c>
      <c r="K1531">
        <v>77302</v>
      </c>
      <c r="L1531">
        <v>75</v>
      </c>
      <c r="M1531">
        <v>0.23</v>
      </c>
    </row>
    <row r="1532" spans="1:13">
      <c r="A1532">
        <v>1531</v>
      </c>
      <c r="B1532" s="1">
        <v>44625.75</v>
      </c>
      <c r="C1532" t="s">
        <v>13</v>
      </c>
      <c r="D1532">
        <f t="shared" si="23"/>
        <v>38</v>
      </c>
      <c r="E1532" t="s">
        <v>14</v>
      </c>
      <c r="F1532" t="s">
        <v>34</v>
      </c>
      <c r="G1532" t="s">
        <v>26</v>
      </c>
      <c r="H1532" t="s">
        <v>22</v>
      </c>
      <c r="I1532" t="s">
        <v>23</v>
      </c>
      <c r="J1532">
        <v>5.7</v>
      </c>
      <c r="K1532">
        <v>62217</v>
      </c>
      <c r="L1532">
        <v>58</v>
      </c>
      <c r="M1532">
        <v>0.39</v>
      </c>
    </row>
    <row r="1533" spans="1:13">
      <c r="A1533">
        <v>1532</v>
      </c>
      <c r="B1533" s="1">
        <v>44625.791666666664</v>
      </c>
      <c r="C1533" t="s">
        <v>24</v>
      </c>
      <c r="D1533">
        <f t="shared" si="23"/>
        <v>53</v>
      </c>
      <c r="E1533" t="s">
        <v>20</v>
      </c>
      <c r="F1533" t="s">
        <v>25</v>
      </c>
      <c r="G1533" t="s">
        <v>32</v>
      </c>
      <c r="H1533" t="s">
        <v>31</v>
      </c>
      <c r="I1533" t="s">
        <v>23</v>
      </c>
      <c r="J1533">
        <v>5.5</v>
      </c>
      <c r="K1533">
        <v>71387</v>
      </c>
      <c r="L1533">
        <v>64</v>
      </c>
      <c r="M1533">
        <v>0.47</v>
      </c>
    </row>
    <row r="1534" spans="1:13">
      <c r="A1534">
        <v>1533</v>
      </c>
      <c r="B1534" s="1">
        <v>44625.833333333336</v>
      </c>
      <c r="C1534" t="s">
        <v>24</v>
      </c>
      <c r="D1534">
        <f t="shared" si="23"/>
        <v>53</v>
      </c>
      <c r="E1534" t="s">
        <v>14</v>
      </c>
      <c r="F1534" t="s">
        <v>34</v>
      </c>
      <c r="G1534" t="s">
        <v>26</v>
      </c>
      <c r="H1534" t="s">
        <v>31</v>
      </c>
      <c r="I1534" t="s">
        <v>23</v>
      </c>
      <c r="J1534">
        <v>0</v>
      </c>
      <c r="K1534">
        <v>89833</v>
      </c>
      <c r="L1534">
        <v>59</v>
      </c>
      <c r="M1534">
        <v>0.17</v>
      </c>
    </row>
    <row r="1535" spans="1:13">
      <c r="A1535">
        <v>1534</v>
      </c>
      <c r="B1535" s="1">
        <v>44625.875</v>
      </c>
      <c r="C1535" t="s">
        <v>13</v>
      </c>
      <c r="D1535">
        <f t="shared" si="23"/>
        <v>38</v>
      </c>
      <c r="E1535" t="s">
        <v>14</v>
      </c>
      <c r="F1535" t="s">
        <v>15</v>
      </c>
      <c r="G1535" t="s">
        <v>32</v>
      </c>
      <c r="H1535" t="s">
        <v>31</v>
      </c>
      <c r="I1535" t="s">
        <v>23</v>
      </c>
      <c r="J1535">
        <v>5.9</v>
      </c>
      <c r="K1535">
        <v>65272</v>
      </c>
      <c r="L1535">
        <v>81</v>
      </c>
      <c r="M1535">
        <v>0.1</v>
      </c>
    </row>
    <row r="1536" spans="1:13">
      <c r="A1536">
        <v>1535</v>
      </c>
      <c r="B1536" s="1">
        <v>44625.916666666664</v>
      </c>
      <c r="C1536" t="s">
        <v>13</v>
      </c>
      <c r="D1536">
        <f t="shared" si="23"/>
        <v>38</v>
      </c>
      <c r="E1536" t="s">
        <v>14</v>
      </c>
      <c r="F1536" t="s">
        <v>15</v>
      </c>
      <c r="G1536" t="s">
        <v>32</v>
      </c>
      <c r="H1536" t="s">
        <v>22</v>
      </c>
      <c r="I1536" t="s">
        <v>23</v>
      </c>
      <c r="J1536">
        <v>3.7</v>
      </c>
      <c r="K1536">
        <v>40407</v>
      </c>
      <c r="L1536">
        <v>61</v>
      </c>
      <c r="M1536">
        <v>0.36</v>
      </c>
    </row>
    <row r="1537" spans="1:13">
      <c r="A1537">
        <v>1536</v>
      </c>
      <c r="B1537" s="1">
        <v>44625.958333333336</v>
      </c>
      <c r="C1537" t="s">
        <v>30</v>
      </c>
      <c r="D1537">
        <f t="shared" si="23"/>
        <v>24</v>
      </c>
      <c r="E1537" t="s">
        <v>20</v>
      </c>
      <c r="F1537" t="s">
        <v>28</v>
      </c>
      <c r="G1537" t="s">
        <v>29</v>
      </c>
      <c r="H1537" t="s">
        <v>27</v>
      </c>
      <c r="I1537" t="s">
        <v>23</v>
      </c>
      <c r="J1537">
        <v>3.1</v>
      </c>
      <c r="K1537">
        <v>66661</v>
      </c>
      <c r="L1537">
        <v>77</v>
      </c>
      <c r="M1537">
        <v>0.24</v>
      </c>
    </row>
    <row r="1538" spans="1:13">
      <c r="A1538">
        <v>1537</v>
      </c>
      <c r="B1538" s="1">
        <v>44626</v>
      </c>
      <c r="C1538" t="s">
        <v>30</v>
      </c>
      <c r="D1538">
        <f t="shared" si="23"/>
        <v>24</v>
      </c>
      <c r="E1538" t="s">
        <v>20</v>
      </c>
      <c r="F1538" t="s">
        <v>15</v>
      </c>
      <c r="G1538" t="s">
        <v>32</v>
      </c>
      <c r="H1538" t="s">
        <v>27</v>
      </c>
      <c r="I1538" t="s">
        <v>23</v>
      </c>
      <c r="J1538">
        <v>1</v>
      </c>
      <c r="K1538">
        <v>54254</v>
      </c>
      <c r="L1538">
        <v>97</v>
      </c>
      <c r="M1538">
        <v>0.4</v>
      </c>
    </row>
    <row r="1539" spans="1:13">
      <c r="A1539">
        <v>1538</v>
      </c>
      <c r="B1539" s="1">
        <v>44626.041666666664</v>
      </c>
      <c r="C1539" t="s">
        <v>24</v>
      </c>
      <c r="D1539">
        <f t="shared" ref="D1539:D1602" si="24">IFERROR((LEFT(C1539, FIND("-", C1539)-1) + MID(C1539, FIND("-", C1539)+1, 10))/2, SUBSTITUTE(C1539, "+", "")*1)</f>
        <v>53</v>
      </c>
      <c r="E1539" t="s">
        <v>20</v>
      </c>
      <c r="F1539" t="s">
        <v>28</v>
      </c>
      <c r="G1539" t="s">
        <v>26</v>
      </c>
      <c r="H1539" t="s">
        <v>17</v>
      </c>
      <c r="I1539" t="s">
        <v>18</v>
      </c>
      <c r="J1539">
        <v>4</v>
      </c>
      <c r="K1539">
        <v>8040</v>
      </c>
      <c r="L1539">
        <v>92</v>
      </c>
      <c r="M1539">
        <v>0.3</v>
      </c>
    </row>
    <row r="1540" spans="1:13">
      <c r="A1540">
        <v>1539</v>
      </c>
      <c r="B1540" s="1">
        <v>44626.083333333336</v>
      </c>
      <c r="C1540" t="s">
        <v>30</v>
      </c>
      <c r="D1540">
        <f t="shared" si="24"/>
        <v>24</v>
      </c>
      <c r="E1540" t="s">
        <v>14</v>
      </c>
      <c r="F1540" t="s">
        <v>34</v>
      </c>
      <c r="G1540" t="s">
        <v>29</v>
      </c>
      <c r="H1540" t="s">
        <v>31</v>
      </c>
      <c r="I1540" t="s">
        <v>18</v>
      </c>
      <c r="J1540">
        <v>4.0999999999999996</v>
      </c>
      <c r="K1540">
        <v>64240</v>
      </c>
      <c r="L1540">
        <v>53</v>
      </c>
      <c r="M1540">
        <v>0.36</v>
      </c>
    </row>
    <row r="1541" spans="1:13">
      <c r="A1541">
        <v>1540</v>
      </c>
      <c r="B1541" s="1">
        <v>44626.125</v>
      </c>
      <c r="C1541" t="s">
        <v>13</v>
      </c>
      <c r="D1541">
        <f t="shared" si="24"/>
        <v>38</v>
      </c>
      <c r="E1541" t="s">
        <v>20</v>
      </c>
      <c r="F1541" t="s">
        <v>15</v>
      </c>
      <c r="G1541" t="s">
        <v>32</v>
      </c>
      <c r="H1541" t="s">
        <v>27</v>
      </c>
      <c r="I1541" t="s">
        <v>23</v>
      </c>
      <c r="J1541">
        <v>1.4</v>
      </c>
      <c r="K1541">
        <v>57333</v>
      </c>
      <c r="L1541">
        <v>60</v>
      </c>
      <c r="M1541">
        <v>0.31</v>
      </c>
    </row>
    <row r="1542" spans="1:13">
      <c r="A1542">
        <v>1541</v>
      </c>
      <c r="B1542" s="1">
        <v>44626.166666666664</v>
      </c>
      <c r="C1542" t="s">
        <v>24</v>
      </c>
      <c r="D1542">
        <f t="shared" si="24"/>
        <v>53</v>
      </c>
      <c r="E1542" t="s">
        <v>14</v>
      </c>
      <c r="F1542" t="s">
        <v>25</v>
      </c>
      <c r="G1542" t="s">
        <v>29</v>
      </c>
      <c r="H1542" t="s">
        <v>27</v>
      </c>
      <c r="I1542" t="s">
        <v>23</v>
      </c>
      <c r="J1542">
        <v>1.1000000000000001</v>
      </c>
      <c r="K1542">
        <v>78128</v>
      </c>
      <c r="L1542">
        <v>66</v>
      </c>
      <c r="M1542">
        <v>0.35</v>
      </c>
    </row>
    <row r="1543" spans="1:13">
      <c r="A1543">
        <v>1542</v>
      </c>
      <c r="B1543" s="1">
        <v>44626.208333333336</v>
      </c>
      <c r="C1543" t="s">
        <v>30</v>
      </c>
      <c r="D1543">
        <f t="shared" si="24"/>
        <v>24</v>
      </c>
      <c r="E1543" t="s">
        <v>14</v>
      </c>
      <c r="F1543" t="s">
        <v>25</v>
      </c>
      <c r="G1543" t="s">
        <v>16</v>
      </c>
      <c r="H1543" t="s">
        <v>27</v>
      </c>
      <c r="I1543" t="s">
        <v>23</v>
      </c>
      <c r="J1543">
        <v>5</v>
      </c>
      <c r="K1543">
        <v>39998</v>
      </c>
      <c r="L1543">
        <v>61</v>
      </c>
      <c r="M1543">
        <v>7.0000000000000007E-2</v>
      </c>
    </row>
    <row r="1544" spans="1:13">
      <c r="A1544">
        <v>1543</v>
      </c>
      <c r="B1544" s="1">
        <v>44626.25</v>
      </c>
      <c r="C1544" t="s">
        <v>13</v>
      </c>
      <c r="D1544">
        <f t="shared" si="24"/>
        <v>38</v>
      </c>
      <c r="E1544" t="s">
        <v>14</v>
      </c>
      <c r="F1544" t="s">
        <v>25</v>
      </c>
      <c r="G1544" t="s">
        <v>29</v>
      </c>
      <c r="H1544" t="s">
        <v>27</v>
      </c>
      <c r="I1544" t="s">
        <v>23</v>
      </c>
      <c r="J1544">
        <v>5.7</v>
      </c>
      <c r="K1544">
        <v>24886</v>
      </c>
      <c r="L1544">
        <v>55</v>
      </c>
      <c r="M1544">
        <v>0.15</v>
      </c>
    </row>
    <row r="1545" spans="1:13">
      <c r="A1545">
        <v>1544</v>
      </c>
      <c r="B1545" s="1">
        <v>44626.291666666664</v>
      </c>
      <c r="C1545" t="s">
        <v>13</v>
      </c>
      <c r="D1545">
        <f t="shared" si="24"/>
        <v>38</v>
      </c>
      <c r="E1545" t="s">
        <v>20</v>
      </c>
      <c r="F1545" t="s">
        <v>34</v>
      </c>
      <c r="G1545" t="s">
        <v>16</v>
      </c>
      <c r="H1545" t="s">
        <v>22</v>
      </c>
      <c r="I1545" t="s">
        <v>23</v>
      </c>
      <c r="J1545">
        <v>4.4000000000000004</v>
      </c>
      <c r="K1545">
        <v>58374</v>
      </c>
      <c r="L1545">
        <v>75</v>
      </c>
      <c r="M1545">
        <v>0.31</v>
      </c>
    </row>
    <row r="1546" spans="1:13">
      <c r="A1546">
        <v>1545</v>
      </c>
      <c r="B1546" s="1">
        <v>44626.333333333336</v>
      </c>
      <c r="C1546" t="s">
        <v>19</v>
      </c>
      <c r="D1546">
        <f t="shared" si="24"/>
        <v>60</v>
      </c>
      <c r="E1546" t="s">
        <v>20</v>
      </c>
      <c r="F1546" t="s">
        <v>34</v>
      </c>
      <c r="G1546" t="s">
        <v>16</v>
      </c>
      <c r="H1546" t="s">
        <v>31</v>
      </c>
      <c r="I1546" t="s">
        <v>18</v>
      </c>
      <c r="J1546">
        <v>6.3</v>
      </c>
      <c r="K1546">
        <v>62604</v>
      </c>
      <c r="L1546">
        <v>83</v>
      </c>
      <c r="M1546">
        <v>0.15</v>
      </c>
    </row>
    <row r="1547" spans="1:13">
      <c r="A1547">
        <v>1546</v>
      </c>
      <c r="B1547" s="1">
        <v>44626.375</v>
      </c>
      <c r="C1547" t="s">
        <v>13</v>
      </c>
      <c r="D1547">
        <f t="shared" si="24"/>
        <v>38</v>
      </c>
      <c r="E1547" t="s">
        <v>14</v>
      </c>
      <c r="F1547" t="s">
        <v>28</v>
      </c>
      <c r="G1547" t="s">
        <v>29</v>
      </c>
      <c r="H1547" t="s">
        <v>27</v>
      </c>
      <c r="I1547" t="s">
        <v>23</v>
      </c>
      <c r="J1547">
        <v>3.8</v>
      </c>
      <c r="K1547">
        <v>56877</v>
      </c>
      <c r="L1547">
        <v>86</v>
      </c>
      <c r="M1547">
        <v>0.53</v>
      </c>
    </row>
    <row r="1548" spans="1:13">
      <c r="A1548">
        <v>1547</v>
      </c>
      <c r="B1548" s="1">
        <v>44626.416666666664</v>
      </c>
      <c r="C1548" t="s">
        <v>24</v>
      </c>
      <c r="D1548">
        <f t="shared" si="24"/>
        <v>53</v>
      </c>
      <c r="E1548" t="s">
        <v>14</v>
      </c>
      <c r="F1548" t="s">
        <v>25</v>
      </c>
      <c r="G1548" t="s">
        <v>26</v>
      </c>
      <c r="H1548" t="s">
        <v>27</v>
      </c>
      <c r="I1548" t="s">
        <v>23</v>
      </c>
      <c r="J1548">
        <v>3.9</v>
      </c>
      <c r="K1548">
        <v>55414</v>
      </c>
      <c r="L1548">
        <v>69</v>
      </c>
      <c r="M1548">
        <v>0.3</v>
      </c>
    </row>
    <row r="1549" spans="1:13">
      <c r="A1549">
        <v>1548</v>
      </c>
      <c r="B1549" s="1">
        <v>44626.458333333336</v>
      </c>
      <c r="C1549" t="s">
        <v>13</v>
      </c>
      <c r="D1549">
        <f t="shared" si="24"/>
        <v>38</v>
      </c>
      <c r="E1549" t="s">
        <v>20</v>
      </c>
      <c r="F1549" t="s">
        <v>28</v>
      </c>
      <c r="G1549" t="s">
        <v>26</v>
      </c>
      <c r="H1549" t="s">
        <v>27</v>
      </c>
      <c r="I1549" t="s">
        <v>23</v>
      </c>
      <c r="J1549">
        <v>2.2000000000000002</v>
      </c>
      <c r="K1549">
        <v>33625</v>
      </c>
      <c r="L1549">
        <v>72</v>
      </c>
      <c r="M1549">
        <v>0.5</v>
      </c>
    </row>
    <row r="1550" spans="1:13">
      <c r="A1550">
        <v>1549</v>
      </c>
      <c r="B1550" s="1">
        <v>44626.5</v>
      </c>
      <c r="C1550" t="s">
        <v>30</v>
      </c>
      <c r="D1550">
        <f t="shared" si="24"/>
        <v>24</v>
      </c>
      <c r="E1550" t="s">
        <v>20</v>
      </c>
      <c r="F1550" t="s">
        <v>28</v>
      </c>
      <c r="G1550" t="s">
        <v>26</v>
      </c>
      <c r="H1550" t="s">
        <v>27</v>
      </c>
      <c r="I1550" t="s">
        <v>23</v>
      </c>
      <c r="J1550">
        <v>0.9</v>
      </c>
      <c r="K1550">
        <v>52222</v>
      </c>
      <c r="L1550">
        <v>79</v>
      </c>
      <c r="M1550">
        <v>0.09</v>
      </c>
    </row>
    <row r="1551" spans="1:13">
      <c r="A1551">
        <v>1550</v>
      </c>
      <c r="B1551" s="1">
        <v>44626.541666666664</v>
      </c>
      <c r="C1551" t="s">
        <v>24</v>
      </c>
      <c r="D1551">
        <f t="shared" si="24"/>
        <v>53</v>
      </c>
      <c r="E1551" t="s">
        <v>20</v>
      </c>
      <c r="F1551" t="s">
        <v>15</v>
      </c>
      <c r="G1551" t="s">
        <v>21</v>
      </c>
      <c r="H1551" t="s">
        <v>17</v>
      </c>
      <c r="I1551" t="s">
        <v>23</v>
      </c>
      <c r="J1551">
        <v>7.7</v>
      </c>
      <c r="K1551">
        <v>48032</v>
      </c>
      <c r="L1551">
        <v>74</v>
      </c>
      <c r="M1551">
        <v>0.59</v>
      </c>
    </row>
    <row r="1552" spans="1:13">
      <c r="A1552">
        <v>1551</v>
      </c>
      <c r="B1552" s="1">
        <v>44626.583333333336</v>
      </c>
      <c r="C1552" t="s">
        <v>19</v>
      </c>
      <c r="D1552">
        <f t="shared" si="24"/>
        <v>60</v>
      </c>
      <c r="E1552" t="s">
        <v>14</v>
      </c>
      <c r="F1552" t="s">
        <v>15</v>
      </c>
      <c r="G1552" t="s">
        <v>16</v>
      </c>
      <c r="H1552" t="s">
        <v>27</v>
      </c>
      <c r="I1552" t="s">
        <v>23</v>
      </c>
      <c r="J1552">
        <v>6.3</v>
      </c>
      <c r="K1552">
        <v>76454</v>
      </c>
      <c r="L1552">
        <v>85</v>
      </c>
      <c r="M1552">
        <v>0.16</v>
      </c>
    </row>
    <row r="1553" spans="1:13">
      <c r="A1553">
        <v>1552</v>
      </c>
      <c r="B1553" s="1">
        <v>44626.625</v>
      </c>
      <c r="C1553" t="s">
        <v>24</v>
      </c>
      <c r="D1553">
        <f t="shared" si="24"/>
        <v>53</v>
      </c>
      <c r="E1553" t="s">
        <v>14</v>
      </c>
      <c r="F1553" t="s">
        <v>25</v>
      </c>
      <c r="G1553" t="s">
        <v>29</v>
      </c>
      <c r="H1553" t="s">
        <v>27</v>
      </c>
      <c r="I1553" t="s">
        <v>18</v>
      </c>
      <c r="J1553">
        <v>1.2</v>
      </c>
      <c r="K1553">
        <v>62587</v>
      </c>
      <c r="L1553">
        <v>80</v>
      </c>
      <c r="M1553">
        <v>0.05</v>
      </c>
    </row>
    <row r="1554" spans="1:13">
      <c r="A1554">
        <v>1553</v>
      </c>
      <c r="B1554" s="1">
        <v>44626.666666666664</v>
      </c>
      <c r="C1554" t="s">
        <v>24</v>
      </c>
      <c r="D1554">
        <f t="shared" si="24"/>
        <v>53</v>
      </c>
      <c r="E1554" t="s">
        <v>14</v>
      </c>
      <c r="F1554" t="s">
        <v>34</v>
      </c>
      <c r="G1554" t="s">
        <v>26</v>
      </c>
      <c r="H1554" t="s">
        <v>27</v>
      </c>
      <c r="I1554" t="s">
        <v>23</v>
      </c>
      <c r="J1554">
        <v>4.3</v>
      </c>
      <c r="K1554">
        <v>49440</v>
      </c>
      <c r="L1554">
        <v>70</v>
      </c>
      <c r="M1554">
        <v>0.12</v>
      </c>
    </row>
    <row r="1555" spans="1:13">
      <c r="A1555">
        <v>1554</v>
      </c>
      <c r="B1555" s="1">
        <v>44626.708333333336</v>
      </c>
      <c r="C1555" t="s">
        <v>19</v>
      </c>
      <c r="D1555">
        <f t="shared" si="24"/>
        <v>60</v>
      </c>
      <c r="E1555" t="s">
        <v>20</v>
      </c>
      <c r="F1555" t="s">
        <v>15</v>
      </c>
      <c r="G1555" t="s">
        <v>26</v>
      </c>
      <c r="H1555" t="s">
        <v>17</v>
      </c>
      <c r="I1555" t="s">
        <v>23</v>
      </c>
      <c r="J1555">
        <v>3.8</v>
      </c>
      <c r="K1555">
        <v>89478</v>
      </c>
      <c r="L1555">
        <v>53</v>
      </c>
      <c r="M1555">
        <v>0.63</v>
      </c>
    </row>
    <row r="1556" spans="1:13">
      <c r="A1556">
        <v>1555</v>
      </c>
      <c r="B1556" s="1">
        <v>44626.75</v>
      </c>
      <c r="C1556" t="s">
        <v>30</v>
      </c>
      <c r="D1556">
        <f t="shared" si="24"/>
        <v>24</v>
      </c>
      <c r="E1556" t="s">
        <v>20</v>
      </c>
      <c r="F1556" t="s">
        <v>34</v>
      </c>
      <c r="G1556" t="s">
        <v>29</v>
      </c>
      <c r="H1556" t="s">
        <v>22</v>
      </c>
      <c r="I1556" t="s">
        <v>23</v>
      </c>
      <c r="J1556">
        <v>3.5</v>
      </c>
      <c r="K1556">
        <v>49622</v>
      </c>
      <c r="L1556">
        <v>93</v>
      </c>
      <c r="M1556">
        <v>0.25</v>
      </c>
    </row>
    <row r="1557" spans="1:13">
      <c r="A1557">
        <v>1556</v>
      </c>
      <c r="B1557" s="1">
        <v>44626.791666666664</v>
      </c>
      <c r="C1557" t="s">
        <v>30</v>
      </c>
      <c r="D1557">
        <f t="shared" si="24"/>
        <v>24</v>
      </c>
      <c r="E1557" t="s">
        <v>20</v>
      </c>
      <c r="F1557" t="s">
        <v>28</v>
      </c>
      <c r="G1557" t="s">
        <v>16</v>
      </c>
      <c r="H1557" t="s">
        <v>17</v>
      </c>
      <c r="I1557" t="s">
        <v>23</v>
      </c>
      <c r="J1557">
        <v>3.2</v>
      </c>
      <c r="K1557">
        <v>66156</v>
      </c>
      <c r="L1557">
        <v>67</v>
      </c>
      <c r="M1557">
        <v>0.28999999999999998</v>
      </c>
    </row>
    <row r="1558" spans="1:13">
      <c r="A1558">
        <v>1557</v>
      </c>
      <c r="B1558" s="1">
        <v>44626.833333333336</v>
      </c>
      <c r="C1558" t="s">
        <v>24</v>
      </c>
      <c r="D1558">
        <f t="shared" si="24"/>
        <v>53</v>
      </c>
      <c r="E1558" t="s">
        <v>14</v>
      </c>
      <c r="F1558" t="s">
        <v>28</v>
      </c>
      <c r="G1558" t="s">
        <v>29</v>
      </c>
      <c r="H1558" t="s">
        <v>27</v>
      </c>
      <c r="I1558" t="s">
        <v>23</v>
      </c>
      <c r="J1558">
        <v>4.8</v>
      </c>
      <c r="K1558">
        <v>51662</v>
      </c>
      <c r="L1558">
        <v>79</v>
      </c>
      <c r="M1558">
        <v>0.23</v>
      </c>
    </row>
    <row r="1559" spans="1:13">
      <c r="A1559">
        <v>1558</v>
      </c>
      <c r="B1559" s="1">
        <v>44626.875</v>
      </c>
      <c r="C1559" t="s">
        <v>13</v>
      </c>
      <c r="D1559">
        <f t="shared" si="24"/>
        <v>38</v>
      </c>
      <c r="E1559" t="s">
        <v>14</v>
      </c>
      <c r="F1559" t="s">
        <v>28</v>
      </c>
      <c r="G1559" t="s">
        <v>21</v>
      </c>
      <c r="H1559" t="s">
        <v>22</v>
      </c>
      <c r="I1559" t="s">
        <v>23</v>
      </c>
      <c r="J1559">
        <v>5.6</v>
      </c>
      <c r="K1559">
        <v>87623</v>
      </c>
      <c r="L1559">
        <v>52</v>
      </c>
      <c r="M1559">
        <v>0.3</v>
      </c>
    </row>
    <row r="1560" spans="1:13">
      <c r="A1560">
        <v>1559</v>
      </c>
      <c r="B1560" s="1">
        <v>44626.916666666664</v>
      </c>
      <c r="C1560" t="s">
        <v>24</v>
      </c>
      <c r="D1560">
        <f t="shared" si="24"/>
        <v>53</v>
      </c>
      <c r="E1560" t="s">
        <v>20</v>
      </c>
      <c r="F1560" t="s">
        <v>28</v>
      </c>
      <c r="G1560" t="s">
        <v>21</v>
      </c>
      <c r="H1560" t="s">
        <v>27</v>
      </c>
      <c r="I1560" t="s">
        <v>23</v>
      </c>
      <c r="J1560">
        <v>4.8</v>
      </c>
      <c r="K1560">
        <v>56737</v>
      </c>
      <c r="L1560">
        <v>75</v>
      </c>
      <c r="M1560">
        <v>0.49</v>
      </c>
    </row>
    <row r="1561" spans="1:13">
      <c r="A1561">
        <v>1560</v>
      </c>
      <c r="B1561" s="1">
        <v>44626.958333333336</v>
      </c>
      <c r="C1561" t="s">
        <v>19</v>
      </c>
      <c r="D1561">
        <f t="shared" si="24"/>
        <v>60</v>
      </c>
      <c r="E1561" t="s">
        <v>14</v>
      </c>
      <c r="F1561" t="s">
        <v>25</v>
      </c>
      <c r="G1561" t="s">
        <v>29</v>
      </c>
      <c r="H1561" t="s">
        <v>22</v>
      </c>
      <c r="I1561" t="s">
        <v>23</v>
      </c>
      <c r="J1561">
        <v>3.8</v>
      </c>
      <c r="K1561">
        <v>57328</v>
      </c>
      <c r="L1561">
        <v>76</v>
      </c>
      <c r="M1561">
        <v>0.31</v>
      </c>
    </row>
    <row r="1562" spans="1:13">
      <c r="A1562">
        <v>1561</v>
      </c>
      <c r="B1562" s="1">
        <v>44627</v>
      </c>
      <c r="C1562" t="s">
        <v>13</v>
      </c>
      <c r="D1562">
        <f t="shared" si="24"/>
        <v>38</v>
      </c>
      <c r="E1562" t="s">
        <v>20</v>
      </c>
      <c r="F1562" t="s">
        <v>28</v>
      </c>
      <c r="G1562" t="s">
        <v>16</v>
      </c>
      <c r="H1562" t="s">
        <v>27</v>
      </c>
      <c r="I1562" t="s">
        <v>23</v>
      </c>
      <c r="J1562">
        <v>3.7</v>
      </c>
      <c r="K1562">
        <v>52203</v>
      </c>
      <c r="L1562">
        <v>77</v>
      </c>
      <c r="M1562">
        <v>0.52</v>
      </c>
    </row>
    <row r="1563" spans="1:13">
      <c r="A1563">
        <v>1562</v>
      </c>
      <c r="B1563" s="1">
        <v>44627.041666666664</v>
      </c>
      <c r="C1563" t="s">
        <v>30</v>
      </c>
      <c r="D1563">
        <f t="shared" si="24"/>
        <v>24</v>
      </c>
      <c r="E1563" t="s">
        <v>14</v>
      </c>
      <c r="F1563" t="s">
        <v>15</v>
      </c>
      <c r="G1563" t="s">
        <v>26</v>
      </c>
      <c r="H1563" t="s">
        <v>27</v>
      </c>
      <c r="I1563" t="s">
        <v>23</v>
      </c>
      <c r="J1563">
        <v>5.9</v>
      </c>
      <c r="K1563">
        <v>58930</v>
      </c>
      <c r="L1563">
        <v>100</v>
      </c>
      <c r="M1563">
        <v>0.33</v>
      </c>
    </row>
    <row r="1564" spans="1:13">
      <c r="A1564">
        <v>1563</v>
      </c>
      <c r="B1564" s="1">
        <v>44627.083333333336</v>
      </c>
      <c r="C1564" t="s">
        <v>24</v>
      </c>
      <c r="D1564">
        <f t="shared" si="24"/>
        <v>53</v>
      </c>
      <c r="E1564" t="s">
        <v>20</v>
      </c>
      <c r="F1564" t="s">
        <v>28</v>
      </c>
      <c r="G1564" t="s">
        <v>21</v>
      </c>
      <c r="H1564" t="s">
        <v>22</v>
      </c>
      <c r="I1564" t="s">
        <v>23</v>
      </c>
      <c r="J1564">
        <v>4.9000000000000004</v>
      </c>
      <c r="K1564">
        <v>78991</v>
      </c>
      <c r="L1564">
        <v>67</v>
      </c>
      <c r="M1564">
        <v>0.19</v>
      </c>
    </row>
    <row r="1565" spans="1:13">
      <c r="A1565">
        <v>1564</v>
      </c>
      <c r="B1565" s="1">
        <v>44627.125</v>
      </c>
      <c r="C1565" t="s">
        <v>13</v>
      </c>
      <c r="D1565">
        <f t="shared" si="24"/>
        <v>38</v>
      </c>
      <c r="E1565" t="s">
        <v>14</v>
      </c>
      <c r="F1565" t="s">
        <v>34</v>
      </c>
      <c r="G1565" t="s">
        <v>21</v>
      </c>
      <c r="H1565" t="s">
        <v>22</v>
      </c>
      <c r="I1565" t="s">
        <v>23</v>
      </c>
      <c r="J1565">
        <v>4.0999999999999996</v>
      </c>
      <c r="K1565">
        <v>71917</v>
      </c>
      <c r="L1565">
        <v>85</v>
      </c>
      <c r="M1565">
        <v>0.3</v>
      </c>
    </row>
    <row r="1566" spans="1:13">
      <c r="A1566">
        <v>1565</v>
      </c>
      <c r="B1566" s="1">
        <v>44627.166666666664</v>
      </c>
      <c r="C1566" t="s">
        <v>24</v>
      </c>
      <c r="D1566">
        <f t="shared" si="24"/>
        <v>53</v>
      </c>
      <c r="E1566" t="s">
        <v>14</v>
      </c>
      <c r="F1566" t="s">
        <v>15</v>
      </c>
      <c r="G1566" t="s">
        <v>16</v>
      </c>
      <c r="H1566" t="s">
        <v>27</v>
      </c>
      <c r="I1566" t="s">
        <v>23</v>
      </c>
      <c r="J1566">
        <v>3.9</v>
      </c>
      <c r="K1566">
        <v>55562</v>
      </c>
      <c r="L1566">
        <v>81</v>
      </c>
      <c r="M1566">
        <v>0.11</v>
      </c>
    </row>
    <row r="1567" spans="1:13">
      <c r="A1567">
        <v>1566</v>
      </c>
      <c r="B1567" s="1">
        <v>44627.208333333336</v>
      </c>
      <c r="C1567" t="s">
        <v>13</v>
      </c>
      <c r="D1567">
        <f t="shared" si="24"/>
        <v>38</v>
      </c>
      <c r="E1567" t="s">
        <v>20</v>
      </c>
      <c r="F1567" t="s">
        <v>34</v>
      </c>
      <c r="G1567" t="s">
        <v>21</v>
      </c>
      <c r="H1567" t="s">
        <v>17</v>
      </c>
      <c r="I1567" t="s">
        <v>23</v>
      </c>
      <c r="J1567">
        <v>4.7</v>
      </c>
      <c r="K1567">
        <v>89027</v>
      </c>
      <c r="L1567">
        <v>67</v>
      </c>
      <c r="M1567">
        <v>0.2</v>
      </c>
    </row>
    <row r="1568" spans="1:13">
      <c r="A1568">
        <v>1567</v>
      </c>
      <c r="B1568" s="1">
        <v>44627.25</v>
      </c>
      <c r="C1568" t="s">
        <v>24</v>
      </c>
      <c r="D1568">
        <f t="shared" si="24"/>
        <v>53</v>
      </c>
      <c r="E1568" t="s">
        <v>20</v>
      </c>
      <c r="F1568" t="s">
        <v>34</v>
      </c>
      <c r="G1568" t="s">
        <v>21</v>
      </c>
      <c r="H1568" t="s">
        <v>17</v>
      </c>
      <c r="I1568" t="s">
        <v>23</v>
      </c>
      <c r="J1568">
        <v>3.1</v>
      </c>
      <c r="K1568">
        <v>72460</v>
      </c>
      <c r="L1568">
        <v>85</v>
      </c>
      <c r="M1568">
        <v>0.28000000000000003</v>
      </c>
    </row>
    <row r="1569" spans="1:13">
      <c r="A1569">
        <v>1568</v>
      </c>
      <c r="B1569" s="1">
        <v>44627.291666666664</v>
      </c>
      <c r="C1569" t="s">
        <v>30</v>
      </c>
      <c r="D1569">
        <f t="shared" si="24"/>
        <v>24</v>
      </c>
      <c r="E1569" t="s">
        <v>20</v>
      </c>
      <c r="F1569" t="s">
        <v>25</v>
      </c>
      <c r="G1569" t="s">
        <v>16</v>
      </c>
      <c r="H1569" t="s">
        <v>17</v>
      </c>
      <c r="I1569" t="s">
        <v>23</v>
      </c>
      <c r="J1569">
        <v>5.6</v>
      </c>
      <c r="K1569">
        <v>46236</v>
      </c>
      <c r="L1569">
        <v>73</v>
      </c>
      <c r="M1569">
        <v>0.26</v>
      </c>
    </row>
    <row r="1570" spans="1:13">
      <c r="A1570">
        <v>1569</v>
      </c>
      <c r="B1570" s="1">
        <v>44627.333333333336</v>
      </c>
      <c r="C1570" t="s">
        <v>24</v>
      </c>
      <c r="D1570">
        <f t="shared" si="24"/>
        <v>53</v>
      </c>
      <c r="E1570" t="s">
        <v>20</v>
      </c>
      <c r="F1570" t="s">
        <v>25</v>
      </c>
      <c r="G1570" t="s">
        <v>29</v>
      </c>
      <c r="H1570" t="s">
        <v>17</v>
      </c>
      <c r="I1570" t="s">
        <v>23</v>
      </c>
      <c r="J1570">
        <v>1.8</v>
      </c>
      <c r="K1570">
        <v>27393</v>
      </c>
      <c r="L1570">
        <v>86</v>
      </c>
      <c r="M1570">
        <v>0.28999999999999998</v>
      </c>
    </row>
    <row r="1571" spans="1:13">
      <c r="A1571">
        <v>1570</v>
      </c>
      <c r="B1571" s="1">
        <v>44627.375</v>
      </c>
      <c r="C1571" t="s">
        <v>13</v>
      </c>
      <c r="D1571">
        <f t="shared" si="24"/>
        <v>38</v>
      </c>
      <c r="E1571" t="s">
        <v>20</v>
      </c>
      <c r="F1571" t="s">
        <v>34</v>
      </c>
      <c r="G1571" t="s">
        <v>26</v>
      </c>
      <c r="H1571" t="s">
        <v>22</v>
      </c>
      <c r="I1571" t="s">
        <v>23</v>
      </c>
      <c r="J1571">
        <v>3.2</v>
      </c>
      <c r="K1571">
        <v>46700</v>
      </c>
      <c r="L1571">
        <v>99</v>
      </c>
      <c r="M1571">
        <v>0.48</v>
      </c>
    </row>
    <row r="1572" spans="1:13">
      <c r="A1572">
        <v>1571</v>
      </c>
      <c r="B1572" s="1">
        <v>44627.416666666664</v>
      </c>
      <c r="C1572" t="s">
        <v>13</v>
      </c>
      <c r="D1572">
        <f t="shared" si="24"/>
        <v>38</v>
      </c>
      <c r="E1572" t="s">
        <v>14</v>
      </c>
      <c r="F1572" t="s">
        <v>34</v>
      </c>
      <c r="G1572" t="s">
        <v>26</v>
      </c>
      <c r="H1572" t="s">
        <v>22</v>
      </c>
      <c r="I1572" t="s">
        <v>23</v>
      </c>
      <c r="J1572">
        <v>5.2</v>
      </c>
      <c r="K1572">
        <v>63267</v>
      </c>
      <c r="L1572">
        <v>77</v>
      </c>
      <c r="M1572">
        <v>0.18</v>
      </c>
    </row>
    <row r="1573" spans="1:13">
      <c r="A1573">
        <v>1572</v>
      </c>
      <c r="B1573" s="1">
        <v>44627.458333333336</v>
      </c>
      <c r="C1573" t="s">
        <v>30</v>
      </c>
      <c r="D1573">
        <f t="shared" si="24"/>
        <v>24</v>
      </c>
      <c r="E1573" t="s">
        <v>20</v>
      </c>
      <c r="F1573" t="s">
        <v>28</v>
      </c>
      <c r="G1573" t="s">
        <v>21</v>
      </c>
      <c r="H1573" t="s">
        <v>17</v>
      </c>
      <c r="I1573" t="s">
        <v>18</v>
      </c>
      <c r="J1573">
        <v>1.7</v>
      </c>
      <c r="K1573">
        <v>66944</v>
      </c>
      <c r="L1573">
        <v>72</v>
      </c>
      <c r="M1573">
        <v>0.38</v>
      </c>
    </row>
    <row r="1574" spans="1:13">
      <c r="A1574">
        <v>1573</v>
      </c>
      <c r="B1574" s="1">
        <v>44627.5</v>
      </c>
      <c r="C1574" t="s">
        <v>24</v>
      </c>
      <c r="D1574">
        <f t="shared" si="24"/>
        <v>53</v>
      </c>
      <c r="E1574" t="s">
        <v>20</v>
      </c>
      <c r="F1574" t="s">
        <v>15</v>
      </c>
      <c r="G1574" t="s">
        <v>26</v>
      </c>
      <c r="H1574" t="s">
        <v>31</v>
      </c>
      <c r="I1574" t="s">
        <v>18</v>
      </c>
      <c r="J1574">
        <v>0.9</v>
      </c>
      <c r="K1574">
        <v>82183</v>
      </c>
      <c r="L1574">
        <v>88</v>
      </c>
      <c r="M1574">
        <v>0.28000000000000003</v>
      </c>
    </row>
    <row r="1575" spans="1:13">
      <c r="A1575">
        <v>1574</v>
      </c>
      <c r="B1575" s="1">
        <v>44627.541666666664</v>
      </c>
      <c r="C1575" t="s">
        <v>19</v>
      </c>
      <c r="D1575">
        <f t="shared" si="24"/>
        <v>60</v>
      </c>
      <c r="E1575" t="s">
        <v>20</v>
      </c>
      <c r="F1575" t="s">
        <v>28</v>
      </c>
      <c r="G1575" t="s">
        <v>29</v>
      </c>
      <c r="H1575" t="s">
        <v>31</v>
      </c>
      <c r="I1575" t="s">
        <v>18</v>
      </c>
      <c r="J1575">
        <v>4.0999999999999996</v>
      </c>
      <c r="K1575">
        <v>33109</v>
      </c>
      <c r="L1575">
        <v>92</v>
      </c>
      <c r="M1575">
        <v>0.53</v>
      </c>
    </row>
    <row r="1576" spans="1:13">
      <c r="A1576">
        <v>1575</v>
      </c>
      <c r="B1576" s="1">
        <v>44627.583333333336</v>
      </c>
      <c r="C1576" t="s">
        <v>30</v>
      </c>
      <c r="D1576">
        <f t="shared" si="24"/>
        <v>24</v>
      </c>
      <c r="E1576" t="s">
        <v>14</v>
      </c>
      <c r="F1576" t="s">
        <v>25</v>
      </c>
      <c r="G1576" t="s">
        <v>21</v>
      </c>
      <c r="H1576" t="s">
        <v>31</v>
      </c>
      <c r="I1576" t="s">
        <v>18</v>
      </c>
      <c r="J1576">
        <v>0.6</v>
      </c>
      <c r="K1576">
        <v>46217</v>
      </c>
      <c r="L1576">
        <v>64</v>
      </c>
      <c r="M1576">
        <v>0.11</v>
      </c>
    </row>
    <row r="1577" spans="1:13">
      <c r="A1577">
        <v>1576</v>
      </c>
      <c r="B1577" s="1">
        <v>44627.625</v>
      </c>
      <c r="C1577" t="s">
        <v>30</v>
      </c>
      <c r="D1577">
        <f t="shared" si="24"/>
        <v>24</v>
      </c>
      <c r="E1577" t="s">
        <v>20</v>
      </c>
      <c r="F1577" t="s">
        <v>25</v>
      </c>
      <c r="G1577" t="s">
        <v>26</v>
      </c>
      <c r="H1577" t="s">
        <v>27</v>
      </c>
      <c r="I1577" t="s">
        <v>18</v>
      </c>
      <c r="J1577">
        <v>1.4</v>
      </c>
      <c r="K1577">
        <v>31447</v>
      </c>
      <c r="L1577">
        <v>70</v>
      </c>
      <c r="M1577">
        <v>0.56999999999999995</v>
      </c>
    </row>
    <row r="1578" spans="1:13">
      <c r="A1578">
        <v>1577</v>
      </c>
      <c r="B1578" s="1">
        <v>44627.666666666664</v>
      </c>
      <c r="C1578" t="s">
        <v>30</v>
      </c>
      <c r="D1578">
        <f t="shared" si="24"/>
        <v>24</v>
      </c>
      <c r="E1578" t="s">
        <v>20</v>
      </c>
      <c r="F1578" t="s">
        <v>28</v>
      </c>
      <c r="G1578" t="s">
        <v>32</v>
      </c>
      <c r="H1578" t="s">
        <v>17</v>
      </c>
      <c r="I1578" t="s">
        <v>18</v>
      </c>
      <c r="J1578">
        <v>5.5</v>
      </c>
      <c r="K1578">
        <v>28224</v>
      </c>
      <c r="L1578">
        <v>83</v>
      </c>
      <c r="M1578">
        <v>0.18</v>
      </c>
    </row>
    <row r="1579" spans="1:13">
      <c r="A1579">
        <v>1578</v>
      </c>
      <c r="B1579" s="1">
        <v>44627.708333333336</v>
      </c>
      <c r="C1579" t="s">
        <v>24</v>
      </c>
      <c r="D1579">
        <f t="shared" si="24"/>
        <v>53</v>
      </c>
      <c r="E1579" t="s">
        <v>20</v>
      </c>
      <c r="F1579" t="s">
        <v>15</v>
      </c>
      <c r="G1579" t="s">
        <v>32</v>
      </c>
      <c r="H1579" t="s">
        <v>27</v>
      </c>
      <c r="I1579" t="s">
        <v>23</v>
      </c>
      <c r="J1579">
        <v>3.6</v>
      </c>
      <c r="K1579">
        <v>42444</v>
      </c>
      <c r="L1579">
        <v>73</v>
      </c>
      <c r="M1579">
        <v>0.13</v>
      </c>
    </row>
    <row r="1580" spans="1:13">
      <c r="A1580">
        <v>1579</v>
      </c>
      <c r="B1580" s="1">
        <v>44627.75</v>
      </c>
      <c r="C1580" t="s">
        <v>24</v>
      </c>
      <c r="D1580">
        <f t="shared" si="24"/>
        <v>53</v>
      </c>
      <c r="E1580" t="s">
        <v>14</v>
      </c>
      <c r="F1580" t="s">
        <v>34</v>
      </c>
      <c r="G1580" t="s">
        <v>32</v>
      </c>
      <c r="H1580" t="s">
        <v>22</v>
      </c>
      <c r="I1580" t="s">
        <v>23</v>
      </c>
      <c r="J1580">
        <v>6.6</v>
      </c>
      <c r="K1580">
        <v>62332</v>
      </c>
      <c r="L1580">
        <v>64</v>
      </c>
      <c r="M1580">
        <v>0.51</v>
      </c>
    </row>
    <row r="1581" spans="1:13">
      <c r="A1581">
        <v>1580</v>
      </c>
      <c r="B1581" s="1">
        <v>44627.791666666664</v>
      </c>
      <c r="C1581" t="s">
        <v>13</v>
      </c>
      <c r="D1581">
        <f t="shared" si="24"/>
        <v>38</v>
      </c>
      <c r="E1581" t="s">
        <v>14</v>
      </c>
      <c r="F1581" t="s">
        <v>28</v>
      </c>
      <c r="G1581" t="s">
        <v>32</v>
      </c>
      <c r="H1581" t="s">
        <v>22</v>
      </c>
      <c r="I1581" t="s">
        <v>23</v>
      </c>
      <c r="J1581">
        <v>1.6</v>
      </c>
      <c r="K1581">
        <v>70428</v>
      </c>
      <c r="L1581">
        <v>81</v>
      </c>
      <c r="M1581">
        <v>0.28999999999999998</v>
      </c>
    </row>
    <row r="1582" spans="1:13">
      <c r="A1582">
        <v>1581</v>
      </c>
      <c r="B1582" s="1">
        <v>44627.833333333336</v>
      </c>
      <c r="C1582" t="s">
        <v>30</v>
      </c>
      <c r="D1582">
        <f t="shared" si="24"/>
        <v>24</v>
      </c>
      <c r="E1582" t="s">
        <v>20</v>
      </c>
      <c r="F1582" t="s">
        <v>25</v>
      </c>
      <c r="G1582" t="s">
        <v>32</v>
      </c>
      <c r="H1582" t="s">
        <v>31</v>
      </c>
      <c r="I1582" t="s">
        <v>23</v>
      </c>
      <c r="J1582">
        <v>3.8</v>
      </c>
      <c r="K1582">
        <v>36033</v>
      </c>
      <c r="L1582">
        <v>83</v>
      </c>
      <c r="M1582">
        <v>0.46</v>
      </c>
    </row>
    <row r="1583" spans="1:13">
      <c r="A1583">
        <v>1582</v>
      </c>
      <c r="B1583" s="1">
        <v>44627.875</v>
      </c>
      <c r="C1583" t="s">
        <v>13</v>
      </c>
      <c r="D1583">
        <f t="shared" si="24"/>
        <v>38</v>
      </c>
      <c r="E1583" t="s">
        <v>14</v>
      </c>
      <c r="F1583" t="s">
        <v>15</v>
      </c>
      <c r="G1583" t="s">
        <v>21</v>
      </c>
      <c r="H1583" t="s">
        <v>31</v>
      </c>
      <c r="I1583" t="s">
        <v>18</v>
      </c>
      <c r="J1583">
        <v>4.8</v>
      </c>
      <c r="K1583">
        <v>38814</v>
      </c>
      <c r="L1583">
        <v>71</v>
      </c>
      <c r="M1583">
        <v>0.14000000000000001</v>
      </c>
    </row>
    <row r="1584" spans="1:13">
      <c r="A1584">
        <v>1583</v>
      </c>
      <c r="B1584" s="1">
        <v>44627.916666666664</v>
      </c>
      <c r="C1584" t="s">
        <v>13</v>
      </c>
      <c r="D1584">
        <f t="shared" si="24"/>
        <v>38</v>
      </c>
      <c r="E1584" t="s">
        <v>20</v>
      </c>
      <c r="F1584" t="s">
        <v>25</v>
      </c>
      <c r="G1584" t="s">
        <v>16</v>
      </c>
      <c r="H1584" t="s">
        <v>22</v>
      </c>
      <c r="I1584" t="s">
        <v>23</v>
      </c>
      <c r="J1584">
        <v>1.7</v>
      </c>
      <c r="K1584">
        <v>19404</v>
      </c>
      <c r="L1584">
        <v>76</v>
      </c>
      <c r="M1584">
        <v>0.1</v>
      </c>
    </row>
    <row r="1585" spans="1:13">
      <c r="A1585">
        <v>1584</v>
      </c>
      <c r="B1585" s="1">
        <v>44627.958333333336</v>
      </c>
      <c r="C1585" t="s">
        <v>13</v>
      </c>
      <c r="D1585">
        <f t="shared" si="24"/>
        <v>38</v>
      </c>
      <c r="E1585" t="s">
        <v>14</v>
      </c>
      <c r="F1585" t="s">
        <v>15</v>
      </c>
      <c r="G1585" t="s">
        <v>16</v>
      </c>
      <c r="H1585" t="s">
        <v>31</v>
      </c>
      <c r="I1585" t="s">
        <v>18</v>
      </c>
      <c r="J1585">
        <v>6.1</v>
      </c>
      <c r="K1585">
        <v>59287</v>
      </c>
      <c r="L1585">
        <v>68</v>
      </c>
      <c r="M1585">
        <v>0.19</v>
      </c>
    </row>
    <row r="1586" spans="1:13">
      <c r="A1586">
        <v>1585</v>
      </c>
      <c r="B1586" s="1">
        <v>44628</v>
      </c>
      <c r="C1586" t="s">
        <v>19</v>
      </c>
      <c r="D1586">
        <f t="shared" si="24"/>
        <v>60</v>
      </c>
      <c r="E1586" t="s">
        <v>20</v>
      </c>
      <c r="F1586" t="s">
        <v>15</v>
      </c>
      <c r="G1586" t="s">
        <v>21</v>
      </c>
      <c r="H1586" t="s">
        <v>31</v>
      </c>
      <c r="I1586" t="s">
        <v>23</v>
      </c>
      <c r="J1586">
        <v>5</v>
      </c>
      <c r="K1586">
        <v>40357</v>
      </c>
      <c r="L1586">
        <v>62</v>
      </c>
      <c r="M1586">
        <v>7.0000000000000007E-2</v>
      </c>
    </row>
    <row r="1587" spans="1:13">
      <c r="A1587">
        <v>1586</v>
      </c>
      <c r="B1587" s="1">
        <v>44628.041666666664</v>
      </c>
      <c r="C1587" t="s">
        <v>30</v>
      </c>
      <c r="D1587">
        <f t="shared" si="24"/>
        <v>24</v>
      </c>
      <c r="E1587" t="s">
        <v>14</v>
      </c>
      <c r="F1587" t="s">
        <v>15</v>
      </c>
      <c r="G1587" t="s">
        <v>21</v>
      </c>
      <c r="H1587" t="s">
        <v>22</v>
      </c>
      <c r="I1587" t="s">
        <v>23</v>
      </c>
      <c r="J1587">
        <v>0.8</v>
      </c>
      <c r="K1587">
        <v>88261</v>
      </c>
      <c r="L1587">
        <v>69</v>
      </c>
      <c r="M1587">
        <v>0.19</v>
      </c>
    </row>
    <row r="1588" spans="1:13">
      <c r="A1588">
        <v>1587</v>
      </c>
      <c r="B1588" s="1">
        <v>44628.083333333336</v>
      </c>
      <c r="C1588" t="s">
        <v>24</v>
      </c>
      <c r="D1588">
        <f t="shared" si="24"/>
        <v>53</v>
      </c>
      <c r="E1588" t="s">
        <v>20</v>
      </c>
      <c r="F1588" t="s">
        <v>28</v>
      </c>
      <c r="G1588" t="s">
        <v>29</v>
      </c>
      <c r="H1588" t="s">
        <v>27</v>
      </c>
      <c r="I1588" t="s">
        <v>23</v>
      </c>
      <c r="J1588">
        <v>3.9</v>
      </c>
      <c r="K1588">
        <v>63196</v>
      </c>
      <c r="L1588">
        <v>76</v>
      </c>
      <c r="M1588">
        <v>0.48</v>
      </c>
    </row>
    <row r="1589" spans="1:13">
      <c r="A1589">
        <v>1588</v>
      </c>
      <c r="B1589" s="1">
        <v>44628.125</v>
      </c>
      <c r="C1589" t="s">
        <v>13</v>
      </c>
      <c r="D1589">
        <f t="shared" si="24"/>
        <v>38</v>
      </c>
      <c r="E1589" t="s">
        <v>20</v>
      </c>
      <c r="F1589" t="s">
        <v>28</v>
      </c>
      <c r="G1589" t="s">
        <v>16</v>
      </c>
      <c r="H1589" t="s">
        <v>31</v>
      </c>
      <c r="I1589" t="s">
        <v>23</v>
      </c>
      <c r="J1589">
        <v>4.8</v>
      </c>
      <c r="K1589">
        <v>51571</v>
      </c>
      <c r="L1589">
        <v>57</v>
      </c>
      <c r="M1589">
        <v>0.32</v>
      </c>
    </row>
    <row r="1590" spans="1:13">
      <c r="A1590">
        <v>1589</v>
      </c>
      <c r="B1590" s="1">
        <v>44628.166666666664</v>
      </c>
      <c r="C1590" t="s">
        <v>13</v>
      </c>
      <c r="D1590">
        <f t="shared" si="24"/>
        <v>38</v>
      </c>
      <c r="E1590" t="s">
        <v>14</v>
      </c>
      <c r="F1590" t="s">
        <v>28</v>
      </c>
      <c r="G1590" t="s">
        <v>32</v>
      </c>
      <c r="H1590" t="s">
        <v>27</v>
      </c>
      <c r="I1590" t="s">
        <v>23</v>
      </c>
      <c r="J1590">
        <v>2.8</v>
      </c>
      <c r="K1590">
        <v>42178</v>
      </c>
      <c r="L1590">
        <v>70</v>
      </c>
      <c r="M1590">
        <v>0.25</v>
      </c>
    </row>
    <row r="1591" spans="1:13">
      <c r="A1591">
        <v>1590</v>
      </c>
      <c r="B1591" s="1">
        <v>44628.208333333336</v>
      </c>
      <c r="C1591" t="s">
        <v>24</v>
      </c>
      <c r="D1591">
        <f t="shared" si="24"/>
        <v>53</v>
      </c>
      <c r="E1591" t="s">
        <v>20</v>
      </c>
      <c r="F1591" t="s">
        <v>15</v>
      </c>
      <c r="G1591" t="s">
        <v>21</v>
      </c>
      <c r="H1591" t="s">
        <v>31</v>
      </c>
      <c r="I1591" t="s">
        <v>18</v>
      </c>
      <c r="J1591">
        <v>1</v>
      </c>
      <c r="K1591">
        <v>25107</v>
      </c>
      <c r="L1591">
        <v>76</v>
      </c>
      <c r="M1591">
        <v>0.21</v>
      </c>
    </row>
    <row r="1592" spans="1:13">
      <c r="A1592">
        <v>1591</v>
      </c>
      <c r="B1592" s="1">
        <v>44628.25</v>
      </c>
      <c r="C1592" t="s">
        <v>24</v>
      </c>
      <c r="D1592">
        <f t="shared" si="24"/>
        <v>53</v>
      </c>
      <c r="E1592" t="s">
        <v>20</v>
      </c>
      <c r="F1592" t="s">
        <v>15</v>
      </c>
      <c r="G1592" t="s">
        <v>32</v>
      </c>
      <c r="H1592" t="s">
        <v>17</v>
      </c>
      <c r="I1592" t="s">
        <v>18</v>
      </c>
      <c r="J1592">
        <v>4.5999999999999996</v>
      </c>
      <c r="K1592">
        <v>27643</v>
      </c>
      <c r="L1592">
        <v>89</v>
      </c>
      <c r="M1592">
        <v>0.17</v>
      </c>
    </row>
    <row r="1593" spans="1:13">
      <c r="A1593">
        <v>1592</v>
      </c>
      <c r="B1593" s="1">
        <v>44628.291666666664</v>
      </c>
      <c r="C1593" t="s">
        <v>19</v>
      </c>
      <c r="D1593">
        <f t="shared" si="24"/>
        <v>60</v>
      </c>
      <c r="E1593" t="s">
        <v>20</v>
      </c>
      <c r="F1593" t="s">
        <v>25</v>
      </c>
      <c r="G1593" t="s">
        <v>16</v>
      </c>
      <c r="H1593" t="s">
        <v>27</v>
      </c>
      <c r="I1593" t="s">
        <v>18</v>
      </c>
      <c r="J1593">
        <v>8.4</v>
      </c>
      <c r="K1593">
        <v>42557</v>
      </c>
      <c r="L1593">
        <v>71</v>
      </c>
      <c r="M1593">
        <v>0.28000000000000003</v>
      </c>
    </row>
    <row r="1594" spans="1:13">
      <c r="A1594">
        <v>1593</v>
      </c>
      <c r="B1594" s="1">
        <v>44628.333333333336</v>
      </c>
      <c r="C1594" t="s">
        <v>30</v>
      </c>
      <c r="D1594">
        <f t="shared" si="24"/>
        <v>24</v>
      </c>
      <c r="E1594" t="s">
        <v>20</v>
      </c>
      <c r="F1594" t="s">
        <v>34</v>
      </c>
      <c r="G1594" t="s">
        <v>26</v>
      </c>
      <c r="H1594" t="s">
        <v>27</v>
      </c>
      <c r="I1594" t="s">
        <v>23</v>
      </c>
      <c r="J1594">
        <v>3.2</v>
      </c>
      <c r="K1594">
        <v>41022</v>
      </c>
      <c r="L1594">
        <v>60</v>
      </c>
      <c r="M1594">
        <v>0.15</v>
      </c>
    </row>
    <row r="1595" spans="1:13">
      <c r="A1595">
        <v>1594</v>
      </c>
      <c r="B1595" s="1">
        <v>44628.375</v>
      </c>
      <c r="C1595" t="s">
        <v>30</v>
      </c>
      <c r="D1595">
        <f t="shared" si="24"/>
        <v>24</v>
      </c>
      <c r="E1595" t="s">
        <v>14</v>
      </c>
      <c r="F1595" t="s">
        <v>28</v>
      </c>
      <c r="G1595" t="s">
        <v>26</v>
      </c>
      <c r="H1595" t="s">
        <v>31</v>
      </c>
      <c r="I1595" t="s">
        <v>18</v>
      </c>
      <c r="J1595">
        <v>7.1</v>
      </c>
      <c r="K1595">
        <v>35017</v>
      </c>
      <c r="L1595">
        <v>72</v>
      </c>
      <c r="M1595">
        <v>0.32</v>
      </c>
    </row>
    <row r="1596" spans="1:13">
      <c r="A1596">
        <v>1595</v>
      </c>
      <c r="B1596" s="1">
        <v>44628.416666666664</v>
      </c>
      <c r="C1596" t="s">
        <v>24</v>
      </c>
      <c r="D1596">
        <f t="shared" si="24"/>
        <v>53</v>
      </c>
      <c r="E1596" t="s">
        <v>20</v>
      </c>
      <c r="F1596" t="s">
        <v>15</v>
      </c>
      <c r="G1596" t="s">
        <v>21</v>
      </c>
      <c r="H1596" t="s">
        <v>27</v>
      </c>
      <c r="I1596" t="s">
        <v>23</v>
      </c>
      <c r="J1596">
        <v>2.5</v>
      </c>
      <c r="K1596">
        <v>62542</v>
      </c>
      <c r="L1596">
        <v>68</v>
      </c>
      <c r="M1596">
        <v>0.4</v>
      </c>
    </row>
    <row r="1597" spans="1:13">
      <c r="A1597">
        <v>1596</v>
      </c>
      <c r="B1597" s="1">
        <v>44628.458333333336</v>
      </c>
      <c r="C1597" t="s">
        <v>13</v>
      </c>
      <c r="D1597">
        <f t="shared" si="24"/>
        <v>38</v>
      </c>
      <c r="E1597" t="s">
        <v>14</v>
      </c>
      <c r="F1597" t="s">
        <v>25</v>
      </c>
      <c r="G1597" t="s">
        <v>29</v>
      </c>
      <c r="H1597" t="s">
        <v>17</v>
      </c>
      <c r="I1597" t="s">
        <v>23</v>
      </c>
      <c r="J1597">
        <v>4.4000000000000004</v>
      </c>
      <c r="K1597">
        <v>65285</v>
      </c>
      <c r="L1597">
        <v>82</v>
      </c>
      <c r="M1597">
        <v>0.06</v>
      </c>
    </row>
    <row r="1598" spans="1:13">
      <c r="A1598">
        <v>1597</v>
      </c>
      <c r="B1598" s="1">
        <v>44628.5</v>
      </c>
      <c r="C1598" t="s">
        <v>13</v>
      </c>
      <c r="D1598">
        <f t="shared" si="24"/>
        <v>38</v>
      </c>
      <c r="E1598" t="s">
        <v>14</v>
      </c>
      <c r="F1598" t="s">
        <v>25</v>
      </c>
      <c r="G1598" t="s">
        <v>32</v>
      </c>
      <c r="H1598" t="s">
        <v>22</v>
      </c>
      <c r="I1598" t="s">
        <v>18</v>
      </c>
      <c r="J1598">
        <v>5.5</v>
      </c>
      <c r="K1598">
        <v>45827</v>
      </c>
      <c r="L1598">
        <v>71</v>
      </c>
      <c r="M1598">
        <v>0.43</v>
      </c>
    </row>
    <row r="1599" spans="1:13">
      <c r="A1599">
        <v>1598</v>
      </c>
      <c r="B1599" s="1">
        <v>44628.541666666664</v>
      </c>
      <c r="C1599" t="s">
        <v>30</v>
      </c>
      <c r="D1599">
        <f t="shared" si="24"/>
        <v>24</v>
      </c>
      <c r="E1599" t="s">
        <v>14</v>
      </c>
      <c r="F1599" t="s">
        <v>25</v>
      </c>
      <c r="G1599" t="s">
        <v>21</v>
      </c>
      <c r="H1599" t="s">
        <v>17</v>
      </c>
      <c r="I1599" t="s">
        <v>23</v>
      </c>
      <c r="J1599">
        <v>4</v>
      </c>
      <c r="K1599">
        <v>93703</v>
      </c>
      <c r="L1599">
        <v>42</v>
      </c>
      <c r="M1599">
        <v>0.19</v>
      </c>
    </row>
    <row r="1600" spans="1:13">
      <c r="A1600">
        <v>1599</v>
      </c>
      <c r="B1600" s="1">
        <v>44628.583333333336</v>
      </c>
      <c r="C1600" t="s">
        <v>30</v>
      </c>
      <c r="D1600">
        <f t="shared" si="24"/>
        <v>24</v>
      </c>
      <c r="E1600" t="s">
        <v>14</v>
      </c>
      <c r="F1600" t="s">
        <v>28</v>
      </c>
      <c r="G1600" t="s">
        <v>29</v>
      </c>
      <c r="H1600" t="s">
        <v>22</v>
      </c>
      <c r="I1600" t="s">
        <v>23</v>
      </c>
      <c r="J1600">
        <v>3.4</v>
      </c>
      <c r="K1600">
        <v>20065</v>
      </c>
      <c r="L1600">
        <v>100</v>
      </c>
      <c r="M1600">
        <v>0.06</v>
      </c>
    </row>
    <row r="1601" spans="1:13">
      <c r="A1601">
        <v>1600</v>
      </c>
      <c r="B1601" s="1">
        <v>44628.625</v>
      </c>
      <c r="C1601" t="s">
        <v>19</v>
      </c>
      <c r="D1601">
        <f t="shared" si="24"/>
        <v>60</v>
      </c>
      <c r="E1601" t="s">
        <v>20</v>
      </c>
      <c r="F1601" t="s">
        <v>28</v>
      </c>
      <c r="G1601" t="s">
        <v>32</v>
      </c>
      <c r="H1601" t="s">
        <v>17</v>
      </c>
      <c r="I1601" t="s">
        <v>23</v>
      </c>
      <c r="J1601">
        <v>5.5</v>
      </c>
      <c r="K1601">
        <v>56163</v>
      </c>
      <c r="L1601">
        <v>77</v>
      </c>
      <c r="M1601">
        <v>0.28999999999999998</v>
      </c>
    </row>
    <row r="1602" spans="1:13">
      <c r="A1602">
        <v>1601</v>
      </c>
      <c r="B1602" s="1">
        <v>44628.666666666664</v>
      </c>
      <c r="C1602" t="s">
        <v>30</v>
      </c>
      <c r="D1602">
        <f t="shared" si="24"/>
        <v>24</v>
      </c>
      <c r="E1602" t="s">
        <v>20</v>
      </c>
      <c r="F1602" t="s">
        <v>34</v>
      </c>
      <c r="G1602" t="s">
        <v>16</v>
      </c>
      <c r="H1602" t="s">
        <v>17</v>
      </c>
      <c r="I1602" t="s">
        <v>18</v>
      </c>
      <c r="J1602">
        <v>7.8</v>
      </c>
      <c r="K1602">
        <v>50628</v>
      </c>
      <c r="L1602">
        <v>76</v>
      </c>
      <c r="M1602">
        <v>0.4</v>
      </c>
    </row>
    <row r="1603" spans="1:13">
      <c r="A1603">
        <v>1602</v>
      </c>
      <c r="B1603" s="1">
        <v>44628.708333333336</v>
      </c>
      <c r="C1603" t="s">
        <v>13</v>
      </c>
      <c r="D1603">
        <f t="shared" ref="D1603:D1666" si="25">IFERROR((LEFT(C1603, FIND("-", C1603)-1) + MID(C1603, FIND("-", C1603)+1, 10))/2, SUBSTITUTE(C1603, "+", "")*1)</f>
        <v>38</v>
      </c>
      <c r="E1603" t="s">
        <v>14</v>
      </c>
      <c r="F1603" t="s">
        <v>25</v>
      </c>
      <c r="G1603" t="s">
        <v>26</v>
      </c>
      <c r="H1603" t="s">
        <v>27</v>
      </c>
      <c r="I1603" t="s">
        <v>23</v>
      </c>
      <c r="J1603">
        <v>4.5999999999999996</v>
      </c>
      <c r="K1603">
        <v>43986</v>
      </c>
      <c r="L1603">
        <v>57</v>
      </c>
      <c r="M1603">
        <v>0.15</v>
      </c>
    </row>
    <row r="1604" spans="1:13">
      <c r="A1604">
        <v>1603</v>
      </c>
      <c r="B1604" s="1">
        <v>44628.75</v>
      </c>
      <c r="C1604" t="s">
        <v>30</v>
      </c>
      <c r="D1604">
        <f t="shared" si="25"/>
        <v>24</v>
      </c>
      <c r="E1604" t="s">
        <v>20</v>
      </c>
      <c r="F1604" t="s">
        <v>28</v>
      </c>
      <c r="G1604" t="s">
        <v>29</v>
      </c>
      <c r="H1604" t="s">
        <v>17</v>
      </c>
      <c r="I1604" t="s">
        <v>23</v>
      </c>
      <c r="J1604">
        <v>3</v>
      </c>
      <c r="K1604">
        <v>41047</v>
      </c>
      <c r="L1604">
        <v>57</v>
      </c>
      <c r="M1604">
        <v>0.05</v>
      </c>
    </row>
    <row r="1605" spans="1:13">
      <c r="A1605">
        <v>1604</v>
      </c>
      <c r="B1605" s="1">
        <v>44628.791666666664</v>
      </c>
      <c r="C1605" t="s">
        <v>13</v>
      </c>
      <c r="D1605">
        <f t="shared" si="25"/>
        <v>38</v>
      </c>
      <c r="E1605" t="s">
        <v>14</v>
      </c>
      <c r="F1605" t="s">
        <v>25</v>
      </c>
      <c r="G1605" t="s">
        <v>32</v>
      </c>
      <c r="H1605" t="s">
        <v>31</v>
      </c>
      <c r="I1605" t="s">
        <v>23</v>
      </c>
      <c r="J1605">
        <v>3.6</v>
      </c>
      <c r="K1605">
        <v>54861</v>
      </c>
      <c r="L1605">
        <v>74</v>
      </c>
      <c r="M1605">
        <v>0.09</v>
      </c>
    </row>
    <row r="1606" spans="1:13">
      <c r="A1606">
        <v>1605</v>
      </c>
      <c r="B1606" s="1">
        <v>44628.833333333336</v>
      </c>
      <c r="C1606" t="s">
        <v>30</v>
      </c>
      <c r="D1606">
        <f t="shared" si="25"/>
        <v>24</v>
      </c>
      <c r="E1606" t="s">
        <v>20</v>
      </c>
      <c r="F1606" t="s">
        <v>15</v>
      </c>
      <c r="G1606" t="s">
        <v>21</v>
      </c>
      <c r="H1606" t="s">
        <v>31</v>
      </c>
      <c r="I1606" t="s">
        <v>18</v>
      </c>
      <c r="J1606">
        <v>9</v>
      </c>
      <c r="K1606">
        <v>50489</v>
      </c>
      <c r="L1606">
        <v>79</v>
      </c>
      <c r="M1606">
        <v>0.11</v>
      </c>
    </row>
    <row r="1607" spans="1:13">
      <c r="A1607">
        <v>1606</v>
      </c>
      <c r="B1607" s="1">
        <v>44628.875</v>
      </c>
      <c r="C1607" t="s">
        <v>13</v>
      </c>
      <c r="D1607">
        <f t="shared" si="25"/>
        <v>38</v>
      </c>
      <c r="E1607" t="s">
        <v>20</v>
      </c>
      <c r="F1607" t="s">
        <v>25</v>
      </c>
      <c r="G1607" t="s">
        <v>32</v>
      </c>
      <c r="H1607" t="s">
        <v>31</v>
      </c>
      <c r="I1607" t="s">
        <v>18</v>
      </c>
      <c r="J1607">
        <v>4.3</v>
      </c>
      <c r="K1607">
        <v>47162</v>
      </c>
      <c r="L1607">
        <v>83</v>
      </c>
      <c r="M1607">
        <v>0.15</v>
      </c>
    </row>
    <row r="1608" spans="1:13">
      <c r="A1608">
        <v>1607</v>
      </c>
      <c r="B1608" s="1">
        <v>44628.916666666664</v>
      </c>
      <c r="C1608" t="s">
        <v>30</v>
      </c>
      <c r="D1608">
        <f t="shared" si="25"/>
        <v>24</v>
      </c>
      <c r="E1608" t="s">
        <v>20</v>
      </c>
      <c r="F1608" t="s">
        <v>34</v>
      </c>
      <c r="G1608" t="s">
        <v>21</v>
      </c>
      <c r="H1608" t="s">
        <v>31</v>
      </c>
      <c r="I1608" t="s">
        <v>23</v>
      </c>
      <c r="J1608">
        <v>2.8</v>
      </c>
      <c r="K1608">
        <v>29026</v>
      </c>
      <c r="L1608">
        <v>78</v>
      </c>
      <c r="M1608">
        <v>0.59</v>
      </c>
    </row>
    <row r="1609" spans="1:13">
      <c r="A1609">
        <v>1608</v>
      </c>
      <c r="B1609" s="1">
        <v>44628.958333333336</v>
      </c>
      <c r="C1609" t="s">
        <v>24</v>
      </c>
      <c r="D1609">
        <f t="shared" si="25"/>
        <v>53</v>
      </c>
      <c r="E1609" t="s">
        <v>14</v>
      </c>
      <c r="F1609" t="s">
        <v>28</v>
      </c>
      <c r="G1609" t="s">
        <v>26</v>
      </c>
      <c r="H1609" t="s">
        <v>27</v>
      </c>
      <c r="I1609" t="s">
        <v>23</v>
      </c>
      <c r="J1609">
        <v>1.7</v>
      </c>
      <c r="K1609">
        <v>22638</v>
      </c>
      <c r="L1609">
        <v>61</v>
      </c>
      <c r="M1609">
        <v>0.4</v>
      </c>
    </row>
    <row r="1610" spans="1:13">
      <c r="A1610">
        <v>1609</v>
      </c>
      <c r="B1610" s="1">
        <v>44629</v>
      </c>
      <c r="C1610" t="s">
        <v>30</v>
      </c>
      <c r="D1610">
        <f t="shared" si="25"/>
        <v>24</v>
      </c>
      <c r="E1610" t="s">
        <v>14</v>
      </c>
      <c r="F1610" t="s">
        <v>15</v>
      </c>
      <c r="G1610" t="s">
        <v>26</v>
      </c>
      <c r="H1610" t="s">
        <v>31</v>
      </c>
      <c r="I1610" t="s">
        <v>23</v>
      </c>
      <c r="J1610">
        <v>0.3</v>
      </c>
      <c r="K1610">
        <v>49230</v>
      </c>
      <c r="L1610">
        <v>45</v>
      </c>
      <c r="M1610">
        <v>0.3</v>
      </c>
    </row>
    <row r="1611" spans="1:13">
      <c r="A1611">
        <v>1610</v>
      </c>
      <c r="B1611" s="1">
        <v>44629.041666666664</v>
      </c>
      <c r="C1611" t="s">
        <v>13</v>
      </c>
      <c r="D1611">
        <f t="shared" si="25"/>
        <v>38</v>
      </c>
      <c r="E1611" t="s">
        <v>20</v>
      </c>
      <c r="F1611" t="s">
        <v>28</v>
      </c>
      <c r="G1611" t="s">
        <v>32</v>
      </c>
      <c r="H1611" t="s">
        <v>17</v>
      </c>
      <c r="I1611" t="s">
        <v>23</v>
      </c>
      <c r="J1611">
        <v>4.7</v>
      </c>
      <c r="K1611">
        <v>46958</v>
      </c>
      <c r="L1611">
        <v>74</v>
      </c>
      <c r="M1611">
        <v>0.18</v>
      </c>
    </row>
    <row r="1612" spans="1:13">
      <c r="A1612">
        <v>1611</v>
      </c>
      <c r="B1612" s="1">
        <v>44629.083333333336</v>
      </c>
      <c r="C1612" t="s">
        <v>19</v>
      </c>
      <c r="D1612">
        <f t="shared" si="25"/>
        <v>60</v>
      </c>
      <c r="E1612" t="s">
        <v>14</v>
      </c>
      <c r="F1612" t="s">
        <v>15</v>
      </c>
      <c r="G1612" t="s">
        <v>32</v>
      </c>
      <c r="H1612" t="s">
        <v>31</v>
      </c>
      <c r="I1612" t="s">
        <v>18</v>
      </c>
      <c r="J1612">
        <v>5.3</v>
      </c>
      <c r="K1612">
        <v>51059</v>
      </c>
      <c r="L1612">
        <v>69</v>
      </c>
      <c r="M1612">
        <v>0.28000000000000003</v>
      </c>
    </row>
    <row r="1613" spans="1:13">
      <c r="A1613">
        <v>1612</v>
      </c>
      <c r="B1613" s="1">
        <v>44629.125</v>
      </c>
      <c r="C1613" t="s">
        <v>24</v>
      </c>
      <c r="D1613">
        <f t="shared" si="25"/>
        <v>53</v>
      </c>
      <c r="E1613" t="s">
        <v>14</v>
      </c>
      <c r="F1613" t="s">
        <v>25</v>
      </c>
      <c r="G1613" t="s">
        <v>21</v>
      </c>
      <c r="H1613" t="s">
        <v>27</v>
      </c>
      <c r="I1613" t="s">
        <v>23</v>
      </c>
      <c r="J1613">
        <v>3.2</v>
      </c>
      <c r="K1613">
        <v>52828</v>
      </c>
      <c r="L1613">
        <v>60</v>
      </c>
      <c r="M1613">
        <v>0.44</v>
      </c>
    </row>
    <row r="1614" spans="1:13">
      <c r="A1614">
        <v>1613</v>
      </c>
      <c r="B1614" s="1">
        <v>44629.166666666664</v>
      </c>
      <c r="C1614" t="s">
        <v>13</v>
      </c>
      <c r="D1614">
        <f t="shared" si="25"/>
        <v>38</v>
      </c>
      <c r="E1614" t="s">
        <v>20</v>
      </c>
      <c r="F1614" t="s">
        <v>25</v>
      </c>
      <c r="G1614" t="s">
        <v>21</v>
      </c>
      <c r="H1614" t="s">
        <v>22</v>
      </c>
      <c r="I1614" t="s">
        <v>23</v>
      </c>
      <c r="J1614">
        <v>4</v>
      </c>
      <c r="K1614">
        <v>44550</v>
      </c>
      <c r="L1614">
        <v>85</v>
      </c>
      <c r="M1614">
        <v>0.49</v>
      </c>
    </row>
    <row r="1615" spans="1:13">
      <c r="A1615">
        <v>1614</v>
      </c>
      <c r="B1615" s="1">
        <v>44629.208333333336</v>
      </c>
      <c r="C1615" t="s">
        <v>13</v>
      </c>
      <c r="D1615">
        <f t="shared" si="25"/>
        <v>38</v>
      </c>
      <c r="E1615" t="s">
        <v>14</v>
      </c>
      <c r="F1615" t="s">
        <v>34</v>
      </c>
      <c r="G1615" t="s">
        <v>29</v>
      </c>
      <c r="H1615" t="s">
        <v>17</v>
      </c>
      <c r="I1615" t="s">
        <v>18</v>
      </c>
      <c r="J1615">
        <v>1.7</v>
      </c>
      <c r="K1615">
        <v>50752</v>
      </c>
      <c r="L1615">
        <v>56</v>
      </c>
      <c r="M1615">
        <v>0.25</v>
      </c>
    </row>
    <row r="1616" spans="1:13">
      <c r="A1616">
        <v>1615</v>
      </c>
      <c r="B1616" s="1">
        <v>44629.25</v>
      </c>
      <c r="C1616" t="s">
        <v>13</v>
      </c>
      <c r="D1616">
        <f t="shared" si="25"/>
        <v>38</v>
      </c>
      <c r="E1616" t="s">
        <v>20</v>
      </c>
      <c r="F1616" t="s">
        <v>34</v>
      </c>
      <c r="G1616" t="s">
        <v>29</v>
      </c>
      <c r="H1616" t="s">
        <v>17</v>
      </c>
      <c r="I1616" t="s">
        <v>23</v>
      </c>
      <c r="J1616">
        <v>4.3</v>
      </c>
      <c r="K1616">
        <v>37929</v>
      </c>
      <c r="L1616">
        <v>82</v>
      </c>
      <c r="M1616">
        <v>0.18</v>
      </c>
    </row>
    <row r="1617" spans="1:13">
      <c r="A1617">
        <v>1616</v>
      </c>
      <c r="B1617" s="1">
        <v>44629.291666666664</v>
      </c>
      <c r="C1617" t="s">
        <v>24</v>
      </c>
      <c r="D1617">
        <f t="shared" si="25"/>
        <v>53</v>
      </c>
      <c r="E1617" t="s">
        <v>20</v>
      </c>
      <c r="F1617" t="s">
        <v>15</v>
      </c>
      <c r="G1617" t="s">
        <v>29</v>
      </c>
      <c r="H1617" t="s">
        <v>27</v>
      </c>
      <c r="I1617" t="s">
        <v>18</v>
      </c>
      <c r="J1617">
        <v>5</v>
      </c>
      <c r="K1617">
        <v>85479</v>
      </c>
      <c r="L1617">
        <v>58</v>
      </c>
      <c r="M1617">
        <v>0.28999999999999998</v>
      </c>
    </row>
    <row r="1618" spans="1:13">
      <c r="A1618">
        <v>1617</v>
      </c>
      <c r="B1618" s="1">
        <v>44629.333333333336</v>
      </c>
      <c r="C1618" t="s">
        <v>19</v>
      </c>
      <c r="D1618">
        <f t="shared" si="25"/>
        <v>60</v>
      </c>
      <c r="E1618" t="s">
        <v>20</v>
      </c>
      <c r="F1618" t="s">
        <v>34</v>
      </c>
      <c r="G1618" t="s">
        <v>32</v>
      </c>
      <c r="H1618" t="s">
        <v>22</v>
      </c>
      <c r="I1618" t="s">
        <v>18</v>
      </c>
      <c r="J1618">
        <v>2.9</v>
      </c>
      <c r="K1618">
        <v>39005</v>
      </c>
      <c r="L1618">
        <v>77</v>
      </c>
      <c r="M1618">
        <v>0.31</v>
      </c>
    </row>
    <row r="1619" spans="1:13">
      <c r="A1619">
        <v>1618</v>
      </c>
      <c r="B1619" s="1">
        <v>44629.375</v>
      </c>
      <c r="C1619" t="s">
        <v>24</v>
      </c>
      <c r="D1619">
        <f t="shared" si="25"/>
        <v>53</v>
      </c>
      <c r="E1619" t="s">
        <v>14</v>
      </c>
      <c r="F1619" t="s">
        <v>34</v>
      </c>
      <c r="G1619" t="s">
        <v>29</v>
      </c>
      <c r="H1619" t="s">
        <v>31</v>
      </c>
      <c r="I1619" t="s">
        <v>18</v>
      </c>
      <c r="J1619">
        <v>7.4</v>
      </c>
      <c r="K1619">
        <v>47580</v>
      </c>
      <c r="L1619">
        <v>86</v>
      </c>
      <c r="M1619">
        <v>0.14000000000000001</v>
      </c>
    </row>
    <row r="1620" spans="1:13">
      <c r="A1620">
        <v>1619</v>
      </c>
      <c r="B1620" s="1">
        <v>44629.416666666664</v>
      </c>
      <c r="C1620" t="s">
        <v>13</v>
      </c>
      <c r="D1620">
        <f t="shared" si="25"/>
        <v>38</v>
      </c>
      <c r="E1620" t="s">
        <v>20</v>
      </c>
      <c r="F1620" t="s">
        <v>34</v>
      </c>
      <c r="G1620" t="s">
        <v>32</v>
      </c>
      <c r="H1620" t="s">
        <v>22</v>
      </c>
      <c r="I1620" t="s">
        <v>23</v>
      </c>
      <c r="J1620">
        <v>2.2999999999999998</v>
      </c>
      <c r="K1620">
        <v>40524</v>
      </c>
      <c r="L1620">
        <v>71</v>
      </c>
      <c r="M1620">
        <v>0.25</v>
      </c>
    </row>
    <row r="1621" spans="1:13">
      <c r="A1621">
        <v>1620</v>
      </c>
      <c r="B1621" s="1">
        <v>44629.458333333336</v>
      </c>
      <c r="C1621" t="s">
        <v>24</v>
      </c>
      <c r="D1621">
        <f t="shared" si="25"/>
        <v>53</v>
      </c>
      <c r="E1621" t="s">
        <v>20</v>
      </c>
      <c r="F1621" t="s">
        <v>34</v>
      </c>
      <c r="G1621" t="s">
        <v>26</v>
      </c>
      <c r="H1621" t="s">
        <v>17</v>
      </c>
      <c r="I1621" t="s">
        <v>23</v>
      </c>
      <c r="J1621">
        <v>4.5999999999999996</v>
      </c>
      <c r="K1621">
        <v>40188</v>
      </c>
      <c r="L1621">
        <v>95</v>
      </c>
      <c r="M1621">
        <v>0.28999999999999998</v>
      </c>
    </row>
    <row r="1622" spans="1:13">
      <c r="A1622">
        <v>1621</v>
      </c>
      <c r="B1622" s="1">
        <v>44629.5</v>
      </c>
      <c r="C1622" t="s">
        <v>13</v>
      </c>
      <c r="D1622">
        <f t="shared" si="25"/>
        <v>38</v>
      </c>
      <c r="E1622" t="s">
        <v>14</v>
      </c>
      <c r="F1622" t="s">
        <v>25</v>
      </c>
      <c r="G1622" t="s">
        <v>16</v>
      </c>
      <c r="H1622" t="s">
        <v>17</v>
      </c>
      <c r="I1622" t="s">
        <v>18</v>
      </c>
      <c r="J1622">
        <v>5.7</v>
      </c>
      <c r="K1622">
        <v>55493</v>
      </c>
      <c r="L1622">
        <v>98</v>
      </c>
      <c r="M1622">
        <v>0.4</v>
      </c>
    </row>
    <row r="1623" spans="1:13">
      <c r="A1623">
        <v>1622</v>
      </c>
      <c r="B1623" s="1">
        <v>44629.541666666664</v>
      </c>
      <c r="C1623" t="s">
        <v>30</v>
      </c>
      <c r="D1623">
        <f t="shared" si="25"/>
        <v>24</v>
      </c>
      <c r="E1623" t="s">
        <v>14</v>
      </c>
      <c r="F1623" t="s">
        <v>34</v>
      </c>
      <c r="G1623" t="s">
        <v>26</v>
      </c>
      <c r="H1623" t="s">
        <v>17</v>
      </c>
      <c r="I1623" t="s">
        <v>23</v>
      </c>
      <c r="J1623">
        <v>3.8</v>
      </c>
      <c r="K1623">
        <v>52955</v>
      </c>
      <c r="L1623">
        <v>78</v>
      </c>
      <c r="M1623">
        <v>0.56999999999999995</v>
      </c>
    </row>
    <row r="1624" spans="1:13">
      <c r="A1624">
        <v>1623</v>
      </c>
      <c r="B1624" s="1">
        <v>44629.583333333336</v>
      </c>
      <c r="C1624" t="s">
        <v>13</v>
      </c>
      <c r="D1624">
        <f t="shared" si="25"/>
        <v>38</v>
      </c>
      <c r="E1624" t="s">
        <v>14</v>
      </c>
      <c r="F1624" t="s">
        <v>25</v>
      </c>
      <c r="G1624" t="s">
        <v>32</v>
      </c>
      <c r="H1624" t="s">
        <v>22</v>
      </c>
      <c r="I1624" t="s">
        <v>23</v>
      </c>
      <c r="J1624">
        <v>3.6</v>
      </c>
      <c r="K1624">
        <v>45811</v>
      </c>
      <c r="L1624">
        <v>81</v>
      </c>
      <c r="M1624">
        <v>0.5</v>
      </c>
    </row>
    <row r="1625" spans="1:13">
      <c r="A1625">
        <v>1624</v>
      </c>
      <c r="B1625" s="1">
        <v>44629.625</v>
      </c>
      <c r="C1625" t="s">
        <v>19</v>
      </c>
      <c r="D1625">
        <f t="shared" si="25"/>
        <v>60</v>
      </c>
      <c r="E1625" t="s">
        <v>14</v>
      </c>
      <c r="F1625" t="s">
        <v>25</v>
      </c>
      <c r="G1625" t="s">
        <v>32</v>
      </c>
      <c r="H1625" t="s">
        <v>31</v>
      </c>
      <c r="I1625" t="s">
        <v>23</v>
      </c>
      <c r="J1625">
        <v>1.1000000000000001</v>
      </c>
      <c r="K1625">
        <v>49330</v>
      </c>
      <c r="L1625">
        <v>88</v>
      </c>
      <c r="M1625">
        <v>0.43</v>
      </c>
    </row>
    <row r="1626" spans="1:13">
      <c r="A1626">
        <v>1625</v>
      </c>
      <c r="B1626" s="1">
        <v>44629.666666666664</v>
      </c>
      <c r="C1626" t="s">
        <v>30</v>
      </c>
      <c r="D1626">
        <f t="shared" si="25"/>
        <v>24</v>
      </c>
      <c r="E1626" t="s">
        <v>20</v>
      </c>
      <c r="F1626" t="s">
        <v>28</v>
      </c>
      <c r="G1626" t="s">
        <v>16</v>
      </c>
      <c r="H1626" t="s">
        <v>17</v>
      </c>
      <c r="I1626" t="s">
        <v>23</v>
      </c>
      <c r="J1626">
        <v>6.7</v>
      </c>
      <c r="K1626">
        <v>40604</v>
      </c>
      <c r="L1626">
        <v>82</v>
      </c>
      <c r="M1626">
        <v>0.1</v>
      </c>
    </row>
    <row r="1627" spans="1:13">
      <c r="A1627">
        <v>1626</v>
      </c>
      <c r="B1627" s="1">
        <v>44629.708333333336</v>
      </c>
      <c r="C1627" t="s">
        <v>24</v>
      </c>
      <c r="D1627">
        <f t="shared" si="25"/>
        <v>53</v>
      </c>
      <c r="E1627" t="s">
        <v>14</v>
      </c>
      <c r="F1627" t="s">
        <v>25</v>
      </c>
      <c r="G1627" t="s">
        <v>21</v>
      </c>
      <c r="H1627" t="s">
        <v>27</v>
      </c>
      <c r="I1627" t="s">
        <v>18</v>
      </c>
      <c r="J1627">
        <v>3.7</v>
      </c>
      <c r="K1627">
        <v>63035</v>
      </c>
      <c r="L1627">
        <v>80</v>
      </c>
      <c r="M1627">
        <v>0.35</v>
      </c>
    </row>
    <row r="1628" spans="1:13">
      <c r="A1628">
        <v>1627</v>
      </c>
      <c r="B1628" s="1">
        <v>44629.75</v>
      </c>
      <c r="C1628" t="s">
        <v>30</v>
      </c>
      <c r="D1628">
        <f t="shared" si="25"/>
        <v>24</v>
      </c>
      <c r="E1628" t="s">
        <v>14</v>
      </c>
      <c r="F1628" t="s">
        <v>25</v>
      </c>
      <c r="G1628" t="s">
        <v>21</v>
      </c>
      <c r="H1628" t="s">
        <v>31</v>
      </c>
      <c r="I1628" t="s">
        <v>23</v>
      </c>
      <c r="J1628">
        <v>5.0999999999999996</v>
      </c>
      <c r="K1628">
        <v>96104</v>
      </c>
      <c r="L1628">
        <v>69</v>
      </c>
      <c r="M1628">
        <v>0.67</v>
      </c>
    </row>
    <row r="1629" spans="1:13">
      <c r="A1629">
        <v>1628</v>
      </c>
      <c r="B1629" s="1">
        <v>44629.791666666664</v>
      </c>
      <c r="C1629" t="s">
        <v>13</v>
      </c>
      <c r="D1629">
        <f t="shared" si="25"/>
        <v>38</v>
      </c>
      <c r="E1629" t="s">
        <v>14</v>
      </c>
      <c r="F1629" t="s">
        <v>34</v>
      </c>
      <c r="G1629" t="s">
        <v>21</v>
      </c>
      <c r="H1629" t="s">
        <v>17</v>
      </c>
      <c r="I1629" t="s">
        <v>23</v>
      </c>
      <c r="J1629">
        <v>5.3</v>
      </c>
      <c r="K1629">
        <v>37503</v>
      </c>
      <c r="L1629">
        <v>55</v>
      </c>
      <c r="M1629">
        <v>0.15</v>
      </c>
    </row>
    <row r="1630" spans="1:13">
      <c r="A1630">
        <v>1629</v>
      </c>
      <c r="B1630" s="1">
        <v>44629.833333333336</v>
      </c>
      <c r="C1630" t="s">
        <v>30</v>
      </c>
      <c r="D1630">
        <f t="shared" si="25"/>
        <v>24</v>
      </c>
      <c r="E1630" t="s">
        <v>14</v>
      </c>
      <c r="F1630" t="s">
        <v>25</v>
      </c>
      <c r="G1630" t="s">
        <v>29</v>
      </c>
      <c r="H1630" t="s">
        <v>31</v>
      </c>
      <c r="I1630" t="s">
        <v>18</v>
      </c>
      <c r="J1630">
        <v>2.7</v>
      </c>
      <c r="K1630">
        <v>62879</v>
      </c>
      <c r="L1630">
        <v>58</v>
      </c>
      <c r="M1630">
        <v>0.26</v>
      </c>
    </row>
    <row r="1631" spans="1:13">
      <c r="A1631">
        <v>1630</v>
      </c>
      <c r="B1631" s="1">
        <v>44629.875</v>
      </c>
      <c r="C1631" t="s">
        <v>13</v>
      </c>
      <c r="D1631">
        <f t="shared" si="25"/>
        <v>38</v>
      </c>
      <c r="E1631" t="s">
        <v>20</v>
      </c>
      <c r="F1631" t="s">
        <v>15</v>
      </c>
      <c r="G1631" t="s">
        <v>21</v>
      </c>
      <c r="H1631" t="s">
        <v>27</v>
      </c>
      <c r="I1631" t="s">
        <v>18</v>
      </c>
      <c r="J1631">
        <v>3.6</v>
      </c>
      <c r="K1631">
        <v>55899</v>
      </c>
      <c r="L1631">
        <v>100</v>
      </c>
      <c r="M1631">
        <v>0.47</v>
      </c>
    </row>
    <row r="1632" spans="1:13">
      <c r="A1632">
        <v>1631</v>
      </c>
      <c r="B1632" s="1">
        <v>44629.916666666664</v>
      </c>
      <c r="C1632" t="s">
        <v>24</v>
      </c>
      <c r="D1632">
        <f t="shared" si="25"/>
        <v>53</v>
      </c>
      <c r="E1632" t="s">
        <v>14</v>
      </c>
      <c r="F1632" t="s">
        <v>34</v>
      </c>
      <c r="G1632" t="s">
        <v>29</v>
      </c>
      <c r="H1632" t="s">
        <v>22</v>
      </c>
      <c r="I1632" t="s">
        <v>23</v>
      </c>
      <c r="J1632">
        <v>6.7</v>
      </c>
      <c r="K1632">
        <v>68373</v>
      </c>
      <c r="L1632">
        <v>79</v>
      </c>
      <c r="M1632">
        <v>0.15</v>
      </c>
    </row>
    <row r="1633" spans="1:13">
      <c r="A1633">
        <v>1632</v>
      </c>
      <c r="B1633" s="1">
        <v>44629.958333333336</v>
      </c>
      <c r="C1633" t="s">
        <v>13</v>
      </c>
      <c r="D1633">
        <f t="shared" si="25"/>
        <v>38</v>
      </c>
      <c r="E1633" t="s">
        <v>20</v>
      </c>
      <c r="F1633" t="s">
        <v>34</v>
      </c>
      <c r="G1633" t="s">
        <v>29</v>
      </c>
      <c r="H1633" t="s">
        <v>17</v>
      </c>
      <c r="I1633" t="s">
        <v>23</v>
      </c>
      <c r="J1633">
        <v>1.8</v>
      </c>
      <c r="K1633">
        <v>68936</v>
      </c>
      <c r="L1633">
        <v>72</v>
      </c>
      <c r="M1633">
        <v>0.49</v>
      </c>
    </row>
    <row r="1634" spans="1:13">
      <c r="A1634">
        <v>1633</v>
      </c>
      <c r="B1634" s="1">
        <v>44630</v>
      </c>
      <c r="C1634" t="s">
        <v>24</v>
      </c>
      <c r="D1634">
        <f t="shared" si="25"/>
        <v>53</v>
      </c>
      <c r="E1634" t="s">
        <v>14</v>
      </c>
      <c r="F1634" t="s">
        <v>34</v>
      </c>
      <c r="G1634" t="s">
        <v>21</v>
      </c>
      <c r="H1634" t="s">
        <v>27</v>
      </c>
      <c r="I1634" t="s">
        <v>23</v>
      </c>
      <c r="J1634">
        <v>8.3000000000000007</v>
      </c>
      <c r="K1634">
        <v>59108</v>
      </c>
      <c r="L1634">
        <v>90</v>
      </c>
      <c r="M1634">
        <v>0.24</v>
      </c>
    </row>
    <row r="1635" spans="1:13">
      <c r="A1635">
        <v>1634</v>
      </c>
      <c r="B1635" s="1">
        <v>44630.041666666664</v>
      </c>
      <c r="C1635" t="s">
        <v>24</v>
      </c>
      <c r="D1635">
        <f t="shared" si="25"/>
        <v>53</v>
      </c>
      <c r="E1635" t="s">
        <v>20</v>
      </c>
      <c r="F1635" t="s">
        <v>28</v>
      </c>
      <c r="G1635" t="s">
        <v>21</v>
      </c>
      <c r="H1635" t="s">
        <v>17</v>
      </c>
      <c r="I1635" t="s">
        <v>23</v>
      </c>
      <c r="J1635">
        <v>2.5</v>
      </c>
      <c r="K1635">
        <v>54204</v>
      </c>
      <c r="L1635">
        <v>66</v>
      </c>
      <c r="M1635">
        <v>0.33</v>
      </c>
    </row>
    <row r="1636" spans="1:13">
      <c r="A1636">
        <v>1635</v>
      </c>
      <c r="B1636" s="1">
        <v>44630.083333333336</v>
      </c>
      <c r="C1636" t="s">
        <v>19</v>
      </c>
      <c r="D1636">
        <f t="shared" si="25"/>
        <v>60</v>
      </c>
      <c r="E1636" t="s">
        <v>20</v>
      </c>
      <c r="F1636" t="s">
        <v>34</v>
      </c>
      <c r="G1636" t="s">
        <v>16</v>
      </c>
      <c r="H1636" t="s">
        <v>17</v>
      </c>
      <c r="I1636" t="s">
        <v>18</v>
      </c>
      <c r="J1636">
        <v>1.6</v>
      </c>
      <c r="K1636">
        <v>46311</v>
      </c>
      <c r="L1636">
        <v>82</v>
      </c>
      <c r="M1636">
        <v>0.28999999999999998</v>
      </c>
    </row>
    <row r="1637" spans="1:13">
      <c r="A1637">
        <v>1636</v>
      </c>
      <c r="B1637" s="1">
        <v>44630.125</v>
      </c>
      <c r="C1637" t="s">
        <v>30</v>
      </c>
      <c r="D1637">
        <f t="shared" si="25"/>
        <v>24</v>
      </c>
      <c r="E1637" t="s">
        <v>14</v>
      </c>
      <c r="F1637" t="s">
        <v>25</v>
      </c>
      <c r="G1637" t="s">
        <v>16</v>
      </c>
      <c r="H1637" t="s">
        <v>22</v>
      </c>
      <c r="I1637" t="s">
        <v>23</v>
      </c>
      <c r="J1637">
        <v>4.3</v>
      </c>
      <c r="K1637">
        <v>39701</v>
      </c>
      <c r="L1637">
        <v>76</v>
      </c>
      <c r="M1637">
        <v>0.37</v>
      </c>
    </row>
    <row r="1638" spans="1:13">
      <c r="A1638">
        <v>1637</v>
      </c>
      <c r="B1638" s="1">
        <v>44630.166666666664</v>
      </c>
      <c r="C1638" t="s">
        <v>13</v>
      </c>
      <c r="D1638">
        <f t="shared" si="25"/>
        <v>38</v>
      </c>
      <c r="E1638" t="s">
        <v>20</v>
      </c>
      <c r="F1638" t="s">
        <v>15</v>
      </c>
      <c r="G1638" t="s">
        <v>29</v>
      </c>
      <c r="H1638" t="s">
        <v>22</v>
      </c>
      <c r="I1638" t="s">
        <v>23</v>
      </c>
      <c r="J1638">
        <v>8.4</v>
      </c>
      <c r="K1638">
        <v>53063</v>
      </c>
      <c r="L1638">
        <v>81</v>
      </c>
      <c r="M1638">
        <v>0.16</v>
      </c>
    </row>
    <row r="1639" spans="1:13">
      <c r="A1639">
        <v>1638</v>
      </c>
      <c r="B1639" s="1">
        <v>44630.208333333336</v>
      </c>
      <c r="C1639" t="s">
        <v>30</v>
      </c>
      <c r="D1639">
        <f t="shared" si="25"/>
        <v>24</v>
      </c>
      <c r="E1639" t="s">
        <v>14</v>
      </c>
      <c r="F1639" t="s">
        <v>34</v>
      </c>
      <c r="G1639" t="s">
        <v>16</v>
      </c>
      <c r="H1639" t="s">
        <v>31</v>
      </c>
      <c r="I1639" t="s">
        <v>23</v>
      </c>
      <c r="J1639">
        <v>0.2</v>
      </c>
      <c r="K1639">
        <v>29308</v>
      </c>
      <c r="L1639">
        <v>71</v>
      </c>
      <c r="M1639">
        <v>0.14000000000000001</v>
      </c>
    </row>
    <row r="1640" spans="1:13">
      <c r="A1640">
        <v>1639</v>
      </c>
      <c r="B1640" s="1">
        <v>44630.25</v>
      </c>
      <c r="C1640" t="s">
        <v>19</v>
      </c>
      <c r="D1640">
        <f t="shared" si="25"/>
        <v>60</v>
      </c>
      <c r="E1640" t="s">
        <v>20</v>
      </c>
      <c r="F1640" t="s">
        <v>34</v>
      </c>
      <c r="G1640" t="s">
        <v>29</v>
      </c>
      <c r="H1640" t="s">
        <v>27</v>
      </c>
      <c r="I1640" t="s">
        <v>23</v>
      </c>
      <c r="J1640">
        <v>3.7</v>
      </c>
      <c r="K1640">
        <v>43123</v>
      </c>
      <c r="L1640">
        <v>63</v>
      </c>
      <c r="M1640">
        <v>0.31</v>
      </c>
    </row>
    <row r="1641" spans="1:13">
      <c r="A1641">
        <v>1640</v>
      </c>
      <c r="B1641" s="1">
        <v>44630.291666666664</v>
      </c>
      <c r="C1641" t="s">
        <v>19</v>
      </c>
      <c r="D1641">
        <f t="shared" si="25"/>
        <v>60</v>
      </c>
      <c r="E1641" t="s">
        <v>20</v>
      </c>
      <c r="F1641" t="s">
        <v>15</v>
      </c>
      <c r="G1641" t="s">
        <v>32</v>
      </c>
      <c r="H1641" t="s">
        <v>27</v>
      </c>
      <c r="I1641" t="s">
        <v>23</v>
      </c>
      <c r="J1641">
        <v>5</v>
      </c>
      <c r="K1641">
        <v>77137</v>
      </c>
      <c r="L1641">
        <v>65</v>
      </c>
      <c r="M1641">
        <v>0.24</v>
      </c>
    </row>
    <row r="1642" spans="1:13">
      <c r="A1642">
        <v>1641</v>
      </c>
      <c r="B1642" s="1">
        <v>44630.333333333336</v>
      </c>
      <c r="C1642" t="s">
        <v>13</v>
      </c>
      <c r="D1642">
        <f t="shared" si="25"/>
        <v>38</v>
      </c>
      <c r="E1642" t="s">
        <v>20</v>
      </c>
      <c r="F1642" t="s">
        <v>34</v>
      </c>
      <c r="G1642" t="s">
        <v>29</v>
      </c>
      <c r="H1642" t="s">
        <v>22</v>
      </c>
      <c r="I1642" t="s">
        <v>23</v>
      </c>
      <c r="J1642">
        <v>4.0999999999999996</v>
      </c>
      <c r="K1642">
        <v>56970</v>
      </c>
      <c r="L1642">
        <v>66</v>
      </c>
      <c r="M1642">
        <v>0.26</v>
      </c>
    </row>
    <row r="1643" spans="1:13">
      <c r="A1643">
        <v>1642</v>
      </c>
      <c r="B1643" s="1">
        <v>44630.375</v>
      </c>
      <c r="C1643" t="s">
        <v>24</v>
      </c>
      <c r="D1643">
        <f t="shared" si="25"/>
        <v>53</v>
      </c>
      <c r="E1643" t="s">
        <v>14</v>
      </c>
      <c r="F1643" t="s">
        <v>28</v>
      </c>
      <c r="G1643" t="s">
        <v>29</v>
      </c>
      <c r="H1643" t="s">
        <v>17</v>
      </c>
      <c r="I1643" t="s">
        <v>18</v>
      </c>
      <c r="J1643">
        <v>4.8</v>
      </c>
      <c r="K1643">
        <v>72853</v>
      </c>
      <c r="L1643">
        <v>75</v>
      </c>
      <c r="M1643">
        <v>0.18</v>
      </c>
    </row>
    <row r="1644" spans="1:13">
      <c r="A1644">
        <v>1643</v>
      </c>
      <c r="B1644" s="1">
        <v>44630.416666666664</v>
      </c>
      <c r="C1644" t="s">
        <v>13</v>
      </c>
      <c r="D1644">
        <f t="shared" si="25"/>
        <v>38</v>
      </c>
      <c r="E1644" t="s">
        <v>20</v>
      </c>
      <c r="F1644" t="s">
        <v>25</v>
      </c>
      <c r="G1644" t="s">
        <v>16</v>
      </c>
      <c r="H1644" t="s">
        <v>31</v>
      </c>
      <c r="I1644" t="s">
        <v>23</v>
      </c>
      <c r="J1644">
        <v>2.6</v>
      </c>
      <c r="K1644">
        <v>84393</v>
      </c>
      <c r="L1644">
        <v>56</v>
      </c>
      <c r="M1644">
        <v>0.35</v>
      </c>
    </row>
    <row r="1645" spans="1:13">
      <c r="A1645">
        <v>1644</v>
      </c>
      <c r="B1645" s="1">
        <v>44630.458333333336</v>
      </c>
      <c r="C1645" t="s">
        <v>24</v>
      </c>
      <c r="D1645">
        <f t="shared" si="25"/>
        <v>53</v>
      </c>
      <c r="E1645" t="s">
        <v>14</v>
      </c>
      <c r="F1645" t="s">
        <v>15</v>
      </c>
      <c r="G1645" t="s">
        <v>32</v>
      </c>
      <c r="H1645" t="s">
        <v>22</v>
      </c>
      <c r="I1645" t="s">
        <v>18</v>
      </c>
      <c r="J1645">
        <v>2.8</v>
      </c>
      <c r="K1645">
        <v>51459</v>
      </c>
      <c r="L1645">
        <v>60</v>
      </c>
      <c r="M1645">
        <v>0.04</v>
      </c>
    </row>
    <row r="1646" spans="1:13">
      <c r="A1646">
        <v>1645</v>
      </c>
      <c r="B1646" s="1">
        <v>44630.5</v>
      </c>
      <c r="C1646" t="s">
        <v>30</v>
      </c>
      <c r="D1646">
        <f t="shared" si="25"/>
        <v>24</v>
      </c>
      <c r="E1646" t="s">
        <v>20</v>
      </c>
      <c r="F1646" t="s">
        <v>15</v>
      </c>
      <c r="G1646" t="s">
        <v>26</v>
      </c>
      <c r="H1646" t="s">
        <v>31</v>
      </c>
      <c r="I1646" t="s">
        <v>23</v>
      </c>
      <c r="J1646">
        <v>3.7</v>
      </c>
      <c r="K1646">
        <v>59147</v>
      </c>
      <c r="L1646">
        <v>77</v>
      </c>
      <c r="M1646">
        <v>0.44</v>
      </c>
    </row>
    <row r="1647" spans="1:13">
      <c r="A1647">
        <v>1646</v>
      </c>
      <c r="B1647" s="1">
        <v>44630.541666666664</v>
      </c>
      <c r="C1647" t="s">
        <v>24</v>
      </c>
      <c r="D1647">
        <f t="shared" si="25"/>
        <v>53</v>
      </c>
      <c r="E1647" t="s">
        <v>20</v>
      </c>
      <c r="F1647" t="s">
        <v>28</v>
      </c>
      <c r="G1647" t="s">
        <v>26</v>
      </c>
      <c r="H1647" t="s">
        <v>31</v>
      </c>
      <c r="I1647" t="s">
        <v>23</v>
      </c>
      <c r="J1647">
        <v>1.7</v>
      </c>
      <c r="K1647">
        <v>48963</v>
      </c>
      <c r="L1647">
        <v>73</v>
      </c>
      <c r="M1647">
        <v>0.44</v>
      </c>
    </row>
    <row r="1648" spans="1:13">
      <c r="A1648">
        <v>1647</v>
      </c>
      <c r="B1648" s="1">
        <v>44630.583333333336</v>
      </c>
      <c r="C1648" t="s">
        <v>30</v>
      </c>
      <c r="D1648">
        <f t="shared" si="25"/>
        <v>24</v>
      </c>
      <c r="E1648" t="s">
        <v>20</v>
      </c>
      <c r="F1648" t="s">
        <v>25</v>
      </c>
      <c r="G1648" t="s">
        <v>26</v>
      </c>
      <c r="H1648" t="s">
        <v>27</v>
      </c>
      <c r="I1648" t="s">
        <v>23</v>
      </c>
      <c r="J1648">
        <v>3.9</v>
      </c>
      <c r="K1648">
        <v>38748</v>
      </c>
      <c r="L1648">
        <v>77</v>
      </c>
      <c r="M1648">
        <v>0.28999999999999998</v>
      </c>
    </row>
    <row r="1649" spans="1:13">
      <c r="A1649">
        <v>1648</v>
      </c>
      <c r="B1649" s="1">
        <v>44630.625</v>
      </c>
      <c r="C1649" t="s">
        <v>24</v>
      </c>
      <c r="D1649">
        <f t="shared" si="25"/>
        <v>53</v>
      </c>
      <c r="E1649" t="s">
        <v>20</v>
      </c>
      <c r="F1649" t="s">
        <v>28</v>
      </c>
      <c r="G1649" t="s">
        <v>32</v>
      </c>
      <c r="H1649" t="s">
        <v>31</v>
      </c>
      <c r="I1649" t="s">
        <v>23</v>
      </c>
      <c r="J1649">
        <v>3.2</v>
      </c>
      <c r="K1649">
        <v>35941</v>
      </c>
      <c r="L1649">
        <v>74</v>
      </c>
      <c r="M1649">
        <v>0.26</v>
      </c>
    </row>
    <row r="1650" spans="1:13">
      <c r="A1650">
        <v>1649</v>
      </c>
      <c r="B1650" s="1">
        <v>44630.666666666664</v>
      </c>
      <c r="C1650" t="s">
        <v>24</v>
      </c>
      <c r="D1650">
        <f t="shared" si="25"/>
        <v>53</v>
      </c>
      <c r="E1650" t="s">
        <v>20</v>
      </c>
      <c r="F1650" t="s">
        <v>25</v>
      </c>
      <c r="G1650" t="s">
        <v>21</v>
      </c>
      <c r="H1650" t="s">
        <v>27</v>
      </c>
      <c r="I1650" t="s">
        <v>23</v>
      </c>
      <c r="J1650">
        <v>3.1</v>
      </c>
      <c r="K1650">
        <v>71863</v>
      </c>
      <c r="L1650">
        <v>100</v>
      </c>
      <c r="M1650">
        <v>0.48</v>
      </c>
    </row>
    <row r="1651" spans="1:13">
      <c r="A1651">
        <v>1650</v>
      </c>
      <c r="B1651" s="1">
        <v>44630.708333333336</v>
      </c>
      <c r="C1651" t="s">
        <v>24</v>
      </c>
      <c r="D1651">
        <f t="shared" si="25"/>
        <v>53</v>
      </c>
      <c r="E1651" t="s">
        <v>20</v>
      </c>
      <c r="F1651" t="s">
        <v>28</v>
      </c>
      <c r="G1651" t="s">
        <v>32</v>
      </c>
      <c r="H1651" t="s">
        <v>17</v>
      </c>
      <c r="I1651" t="s">
        <v>23</v>
      </c>
      <c r="J1651">
        <v>4.5999999999999996</v>
      </c>
      <c r="K1651">
        <v>59173</v>
      </c>
      <c r="L1651">
        <v>77</v>
      </c>
      <c r="M1651">
        <v>0.56000000000000005</v>
      </c>
    </row>
    <row r="1652" spans="1:13">
      <c r="A1652">
        <v>1651</v>
      </c>
      <c r="B1652" s="1">
        <v>44630.75</v>
      </c>
      <c r="C1652" t="s">
        <v>30</v>
      </c>
      <c r="D1652">
        <f t="shared" si="25"/>
        <v>24</v>
      </c>
      <c r="E1652" t="s">
        <v>14</v>
      </c>
      <c r="F1652" t="s">
        <v>34</v>
      </c>
      <c r="G1652" t="s">
        <v>16</v>
      </c>
      <c r="H1652" t="s">
        <v>17</v>
      </c>
      <c r="I1652" t="s">
        <v>18</v>
      </c>
      <c r="J1652">
        <v>0.4</v>
      </c>
      <c r="K1652">
        <v>91932</v>
      </c>
      <c r="L1652">
        <v>70</v>
      </c>
      <c r="M1652">
        <v>0.46</v>
      </c>
    </row>
    <row r="1653" spans="1:13">
      <c r="A1653">
        <v>1652</v>
      </c>
      <c r="B1653" s="1">
        <v>44630.791666666664</v>
      </c>
      <c r="C1653" t="s">
        <v>13</v>
      </c>
      <c r="D1653">
        <f t="shared" si="25"/>
        <v>38</v>
      </c>
      <c r="E1653" t="s">
        <v>14</v>
      </c>
      <c r="F1653" t="s">
        <v>28</v>
      </c>
      <c r="G1653" t="s">
        <v>29</v>
      </c>
      <c r="H1653" t="s">
        <v>22</v>
      </c>
      <c r="I1653" t="s">
        <v>18</v>
      </c>
      <c r="J1653">
        <v>3.5</v>
      </c>
      <c r="K1653">
        <v>74441</v>
      </c>
      <c r="L1653">
        <v>76</v>
      </c>
      <c r="M1653">
        <v>0.28999999999999998</v>
      </c>
    </row>
    <row r="1654" spans="1:13">
      <c r="A1654">
        <v>1653</v>
      </c>
      <c r="B1654" s="1">
        <v>44630.833333333336</v>
      </c>
      <c r="C1654" t="s">
        <v>13</v>
      </c>
      <c r="D1654">
        <f t="shared" si="25"/>
        <v>38</v>
      </c>
      <c r="E1654" t="s">
        <v>14</v>
      </c>
      <c r="F1654" t="s">
        <v>15</v>
      </c>
      <c r="G1654" t="s">
        <v>29</v>
      </c>
      <c r="H1654" t="s">
        <v>17</v>
      </c>
      <c r="I1654" t="s">
        <v>23</v>
      </c>
      <c r="J1654">
        <v>8.6</v>
      </c>
      <c r="K1654">
        <v>40376</v>
      </c>
      <c r="L1654">
        <v>87</v>
      </c>
      <c r="M1654">
        <v>0.25</v>
      </c>
    </row>
    <row r="1655" spans="1:13">
      <c r="A1655">
        <v>1654</v>
      </c>
      <c r="B1655" s="1">
        <v>44630.875</v>
      </c>
      <c r="C1655" t="s">
        <v>13</v>
      </c>
      <c r="D1655">
        <f t="shared" si="25"/>
        <v>38</v>
      </c>
      <c r="E1655" t="s">
        <v>20</v>
      </c>
      <c r="F1655" t="s">
        <v>15</v>
      </c>
      <c r="G1655" t="s">
        <v>16</v>
      </c>
      <c r="H1655" t="s">
        <v>27</v>
      </c>
      <c r="I1655" t="s">
        <v>23</v>
      </c>
      <c r="J1655">
        <v>1.8</v>
      </c>
      <c r="K1655">
        <v>71807</v>
      </c>
      <c r="L1655">
        <v>74</v>
      </c>
      <c r="M1655">
        <v>0.57999999999999996</v>
      </c>
    </row>
    <row r="1656" spans="1:13">
      <c r="A1656">
        <v>1655</v>
      </c>
      <c r="B1656" s="1">
        <v>44630.916666666664</v>
      </c>
      <c r="C1656" t="s">
        <v>30</v>
      </c>
      <c r="D1656">
        <f t="shared" si="25"/>
        <v>24</v>
      </c>
      <c r="E1656" t="s">
        <v>14</v>
      </c>
      <c r="F1656" t="s">
        <v>15</v>
      </c>
      <c r="G1656" t="s">
        <v>16</v>
      </c>
      <c r="H1656" t="s">
        <v>31</v>
      </c>
      <c r="I1656" t="s">
        <v>18</v>
      </c>
      <c r="J1656">
        <v>6.6</v>
      </c>
      <c r="K1656">
        <v>48898</v>
      </c>
      <c r="L1656">
        <v>83</v>
      </c>
      <c r="M1656">
        <v>0.08</v>
      </c>
    </row>
    <row r="1657" spans="1:13">
      <c r="A1657">
        <v>1656</v>
      </c>
      <c r="B1657" s="1">
        <v>44630.958333333336</v>
      </c>
      <c r="C1657" t="s">
        <v>19</v>
      </c>
      <c r="D1657">
        <f t="shared" si="25"/>
        <v>60</v>
      </c>
      <c r="E1657" t="s">
        <v>20</v>
      </c>
      <c r="F1657" t="s">
        <v>28</v>
      </c>
      <c r="G1657" t="s">
        <v>29</v>
      </c>
      <c r="H1657" t="s">
        <v>31</v>
      </c>
      <c r="I1657" t="s">
        <v>23</v>
      </c>
      <c r="J1657">
        <v>4.0999999999999996</v>
      </c>
      <c r="K1657">
        <v>79337</v>
      </c>
      <c r="L1657">
        <v>80</v>
      </c>
      <c r="M1657">
        <v>0.22</v>
      </c>
    </row>
    <row r="1658" spans="1:13">
      <c r="A1658">
        <v>1657</v>
      </c>
      <c r="B1658" s="1">
        <v>44631</v>
      </c>
      <c r="C1658" t="s">
        <v>13</v>
      </c>
      <c r="D1658">
        <f t="shared" si="25"/>
        <v>38</v>
      </c>
      <c r="E1658" t="s">
        <v>14</v>
      </c>
      <c r="F1658" t="s">
        <v>15</v>
      </c>
      <c r="G1658" t="s">
        <v>21</v>
      </c>
      <c r="H1658" t="s">
        <v>17</v>
      </c>
      <c r="I1658" t="s">
        <v>18</v>
      </c>
      <c r="J1658">
        <v>2.8</v>
      </c>
      <c r="K1658">
        <v>45273</v>
      </c>
      <c r="L1658">
        <v>72</v>
      </c>
      <c r="M1658">
        <v>0.21</v>
      </c>
    </row>
    <row r="1659" spans="1:13">
      <c r="A1659">
        <v>1658</v>
      </c>
      <c r="B1659" s="1">
        <v>44631.041666666664</v>
      </c>
      <c r="C1659" t="s">
        <v>13</v>
      </c>
      <c r="D1659">
        <f t="shared" si="25"/>
        <v>38</v>
      </c>
      <c r="E1659" t="s">
        <v>14</v>
      </c>
      <c r="F1659" t="s">
        <v>15</v>
      </c>
      <c r="G1659" t="s">
        <v>21</v>
      </c>
      <c r="H1659" t="s">
        <v>27</v>
      </c>
      <c r="I1659" t="s">
        <v>18</v>
      </c>
      <c r="J1659">
        <v>1.4</v>
      </c>
      <c r="K1659">
        <v>33951</v>
      </c>
      <c r="L1659">
        <v>76</v>
      </c>
      <c r="M1659">
        <v>0.26</v>
      </c>
    </row>
    <row r="1660" spans="1:13">
      <c r="A1660">
        <v>1659</v>
      </c>
      <c r="B1660" s="1">
        <v>44631.083333333336</v>
      </c>
      <c r="C1660" t="s">
        <v>13</v>
      </c>
      <c r="D1660">
        <f t="shared" si="25"/>
        <v>38</v>
      </c>
      <c r="E1660" t="s">
        <v>20</v>
      </c>
      <c r="F1660" t="s">
        <v>34</v>
      </c>
      <c r="G1660" t="s">
        <v>21</v>
      </c>
      <c r="H1660" t="s">
        <v>31</v>
      </c>
      <c r="I1660" t="s">
        <v>23</v>
      </c>
      <c r="J1660">
        <v>4.3</v>
      </c>
      <c r="K1660">
        <v>39085</v>
      </c>
      <c r="L1660">
        <v>94</v>
      </c>
      <c r="M1660">
        <v>0.15</v>
      </c>
    </row>
    <row r="1661" spans="1:13">
      <c r="A1661">
        <v>1660</v>
      </c>
      <c r="B1661" s="1">
        <v>44631.125</v>
      </c>
      <c r="C1661" t="s">
        <v>13</v>
      </c>
      <c r="D1661">
        <f t="shared" si="25"/>
        <v>38</v>
      </c>
      <c r="E1661" t="s">
        <v>20</v>
      </c>
      <c r="F1661" t="s">
        <v>34</v>
      </c>
      <c r="G1661" t="s">
        <v>16</v>
      </c>
      <c r="H1661" t="s">
        <v>17</v>
      </c>
      <c r="I1661" t="s">
        <v>23</v>
      </c>
      <c r="J1661">
        <v>6.9</v>
      </c>
      <c r="K1661">
        <v>40107</v>
      </c>
      <c r="L1661">
        <v>78</v>
      </c>
      <c r="M1661">
        <v>0.63</v>
      </c>
    </row>
    <row r="1662" spans="1:13">
      <c r="A1662">
        <v>1661</v>
      </c>
      <c r="B1662" s="1">
        <v>44631.166666666664</v>
      </c>
      <c r="C1662" t="s">
        <v>24</v>
      </c>
      <c r="D1662">
        <f t="shared" si="25"/>
        <v>53</v>
      </c>
      <c r="E1662" t="s">
        <v>14</v>
      </c>
      <c r="F1662" t="s">
        <v>25</v>
      </c>
      <c r="G1662" t="s">
        <v>29</v>
      </c>
      <c r="H1662" t="s">
        <v>27</v>
      </c>
      <c r="I1662" t="s">
        <v>23</v>
      </c>
      <c r="J1662">
        <v>3.2</v>
      </c>
      <c r="K1662">
        <v>38195</v>
      </c>
      <c r="L1662">
        <v>63</v>
      </c>
      <c r="M1662">
        <v>0.42</v>
      </c>
    </row>
    <row r="1663" spans="1:13">
      <c r="A1663">
        <v>1662</v>
      </c>
      <c r="B1663" s="1">
        <v>44631.208333333336</v>
      </c>
      <c r="C1663" t="s">
        <v>13</v>
      </c>
      <c r="D1663">
        <f t="shared" si="25"/>
        <v>38</v>
      </c>
      <c r="E1663" t="s">
        <v>14</v>
      </c>
      <c r="F1663" t="s">
        <v>25</v>
      </c>
      <c r="G1663" t="s">
        <v>29</v>
      </c>
      <c r="H1663" t="s">
        <v>27</v>
      </c>
      <c r="I1663" t="s">
        <v>18</v>
      </c>
      <c r="J1663">
        <v>3.8</v>
      </c>
      <c r="K1663">
        <v>43548</v>
      </c>
      <c r="L1663">
        <v>71</v>
      </c>
      <c r="M1663">
        <v>0.57999999999999996</v>
      </c>
    </row>
    <row r="1664" spans="1:13">
      <c r="A1664">
        <v>1663</v>
      </c>
      <c r="B1664" s="1">
        <v>44631.25</v>
      </c>
      <c r="C1664" t="s">
        <v>19</v>
      </c>
      <c r="D1664">
        <f t="shared" si="25"/>
        <v>60</v>
      </c>
      <c r="E1664" t="s">
        <v>14</v>
      </c>
      <c r="F1664" t="s">
        <v>25</v>
      </c>
      <c r="G1664" t="s">
        <v>29</v>
      </c>
      <c r="H1664" t="s">
        <v>31</v>
      </c>
      <c r="I1664" t="s">
        <v>23</v>
      </c>
      <c r="J1664">
        <v>6</v>
      </c>
      <c r="K1664">
        <v>72134</v>
      </c>
      <c r="L1664">
        <v>50</v>
      </c>
      <c r="M1664">
        <v>0.16</v>
      </c>
    </row>
    <row r="1665" spans="1:13">
      <c r="A1665">
        <v>1664</v>
      </c>
      <c r="B1665" s="1">
        <v>44631.291666666664</v>
      </c>
      <c r="C1665" t="s">
        <v>13</v>
      </c>
      <c r="D1665">
        <f t="shared" si="25"/>
        <v>38</v>
      </c>
      <c r="E1665" t="s">
        <v>14</v>
      </c>
      <c r="F1665" t="s">
        <v>28</v>
      </c>
      <c r="G1665" t="s">
        <v>32</v>
      </c>
      <c r="H1665" t="s">
        <v>22</v>
      </c>
      <c r="I1665" t="s">
        <v>18</v>
      </c>
      <c r="J1665">
        <v>4.7</v>
      </c>
      <c r="K1665">
        <v>90921</v>
      </c>
      <c r="L1665">
        <v>77</v>
      </c>
      <c r="M1665">
        <v>0.25</v>
      </c>
    </row>
    <row r="1666" spans="1:13">
      <c r="A1666">
        <v>1665</v>
      </c>
      <c r="B1666" s="1">
        <v>44631.333333333336</v>
      </c>
      <c r="C1666" t="s">
        <v>19</v>
      </c>
      <c r="D1666">
        <f t="shared" si="25"/>
        <v>60</v>
      </c>
      <c r="E1666" t="s">
        <v>20</v>
      </c>
      <c r="F1666" t="s">
        <v>25</v>
      </c>
      <c r="G1666" t="s">
        <v>32</v>
      </c>
      <c r="H1666" t="s">
        <v>22</v>
      </c>
      <c r="I1666" t="s">
        <v>23</v>
      </c>
      <c r="J1666">
        <v>0.9</v>
      </c>
      <c r="K1666">
        <v>28396</v>
      </c>
      <c r="L1666">
        <v>91</v>
      </c>
      <c r="M1666">
        <v>0.1</v>
      </c>
    </row>
    <row r="1667" spans="1:13">
      <c r="A1667">
        <v>1666</v>
      </c>
      <c r="B1667" s="1">
        <v>44631.375</v>
      </c>
      <c r="C1667" t="s">
        <v>19</v>
      </c>
      <c r="D1667">
        <f t="shared" ref="D1667:D1730" si="26">IFERROR((LEFT(C1667, FIND("-", C1667)-1) + MID(C1667, FIND("-", C1667)+1, 10))/2, SUBSTITUTE(C1667, "+", "")*1)</f>
        <v>60</v>
      </c>
      <c r="E1667" t="s">
        <v>14</v>
      </c>
      <c r="F1667" t="s">
        <v>28</v>
      </c>
      <c r="G1667" t="s">
        <v>26</v>
      </c>
      <c r="H1667" t="s">
        <v>27</v>
      </c>
      <c r="I1667" t="s">
        <v>23</v>
      </c>
      <c r="J1667">
        <v>4.2</v>
      </c>
      <c r="K1667">
        <v>80270</v>
      </c>
      <c r="L1667">
        <v>59</v>
      </c>
      <c r="M1667">
        <v>0.15</v>
      </c>
    </row>
    <row r="1668" spans="1:13">
      <c r="A1668">
        <v>1667</v>
      </c>
      <c r="B1668" s="1">
        <v>44631.416666666664</v>
      </c>
      <c r="C1668" t="s">
        <v>30</v>
      </c>
      <c r="D1668">
        <f t="shared" si="26"/>
        <v>24</v>
      </c>
      <c r="E1668" t="s">
        <v>20</v>
      </c>
      <c r="F1668" t="s">
        <v>28</v>
      </c>
      <c r="G1668" t="s">
        <v>32</v>
      </c>
      <c r="H1668" t="s">
        <v>27</v>
      </c>
      <c r="I1668" t="s">
        <v>23</v>
      </c>
      <c r="J1668">
        <v>7</v>
      </c>
      <c r="K1668">
        <v>45446</v>
      </c>
      <c r="L1668">
        <v>77</v>
      </c>
      <c r="M1668">
        <v>0.44</v>
      </c>
    </row>
    <row r="1669" spans="1:13">
      <c r="A1669">
        <v>1668</v>
      </c>
      <c r="B1669" s="1">
        <v>44631.458333333336</v>
      </c>
      <c r="C1669" t="s">
        <v>19</v>
      </c>
      <c r="D1669">
        <f t="shared" si="26"/>
        <v>60</v>
      </c>
      <c r="E1669" t="s">
        <v>20</v>
      </c>
      <c r="F1669" t="s">
        <v>25</v>
      </c>
      <c r="G1669" t="s">
        <v>21</v>
      </c>
      <c r="H1669" t="s">
        <v>17</v>
      </c>
      <c r="I1669" t="s">
        <v>23</v>
      </c>
      <c r="J1669">
        <v>3.9</v>
      </c>
      <c r="K1669">
        <v>61958</v>
      </c>
      <c r="L1669">
        <v>87</v>
      </c>
      <c r="M1669">
        <v>0.15</v>
      </c>
    </row>
    <row r="1670" spans="1:13">
      <c r="A1670">
        <v>1669</v>
      </c>
      <c r="B1670" s="1">
        <v>44631.5</v>
      </c>
      <c r="C1670" t="s">
        <v>30</v>
      </c>
      <c r="D1670">
        <f t="shared" si="26"/>
        <v>24</v>
      </c>
      <c r="E1670" t="s">
        <v>14</v>
      </c>
      <c r="F1670" t="s">
        <v>25</v>
      </c>
      <c r="G1670" t="s">
        <v>21</v>
      </c>
      <c r="H1670" t="s">
        <v>27</v>
      </c>
      <c r="I1670" t="s">
        <v>23</v>
      </c>
      <c r="J1670">
        <v>1.5</v>
      </c>
      <c r="K1670">
        <v>21917</v>
      </c>
      <c r="L1670">
        <v>88</v>
      </c>
      <c r="M1670">
        <v>0.03</v>
      </c>
    </row>
    <row r="1671" spans="1:13">
      <c r="A1671">
        <v>1670</v>
      </c>
      <c r="B1671" s="1">
        <v>44631.541666666664</v>
      </c>
      <c r="C1671" t="s">
        <v>24</v>
      </c>
      <c r="D1671">
        <f t="shared" si="26"/>
        <v>53</v>
      </c>
      <c r="E1671" t="s">
        <v>20</v>
      </c>
      <c r="F1671" t="s">
        <v>28</v>
      </c>
      <c r="G1671" t="s">
        <v>21</v>
      </c>
      <c r="H1671" t="s">
        <v>17</v>
      </c>
      <c r="I1671" t="s">
        <v>23</v>
      </c>
      <c r="J1671">
        <v>4.8</v>
      </c>
      <c r="K1671">
        <v>65481</v>
      </c>
      <c r="L1671">
        <v>90</v>
      </c>
      <c r="M1671">
        <v>0.12</v>
      </c>
    </row>
    <row r="1672" spans="1:13">
      <c r="A1672">
        <v>1671</v>
      </c>
      <c r="B1672" s="1">
        <v>44631.583333333336</v>
      </c>
      <c r="C1672" t="s">
        <v>13</v>
      </c>
      <c r="D1672">
        <f t="shared" si="26"/>
        <v>38</v>
      </c>
      <c r="E1672" t="s">
        <v>14</v>
      </c>
      <c r="F1672" t="s">
        <v>34</v>
      </c>
      <c r="G1672" t="s">
        <v>21</v>
      </c>
      <c r="H1672" t="s">
        <v>17</v>
      </c>
      <c r="I1672" t="s">
        <v>23</v>
      </c>
      <c r="J1672">
        <v>3.6</v>
      </c>
      <c r="K1672">
        <v>14894</v>
      </c>
      <c r="L1672">
        <v>53</v>
      </c>
      <c r="M1672">
        <v>0.33</v>
      </c>
    </row>
    <row r="1673" spans="1:13">
      <c r="A1673">
        <v>1672</v>
      </c>
      <c r="B1673" s="1">
        <v>44631.625</v>
      </c>
      <c r="C1673" t="s">
        <v>19</v>
      </c>
      <c r="D1673">
        <f t="shared" si="26"/>
        <v>60</v>
      </c>
      <c r="E1673" t="s">
        <v>20</v>
      </c>
      <c r="F1673" t="s">
        <v>15</v>
      </c>
      <c r="G1673" t="s">
        <v>26</v>
      </c>
      <c r="H1673" t="s">
        <v>17</v>
      </c>
      <c r="I1673" t="s">
        <v>23</v>
      </c>
      <c r="J1673">
        <v>0.3</v>
      </c>
      <c r="K1673">
        <v>61279</v>
      </c>
      <c r="L1673">
        <v>81</v>
      </c>
      <c r="M1673">
        <v>0.32</v>
      </c>
    </row>
    <row r="1674" spans="1:13">
      <c r="A1674">
        <v>1673</v>
      </c>
      <c r="B1674" s="1">
        <v>44631.666666666664</v>
      </c>
      <c r="C1674" t="s">
        <v>19</v>
      </c>
      <c r="D1674">
        <f t="shared" si="26"/>
        <v>60</v>
      </c>
      <c r="E1674" t="s">
        <v>20</v>
      </c>
      <c r="F1674" t="s">
        <v>15</v>
      </c>
      <c r="G1674" t="s">
        <v>21</v>
      </c>
      <c r="H1674" t="s">
        <v>27</v>
      </c>
      <c r="I1674" t="s">
        <v>23</v>
      </c>
      <c r="J1674">
        <v>0.6</v>
      </c>
      <c r="K1674">
        <v>60145</v>
      </c>
      <c r="L1674">
        <v>57</v>
      </c>
      <c r="M1674">
        <v>0.33</v>
      </c>
    </row>
    <row r="1675" spans="1:13">
      <c r="A1675">
        <v>1674</v>
      </c>
      <c r="B1675" s="1">
        <v>44631.708333333336</v>
      </c>
      <c r="C1675" t="s">
        <v>24</v>
      </c>
      <c r="D1675">
        <f t="shared" si="26"/>
        <v>53</v>
      </c>
      <c r="E1675" t="s">
        <v>14</v>
      </c>
      <c r="F1675" t="s">
        <v>15</v>
      </c>
      <c r="G1675" t="s">
        <v>16</v>
      </c>
      <c r="H1675" t="s">
        <v>27</v>
      </c>
      <c r="I1675" t="s">
        <v>18</v>
      </c>
      <c r="J1675">
        <v>6</v>
      </c>
      <c r="K1675">
        <v>58820</v>
      </c>
      <c r="L1675">
        <v>63</v>
      </c>
      <c r="M1675">
        <v>0.28999999999999998</v>
      </c>
    </row>
    <row r="1676" spans="1:13">
      <c r="A1676">
        <v>1675</v>
      </c>
      <c r="B1676" s="1">
        <v>44631.75</v>
      </c>
      <c r="C1676" t="s">
        <v>24</v>
      </c>
      <c r="D1676">
        <f t="shared" si="26"/>
        <v>53</v>
      </c>
      <c r="E1676" t="s">
        <v>20</v>
      </c>
      <c r="F1676" t="s">
        <v>34</v>
      </c>
      <c r="G1676" t="s">
        <v>16</v>
      </c>
      <c r="H1676" t="s">
        <v>17</v>
      </c>
      <c r="I1676" t="s">
        <v>23</v>
      </c>
      <c r="J1676">
        <v>2.5</v>
      </c>
      <c r="K1676">
        <v>40302</v>
      </c>
      <c r="L1676">
        <v>85</v>
      </c>
      <c r="M1676">
        <v>0.13</v>
      </c>
    </row>
    <row r="1677" spans="1:13">
      <c r="A1677">
        <v>1676</v>
      </c>
      <c r="B1677" s="1">
        <v>44631.791666666664</v>
      </c>
      <c r="C1677" t="s">
        <v>13</v>
      </c>
      <c r="D1677">
        <f t="shared" si="26"/>
        <v>38</v>
      </c>
      <c r="E1677" t="s">
        <v>20</v>
      </c>
      <c r="F1677" t="s">
        <v>28</v>
      </c>
      <c r="G1677" t="s">
        <v>16</v>
      </c>
      <c r="H1677" t="s">
        <v>31</v>
      </c>
      <c r="I1677" t="s">
        <v>23</v>
      </c>
      <c r="J1677">
        <v>2.2000000000000002</v>
      </c>
      <c r="K1677">
        <v>65991</v>
      </c>
      <c r="L1677">
        <v>77</v>
      </c>
      <c r="M1677">
        <v>0.06</v>
      </c>
    </row>
    <row r="1678" spans="1:13">
      <c r="A1678">
        <v>1677</v>
      </c>
      <c r="B1678" s="1">
        <v>44631.833333333336</v>
      </c>
      <c r="C1678" t="s">
        <v>30</v>
      </c>
      <c r="D1678">
        <f t="shared" si="26"/>
        <v>24</v>
      </c>
      <c r="E1678" t="s">
        <v>14</v>
      </c>
      <c r="F1678" t="s">
        <v>25</v>
      </c>
      <c r="G1678" t="s">
        <v>32</v>
      </c>
      <c r="H1678" t="s">
        <v>27</v>
      </c>
      <c r="I1678" t="s">
        <v>18</v>
      </c>
      <c r="J1678">
        <v>3.9</v>
      </c>
      <c r="K1678">
        <v>62822</v>
      </c>
      <c r="L1678">
        <v>84</v>
      </c>
      <c r="M1678">
        <v>0.52</v>
      </c>
    </row>
    <row r="1679" spans="1:13">
      <c r="A1679">
        <v>1678</v>
      </c>
      <c r="B1679" s="1">
        <v>44631.875</v>
      </c>
      <c r="C1679" t="s">
        <v>13</v>
      </c>
      <c r="D1679">
        <f t="shared" si="26"/>
        <v>38</v>
      </c>
      <c r="E1679" t="s">
        <v>20</v>
      </c>
      <c r="F1679" t="s">
        <v>28</v>
      </c>
      <c r="G1679" t="s">
        <v>29</v>
      </c>
      <c r="H1679" t="s">
        <v>22</v>
      </c>
      <c r="I1679" t="s">
        <v>18</v>
      </c>
      <c r="J1679">
        <v>2.7</v>
      </c>
      <c r="K1679">
        <v>50801</v>
      </c>
      <c r="L1679">
        <v>64</v>
      </c>
      <c r="M1679">
        <v>0.41</v>
      </c>
    </row>
    <row r="1680" spans="1:13">
      <c r="A1680">
        <v>1679</v>
      </c>
      <c r="B1680" s="1">
        <v>44631.916666666664</v>
      </c>
      <c r="C1680" t="s">
        <v>30</v>
      </c>
      <c r="D1680">
        <f t="shared" si="26"/>
        <v>24</v>
      </c>
      <c r="E1680" t="s">
        <v>20</v>
      </c>
      <c r="F1680" t="s">
        <v>28</v>
      </c>
      <c r="G1680" t="s">
        <v>26</v>
      </c>
      <c r="H1680" t="s">
        <v>31</v>
      </c>
      <c r="I1680" t="s">
        <v>23</v>
      </c>
      <c r="J1680">
        <v>4.2</v>
      </c>
      <c r="K1680">
        <v>68437</v>
      </c>
      <c r="L1680">
        <v>93</v>
      </c>
      <c r="M1680">
        <v>0.2</v>
      </c>
    </row>
    <row r="1681" spans="1:13">
      <c r="A1681">
        <v>1680</v>
      </c>
      <c r="B1681" s="1">
        <v>44631.958333333336</v>
      </c>
      <c r="C1681" t="s">
        <v>24</v>
      </c>
      <c r="D1681">
        <f t="shared" si="26"/>
        <v>53</v>
      </c>
      <c r="E1681" t="s">
        <v>14</v>
      </c>
      <c r="F1681" t="s">
        <v>25</v>
      </c>
      <c r="G1681" t="s">
        <v>16</v>
      </c>
      <c r="H1681" t="s">
        <v>22</v>
      </c>
      <c r="I1681" t="s">
        <v>23</v>
      </c>
      <c r="J1681">
        <v>3.6</v>
      </c>
      <c r="K1681">
        <v>53088</v>
      </c>
      <c r="L1681">
        <v>83</v>
      </c>
      <c r="M1681">
        <v>0.73</v>
      </c>
    </row>
    <row r="1682" spans="1:13">
      <c r="A1682">
        <v>1681</v>
      </c>
      <c r="B1682" s="1">
        <v>44632</v>
      </c>
      <c r="C1682" t="s">
        <v>13</v>
      </c>
      <c r="D1682">
        <f t="shared" si="26"/>
        <v>38</v>
      </c>
      <c r="E1682" t="s">
        <v>14</v>
      </c>
      <c r="F1682" t="s">
        <v>34</v>
      </c>
      <c r="G1682" t="s">
        <v>16</v>
      </c>
      <c r="H1682" t="s">
        <v>27</v>
      </c>
      <c r="I1682" t="s">
        <v>18</v>
      </c>
      <c r="J1682">
        <v>1.6</v>
      </c>
      <c r="K1682">
        <v>65576</v>
      </c>
      <c r="L1682">
        <v>86</v>
      </c>
      <c r="M1682">
        <v>0.53</v>
      </c>
    </row>
    <row r="1683" spans="1:13">
      <c r="A1683">
        <v>1682</v>
      </c>
      <c r="B1683" s="1">
        <v>44632.041666666664</v>
      </c>
      <c r="C1683" t="s">
        <v>19</v>
      </c>
      <c r="D1683">
        <f t="shared" si="26"/>
        <v>60</v>
      </c>
      <c r="E1683" t="s">
        <v>20</v>
      </c>
      <c r="F1683" t="s">
        <v>15</v>
      </c>
      <c r="G1683" t="s">
        <v>21</v>
      </c>
      <c r="H1683" t="s">
        <v>31</v>
      </c>
      <c r="I1683" t="s">
        <v>18</v>
      </c>
      <c r="J1683">
        <v>3</v>
      </c>
      <c r="K1683">
        <v>52482</v>
      </c>
      <c r="L1683">
        <v>62</v>
      </c>
      <c r="M1683">
        <v>0.04</v>
      </c>
    </row>
    <row r="1684" spans="1:13">
      <c r="A1684">
        <v>1683</v>
      </c>
      <c r="B1684" s="1">
        <v>44632.083333333336</v>
      </c>
      <c r="C1684" t="s">
        <v>24</v>
      </c>
      <c r="D1684">
        <f t="shared" si="26"/>
        <v>53</v>
      </c>
      <c r="E1684" t="s">
        <v>20</v>
      </c>
      <c r="F1684" t="s">
        <v>15</v>
      </c>
      <c r="G1684" t="s">
        <v>16</v>
      </c>
      <c r="H1684" t="s">
        <v>27</v>
      </c>
      <c r="I1684" t="s">
        <v>18</v>
      </c>
      <c r="J1684">
        <v>4.9000000000000004</v>
      </c>
      <c r="K1684">
        <v>59334</v>
      </c>
      <c r="L1684">
        <v>89</v>
      </c>
      <c r="M1684">
        <v>0.21</v>
      </c>
    </row>
    <row r="1685" spans="1:13">
      <c r="A1685">
        <v>1684</v>
      </c>
      <c r="B1685" s="1">
        <v>44632.125</v>
      </c>
      <c r="C1685" t="s">
        <v>24</v>
      </c>
      <c r="D1685">
        <f t="shared" si="26"/>
        <v>53</v>
      </c>
      <c r="E1685" t="s">
        <v>20</v>
      </c>
      <c r="F1685" t="s">
        <v>28</v>
      </c>
      <c r="G1685" t="s">
        <v>21</v>
      </c>
      <c r="H1685" t="s">
        <v>27</v>
      </c>
      <c r="I1685" t="s">
        <v>23</v>
      </c>
      <c r="J1685">
        <v>4.0999999999999996</v>
      </c>
      <c r="K1685">
        <v>66494</v>
      </c>
      <c r="L1685">
        <v>71</v>
      </c>
      <c r="M1685">
        <v>0.55000000000000004</v>
      </c>
    </row>
    <row r="1686" spans="1:13">
      <c r="A1686">
        <v>1685</v>
      </c>
      <c r="B1686" s="1">
        <v>44632.166666666664</v>
      </c>
      <c r="C1686" t="s">
        <v>30</v>
      </c>
      <c r="D1686">
        <f t="shared" si="26"/>
        <v>24</v>
      </c>
      <c r="E1686" t="s">
        <v>14</v>
      </c>
      <c r="F1686" t="s">
        <v>34</v>
      </c>
      <c r="G1686" t="s">
        <v>21</v>
      </c>
      <c r="H1686" t="s">
        <v>31</v>
      </c>
      <c r="I1686" t="s">
        <v>23</v>
      </c>
      <c r="J1686">
        <v>3.8</v>
      </c>
      <c r="K1686">
        <v>47042</v>
      </c>
      <c r="L1686">
        <v>68</v>
      </c>
      <c r="M1686">
        <v>0.13</v>
      </c>
    </row>
    <row r="1687" spans="1:13">
      <c r="A1687">
        <v>1686</v>
      </c>
      <c r="B1687" s="1">
        <v>44632.208333333336</v>
      </c>
      <c r="C1687" t="s">
        <v>19</v>
      </c>
      <c r="D1687">
        <f t="shared" si="26"/>
        <v>60</v>
      </c>
      <c r="E1687" t="s">
        <v>20</v>
      </c>
      <c r="F1687" t="s">
        <v>15</v>
      </c>
      <c r="G1687" t="s">
        <v>29</v>
      </c>
      <c r="H1687" t="s">
        <v>27</v>
      </c>
      <c r="I1687" t="s">
        <v>23</v>
      </c>
      <c r="J1687">
        <v>7.9</v>
      </c>
      <c r="K1687">
        <v>30323</v>
      </c>
      <c r="L1687">
        <v>83</v>
      </c>
      <c r="M1687">
        <v>0.18</v>
      </c>
    </row>
    <row r="1688" spans="1:13">
      <c r="A1688">
        <v>1687</v>
      </c>
      <c r="B1688" s="1">
        <v>44632.25</v>
      </c>
      <c r="C1688" t="s">
        <v>19</v>
      </c>
      <c r="D1688">
        <f t="shared" si="26"/>
        <v>60</v>
      </c>
      <c r="E1688" t="s">
        <v>20</v>
      </c>
      <c r="F1688" t="s">
        <v>34</v>
      </c>
      <c r="G1688" t="s">
        <v>32</v>
      </c>
      <c r="H1688" t="s">
        <v>31</v>
      </c>
      <c r="I1688" t="s">
        <v>18</v>
      </c>
      <c r="J1688">
        <v>5.5</v>
      </c>
      <c r="K1688">
        <v>60522</v>
      </c>
      <c r="L1688">
        <v>82</v>
      </c>
      <c r="M1688">
        <v>0.06</v>
      </c>
    </row>
    <row r="1689" spans="1:13">
      <c r="A1689">
        <v>1688</v>
      </c>
      <c r="B1689" s="1">
        <v>44632.291666666664</v>
      </c>
      <c r="C1689" t="s">
        <v>13</v>
      </c>
      <c r="D1689">
        <f t="shared" si="26"/>
        <v>38</v>
      </c>
      <c r="E1689" t="s">
        <v>20</v>
      </c>
      <c r="F1689" t="s">
        <v>25</v>
      </c>
      <c r="G1689" t="s">
        <v>21</v>
      </c>
      <c r="H1689" t="s">
        <v>27</v>
      </c>
      <c r="I1689" t="s">
        <v>23</v>
      </c>
      <c r="J1689">
        <v>5.7</v>
      </c>
      <c r="K1689">
        <v>78788</v>
      </c>
      <c r="L1689">
        <v>65</v>
      </c>
      <c r="M1689">
        <v>0.27</v>
      </c>
    </row>
    <row r="1690" spans="1:13">
      <c r="A1690">
        <v>1689</v>
      </c>
      <c r="B1690" s="1">
        <v>44632.333333333336</v>
      </c>
      <c r="C1690" t="s">
        <v>24</v>
      </c>
      <c r="D1690">
        <f t="shared" si="26"/>
        <v>53</v>
      </c>
      <c r="E1690" t="s">
        <v>20</v>
      </c>
      <c r="F1690" t="s">
        <v>28</v>
      </c>
      <c r="G1690" t="s">
        <v>21</v>
      </c>
      <c r="H1690" t="s">
        <v>17</v>
      </c>
      <c r="I1690" t="s">
        <v>23</v>
      </c>
      <c r="J1690">
        <v>3.7</v>
      </c>
      <c r="K1690">
        <v>60983</v>
      </c>
      <c r="L1690">
        <v>100</v>
      </c>
      <c r="M1690">
        <v>0.06</v>
      </c>
    </row>
    <row r="1691" spans="1:13">
      <c r="A1691">
        <v>1690</v>
      </c>
      <c r="B1691" s="1">
        <v>44632.375</v>
      </c>
      <c r="C1691" t="s">
        <v>24</v>
      </c>
      <c r="D1691">
        <f t="shared" si="26"/>
        <v>53</v>
      </c>
      <c r="E1691" t="s">
        <v>20</v>
      </c>
      <c r="F1691" t="s">
        <v>28</v>
      </c>
      <c r="G1691" t="s">
        <v>29</v>
      </c>
      <c r="H1691" t="s">
        <v>22</v>
      </c>
      <c r="I1691" t="s">
        <v>18</v>
      </c>
      <c r="J1691">
        <v>4.4000000000000004</v>
      </c>
      <c r="K1691">
        <v>61363</v>
      </c>
      <c r="L1691">
        <v>97</v>
      </c>
      <c r="M1691">
        <v>0.03</v>
      </c>
    </row>
    <row r="1692" spans="1:13">
      <c r="A1692">
        <v>1691</v>
      </c>
      <c r="B1692" s="1">
        <v>44632.416666666664</v>
      </c>
      <c r="C1692" t="s">
        <v>30</v>
      </c>
      <c r="D1692">
        <f t="shared" si="26"/>
        <v>24</v>
      </c>
      <c r="E1692" t="s">
        <v>20</v>
      </c>
      <c r="F1692" t="s">
        <v>34</v>
      </c>
      <c r="G1692" t="s">
        <v>21</v>
      </c>
      <c r="H1692" t="s">
        <v>17</v>
      </c>
      <c r="I1692" t="s">
        <v>23</v>
      </c>
      <c r="J1692">
        <v>3.1</v>
      </c>
      <c r="K1692">
        <v>54156</v>
      </c>
      <c r="L1692">
        <v>82</v>
      </c>
      <c r="M1692">
        <v>0.04</v>
      </c>
    </row>
    <row r="1693" spans="1:13">
      <c r="A1693">
        <v>1692</v>
      </c>
      <c r="B1693" s="1">
        <v>44632.458333333336</v>
      </c>
      <c r="C1693" t="s">
        <v>13</v>
      </c>
      <c r="D1693">
        <f t="shared" si="26"/>
        <v>38</v>
      </c>
      <c r="E1693" t="s">
        <v>14</v>
      </c>
      <c r="F1693" t="s">
        <v>15</v>
      </c>
      <c r="G1693" t="s">
        <v>26</v>
      </c>
      <c r="H1693" t="s">
        <v>27</v>
      </c>
      <c r="I1693" t="s">
        <v>23</v>
      </c>
      <c r="J1693">
        <v>5.6</v>
      </c>
      <c r="K1693">
        <v>69782</v>
      </c>
      <c r="L1693">
        <v>80</v>
      </c>
      <c r="M1693">
        <v>0.12</v>
      </c>
    </row>
    <row r="1694" spans="1:13">
      <c r="A1694">
        <v>1693</v>
      </c>
      <c r="B1694" s="1">
        <v>44632.5</v>
      </c>
      <c r="C1694" t="s">
        <v>13</v>
      </c>
      <c r="D1694">
        <f t="shared" si="26"/>
        <v>38</v>
      </c>
      <c r="E1694" t="s">
        <v>14</v>
      </c>
      <c r="F1694" t="s">
        <v>34</v>
      </c>
      <c r="G1694" t="s">
        <v>32</v>
      </c>
      <c r="H1694" t="s">
        <v>27</v>
      </c>
      <c r="I1694" t="s">
        <v>23</v>
      </c>
      <c r="J1694">
        <v>3.8</v>
      </c>
      <c r="K1694">
        <v>51281</v>
      </c>
      <c r="L1694">
        <v>79</v>
      </c>
      <c r="M1694">
        <v>0.21</v>
      </c>
    </row>
    <row r="1695" spans="1:13">
      <c r="A1695">
        <v>1694</v>
      </c>
      <c r="B1695" s="1">
        <v>44632.541666666664</v>
      </c>
      <c r="C1695" t="s">
        <v>30</v>
      </c>
      <c r="D1695">
        <f t="shared" si="26"/>
        <v>24</v>
      </c>
      <c r="E1695" t="s">
        <v>20</v>
      </c>
      <c r="F1695" t="s">
        <v>25</v>
      </c>
      <c r="G1695" t="s">
        <v>26</v>
      </c>
      <c r="H1695" t="s">
        <v>27</v>
      </c>
      <c r="I1695" t="s">
        <v>23</v>
      </c>
      <c r="J1695">
        <v>4.4000000000000004</v>
      </c>
      <c r="K1695">
        <v>45922</v>
      </c>
      <c r="L1695">
        <v>56</v>
      </c>
      <c r="M1695">
        <v>0.27</v>
      </c>
    </row>
    <row r="1696" spans="1:13">
      <c r="A1696">
        <v>1695</v>
      </c>
      <c r="B1696" s="1">
        <v>44632.583333333336</v>
      </c>
      <c r="C1696" t="s">
        <v>13</v>
      </c>
      <c r="D1696">
        <f t="shared" si="26"/>
        <v>38</v>
      </c>
      <c r="E1696" t="s">
        <v>20</v>
      </c>
      <c r="F1696" t="s">
        <v>15</v>
      </c>
      <c r="G1696" t="s">
        <v>16</v>
      </c>
      <c r="H1696" t="s">
        <v>17</v>
      </c>
      <c r="I1696" t="s">
        <v>23</v>
      </c>
      <c r="J1696">
        <v>4.3</v>
      </c>
      <c r="K1696">
        <v>77106</v>
      </c>
      <c r="L1696">
        <v>76</v>
      </c>
      <c r="M1696">
        <v>0.09</v>
      </c>
    </row>
    <row r="1697" spans="1:13">
      <c r="A1697">
        <v>1696</v>
      </c>
      <c r="B1697" s="1">
        <v>44632.625</v>
      </c>
      <c r="C1697" t="s">
        <v>30</v>
      </c>
      <c r="D1697">
        <f t="shared" si="26"/>
        <v>24</v>
      </c>
      <c r="E1697" t="s">
        <v>14</v>
      </c>
      <c r="F1697" t="s">
        <v>15</v>
      </c>
      <c r="G1697" t="s">
        <v>32</v>
      </c>
      <c r="H1697" t="s">
        <v>27</v>
      </c>
      <c r="I1697" t="s">
        <v>23</v>
      </c>
      <c r="J1697">
        <v>4</v>
      </c>
      <c r="K1697">
        <v>44389</v>
      </c>
      <c r="L1697">
        <v>76</v>
      </c>
      <c r="M1697">
        <v>0.46</v>
      </c>
    </row>
    <row r="1698" spans="1:13">
      <c r="A1698">
        <v>1697</v>
      </c>
      <c r="B1698" s="1">
        <v>44632.666666666664</v>
      </c>
      <c r="C1698" t="s">
        <v>30</v>
      </c>
      <c r="D1698">
        <f t="shared" si="26"/>
        <v>24</v>
      </c>
      <c r="E1698" t="s">
        <v>14</v>
      </c>
      <c r="F1698" t="s">
        <v>34</v>
      </c>
      <c r="G1698" t="s">
        <v>16</v>
      </c>
      <c r="H1698" t="s">
        <v>31</v>
      </c>
      <c r="I1698" t="s">
        <v>23</v>
      </c>
      <c r="J1698">
        <v>9.9</v>
      </c>
      <c r="K1698">
        <v>72789</v>
      </c>
      <c r="L1698">
        <v>68</v>
      </c>
      <c r="M1698">
        <v>0.34</v>
      </c>
    </row>
    <row r="1699" spans="1:13">
      <c r="A1699">
        <v>1698</v>
      </c>
      <c r="B1699" s="1">
        <v>44632.708333333336</v>
      </c>
      <c r="C1699" t="s">
        <v>30</v>
      </c>
      <c r="D1699">
        <f t="shared" si="26"/>
        <v>24</v>
      </c>
      <c r="E1699" t="s">
        <v>14</v>
      </c>
      <c r="F1699" t="s">
        <v>25</v>
      </c>
      <c r="G1699" t="s">
        <v>21</v>
      </c>
      <c r="H1699" t="s">
        <v>22</v>
      </c>
      <c r="I1699" t="s">
        <v>23</v>
      </c>
      <c r="J1699">
        <v>2.7</v>
      </c>
      <c r="K1699">
        <v>77119</v>
      </c>
      <c r="L1699">
        <v>71</v>
      </c>
      <c r="M1699">
        <v>7.0000000000000007E-2</v>
      </c>
    </row>
    <row r="1700" spans="1:13">
      <c r="A1700">
        <v>1699</v>
      </c>
      <c r="B1700" s="1">
        <v>44632.75</v>
      </c>
      <c r="C1700" t="s">
        <v>19</v>
      </c>
      <c r="D1700">
        <f t="shared" si="26"/>
        <v>60</v>
      </c>
      <c r="E1700" t="s">
        <v>20</v>
      </c>
      <c r="F1700" t="s">
        <v>15</v>
      </c>
      <c r="G1700" t="s">
        <v>29</v>
      </c>
      <c r="H1700" t="s">
        <v>27</v>
      </c>
      <c r="I1700" t="s">
        <v>23</v>
      </c>
      <c r="J1700">
        <v>2.6</v>
      </c>
      <c r="K1700">
        <v>66336</v>
      </c>
      <c r="L1700">
        <v>46</v>
      </c>
      <c r="M1700">
        <v>0.42</v>
      </c>
    </row>
    <row r="1701" spans="1:13">
      <c r="A1701">
        <v>1700</v>
      </c>
      <c r="B1701" s="1">
        <v>44632.791666666664</v>
      </c>
      <c r="C1701" t="s">
        <v>13</v>
      </c>
      <c r="D1701">
        <f t="shared" si="26"/>
        <v>38</v>
      </c>
      <c r="E1701" t="s">
        <v>20</v>
      </c>
      <c r="F1701" t="s">
        <v>28</v>
      </c>
      <c r="G1701" t="s">
        <v>26</v>
      </c>
      <c r="H1701" t="s">
        <v>27</v>
      </c>
      <c r="I1701" t="s">
        <v>23</v>
      </c>
      <c r="J1701">
        <v>5.4</v>
      </c>
      <c r="K1701">
        <v>30015</v>
      </c>
      <c r="L1701">
        <v>62</v>
      </c>
      <c r="M1701">
        <v>0.33</v>
      </c>
    </row>
    <row r="1702" spans="1:13">
      <c r="A1702">
        <v>1701</v>
      </c>
      <c r="B1702" s="1">
        <v>44632.833333333336</v>
      </c>
      <c r="C1702" t="s">
        <v>19</v>
      </c>
      <c r="D1702">
        <f t="shared" si="26"/>
        <v>60</v>
      </c>
      <c r="E1702" t="s">
        <v>20</v>
      </c>
      <c r="F1702" t="s">
        <v>25</v>
      </c>
      <c r="G1702" t="s">
        <v>16</v>
      </c>
      <c r="H1702" t="s">
        <v>22</v>
      </c>
      <c r="I1702" t="s">
        <v>23</v>
      </c>
      <c r="J1702">
        <v>2.8</v>
      </c>
      <c r="K1702">
        <v>55543</v>
      </c>
      <c r="L1702">
        <v>86</v>
      </c>
      <c r="M1702">
        <v>0.14000000000000001</v>
      </c>
    </row>
    <row r="1703" spans="1:13">
      <c r="A1703">
        <v>1702</v>
      </c>
      <c r="B1703" s="1">
        <v>44632.875</v>
      </c>
      <c r="C1703" t="s">
        <v>13</v>
      </c>
      <c r="D1703">
        <f t="shared" si="26"/>
        <v>38</v>
      </c>
      <c r="E1703" t="s">
        <v>20</v>
      </c>
      <c r="F1703" t="s">
        <v>15</v>
      </c>
      <c r="G1703" t="s">
        <v>21</v>
      </c>
      <c r="H1703" t="s">
        <v>22</v>
      </c>
      <c r="I1703" t="s">
        <v>23</v>
      </c>
      <c r="J1703">
        <v>3.4</v>
      </c>
      <c r="K1703">
        <v>50960</v>
      </c>
      <c r="L1703">
        <v>96</v>
      </c>
      <c r="M1703">
        <v>0.25</v>
      </c>
    </row>
    <row r="1704" spans="1:13">
      <c r="A1704">
        <v>1703</v>
      </c>
      <c r="B1704" s="1">
        <v>44632.916666666664</v>
      </c>
      <c r="C1704" t="s">
        <v>13</v>
      </c>
      <c r="D1704">
        <f t="shared" si="26"/>
        <v>38</v>
      </c>
      <c r="E1704" t="s">
        <v>14</v>
      </c>
      <c r="F1704" t="s">
        <v>34</v>
      </c>
      <c r="G1704" t="s">
        <v>26</v>
      </c>
      <c r="H1704" t="s">
        <v>22</v>
      </c>
      <c r="I1704" t="s">
        <v>23</v>
      </c>
      <c r="J1704">
        <v>1.8</v>
      </c>
      <c r="K1704">
        <v>45080</v>
      </c>
      <c r="L1704">
        <v>64</v>
      </c>
      <c r="M1704">
        <v>0.23</v>
      </c>
    </row>
    <row r="1705" spans="1:13">
      <c r="A1705">
        <v>1704</v>
      </c>
      <c r="B1705" s="1">
        <v>44632.958333333336</v>
      </c>
      <c r="C1705" t="s">
        <v>13</v>
      </c>
      <c r="D1705">
        <f t="shared" si="26"/>
        <v>38</v>
      </c>
      <c r="E1705" t="s">
        <v>14</v>
      </c>
      <c r="F1705" t="s">
        <v>15</v>
      </c>
      <c r="G1705" t="s">
        <v>26</v>
      </c>
      <c r="H1705" t="s">
        <v>17</v>
      </c>
      <c r="I1705" t="s">
        <v>23</v>
      </c>
      <c r="J1705">
        <v>5</v>
      </c>
      <c r="K1705">
        <v>57855</v>
      </c>
      <c r="L1705">
        <v>77</v>
      </c>
      <c r="M1705">
        <v>0.48</v>
      </c>
    </row>
    <row r="1706" spans="1:13">
      <c r="A1706">
        <v>1705</v>
      </c>
      <c r="B1706" s="1">
        <v>44633</v>
      </c>
      <c r="C1706" t="s">
        <v>13</v>
      </c>
      <c r="D1706">
        <f t="shared" si="26"/>
        <v>38</v>
      </c>
      <c r="E1706" t="s">
        <v>14</v>
      </c>
      <c r="F1706" t="s">
        <v>28</v>
      </c>
      <c r="G1706" t="s">
        <v>16</v>
      </c>
      <c r="H1706" t="s">
        <v>17</v>
      </c>
      <c r="I1706" t="s">
        <v>23</v>
      </c>
      <c r="J1706">
        <v>5</v>
      </c>
      <c r="K1706">
        <v>70384</v>
      </c>
      <c r="L1706">
        <v>88</v>
      </c>
      <c r="M1706">
        <v>0.22</v>
      </c>
    </row>
    <row r="1707" spans="1:13">
      <c r="A1707">
        <v>1706</v>
      </c>
      <c r="B1707" s="1">
        <v>44633.041666666664</v>
      </c>
      <c r="C1707" t="s">
        <v>30</v>
      </c>
      <c r="D1707">
        <f t="shared" si="26"/>
        <v>24</v>
      </c>
      <c r="E1707" t="s">
        <v>14</v>
      </c>
      <c r="F1707" t="s">
        <v>25</v>
      </c>
      <c r="G1707" t="s">
        <v>21</v>
      </c>
      <c r="H1707" t="s">
        <v>27</v>
      </c>
      <c r="I1707" t="s">
        <v>23</v>
      </c>
      <c r="J1707">
        <v>3.4</v>
      </c>
      <c r="K1707">
        <v>45829</v>
      </c>
      <c r="L1707">
        <v>69</v>
      </c>
      <c r="M1707">
        <v>0.41</v>
      </c>
    </row>
    <row r="1708" spans="1:13">
      <c r="A1708">
        <v>1707</v>
      </c>
      <c r="B1708" s="1">
        <v>44633.083333333336</v>
      </c>
      <c r="C1708" t="s">
        <v>24</v>
      </c>
      <c r="D1708">
        <f t="shared" si="26"/>
        <v>53</v>
      </c>
      <c r="E1708" t="s">
        <v>20</v>
      </c>
      <c r="F1708" t="s">
        <v>15</v>
      </c>
      <c r="G1708" t="s">
        <v>29</v>
      </c>
      <c r="H1708" t="s">
        <v>22</v>
      </c>
      <c r="I1708" t="s">
        <v>23</v>
      </c>
      <c r="J1708">
        <v>5.4</v>
      </c>
      <c r="K1708">
        <v>51572</v>
      </c>
      <c r="L1708">
        <v>83</v>
      </c>
      <c r="M1708">
        <v>0.3</v>
      </c>
    </row>
    <row r="1709" spans="1:13">
      <c r="A1709">
        <v>1708</v>
      </c>
      <c r="B1709" s="1">
        <v>44633.125</v>
      </c>
      <c r="C1709" t="s">
        <v>30</v>
      </c>
      <c r="D1709">
        <f t="shared" si="26"/>
        <v>24</v>
      </c>
      <c r="E1709" t="s">
        <v>20</v>
      </c>
      <c r="F1709" t="s">
        <v>28</v>
      </c>
      <c r="G1709" t="s">
        <v>16</v>
      </c>
      <c r="H1709" t="s">
        <v>27</v>
      </c>
      <c r="I1709" t="s">
        <v>23</v>
      </c>
      <c r="J1709">
        <v>0.3</v>
      </c>
      <c r="K1709">
        <v>50179</v>
      </c>
      <c r="L1709">
        <v>75</v>
      </c>
      <c r="M1709">
        <v>0.3</v>
      </c>
    </row>
    <row r="1710" spans="1:13">
      <c r="A1710">
        <v>1709</v>
      </c>
      <c r="B1710" s="1">
        <v>44633.166666666664</v>
      </c>
      <c r="C1710" t="s">
        <v>24</v>
      </c>
      <c r="D1710">
        <f t="shared" si="26"/>
        <v>53</v>
      </c>
      <c r="E1710" t="s">
        <v>14</v>
      </c>
      <c r="F1710" t="s">
        <v>15</v>
      </c>
      <c r="G1710" t="s">
        <v>26</v>
      </c>
      <c r="H1710" t="s">
        <v>27</v>
      </c>
      <c r="I1710" t="s">
        <v>18</v>
      </c>
      <c r="J1710">
        <v>2.6</v>
      </c>
      <c r="K1710">
        <v>78277</v>
      </c>
      <c r="L1710">
        <v>89</v>
      </c>
      <c r="M1710">
        <v>0.63</v>
      </c>
    </row>
    <row r="1711" spans="1:13">
      <c r="A1711">
        <v>1710</v>
      </c>
      <c r="B1711" s="1">
        <v>44633.208333333336</v>
      </c>
      <c r="C1711" t="s">
        <v>24</v>
      </c>
      <c r="D1711">
        <f t="shared" si="26"/>
        <v>53</v>
      </c>
      <c r="E1711" t="s">
        <v>14</v>
      </c>
      <c r="F1711" t="s">
        <v>15</v>
      </c>
      <c r="G1711" t="s">
        <v>26</v>
      </c>
      <c r="H1711" t="s">
        <v>27</v>
      </c>
      <c r="I1711" t="s">
        <v>23</v>
      </c>
      <c r="J1711">
        <v>3.7</v>
      </c>
      <c r="K1711">
        <v>49858</v>
      </c>
      <c r="L1711">
        <v>60</v>
      </c>
      <c r="M1711">
        <v>0.09</v>
      </c>
    </row>
    <row r="1712" spans="1:13">
      <c r="A1712">
        <v>1711</v>
      </c>
      <c r="B1712" s="1">
        <v>44633.25</v>
      </c>
      <c r="C1712" t="s">
        <v>30</v>
      </c>
      <c r="D1712">
        <f t="shared" si="26"/>
        <v>24</v>
      </c>
      <c r="E1712" t="s">
        <v>14</v>
      </c>
      <c r="F1712" t="s">
        <v>25</v>
      </c>
      <c r="G1712" t="s">
        <v>32</v>
      </c>
      <c r="H1712" t="s">
        <v>17</v>
      </c>
      <c r="I1712" t="s">
        <v>23</v>
      </c>
      <c r="J1712">
        <v>1.7</v>
      </c>
      <c r="K1712">
        <v>30312</v>
      </c>
      <c r="L1712">
        <v>62</v>
      </c>
      <c r="M1712">
        <v>0.1</v>
      </c>
    </row>
    <row r="1713" spans="1:13">
      <c r="A1713">
        <v>1712</v>
      </c>
      <c r="B1713" s="1">
        <v>44633.291666666664</v>
      </c>
      <c r="C1713" t="s">
        <v>30</v>
      </c>
      <c r="D1713">
        <f t="shared" si="26"/>
        <v>24</v>
      </c>
      <c r="E1713" t="s">
        <v>14</v>
      </c>
      <c r="F1713" t="s">
        <v>34</v>
      </c>
      <c r="G1713" t="s">
        <v>21</v>
      </c>
      <c r="H1713" t="s">
        <v>22</v>
      </c>
      <c r="I1713" t="s">
        <v>23</v>
      </c>
      <c r="J1713">
        <v>0.5</v>
      </c>
      <c r="K1713">
        <v>23531</v>
      </c>
      <c r="L1713">
        <v>78</v>
      </c>
      <c r="M1713">
        <v>0.25</v>
      </c>
    </row>
    <row r="1714" spans="1:13">
      <c r="A1714">
        <v>1713</v>
      </c>
      <c r="B1714" s="1">
        <v>44633.333333333336</v>
      </c>
      <c r="C1714" t="s">
        <v>24</v>
      </c>
      <c r="D1714">
        <f t="shared" si="26"/>
        <v>53</v>
      </c>
      <c r="E1714" t="s">
        <v>14</v>
      </c>
      <c r="F1714" t="s">
        <v>34</v>
      </c>
      <c r="G1714" t="s">
        <v>32</v>
      </c>
      <c r="H1714" t="s">
        <v>27</v>
      </c>
      <c r="I1714" t="s">
        <v>18</v>
      </c>
      <c r="J1714">
        <v>3.4</v>
      </c>
      <c r="K1714">
        <v>62255</v>
      </c>
      <c r="L1714">
        <v>76</v>
      </c>
      <c r="M1714">
        <v>7.0000000000000007E-2</v>
      </c>
    </row>
    <row r="1715" spans="1:13">
      <c r="A1715">
        <v>1714</v>
      </c>
      <c r="B1715" s="1">
        <v>44633.375</v>
      </c>
      <c r="C1715" t="s">
        <v>13</v>
      </c>
      <c r="D1715">
        <f t="shared" si="26"/>
        <v>38</v>
      </c>
      <c r="E1715" t="s">
        <v>20</v>
      </c>
      <c r="F1715" t="s">
        <v>28</v>
      </c>
      <c r="G1715" t="s">
        <v>29</v>
      </c>
      <c r="H1715" t="s">
        <v>17</v>
      </c>
      <c r="I1715" t="s">
        <v>23</v>
      </c>
      <c r="J1715">
        <v>5.4</v>
      </c>
      <c r="K1715">
        <v>39786</v>
      </c>
      <c r="L1715">
        <v>74</v>
      </c>
      <c r="M1715">
        <v>0.18</v>
      </c>
    </row>
    <row r="1716" spans="1:13">
      <c r="A1716">
        <v>1715</v>
      </c>
      <c r="B1716" s="1">
        <v>44633.416666666664</v>
      </c>
      <c r="C1716" t="s">
        <v>30</v>
      </c>
      <c r="D1716">
        <f t="shared" si="26"/>
        <v>24</v>
      </c>
      <c r="E1716" t="s">
        <v>20</v>
      </c>
      <c r="F1716" t="s">
        <v>28</v>
      </c>
      <c r="G1716" t="s">
        <v>16</v>
      </c>
      <c r="H1716" t="s">
        <v>31</v>
      </c>
      <c r="I1716" t="s">
        <v>23</v>
      </c>
      <c r="J1716">
        <v>6.6</v>
      </c>
      <c r="K1716">
        <v>68374</v>
      </c>
      <c r="L1716">
        <v>82</v>
      </c>
      <c r="M1716">
        <v>0.57999999999999996</v>
      </c>
    </row>
    <row r="1717" spans="1:13">
      <c r="A1717">
        <v>1716</v>
      </c>
      <c r="B1717" s="1">
        <v>44633.458333333336</v>
      </c>
      <c r="C1717" t="s">
        <v>19</v>
      </c>
      <c r="D1717">
        <f t="shared" si="26"/>
        <v>60</v>
      </c>
      <c r="E1717" t="s">
        <v>14</v>
      </c>
      <c r="F1717" t="s">
        <v>28</v>
      </c>
      <c r="G1717" t="s">
        <v>26</v>
      </c>
      <c r="H1717" t="s">
        <v>31</v>
      </c>
      <c r="I1717" t="s">
        <v>23</v>
      </c>
      <c r="J1717">
        <v>2.9</v>
      </c>
      <c r="K1717">
        <v>28376</v>
      </c>
      <c r="L1717">
        <v>64</v>
      </c>
      <c r="M1717">
        <v>0.43</v>
      </c>
    </row>
    <row r="1718" spans="1:13">
      <c r="A1718">
        <v>1717</v>
      </c>
      <c r="B1718" s="1">
        <v>44633.5</v>
      </c>
      <c r="C1718" t="s">
        <v>30</v>
      </c>
      <c r="D1718">
        <f t="shared" si="26"/>
        <v>24</v>
      </c>
      <c r="E1718" t="s">
        <v>14</v>
      </c>
      <c r="F1718" t="s">
        <v>25</v>
      </c>
      <c r="G1718" t="s">
        <v>21</v>
      </c>
      <c r="H1718" t="s">
        <v>27</v>
      </c>
      <c r="I1718" t="s">
        <v>23</v>
      </c>
      <c r="J1718">
        <v>5.5</v>
      </c>
      <c r="K1718">
        <v>44222</v>
      </c>
      <c r="L1718">
        <v>59</v>
      </c>
      <c r="M1718">
        <v>0.49</v>
      </c>
    </row>
    <row r="1719" spans="1:13">
      <c r="A1719">
        <v>1718</v>
      </c>
      <c r="B1719" s="1">
        <v>44633.541666666664</v>
      </c>
      <c r="C1719" t="s">
        <v>24</v>
      </c>
      <c r="D1719">
        <f t="shared" si="26"/>
        <v>53</v>
      </c>
      <c r="E1719" t="s">
        <v>14</v>
      </c>
      <c r="F1719" t="s">
        <v>34</v>
      </c>
      <c r="G1719" t="s">
        <v>26</v>
      </c>
      <c r="H1719" t="s">
        <v>27</v>
      </c>
      <c r="I1719" t="s">
        <v>18</v>
      </c>
      <c r="J1719">
        <v>5.3</v>
      </c>
      <c r="K1719">
        <v>28389</v>
      </c>
      <c r="L1719">
        <v>69</v>
      </c>
      <c r="M1719">
        <v>0.19</v>
      </c>
    </row>
    <row r="1720" spans="1:13">
      <c r="A1720">
        <v>1719</v>
      </c>
      <c r="B1720" s="1">
        <v>44633.583333333336</v>
      </c>
      <c r="C1720" t="s">
        <v>19</v>
      </c>
      <c r="D1720">
        <f t="shared" si="26"/>
        <v>60</v>
      </c>
      <c r="E1720" t="s">
        <v>20</v>
      </c>
      <c r="F1720" t="s">
        <v>28</v>
      </c>
      <c r="G1720" t="s">
        <v>32</v>
      </c>
      <c r="H1720" t="s">
        <v>22</v>
      </c>
      <c r="I1720" t="s">
        <v>23</v>
      </c>
      <c r="J1720">
        <v>6.4</v>
      </c>
      <c r="K1720">
        <v>63692</v>
      </c>
      <c r="L1720">
        <v>70</v>
      </c>
      <c r="M1720">
        <v>0.14000000000000001</v>
      </c>
    </row>
    <row r="1721" spans="1:13">
      <c r="A1721">
        <v>1720</v>
      </c>
      <c r="B1721" s="1">
        <v>44633.625</v>
      </c>
      <c r="C1721" t="s">
        <v>30</v>
      </c>
      <c r="D1721">
        <f t="shared" si="26"/>
        <v>24</v>
      </c>
      <c r="E1721" t="s">
        <v>20</v>
      </c>
      <c r="F1721" t="s">
        <v>28</v>
      </c>
      <c r="G1721" t="s">
        <v>32</v>
      </c>
      <c r="H1721" t="s">
        <v>22</v>
      </c>
      <c r="I1721" t="s">
        <v>18</v>
      </c>
      <c r="J1721">
        <v>3.3</v>
      </c>
      <c r="K1721">
        <v>67977</v>
      </c>
      <c r="L1721">
        <v>72</v>
      </c>
      <c r="M1721">
        <v>0.32</v>
      </c>
    </row>
    <row r="1722" spans="1:13">
      <c r="A1722">
        <v>1721</v>
      </c>
      <c r="B1722" s="1">
        <v>44633.666666666664</v>
      </c>
      <c r="C1722" t="s">
        <v>30</v>
      </c>
      <c r="D1722">
        <f t="shared" si="26"/>
        <v>24</v>
      </c>
      <c r="E1722" t="s">
        <v>20</v>
      </c>
      <c r="F1722" t="s">
        <v>15</v>
      </c>
      <c r="G1722" t="s">
        <v>16</v>
      </c>
      <c r="H1722" t="s">
        <v>27</v>
      </c>
      <c r="I1722" t="s">
        <v>23</v>
      </c>
      <c r="J1722">
        <v>0.4</v>
      </c>
      <c r="K1722">
        <v>61773</v>
      </c>
      <c r="L1722">
        <v>90</v>
      </c>
      <c r="M1722">
        <v>0.35</v>
      </c>
    </row>
    <row r="1723" spans="1:13">
      <c r="A1723">
        <v>1722</v>
      </c>
      <c r="B1723" s="1">
        <v>44633.708333333336</v>
      </c>
      <c r="C1723" t="s">
        <v>30</v>
      </c>
      <c r="D1723">
        <f t="shared" si="26"/>
        <v>24</v>
      </c>
      <c r="E1723" t="s">
        <v>14</v>
      </c>
      <c r="F1723" t="s">
        <v>15</v>
      </c>
      <c r="G1723" t="s">
        <v>21</v>
      </c>
      <c r="H1723" t="s">
        <v>17</v>
      </c>
      <c r="I1723" t="s">
        <v>23</v>
      </c>
      <c r="J1723">
        <v>4.0999999999999996</v>
      </c>
      <c r="K1723">
        <v>33281</v>
      </c>
      <c r="L1723">
        <v>84</v>
      </c>
      <c r="M1723">
        <v>0.33</v>
      </c>
    </row>
    <row r="1724" spans="1:13">
      <c r="A1724">
        <v>1723</v>
      </c>
      <c r="B1724" s="1">
        <v>44633.75</v>
      </c>
      <c r="C1724" t="s">
        <v>13</v>
      </c>
      <c r="D1724">
        <f t="shared" si="26"/>
        <v>38</v>
      </c>
      <c r="E1724" t="s">
        <v>20</v>
      </c>
      <c r="F1724" t="s">
        <v>28</v>
      </c>
      <c r="G1724" t="s">
        <v>21</v>
      </c>
      <c r="H1724" t="s">
        <v>27</v>
      </c>
      <c r="I1724" t="s">
        <v>23</v>
      </c>
      <c r="J1724">
        <v>2</v>
      </c>
      <c r="K1724">
        <v>40085</v>
      </c>
      <c r="L1724">
        <v>81</v>
      </c>
      <c r="M1724">
        <v>0.2</v>
      </c>
    </row>
    <row r="1725" spans="1:13">
      <c r="A1725">
        <v>1724</v>
      </c>
      <c r="B1725" s="1">
        <v>44633.791666666664</v>
      </c>
      <c r="C1725" t="s">
        <v>30</v>
      </c>
      <c r="D1725">
        <f t="shared" si="26"/>
        <v>24</v>
      </c>
      <c r="E1725" t="s">
        <v>14</v>
      </c>
      <c r="F1725" t="s">
        <v>15</v>
      </c>
      <c r="G1725" t="s">
        <v>16</v>
      </c>
      <c r="H1725" t="s">
        <v>22</v>
      </c>
      <c r="I1725" t="s">
        <v>23</v>
      </c>
      <c r="J1725">
        <v>2.6</v>
      </c>
      <c r="K1725">
        <v>59686</v>
      </c>
      <c r="L1725">
        <v>78</v>
      </c>
      <c r="M1725">
        <v>0.1</v>
      </c>
    </row>
    <row r="1726" spans="1:13">
      <c r="A1726">
        <v>1725</v>
      </c>
      <c r="B1726" s="1">
        <v>44633.833333333336</v>
      </c>
      <c r="C1726" t="s">
        <v>24</v>
      </c>
      <c r="D1726">
        <f t="shared" si="26"/>
        <v>53</v>
      </c>
      <c r="E1726" t="s">
        <v>20</v>
      </c>
      <c r="F1726" t="s">
        <v>15</v>
      </c>
      <c r="G1726" t="s">
        <v>32</v>
      </c>
      <c r="H1726" t="s">
        <v>22</v>
      </c>
      <c r="I1726" t="s">
        <v>23</v>
      </c>
      <c r="J1726">
        <v>3.4</v>
      </c>
      <c r="K1726">
        <v>21245</v>
      </c>
      <c r="L1726">
        <v>70</v>
      </c>
      <c r="M1726">
        <v>0.31</v>
      </c>
    </row>
    <row r="1727" spans="1:13">
      <c r="A1727">
        <v>1726</v>
      </c>
      <c r="B1727" s="1">
        <v>44633.875</v>
      </c>
      <c r="C1727" t="s">
        <v>30</v>
      </c>
      <c r="D1727">
        <f t="shared" si="26"/>
        <v>24</v>
      </c>
      <c r="E1727" t="s">
        <v>20</v>
      </c>
      <c r="F1727" t="s">
        <v>15</v>
      </c>
      <c r="G1727" t="s">
        <v>32</v>
      </c>
      <c r="H1727" t="s">
        <v>17</v>
      </c>
      <c r="I1727" t="s">
        <v>23</v>
      </c>
      <c r="J1727">
        <v>3.3</v>
      </c>
      <c r="K1727">
        <v>50177</v>
      </c>
      <c r="L1727">
        <v>65</v>
      </c>
      <c r="M1727">
        <v>0.32</v>
      </c>
    </row>
    <row r="1728" spans="1:13">
      <c r="A1728">
        <v>1727</v>
      </c>
      <c r="B1728" s="1">
        <v>44633.916666666664</v>
      </c>
      <c r="C1728" t="s">
        <v>13</v>
      </c>
      <c r="D1728">
        <f t="shared" si="26"/>
        <v>38</v>
      </c>
      <c r="E1728" t="s">
        <v>20</v>
      </c>
      <c r="F1728" t="s">
        <v>25</v>
      </c>
      <c r="G1728" t="s">
        <v>32</v>
      </c>
      <c r="H1728" t="s">
        <v>27</v>
      </c>
      <c r="I1728" t="s">
        <v>23</v>
      </c>
      <c r="J1728">
        <v>4.3</v>
      </c>
      <c r="K1728">
        <v>85338</v>
      </c>
      <c r="L1728">
        <v>61</v>
      </c>
      <c r="M1728">
        <v>0.45</v>
      </c>
    </row>
    <row r="1729" spans="1:13">
      <c r="A1729">
        <v>1728</v>
      </c>
      <c r="B1729" s="1">
        <v>44633.958333333336</v>
      </c>
      <c r="C1729" t="s">
        <v>19</v>
      </c>
      <c r="D1729">
        <f t="shared" si="26"/>
        <v>60</v>
      </c>
      <c r="E1729" t="s">
        <v>14</v>
      </c>
      <c r="F1729" t="s">
        <v>28</v>
      </c>
      <c r="G1729" t="s">
        <v>26</v>
      </c>
      <c r="H1729" t="s">
        <v>22</v>
      </c>
      <c r="I1729" t="s">
        <v>18</v>
      </c>
      <c r="J1729">
        <v>5.4</v>
      </c>
      <c r="K1729">
        <v>51401</v>
      </c>
      <c r="L1729">
        <v>67</v>
      </c>
      <c r="M1729">
        <v>0.39</v>
      </c>
    </row>
    <row r="1730" spans="1:13">
      <c r="A1730">
        <v>1729</v>
      </c>
      <c r="B1730" s="1">
        <v>44634</v>
      </c>
      <c r="C1730" t="s">
        <v>24</v>
      </c>
      <c r="D1730">
        <f t="shared" si="26"/>
        <v>53</v>
      </c>
      <c r="E1730" t="s">
        <v>14</v>
      </c>
      <c r="F1730" t="s">
        <v>28</v>
      </c>
      <c r="G1730" t="s">
        <v>29</v>
      </c>
      <c r="H1730" t="s">
        <v>27</v>
      </c>
      <c r="I1730" t="s">
        <v>23</v>
      </c>
      <c r="J1730">
        <v>3.3</v>
      </c>
      <c r="K1730">
        <v>25229</v>
      </c>
      <c r="L1730">
        <v>74</v>
      </c>
      <c r="M1730">
        <v>0.09</v>
      </c>
    </row>
    <row r="1731" spans="1:13">
      <c r="A1731">
        <v>1730</v>
      </c>
      <c r="B1731" s="1">
        <v>44634.041666666664</v>
      </c>
      <c r="C1731" t="s">
        <v>24</v>
      </c>
      <c r="D1731">
        <f t="shared" ref="D1731:D1794" si="27">IFERROR((LEFT(C1731, FIND("-", C1731)-1) + MID(C1731, FIND("-", C1731)+1, 10))/2, SUBSTITUTE(C1731, "+", "")*1)</f>
        <v>53</v>
      </c>
      <c r="E1731" t="s">
        <v>20</v>
      </c>
      <c r="F1731" t="s">
        <v>15</v>
      </c>
      <c r="G1731" t="s">
        <v>32</v>
      </c>
      <c r="H1731" t="s">
        <v>22</v>
      </c>
      <c r="I1731" t="s">
        <v>23</v>
      </c>
      <c r="J1731">
        <v>4.8</v>
      </c>
      <c r="K1731">
        <v>42852</v>
      </c>
      <c r="L1731">
        <v>61</v>
      </c>
      <c r="M1731">
        <v>0.19</v>
      </c>
    </row>
    <row r="1732" spans="1:13">
      <c r="A1732">
        <v>1731</v>
      </c>
      <c r="B1732" s="1">
        <v>44634.083333333336</v>
      </c>
      <c r="C1732" t="s">
        <v>13</v>
      </c>
      <c r="D1732">
        <f t="shared" si="27"/>
        <v>38</v>
      </c>
      <c r="E1732" t="s">
        <v>14</v>
      </c>
      <c r="F1732" t="s">
        <v>25</v>
      </c>
      <c r="G1732" t="s">
        <v>29</v>
      </c>
      <c r="H1732" t="s">
        <v>31</v>
      </c>
      <c r="I1732" t="s">
        <v>23</v>
      </c>
      <c r="J1732">
        <v>4</v>
      </c>
      <c r="K1732">
        <v>42386</v>
      </c>
      <c r="L1732">
        <v>77</v>
      </c>
      <c r="M1732">
        <v>0.25</v>
      </c>
    </row>
    <row r="1733" spans="1:13">
      <c r="A1733">
        <v>1732</v>
      </c>
      <c r="B1733" s="1">
        <v>44634.125</v>
      </c>
      <c r="C1733" t="s">
        <v>24</v>
      </c>
      <c r="D1733">
        <f t="shared" si="27"/>
        <v>53</v>
      </c>
      <c r="E1733" t="s">
        <v>14</v>
      </c>
      <c r="F1733" t="s">
        <v>15</v>
      </c>
      <c r="G1733" t="s">
        <v>29</v>
      </c>
      <c r="H1733" t="s">
        <v>31</v>
      </c>
      <c r="I1733" t="s">
        <v>23</v>
      </c>
      <c r="J1733">
        <v>5.9</v>
      </c>
      <c r="K1733">
        <v>97806</v>
      </c>
      <c r="L1733">
        <v>73</v>
      </c>
      <c r="M1733">
        <v>0.42</v>
      </c>
    </row>
    <row r="1734" spans="1:13">
      <c r="A1734">
        <v>1733</v>
      </c>
      <c r="B1734" s="1">
        <v>44634.166666666664</v>
      </c>
      <c r="C1734" t="s">
        <v>13</v>
      </c>
      <c r="D1734">
        <f t="shared" si="27"/>
        <v>38</v>
      </c>
      <c r="E1734" t="s">
        <v>14</v>
      </c>
      <c r="F1734" t="s">
        <v>25</v>
      </c>
      <c r="G1734" t="s">
        <v>21</v>
      </c>
      <c r="H1734" t="s">
        <v>31</v>
      </c>
      <c r="I1734" t="s">
        <v>23</v>
      </c>
      <c r="J1734">
        <v>3.6</v>
      </c>
      <c r="K1734">
        <v>88314</v>
      </c>
      <c r="L1734">
        <v>70</v>
      </c>
      <c r="M1734">
        <v>0.25</v>
      </c>
    </row>
    <row r="1735" spans="1:13">
      <c r="A1735">
        <v>1734</v>
      </c>
      <c r="B1735" s="1">
        <v>44634.208333333336</v>
      </c>
      <c r="C1735" t="s">
        <v>13</v>
      </c>
      <c r="D1735">
        <f t="shared" si="27"/>
        <v>38</v>
      </c>
      <c r="E1735" t="s">
        <v>14</v>
      </c>
      <c r="F1735" t="s">
        <v>28</v>
      </c>
      <c r="G1735" t="s">
        <v>16</v>
      </c>
      <c r="H1735" t="s">
        <v>22</v>
      </c>
      <c r="I1735" t="s">
        <v>18</v>
      </c>
      <c r="J1735">
        <v>3.8</v>
      </c>
      <c r="K1735">
        <v>69619</v>
      </c>
      <c r="L1735">
        <v>89</v>
      </c>
      <c r="M1735">
        <v>0.12</v>
      </c>
    </row>
    <row r="1736" spans="1:13">
      <c r="A1736">
        <v>1735</v>
      </c>
      <c r="B1736" s="1">
        <v>44634.25</v>
      </c>
      <c r="C1736" t="s">
        <v>30</v>
      </c>
      <c r="D1736">
        <f t="shared" si="27"/>
        <v>24</v>
      </c>
      <c r="E1736" t="s">
        <v>14</v>
      </c>
      <c r="F1736" t="s">
        <v>15</v>
      </c>
      <c r="G1736" t="s">
        <v>26</v>
      </c>
      <c r="H1736" t="s">
        <v>17</v>
      </c>
      <c r="I1736" t="s">
        <v>18</v>
      </c>
      <c r="J1736">
        <v>3.3</v>
      </c>
      <c r="K1736">
        <v>48138</v>
      </c>
      <c r="L1736">
        <v>45</v>
      </c>
      <c r="M1736">
        <v>0.4</v>
      </c>
    </row>
    <row r="1737" spans="1:13">
      <c r="A1737">
        <v>1736</v>
      </c>
      <c r="B1737" s="1">
        <v>44634.291666666664</v>
      </c>
      <c r="C1737" t="s">
        <v>19</v>
      </c>
      <c r="D1737">
        <f t="shared" si="27"/>
        <v>60</v>
      </c>
      <c r="E1737" t="s">
        <v>14</v>
      </c>
      <c r="F1737" t="s">
        <v>28</v>
      </c>
      <c r="G1737" t="s">
        <v>29</v>
      </c>
      <c r="H1737" t="s">
        <v>31</v>
      </c>
      <c r="I1737" t="s">
        <v>23</v>
      </c>
      <c r="J1737">
        <v>3.7</v>
      </c>
      <c r="K1737">
        <v>79013</v>
      </c>
      <c r="L1737">
        <v>70</v>
      </c>
      <c r="M1737">
        <v>0.2</v>
      </c>
    </row>
    <row r="1738" spans="1:13">
      <c r="A1738">
        <v>1737</v>
      </c>
      <c r="B1738" s="1">
        <v>44634.333333333336</v>
      </c>
      <c r="C1738" t="s">
        <v>13</v>
      </c>
      <c r="D1738">
        <f t="shared" si="27"/>
        <v>38</v>
      </c>
      <c r="E1738" t="s">
        <v>14</v>
      </c>
      <c r="F1738" t="s">
        <v>25</v>
      </c>
      <c r="G1738" t="s">
        <v>26</v>
      </c>
      <c r="H1738" t="s">
        <v>22</v>
      </c>
      <c r="I1738" t="s">
        <v>23</v>
      </c>
      <c r="J1738">
        <v>2.4</v>
      </c>
      <c r="K1738">
        <v>32331</v>
      </c>
      <c r="L1738">
        <v>47</v>
      </c>
      <c r="M1738">
        <v>0.42</v>
      </c>
    </row>
    <row r="1739" spans="1:13">
      <c r="A1739">
        <v>1738</v>
      </c>
      <c r="B1739" s="1">
        <v>44634.375</v>
      </c>
      <c r="C1739" t="s">
        <v>30</v>
      </c>
      <c r="D1739">
        <f t="shared" si="27"/>
        <v>24</v>
      </c>
      <c r="E1739" t="s">
        <v>20</v>
      </c>
      <c r="F1739" t="s">
        <v>34</v>
      </c>
      <c r="G1739" t="s">
        <v>21</v>
      </c>
      <c r="H1739" t="s">
        <v>27</v>
      </c>
      <c r="I1739" t="s">
        <v>23</v>
      </c>
      <c r="J1739">
        <v>2.2000000000000002</v>
      </c>
      <c r="K1739">
        <v>76532</v>
      </c>
      <c r="L1739">
        <v>78</v>
      </c>
      <c r="M1739">
        <v>0.4</v>
      </c>
    </row>
    <row r="1740" spans="1:13">
      <c r="A1740">
        <v>1739</v>
      </c>
      <c r="B1740" s="1">
        <v>44634.416666666664</v>
      </c>
      <c r="C1740" t="s">
        <v>13</v>
      </c>
      <c r="D1740">
        <f t="shared" si="27"/>
        <v>38</v>
      </c>
      <c r="E1740" t="s">
        <v>14</v>
      </c>
      <c r="F1740" t="s">
        <v>25</v>
      </c>
      <c r="G1740" t="s">
        <v>32</v>
      </c>
      <c r="H1740" t="s">
        <v>31</v>
      </c>
      <c r="I1740" t="s">
        <v>18</v>
      </c>
      <c r="J1740">
        <v>5.6</v>
      </c>
      <c r="K1740">
        <v>73559</v>
      </c>
      <c r="L1740">
        <v>84</v>
      </c>
      <c r="M1740">
        <v>0.28999999999999998</v>
      </c>
    </row>
    <row r="1741" spans="1:13">
      <c r="A1741">
        <v>1740</v>
      </c>
      <c r="B1741" s="1">
        <v>44634.458333333336</v>
      </c>
      <c r="C1741" t="s">
        <v>13</v>
      </c>
      <c r="D1741">
        <f t="shared" si="27"/>
        <v>38</v>
      </c>
      <c r="E1741" t="s">
        <v>14</v>
      </c>
      <c r="F1741" t="s">
        <v>34</v>
      </c>
      <c r="G1741" t="s">
        <v>29</v>
      </c>
      <c r="H1741" t="s">
        <v>17</v>
      </c>
      <c r="I1741" t="s">
        <v>23</v>
      </c>
      <c r="J1741">
        <v>1.8</v>
      </c>
      <c r="K1741">
        <v>51973</v>
      </c>
      <c r="L1741">
        <v>59</v>
      </c>
      <c r="M1741">
        <v>0.17</v>
      </c>
    </row>
    <row r="1742" spans="1:13">
      <c r="A1742">
        <v>1741</v>
      </c>
      <c r="B1742" s="1">
        <v>44634.5</v>
      </c>
      <c r="C1742" t="s">
        <v>24</v>
      </c>
      <c r="D1742">
        <f t="shared" si="27"/>
        <v>53</v>
      </c>
      <c r="E1742" t="s">
        <v>20</v>
      </c>
      <c r="F1742" t="s">
        <v>28</v>
      </c>
      <c r="G1742" t="s">
        <v>16</v>
      </c>
      <c r="H1742" t="s">
        <v>17</v>
      </c>
      <c r="I1742" t="s">
        <v>23</v>
      </c>
      <c r="J1742">
        <v>3.4</v>
      </c>
      <c r="K1742">
        <v>77784</v>
      </c>
      <c r="L1742">
        <v>60</v>
      </c>
      <c r="M1742">
        <v>0.38</v>
      </c>
    </row>
    <row r="1743" spans="1:13">
      <c r="A1743">
        <v>1742</v>
      </c>
      <c r="B1743" s="1">
        <v>44634.541666666664</v>
      </c>
      <c r="C1743" t="s">
        <v>24</v>
      </c>
      <c r="D1743">
        <f t="shared" si="27"/>
        <v>53</v>
      </c>
      <c r="E1743" t="s">
        <v>20</v>
      </c>
      <c r="F1743" t="s">
        <v>28</v>
      </c>
      <c r="G1743" t="s">
        <v>21</v>
      </c>
      <c r="H1743" t="s">
        <v>17</v>
      </c>
      <c r="I1743" t="s">
        <v>18</v>
      </c>
      <c r="J1743">
        <v>6</v>
      </c>
      <c r="K1743">
        <v>46056</v>
      </c>
      <c r="L1743">
        <v>55</v>
      </c>
      <c r="M1743">
        <v>0.12</v>
      </c>
    </row>
    <row r="1744" spans="1:13">
      <c r="A1744">
        <v>1743</v>
      </c>
      <c r="B1744" s="1">
        <v>44634.583333333336</v>
      </c>
      <c r="C1744" t="s">
        <v>24</v>
      </c>
      <c r="D1744">
        <f t="shared" si="27"/>
        <v>53</v>
      </c>
      <c r="E1744" t="s">
        <v>20</v>
      </c>
      <c r="F1744" t="s">
        <v>15</v>
      </c>
      <c r="G1744" t="s">
        <v>26</v>
      </c>
      <c r="H1744" t="s">
        <v>27</v>
      </c>
      <c r="I1744" t="s">
        <v>18</v>
      </c>
      <c r="J1744">
        <v>3.3</v>
      </c>
      <c r="K1744">
        <v>29698</v>
      </c>
      <c r="L1744">
        <v>76</v>
      </c>
      <c r="M1744">
        <v>0.52</v>
      </c>
    </row>
    <row r="1745" spans="1:13">
      <c r="A1745">
        <v>1744</v>
      </c>
      <c r="B1745" s="1">
        <v>44634.625</v>
      </c>
      <c r="C1745" t="s">
        <v>30</v>
      </c>
      <c r="D1745">
        <f t="shared" si="27"/>
        <v>24</v>
      </c>
      <c r="E1745" t="s">
        <v>20</v>
      </c>
      <c r="F1745" t="s">
        <v>34</v>
      </c>
      <c r="G1745" t="s">
        <v>32</v>
      </c>
      <c r="H1745" t="s">
        <v>27</v>
      </c>
      <c r="I1745" t="s">
        <v>23</v>
      </c>
      <c r="J1745">
        <v>5.7</v>
      </c>
      <c r="K1745">
        <v>74559</v>
      </c>
      <c r="L1745">
        <v>71</v>
      </c>
      <c r="M1745">
        <v>0.37</v>
      </c>
    </row>
    <row r="1746" spans="1:13">
      <c r="A1746">
        <v>1745</v>
      </c>
      <c r="B1746" s="1">
        <v>44634.666666666664</v>
      </c>
      <c r="C1746" t="s">
        <v>13</v>
      </c>
      <c r="D1746">
        <f t="shared" si="27"/>
        <v>38</v>
      </c>
      <c r="E1746" t="s">
        <v>14</v>
      </c>
      <c r="F1746" t="s">
        <v>25</v>
      </c>
      <c r="G1746" t="s">
        <v>26</v>
      </c>
      <c r="H1746" t="s">
        <v>17</v>
      </c>
      <c r="I1746" t="s">
        <v>18</v>
      </c>
      <c r="J1746">
        <v>2.8</v>
      </c>
      <c r="K1746">
        <v>53295</v>
      </c>
      <c r="L1746">
        <v>72</v>
      </c>
      <c r="M1746">
        <v>0.61</v>
      </c>
    </row>
    <row r="1747" spans="1:13">
      <c r="A1747">
        <v>1746</v>
      </c>
      <c r="B1747" s="1">
        <v>44634.708333333336</v>
      </c>
      <c r="C1747" t="s">
        <v>13</v>
      </c>
      <c r="D1747">
        <f t="shared" si="27"/>
        <v>38</v>
      </c>
      <c r="E1747" t="s">
        <v>20</v>
      </c>
      <c r="F1747" t="s">
        <v>28</v>
      </c>
      <c r="G1747" t="s">
        <v>16</v>
      </c>
      <c r="H1747" t="s">
        <v>17</v>
      </c>
      <c r="I1747" t="s">
        <v>23</v>
      </c>
      <c r="J1747">
        <v>1.9</v>
      </c>
      <c r="K1747">
        <v>67036</v>
      </c>
      <c r="L1747">
        <v>71</v>
      </c>
      <c r="M1747">
        <v>0.24</v>
      </c>
    </row>
    <row r="1748" spans="1:13">
      <c r="A1748">
        <v>1747</v>
      </c>
      <c r="B1748" s="1">
        <v>44634.75</v>
      </c>
      <c r="C1748" t="s">
        <v>30</v>
      </c>
      <c r="D1748">
        <f t="shared" si="27"/>
        <v>24</v>
      </c>
      <c r="E1748" t="s">
        <v>20</v>
      </c>
      <c r="F1748" t="s">
        <v>34</v>
      </c>
      <c r="G1748" t="s">
        <v>29</v>
      </c>
      <c r="H1748" t="s">
        <v>17</v>
      </c>
      <c r="I1748" t="s">
        <v>23</v>
      </c>
      <c r="J1748">
        <v>0.8</v>
      </c>
      <c r="K1748">
        <v>91418</v>
      </c>
      <c r="L1748">
        <v>63</v>
      </c>
      <c r="M1748">
        <v>0.23</v>
      </c>
    </row>
    <row r="1749" spans="1:13">
      <c r="A1749">
        <v>1748</v>
      </c>
      <c r="B1749" s="1">
        <v>44634.791666666664</v>
      </c>
      <c r="C1749" t="s">
        <v>13</v>
      </c>
      <c r="D1749">
        <f t="shared" si="27"/>
        <v>38</v>
      </c>
      <c r="E1749" t="s">
        <v>14</v>
      </c>
      <c r="F1749" t="s">
        <v>25</v>
      </c>
      <c r="G1749" t="s">
        <v>16</v>
      </c>
      <c r="H1749" t="s">
        <v>27</v>
      </c>
      <c r="I1749" t="s">
        <v>23</v>
      </c>
      <c r="J1749">
        <v>6.6</v>
      </c>
      <c r="K1749">
        <v>40555</v>
      </c>
      <c r="L1749">
        <v>89</v>
      </c>
      <c r="M1749">
        <v>0.32</v>
      </c>
    </row>
    <row r="1750" spans="1:13">
      <c r="A1750">
        <v>1749</v>
      </c>
      <c r="B1750" s="1">
        <v>44634.833333333336</v>
      </c>
      <c r="C1750" t="s">
        <v>24</v>
      </c>
      <c r="D1750">
        <f t="shared" si="27"/>
        <v>53</v>
      </c>
      <c r="E1750" t="s">
        <v>14</v>
      </c>
      <c r="F1750" t="s">
        <v>34</v>
      </c>
      <c r="G1750" t="s">
        <v>26</v>
      </c>
      <c r="H1750" t="s">
        <v>27</v>
      </c>
      <c r="I1750" t="s">
        <v>18</v>
      </c>
      <c r="J1750">
        <v>1.7</v>
      </c>
      <c r="K1750">
        <v>52132</v>
      </c>
      <c r="L1750">
        <v>78</v>
      </c>
      <c r="M1750">
        <v>0.53</v>
      </c>
    </row>
    <row r="1751" spans="1:13">
      <c r="A1751">
        <v>1750</v>
      </c>
      <c r="B1751" s="1">
        <v>44634.875</v>
      </c>
      <c r="C1751" t="s">
        <v>30</v>
      </c>
      <c r="D1751">
        <f t="shared" si="27"/>
        <v>24</v>
      </c>
      <c r="E1751" t="s">
        <v>14</v>
      </c>
      <c r="F1751" t="s">
        <v>25</v>
      </c>
      <c r="G1751" t="s">
        <v>26</v>
      </c>
      <c r="H1751" t="s">
        <v>22</v>
      </c>
      <c r="I1751" t="s">
        <v>23</v>
      </c>
      <c r="J1751">
        <v>5.5</v>
      </c>
      <c r="K1751">
        <v>86393</v>
      </c>
      <c r="L1751">
        <v>61</v>
      </c>
      <c r="M1751">
        <v>0.33</v>
      </c>
    </row>
    <row r="1752" spans="1:13">
      <c r="A1752">
        <v>1751</v>
      </c>
      <c r="B1752" s="1">
        <v>44634.916666666664</v>
      </c>
      <c r="C1752" t="s">
        <v>13</v>
      </c>
      <c r="D1752">
        <f t="shared" si="27"/>
        <v>38</v>
      </c>
      <c r="E1752" t="s">
        <v>20</v>
      </c>
      <c r="F1752" t="s">
        <v>25</v>
      </c>
      <c r="G1752" t="s">
        <v>16</v>
      </c>
      <c r="H1752" t="s">
        <v>31</v>
      </c>
      <c r="I1752" t="s">
        <v>23</v>
      </c>
      <c r="J1752">
        <v>2</v>
      </c>
      <c r="K1752">
        <v>68375</v>
      </c>
      <c r="L1752">
        <v>67</v>
      </c>
      <c r="M1752">
        <v>0.32</v>
      </c>
    </row>
    <row r="1753" spans="1:13">
      <c r="A1753">
        <v>1752</v>
      </c>
      <c r="B1753" s="1">
        <v>44634.958333333336</v>
      </c>
      <c r="C1753" t="s">
        <v>30</v>
      </c>
      <c r="D1753">
        <f t="shared" si="27"/>
        <v>24</v>
      </c>
      <c r="E1753" t="s">
        <v>14</v>
      </c>
      <c r="F1753" t="s">
        <v>25</v>
      </c>
      <c r="G1753" t="s">
        <v>16</v>
      </c>
      <c r="H1753" t="s">
        <v>27</v>
      </c>
      <c r="I1753" t="s">
        <v>18</v>
      </c>
      <c r="J1753">
        <v>6.6</v>
      </c>
      <c r="K1753">
        <v>41004</v>
      </c>
      <c r="L1753">
        <v>65</v>
      </c>
      <c r="M1753">
        <v>0.17</v>
      </c>
    </row>
    <row r="1754" spans="1:13">
      <c r="A1754">
        <v>1753</v>
      </c>
      <c r="B1754" s="1">
        <v>44635</v>
      </c>
      <c r="C1754" t="s">
        <v>30</v>
      </c>
      <c r="D1754">
        <f t="shared" si="27"/>
        <v>24</v>
      </c>
      <c r="E1754" t="s">
        <v>20</v>
      </c>
      <c r="F1754" t="s">
        <v>25</v>
      </c>
      <c r="G1754" t="s">
        <v>16</v>
      </c>
      <c r="H1754" t="s">
        <v>17</v>
      </c>
      <c r="I1754" t="s">
        <v>23</v>
      </c>
      <c r="J1754">
        <v>8.4</v>
      </c>
      <c r="K1754">
        <v>35900</v>
      </c>
      <c r="L1754">
        <v>92</v>
      </c>
      <c r="M1754">
        <v>0.3</v>
      </c>
    </row>
    <row r="1755" spans="1:13">
      <c r="A1755">
        <v>1754</v>
      </c>
      <c r="B1755" s="1">
        <v>44635.041666666664</v>
      </c>
      <c r="C1755" t="s">
        <v>30</v>
      </c>
      <c r="D1755">
        <f t="shared" si="27"/>
        <v>24</v>
      </c>
      <c r="E1755" t="s">
        <v>14</v>
      </c>
      <c r="F1755" t="s">
        <v>34</v>
      </c>
      <c r="G1755" t="s">
        <v>32</v>
      </c>
      <c r="H1755" t="s">
        <v>31</v>
      </c>
      <c r="I1755" t="s">
        <v>18</v>
      </c>
      <c r="J1755">
        <v>0.6</v>
      </c>
      <c r="K1755">
        <v>44438</v>
      </c>
      <c r="L1755">
        <v>84</v>
      </c>
      <c r="M1755">
        <v>0.35</v>
      </c>
    </row>
    <row r="1756" spans="1:13">
      <c r="A1756">
        <v>1755</v>
      </c>
      <c r="B1756" s="1">
        <v>44635.083333333336</v>
      </c>
      <c r="C1756" t="s">
        <v>19</v>
      </c>
      <c r="D1756">
        <f t="shared" si="27"/>
        <v>60</v>
      </c>
      <c r="E1756" t="s">
        <v>14</v>
      </c>
      <c r="F1756" t="s">
        <v>34</v>
      </c>
      <c r="G1756" t="s">
        <v>26</v>
      </c>
      <c r="H1756" t="s">
        <v>27</v>
      </c>
      <c r="I1756" t="s">
        <v>23</v>
      </c>
      <c r="J1756">
        <v>1.8</v>
      </c>
      <c r="K1756">
        <v>40232</v>
      </c>
      <c r="L1756">
        <v>73</v>
      </c>
      <c r="M1756">
        <v>0.43</v>
      </c>
    </row>
    <row r="1757" spans="1:13">
      <c r="A1757">
        <v>1756</v>
      </c>
      <c r="B1757" s="1">
        <v>44635.125</v>
      </c>
      <c r="C1757" t="s">
        <v>24</v>
      </c>
      <c r="D1757">
        <f t="shared" si="27"/>
        <v>53</v>
      </c>
      <c r="E1757" t="s">
        <v>20</v>
      </c>
      <c r="F1757" t="s">
        <v>15</v>
      </c>
      <c r="G1757" t="s">
        <v>21</v>
      </c>
      <c r="H1757" t="s">
        <v>31</v>
      </c>
      <c r="I1757" t="s">
        <v>23</v>
      </c>
      <c r="J1757">
        <v>5.5</v>
      </c>
      <c r="K1757">
        <v>59747</v>
      </c>
      <c r="L1757">
        <v>95</v>
      </c>
      <c r="M1757">
        <v>0.35</v>
      </c>
    </row>
    <row r="1758" spans="1:13">
      <c r="A1758">
        <v>1757</v>
      </c>
      <c r="B1758" s="1">
        <v>44635.166666666664</v>
      </c>
      <c r="C1758" t="s">
        <v>19</v>
      </c>
      <c r="D1758">
        <f t="shared" si="27"/>
        <v>60</v>
      </c>
      <c r="E1758" t="s">
        <v>14</v>
      </c>
      <c r="F1758" t="s">
        <v>34</v>
      </c>
      <c r="G1758" t="s">
        <v>32</v>
      </c>
      <c r="H1758" t="s">
        <v>22</v>
      </c>
      <c r="I1758" t="s">
        <v>23</v>
      </c>
      <c r="J1758">
        <v>5</v>
      </c>
      <c r="K1758">
        <v>56569</v>
      </c>
      <c r="L1758">
        <v>92</v>
      </c>
      <c r="M1758">
        <v>0.38</v>
      </c>
    </row>
    <row r="1759" spans="1:13">
      <c r="A1759">
        <v>1758</v>
      </c>
      <c r="B1759" s="1">
        <v>44635.208333333336</v>
      </c>
      <c r="C1759" t="s">
        <v>13</v>
      </c>
      <c r="D1759">
        <f t="shared" si="27"/>
        <v>38</v>
      </c>
      <c r="E1759" t="s">
        <v>14</v>
      </c>
      <c r="F1759" t="s">
        <v>34</v>
      </c>
      <c r="G1759" t="s">
        <v>32</v>
      </c>
      <c r="H1759" t="s">
        <v>27</v>
      </c>
      <c r="I1759" t="s">
        <v>18</v>
      </c>
      <c r="J1759">
        <v>5.6</v>
      </c>
      <c r="K1759">
        <v>60585</v>
      </c>
      <c r="L1759">
        <v>72</v>
      </c>
      <c r="M1759">
        <v>0.44</v>
      </c>
    </row>
    <row r="1760" spans="1:13">
      <c r="A1760">
        <v>1759</v>
      </c>
      <c r="B1760" s="1">
        <v>44635.25</v>
      </c>
      <c r="C1760" t="s">
        <v>30</v>
      </c>
      <c r="D1760">
        <f t="shared" si="27"/>
        <v>24</v>
      </c>
      <c r="E1760" t="s">
        <v>14</v>
      </c>
      <c r="F1760" t="s">
        <v>15</v>
      </c>
      <c r="G1760" t="s">
        <v>32</v>
      </c>
      <c r="H1760" t="s">
        <v>17</v>
      </c>
      <c r="I1760" t="s">
        <v>23</v>
      </c>
      <c r="J1760">
        <v>2.9</v>
      </c>
      <c r="K1760">
        <v>38184</v>
      </c>
      <c r="L1760">
        <v>70</v>
      </c>
      <c r="M1760">
        <v>0.06</v>
      </c>
    </row>
    <row r="1761" spans="1:13">
      <c r="A1761">
        <v>1760</v>
      </c>
      <c r="B1761" s="1">
        <v>44635.291666666664</v>
      </c>
      <c r="C1761" t="s">
        <v>13</v>
      </c>
      <c r="D1761">
        <f t="shared" si="27"/>
        <v>38</v>
      </c>
      <c r="E1761" t="s">
        <v>14</v>
      </c>
      <c r="F1761" t="s">
        <v>34</v>
      </c>
      <c r="G1761" t="s">
        <v>21</v>
      </c>
      <c r="H1761" t="s">
        <v>17</v>
      </c>
      <c r="I1761" t="s">
        <v>23</v>
      </c>
      <c r="J1761">
        <v>8</v>
      </c>
      <c r="K1761">
        <v>53583</v>
      </c>
      <c r="L1761">
        <v>71</v>
      </c>
      <c r="M1761">
        <v>0.38</v>
      </c>
    </row>
    <row r="1762" spans="1:13">
      <c r="A1762">
        <v>1761</v>
      </c>
      <c r="B1762" s="1">
        <v>44635.333333333336</v>
      </c>
      <c r="C1762" t="s">
        <v>13</v>
      </c>
      <c r="D1762">
        <f t="shared" si="27"/>
        <v>38</v>
      </c>
      <c r="E1762" t="s">
        <v>14</v>
      </c>
      <c r="F1762" t="s">
        <v>25</v>
      </c>
      <c r="G1762" t="s">
        <v>16</v>
      </c>
      <c r="H1762" t="s">
        <v>22</v>
      </c>
      <c r="I1762" t="s">
        <v>23</v>
      </c>
      <c r="J1762">
        <v>4.2</v>
      </c>
      <c r="K1762">
        <v>13886</v>
      </c>
      <c r="L1762">
        <v>64</v>
      </c>
      <c r="M1762">
        <v>0.26</v>
      </c>
    </row>
    <row r="1763" spans="1:13">
      <c r="A1763">
        <v>1762</v>
      </c>
      <c r="B1763" s="1">
        <v>44635.375</v>
      </c>
      <c r="C1763" t="s">
        <v>24</v>
      </c>
      <c r="D1763">
        <f t="shared" si="27"/>
        <v>53</v>
      </c>
      <c r="E1763" t="s">
        <v>20</v>
      </c>
      <c r="F1763" t="s">
        <v>28</v>
      </c>
      <c r="G1763" t="s">
        <v>26</v>
      </c>
      <c r="H1763" t="s">
        <v>22</v>
      </c>
      <c r="I1763" t="s">
        <v>18</v>
      </c>
      <c r="J1763">
        <v>1.6</v>
      </c>
      <c r="K1763">
        <v>57900</v>
      </c>
      <c r="L1763">
        <v>96</v>
      </c>
      <c r="M1763">
        <v>0.22</v>
      </c>
    </row>
    <row r="1764" spans="1:13">
      <c r="A1764">
        <v>1763</v>
      </c>
      <c r="B1764" s="1">
        <v>44635.416666666664</v>
      </c>
      <c r="C1764" t="s">
        <v>30</v>
      </c>
      <c r="D1764">
        <f t="shared" si="27"/>
        <v>24</v>
      </c>
      <c r="E1764" t="s">
        <v>20</v>
      </c>
      <c r="F1764" t="s">
        <v>28</v>
      </c>
      <c r="G1764" t="s">
        <v>29</v>
      </c>
      <c r="H1764" t="s">
        <v>22</v>
      </c>
      <c r="I1764" t="s">
        <v>23</v>
      </c>
      <c r="J1764">
        <v>3.5</v>
      </c>
      <c r="K1764">
        <v>78509</v>
      </c>
      <c r="L1764">
        <v>63</v>
      </c>
      <c r="M1764">
        <v>0.45</v>
      </c>
    </row>
    <row r="1765" spans="1:13">
      <c r="A1765">
        <v>1764</v>
      </c>
      <c r="B1765" s="1">
        <v>44635.458333333336</v>
      </c>
      <c r="C1765" t="s">
        <v>13</v>
      </c>
      <c r="D1765">
        <f t="shared" si="27"/>
        <v>38</v>
      </c>
      <c r="E1765" t="s">
        <v>14</v>
      </c>
      <c r="F1765" t="s">
        <v>15</v>
      </c>
      <c r="G1765" t="s">
        <v>29</v>
      </c>
      <c r="H1765" t="s">
        <v>22</v>
      </c>
      <c r="I1765" t="s">
        <v>23</v>
      </c>
      <c r="J1765">
        <v>1.6</v>
      </c>
      <c r="K1765">
        <v>26505</v>
      </c>
      <c r="L1765">
        <v>85</v>
      </c>
      <c r="M1765">
        <v>0.49</v>
      </c>
    </row>
    <row r="1766" spans="1:13">
      <c r="A1766">
        <v>1765</v>
      </c>
      <c r="B1766" s="1">
        <v>44635.5</v>
      </c>
      <c r="C1766" t="s">
        <v>30</v>
      </c>
      <c r="D1766">
        <f t="shared" si="27"/>
        <v>24</v>
      </c>
      <c r="E1766" t="s">
        <v>20</v>
      </c>
      <c r="F1766" t="s">
        <v>34</v>
      </c>
      <c r="G1766" t="s">
        <v>26</v>
      </c>
      <c r="H1766" t="s">
        <v>22</v>
      </c>
      <c r="I1766" t="s">
        <v>23</v>
      </c>
      <c r="J1766">
        <v>7.2</v>
      </c>
      <c r="K1766">
        <v>64669</v>
      </c>
      <c r="L1766">
        <v>83</v>
      </c>
      <c r="M1766">
        <v>0.27</v>
      </c>
    </row>
    <row r="1767" spans="1:13">
      <c r="A1767">
        <v>1766</v>
      </c>
      <c r="B1767" s="1">
        <v>44635.541666666664</v>
      </c>
      <c r="C1767" t="s">
        <v>13</v>
      </c>
      <c r="D1767">
        <f t="shared" si="27"/>
        <v>38</v>
      </c>
      <c r="E1767" t="s">
        <v>20</v>
      </c>
      <c r="F1767" t="s">
        <v>34</v>
      </c>
      <c r="G1767" t="s">
        <v>21</v>
      </c>
      <c r="H1767" t="s">
        <v>27</v>
      </c>
      <c r="I1767" t="s">
        <v>18</v>
      </c>
      <c r="J1767">
        <v>2.7</v>
      </c>
      <c r="K1767">
        <v>42780</v>
      </c>
      <c r="L1767">
        <v>71</v>
      </c>
      <c r="M1767">
        <v>0.3</v>
      </c>
    </row>
    <row r="1768" spans="1:13">
      <c r="A1768">
        <v>1767</v>
      </c>
      <c r="B1768" s="1">
        <v>44635.583333333336</v>
      </c>
      <c r="C1768" t="s">
        <v>24</v>
      </c>
      <c r="D1768">
        <f t="shared" si="27"/>
        <v>53</v>
      </c>
      <c r="E1768" t="s">
        <v>20</v>
      </c>
      <c r="F1768" t="s">
        <v>15</v>
      </c>
      <c r="G1768" t="s">
        <v>29</v>
      </c>
      <c r="H1768" t="s">
        <v>27</v>
      </c>
      <c r="I1768" t="s">
        <v>23</v>
      </c>
      <c r="J1768">
        <v>5</v>
      </c>
      <c r="K1768">
        <v>71050</v>
      </c>
      <c r="L1768">
        <v>97</v>
      </c>
      <c r="M1768">
        <v>0.1</v>
      </c>
    </row>
    <row r="1769" spans="1:13">
      <c r="A1769">
        <v>1768</v>
      </c>
      <c r="B1769" s="1">
        <v>44635.625</v>
      </c>
      <c r="C1769" t="s">
        <v>13</v>
      </c>
      <c r="D1769">
        <f t="shared" si="27"/>
        <v>38</v>
      </c>
      <c r="E1769" t="s">
        <v>14</v>
      </c>
      <c r="F1769" t="s">
        <v>28</v>
      </c>
      <c r="G1769" t="s">
        <v>32</v>
      </c>
      <c r="H1769" t="s">
        <v>31</v>
      </c>
      <c r="I1769" t="s">
        <v>23</v>
      </c>
      <c r="J1769">
        <v>3.1</v>
      </c>
      <c r="K1769">
        <v>58173</v>
      </c>
      <c r="L1769">
        <v>56</v>
      </c>
      <c r="M1769">
        <v>0.2</v>
      </c>
    </row>
    <row r="1770" spans="1:13">
      <c r="A1770">
        <v>1769</v>
      </c>
      <c r="B1770" s="1">
        <v>44635.666666666664</v>
      </c>
      <c r="C1770" t="s">
        <v>13</v>
      </c>
      <c r="D1770">
        <f t="shared" si="27"/>
        <v>38</v>
      </c>
      <c r="E1770" t="s">
        <v>14</v>
      </c>
      <c r="F1770" t="s">
        <v>25</v>
      </c>
      <c r="G1770" t="s">
        <v>29</v>
      </c>
      <c r="H1770" t="s">
        <v>22</v>
      </c>
      <c r="I1770" t="s">
        <v>18</v>
      </c>
      <c r="J1770">
        <v>2.8</v>
      </c>
      <c r="K1770">
        <v>63094</v>
      </c>
      <c r="L1770">
        <v>74</v>
      </c>
      <c r="M1770">
        <v>0.35</v>
      </c>
    </row>
    <row r="1771" spans="1:13">
      <c r="A1771">
        <v>1770</v>
      </c>
      <c r="B1771" s="1">
        <v>44635.708333333336</v>
      </c>
      <c r="C1771" t="s">
        <v>13</v>
      </c>
      <c r="D1771">
        <f t="shared" si="27"/>
        <v>38</v>
      </c>
      <c r="E1771" t="s">
        <v>14</v>
      </c>
      <c r="F1771" t="s">
        <v>34</v>
      </c>
      <c r="G1771" t="s">
        <v>26</v>
      </c>
      <c r="H1771" t="s">
        <v>17</v>
      </c>
      <c r="I1771" t="s">
        <v>18</v>
      </c>
      <c r="J1771">
        <v>0.2</v>
      </c>
      <c r="K1771">
        <v>56296</v>
      </c>
      <c r="L1771">
        <v>69</v>
      </c>
      <c r="M1771">
        <v>0.11</v>
      </c>
    </row>
    <row r="1772" spans="1:13">
      <c r="A1772">
        <v>1771</v>
      </c>
      <c r="B1772" s="1">
        <v>44635.75</v>
      </c>
      <c r="C1772" t="s">
        <v>13</v>
      </c>
      <c r="D1772">
        <f t="shared" si="27"/>
        <v>38</v>
      </c>
      <c r="E1772" t="s">
        <v>20</v>
      </c>
      <c r="F1772" t="s">
        <v>15</v>
      </c>
      <c r="G1772" t="s">
        <v>32</v>
      </c>
      <c r="H1772" t="s">
        <v>17</v>
      </c>
      <c r="I1772" t="s">
        <v>23</v>
      </c>
      <c r="J1772">
        <v>5.2</v>
      </c>
      <c r="K1772">
        <v>81567</v>
      </c>
      <c r="L1772">
        <v>87</v>
      </c>
      <c r="M1772">
        <v>0.28999999999999998</v>
      </c>
    </row>
    <row r="1773" spans="1:13">
      <c r="A1773">
        <v>1772</v>
      </c>
      <c r="B1773" s="1">
        <v>44635.791666666664</v>
      </c>
      <c r="C1773" t="s">
        <v>24</v>
      </c>
      <c r="D1773">
        <f t="shared" si="27"/>
        <v>53</v>
      </c>
      <c r="E1773" t="s">
        <v>20</v>
      </c>
      <c r="F1773" t="s">
        <v>25</v>
      </c>
      <c r="G1773" t="s">
        <v>29</v>
      </c>
      <c r="H1773" t="s">
        <v>22</v>
      </c>
      <c r="I1773" t="s">
        <v>18</v>
      </c>
      <c r="J1773">
        <v>6.6</v>
      </c>
      <c r="K1773">
        <v>61948</v>
      </c>
      <c r="L1773">
        <v>79</v>
      </c>
      <c r="M1773">
        <v>0.38</v>
      </c>
    </row>
    <row r="1774" spans="1:13">
      <c r="A1774">
        <v>1773</v>
      </c>
      <c r="B1774" s="1">
        <v>44635.833333333336</v>
      </c>
      <c r="C1774" t="s">
        <v>19</v>
      </c>
      <c r="D1774">
        <f t="shared" si="27"/>
        <v>60</v>
      </c>
      <c r="E1774" t="s">
        <v>14</v>
      </c>
      <c r="F1774" t="s">
        <v>15</v>
      </c>
      <c r="G1774" t="s">
        <v>26</v>
      </c>
      <c r="H1774" t="s">
        <v>22</v>
      </c>
      <c r="I1774" t="s">
        <v>23</v>
      </c>
      <c r="J1774">
        <v>2.2000000000000002</v>
      </c>
      <c r="K1774">
        <v>40892</v>
      </c>
      <c r="L1774">
        <v>54</v>
      </c>
      <c r="M1774">
        <v>0.38</v>
      </c>
    </row>
    <row r="1775" spans="1:13">
      <c r="A1775">
        <v>1774</v>
      </c>
      <c r="B1775" s="1">
        <v>44635.875</v>
      </c>
      <c r="C1775" t="s">
        <v>19</v>
      </c>
      <c r="D1775">
        <f t="shared" si="27"/>
        <v>60</v>
      </c>
      <c r="E1775" t="s">
        <v>14</v>
      </c>
      <c r="F1775" t="s">
        <v>15</v>
      </c>
      <c r="G1775" t="s">
        <v>21</v>
      </c>
      <c r="H1775" t="s">
        <v>22</v>
      </c>
      <c r="I1775" t="s">
        <v>23</v>
      </c>
      <c r="J1775">
        <v>0.9</v>
      </c>
      <c r="K1775">
        <v>56974</v>
      </c>
      <c r="L1775">
        <v>90</v>
      </c>
      <c r="M1775">
        <v>0.18</v>
      </c>
    </row>
    <row r="1776" spans="1:13">
      <c r="A1776">
        <v>1775</v>
      </c>
      <c r="B1776" s="1">
        <v>44635.916666666664</v>
      </c>
      <c r="C1776" t="s">
        <v>24</v>
      </c>
      <c r="D1776">
        <f t="shared" si="27"/>
        <v>53</v>
      </c>
      <c r="E1776" t="s">
        <v>20</v>
      </c>
      <c r="F1776" t="s">
        <v>15</v>
      </c>
      <c r="G1776" t="s">
        <v>26</v>
      </c>
      <c r="H1776" t="s">
        <v>22</v>
      </c>
      <c r="I1776" t="s">
        <v>23</v>
      </c>
      <c r="J1776">
        <v>5.6</v>
      </c>
      <c r="K1776">
        <v>47622</v>
      </c>
      <c r="L1776">
        <v>81</v>
      </c>
      <c r="M1776">
        <v>0.53</v>
      </c>
    </row>
    <row r="1777" spans="1:13">
      <c r="A1777">
        <v>1776</v>
      </c>
      <c r="B1777" s="1">
        <v>44635.958333333336</v>
      </c>
      <c r="C1777" t="s">
        <v>13</v>
      </c>
      <c r="D1777">
        <f t="shared" si="27"/>
        <v>38</v>
      </c>
      <c r="E1777" t="s">
        <v>20</v>
      </c>
      <c r="F1777" t="s">
        <v>28</v>
      </c>
      <c r="G1777" t="s">
        <v>21</v>
      </c>
      <c r="H1777" t="s">
        <v>22</v>
      </c>
      <c r="I1777" t="s">
        <v>23</v>
      </c>
      <c r="J1777">
        <v>0.7</v>
      </c>
      <c r="K1777">
        <v>58248</v>
      </c>
      <c r="L1777">
        <v>63</v>
      </c>
      <c r="M1777">
        <v>0.24</v>
      </c>
    </row>
    <row r="1778" spans="1:13">
      <c r="A1778">
        <v>1777</v>
      </c>
      <c r="B1778" s="1">
        <v>44636</v>
      </c>
      <c r="C1778" t="s">
        <v>24</v>
      </c>
      <c r="D1778">
        <f t="shared" si="27"/>
        <v>53</v>
      </c>
      <c r="E1778" t="s">
        <v>14</v>
      </c>
      <c r="F1778" t="s">
        <v>28</v>
      </c>
      <c r="G1778" t="s">
        <v>32</v>
      </c>
      <c r="H1778" t="s">
        <v>17</v>
      </c>
      <c r="I1778" t="s">
        <v>18</v>
      </c>
      <c r="J1778">
        <v>6.4</v>
      </c>
      <c r="K1778">
        <v>46605</v>
      </c>
      <c r="L1778">
        <v>71</v>
      </c>
      <c r="M1778">
        <v>0.06</v>
      </c>
    </row>
    <row r="1779" spans="1:13">
      <c r="A1779">
        <v>1778</v>
      </c>
      <c r="B1779" s="1">
        <v>44636.041666666664</v>
      </c>
      <c r="C1779" t="s">
        <v>13</v>
      </c>
      <c r="D1779">
        <f t="shared" si="27"/>
        <v>38</v>
      </c>
      <c r="E1779" t="s">
        <v>20</v>
      </c>
      <c r="F1779" t="s">
        <v>15</v>
      </c>
      <c r="G1779" t="s">
        <v>26</v>
      </c>
      <c r="H1779" t="s">
        <v>31</v>
      </c>
      <c r="I1779" t="s">
        <v>23</v>
      </c>
      <c r="J1779">
        <v>2.2000000000000002</v>
      </c>
      <c r="K1779">
        <v>41464</v>
      </c>
      <c r="L1779">
        <v>59</v>
      </c>
      <c r="M1779">
        <v>0.24</v>
      </c>
    </row>
    <row r="1780" spans="1:13">
      <c r="A1780">
        <v>1779</v>
      </c>
      <c r="B1780" s="1">
        <v>44636.083333333336</v>
      </c>
      <c r="C1780" t="s">
        <v>13</v>
      </c>
      <c r="D1780">
        <f t="shared" si="27"/>
        <v>38</v>
      </c>
      <c r="E1780" t="s">
        <v>20</v>
      </c>
      <c r="F1780" t="s">
        <v>34</v>
      </c>
      <c r="G1780" t="s">
        <v>16</v>
      </c>
      <c r="H1780" t="s">
        <v>22</v>
      </c>
      <c r="I1780" t="s">
        <v>23</v>
      </c>
      <c r="J1780">
        <v>1.8</v>
      </c>
      <c r="K1780">
        <v>58985</v>
      </c>
      <c r="L1780">
        <v>73</v>
      </c>
      <c r="M1780">
        <v>0.51</v>
      </c>
    </row>
    <row r="1781" spans="1:13">
      <c r="A1781">
        <v>1780</v>
      </c>
      <c r="B1781" s="1">
        <v>44636.125</v>
      </c>
      <c r="C1781" t="s">
        <v>24</v>
      </c>
      <c r="D1781">
        <f t="shared" si="27"/>
        <v>53</v>
      </c>
      <c r="E1781" t="s">
        <v>20</v>
      </c>
      <c r="F1781" t="s">
        <v>25</v>
      </c>
      <c r="G1781" t="s">
        <v>16</v>
      </c>
      <c r="H1781" t="s">
        <v>22</v>
      </c>
      <c r="I1781" t="s">
        <v>23</v>
      </c>
      <c r="J1781">
        <v>4.5</v>
      </c>
      <c r="K1781">
        <v>56116</v>
      </c>
      <c r="L1781">
        <v>77</v>
      </c>
      <c r="M1781">
        <v>0.23</v>
      </c>
    </row>
    <row r="1782" spans="1:13">
      <c r="A1782">
        <v>1781</v>
      </c>
      <c r="B1782" s="1">
        <v>44636.166666666664</v>
      </c>
      <c r="C1782" t="s">
        <v>30</v>
      </c>
      <c r="D1782">
        <f t="shared" si="27"/>
        <v>24</v>
      </c>
      <c r="E1782" t="s">
        <v>20</v>
      </c>
      <c r="F1782" t="s">
        <v>34</v>
      </c>
      <c r="G1782" t="s">
        <v>16</v>
      </c>
      <c r="H1782" t="s">
        <v>22</v>
      </c>
      <c r="I1782" t="s">
        <v>23</v>
      </c>
      <c r="J1782">
        <v>1.9</v>
      </c>
      <c r="K1782">
        <v>76279</v>
      </c>
      <c r="L1782">
        <v>71</v>
      </c>
      <c r="M1782">
        <v>0.12</v>
      </c>
    </row>
    <row r="1783" spans="1:13">
      <c r="A1783">
        <v>1782</v>
      </c>
      <c r="B1783" s="1">
        <v>44636.208333333336</v>
      </c>
      <c r="C1783" t="s">
        <v>19</v>
      </c>
      <c r="D1783">
        <f t="shared" si="27"/>
        <v>60</v>
      </c>
      <c r="E1783" t="s">
        <v>20</v>
      </c>
      <c r="F1783" t="s">
        <v>28</v>
      </c>
      <c r="G1783" t="s">
        <v>16</v>
      </c>
      <c r="H1783" t="s">
        <v>27</v>
      </c>
      <c r="I1783" t="s">
        <v>23</v>
      </c>
      <c r="J1783">
        <v>2.6</v>
      </c>
      <c r="K1783">
        <v>46701</v>
      </c>
      <c r="L1783">
        <v>70</v>
      </c>
      <c r="M1783">
        <v>0.33</v>
      </c>
    </row>
    <row r="1784" spans="1:13">
      <c r="A1784">
        <v>1783</v>
      </c>
      <c r="B1784" s="1">
        <v>44636.25</v>
      </c>
      <c r="C1784" t="s">
        <v>13</v>
      </c>
      <c r="D1784">
        <f t="shared" si="27"/>
        <v>38</v>
      </c>
      <c r="E1784" t="s">
        <v>20</v>
      </c>
      <c r="F1784" t="s">
        <v>25</v>
      </c>
      <c r="G1784" t="s">
        <v>16</v>
      </c>
      <c r="H1784" t="s">
        <v>17</v>
      </c>
      <c r="I1784" t="s">
        <v>23</v>
      </c>
      <c r="J1784">
        <v>4.7</v>
      </c>
      <c r="K1784">
        <v>15383</v>
      </c>
      <c r="L1784">
        <v>56</v>
      </c>
      <c r="M1784">
        <v>0.15</v>
      </c>
    </row>
    <row r="1785" spans="1:13">
      <c r="A1785">
        <v>1784</v>
      </c>
      <c r="B1785" s="1">
        <v>44636.291666666664</v>
      </c>
      <c r="C1785" t="s">
        <v>24</v>
      </c>
      <c r="D1785">
        <f t="shared" si="27"/>
        <v>53</v>
      </c>
      <c r="E1785" t="s">
        <v>20</v>
      </c>
      <c r="F1785" t="s">
        <v>15</v>
      </c>
      <c r="G1785" t="s">
        <v>21</v>
      </c>
      <c r="H1785" t="s">
        <v>17</v>
      </c>
      <c r="I1785" t="s">
        <v>23</v>
      </c>
      <c r="J1785">
        <v>0.9</v>
      </c>
      <c r="K1785">
        <v>47723</v>
      </c>
      <c r="L1785">
        <v>79</v>
      </c>
      <c r="M1785">
        <v>0.48</v>
      </c>
    </row>
    <row r="1786" spans="1:13">
      <c r="A1786">
        <v>1785</v>
      </c>
      <c r="B1786" s="1">
        <v>44636.333333333336</v>
      </c>
      <c r="C1786" t="s">
        <v>24</v>
      </c>
      <c r="D1786">
        <f t="shared" si="27"/>
        <v>53</v>
      </c>
      <c r="E1786" t="s">
        <v>14</v>
      </c>
      <c r="F1786" t="s">
        <v>34</v>
      </c>
      <c r="G1786" t="s">
        <v>26</v>
      </c>
      <c r="H1786" t="s">
        <v>31</v>
      </c>
      <c r="I1786" t="s">
        <v>18</v>
      </c>
      <c r="J1786">
        <v>7.3</v>
      </c>
      <c r="K1786">
        <v>22471</v>
      </c>
      <c r="L1786">
        <v>52</v>
      </c>
      <c r="M1786">
        <v>0.56999999999999995</v>
      </c>
    </row>
    <row r="1787" spans="1:13">
      <c r="A1787">
        <v>1786</v>
      </c>
      <c r="B1787" s="1">
        <v>44636.375</v>
      </c>
      <c r="C1787" t="s">
        <v>19</v>
      </c>
      <c r="D1787">
        <f t="shared" si="27"/>
        <v>60</v>
      </c>
      <c r="E1787" t="s">
        <v>14</v>
      </c>
      <c r="F1787" t="s">
        <v>34</v>
      </c>
      <c r="G1787" t="s">
        <v>32</v>
      </c>
      <c r="H1787" t="s">
        <v>27</v>
      </c>
      <c r="I1787" t="s">
        <v>23</v>
      </c>
      <c r="J1787">
        <v>4.0999999999999996</v>
      </c>
      <c r="K1787">
        <v>63313</v>
      </c>
      <c r="L1787">
        <v>75</v>
      </c>
      <c r="M1787">
        <v>0.55000000000000004</v>
      </c>
    </row>
    <row r="1788" spans="1:13">
      <c r="A1788">
        <v>1787</v>
      </c>
      <c r="B1788" s="1">
        <v>44636.416666666664</v>
      </c>
      <c r="C1788" t="s">
        <v>24</v>
      </c>
      <c r="D1788">
        <f t="shared" si="27"/>
        <v>53</v>
      </c>
      <c r="E1788" t="s">
        <v>20</v>
      </c>
      <c r="F1788" t="s">
        <v>15</v>
      </c>
      <c r="G1788" t="s">
        <v>16</v>
      </c>
      <c r="H1788" t="s">
        <v>27</v>
      </c>
      <c r="I1788" t="s">
        <v>23</v>
      </c>
      <c r="J1788">
        <v>1.4</v>
      </c>
      <c r="K1788">
        <v>21522</v>
      </c>
      <c r="L1788">
        <v>53</v>
      </c>
      <c r="M1788">
        <v>0.01</v>
      </c>
    </row>
    <row r="1789" spans="1:13">
      <c r="A1789">
        <v>1788</v>
      </c>
      <c r="B1789" s="1">
        <v>44636.458333333336</v>
      </c>
      <c r="C1789" t="s">
        <v>24</v>
      </c>
      <c r="D1789">
        <f t="shared" si="27"/>
        <v>53</v>
      </c>
      <c r="E1789" t="s">
        <v>20</v>
      </c>
      <c r="F1789" t="s">
        <v>34</v>
      </c>
      <c r="G1789" t="s">
        <v>16</v>
      </c>
      <c r="H1789" t="s">
        <v>27</v>
      </c>
      <c r="I1789" t="s">
        <v>23</v>
      </c>
      <c r="J1789">
        <v>2</v>
      </c>
      <c r="K1789">
        <v>35233</v>
      </c>
      <c r="L1789">
        <v>76</v>
      </c>
      <c r="M1789">
        <v>0.01</v>
      </c>
    </row>
    <row r="1790" spans="1:13">
      <c r="A1790">
        <v>1789</v>
      </c>
      <c r="B1790" s="1">
        <v>44636.5</v>
      </c>
      <c r="C1790" t="s">
        <v>30</v>
      </c>
      <c r="D1790">
        <f t="shared" si="27"/>
        <v>24</v>
      </c>
      <c r="E1790" t="s">
        <v>20</v>
      </c>
      <c r="F1790" t="s">
        <v>28</v>
      </c>
      <c r="G1790" t="s">
        <v>32</v>
      </c>
      <c r="H1790" t="s">
        <v>31</v>
      </c>
      <c r="I1790" t="s">
        <v>23</v>
      </c>
      <c r="J1790">
        <v>6</v>
      </c>
      <c r="K1790">
        <v>47753</v>
      </c>
      <c r="L1790">
        <v>75</v>
      </c>
      <c r="M1790">
        <v>0.42</v>
      </c>
    </row>
    <row r="1791" spans="1:13">
      <c r="A1791">
        <v>1790</v>
      </c>
      <c r="B1791" s="1">
        <v>44636.541666666664</v>
      </c>
      <c r="C1791" t="s">
        <v>13</v>
      </c>
      <c r="D1791">
        <f t="shared" si="27"/>
        <v>38</v>
      </c>
      <c r="E1791" t="s">
        <v>14</v>
      </c>
      <c r="F1791" t="s">
        <v>15</v>
      </c>
      <c r="G1791" t="s">
        <v>32</v>
      </c>
      <c r="H1791" t="s">
        <v>31</v>
      </c>
      <c r="I1791" t="s">
        <v>18</v>
      </c>
      <c r="J1791">
        <v>5.2</v>
      </c>
      <c r="K1791">
        <v>85879</v>
      </c>
      <c r="L1791">
        <v>80</v>
      </c>
      <c r="M1791">
        <v>0.35</v>
      </c>
    </row>
    <row r="1792" spans="1:13">
      <c r="A1792">
        <v>1791</v>
      </c>
      <c r="B1792" s="1">
        <v>44636.583333333336</v>
      </c>
      <c r="C1792" t="s">
        <v>30</v>
      </c>
      <c r="D1792">
        <f t="shared" si="27"/>
        <v>24</v>
      </c>
      <c r="E1792" t="s">
        <v>14</v>
      </c>
      <c r="F1792" t="s">
        <v>34</v>
      </c>
      <c r="G1792" t="s">
        <v>16</v>
      </c>
      <c r="H1792" t="s">
        <v>31</v>
      </c>
      <c r="I1792" t="s">
        <v>18</v>
      </c>
      <c r="J1792">
        <v>6.8</v>
      </c>
      <c r="K1792">
        <v>33542</v>
      </c>
      <c r="L1792">
        <v>85</v>
      </c>
      <c r="M1792">
        <v>0.55000000000000004</v>
      </c>
    </row>
    <row r="1793" spans="1:13">
      <c r="A1793">
        <v>1792</v>
      </c>
      <c r="B1793" s="1">
        <v>44636.625</v>
      </c>
      <c r="C1793" t="s">
        <v>24</v>
      </c>
      <c r="D1793">
        <f t="shared" si="27"/>
        <v>53</v>
      </c>
      <c r="E1793" t="s">
        <v>20</v>
      </c>
      <c r="F1793" t="s">
        <v>15</v>
      </c>
      <c r="G1793" t="s">
        <v>21</v>
      </c>
      <c r="H1793" t="s">
        <v>27</v>
      </c>
      <c r="I1793" t="s">
        <v>23</v>
      </c>
      <c r="J1793">
        <v>2.6</v>
      </c>
      <c r="K1793">
        <v>55248</v>
      </c>
      <c r="L1793">
        <v>88</v>
      </c>
      <c r="M1793">
        <v>0.02</v>
      </c>
    </row>
    <row r="1794" spans="1:13">
      <c r="A1794">
        <v>1793</v>
      </c>
      <c r="B1794" s="1">
        <v>44636.666666666664</v>
      </c>
      <c r="C1794" t="s">
        <v>13</v>
      </c>
      <c r="D1794">
        <f t="shared" si="27"/>
        <v>38</v>
      </c>
      <c r="E1794" t="s">
        <v>14</v>
      </c>
      <c r="F1794" t="s">
        <v>25</v>
      </c>
      <c r="G1794" t="s">
        <v>32</v>
      </c>
      <c r="H1794" t="s">
        <v>17</v>
      </c>
      <c r="I1794" t="s">
        <v>23</v>
      </c>
      <c r="J1794">
        <v>4.5999999999999996</v>
      </c>
      <c r="K1794">
        <v>66600</v>
      </c>
      <c r="L1794">
        <v>56</v>
      </c>
      <c r="M1794">
        <v>0.11</v>
      </c>
    </row>
    <row r="1795" spans="1:13">
      <c r="A1795">
        <v>1794</v>
      </c>
      <c r="B1795" s="1">
        <v>44636.708333333336</v>
      </c>
      <c r="C1795" t="s">
        <v>24</v>
      </c>
      <c r="D1795">
        <f t="shared" ref="D1795:D1858" si="28">IFERROR((LEFT(C1795, FIND("-", C1795)-1) + MID(C1795, FIND("-", C1795)+1, 10))/2, SUBSTITUTE(C1795, "+", "")*1)</f>
        <v>53</v>
      </c>
      <c r="E1795" t="s">
        <v>20</v>
      </c>
      <c r="F1795" t="s">
        <v>15</v>
      </c>
      <c r="G1795" t="s">
        <v>26</v>
      </c>
      <c r="H1795" t="s">
        <v>27</v>
      </c>
      <c r="I1795" t="s">
        <v>23</v>
      </c>
      <c r="J1795">
        <v>4.9000000000000004</v>
      </c>
      <c r="K1795">
        <v>84681</v>
      </c>
      <c r="L1795">
        <v>74</v>
      </c>
      <c r="M1795">
        <v>0.27</v>
      </c>
    </row>
    <row r="1796" spans="1:13">
      <c r="A1796">
        <v>1795</v>
      </c>
      <c r="B1796" s="1">
        <v>44636.75</v>
      </c>
      <c r="C1796" t="s">
        <v>30</v>
      </c>
      <c r="D1796">
        <f t="shared" si="28"/>
        <v>24</v>
      </c>
      <c r="E1796" t="s">
        <v>20</v>
      </c>
      <c r="F1796" t="s">
        <v>34</v>
      </c>
      <c r="G1796" t="s">
        <v>26</v>
      </c>
      <c r="H1796" t="s">
        <v>31</v>
      </c>
      <c r="I1796" t="s">
        <v>23</v>
      </c>
      <c r="J1796">
        <v>5.4</v>
      </c>
      <c r="K1796">
        <v>70556</v>
      </c>
      <c r="L1796">
        <v>99</v>
      </c>
      <c r="M1796">
        <v>0.15</v>
      </c>
    </row>
    <row r="1797" spans="1:13">
      <c r="A1797">
        <v>1796</v>
      </c>
      <c r="B1797" s="1">
        <v>44636.791666666664</v>
      </c>
      <c r="C1797" t="s">
        <v>30</v>
      </c>
      <c r="D1797">
        <f t="shared" si="28"/>
        <v>24</v>
      </c>
      <c r="E1797" t="s">
        <v>20</v>
      </c>
      <c r="F1797" t="s">
        <v>28</v>
      </c>
      <c r="G1797" t="s">
        <v>21</v>
      </c>
      <c r="H1797" t="s">
        <v>27</v>
      </c>
      <c r="I1797" t="s">
        <v>23</v>
      </c>
      <c r="J1797">
        <v>6.3</v>
      </c>
      <c r="K1797">
        <v>76878</v>
      </c>
      <c r="L1797">
        <v>76</v>
      </c>
      <c r="M1797">
        <v>0.36</v>
      </c>
    </row>
    <row r="1798" spans="1:13">
      <c r="A1798">
        <v>1797</v>
      </c>
      <c r="B1798" s="1">
        <v>44636.833333333336</v>
      </c>
      <c r="C1798" t="s">
        <v>24</v>
      </c>
      <c r="D1798">
        <f t="shared" si="28"/>
        <v>53</v>
      </c>
      <c r="E1798" t="s">
        <v>20</v>
      </c>
      <c r="F1798" t="s">
        <v>15</v>
      </c>
      <c r="G1798" t="s">
        <v>29</v>
      </c>
      <c r="H1798" t="s">
        <v>22</v>
      </c>
      <c r="I1798" t="s">
        <v>18</v>
      </c>
      <c r="J1798">
        <v>2.6</v>
      </c>
      <c r="K1798">
        <v>72286</v>
      </c>
      <c r="L1798">
        <v>65</v>
      </c>
      <c r="M1798">
        <v>0.06</v>
      </c>
    </row>
    <row r="1799" spans="1:13">
      <c r="A1799">
        <v>1798</v>
      </c>
      <c r="B1799" s="1">
        <v>44636.875</v>
      </c>
      <c r="C1799" t="s">
        <v>30</v>
      </c>
      <c r="D1799">
        <f t="shared" si="28"/>
        <v>24</v>
      </c>
      <c r="E1799" t="s">
        <v>20</v>
      </c>
      <c r="F1799" t="s">
        <v>15</v>
      </c>
      <c r="G1799" t="s">
        <v>21</v>
      </c>
      <c r="H1799" t="s">
        <v>27</v>
      </c>
      <c r="I1799" t="s">
        <v>18</v>
      </c>
      <c r="J1799">
        <v>3.8</v>
      </c>
      <c r="K1799">
        <v>30818</v>
      </c>
      <c r="L1799">
        <v>74</v>
      </c>
      <c r="M1799">
        <v>0.23</v>
      </c>
    </row>
    <row r="1800" spans="1:13">
      <c r="A1800">
        <v>1799</v>
      </c>
      <c r="B1800" s="1">
        <v>44636.916666666664</v>
      </c>
      <c r="C1800" t="s">
        <v>30</v>
      </c>
      <c r="D1800">
        <f t="shared" si="28"/>
        <v>24</v>
      </c>
      <c r="E1800" t="s">
        <v>20</v>
      </c>
      <c r="F1800" t="s">
        <v>34</v>
      </c>
      <c r="G1800" t="s">
        <v>16</v>
      </c>
      <c r="H1800" t="s">
        <v>27</v>
      </c>
      <c r="I1800" t="s">
        <v>23</v>
      </c>
      <c r="J1800">
        <v>2.8</v>
      </c>
      <c r="K1800">
        <v>62194</v>
      </c>
      <c r="L1800">
        <v>70</v>
      </c>
      <c r="M1800">
        <v>0.5</v>
      </c>
    </row>
    <row r="1801" spans="1:13">
      <c r="A1801">
        <v>1800</v>
      </c>
      <c r="B1801" s="1">
        <v>44636.958333333336</v>
      </c>
      <c r="C1801" t="s">
        <v>30</v>
      </c>
      <c r="D1801">
        <f t="shared" si="28"/>
        <v>24</v>
      </c>
      <c r="E1801" t="s">
        <v>20</v>
      </c>
      <c r="F1801" t="s">
        <v>28</v>
      </c>
      <c r="G1801" t="s">
        <v>29</v>
      </c>
      <c r="H1801" t="s">
        <v>17</v>
      </c>
      <c r="I1801" t="s">
        <v>18</v>
      </c>
      <c r="J1801">
        <v>3.9</v>
      </c>
      <c r="K1801">
        <v>71973</v>
      </c>
      <c r="L1801">
        <v>61</v>
      </c>
      <c r="M1801">
        <v>0.14000000000000001</v>
      </c>
    </row>
    <row r="1802" spans="1:13">
      <c r="A1802">
        <v>1801</v>
      </c>
      <c r="B1802" s="1">
        <v>44637</v>
      </c>
      <c r="C1802" t="s">
        <v>19</v>
      </c>
      <c r="D1802">
        <f t="shared" si="28"/>
        <v>60</v>
      </c>
      <c r="E1802" t="s">
        <v>14</v>
      </c>
      <c r="F1802" t="s">
        <v>28</v>
      </c>
      <c r="G1802" t="s">
        <v>16</v>
      </c>
      <c r="H1802" t="s">
        <v>17</v>
      </c>
      <c r="I1802" t="s">
        <v>18</v>
      </c>
      <c r="J1802">
        <v>5.4</v>
      </c>
      <c r="K1802">
        <v>35870</v>
      </c>
      <c r="L1802">
        <v>85</v>
      </c>
      <c r="M1802">
        <v>0.22</v>
      </c>
    </row>
    <row r="1803" spans="1:13">
      <c r="A1803">
        <v>1802</v>
      </c>
      <c r="B1803" s="1">
        <v>44637.041666666664</v>
      </c>
      <c r="C1803" t="s">
        <v>24</v>
      </c>
      <c r="D1803">
        <f t="shared" si="28"/>
        <v>53</v>
      </c>
      <c r="E1803" t="s">
        <v>20</v>
      </c>
      <c r="F1803" t="s">
        <v>25</v>
      </c>
      <c r="G1803" t="s">
        <v>26</v>
      </c>
      <c r="H1803" t="s">
        <v>17</v>
      </c>
      <c r="I1803" t="s">
        <v>18</v>
      </c>
      <c r="J1803">
        <v>0.7</v>
      </c>
      <c r="K1803">
        <v>43405</v>
      </c>
      <c r="L1803">
        <v>82</v>
      </c>
      <c r="M1803">
        <v>0.35</v>
      </c>
    </row>
    <row r="1804" spans="1:13">
      <c r="A1804">
        <v>1803</v>
      </c>
      <c r="B1804" s="1">
        <v>44637.083333333336</v>
      </c>
      <c r="C1804" t="s">
        <v>13</v>
      </c>
      <c r="D1804">
        <f t="shared" si="28"/>
        <v>38</v>
      </c>
      <c r="E1804" t="s">
        <v>14</v>
      </c>
      <c r="F1804" t="s">
        <v>25</v>
      </c>
      <c r="G1804" t="s">
        <v>32</v>
      </c>
      <c r="H1804" t="s">
        <v>22</v>
      </c>
      <c r="I1804" t="s">
        <v>18</v>
      </c>
      <c r="J1804">
        <v>6.2</v>
      </c>
      <c r="K1804">
        <v>38936</v>
      </c>
      <c r="L1804">
        <v>59</v>
      </c>
      <c r="M1804">
        <v>0.34</v>
      </c>
    </row>
    <row r="1805" spans="1:13">
      <c r="A1805">
        <v>1804</v>
      </c>
      <c r="B1805" s="1">
        <v>44637.125</v>
      </c>
      <c r="C1805" t="s">
        <v>13</v>
      </c>
      <c r="D1805">
        <f t="shared" si="28"/>
        <v>38</v>
      </c>
      <c r="E1805" t="s">
        <v>20</v>
      </c>
      <c r="F1805" t="s">
        <v>34</v>
      </c>
      <c r="G1805" t="s">
        <v>16</v>
      </c>
      <c r="H1805" t="s">
        <v>17</v>
      </c>
      <c r="I1805" t="s">
        <v>23</v>
      </c>
      <c r="J1805">
        <v>1.7</v>
      </c>
      <c r="K1805">
        <v>70452</v>
      </c>
      <c r="L1805">
        <v>74</v>
      </c>
      <c r="M1805">
        <v>0.27</v>
      </c>
    </row>
    <row r="1806" spans="1:13">
      <c r="A1806">
        <v>1805</v>
      </c>
      <c r="B1806" s="1">
        <v>44637.166666666664</v>
      </c>
      <c r="C1806" t="s">
        <v>13</v>
      </c>
      <c r="D1806">
        <f t="shared" si="28"/>
        <v>38</v>
      </c>
      <c r="E1806" t="s">
        <v>20</v>
      </c>
      <c r="F1806" t="s">
        <v>28</v>
      </c>
      <c r="G1806" t="s">
        <v>26</v>
      </c>
      <c r="H1806" t="s">
        <v>22</v>
      </c>
      <c r="I1806" t="s">
        <v>23</v>
      </c>
      <c r="J1806">
        <v>3.4</v>
      </c>
      <c r="K1806">
        <v>53614</v>
      </c>
      <c r="L1806">
        <v>68</v>
      </c>
      <c r="M1806">
        <v>0.16</v>
      </c>
    </row>
    <row r="1807" spans="1:13">
      <c r="A1807">
        <v>1806</v>
      </c>
      <c r="B1807" s="1">
        <v>44637.208333333336</v>
      </c>
      <c r="C1807" t="s">
        <v>24</v>
      </c>
      <c r="D1807">
        <f t="shared" si="28"/>
        <v>53</v>
      </c>
      <c r="E1807" t="s">
        <v>14</v>
      </c>
      <c r="F1807" t="s">
        <v>28</v>
      </c>
      <c r="G1807" t="s">
        <v>21</v>
      </c>
      <c r="H1807" t="s">
        <v>31</v>
      </c>
      <c r="I1807" t="s">
        <v>18</v>
      </c>
      <c r="J1807">
        <v>6.5</v>
      </c>
      <c r="K1807">
        <v>48583</v>
      </c>
      <c r="L1807">
        <v>56</v>
      </c>
      <c r="M1807">
        <v>0.15</v>
      </c>
    </row>
    <row r="1808" spans="1:13">
      <c r="A1808">
        <v>1807</v>
      </c>
      <c r="B1808" s="1">
        <v>44637.25</v>
      </c>
      <c r="C1808" t="s">
        <v>24</v>
      </c>
      <c r="D1808">
        <f t="shared" si="28"/>
        <v>53</v>
      </c>
      <c r="E1808" t="s">
        <v>14</v>
      </c>
      <c r="F1808" t="s">
        <v>25</v>
      </c>
      <c r="G1808" t="s">
        <v>16</v>
      </c>
      <c r="H1808" t="s">
        <v>17</v>
      </c>
      <c r="I1808" t="s">
        <v>18</v>
      </c>
      <c r="J1808">
        <v>4.7</v>
      </c>
      <c r="K1808">
        <v>29367</v>
      </c>
      <c r="L1808">
        <v>58</v>
      </c>
      <c r="M1808">
        <v>0.04</v>
      </c>
    </row>
    <row r="1809" spans="1:13">
      <c r="A1809">
        <v>1808</v>
      </c>
      <c r="B1809" s="1">
        <v>44637.291666666664</v>
      </c>
      <c r="C1809" t="s">
        <v>30</v>
      </c>
      <c r="D1809">
        <f t="shared" si="28"/>
        <v>24</v>
      </c>
      <c r="E1809" t="s">
        <v>20</v>
      </c>
      <c r="F1809" t="s">
        <v>25</v>
      </c>
      <c r="G1809" t="s">
        <v>26</v>
      </c>
      <c r="H1809" t="s">
        <v>27</v>
      </c>
      <c r="I1809" t="s">
        <v>18</v>
      </c>
      <c r="J1809">
        <v>4.7</v>
      </c>
      <c r="K1809">
        <v>53652</v>
      </c>
      <c r="L1809">
        <v>60</v>
      </c>
      <c r="M1809">
        <v>0.05</v>
      </c>
    </row>
    <row r="1810" spans="1:13">
      <c r="A1810">
        <v>1809</v>
      </c>
      <c r="B1810" s="1">
        <v>44637.333333333336</v>
      </c>
      <c r="C1810" t="s">
        <v>30</v>
      </c>
      <c r="D1810">
        <f t="shared" si="28"/>
        <v>24</v>
      </c>
      <c r="E1810" t="s">
        <v>14</v>
      </c>
      <c r="F1810" t="s">
        <v>34</v>
      </c>
      <c r="G1810" t="s">
        <v>32</v>
      </c>
      <c r="H1810" t="s">
        <v>27</v>
      </c>
      <c r="I1810" t="s">
        <v>23</v>
      </c>
      <c r="J1810">
        <v>1.6</v>
      </c>
      <c r="K1810">
        <v>43648</v>
      </c>
      <c r="L1810">
        <v>74</v>
      </c>
      <c r="M1810">
        <v>0.14000000000000001</v>
      </c>
    </row>
    <row r="1811" spans="1:13">
      <c r="A1811">
        <v>1810</v>
      </c>
      <c r="B1811" s="1">
        <v>44637.375</v>
      </c>
      <c r="C1811" t="s">
        <v>30</v>
      </c>
      <c r="D1811">
        <f t="shared" si="28"/>
        <v>24</v>
      </c>
      <c r="E1811" t="s">
        <v>20</v>
      </c>
      <c r="F1811" t="s">
        <v>28</v>
      </c>
      <c r="G1811" t="s">
        <v>16</v>
      </c>
      <c r="H1811" t="s">
        <v>22</v>
      </c>
      <c r="I1811" t="s">
        <v>23</v>
      </c>
      <c r="J1811">
        <v>1.9</v>
      </c>
      <c r="K1811">
        <v>59867</v>
      </c>
      <c r="L1811">
        <v>70</v>
      </c>
      <c r="M1811">
        <v>0.54</v>
      </c>
    </row>
    <row r="1812" spans="1:13">
      <c r="A1812">
        <v>1811</v>
      </c>
      <c r="B1812" s="1">
        <v>44637.416666666664</v>
      </c>
      <c r="C1812" t="s">
        <v>24</v>
      </c>
      <c r="D1812">
        <f t="shared" si="28"/>
        <v>53</v>
      </c>
      <c r="E1812" t="s">
        <v>20</v>
      </c>
      <c r="F1812" t="s">
        <v>15</v>
      </c>
      <c r="G1812" t="s">
        <v>26</v>
      </c>
      <c r="H1812" t="s">
        <v>17</v>
      </c>
      <c r="I1812" t="s">
        <v>23</v>
      </c>
      <c r="J1812">
        <v>5.9</v>
      </c>
      <c r="K1812">
        <v>32141</v>
      </c>
      <c r="L1812">
        <v>63</v>
      </c>
      <c r="M1812">
        <v>0.41</v>
      </c>
    </row>
    <row r="1813" spans="1:13">
      <c r="A1813">
        <v>1812</v>
      </c>
      <c r="B1813" s="1">
        <v>44637.458333333336</v>
      </c>
      <c r="C1813" t="s">
        <v>24</v>
      </c>
      <c r="D1813">
        <f t="shared" si="28"/>
        <v>53</v>
      </c>
      <c r="E1813" t="s">
        <v>14</v>
      </c>
      <c r="F1813" t="s">
        <v>25</v>
      </c>
      <c r="G1813" t="s">
        <v>16</v>
      </c>
      <c r="H1813" t="s">
        <v>27</v>
      </c>
      <c r="I1813" t="s">
        <v>23</v>
      </c>
      <c r="J1813">
        <v>2.8</v>
      </c>
      <c r="K1813">
        <v>58558</v>
      </c>
      <c r="L1813">
        <v>70</v>
      </c>
      <c r="M1813">
        <v>0.04</v>
      </c>
    </row>
    <row r="1814" spans="1:13">
      <c r="A1814">
        <v>1813</v>
      </c>
      <c r="B1814" s="1">
        <v>44637.5</v>
      </c>
      <c r="C1814" t="s">
        <v>13</v>
      </c>
      <c r="D1814">
        <f t="shared" si="28"/>
        <v>38</v>
      </c>
      <c r="E1814" t="s">
        <v>14</v>
      </c>
      <c r="F1814" t="s">
        <v>34</v>
      </c>
      <c r="G1814" t="s">
        <v>32</v>
      </c>
      <c r="H1814" t="s">
        <v>31</v>
      </c>
      <c r="I1814" t="s">
        <v>23</v>
      </c>
      <c r="J1814">
        <v>3</v>
      </c>
      <c r="K1814">
        <v>46221</v>
      </c>
      <c r="L1814">
        <v>84</v>
      </c>
      <c r="M1814">
        <v>0.03</v>
      </c>
    </row>
    <row r="1815" spans="1:13">
      <c r="A1815">
        <v>1814</v>
      </c>
      <c r="B1815" s="1">
        <v>44637.541666666664</v>
      </c>
      <c r="C1815" t="s">
        <v>30</v>
      </c>
      <c r="D1815">
        <f t="shared" si="28"/>
        <v>24</v>
      </c>
      <c r="E1815" t="s">
        <v>14</v>
      </c>
      <c r="F1815" t="s">
        <v>28</v>
      </c>
      <c r="G1815" t="s">
        <v>16</v>
      </c>
      <c r="H1815" t="s">
        <v>17</v>
      </c>
      <c r="I1815" t="s">
        <v>23</v>
      </c>
      <c r="J1815">
        <v>5.9</v>
      </c>
      <c r="K1815">
        <v>30014</v>
      </c>
      <c r="L1815">
        <v>79</v>
      </c>
      <c r="M1815">
        <v>0.11</v>
      </c>
    </row>
    <row r="1816" spans="1:13">
      <c r="A1816">
        <v>1815</v>
      </c>
      <c r="B1816" s="1">
        <v>44637.583333333336</v>
      </c>
      <c r="C1816" t="s">
        <v>30</v>
      </c>
      <c r="D1816">
        <f t="shared" si="28"/>
        <v>24</v>
      </c>
      <c r="E1816" t="s">
        <v>14</v>
      </c>
      <c r="F1816" t="s">
        <v>28</v>
      </c>
      <c r="G1816" t="s">
        <v>16</v>
      </c>
      <c r="H1816" t="s">
        <v>31</v>
      </c>
      <c r="I1816" t="s">
        <v>23</v>
      </c>
      <c r="J1816">
        <v>1.9</v>
      </c>
      <c r="K1816">
        <v>28454</v>
      </c>
      <c r="L1816">
        <v>87</v>
      </c>
      <c r="M1816">
        <v>0.19</v>
      </c>
    </row>
    <row r="1817" spans="1:13">
      <c r="A1817">
        <v>1816</v>
      </c>
      <c r="B1817" s="1">
        <v>44637.625</v>
      </c>
      <c r="C1817" t="s">
        <v>19</v>
      </c>
      <c r="D1817">
        <f t="shared" si="28"/>
        <v>60</v>
      </c>
      <c r="E1817" t="s">
        <v>20</v>
      </c>
      <c r="F1817" t="s">
        <v>25</v>
      </c>
      <c r="G1817" t="s">
        <v>26</v>
      </c>
      <c r="H1817" t="s">
        <v>27</v>
      </c>
      <c r="I1817" t="s">
        <v>23</v>
      </c>
      <c r="J1817">
        <v>4.5</v>
      </c>
      <c r="K1817">
        <v>31460</v>
      </c>
      <c r="L1817">
        <v>72</v>
      </c>
      <c r="M1817">
        <v>0.2</v>
      </c>
    </row>
    <row r="1818" spans="1:13">
      <c r="A1818">
        <v>1817</v>
      </c>
      <c r="B1818" s="1">
        <v>44637.666666666664</v>
      </c>
      <c r="C1818" t="s">
        <v>13</v>
      </c>
      <c r="D1818">
        <f t="shared" si="28"/>
        <v>38</v>
      </c>
      <c r="E1818" t="s">
        <v>14</v>
      </c>
      <c r="F1818" t="s">
        <v>34</v>
      </c>
      <c r="G1818" t="s">
        <v>29</v>
      </c>
      <c r="H1818" t="s">
        <v>17</v>
      </c>
      <c r="I1818" t="s">
        <v>23</v>
      </c>
      <c r="J1818">
        <v>4.0999999999999996</v>
      </c>
      <c r="K1818">
        <v>50872</v>
      </c>
      <c r="L1818">
        <v>94</v>
      </c>
      <c r="M1818">
        <v>0.37</v>
      </c>
    </row>
    <row r="1819" spans="1:13">
      <c r="A1819">
        <v>1818</v>
      </c>
      <c r="B1819" s="1">
        <v>44637.708333333336</v>
      </c>
      <c r="C1819" t="s">
        <v>24</v>
      </c>
      <c r="D1819">
        <f t="shared" si="28"/>
        <v>53</v>
      </c>
      <c r="E1819" t="s">
        <v>14</v>
      </c>
      <c r="F1819" t="s">
        <v>15</v>
      </c>
      <c r="G1819" t="s">
        <v>16</v>
      </c>
      <c r="H1819" t="s">
        <v>22</v>
      </c>
      <c r="I1819" t="s">
        <v>23</v>
      </c>
      <c r="J1819">
        <v>4</v>
      </c>
      <c r="K1819">
        <v>57420</v>
      </c>
      <c r="L1819">
        <v>79</v>
      </c>
      <c r="M1819">
        <v>0.26</v>
      </c>
    </row>
    <row r="1820" spans="1:13">
      <c r="A1820">
        <v>1819</v>
      </c>
      <c r="B1820" s="1">
        <v>44637.75</v>
      </c>
      <c r="C1820" t="s">
        <v>24</v>
      </c>
      <c r="D1820">
        <f t="shared" si="28"/>
        <v>53</v>
      </c>
      <c r="E1820" t="s">
        <v>14</v>
      </c>
      <c r="F1820" t="s">
        <v>25</v>
      </c>
      <c r="G1820" t="s">
        <v>29</v>
      </c>
      <c r="H1820" t="s">
        <v>27</v>
      </c>
      <c r="I1820" t="s">
        <v>23</v>
      </c>
      <c r="J1820">
        <v>3</v>
      </c>
      <c r="K1820">
        <v>60396</v>
      </c>
      <c r="L1820">
        <v>69</v>
      </c>
      <c r="M1820">
        <v>0.24</v>
      </c>
    </row>
    <row r="1821" spans="1:13">
      <c r="A1821">
        <v>1820</v>
      </c>
      <c r="B1821" s="1">
        <v>44637.791666666664</v>
      </c>
      <c r="C1821" t="s">
        <v>13</v>
      </c>
      <c r="D1821">
        <f t="shared" si="28"/>
        <v>38</v>
      </c>
      <c r="E1821" t="s">
        <v>14</v>
      </c>
      <c r="F1821" t="s">
        <v>34</v>
      </c>
      <c r="G1821" t="s">
        <v>21</v>
      </c>
      <c r="H1821" t="s">
        <v>31</v>
      </c>
      <c r="I1821" t="s">
        <v>23</v>
      </c>
      <c r="J1821">
        <v>2.8</v>
      </c>
      <c r="K1821">
        <v>61151</v>
      </c>
      <c r="L1821">
        <v>76</v>
      </c>
      <c r="M1821">
        <v>0.32</v>
      </c>
    </row>
    <row r="1822" spans="1:13">
      <c r="A1822">
        <v>1821</v>
      </c>
      <c r="B1822" s="1">
        <v>44637.833333333336</v>
      </c>
      <c r="C1822" t="s">
        <v>30</v>
      </c>
      <c r="D1822">
        <f t="shared" si="28"/>
        <v>24</v>
      </c>
      <c r="E1822" t="s">
        <v>14</v>
      </c>
      <c r="F1822" t="s">
        <v>28</v>
      </c>
      <c r="G1822" t="s">
        <v>16</v>
      </c>
      <c r="H1822" t="s">
        <v>17</v>
      </c>
      <c r="I1822" t="s">
        <v>18</v>
      </c>
      <c r="J1822">
        <v>1.8</v>
      </c>
      <c r="K1822">
        <v>39830</v>
      </c>
      <c r="L1822">
        <v>60</v>
      </c>
      <c r="M1822">
        <v>0.28000000000000003</v>
      </c>
    </row>
    <row r="1823" spans="1:13">
      <c r="A1823">
        <v>1822</v>
      </c>
      <c r="B1823" s="1">
        <v>44637.875</v>
      </c>
      <c r="C1823" t="s">
        <v>30</v>
      </c>
      <c r="D1823">
        <f t="shared" si="28"/>
        <v>24</v>
      </c>
      <c r="E1823" t="s">
        <v>20</v>
      </c>
      <c r="F1823" t="s">
        <v>15</v>
      </c>
      <c r="G1823" t="s">
        <v>29</v>
      </c>
      <c r="H1823" t="s">
        <v>31</v>
      </c>
      <c r="I1823" t="s">
        <v>23</v>
      </c>
      <c r="J1823">
        <v>5</v>
      </c>
      <c r="K1823">
        <v>76168</v>
      </c>
      <c r="L1823">
        <v>71</v>
      </c>
      <c r="M1823">
        <v>0.33</v>
      </c>
    </row>
    <row r="1824" spans="1:13">
      <c r="A1824">
        <v>1823</v>
      </c>
      <c r="B1824" s="1">
        <v>44637.916666666664</v>
      </c>
      <c r="C1824" t="s">
        <v>24</v>
      </c>
      <c r="D1824">
        <f t="shared" si="28"/>
        <v>53</v>
      </c>
      <c r="E1824" t="s">
        <v>20</v>
      </c>
      <c r="F1824" t="s">
        <v>34</v>
      </c>
      <c r="G1824" t="s">
        <v>21</v>
      </c>
      <c r="H1824" t="s">
        <v>31</v>
      </c>
      <c r="I1824" t="s">
        <v>23</v>
      </c>
      <c r="J1824">
        <v>2.7</v>
      </c>
      <c r="K1824">
        <v>46155</v>
      </c>
      <c r="L1824">
        <v>80</v>
      </c>
      <c r="M1824">
        <v>0.06</v>
      </c>
    </row>
    <row r="1825" spans="1:13">
      <c r="A1825">
        <v>1824</v>
      </c>
      <c r="B1825" s="1">
        <v>44637.958333333336</v>
      </c>
      <c r="C1825" t="s">
        <v>24</v>
      </c>
      <c r="D1825">
        <f t="shared" si="28"/>
        <v>53</v>
      </c>
      <c r="E1825" t="s">
        <v>14</v>
      </c>
      <c r="F1825" t="s">
        <v>15</v>
      </c>
      <c r="G1825" t="s">
        <v>26</v>
      </c>
      <c r="H1825" t="s">
        <v>22</v>
      </c>
      <c r="I1825" t="s">
        <v>18</v>
      </c>
      <c r="J1825">
        <v>5.9</v>
      </c>
      <c r="K1825">
        <v>64003</v>
      </c>
      <c r="L1825">
        <v>82</v>
      </c>
      <c r="M1825">
        <v>0.25</v>
      </c>
    </row>
    <row r="1826" spans="1:13">
      <c r="A1826">
        <v>1825</v>
      </c>
      <c r="B1826" s="1">
        <v>44638</v>
      </c>
      <c r="C1826" t="s">
        <v>24</v>
      </c>
      <c r="D1826">
        <f t="shared" si="28"/>
        <v>53</v>
      </c>
      <c r="E1826" t="s">
        <v>14</v>
      </c>
      <c r="F1826" t="s">
        <v>34</v>
      </c>
      <c r="G1826" t="s">
        <v>16</v>
      </c>
      <c r="H1826" t="s">
        <v>22</v>
      </c>
      <c r="I1826" t="s">
        <v>23</v>
      </c>
      <c r="J1826">
        <v>3.6</v>
      </c>
      <c r="K1826">
        <v>51717</v>
      </c>
      <c r="L1826">
        <v>70</v>
      </c>
      <c r="M1826">
        <v>0.08</v>
      </c>
    </row>
    <row r="1827" spans="1:13">
      <c r="A1827">
        <v>1826</v>
      </c>
      <c r="B1827" s="1">
        <v>44638.041666666664</v>
      </c>
      <c r="C1827" t="s">
        <v>13</v>
      </c>
      <c r="D1827">
        <f t="shared" si="28"/>
        <v>38</v>
      </c>
      <c r="E1827" t="s">
        <v>20</v>
      </c>
      <c r="F1827" t="s">
        <v>34</v>
      </c>
      <c r="G1827" t="s">
        <v>26</v>
      </c>
      <c r="H1827" t="s">
        <v>27</v>
      </c>
      <c r="I1827" t="s">
        <v>18</v>
      </c>
      <c r="J1827">
        <v>1.9</v>
      </c>
      <c r="K1827">
        <v>62512</v>
      </c>
      <c r="L1827">
        <v>100</v>
      </c>
      <c r="M1827">
        <v>0.5</v>
      </c>
    </row>
    <row r="1828" spans="1:13">
      <c r="A1828">
        <v>1827</v>
      </c>
      <c r="B1828" s="1">
        <v>44638.083333333336</v>
      </c>
      <c r="C1828" t="s">
        <v>30</v>
      </c>
      <c r="D1828">
        <f t="shared" si="28"/>
        <v>24</v>
      </c>
      <c r="E1828" t="s">
        <v>14</v>
      </c>
      <c r="F1828" t="s">
        <v>34</v>
      </c>
      <c r="G1828" t="s">
        <v>21</v>
      </c>
      <c r="H1828" t="s">
        <v>22</v>
      </c>
      <c r="I1828" t="s">
        <v>23</v>
      </c>
      <c r="J1828">
        <v>3.5</v>
      </c>
      <c r="K1828">
        <v>50713</v>
      </c>
      <c r="L1828">
        <v>73</v>
      </c>
      <c r="M1828">
        <v>0.12</v>
      </c>
    </row>
    <row r="1829" spans="1:13">
      <c r="A1829">
        <v>1828</v>
      </c>
      <c r="B1829" s="1">
        <v>44638.125</v>
      </c>
      <c r="C1829" t="s">
        <v>19</v>
      </c>
      <c r="D1829">
        <f t="shared" si="28"/>
        <v>60</v>
      </c>
      <c r="E1829" t="s">
        <v>20</v>
      </c>
      <c r="F1829" t="s">
        <v>34</v>
      </c>
      <c r="G1829" t="s">
        <v>26</v>
      </c>
      <c r="H1829" t="s">
        <v>22</v>
      </c>
      <c r="I1829" t="s">
        <v>18</v>
      </c>
      <c r="J1829">
        <v>3.2</v>
      </c>
      <c r="K1829">
        <v>62873</v>
      </c>
      <c r="L1829">
        <v>55</v>
      </c>
      <c r="M1829">
        <v>0.22</v>
      </c>
    </row>
    <row r="1830" spans="1:13">
      <c r="A1830">
        <v>1829</v>
      </c>
      <c r="B1830" s="1">
        <v>44638.166666666664</v>
      </c>
      <c r="C1830" t="s">
        <v>24</v>
      </c>
      <c r="D1830">
        <f t="shared" si="28"/>
        <v>53</v>
      </c>
      <c r="E1830" t="s">
        <v>20</v>
      </c>
      <c r="F1830" t="s">
        <v>15</v>
      </c>
      <c r="G1830" t="s">
        <v>26</v>
      </c>
      <c r="H1830" t="s">
        <v>27</v>
      </c>
      <c r="I1830" t="s">
        <v>23</v>
      </c>
      <c r="J1830">
        <v>6</v>
      </c>
      <c r="K1830">
        <v>54852</v>
      </c>
      <c r="L1830">
        <v>90</v>
      </c>
      <c r="M1830">
        <v>0.44</v>
      </c>
    </row>
    <row r="1831" spans="1:13">
      <c r="A1831">
        <v>1830</v>
      </c>
      <c r="B1831" s="1">
        <v>44638.208333333336</v>
      </c>
      <c r="C1831" t="s">
        <v>13</v>
      </c>
      <c r="D1831">
        <f t="shared" si="28"/>
        <v>38</v>
      </c>
      <c r="E1831" t="s">
        <v>14</v>
      </c>
      <c r="F1831" t="s">
        <v>25</v>
      </c>
      <c r="G1831" t="s">
        <v>32</v>
      </c>
      <c r="H1831" t="s">
        <v>27</v>
      </c>
      <c r="I1831" t="s">
        <v>18</v>
      </c>
      <c r="J1831">
        <v>3.3</v>
      </c>
      <c r="K1831">
        <v>71277</v>
      </c>
      <c r="L1831">
        <v>82</v>
      </c>
      <c r="M1831">
        <v>0.2</v>
      </c>
    </row>
    <row r="1832" spans="1:13">
      <c r="A1832">
        <v>1831</v>
      </c>
      <c r="B1832" s="1">
        <v>44638.25</v>
      </c>
      <c r="C1832" t="s">
        <v>19</v>
      </c>
      <c r="D1832">
        <f t="shared" si="28"/>
        <v>60</v>
      </c>
      <c r="E1832" t="s">
        <v>20</v>
      </c>
      <c r="F1832" t="s">
        <v>15</v>
      </c>
      <c r="G1832" t="s">
        <v>21</v>
      </c>
      <c r="H1832" t="s">
        <v>27</v>
      </c>
      <c r="I1832" t="s">
        <v>18</v>
      </c>
      <c r="J1832">
        <v>3.4</v>
      </c>
      <c r="K1832">
        <v>38626</v>
      </c>
      <c r="L1832">
        <v>78</v>
      </c>
      <c r="M1832">
        <v>7.0000000000000007E-2</v>
      </c>
    </row>
    <row r="1833" spans="1:13">
      <c r="A1833">
        <v>1832</v>
      </c>
      <c r="B1833" s="1">
        <v>44638.291666666664</v>
      </c>
      <c r="C1833" t="s">
        <v>24</v>
      </c>
      <c r="D1833">
        <f t="shared" si="28"/>
        <v>53</v>
      </c>
      <c r="E1833" t="s">
        <v>14</v>
      </c>
      <c r="F1833" t="s">
        <v>34</v>
      </c>
      <c r="G1833" t="s">
        <v>26</v>
      </c>
      <c r="H1833" t="s">
        <v>27</v>
      </c>
      <c r="I1833" t="s">
        <v>23</v>
      </c>
      <c r="J1833">
        <v>6.8</v>
      </c>
      <c r="K1833">
        <v>19602</v>
      </c>
      <c r="L1833">
        <v>69</v>
      </c>
      <c r="M1833">
        <v>7.0000000000000007E-2</v>
      </c>
    </row>
    <row r="1834" spans="1:13">
      <c r="A1834">
        <v>1833</v>
      </c>
      <c r="B1834" s="1">
        <v>44638.333333333336</v>
      </c>
      <c r="C1834" t="s">
        <v>13</v>
      </c>
      <c r="D1834">
        <f t="shared" si="28"/>
        <v>38</v>
      </c>
      <c r="E1834" t="s">
        <v>14</v>
      </c>
      <c r="F1834" t="s">
        <v>15</v>
      </c>
      <c r="G1834" t="s">
        <v>29</v>
      </c>
      <c r="H1834" t="s">
        <v>31</v>
      </c>
      <c r="I1834" t="s">
        <v>23</v>
      </c>
      <c r="J1834">
        <v>5</v>
      </c>
      <c r="K1834">
        <v>35533</v>
      </c>
      <c r="L1834">
        <v>80</v>
      </c>
      <c r="M1834">
        <v>0.14000000000000001</v>
      </c>
    </row>
    <row r="1835" spans="1:13">
      <c r="A1835">
        <v>1834</v>
      </c>
      <c r="B1835" s="1">
        <v>44638.375</v>
      </c>
      <c r="C1835" t="s">
        <v>24</v>
      </c>
      <c r="D1835">
        <f t="shared" si="28"/>
        <v>53</v>
      </c>
      <c r="E1835" t="s">
        <v>20</v>
      </c>
      <c r="F1835" t="s">
        <v>15</v>
      </c>
      <c r="G1835" t="s">
        <v>21</v>
      </c>
      <c r="H1835" t="s">
        <v>31</v>
      </c>
      <c r="I1835" t="s">
        <v>23</v>
      </c>
      <c r="J1835">
        <v>7.3</v>
      </c>
      <c r="K1835">
        <v>76378</v>
      </c>
      <c r="L1835">
        <v>94</v>
      </c>
      <c r="M1835">
        <v>0.41</v>
      </c>
    </row>
    <row r="1836" spans="1:13">
      <c r="A1836">
        <v>1835</v>
      </c>
      <c r="B1836" s="1">
        <v>44638.416666666664</v>
      </c>
      <c r="C1836" t="s">
        <v>24</v>
      </c>
      <c r="D1836">
        <f t="shared" si="28"/>
        <v>53</v>
      </c>
      <c r="E1836" t="s">
        <v>20</v>
      </c>
      <c r="F1836" t="s">
        <v>15</v>
      </c>
      <c r="G1836" t="s">
        <v>32</v>
      </c>
      <c r="H1836" t="s">
        <v>27</v>
      </c>
      <c r="I1836" t="s">
        <v>23</v>
      </c>
      <c r="J1836">
        <v>6.5</v>
      </c>
      <c r="K1836">
        <v>51909</v>
      </c>
      <c r="L1836">
        <v>77</v>
      </c>
      <c r="M1836">
        <v>0.57999999999999996</v>
      </c>
    </row>
    <row r="1837" spans="1:13">
      <c r="A1837">
        <v>1836</v>
      </c>
      <c r="B1837" s="1">
        <v>44638.458333333336</v>
      </c>
      <c r="C1837" t="s">
        <v>24</v>
      </c>
      <c r="D1837">
        <f t="shared" si="28"/>
        <v>53</v>
      </c>
      <c r="E1837" t="s">
        <v>14</v>
      </c>
      <c r="F1837" t="s">
        <v>34</v>
      </c>
      <c r="G1837" t="s">
        <v>16</v>
      </c>
      <c r="H1837" t="s">
        <v>27</v>
      </c>
      <c r="I1837" t="s">
        <v>23</v>
      </c>
      <c r="J1837">
        <v>2.2000000000000002</v>
      </c>
      <c r="K1837">
        <v>56841</v>
      </c>
      <c r="L1837">
        <v>57</v>
      </c>
      <c r="M1837">
        <v>0.13</v>
      </c>
    </row>
    <row r="1838" spans="1:13">
      <c r="A1838">
        <v>1837</v>
      </c>
      <c r="B1838" s="1">
        <v>44638.5</v>
      </c>
      <c r="C1838" t="s">
        <v>30</v>
      </c>
      <c r="D1838">
        <f t="shared" si="28"/>
        <v>24</v>
      </c>
      <c r="E1838" t="s">
        <v>20</v>
      </c>
      <c r="F1838" t="s">
        <v>15</v>
      </c>
      <c r="G1838" t="s">
        <v>26</v>
      </c>
      <c r="H1838" t="s">
        <v>17</v>
      </c>
      <c r="I1838" t="s">
        <v>18</v>
      </c>
      <c r="J1838">
        <v>6</v>
      </c>
      <c r="K1838">
        <v>33927</v>
      </c>
      <c r="L1838">
        <v>34</v>
      </c>
      <c r="M1838">
        <v>0.24</v>
      </c>
    </row>
    <row r="1839" spans="1:13">
      <c r="A1839">
        <v>1838</v>
      </c>
      <c r="B1839" s="1">
        <v>44638.541666666664</v>
      </c>
      <c r="C1839" t="s">
        <v>13</v>
      </c>
      <c r="D1839">
        <f t="shared" si="28"/>
        <v>38</v>
      </c>
      <c r="E1839" t="s">
        <v>14</v>
      </c>
      <c r="F1839" t="s">
        <v>28</v>
      </c>
      <c r="G1839" t="s">
        <v>29</v>
      </c>
      <c r="H1839" t="s">
        <v>17</v>
      </c>
      <c r="I1839" t="s">
        <v>23</v>
      </c>
      <c r="J1839">
        <v>7.1</v>
      </c>
      <c r="K1839">
        <v>56311</v>
      </c>
      <c r="L1839">
        <v>80</v>
      </c>
      <c r="M1839">
        <v>0.47</v>
      </c>
    </row>
    <row r="1840" spans="1:13">
      <c r="A1840">
        <v>1839</v>
      </c>
      <c r="B1840" s="1">
        <v>44638.583333333336</v>
      </c>
      <c r="C1840" t="s">
        <v>19</v>
      </c>
      <c r="D1840">
        <f t="shared" si="28"/>
        <v>60</v>
      </c>
      <c r="E1840" t="s">
        <v>20</v>
      </c>
      <c r="F1840" t="s">
        <v>34</v>
      </c>
      <c r="G1840" t="s">
        <v>32</v>
      </c>
      <c r="H1840" t="s">
        <v>17</v>
      </c>
      <c r="I1840" t="s">
        <v>23</v>
      </c>
      <c r="J1840">
        <v>7.1</v>
      </c>
      <c r="K1840">
        <v>34544</v>
      </c>
      <c r="L1840">
        <v>63</v>
      </c>
      <c r="M1840">
        <v>0.19</v>
      </c>
    </row>
    <row r="1841" spans="1:13">
      <c r="A1841">
        <v>1840</v>
      </c>
      <c r="B1841" s="1">
        <v>44638.625</v>
      </c>
      <c r="C1841" t="s">
        <v>30</v>
      </c>
      <c r="D1841">
        <f t="shared" si="28"/>
        <v>24</v>
      </c>
      <c r="E1841" t="s">
        <v>20</v>
      </c>
      <c r="F1841" t="s">
        <v>15</v>
      </c>
      <c r="G1841" t="s">
        <v>21</v>
      </c>
      <c r="H1841" t="s">
        <v>22</v>
      </c>
      <c r="I1841" t="s">
        <v>18</v>
      </c>
      <c r="J1841">
        <v>6</v>
      </c>
      <c r="K1841">
        <v>37484</v>
      </c>
      <c r="L1841">
        <v>74</v>
      </c>
      <c r="M1841">
        <v>0.57999999999999996</v>
      </c>
    </row>
    <row r="1842" spans="1:13">
      <c r="A1842">
        <v>1841</v>
      </c>
      <c r="B1842" s="1">
        <v>44638.666666666664</v>
      </c>
      <c r="C1842" t="s">
        <v>13</v>
      </c>
      <c r="D1842">
        <f t="shared" si="28"/>
        <v>38</v>
      </c>
      <c r="E1842" t="s">
        <v>14</v>
      </c>
      <c r="F1842" t="s">
        <v>28</v>
      </c>
      <c r="G1842" t="s">
        <v>26</v>
      </c>
      <c r="H1842" t="s">
        <v>31</v>
      </c>
      <c r="I1842" t="s">
        <v>23</v>
      </c>
      <c r="J1842">
        <v>5.9</v>
      </c>
      <c r="K1842">
        <v>46950</v>
      </c>
      <c r="L1842">
        <v>65</v>
      </c>
      <c r="M1842">
        <v>0.15</v>
      </c>
    </row>
    <row r="1843" spans="1:13">
      <c r="A1843">
        <v>1842</v>
      </c>
      <c r="B1843" s="1">
        <v>44638.708333333336</v>
      </c>
      <c r="C1843" t="s">
        <v>13</v>
      </c>
      <c r="D1843">
        <f t="shared" si="28"/>
        <v>38</v>
      </c>
      <c r="E1843" t="s">
        <v>14</v>
      </c>
      <c r="F1843" t="s">
        <v>15</v>
      </c>
      <c r="G1843" t="s">
        <v>32</v>
      </c>
      <c r="H1843" t="s">
        <v>31</v>
      </c>
      <c r="I1843" t="s">
        <v>23</v>
      </c>
      <c r="J1843">
        <v>3.4</v>
      </c>
      <c r="K1843">
        <v>63902</v>
      </c>
      <c r="L1843">
        <v>64</v>
      </c>
      <c r="M1843">
        <v>0.11</v>
      </c>
    </row>
    <row r="1844" spans="1:13">
      <c r="A1844">
        <v>1843</v>
      </c>
      <c r="B1844" s="1">
        <v>44638.75</v>
      </c>
      <c r="C1844" t="s">
        <v>13</v>
      </c>
      <c r="D1844">
        <f t="shared" si="28"/>
        <v>38</v>
      </c>
      <c r="E1844" t="s">
        <v>14</v>
      </c>
      <c r="F1844" t="s">
        <v>25</v>
      </c>
      <c r="G1844" t="s">
        <v>32</v>
      </c>
      <c r="H1844" t="s">
        <v>17</v>
      </c>
      <c r="I1844" t="s">
        <v>18</v>
      </c>
      <c r="J1844">
        <v>2.2999999999999998</v>
      </c>
      <c r="K1844">
        <v>66037</v>
      </c>
      <c r="L1844">
        <v>66</v>
      </c>
      <c r="M1844">
        <v>0.32</v>
      </c>
    </row>
    <row r="1845" spans="1:13">
      <c r="A1845">
        <v>1844</v>
      </c>
      <c r="B1845" s="1">
        <v>44638.791666666664</v>
      </c>
      <c r="C1845" t="s">
        <v>24</v>
      </c>
      <c r="D1845">
        <f t="shared" si="28"/>
        <v>53</v>
      </c>
      <c r="E1845" t="s">
        <v>20</v>
      </c>
      <c r="F1845" t="s">
        <v>15</v>
      </c>
      <c r="G1845" t="s">
        <v>29</v>
      </c>
      <c r="H1845" t="s">
        <v>17</v>
      </c>
      <c r="I1845" t="s">
        <v>18</v>
      </c>
      <c r="J1845">
        <v>3.3</v>
      </c>
      <c r="K1845">
        <v>66581</v>
      </c>
      <c r="L1845">
        <v>67</v>
      </c>
      <c r="M1845">
        <v>0.06</v>
      </c>
    </row>
    <row r="1846" spans="1:13">
      <c r="A1846">
        <v>1845</v>
      </c>
      <c r="B1846" s="1">
        <v>44638.833333333336</v>
      </c>
      <c r="C1846" t="s">
        <v>19</v>
      </c>
      <c r="D1846">
        <f t="shared" si="28"/>
        <v>60</v>
      </c>
      <c r="E1846" t="s">
        <v>14</v>
      </c>
      <c r="F1846" t="s">
        <v>15</v>
      </c>
      <c r="G1846" t="s">
        <v>16</v>
      </c>
      <c r="H1846" t="s">
        <v>31</v>
      </c>
      <c r="I1846" t="s">
        <v>23</v>
      </c>
      <c r="J1846">
        <v>0.7</v>
      </c>
      <c r="K1846">
        <v>23238</v>
      </c>
      <c r="L1846">
        <v>84</v>
      </c>
      <c r="M1846">
        <v>0.2</v>
      </c>
    </row>
    <row r="1847" spans="1:13">
      <c r="A1847">
        <v>1846</v>
      </c>
      <c r="B1847" s="1">
        <v>44638.875</v>
      </c>
      <c r="C1847" t="s">
        <v>30</v>
      </c>
      <c r="D1847">
        <f t="shared" si="28"/>
        <v>24</v>
      </c>
      <c r="E1847" t="s">
        <v>14</v>
      </c>
      <c r="F1847" t="s">
        <v>25</v>
      </c>
      <c r="G1847" t="s">
        <v>16</v>
      </c>
      <c r="H1847" t="s">
        <v>22</v>
      </c>
      <c r="I1847" t="s">
        <v>18</v>
      </c>
      <c r="J1847">
        <v>6.7</v>
      </c>
      <c r="K1847">
        <v>54867</v>
      </c>
      <c r="L1847">
        <v>82</v>
      </c>
      <c r="M1847">
        <v>0.31</v>
      </c>
    </row>
    <row r="1848" spans="1:13">
      <c r="A1848">
        <v>1847</v>
      </c>
      <c r="B1848" s="1">
        <v>44638.916666666664</v>
      </c>
      <c r="C1848" t="s">
        <v>30</v>
      </c>
      <c r="D1848">
        <f t="shared" si="28"/>
        <v>24</v>
      </c>
      <c r="E1848" t="s">
        <v>20</v>
      </c>
      <c r="F1848" t="s">
        <v>34</v>
      </c>
      <c r="G1848" t="s">
        <v>16</v>
      </c>
      <c r="H1848" t="s">
        <v>17</v>
      </c>
      <c r="I1848" t="s">
        <v>23</v>
      </c>
      <c r="J1848">
        <v>3.4</v>
      </c>
      <c r="K1848">
        <v>51064</v>
      </c>
      <c r="L1848">
        <v>61</v>
      </c>
      <c r="M1848">
        <v>0.37</v>
      </c>
    </row>
    <row r="1849" spans="1:13">
      <c r="A1849">
        <v>1848</v>
      </c>
      <c r="B1849" s="1">
        <v>44638.958333333336</v>
      </c>
      <c r="C1849" t="s">
        <v>30</v>
      </c>
      <c r="D1849">
        <f t="shared" si="28"/>
        <v>24</v>
      </c>
      <c r="E1849" t="s">
        <v>20</v>
      </c>
      <c r="F1849" t="s">
        <v>25</v>
      </c>
      <c r="G1849" t="s">
        <v>21</v>
      </c>
      <c r="H1849" t="s">
        <v>27</v>
      </c>
      <c r="I1849" t="s">
        <v>23</v>
      </c>
      <c r="J1849">
        <v>6.6</v>
      </c>
      <c r="K1849">
        <v>24356</v>
      </c>
      <c r="L1849">
        <v>62</v>
      </c>
      <c r="M1849">
        <v>0.11</v>
      </c>
    </row>
    <row r="1850" spans="1:13">
      <c r="A1850">
        <v>1849</v>
      </c>
      <c r="B1850" s="1">
        <v>44639</v>
      </c>
      <c r="C1850" t="s">
        <v>19</v>
      </c>
      <c r="D1850">
        <f t="shared" si="28"/>
        <v>60</v>
      </c>
      <c r="E1850" t="s">
        <v>14</v>
      </c>
      <c r="F1850" t="s">
        <v>34</v>
      </c>
      <c r="G1850" t="s">
        <v>32</v>
      </c>
      <c r="H1850" t="s">
        <v>17</v>
      </c>
      <c r="I1850" t="s">
        <v>23</v>
      </c>
      <c r="J1850">
        <v>1.5</v>
      </c>
      <c r="K1850">
        <v>55320</v>
      </c>
      <c r="L1850">
        <v>80</v>
      </c>
      <c r="M1850">
        <v>0.13</v>
      </c>
    </row>
    <row r="1851" spans="1:13">
      <c r="A1851">
        <v>1850</v>
      </c>
      <c r="B1851" s="1">
        <v>44639.041666666664</v>
      </c>
      <c r="C1851" t="s">
        <v>24</v>
      </c>
      <c r="D1851">
        <f t="shared" si="28"/>
        <v>53</v>
      </c>
      <c r="E1851" t="s">
        <v>14</v>
      </c>
      <c r="F1851" t="s">
        <v>25</v>
      </c>
      <c r="G1851" t="s">
        <v>21</v>
      </c>
      <c r="H1851" t="s">
        <v>31</v>
      </c>
      <c r="I1851" t="s">
        <v>23</v>
      </c>
      <c r="J1851">
        <v>6.2</v>
      </c>
      <c r="K1851">
        <v>49991</v>
      </c>
      <c r="L1851">
        <v>88</v>
      </c>
      <c r="M1851">
        <v>0.31</v>
      </c>
    </row>
    <row r="1852" spans="1:13">
      <c r="A1852">
        <v>1851</v>
      </c>
      <c r="B1852" s="1">
        <v>44639.083333333336</v>
      </c>
      <c r="C1852" t="s">
        <v>13</v>
      </c>
      <c r="D1852">
        <f t="shared" si="28"/>
        <v>38</v>
      </c>
      <c r="E1852" t="s">
        <v>14</v>
      </c>
      <c r="F1852" t="s">
        <v>15</v>
      </c>
      <c r="G1852" t="s">
        <v>32</v>
      </c>
      <c r="H1852" t="s">
        <v>31</v>
      </c>
      <c r="I1852" t="s">
        <v>23</v>
      </c>
      <c r="J1852">
        <v>3</v>
      </c>
      <c r="K1852">
        <v>65231</v>
      </c>
      <c r="L1852">
        <v>87</v>
      </c>
      <c r="M1852">
        <v>0.15</v>
      </c>
    </row>
    <row r="1853" spans="1:13">
      <c r="A1853">
        <v>1852</v>
      </c>
      <c r="B1853" s="1">
        <v>44639.125</v>
      </c>
      <c r="C1853" t="s">
        <v>24</v>
      </c>
      <c r="D1853">
        <f t="shared" si="28"/>
        <v>53</v>
      </c>
      <c r="E1853" t="s">
        <v>14</v>
      </c>
      <c r="F1853" t="s">
        <v>15</v>
      </c>
      <c r="G1853" t="s">
        <v>29</v>
      </c>
      <c r="H1853" t="s">
        <v>17</v>
      </c>
      <c r="I1853" t="s">
        <v>23</v>
      </c>
      <c r="J1853">
        <v>1.4</v>
      </c>
      <c r="K1853">
        <v>56625</v>
      </c>
      <c r="L1853">
        <v>63</v>
      </c>
      <c r="M1853">
        <v>0.37</v>
      </c>
    </row>
    <row r="1854" spans="1:13">
      <c r="A1854">
        <v>1853</v>
      </c>
      <c r="B1854" s="1">
        <v>44639.166666666664</v>
      </c>
      <c r="C1854" t="s">
        <v>19</v>
      </c>
      <c r="D1854">
        <f t="shared" si="28"/>
        <v>60</v>
      </c>
      <c r="E1854" t="s">
        <v>20</v>
      </c>
      <c r="F1854" t="s">
        <v>34</v>
      </c>
      <c r="G1854" t="s">
        <v>29</v>
      </c>
      <c r="H1854" t="s">
        <v>17</v>
      </c>
      <c r="I1854" t="s">
        <v>18</v>
      </c>
      <c r="J1854">
        <v>7.3</v>
      </c>
      <c r="K1854">
        <v>44014</v>
      </c>
      <c r="L1854">
        <v>87</v>
      </c>
      <c r="M1854">
        <v>0.12</v>
      </c>
    </row>
    <row r="1855" spans="1:13">
      <c r="A1855">
        <v>1854</v>
      </c>
      <c r="B1855" s="1">
        <v>44639.208333333336</v>
      </c>
      <c r="C1855" t="s">
        <v>24</v>
      </c>
      <c r="D1855">
        <f t="shared" si="28"/>
        <v>53</v>
      </c>
      <c r="E1855" t="s">
        <v>20</v>
      </c>
      <c r="F1855" t="s">
        <v>34</v>
      </c>
      <c r="G1855" t="s">
        <v>21</v>
      </c>
      <c r="H1855" t="s">
        <v>27</v>
      </c>
      <c r="I1855" t="s">
        <v>23</v>
      </c>
      <c r="J1855">
        <v>6.2</v>
      </c>
      <c r="K1855">
        <v>73515</v>
      </c>
      <c r="L1855">
        <v>54</v>
      </c>
      <c r="M1855">
        <v>0.44</v>
      </c>
    </row>
    <row r="1856" spans="1:13">
      <c r="A1856">
        <v>1855</v>
      </c>
      <c r="B1856" s="1">
        <v>44639.25</v>
      </c>
      <c r="C1856" t="s">
        <v>19</v>
      </c>
      <c r="D1856">
        <f t="shared" si="28"/>
        <v>60</v>
      </c>
      <c r="E1856" t="s">
        <v>14</v>
      </c>
      <c r="F1856" t="s">
        <v>28</v>
      </c>
      <c r="G1856" t="s">
        <v>21</v>
      </c>
      <c r="H1856" t="s">
        <v>27</v>
      </c>
      <c r="I1856" t="s">
        <v>18</v>
      </c>
      <c r="J1856">
        <v>4.4000000000000004</v>
      </c>
      <c r="K1856">
        <v>10575</v>
      </c>
      <c r="L1856">
        <v>73</v>
      </c>
      <c r="M1856">
        <v>0.24</v>
      </c>
    </row>
    <row r="1857" spans="1:13">
      <c r="A1857">
        <v>1856</v>
      </c>
      <c r="B1857" s="1">
        <v>44639.291666666664</v>
      </c>
      <c r="C1857" t="s">
        <v>13</v>
      </c>
      <c r="D1857">
        <f t="shared" si="28"/>
        <v>38</v>
      </c>
      <c r="E1857" t="s">
        <v>14</v>
      </c>
      <c r="F1857" t="s">
        <v>28</v>
      </c>
      <c r="G1857" t="s">
        <v>29</v>
      </c>
      <c r="H1857" t="s">
        <v>22</v>
      </c>
      <c r="I1857" t="s">
        <v>23</v>
      </c>
      <c r="J1857">
        <v>4.0999999999999996</v>
      </c>
      <c r="K1857">
        <v>53715</v>
      </c>
      <c r="L1857">
        <v>81</v>
      </c>
      <c r="M1857">
        <v>0.45</v>
      </c>
    </row>
    <row r="1858" spans="1:13">
      <c r="A1858">
        <v>1857</v>
      </c>
      <c r="B1858" s="1">
        <v>44639.333333333336</v>
      </c>
      <c r="C1858" t="s">
        <v>24</v>
      </c>
      <c r="D1858">
        <f t="shared" si="28"/>
        <v>53</v>
      </c>
      <c r="E1858" t="s">
        <v>14</v>
      </c>
      <c r="F1858" t="s">
        <v>15</v>
      </c>
      <c r="G1858" t="s">
        <v>26</v>
      </c>
      <c r="H1858" t="s">
        <v>22</v>
      </c>
      <c r="I1858" t="s">
        <v>18</v>
      </c>
      <c r="J1858">
        <v>4.9000000000000004</v>
      </c>
      <c r="K1858">
        <v>19735</v>
      </c>
      <c r="L1858">
        <v>50</v>
      </c>
      <c r="M1858">
        <v>0.53</v>
      </c>
    </row>
    <row r="1859" spans="1:13">
      <c r="A1859">
        <v>1858</v>
      </c>
      <c r="B1859" s="1">
        <v>44639.375</v>
      </c>
      <c r="C1859" t="s">
        <v>13</v>
      </c>
      <c r="D1859">
        <f t="shared" ref="D1859:D1922" si="29">IFERROR((LEFT(C1859, FIND("-", C1859)-1) + MID(C1859, FIND("-", C1859)+1, 10))/2, SUBSTITUTE(C1859, "+", "")*1)</f>
        <v>38</v>
      </c>
      <c r="E1859" t="s">
        <v>20</v>
      </c>
      <c r="F1859" t="s">
        <v>15</v>
      </c>
      <c r="G1859" t="s">
        <v>16</v>
      </c>
      <c r="H1859" t="s">
        <v>27</v>
      </c>
      <c r="I1859" t="s">
        <v>23</v>
      </c>
      <c r="J1859">
        <v>4.4000000000000004</v>
      </c>
      <c r="K1859">
        <v>36756</v>
      </c>
      <c r="L1859">
        <v>100</v>
      </c>
      <c r="M1859">
        <v>0.51</v>
      </c>
    </row>
    <row r="1860" spans="1:13">
      <c r="A1860">
        <v>1859</v>
      </c>
      <c r="B1860" s="1">
        <v>44639.416666666664</v>
      </c>
      <c r="C1860" t="s">
        <v>24</v>
      </c>
      <c r="D1860">
        <f t="shared" si="29"/>
        <v>53</v>
      </c>
      <c r="E1860" t="s">
        <v>14</v>
      </c>
      <c r="F1860" t="s">
        <v>28</v>
      </c>
      <c r="G1860" t="s">
        <v>16</v>
      </c>
      <c r="H1860" t="s">
        <v>22</v>
      </c>
      <c r="I1860" t="s">
        <v>23</v>
      </c>
      <c r="J1860">
        <v>2.4</v>
      </c>
      <c r="K1860">
        <v>65496</v>
      </c>
      <c r="L1860">
        <v>91</v>
      </c>
      <c r="M1860">
        <v>0.62</v>
      </c>
    </row>
    <row r="1861" spans="1:13">
      <c r="A1861">
        <v>1860</v>
      </c>
      <c r="B1861" s="1">
        <v>44639.458333333336</v>
      </c>
      <c r="C1861" t="s">
        <v>24</v>
      </c>
      <c r="D1861">
        <f t="shared" si="29"/>
        <v>53</v>
      </c>
      <c r="E1861" t="s">
        <v>14</v>
      </c>
      <c r="F1861" t="s">
        <v>28</v>
      </c>
      <c r="G1861" t="s">
        <v>29</v>
      </c>
      <c r="H1861" t="s">
        <v>22</v>
      </c>
      <c r="I1861" t="s">
        <v>23</v>
      </c>
      <c r="J1861">
        <v>3.2</v>
      </c>
      <c r="K1861">
        <v>29516</v>
      </c>
      <c r="L1861">
        <v>83</v>
      </c>
      <c r="M1861">
        <v>0.42</v>
      </c>
    </row>
    <row r="1862" spans="1:13">
      <c r="A1862">
        <v>1861</v>
      </c>
      <c r="B1862" s="1">
        <v>44639.5</v>
      </c>
      <c r="C1862" t="s">
        <v>24</v>
      </c>
      <c r="D1862">
        <f t="shared" si="29"/>
        <v>53</v>
      </c>
      <c r="E1862" t="s">
        <v>20</v>
      </c>
      <c r="F1862" t="s">
        <v>34</v>
      </c>
      <c r="G1862" t="s">
        <v>16</v>
      </c>
      <c r="H1862" t="s">
        <v>17</v>
      </c>
      <c r="I1862" t="s">
        <v>18</v>
      </c>
      <c r="J1862">
        <v>7.9</v>
      </c>
      <c r="K1862">
        <v>26526</v>
      </c>
      <c r="L1862">
        <v>63</v>
      </c>
      <c r="M1862">
        <v>0.12</v>
      </c>
    </row>
    <row r="1863" spans="1:13">
      <c r="A1863">
        <v>1862</v>
      </c>
      <c r="B1863" s="1">
        <v>44639.541666666664</v>
      </c>
      <c r="C1863" t="s">
        <v>24</v>
      </c>
      <c r="D1863">
        <f t="shared" si="29"/>
        <v>53</v>
      </c>
      <c r="E1863" t="s">
        <v>20</v>
      </c>
      <c r="F1863" t="s">
        <v>25</v>
      </c>
      <c r="G1863" t="s">
        <v>26</v>
      </c>
      <c r="H1863" t="s">
        <v>27</v>
      </c>
      <c r="I1863" t="s">
        <v>18</v>
      </c>
      <c r="J1863">
        <v>9.3000000000000007</v>
      </c>
      <c r="K1863">
        <v>102639</v>
      </c>
      <c r="L1863">
        <v>74</v>
      </c>
      <c r="M1863">
        <v>0.09</v>
      </c>
    </row>
    <row r="1864" spans="1:13">
      <c r="A1864">
        <v>1863</v>
      </c>
      <c r="B1864" s="1">
        <v>44639.583333333336</v>
      </c>
      <c r="C1864" t="s">
        <v>30</v>
      </c>
      <c r="D1864">
        <f t="shared" si="29"/>
        <v>24</v>
      </c>
      <c r="E1864" t="s">
        <v>14</v>
      </c>
      <c r="F1864" t="s">
        <v>34</v>
      </c>
      <c r="G1864" t="s">
        <v>26</v>
      </c>
      <c r="H1864" t="s">
        <v>17</v>
      </c>
      <c r="I1864" t="s">
        <v>23</v>
      </c>
      <c r="J1864">
        <v>7.1</v>
      </c>
      <c r="K1864">
        <v>27814</v>
      </c>
      <c r="L1864">
        <v>84</v>
      </c>
      <c r="M1864">
        <v>0.28000000000000003</v>
      </c>
    </row>
    <row r="1865" spans="1:13">
      <c r="A1865">
        <v>1864</v>
      </c>
      <c r="B1865" s="1">
        <v>44639.625</v>
      </c>
      <c r="C1865" t="s">
        <v>13</v>
      </c>
      <c r="D1865">
        <f t="shared" si="29"/>
        <v>38</v>
      </c>
      <c r="E1865" t="s">
        <v>14</v>
      </c>
      <c r="F1865" t="s">
        <v>28</v>
      </c>
      <c r="G1865" t="s">
        <v>32</v>
      </c>
      <c r="H1865" t="s">
        <v>17</v>
      </c>
      <c r="I1865" t="s">
        <v>23</v>
      </c>
      <c r="J1865">
        <v>5</v>
      </c>
      <c r="K1865">
        <v>88010</v>
      </c>
      <c r="L1865">
        <v>62</v>
      </c>
      <c r="M1865">
        <v>0.31</v>
      </c>
    </row>
    <row r="1866" spans="1:13">
      <c r="A1866">
        <v>1865</v>
      </c>
      <c r="B1866" s="1">
        <v>44639.666666666664</v>
      </c>
      <c r="C1866" t="s">
        <v>19</v>
      </c>
      <c r="D1866">
        <f t="shared" si="29"/>
        <v>60</v>
      </c>
      <c r="E1866" t="s">
        <v>20</v>
      </c>
      <c r="F1866" t="s">
        <v>15</v>
      </c>
      <c r="G1866" t="s">
        <v>21</v>
      </c>
      <c r="H1866" t="s">
        <v>22</v>
      </c>
      <c r="I1866" t="s">
        <v>23</v>
      </c>
      <c r="J1866">
        <v>3.3</v>
      </c>
      <c r="K1866">
        <v>51556</v>
      </c>
      <c r="L1866">
        <v>73</v>
      </c>
      <c r="M1866">
        <v>0.36</v>
      </c>
    </row>
    <row r="1867" spans="1:13">
      <c r="A1867">
        <v>1866</v>
      </c>
      <c r="B1867" s="1">
        <v>44639.708333333336</v>
      </c>
      <c r="C1867" t="s">
        <v>19</v>
      </c>
      <c r="D1867">
        <f t="shared" si="29"/>
        <v>60</v>
      </c>
      <c r="E1867" t="s">
        <v>14</v>
      </c>
      <c r="F1867" t="s">
        <v>28</v>
      </c>
      <c r="G1867" t="s">
        <v>16</v>
      </c>
      <c r="H1867" t="s">
        <v>17</v>
      </c>
      <c r="I1867" t="s">
        <v>18</v>
      </c>
      <c r="J1867">
        <v>2.4</v>
      </c>
      <c r="K1867">
        <v>44503</v>
      </c>
      <c r="L1867">
        <v>86</v>
      </c>
      <c r="M1867">
        <v>0.36</v>
      </c>
    </row>
    <row r="1868" spans="1:13">
      <c r="A1868">
        <v>1867</v>
      </c>
      <c r="B1868" s="1">
        <v>44639.75</v>
      </c>
      <c r="C1868" t="s">
        <v>30</v>
      </c>
      <c r="D1868">
        <f t="shared" si="29"/>
        <v>24</v>
      </c>
      <c r="E1868" t="s">
        <v>14</v>
      </c>
      <c r="F1868" t="s">
        <v>15</v>
      </c>
      <c r="G1868" t="s">
        <v>26</v>
      </c>
      <c r="H1868" t="s">
        <v>31</v>
      </c>
      <c r="I1868" t="s">
        <v>18</v>
      </c>
      <c r="J1868">
        <v>2.5</v>
      </c>
      <c r="K1868">
        <v>66336</v>
      </c>
      <c r="L1868">
        <v>57</v>
      </c>
      <c r="M1868">
        <v>0.27</v>
      </c>
    </row>
    <row r="1869" spans="1:13">
      <c r="A1869">
        <v>1868</v>
      </c>
      <c r="B1869" s="1">
        <v>44639.791666666664</v>
      </c>
      <c r="C1869" t="s">
        <v>30</v>
      </c>
      <c r="D1869">
        <f t="shared" si="29"/>
        <v>24</v>
      </c>
      <c r="E1869" t="s">
        <v>20</v>
      </c>
      <c r="F1869" t="s">
        <v>15</v>
      </c>
      <c r="G1869" t="s">
        <v>21</v>
      </c>
      <c r="H1869" t="s">
        <v>22</v>
      </c>
      <c r="I1869" t="s">
        <v>18</v>
      </c>
      <c r="J1869">
        <v>2.9</v>
      </c>
      <c r="K1869">
        <v>81732</v>
      </c>
      <c r="L1869">
        <v>79</v>
      </c>
      <c r="M1869">
        <v>0.27</v>
      </c>
    </row>
    <row r="1870" spans="1:13">
      <c r="A1870">
        <v>1869</v>
      </c>
      <c r="B1870" s="1">
        <v>44639.833333333336</v>
      </c>
      <c r="C1870" t="s">
        <v>30</v>
      </c>
      <c r="D1870">
        <f t="shared" si="29"/>
        <v>24</v>
      </c>
      <c r="E1870" t="s">
        <v>20</v>
      </c>
      <c r="F1870" t="s">
        <v>15</v>
      </c>
      <c r="G1870" t="s">
        <v>21</v>
      </c>
      <c r="H1870" t="s">
        <v>31</v>
      </c>
      <c r="I1870" t="s">
        <v>18</v>
      </c>
      <c r="J1870">
        <v>8.3000000000000007</v>
      </c>
      <c r="K1870">
        <v>32079</v>
      </c>
      <c r="L1870">
        <v>54</v>
      </c>
      <c r="M1870">
        <v>0.28999999999999998</v>
      </c>
    </row>
    <row r="1871" spans="1:13">
      <c r="A1871">
        <v>1870</v>
      </c>
      <c r="B1871" s="1">
        <v>44639.875</v>
      </c>
      <c r="C1871" t="s">
        <v>24</v>
      </c>
      <c r="D1871">
        <f t="shared" si="29"/>
        <v>53</v>
      </c>
      <c r="E1871" t="s">
        <v>20</v>
      </c>
      <c r="F1871" t="s">
        <v>15</v>
      </c>
      <c r="G1871" t="s">
        <v>32</v>
      </c>
      <c r="H1871" t="s">
        <v>22</v>
      </c>
      <c r="I1871" t="s">
        <v>18</v>
      </c>
      <c r="J1871">
        <v>7.6</v>
      </c>
      <c r="K1871">
        <v>44795</v>
      </c>
      <c r="L1871">
        <v>64</v>
      </c>
      <c r="M1871">
        <v>0.22</v>
      </c>
    </row>
    <row r="1872" spans="1:13">
      <c r="A1872">
        <v>1871</v>
      </c>
      <c r="B1872" s="1">
        <v>44639.916666666664</v>
      </c>
      <c r="C1872" t="s">
        <v>24</v>
      </c>
      <c r="D1872">
        <f t="shared" si="29"/>
        <v>53</v>
      </c>
      <c r="E1872" t="s">
        <v>14</v>
      </c>
      <c r="F1872" t="s">
        <v>25</v>
      </c>
      <c r="G1872" t="s">
        <v>21</v>
      </c>
      <c r="H1872" t="s">
        <v>17</v>
      </c>
      <c r="I1872" t="s">
        <v>23</v>
      </c>
      <c r="J1872">
        <v>5.5</v>
      </c>
      <c r="K1872">
        <v>71937</v>
      </c>
      <c r="L1872">
        <v>69</v>
      </c>
      <c r="M1872">
        <v>0.36</v>
      </c>
    </row>
    <row r="1873" spans="1:13">
      <c r="A1873">
        <v>1872</v>
      </c>
      <c r="B1873" s="1">
        <v>44639.958333333336</v>
      </c>
      <c r="C1873" t="s">
        <v>30</v>
      </c>
      <c r="D1873">
        <f t="shared" si="29"/>
        <v>24</v>
      </c>
      <c r="E1873" t="s">
        <v>20</v>
      </c>
      <c r="F1873" t="s">
        <v>28</v>
      </c>
      <c r="G1873" t="s">
        <v>21</v>
      </c>
      <c r="H1873" t="s">
        <v>22</v>
      </c>
      <c r="I1873" t="s">
        <v>18</v>
      </c>
      <c r="J1873">
        <v>2.1</v>
      </c>
      <c r="K1873">
        <v>60760</v>
      </c>
      <c r="L1873">
        <v>81</v>
      </c>
      <c r="M1873">
        <v>0.16</v>
      </c>
    </row>
    <row r="1874" spans="1:13">
      <c r="A1874">
        <v>1873</v>
      </c>
      <c r="B1874" s="1">
        <v>44640</v>
      </c>
      <c r="C1874" t="s">
        <v>13</v>
      </c>
      <c r="D1874">
        <f t="shared" si="29"/>
        <v>38</v>
      </c>
      <c r="E1874" t="s">
        <v>20</v>
      </c>
      <c r="F1874" t="s">
        <v>34</v>
      </c>
      <c r="G1874" t="s">
        <v>29</v>
      </c>
      <c r="H1874" t="s">
        <v>31</v>
      </c>
      <c r="I1874" t="s">
        <v>18</v>
      </c>
      <c r="J1874">
        <v>5.8</v>
      </c>
      <c r="K1874">
        <v>77038</v>
      </c>
      <c r="L1874">
        <v>67</v>
      </c>
      <c r="M1874">
        <v>0.41</v>
      </c>
    </row>
    <row r="1875" spans="1:13">
      <c r="A1875">
        <v>1874</v>
      </c>
      <c r="B1875" s="1">
        <v>44640.041666666664</v>
      </c>
      <c r="C1875" t="s">
        <v>24</v>
      </c>
      <c r="D1875">
        <f t="shared" si="29"/>
        <v>53</v>
      </c>
      <c r="E1875" t="s">
        <v>14</v>
      </c>
      <c r="F1875" t="s">
        <v>15</v>
      </c>
      <c r="G1875" t="s">
        <v>32</v>
      </c>
      <c r="H1875" t="s">
        <v>22</v>
      </c>
      <c r="I1875" t="s">
        <v>18</v>
      </c>
      <c r="J1875">
        <v>3.5</v>
      </c>
      <c r="K1875">
        <v>65302</v>
      </c>
      <c r="L1875">
        <v>77</v>
      </c>
      <c r="M1875">
        <v>0.03</v>
      </c>
    </row>
    <row r="1876" spans="1:13">
      <c r="A1876">
        <v>1875</v>
      </c>
      <c r="B1876" s="1">
        <v>44640.083333333336</v>
      </c>
      <c r="C1876" t="s">
        <v>24</v>
      </c>
      <c r="D1876">
        <f t="shared" si="29"/>
        <v>53</v>
      </c>
      <c r="E1876" t="s">
        <v>14</v>
      </c>
      <c r="F1876" t="s">
        <v>15</v>
      </c>
      <c r="G1876" t="s">
        <v>32</v>
      </c>
      <c r="H1876" t="s">
        <v>31</v>
      </c>
      <c r="I1876" t="s">
        <v>23</v>
      </c>
      <c r="J1876">
        <v>0.3</v>
      </c>
      <c r="K1876">
        <v>91164</v>
      </c>
      <c r="L1876">
        <v>67</v>
      </c>
      <c r="M1876">
        <v>0.16</v>
      </c>
    </row>
    <row r="1877" spans="1:13">
      <c r="A1877">
        <v>1876</v>
      </c>
      <c r="B1877" s="1">
        <v>44640.125</v>
      </c>
      <c r="C1877" t="s">
        <v>13</v>
      </c>
      <c r="D1877">
        <f t="shared" si="29"/>
        <v>38</v>
      </c>
      <c r="E1877" t="s">
        <v>20</v>
      </c>
      <c r="F1877" t="s">
        <v>34</v>
      </c>
      <c r="G1877" t="s">
        <v>16</v>
      </c>
      <c r="H1877" t="s">
        <v>27</v>
      </c>
      <c r="I1877" t="s">
        <v>23</v>
      </c>
      <c r="J1877">
        <v>4.5999999999999996</v>
      </c>
      <c r="K1877">
        <v>58572</v>
      </c>
      <c r="L1877">
        <v>69</v>
      </c>
      <c r="M1877">
        <v>0.48</v>
      </c>
    </row>
    <row r="1878" spans="1:13">
      <c r="A1878">
        <v>1877</v>
      </c>
      <c r="B1878" s="1">
        <v>44640.166666666664</v>
      </c>
      <c r="C1878" t="s">
        <v>13</v>
      </c>
      <c r="D1878">
        <f t="shared" si="29"/>
        <v>38</v>
      </c>
      <c r="E1878" t="s">
        <v>20</v>
      </c>
      <c r="F1878" t="s">
        <v>34</v>
      </c>
      <c r="G1878" t="s">
        <v>21</v>
      </c>
      <c r="H1878" t="s">
        <v>17</v>
      </c>
      <c r="I1878" t="s">
        <v>23</v>
      </c>
      <c r="J1878">
        <v>2.2999999999999998</v>
      </c>
      <c r="K1878">
        <v>59436</v>
      </c>
      <c r="L1878">
        <v>90</v>
      </c>
      <c r="M1878">
        <v>0.42</v>
      </c>
    </row>
    <row r="1879" spans="1:13">
      <c r="A1879">
        <v>1878</v>
      </c>
      <c r="B1879" s="1">
        <v>44640.208333333336</v>
      </c>
      <c r="C1879" t="s">
        <v>13</v>
      </c>
      <c r="D1879">
        <f t="shared" si="29"/>
        <v>38</v>
      </c>
      <c r="E1879" t="s">
        <v>14</v>
      </c>
      <c r="F1879" t="s">
        <v>15</v>
      </c>
      <c r="G1879" t="s">
        <v>16</v>
      </c>
      <c r="H1879" t="s">
        <v>31</v>
      </c>
      <c r="I1879" t="s">
        <v>23</v>
      </c>
      <c r="J1879">
        <v>2.4</v>
      </c>
      <c r="K1879">
        <v>61434</v>
      </c>
      <c r="L1879">
        <v>61</v>
      </c>
      <c r="M1879">
        <v>0.08</v>
      </c>
    </row>
    <row r="1880" spans="1:13">
      <c r="A1880">
        <v>1879</v>
      </c>
      <c r="B1880" s="1">
        <v>44640.25</v>
      </c>
      <c r="C1880" t="s">
        <v>13</v>
      </c>
      <c r="D1880">
        <f t="shared" si="29"/>
        <v>38</v>
      </c>
      <c r="E1880" t="s">
        <v>14</v>
      </c>
      <c r="F1880" t="s">
        <v>34</v>
      </c>
      <c r="G1880" t="s">
        <v>26</v>
      </c>
      <c r="H1880" t="s">
        <v>27</v>
      </c>
      <c r="I1880" t="s">
        <v>23</v>
      </c>
      <c r="J1880">
        <v>3.5</v>
      </c>
      <c r="K1880">
        <v>52150</v>
      </c>
      <c r="L1880">
        <v>84</v>
      </c>
      <c r="M1880">
        <v>0.28999999999999998</v>
      </c>
    </row>
    <row r="1881" spans="1:13">
      <c r="A1881">
        <v>1880</v>
      </c>
      <c r="B1881" s="1">
        <v>44640.291666666664</v>
      </c>
      <c r="C1881" t="s">
        <v>13</v>
      </c>
      <c r="D1881">
        <f t="shared" si="29"/>
        <v>38</v>
      </c>
      <c r="E1881" t="s">
        <v>20</v>
      </c>
      <c r="F1881" t="s">
        <v>34</v>
      </c>
      <c r="G1881" t="s">
        <v>21</v>
      </c>
      <c r="H1881" t="s">
        <v>17</v>
      </c>
      <c r="I1881" t="s">
        <v>23</v>
      </c>
      <c r="J1881">
        <v>3</v>
      </c>
      <c r="K1881">
        <v>71962</v>
      </c>
      <c r="L1881">
        <v>75</v>
      </c>
      <c r="M1881">
        <v>0.38</v>
      </c>
    </row>
    <row r="1882" spans="1:13">
      <c r="A1882">
        <v>1881</v>
      </c>
      <c r="B1882" s="1">
        <v>44640.333333333336</v>
      </c>
      <c r="C1882" t="s">
        <v>24</v>
      </c>
      <c r="D1882">
        <f t="shared" si="29"/>
        <v>53</v>
      </c>
      <c r="E1882" t="s">
        <v>20</v>
      </c>
      <c r="F1882" t="s">
        <v>25</v>
      </c>
      <c r="G1882" t="s">
        <v>26</v>
      </c>
      <c r="H1882" t="s">
        <v>27</v>
      </c>
      <c r="I1882" t="s">
        <v>23</v>
      </c>
      <c r="J1882">
        <v>3.9</v>
      </c>
      <c r="K1882">
        <v>59741</v>
      </c>
      <c r="L1882">
        <v>68</v>
      </c>
      <c r="M1882">
        <v>0.38</v>
      </c>
    </row>
    <row r="1883" spans="1:13">
      <c r="A1883">
        <v>1882</v>
      </c>
      <c r="B1883" s="1">
        <v>44640.375</v>
      </c>
      <c r="C1883" t="s">
        <v>19</v>
      </c>
      <c r="D1883">
        <f t="shared" si="29"/>
        <v>60</v>
      </c>
      <c r="E1883" t="s">
        <v>14</v>
      </c>
      <c r="F1883" t="s">
        <v>34</v>
      </c>
      <c r="G1883" t="s">
        <v>29</v>
      </c>
      <c r="H1883" t="s">
        <v>31</v>
      </c>
      <c r="I1883" t="s">
        <v>23</v>
      </c>
      <c r="J1883">
        <v>3.8</v>
      </c>
      <c r="K1883">
        <v>70764</v>
      </c>
      <c r="L1883">
        <v>60</v>
      </c>
      <c r="M1883">
        <v>0.56000000000000005</v>
      </c>
    </row>
    <row r="1884" spans="1:13">
      <c r="A1884">
        <v>1883</v>
      </c>
      <c r="B1884" s="1">
        <v>44640.416666666664</v>
      </c>
      <c r="C1884" t="s">
        <v>24</v>
      </c>
      <c r="D1884">
        <f t="shared" si="29"/>
        <v>53</v>
      </c>
      <c r="E1884" t="s">
        <v>20</v>
      </c>
      <c r="F1884" t="s">
        <v>28</v>
      </c>
      <c r="G1884" t="s">
        <v>21</v>
      </c>
      <c r="H1884" t="s">
        <v>17</v>
      </c>
      <c r="I1884" t="s">
        <v>23</v>
      </c>
      <c r="J1884">
        <v>0.2</v>
      </c>
      <c r="K1884">
        <v>73890</v>
      </c>
      <c r="L1884">
        <v>61</v>
      </c>
      <c r="M1884">
        <v>0.26</v>
      </c>
    </row>
    <row r="1885" spans="1:13">
      <c r="A1885">
        <v>1884</v>
      </c>
      <c r="B1885" s="1">
        <v>44640.458333333336</v>
      </c>
      <c r="C1885" t="s">
        <v>24</v>
      </c>
      <c r="D1885">
        <f t="shared" si="29"/>
        <v>53</v>
      </c>
      <c r="E1885" t="s">
        <v>14</v>
      </c>
      <c r="F1885" t="s">
        <v>28</v>
      </c>
      <c r="G1885" t="s">
        <v>16</v>
      </c>
      <c r="H1885" t="s">
        <v>27</v>
      </c>
      <c r="I1885" t="s">
        <v>23</v>
      </c>
      <c r="J1885">
        <v>7</v>
      </c>
      <c r="K1885">
        <v>63569</v>
      </c>
      <c r="L1885">
        <v>66</v>
      </c>
      <c r="M1885">
        <v>0.12</v>
      </c>
    </row>
    <row r="1886" spans="1:13">
      <c r="A1886">
        <v>1885</v>
      </c>
      <c r="B1886" s="1">
        <v>44640.5</v>
      </c>
      <c r="C1886" t="s">
        <v>30</v>
      </c>
      <c r="D1886">
        <f t="shared" si="29"/>
        <v>24</v>
      </c>
      <c r="E1886" t="s">
        <v>20</v>
      </c>
      <c r="F1886" t="s">
        <v>28</v>
      </c>
      <c r="G1886" t="s">
        <v>16</v>
      </c>
      <c r="H1886" t="s">
        <v>31</v>
      </c>
      <c r="I1886" t="s">
        <v>18</v>
      </c>
      <c r="J1886">
        <v>2</v>
      </c>
      <c r="K1886">
        <v>65034</v>
      </c>
      <c r="L1886">
        <v>73</v>
      </c>
      <c r="M1886">
        <v>0.1</v>
      </c>
    </row>
    <row r="1887" spans="1:13">
      <c r="A1887">
        <v>1886</v>
      </c>
      <c r="B1887" s="1">
        <v>44640.541666666664</v>
      </c>
      <c r="C1887" t="s">
        <v>13</v>
      </c>
      <c r="D1887">
        <f t="shared" si="29"/>
        <v>38</v>
      </c>
      <c r="E1887" t="s">
        <v>14</v>
      </c>
      <c r="F1887" t="s">
        <v>15</v>
      </c>
      <c r="G1887" t="s">
        <v>21</v>
      </c>
      <c r="H1887" t="s">
        <v>27</v>
      </c>
      <c r="I1887" t="s">
        <v>18</v>
      </c>
      <c r="J1887">
        <v>2.1</v>
      </c>
      <c r="K1887">
        <v>34793</v>
      </c>
      <c r="L1887">
        <v>82</v>
      </c>
      <c r="M1887">
        <v>7.0000000000000007E-2</v>
      </c>
    </row>
    <row r="1888" spans="1:13">
      <c r="A1888">
        <v>1887</v>
      </c>
      <c r="B1888" s="1">
        <v>44640.583333333336</v>
      </c>
      <c r="C1888" t="s">
        <v>30</v>
      </c>
      <c r="D1888">
        <f t="shared" si="29"/>
        <v>24</v>
      </c>
      <c r="E1888" t="s">
        <v>14</v>
      </c>
      <c r="F1888" t="s">
        <v>28</v>
      </c>
      <c r="G1888" t="s">
        <v>16</v>
      </c>
      <c r="H1888" t="s">
        <v>17</v>
      </c>
      <c r="I1888" t="s">
        <v>23</v>
      </c>
      <c r="J1888">
        <v>3.3</v>
      </c>
      <c r="K1888">
        <v>43993</v>
      </c>
      <c r="L1888">
        <v>71</v>
      </c>
      <c r="M1888">
        <v>0.23</v>
      </c>
    </row>
    <row r="1889" spans="1:13">
      <c r="A1889">
        <v>1888</v>
      </c>
      <c r="B1889" s="1">
        <v>44640.625</v>
      </c>
      <c r="C1889" t="s">
        <v>30</v>
      </c>
      <c r="D1889">
        <f t="shared" si="29"/>
        <v>24</v>
      </c>
      <c r="E1889" t="s">
        <v>20</v>
      </c>
      <c r="F1889" t="s">
        <v>25</v>
      </c>
      <c r="G1889" t="s">
        <v>21</v>
      </c>
      <c r="H1889" t="s">
        <v>17</v>
      </c>
      <c r="I1889" t="s">
        <v>18</v>
      </c>
      <c r="J1889">
        <v>3.8</v>
      </c>
      <c r="K1889">
        <v>71868</v>
      </c>
      <c r="L1889">
        <v>72</v>
      </c>
      <c r="M1889">
        <v>0.08</v>
      </c>
    </row>
    <row r="1890" spans="1:13">
      <c r="A1890">
        <v>1889</v>
      </c>
      <c r="B1890" s="1">
        <v>44640.666666666664</v>
      </c>
      <c r="C1890" t="s">
        <v>24</v>
      </c>
      <c r="D1890">
        <f t="shared" si="29"/>
        <v>53</v>
      </c>
      <c r="E1890" t="s">
        <v>20</v>
      </c>
      <c r="F1890" t="s">
        <v>28</v>
      </c>
      <c r="G1890" t="s">
        <v>32</v>
      </c>
      <c r="H1890" t="s">
        <v>17</v>
      </c>
      <c r="I1890" t="s">
        <v>18</v>
      </c>
      <c r="J1890">
        <v>6.9</v>
      </c>
      <c r="K1890">
        <v>83473</v>
      </c>
      <c r="L1890">
        <v>74</v>
      </c>
      <c r="M1890">
        <v>0.13</v>
      </c>
    </row>
    <row r="1891" spans="1:13">
      <c r="A1891">
        <v>1890</v>
      </c>
      <c r="B1891" s="1">
        <v>44640.708333333336</v>
      </c>
      <c r="C1891" t="s">
        <v>19</v>
      </c>
      <c r="D1891">
        <f t="shared" si="29"/>
        <v>60</v>
      </c>
      <c r="E1891" t="s">
        <v>14</v>
      </c>
      <c r="F1891" t="s">
        <v>15</v>
      </c>
      <c r="G1891" t="s">
        <v>16</v>
      </c>
      <c r="H1891" t="s">
        <v>31</v>
      </c>
      <c r="I1891" t="s">
        <v>23</v>
      </c>
      <c r="J1891">
        <v>4.5</v>
      </c>
      <c r="K1891">
        <v>16191</v>
      </c>
      <c r="L1891">
        <v>81</v>
      </c>
      <c r="M1891">
        <v>0.3</v>
      </c>
    </row>
    <row r="1892" spans="1:13">
      <c r="A1892">
        <v>1891</v>
      </c>
      <c r="B1892" s="1">
        <v>44640.75</v>
      </c>
      <c r="C1892" t="s">
        <v>30</v>
      </c>
      <c r="D1892">
        <f t="shared" si="29"/>
        <v>24</v>
      </c>
      <c r="E1892" t="s">
        <v>20</v>
      </c>
      <c r="F1892" t="s">
        <v>25</v>
      </c>
      <c r="G1892" t="s">
        <v>21</v>
      </c>
      <c r="H1892" t="s">
        <v>27</v>
      </c>
      <c r="I1892" t="s">
        <v>23</v>
      </c>
      <c r="J1892">
        <v>5.0999999999999996</v>
      </c>
      <c r="K1892">
        <v>43643</v>
      </c>
      <c r="L1892">
        <v>83</v>
      </c>
      <c r="M1892">
        <v>0.26</v>
      </c>
    </row>
    <row r="1893" spans="1:13">
      <c r="A1893">
        <v>1892</v>
      </c>
      <c r="B1893" s="1">
        <v>44640.791666666664</v>
      </c>
      <c r="C1893" t="s">
        <v>13</v>
      </c>
      <c r="D1893">
        <f t="shared" si="29"/>
        <v>38</v>
      </c>
      <c r="E1893" t="s">
        <v>20</v>
      </c>
      <c r="F1893" t="s">
        <v>28</v>
      </c>
      <c r="G1893" t="s">
        <v>21</v>
      </c>
      <c r="H1893" t="s">
        <v>27</v>
      </c>
      <c r="I1893" t="s">
        <v>23</v>
      </c>
      <c r="J1893">
        <v>4.5</v>
      </c>
      <c r="K1893">
        <v>55472</v>
      </c>
      <c r="L1893">
        <v>58</v>
      </c>
      <c r="M1893">
        <v>0.08</v>
      </c>
    </row>
    <row r="1894" spans="1:13">
      <c r="A1894">
        <v>1893</v>
      </c>
      <c r="B1894" s="1">
        <v>44640.833333333336</v>
      </c>
      <c r="C1894" t="s">
        <v>24</v>
      </c>
      <c r="D1894">
        <f t="shared" si="29"/>
        <v>53</v>
      </c>
      <c r="E1894" t="s">
        <v>20</v>
      </c>
      <c r="F1894" t="s">
        <v>25</v>
      </c>
      <c r="G1894" t="s">
        <v>16</v>
      </c>
      <c r="H1894" t="s">
        <v>31</v>
      </c>
      <c r="I1894" t="s">
        <v>23</v>
      </c>
      <c r="J1894">
        <v>4.5</v>
      </c>
      <c r="K1894">
        <v>37415</v>
      </c>
      <c r="L1894">
        <v>72</v>
      </c>
      <c r="M1894">
        <v>0.11</v>
      </c>
    </row>
    <row r="1895" spans="1:13">
      <c r="A1895">
        <v>1894</v>
      </c>
      <c r="B1895" s="1">
        <v>44640.875</v>
      </c>
      <c r="C1895" t="s">
        <v>30</v>
      </c>
      <c r="D1895">
        <f t="shared" si="29"/>
        <v>24</v>
      </c>
      <c r="E1895" t="s">
        <v>14</v>
      </c>
      <c r="F1895" t="s">
        <v>25</v>
      </c>
      <c r="G1895" t="s">
        <v>32</v>
      </c>
      <c r="H1895" t="s">
        <v>17</v>
      </c>
      <c r="I1895" t="s">
        <v>18</v>
      </c>
      <c r="J1895">
        <v>4.5999999999999996</v>
      </c>
      <c r="K1895">
        <v>38550</v>
      </c>
      <c r="L1895">
        <v>90</v>
      </c>
      <c r="M1895">
        <v>0.27</v>
      </c>
    </row>
    <row r="1896" spans="1:13">
      <c r="A1896">
        <v>1895</v>
      </c>
      <c r="B1896" s="1">
        <v>44640.916666666664</v>
      </c>
      <c r="C1896" t="s">
        <v>13</v>
      </c>
      <c r="D1896">
        <f t="shared" si="29"/>
        <v>38</v>
      </c>
      <c r="E1896" t="s">
        <v>20</v>
      </c>
      <c r="F1896" t="s">
        <v>15</v>
      </c>
      <c r="G1896" t="s">
        <v>16</v>
      </c>
      <c r="H1896" t="s">
        <v>22</v>
      </c>
      <c r="I1896" t="s">
        <v>23</v>
      </c>
      <c r="J1896">
        <v>0.1</v>
      </c>
      <c r="K1896">
        <v>64498</v>
      </c>
      <c r="L1896">
        <v>59</v>
      </c>
      <c r="M1896">
        <v>0.11</v>
      </c>
    </row>
    <row r="1897" spans="1:13">
      <c r="A1897">
        <v>1896</v>
      </c>
      <c r="B1897" s="1">
        <v>44640.958333333336</v>
      </c>
      <c r="C1897" t="s">
        <v>24</v>
      </c>
      <c r="D1897">
        <f t="shared" si="29"/>
        <v>53</v>
      </c>
      <c r="E1897" t="s">
        <v>20</v>
      </c>
      <c r="F1897" t="s">
        <v>15</v>
      </c>
      <c r="G1897" t="s">
        <v>21</v>
      </c>
      <c r="H1897" t="s">
        <v>17</v>
      </c>
      <c r="I1897" t="s">
        <v>23</v>
      </c>
      <c r="J1897">
        <v>3.5</v>
      </c>
      <c r="K1897">
        <v>86628</v>
      </c>
      <c r="L1897">
        <v>76</v>
      </c>
      <c r="M1897">
        <v>0.36</v>
      </c>
    </row>
    <row r="1898" spans="1:13">
      <c r="A1898">
        <v>1897</v>
      </c>
      <c r="B1898" s="1">
        <v>44641</v>
      </c>
      <c r="C1898" t="s">
        <v>24</v>
      </c>
      <c r="D1898">
        <f t="shared" si="29"/>
        <v>53</v>
      </c>
      <c r="E1898" t="s">
        <v>14</v>
      </c>
      <c r="F1898" t="s">
        <v>25</v>
      </c>
      <c r="G1898" t="s">
        <v>32</v>
      </c>
      <c r="H1898" t="s">
        <v>22</v>
      </c>
      <c r="I1898" t="s">
        <v>18</v>
      </c>
      <c r="J1898">
        <v>6.3</v>
      </c>
      <c r="K1898">
        <v>14364</v>
      </c>
      <c r="L1898">
        <v>73</v>
      </c>
      <c r="M1898">
        <v>0.48</v>
      </c>
    </row>
    <row r="1899" spans="1:13">
      <c r="A1899">
        <v>1898</v>
      </c>
      <c r="B1899" s="1">
        <v>44641.041666666664</v>
      </c>
      <c r="C1899" t="s">
        <v>30</v>
      </c>
      <c r="D1899">
        <f t="shared" si="29"/>
        <v>24</v>
      </c>
      <c r="E1899" t="s">
        <v>20</v>
      </c>
      <c r="F1899" t="s">
        <v>28</v>
      </c>
      <c r="G1899" t="s">
        <v>26</v>
      </c>
      <c r="H1899" t="s">
        <v>17</v>
      </c>
      <c r="I1899" t="s">
        <v>23</v>
      </c>
      <c r="J1899">
        <v>11.9</v>
      </c>
      <c r="K1899">
        <v>51590</v>
      </c>
      <c r="L1899">
        <v>68</v>
      </c>
      <c r="M1899">
        <v>0.31</v>
      </c>
    </row>
    <row r="1900" spans="1:13">
      <c r="A1900">
        <v>1899</v>
      </c>
      <c r="B1900" s="1">
        <v>44641.083333333336</v>
      </c>
      <c r="C1900" t="s">
        <v>13</v>
      </c>
      <c r="D1900">
        <f t="shared" si="29"/>
        <v>38</v>
      </c>
      <c r="E1900" t="s">
        <v>20</v>
      </c>
      <c r="F1900" t="s">
        <v>15</v>
      </c>
      <c r="G1900" t="s">
        <v>29</v>
      </c>
      <c r="H1900" t="s">
        <v>31</v>
      </c>
      <c r="I1900" t="s">
        <v>18</v>
      </c>
      <c r="J1900">
        <v>1.6</v>
      </c>
      <c r="K1900">
        <v>64266</v>
      </c>
      <c r="L1900">
        <v>94</v>
      </c>
      <c r="M1900">
        <v>0.7</v>
      </c>
    </row>
    <row r="1901" spans="1:13">
      <c r="A1901">
        <v>1900</v>
      </c>
      <c r="B1901" s="1">
        <v>44641.125</v>
      </c>
      <c r="C1901" t="s">
        <v>24</v>
      </c>
      <c r="D1901">
        <f t="shared" si="29"/>
        <v>53</v>
      </c>
      <c r="E1901" t="s">
        <v>14</v>
      </c>
      <c r="F1901" t="s">
        <v>25</v>
      </c>
      <c r="G1901" t="s">
        <v>16</v>
      </c>
      <c r="H1901" t="s">
        <v>22</v>
      </c>
      <c r="I1901" t="s">
        <v>23</v>
      </c>
      <c r="J1901">
        <v>4.8</v>
      </c>
      <c r="K1901">
        <v>70604</v>
      </c>
      <c r="L1901">
        <v>75</v>
      </c>
      <c r="M1901">
        <v>0.32</v>
      </c>
    </row>
    <row r="1902" spans="1:13">
      <c r="A1902">
        <v>1901</v>
      </c>
      <c r="B1902" s="1">
        <v>44641.166666666664</v>
      </c>
      <c r="C1902" t="s">
        <v>13</v>
      </c>
      <c r="D1902">
        <f t="shared" si="29"/>
        <v>38</v>
      </c>
      <c r="E1902" t="s">
        <v>14</v>
      </c>
      <c r="F1902" t="s">
        <v>34</v>
      </c>
      <c r="G1902" t="s">
        <v>21</v>
      </c>
      <c r="H1902" t="s">
        <v>31</v>
      </c>
      <c r="I1902" t="s">
        <v>23</v>
      </c>
      <c r="J1902">
        <v>2.9</v>
      </c>
      <c r="K1902">
        <v>61383</v>
      </c>
      <c r="L1902">
        <v>93</v>
      </c>
      <c r="M1902">
        <v>0.54</v>
      </c>
    </row>
    <row r="1903" spans="1:13">
      <c r="A1903">
        <v>1902</v>
      </c>
      <c r="B1903" s="1">
        <v>44641.208333333336</v>
      </c>
      <c r="C1903" t="s">
        <v>30</v>
      </c>
      <c r="D1903">
        <f t="shared" si="29"/>
        <v>24</v>
      </c>
      <c r="E1903" t="s">
        <v>20</v>
      </c>
      <c r="F1903" t="s">
        <v>34</v>
      </c>
      <c r="G1903" t="s">
        <v>32</v>
      </c>
      <c r="H1903" t="s">
        <v>22</v>
      </c>
      <c r="I1903" t="s">
        <v>23</v>
      </c>
      <c r="J1903">
        <v>8.1</v>
      </c>
      <c r="K1903">
        <v>90228</v>
      </c>
      <c r="L1903">
        <v>75</v>
      </c>
      <c r="M1903">
        <v>0.21</v>
      </c>
    </row>
    <row r="1904" spans="1:13">
      <c r="A1904">
        <v>1903</v>
      </c>
      <c r="B1904" s="1">
        <v>44641.25</v>
      </c>
      <c r="C1904" t="s">
        <v>24</v>
      </c>
      <c r="D1904">
        <f t="shared" si="29"/>
        <v>53</v>
      </c>
      <c r="E1904" t="s">
        <v>20</v>
      </c>
      <c r="F1904" t="s">
        <v>15</v>
      </c>
      <c r="G1904" t="s">
        <v>32</v>
      </c>
      <c r="H1904" t="s">
        <v>27</v>
      </c>
      <c r="I1904" t="s">
        <v>23</v>
      </c>
      <c r="J1904">
        <v>1.3</v>
      </c>
      <c r="K1904">
        <v>55578</v>
      </c>
      <c r="L1904">
        <v>81</v>
      </c>
      <c r="M1904">
        <v>0.57999999999999996</v>
      </c>
    </row>
    <row r="1905" spans="1:13">
      <c r="A1905">
        <v>1904</v>
      </c>
      <c r="B1905" s="1">
        <v>44641.291666666664</v>
      </c>
      <c r="C1905" t="s">
        <v>30</v>
      </c>
      <c r="D1905">
        <f t="shared" si="29"/>
        <v>24</v>
      </c>
      <c r="E1905" t="s">
        <v>14</v>
      </c>
      <c r="F1905" t="s">
        <v>28</v>
      </c>
      <c r="G1905" t="s">
        <v>26</v>
      </c>
      <c r="H1905" t="s">
        <v>22</v>
      </c>
      <c r="I1905" t="s">
        <v>23</v>
      </c>
      <c r="J1905">
        <v>5.2</v>
      </c>
      <c r="K1905">
        <v>81240</v>
      </c>
      <c r="L1905">
        <v>68</v>
      </c>
      <c r="M1905">
        <v>0.05</v>
      </c>
    </row>
    <row r="1906" spans="1:13">
      <c r="A1906">
        <v>1905</v>
      </c>
      <c r="B1906" s="1">
        <v>44641.333333333336</v>
      </c>
      <c r="C1906" t="s">
        <v>24</v>
      </c>
      <c r="D1906">
        <f t="shared" si="29"/>
        <v>53</v>
      </c>
      <c r="E1906" t="s">
        <v>14</v>
      </c>
      <c r="F1906" t="s">
        <v>34</v>
      </c>
      <c r="G1906" t="s">
        <v>16</v>
      </c>
      <c r="H1906" t="s">
        <v>22</v>
      </c>
      <c r="I1906" t="s">
        <v>23</v>
      </c>
      <c r="J1906">
        <v>1.2</v>
      </c>
      <c r="K1906">
        <v>42073</v>
      </c>
      <c r="L1906">
        <v>68</v>
      </c>
      <c r="M1906">
        <v>0.13</v>
      </c>
    </row>
    <row r="1907" spans="1:13">
      <c r="A1907">
        <v>1906</v>
      </c>
      <c r="B1907" s="1">
        <v>44641.375</v>
      </c>
      <c r="C1907" t="s">
        <v>30</v>
      </c>
      <c r="D1907">
        <f t="shared" si="29"/>
        <v>24</v>
      </c>
      <c r="E1907" t="s">
        <v>20</v>
      </c>
      <c r="F1907" t="s">
        <v>34</v>
      </c>
      <c r="G1907" t="s">
        <v>32</v>
      </c>
      <c r="H1907" t="s">
        <v>22</v>
      </c>
      <c r="I1907" t="s">
        <v>23</v>
      </c>
      <c r="J1907">
        <v>3.4</v>
      </c>
      <c r="K1907">
        <v>56160</v>
      </c>
      <c r="L1907">
        <v>80</v>
      </c>
      <c r="M1907">
        <v>0.11</v>
      </c>
    </row>
    <row r="1908" spans="1:13">
      <c r="A1908">
        <v>1907</v>
      </c>
      <c r="B1908" s="1">
        <v>44641.416666666664</v>
      </c>
      <c r="C1908" t="s">
        <v>19</v>
      </c>
      <c r="D1908">
        <f t="shared" si="29"/>
        <v>60</v>
      </c>
      <c r="E1908" t="s">
        <v>20</v>
      </c>
      <c r="F1908" t="s">
        <v>34</v>
      </c>
      <c r="G1908" t="s">
        <v>26</v>
      </c>
      <c r="H1908" t="s">
        <v>27</v>
      </c>
      <c r="I1908" t="s">
        <v>23</v>
      </c>
      <c r="J1908">
        <v>3.9</v>
      </c>
      <c r="K1908">
        <v>30746</v>
      </c>
      <c r="L1908">
        <v>80</v>
      </c>
      <c r="M1908">
        <v>0.19</v>
      </c>
    </row>
    <row r="1909" spans="1:13">
      <c r="A1909">
        <v>1908</v>
      </c>
      <c r="B1909" s="1">
        <v>44641.458333333336</v>
      </c>
      <c r="C1909" t="s">
        <v>13</v>
      </c>
      <c r="D1909">
        <f t="shared" si="29"/>
        <v>38</v>
      </c>
      <c r="E1909" t="s">
        <v>20</v>
      </c>
      <c r="F1909" t="s">
        <v>28</v>
      </c>
      <c r="G1909" t="s">
        <v>21</v>
      </c>
      <c r="H1909" t="s">
        <v>31</v>
      </c>
      <c r="I1909" t="s">
        <v>23</v>
      </c>
      <c r="J1909">
        <v>6.1</v>
      </c>
      <c r="K1909">
        <v>73017</v>
      </c>
      <c r="L1909">
        <v>82</v>
      </c>
      <c r="M1909">
        <v>0.04</v>
      </c>
    </row>
    <row r="1910" spans="1:13">
      <c r="A1910">
        <v>1909</v>
      </c>
      <c r="B1910" s="1">
        <v>44641.5</v>
      </c>
      <c r="C1910" t="s">
        <v>13</v>
      </c>
      <c r="D1910">
        <f t="shared" si="29"/>
        <v>38</v>
      </c>
      <c r="E1910" t="s">
        <v>14</v>
      </c>
      <c r="F1910" t="s">
        <v>28</v>
      </c>
      <c r="G1910" t="s">
        <v>26</v>
      </c>
      <c r="H1910" t="s">
        <v>27</v>
      </c>
      <c r="I1910" t="s">
        <v>18</v>
      </c>
      <c r="J1910">
        <v>1.8</v>
      </c>
      <c r="K1910">
        <v>52591</v>
      </c>
      <c r="L1910">
        <v>80</v>
      </c>
      <c r="M1910">
        <v>0.28000000000000003</v>
      </c>
    </row>
    <row r="1911" spans="1:13">
      <c r="A1911">
        <v>1910</v>
      </c>
      <c r="B1911" s="1">
        <v>44641.541666666664</v>
      </c>
      <c r="C1911" t="s">
        <v>30</v>
      </c>
      <c r="D1911">
        <f t="shared" si="29"/>
        <v>24</v>
      </c>
      <c r="E1911" t="s">
        <v>20</v>
      </c>
      <c r="F1911" t="s">
        <v>15</v>
      </c>
      <c r="G1911" t="s">
        <v>16</v>
      </c>
      <c r="H1911" t="s">
        <v>22</v>
      </c>
      <c r="I1911" t="s">
        <v>23</v>
      </c>
      <c r="J1911">
        <v>5.3</v>
      </c>
      <c r="K1911">
        <v>62156</v>
      </c>
      <c r="L1911">
        <v>59</v>
      </c>
      <c r="M1911">
        <v>0.35</v>
      </c>
    </row>
    <row r="1912" spans="1:13">
      <c r="A1912">
        <v>1911</v>
      </c>
      <c r="B1912" s="1">
        <v>44641.583333333336</v>
      </c>
      <c r="C1912" t="s">
        <v>13</v>
      </c>
      <c r="D1912">
        <f t="shared" si="29"/>
        <v>38</v>
      </c>
      <c r="E1912" t="s">
        <v>14</v>
      </c>
      <c r="F1912" t="s">
        <v>15</v>
      </c>
      <c r="G1912" t="s">
        <v>26</v>
      </c>
      <c r="H1912" t="s">
        <v>17</v>
      </c>
      <c r="I1912" t="s">
        <v>23</v>
      </c>
      <c r="J1912">
        <v>4</v>
      </c>
      <c r="K1912">
        <v>48733</v>
      </c>
      <c r="L1912">
        <v>65</v>
      </c>
      <c r="M1912">
        <v>0.19</v>
      </c>
    </row>
    <row r="1913" spans="1:13">
      <c r="A1913">
        <v>1912</v>
      </c>
      <c r="B1913" s="1">
        <v>44641.625</v>
      </c>
      <c r="C1913" t="s">
        <v>19</v>
      </c>
      <c r="D1913">
        <f t="shared" si="29"/>
        <v>60</v>
      </c>
      <c r="E1913" t="s">
        <v>14</v>
      </c>
      <c r="F1913" t="s">
        <v>34</v>
      </c>
      <c r="G1913" t="s">
        <v>32</v>
      </c>
      <c r="H1913" t="s">
        <v>27</v>
      </c>
      <c r="I1913" t="s">
        <v>23</v>
      </c>
      <c r="J1913">
        <v>4.5</v>
      </c>
      <c r="K1913">
        <v>66729</v>
      </c>
      <c r="L1913">
        <v>85</v>
      </c>
      <c r="M1913">
        <v>0.1</v>
      </c>
    </row>
    <row r="1914" spans="1:13">
      <c r="A1914">
        <v>1913</v>
      </c>
      <c r="B1914" s="1">
        <v>44641.666666666664</v>
      </c>
      <c r="C1914" t="s">
        <v>19</v>
      </c>
      <c r="D1914">
        <f t="shared" si="29"/>
        <v>60</v>
      </c>
      <c r="E1914" t="s">
        <v>14</v>
      </c>
      <c r="F1914" t="s">
        <v>28</v>
      </c>
      <c r="G1914" t="s">
        <v>32</v>
      </c>
      <c r="H1914" t="s">
        <v>17</v>
      </c>
      <c r="I1914" t="s">
        <v>23</v>
      </c>
      <c r="J1914">
        <v>5.9</v>
      </c>
      <c r="K1914">
        <v>62949</v>
      </c>
      <c r="L1914">
        <v>51</v>
      </c>
      <c r="M1914">
        <v>0.2</v>
      </c>
    </row>
    <row r="1915" spans="1:13">
      <c r="A1915">
        <v>1914</v>
      </c>
      <c r="B1915" s="1">
        <v>44641.708333333336</v>
      </c>
      <c r="C1915" t="s">
        <v>13</v>
      </c>
      <c r="D1915">
        <f t="shared" si="29"/>
        <v>38</v>
      </c>
      <c r="E1915" t="s">
        <v>20</v>
      </c>
      <c r="F1915" t="s">
        <v>25</v>
      </c>
      <c r="G1915" t="s">
        <v>29</v>
      </c>
      <c r="H1915" t="s">
        <v>27</v>
      </c>
      <c r="I1915" t="s">
        <v>23</v>
      </c>
      <c r="J1915">
        <v>1.4</v>
      </c>
      <c r="K1915">
        <v>35107</v>
      </c>
      <c r="L1915">
        <v>79</v>
      </c>
      <c r="M1915">
        <v>0.54</v>
      </c>
    </row>
    <row r="1916" spans="1:13">
      <c r="A1916">
        <v>1915</v>
      </c>
      <c r="B1916" s="1">
        <v>44641.75</v>
      </c>
      <c r="C1916" t="s">
        <v>13</v>
      </c>
      <c r="D1916">
        <f t="shared" si="29"/>
        <v>38</v>
      </c>
      <c r="E1916" t="s">
        <v>20</v>
      </c>
      <c r="F1916" t="s">
        <v>34</v>
      </c>
      <c r="G1916" t="s">
        <v>26</v>
      </c>
      <c r="H1916" t="s">
        <v>27</v>
      </c>
      <c r="I1916" t="s">
        <v>23</v>
      </c>
      <c r="J1916">
        <v>5.6</v>
      </c>
      <c r="K1916">
        <v>36265</v>
      </c>
      <c r="L1916">
        <v>74</v>
      </c>
      <c r="M1916">
        <v>0.25</v>
      </c>
    </row>
    <row r="1917" spans="1:13">
      <c r="A1917">
        <v>1916</v>
      </c>
      <c r="B1917" s="1">
        <v>44641.791666666664</v>
      </c>
      <c r="C1917" t="s">
        <v>24</v>
      </c>
      <c r="D1917">
        <f t="shared" si="29"/>
        <v>53</v>
      </c>
      <c r="E1917" t="s">
        <v>20</v>
      </c>
      <c r="F1917" t="s">
        <v>15</v>
      </c>
      <c r="G1917" t="s">
        <v>21</v>
      </c>
      <c r="H1917" t="s">
        <v>22</v>
      </c>
      <c r="I1917" t="s">
        <v>18</v>
      </c>
      <c r="J1917">
        <v>2.9</v>
      </c>
      <c r="K1917">
        <v>54445</v>
      </c>
      <c r="L1917">
        <v>85</v>
      </c>
      <c r="M1917">
        <v>0.83</v>
      </c>
    </row>
    <row r="1918" spans="1:13">
      <c r="A1918">
        <v>1917</v>
      </c>
      <c r="B1918" s="1">
        <v>44641.833333333336</v>
      </c>
      <c r="C1918" t="s">
        <v>19</v>
      </c>
      <c r="D1918">
        <f t="shared" si="29"/>
        <v>60</v>
      </c>
      <c r="E1918" t="s">
        <v>14</v>
      </c>
      <c r="F1918" t="s">
        <v>28</v>
      </c>
      <c r="G1918" t="s">
        <v>16</v>
      </c>
      <c r="H1918" t="s">
        <v>31</v>
      </c>
      <c r="I1918" t="s">
        <v>23</v>
      </c>
      <c r="J1918">
        <v>6.2</v>
      </c>
      <c r="K1918">
        <v>68191</v>
      </c>
      <c r="L1918">
        <v>80</v>
      </c>
      <c r="M1918">
        <v>0.38</v>
      </c>
    </row>
    <row r="1919" spans="1:13">
      <c r="A1919">
        <v>1918</v>
      </c>
      <c r="B1919" s="1">
        <v>44641.875</v>
      </c>
      <c r="C1919" t="s">
        <v>13</v>
      </c>
      <c r="D1919">
        <f t="shared" si="29"/>
        <v>38</v>
      </c>
      <c r="E1919" t="s">
        <v>20</v>
      </c>
      <c r="F1919" t="s">
        <v>15</v>
      </c>
      <c r="G1919" t="s">
        <v>29</v>
      </c>
      <c r="H1919" t="s">
        <v>31</v>
      </c>
      <c r="I1919" t="s">
        <v>23</v>
      </c>
      <c r="J1919">
        <v>4.7</v>
      </c>
      <c r="K1919">
        <v>92258</v>
      </c>
      <c r="L1919">
        <v>67</v>
      </c>
      <c r="M1919">
        <v>0.08</v>
      </c>
    </row>
    <row r="1920" spans="1:13">
      <c r="A1920">
        <v>1919</v>
      </c>
      <c r="B1920" s="1">
        <v>44641.916666666664</v>
      </c>
      <c r="C1920" t="s">
        <v>13</v>
      </c>
      <c r="D1920">
        <f t="shared" si="29"/>
        <v>38</v>
      </c>
      <c r="E1920" t="s">
        <v>14</v>
      </c>
      <c r="F1920" t="s">
        <v>15</v>
      </c>
      <c r="G1920" t="s">
        <v>26</v>
      </c>
      <c r="H1920" t="s">
        <v>22</v>
      </c>
      <c r="I1920" t="s">
        <v>23</v>
      </c>
      <c r="J1920">
        <v>3.6</v>
      </c>
      <c r="K1920">
        <v>61060</v>
      </c>
      <c r="L1920">
        <v>66</v>
      </c>
      <c r="M1920">
        <v>0.04</v>
      </c>
    </row>
    <row r="1921" spans="1:13">
      <c r="A1921">
        <v>1920</v>
      </c>
      <c r="B1921" s="1">
        <v>44641.958333333336</v>
      </c>
      <c r="C1921" t="s">
        <v>13</v>
      </c>
      <c r="D1921">
        <f t="shared" si="29"/>
        <v>38</v>
      </c>
      <c r="E1921" t="s">
        <v>14</v>
      </c>
      <c r="F1921" t="s">
        <v>28</v>
      </c>
      <c r="G1921" t="s">
        <v>21</v>
      </c>
      <c r="H1921" t="s">
        <v>27</v>
      </c>
      <c r="I1921" t="s">
        <v>18</v>
      </c>
      <c r="J1921">
        <v>2.8</v>
      </c>
      <c r="K1921">
        <v>75151</v>
      </c>
      <c r="L1921">
        <v>69</v>
      </c>
      <c r="M1921">
        <v>0.52</v>
      </c>
    </row>
    <row r="1922" spans="1:13">
      <c r="A1922">
        <v>1921</v>
      </c>
      <c r="B1922" s="1">
        <v>44642</v>
      </c>
      <c r="C1922" t="s">
        <v>24</v>
      </c>
      <c r="D1922">
        <f t="shared" si="29"/>
        <v>53</v>
      </c>
      <c r="E1922" t="s">
        <v>14</v>
      </c>
      <c r="F1922" t="s">
        <v>34</v>
      </c>
      <c r="G1922" t="s">
        <v>29</v>
      </c>
      <c r="H1922" t="s">
        <v>31</v>
      </c>
      <c r="I1922" t="s">
        <v>23</v>
      </c>
      <c r="J1922">
        <v>5.6</v>
      </c>
      <c r="K1922">
        <v>22743</v>
      </c>
      <c r="L1922">
        <v>82</v>
      </c>
      <c r="M1922">
        <v>7.0000000000000007E-2</v>
      </c>
    </row>
    <row r="1923" spans="1:13">
      <c r="A1923">
        <v>1922</v>
      </c>
      <c r="B1923" s="1">
        <v>44642.041666666664</v>
      </c>
      <c r="C1923" t="s">
        <v>30</v>
      </c>
      <c r="D1923">
        <f t="shared" ref="D1923:D1986" si="30">IFERROR((LEFT(C1923, FIND("-", C1923)-1) + MID(C1923, FIND("-", C1923)+1, 10))/2, SUBSTITUTE(C1923, "+", "")*1)</f>
        <v>24</v>
      </c>
      <c r="E1923" t="s">
        <v>14</v>
      </c>
      <c r="F1923" t="s">
        <v>28</v>
      </c>
      <c r="G1923" t="s">
        <v>32</v>
      </c>
      <c r="H1923" t="s">
        <v>31</v>
      </c>
      <c r="I1923" t="s">
        <v>23</v>
      </c>
      <c r="J1923">
        <v>6.5</v>
      </c>
      <c r="K1923">
        <v>95259</v>
      </c>
      <c r="L1923">
        <v>47</v>
      </c>
      <c r="M1923">
        <v>0.35</v>
      </c>
    </row>
    <row r="1924" spans="1:13">
      <c r="A1924">
        <v>1923</v>
      </c>
      <c r="B1924" s="1">
        <v>44642.083333333336</v>
      </c>
      <c r="C1924" t="s">
        <v>24</v>
      </c>
      <c r="D1924">
        <f t="shared" si="30"/>
        <v>53</v>
      </c>
      <c r="E1924" t="s">
        <v>14</v>
      </c>
      <c r="F1924" t="s">
        <v>34</v>
      </c>
      <c r="G1924" t="s">
        <v>16</v>
      </c>
      <c r="H1924" t="s">
        <v>31</v>
      </c>
      <c r="I1924" t="s">
        <v>23</v>
      </c>
      <c r="J1924">
        <v>2.9</v>
      </c>
      <c r="K1924">
        <v>67114</v>
      </c>
      <c r="L1924">
        <v>77</v>
      </c>
      <c r="M1924">
        <v>0.63</v>
      </c>
    </row>
    <row r="1925" spans="1:13">
      <c r="A1925">
        <v>1924</v>
      </c>
      <c r="B1925" s="1">
        <v>44642.125</v>
      </c>
      <c r="C1925" t="s">
        <v>13</v>
      </c>
      <c r="D1925">
        <f t="shared" si="30"/>
        <v>38</v>
      </c>
      <c r="E1925" t="s">
        <v>14</v>
      </c>
      <c r="F1925" t="s">
        <v>15</v>
      </c>
      <c r="G1925" t="s">
        <v>26</v>
      </c>
      <c r="H1925" t="s">
        <v>22</v>
      </c>
      <c r="I1925" t="s">
        <v>23</v>
      </c>
      <c r="J1925">
        <v>1.7</v>
      </c>
      <c r="K1925">
        <v>54008</v>
      </c>
      <c r="L1925">
        <v>64</v>
      </c>
      <c r="M1925">
        <v>0.26</v>
      </c>
    </row>
    <row r="1926" spans="1:13">
      <c r="A1926">
        <v>1925</v>
      </c>
      <c r="B1926" s="1">
        <v>44642.166666666664</v>
      </c>
      <c r="C1926" t="s">
        <v>24</v>
      </c>
      <c r="D1926">
        <f t="shared" si="30"/>
        <v>53</v>
      </c>
      <c r="E1926" t="s">
        <v>20</v>
      </c>
      <c r="F1926" t="s">
        <v>28</v>
      </c>
      <c r="G1926" t="s">
        <v>21</v>
      </c>
      <c r="H1926" t="s">
        <v>17</v>
      </c>
      <c r="I1926" t="s">
        <v>23</v>
      </c>
      <c r="J1926">
        <v>5.4</v>
      </c>
      <c r="K1926">
        <v>51706</v>
      </c>
      <c r="L1926">
        <v>77</v>
      </c>
      <c r="M1926">
        <v>0.46</v>
      </c>
    </row>
    <row r="1927" spans="1:13">
      <c r="A1927">
        <v>1926</v>
      </c>
      <c r="B1927" s="1">
        <v>44642.208333333336</v>
      </c>
      <c r="C1927" t="s">
        <v>30</v>
      </c>
      <c r="D1927">
        <f t="shared" si="30"/>
        <v>24</v>
      </c>
      <c r="E1927" t="s">
        <v>14</v>
      </c>
      <c r="F1927" t="s">
        <v>25</v>
      </c>
      <c r="G1927" t="s">
        <v>32</v>
      </c>
      <c r="H1927" t="s">
        <v>17</v>
      </c>
      <c r="I1927" t="s">
        <v>18</v>
      </c>
      <c r="J1927">
        <v>1.1000000000000001</v>
      </c>
      <c r="K1927">
        <v>32856</v>
      </c>
      <c r="L1927">
        <v>79</v>
      </c>
      <c r="M1927">
        <v>7.0000000000000007E-2</v>
      </c>
    </row>
    <row r="1928" spans="1:13">
      <c r="A1928">
        <v>1927</v>
      </c>
      <c r="B1928" s="1">
        <v>44642.25</v>
      </c>
      <c r="C1928" t="s">
        <v>13</v>
      </c>
      <c r="D1928">
        <f t="shared" si="30"/>
        <v>38</v>
      </c>
      <c r="E1928" t="s">
        <v>20</v>
      </c>
      <c r="F1928" t="s">
        <v>34</v>
      </c>
      <c r="G1928" t="s">
        <v>29</v>
      </c>
      <c r="H1928" t="s">
        <v>17</v>
      </c>
      <c r="I1928" t="s">
        <v>23</v>
      </c>
      <c r="J1928">
        <v>1.4</v>
      </c>
      <c r="K1928">
        <v>38574</v>
      </c>
      <c r="L1928">
        <v>55</v>
      </c>
      <c r="M1928">
        <v>0.26</v>
      </c>
    </row>
    <row r="1929" spans="1:13">
      <c r="A1929">
        <v>1928</v>
      </c>
      <c r="B1929" s="1">
        <v>44642.291666666664</v>
      </c>
      <c r="C1929" t="s">
        <v>13</v>
      </c>
      <c r="D1929">
        <f t="shared" si="30"/>
        <v>38</v>
      </c>
      <c r="E1929" t="s">
        <v>14</v>
      </c>
      <c r="F1929" t="s">
        <v>25</v>
      </c>
      <c r="G1929" t="s">
        <v>16</v>
      </c>
      <c r="H1929" t="s">
        <v>17</v>
      </c>
      <c r="I1929" t="s">
        <v>23</v>
      </c>
      <c r="J1929">
        <v>1.9</v>
      </c>
      <c r="K1929">
        <v>93209</v>
      </c>
      <c r="L1929">
        <v>72</v>
      </c>
      <c r="M1929">
        <v>0.26</v>
      </c>
    </row>
    <row r="1930" spans="1:13">
      <c r="A1930">
        <v>1929</v>
      </c>
      <c r="B1930" s="1">
        <v>44642.333333333336</v>
      </c>
      <c r="C1930" t="s">
        <v>24</v>
      </c>
      <c r="D1930">
        <f t="shared" si="30"/>
        <v>53</v>
      </c>
      <c r="E1930" t="s">
        <v>20</v>
      </c>
      <c r="F1930" t="s">
        <v>34</v>
      </c>
      <c r="G1930" t="s">
        <v>29</v>
      </c>
      <c r="H1930" t="s">
        <v>17</v>
      </c>
      <c r="I1930" t="s">
        <v>18</v>
      </c>
      <c r="J1930">
        <v>3.2</v>
      </c>
      <c r="K1930">
        <v>35220</v>
      </c>
      <c r="L1930">
        <v>77</v>
      </c>
      <c r="M1930">
        <v>0.12</v>
      </c>
    </row>
    <row r="1931" spans="1:13">
      <c r="A1931">
        <v>1930</v>
      </c>
      <c r="B1931" s="1">
        <v>44642.375</v>
      </c>
      <c r="C1931" t="s">
        <v>30</v>
      </c>
      <c r="D1931">
        <f t="shared" si="30"/>
        <v>24</v>
      </c>
      <c r="E1931" t="s">
        <v>20</v>
      </c>
      <c r="F1931" t="s">
        <v>28</v>
      </c>
      <c r="G1931" t="s">
        <v>29</v>
      </c>
      <c r="H1931" t="s">
        <v>31</v>
      </c>
      <c r="I1931" t="s">
        <v>23</v>
      </c>
      <c r="J1931">
        <v>1.3</v>
      </c>
      <c r="K1931">
        <v>34835</v>
      </c>
      <c r="L1931">
        <v>76</v>
      </c>
      <c r="M1931">
        <v>0.52</v>
      </c>
    </row>
    <row r="1932" spans="1:13">
      <c r="A1932">
        <v>1931</v>
      </c>
      <c r="B1932" s="1">
        <v>44642.416666666664</v>
      </c>
      <c r="C1932" t="s">
        <v>13</v>
      </c>
      <c r="D1932">
        <f t="shared" si="30"/>
        <v>38</v>
      </c>
      <c r="E1932" t="s">
        <v>20</v>
      </c>
      <c r="F1932" t="s">
        <v>25</v>
      </c>
      <c r="G1932" t="s">
        <v>21</v>
      </c>
      <c r="H1932" t="s">
        <v>31</v>
      </c>
      <c r="I1932" t="s">
        <v>23</v>
      </c>
      <c r="J1932">
        <v>0.1</v>
      </c>
      <c r="K1932">
        <v>40956</v>
      </c>
      <c r="L1932">
        <v>74</v>
      </c>
      <c r="M1932">
        <v>0.28000000000000003</v>
      </c>
    </row>
    <row r="1933" spans="1:13">
      <c r="A1933">
        <v>1932</v>
      </c>
      <c r="B1933" s="1">
        <v>44642.458333333336</v>
      </c>
      <c r="C1933" t="s">
        <v>13</v>
      </c>
      <c r="D1933">
        <f t="shared" si="30"/>
        <v>38</v>
      </c>
      <c r="E1933" t="s">
        <v>20</v>
      </c>
      <c r="F1933" t="s">
        <v>28</v>
      </c>
      <c r="G1933" t="s">
        <v>32</v>
      </c>
      <c r="H1933" t="s">
        <v>27</v>
      </c>
      <c r="I1933" t="s">
        <v>23</v>
      </c>
      <c r="J1933">
        <v>1.7</v>
      </c>
      <c r="K1933">
        <v>31036</v>
      </c>
      <c r="L1933">
        <v>60</v>
      </c>
      <c r="M1933">
        <v>0.1</v>
      </c>
    </row>
    <row r="1934" spans="1:13">
      <c r="A1934">
        <v>1933</v>
      </c>
      <c r="B1934" s="1">
        <v>44642.5</v>
      </c>
      <c r="C1934" t="s">
        <v>13</v>
      </c>
      <c r="D1934">
        <f t="shared" si="30"/>
        <v>38</v>
      </c>
      <c r="E1934" t="s">
        <v>14</v>
      </c>
      <c r="F1934" t="s">
        <v>34</v>
      </c>
      <c r="G1934" t="s">
        <v>26</v>
      </c>
      <c r="H1934" t="s">
        <v>31</v>
      </c>
      <c r="I1934" t="s">
        <v>23</v>
      </c>
      <c r="J1934">
        <v>5.3</v>
      </c>
      <c r="K1934">
        <v>55306</v>
      </c>
      <c r="L1934">
        <v>62</v>
      </c>
      <c r="M1934">
        <v>0.28999999999999998</v>
      </c>
    </row>
    <row r="1935" spans="1:13">
      <c r="A1935">
        <v>1934</v>
      </c>
      <c r="B1935" s="1">
        <v>44642.541666666664</v>
      </c>
      <c r="C1935" t="s">
        <v>24</v>
      </c>
      <c r="D1935">
        <f t="shared" si="30"/>
        <v>53</v>
      </c>
      <c r="E1935" t="s">
        <v>14</v>
      </c>
      <c r="F1935" t="s">
        <v>34</v>
      </c>
      <c r="G1935" t="s">
        <v>21</v>
      </c>
      <c r="H1935" t="s">
        <v>22</v>
      </c>
      <c r="I1935" t="s">
        <v>23</v>
      </c>
      <c r="J1935">
        <v>1.5</v>
      </c>
      <c r="K1935">
        <v>76778</v>
      </c>
      <c r="L1935">
        <v>58</v>
      </c>
      <c r="M1935">
        <v>0.27</v>
      </c>
    </row>
    <row r="1936" spans="1:13">
      <c r="A1936">
        <v>1935</v>
      </c>
      <c r="B1936" s="1">
        <v>44642.583333333336</v>
      </c>
      <c r="C1936" t="s">
        <v>24</v>
      </c>
      <c r="D1936">
        <f t="shared" si="30"/>
        <v>53</v>
      </c>
      <c r="E1936" t="s">
        <v>14</v>
      </c>
      <c r="F1936" t="s">
        <v>34</v>
      </c>
      <c r="G1936" t="s">
        <v>16</v>
      </c>
      <c r="H1936" t="s">
        <v>27</v>
      </c>
      <c r="I1936" t="s">
        <v>23</v>
      </c>
      <c r="J1936">
        <v>3.3</v>
      </c>
      <c r="K1936">
        <v>42790</v>
      </c>
      <c r="L1936">
        <v>82</v>
      </c>
      <c r="M1936">
        <v>0.2</v>
      </c>
    </row>
    <row r="1937" spans="1:13">
      <c r="A1937">
        <v>1936</v>
      </c>
      <c r="B1937" s="1">
        <v>44642.625</v>
      </c>
      <c r="C1937" t="s">
        <v>24</v>
      </c>
      <c r="D1937">
        <f t="shared" si="30"/>
        <v>53</v>
      </c>
      <c r="E1937" t="s">
        <v>14</v>
      </c>
      <c r="F1937" t="s">
        <v>34</v>
      </c>
      <c r="G1937" t="s">
        <v>29</v>
      </c>
      <c r="H1937" t="s">
        <v>31</v>
      </c>
      <c r="I1937" t="s">
        <v>18</v>
      </c>
      <c r="J1937">
        <v>7.9</v>
      </c>
      <c r="K1937">
        <v>27534</v>
      </c>
      <c r="L1937">
        <v>74</v>
      </c>
      <c r="M1937">
        <v>0.11</v>
      </c>
    </row>
    <row r="1938" spans="1:13">
      <c r="A1938">
        <v>1937</v>
      </c>
      <c r="B1938" s="1">
        <v>44642.666666666664</v>
      </c>
      <c r="C1938" t="s">
        <v>13</v>
      </c>
      <c r="D1938">
        <f t="shared" si="30"/>
        <v>38</v>
      </c>
      <c r="E1938" t="s">
        <v>20</v>
      </c>
      <c r="F1938" t="s">
        <v>15</v>
      </c>
      <c r="G1938" t="s">
        <v>16</v>
      </c>
      <c r="H1938" t="s">
        <v>27</v>
      </c>
      <c r="I1938" t="s">
        <v>18</v>
      </c>
      <c r="J1938">
        <v>3.9</v>
      </c>
      <c r="K1938">
        <v>60837</v>
      </c>
      <c r="L1938">
        <v>74</v>
      </c>
      <c r="M1938">
        <v>0.12</v>
      </c>
    </row>
    <row r="1939" spans="1:13">
      <c r="A1939">
        <v>1938</v>
      </c>
      <c r="B1939" s="1">
        <v>44642.708333333336</v>
      </c>
      <c r="C1939" t="s">
        <v>24</v>
      </c>
      <c r="D1939">
        <f t="shared" si="30"/>
        <v>53</v>
      </c>
      <c r="E1939" t="s">
        <v>20</v>
      </c>
      <c r="F1939" t="s">
        <v>34</v>
      </c>
      <c r="G1939" t="s">
        <v>21</v>
      </c>
      <c r="H1939" t="s">
        <v>27</v>
      </c>
      <c r="I1939" t="s">
        <v>18</v>
      </c>
      <c r="J1939">
        <v>4.7</v>
      </c>
      <c r="K1939">
        <v>53885</v>
      </c>
      <c r="L1939">
        <v>55</v>
      </c>
      <c r="M1939">
        <v>0.37</v>
      </c>
    </row>
    <row r="1940" spans="1:13">
      <c r="A1940">
        <v>1939</v>
      </c>
      <c r="B1940" s="1">
        <v>44642.75</v>
      </c>
      <c r="C1940" t="s">
        <v>13</v>
      </c>
      <c r="D1940">
        <f t="shared" si="30"/>
        <v>38</v>
      </c>
      <c r="E1940" t="s">
        <v>20</v>
      </c>
      <c r="F1940" t="s">
        <v>25</v>
      </c>
      <c r="G1940" t="s">
        <v>21</v>
      </c>
      <c r="H1940" t="s">
        <v>17</v>
      </c>
      <c r="I1940" t="s">
        <v>23</v>
      </c>
      <c r="J1940">
        <v>2.1</v>
      </c>
      <c r="K1940">
        <v>75054</v>
      </c>
      <c r="L1940">
        <v>75</v>
      </c>
      <c r="M1940">
        <v>0.32</v>
      </c>
    </row>
    <row r="1941" spans="1:13">
      <c r="A1941">
        <v>1940</v>
      </c>
      <c r="B1941" s="1">
        <v>44642.791666666664</v>
      </c>
      <c r="C1941" t="s">
        <v>30</v>
      </c>
      <c r="D1941">
        <f t="shared" si="30"/>
        <v>24</v>
      </c>
      <c r="E1941" t="s">
        <v>14</v>
      </c>
      <c r="F1941" t="s">
        <v>34</v>
      </c>
      <c r="G1941" t="s">
        <v>26</v>
      </c>
      <c r="H1941" t="s">
        <v>27</v>
      </c>
      <c r="I1941" t="s">
        <v>23</v>
      </c>
      <c r="J1941">
        <v>8.3000000000000007</v>
      </c>
      <c r="K1941">
        <v>45910</v>
      </c>
      <c r="L1941">
        <v>83</v>
      </c>
      <c r="M1941">
        <v>0.04</v>
      </c>
    </row>
    <row r="1942" spans="1:13">
      <c r="A1942">
        <v>1941</v>
      </c>
      <c r="B1942" s="1">
        <v>44642.833333333336</v>
      </c>
      <c r="C1942" t="s">
        <v>30</v>
      </c>
      <c r="D1942">
        <f t="shared" si="30"/>
        <v>24</v>
      </c>
      <c r="E1942" t="s">
        <v>20</v>
      </c>
      <c r="F1942" t="s">
        <v>28</v>
      </c>
      <c r="G1942" t="s">
        <v>29</v>
      </c>
      <c r="H1942" t="s">
        <v>31</v>
      </c>
      <c r="I1942" t="s">
        <v>23</v>
      </c>
      <c r="J1942">
        <v>2.9</v>
      </c>
      <c r="K1942">
        <v>49797</v>
      </c>
      <c r="L1942">
        <v>53</v>
      </c>
      <c r="M1942">
        <v>0.38</v>
      </c>
    </row>
    <row r="1943" spans="1:13">
      <c r="A1943">
        <v>1942</v>
      </c>
      <c r="B1943" s="1">
        <v>44642.875</v>
      </c>
      <c r="C1943" t="s">
        <v>13</v>
      </c>
      <c r="D1943">
        <f t="shared" si="30"/>
        <v>38</v>
      </c>
      <c r="E1943" t="s">
        <v>14</v>
      </c>
      <c r="F1943" t="s">
        <v>15</v>
      </c>
      <c r="G1943" t="s">
        <v>21</v>
      </c>
      <c r="H1943" t="s">
        <v>17</v>
      </c>
      <c r="I1943" t="s">
        <v>23</v>
      </c>
      <c r="J1943">
        <v>3.5</v>
      </c>
      <c r="K1943">
        <v>52009</v>
      </c>
      <c r="L1943">
        <v>69</v>
      </c>
      <c r="M1943">
        <v>0.3</v>
      </c>
    </row>
    <row r="1944" spans="1:13">
      <c r="A1944">
        <v>1943</v>
      </c>
      <c r="B1944" s="1">
        <v>44642.916666666664</v>
      </c>
      <c r="C1944" t="s">
        <v>24</v>
      </c>
      <c r="D1944">
        <f t="shared" si="30"/>
        <v>53</v>
      </c>
      <c r="E1944" t="s">
        <v>20</v>
      </c>
      <c r="F1944" t="s">
        <v>25</v>
      </c>
      <c r="G1944" t="s">
        <v>16</v>
      </c>
      <c r="H1944" t="s">
        <v>31</v>
      </c>
      <c r="I1944" t="s">
        <v>18</v>
      </c>
      <c r="J1944">
        <v>6.6</v>
      </c>
      <c r="K1944">
        <v>56780</v>
      </c>
      <c r="L1944">
        <v>56</v>
      </c>
      <c r="M1944">
        <v>0.17</v>
      </c>
    </row>
    <row r="1945" spans="1:13">
      <c r="A1945">
        <v>1944</v>
      </c>
      <c r="B1945" s="1">
        <v>44642.958333333336</v>
      </c>
      <c r="C1945" t="s">
        <v>24</v>
      </c>
      <c r="D1945">
        <f t="shared" si="30"/>
        <v>53</v>
      </c>
      <c r="E1945" t="s">
        <v>20</v>
      </c>
      <c r="F1945" t="s">
        <v>15</v>
      </c>
      <c r="G1945" t="s">
        <v>26</v>
      </c>
      <c r="H1945" t="s">
        <v>17</v>
      </c>
      <c r="I1945" t="s">
        <v>23</v>
      </c>
      <c r="J1945">
        <v>3.6</v>
      </c>
      <c r="K1945">
        <v>47149</v>
      </c>
      <c r="L1945">
        <v>70</v>
      </c>
      <c r="M1945">
        <v>0.11</v>
      </c>
    </row>
    <row r="1946" spans="1:13">
      <c r="A1946">
        <v>1945</v>
      </c>
      <c r="B1946" s="1">
        <v>44643</v>
      </c>
      <c r="C1946" t="s">
        <v>24</v>
      </c>
      <c r="D1946">
        <f t="shared" si="30"/>
        <v>53</v>
      </c>
      <c r="E1946" t="s">
        <v>20</v>
      </c>
      <c r="F1946" t="s">
        <v>15</v>
      </c>
      <c r="G1946" t="s">
        <v>16</v>
      </c>
      <c r="H1946" t="s">
        <v>31</v>
      </c>
      <c r="I1946" t="s">
        <v>18</v>
      </c>
      <c r="J1946">
        <v>4.0999999999999996</v>
      </c>
      <c r="K1946">
        <v>43907</v>
      </c>
      <c r="L1946">
        <v>64</v>
      </c>
      <c r="M1946">
        <v>0.25</v>
      </c>
    </row>
    <row r="1947" spans="1:13">
      <c r="A1947">
        <v>1946</v>
      </c>
      <c r="B1947" s="1">
        <v>44643.041666666664</v>
      </c>
      <c r="C1947" t="s">
        <v>13</v>
      </c>
      <c r="D1947">
        <f t="shared" si="30"/>
        <v>38</v>
      </c>
      <c r="E1947" t="s">
        <v>20</v>
      </c>
      <c r="F1947" t="s">
        <v>15</v>
      </c>
      <c r="G1947" t="s">
        <v>29</v>
      </c>
      <c r="H1947" t="s">
        <v>17</v>
      </c>
      <c r="I1947" t="s">
        <v>23</v>
      </c>
      <c r="J1947">
        <v>3.4</v>
      </c>
      <c r="K1947">
        <v>17992</v>
      </c>
      <c r="L1947">
        <v>80</v>
      </c>
      <c r="M1947">
        <v>0.48</v>
      </c>
    </row>
    <row r="1948" spans="1:13">
      <c r="A1948">
        <v>1947</v>
      </c>
      <c r="B1948" s="1">
        <v>44643.083333333336</v>
      </c>
      <c r="C1948" t="s">
        <v>13</v>
      </c>
      <c r="D1948">
        <f t="shared" si="30"/>
        <v>38</v>
      </c>
      <c r="E1948" t="s">
        <v>20</v>
      </c>
      <c r="F1948" t="s">
        <v>28</v>
      </c>
      <c r="G1948" t="s">
        <v>26</v>
      </c>
      <c r="H1948" t="s">
        <v>17</v>
      </c>
      <c r="I1948" t="s">
        <v>23</v>
      </c>
      <c r="J1948">
        <v>3.5</v>
      </c>
      <c r="K1948">
        <v>43692</v>
      </c>
      <c r="L1948">
        <v>77</v>
      </c>
      <c r="M1948">
        <v>0.27</v>
      </c>
    </row>
    <row r="1949" spans="1:13">
      <c r="A1949">
        <v>1948</v>
      </c>
      <c r="B1949" s="1">
        <v>44643.125</v>
      </c>
      <c r="C1949" t="s">
        <v>30</v>
      </c>
      <c r="D1949">
        <f t="shared" si="30"/>
        <v>24</v>
      </c>
      <c r="E1949" t="s">
        <v>14</v>
      </c>
      <c r="F1949" t="s">
        <v>15</v>
      </c>
      <c r="G1949" t="s">
        <v>26</v>
      </c>
      <c r="H1949" t="s">
        <v>22</v>
      </c>
      <c r="I1949" t="s">
        <v>23</v>
      </c>
      <c r="J1949">
        <v>4.7</v>
      </c>
      <c r="K1949">
        <v>69304</v>
      </c>
      <c r="L1949">
        <v>90</v>
      </c>
      <c r="M1949">
        <v>0.32</v>
      </c>
    </row>
    <row r="1950" spans="1:13">
      <c r="A1950">
        <v>1949</v>
      </c>
      <c r="B1950" s="1">
        <v>44643.166666666664</v>
      </c>
      <c r="C1950" t="s">
        <v>13</v>
      </c>
      <c r="D1950">
        <f t="shared" si="30"/>
        <v>38</v>
      </c>
      <c r="E1950" t="s">
        <v>20</v>
      </c>
      <c r="F1950" t="s">
        <v>15</v>
      </c>
      <c r="G1950" t="s">
        <v>26</v>
      </c>
      <c r="H1950" t="s">
        <v>31</v>
      </c>
      <c r="I1950" t="s">
        <v>23</v>
      </c>
      <c r="J1950">
        <v>5.0999999999999996</v>
      </c>
      <c r="K1950">
        <v>72005</v>
      </c>
      <c r="L1950">
        <v>74</v>
      </c>
      <c r="M1950">
        <v>0.11</v>
      </c>
    </row>
    <row r="1951" spans="1:13">
      <c r="A1951">
        <v>1950</v>
      </c>
      <c r="B1951" s="1">
        <v>44643.208333333336</v>
      </c>
      <c r="C1951" t="s">
        <v>13</v>
      </c>
      <c r="D1951">
        <f t="shared" si="30"/>
        <v>38</v>
      </c>
      <c r="E1951" t="s">
        <v>14</v>
      </c>
      <c r="F1951" t="s">
        <v>34</v>
      </c>
      <c r="G1951" t="s">
        <v>32</v>
      </c>
      <c r="H1951" t="s">
        <v>27</v>
      </c>
      <c r="I1951" t="s">
        <v>18</v>
      </c>
      <c r="J1951">
        <v>2.7</v>
      </c>
      <c r="K1951">
        <v>45578</v>
      </c>
      <c r="L1951">
        <v>79</v>
      </c>
      <c r="M1951">
        <v>0.08</v>
      </c>
    </row>
    <row r="1952" spans="1:13">
      <c r="A1952">
        <v>1951</v>
      </c>
      <c r="B1952" s="1">
        <v>44643.25</v>
      </c>
      <c r="C1952" t="s">
        <v>30</v>
      </c>
      <c r="D1952">
        <f t="shared" si="30"/>
        <v>24</v>
      </c>
      <c r="E1952" t="s">
        <v>14</v>
      </c>
      <c r="F1952" t="s">
        <v>28</v>
      </c>
      <c r="G1952" t="s">
        <v>26</v>
      </c>
      <c r="H1952" t="s">
        <v>17</v>
      </c>
      <c r="I1952" t="s">
        <v>18</v>
      </c>
      <c r="J1952">
        <v>2.5</v>
      </c>
      <c r="K1952">
        <v>80990</v>
      </c>
      <c r="L1952">
        <v>68</v>
      </c>
      <c r="M1952">
        <v>0.41</v>
      </c>
    </row>
    <row r="1953" spans="1:13">
      <c r="A1953">
        <v>1952</v>
      </c>
      <c r="B1953" s="1">
        <v>44643.291666666664</v>
      </c>
      <c r="C1953" t="s">
        <v>30</v>
      </c>
      <c r="D1953">
        <f t="shared" si="30"/>
        <v>24</v>
      </c>
      <c r="E1953" t="s">
        <v>14</v>
      </c>
      <c r="F1953" t="s">
        <v>25</v>
      </c>
      <c r="G1953" t="s">
        <v>16</v>
      </c>
      <c r="H1953" t="s">
        <v>31</v>
      </c>
      <c r="I1953" t="s">
        <v>23</v>
      </c>
      <c r="J1953">
        <v>2.8</v>
      </c>
      <c r="K1953">
        <v>54426</v>
      </c>
      <c r="L1953">
        <v>62</v>
      </c>
      <c r="M1953">
        <v>0.4</v>
      </c>
    </row>
    <row r="1954" spans="1:13">
      <c r="A1954">
        <v>1953</v>
      </c>
      <c r="B1954" s="1">
        <v>44643.333333333336</v>
      </c>
      <c r="C1954" t="s">
        <v>13</v>
      </c>
      <c r="D1954">
        <f t="shared" si="30"/>
        <v>38</v>
      </c>
      <c r="E1954" t="s">
        <v>14</v>
      </c>
      <c r="F1954" t="s">
        <v>25</v>
      </c>
      <c r="G1954" t="s">
        <v>16</v>
      </c>
      <c r="H1954" t="s">
        <v>17</v>
      </c>
      <c r="I1954" t="s">
        <v>23</v>
      </c>
      <c r="J1954">
        <v>1.2</v>
      </c>
      <c r="K1954">
        <v>28243</v>
      </c>
      <c r="L1954">
        <v>85</v>
      </c>
      <c r="M1954">
        <v>0.31</v>
      </c>
    </row>
    <row r="1955" spans="1:13">
      <c r="A1955">
        <v>1954</v>
      </c>
      <c r="B1955" s="1">
        <v>44643.375</v>
      </c>
      <c r="C1955" t="s">
        <v>24</v>
      </c>
      <c r="D1955">
        <f t="shared" si="30"/>
        <v>53</v>
      </c>
      <c r="E1955" t="s">
        <v>14</v>
      </c>
      <c r="F1955" t="s">
        <v>25</v>
      </c>
      <c r="G1955" t="s">
        <v>29</v>
      </c>
      <c r="H1955" t="s">
        <v>22</v>
      </c>
      <c r="I1955" t="s">
        <v>23</v>
      </c>
      <c r="J1955">
        <v>0.8</v>
      </c>
      <c r="K1955">
        <v>21952</v>
      </c>
      <c r="L1955">
        <v>90</v>
      </c>
      <c r="M1955">
        <v>0.15</v>
      </c>
    </row>
    <row r="1956" spans="1:13">
      <c r="A1956">
        <v>1955</v>
      </c>
      <c r="B1956" s="1">
        <v>44643.416666666664</v>
      </c>
      <c r="C1956" t="s">
        <v>19</v>
      </c>
      <c r="D1956">
        <f t="shared" si="30"/>
        <v>60</v>
      </c>
      <c r="E1956" t="s">
        <v>14</v>
      </c>
      <c r="F1956" t="s">
        <v>28</v>
      </c>
      <c r="G1956" t="s">
        <v>21</v>
      </c>
      <c r="H1956" t="s">
        <v>22</v>
      </c>
      <c r="I1956" t="s">
        <v>23</v>
      </c>
      <c r="J1956">
        <v>4.5999999999999996</v>
      </c>
      <c r="K1956">
        <v>79365</v>
      </c>
      <c r="L1956">
        <v>83</v>
      </c>
      <c r="M1956">
        <v>0.13</v>
      </c>
    </row>
    <row r="1957" spans="1:13">
      <c r="A1957">
        <v>1956</v>
      </c>
      <c r="B1957" s="1">
        <v>44643.458333333336</v>
      </c>
      <c r="C1957" t="s">
        <v>19</v>
      </c>
      <c r="D1957">
        <f t="shared" si="30"/>
        <v>60</v>
      </c>
      <c r="E1957" t="s">
        <v>14</v>
      </c>
      <c r="F1957" t="s">
        <v>25</v>
      </c>
      <c r="G1957" t="s">
        <v>21</v>
      </c>
      <c r="H1957" t="s">
        <v>22</v>
      </c>
      <c r="I1957" t="s">
        <v>23</v>
      </c>
      <c r="J1957">
        <v>5.9</v>
      </c>
      <c r="K1957">
        <v>47540</v>
      </c>
      <c r="L1957">
        <v>77</v>
      </c>
      <c r="M1957">
        <v>0.14000000000000001</v>
      </c>
    </row>
    <row r="1958" spans="1:13">
      <c r="A1958">
        <v>1957</v>
      </c>
      <c r="B1958" s="1">
        <v>44643.5</v>
      </c>
      <c r="C1958" t="s">
        <v>24</v>
      </c>
      <c r="D1958">
        <f t="shared" si="30"/>
        <v>53</v>
      </c>
      <c r="E1958" t="s">
        <v>14</v>
      </c>
      <c r="F1958" t="s">
        <v>28</v>
      </c>
      <c r="G1958" t="s">
        <v>32</v>
      </c>
      <c r="H1958" t="s">
        <v>22</v>
      </c>
      <c r="I1958" t="s">
        <v>18</v>
      </c>
      <c r="J1958">
        <v>5.7</v>
      </c>
      <c r="K1958">
        <v>30719</v>
      </c>
      <c r="L1958">
        <v>63</v>
      </c>
      <c r="M1958">
        <v>0.54</v>
      </c>
    </row>
    <row r="1959" spans="1:13">
      <c r="A1959">
        <v>1958</v>
      </c>
      <c r="B1959" s="1">
        <v>44643.541666666664</v>
      </c>
      <c r="C1959" t="s">
        <v>13</v>
      </c>
      <c r="D1959">
        <f t="shared" si="30"/>
        <v>38</v>
      </c>
      <c r="E1959" t="s">
        <v>20</v>
      </c>
      <c r="F1959" t="s">
        <v>34</v>
      </c>
      <c r="G1959" t="s">
        <v>26</v>
      </c>
      <c r="H1959" t="s">
        <v>27</v>
      </c>
      <c r="I1959" t="s">
        <v>23</v>
      </c>
      <c r="J1959">
        <v>0.8</v>
      </c>
      <c r="K1959">
        <v>9814</v>
      </c>
      <c r="L1959">
        <v>89</v>
      </c>
      <c r="M1959">
        <v>0.41</v>
      </c>
    </row>
    <row r="1960" spans="1:13">
      <c r="A1960">
        <v>1959</v>
      </c>
      <c r="B1960" s="1">
        <v>44643.583333333336</v>
      </c>
      <c r="C1960" t="s">
        <v>24</v>
      </c>
      <c r="D1960">
        <f t="shared" si="30"/>
        <v>53</v>
      </c>
      <c r="E1960" t="s">
        <v>20</v>
      </c>
      <c r="F1960" t="s">
        <v>34</v>
      </c>
      <c r="G1960" t="s">
        <v>32</v>
      </c>
      <c r="H1960" t="s">
        <v>27</v>
      </c>
      <c r="I1960" t="s">
        <v>23</v>
      </c>
      <c r="J1960">
        <v>3.5</v>
      </c>
      <c r="K1960">
        <v>47086</v>
      </c>
      <c r="L1960">
        <v>82</v>
      </c>
      <c r="M1960">
        <v>0.18</v>
      </c>
    </row>
    <row r="1961" spans="1:13">
      <c r="A1961">
        <v>1960</v>
      </c>
      <c r="B1961" s="1">
        <v>44643.625</v>
      </c>
      <c r="C1961" t="s">
        <v>24</v>
      </c>
      <c r="D1961">
        <f t="shared" si="30"/>
        <v>53</v>
      </c>
      <c r="E1961" t="s">
        <v>14</v>
      </c>
      <c r="F1961" t="s">
        <v>28</v>
      </c>
      <c r="G1961" t="s">
        <v>29</v>
      </c>
      <c r="H1961" t="s">
        <v>17</v>
      </c>
      <c r="I1961" t="s">
        <v>18</v>
      </c>
      <c r="J1961">
        <v>1.8</v>
      </c>
      <c r="K1961">
        <v>63095</v>
      </c>
      <c r="L1961">
        <v>99</v>
      </c>
      <c r="M1961">
        <v>0.18</v>
      </c>
    </row>
    <row r="1962" spans="1:13">
      <c r="A1962">
        <v>1961</v>
      </c>
      <c r="B1962" s="1">
        <v>44643.666666666664</v>
      </c>
      <c r="C1962" t="s">
        <v>30</v>
      </c>
      <c r="D1962">
        <f t="shared" si="30"/>
        <v>24</v>
      </c>
      <c r="E1962" t="s">
        <v>14</v>
      </c>
      <c r="F1962" t="s">
        <v>25</v>
      </c>
      <c r="G1962" t="s">
        <v>29</v>
      </c>
      <c r="H1962" t="s">
        <v>31</v>
      </c>
      <c r="I1962" t="s">
        <v>23</v>
      </c>
      <c r="J1962">
        <v>4.3</v>
      </c>
      <c r="K1962">
        <v>41046</v>
      </c>
      <c r="L1962">
        <v>61</v>
      </c>
      <c r="M1962">
        <v>0.24</v>
      </c>
    </row>
    <row r="1963" spans="1:13">
      <c r="A1963">
        <v>1962</v>
      </c>
      <c r="B1963" s="1">
        <v>44643.708333333336</v>
      </c>
      <c r="C1963" t="s">
        <v>13</v>
      </c>
      <c r="D1963">
        <f t="shared" si="30"/>
        <v>38</v>
      </c>
      <c r="E1963" t="s">
        <v>14</v>
      </c>
      <c r="F1963" t="s">
        <v>28</v>
      </c>
      <c r="G1963" t="s">
        <v>21</v>
      </c>
      <c r="H1963" t="s">
        <v>22</v>
      </c>
      <c r="I1963" t="s">
        <v>23</v>
      </c>
      <c r="J1963">
        <v>3.2</v>
      </c>
      <c r="K1963">
        <v>33935</v>
      </c>
      <c r="L1963">
        <v>85</v>
      </c>
      <c r="M1963">
        <v>0.41</v>
      </c>
    </row>
    <row r="1964" spans="1:13">
      <c r="A1964">
        <v>1963</v>
      </c>
      <c r="B1964" s="1">
        <v>44643.75</v>
      </c>
      <c r="C1964" t="s">
        <v>24</v>
      </c>
      <c r="D1964">
        <f t="shared" si="30"/>
        <v>53</v>
      </c>
      <c r="E1964" t="s">
        <v>20</v>
      </c>
      <c r="F1964" t="s">
        <v>28</v>
      </c>
      <c r="G1964" t="s">
        <v>29</v>
      </c>
      <c r="H1964" t="s">
        <v>22</v>
      </c>
      <c r="I1964" t="s">
        <v>23</v>
      </c>
      <c r="J1964">
        <v>5.2</v>
      </c>
      <c r="K1964">
        <v>44012</v>
      </c>
      <c r="L1964">
        <v>82</v>
      </c>
      <c r="M1964">
        <v>0.25</v>
      </c>
    </row>
    <row r="1965" spans="1:13">
      <c r="A1965">
        <v>1964</v>
      </c>
      <c r="B1965" s="1">
        <v>44643.791666666664</v>
      </c>
      <c r="C1965" t="s">
        <v>13</v>
      </c>
      <c r="D1965">
        <f t="shared" si="30"/>
        <v>38</v>
      </c>
      <c r="E1965" t="s">
        <v>20</v>
      </c>
      <c r="F1965" t="s">
        <v>15</v>
      </c>
      <c r="G1965" t="s">
        <v>26</v>
      </c>
      <c r="H1965" t="s">
        <v>27</v>
      </c>
      <c r="I1965" t="s">
        <v>23</v>
      </c>
      <c r="J1965">
        <v>4</v>
      </c>
      <c r="K1965">
        <v>79864</v>
      </c>
      <c r="L1965">
        <v>71</v>
      </c>
      <c r="M1965">
        <v>0.36</v>
      </c>
    </row>
    <row r="1966" spans="1:13">
      <c r="A1966">
        <v>1965</v>
      </c>
      <c r="B1966" s="1">
        <v>44643.833333333336</v>
      </c>
      <c r="C1966" t="s">
        <v>13</v>
      </c>
      <c r="D1966">
        <f t="shared" si="30"/>
        <v>38</v>
      </c>
      <c r="E1966" t="s">
        <v>14</v>
      </c>
      <c r="F1966" t="s">
        <v>28</v>
      </c>
      <c r="G1966" t="s">
        <v>16</v>
      </c>
      <c r="H1966" t="s">
        <v>27</v>
      </c>
      <c r="I1966" t="s">
        <v>23</v>
      </c>
      <c r="J1966">
        <v>0.2</v>
      </c>
      <c r="K1966">
        <v>27140</v>
      </c>
      <c r="L1966">
        <v>91</v>
      </c>
      <c r="M1966">
        <v>0.21</v>
      </c>
    </row>
    <row r="1967" spans="1:13">
      <c r="A1967">
        <v>1966</v>
      </c>
      <c r="B1967" s="1">
        <v>44643.875</v>
      </c>
      <c r="C1967" t="s">
        <v>13</v>
      </c>
      <c r="D1967">
        <f t="shared" si="30"/>
        <v>38</v>
      </c>
      <c r="E1967" t="s">
        <v>14</v>
      </c>
      <c r="F1967" t="s">
        <v>15</v>
      </c>
      <c r="G1967" t="s">
        <v>29</v>
      </c>
      <c r="H1967" t="s">
        <v>22</v>
      </c>
      <c r="I1967" t="s">
        <v>23</v>
      </c>
      <c r="J1967">
        <v>2.1</v>
      </c>
      <c r="K1967">
        <v>42166</v>
      </c>
      <c r="L1967">
        <v>80</v>
      </c>
      <c r="M1967">
        <v>0.5</v>
      </c>
    </row>
    <row r="1968" spans="1:13">
      <c r="A1968">
        <v>1967</v>
      </c>
      <c r="B1968" s="1">
        <v>44643.916666666664</v>
      </c>
      <c r="C1968" t="s">
        <v>30</v>
      </c>
      <c r="D1968">
        <f t="shared" si="30"/>
        <v>24</v>
      </c>
      <c r="E1968" t="s">
        <v>20</v>
      </c>
      <c r="F1968" t="s">
        <v>34</v>
      </c>
      <c r="G1968" t="s">
        <v>32</v>
      </c>
      <c r="H1968" t="s">
        <v>31</v>
      </c>
      <c r="I1968" t="s">
        <v>18</v>
      </c>
      <c r="J1968">
        <v>4</v>
      </c>
      <c r="K1968">
        <v>79215</v>
      </c>
      <c r="L1968">
        <v>64</v>
      </c>
      <c r="M1968">
        <v>0.34</v>
      </c>
    </row>
    <row r="1969" spans="1:13">
      <c r="A1969">
        <v>1968</v>
      </c>
      <c r="B1969" s="1">
        <v>44643.958333333336</v>
      </c>
      <c r="C1969" t="s">
        <v>13</v>
      </c>
      <c r="D1969">
        <f t="shared" si="30"/>
        <v>38</v>
      </c>
      <c r="E1969" t="s">
        <v>20</v>
      </c>
      <c r="F1969" t="s">
        <v>15</v>
      </c>
      <c r="G1969" t="s">
        <v>26</v>
      </c>
      <c r="H1969" t="s">
        <v>17</v>
      </c>
      <c r="I1969" t="s">
        <v>18</v>
      </c>
      <c r="J1969">
        <v>4.2</v>
      </c>
      <c r="K1969">
        <v>64884</v>
      </c>
      <c r="L1969">
        <v>74</v>
      </c>
      <c r="M1969">
        <v>0.35</v>
      </c>
    </row>
    <row r="1970" spans="1:13">
      <c r="A1970">
        <v>1969</v>
      </c>
      <c r="B1970" s="1">
        <v>44644</v>
      </c>
      <c r="C1970" t="s">
        <v>13</v>
      </c>
      <c r="D1970">
        <f t="shared" si="30"/>
        <v>38</v>
      </c>
      <c r="E1970" t="s">
        <v>14</v>
      </c>
      <c r="F1970" t="s">
        <v>28</v>
      </c>
      <c r="G1970" t="s">
        <v>29</v>
      </c>
      <c r="H1970" t="s">
        <v>17</v>
      </c>
      <c r="I1970" t="s">
        <v>18</v>
      </c>
      <c r="J1970">
        <v>1.2</v>
      </c>
      <c r="K1970">
        <v>58583</v>
      </c>
      <c r="L1970">
        <v>64</v>
      </c>
      <c r="M1970">
        <v>0.52</v>
      </c>
    </row>
    <row r="1971" spans="1:13">
      <c r="A1971">
        <v>1970</v>
      </c>
      <c r="B1971" s="1">
        <v>44644.041666666664</v>
      </c>
      <c r="C1971" t="s">
        <v>30</v>
      </c>
      <c r="D1971">
        <f t="shared" si="30"/>
        <v>24</v>
      </c>
      <c r="E1971" t="s">
        <v>14</v>
      </c>
      <c r="F1971" t="s">
        <v>34</v>
      </c>
      <c r="G1971" t="s">
        <v>29</v>
      </c>
      <c r="H1971" t="s">
        <v>17</v>
      </c>
      <c r="I1971" t="s">
        <v>23</v>
      </c>
      <c r="J1971">
        <v>0.9</v>
      </c>
      <c r="K1971">
        <v>42031</v>
      </c>
      <c r="L1971">
        <v>69</v>
      </c>
      <c r="M1971">
        <v>0.27</v>
      </c>
    </row>
    <row r="1972" spans="1:13">
      <c r="A1972">
        <v>1971</v>
      </c>
      <c r="B1972" s="1">
        <v>44644.083333333336</v>
      </c>
      <c r="C1972" t="s">
        <v>30</v>
      </c>
      <c r="D1972">
        <f t="shared" si="30"/>
        <v>24</v>
      </c>
      <c r="E1972" t="s">
        <v>14</v>
      </c>
      <c r="F1972" t="s">
        <v>15</v>
      </c>
      <c r="G1972" t="s">
        <v>26</v>
      </c>
      <c r="H1972" t="s">
        <v>17</v>
      </c>
      <c r="I1972" t="s">
        <v>18</v>
      </c>
      <c r="J1972">
        <v>4.0999999999999996</v>
      </c>
      <c r="K1972">
        <v>55610</v>
      </c>
      <c r="L1972">
        <v>83</v>
      </c>
      <c r="M1972">
        <v>0.09</v>
      </c>
    </row>
    <row r="1973" spans="1:13">
      <c r="A1973">
        <v>1972</v>
      </c>
      <c r="B1973" s="1">
        <v>44644.125</v>
      </c>
      <c r="C1973" t="s">
        <v>24</v>
      </c>
      <c r="D1973">
        <f t="shared" si="30"/>
        <v>53</v>
      </c>
      <c r="E1973" t="s">
        <v>14</v>
      </c>
      <c r="F1973" t="s">
        <v>28</v>
      </c>
      <c r="G1973" t="s">
        <v>29</v>
      </c>
      <c r="H1973" t="s">
        <v>31</v>
      </c>
      <c r="I1973" t="s">
        <v>23</v>
      </c>
      <c r="J1973">
        <v>1.2</v>
      </c>
      <c r="K1973">
        <v>44243</v>
      </c>
      <c r="L1973">
        <v>87</v>
      </c>
      <c r="M1973">
        <v>0.45</v>
      </c>
    </row>
    <row r="1974" spans="1:13">
      <c r="A1974">
        <v>1973</v>
      </c>
      <c r="B1974" s="1">
        <v>44644.166666666664</v>
      </c>
      <c r="C1974" t="s">
        <v>13</v>
      </c>
      <c r="D1974">
        <f t="shared" si="30"/>
        <v>38</v>
      </c>
      <c r="E1974" t="s">
        <v>20</v>
      </c>
      <c r="F1974" t="s">
        <v>34</v>
      </c>
      <c r="G1974" t="s">
        <v>16</v>
      </c>
      <c r="H1974" t="s">
        <v>31</v>
      </c>
      <c r="I1974" t="s">
        <v>23</v>
      </c>
      <c r="J1974">
        <v>0.7</v>
      </c>
      <c r="K1974">
        <v>37812</v>
      </c>
      <c r="L1974">
        <v>78</v>
      </c>
      <c r="M1974">
        <v>0.43</v>
      </c>
    </row>
    <row r="1975" spans="1:13">
      <c r="A1975">
        <v>1974</v>
      </c>
      <c r="B1975" s="1">
        <v>44644.208333333336</v>
      </c>
      <c r="C1975" t="s">
        <v>13</v>
      </c>
      <c r="D1975">
        <f t="shared" si="30"/>
        <v>38</v>
      </c>
      <c r="E1975" t="s">
        <v>20</v>
      </c>
      <c r="F1975" t="s">
        <v>15</v>
      </c>
      <c r="G1975" t="s">
        <v>21</v>
      </c>
      <c r="H1975" t="s">
        <v>31</v>
      </c>
      <c r="I1975" t="s">
        <v>23</v>
      </c>
      <c r="J1975">
        <v>3.1</v>
      </c>
      <c r="K1975">
        <v>33399</v>
      </c>
      <c r="L1975">
        <v>66</v>
      </c>
      <c r="M1975">
        <v>0.36</v>
      </c>
    </row>
    <row r="1976" spans="1:13">
      <c r="A1976">
        <v>1975</v>
      </c>
      <c r="B1976" s="1">
        <v>44644.25</v>
      </c>
      <c r="C1976" t="s">
        <v>13</v>
      </c>
      <c r="D1976">
        <f t="shared" si="30"/>
        <v>38</v>
      </c>
      <c r="E1976" t="s">
        <v>14</v>
      </c>
      <c r="F1976" t="s">
        <v>28</v>
      </c>
      <c r="G1976" t="s">
        <v>26</v>
      </c>
      <c r="H1976" t="s">
        <v>27</v>
      </c>
      <c r="I1976" t="s">
        <v>23</v>
      </c>
      <c r="J1976">
        <v>3</v>
      </c>
      <c r="K1976">
        <v>70682</v>
      </c>
      <c r="L1976">
        <v>80</v>
      </c>
      <c r="M1976">
        <v>0.26</v>
      </c>
    </row>
    <row r="1977" spans="1:13">
      <c r="A1977">
        <v>1976</v>
      </c>
      <c r="B1977" s="1">
        <v>44644.291666666664</v>
      </c>
      <c r="C1977" t="s">
        <v>19</v>
      </c>
      <c r="D1977">
        <f t="shared" si="30"/>
        <v>60</v>
      </c>
      <c r="E1977" t="s">
        <v>14</v>
      </c>
      <c r="F1977" t="s">
        <v>28</v>
      </c>
      <c r="G1977" t="s">
        <v>32</v>
      </c>
      <c r="H1977" t="s">
        <v>22</v>
      </c>
      <c r="I1977" t="s">
        <v>23</v>
      </c>
      <c r="J1977">
        <v>2.2000000000000002</v>
      </c>
      <c r="K1977">
        <v>53792</v>
      </c>
      <c r="L1977">
        <v>84</v>
      </c>
      <c r="M1977">
        <v>0.2</v>
      </c>
    </row>
    <row r="1978" spans="1:13">
      <c r="A1978">
        <v>1977</v>
      </c>
      <c r="B1978" s="1">
        <v>44644.333333333336</v>
      </c>
      <c r="C1978" t="s">
        <v>13</v>
      </c>
      <c r="D1978">
        <f t="shared" si="30"/>
        <v>38</v>
      </c>
      <c r="E1978" t="s">
        <v>14</v>
      </c>
      <c r="F1978" t="s">
        <v>25</v>
      </c>
      <c r="G1978" t="s">
        <v>29</v>
      </c>
      <c r="H1978" t="s">
        <v>31</v>
      </c>
      <c r="I1978" t="s">
        <v>23</v>
      </c>
      <c r="J1978">
        <v>2.6</v>
      </c>
      <c r="K1978">
        <v>61290</v>
      </c>
      <c r="L1978">
        <v>51</v>
      </c>
      <c r="M1978">
        <v>0.3</v>
      </c>
    </row>
    <row r="1979" spans="1:13">
      <c r="A1979">
        <v>1978</v>
      </c>
      <c r="B1979" s="1">
        <v>44644.375</v>
      </c>
      <c r="C1979" t="s">
        <v>13</v>
      </c>
      <c r="D1979">
        <f t="shared" si="30"/>
        <v>38</v>
      </c>
      <c r="E1979" t="s">
        <v>20</v>
      </c>
      <c r="F1979" t="s">
        <v>25</v>
      </c>
      <c r="G1979" t="s">
        <v>21</v>
      </c>
      <c r="H1979" t="s">
        <v>17</v>
      </c>
      <c r="I1979" t="s">
        <v>18</v>
      </c>
      <c r="J1979">
        <v>4</v>
      </c>
      <c r="K1979">
        <v>58033</v>
      </c>
      <c r="L1979">
        <v>76</v>
      </c>
      <c r="M1979">
        <v>0.3</v>
      </c>
    </row>
    <row r="1980" spans="1:13">
      <c r="A1980">
        <v>1979</v>
      </c>
      <c r="B1980" s="1">
        <v>44644.416666666664</v>
      </c>
      <c r="C1980" t="s">
        <v>19</v>
      </c>
      <c r="D1980">
        <f t="shared" si="30"/>
        <v>60</v>
      </c>
      <c r="E1980" t="s">
        <v>14</v>
      </c>
      <c r="F1980" t="s">
        <v>15</v>
      </c>
      <c r="G1980" t="s">
        <v>32</v>
      </c>
      <c r="H1980" t="s">
        <v>31</v>
      </c>
      <c r="I1980" t="s">
        <v>23</v>
      </c>
      <c r="J1980">
        <v>2.6</v>
      </c>
      <c r="K1980">
        <v>63818</v>
      </c>
      <c r="L1980">
        <v>73</v>
      </c>
      <c r="M1980">
        <v>0.46</v>
      </c>
    </row>
    <row r="1981" spans="1:13">
      <c r="A1981">
        <v>1980</v>
      </c>
      <c r="B1981" s="1">
        <v>44644.458333333336</v>
      </c>
      <c r="C1981" t="s">
        <v>24</v>
      </c>
      <c r="D1981">
        <f t="shared" si="30"/>
        <v>53</v>
      </c>
      <c r="E1981" t="s">
        <v>14</v>
      </c>
      <c r="F1981" t="s">
        <v>15</v>
      </c>
      <c r="G1981" t="s">
        <v>32</v>
      </c>
      <c r="H1981" t="s">
        <v>22</v>
      </c>
      <c r="I1981" t="s">
        <v>18</v>
      </c>
      <c r="J1981">
        <v>4.0999999999999996</v>
      </c>
      <c r="K1981">
        <v>49906</v>
      </c>
      <c r="L1981">
        <v>86</v>
      </c>
      <c r="M1981">
        <v>0.45</v>
      </c>
    </row>
    <row r="1982" spans="1:13">
      <c r="A1982">
        <v>1981</v>
      </c>
      <c r="B1982" s="1">
        <v>44644.5</v>
      </c>
      <c r="C1982" t="s">
        <v>30</v>
      </c>
      <c r="D1982">
        <f t="shared" si="30"/>
        <v>24</v>
      </c>
      <c r="E1982" t="s">
        <v>14</v>
      </c>
      <c r="F1982" t="s">
        <v>15</v>
      </c>
      <c r="G1982" t="s">
        <v>16</v>
      </c>
      <c r="H1982" t="s">
        <v>27</v>
      </c>
      <c r="I1982" t="s">
        <v>23</v>
      </c>
      <c r="J1982">
        <v>3.2</v>
      </c>
      <c r="K1982">
        <v>45367</v>
      </c>
      <c r="L1982">
        <v>80</v>
      </c>
      <c r="M1982">
        <v>0.16</v>
      </c>
    </row>
    <row r="1983" spans="1:13">
      <c r="A1983">
        <v>1982</v>
      </c>
      <c r="B1983" s="1">
        <v>44644.541666666664</v>
      </c>
      <c r="C1983" t="s">
        <v>24</v>
      </c>
      <c r="D1983">
        <f t="shared" si="30"/>
        <v>53</v>
      </c>
      <c r="E1983" t="s">
        <v>20</v>
      </c>
      <c r="F1983" t="s">
        <v>28</v>
      </c>
      <c r="G1983" t="s">
        <v>21</v>
      </c>
      <c r="H1983" t="s">
        <v>17</v>
      </c>
      <c r="I1983" t="s">
        <v>23</v>
      </c>
      <c r="J1983">
        <v>4.3</v>
      </c>
      <c r="K1983">
        <v>38694</v>
      </c>
      <c r="L1983">
        <v>81</v>
      </c>
      <c r="M1983">
        <v>0.21</v>
      </c>
    </row>
    <row r="1984" spans="1:13">
      <c r="A1984">
        <v>1983</v>
      </c>
      <c r="B1984" s="1">
        <v>44644.583333333336</v>
      </c>
      <c r="C1984" t="s">
        <v>13</v>
      </c>
      <c r="D1984">
        <f t="shared" si="30"/>
        <v>38</v>
      </c>
      <c r="E1984" t="s">
        <v>14</v>
      </c>
      <c r="F1984" t="s">
        <v>15</v>
      </c>
      <c r="G1984" t="s">
        <v>26</v>
      </c>
      <c r="H1984" t="s">
        <v>27</v>
      </c>
      <c r="I1984" t="s">
        <v>23</v>
      </c>
      <c r="J1984">
        <v>5.8</v>
      </c>
      <c r="K1984">
        <v>26721</v>
      </c>
      <c r="L1984">
        <v>69</v>
      </c>
      <c r="M1984">
        <v>0.24</v>
      </c>
    </row>
    <row r="1985" spans="1:13">
      <c r="A1985">
        <v>1984</v>
      </c>
      <c r="B1985" s="1">
        <v>44644.625</v>
      </c>
      <c r="C1985" t="s">
        <v>13</v>
      </c>
      <c r="D1985">
        <f t="shared" si="30"/>
        <v>38</v>
      </c>
      <c r="E1985" t="s">
        <v>20</v>
      </c>
      <c r="F1985" t="s">
        <v>28</v>
      </c>
      <c r="G1985" t="s">
        <v>21</v>
      </c>
      <c r="H1985" t="s">
        <v>31</v>
      </c>
      <c r="I1985" t="s">
        <v>23</v>
      </c>
      <c r="J1985">
        <v>5.7</v>
      </c>
      <c r="K1985">
        <v>32559</v>
      </c>
      <c r="L1985">
        <v>75</v>
      </c>
      <c r="M1985">
        <v>0.31</v>
      </c>
    </row>
    <row r="1986" spans="1:13">
      <c r="A1986">
        <v>1985</v>
      </c>
      <c r="B1986" s="1">
        <v>44644.666666666664</v>
      </c>
      <c r="C1986" t="s">
        <v>30</v>
      </c>
      <c r="D1986">
        <f t="shared" si="30"/>
        <v>24</v>
      </c>
      <c r="E1986" t="s">
        <v>14</v>
      </c>
      <c r="F1986" t="s">
        <v>15</v>
      </c>
      <c r="G1986" t="s">
        <v>21</v>
      </c>
      <c r="H1986" t="s">
        <v>17</v>
      </c>
      <c r="I1986" t="s">
        <v>23</v>
      </c>
      <c r="J1986">
        <v>6.6</v>
      </c>
      <c r="K1986">
        <v>47692</v>
      </c>
      <c r="L1986">
        <v>86</v>
      </c>
      <c r="M1986">
        <v>0.32</v>
      </c>
    </row>
    <row r="1987" spans="1:13">
      <c r="A1987">
        <v>1986</v>
      </c>
      <c r="B1987" s="1">
        <v>44644.708333333336</v>
      </c>
      <c r="C1987" t="s">
        <v>30</v>
      </c>
      <c r="D1987">
        <f t="shared" ref="D1987:D2050" si="31">IFERROR((LEFT(C1987, FIND("-", C1987)-1) + MID(C1987, FIND("-", C1987)+1, 10))/2, SUBSTITUTE(C1987, "+", "")*1)</f>
        <v>24</v>
      </c>
      <c r="E1987" t="s">
        <v>14</v>
      </c>
      <c r="F1987" t="s">
        <v>28</v>
      </c>
      <c r="G1987" t="s">
        <v>32</v>
      </c>
      <c r="H1987" t="s">
        <v>17</v>
      </c>
      <c r="I1987" t="s">
        <v>23</v>
      </c>
      <c r="J1987">
        <v>5.7</v>
      </c>
      <c r="K1987">
        <v>22939</v>
      </c>
      <c r="L1987">
        <v>74</v>
      </c>
      <c r="M1987">
        <v>0.1</v>
      </c>
    </row>
    <row r="1988" spans="1:13">
      <c r="A1988">
        <v>1987</v>
      </c>
      <c r="B1988" s="1">
        <v>44644.75</v>
      </c>
      <c r="C1988" t="s">
        <v>24</v>
      </c>
      <c r="D1988">
        <f t="shared" si="31"/>
        <v>53</v>
      </c>
      <c r="E1988" t="s">
        <v>14</v>
      </c>
      <c r="F1988" t="s">
        <v>28</v>
      </c>
      <c r="G1988" t="s">
        <v>16</v>
      </c>
      <c r="H1988" t="s">
        <v>31</v>
      </c>
      <c r="I1988" t="s">
        <v>23</v>
      </c>
      <c r="J1988">
        <v>4.5</v>
      </c>
      <c r="K1988">
        <v>27354</v>
      </c>
      <c r="L1988">
        <v>77</v>
      </c>
      <c r="M1988">
        <v>0.34</v>
      </c>
    </row>
    <row r="1989" spans="1:13">
      <c r="A1989">
        <v>1988</v>
      </c>
      <c r="B1989" s="1">
        <v>44644.791666666664</v>
      </c>
      <c r="C1989" t="s">
        <v>13</v>
      </c>
      <c r="D1989">
        <f t="shared" si="31"/>
        <v>38</v>
      </c>
      <c r="E1989" t="s">
        <v>20</v>
      </c>
      <c r="F1989" t="s">
        <v>25</v>
      </c>
      <c r="G1989" t="s">
        <v>16</v>
      </c>
      <c r="H1989" t="s">
        <v>31</v>
      </c>
      <c r="I1989" t="s">
        <v>23</v>
      </c>
      <c r="J1989">
        <v>3.1</v>
      </c>
      <c r="K1989">
        <v>75843</v>
      </c>
      <c r="L1989">
        <v>57</v>
      </c>
      <c r="M1989">
        <v>0.16</v>
      </c>
    </row>
    <row r="1990" spans="1:13">
      <c r="A1990">
        <v>1989</v>
      </c>
      <c r="B1990" s="1">
        <v>44644.833333333336</v>
      </c>
      <c r="C1990" t="s">
        <v>13</v>
      </c>
      <c r="D1990">
        <f t="shared" si="31"/>
        <v>38</v>
      </c>
      <c r="E1990" t="s">
        <v>14</v>
      </c>
      <c r="F1990" t="s">
        <v>34</v>
      </c>
      <c r="G1990" t="s">
        <v>21</v>
      </c>
      <c r="H1990" t="s">
        <v>22</v>
      </c>
      <c r="I1990" t="s">
        <v>18</v>
      </c>
      <c r="J1990">
        <v>3.2</v>
      </c>
      <c r="K1990">
        <v>59484</v>
      </c>
      <c r="L1990">
        <v>74</v>
      </c>
      <c r="M1990">
        <v>0.18</v>
      </c>
    </row>
    <row r="1991" spans="1:13">
      <c r="A1991">
        <v>1990</v>
      </c>
      <c r="B1991" s="1">
        <v>44644.875</v>
      </c>
      <c r="C1991" t="s">
        <v>24</v>
      </c>
      <c r="D1991">
        <f t="shared" si="31"/>
        <v>53</v>
      </c>
      <c r="E1991" t="s">
        <v>14</v>
      </c>
      <c r="F1991" t="s">
        <v>28</v>
      </c>
      <c r="G1991" t="s">
        <v>21</v>
      </c>
      <c r="H1991" t="s">
        <v>31</v>
      </c>
      <c r="I1991" t="s">
        <v>23</v>
      </c>
      <c r="J1991">
        <v>2.2000000000000002</v>
      </c>
      <c r="K1991">
        <v>45963</v>
      </c>
      <c r="L1991">
        <v>51</v>
      </c>
      <c r="M1991">
        <v>0.24</v>
      </c>
    </row>
    <row r="1992" spans="1:13">
      <c r="A1992">
        <v>1991</v>
      </c>
      <c r="B1992" s="1">
        <v>44644.916666666664</v>
      </c>
      <c r="C1992" t="s">
        <v>24</v>
      </c>
      <c r="D1992">
        <f t="shared" si="31"/>
        <v>53</v>
      </c>
      <c r="E1992" t="s">
        <v>20</v>
      </c>
      <c r="F1992" t="s">
        <v>15</v>
      </c>
      <c r="G1992" t="s">
        <v>29</v>
      </c>
      <c r="H1992" t="s">
        <v>31</v>
      </c>
      <c r="I1992" t="s">
        <v>23</v>
      </c>
      <c r="J1992">
        <v>4</v>
      </c>
      <c r="K1992">
        <v>100431</v>
      </c>
      <c r="L1992">
        <v>69</v>
      </c>
      <c r="M1992">
        <v>0.21</v>
      </c>
    </row>
    <row r="1993" spans="1:13">
      <c r="A1993">
        <v>1992</v>
      </c>
      <c r="B1993" s="1">
        <v>44644.958333333336</v>
      </c>
      <c r="C1993" t="s">
        <v>30</v>
      </c>
      <c r="D1993">
        <f t="shared" si="31"/>
        <v>24</v>
      </c>
      <c r="E1993" t="s">
        <v>20</v>
      </c>
      <c r="F1993" t="s">
        <v>25</v>
      </c>
      <c r="G1993" t="s">
        <v>32</v>
      </c>
      <c r="H1993" t="s">
        <v>31</v>
      </c>
      <c r="I1993" t="s">
        <v>18</v>
      </c>
      <c r="J1993">
        <v>5.4</v>
      </c>
      <c r="K1993">
        <v>22035</v>
      </c>
      <c r="L1993">
        <v>76</v>
      </c>
      <c r="M1993">
        <v>0.15</v>
      </c>
    </row>
    <row r="1994" spans="1:13">
      <c r="A1994">
        <v>1993</v>
      </c>
      <c r="B1994" s="1">
        <v>44645</v>
      </c>
      <c r="C1994" t="s">
        <v>24</v>
      </c>
      <c r="D1994">
        <f t="shared" si="31"/>
        <v>53</v>
      </c>
      <c r="E1994" t="s">
        <v>20</v>
      </c>
      <c r="F1994" t="s">
        <v>15</v>
      </c>
      <c r="G1994" t="s">
        <v>26</v>
      </c>
      <c r="H1994" t="s">
        <v>17</v>
      </c>
      <c r="I1994" t="s">
        <v>23</v>
      </c>
      <c r="J1994">
        <v>2.5</v>
      </c>
      <c r="K1994">
        <v>74512</v>
      </c>
      <c r="L1994">
        <v>84</v>
      </c>
      <c r="M1994">
        <v>0.39</v>
      </c>
    </row>
    <row r="1995" spans="1:13">
      <c r="A1995">
        <v>1994</v>
      </c>
      <c r="B1995" s="1">
        <v>44645.041666666664</v>
      </c>
      <c r="C1995" t="s">
        <v>30</v>
      </c>
      <c r="D1995">
        <f t="shared" si="31"/>
        <v>24</v>
      </c>
      <c r="E1995" t="s">
        <v>14</v>
      </c>
      <c r="F1995" t="s">
        <v>15</v>
      </c>
      <c r="G1995" t="s">
        <v>26</v>
      </c>
      <c r="H1995" t="s">
        <v>22</v>
      </c>
      <c r="I1995" t="s">
        <v>18</v>
      </c>
      <c r="J1995">
        <v>3.9</v>
      </c>
      <c r="K1995">
        <v>52771</v>
      </c>
      <c r="L1995">
        <v>63</v>
      </c>
      <c r="M1995">
        <v>0.14000000000000001</v>
      </c>
    </row>
    <row r="1996" spans="1:13">
      <c r="A1996">
        <v>1995</v>
      </c>
      <c r="B1996" s="1">
        <v>44645.083333333336</v>
      </c>
      <c r="C1996" t="s">
        <v>24</v>
      </c>
      <c r="D1996">
        <f t="shared" si="31"/>
        <v>53</v>
      </c>
      <c r="E1996" t="s">
        <v>20</v>
      </c>
      <c r="F1996" t="s">
        <v>28</v>
      </c>
      <c r="G1996" t="s">
        <v>16</v>
      </c>
      <c r="H1996" t="s">
        <v>17</v>
      </c>
      <c r="I1996" t="s">
        <v>18</v>
      </c>
      <c r="J1996">
        <v>2.6</v>
      </c>
      <c r="K1996">
        <v>70701</v>
      </c>
      <c r="L1996">
        <v>79</v>
      </c>
      <c r="M1996">
        <v>0.4</v>
      </c>
    </row>
    <row r="1997" spans="1:13">
      <c r="A1997">
        <v>1996</v>
      </c>
      <c r="B1997" s="1">
        <v>44645.125</v>
      </c>
      <c r="C1997" t="s">
        <v>24</v>
      </c>
      <c r="D1997">
        <f t="shared" si="31"/>
        <v>53</v>
      </c>
      <c r="E1997" t="s">
        <v>14</v>
      </c>
      <c r="F1997" t="s">
        <v>28</v>
      </c>
      <c r="G1997" t="s">
        <v>32</v>
      </c>
      <c r="H1997" t="s">
        <v>31</v>
      </c>
      <c r="I1997" t="s">
        <v>18</v>
      </c>
      <c r="J1997">
        <v>4.4000000000000004</v>
      </c>
      <c r="K1997">
        <v>57179</v>
      </c>
      <c r="L1997">
        <v>93</v>
      </c>
      <c r="M1997">
        <v>0.17</v>
      </c>
    </row>
    <row r="1998" spans="1:13">
      <c r="A1998">
        <v>1997</v>
      </c>
      <c r="B1998" s="1">
        <v>44645.166666666664</v>
      </c>
      <c r="C1998" t="s">
        <v>19</v>
      </c>
      <c r="D1998">
        <f t="shared" si="31"/>
        <v>60</v>
      </c>
      <c r="E1998" t="s">
        <v>20</v>
      </c>
      <c r="F1998" t="s">
        <v>34</v>
      </c>
      <c r="G1998" t="s">
        <v>16</v>
      </c>
      <c r="H1998" t="s">
        <v>22</v>
      </c>
      <c r="I1998" t="s">
        <v>23</v>
      </c>
      <c r="J1998">
        <v>2.9</v>
      </c>
      <c r="K1998">
        <v>17555</v>
      </c>
      <c r="L1998">
        <v>67</v>
      </c>
      <c r="M1998">
        <v>0.03</v>
      </c>
    </row>
    <row r="1999" spans="1:13">
      <c r="A1999">
        <v>1998</v>
      </c>
      <c r="B1999" s="1">
        <v>44645.208333333336</v>
      </c>
      <c r="C1999" t="s">
        <v>30</v>
      </c>
      <c r="D1999">
        <f t="shared" si="31"/>
        <v>24</v>
      </c>
      <c r="E1999" t="s">
        <v>20</v>
      </c>
      <c r="F1999" t="s">
        <v>28</v>
      </c>
      <c r="G1999" t="s">
        <v>26</v>
      </c>
      <c r="H1999" t="s">
        <v>31</v>
      </c>
      <c r="I1999" t="s">
        <v>23</v>
      </c>
      <c r="J1999">
        <v>2.5</v>
      </c>
      <c r="K1999">
        <v>56909</v>
      </c>
      <c r="L1999">
        <v>56</v>
      </c>
      <c r="M1999">
        <v>0.28000000000000003</v>
      </c>
    </row>
    <row r="2000" spans="1:13">
      <c r="A2000">
        <v>1999</v>
      </c>
      <c r="B2000" s="1">
        <v>44645.25</v>
      </c>
      <c r="C2000" t="s">
        <v>30</v>
      </c>
      <c r="D2000">
        <f t="shared" si="31"/>
        <v>24</v>
      </c>
      <c r="E2000" t="s">
        <v>20</v>
      </c>
      <c r="F2000" t="s">
        <v>28</v>
      </c>
      <c r="G2000" t="s">
        <v>21</v>
      </c>
      <c r="H2000" t="s">
        <v>17</v>
      </c>
      <c r="I2000" t="s">
        <v>23</v>
      </c>
      <c r="J2000">
        <v>2.6</v>
      </c>
      <c r="K2000">
        <v>61711</v>
      </c>
      <c r="L2000">
        <v>78</v>
      </c>
      <c r="M2000">
        <v>0.14000000000000001</v>
      </c>
    </row>
    <row r="2001" spans="1:13">
      <c r="A2001">
        <v>2000</v>
      </c>
      <c r="B2001" s="1">
        <v>44645.291666666664</v>
      </c>
      <c r="C2001" t="s">
        <v>13</v>
      </c>
      <c r="D2001">
        <f t="shared" si="31"/>
        <v>38</v>
      </c>
      <c r="E2001" t="s">
        <v>14</v>
      </c>
      <c r="F2001" t="s">
        <v>34</v>
      </c>
      <c r="G2001" t="s">
        <v>32</v>
      </c>
      <c r="H2001" t="s">
        <v>17</v>
      </c>
      <c r="I2001" t="s">
        <v>23</v>
      </c>
      <c r="J2001">
        <v>5</v>
      </c>
      <c r="K2001">
        <v>11160</v>
      </c>
      <c r="L2001">
        <v>61</v>
      </c>
      <c r="M2001">
        <v>0.32</v>
      </c>
    </row>
    <row r="2002" spans="1:13">
      <c r="A2002">
        <v>2001</v>
      </c>
      <c r="B2002" s="1">
        <v>44645.333333333336</v>
      </c>
      <c r="C2002" t="s">
        <v>13</v>
      </c>
      <c r="D2002">
        <f t="shared" si="31"/>
        <v>38</v>
      </c>
      <c r="E2002" t="s">
        <v>14</v>
      </c>
      <c r="F2002" t="s">
        <v>15</v>
      </c>
      <c r="G2002" t="s">
        <v>32</v>
      </c>
      <c r="H2002" t="s">
        <v>31</v>
      </c>
      <c r="I2002" t="s">
        <v>23</v>
      </c>
      <c r="J2002">
        <v>3.8</v>
      </c>
      <c r="K2002">
        <v>93881</v>
      </c>
      <c r="L2002">
        <v>65</v>
      </c>
      <c r="M2002">
        <v>0.14000000000000001</v>
      </c>
    </row>
    <row r="2003" spans="1:13">
      <c r="A2003">
        <v>2002</v>
      </c>
      <c r="B2003" s="1">
        <v>44645.375</v>
      </c>
      <c r="C2003" t="s">
        <v>30</v>
      </c>
      <c r="D2003">
        <f t="shared" si="31"/>
        <v>24</v>
      </c>
      <c r="E2003" t="s">
        <v>14</v>
      </c>
      <c r="F2003" t="s">
        <v>34</v>
      </c>
      <c r="G2003" t="s">
        <v>29</v>
      </c>
      <c r="H2003" t="s">
        <v>22</v>
      </c>
      <c r="I2003" t="s">
        <v>23</v>
      </c>
      <c r="J2003">
        <v>3.1</v>
      </c>
      <c r="K2003">
        <v>61224</v>
      </c>
      <c r="L2003">
        <v>86</v>
      </c>
      <c r="M2003">
        <v>0.34</v>
      </c>
    </row>
    <row r="2004" spans="1:13">
      <c r="A2004">
        <v>2003</v>
      </c>
      <c r="B2004" s="1">
        <v>44645.416666666664</v>
      </c>
      <c r="C2004" t="s">
        <v>19</v>
      </c>
      <c r="D2004">
        <f t="shared" si="31"/>
        <v>60</v>
      </c>
      <c r="E2004" t="s">
        <v>14</v>
      </c>
      <c r="F2004" t="s">
        <v>34</v>
      </c>
      <c r="G2004" t="s">
        <v>21</v>
      </c>
      <c r="H2004" t="s">
        <v>17</v>
      </c>
      <c r="I2004" t="s">
        <v>18</v>
      </c>
      <c r="J2004">
        <v>4.5</v>
      </c>
      <c r="K2004">
        <v>68440</v>
      </c>
      <c r="L2004">
        <v>98</v>
      </c>
      <c r="M2004">
        <v>0.23</v>
      </c>
    </row>
    <row r="2005" spans="1:13">
      <c r="A2005">
        <v>2004</v>
      </c>
      <c r="B2005" s="1">
        <v>44645.458333333336</v>
      </c>
      <c r="C2005" t="s">
        <v>30</v>
      </c>
      <c r="D2005">
        <f t="shared" si="31"/>
        <v>24</v>
      </c>
      <c r="E2005" t="s">
        <v>14</v>
      </c>
      <c r="F2005" t="s">
        <v>34</v>
      </c>
      <c r="G2005" t="s">
        <v>21</v>
      </c>
      <c r="H2005" t="s">
        <v>31</v>
      </c>
      <c r="I2005" t="s">
        <v>23</v>
      </c>
      <c r="J2005">
        <v>3.2</v>
      </c>
      <c r="K2005">
        <v>31689</v>
      </c>
      <c r="L2005">
        <v>63</v>
      </c>
      <c r="M2005">
        <v>0.42</v>
      </c>
    </row>
    <row r="2006" spans="1:13">
      <c r="A2006">
        <v>2005</v>
      </c>
      <c r="B2006" s="1">
        <v>44645.5</v>
      </c>
      <c r="C2006" t="s">
        <v>13</v>
      </c>
      <c r="D2006">
        <f t="shared" si="31"/>
        <v>38</v>
      </c>
      <c r="E2006" t="s">
        <v>14</v>
      </c>
      <c r="F2006" t="s">
        <v>25</v>
      </c>
      <c r="G2006" t="s">
        <v>16</v>
      </c>
      <c r="H2006" t="s">
        <v>27</v>
      </c>
      <c r="I2006" t="s">
        <v>18</v>
      </c>
      <c r="J2006">
        <v>6.3</v>
      </c>
      <c r="K2006">
        <v>68812</v>
      </c>
      <c r="L2006">
        <v>66</v>
      </c>
      <c r="M2006">
        <v>0.4</v>
      </c>
    </row>
    <row r="2007" spans="1:13">
      <c r="A2007">
        <v>2006</v>
      </c>
      <c r="B2007" s="1">
        <v>44645.541666666664</v>
      </c>
      <c r="C2007" t="s">
        <v>24</v>
      </c>
      <c r="D2007">
        <f t="shared" si="31"/>
        <v>53</v>
      </c>
      <c r="E2007" t="s">
        <v>14</v>
      </c>
      <c r="F2007" t="s">
        <v>15</v>
      </c>
      <c r="G2007" t="s">
        <v>32</v>
      </c>
      <c r="H2007" t="s">
        <v>31</v>
      </c>
      <c r="I2007" t="s">
        <v>18</v>
      </c>
      <c r="J2007">
        <v>2.1</v>
      </c>
      <c r="K2007">
        <v>76790</v>
      </c>
      <c r="L2007">
        <v>70</v>
      </c>
      <c r="M2007">
        <v>0.11</v>
      </c>
    </row>
    <row r="2008" spans="1:13">
      <c r="A2008">
        <v>2007</v>
      </c>
      <c r="B2008" s="1">
        <v>44645.583333333336</v>
      </c>
      <c r="C2008" t="s">
        <v>13</v>
      </c>
      <c r="D2008">
        <f t="shared" si="31"/>
        <v>38</v>
      </c>
      <c r="E2008" t="s">
        <v>14</v>
      </c>
      <c r="F2008" t="s">
        <v>25</v>
      </c>
      <c r="G2008" t="s">
        <v>16</v>
      </c>
      <c r="H2008" t="s">
        <v>31</v>
      </c>
      <c r="I2008" t="s">
        <v>23</v>
      </c>
      <c r="J2008">
        <v>3.6</v>
      </c>
      <c r="K2008">
        <v>60071</v>
      </c>
      <c r="L2008">
        <v>68</v>
      </c>
      <c r="M2008">
        <v>0.09</v>
      </c>
    </row>
    <row r="2009" spans="1:13">
      <c r="A2009">
        <v>2008</v>
      </c>
      <c r="B2009" s="1">
        <v>44645.625</v>
      </c>
      <c r="C2009" t="s">
        <v>24</v>
      </c>
      <c r="D2009">
        <f t="shared" si="31"/>
        <v>53</v>
      </c>
      <c r="E2009" t="s">
        <v>14</v>
      </c>
      <c r="F2009" t="s">
        <v>25</v>
      </c>
      <c r="G2009" t="s">
        <v>21</v>
      </c>
      <c r="H2009" t="s">
        <v>22</v>
      </c>
      <c r="I2009" t="s">
        <v>23</v>
      </c>
      <c r="J2009">
        <v>1.2</v>
      </c>
      <c r="K2009">
        <v>54813</v>
      </c>
      <c r="L2009">
        <v>98</v>
      </c>
      <c r="M2009">
        <v>0.03</v>
      </c>
    </row>
    <row r="2010" spans="1:13">
      <c r="A2010">
        <v>2009</v>
      </c>
      <c r="B2010" s="1">
        <v>44645.666666666664</v>
      </c>
      <c r="C2010" t="s">
        <v>30</v>
      </c>
      <c r="D2010">
        <f t="shared" si="31"/>
        <v>24</v>
      </c>
      <c r="E2010" t="s">
        <v>20</v>
      </c>
      <c r="F2010" t="s">
        <v>28</v>
      </c>
      <c r="G2010" t="s">
        <v>29</v>
      </c>
      <c r="H2010" t="s">
        <v>31</v>
      </c>
      <c r="I2010" t="s">
        <v>23</v>
      </c>
      <c r="J2010">
        <v>3.3</v>
      </c>
      <c r="K2010">
        <v>37128</v>
      </c>
      <c r="L2010">
        <v>69</v>
      </c>
      <c r="M2010">
        <v>0.43</v>
      </c>
    </row>
    <row r="2011" spans="1:13">
      <c r="A2011">
        <v>2010</v>
      </c>
      <c r="B2011" s="1">
        <v>44645.708333333336</v>
      </c>
      <c r="C2011" t="s">
        <v>13</v>
      </c>
      <c r="D2011">
        <f t="shared" si="31"/>
        <v>38</v>
      </c>
      <c r="E2011" t="s">
        <v>20</v>
      </c>
      <c r="F2011" t="s">
        <v>34</v>
      </c>
      <c r="G2011" t="s">
        <v>32</v>
      </c>
      <c r="H2011" t="s">
        <v>27</v>
      </c>
      <c r="I2011" t="s">
        <v>18</v>
      </c>
      <c r="J2011">
        <v>0.6</v>
      </c>
      <c r="K2011">
        <v>50676</v>
      </c>
      <c r="L2011">
        <v>70</v>
      </c>
      <c r="M2011">
        <v>0.14000000000000001</v>
      </c>
    </row>
    <row r="2012" spans="1:13">
      <c r="A2012">
        <v>2011</v>
      </c>
      <c r="B2012" s="1">
        <v>44645.75</v>
      </c>
      <c r="C2012" t="s">
        <v>30</v>
      </c>
      <c r="D2012">
        <f t="shared" si="31"/>
        <v>24</v>
      </c>
      <c r="E2012" t="s">
        <v>14</v>
      </c>
      <c r="F2012" t="s">
        <v>34</v>
      </c>
      <c r="G2012" t="s">
        <v>21</v>
      </c>
      <c r="H2012" t="s">
        <v>31</v>
      </c>
      <c r="I2012" t="s">
        <v>23</v>
      </c>
      <c r="J2012">
        <v>5.5</v>
      </c>
      <c r="K2012">
        <v>44759</v>
      </c>
      <c r="L2012">
        <v>94</v>
      </c>
      <c r="M2012">
        <v>0.08</v>
      </c>
    </row>
    <row r="2013" spans="1:13">
      <c r="A2013">
        <v>2012</v>
      </c>
      <c r="B2013" s="1">
        <v>44645.791666666664</v>
      </c>
      <c r="C2013" t="s">
        <v>30</v>
      </c>
      <c r="D2013">
        <f t="shared" si="31"/>
        <v>24</v>
      </c>
      <c r="E2013" t="s">
        <v>14</v>
      </c>
      <c r="F2013" t="s">
        <v>25</v>
      </c>
      <c r="G2013" t="s">
        <v>29</v>
      </c>
      <c r="H2013" t="s">
        <v>27</v>
      </c>
      <c r="I2013" t="s">
        <v>23</v>
      </c>
      <c r="J2013">
        <v>5.5</v>
      </c>
      <c r="K2013">
        <v>66440</v>
      </c>
      <c r="L2013">
        <v>82</v>
      </c>
      <c r="M2013">
        <v>0.37</v>
      </c>
    </row>
    <row r="2014" spans="1:13">
      <c r="A2014">
        <v>2013</v>
      </c>
      <c r="B2014" s="1">
        <v>44645.833333333336</v>
      </c>
      <c r="C2014" t="s">
        <v>19</v>
      </c>
      <c r="D2014">
        <f t="shared" si="31"/>
        <v>60</v>
      </c>
      <c r="E2014" t="s">
        <v>14</v>
      </c>
      <c r="F2014" t="s">
        <v>28</v>
      </c>
      <c r="G2014" t="s">
        <v>26</v>
      </c>
      <c r="H2014" t="s">
        <v>17</v>
      </c>
      <c r="I2014" t="s">
        <v>23</v>
      </c>
      <c r="J2014">
        <v>5.6</v>
      </c>
      <c r="K2014">
        <v>38002</v>
      </c>
      <c r="L2014">
        <v>87</v>
      </c>
      <c r="M2014">
        <v>0.27</v>
      </c>
    </row>
    <row r="2015" spans="1:13">
      <c r="A2015">
        <v>2014</v>
      </c>
      <c r="B2015" s="1">
        <v>44645.875</v>
      </c>
      <c r="C2015" t="s">
        <v>30</v>
      </c>
      <c r="D2015">
        <f t="shared" si="31"/>
        <v>24</v>
      </c>
      <c r="E2015" t="s">
        <v>14</v>
      </c>
      <c r="F2015" t="s">
        <v>28</v>
      </c>
      <c r="G2015" t="s">
        <v>21</v>
      </c>
      <c r="H2015" t="s">
        <v>31</v>
      </c>
      <c r="I2015" t="s">
        <v>18</v>
      </c>
      <c r="J2015">
        <v>4.0999999999999996</v>
      </c>
      <c r="K2015">
        <v>66293</v>
      </c>
      <c r="L2015">
        <v>64</v>
      </c>
      <c r="M2015">
        <v>0.06</v>
      </c>
    </row>
    <row r="2016" spans="1:13">
      <c r="A2016">
        <v>2015</v>
      </c>
      <c r="B2016" s="1">
        <v>44645.916666666664</v>
      </c>
      <c r="C2016" t="s">
        <v>13</v>
      </c>
      <c r="D2016">
        <f t="shared" si="31"/>
        <v>38</v>
      </c>
      <c r="E2016" t="s">
        <v>20</v>
      </c>
      <c r="F2016" t="s">
        <v>28</v>
      </c>
      <c r="G2016" t="s">
        <v>26</v>
      </c>
      <c r="H2016" t="s">
        <v>22</v>
      </c>
      <c r="I2016" t="s">
        <v>18</v>
      </c>
      <c r="J2016">
        <v>2.2000000000000002</v>
      </c>
      <c r="K2016">
        <v>38220</v>
      </c>
      <c r="L2016">
        <v>69</v>
      </c>
      <c r="M2016">
        <v>0.12</v>
      </c>
    </row>
    <row r="2017" spans="1:13">
      <c r="A2017">
        <v>2016</v>
      </c>
      <c r="B2017" s="1">
        <v>44645.958333333336</v>
      </c>
      <c r="C2017" t="s">
        <v>13</v>
      </c>
      <c r="D2017">
        <f t="shared" si="31"/>
        <v>38</v>
      </c>
      <c r="E2017" t="s">
        <v>20</v>
      </c>
      <c r="F2017" t="s">
        <v>15</v>
      </c>
      <c r="G2017" t="s">
        <v>16</v>
      </c>
      <c r="H2017" t="s">
        <v>31</v>
      </c>
      <c r="I2017" t="s">
        <v>23</v>
      </c>
      <c r="J2017">
        <v>2.4</v>
      </c>
      <c r="K2017">
        <v>49753</v>
      </c>
      <c r="L2017">
        <v>63</v>
      </c>
      <c r="M2017">
        <v>0.74</v>
      </c>
    </row>
    <row r="2018" spans="1:13">
      <c r="A2018">
        <v>2017</v>
      </c>
      <c r="B2018" s="1">
        <v>44646</v>
      </c>
      <c r="C2018" t="s">
        <v>13</v>
      </c>
      <c r="D2018">
        <f t="shared" si="31"/>
        <v>38</v>
      </c>
      <c r="E2018" t="s">
        <v>14</v>
      </c>
      <c r="F2018" t="s">
        <v>25</v>
      </c>
      <c r="G2018" t="s">
        <v>26</v>
      </c>
      <c r="H2018" t="s">
        <v>27</v>
      </c>
      <c r="I2018" t="s">
        <v>23</v>
      </c>
      <c r="J2018">
        <v>7.1</v>
      </c>
      <c r="K2018">
        <v>67321</v>
      </c>
      <c r="L2018">
        <v>85</v>
      </c>
      <c r="M2018">
        <v>0.57999999999999996</v>
      </c>
    </row>
    <row r="2019" spans="1:13">
      <c r="A2019">
        <v>2018</v>
      </c>
      <c r="B2019" s="1">
        <v>44646.041666666664</v>
      </c>
      <c r="C2019" t="s">
        <v>19</v>
      </c>
      <c r="D2019">
        <f t="shared" si="31"/>
        <v>60</v>
      </c>
      <c r="E2019" t="s">
        <v>20</v>
      </c>
      <c r="F2019" t="s">
        <v>15</v>
      </c>
      <c r="G2019" t="s">
        <v>21</v>
      </c>
      <c r="H2019" t="s">
        <v>27</v>
      </c>
      <c r="I2019" t="s">
        <v>23</v>
      </c>
      <c r="J2019">
        <v>6.9</v>
      </c>
      <c r="K2019">
        <v>40924</v>
      </c>
      <c r="L2019">
        <v>90</v>
      </c>
      <c r="M2019">
        <v>0.5</v>
      </c>
    </row>
    <row r="2020" spans="1:13">
      <c r="A2020">
        <v>2019</v>
      </c>
      <c r="B2020" s="1">
        <v>44646.083333333336</v>
      </c>
      <c r="C2020" t="s">
        <v>30</v>
      </c>
      <c r="D2020">
        <f t="shared" si="31"/>
        <v>24</v>
      </c>
      <c r="E2020" t="s">
        <v>20</v>
      </c>
      <c r="F2020" t="s">
        <v>28</v>
      </c>
      <c r="G2020" t="s">
        <v>26</v>
      </c>
      <c r="H2020" t="s">
        <v>22</v>
      </c>
      <c r="I2020" t="s">
        <v>23</v>
      </c>
      <c r="J2020">
        <v>4.2</v>
      </c>
      <c r="K2020">
        <v>68011</v>
      </c>
      <c r="L2020">
        <v>68</v>
      </c>
      <c r="M2020">
        <v>0.27</v>
      </c>
    </row>
    <row r="2021" spans="1:13">
      <c r="A2021">
        <v>2020</v>
      </c>
      <c r="B2021" s="1">
        <v>44646.125</v>
      </c>
      <c r="C2021" t="s">
        <v>24</v>
      </c>
      <c r="D2021">
        <f t="shared" si="31"/>
        <v>53</v>
      </c>
      <c r="E2021" t="s">
        <v>14</v>
      </c>
      <c r="F2021" t="s">
        <v>28</v>
      </c>
      <c r="G2021" t="s">
        <v>32</v>
      </c>
      <c r="H2021" t="s">
        <v>27</v>
      </c>
      <c r="I2021" t="s">
        <v>18</v>
      </c>
      <c r="J2021">
        <v>3</v>
      </c>
      <c r="K2021">
        <v>66060</v>
      </c>
      <c r="L2021">
        <v>71</v>
      </c>
      <c r="M2021">
        <v>0.33</v>
      </c>
    </row>
    <row r="2022" spans="1:13">
      <c r="A2022">
        <v>2021</v>
      </c>
      <c r="B2022" s="1">
        <v>44646.166666666664</v>
      </c>
      <c r="C2022" t="s">
        <v>19</v>
      </c>
      <c r="D2022">
        <f t="shared" si="31"/>
        <v>60</v>
      </c>
      <c r="E2022" t="s">
        <v>14</v>
      </c>
      <c r="F2022" t="s">
        <v>28</v>
      </c>
      <c r="G2022" t="s">
        <v>21</v>
      </c>
      <c r="H2022" t="s">
        <v>31</v>
      </c>
      <c r="I2022" t="s">
        <v>18</v>
      </c>
      <c r="J2022">
        <v>6.7</v>
      </c>
      <c r="K2022">
        <v>49581</v>
      </c>
      <c r="L2022">
        <v>71</v>
      </c>
      <c r="M2022">
        <v>0.33</v>
      </c>
    </row>
    <row r="2023" spans="1:13">
      <c r="A2023">
        <v>2022</v>
      </c>
      <c r="B2023" s="1">
        <v>44646.208333333336</v>
      </c>
      <c r="C2023" t="s">
        <v>13</v>
      </c>
      <c r="D2023">
        <f t="shared" si="31"/>
        <v>38</v>
      </c>
      <c r="E2023" t="s">
        <v>14</v>
      </c>
      <c r="F2023" t="s">
        <v>34</v>
      </c>
      <c r="G2023" t="s">
        <v>29</v>
      </c>
      <c r="H2023" t="s">
        <v>27</v>
      </c>
      <c r="I2023" t="s">
        <v>18</v>
      </c>
      <c r="J2023">
        <v>2.6</v>
      </c>
      <c r="K2023">
        <v>78236</v>
      </c>
      <c r="L2023">
        <v>56</v>
      </c>
      <c r="M2023">
        <v>0.39</v>
      </c>
    </row>
    <row r="2024" spans="1:13">
      <c r="A2024">
        <v>2023</v>
      </c>
      <c r="B2024" s="1">
        <v>44646.25</v>
      </c>
      <c r="C2024" t="s">
        <v>19</v>
      </c>
      <c r="D2024">
        <f t="shared" si="31"/>
        <v>60</v>
      </c>
      <c r="E2024" t="s">
        <v>14</v>
      </c>
      <c r="F2024" t="s">
        <v>25</v>
      </c>
      <c r="G2024" t="s">
        <v>26</v>
      </c>
      <c r="H2024" t="s">
        <v>31</v>
      </c>
      <c r="I2024" t="s">
        <v>23</v>
      </c>
      <c r="J2024">
        <v>4.5</v>
      </c>
      <c r="K2024">
        <v>56556</v>
      </c>
      <c r="L2024">
        <v>67</v>
      </c>
      <c r="M2024">
        <v>0.19</v>
      </c>
    </row>
    <row r="2025" spans="1:13">
      <c r="A2025">
        <v>2024</v>
      </c>
      <c r="B2025" s="1">
        <v>44646.291666666664</v>
      </c>
      <c r="C2025" t="s">
        <v>30</v>
      </c>
      <c r="D2025">
        <f t="shared" si="31"/>
        <v>24</v>
      </c>
      <c r="E2025" t="s">
        <v>20</v>
      </c>
      <c r="F2025" t="s">
        <v>34</v>
      </c>
      <c r="G2025" t="s">
        <v>32</v>
      </c>
      <c r="H2025" t="s">
        <v>31</v>
      </c>
      <c r="I2025" t="s">
        <v>23</v>
      </c>
      <c r="J2025">
        <v>6.7</v>
      </c>
      <c r="K2025">
        <v>77046</v>
      </c>
      <c r="L2025">
        <v>84</v>
      </c>
      <c r="M2025">
        <v>0.47</v>
      </c>
    </row>
    <row r="2026" spans="1:13">
      <c r="A2026">
        <v>2025</v>
      </c>
      <c r="B2026" s="1">
        <v>44646.333333333336</v>
      </c>
      <c r="C2026" t="s">
        <v>13</v>
      </c>
      <c r="D2026">
        <f t="shared" si="31"/>
        <v>38</v>
      </c>
      <c r="E2026" t="s">
        <v>14</v>
      </c>
      <c r="F2026" t="s">
        <v>15</v>
      </c>
      <c r="G2026" t="s">
        <v>16</v>
      </c>
      <c r="H2026" t="s">
        <v>27</v>
      </c>
      <c r="I2026" t="s">
        <v>23</v>
      </c>
      <c r="J2026">
        <v>2.2999999999999998</v>
      </c>
      <c r="K2026">
        <v>90869</v>
      </c>
      <c r="L2026">
        <v>64</v>
      </c>
      <c r="M2026">
        <v>0.33</v>
      </c>
    </row>
    <row r="2027" spans="1:13">
      <c r="A2027">
        <v>2026</v>
      </c>
      <c r="B2027" s="1">
        <v>44646.375</v>
      </c>
      <c r="C2027" t="s">
        <v>13</v>
      </c>
      <c r="D2027">
        <f t="shared" si="31"/>
        <v>38</v>
      </c>
      <c r="E2027" t="s">
        <v>20</v>
      </c>
      <c r="F2027" t="s">
        <v>34</v>
      </c>
      <c r="G2027" t="s">
        <v>16</v>
      </c>
      <c r="H2027" t="s">
        <v>22</v>
      </c>
      <c r="I2027" t="s">
        <v>23</v>
      </c>
      <c r="J2027">
        <v>5.7</v>
      </c>
      <c r="K2027">
        <v>50174</v>
      </c>
      <c r="L2027">
        <v>76</v>
      </c>
      <c r="M2027">
        <v>0.03</v>
      </c>
    </row>
    <row r="2028" spans="1:13">
      <c r="A2028">
        <v>2027</v>
      </c>
      <c r="B2028" s="1">
        <v>44646.416666666664</v>
      </c>
      <c r="C2028" t="s">
        <v>24</v>
      </c>
      <c r="D2028">
        <f t="shared" si="31"/>
        <v>53</v>
      </c>
      <c r="E2028" t="s">
        <v>14</v>
      </c>
      <c r="F2028" t="s">
        <v>25</v>
      </c>
      <c r="G2028" t="s">
        <v>26</v>
      </c>
      <c r="H2028" t="s">
        <v>17</v>
      </c>
      <c r="I2028" t="s">
        <v>23</v>
      </c>
      <c r="J2028">
        <v>5</v>
      </c>
      <c r="K2028">
        <v>67899</v>
      </c>
      <c r="L2028">
        <v>59</v>
      </c>
      <c r="M2028">
        <v>0.32</v>
      </c>
    </row>
    <row r="2029" spans="1:13">
      <c r="A2029">
        <v>2028</v>
      </c>
      <c r="B2029" s="1">
        <v>44646.458333333336</v>
      </c>
      <c r="C2029" t="s">
        <v>19</v>
      </c>
      <c r="D2029">
        <f t="shared" si="31"/>
        <v>60</v>
      </c>
      <c r="E2029" t="s">
        <v>20</v>
      </c>
      <c r="F2029" t="s">
        <v>34</v>
      </c>
      <c r="G2029" t="s">
        <v>16</v>
      </c>
      <c r="H2029" t="s">
        <v>22</v>
      </c>
      <c r="I2029" t="s">
        <v>18</v>
      </c>
      <c r="J2029">
        <v>3.9</v>
      </c>
      <c r="K2029">
        <v>42249</v>
      </c>
      <c r="L2029">
        <v>73</v>
      </c>
      <c r="M2029">
        <v>0.46</v>
      </c>
    </row>
    <row r="2030" spans="1:13">
      <c r="A2030">
        <v>2029</v>
      </c>
      <c r="B2030" s="1">
        <v>44646.5</v>
      </c>
      <c r="C2030" t="s">
        <v>13</v>
      </c>
      <c r="D2030">
        <f t="shared" si="31"/>
        <v>38</v>
      </c>
      <c r="E2030" t="s">
        <v>14</v>
      </c>
      <c r="F2030" t="s">
        <v>28</v>
      </c>
      <c r="G2030" t="s">
        <v>29</v>
      </c>
      <c r="H2030" t="s">
        <v>17</v>
      </c>
      <c r="I2030" t="s">
        <v>23</v>
      </c>
      <c r="J2030">
        <v>2</v>
      </c>
      <c r="K2030">
        <v>34344</v>
      </c>
      <c r="L2030">
        <v>68</v>
      </c>
      <c r="M2030">
        <v>0.24</v>
      </c>
    </row>
    <row r="2031" spans="1:13">
      <c r="A2031">
        <v>2030</v>
      </c>
      <c r="B2031" s="1">
        <v>44646.541666666664</v>
      </c>
      <c r="C2031" t="s">
        <v>24</v>
      </c>
      <c r="D2031">
        <f t="shared" si="31"/>
        <v>53</v>
      </c>
      <c r="E2031" t="s">
        <v>14</v>
      </c>
      <c r="F2031" t="s">
        <v>15</v>
      </c>
      <c r="G2031" t="s">
        <v>21</v>
      </c>
      <c r="H2031" t="s">
        <v>22</v>
      </c>
      <c r="I2031" t="s">
        <v>18</v>
      </c>
      <c r="J2031">
        <v>2.6</v>
      </c>
      <c r="K2031">
        <v>51091</v>
      </c>
      <c r="L2031">
        <v>60</v>
      </c>
      <c r="M2031">
        <v>0.1</v>
      </c>
    </row>
    <row r="2032" spans="1:13">
      <c r="A2032">
        <v>2031</v>
      </c>
      <c r="B2032" s="1">
        <v>44646.583333333336</v>
      </c>
      <c r="C2032" t="s">
        <v>30</v>
      </c>
      <c r="D2032">
        <f t="shared" si="31"/>
        <v>24</v>
      </c>
      <c r="E2032" t="s">
        <v>20</v>
      </c>
      <c r="F2032" t="s">
        <v>15</v>
      </c>
      <c r="G2032" t="s">
        <v>32</v>
      </c>
      <c r="H2032" t="s">
        <v>31</v>
      </c>
      <c r="I2032" t="s">
        <v>23</v>
      </c>
      <c r="J2032">
        <v>4.5999999999999996</v>
      </c>
      <c r="K2032">
        <v>27748</v>
      </c>
      <c r="L2032">
        <v>84</v>
      </c>
      <c r="M2032">
        <v>0.02</v>
      </c>
    </row>
    <row r="2033" spans="1:13">
      <c r="A2033">
        <v>2032</v>
      </c>
      <c r="B2033" s="1">
        <v>44646.625</v>
      </c>
      <c r="C2033" t="s">
        <v>13</v>
      </c>
      <c r="D2033">
        <f t="shared" si="31"/>
        <v>38</v>
      </c>
      <c r="E2033" t="s">
        <v>20</v>
      </c>
      <c r="F2033" t="s">
        <v>28</v>
      </c>
      <c r="G2033" t="s">
        <v>26</v>
      </c>
      <c r="H2033" t="s">
        <v>31</v>
      </c>
      <c r="I2033" t="s">
        <v>23</v>
      </c>
      <c r="J2033">
        <v>1.2</v>
      </c>
      <c r="K2033">
        <v>36248</v>
      </c>
      <c r="L2033">
        <v>85</v>
      </c>
      <c r="M2033">
        <v>0.6</v>
      </c>
    </row>
    <row r="2034" spans="1:13">
      <c r="A2034">
        <v>2033</v>
      </c>
      <c r="B2034" s="1">
        <v>44646.666666666664</v>
      </c>
      <c r="C2034" t="s">
        <v>13</v>
      </c>
      <c r="D2034">
        <f t="shared" si="31"/>
        <v>38</v>
      </c>
      <c r="E2034" t="s">
        <v>20</v>
      </c>
      <c r="F2034" t="s">
        <v>28</v>
      </c>
      <c r="G2034" t="s">
        <v>16</v>
      </c>
      <c r="H2034" t="s">
        <v>27</v>
      </c>
      <c r="I2034" t="s">
        <v>23</v>
      </c>
      <c r="J2034">
        <v>4.3</v>
      </c>
      <c r="K2034">
        <v>66829</v>
      </c>
      <c r="L2034">
        <v>63</v>
      </c>
      <c r="M2034">
        <v>0.19</v>
      </c>
    </row>
    <row r="2035" spans="1:13">
      <c r="A2035">
        <v>2034</v>
      </c>
      <c r="B2035" s="1">
        <v>44646.708333333336</v>
      </c>
      <c r="C2035" t="s">
        <v>19</v>
      </c>
      <c r="D2035">
        <f t="shared" si="31"/>
        <v>60</v>
      </c>
      <c r="E2035" t="s">
        <v>14</v>
      </c>
      <c r="F2035" t="s">
        <v>28</v>
      </c>
      <c r="G2035" t="s">
        <v>21</v>
      </c>
      <c r="H2035" t="s">
        <v>17</v>
      </c>
      <c r="I2035" t="s">
        <v>23</v>
      </c>
      <c r="J2035">
        <v>5.0999999999999996</v>
      </c>
      <c r="K2035">
        <v>44727</v>
      </c>
      <c r="L2035">
        <v>72</v>
      </c>
      <c r="M2035">
        <v>0.28000000000000003</v>
      </c>
    </row>
    <row r="2036" spans="1:13">
      <c r="A2036">
        <v>2035</v>
      </c>
      <c r="B2036" s="1">
        <v>44646.75</v>
      </c>
      <c r="C2036" t="s">
        <v>24</v>
      </c>
      <c r="D2036">
        <f t="shared" si="31"/>
        <v>53</v>
      </c>
      <c r="E2036" t="s">
        <v>20</v>
      </c>
      <c r="F2036" t="s">
        <v>25</v>
      </c>
      <c r="G2036" t="s">
        <v>29</v>
      </c>
      <c r="H2036" t="s">
        <v>17</v>
      </c>
      <c r="I2036" t="s">
        <v>23</v>
      </c>
      <c r="J2036">
        <v>6</v>
      </c>
      <c r="K2036">
        <v>69210</v>
      </c>
      <c r="L2036">
        <v>76</v>
      </c>
      <c r="M2036">
        <v>0.57999999999999996</v>
      </c>
    </row>
    <row r="2037" spans="1:13">
      <c r="A2037">
        <v>2036</v>
      </c>
      <c r="B2037" s="1">
        <v>44646.791666666664</v>
      </c>
      <c r="C2037" t="s">
        <v>13</v>
      </c>
      <c r="D2037">
        <f t="shared" si="31"/>
        <v>38</v>
      </c>
      <c r="E2037" t="s">
        <v>20</v>
      </c>
      <c r="F2037" t="s">
        <v>34</v>
      </c>
      <c r="G2037" t="s">
        <v>16</v>
      </c>
      <c r="H2037" t="s">
        <v>27</v>
      </c>
      <c r="I2037" t="s">
        <v>18</v>
      </c>
      <c r="J2037">
        <v>1.2</v>
      </c>
      <c r="K2037">
        <v>60988</v>
      </c>
      <c r="L2037">
        <v>53</v>
      </c>
      <c r="M2037">
        <v>0.36</v>
      </c>
    </row>
    <row r="2038" spans="1:13">
      <c r="A2038">
        <v>2037</v>
      </c>
      <c r="B2038" s="1">
        <v>44646.833333333336</v>
      </c>
      <c r="C2038" t="s">
        <v>30</v>
      </c>
      <c r="D2038">
        <f t="shared" si="31"/>
        <v>24</v>
      </c>
      <c r="E2038" t="s">
        <v>20</v>
      </c>
      <c r="F2038" t="s">
        <v>15</v>
      </c>
      <c r="G2038" t="s">
        <v>16</v>
      </c>
      <c r="H2038" t="s">
        <v>22</v>
      </c>
      <c r="I2038" t="s">
        <v>23</v>
      </c>
      <c r="J2038">
        <v>6.6</v>
      </c>
      <c r="K2038">
        <v>92023</v>
      </c>
      <c r="L2038">
        <v>58</v>
      </c>
      <c r="M2038">
        <v>0.23</v>
      </c>
    </row>
    <row r="2039" spans="1:13">
      <c r="A2039">
        <v>2038</v>
      </c>
      <c r="B2039" s="1">
        <v>44646.875</v>
      </c>
      <c r="C2039" t="s">
        <v>30</v>
      </c>
      <c r="D2039">
        <f t="shared" si="31"/>
        <v>24</v>
      </c>
      <c r="E2039" t="s">
        <v>20</v>
      </c>
      <c r="F2039" t="s">
        <v>34</v>
      </c>
      <c r="G2039" t="s">
        <v>32</v>
      </c>
      <c r="H2039" t="s">
        <v>27</v>
      </c>
      <c r="I2039" t="s">
        <v>18</v>
      </c>
      <c r="J2039">
        <v>7.4</v>
      </c>
      <c r="K2039">
        <v>65487</v>
      </c>
      <c r="L2039">
        <v>90</v>
      </c>
      <c r="M2039">
        <v>0.5</v>
      </c>
    </row>
    <row r="2040" spans="1:13">
      <c r="A2040">
        <v>2039</v>
      </c>
      <c r="B2040" s="1">
        <v>44646.916666666664</v>
      </c>
      <c r="C2040" t="s">
        <v>30</v>
      </c>
      <c r="D2040">
        <f t="shared" si="31"/>
        <v>24</v>
      </c>
      <c r="E2040" t="s">
        <v>20</v>
      </c>
      <c r="F2040" t="s">
        <v>28</v>
      </c>
      <c r="G2040" t="s">
        <v>29</v>
      </c>
      <c r="H2040" t="s">
        <v>22</v>
      </c>
      <c r="I2040" t="s">
        <v>18</v>
      </c>
      <c r="J2040">
        <v>4.8</v>
      </c>
      <c r="K2040">
        <v>77284</v>
      </c>
      <c r="L2040">
        <v>62</v>
      </c>
      <c r="M2040">
        <v>0.11</v>
      </c>
    </row>
    <row r="2041" spans="1:13">
      <c r="A2041">
        <v>2040</v>
      </c>
      <c r="B2041" s="1">
        <v>44646.958333333336</v>
      </c>
      <c r="C2041" t="s">
        <v>13</v>
      </c>
      <c r="D2041">
        <f t="shared" si="31"/>
        <v>38</v>
      </c>
      <c r="E2041" t="s">
        <v>20</v>
      </c>
      <c r="F2041" t="s">
        <v>28</v>
      </c>
      <c r="G2041" t="s">
        <v>29</v>
      </c>
      <c r="H2041" t="s">
        <v>27</v>
      </c>
      <c r="I2041" t="s">
        <v>23</v>
      </c>
      <c r="J2041">
        <v>1.9</v>
      </c>
      <c r="K2041">
        <v>63038</v>
      </c>
      <c r="L2041">
        <v>90</v>
      </c>
      <c r="M2041">
        <v>0.16</v>
      </c>
    </row>
    <row r="2042" spans="1:13">
      <c r="A2042">
        <v>2041</v>
      </c>
      <c r="B2042" s="1">
        <v>44647</v>
      </c>
      <c r="C2042" t="s">
        <v>19</v>
      </c>
      <c r="D2042">
        <f t="shared" si="31"/>
        <v>60</v>
      </c>
      <c r="E2042" t="s">
        <v>20</v>
      </c>
      <c r="F2042" t="s">
        <v>34</v>
      </c>
      <c r="G2042" t="s">
        <v>26</v>
      </c>
      <c r="H2042" t="s">
        <v>17</v>
      </c>
      <c r="I2042" t="s">
        <v>18</v>
      </c>
      <c r="J2042">
        <v>3.3</v>
      </c>
      <c r="K2042">
        <v>61228</v>
      </c>
      <c r="L2042">
        <v>59</v>
      </c>
      <c r="M2042">
        <v>0.09</v>
      </c>
    </row>
    <row r="2043" spans="1:13">
      <c r="A2043">
        <v>2042</v>
      </c>
      <c r="B2043" s="1">
        <v>44647.041666666664</v>
      </c>
      <c r="C2043" t="s">
        <v>13</v>
      </c>
      <c r="D2043">
        <f t="shared" si="31"/>
        <v>38</v>
      </c>
      <c r="E2043" t="s">
        <v>20</v>
      </c>
      <c r="F2043" t="s">
        <v>15</v>
      </c>
      <c r="G2043" t="s">
        <v>32</v>
      </c>
      <c r="H2043" t="s">
        <v>17</v>
      </c>
      <c r="I2043" t="s">
        <v>23</v>
      </c>
      <c r="J2043">
        <v>3.9</v>
      </c>
      <c r="K2043">
        <v>78295</v>
      </c>
      <c r="L2043">
        <v>83</v>
      </c>
      <c r="M2043">
        <v>0.22</v>
      </c>
    </row>
    <row r="2044" spans="1:13">
      <c r="A2044">
        <v>2043</v>
      </c>
      <c r="B2044" s="1">
        <v>44647.083333333336</v>
      </c>
      <c r="C2044" t="s">
        <v>13</v>
      </c>
      <c r="D2044">
        <f t="shared" si="31"/>
        <v>38</v>
      </c>
      <c r="E2044" t="s">
        <v>20</v>
      </c>
      <c r="F2044" t="s">
        <v>25</v>
      </c>
      <c r="G2044" t="s">
        <v>26</v>
      </c>
      <c r="H2044" t="s">
        <v>22</v>
      </c>
      <c r="I2044" t="s">
        <v>18</v>
      </c>
      <c r="J2044">
        <v>4.5</v>
      </c>
      <c r="K2044">
        <v>68376</v>
      </c>
      <c r="L2044">
        <v>71</v>
      </c>
      <c r="M2044">
        <v>0.12</v>
      </c>
    </row>
    <row r="2045" spans="1:13">
      <c r="A2045">
        <v>2044</v>
      </c>
      <c r="B2045" s="1">
        <v>44647.125</v>
      </c>
      <c r="C2045" t="s">
        <v>30</v>
      </c>
      <c r="D2045">
        <f t="shared" si="31"/>
        <v>24</v>
      </c>
      <c r="E2045" t="s">
        <v>14</v>
      </c>
      <c r="F2045" t="s">
        <v>34</v>
      </c>
      <c r="G2045" t="s">
        <v>32</v>
      </c>
      <c r="H2045" t="s">
        <v>17</v>
      </c>
      <c r="I2045" t="s">
        <v>23</v>
      </c>
      <c r="J2045">
        <v>4</v>
      </c>
      <c r="K2045">
        <v>59201</v>
      </c>
      <c r="L2045">
        <v>73</v>
      </c>
      <c r="M2045">
        <v>0.72</v>
      </c>
    </row>
    <row r="2046" spans="1:13">
      <c r="A2046">
        <v>2045</v>
      </c>
      <c r="B2046" s="1">
        <v>44647.166666666664</v>
      </c>
      <c r="C2046" t="s">
        <v>19</v>
      </c>
      <c r="D2046">
        <f t="shared" si="31"/>
        <v>60</v>
      </c>
      <c r="E2046" t="s">
        <v>14</v>
      </c>
      <c r="F2046" t="s">
        <v>28</v>
      </c>
      <c r="G2046" t="s">
        <v>29</v>
      </c>
      <c r="H2046" t="s">
        <v>17</v>
      </c>
      <c r="I2046" t="s">
        <v>23</v>
      </c>
      <c r="J2046">
        <v>4.5999999999999996</v>
      </c>
      <c r="K2046">
        <v>59113</v>
      </c>
      <c r="L2046">
        <v>97</v>
      </c>
      <c r="M2046">
        <v>7.0000000000000007E-2</v>
      </c>
    </row>
    <row r="2047" spans="1:13">
      <c r="A2047">
        <v>2046</v>
      </c>
      <c r="B2047" s="1">
        <v>44647.208333333336</v>
      </c>
      <c r="C2047" t="s">
        <v>24</v>
      </c>
      <c r="D2047">
        <f t="shared" si="31"/>
        <v>53</v>
      </c>
      <c r="E2047" t="s">
        <v>20</v>
      </c>
      <c r="F2047" t="s">
        <v>28</v>
      </c>
      <c r="G2047" t="s">
        <v>32</v>
      </c>
      <c r="H2047" t="s">
        <v>17</v>
      </c>
      <c r="I2047" t="s">
        <v>23</v>
      </c>
      <c r="J2047">
        <v>3.8</v>
      </c>
      <c r="K2047">
        <v>65765</v>
      </c>
      <c r="L2047">
        <v>60</v>
      </c>
      <c r="M2047">
        <v>0.09</v>
      </c>
    </row>
    <row r="2048" spans="1:13">
      <c r="A2048">
        <v>2047</v>
      </c>
      <c r="B2048" s="1">
        <v>44647.25</v>
      </c>
      <c r="C2048" t="s">
        <v>30</v>
      </c>
      <c r="D2048">
        <f t="shared" si="31"/>
        <v>24</v>
      </c>
      <c r="E2048" t="s">
        <v>14</v>
      </c>
      <c r="F2048" t="s">
        <v>25</v>
      </c>
      <c r="G2048" t="s">
        <v>32</v>
      </c>
      <c r="H2048" t="s">
        <v>17</v>
      </c>
      <c r="I2048" t="s">
        <v>23</v>
      </c>
      <c r="J2048">
        <v>4.5</v>
      </c>
      <c r="K2048">
        <v>41573</v>
      </c>
      <c r="L2048">
        <v>82</v>
      </c>
      <c r="M2048">
        <v>0.13</v>
      </c>
    </row>
    <row r="2049" spans="1:13">
      <c r="A2049">
        <v>2048</v>
      </c>
      <c r="B2049" s="1">
        <v>44647.291666666664</v>
      </c>
      <c r="C2049" t="s">
        <v>24</v>
      </c>
      <c r="D2049">
        <f t="shared" si="31"/>
        <v>53</v>
      </c>
      <c r="E2049" t="s">
        <v>14</v>
      </c>
      <c r="F2049" t="s">
        <v>34</v>
      </c>
      <c r="G2049" t="s">
        <v>32</v>
      </c>
      <c r="H2049" t="s">
        <v>31</v>
      </c>
      <c r="I2049" t="s">
        <v>18</v>
      </c>
      <c r="J2049">
        <v>3.1</v>
      </c>
      <c r="K2049">
        <v>40724</v>
      </c>
      <c r="L2049">
        <v>82</v>
      </c>
      <c r="M2049">
        <v>0.62</v>
      </c>
    </row>
    <row r="2050" spans="1:13">
      <c r="A2050">
        <v>2049</v>
      </c>
      <c r="B2050" s="1">
        <v>44647.333333333336</v>
      </c>
      <c r="C2050" t="s">
        <v>13</v>
      </c>
      <c r="D2050">
        <f t="shared" si="31"/>
        <v>38</v>
      </c>
      <c r="E2050" t="s">
        <v>20</v>
      </c>
      <c r="F2050" t="s">
        <v>25</v>
      </c>
      <c r="G2050" t="s">
        <v>21</v>
      </c>
      <c r="H2050" t="s">
        <v>27</v>
      </c>
      <c r="I2050" t="s">
        <v>18</v>
      </c>
      <c r="J2050">
        <v>3.3</v>
      </c>
      <c r="K2050">
        <v>83508</v>
      </c>
      <c r="L2050">
        <v>100</v>
      </c>
      <c r="M2050">
        <v>0.1</v>
      </c>
    </row>
    <row r="2051" spans="1:13">
      <c r="A2051">
        <v>2050</v>
      </c>
      <c r="B2051" s="1">
        <v>44647.375</v>
      </c>
      <c r="C2051" t="s">
        <v>30</v>
      </c>
      <c r="D2051">
        <f t="shared" ref="D2051:D2114" si="32">IFERROR((LEFT(C2051, FIND("-", C2051)-1) + MID(C2051, FIND("-", C2051)+1, 10))/2, SUBSTITUTE(C2051, "+", "")*1)</f>
        <v>24</v>
      </c>
      <c r="E2051" t="s">
        <v>20</v>
      </c>
      <c r="F2051" t="s">
        <v>25</v>
      </c>
      <c r="G2051" t="s">
        <v>21</v>
      </c>
      <c r="H2051" t="s">
        <v>27</v>
      </c>
      <c r="I2051" t="s">
        <v>18</v>
      </c>
      <c r="J2051">
        <v>2.8</v>
      </c>
      <c r="K2051">
        <v>92288</v>
      </c>
      <c r="L2051">
        <v>62</v>
      </c>
      <c r="M2051">
        <v>0.21</v>
      </c>
    </row>
    <row r="2052" spans="1:13">
      <c r="A2052">
        <v>2051</v>
      </c>
      <c r="B2052" s="1">
        <v>44647.416666666664</v>
      </c>
      <c r="C2052" t="s">
        <v>13</v>
      </c>
      <c r="D2052">
        <f t="shared" si="32"/>
        <v>38</v>
      </c>
      <c r="E2052" t="s">
        <v>20</v>
      </c>
      <c r="F2052" t="s">
        <v>15</v>
      </c>
      <c r="G2052" t="s">
        <v>29</v>
      </c>
      <c r="H2052" t="s">
        <v>31</v>
      </c>
      <c r="I2052" t="s">
        <v>23</v>
      </c>
      <c r="J2052">
        <v>7.8</v>
      </c>
      <c r="K2052">
        <v>36422</v>
      </c>
      <c r="L2052">
        <v>67</v>
      </c>
      <c r="M2052">
        <v>0.11</v>
      </c>
    </row>
    <row r="2053" spans="1:13">
      <c r="A2053">
        <v>2052</v>
      </c>
      <c r="B2053" s="1">
        <v>44647.458333333336</v>
      </c>
      <c r="C2053" t="s">
        <v>13</v>
      </c>
      <c r="D2053">
        <f t="shared" si="32"/>
        <v>38</v>
      </c>
      <c r="E2053" t="s">
        <v>20</v>
      </c>
      <c r="F2053" t="s">
        <v>15</v>
      </c>
      <c r="G2053" t="s">
        <v>32</v>
      </c>
      <c r="H2053" t="s">
        <v>17</v>
      </c>
      <c r="I2053" t="s">
        <v>23</v>
      </c>
      <c r="J2053">
        <v>6.9</v>
      </c>
      <c r="K2053">
        <v>41620</v>
      </c>
      <c r="L2053">
        <v>85</v>
      </c>
      <c r="M2053">
        <v>0.13</v>
      </c>
    </row>
    <row r="2054" spans="1:13">
      <c r="A2054">
        <v>2053</v>
      </c>
      <c r="B2054" s="1">
        <v>44647.5</v>
      </c>
      <c r="C2054" t="s">
        <v>30</v>
      </c>
      <c r="D2054">
        <f t="shared" si="32"/>
        <v>24</v>
      </c>
      <c r="E2054" t="s">
        <v>20</v>
      </c>
      <c r="F2054" t="s">
        <v>28</v>
      </c>
      <c r="G2054" t="s">
        <v>29</v>
      </c>
      <c r="H2054" t="s">
        <v>27</v>
      </c>
      <c r="I2054" t="s">
        <v>23</v>
      </c>
      <c r="J2054">
        <v>5.0999999999999996</v>
      </c>
      <c r="K2054">
        <v>77850</v>
      </c>
      <c r="L2054">
        <v>73</v>
      </c>
      <c r="M2054">
        <v>0.4</v>
      </c>
    </row>
    <row r="2055" spans="1:13">
      <c r="A2055">
        <v>2054</v>
      </c>
      <c r="B2055" s="1">
        <v>44647.541666666664</v>
      </c>
      <c r="C2055" t="s">
        <v>19</v>
      </c>
      <c r="D2055">
        <f t="shared" si="32"/>
        <v>60</v>
      </c>
      <c r="E2055" t="s">
        <v>20</v>
      </c>
      <c r="F2055" t="s">
        <v>34</v>
      </c>
      <c r="G2055" t="s">
        <v>21</v>
      </c>
      <c r="H2055" t="s">
        <v>27</v>
      </c>
      <c r="I2055" t="s">
        <v>23</v>
      </c>
      <c r="J2055">
        <v>6.7</v>
      </c>
      <c r="K2055">
        <v>65670</v>
      </c>
      <c r="L2055">
        <v>69</v>
      </c>
      <c r="M2055">
        <v>0.21</v>
      </c>
    </row>
    <row r="2056" spans="1:13">
      <c r="A2056">
        <v>2055</v>
      </c>
      <c r="B2056" s="1">
        <v>44647.583333333336</v>
      </c>
      <c r="C2056" t="s">
        <v>24</v>
      </c>
      <c r="D2056">
        <f t="shared" si="32"/>
        <v>53</v>
      </c>
      <c r="E2056" t="s">
        <v>14</v>
      </c>
      <c r="F2056" t="s">
        <v>15</v>
      </c>
      <c r="G2056" t="s">
        <v>32</v>
      </c>
      <c r="H2056" t="s">
        <v>27</v>
      </c>
      <c r="I2056" t="s">
        <v>23</v>
      </c>
      <c r="J2056">
        <v>5.6</v>
      </c>
      <c r="K2056">
        <v>68529</v>
      </c>
      <c r="L2056">
        <v>86</v>
      </c>
      <c r="M2056">
        <v>0.61</v>
      </c>
    </row>
    <row r="2057" spans="1:13">
      <c r="A2057">
        <v>2056</v>
      </c>
      <c r="B2057" s="1">
        <v>44647.625</v>
      </c>
      <c r="C2057" t="s">
        <v>24</v>
      </c>
      <c r="D2057">
        <f t="shared" si="32"/>
        <v>53</v>
      </c>
      <c r="E2057" t="s">
        <v>20</v>
      </c>
      <c r="F2057" t="s">
        <v>28</v>
      </c>
      <c r="G2057" t="s">
        <v>26</v>
      </c>
      <c r="H2057" t="s">
        <v>22</v>
      </c>
      <c r="I2057" t="s">
        <v>23</v>
      </c>
      <c r="J2057">
        <v>4.4000000000000004</v>
      </c>
      <c r="K2057">
        <v>72932</v>
      </c>
      <c r="L2057">
        <v>72</v>
      </c>
      <c r="M2057">
        <v>0.15</v>
      </c>
    </row>
    <row r="2058" spans="1:13">
      <c r="A2058">
        <v>2057</v>
      </c>
      <c r="B2058" s="1">
        <v>44647.666666666664</v>
      </c>
      <c r="C2058" t="s">
        <v>13</v>
      </c>
      <c r="D2058">
        <f t="shared" si="32"/>
        <v>38</v>
      </c>
      <c r="E2058" t="s">
        <v>14</v>
      </c>
      <c r="F2058" t="s">
        <v>34</v>
      </c>
      <c r="G2058" t="s">
        <v>21</v>
      </c>
      <c r="H2058" t="s">
        <v>31</v>
      </c>
      <c r="I2058" t="s">
        <v>23</v>
      </c>
      <c r="J2058">
        <v>1</v>
      </c>
      <c r="K2058">
        <v>50185</v>
      </c>
      <c r="L2058">
        <v>64</v>
      </c>
      <c r="M2058">
        <v>0.59</v>
      </c>
    </row>
    <row r="2059" spans="1:13">
      <c r="A2059">
        <v>2058</v>
      </c>
      <c r="B2059" s="1">
        <v>44647.708333333336</v>
      </c>
      <c r="C2059" t="s">
        <v>13</v>
      </c>
      <c r="D2059">
        <f t="shared" si="32"/>
        <v>38</v>
      </c>
      <c r="E2059" t="s">
        <v>20</v>
      </c>
      <c r="F2059" t="s">
        <v>28</v>
      </c>
      <c r="G2059" t="s">
        <v>21</v>
      </c>
      <c r="H2059" t="s">
        <v>22</v>
      </c>
      <c r="I2059" t="s">
        <v>23</v>
      </c>
      <c r="J2059">
        <v>3.5</v>
      </c>
      <c r="K2059">
        <v>61599</v>
      </c>
      <c r="L2059">
        <v>84</v>
      </c>
      <c r="M2059">
        <v>0.08</v>
      </c>
    </row>
    <row r="2060" spans="1:13">
      <c r="A2060">
        <v>2059</v>
      </c>
      <c r="B2060" s="1">
        <v>44647.75</v>
      </c>
      <c r="C2060" t="s">
        <v>24</v>
      </c>
      <c r="D2060">
        <f t="shared" si="32"/>
        <v>53</v>
      </c>
      <c r="E2060" t="s">
        <v>20</v>
      </c>
      <c r="F2060" t="s">
        <v>15</v>
      </c>
      <c r="G2060" t="s">
        <v>21</v>
      </c>
      <c r="H2060" t="s">
        <v>22</v>
      </c>
      <c r="I2060" t="s">
        <v>23</v>
      </c>
      <c r="J2060">
        <v>3.3</v>
      </c>
      <c r="K2060">
        <v>60044</v>
      </c>
      <c r="L2060">
        <v>80</v>
      </c>
      <c r="M2060">
        <v>0.15</v>
      </c>
    </row>
    <row r="2061" spans="1:13">
      <c r="A2061">
        <v>2060</v>
      </c>
      <c r="B2061" s="1">
        <v>44647.791666666664</v>
      </c>
      <c r="C2061" t="s">
        <v>13</v>
      </c>
      <c r="D2061">
        <f t="shared" si="32"/>
        <v>38</v>
      </c>
      <c r="E2061" t="s">
        <v>14</v>
      </c>
      <c r="F2061" t="s">
        <v>28</v>
      </c>
      <c r="G2061" t="s">
        <v>32</v>
      </c>
      <c r="H2061" t="s">
        <v>31</v>
      </c>
      <c r="I2061" t="s">
        <v>23</v>
      </c>
      <c r="J2061">
        <v>1.7</v>
      </c>
      <c r="K2061">
        <v>37830</v>
      </c>
      <c r="L2061">
        <v>71</v>
      </c>
      <c r="M2061">
        <v>0.12</v>
      </c>
    </row>
    <row r="2062" spans="1:13">
      <c r="A2062">
        <v>2061</v>
      </c>
      <c r="B2062" s="1">
        <v>44647.833333333336</v>
      </c>
      <c r="C2062" t="s">
        <v>30</v>
      </c>
      <c r="D2062">
        <f t="shared" si="32"/>
        <v>24</v>
      </c>
      <c r="E2062" t="s">
        <v>20</v>
      </c>
      <c r="F2062" t="s">
        <v>34</v>
      </c>
      <c r="G2062" t="s">
        <v>16</v>
      </c>
      <c r="H2062" t="s">
        <v>27</v>
      </c>
      <c r="I2062" t="s">
        <v>18</v>
      </c>
      <c r="J2062">
        <v>1</v>
      </c>
      <c r="K2062">
        <v>61302</v>
      </c>
      <c r="L2062">
        <v>71</v>
      </c>
      <c r="M2062">
        <v>0.25</v>
      </c>
    </row>
    <row r="2063" spans="1:13">
      <c r="A2063">
        <v>2062</v>
      </c>
      <c r="B2063" s="1">
        <v>44647.875</v>
      </c>
      <c r="C2063" t="s">
        <v>13</v>
      </c>
      <c r="D2063">
        <f t="shared" si="32"/>
        <v>38</v>
      </c>
      <c r="E2063" t="s">
        <v>20</v>
      </c>
      <c r="F2063" t="s">
        <v>34</v>
      </c>
      <c r="G2063" t="s">
        <v>26</v>
      </c>
      <c r="H2063" t="s">
        <v>22</v>
      </c>
      <c r="I2063" t="s">
        <v>23</v>
      </c>
      <c r="J2063">
        <v>5</v>
      </c>
      <c r="K2063">
        <v>79754</v>
      </c>
      <c r="L2063">
        <v>64</v>
      </c>
      <c r="M2063">
        <v>0.15</v>
      </c>
    </row>
    <row r="2064" spans="1:13">
      <c r="A2064">
        <v>2063</v>
      </c>
      <c r="B2064" s="1">
        <v>44647.916666666664</v>
      </c>
      <c r="C2064" t="s">
        <v>24</v>
      </c>
      <c r="D2064">
        <f t="shared" si="32"/>
        <v>53</v>
      </c>
      <c r="E2064" t="s">
        <v>14</v>
      </c>
      <c r="F2064" t="s">
        <v>28</v>
      </c>
      <c r="G2064" t="s">
        <v>26</v>
      </c>
      <c r="H2064" t="s">
        <v>27</v>
      </c>
      <c r="I2064" t="s">
        <v>18</v>
      </c>
      <c r="J2064">
        <v>4.5999999999999996</v>
      </c>
      <c r="K2064">
        <v>48317</v>
      </c>
      <c r="L2064">
        <v>84</v>
      </c>
      <c r="M2064">
        <v>0.4</v>
      </c>
    </row>
    <row r="2065" spans="1:13">
      <c r="A2065">
        <v>2064</v>
      </c>
      <c r="B2065" s="1">
        <v>44647.958333333336</v>
      </c>
      <c r="C2065" t="s">
        <v>13</v>
      </c>
      <c r="D2065">
        <f t="shared" si="32"/>
        <v>38</v>
      </c>
      <c r="E2065" t="s">
        <v>20</v>
      </c>
      <c r="F2065" t="s">
        <v>34</v>
      </c>
      <c r="G2065" t="s">
        <v>29</v>
      </c>
      <c r="H2065" t="s">
        <v>22</v>
      </c>
      <c r="I2065" t="s">
        <v>23</v>
      </c>
      <c r="J2065">
        <v>1.7</v>
      </c>
      <c r="K2065">
        <v>58051</v>
      </c>
      <c r="L2065">
        <v>71</v>
      </c>
      <c r="M2065">
        <v>0.45</v>
      </c>
    </row>
    <row r="2066" spans="1:13">
      <c r="A2066">
        <v>2065</v>
      </c>
      <c r="B2066" s="1">
        <v>44648</v>
      </c>
      <c r="C2066" t="s">
        <v>30</v>
      </c>
      <c r="D2066">
        <f t="shared" si="32"/>
        <v>24</v>
      </c>
      <c r="E2066" t="s">
        <v>14</v>
      </c>
      <c r="F2066" t="s">
        <v>28</v>
      </c>
      <c r="G2066" t="s">
        <v>32</v>
      </c>
      <c r="H2066" t="s">
        <v>27</v>
      </c>
      <c r="I2066" t="s">
        <v>18</v>
      </c>
      <c r="J2066">
        <v>2.5</v>
      </c>
      <c r="K2066">
        <v>59134</v>
      </c>
      <c r="L2066">
        <v>66</v>
      </c>
      <c r="M2066">
        <v>0.38</v>
      </c>
    </row>
    <row r="2067" spans="1:13">
      <c r="A2067">
        <v>2066</v>
      </c>
      <c r="B2067" s="1">
        <v>44648.041666666664</v>
      </c>
      <c r="C2067" t="s">
        <v>24</v>
      </c>
      <c r="D2067">
        <f t="shared" si="32"/>
        <v>53</v>
      </c>
      <c r="E2067" t="s">
        <v>20</v>
      </c>
      <c r="F2067" t="s">
        <v>34</v>
      </c>
      <c r="G2067" t="s">
        <v>21</v>
      </c>
      <c r="H2067" t="s">
        <v>17</v>
      </c>
      <c r="I2067" t="s">
        <v>23</v>
      </c>
      <c r="J2067">
        <v>6.3</v>
      </c>
      <c r="K2067">
        <v>49307</v>
      </c>
      <c r="L2067">
        <v>60</v>
      </c>
      <c r="M2067">
        <v>0.11</v>
      </c>
    </row>
    <row r="2068" spans="1:13">
      <c r="A2068">
        <v>2067</v>
      </c>
      <c r="B2068" s="1">
        <v>44648.083333333336</v>
      </c>
      <c r="C2068" t="s">
        <v>30</v>
      </c>
      <c r="D2068">
        <f t="shared" si="32"/>
        <v>24</v>
      </c>
      <c r="E2068" t="s">
        <v>20</v>
      </c>
      <c r="F2068" t="s">
        <v>28</v>
      </c>
      <c r="G2068" t="s">
        <v>16</v>
      </c>
      <c r="H2068" t="s">
        <v>17</v>
      </c>
      <c r="I2068" t="s">
        <v>23</v>
      </c>
      <c r="J2068">
        <v>2.2000000000000002</v>
      </c>
      <c r="K2068">
        <v>68538</v>
      </c>
      <c r="L2068">
        <v>80</v>
      </c>
      <c r="M2068">
        <v>0.25</v>
      </c>
    </row>
    <row r="2069" spans="1:13">
      <c r="A2069">
        <v>2068</v>
      </c>
      <c r="B2069" s="1">
        <v>44648.125</v>
      </c>
      <c r="C2069" t="s">
        <v>13</v>
      </c>
      <c r="D2069">
        <f t="shared" si="32"/>
        <v>38</v>
      </c>
      <c r="E2069" t="s">
        <v>14</v>
      </c>
      <c r="F2069" t="s">
        <v>28</v>
      </c>
      <c r="G2069" t="s">
        <v>32</v>
      </c>
      <c r="H2069" t="s">
        <v>17</v>
      </c>
      <c r="I2069" t="s">
        <v>23</v>
      </c>
      <c r="J2069">
        <v>4.3</v>
      </c>
      <c r="K2069">
        <v>41399</v>
      </c>
      <c r="L2069">
        <v>69</v>
      </c>
      <c r="M2069">
        <v>0.32</v>
      </c>
    </row>
    <row r="2070" spans="1:13">
      <c r="A2070">
        <v>2069</v>
      </c>
      <c r="B2070" s="1">
        <v>44648.166666666664</v>
      </c>
      <c r="C2070" t="s">
        <v>30</v>
      </c>
      <c r="D2070">
        <f t="shared" si="32"/>
        <v>24</v>
      </c>
      <c r="E2070" t="s">
        <v>20</v>
      </c>
      <c r="F2070" t="s">
        <v>28</v>
      </c>
      <c r="G2070" t="s">
        <v>32</v>
      </c>
      <c r="H2070" t="s">
        <v>31</v>
      </c>
      <c r="I2070" t="s">
        <v>18</v>
      </c>
      <c r="J2070">
        <v>3.6</v>
      </c>
      <c r="K2070">
        <v>81653</v>
      </c>
      <c r="L2070">
        <v>51</v>
      </c>
      <c r="M2070">
        <v>0.3</v>
      </c>
    </row>
    <row r="2071" spans="1:13">
      <c r="A2071">
        <v>2070</v>
      </c>
      <c r="B2071" s="1">
        <v>44648.208333333336</v>
      </c>
      <c r="C2071" t="s">
        <v>13</v>
      </c>
      <c r="D2071">
        <f t="shared" si="32"/>
        <v>38</v>
      </c>
      <c r="E2071" t="s">
        <v>14</v>
      </c>
      <c r="F2071" t="s">
        <v>25</v>
      </c>
      <c r="G2071" t="s">
        <v>16</v>
      </c>
      <c r="H2071" t="s">
        <v>17</v>
      </c>
      <c r="I2071" t="s">
        <v>23</v>
      </c>
      <c r="J2071">
        <v>5</v>
      </c>
      <c r="K2071">
        <v>67524</v>
      </c>
      <c r="L2071">
        <v>61</v>
      </c>
      <c r="M2071">
        <v>0.08</v>
      </c>
    </row>
    <row r="2072" spans="1:13">
      <c r="A2072">
        <v>2071</v>
      </c>
      <c r="B2072" s="1">
        <v>44648.25</v>
      </c>
      <c r="C2072" t="s">
        <v>24</v>
      </c>
      <c r="D2072">
        <f t="shared" si="32"/>
        <v>53</v>
      </c>
      <c r="E2072" t="s">
        <v>14</v>
      </c>
      <c r="F2072" t="s">
        <v>34</v>
      </c>
      <c r="G2072" t="s">
        <v>21</v>
      </c>
      <c r="H2072" t="s">
        <v>22</v>
      </c>
      <c r="I2072" t="s">
        <v>23</v>
      </c>
      <c r="J2072">
        <v>2.2999999999999998</v>
      </c>
      <c r="K2072">
        <v>36265</v>
      </c>
      <c r="L2072">
        <v>72</v>
      </c>
      <c r="M2072">
        <v>0.04</v>
      </c>
    </row>
    <row r="2073" spans="1:13">
      <c r="A2073">
        <v>2072</v>
      </c>
      <c r="B2073" s="1">
        <v>44648.291666666664</v>
      </c>
      <c r="C2073" t="s">
        <v>13</v>
      </c>
      <c r="D2073">
        <f t="shared" si="32"/>
        <v>38</v>
      </c>
      <c r="E2073" t="s">
        <v>14</v>
      </c>
      <c r="F2073" t="s">
        <v>15</v>
      </c>
      <c r="G2073" t="s">
        <v>32</v>
      </c>
      <c r="H2073" t="s">
        <v>27</v>
      </c>
      <c r="I2073" t="s">
        <v>18</v>
      </c>
      <c r="J2073">
        <v>4.2</v>
      </c>
      <c r="K2073">
        <v>88960</v>
      </c>
      <c r="L2073">
        <v>73</v>
      </c>
      <c r="M2073">
        <v>0.18</v>
      </c>
    </row>
    <row r="2074" spans="1:13">
      <c r="A2074">
        <v>2073</v>
      </c>
      <c r="B2074" s="1">
        <v>44648.333333333336</v>
      </c>
      <c r="C2074" t="s">
        <v>30</v>
      </c>
      <c r="D2074">
        <f t="shared" si="32"/>
        <v>24</v>
      </c>
      <c r="E2074" t="s">
        <v>20</v>
      </c>
      <c r="F2074" t="s">
        <v>28</v>
      </c>
      <c r="G2074" t="s">
        <v>26</v>
      </c>
      <c r="H2074" t="s">
        <v>27</v>
      </c>
      <c r="I2074" t="s">
        <v>23</v>
      </c>
      <c r="J2074">
        <v>4.3</v>
      </c>
      <c r="K2074">
        <v>58362</v>
      </c>
      <c r="L2074">
        <v>72</v>
      </c>
      <c r="M2074">
        <v>0.04</v>
      </c>
    </row>
    <row r="2075" spans="1:13">
      <c r="A2075">
        <v>2074</v>
      </c>
      <c r="B2075" s="1">
        <v>44648.375</v>
      </c>
      <c r="C2075" t="s">
        <v>19</v>
      </c>
      <c r="D2075">
        <f t="shared" si="32"/>
        <v>60</v>
      </c>
      <c r="E2075" t="s">
        <v>20</v>
      </c>
      <c r="F2075" t="s">
        <v>25</v>
      </c>
      <c r="G2075" t="s">
        <v>26</v>
      </c>
      <c r="H2075" t="s">
        <v>27</v>
      </c>
      <c r="I2075" t="s">
        <v>23</v>
      </c>
      <c r="J2075">
        <v>4.5</v>
      </c>
      <c r="K2075">
        <v>40541</v>
      </c>
      <c r="L2075">
        <v>70</v>
      </c>
      <c r="M2075">
        <v>0.53</v>
      </c>
    </row>
    <row r="2076" spans="1:13">
      <c r="A2076">
        <v>2075</v>
      </c>
      <c r="B2076" s="1">
        <v>44648.416666666664</v>
      </c>
      <c r="C2076" t="s">
        <v>19</v>
      </c>
      <c r="D2076">
        <f t="shared" si="32"/>
        <v>60</v>
      </c>
      <c r="E2076" t="s">
        <v>14</v>
      </c>
      <c r="F2076" t="s">
        <v>15</v>
      </c>
      <c r="G2076" t="s">
        <v>16</v>
      </c>
      <c r="H2076" t="s">
        <v>27</v>
      </c>
      <c r="I2076" t="s">
        <v>23</v>
      </c>
      <c r="J2076">
        <v>4.2</v>
      </c>
      <c r="K2076">
        <v>77091</v>
      </c>
      <c r="L2076">
        <v>57</v>
      </c>
      <c r="M2076">
        <v>0.24</v>
      </c>
    </row>
    <row r="2077" spans="1:13">
      <c r="A2077">
        <v>2076</v>
      </c>
      <c r="B2077" s="1">
        <v>44648.458333333336</v>
      </c>
      <c r="C2077" t="s">
        <v>19</v>
      </c>
      <c r="D2077">
        <f t="shared" si="32"/>
        <v>60</v>
      </c>
      <c r="E2077" t="s">
        <v>20</v>
      </c>
      <c r="F2077" t="s">
        <v>28</v>
      </c>
      <c r="G2077" t="s">
        <v>21</v>
      </c>
      <c r="H2077" t="s">
        <v>22</v>
      </c>
      <c r="I2077" t="s">
        <v>23</v>
      </c>
      <c r="J2077">
        <v>4.7</v>
      </c>
      <c r="K2077">
        <v>64893</v>
      </c>
      <c r="L2077">
        <v>65</v>
      </c>
      <c r="M2077">
        <v>0.38</v>
      </c>
    </row>
    <row r="2078" spans="1:13">
      <c r="A2078">
        <v>2077</v>
      </c>
      <c r="B2078" s="1">
        <v>44648.5</v>
      </c>
      <c r="C2078" t="s">
        <v>30</v>
      </c>
      <c r="D2078">
        <f t="shared" si="32"/>
        <v>24</v>
      </c>
      <c r="E2078" t="s">
        <v>20</v>
      </c>
      <c r="F2078" t="s">
        <v>15</v>
      </c>
      <c r="G2078" t="s">
        <v>16</v>
      </c>
      <c r="H2078" t="s">
        <v>27</v>
      </c>
      <c r="I2078" t="s">
        <v>23</v>
      </c>
      <c r="J2078">
        <v>8.4</v>
      </c>
      <c r="K2078">
        <v>19561</v>
      </c>
      <c r="L2078">
        <v>89</v>
      </c>
      <c r="M2078">
        <v>0.28999999999999998</v>
      </c>
    </row>
    <row r="2079" spans="1:13">
      <c r="A2079">
        <v>2078</v>
      </c>
      <c r="B2079" s="1">
        <v>44648.541666666664</v>
      </c>
      <c r="C2079" t="s">
        <v>13</v>
      </c>
      <c r="D2079">
        <f t="shared" si="32"/>
        <v>38</v>
      </c>
      <c r="E2079" t="s">
        <v>20</v>
      </c>
      <c r="F2079" t="s">
        <v>25</v>
      </c>
      <c r="G2079" t="s">
        <v>32</v>
      </c>
      <c r="H2079" t="s">
        <v>22</v>
      </c>
      <c r="I2079" t="s">
        <v>23</v>
      </c>
      <c r="J2079">
        <v>9.1</v>
      </c>
      <c r="K2079">
        <v>44487</v>
      </c>
      <c r="L2079">
        <v>87</v>
      </c>
      <c r="M2079">
        <v>0.17</v>
      </c>
    </row>
    <row r="2080" spans="1:13">
      <c r="A2080">
        <v>2079</v>
      </c>
      <c r="B2080" s="1">
        <v>44648.583333333336</v>
      </c>
      <c r="C2080" t="s">
        <v>19</v>
      </c>
      <c r="D2080">
        <f t="shared" si="32"/>
        <v>60</v>
      </c>
      <c r="E2080" t="s">
        <v>14</v>
      </c>
      <c r="F2080" t="s">
        <v>15</v>
      </c>
      <c r="G2080" t="s">
        <v>26</v>
      </c>
      <c r="H2080" t="s">
        <v>22</v>
      </c>
      <c r="I2080" t="s">
        <v>18</v>
      </c>
      <c r="J2080">
        <v>2.7</v>
      </c>
      <c r="K2080">
        <v>60582</v>
      </c>
      <c r="L2080">
        <v>82</v>
      </c>
      <c r="M2080">
        <v>0.06</v>
      </c>
    </row>
    <row r="2081" spans="1:13">
      <c r="A2081">
        <v>2080</v>
      </c>
      <c r="B2081" s="1">
        <v>44648.625</v>
      </c>
      <c r="C2081" t="s">
        <v>24</v>
      </c>
      <c r="D2081">
        <f t="shared" si="32"/>
        <v>53</v>
      </c>
      <c r="E2081" t="s">
        <v>20</v>
      </c>
      <c r="F2081" t="s">
        <v>28</v>
      </c>
      <c r="G2081" t="s">
        <v>29</v>
      </c>
      <c r="H2081" t="s">
        <v>27</v>
      </c>
      <c r="I2081" t="s">
        <v>18</v>
      </c>
      <c r="J2081">
        <v>0.6</v>
      </c>
      <c r="K2081">
        <v>11809</v>
      </c>
      <c r="L2081">
        <v>81</v>
      </c>
      <c r="M2081">
        <v>0.21</v>
      </c>
    </row>
    <row r="2082" spans="1:13">
      <c r="A2082">
        <v>2081</v>
      </c>
      <c r="B2082" s="1">
        <v>44648.666666666664</v>
      </c>
      <c r="C2082" t="s">
        <v>30</v>
      </c>
      <c r="D2082">
        <f t="shared" si="32"/>
        <v>24</v>
      </c>
      <c r="E2082" t="s">
        <v>14</v>
      </c>
      <c r="F2082" t="s">
        <v>15</v>
      </c>
      <c r="G2082" t="s">
        <v>16</v>
      </c>
      <c r="H2082" t="s">
        <v>27</v>
      </c>
      <c r="I2082" t="s">
        <v>23</v>
      </c>
      <c r="J2082">
        <v>5.2</v>
      </c>
      <c r="K2082">
        <v>56701</v>
      </c>
      <c r="L2082">
        <v>86</v>
      </c>
      <c r="M2082">
        <v>0.26</v>
      </c>
    </row>
    <row r="2083" spans="1:13">
      <c r="A2083">
        <v>2082</v>
      </c>
      <c r="B2083" s="1">
        <v>44648.708333333336</v>
      </c>
      <c r="C2083" t="s">
        <v>30</v>
      </c>
      <c r="D2083">
        <f t="shared" si="32"/>
        <v>24</v>
      </c>
      <c r="E2083" t="s">
        <v>20</v>
      </c>
      <c r="F2083" t="s">
        <v>15</v>
      </c>
      <c r="G2083" t="s">
        <v>29</v>
      </c>
      <c r="H2083" t="s">
        <v>27</v>
      </c>
      <c r="I2083" t="s">
        <v>23</v>
      </c>
      <c r="J2083">
        <v>4.4000000000000004</v>
      </c>
      <c r="K2083">
        <v>58160</v>
      </c>
      <c r="L2083">
        <v>62</v>
      </c>
      <c r="M2083">
        <v>0.21</v>
      </c>
    </row>
    <row r="2084" spans="1:13">
      <c r="A2084">
        <v>2083</v>
      </c>
      <c r="B2084" s="1">
        <v>44648.75</v>
      </c>
      <c r="C2084" t="s">
        <v>13</v>
      </c>
      <c r="D2084">
        <f t="shared" si="32"/>
        <v>38</v>
      </c>
      <c r="E2084" t="s">
        <v>20</v>
      </c>
      <c r="F2084" t="s">
        <v>28</v>
      </c>
      <c r="G2084" t="s">
        <v>29</v>
      </c>
      <c r="H2084" t="s">
        <v>22</v>
      </c>
      <c r="I2084" t="s">
        <v>18</v>
      </c>
      <c r="J2084">
        <v>6.1</v>
      </c>
      <c r="K2084">
        <v>31330</v>
      </c>
      <c r="L2084">
        <v>75</v>
      </c>
      <c r="M2084">
        <v>0.49</v>
      </c>
    </row>
    <row r="2085" spans="1:13">
      <c r="A2085">
        <v>2084</v>
      </c>
      <c r="B2085" s="1">
        <v>44648.791666666664</v>
      </c>
      <c r="C2085" t="s">
        <v>19</v>
      </c>
      <c r="D2085">
        <f t="shared" si="32"/>
        <v>60</v>
      </c>
      <c r="E2085" t="s">
        <v>14</v>
      </c>
      <c r="F2085" t="s">
        <v>25</v>
      </c>
      <c r="G2085" t="s">
        <v>26</v>
      </c>
      <c r="H2085" t="s">
        <v>31</v>
      </c>
      <c r="I2085" t="s">
        <v>18</v>
      </c>
      <c r="J2085">
        <v>4.5999999999999996</v>
      </c>
      <c r="K2085">
        <v>60413</v>
      </c>
      <c r="L2085">
        <v>62</v>
      </c>
      <c r="M2085">
        <v>0.43</v>
      </c>
    </row>
    <row r="2086" spans="1:13">
      <c r="A2086">
        <v>2085</v>
      </c>
      <c r="B2086" s="1">
        <v>44648.833333333336</v>
      </c>
      <c r="C2086" t="s">
        <v>13</v>
      </c>
      <c r="D2086">
        <f t="shared" si="32"/>
        <v>38</v>
      </c>
      <c r="E2086" t="s">
        <v>20</v>
      </c>
      <c r="F2086" t="s">
        <v>25</v>
      </c>
      <c r="G2086" t="s">
        <v>16</v>
      </c>
      <c r="H2086" t="s">
        <v>22</v>
      </c>
      <c r="I2086" t="s">
        <v>18</v>
      </c>
      <c r="J2086">
        <v>4.0999999999999996</v>
      </c>
      <c r="K2086">
        <v>55149</v>
      </c>
      <c r="L2086">
        <v>62</v>
      </c>
      <c r="M2086">
        <v>0.4</v>
      </c>
    </row>
    <row r="2087" spans="1:13">
      <c r="A2087">
        <v>2086</v>
      </c>
      <c r="B2087" s="1">
        <v>44648.875</v>
      </c>
      <c r="C2087" t="s">
        <v>13</v>
      </c>
      <c r="D2087">
        <f t="shared" si="32"/>
        <v>38</v>
      </c>
      <c r="E2087" t="s">
        <v>14</v>
      </c>
      <c r="F2087" t="s">
        <v>15</v>
      </c>
      <c r="G2087" t="s">
        <v>29</v>
      </c>
      <c r="H2087" t="s">
        <v>31</v>
      </c>
      <c r="I2087" t="s">
        <v>23</v>
      </c>
      <c r="J2087">
        <v>6.3</v>
      </c>
      <c r="K2087">
        <v>31174</v>
      </c>
      <c r="L2087">
        <v>79</v>
      </c>
      <c r="M2087">
        <v>0.34</v>
      </c>
    </row>
    <row r="2088" spans="1:13">
      <c r="A2088">
        <v>2087</v>
      </c>
      <c r="B2088" s="1">
        <v>44648.916666666664</v>
      </c>
      <c r="C2088" t="s">
        <v>30</v>
      </c>
      <c r="D2088">
        <f t="shared" si="32"/>
        <v>24</v>
      </c>
      <c r="E2088" t="s">
        <v>20</v>
      </c>
      <c r="F2088" t="s">
        <v>34</v>
      </c>
      <c r="G2088" t="s">
        <v>32</v>
      </c>
      <c r="H2088" t="s">
        <v>27</v>
      </c>
      <c r="I2088" t="s">
        <v>18</v>
      </c>
      <c r="J2088">
        <v>6.5</v>
      </c>
      <c r="K2088">
        <v>73391</v>
      </c>
      <c r="L2088">
        <v>86</v>
      </c>
      <c r="M2088">
        <v>0.19</v>
      </c>
    </row>
    <row r="2089" spans="1:13">
      <c r="A2089">
        <v>2088</v>
      </c>
      <c r="B2089" s="1">
        <v>44648.958333333336</v>
      </c>
      <c r="C2089" t="s">
        <v>24</v>
      </c>
      <c r="D2089">
        <f t="shared" si="32"/>
        <v>53</v>
      </c>
      <c r="E2089" t="s">
        <v>14</v>
      </c>
      <c r="F2089" t="s">
        <v>15</v>
      </c>
      <c r="G2089" t="s">
        <v>21</v>
      </c>
      <c r="H2089" t="s">
        <v>22</v>
      </c>
      <c r="I2089" t="s">
        <v>18</v>
      </c>
      <c r="J2089">
        <v>1.2</v>
      </c>
      <c r="K2089">
        <v>71757</v>
      </c>
      <c r="L2089">
        <v>73</v>
      </c>
      <c r="M2089">
        <v>0.38</v>
      </c>
    </row>
    <row r="2090" spans="1:13">
      <c r="A2090">
        <v>2089</v>
      </c>
      <c r="B2090" s="1">
        <v>44649</v>
      </c>
      <c r="C2090" t="s">
        <v>24</v>
      </c>
      <c r="D2090">
        <f t="shared" si="32"/>
        <v>53</v>
      </c>
      <c r="E2090" t="s">
        <v>20</v>
      </c>
      <c r="F2090" t="s">
        <v>34</v>
      </c>
      <c r="G2090" t="s">
        <v>21</v>
      </c>
      <c r="H2090" t="s">
        <v>27</v>
      </c>
      <c r="I2090" t="s">
        <v>23</v>
      </c>
      <c r="J2090">
        <v>2.4</v>
      </c>
      <c r="K2090">
        <v>49205</v>
      </c>
      <c r="L2090">
        <v>95</v>
      </c>
      <c r="M2090">
        <v>0.57999999999999996</v>
      </c>
    </row>
    <row r="2091" spans="1:13">
      <c r="A2091">
        <v>2090</v>
      </c>
      <c r="B2091" s="1">
        <v>44649.041666666664</v>
      </c>
      <c r="C2091" t="s">
        <v>13</v>
      </c>
      <c r="D2091">
        <f t="shared" si="32"/>
        <v>38</v>
      </c>
      <c r="E2091" t="s">
        <v>20</v>
      </c>
      <c r="F2091" t="s">
        <v>15</v>
      </c>
      <c r="G2091" t="s">
        <v>26</v>
      </c>
      <c r="H2091" t="s">
        <v>31</v>
      </c>
      <c r="I2091" t="s">
        <v>23</v>
      </c>
      <c r="J2091">
        <v>3.8</v>
      </c>
      <c r="K2091">
        <v>51028</v>
      </c>
      <c r="L2091">
        <v>78</v>
      </c>
      <c r="M2091">
        <v>0.21</v>
      </c>
    </row>
    <row r="2092" spans="1:13">
      <c r="A2092">
        <v>2091</v>
      </c>
      <c r="B2092" s="1">
        <v>44649.083333333336</v>
      </c>
      <c r="C2092" t="s">
        <v>24</v>
      </c>
      <c r="D2092">
        <f t="shared" si="32"/>
        <v>53</v>
      </c>
      <c r="E2092" t="s">
        <v>20</v>
      </c>
      <c r="F2092" t="s">
        <v>25</v>
      </c>
      <c r="G2092" t="s">
        <v>16</v>
      </c>
      <c r="H2092" t="s">
        <v>31</v>
      </c>
      <c r="I2092" t="s">
        <v>23</v>
      </c>
      <c r="J2092">
        <v>4.2</v>
      </c>
      <c r="K2092">
        <v>69525</v>
      </c>
      <c r="L2092">
        <v>66</v>
      </c>
      <c r="M2092">
        <v>0.4</v>
      </c>
    </row>
    <row r="2093" spans="1:13">
      <c r="A2093">
        <v>2092</v>
      </c>
      <c r="B2093" s="1">
        <v>44649.125</v>
      </c>
      <c r="C2093" t="s">
        <v>19</v>
      </c>
      <c r="D2093">
        <f t="shared" si="32"/>
        <v>60</v>
      </c>
      <c r="E2093" t="s">
        <v>14</v>
      </c>
      <c r="F2093" t="s">
        <v>15</v>
      </c>
      <c r="G2093" t="s">
        <v>16</v>
      </c>
      <c r="H2093" t="s">
        <v>22</v>
      </c>
      <c r="I2093" t="s">
        <v>23</v>
      </c>
      <c r="J2093">
        <v>3.5</v>
      </c>
      <c r="K2093">
        <v>50987</v>
      </c>
      <c r="L2093">
        <v>62</v>
      </c>
      <c r="M2093">
        <v>0.37</v>
      </c>
    </row>
    <row r="2094" spans="1:13">
      <c r="A2094">
        <v>2093</v>
      </c>
      <c r="B2094" s="1">
        <v>44649.166666666664</v>
      </c>
      <c r="C2094" t="s">
        <v>30</v>
      </c>
      <c r="D2094">
        <f t="shared" si="32"/>
        <v>24</v>
      </c>
      <c r="E2094" t="s">
        <v>14</v>
      </c>
      <c r="F2094" t="s">
        <v>15</v>
      </c>
      <c r="G2094" t="s">
        <v>21</v>
      </c>
      <c r="H2094" t="s">
        <v>22</v>
      </c>
      <c r="I2094" t="s">
        <v>18</v>
      </c>
      <c r="J2094">
        <v>4.9000000000000004</v>
      </c>
      <c r="K2094">
        <v>16382</v>
      </c>
      <c r="L2094">
        <v>87</v>
      </c>
      <c r="M2094">
        <v>0.27</v>
      </c>
    </row>
    <row r="2095" spans="1:13">
      <c r="A2095">
        <v>2094</v>
      </c>
      <c r="B2095" s="1">
        <v>44649.208333333336</v>
      </c>
      <c r="C2095" t="s">
        <v>13</v>
      </c>
      <c r="D2095">
        <f t="shared" si="32"/>
        <v>38</v>
      </c>
      <c r="E2095" t="s">
        <v>14</v>
      </c>
      <c r="F2095" t="s">
        <v>34</v>
      </c>
      <c r="G2095" t="s">
        <v>32</v>
      </c>
      <c r="H2095" t="s">
        <v>22</v>
      </c>
      <c r="I2095" t="s">
        <v>18</v>
      </c>
      <c r="J2095">
        <v>6</v>
      </c>
      <c r="K2095">
        <v>64739</v>
      </c>
      <c r="L2095">
        <v>77</v>
      </c>
      <c r="M2095">
        <v>0.2</v>
      </c>
    </row>
    <row r="2096" spans="1:13">
      <c r="A2096">
        <v>2095</v>
      </c>
      <c r="B2096" s="1">
        <v>44649.25</v>
      </c>
      <c r="C2096" t="s">
        <v>13</v>
      </c>
      <c r="D2096">
        <f t="shared" si="32"/>
        <v>38</v>
      </c>
      <c r="E2096" t="s">
        <v>20</v>
      </c>
      <c r="F2096" t="s">
        <v>25</v>
      </c>
      <c r="G2096" t="s">
        <v>21</v>
      </c>
      <c r="H2096" t="s">
        <v>22</v>
      </c>
      <c r="I2096" t="s">
        <v>18</v>
      </c>
      <c r="J2096">
        <v>7.4</v>
      </c>
      <c r="K2096">
        <v>38735</v>
      </c>
      <c r="L2096">
        <v>83</v>
      </c>
      <c r="M2096">
        <v>0.4</v>
      </c>
    </row>
    <row r="2097" spans="1:13">
      <c r="A2097">
        <v>2096</v>
      </c>
      <c r="B2097" s="1">
        <v>44649.291666666664</v>
      </c>
      <c r="C2097" t="s">
        <v>24</v>
      </c>
      <c r="D2097">
        <f t="shared" si="32"/>
        <v>53</v>
      </c>
      <c r="E2097" t="s">
        <v>14</v>
      </c>
      <c r="F2097" t="s">
        <v>34</v>
      </c>
      <c r="G2097" t="s">
        <v>21</v>
      </c>
      <c r="H2097" t="s">
        <v>17</v>
      </c>
      <c r="I2097" t="s">
        <v>18</v>
      </c>
      <c r="J2097">
        <v>5.2</v>
      </c>
      <c r="K2097">
        <v>47203</v>
      </c>
      <c r="L2097">
        <v>43</v>
      </c>
      <c r="M2097">
        <v>0.17</v>
      </c>
    </row>
    <row r="2098" spans="1:13">
      <c r="A2098">
        <v>2097</v>
      </c>
      <c r="B2098" s="1">
        <v>44649.333333333336</v>
      </c>
      <c r="C2098" t="s">
        <v>13</v>
      </c>
      <c r="D2098">
        <f t="shared" si="32"/>
        <v>38</v>
      </c>
      <c r="E2098" t="s">
        <v>14</v>
      </c>
      <c r="F2098" t="s">
        <v>15</v>
      </c>
      <c r="G2098" t="s">
        <v>16</v>
      </c>
      <c r="H2098" t="s">
        <v>17</v>
      </c>
      <c r="I2098" t="s">
        <v>23</v>
      </c>
      <c r="J2098">
        <v>2.2999999999999998</v>
      </c>
      <c r="K2098">
        <v>84157</v>
      </c>
      <c r="L2098">
        <v>78</v>
      </c>
      <c r="M2098">
        <v>0.19</v>
      </c>
    </row>
    <row r="2099" spans="1:13">
      <c r="A2099">
        <v>2098</v>
      </c>
      <c r="B2099" s="1">
        <v>44649.375</v>
      </c>
      <c r="C2099" t="s">
        <v>24</v>
      </c>
      <c r="D2099">
        <f t="shared" si="32"/>
        <v>53</v>
      </c>
      <c r="E2099" t="s">
        <v>14</v>
      </c>
      <c r="F2099" t="s">
        <v>28</v>
      </c>
      <c r="G2099" t="s">
        <v>29</v>
      </c>
      <c r="H2099" t="s">
        <v>27</v>
      </c>
      <c r="I2099" t="s">
        <v>23</v>
      </c>
      <c r="J2099">
        <v>3.7</v>
      </c>
      <c r="K2099">
        <v>52320</v>
      </c>
      <c r="L2099">
        <v>69</v>
      </c>
      <c r="M2099">
        <v>0.15</v>
      </c>
    </row>
    <row r="2100" spans="1:13">
      <c r="A2100">
        <v>2099</v>
      </c>
      <c r="B2100" s="1">
        <v>44649.416666666664</v>
      </c>
      <c r="C2100" t="s">
        <v>24</v>
      </c>
      <c r="D2100">
        <f t="shared" si="32"/>
        <v>53</v>
      </c>
      <c r="E2100" t="s">
        <v>14</v>
      </c>
      <c r="F2100" t="s">
        <v>15</v>
      </c>
      <c r="G2100" t="s">
        <v>32</v>
      </c>
      <c r="H2100" t="s">
        <v>31</v>
      </c>
      <c r="I2100" t="s">
        <v>18</v>
      </c>
      <c r="J2100">
        <v>3.8</v>
      </c>
      <c r="K2100">
        <v>55035</v>
      </c>
      <c r="L2100">
        <v>58</v>
      </c>
      <c r="M2100">
        <v>0.43</v>
      </c>
    </row>
    <row r="2101" spans="1:13">
      <c r="A2101">
        <v>2100</v>
      </c>
      <c r="B2101" s="1">
        <v>44649.458333333336</v>
      </c>
      <c r="C2101" t="s">
        <v>13</v>
      </c>
      <c r="D2101">
        <f t="shared" si="32"/>
        <v>38</v>
      </c>
      <c r="E2101" t="s">
        <v>14</v>
      </c>
      <c r="F2101" t="s">
        <v>15</v>
      </c>
      <c r="G2101" t="s">
        <v>16</v>
      </c>
      <c r="H2101" t="s">
        <v>31</v>
      </c>
      <c r="I2101" t="s">
        <v>23</v>
      </c>
      <c r="J2101">
        <v>5</v>
      </c>
      <c r="K2101">
        <v>65193</v>
      </c>
      <c r="L2101">
        <v>74</v>
      </c>
      <c r="M2101">
        <v>0.22</v>
      </c>
    </row>
    <row r="2102" spans="1:13">
      <c r="A2102">
        <v>2101</v>
      </c>
      <c r="B2102" s="1">
        <v>44649.5</v>
      </c>
      <c r="C2102" t="s">
        <v>19</v>
      </c>
      <c r="D2102">
        <f t="shared" si="32"/>
        <v>60</v>
      </c>
      <c r="E2102" t="s">
        <v>14</v>
      </c>
      <c r="F2102" t="s">
        <v>34</v>
      </c>
      <c r="G2102" t="s">
        <v>21</v>
      </c>
      <c r="H2102" t="s">
        <v>27</v>
      </c>
      <c r="I2102" t="s">
        <v>23</v>
      </c>
      <c r="J2102">
        <v>4.8</v>
      </c>
      <c r="K2102">
        <v>65107</v>
      </c>
      <c r="L2102">
        <v>88</v>
      </c>
      <c r="M2102">
        <v>0.44</v>
      </c>
    </row>
    <row r="2103" spans="1:13">
      <c r="A2103">
        <v>2102</v>
      </c>
      <c r="B2103" s="1">
        <v>44649.541666666664</v>
      </c>
      <c r="C2103" t="s">
        <v>13</v>
      </c>
      <c r="D2103">
        <f t="shared" si="32"/>
        <v>38</v>
      </c>
      <c r="E2103" t="s">
        <v>14</v>
      </c>
      <c r="F2103" t="s">
        <v>28</v>
      </c>
      <c r="G2103" t="s">
        <v>29</v>
      </c>
      <c r="H2103" t="s">
        <v>27</v>
      </c>
      <c r="I2103" t="s">
        <v>23</v>
      </c>
      <c r="J2103">
        <v>8.1</v>
      </c>
      <c r="K2103">
        <v>36616</v>
      </c>
      <c r="L2103">
        <v>100</v>
      </c>
      <c r="M2103">
        <v>0.13</v>
      </c>
    </row>
    <row r="2104" spans="1:13">
      <c r="A2104">
        <v>2103</v>
      </c>
      <c r="B2104" s="1">
        <v>44649.583333333336</v>
      </c>
      <c r="C2104" t="s">
        <v>30</v>
      </c>
      <c r="D2104">
        <f t="shared" si="32"/>
        <v>24</v>
      </c>
      <c r="E2104" t="s">
        <v>14</v>
      </c>
      <c r="F2104" t="s">
        <v>28</v>
      </c>
      <c r="G2104" t="s">
        <v>32</v>
      </c>
      <c r="H2104" t="s">
        <v>27</v>
      </c>
      <c r="I2104" t="s">
        <v>23</v>
      </c>
      <c r="J2104">
        <v>3.1</v>
      </c>
      <c r="K2104">
        <v>53794</v>
      </c>
      <c r="L2104">
        <v>78</v>
      </c>
      <c r="M2104">
        <v>0.33</v>
      </c>
    </row>
    <row r="2105" spans="1:13">
      <c r="A2105">
        <v>2104</v>
      </c>
      <c r="B2105" s="1">
        <v>44649.625</v>
      </c>
      <c r="C2105" t="s">
        <v>24</v>
      </c>
      <c r="D2105">
        <f t="shared" si="32"/>
        <v>53</v>
      </c>
      <c r="E2105" t="s">
        <v>14</v>
      </c>
      <c r="F2105" t="s">
        <v>34</v>
      </c>
      <c r="G2105" t="s">
        <v>26</v>
      </c>
      <c r="H2105" t="s">
        <v>17</v>
      </c>
      <c r="I2105" t="s">
        <v>23</v>
      </c>
      <c r="J2105">
        <v>4.8</v>
      </c>
      <c r="K2105">
        <v>55723</v>
      </c>
      <c r="L2105">
        <v>66</v>
      </c>
      <c r="M2105">
        <v>0.42</v>
      </c>
    </row>
    <row r="2106" spans="1:13">
      <c r="A2106">
        <v>2105</v>
      </c>
      <c r="B2106" s="1">
        <v>44649.666666666664</v>
      </c>
      <c r="C2106" t="s">
        <v>24</v>
      </c>
      <c r="D2106">
        <f t="shared" si="32"/>
        <v>53</v>
      </c>
      <c r="E2106" t="s">
        <v>14</v>
      </c>
      <c r="F2106" t="s">
        <v>25</v>
      </c>
      <c r="G2106" t="s">
        <v>32</v>
      </c>
      <c r="H2106" t="s">
        <v>27</v>
      </c>
      <c r="I2106" t="s">
        <v>23</v>
      </c>
      <c r="J2106">
        <v>8.6999999999999993</v>
      </c>
      <c r="K2106">
        <v>60441</v>
      </c>
      <c r="L2106">
        <v>66</v>
      </c>
      <c r="M2106">
        <v>0.39</v>
      </c>
    </row>
    <row r="2107" spans="1:13">
      <c r="A2107">
        <v>2106</v>
      </c>
      <c r="B2107" s="1">
        <v>44649.708333333336</v>
      </c>
      <c r="C2107" t="s">
        <v>13</v>
      </c>
      <c r="D2107">
        <f t="shared" si="32"/>
        <v>38</v>
      </c>
      <c r="E2107" t="s">
        <v>20</v>
      </c>
      <c r="F2107" t="s">
        <v>28</v>
      </c>
      <c r="G2107" t="s">
        <v>32</v>
      </c>
      <c r="H2107" t="s">
        <v>31</v>
      </c>
      <c r="I2107" t="s">
        <v>23</v>
      </c>
      <c r="J2107">
        <v>2.8</v>
      </c>
      <c r="K2107">
        <v>60784</v>
      </c>
      <c r="L2107">
        <v>87</v>
      </c>
      <c r="M2107">
        <v>0.19</v>
      </c>
    </row>
    <row r="2108" spans="1:13">
      <c r="A2108">
        <v>2107</v>
      </c>
      <c r="B2108" s="1">
        <v>44649.75</v>
      </c>
      <c r="C2108" t="s">
        <v>19</v>
      </c>
      <c r="D2108">
        <f t="shared" si="32"/>
        <v>60</v>
      </c>
      <c r="E2108" t="s">
        <v>20</v>
      </c>
      <c r="F2108" t="s">
        <v>28</v>
      </c>
      <c r="G2108" t="s">
        <v>21</v>
      </c>
      <c r="H2108" t="s">
        <v>27</v>
      </c>
      <c r="I2108" t="s">
        <v>18</v>
      </c>
      <c r="J2108">
        <v>4.3</v>
      </c>
      <c r="K2108">
        <v>106749</v>
      </c>
      <c r="L2108">
        <v>63</v>
      </c>
      <c r="M2108">
        <v>0.49</v>
      </c>
    </row>
    <row r="2109" spans="1:13">
      <c r="A2109">
        <v>2108</v>
      </c>
      <c r="B2109" s="1">
        <v>44649.791666666664</v>
      </c>
      <c r="C2109" t="s">
        <v>19</v>
      </c>
      <c r="D2109">
        <f t="shared" si="32"/>
        <v>60</v>
      </c>
      <c r="E2109" t="s">
        <v>14</v>
      </c>
      <c r="F2109" t="s">
        <v>34</v>
      </c>
      <c r="G2109" t="s">
        <v>21</v>
      </c>
      <c r="H2109" t="s">
        <v>22</v>
      </c>
      <c r="I2109" t="s">
        <v>18</v>
      </c>
      <c r="J2109">
        <v>2.1</v>
      </c>
      <c r="K2109">
        <v>31483</v>
      </c>
      <c r="L2109">
        <v>82</v>
      </c>
      <c r="M2109">
        <v>0.22</v>
      </c>
    </row>
    <row r="2110" spans="1:13">
      <c r="A2110">
        <v>2109</v>
      </c>
      <c r="B2110" s="1">
        <v>44649.833333333336</v>
      </c>
      <c r="C2110" t="s">
        <v>13</v>
      </c>
      <c r="D2110">
        <f t="shared" si="32"/>
        <v>38</v>
      </c>
      <c r="E2110" t="s">
        <v>20</v>
      </c>
      <c r="F2110" t="s">
        <v>25</v>
      </c>
      <c r="G2110" t="s">
        <v>26</v>
      </c>
      <c r="H2110" t="s">
        <v>31</v>
      </c>
      <c r="I2110" t="s">
        <v>18</v>
      </c>
      <c r="J2110">
        <v>4.2</v>
      </c>
      <c r="K2110">
        <v>74602</v>
      </c>
      <c r="L2110">
        <v>79</v>
      </c>
      <c r="M2110">
        <v>0.2</v>
      </c>
    </row>
    <row r="2111" spans="1:13">
      <c r="A2111">
        <v>2110</v>
      </c>
      <c r="B2111" s="1">
        <v>44649.875</v>
      </c>
      <c r="C2111" t="s">
        <v>19</v>
      </c>
      <c r="D2111">
        <f t="shared" si="32"/>
        <v>60</v>
      </c>
      <c r="E2111" t="s">
        <v>20</v>
      </c>
      <c r="F2111" t="s">
        <v>25</v>
      </c>
      <c r="G2111" t="s">
        <v>26</v>
      </c>
      <c r="H2111" t="s">
        <v>31</v>
      </c>
      <c r="I2111" t="s">
        <v>23</v>
      </c>
      <c r="J2111">
        <v>2.4</v>
      </c>
      <c r="K2111">
        <v>78668</v>
      </c>
      <c r="L2111">
        <v>77</v>
      </c>
      <c r="M2111">
        <v>0.59</v>
      </c>
    </row>
    <row r="2112" spans="1:13">
      <c r="A2112">
        <v>2111</v>
      </c>
      <c r="B2112" s="1">
        <v>44649.916666666664</v>
      </c>
      <c r="C2112" t="s">
        <v>30</v>
      </c>
      <c r="D2112">
        <f t="shared" si="32"/>
        <v>24</v>
      </c>
      <c r="E2112" t="s">
        <v>14</v>
      </c>
      <c r="F2112" t="s">
        <v>15</v>
      </c>
      <c r="G2112" t="s">
        <v>26</v>
      </c>
      <c r="H2112" t="s">
        <v>31</v>
      </c>
      <c r="I2112" t="s">
        <v>18</v>
      </c>
      <c r="J2112">
        <v>6.1</v>
      </c>
      <c r="K2112">
        <v>64856</v>
      </c>
      <c r="L2112">
        <v>56</v>
      </c>
      <c r="M2112">
        <v>0.28999999999999998</v>
      </c>
    </row>
    <row r="2113" spans="1:13">
      <c r="A2113">
        <v>2112</v>
      </c>
      <c r="B2113" s="1">
        <v>44649.958333333336</v>
      </c>
      <c r="C2113" t="s">
        <v>30</v>
      </c>
      <c r="D2113">
        <f t="shared" si="32"/>
        <v>24</v>
      </c>
      <c r="E2113" t="s">
        <v>14</v>
      </c>
      <c r="F2113" t="s">
        <v>15</v>
      </c>
      <c r="G2113" t="s">
        <v>16</v>
      </c>
      <c r="H2113" t="s">
        <v>17</v>
      </c>
      <c r="I2113" t="s">
        <v>18</v>
      </c>
      <c r="J2113">
        <v>4.3</v>
      </c>
      <c r="K2113">
        <v>41994</v>
      </c>
      <c r="L2113">
        <v>71</v>
      </c>
      <c r="M2113">
        <v>0.15</v>
      </c>
    </row>
    <row r="2114" spans="1:13">
      <c r="A2114">
        <v>2113</v>
      </c>
      <c r="B2114" s="1">
        <v>44650</v>
      </c>
      <c r="C2114" t="s">
        <v>30</v>
      </c>
      <c r="D2114">
        <f t="shared" si="32"/>
        <v>24</v>
      </c>
      <c r="E2114" t="s">
        <v>14</v>
      </c>
      <c r="F2114" t="s">
        <v>34</v>
      </c>
      <c r="G2114" t="s">
        <v>16</v>
      </c>
      <c r="H2114" t="s">
        <v>17</v>
      </c>
      <c r="I2114" t="s">
        <v>23</v>
      </c>
      <c r="J2114">
        <v>2.1</v>
      </c>
      <c r="K2114">
        <v>88293</v>
      </c>
      <c r="L2114">
        <v>58</v>
      </c>
      <c r="M2114">
        <v>0.1</v>
      </c>
    </row>
    <row r="2115" spans="1:13">
      <c r="A2115">
        <v>2114</v>
      </c>
      <c r="B2115" s="1">
        <v>44650.041666666664</v>
      </c>
      <c r="C2115" t="s">
        <v>19</v>
      </c>
      <c r="D2115">
        <f t="shared" ref="D2115:D2178" si="33">IFERROR((LEFT(C2115, FIND("-", C2115)-1) + MID(C2115, FIND("-", C2115)+1, 10))/2, SUBSTITUTE(C2115, "+", "")*1)</f>
        <v>60</v>
      </c>
      <c r="E2115" t="s">
        <v>20</v>
      </c>
      <c r="F2115" t="s">
        <v>25</v>
      </c>
      <c r="G2115" t="s">
        <v>21</v>
      </c>
      <c r="H2115" t="s">
        <v>31</v>
      </c>
      <c r="I2115" t="s">
        <v>18</v>
      </c>
      <c r="J2115">
        <v>5.7</v>
      </c>
      <c r="K2115">
        <v>11160</v>
      </c>
      <c r="L2115">
        <v>68</v>
      </c>
      <c r="M2115">
        <v>0.26</v>
      </c>
    </row>
    <row r="2116" spans="1:13">
      <c r="A2116">
        <v>2115</v>
      </c>
      <c r="B2116" s="1">
        <v>44650.083333333336</v>
      </c>
      <c r="C2116" t="s">
        <v>24</v>
      </c>
      <c r="D2116">
        <f t="shared" si="33"/>
        <v>53</v>
      </c>
      <c r="E2116" t="s">
        <v>14</v>
      </c>
      <c r="F2116" t="s">
        <v>34</v>
      </c>
      <c r="G2116" t="s">
        <v>21</v>
      </c>
      <c r="H2116" t="s">
        <v>22</v>
      </c>
      <c r="I2116" t="s">
        <v>23</v>
      </c>
      <c r="J2116">
        <v>4.4000000000000004</v>
      </c>
      <c r="K2116">
        <v>41335</v>
      </c>
      <c r="L2116">
        <v>86</v>
      </c>
      <c r="M2116">
        <v>0.09</v>
      </c>
    </row>
    <row r="2117" spans="1:13">
      <c r="A2117">
        <v>2116</v>
      </c>
      <c r="B2117" s="1">
        <v>44650.125</v>
      </c>
      <c r="C2117" t="s">
        <v>30</v>
      </c>
      <c r="D2117">
        <f t="shared" si="33"/>
        <v>24</v>
      </c>
      <c r="E2117" t="s">
        <v>20</v>
      </c>
      <c r="F2117" t="s">
        <v>15</v>
      </c>
      <c r="G2117" t="s">
        <v>26</v>
      </c>
      <c r="H2117" t="s">
        <v>31</v>
      </c>
      <c r="I2117" t="s">
        <v>18</v>
      </c>
      <c r="J2117">
        <v>5.9</v>
      </c>
      <c r="K2117">
        <v>78434</v>
      </c>
      <c r="L2117">
        <v>90</v>
      </c>
      <c r="M2117">
        <v>0.44</v>
      </c>
    </row>
    <row r="2118" spans="1:13">
      <c r="A2118">
        <v>2117</v>
      </c>
      <c r="B2118" s="1">
        <v>44650.166666666664</v>
      </c>
      <c r="C2118" t="s">
        <v>13</v>
      </c>
      <c r="D2118">
        <f t="shared" si="33"/>
        <v>38</v>
      </c>
      <c r="E2118" t="s">
        <v>14</v>
      </c>
      <c r="F2118" t="s">
        <v>34</v>
      </c>
      <c r="G2118" t="s">
        <v>16</v>
      </c>
      <c r="H2118" t="s">
        <v>17</v>
      </c>
      <c r="I2118" t="s">
        <v>23</v>
      </c>
      <c r="J2118">
        <v>1.7</v>
      </c>
      <c r="K2118">
        <v>47598</v>
      </c>
      <c r="L2118">
        <v>78</v>
      </c>
      <c r="M2118">
        <v>0.3</v>
      </c>
    </row>
    <row r="2119" spans="1:13">
      <c r="A2119">
        <v>2118</v>
      </c>
      <c r="B2119" s="1">
        <v>44650.208333333336</v>
      </c>
      <c r="C2119" t="s">
        <v>24</v>
      </c>
      <c r="D2119">
        <f t="shared" si="33"/>
        <v>53</v>
      </c>
      <c r="E2119" t="s">
        <v>20</v>
      </c>
      <c r="F2119" t="s">
        <v>34</v>
      </c>
      <c r="G2119" t="s">
        <v>29</v>
      </c>
      <c r="H2119" t="s">
        <v>22</v>
      </c>
      <c r="I2119" t="s">
        <v>23</v>
      </c>
      <c r="J2119">
        <v>4.7</v>
      </c>
      <c r="K2119">
        <v>86929</v>
      </c>
      <c r="L2119">
        <v>68</v>
      </c>
      <c r="M2119">
        <v>0.2</v>
      </c>
    </row>
    <row r="2120" spans="1:13">
      <c r="A2120">
        <v>2119</v>
      </c>
      <c r="B2120" s="1">
        <v>44650.25</v>
      </c>
      <c r="C2120" t="s">
        <v>30</v>
      </c>
      <c r="D2120">
        <f t="shared" si="33"/>
        <v>24</v>
      </c>
      <c r="E2120" t="s">
        <v>20</v>
      </c>
      <c r="F2120" t="s">
        <v>28</v>
      </c>
      <c r="G2120" t="s">
        <v>16</v>
      </c>
      <c r="H2120" t="s">
        <v>31</v>
      </c>
      <c r="I2120" t="s">
        <v>23</v>
      </c>
      <c r="J2120">
        <v>5.5</v>
      </c>
      <c r="K2120">
        <v>24764</v>
      </c>
      <c r="L2120">
        <v>94</v>
      </c>
      <c r="M2120">
        <v>0.12</v>
      </c>
    </row>
    <row r="2121" spans="1:13">
      <c r="A2121">
        <v>2120</v>
      </c>
      <c r="B2121" s="1">
        <v>44650.291666666664</v>
      </c>
      <c r="C2121" t="s">
        <v>19</v>
      </c>
      <c r="D2121">
        <f t="shared" si="33"/>
        <v>60</v>
      </c>
      <c r="E2121" t="s">
        <v>14</v>
      </c>
      <c r="F2121" t="s">
        <v>28</v>
      </c>
      <c r="G2121" t="s">
        <v>21</v>
      </c>
      <c r="H2121" t="s">
        <v>17</v>
      </c>
      <c r="I2121" t="s">
        <v>23</v>
      </c>
      <c r="J2121">
        <v>3.2</v>
      </c>
      <c r="K2121">
        <v>32758</v>
      </c>
      <c r="L2121">
        <v>68</v>
      </c>
      <c r="M2121">
        <v>0.09</v>
      </c>
    </row>
    <row r="2122" spans="1:13">
      <c r="A2122">
        <v>2121</v>
      </c>
      <c r="B2122" s="1">
        <v>44650.333333333336</v>
      </c>
      <c r="C2122" t="s">
        <v>24</v>
      </c>
      <c r="D2122">
        <f t="shared" si="33"/>
        <v>53</v>
      </c>
      <c r="E2122" t="s">
        <v>14</v>
      </c>
      <c r="F2122" t="s">
        <v>28</v>
      </c>
      <c r="G2122" t="s">
        <v>16</v>
      </c>
      <c r="H2122" t="s">
        <v>22</v>
      </c>
      <c r="I2122" t="s">
        <v>23</v>
      </c>
      <c r="J2122">
        <v>1.5</v>
      </c>
      <c r="K2122">
        <v>44367</v>
      </c>
      <c r="L2122">
        <v>61</v>
      </c>
      <c r="M2122">
        <v>0.34</v>
      </c>
    </row>
    <row r="2123" spans="1:13">
      <c r="A2123">
        <v>2122</v>
      </c>
      <c r="B2123" s="1">
        <v>44650.375</v>
      </c>
      <c r="C2123" t="s">
        <v>13</v>
      </c>
      <c r="D2123">
        <f t="shared" si="33"/>
        <v>38</v>
      </c>
      <c r="E2123" t="s">
        <v>20</v>
      </c>
      <c r="F2123" t="s">
        <v>15</v>
      </c>
      <c r="G2123" t="s">
        <v>21</v>
      </c>
      <c r="H2123" t="s">
        <v>27</v>
      </c>
      <c r="I2123" t="s">
        <v>18</v>
      </c>
      <c r="J2123">
        <v>3.9</v>
      </c>
      <c r="K2123">
        <v>63348</v>
      </c>
      <c r="L2123">
        <v>83</v>
      </c>
      <c r="M2123">
        <v>0.09</v>
      </c>
    </row>
    <row r="2124" spans="1:13">
      <c r="A2124">
        <v>2123</v>
      </c>
      <c r="B2124" s="1">
        <v>44650.416666666664</v>
      </c>
      <c r="C2124" t="s">
        <v>19</v>
      </c>
      <c r="D2124">
        <f t="shared" si="33"/>
        <v>60</v>
      </c>
      <c r="E2124" t="s">
        <v>20</v>
      </c>
      <c r="F2124" t="s">
        <v>34</v>
      </c>
      <c r="G2124" t="s">
        <v>26</v>
      </c>
      <c r="H2124" t="s">
        <v>27</v>
      </c>
      <c r="I2124" t="s">
        <v>18</v>
      </c>
      <c r="J2124">
        <v>6.5</v>
      </c>
      <c r="K2124">
        <v>50560</v>
      </c>
      <c r="L2124">
        <v>80</v>
      </c>
      <c r="M2124">
        <v>0.3</v>
      </c>
    </row>
    <row r="2125" spans="1:13">
      <c r="A2125">
        <v>2124</v>
      </c>
      <c r="B2125" s="1">
        <v>44650.458333333336</v>
      </c>
      <c r="C2125" t="s">
        <v>13</v>
      </c>
      <c r="D2125">
        <f t="shared" si="33"/>
        <v>38</v>
      </c>
      <c r="E2125" t="s">
        <v>14</v>
      </c>
      <c r="F2125" t="s">
        <v>28</v>
      </c>
      <c r="G2125" t="s">
        <v>26</v>
      </c>
      <c r="H2125" t="s">
        <v>31</v>
      </c>
      <c r="I2125" t="s">
        <v>18</v>
      </c>
      <c r="J2125">
        <v>6.3</v>
      </c>
      <c r="K2125">
        <v>45192</v>
      </c>
      <c r="L2125">
        <v>68</v>
      </c>
      <c r="M2125">
        <v>0.24</v>
      </c>
    </row>
    <row r="2126" spans="1:13">
      <c r="A2126">
        <v>2125</v>
      </c>
      <c r="B2126" s="1">
        <v>44650.5</v>
      </c>
      <c r="C2126" t="s">
        <v>19</v>
      </c>
      <c r="D2126">
        <f t="shared" si="33"/>
        <v>60</v>
      </c>
      <c r="E2126" t="s">
        <v>14</v>
      </c>
      <c r="F2126" t="s">
        <v>28</v>
      </c>
      <c r="G2126" t="s">
        <v>26</v>
      </c>
      <c r="H2126" t="s">
        <v>27</v>
      </c>
      <c r="I2126" t="s">
        <v>23</v>
      </c>
      <c r="J2126">
        <v>3.1</v>
      </c>
      <c r="K2126">
        <v>83408</v>
      </c>
      <c r="L2126">
        <v>76</v>
      </c>
      <c r="M2126">
        <v>0.1</v>
      </c>
    </row>
    <row r="2127" spans="1:13">
      <c r="A2127">
        <v>2126</v>
      </c>
      <c r="B2127" s="1">
        <v>44650.541666666664</v>
      </c>
      <c r="C2127" t="s">
        <v>24</v>
      </c>
      <c r="D2127">
        <f t="shared" si="33"/>
        <v>53</v>
      </c>
      <c r="E2127" t="s">
        <v>20</v>
      </c>
      <c r="F2127" t="s">
        <v>28</v>
      </c>
      <c r="G2127" t="s">
        <v>29</v>
      </c>
      <c r="H2127" t="s">
        <v>17</v>
      </c>
      <c r="I2127" t="s">
        <v>18</v>
      </c>
      <c r="J2127">
        <v>1.4</v>
      </c>
      <c r="K2127">
        <v>85269</v>
      </c>
      <c r="L2127">
        <v>80</v>
      </c>
      <c r="M2127">
        <v>0.74</v>
      </c>
    </row>
    <row r="2128" spans="1:13">
      <c r="A2128">
        <v>2127</v>
      </c>
      <c r="B2128" s="1">
        <v>44650.583333333336</v>
      </c>
      <c r="C2128" t="s">
        <v>24</v>
      </c>
      <c r="D2128">
        <f t="shared" si="33"/>
        <v>53</v>
      </c>
      <c r="E2128" t="s">
        <v>14</v>
      </c>
      <c r="F2128" t="s">
        <v>15</v>
      </c>
      <c r="G2128" t="s">
        <v>29</v>
      </c>
      <c r="H2128" t="s">
        <v>22</v>
      </c>
      <c r="I2128" t="s">
        <v>23</v>
      </c>
      <c r="J2128">
        <v>3.1</v>
      </c>
      <c r="K2128">
        <v>46712</v>
      </c>
      <c r="L2128">
        <v>77</v>
      </c>
      <c r="M2128">
        <v>0.16</v>
      </c>
    </row>
    <row r="2129" spans="1:13">
      <c r="A2129">
        <v>2128</v>
      </c>
      <c r="B2129" s="1">
        <v>44650.625</v>
      </c>
      <c r="C2129" t="s">
        <v>30</v>
      </c>
      <c r="D2129">
        <f t="shared" si="33"/>
        <v>24</v>
      </c>
      <c r="E2129" t="s">
        <v>20</v>
      </c>
      <c r="F2129" t="s">
        <v>15</v>
      </c>
      <c r="G2129" t="s">
        <v>21</v>
      </c>
      <c r="H2129" t="s">
        <v>31</v>
      </c>
      <c r="I2129" t="s">
        <v>18</v>
      </c>
      <c r="J2129">
        <v>3.1</v>
      </c>
      <c r="K2129">
        <v>20805</v>
      </c>
      <c r="L2129">
        <v>81</v>
      </c>
      <c r="M2129">
        <v>0.15</v>
      </c>
    </row>
    <row r="2130" spans="1:13">
      <c r="A2130">
        <v>2129</v>
      </c>
      <c r="B2130" s="1">
        <v>44650.666666666664</v>
      </c>
      <c r="C2130" t="s">
        <v>19</v>
      </c>
      <c r="D2130">
        <f t="shared" si="33"/>
        <v>60</v>
      </c>
      <c r="E2130" t="s">
        <v>14</v>
      </c>
      <c r="F2130" t="s">
        <v>34</v>
      </c>
      <c r="G2130" t="s">
        <v>32</v>
      </c>
      <c r="H2130" t="s">
        <v>22</v>
      </c>
      <c r="I2130" t="s">
        <v>23</v>
      </c>
      <c r="J2130">
        <v>4.9000000000000004</v>
      </c>
      <c r="K2130">
        <v>11850</v>
      </c>
      <c r="L2130">
        <v>69</v>
      </c>
      <c r="M2130">
        <v>0.47</v>
      </c>
    </row>
    <row r="2131" spans="1:13">
      <c r="A2131">
        <v>2130</v>
      </c>
      <c r="B2131" s="1">
        <v>44650.708333333336</v>
      </c>
      <c r="C2131" t="s">
        <v>13</v>
      </c>
      <c r="D2131">
        <f t="shared" si="33"/>
        <v>38</v>
      </c>
      <c r="E2131" t="s">
        <v>14</v>
      </c>
      <c r="F2131" t="s">
        <v>34</v>
      </c>
      <c r="G2131" t="s">
        <v>29</v>
      </c>
      <c r="H2131" t="s">
        <v>22</v>
      </c>
      <c r="I2131" t="s">
        <v>23</v>
      </c>
      <c r="J2131">
        <v>3.8</v>
      </c>
      <c r="K2131">
        <v>59786</v>
      </c>
      <c r="L2131">
        <v>81</v>
      </c>
      <c r="M2131">
        <v>0.25</v>
      </c>
    </row>
    <row r="2132" spans="1:13">
      <c r="A2132">
        <v>2131</v>
      </c>
      <c r="B2132" s="1">
        <v>44650.75</v>
      </c>
      <c r="C2132" t="s">
        <v>30</v>
      </c>
      <c r="D2132">
        <f t="shared" si="33"/>
        <v>24</v>
      </c>
      <c r="E2132" t="s">
        <v>14</v>
      </c>
      <c r="F2132" t="s">
        <v>34</v>
      </c>
      <c r="G2132" t="s">
        <v>21</v>
      </c>
      <c r="H2132" t="s">
        <v>22</v>
      </c>
      <c r="I2132" t="s">
        <v>18</v>
      </c>
      <c r="J2132">
        <v>2.5</v>
      </c>
      <c r="K2132">
        <v>68119</v>
      </c>
      <c r="L2132">
        <v>75</v>
      </c>
      <c r="M2132">
        <v>0.16</v>
      </c>
    </row>
    <row r="2133" spans="1:13">
      <c r="A2133">
        <v>2132</v>
      </c>
      <c r="B2133" s="1">
        <v>44650.791666666664</v>
      </c>
      <c r="C2133" t="s">
        <v>30</v>
      </c>
      <c r="D2133">
        <f t="shared" si="33"/>
        <v>24</v>
      </c>
      <c r="E2133" t="s">
        <v>20</v>
      </c>
      <c r="F2133" t="s">
        <v>28</v>
      </c>
      <c r="G2133" t="s">
        <v>16</v>
      </c>
      <c r="H2133" t="s">
        <v>17</v>
      </c>
      <c r="I2133" t="s">
        <v>18</v>
      </c>
      <c r="J2133">
        <v>6.2</v>
      </c>
      <c r="K2133">
        <v>56260</v>
      </c>
      <c r="L2133">
        <v>69</v>
      </c>
      <c r="M2133">
        <v>0.36</v>
      </c>
    </row>
    <row r="2134" spans="1:13">
      <c r="A2134">
        <v>2133</v>
      </c>
      <c r="B2134" s="1">
        <v>44650.833333333336</v>
      </c>
      <c r="C2134" t="s">
        <v>13</v>
      </c>
      <c r="D2134">
        <f t="shared" si="33"/>
        <v>38</v>
      </c>
      <c r="E2134" t="s">
        <v>14</v>
      </c>
      <c r="F2134" t="s">
        <v>25</v>
      </c>
      <c r="G2134" t="s">
        <v>26</v>
      </c>
      <c r="H2134" t="s">
        <v>31</v>
      </c>
      <c r="I2134" t="s">
        <v>23</v>
      </c>
      <c r="J2134">
        <v>4.3</v>
      </c>
      <c r="K2134">
        <v>53582</v>
      </c>
      <c r="L2134">
        <v>72</v>
      </c>
      <c r="M2134">
        <v>0.37</v>
      </c>
    </row>
    <row r="2135" spans="1:13">
      <c r="A2135">
        <v>2134</v>
      </c>
      <c r="B2135" s="1">
        <v>44650.875</v>
      </c>
      <c r="C2135" t="s">
        <v>13</v>
      </c>
      <c r="D2135">
        <f t="shared" si="33"/>
        <v>38</v>
      </c>
      <c r="E2135" t="s">
        <v>20</v>
      </c>
      <c r="F2135" t="s">
        <v>15</v>
      </c>
      <c r="G2135" t="s">
        <v>26</v>
      </c>
      <c r="H2135" t="s">
        <v>27</v>
      </c>
      <c r="I2135" t="s">
        <v>18</v>
      </c>
      <c r="J2135">
        <v>4.9000000000000004</v>
      </c>
      <c r="K2135">
        <v>38909</v>
      </c>
      <c r="L2135">
        <v>74</v>
      </c>
      <c r="M2135">
        <v>0.47</v>
      </c>
    </row>
    <row r="2136" spans="1:13">
      <c r="A2136">
        <v>2135</v>
      </c>
      <c r="B2136" s="1">
        <v>44650.916666666664</v>
      </c>
      <c r="C2136" t="s">
        <v>24</v>
      </c>
      <c r="D2136">
        <f t="shared" si="33"/>
        <v>53</v>
      </c>
      <c r="E2136" t="s">
        <v>14</v>
      </c>
      <c r="F2136" t="s">
        <v>28</v>
      </c>
      <c r="G2136" t="s">
        <v>26</v>
      </c>
      <c r="H2136" t="s">
        <v>22</v>
      </c>
      <c r="I2136" t="s">
        <v>23</v>
      </c>
      <c r="J2136">
        <v>0.6</v>
      </c>
      <c r="K2136">
        <v>68100</v>
      </c>
      <c r="L2136">
        <v>58</v>
      </c>
      <c r="M2136">
        <v>0.06</v>
      </c>
    </row>
    <row r="2137" spans="1:13">
      <c r="A2137">
        <v>2136</v>
      </c>
      <c r="B2137" s="1">
        <v>44650.958333333336</v>
      </c>
      <c r="C2137" t="s">
        <v>19</v>
      </c>
      <c r="D2137">
        <f t="shared" si="33"/>
        <v>60</v>
      </c>
      <c r="E2137" t="s">
        <v>20</v>
      </c>
      <c r="F2137" t="s">
        <v>28</v>
      </c>
      <c r="G2137" t="s">
        <v>21</v>
      </c>
      <c r="H2137" t="s">
        <v>22</v>
      </c>
      <c r="I2137" t="s">
        <v>18</v>
      </c>
      <c r="J2137">
        <v>0.8</v>
      </c>
      <c r="K2137">
        <v>88564</v>
      </c>
      <c r="L2137">
        <v>67</v>
      </c>
      <c r="M2137">
        <v>0.23</v>
      </c>
    </row>
    <row r="2138" spans="1:13">
      <c r="A2138">
        <v>2137</v>
      </c>
      <c r="B2138" s="1">
        <v>44651</v>
      </c>
      <c r="C2138" t="s">
        <v>30</v>
      </c>
      <c r="D2138">
        <f t="shared" si="33"/>
        <v>24</v>
      </c>
      <c r="E2138" t="s">
        <v>20</v>
      </c>
      <c r="F2138" t="s">
        <v>34</v>
      </c>
      <c r="G2138" t="s">
        <v>26</v>
      </c>
      <c r="H2138" t="s">
        <v>22</v>
      </c>
      <c r="I2138" t="s">
        <v>23</v>
      </c>
      <c r="J2138">
        <v>1.1000000000000001</v>
      </c>
      <c r="K2138">
        <v>10662</v>
      </c>
      <c r="L2138">
        <v>76</v>
      </c>
      <c r="M2138">
        <v>0.11</v>
      </c>
    </row>
    <row r="2139" spans="1:13">
      <c r="A2139">
        <v>2138</v>
      </c>
      <c r="B2139" s="1">
        <v>44651.041666666664</v>
      </c>
      <c r="C2139" t="s">
        <v>24</v>
      </c>
      <c r="D2139">
        <f t="shared" si="33"/>
        <v>53</v>
      </c>
      <c r="E2139" t="s">
        <v>14</v>
      </c>
      <c r="F2139" t="s">
        <v>34</v>
      </c>
      <c r="G2139" t="s">
        <v>29</v>
      </c>
      <c r="H2139" t="s">
        <v>17</v>
      </c>
      <c r="I2139" t="s">
        <v>23</v>
      </c>
      <c r="J2139">
        <v>3</v>
      </c>
      <c r="K2139">
        <v>53450</v>
      </c>
      <c r="L2139">
        <v>59</v>
      </c>
      <c r="M2139">
        <v>0.27</v>
      </c>
    </row>
    <row r="2140" spans="1:13">
      <c r="A2140">
        <v>2139</v>
      </c>
      <c r="B2140" s="1">
        <v>44651.083333333336</v>
      </c>
      <c r="C2140" t="s">
        <v>30</v>
      </c>
      <c r="D2140">
        <f t="shared" si="33"/>
        <v>24</v>
      </c>
      <c r="E2140" t="s">
        <v>20</v>
      </c>
      <c r="F2140" t="s">
        <v>28</v>
      </c>
      <c r="G2140" t="s">
        <v>16</v>
      </c>
      <c r="H2140" t="s">
        <v>27</v>
      </c>
      <c r="I2140" t="s">
        <v>23</v>
      </c>
      <c r="J2140">
        <v>5.2</v>
      </c>
      <c r="K2140">
        <v>35593</v>
      </c>
      <c r="L2140">
        <v>68</v>
      </c>
      <c r="M2140">
        <v>0.05</v>
      </c>
    </row>
    <row r="2141" spans="1:13">
      <c r="A2141">
        <v>2140</v>
      </c>
      <c r="B2141" s="1">
        <v>44651.125</v>
      </c>
      <c r="C2141" t="s">
        <v>19</v>
      </c>
      <c r="D2141">
        <f t="shared" si="33"/>
        <v>60</v>
      </c>
      <c r="E2141" t="s">
        <v>20</v>
      </c>
      <c r="F2141" t="s">
        <v>15</v>
      </c>
      <c r="G2141" t="s">
        <v>26</v>
      </c>
      <c r="H2141" t="s">
        <v>22</v>
      </c>
      <c r="I2141" t="s">
        <v>23</v>
      </c>
      <c r="J2141">
        <v>0.7</v>
      </c>
      <c r="K2141">
        <v>25191</v>
      </c>
      <c r="L2141">
        <v>100</v>
      </c>
      <c r="M2141">
        <v>0.28999999999999998</v>
      </c>
    </row>
    <row r="2142" spans="1:13">
      <c r="A2142">
        <v>2141</v>
      </c>
      <c r="B2142" s="1">
        <v>44651.166666666664</v>
      </c>
      <c r="C2142" t="s">
        <v>24</v>
      </c>
      <c r="D2142">
        <f t="shared" si="33"/>
        <v>53</v>
      </c>
      <c r="E2142" t="s">
        <v>20</v>
      </c>
      <c r="F2142" t="s">
        <v>15</v>
      </c>
      <c r="G2142" t="s">
        <v>21</v>
      </c>
      <c r="H2142" t="s">
        <v>17</v>
      </c>
      <c r="I2142" t="s">
        <v>18</v>
      </c>
      <c r="J2142">
        <v>7.2</v>
      </c>
      <c r="K2142">
        <v>32400</v>
      </c>
      <c r="L2142">
        <v>61</v>
      </c>
      <c r="M2142">
        <v>0.34</v>
      </c>
    </row>
    <row r="2143" spans="1:13">
      <c r="A2143">
        <v>2142</v>
      </c>
      <c r="B2143" s="1">
        <v>44651.208333333336</v>
      </c>
      <c r="C2143" t="s">
        <v>13</v>
      </c>
      <c r="D2143">
        <f t="shared" si="33"/>
        <v>38</v>
      </c>
      <c r="E2143" t="s">
        <v>20</v>
      </c>
      <c r="F2143" t="s">
        <v>28</v>
      </c>
      <c r="G2143" t="s">
        <v>16</v>
      </c>
      <c r="H2143" t="s">
        <v>17</v>
      </c>
      <c r="I2143" t="s">
        <v>23</v>
      </c>
      <c r="J2143">
        <v>4.3</v>
      </c>
      <c r="K2143">
        <v>62593</v>
      </c>
      <c r="L2143">
        <v>70</v>
      </c>
      <c r="M2143">
        <v>0.21</v>
      </c>
    </row>
    <row r="2144" spans="1:13">
      <c r="A2144">
        <v>2143</v>
      </c>
      <c r="B2144" s="1">
        <v>44651.25</v>
      </c>
      <c r="C2144" t="s">
        <v>24</v>
      </c>
      <c r="D2144">
        <f t="shared" si="33"/>
        <v>53</v>
      </c>
      <c r="E2144" t="s">
        <v>14</v>
      </c>
      <c r="F2144" t="s">
        <v>25</v>
      </c>
      <c r="G2144" t="s">
        <v>26</v>
      </c>
      <c r="H2144" t="s">
        <v>22</v>
      </c>
      <c r="I2144" t="s">
        <v>23</v>
      </c>
      <c r="J2144">
        <v>6.7</v>
      </c>
      <c r="K2144">
        <v>63099</v>
      </c>
      <c r="L2144">
        <v>65</v>
      </c>
      <c r="M2144">
        <v>0.24</v>
      </c>
    </row>
    <row r="2145" spans="1:13">
      <c r="A2145">
        <v>2144</v>
      </c>
      <c r="B2145" s="1">
        <v>44651.291666666664</v>
      </c>
      <c r="C2145" t="s">
        <v>13</v>
      </c>
      <c r="D2145">
        <f t="shared" si="33"/>
        <v>38</v>
      </c>
      <c r="E2145" t="s">
        <v>14</v>
      </c>
      <c r="F2145" t="s">
        <v>25</v>
      </c>
      <c r="G2145" t="s">
        <v>32</v>
      </c>
      <c r="H2145" t="s">
        <v>22</v>
      </c>
      <c r="I2145" t="s">
        <v>23</v>
      </c>
      <c r="J2145">
        <v>2.2000000000000002</v>
      </c>
      <c r="K2145">
        <v>84206</v>
      </c>
      <c r="L2145">
        <v>74</v>
      </c>
      <c r="M2145">
        <v>0.26</v>
      </c>
    </row>
    <row r="2146" spans="1:13">
      <c r="A2146">
        <v>2145</v>
      </c>
      <c r="B2146" s="1">
        <v>44651.333333333336</v>
      </c>
      <c r="C2146" t="s">
        <v>13</v>
      </c>
      <c r="D2146">
        <f t="shared" si="33"/>
        <v>38</v>
      </c>
      <c r="E2146" t="s">
        <v>14</v>
      </c>
      <c r="F2146" t="s">
        <v>15</v>
      </c>
      <c r="G2146" t="s">
        <v>26</v>
      </c>
      <c r="H2146" t="s">
        <v>17</v>
      </c>
      <c r="I2146" t="s">
        <v>23</v>
      </c>
      <c r="J2146">
        <v>5</v>
      </c>
      <c r="K2146">
        <v>55176</v>
      </c>
      <c r="L2146">
        <v>65</v>
      </c>
      <c r="M2146">
        <v>0.1</v>
      </c>
    </row>
    <row r="2147" spans="1:13">
      <c r="A2147">
        <v>2146</v>
      </c>
      <c r="B2147" s="1">
        <v>44651.375</v>
      </c>
      <c r="C2147" t="s">
        <v>24</v>
      </c>
      <c r="D2147">
        <f t="shared" si="33"/>
        <v>53</v>
      </c>
      <c r="E2147" t="s">
        <v>20</v>
      </c>
      <c r="F2147" t="s">
        <v>34</v>
      </c>
      <c r="G2147" t="s">
        <v>29</v>
      </c>
      <c r="H2147" t="s">
        <v>17</v>
      </c>
      <c r="I2147" t="s">
        <v>18</v>
      </c>
      <c r="J2147">
        <v>4.2</v>
      </c>
      <c r="K2147">
        <v>19836</v>
      </c>
      <c r="L2147">
        <v>72</v>
      </c>
      <c r="M2147">
        <v>0.15</v>
      </c>
    </row>
    <row r="2148" spans="1:13">
      <c r="A2148">
        <v>2147</v>
      </c>
      <c r="B2148" s="1">
        <v>44651.416666666664</v>
      </c>
      <c r="C2148" t="s">
        <v>13</v>
      </c>
      <c r="D2148">
        <f t="shared" si="33"/>
        <v>38</v>
      </c>
      <c r="E2148" t="s">
        <v>20</v>
      </c>
      <c r="F2148" t="s">
        <v>25</v>
      </c>
      <c r="G2148" t="s">
        <v>16</v>
      </c>
      <c r="H2148" t="s">
        <v>22</v>
      </c>
      <c r="I2148" t="s">
        <v>23</v>
      </c>
      <c r="J2148">
        <v>5.6</v>
      </c>
      <c r="K2148">
        <v>50237</v>
      </c>
      <c r="L2148">
        <v>66</v>
      </c>
      <c r="M2148">
        <v>0.05</v>
      </c>
    </row>
    <row r="2149" spans="1:13">
      <c r="A2149">
        <v>2148</v>
      </c>
      <c r="B2149" s="1">
        <v>44651.458333333336</v>
      </c>
      <c r="C2149" t="s">
        <v>13</v>
      </c>
      <c r="D2149">
        <f t="shared" si="33"/>
        <v>38</v>
      </c>
      <c r="E2149" t="s">
        <v>14</v>
      </c>
      <c r="F2149" t="s">
        <v>25</v>
      </c>
      <c r="G2149" t="s">
        <v>29</v>
      </c>
      <c r="H2149" t="s">
        <v>17</v>
      </c>
      <c r="I2149" t="s">
        <v>23</v>
      </c>
      <c r="J2149">
        <v>3.5</v>
      </c>
      <c r="K2149">
        <v>27272</v>
      </c>
      <c r="L2149">
        <v>88</v>
      </c>
      <c r="M2149">
        <v>0.28999999999999998</v>
      </c>
    </row>
    <row r="2150" spans="1:13">
      <c r="A2150">
        <v>2149</v>
      </c>
      <c r="B2150" s="1">
        <v>44651.5</v>
      </c>
      <c r="C2150" t="s">
        <v>13</v>
      </c>
      <c r="D2150">
        <f t="shared" si="33"/>
        <v>38</v>
      </c>
      <c r="E2150" t="s">
        <v>14</v>
      </c>
      <c r="F2150" t="s">
        <v>34</v>
      </c>
      <c r="G2150" t="s">
        <v>32</v>
      </c>
      <c r="H2150" t="s">
        <v>17</v>
      </c>
      <c r="I2150" t="s">
        <v>23</v>
      </c>
      <c r="J2150">
        <v>4.9000000000000004</v>
      </c>
      <c r="K2150">
        <v>30864</v>
      </c>
      <c r="L2150">
        <v>76</v>
      </c>
      <c r="M2150">
        <v>0.37</v>
      </c>
    </row>
    <row r="2151" spans="1:13">
      <c r="A2151">
        <v>2150</v>
      </c>
      <c r="B2151" s="1">
        <v>44651.541666666664</v>
      </c>
      <c r="C2151" t="s">
        <v>24</v>
      </c>
      <c r="D2151">
        <f t="shared" si="33"/>
        <v>53</v>
      </c>
      <c r="E2151" t="s">
        <v>20</v>
      </c>
      <c r="F2151" t="s">
        <v>25</v>
      </c>
      <c r="G2151" t="s">
        <v>32</v>
      </c>
      <c r="H2151" t="s">
        <v>22</v>
      </c>
      <c r="I2151" t="s">
        <v>23</v>
      </c>
      <c r="J2151">
        <v>6.2</v>
      </c>
      <c r="K2151">
        <v>66611</v>
      </c>
      <c r="L2151">
        <v>63</v>
      </c>
      <c r="M2151">
        <v>0.14000000000000001</v>
      </c>
    </row>
    <row r="2152" spans="1:13">
      <c r="A2152">
        <v>2151</v>
      </c>
      <c r="B2152" s="1">
        <v>44651.583333333336</v>
      </c>
      <c r="C2152" t="s">
        <v>13</v>
      </c>
      <c r="D2152">
        <f t="shared" si="33"/>
        <v>38</v>
      </c>
      <c r="E2152" t="s">
        <v>14</v>
      </c>
      <c r="F2152" t="s">
        <v>28</v>
      </c>
      <c r="G2152" t="s">
        <v>29</v>
      </c>
      <c r="H2152" t="s">
        <v>22</v>
      </c>
      <c r="I2152" t="s">
        <v>18</v>
      </c>
      <c r="J2152">
        <v>2.7</v>
      </c>
      <c r="K2152">
        <v>58884</v>
      </c>
      <c r="L2152">
        <v>85</v>
      </c>
      <c r="M2152">
        <v>0.27</v>
      </c>
    </row>
    <row r="2153" spans="1:13">
      <c r="A2153">
        <v>2152</v>
      </c>
      <c r="B2153" s="1">
        <v>44651.625</v>
      </c>
      <c r="C2153" t="s">
        <v>30</v>
      </c>
      <c r="D2153">
        <f t="shared" si="33"/>
        <v>24</v>
      </c>
      <c r="E2153" t="s">
        <v>14</v>
      </c>
      <c r="F2153" t="s">
        <v>25</v>
      </c>
      <c r="G2153" t="s">
        <v>16</v>
      </c>
      <c r="H2153" t="s">
        <v>31</v>
      </c>
      <c r="I2153" t="s">
        <v>23</v>
      </c>
      <c r="J2153">
        <v>4.5</v>
      </c>
      <c r="K2153">
        <v>66751</v>
      </c>
      <c r="L2153">
        <v>64</v>
      </c>
      <c r="M2153">
        <v>0.16</v>
      </c>
    </row>
    <row r="2154" spans="1:13">
      <c r="A2154">
        <v>2153</v>
      </c>
      <c r="B2154" s="1">
        <v>44651.666666666664</v>
      </c>
      <c r="C2154" t="s">
        <v>24</v>
      </c>
      <c r="D2154">
        <f t="shared" si="33"/>
        <v>53</v>
      </c>
      <c r="E2154" t="s">
        <v>20</v>
      </c>
      <c r="F2154" t="s">
        <v>34</v>
      </c>
      <c r="G2154" t="s">
        <v>32</v>
      </c>
      <c r="H2154" t="s">
        <v>27</v>
      </c>
      <c r="I2154" t="s">
        <v>23</v>
      </c>
      <c r="J2154">
        <v>0.2</v>
      </c>
      <c r="K2154">
        <v>47850</v>
      </c>
      <c r="L2154">
        <v>56</v>
      </c>
      <c r="M2154">
        <v>0.03</v>
      </c>
    </row>
    <row r="2155" spans="1:13">
      <c r="A2155">
        <v>2154</v>
      </c>
      <c r="B2155" s="1">
        <v>44651.708333333336</v>
      </c>
      <c r="C2155" t="s">
        <v>24</v>
      </c>
      <c r="D2155">
        <f t="shared" si="33"/>
        <v>53</v>
      </c>
      <c r="E2155" t="s">
        <v>14</v>
      </c>
      <c r="F2155" t="s">
        <v>28</v>
      </c>
      <c r="G2155" t="s">
        <v>32</v>
      </c>
      <c r="H2155" t="s">
        <v>22</v>
      </c>
      <c r="I2155" t="s">
        <v>18</v>
      </c>
      <c r="J2155">
        <v>5.4</v>
      </c>
      <c r="K2155">
        <v>70811</v>
      </c>
      <c r="L2155">
        <v>75</v>
      </c>
      <c r="M2155">
        <v>0.44</v>
      </c>
    </row>
    <row r="2156" spans="1:13">
      <c r="A2156">
        <v>2155</v>
      </c>
      <c r="B2156" s="1">
        <v>44651.75</v>
      </c>
      <c r="C2156" t="s">
        <v>30</v>
      </c>
      <c r="D2156">
        <f t="shared" si="33"/>
        <v>24</v>
      </c>
      <c r="E2156" t="s">
        <v>20</v>
      </c>
      <c r="F2156" t="s">
        <v>25</v>
      </c>
      <c r="G2156" t="s">
        <v>26</v>
      </c>
      <c r="H2156" t="s">
        <v>22</v>
      </c>
      <c r="I2156" t="s">
        <v>23</v>
      </c>
      <c r="J2156">
        <v>7.9</v>
      </c>
      <c r="K2156">
        <v>46732</v>
      </c>
      <c r="L2156">
        <v>98</v>
      </c>
      <c r="M2156">
        <v>0.18</v>
      </c>
    </row>
    <row r="2157" spans="1:13">
      <c r="A2157">
        <v>2156</v>
      </c>
      <c r="B2157" s="1">
        <v>44651.791666666664</v>
      </c>
      <c r="C2157" t="s">
        <v>30</v>
      </c>
      <c r="D2157">
        <f t="shared" si="33"/>
        <v>24</v>
      </c>
      <c r="E2157" t="s">
        <v>14</v>
      </c>
      <c r="F2157" t="s">
        <v>15</v>
      </c>
      <c r="G2157" t="s">
        <v>21</v>
      </c>
      <c r="H2157" t="s">
        <v>22</v>
      </c>
      <c r="I2157" t="s">
        <v>18</v>
      </c>
      <c r="J2157">
        <v>1.5</v>
      </c>
      <c r="K2157">
        <v>77334</v>
      </c>
      <c r="L2157">
        <v>53</v>
      </c>
      <c r="M2157">
        <v>0.24</v>
      </c>
    </row>
    <row r="2158" spans="1:13">
      <c r="A2158">
        <v>2157</v>
      </c>
      <c r="B2158" s="1">
        <v>44651.833333333336</v>
      </c>
      <c r="C2158" t="s">
        <v>30</v>
      </c>
      <c r="D2158">
        <f t="shared" si="33"/>
        <v>24</v>
      </c>
      <c r="E2158" t="s">
        <v>20</v>
      </c>
      <c r="F2158" t="s">
        <v>28</v>
      </c>
      <c r="G2158" t="s">
        <v>32</v>
      </c>
      <c r="H2158" t="s">
        <v>27</v>
      </c>
      <c r="I2158" t="s">
        <v>23</v>
      </c>
      <c r="J2158">
        <v>3.8</v>
      </c>
      <c r="K2158">
        <v>61893</v>
      </c>
      <c r="L2158">
        <v>59</v>
      </c>
      <c r="M2158">
        <v>0.26</v>
      </c>
    </row>
    <row r="2159" spans="1:13">
      <c r="A2159">
        <v>2158</v>
      </c>
      <c r="B2159" s="1">
        <v>44651.875</v>
      </c>
      <c r="C2159" t="s">
        <v>13</v>
      </c>
      <c r="D2159">
        <f t="shared" si="33"/>
        <v>38</v>
      </c>
      <c r="E2159" t="s">
        <v>20</v>
      </c>
      <c r="F2159" t="s">
        <v>28</v>
      </c>
      <c r="G2159" t="s">
        <v>16</v>
      </c>
      <c r="H2159" t="s">
        <v>31</v>
      </c>
      <c r="I2159" t="s">
        <v>18</v>
      </c>
      <c r="J2159">
        <v>5.8</v>
      </c>
      <c r="K2159">
        <v>50860</v>
      </c>
      <c r="L2159">
        <v>84</v>
      </c>
      <c r="M2159">
        <v>0.05</v>
      </c>
    </row>
    <row r="2160" spans="1:13">
      <c r="A2160">
        <v>2159</v>
      </c>
      <c r="B2160" s="1">
        <v>44651.916666666664</v>
      </c>
      <c r="C2160" t="s">
        <v>13</v>
      </c>
      <c r="D2160">
        <f t="shared" si="33"/>
        <v>38</v>
      </c>
      <c r="E2160" t="s">
        <v>20</v>
      </c>
      <c r="F2160" t="s">
        <v>15</v>
      </c>
      <c r="G2160" t="s">
        <v>16</v>
      </c>
      <c r="H2160" t="s">
        <v>17</v>
      </c>
      <c r="I2160" t="s">
        <v>23</v>
      </c>
      <c r="J2160">
        <v>4.0999999999999996</v>
      </c>
      <c r="K2160">
        <v>59242</v>
      </c>
      <c r="L2160">
        <v>67</v>
      </c>
      <c r="M2160">
        <v>0.45</v>
      </c>
    </row>
    <row r="2161" spans="1:13">
      <c r="A2161">
        <v>2160</v>
      </c>
      <c r="B2161" s="1">
        <v>44651.958333333336</v>
      </c>
      <c r="C2161" t="s">
        <v>24</v>
      </c>
      <c r="D2161">
        <f t="shared" si="33"/>
        <v>53</v>
      </c>
      <c r="E2161" t="s">
        <v>20</v>
      </c>
      <c r="F2161" t="s">
        <v>15</v>
      </c>
      <c r="G2161" t="s">
        <v>26</v>
      </c>
      <c r="H2161" t="s">
        <v>27</v>
      </c>
      <c r="I2161" t="s">
        <v>23</v>
      </c>
      <c r="J2161">
        <v>4.3</v>
      </c>
      <c r="K2161">
        <v>54643</v>
      </c>
      <c r="L2161">
        <v>82</v>
      </c>
      <c r="M2161">
        <v>0.39</v>
      </c>
    </row>
    <row r="2162" spans="1:13">
      <c r="A2162">
        <v>2161</v>
      </c>
      <c r="B2162" s="1">
        <v>44652</v>
      </c>
      <c r="C2162" t="s">
        <v>24</v>
      </c>
      <c r="D2162">
        <f t="shared" si="33"/>
        <v>53</v>
      </c>
      <c r="E2162" t="s">
        <v>20</v>
      </c>
      <c r="F2162" t="s">
        <v>25</v>
      </c>
      <c r="G2162" t="s">
        <v>16</v>
      </c>
      <c r="H2162" t="s">
        <v>22</v>
      </c>
      <c r="I2162" t="s">
        <v>23</v>
      </c>
      <c r="J2162">
        <v>3.2</v>
      </c>
      <c r="K2162">
        <v>86922</v>
      </c>
      <c r="L2162">
        <v>65</v>
      </c>
      <c r="M2162">
        <v>0.16</v>
      </c>
    </row>
    <row r="2163" spans="1:13">
      <c r="A2163">
        <v>2162</v>
      </c>
      <c r="B2163" s="1">
        <v>44652.041666666664</v>
      </c>
      <c r="C2163" t="s">
        <v>24</v>
      </c>
      <c r="D2163">
        <f t="shared" si="33"/>
        <v>53</v>
      </c>
      <c r="E2163" t="s">
        <v>14</v>
      </c>
      <c r="F2163" t="s">
        <v>25</v>
      </c>
      <c r="G2163" t="s">
        <v>26</v>
      </c>
      <c r="H2163" t="s">
        <v>22</v>
      </c>
      <c r="I2163" t="s">
        <v>18</v>
      </c>
      <c r="J2163">
        <v>3.1</v>
      </c>
      <c r="K2163">
        <v>59909</v>
      </c>
      <c r="L2163">
        <v>77</v>
      </c>
      <c r="M2163">
        <v>0.26</v>
      </c>
    </row>
    <row r="2164" spans="1:13">
      <c r="A2164">
        <v>2163</v>
      </c>
      <c r="B2164" s="1">
        <v>44652.083333333336</v>
      </c>
      <c r="C2164" t="s">
        <v>13</v>
      </c>
      <c r="D2164">
        <f t="shared" si="33"/>
        <v>38</v>
      </c>
      <c r="E2164" t="s">
        <v>14</v>
      </c>
      <c r="F2164" t="s">
        <v>34</v>
      </c>
      <c r="G2164" t="s">
        <v>32</v>
      </c>
      <c r="H2164" t="s">
        <v>31</v>
      </c>
      <c r="I2164" t="s">
        <v>18</v>
      </c>
      <c r="J2164">
        <v>3.8</v>
      </c>
      <c r="K2164">
        <v>54968</v>
      </c>
      <c r="L2164">
        <v>96</v>
      </c>
      <c r="M2164">
        <v>0.26</v>
      </c>
    </row>
    <row r="2165" spans="1:13">
      <c r="A2165">
        <v>2164</v>
      </c>
      <c r="B2165" s="1">
        <v>44652.125</v>
      </c>
      <c r="C2165" t="s">
        <v>24</v>
      </c>
      <c r="D2165">
        <f t="shared" si="33"/>
        <v>53</v>
      </c>
      <c r="E2165" t="s">
        <v>14</v>
      </c>
      <c r="F2165" t="s">
        <v>34</v>
      </c>
      <c r="G2165" t="s">
        <v>32</v>
      </c>
      <c r="H2165" t="s">
        <v>31</v>
      </c>
      <c r="I2165" t="s">
        <v>23</v>
      </c>
      <c r="J2165">
        <v>4.0999999999999996</v>
      </c>
      <c r="K2165">
        <v>50230</v>
      </c>
      <c r="L2165">
        <v>61</v>
      </c>
      <c r="M2165">
        <v>0.05</v>
      </c>
    </row>
    <row r="2166" spans="1:13">
      <c r="A2166">
        <v>2165</v>
      </c>
      <c r="B2166" s="1">
        <v>44652.166666666664</v>
      </c>
      <c r="C2166" t="s">
        <v>13</v>
      </c>
      <c r="D2166">
        <f t="shared" si="33"/>
        <v>38</v>
      </c>
      <c r="E2166" t="s">
        <v>20</v>
      </c>
      <c r="F2166" t="s">
        <v>28</v>
      </c>
      <c r="G2166" t="s">
        <v>32</v>
      </c>
      <c r="H2166" t="s">
        <v>31</v>
      </c>
      <c r="I2166" t="s">
        <v>18</v>
      </c>
      <c r="J2166">
        <v>1.6</v>
      </c>
      <c r="K2166">
        <v>71864</v>
      </c>
      <c r="L2166">
        <v>87</v>
      </c>
      <c r="M2166">
        <v>0.2</v>
      </c>
    </row>
    <row r="2167" spans="1:13">
      <c r="A2167">
        <v>2166</v>
      </c>
      <c r="B2167" s="1">
        <v>44652.208333333336</v>
      </c>
      <c r="C2167" t="s">
        <v>19</v>
      </c>
      <c r="D2167">
        <f t="shared" si="33"/>
        <v>60</v>
      </c>
      <c r="E2167" t="s">
        <v>14</v>
      </c>
      <c r="F2167" t="s">
        <v>15</v>
      </c>
      <c r="G2167" t="s">
        <v>32</v>
      </c>
      <c r="H2167" t="s">
        <v>17</v>
      </c>
      <c r="I2167" t="s">
        <v>23</v>
      </c>
      <c r="J2167">
        <v>3.9</v>
      </c>
      <c r="K2167">
        <v>69158</v>
      </c>
      <c r="L2167">
        <v>83</v>
      </c>
      <c r="M2167">
        <v>0.06</v>
      </c>
    </row>
    <row r="2168" spans="1:13">
      <c r="A2168">
        <v>2167</v>
      </c>
      <c r="B2168" s="1">
        <v>44652.25</v>
      </c>
      <c r="C2168" t="s">
        <v>24</v>
      </c>
      <c r="D2168">
        <f t="shared" si="33"/>
        <v>53</v>
      </c>
      <c r="E2168" t="s">
        <v>20</v>
      </c>
      <c r="F2168" t="s">
        <v>15</v>
      </c>
      <c r="G2168" t="s">
        <v>21</v>
      </c>
      <c r="H2168" t="s">
        <v>27</v>
      </c>
      <c r="I2168" t="s">
        <v>18</v>
      </c>
      <c r="J2168">
        <v>7.1</v>
      </c>
      <c r="K2168">
        <v>49523</v>
      </c>
      <c r="L2168">
        <v>57</v>
      </c>
      <c r="M2168">
        <v>0.24</v>
      </c>
    </row>
    <row r="2169" spans="1:13">
      <c r="A2169">
        <v>2168</v>
      </c>
      <c r="B2169" s="1">
        <v>44652.291666666664</v>
      </c>
      <c r="C2169" t="s">
        <v>30</v>
      </c>
      <c r="D2169">
        <f t="shared" si="33"/>
        <v>24</v>
      </c>
      <c r="E2169" t="s">
        <v>20</v>
      </c>
      <c r="F2169" t="s">
        <v>34</v>
      </c>
      <c r="G2169" t="s">
        <v>21</v>
      </c>
      <c r="H2169" t="s">
        <v>27</v>
      </c>
      <c r="I2169" t="s">
        <v>18</v>
      </c>
      <c r="J2169">
        <v>3.2</v>
      </c>
      <c r="K2169">
        <v>31887</v>
      </c>
      <c r="L2169">
        <v>82</v>
      </c>
      <c r="M2169">
        <v>0.06</v>
      </c>
    </row>
    <row r="2170" spans="1:13">
      <c r="A2170">
        <v>2169</v>
      </c>
      <c r="B2170" s="1">
        <v>44652.333333333336</v>
      </c>
      <c r="C2170" t="s">
        <v>24</v>
      </c>
      <c r="D2170">
        <f t="shared" si="33"/>
        <v>53</v>
      </c>
      <c r="E2170" t="s">
        <v>14</v>
      </c>
      <c r="F2170" t="s">
        <v>28</v>
      </c>
      <c r="G2170" t="s">
        <v>32</v>
      </c>
      <c r="H2170" t="s">
        <v>31</v>
      </c>
      <c r="I2170" t="s">
        <v>23</v>
      </c>
      <c r="J2170">
        <v>1.5</v>
      </c>
      <c r="K2170">
        <v>36961</v>
      </c>
      <c r="L2170">
        <v>76</v>
      </c>
      <c r="M2170">
        <v>0.4</v>
      </c>
    </row>
    <row r="2171" spans="1:13">
      <c r="A2171">
        <v>2170</v>
      </c>
      <c r="B2171" s="1">
        <v>44652.375</v>
      </c>
      <c r="C2171" t="s">
        <v>13</v>
      </c>
      <c r="D2171">
        <f t="shared" si="33"/>
        <v>38</v>
      </c>
      <c r="E2171" t="s">
        <v>20</v>
      </c>
      <c r="F2171" t="s">
        <v>28</v>
      </c>
      <c r="G2171" t="s">
        <v>16</v>
      </c>
      <c r="H2171" t="s">
        <v>17</v>
      </c>
      <c r="I2171" t="s">
        <v>18</v>
      </c>
      <c r="J2171">
        <v>3.7</v>
      </c>
      <c r="K2171">
        <v>51317</v>
      </c>
      <c r="L2171">
        <v>76</v>
      </c>
      <c r="M2171">
        <v>0.41</v>
      </c>
    </row>
    <row r="2172" spans="1:13">
      <c r="A2172">
        <v>2171</v>
      </c>
      <c r="B2172" s="1">
        <v>44652.416666666664</v>
      </c>
      <c r="C2172" t="s">
        <v>24</v>
      </c>
      <c r="D2172">
        <f t="shared" si="33"/>
        <v>53</v>
      </c>
      <c r="E2172" t="s">
        <v>14</v>
      </c>
      <c r="F2172" t="s">
        <v>34</v>
      </c>
      <c r="G2172" t="s">
        <v>26</v>
      </c>
      <c r="H2172" t="s">
        <v>27</v>
      </c>
      <c r="I2172" t="s">
        <v>23</v>
      </c>
      <c r="J2172">
        <v>2.6</v>
      </c>
      <c r="K2172">
        <v>81979</v>
      </c>
      <c r="L2172">
        <v>79</v>
      </c>
      <c r="M2172">
        <v>0.22</v>
      </c>
    </row>
    <row r="2173" spans="1:13">
      <c r="A2173">
        <v>2172</v>
      </c>
      <c r="B2173" s="1">
        <v>44652.458333333336</v>
      </c>
      <c r="C2173" t="s">
        <v>30</v>
      </c>
      <c r="D2173">
        <f t="shared" si="33"/>
        <v>24</v>
      </c>
      <c r="E2173" t="s">
        <v>20</v>
      </c>
      <c r="F2173" t="s">
        <v>34</v>
      </c>
      <c r="G2173" t="s">
        <v>29</v>
      </c>
      <c r="H2173" t="s">
        <v>22</v>
      </c>
      <c r="I2173" t="s">
        <v>23</v>
      </c>
      <c r="J2173">
        <v>1.3</v>
      </c>
      <c r="K2173">
        <v>49996</v>
      </c>
      <c r="L2173">
        <v>71</v>
      </c>
      <c r="M2173">
        <v>0.24</v>
      </c>
    </row>
    <row r="2174" spans="1:13">
      <c r="A2174">
        <v>2173</v>
      </c>
      <c r="B2174" s="1">
        <v>44652.5</v>
      </c>
      <c r="C2174" t="s">
        <v>30</v>
      </c>
      <c r="D2174">
        <f t="shared" si="33"/>
        <v>24</v>
      </c>
      <c r="E2174" t="s">
        <v>20</v>
      </c>
      <c r="F2174" t="s">
        <v>34</v>
      </c>
      <c r="G2174" t="s">
        <v>26</v>
      </c>
      <c r="H2174" t="s">
        <v>22</v>
      </c>
      <c r="I2174" t="s">
        <v>23</v>
      </c>
      <c r="J2174">
        <v>4.3</v>
      </c>
      <c r="K2174">
        <v>43118</v>
      </c>
      <c r="L2174">
        <v>76</v>
      </c>
      <c r="M2174">
        <v>0.4</v>
      </c>
    </row>
    <row r="2175" spans="1:13">
      <c r="A2175">
        <v>2174</v>
      </c>
      <c r="B2175" s="1">
        <v>44652.541666666664</v>
      </c>
      <c r="C2175" t="s">
        <v>19</v>
      </c>
      <c r="D2175">
        <f t="shared" si="33"/>
        <v>60</v>
      </c>
      <c r="E2175" t="s">
        <v>14</v>
      </c>
      <c r="F2175" t="s">
        <v>25</v>
      </c>
      <c r="G2175" t="s">
        <v>29</v>
      </c>
      <c r="H2175" t="s">
        <v>22</v>
      </c>
      <c r="I2175" t="s">
        <v>18</v>
      </c>
      <c r="J2175">
        <v>2.6</v>
      </c>
      <c r="K2175">
        <v>19786</v>
      </c>
      <c r="L2175">
        <v>78</v>
      </c>
      <c r="M2175">
        <v>0.26</v>
      </c>
    </row>
    <row r="2176" spans="1:13">
      <c r="A2176">
        <v>2175</v>
      </c>
      <c r="B2176" s="1">
        <v>44652.583333333336</v>
      </c>
      <c r="C2176" t="s">
        <v>30</v>
      </c>
      <c r="D2176">
        <f t="shared" si="33"/>
        <v>24</v>
      </c>
      <c r="E2176" t="s">
        <v>20</v>
      </c>
      <c r="F2176" t="s">
        <v>28</v>
      </c>
      <c r="G2176" t="s">
        <v>29</v>
      </c>
      <c r="H2176" t="s">
        <v>27</v>
      </c>
      <c r="I2176" t="s">
        <v>18</v>
      </c>
      <c r="J2176">
        <v>2.8</v>
      </c>
      <c r="K2176">
        <v>85271</v>
      </c>
      <c r="L2176">
        <v>84</v>
      </c>
      <c r="M2176">
        <v>0.06</v>
      </c>
    </row>
    <row r="2177" spans="1:13">
      <c r="A2177">
        <v>2176</v>
      </c>
      <c r="B2177" s="1">
        <v>44652.625</v>
      </c>
      <c r="C2177" t="s">
        <v>24</v>
      </c>
      <c r="D2177">
        <f t="shared" si="33"/>
        <v>53</v>
      </c>
      <c r="E2177" t="s">
        <v>14</v>
      </c>
      <c r="F2177" t="s">
        <v>28</v>
      </c>
      <c r="G2177" t="s">
        <v>32</v>
      </c>
      <c r="H2177" t="s">
        <v>31</v>
      </c>
      <c r="I2177" t="s">
        <v>18</v>
      </c>
      <c r="J2177">
        <v>4.3</v>
      </c>
      <c r="K2177">
        <v>66381</v>
      </c>
      <c r="L2177">
        <v>57</v>
      </c>
      <c r="M2177">
        <v>0.32</v>
      </c>
    </row>
    <row r="2178" spans="1:13">
      <c r="A2178">
        <v>2177</v>
      </c>
      <c r="B2178" s="1">
        <v>44652.666666666664</v>
      </c>
      <c r="C2178" t="s">
        <v>13</v>
      </c>
      <c r="D2178">
        <f t="shared" si="33"/>
        <v>38</v>
      </c>
      <c r="E2178" t="s">
        <v>20</v>
      </c>
      <c r="F2178" t="s">
        <v>28</v>
      </c>
      <c r="G2178" t="s">
        <v>29</v>
      </c>
      <c r="H2178" t="s">
        <v>22</v>
      </c>
      <c r="I2178" t="s">
        <v>18</v>
      </c>
      <c r="J2178">
        <v>0.9</v>
      </c>
      <c r="K2178">
        <v>70920</v>
      </c>
      <c r="L2178">
        <v>90</v>
      </c>
      <c r="M2178">
        <v>0.28999999999999998</v>
      </c>
    </row>
    <row r="2179" spans="1:13">
      <c r="A2179">
        <v>2178</v>
      </c>
      <c r="B2179" s="1">
        <v>44652.708333333336</v>
      </c>
      <c r="C2179" t="s">
        <v>24</v>
      </c>
      <c r="D2179">
        <f t="shared" ref="D2179:D2242" si="34">IFERROR((LEFT(C2179, FIND("-", C2179)-1) + MID(C2179, FIND("-", C2179)+1, 10))/2, SUBSTITUTE(C2179, "+", "")*1)</f>
        <v>53</v>
      </c>
      <c r="E2179" t="s">
        <v>14</v>
      </c>
      <c r="F2179" t="s">
        <v>34</v>
      </c>
      <c r="G2179" t="s">
        <v>32</v>
      </c>
      <c r="H2179" t="s">
        <v>31</v>
      </c>
      <c r="I2179" t="s">
        <v>18</v>
      </c>
      <c r="J2179">
        <v>0.5</v>
      </c>
      <c r="K2179">
        <v>74234</v>
      </c>
      <c r="L2179">
        <v>61</v>
      </c>
      <c r="M2179">
        <v>7.0000000000000007E-2</v>
      </c>
    </row>
    <row r="2180" spans="1:13">
      <c r="A2180">
        <v>2179</v>
      </c>
      <c r="B2180" s="1">
        <v>44652.75</v>
      </c>
      <c r="C2180" t="s">
        <v>24</v>
      </c>
      <c r="D2180">
        <f t="shared" si="34"/>
        <v>53</v>
      </c>
      <c r="E2180" t="s">
        <v>20</v>
      </c>
      <c r="F2180" t="s">
        <v>34</v>
      </c>
      <c r="G2180" t="s">
        <v>21</v>
      </c>
      <c r="H2180" t="s">
        <v>17</v>
      </c>
      <c r="I2180" t="s">
        <v>23</v>
      </c>
      <c r="J2180">
        <v>5.3</v>
      </c>
      <c r="K2180">
        <v>51705</v>
      </c>
      <c r="L2180">
        <v>84</v>
      </c>
      <c r="M2180">
        <v>0.4</v>
      </c>
    </row>
    <row r="2181" spans="1:13">
      <c r="A2181">
        <v>2180</v>
      </c>
      <c r="B2181" s="1">
        <v>44652.791666666664</v>
      </c>
      <c r="C2181" t="s">
        <v>13</v>
      </c>
      <c r="D2181">
        <f t="shared" si="34"/>
        <v>38</v>
      </c>
      <c r="E2181" t="s">
        <v>14</v>
      </c>
      <c r="F2181" t="s">
        <v>34</v>
      </c>
      <c r="G2181" t="s">
        <v>16</v>
      </c>
      <c r="H2181" t="s">
        <v>22</v>
      </c>
      <c r="I2181" t="s">
        <v>23</v>
      </c>
      <c r="J2181">
        <v>0.1</v>
      </c>
      <c r="K2181">
        <v>56692</v>
      </c>
      <c r="L2181">
        <v>76</v>
      </c>
      <c r="M2181">
        <v>0.21</v>
      </c>
    </row>
    <row r="2182" spans="1:13">
      <c r="A2182">
        <v>2181</v>
      </c>
      <c r="B2182" s="1">
        <v>44652.833333333336</v>
      </c>
      <c r="C2182" t="s">
        <v>13</v>
      </c>
      <c r="D2182">
        <f t="shared" si="34"/>
        <v>38</v>
      </c>
      <c r="E2182" t="s">
        <v>14</v>
      </c>
      <c r="F2182" t="s">
        <v>34</v>
      </c>
      <c r="G2182" t="s">
        <v>29</v>
      </c>
      <c r="H2182" t="s">
        <v>17</v>
      </c>
      <c r="I2182" t="s">
        <v>23</v>
      </c>
      <c r="J2182">
        <v>2</v>
      </c>
      <c r="K2182">
        <v>84772</v>
      </c>
      <c r="L2182">
        <v>60</v>
      </c>
      <c r="M2182">
        <v>0.14000000000000001</v>
      </c>
    </row>
    <row r="2183" spans="1:13">
      <c r="A2183">
        <v>2182</v>
      </c>
      <c r="B2183" s="1">
        <v>44652.875</v>
      </c>
      <c r="C2183" t="s">
        <v>30</v>
      </c>
      <c r="D2183">
        <f t="shared" si="34"/>
        <v>24</v>
      </c>
      <c r="E2183" t="s">
        <v>20</v>
      </c>
      <c r="F2183" t="s">
        <v>15</v>
      </c>
      <c r="G2183" t="s">
        <v>16</v>
      </c>
      <c r="H2183" t="s">
        <v>31</v>
      </c>
      <c r="I2183" t="s">
        <v>23</v>
      </c>
      <c r="J2183">
        <v>0.4</v>
      </c>
      <c r="K2183">
        <v>58592</v>
      </c>
      <c r="L2183">
        <v>81</v>
      </c>
      <c r="M2183">
        <v>0.05</v>
      </c>
    </row>
    <row r="2184" spans="1:13">
      <c r="A2184">
        <v>2183</v>
      </c>
      <c r="B2184" s="1">
        <v>44652.916666666664</v>
      </c>
      <c r="C2184" t="s">
        <v>30</v>
      </c>
      <c r="D2184">
        <f t="shared" si="34"/>
        <v>24</v>
      </c>
      <c r="E2184" t="s">
        <v>14</v>
      </c>
      <c r="F2184" t="s">
        <v>34</v>
      </c>
      <c r="G2184" t="s">
        <v>32</v>
      </c>
      <c r="H2184" t="s">
        <v>27</v>
      </c>
      <c r="I2184" t="s">
        <v>23</v>
      </c>
      <c r="J2184">
        <v>3</v>
      </c>
      <c r="K2184">
        <v>66751</v>
      </c>
      <c r="L2184">
        <v>64</v>
      </c>
      <c r="M2184">
        <v>0.4</v>
      </c>
    </row>
    <row r="2185" spans="1:13">
      <c r="A2185">
        <v>2184</v>
      </c>
      <c r="B2185" s="1">
        <v>44652.958333333336</v>
      </c>
      <c r="C2185" t="s">
        <v>13</v>
      </c>
      <c r="D2185">
        <f t="shared" si="34"/>
        <v>38</v>
      </c>
      <c r="E2185" t="s">
        <v>20</v>
      </c>
      <c r="F2185" t="s">
        <v>25</v>
      </c>
      <c r="G2185" t="s">
        <v>29</v>
      </c>
      <c r="H2185" t="s">
        <v>31</v>
      </c>
      <c r="I2185" t="s">
        <v>23</v>
      </c>
      <c r="J2185">
        <v>4.9000000000000004</v>
      </c>
      <c r="K2185">
        <v>72411</v>
      </c>
      <c r="L2185">
        <v>88</v>
      </c>
      <c r="M2185">
        <v>0.47</v>
      </c>
    </row>
    <row r="2186" spans="1:13">
      <c r="A2186">
        <v>2185</v>
      </c>
      <c r="B2186" s="1">
        <v>44653</v>
      </c>
      <c r="C2186" t="s">
        <v>24</v>
      </c>
      <c r="D2186">
        <f t="shared" si="34"/>
        <v>53</v>
      </c>
      <c r="E2186" t="s">
        <v>20</v>
      </c>
      <c r="F2186" t="s">
        <v>15</v>
      </c>
      <c r="G2186" t="s">
        <v>26</v>
      </c>
      <c r="H2186" t="s">
        <v>22</v>
      </c>
      <c r="I2186" t="s">
        <v>18</v>
      </c>
      <c r="J2186">
        <v>4.2</v>
      </c>
      <c r="K2186">
        <v>67859</v>
      </c>
      <c r="L2186">
        <v>66</v>
      </c>
      <c r="M2186">
        <v>0.33</v>
      </c>
    </row>
    <row r="2187" spans="1:13">
      <c r="A2187">
        <v>2186</v>
      </c>
      <c r="B2187" s="1">
        <v>44653.041666666664</v>
      </c>
      <c r="C2187" t="s">
        <v>19</v>
      </c>
      <c r="D2187">
        <f t="shared" si="34"/>
        <v>60</v>
      </c>
      <c r="E2187" t="s">
        <v>14</v>
      </c>
      <c r="F2187" t="s">
        <v>15</v>
      </c>
      <c r="G2187" t="s">
        <v>21</v>
      </c>
      <c r="H2187" t="s">
        <v>22</v>
      </c>
      <c r="I2187" t="s">
        <v>18</v>
      </c>
      <c r="J2187">
        <v>8.8000000000000007</v>
      </c>
      <c r="K2187">
        <v>52437</v>
      </c>
      <c r="L2187">
        <v>57</v>
      </c>
      <c r="M2187">
        <v>0.32</v>
      </c>
    </row>
    <row r="2188" spans="1:13">
      <c r="A2188">
        <v>2187</v>
      </c>
      <c r="B2188" s="1">
        <v>44653.083333333336</v>
      </c>
      <c r="C2188" t="s">
        <v>19</v>
      </c>
      <c r="D2188">
        <f t="shared" si="34"/>
        <v>60</v>
      </c>
      <c r="E2188" t="s">
        <v>14</v>
      </c>
      <c r="F2188" t="s">
        <v>34</v>
      </c>
      <c r="G2188" t="s">
        <v>21</v>
      </c>
      <c r="H2188" t="s">
        <v>31</v>
      </c>
      <c r="I2188" t="s">
        <v>23</v>
      </c>
      <c r="J2188">
        <v>6.2</v>
      </c>
      <c r="K2188">
        <v>54322</v>
      </c>
      <c r="L2188">
        <v>93</v>
      </c>
      <c r="M2188">
        <v>0.27</v>
      </c>
    </row>
    <row r="2189" spans="1:13">
      <c r="A2189">
        <v>2188</v>
      </c>
      <c r="B2189" s="1">
        <v>44653.125</v>
      </c>
      <c r="C2189" t="s">
        <v>24</v>
      </c>
      <c r="D2189">
        <f t="shared" si="34"/>
        <v>53</v>
      </c>
      <c r="E2189" t="s">
        <v>14</v>
      </c>
      <c r="F2189" t="s">
        <v>28</v>
      </c>
      <c r="G2189" t="s">
        <v>29</v>
      </c>
      <c r="H2189" t="s">
        <v>22</v>
      </c>
      <c r="I2189" t="s">
        <v>18</v>
      </c>
      <c r="J2189">
        <v>2.1</v>
      </c>
      <c r="K2189">
        <v>70553</v>
      </c>
      <c r="L2189">
        <v>77</v>
      </c>
      <c r="M2189">
        <v>0.39</v>
      </c>
    </row>
    <row r="2190" spans="1:13">
      <c r="A2190">
        <v>2189</v>
      </c>
      <c r="B2190" s="1">
        <v>44653.166666666664</v>
      </c>
      <c r="C2190" t="s">
        <v>24</v>
      </c>
      <c r="D2190">
        <f t="shared" si="34"/>
        <v>53</v>
      </c>
      <c r="E2190" t="s">
        <v>14</v>
      </c>
      <c r="F2190" t="s">
        <v>34</v>
      </c>
      <c r="G2190" t="s">
        <v>21</v>
      </c>
      <c r="H2190" t="s">
        <v>22</v>
      </c>
      <c r="I2190" t="s">
        <v>23</v>
      </c>
      <c r="J2190">
        <v>1.6</v>
      </c>
      <c r="K2190">
        <v>70520</v>
      </c>
      <c r="L2190">
        <v>85</v>
      </c>
      <c r="M2190">
        <v>0.56000000000000005</v>
      </c>
    </row>
    <row r="2191" spans="1:13">
      <c r="A2191">
        <v>2190</v>
      </c>
      <c r="B2191" s="1">
        <v>44653.208333333336</v>
      </c>
      <c r="C2191" t="s">
        <v>24</v>
      </c>
      <c r="D2191">
        <f t="shared" si="34"/>
        <v>53</v>
      </c>
      <c r="E2191" t="s">
        <v>14</v>
      </c>
      <c r="F2191" t="s">
        <v>28</v>
      </c>
      <c r="G2191" t="s">
        <v>26</v>
      </c>
      <c r="H2191" t="s">
        <v>17</v>
      </c>
      <c r="I2191" t="s">
        <v>18</v>
      </c>
      <c r="J2191">
        <v>9.4</v>
      </c>
      <c r="K2191">
        <v>78365</v>
      </c>
      <c r="L2191">
        <v>65</v>
      </c>
      <c r="M2191">
        <v>0.05</v>
      </c>
    </row>
    <row r="2192" spans="1:13">
      <c r="A2192">
        <v>2191</v>
      </c>
      <c r="B2192" s="1">
        <v>44653.25</v>
      </c>
      <c r="C2192" t="s">
        <v>13</v>
      </c>
      <c r="D2192">
        <f t="shared" si="34"/>
        <v>38</v>
      </c>
      <c r="E2192" t="s">
        <v>20</v>
      </c>
      <c r="F2192" t="s">
        <v>34</v>
      </c>
      <c r="G2192" t="s">
        <v>16</v>
      </c>
      <c r="H2192" t="s">
        <v>27</v>
      </c>
      <c r="I2192" t="s">
        <v>23</v>
      </c>
      <c r="J2192">
        <v>6.1</v>
      </c>
      <c r="K2192">
        <v>66022</v>
      </c>
      <c r="L2192">
        <v>52</v>
      </c>
      <c r="M2192">
        <v>0.14000000000000001</v>
      </c>
    </row>
    <row r="2193" spans="1:13">
      <c r="A2193">
        <v>2192</v>
      </c>
      <c r="B2193" s="1">
        <v>44653.291666666664</v>
      </c>
      <c r="C2193" t="s">
        <v>19</v>
      </c>
      <c r="D2193">
        <f t="shared" si="34"/>
        <v>60</v>
      </c>
      <c r="E2193" t="s">
        <v>14</v>
      </c>
      <c r="F2193" t="s">
        <v>34</v>
      </c>
      <c r="G2193" t="s">
        <v>26</v>
      </c>
      <c r="H2193" t="s">
        <v>31</v>
      </c>
      <c r="I2193" t="s">
        <v>23</v>
      </c>
      <c r="J2193">
        <v>5.2</v>
      </c>
      <c r="K2193">
        <v>66932</v>
      </c>
      <c r="L2193">
        <v>95</v>
      </c>
      <c r="M2193">
        <v>0.15</v>
      </c>
    </row>
    <row r="2194" spans="1:13">
      <c r="A2194">
        <v>2193</v>
      </c>
      <c r="B2194" s="1">
        <v>44653.333333333336</v>
      </c>
      <c r="C2194" t="s">
        <v>24</v>
      </c>
      <c r="D2194">
        <f t="shared" si="34"/>
        <v>53</v>
      </c>
      <c r="E2194" t="s">
        <v>20</v>
      </c>
      <c r="F2194" t="s">
        <v>28</v>
      </c>
      <c r="G2194" t="s">
        <v>21</v>
      </c>
      <c r="H2194" t="s">
        <v>17</v>
      </c>
      <c r="I2194" t="s">
        <v>18</v>
      </c>
      <c r="J2194">
        <v>4.0999999999999996</v>
      </c>
      <c r="K2194">
        <v>46075</v>
      </c>
      <c r="L2194">
        <v>75</v>
      </c>
      <c r="M2194">
        <v>0.13</v>
      </c>
    </row>
    <row r="2195" spans="1:13">
      <c r="A2195">
        <v>2194</v>
      </c>
      <c r="B2195" s="1">
        <v>44653.375</v>
      </c>
      <c r="C2195" t="s">
        <v>13</v>
      </c>
      <c r="D2195">
        <f t="shared" si="34"/>
        <v>38</v>
      </c>
      <c r="E2195" t="s">
        <v>14</v>
      </c>
      <c r="F2195" t="s">
        <v>28</v>
      </c>
      <c r="G2195" t="s">
        <v>16</v>
      </c>
      <c r="H2195" t="s">
        <v>22</v>
      </c>
      <c r="I2195" t="s">
        <v>23</v>
      </c>
      <c r="J2195">
        <v>4.5</v>
      </c>
      <c r="K2195">
        <v>43377</v>
      </c>
      <c r="L2195">
        <v>81</v>
      </c>
      <c r="M2195">
        <v>0.18</v>
      </c>
    </row>
    <row r="2196" spans="1:13">
      <c r="A2196">
        <v>2195</v>
      </c>
      <c r="B2196" s="1">
        <v>44653.416666666664</v>
      </c>
      <c r="C2196" t="s">
        <v>30</v>
      </c>
      <c r="D2196">
        <f t="shared" si="34"/>
        <v>24</v>
      </c>
      <c r="E2196" t="s">
        <v>14</v>
      </c>
      <c r="F2196" t="s">
        <v>28</v>
      </c>
      <c r="G2196" t="s">
        <v>26</v>
      </c>
      <c r="H2196" t="s">
        <v>17</v>
      </c>
      <c r="I2196" t="s">
        <v>23</v>
      </c>
      <c r="J2196">
        <v>1</v>
      </c>
      <c r="K2196">
        <v>70613</v>
      </c>
      <c r="L2196">
        <v>83</v>
      </c>
      <c r="M2196">
        <v>0.14000000000000001</v>
      </c>
    </row>
    <row r="2197" spans="1:13">
      <c r="A2197">
        <v>2196</v>
      </c>
      <c r="B2197" s="1">
        <v>44653.458333333336</v>
      </c>
      <c r="C2197" t="s">
        <v>13</v>
      </c>
      <c r="D2197">
        <f t="shared" si="34"/>
        <v>38</v>
      </c>
      <c r="E2197" t="s">
        <v>14</v>
      </c>
      <c r="F2197" t="s">
        <v>28</v>
      </c>
      <c r="G2197" t="s">
        <v>32</v>
      </c>
      <c r="H2197" t="s">
        <v>27</v>
      </c>
      <c r="I2197" t="s">
        <v>23</v>
      </c>
      <c r="J2197">
        <v>4.3</v>
      </c>
      <c r="K2197">
        <v>43516</v>
      </c>
      <c r="L2197">
        <v>71</v>
      </c>
      <c r="M2197">
        <v>0.53</v>
      </c>
    </row>
    <row r="2198" spans="1:13">
      <c r="A2198">
        <v>2197</v>
      </c>
      <c r="B2198" s="1">
        <v>44653.5</v>
      </c>
      <c r="C2198" t="s">
        <v>13</v>
      </c>
      <c r="D2198">
        <f t="shared" si="34"/>
        <v>38</v>
      </c>
      <c r="E2198" t="s">
        <v>20</v>
      </c>
      <c r="F2198" t="s">
        <v>25</v>
      </c>
      <c r="G2198" t="s">
        <v>32</v>
      </c>
      <c r="H2198" t="s">
        <v>31</v>
      </c>
      <c r="I2198" t="s">
        <v>23</v>
      </c>
      <c r="J2198">
        <v>4.0999999999999996</v>
      </c>
      <c r="K2198">
        <v>54586</v>
      </c>
      <c r="L2198">
        <v>78</v>
      </c>
      <c r="M2198">
        <v>0.26</v>
      </c>
    </row>
    <row r="2199" spans="1:13">
      <c r="A2199">
        <v>2198</v>
      </c>
      <c r="B2199" s="1">
        <v>44653.541666666664</v>
      </c>
      <c r="C2199" t="s">
        <v>19</v>
      </c>
      <c r="D2199">
        <f t="shared" si="34"/>
        <v>60</v>
      </c>
      <c r="E2199" t="s">
        <v>14</v>
      </c>
      <c r="F2199" t="s">
        <v>28</v>
      </c>
      <c r="G2199" t="s">
        <v>16</v>
      </c>
      <c r="H2199" t="s">
        <v>27</v>
      </c>
      <c r="I2199" t="s">
        <v>18</v>
      </c>
      <c r="J2199">
        <v>2.2000000000000002</v>
      </c>
      <c r="K2199">
        <v>82580</v>
      </c>
      <c r="L2199">
        <v>94</v>
      </c>
      <c r="M2199">
        <v>0.12</v>
      </c>
    </row>
    <row r="2200" spans="1:13">
      <c r="A2200">
        <v>2199</v>
      </c>
      <c r="B2200" s="1">
        <v>44653.583333333336</v>
      </c>
      <c r="C2200" t="s">
        <v>13</v>
      </c>
      <c r="D2200">
        <f t="shared" si="34"/>
        <v>38</v>
      </c>
      <c r="E2200" t="s">
        <v>20</v>
      </c>
      <c r="F2200" t="s">
        <v>34</v>
      </c>
      <c r="G2200" t="s">
        <v>16</v>
      </c>
      <c r="H2200" t="s">
        <v>27</v>
      </c>
      <c r="I2200" t="s">
        <v>23</v>
      </c>
      <c r="J2200">
        <v>2.9</v>
      </c>
      <c r="K2200">
        <v>79411</v>
      </c>
      <c r="L2200">
        <v>75</v>
      </c>
      <c r="M2200">
        <v>0.11</v>
      </c>
    </row>
    <row r="2201" spans="1:13">
      <c r="A2201">
        <v>2200</v>
      </c>
      <c r="B2201" s="1">
        <v>44653.625</v>
      </c>
      <c r="C2201" t="s">
        <v>13</v>
      </c>
      <c r="D2201">
        <f t="shared" si="34"/>
        <v>38</v>
      </c>
      <c r="E2201" t="s">
        <v>20</v>
      </c>
      <c r="F2201" t="s">
        <v>34</v>
      </c>
      <c r="G2201" t="s">
        <v>16</v>
      </c>
      <c r="H2201" t="s">
        <v>17</v>
      </c>
      <c r="I2201" t="s">
        <v>18</v>
      </c>
      <c r="J2201">
        <v>7</v>
      </c>
      <c r="K2201">
        <v>61036</v>
      </c>
      <c r="L2201">
        <v>86</v>
      </c>
      <c r="M2201">
        <v>0.17</v>
      </c>
    </row>
    <row r="2202" spans="1:13">
      <c r="A2202">
        <v>2201</v>
      </c>
      <c r="B2202" s="1">
        <v>44653.666666666664</v>
      </c>
      <c r="C2202" t="s">
        <v>19</v>
      </c>
      <c r="D2202">
        <f t="shared" si="34"/>
        <v>60</v>
      </c>
      <c r="E2202" t="s">
        <v>20</v>
      </c>
      <c r="F2202" t="s">
        <v>25</v>
      </c>
      <c r="G2202" t="s">
        <v>32</v>
      </c>
      <c r="H2202" t="s">
        <v>17</v>
      </c>
      <c r="I2202" t="s">
        <v>23</v>
      </c>
      <c r="J2202">
        <v>3.7</v>
      </c>
      <c r="K2202">
        <v>49077</v>
      </c>
      <c r="L2202">
        <v>51</v>
      </c>
      <c r="M2202">
        <v>0.3</v>
      </c>
    </row>
    <row r="2203" spans="1:13">
      <c r="A2203">
        <v>2202</v>
      </c>
      <c r="B2203" s="1">
        <v>44653.708333333336</v>
      </c>
      <c r="C2203" t="s">
        <v>30</v>
      </c>
      <c r="D2203">
        <f t="shared" si="34"/>
        <v>24</v>
      </c>
      <c r="E2203" t="s">
        <v>14</v>
      </c>
      <c r="F2203" t="s">
        <v>28</v>
      </c>
      <c r="G2203" t="s">
        <v>26</v>
      </c>
      <c r="H2203" t="s">
        <v>27</v>
      </c>
      <c r="I2203" t="s">
        <v>23</v>
      </c>
      <c r="J2203">
        <v>8.1</v>
      </c>
      <c r="K2203">
        <v>52532</v>
      </c>
      <c r="L2203">
        <v>88</v>
      </c>
      <c r="M2203">
        <v>0.22</v>
      </c>
    </row>
    <row r="2204" spans="1:13">
      <c r="A2204">
        <v>2203</v>
      </c>
      <c r="B2204" s="1">
        <v>44653.75</v>
      </c>
      <c r="C2204" t="s">
        <v>13</v>
      </c>
      <c r="D2204">
        <f t="shared" si="34"/>
        <v>38</v>
      </c>
      <c r="E2204" t="s">
        <v>20</v>
      </c>
      <c r="F2204" t="s">
        <v>34</v>
      </c>
      <c r="G2204" t="s">
        <v>16</v>
      </c>
      <c r="H2204" t="s">
        <v>22</v>
      </c>
      <c r="I2204" t="s">
        <v>23</v>
      </c>
      <c r="J2204">
        <v>0.5</v>
      </c>
      <c r="K2204">
        <v>72353</v>
      </c>
      <c r="L2204">
        <v>57</v>
      </c>
      <c r="M2204">
        <v>0.28000000000000003</v>
      </c>
    </row>
    <row r="2205" spans="1:13">
      <c r="A2205">
        <v>2204</v>
      </c>
      <c r="B2205" s="1">
        <v>44653.791666666664</v>
      </c>
      <c r="C2205" t="s">
        <v>30</v>
      </c>
      <c r="D2205">
        <f t="shared" si="34"/>
        <v>24</v>
      </c>
      <c r="E2205" t="s">
        <v>14</v>
      </c>
      <c r="F2205" t="s">
        <v>25</v>
      </c>
      <c r="G2205" t="s">
        <v>32</v>
      </c>
      <c r="H2205" t="s">
        <v>31</v>
      </c>
      <c r="I2205" t="s">
        <v>18</v>
      </c>
      <c r="J2205">
        <v>3</v>
      </c>
      <c r="K2205">
        <v>54270</v>
      </c>
      <c r="L2205">
        <v>87</v>
      </c>
      <c r="M2205">
        <v>0.03</v>
      </c>
    </row>
    <row r="2206" spans="1:13">
      <c r="A2206">
        <v>2205</v>
      </c>
      <c r="B2206" s="1">
        <v>44653.833333333336</v>
      </c>
      <c r="C2206" t="s">
        <v>24</v>
      </c>
      <c r="D2206">
        <f t="shared" si="34"/>
        <v>53</v>
      </c>
      <c r="E2206" t="s">
        <v>20</v>
      </c>
      <c r="F2206" t="s">
        <v>34</v>
      </c>
      <c r="G2206" t="s">
        <v>16</v>
      </c>
      <c r="H2206" t="s">
        <v>22</v>
      </c>
      <c r="I2206" t="s">
        <v>23</v>
      </c>
      <c r="J2206">
        <v>0.9</v>
      </c>
      <c r="K2206">
        <v>43834</v>
      </c>
      <c r="L2206">
        <v>80</v>
      </c>
      <c r="M2206">
        <v>0.37</v>
      </c>
    </row>
    <row r="2207" spans="1:13">
      <c r="A2207">
        <v>2206</v>
      </c>
      <c r="B2207" s="1">
        <v>44653.875</v>
      </c>
      <c r="C2207" t="s">
        <v>19</v>
      </c>
      <c r="D2207">
        <f t="shared" si="34"/>
        <v>60</v>
      </c>
      <c r="E2207" t="s">
        <v>14</v>
      </c>
      <c r="F2207" t="s">
        <v>25</v>
      </c>
      <c r="G2207" t="s">
        <v>16</v>
      </c>
      <c r="H2207" t="s">
        <v>22</v>
      </c>
      <c r="I2207" t="s">
        <v>23</v>
      </c>
      <c r="J2207">
        <v>1.6</v>
      </c>
      <c r="K2207">
        <v>79315</v>
      </c>
      <c r="L2207">
        <v>74</v>
      </c>
      <c r="M2207">
        <v>0.42</v>
      </c>
    </row>
    <row r="2208" spans="1:13">
      <c r="A2208">
        <v>2207</v>
      </c>
      <c r="B2208" s="1">
        <v>44653.916666666664</v>
      </c>
      <c r="C2208" t="s">
        <v>13</v>
      </c>
      <c r="D2208">
        <f t="shared" si="34"/>
        <v>38</v>
      </c>
      <c r="E2208" t="s">
        <v>20</v>
      </c>
      <c r="F2208" t="s">
        <v>25</v>
      </c>
      <c r="G2208" t="s">
        <v>16</v>
      </c>
      <c r="H2208" t="s">
        <v>31</v>
      </c>
      <c r="I2208" t="s">
        <v>23</v>
      </c>
      <c r="J2208">
        <v>2.2999999999999998</v>
      </c>
      <c r="K2208">
        <v>58632</v>
      </c>
      <c r="L2208">
        <v>74</v>
      </c>
      <c r="M2208">
        <v>0.5</v>
      </c>
    </row>
    <row r="2209" spans="1:13">
      <c r="A2209">
        <v>2208</v>
      </c>
      <c r="B2209" s="1">
        <v>44653.958333333336</v>
      </c>
      <c r="C2209" t="s">
        <v>19</v>
      </c>
      <c r="D2209">
        <f t="shared" si="34"/>
        <v>60</v>
      </c>
      <c r="E2209" t="s">
        <v>14</v>
      </c>
      <c r="F2209" t="s">
        <v>15</v>
      </c>
      <c r="G2209" t="s">
        <v>32</v>
      </c>
      <c r="H2209" t="s">
        <v>17</v>
      </c>
      <c r="I2209" t="s">
        <v>23</v>
      </c>
      <c r="J2209">
        <v>4.5999999999999996</v>
      </c>
      <c r="K2209">
        <v>43455</v>
      </c>
      <c r="L2209">
        <v>72</v>
      </c>
      <c r="M2209">
        <v>0.49</v>
      </c>
    </row>
    <row r="2210" spans="1:13">
      <c r="A2210">
        <v>2209</v>
      </c>
      <c r="B2210" s="1">
        <v>44654</v>
      </c>
      <c r="C2210" t="s">
        <v>13</v>
      </c>
      <c r="D2210">
        <f t="shared" si="34"/>
        <v>38</v>
      </c>
      <c r="E2210" t="s">
        <v>14</v>
      </c>
      <c r="F2210" t="s">
        <v>15</v>
      </c>
      <c r="G2210" t="s">
        <v>26</v>
      </c>
      <c r="H2210" t="s">
        <v>22</v>
      </c>
      <c r="I2210" t="s">
        <v>18</v>
      </c>
      <c r="J2210">
        <v>4.5</v>
      </c>
      <c r="K2210">
        <v>64579</v>
      </c>
      <c r="L2210">
        <v>65</v>
      </c>
      <c r="M2210">
        <v>0.31</v>
      </c>
    </row>
    <row r="2211" spans="1:13">
      <c r="A2211">
        <v>2210</v>
      </c>
      <c r="B2211" s="1">
        <v>44654.041666666664</v>
      </c>
      <c r="C2211" t="s">
        <v>19</v>
      </c>
      <c r="D2211">
        <f t="shared" si="34"/>
        <v>60</v>
      </c>
      <c r="E2211" t="s">
        <v>14</v>
      </c>
      <c r="F2211" t="s">
        <v>28</v>
      </c>
      <c r="G2211" t="s">
        <v>32</v>
      </c>
      <c r="H2211" t="s">
        <v>17</v>
      </c>
      <c r="I2211" t="s">
        <v>23</v>
      </c>
      <c r="J2211">
        <v>2.6</v>
      </c>
      <c r="K2211">
        <v>74424</v>
      </c>
      <c r="L2211">
        <v>73</v>
      </c>
      <c r="M2211">
        <v>0.51</v>
      </c>
    </row>
    <row r="2212" spans="1:13">
      <c r="A2212">
        <v>2211</v>
      </c>
      <c r="B2212" s="1">
        <v>44654.083333333336</v>
      </c>
      <c r="C2212" t="s">
        <v>24</v>
      </c>
      <c r="D2212">
        <f t="shared" si="34"/>
        <v>53</v>
      </c>
      <c r="E2212" t="s">
        <v>20</v>
      </c>
      <c r="F2212" t="s">
        <v>15</v>
      </c>
      <c r="G2212" t="s">
        <v>32</v>
      </c>
      <c r="H2212" t="s">
        <v>31</v>
      </c>
      <c r="I2212" t="s">
        <v>23</v>
      </c>
      <c r="J2212">
        <v>0.5</v>
      </c>
      <c r="K2212">
        <v>34847</v>
      </c>
      <c r="L2212">
        <v>100</v>
      </c>
      <c r="M2212">
        <v>0.02</v>
      </c>
    </row>
    <row r="2213" spans="1:13">
      <c r="A2213">
        <v>2212</v>
      </c>
      <c r="B2213" s="1">
        <v>44654.125</v>
      </c>
      <c r="C2213" t="s">
        <v>24</v>
      </c>
      <c r="D2213">
        <f t="shared" si="34"/>
        <v>53</v>
      </c>
      <c r="E2213" t="s">
        <v>20</v>
      </c>
      <c r="F2213" t="s">
        <v>25</v>
      </c>
      <c r="G2213" t="s">
        <v>16</v>
      </c>
      <c r="H2213" t="s">
        <v>22</v>
      </c>
      <c r="I2213" t="s">
        <v>23</v>
      </c>
      <c r="J2213">
        <v>7</v>
      </c>
      <c r="K2213">
        <v>50991</v>
      </c>
      <c r="L2213">
        <v>91</v>
      </c>
      <c r="M2213">
        <v>0.12</v>
      </c>
    </row>
    <row r="2214" spans="1:13">
      <c r="A2214">
        <v>2213</v>
      </c>
      <c r="B2214" s="1">
        <v>44654.166666666664</v>
      </c>
      <c r="C2214" t="s">
        <v>30</v>
      </c>
      <c r="D2214">
        <f t="shared" si="34"/>
        <v>24</v>
      </c>
      <c r="E2214" t="s">
        <v>14</v>
      </c>
      <c r="F2214" t="s">
        <v>34</v>
      </c>
      <c r="G2214" t="s">
        <v>29</v>
      </c>
      <c r="H2214" t="s">
        <v>17</v>
      </c>
      <c r="I2214" t="s">
        <v>23</v>
      </c>
      <c r="J2214">
        <v>3.4</v>
      </c>
      <c r="K2214">
        <v>50066</v>
      </c>
      <c r="L2214">
        <v>65</v>
      </c>
      <c r="M2214">
        <v>0.46</v>
      </c>
    </row>
    <row r="2215" spans="1:13">
      <c r="A2215">
        <v>2214</v>
      </c>
      <c r="B2215" s="1">
        <v>44654.208333333336</v>
      </c>
      <c r="C2215" t="s">
        <v>19</v>
      </c>
      <c r="D2215">
        <f t="shared" si="34"/>
        <v>60</v>
      </c>
      <c r="E2215" t="s">
        <v>20</v>
      </c>
      <c r="F2215" t="s">
        <v>34</v>
      </c>
      <c r="G2215" t="s">
        <v>29</v>
      </c>
      <c r="H2215" t="s">
        <v>17</v>
      </c>
      <c r="I2215" t="s">
        <v>23</v>
      </c>
      <c r="J2215">
        <v>1.8</v>
      </c>
      <c r="K2215">
        <v>64046</v>
      </c>
      <c r="L2215">
        <v>78</v>
      </c>
      <c r="M2215">
        <v>0.26</v>
      </c>
    </row>
    <row r="2216" spans="1:13">
      <c r="A2216">
        <v>2215</v>
      </c>
      <c r="B2216" s="1">
        <v>44654.25</v>
      </c>
      <c r="C2216" t="s">
        <v>24</v>
      </c>
      <c r="D2216">
        <f t="shared" si="34"/>
        <v>53</v>
      </c>
      <c r="E2216" t="s">
        <v>20</v>
      </c>
      <c r="F2216" t="s">
        <v>28</v>
      </c>
      <c r="G2216" t="s">
        <v>29</v>
      </c>
      <c r="H2216" t="s">
        <v>22</v>
      </c>
      <c r="I2216" t="s">
        <v>23</v>
      </c>
      <c r="J2216">
        <v>4.5</v>
      </c>
      <c r="K2216">
        <v>67640</v>
      </c>
      <c r="L2216">
        <v>76</v>
      </c>
      <c r="M2216">
        <v>0.52</v>
      </c>
    </row>
    <row r="2217" spans="1:13">
      <c r="A2217">
        <v>2216</v>
      </c>
      <c r="B2217" s="1">
        <v>44654.291666666664</v>
      </c>
      <c r="C2217" t="s">
        <v>13</v>
      </c>
      <c r="D2217">
        <f t="shared" si="34"/>
        <v>38</v>
      </c>
      <c r="E2217" t="s">
        <v>20</v>
      </c>
      <c r="F2217" t="s">
        <v>15</v>
      </c>
      <c r="G2217" t="s">
        <v>32</v>
      </c>
      <c r="H2217" t="s">
        <v>31</v>
      </c>
      <c r="I2217" t="s">
        <v>23</v>
      </c>
      <c r="J2217">
        <v>4.4000000000000004</v>
      </c>
      <c r="K2217">
        <v>43971</v>
      </c>
      <c r="L2217">
        <v>73</v>
      </c>
      <c r="M2217">
        <v>0.19</v>
      </c>
    </row>
    <row r="2218" spans="1:13">
      <c r="A2218">
        <v>2217</v>
      </c>
      <c r="B2218" s="1">
        <v>44654.333333333336</v>
      </c>
      <c r="C2218" t="s">
        <v>24</v>
      </c>
      <c r="D2218">
        <f t="shared" si="34"/>
        <v>53</v>
      </c>
      <c r="E2218" t="s">
        <v>20</v>
      </c>
      <c r="F2218" t="s">
        <v>28</v>
      </c>
      <c r="G2218" t="s">
        <v>16</v>
      </c>
      <c r="H2218" t="s">
        <v>27</v>
      </c>
      <c r="I2218" t="s">
        <v>23</v>
      </c>
      <c r="J2218">
        <v>3.4</v>
      </c>
      <c r="K2218">
        <v>25145</v>
      </c>
      <c r="L2218">
        <v>63</v>
      </c>
      <c r="M2218">
        <v>0.43</v>
      </c>
    </row>
    <row r="2219" spans="1:13">
      <c r="A2219">
        <v>2218</v>
      </c>
      <c r="B2219" s="1">
        <v>44654.375</v>
      </c>
      <c r="C2219" t="s">
        <v>13</v>
      </c>
      <c r="D2219">
        <f t="shared" si="34"/>
        <v>38</v>
      </c>
      <c r="E2219" t="s">
        <v>20</v>
      </c>
      <c r="F2219" t="s">
        <v>25</v>
      </c>
      <c r="G2219" t="s">
        <v>29</v>
      </c>
      <c r="H2219" t="s">
        <v>17</v>
      </c>
      <c r="I2219" t="s">
        <v>23</v>
      </c>
      <c r="J2219">
        <v>4.3</v>
      </c>
      <c r="K2219">
        <v>75636</v>
      </c>
      <c r="L2219">
        <v>80</v>
      </c>
      <c r="M2219">
        <v>0.37</v>
      </c>
    </row>
    <row r="2220" spans="1:13">
      <c r="A2220">
        <v>2219</v>
      </c>
      <c r="B2220" s="1">
        <v>44654.416666666664</v>
      </c>
      <c r="C2220" t="s">
        <v>19</v>
      </c>
      <c r="D2220">
        <f t="shared" si="34"/>
        <v>60</v>
      </c>
      <c r="E2220" t="s">
        <v>20</v>
      </c>
      <c r="F2220" t="s">
        <v>15</v>
      </c>
      <c r="G2220" t="s">
        <v>21</v>
      </c>
      <c r="H2220" t="s">
        <v>31</v>
      </c>
      <c r="I2220" t="s">
        <v>18</v>
      </c>
      <c r="J2220">
        <v>1.7</v>
      </c>
      <c r="K2220">
        <v>32601</v>
      </c>
      <c r="L2220">
        <v>85</v>
      </c>
      <c r="M2220">
        <v>0.21</v>
      </c>
    </row>
    <row r="2221" spans="1:13">
      <c r="A2221">
        <v>2220</v>
      </c>
      <c r="B2221" s="1">
        <v>44654.458333333336</v>
      </c>
      <c r="C2221" t="s">
        <v>30</v>
      </c>
      <c r="D2221">
        <f t="shared" si="34"/>
        <v>24</v>
      </c>
      <c r="E2221" t="s">
        <v>20</v>
      </c>
      <c r="F2221" t="s">
        <v>28</v>
      </c>
      <c r="G2221" t="s">
        <v>21</v>
      </c>
      <c r="H2221" t="s">
        <v>22</v>
      </c>
      <c r="I2221" t="s">
        <v>18</v>
      </c>
      <c r="J2221">
        <v>5.5</v>
      </c>
      <c r="K2221">
        <v>60424</v>
      </c>
      <c r="L2221">
        <v>65</v>
      </c>
      <c r="M2221">
        <v>0.04</v>
      </c>
    </row>
    <row r="2222" spans="1:13">
      <c r="A2222">
        <v>2221</v>
      </c>
      <c r="B2222" s="1">
        <v>44654.5</v>
      </c>
      <c r="C2222" t="s">
        <v>24</v>
      </c>
      <c r="D2222">
        <f t="shared" si="34"/>
        <v>53</v>
      </c>
      <c r="E2222" t="s">
        <v>14</v>
      </c>
      <c r="F2222" t="s">
        <v>34</v>
      </c>
      <c r="G2222" t="s">
        <v>21</v>
      </c>
      <c r="H2222" t="s">
        <v>17</v>
      </c>
      <c r="I2222" t="s">
        <v>23</v>
      </c>
      <c r="J2222">
        <v>2</v>
      </c>
      <c r="K2222">
        <v>52360</v>
      </c>
      <c r="L2222">
        <v>98</v>
      </c>
      <c r="M2222">
        <v>0.16</v>
      </c>
    </row>
    <row r="2223" spans="1:13">
      <c r="A2223">
        <v>2222</v>
      </c>
      <c r="B2223" s="1">
        <v>44654.541666666664</v>
      </c>
      <c r="C2223" t="s">
        <v>13</v>
      </c>
      <c r="D2223">
        <f t="shared" si="34"/>
        <v>38</v>
      </c>
      <c r="E2223" t="s">
        <v>14</v>
      </c>
      <c r="F2223" t="s">
        <v>34</v>
      </c>
      <c r="G2223" t="s">
        <v>26</v>
      </c>
      <c r="H2223" t="s">
        <v>17</v>
      </c>
      <c r="I2223" t="s">
        <v>23</v>
      </c>
      <c r="J2223">
        <v>2.8</v>
      </c>
      <c r="K2223">
        <v>58249</v>
      </c>
      <c r="L2223">
        <v>93</v>
      </c>
      <c r="M2223">
        <v>0.2</v>
      </c>
    </row>
    <row r="2224" spans="1:13">
      <c r="A2224">
        <v>2223</v>
      </c>
      <c r="B2224" s="1">
        <v>44654.583333333336</v>
      </c>
      <c r="C2224" t="s">
        <v>30</v>
      </c>
      <c r="D2224">
        <f t="shared" si="34"/>
        <v>24</v>
      </c>
      <c r="E2224" t="s">
        <v>20</v>
      </c>
      <c r="F2224" t="s">
        <v>28</v>
      </c>
      <c r="G2224" t="s">
        <v>16</v>
      </c>
      <c r="H2224" t="s">
        <v>17</v>
      </c>
      <c r="I2224" t="s">
        <v>18</v>
      </c>
      <c r="J2224">
        <v>5.3</v>
      </c>
      <c r="K2224">
        <v>88025</v>
      </c>
      <c r="L2224">
        <v>82</v>
      </c>
      <c r="M2224">
        <v>0.47</v>
      </c>
    </row>
    <row r="2225" spans="1:13">
      <c r="A2225">
        <v>2224</v>
      </c>
      <c r="B2225" s="1">
        <v>44654.625</v>
      </c>
      <c r="C2225" t="s">
        <v>30</v>
      </c>
      <c r="D2225">
        <f t="shared" si="34"/>
        <v>24</v>
      </c>
      <c r="E2225" t="s">
        <v>14</v>
      </c>
      <c r="F2225" t="s">
        <v>28</v>
      </c>
      <c r="G2225" t="s">
        <v>32</v>
      </c>
      <c r="H2225" t="s">
        <v>31</v>
      </c>
      <c r="I2225" t="s">
        <v>18</v>
      </c>
      <c r="J2225">
        <v>6.4</v>
      </c>
      <c r="K2225">
        <v>115766</v>
      </c>
      <c r="L2225">
        <v>60</v>
      </c>
      <c r="M2225">
        <v>0.24</v>
      </c>
    </row>
    <row r="2226" spans="1:13">
      <c r="A2226">
        <v>2225</v>
      </c>
      <c r="B2226" s="1">
        <v>44654.666666666664</v>
      </c>
      <c r="C2226" t="s">
        <v>30</v>
      </c>
      <c r="D2226">
        <f t="shared" si="34"/>
        <v>24</v>
      </c>
      <c r="E2226" t="s">
        <v>14</v>
      </c>
      <c r="F2226" t="s">
        <v>28</v>
      </c>
      <c r="G2226" t="s">
        <v>32</v>
      </c>
      <c r="H2226" t="s">
        <v>17</v>
      </c>
      <c r="I2226" t="s">
        <v>23</v>
      </c>
      <c r="J2226">
        <v>7.2</v>
      </c>
      <c r="K2226">
        <v>22331</v>
      </c>
      <c r="L2226">
        <v>80</v>
      </c>
      <c r="M2226">
        <v>0.27</v>
      </c>
    </row>
    <row r="2227" spans="1:13">
      <c r="A2227">
        <v>2226</v>
      </c>
      <c r="B2227" s="1">
        <v>44654.708333333336</v>
      </c>
      <c r="C2227" t="s">
        <v>13</v>
      </c>
      <c r="D2227">
        <f t="shared" si="34"/>
        <v>38</v>
      </c>
      <c r="E2227" t="s">
        <v>14</v>
      </c>
      <c r="F2227" t="s">
        <v>25</v>
      </c>
      <c r="G2227" t="s">
        <v>16</v>
      </c>
      <c r="H2227" t="s">
        <v>17</v>
      </c>
      <c r="I2227" t="s">
        <v>18</v>
      </c>
      <c r="J2227">
        <v>6.1</v>
      </c>
      <c r="K2227">
        <v>74678</v>
      </c>
      <c r="L2227">
        <v>78</v>
      </c>
      <c r="M2227">
        <v>0.33</v>
      </c>
    </row>
    <row r="2228" spans="1:13">
      <c r="A2228">
        <v>2227</v>
      </c>
      <c r="B2228" s="1">
        <v>44654.75</v>
      </c>
      <c r="C2228" t="s">
        <v>13</v>
      </c>
      <c r="D2228">
        <f t="shared" si="34"/>
        <v>38</v>
      </c>
      <c r="E2228" t="s">
        <v>20</v>
      </c>
      <c r="F2228" t="s">
        <v>25</v>
      </c>
      <c r="G2228" t="s">
        <v>26</v>
      </c>
      <c r="H2228" t="s">
        <v>22</v>
      </c>
      <c r="I2228" t="s">
        <v>18</v>
      </c>
      <c r="J2228">
        <v>3.4</v>
      </c>
      <c r="K2228">
        <v>51875</v>
      </c>
      <c r="L2228">
        <v>81</v>
      </c>
      <c r="M2228">
        <v>0.09</v>
      </c>
    </row>
    <row r="2229" spans="1:13">
      <c r="A2229">
        <v>2228</v>
      </c>
      <c r="B2229" s="1">
        <v>44654.791666666664</v>
      </c>
      <c r="C2229" t="s">
        <v>13</v>
      </c>
      <c r="D2229">
        <f t="shared" si="34"/>
        <v>38</v>
      </c>
      <c r="E2229" t="s">
        <v>20</v>
      </c>
      <c r="F2229" t="s">
        <v>34</v>
      </c>
      <c r="G2229" t="s">
        <v>16</v>
      </c>
      <c r="H2229" t="s">
        <v>17</v>
      </c>
      <c r="I2229" t="s">
        <v>23</v>
      </c>
      <c r="J2229">
        <v>0.9</v>
      </c>
      <c r="K2229">
        <v>75957</v>
      </c>
      <c r="L2229">
        <v>94</v>
      </c>
      <c r="M2229">
        <v>0.41</v>
      </c>
    </row>
    <row r="2230" spans="1:13">
      <c r="A2230">
        <v>2229</v>
      </c>
      <c r="B2230" s="1">
        <v>44654.833333333336</v>
      </c>
      <c r="C2230" t="s">
        <v>13</v>
      </c>
      <c r="D2230">
        <f t="shared" si="34"/>
        <v>38</v>
      </c>
      <c r="E2230" t="s">
        <v>20</v>
      </c>
      <c r="F2230" t="s">
        <v>25</v>
      </c>
      <c r="G2230" t="s">
        <v>26</v>
      </c>
      <c r="H2230" t="s">
        <v>31</v>
      </c>
      <c r="I2230" t="s">
        <v>23</v>
      </c>
      <c r="J2230">
        <v>6.8</v>
      </c>
      <c r="K2230">
        <v>74145</v>
      </c>
      <c r="L2230">
        <v>73</v>
      </c>
      <c r="M2230">
        <v>0.41</v>
      </c>
    </row>
    <row r="2231" spans="1:13">
      <c r="A2231">
        <v>2230</v>
      </c>
      <c r="B2231" s="1">
        <v>44654.875</v>
      </c>
      <c r="C2231" t="s">
        <v>13</v>
      </c>
      <c r="D2231">
        <f t="shared" si="34"/>
        <v>38</v>
      </c>
      <c r="E2231" t="s">
        <v>20</v>
      </c>
      <c r="F2231" t="s">
        <v>25</v>
      </c>
      <c r="G2231" t="s">
        <v>29</v>
      </c>
      <c r="H2231" t="s">
        <v>22</v>
      </c>
      <c r="I2231" t="s">
        <v>18</v>
      </c>
      <c r="J2231">
        <v>6.7</v>
      </c>
      <c r="K2231">
        <v>83195</v>
      </c>
      <c r="L2231">
        <v>100</v>
      </c>
      <c r="M2231">
        <v>0.64</v>
      </c>
    </row>
    <row r="2232" spans="1:13">
      <c r="A2232">
        <v>2231</v>
      </c>
      <c r="B2232" s="1">
        <v>44654.916666666664</v>
      </c>
      <c r="C2232" t="s">
        <v>24</v>
      </c>
      <c r="D2232">
        <f t="shared" si="34"/>
        <v>53</v>
      </c>
      <c r="E2232" t="s">
        <v>20</v>
      </c>
      <c r="F2232" t="s">
        <v>15</v>
      </c>
      <c r="G2232" t="s">
        <v>29</v>
      </c>
      <c r="H2232" t="s">
        <v>27</v>
      </c>
      <c r="I2232" t="s">
        <v>23</v>
      </c>
      <c r="J2232">
        <v>2.7</v>
      </c>
      <c r="K2232">
        <v>60699</v>
      </c>
      <c r="L2232">
        <v>80</v>
      </c>
      <c r="M2232">
        <v>0.46</v>
      </c>
    </row>
    <row r="2233" spans="1:13">
      <c r="A2233">
        <v>2232</v>
      </c>
      <c r="B2233" s="1">
        <v>44654.958333333336</v>
      </c>
      <c r="C2233" t="s">
        <v>30</v>
      </c>
      <c r="D2233">
        <f t="shared" si="34"/>
        <v>24</v>
      </c>
      <c r="E2233" t="s">
        <v>14</v>
      </c>
      <c r="F2233" t="s">
        <v>25</v>
      </c>
      <c r="G2233" t="s">
        <v>26</v>
      </c>
      <c r="H2233" t="s">
        <v>22</v>
      </c>
      <c r="I2233" t="s">
        <v>18</v>
      </c>
      <c r="J2233">
        <v>5.8</v>
      </c>
      <c r="K2233">
        <v>37208</v>
      </c>
      <c r="L2233">
        <v>72</v>
      </c>
      <c r="M2233">
        <v>0.44</v>
      </c>
    </row>
    <row r="2234" spans="1:13">
      <c r="A2234">
        <v>2233</v>
      </c>
      <c r="B2234" s="1">
        <v>44655</v>
      </c>
      <c r="C2234" t="s">
        <v>19</v>
      </c>
      <c r="D2234">
        <f t="shared" si="34"/>
        <v>60</v>
      </c>
      <c r="E2234" t="s">
        <v>20</v>
      </c>
      <c r="F2234" t="s">
        <v>15</v>
      </c>
      <c r="G2234" t="s">
        <v>16</v>
      </c>
      <c r="H2234" t="s">
        <v>17</v>
      </c>
      <c r="I2234" t="s">
        <v>18</v>
      </c>
      <c r="J2234">
        <v>3.3</v>
      </c>
      <c r="K2234">
        <v>73553</v>
      </c>
      <c r="L2234">
        <v>100</v>
      </c>
      <c r="M2234">
        <v>0.43</v>
      </c>
    </row>
    <row r="2235" spans="1:13">
      <c r="A2235">
        <v>2234</v>
      </c>
      <c r="B2235" s="1">
        <v>44655.041666666664</v>
      </c>
      <c r="C2235" t="s">
        <v>19</v>
      </c>
      <c r="D2235">
        <f t="shared" si="34"/>
        <v>60</v>
      </c>
      <c r="E2235" t="s">
        <v>14</v>
      </c>
      <c r="F2235" t="s">
        <v>25</v>
      </c>
      <c r="G2235" t="s">
        <v>29</v>
      </c>
      <c r="H2235" t="s">
        <v>27</v>
      </c>
      <c r="I2235" t="s">
        <v>18</v>
      </c>
      <c r="J2235">
        <v>7</v>
      </c>
      <c r="K2235">
        <v>57360</v>
      </c>
      <c r="L2235">
        <v>85</v>
      </c>
      <c r="M2235">
        <v>0.28000000000000003</v>
      </c>
    </row>
    <row r="2236" spans="1:13">
      <c r="A2236">
        <v>2235</v>
      </c>
      <c r="B2236" s="1">
        <v>44655.083333333336</v>
      </c>
      <c r="C2236" t="s">
        <v>24</v>
      </c>
      <c r="D2236">
        <f t="shared" si="34"/>
        <v>53</v>
      </c>
      <c r="E2236" t="s">
        <v>20</v>
      </c>
      <c r="F2236" t="s">
        <v>34</v>
      </c>
      <c r="G2236" t="s">
        <v>16</v>
      </c>
      <c r="H2236" t="s">
        <v>22</v>
      </c>
      <c r="I2236" t="s">
        <v>23</v>
      </c>
      <c r="J2236">
        <v>3</v>
      </c>
      <c r="K2236">
        <v>50323</v>
      </c>
      <c r="L2236">
        <v>70</v>
      </c>
      <c r="M2236">
        <v>0.15</v>
      </c>
    </row>
    <row r="2237" spans="1:13">
      <c r="A2237">
        <v>2236</v>
      </c>
      <c r="B2237" s="1">
        <v>44655.125</v>
      </c>
      <c r="C2237" t="s">
        <v>13</v>
      </c>
      <c r="D2237">
        <f t="shared" si="34"/>
        <v>38</v>
      </c>
      <c r="E2237" t="s">
        <v>14</v>
      </c>
      <c r="F2237" t="s">
        <v>28</v>
      </c>
      <c r="G2237" t="s">
        <v>29</v>
      </c>
      <c r="H2237" t="s">
        <v>17</v>
      </c>
      <c r="I2237" t="s">
        <v>23</v>
      </c>
      <c r="J2237">
        <v>8</v>
      </c>
      <c r="K2237">
        <v>45476</v>
      </c>
      <c r="L2237">
        <v>76</v>
      </c>
      <c r="M2237">
        <v>0.17</v>
      </c>
    </row>
    <row r="2238" spans="1:13">
      <c r="A2238">
        <v>2237</v>
      </c>
      <c r="B2238" s="1">
        <v>44655.166666666664</v>
      </c>
      <c r="C2238" t="s">
        <v>19</v>
      </c>
      <c r="D2238">
        <f t="shared" si="34"/>
        <v>60</v>
      </c>
      <c r="E2238" t="s">
        <v>20</v>
      </c>
      <c r="F2238" t="s">
        <v>34</v>
      </c>
      <c r="G2238" t="s">
        <v>16</v>
      </c>
      <c r="H2238" t="s">
        <v>22</v>
      </c>
      <c r="I2238" t="s">
        <v>23</v>
      </c>
      <c r="J2238">
        <v>5.6</v>
      </c>
      <c r="K2238">
        <v>75127</v>
      </c>
      <c r="L2238">
        <v>83</v>
      </c>
      <c r="M2238">
        <v>0.22</v>
      </c>
    </row>
    <row r="2239" spans="1:13">
      <c r="A2239">
        <v>2238</v>
      </c>
      <c r="B2239" s="1">
        <v>44655.208333333336</v>
      </c>
      <c r="C2239" t="s">
        <v>30</v>
      </c>
      <c r="D2239">
        <f t="shared" si="34"/>
        <v>24</v>
      </c>
      <c r="E2239" t="s">
        <v>20</v>
      </c>
      <c r="F2239" t="s">
        <v>25</v>
      </c>
      <c r="G2239" t="s">
        <v>16</v>
      </c>
      <c r="H2239" t="s">
        <v>31</v>
      </c>
      <c r="I2239" t="s">
        <v>18</v>
      </c>
      <c r="J2239">
        <v>7.6</v>
      </c>
      <c r="K2239">
        <v>87067</v>
      </c>
      <c r="L2239">
        <v>73</v>
      </c>
      <c r="M2239">
        <v>0.3</v>
      </c>
    </row>
    <row r="2240" spans="1:13">
      <c r="A2240">
        <v>2239</v>
      </c>
      <c r="B2240" s="1">
        <v>44655.25</v>
      </c>
      <c r="C2240" t="s">
        <v>30</v>
      </c>
      <c r="D2240">
        <f t="shared" si="34"/>
        <v>24</v>
      </c>
      <c r="E2240" t="s">
        <v>20</v>
      </c>
      <c r="F2240" t="s">
        <v>28</v>
      </c>
      <c r="G2240" t="s">
        <v>21</v>
      </c>
      <c r="H2240" t="s">
        <v>17</v>
      </c>
      <c r="I2240" t="s">
        <v>18</v>
      </c>
      <c r="J2240">
        <v>3.1</v>
      </c>
      <c r="K2240">
        <v>31093</v>
      </c>
      <c r="L2240">
        <v>77</v>
      </c>
      <c r="M2240">
        <v>0.11</v>
      </c>
    </row>
    <row r="2241" spans="1:13">
      <c r="A2241">
        <v>2240</v>
      </c>
      <c r="B2241" s="1">
        <v>44655.291666666664</v>
      </c>
      <c r="C2241" t="s">
        <v>30</v>
      </c>
      <c r="D2241">
        <f t="shared" si="34"/>
        <v>24</v>
      </c>
      <c r="E2241" t="s">
        <v>20</v>
      </c>
      <c r="F2241" t="s">
        <v>28</v>
      </c>
      <c r="G2241" t="s">
        <v>26</v>
      </c>
      <c r="H2241" t="s">
        <v>31</v>
      </c>
      <c r="I2241" t="s">
        <v>23</v>
      </c>
      <c r="J2241">
        <v>4.8</v>
      </c>
      <c r="K2241">
        <v>67439</v>
      </c>
      <c r="L2241">
        <v>65</v>
      </c>
      <c r="M2241">
        <v>0.23</v>
      </c>
    </row>
    <row r="2242" spans="1:13">
      <c r="A2242">
        <v>2241</v>
      </c>
      <c r="B2242" s="1">
        <v>44655.333333333336</v>
      </c>
      <c r="C2242" t="s">
        <v>24</v>
      </c>
      <c r="D2242">
        <f t="shared" si="34"/>
        <v>53</v>
      </c>
      <c r="E2242" t="s">
        <v>20</v>
      </c>
      <c r="F2242" t="s">
        <v>28</v>
      </c>
      <c r="G2242" t="s">
        <v>32</v>
      </c>
      <c r="H2242" t="s">
        <v>17</v>
      </c>
      <c r="I2242" t="s">
        <v>23</v>
      </c>
      <c r="J2242">
        <v>2.1</v>
      </c>
      <c r="K2242">
        <v>47552</v>
      </c>
      <c r="L2242">
        <v>55</v>
      </c>
      <c r="M2242">
        <v>0.28999999999999998</v>
      </c>
    </row>
    <row r="2243" spans="1:13">
      <c r="A2243">
        <v>2242</v>
      </c>
      <c r="B2243" s="1">
        <v>44655.375</v>
      </c>
      <c r="C2243" t="s">
        <v>30</v>
      </c>
      <c r="D2243">
        <f t="shared" ref="D2243:D2306" si="35">IFERROR((LEFT(C2243, FIND("-", C2243)-1) + MID(C2243, FIND("-", C2243)+1, 10))/2, SUBSTITUTE(C2243, "+", "")*1)</f>
        <v>24</v>
      </c>
      <c r="E2243" t="s">
        <v>20</v>
      </c>
      <c r="F2243" t="s">
        <v>15</v>
      </c>
      <c r="G2243" t="s">
        <v>26</v>
      </c>
      <c r="H2243" t="s">
        <v>31</v>
      </c>
      <c r="I2243" t="s">
        <v>18</v>
      </c>
      <c r="J2243">
        <v>5.7</v>
      </c>
      <c r="K2243">
        <v>25655</v>
      </c>
      <c r="L2243">
        <v>76</v>
      </c>
      <c r="M2243">
        <v>0.35</v>
      </c>
    </row>
    <row r="2244" spans="1:13">
      <c r="A2244">
        <v>2243</v>
      </c>
      <c r="B2244" s="1">
        <v>44655.416666666664</v>
      </c>
      <c r="C2244" t="s">
        <v>13</v>
      </c>
      <c r="D2244">
        <f t="shared" si="35"/>
        <v>38</v>
      </c>
      <c r="E2244" t="s">
        <v>14</v>
      </c>
      <c r="F2244" t="s">
        <v>34</v>
      </c>
      <c r="G2244" t="s">
        <v>16</v>
      </c>
      <c r="H2244" t="s">
        <v>27</v>
      </c>
      <c r="I2244" t="s">
        <v>18</v>
      </c>
      <c r="J2244">
        <v>5.8</v>
      </c>
      <c r="K2244">
        <v>57954</v>
      </c>
      <c r="L2244">
        <v>77</v>
      </c>
      <c r="M2244">
        <v>0.28000000000000003</v>
      </c>
    </row>
    <row r="2245" spans="1:13">
      <c r="A2245">
        <v>2244</v>
      </c>
      <c r="B2245" s="1">
        <v>44655.458333333336</v>
      </c>
      <c r="C2245" t="s">
        <v>19</v>
      </c>
      <c r="D2245">
        <f t="shared" si="35"/>
        <v>60</v>
      </c>
      <c r="E2245" t="s">
        <v>20</v>
      </c>
      <c r="F2245" t="s">
        <v>15</v>
      </c>
      <c r="G2245" t="s">
        <v>16</v>
      </c>
      <c r="H2245" t="s">
        <v>31</v>
      </c>
      <c r="I2245" t="s">
        <v>23</v>
      </c>
      <c r="J2245">
        <v>8.8000000000000007</v>
      </c>
      <c r="K2245">
        <v>38337</v>
      </c>
      <c r="L2245">
        <v>81</v>
      </c>
      <c r="M2245">
        <v>0.32</v>
      </c>
    </row>
    <row r="2246" spans="1:13">
      <c r="A2246">
        <v>2245</v>
      </c>
      <c r="B2246" s="1">
        <v>44655.5</v>
      </c>
      <c r="C2246" t="s">
        <v>19</v>
      </c>
      <c r="D2246">
        <f t="shared" si="35"/>
        <v>60</v>
      </c>
      <c r="E2246" t="s">
        <v>14</v>
      </c>
      <c r="F2246" t="s">
        <v>28</v>
      </c>
      <c r="G2246" t="s">
        <v>26</v>
      </c>
      <c r="H2246" t="s">
        <v>22</v>
      </c>
      <c r="I2246" t="s">
        <v>23</v>
      </c>
      <c r="J2246">
        <v>5</v>
      </c>
      <c r="K2246">
        <v>23445</v>
      </c>
      <c r="L2246">
        <v>68</v>
      </c>
      <c r="M2246">
        <v>0.14000000000000001</v>
      </c>
    </row>
    <row r="2247" spans="1:13">
      <c r="A2247">
        <v>2246</v>
      </c>
      <c r="B2247" s="1">
        <v>44655.541666666664</v>
      </c>
      <c r="C2247" t="s">
        <v>13</v>
      </c>
      <c r="D2247">
        <f t="shared" si="35"/>
        <v>38</v>
      </c>
      <c r="E2247" t="s">
        <v>20</v>
      </c>
      <c r="F2247" t="s">
        <v>34</v>
      </c>
      <c r="G2247" t="s">
        <v>16</v>
      </c>
      <c r="H2247" t="s">
        <v>17</v>
      </c>
      <c r="I2247" t="s">
        <v>18</v>
      </c>
      <c r="J2247">
        <v>5.4</v>
      </c>
      <c r="K2247">
        <v>39365</v>
      </c>
      <c r="L2247">
        <v>59</v>
      </c>
      <c r="M2247">
        <v>0.45</v>
      </c>
    </row>
    <row r="2248" spans="1:13">
      <c r="A2248">
        <v>2247</v>
      </c>
      <c r="B2248" s="1">
        <v>44655.583333333336</v>
      </c>
      <c r="C2248" t="s">
        <v>30</v>
      </c>
      <c r="D2248">
        <f t="shared" si="35"/>
        <v>24</v>
      </c>
      <c r="E2248" t="s">
        <v>14</v>
      </c>
      <c r="F2248" t="s">
        <v>34</v>
      </c>
      <c r="G2248" t="s">
        <v>29</v>
      </c>
      <c r="H2248" t="s">
        <v>22</v>
      </c>
      <c r="I2248" t="s">
        <v>18</v>
      </c>
      <c r="J2248">
        <v>3.1</v>
      </c>
      <c r="K2248">
        <v>34445</v>
      </c>
      <c r="L2248">
        <v>63</v>
      </c>
      <c r="M2248">
        <v>0.06</v>
      </c>
    </row>
    <row r="2249" spans="1:13">
      <c r="A2249">
        <v>2248</v>
      </c>
      <c r="B2249" s="1">
        <v>44655.625</v>
      </c>
      <c r="C2249" t="s">
        <v>24</v>
      </c>
      <c r="D2249">
        <f t="shared" si="35"/>
        <v>53</v>
      </c>
      <c r="E2249" t="s">
        <v>14</v>
      </c>
      <c r="F2249" t="s">
        <v>25</v>
      </c>
      <c r="G2249" t="s">
        <v>16</v>
      </c>
      <c r="H2249" t="s">
        <v>31</v>
      </c>
      <c r="I2249" t="s">
        <v>18</v>
      </c>
      <c r="J2249">
        <v>5.0999999999999996</v>
      </c>
      <c r="K2249">
        <v>42066</v>
      </c>
      <c r="L2249">
        <v>88</v>
      </c>
      <c r="M2249">
        <v>0.12</v>
      </c>
    </row>
    <row r="2250" spans="1:13">
      <c r="A2250">
        <v>2249</v>
      </c>
      <c r="B2250" s="1">
        <v>44655.666666666664</v>
      </c>
      <c r="C2250" t="s">
        <v>13</v>
      </c>
      <c r="D2250">
        <f t="shared" si="35"/>
        <v>38</v>
      </c>
      <c r="E2250" t="s">
        <v>14</v>
      </c>
      <c r="F2250" t="s">
        <v>15</v>
      </c>
      <c r="G2250" t="s">
        <v>26</v>
      </c>
      <c r="H2250" t="s">
        <v>17</v>
      </c>
      <c r="I2250" t="s">
        <v>23</v>
      </c>
      <c r="J2250">
        <v>3.2</v>
      </c>
      <c r="K2250">
        <v>28482</v>
      </c>
      <c r="L2250">
        <v>67</v>
      </c>
      <c r="M2250">
        <v>0.36</v>
      </c>
    </row>
    <row r="2251" spans="1:13">
      <c r="A2251">
        <v>2250</v>
      </c>
      <c r="B2251" s="1">
        <v>44655.708333333336</v>
      </c>
      <c r="C2251" t="s">
        <v>30</v>
      </c>
      <c r="D2251">
        <f t="shared" si="35"/>
        <v>24</v>
      </c>
      <c r="E2251" t="s">
        <v>14</v>
      </c>
      <c r="F2251" t="s">
        <v>15</v>
      </c>
      <c r="G2251" t="s">
        <v>26</v>
      </c>
      <c r="H2251" t="s">
        <v>31</v>
      </c>
      <c r="I2251" t="s">
        <v>23</v>
      </c>
      <c r="J2251">
        <v>4.2</v>
      </c>
      <c r="K2251">
        <v>47097</v>
      </c>
      <c r="L2251">
        <v>70</v>
      </c>
      <c r="M2251">
        <v>0.3</v>
      </c>
    </row>
    <row r="2252" spans="1:13">
      <c r="A2252">
        <v>2251</v>
      </c>
      <c r="B2252" s="1">
        <v>44655.75</v>
      </c>
      <c r="C2252" t="s">
        <v>30</v>
      </c>
      <c r="D2252">
        <f t="shared" si="35"/>
        <v>24</v>
      </c>
      <c r="E2252" t="s">
        <v>14</v>
      </c>
      <c r="F2252" t="s">
        <v>25</v>
      </c>
      <c r="G2252" t="s">
        <v>26</v>
      </c>
      <c r="H2252" t="s">
        <v>27</v>
      </c>
      <c r="I2252" t="s">
        <v>23</v>
      </c>
      <c r="J2252">
        <v>4.3</v>
      </c>
      <c r="K2252">
        <v>40735</v>
      </c>
      <c r="L2252">
        <v>71</v>
      </c>
      <c r="M2252">
        <v>0.09</v>
      </c>
    </row>
    <row r="2253" spans="1:13">
      <c r="A2253">
        <v>2252</v>
      </c>
      <c r="B2253" s="1">
        <v>44655.791666666664</v>
      </c>
      <c r="C2253" t="s">
        <v>19</v>
      </c>
      <c r="D2253">
        <f t="shared" si="35"/>
        <v>60</v>
      </c>
      <c r="E2253" t="s">
        <v>14</v>
      </c>
      <c r="F2253" t="s">
        <v>15</v>
      </c>
      <c r="G2253" t="s">
        <v>21</v>
      </c>
      <c r="H2253" t="s">
        <v>27</v>
      </c>
      <c r="I2253" t="s">
        <v>18</v>
      </c>
      <c r="J2253">
        <v>3.3</v>
      </c>
      <c r="K2253">
        <v>62512</v>
      </c>
      <c r="L2253">
        <v>68</v>
      </c>
      <c r="M2253">
        <v>0.35</v>
      </c>
    </row>
    <row r="2254" spans="1:13">
      <c r="A2254">
        <v>2253</v>
      </c>
      <c r="B2254" s="1">
        <v>44655.833333333336</v>
      </c>
      <c r="C2254" t="s">
        <v>24</v>
      </c>
      <c r="D2254">
        <f t="shared" si="35"/>
        <v>53</v>
      </c>
      <c r="E2254" t="s">
        <v>20</v>
      </c>
      <c r="F2254" t="s">
        <v>28</v>
      </c>
      <c r="G2254" t="s">
        <v>21</v>
      </c>
      <c r="H2254" t="s">
        <v>27</v>
      </c>
      <c r="I2254" t="s">
        <v>18</v>
      </c>
      <c r="J2254">
        <v>4.0999999999999996</v>
      </c>
      <c r="K2254">
        <v>66871</v>
      </c>
      <c r="L2254">
        <v>67</v>
      </c>
      <c r="M2254">
        <v>0.16</v>
      </c>
    </row>
    <row r="2255" spans="1:13">
      <c r="A2255">
        <v>2254</v>
      </c>
      <c r="B2255" s="1">
        <v>44655.875</v>
      </c>
      <c r="C2255" t="s">
        <v>24</v>
      </c>
      <c r="D2255">
        <f t="shared" si="35"/>
        <v>53</v>
      </c>
      <c r="E2255" t="s">
        <v>14</v>
      </c>
      <c r="F2255" t="s">
        <v>28</v>
      </c>
      <c r="G2255" t="s">
        <v>21</v>
      </c>
      <c r="H2255" t="s">
        <v>31</v>
      </c>
      <c r="I2255" t="s">
        <v>18</v>
      </c>
      <c r="J2255">
        <v>3.2</v>
      </c>
      <c r="K2255">
        <v>60203</v>
      </c>
      <c r="L2255">
        <v>65</v>
      </c>
      <c r="M2255">
        <v>7.0000000000000007E-2</v>
      </c>
    </row>
    <row r="2256" spans="1:13">
      <c r="A2256">
        <v>2255</v>
      </c>
      <c r="B2256" s="1">
        <v>44655.916666666664</v>
      </c>
      <c r="C2256" t="s">
        <v>19</v>
      </c>
      <c r="D2256">
        <f t="shared" si="35"/>
        <v>60</v>
      </c>
      <c r="E2256" t="s">
        <v>20</v>
      </c>
      <c r="F2256" t="s">
        <v>15</v>
      </c>
      <c r="G2256" t="s">
        <v>21</v>
      </c>
      <c r="H2256" t="s">
        <v>31</v>
      </c>
      <c r="I2256" t="s">
        <v>23</v>
      </c>
      <c r="J2256">
        <v>3.2</v>
      </c>
      <c r="K2256">
        <v>50291</v>
      </c>
      <c r="L2256">
        <v>92</v>
      </c>
      <c r="M2256">
        <v>0.13</v>
      </c>
    </row>
    <row r="2257" spans="1:13">
      <c r="A2257">
        <v>2256</v>
      </c>
      <c r="B2257" s="1">
        <v>44655.958333333336</v>
      </c>
      <c r="C2257" t="s">
        <v>13</v>
      </c>
      <c r="D2257">
        <f t="shared" si="35"/>
        <v>38</v>
      </c>
      <c r="E2257" t="s">
        <v>20</v>
      </c>
      <c r="F2257" t="s">
        <v>25</v>
      </c>
      <c r="G2257" t="s">
        <v>21</v>
      </c>
      <c r="H2257" t="s">
        <v>27</v>
      </c>
      <c r="I2257" t="s">
        <v>18</v>
      </c>
      <c r="J2257">
        <v>6.2</v>
      </c>
      <c r="K2257">
        <v>49751</v>
      </c>
      <c r="L2257">
        <v>83</v>
      </c>
      <c r="M2257">
        <v>0.09</v>
      </c>
    </row>
    <row r="2258" spans="1:13">
      <c r="A2258">
        <v>2257</v>
      </c>
      <c r="B2258" s="1">
        <v>44656</v>
      </c>
      <c r="C2258" t="s">
        <v>13</v>
      </c>
      <c r="D2258">
        <f t="shared" si="35"/>
        <v>38</v>
      </c>
      <c r="E2258" t="s">
        <v>14</v>
      </c>
      <c r="F2258" t="s">
        <v>34</v>
      </c>
      <c r="G2258" t="s">
        <v>21</v>
      </c>
      <c r="H2258" t="s">
        <v>31</v>
      </c>
      <c r="I2258" t="s">
        <v>23</v>
      </c>
      <c r="J2258">
        <v>4.4000000000000004</v>
      </c>
      <c r="K2258">
        <v>38259</v>
      </c>
      <c r="L2258">
        <v>90</v>
      </c>
      <c r="M2258">
        <v>0.04</v>
      </c>
    </row>
    <row r="2259" spans="1:13">
      <c r="A2259">
        <v>2258</v>
      </c>
      <c r="B2259" s="1">
        <v>44656.041666666664</v>
      </c>
      <c r="C2259" t="s">
        <v>13</v>
      </c>
      <c r="D2259">
        <f t="shared" si="35"/>
        <v>38</v>
      </c>
      <c r="E2259" t="s">
        <v>14</v>
      </c>
      <c r="F2259" t="s">
        <v>15</v>
      </c>
      <c r="G2259" t="s">
        <v>21</v>
      </c>
      <c r="H2259" t="s">
        <v>22</v>
      </c>
      <c r="I2259" t="s">
        <v>23</v>
      </c>
      <c r="J2259">
        <v>4.7</v>
      </c>
      <c r="K2259">
        <v>38740</v>
      </c>
      <c r="L2259">
        <v>92</v>
      </c>
      <c r="M2259">
        <v>0.41</v>
      </c>
    </row>
    <row r="2260" spans="1:13">
      <c r="A2260">
        <v>2259</v>
      </c>
      <c r="B2260" s="1">
        <v>44656.083333333336</v>
      </c>
      <c r="C2260" t="s">
        <v>13</v>
      </c>
      <c r="D2260">
        <f t="shared" si="35"/>
        <v>38</v>
      </c>
      <c r="E2260" t="s">
        <v>20</v>
      </c>
      <c r="F2260" t="s">
        <v>34</v>
      </c>
      <c r="G2260" t="s">
        <v>26</v>
      </c>
      <c r="H2260" t="s">
        <v>31</v>
      </c>
      <c r="I2260" t="s">
        <v>23</v>
      </c>
      <c r="J2260">
        <v>1.1000000000000001</v>
      </c>
      <c r="K2260">
        <v>69072</v>
      </c>
      <c r="L2260">
        <v>47</v>
      </c>
      <c r="M2260">
        <v>0.12</v>
      </c>
    </row>
    <row r="2261" spans="1:13">
      <c r="A2261">
        <v>2260</v>
      </c>
      <c r="B2261" s="1">
        <v>44656.125</v>
      </c>
      <c r="C2261" t="s">
        <v>13</v>
      </c>
      <c r="D2261">
        <f t="shared" si="35"/>
        <v>38</v>
      </c>
      <c r="E2261" t="s">
        <v>14</v>
      </c>
      <c r="F2261" t="s">
        <v>25</v>
      </c>
      <c r="G2261" t="s">
        <v>32</v>
      </c>
      <c r="H2261" t="s">
        <v>22</v>
      </c>
      <c r="I2261" t="s">
        <v>18</v>
      </c>
      <c r="J2261">
        <v>4.8</v>
      </c>
      <c r="K2261">
        <v>19806</v>
      </c>
      <c r="L2261">
        <v>79</v>
      </c>
      <c r="M2261">
        <v>0.35</v>
      </c>
    </row>
    <row r="2262" spans="1:13">
      <c r="A2262">
        <v>2261</v>
      </c>
      <c r="B2262" s="1">
        <v>44656.166666666664</v>
      </c>
      <c r="C2262" t="s">
        <v>24</v>
      </c>
      <c r="D2262">
        <f t="shared" si="35"/>
        <v>53</v>
      </c>
      <c r="E2262" t="s">
        <v>14</v>
      </c>
      <c r="F2262" t="s">
        <v>34</v>
      </c>
      <c r="G2262" t="s">
        <v>21</v>
      </c>
      <c r="H2262" t="s">
        <v>27</v>
      </c>
      <c r="I2262" t="s">
        <v>18</v>
      </c>
      <c r="J2262">
        <v>5.0999999999999996</v>
      </c>
      <c r="K2262">
        <v>53386</v>
      </c>
      <c r="L2262">
        <v>68</v>
      </c>
      <c r="M2262">
        <v>0.57999999999999996</v>
      </c>
    </row>
    <row r="2263" spans="1:13">
      <c r="A2263">
        <v>2262</v>
      </c>
      <c r="B2263" s="1">
        <v>44656.208333333336</v>
      </c>
      <c r="C2263" t="s">
        <v>24</v>
      </c>
      <c r="D2263">
        <f t="shared" si="35"/>
        <v>53</v>
      </c>
      <c r="E2263" t="s">
        <v>14</v>
      </c>
      <c r="F2263" t="s">
        <v>25</v>
      </c>
      <c r="G2263" t="s">
        <v>26</v>
      </c>
      <c r="H2263" t="s">
        <v>31</v>
      </c>
      <c r="I2263" t="s">
        <v>23</v>
      </c>
      <c r="J2263">
        <v>3.2</v>
      </c>
      <c r="K2263">
        <v>48529</v>
      </c>
      <c r="L2263">
        <v>88</v>
      </c>
      <c r="M2263">
        <v>0.04</v>
      </c>
    </row>
    <row r="2264" spans="1:13">
      <c r="A2264">
        <v>2263</v>
      </c>
      <c r="B2264" s="1">
        <v>44656.25</v>
      </c>
      <c r="C2264" t="s">
        <v>19</v>
      </c>
      <c r="D2264">
        <f t="shared" si="35"/>
        <v>60</v>
      </c>
      <c r="E2264" t="s">
        <v>14</v>
      </c>
      <c r="F2264" t="s">
        <v>25</v>
      </c>
      <c r="G2264" t="s">
        <v>32</v>
      </c>
      <c r="H2264" t="s">
        <v>27</v>
      </c>
      <c r="I2264" t="s">
        <v>23</v>
      </c>
      <c r="J2264">
        <v>8.1999999999999993</v>
      </c>
      <c r="K2264">
        <v>66983</v>
      </c>
      <c r="L2264">
        <v>66</v>
      </c>
      <c r="M2264">
        <v>0.34</v>
      </c>
    </row>
    <row r="2265" spans="1:13">
      <c r="A2265">
        <v>2264</v>
      </c>
      <c r="B2265" s="1">
        <v>44656.291666666664</v>
      </c>
      <c r="C2265" t="s">
        <v>13</v>
      </c>
      <c r="D2265">
        <f t="shared" si="35"/>
        <v>38</v>
      </c>
      <c r="E2265" t="s">
        <v>14</v>
      </c>
      <c r="F2265" t="s">
        <v>28</v>
      </c>
      <c r="G2265" t="s">
        <v>21</v>
      </c>
      <c r="H2265" t="s">
        <v>17</v>
      </c>
      <c r="I2265" t="s">
        <v>18</v>
      </c>
      <c r="J2265">
        <v>0.6</v>
      </c>
      <c r="K2265">
        <v>26500</v>
      </c>
      <c r="L2265">
        <v>62</v>
      </c>
      <c r="M2265">
        <v>0.25</v>
      </c>
    </row>
    <row r="2266" spans="1:13">
      <c r="A2266">
        <v>2265</v>
      </c>
      <c r="B2266" s="1">
        <v>44656.333333333336</v>
      </c>
      <c r="C2266" t="s">
        <v>24</v>
      </c>
      <c r="D2266">
        <f t="shared" si="35"/>
        <v>53</v>
      </c>
      <c r="E2266" t="s">
        <v>14</v>
      </c>
      <c r="F2266" t="s">
        <v>28</v>
      </c>
      <c r="G2266" t="s">
        <v>32</v>
      </c>
      <c r="H2266" t="s">
        <v>31</v>
      </c>
      <c r="I2266" t="s">
        <v>23</v>
      </c>
      <c r="J2266">
        <v>5.6</v>
      </c>
      <c r="K2266">
        <v>55250</v>
      </c>
      <c r="L2266">
        <v>58</v>
      </c>
      <c r="M2266">
        <v>0.17</v>
      </c>
    </row>
    <row r="2267" spans="1:13">
      <c r="A2267">
        <v>2266</v>
      </c>
      <c r="B2267" s="1">
        <v>44656.375</v>
      </c>
      <c r="C2267" t="s">
        <v>24</v>
      </c>
      <c r="D2267">
        <f t="shared" si="35"/>
        <v>53</v>
      </c>
      <c r="E2267" t="s">
        <v>14</v>
      </c>
      <c r="F2267" t="s">
        <v>25</v>
      </c>
      <c r="G2267" t="s">
        <v>32</v>
      </c>
      <c r="H2267" t="s">
        <v>31</v>
      </c>
      <c r="I2267" t="s">
        <v>18</v>
      </c>
      <c r="J2267">
        <v>5.4</v>
      </c>
      <c r="K2267">
        <v>61860</v>
      </c>
      <c r="L2267">
        <v>71</v>
      </c>
      <c r="M2267">
        <v>0.59</v>
      </c>
    </row>
    <row r="2268" spans="1:13">
      <c r="A2268">
        <v>2267</v>
      </c>
      <c r="B2268" s="1">
        <v>44656.416666666664</v>
      </c>
      <c r="C2268" t="s">
        <v>13</v>
      </c>
      <c r="D2268">
        <f t="shared" si="35"/>
        <v>38</v>
      </c>
      <c r="E2268" t="s">
        <v>20</v>
      </c>
      <c r="F2268" t="s">
        <v>15</v>
      </c>
      <c r="G2268" t="s">
        <v>29</v>
      </c>
      <c r="H2268" t="s">
        <v>27</v>
      </c>
      <c r="I2268" t="s">
        <v>23</v>
      </c>
      <c r="J2268">
        <v>5.0999999999999996</v>
      </c>
      <c r="K2268">
        <v>16905</v>
      </c>
      <c r="L2268">
        <v>86</v>
      </c>
      <c r="M2268">
        <v>0.44</v>
      </c>
    </row>
    <row r="2269" spans="1:13">
      <c r="A2269">
        <v>2268</v>
      </c>
      <c r="B2269" s="1">
        <v>44656.458333333336</v>
      </c>
      <c r="C2269" t="s">
        <v>24</v>
      </c>
      <c r="D2269">
        <f t="shared" si="35"/>
        <v>53</v>
      </c>
      <c r="E2269" t="s">
        <v>14</v>
      </c>
      <c r="F2269" t="s">
        <v>28</v>
      </c>
      <c r="G2269" t="s">
        <v>16</v>
      </c>
      <c r="H2269" t="s">
        <v>27</v>
      </c>
      <c r="I2269" t="s">
        <v>23</v>
      </c>
      <c r="J2269">
        <v>4.4000000000000004</v>
      </c>
      <c r="K2269">
        <v>33513</v>
      </c>
      <c r="L2269">
        <v>78</v>
      </c>
      <c r="M2269">
        <v>0.63</v>
      </c>
    </row>
    <row r="2270" spans="1:13">
      <c r="A2270">
        <v>2269</v>
      </c>
      <c r="B2270" s="1">
        <v>44656.5</v>
      </c>
      <c r="C2270" t="s">
        <v>30</v>
      </c>
      <c r="D2270">
        <f t="shared" si="35"/>
        <v>24</v>
      </c>
      <c r="E2270" t="s">
        <v>20</v>
      </c>
      <c r="F2270" t="s">
        <v>25</v>
      </c>
      <c r="G2270" t="s">
        <v>29</v>
      </c>
      <c r="H2270" t="s">
        <v>27</v>
      </c>
      <c r="I2270" t="s">
        <v>23</v>
      </c>
      <c r="J2270">
        <v>5.0999999999999996</v>
      </c>
      <c r="K2270">
        <v>53164</v>
      </c>
      <c r="L2270">
        <v>61</v>
      </c>
      <c r="M2270">
        <v>0.23</v>
      </c>
    </row>
    <row r="2271" spans="1:13">
      <c r="A2271">
        <v>2270</v>
      </c>
      <c r="B2271" s="1">
        <v>44656.541666666664</v>
      </c>
      <c r="C2271" t="s">
        <v>13</v>
      </c>
      <c r="D2271">
        <f t="shared" si="35"/>
        <v>38</v>
      </c>
      <c r="E2271" t="s">
        <v>20</v>
      </c>
      <c r="F2271" t="s">
        <v>34</v>
      </c>
      <c r="G2271" t="s">
        <v>32</v>
      </c>
      <c r="H2271" t="s">
        <v>17</v>
      </c>
      <c r="I2271" t="s">
        <v>23</v>
      </c>
      <c r="J2271">
        <v>5.7</v>
      </c>
      <c r="K2271">
        <v>65283</v>
      </c>
      <c r="L2271">
        <v>100</v>
      </c>
      <c r="M2271">
        <v>0.41</v>
      </c>
    </row>
    <row r="2272" spans="1:13">
      <c r="A2272">
        <v>2271</v>
      </c>
      <c r="B2272" s="1">
        <v>44656.583333333336</v>
      </c>
      <c r="C2272" t="s">
        <v>30</v>
      </c>
      <c r="D2272">
        <f t="shared" si="35"/>
        <v>24</v>
      </c>
      <c r="E2272" t="s">
        <v>20</v>
      </c>
      <c r="F2272" t="s">
        <v>34</v>
      </c>
      <c r="G2272" t="s">
        <v>26</v>
      </c>
      <c r="H2272" t="s">
        <v>17</v>
      </c>
      <c r="I2272" t="s">
        <v>23</v>
      </c>
      <c r="J2272">
        <v>2.5</v>
      </c>
      <c r="K2272">
        <v>58650</v>
      </c>
      <c r="L2272">
        <v>83</v>
      </c>
      <c r="M2272">
        <v>0.2</v>
      </c>
    </row>
    <row r="2273" spans="1:13">
      <c r="A2273">
        <v>2272</v>
      </c>
      <c r="B2273" s="1">
        <v>44656.625</v>
      </c>
      <c r="C2273" t="s">
        <v>13</v>
      </c>
      <c r="D2273">
        <f t="shared" si="35"/>
        <v>38</v>
      </c>
      <c r="E2273" t="s">
        <v>20</v>
      </c>
      <c r="F2273" t="s">
        <v>15</v>
      </c>
      <c r="G2273" t="s">
        <v>21</v>
      </c>
      <c r="H2273" t="s">
        <v>27</v>
      </c>
      <c r="I2273" t="s">
        <v>23</v>
      </c>
      <c r="J2273">
        <v>4.5999999999999996</v>
      </c>
      <c r="K2273">
        <v>66209</v>
      </c>
      <c r="L2273">
        <v>84</v>
      </c>
      <c r="M2273">
        <v>0.28000000000000003</v>
      </c>
    </row>
    <row r="2274" spans="1:13">
      <c r="A2274">
        <v>2273</v>
      </c>
      <c r="B2274" s="1">
        <v>44656.666666666664</v>
      </c>
      <c r="C2274" t="s">
        <v>13</v>
      </c>
      <c r="D2274">
        <f t="shared" si="35"/>
        <v>38</v>
      </c>
      <c r="E2274" t="s">
        <v>14</v>
      </c>
      <c r="F2274" t="s">
        <v>34</v>
      </c>
      <c r="G2274" t="s">
        <v>16</v>
      </c>
      <c r="H2274" t="s">
        <v>31</v>
      </c>
      <c r="I2274" t="s">
        <v>23</v>
      </c>
      <c r="J2274">
        <v>3.6</v>
      </c>
      <c r="K2274">
        <v>33413</v>
      </c>
      <c r="L2274">
        <v>90</v>
      </c>
      <c r="M2274">
        <v>0.28000000000000003</v>
      </c>
    </row>
    <row r="2275" spans="1:13">
      <c r="A2275">
        <v>2274</v>
      </c>
      <c r="B2275" s="1">
        <v>44656.708333333336</v>
      </c>
      <c r="C2275" t="s">
        <v>24</v>
      </c>
      <c r="D2275">
        <f t="shared" si="35"/>
        <v>53</v>
      </c>
      <c r="E2275" t="s">
        <v>20</v>
      </c>
      <c r="F2275" t="s">
        <v>34</v>
      </c>
      <c r="G2275" t="s">
        <v>21</v>
      </c>
      <c r="H2275" t="s">
        <v>31</v>
      </c>
      <c r="I2275" t="s">
        <v>23</v>
      </c>
      <c r="J2275">
        <v>1.8</v>
      </c>
      <c r="K2275">
        <v>23225</v>
      </c>
      <c r="L2275">
        <v>55</v>
      </c>
      <c r="M2275">
        <v>0.56000000000000005</v>
      </c>
    </row>
    <row r="2276" spans="1:13">
      <c r="A2276">
        <v>2275</v>
      </c>
      <c r="B2276" s="1">
        <v>44656.75</v>
      </c>
      <c r="C2276" t="s">
        <v>19</v>
      </c>
      <c r="D2276">
        <f t="shared" si="35"/>
        <v>60</v>
      </c>
      <c r="E2276" t="s">
        <v>20</v>
      </c>
      <c r="F2276" t="s">
        <v>25</v>
      </c>
      <c r="G2276" t="s">
        <v>26</v>
      </c>
      <c r="H2276" t="s">
        <v>27</v>
      </c>
      <c r="I2276" t="s">
        <v>18</v>
      </c>
      <c r="J2276">
        <v>5.4</v>
      </c>
      <c r="K2276">
        <v>56690</v>
      </c>
      <c r="L2276">
        <v>64</v>
      </c>
      <c r="M2276">
        <v>0.31</v>
      </c>
    </row>
    <row r="2277" spans="1:13">
      <c r="A2277">
        <v>2276</v>
      </c>
      <c r="B2277" s="1">
        <v>44656.791666666664</v>
      </c>
      <c r="C2277" t="s">
        <v>24</v>
      </c>
      <c r="D2277">
        <f t="shared" si="35"/>
        <v>53</v>
      </c>
      <c r="E2277" t="s">
        <v>20</v>
      </c>
      <c r="F2277" t="s">
        <v>34</v>
      </c>
      <c r="G2277" t="s">
        <v>16</v>
      </c>
      <c r="H2277" t="s">
        <v>22</v>
      </c>
      <c r="I2277" t="s">
        <v>23</v>
      </c>
      <c r="J2277">
        <v>2.9</v>
      </c>
      <c r="K2277">
        <v>30413</v>
      </c>
      <c r="L2277">
        <v>85</v>
      </c>
      <c r="M2277">
        <v>0.43</v>
      </c>
    </row>
    <row r="2278" spans="1:13">
      <c r="A2278">
        <v>2277</v>
      </c>
      <c r="B2278" s="1">
        <v>44656.833333333336</v>
      </c>
      <c r="C2278" t="s">
        <v>24</v>
      </c>
      <c r="D2278">
        <f t="shared" si="35"/>
        <v>53</v>
      </c>
      <c r="E2278" t="s">
        <v>20</v>
      </c>
      <c r="F2278" t="s">
        <v>34</v>
      </c>
      <c r="G2278" t="s">
        <v>29</v>
      </c>
      <c r="H2278" t="s">
        <v>17</v>
      </c>
      <c r="I2278" t="s">
        <v>23</v>
      </c>
      <c r="J2278">
        <v>1</v>
      </c>
      <c r="K2278">
        <v>37694</v>
      </c>
      <c r="L2278">
        <v>65</v>
      </c>
      <c r="M2278">
        <v>0.05</v>
      </c>
    </row>
    <row r="2279" spans="1:13">
      <c r="A2279">
        <v>2278</v>
      </c>
      <c r="B2279" s="1">
        <v>44656.875</v>
      </c>
      <c r="C2279" t="s">
        <v>13</v>
      </c>
      <c r="D2279">
        <f t="shared" si="35"/>
        <v>38</v>
      </c>
      <c r="E2279" t="s">
        <v>20</v>
      </c>
      <c r="F2279" t="s">
        <v>34</v>
      </c>
      <c r="G2279" t="s">
        <v>32</v>
      </c>
      <c r="H2279" t="s">
        <v>17</v>
      </c>
      <c r="I2279" t="s">
        <v>18</v>
      </c>
      <c r="J2279">
        <v>2.9</v>
      </c>
      <c r="K2279">
        <v>73646</v>
      </c>
      <c r="L2279">
        <v>72</v>
      </c>
      <c r="M2279">
        <v>0.14000000000000001</v>
      </c>
    </row>
    <row r="2280" spans="1:13">
      <c r="A2280">
        <v>2279</v>
      </c>
      <c r="B2280" s="1">
        <v>44656.916666666664</v>
      </c>
      <c r="C2280" t="s">
        <v>24</v>
      </c>
      <c r="D2280">
        <f t="shared" si="35"/>
        <v>53</v>
      </c>
      <c r="E2280" t="s">
        <v>14</v>
      </c>
      <c r="F2280" t="s">
        <v>34</v>
      </c>
      <c r="G2280" t="s">
        <v>26</v>
      </c>
      <c r="H2280" t="s">
        <v>22</v>
      </c>
      <c r="I2280" t="s">
        <v>23</v>
      </c>
      <c r="J2280">
        <v>2.4</v>
      </c>
      <c r="K2280">
        <v>58782</v>
      </c>
      <c r="L2280">
        <v>74</v>
      </c>
      <c r="M2280">
        <v>0.28000000000000003</v>
      </c>
    </row>
    <row r="2281" spans="1:13">
      <c r="A2281">
        <v>2280</v>
      </c>
      <c r="B2281" s="1">
        <v>44656.958333333336</v>
      </c>
      <c r="C2281" t="s">
        <v>30</v>
      </c>
      <c r="D2281">
        <f t="shared" si="35"/>
        <v>24</v>
      </c>
      <c r="E2281" t="s">
        <v>14</v>
      </c>
      <c r="F2281" t="s">
        <v>25</v>
      </c>
      <c r="G2281" t="s">
        <v>32</v>
      </c>
      <c r="H2281" t="s">
        <v>27</v>
      </c>
      <c r="I2281" t="s">
        <v>23</v>
      </c>
      <c r="J2281">
        <v>6.1</v>
      </c>
      <c r="K2281">
        <v>43637</v>
      </c>
      <c r="L2281">
        <v>60</v>
      </c>
      <c r="M2281">
        <v>0.15</v>
      </c>
    </row>
    <row r="2282" spans="1:13">
      <c r="A2282">
        <v>2281</v>
      </c>
      <c r="B2282" s="1">
        <v>44657</v>
      </c>
      <c r="C2282" t="s">
        <v>13</v>
      </c>
      <c r="D2282">
        <f t="shared" si="35"/>
        <v>38</v>
      </c>
      <c r="E2282" t="s">
        <v>20</v>
      </c>
      <c r="F2282" t="s">
        <v>34</v>
      </c>
      <c r="G2282" t="s">
        <v>32</v>
      </c>
      <c r="H2282" t="s">
        <v>31</v>
      </c>
      <c r="I2282" t="s">
        <v>18</v>
      </c>
      <c r="J2282">
        <v>4.3</v>
      </c>
      <c r="K2282">
        <v>41039</v>
      </c>
      <c r="L2282">
        <v>71</v>
      </c>
      <c r="M2282">
        <v>0.53</v>
      </c>
    </row>
    <row r="2283" spans="1:13">
      <c r="A2283">
        <v>2282</v>
      </c>
      <c r="B2283" s="1">
        <v>44657.041666666664</v>
      </c>
      <c r="C2283" t="s">
        <v>13</v>
      </c>
      <c r="D2283">
        <f t="shared" si="35"/>
        <v>38</v>
      </c>
      <c r="E2283" t="s">
        <v>14</v>
      </c>
      <c r="F2283" t="s">
        <v>15</v>
      </c>
      <c r="G2283" t="s">
        <v>21</v>
      </c>
      <c r="H2283" t="s">
        <v>31</v>
      </c>
      <c r="I2283" t="s">
        <v>18</v>
      </c>
      <c r="J2283">
        <v>6.8</v>
      </c>
      <c r="K2283">
        <v>67418</v>
      </c>
      <c r="L2283">
        <v>86</v>
      </c>
      <c r="M2283">
        <v>0.5</v>
      </c>
    </row>
    <row r="2284" spans="1:13">
      <c r="A2284">
        <v>2283</v>
      </c>
      <c r="B2284" s="1">
        <v>44657.083333333336</v>
      </c>
      <c r="C2284" t="s">
        <v>13</v>
      </c>
      <c r="D2284">
        <f t="shared" si="35"/>
        <v>38</v>
      </c>
      <c r="E2284" t="s">
        <v>14</v>
      </c>
      <c r="F2284" t="s">
        <v>28</v>
      </c>
      <c r="G2284" t="s">
        <v>26</v>
      </c>
      <c r="H2284" t="s">
        <v>17</v>
      </c>
      <c r="I2284" t="s">
        <v>18</v>
      </c>
      <c r="J2284">
        <v>2.7</v>
      </c>
      <c r="K2284">
        <v>59239</v>
      </c>
      <c r="L2284">
        <v>84</v>
      </c>
      <c r="M2284">
        <v>0.37</v>
      </c>
    </row>
    <row r="2285" spans="1:13">
      <c r="A2285">
        <v>2284</v>
      </c>
      <c r="B2285" s="1">
        <v>44657.125</v>
      </c>
      <c r="C2285" t="s">
        <v>30</v>
      </c>
      <c r="D2285">
        <f t="shared" si="35"/>
        <v>24</v>
      </c>
      <c r="E2285" t="s">
        <v>20</v>
      </c>
      <c r="F2285" t="s">
        <v>15</v>
      </c>
      <c r="G2285" t="s">
        <v>32</v>
      </c>
      <c r="H2285" t="s">
        <v>22</v>
      </c>
      <c r="I2285" t="s">
        <v>23</v>
      </c>
      <c r="J2285">
        <v>5.7</v>
      </c>
      <c r="K2285">
        <v>30709</v>
      </c>
      <c r="L2285">
        <v>88</v>
      </c>
      <c r="M2285">
        <v>0.11</v>
      </c>
    </row>
    <row r="2286" spans="1:13">
      <c r="A2286">
        <v>2285</v>
      </c>
      <c r="B2286" s="1">
        <v>44657.166666666664</v>
      </c>
      <c r="C2286" t="s">
        <v>30</v>
      </c>
      <c r="D2286">
        <f t="shared" si="35"/>
        <v>24</v>
      </c>
      <c r="E2286" t="s">
        <v>20</v>
      </c>
      <c r="F2286" t="s">
        <v>28</v>
      </c>
      <c r="G2286" t="s">
        <v>29</v>
      </c>
      <c r="H2286" t="s">
        <v>31</v>
      </c>
      <c r="I2286" t="s">
        <v>18</v>
      </c>
      <c r="J2286">
        <v>9.6999999999999993</v>
      </c>
      <c r="K2286">
        <v>16044</v>
      </c>
      <c r="L2286">
        <v>87</v>
      </c>
      <c r="M2286">
        <v>0.17</v>
      </c>
    </row>
    <row r="2287" spans="1:13">
      <c r="A2287">
        <v>2286</v>
      </c>
      <c r="B2287" s="1">
        <v>44657.208333333336</v>
      </c>
      <c r="C2287" t="s">
        <v>13</v>
      </c>
      <c r="D2287">
        <f t="shared" si="35"/>
        <v>38</v>
      </c>
      <c r="E2287" t="s">
        <v>20</v>
      </c>
      <c r="F2287" t="s">
        <v>15</v>
      </c>
      <c r="G2287" t="s">
        <v>16</v>
      </c>
      <c r="H2287" t="s">
        <v>17</v>
      </c>
      <c r="I2287" t="s">
        <v>23</v>
      </c>
      <c r="J2287">
        <v>4.7</v>
      </c>
      <c r="K2287">
        <v>92636</v>
      </c>
      <c r="L2287">
        <v>80</v>
      </c>
      <c r="M2287">
        <v>0.28999999999999998</v>
      </c>
    </row>
    <row r="2288" spans="1:13">
      <c r="A2288">
        <v>2287</v>
      </c>
      <c r="B2288" s="1">
        <v>44657.25</v>
      </c>
      <c r="C2288" t="s">
        <v>19</v>
      </c>
      <c r="D2288">
        <f t="shared" si="35"/>
        <v>60</v>
      </c>
      <c r="E2288" t="s">
        <v>14</v>
      </c>
      <c r="F2288" t="s">
        <v>28</v>
      </c>
      <c r="G2288" t="s">
        <v>26</v>
      </c>
      <c r="H2288" t="s">
        <v>31</v>
      </c>
      <c r="I2288" t="s">
        <v>23</v>
      </c>
      <c r="J2288">
        <v>5.7</v>
      </c>
      <c r="K2288">
        <v>30550</v>
      </c>
      <c r="L2288">
        <v>79</v>
      </c>
      <c r="M2288">
        <v>0.13</v>
      </c>
    </row>
    <row r="2289" spans="1:13">
      <c r="A2289">
        <v>2288</v>
      </c>
      <c r="B2289" s="1">
        <v>44657.291666666664</v>
      </c>
      <c r="C2289" t="s">
        <v>13</v>
      </c>
      <c r="D2289">
        <f t="shared" si="35"/>
        <v>38</v>
      </c>
      <c r="E2289" t="s">
        <v>20</v>
      </c>
      <c r="F2289" t="s">
        <v>28</v>
      </c>
      <c r="G2289" t="s">
        <v>21</v>
      </c>
      <c r="H2289" t="s">
        <v>31</v>
      </c>
      <c r="I2289" t="s">
        <v>18</v>
      </c>
      <c r="J2289">
        <v>5.4</v>
      </c>
      <c r="K2289">
        <v>65554</v>
      </c>
      <c r="L2289">
        <v>78</v>
      </c>
      <c r="M2289">
        <v>0.15</v>
      </c>
    </row>
    <row r="2290" spans="1:13">
      <c r="A2290">
        <v>2289</v>
      </c>
      <c r="B2290" s="1">
        <v>44657.333333333336</v>
      </c>
      <c r="C2290" t="s">
        <v>13</v>
      </c>
      <c r="D2290">
        <f t="shared" si="35"/>
        <v>38</v>
      </c>
      <c r="E2290" t="s">
        <v>14</v>
      </c>
      <c r="F2290" t="s">
        <v>28</v>
      </c>
      <c r="G2290" t="s">
        <v>26</v>
      </c>
      <c r="H2290" t="s">
        <v>31</v>
      </c>
      <c r="I2290" t="s">
        <v>23</v>
      </c>
      <c r="J2290">
        <v>1.2</v>
      </c>
      <c r="K2290">
        <v>85214</v>
      </c>
      <c r="L2290">
        <v>67</v>
      </c>
      <c r="M2290">
        <v>0.32</v>
      </c>
    </row>
    <row r="2291" spans="1:13">
      <c r="A2291">
        <v>2290</v>
      </c>
      <c r="B2291" s="1">
        <v>44657.375</v>
      </c>
      <c r="C2291" t="s">
        <v>30</v>
      </c>
      <c r="D2291">
        <f t="shared" si="35"/>
        <v>24</v>
      </c>
      <c r="E2291" t="s">
        <v>14</v>
      </c>
      <c r="F2291" t="s">
        <v>28</v>
      </c>
      <c r="G2291" t="s">
        <v>21</v>
      </c>
      <c r="H2291" t="s">
        <v>17</v>
      </c>
      <c r="I2291" t="s">
        <v>18</v>
      </c>
      <c r="J2291">
        <v>5.2</v>
      </c>
      <c r="K2291">
        <v>57952</v>
      </c>
      <c r="L2291">
        <v>63</v>
      </c>
      <c r="M2291">
        <v>0.33</v>
      </c>
    </row>
    <row r="2292" spans="1:13">
      <c r="A2292">
        <v>2291</v>
      </c>
      <c r="B2292" s="1">
        <v>44657.416666666664</v>
      </c>
      <c r="C2292" t="s">
        <v>24</v>
      </c>
      <c r="D2292">
        <f t="shared" si="35"/>
        <v>53</v>
      </c>
      <c r="E2292" t="s">
        <v>14</v>
      </c>
      <c r="F2292" t="s">
        <v>25</v>
      </c>
      <c r="G2292" t="s">
        <v>16</v>
      </c>
      <c r="H2292" t="s">
        <v>22</v>
      </c>
      <c r="I2292" t="s">
        <v>23</v>
      </c>
      <c r="J2292">
        <v>4.5999999999999996</v>
      </c>
      <c r="K2292">
        <v>42991</v>
      </c>
      <c r="L2292">
        <v>67</v>
      </c>
      <c r="M2292">
        <v>0.39</v>
      </c>
    </row>
    <row r="2293" spans="1:13">
      <c r="A2293">
        <v>2292</v>
      </c>
      <c r="B2293" s="1">
        <v>44657.458333333336</v>
      </c>
      <c r="C2293" t="s">
        <v>13</v>
      </c>
      <c r="D2293">
        <f t="shared" si="35"/>
        <v>38</v>
      </c>
      <c r="E2293" t="s">
        <v>20</v>
      </c>
      <c r="F2293" t="s">
        <v>15</v>
      </c>
      <c r="G2293" t="s">
        <v>29</v>
      </c>
      <c r="H2293" t="s">
        <v>27</v>
      </c>
      <c r="I2293" t="s">
        <v>23</v>
      </c>
      <c r="J2293">
        <v>3.5</v>
      </c>
      <c r="K2293">
        <v>26479</v>
      </c>
      <c r="L2293">
        <v>71</v>
      </c>
      <c r="M2293">
        <v>0.62</v>
      </c>
    </row>
    <row r="2294" spans="1:13">
      <c r="A2294">
        <v>2293</v>
      </c>
      <c r="B2294" s="1">
        <v>44657.5</v>
      </c>
      <c r="C2294" t="s">
        <v>30</v>
      </c>
      <c r="D2294">
        <f t="shared" si="35"/>
        <v>24</v>
      </c>
      <c r="E2294" t="s">
        <v>14</v>
      </c>
      <c r="F2294" t="s">
        <v>28</v>
      </c>
      <c r="G2294" t="s">
        <v>32</v>
      </c>
      <c r="H2294" t="s">
        <v>22</v>
      </c>
      <c r="I2294" t="s">
        <v>18</v>
      </c>
      <c r="J2294">
        <v>2.2000000000000002</v>
      </c>
      <c r="K2294">
        <v>26200</v>
      </c>
      <c r="L2294">
        <v>67</v>
      </c>
      <c r="M2294">
        <v>0.39</v>
      </c>
    </row>
    <row r="2295" spans="1:13">
      <c r="A2295">
        <v>2294</v>
      </c>
      <c r="B2295" s="1">
        <v>44657.541666666664</v>
      </c>
      <c r="C2295" t="s">
        <v>13</v>
      </c>
      <c r="D2295">
        <f t="shared" si="35"/>
        <v>38</v>
      </c>
      <c r="E2295" t="s">
        <v>20</v>
      </c>
      <c r="F2295" t="s">
        <v>15</v>
      </c>
      <c r="G2295" t="s">
        <v>26</v>
      </c>
      <c r="H2295" t="s">
        <v>31</v>
      </c>
      <c r="I2295" t="s">
        <v>23</v>
      </c>
      <c r="J2295">
        <v>5.4</v>
      </c>
      <c r="K2295">
        <v>62534</v>
      </c>
      <c r="L2295">
        <v>80</v>
      </c>
      <c r="M2295">
        <v>0.18</v>
      </c>
    </row>
    <row r="2296" spans="1:13">
      <c r="A2296">
        <v>2295</v>
      </c>
      <c r="B2296" s="1">
        <v>44657.583333333336</v>
      </c>
      <c r="C2296" t="s">
        <v>30</v>
      </c>
      <c r="D2296">
        <f t="shared" si="35"/>
        <v>24</v>
      </c>
      <c r="E2296" t="s">
        <v>20</v>
      </c>
      <c r="F2296" t="s">
        <v>34</v>
      </c>
      <c r="G2296" t="s">
        <v>21</v>
      </c>
      <c r="H2296" t="s">
        <v>22</v>
      </c>
      <c r="I2296" t="s">
        <v>18</v>
      </c>
      <c r="J2296">
        <v>2.1</v>
      </c>
      <c r="K2296">
        <v>84020</v>
      </c>
      <c r="L2296">
        <v>77</v>
      </c>
      <c r="M2296">
        <v>0.22</v>
      </c>
    </row>
    <row r="2297" spans="1:13">
      <c r="A2297">
        <v>2296</v>
      </c>
      <c r="B2297" s="1">
        <v>44657.625</v>
      </c>
      <c r="C2297" t="s">
        <v>30</v>
      </c>
      <c r="D2297">
        <f t="shared" si="35"/>
        <v>24</v>
      </c>
      <c r="E2297" t="s">
        <v>20</v>
      </c>
      <c r="F2297" t="s">
        <v>28</v>
      </c>
      <c r="G2297" t="s">
        <v>16</v>
      </c>
      <c r="H2297" t="s">
        <v>31</v>
      </c>
      <c r="I2297" t="s">
        <v>18</v>
      </c>
      <c r="J2297">
        <v>8.3000000000000007</v>
      </c>
      <c r="K2297">
        <v>47091</v>
      </c>
      <c r="L2297">
        <v>79</v>
      </c>
      <c r="M2297">
        <v>0.46</v>
      </c>
    </row>
    <row r="2298" spans="1:13">
      <c r="A2298">
        <v>2297</v>
      </c>
      <c r="B2298" s="1">
        <v>44657.666666666664</v>
      </c>
      <c r="C2298" t="s">
        <v>30</v>
      </c>
      <c r="D2298">
        <f t="shared" si="35"/>
        <v>24</v>
      </c>
      <c r="E2298" t="s">
        <v>20</v>
      </c>
      <c r="F2298" t="s">
        <v>15</v>
      </c>
      <c r="G2298" t="s">
        <v>32</v>
      </c>
      <c r="H2298" t="s">
        <v>17</v>
      </c>
      <c r="I2298" t="s">
        <v>18</v>
      </c>
      <c r="J2298">
        <v>4.2</v>
      </c>
      <c r="K2298">
        <v>43886</v>
      </c>
      <c r="L2298">
        <v>79</v>
      </c>
      <c r="M2298">
        <v>0.31</v>
      </c>
    </row>
    <row r="2299" spans="1:13">
      <c r="A2299">
        <v>2298</v>
      </c>
      <c r="B2299" s="1">
        <v>44657.708333333336</v>
      </c>
      <c r="C2299" t="s">
        <v>30</v>
      </c>
      <c r="D2299">
        <f t="shared" si="35"/>
        <v>24</v>
      </c>
      <c r="E2299" t="s">
        <v>20</v>
      </c>
      <c r="F2299" t="s">
        <v>25</v>
      </c>
      <c r="G2299" t="s">
        <v>16</v>
      </c>
      <c r="H2299" t="s">
        <v>17</v>
      </c>
      <c r="I2299" t="s">
        <v>23</v>
      </c>
      <c r="J2299">
        <v>1.6</v>
      </c>
      <c r="K2299">
        <v>68950</v>
      </c>
      <c r="L2299">
        <v>89</v>
      </c>
      <c r="M2299">
        <v>0.33</v>
      </c>
    </row>
    <row r="2300" spans="1:13">
      <c r="A2300">
        <v>2299</v>
      </c>
      <c r="B2300" s="1">
        <v>44657.75</v>
      </c>
      <c r="C2300" t="s">
        <v>30</v>
      </c>
      <c r="D2300">
        <f t="shared" si="35"/>
        <v>24</v>
      </c>
      <c r="E2300" t="s">
        <v>14</v>
      </c>
      <c r="F2300" t="s">
        <v>15</v>
      </c>
      <c r="G2300" t="s">
        <v>29</v>
      </c>
      <c r="H2300" t="s">
        <v>17</v>
      </c>
      <c r="I2300" t="s">
        <v>23</v>
      </c>
      <c r="J2300">
        <v>3</v>
      </c>
      <c r="K2300">
        <v>41281</v>
      </c>
      <c r="L2300">
        <v>75</v>
      </c>
      <c r="M2300">
        <v>0.21</v>
      </c>
    </row>
    <row r="2301" spans="1:13">
      <c r="A2301">
        <v>2300</v>
      </c>
      <c r="B2301" s="1">
        <v>44657.791666666664</v>
      </c>
      <c r="C2301" t="s">
        <v>13</v>
      </c>
      <c r="D2301">
        <f t="shared" si="35"/>
        <v>38</v>
      </c>
      <c r="E2301" t="s">
        <v>14</v>
      </c>
      <c r="F2301" t="s">
        <v>28</v>
      </c>
      <c r="G2301" t="s">
        <v>32</v>
      </c>
      <c r="H2301" t="s">
        <v>31</v>
      </c>
      <c r="I2301" t="s">
        <v>18</v>
      </c>
      <c r="J2301">
        <v>3.4</v>
      </c>
      <c r="K2301">
        <v>60490</v>
      </c>
      <c r="L2301">
        <v>87</v>
      </c>
      <c r="M2301">
        <v>0.38</v>
      </c>
    </row>
    <row r="2302" spans="1:13">
      <c r="A2302">
        <v>2301</v>
      </c>
      <c r="B2302" s="1">
        <v>44657.833333333336</v>
      </c>
      <c r="C2302" t="s">
        <v>24</v>
      </c>
      <c r="D2302">
        <f t="shared" si="35"/>
        <v>53</v>
      </c>
      <c r="E2302" t="s">
        <v>14</v>
      </c>
      <c r="F2302" t="s">
        <v>34</v>
      </c>
      <c r="G2302" t="s">
        <v>32</v>
      </c>
      <c r="H2302" t="s">
        <v>22</v>
      </c>
      <c r="I2302" t="s">
        <v>18</v>
      </c>
      <c r="J2302">
        <v>8.8000000000000007</v>
      </c>
      <c r="K2302">
        <v>55836</v>
      </c>
      <c r="L2302">
        <v>81</v>
      </c>
      <c r="M2302">
        <v>0.34</v>
      </c>
    </row>
    <row r="2303" spans="1:13">
      <c r="A2303">
        <v>2302</v>
      </c>
      <c r="B2303" s="1">
        <v>44657.875</v>
      </c>
      <c r="C2303" t="s">
        <v>13</v>
      </c>
      <c r="D2303">
        <f t="shared" si="35"/>
        <v>38</v>
      </c>
      <c r="E2303" t="s">
        <v>14</v>
      </c>
      <c r="F2303" t="s">
        <v>15</v>
      </c>
      <c r="G2303" t="s">
        <v>32</v>
      </c>
      <c r="H2303" t="s">
        <v>27</v>
      </c>
      <c r="I2303" t="s">
        <v>23</v>
      </c>
      <c r="J2303">
        <v>2.2000000000000002</v>
      </c>
      <c r="K2303">
        <v>46811</v>
      </c>
      <c r="L2303">
        <v>89</v>
      </c>
      <c r="M2303">
        <v>0.13</v>
      </c>
    </row>
    <row r="2304" spans="1:13">
      <c r="A2304">
        <v>2303</v>
      </c>
      <c r="B2304" s="1">
        <v>44657.916666666664</v>
      </c>
      <c r="C2304" t="s">
        <v>13</v>
      </c>
      <c r="D2304">
        <f t="shared" si="35"/>
        <v>38</v>
      </c>
      <c r="E2304" t="s">
        <v>14</v>
      </c>
      <c r="F2304" t="s">
        <v>34</v>
      </c>
      <c r="G2304" t="s">
        <v>21</v>
      </c>
      <c r="H2304" t="s">
        <v>27</v>
      </c>
      <c r="I2304" t="s">
        <v>18</v>
      </c>
      <c r="J2304">
        <v>3.8</v>
      </c>
      <c r="K2304">
        <v>54689</v>
      </c>
      <c r="L2304">
        <v>94</v>
      </c>
      <c r="M2304">
        <v>0.1</v>
      </c>
    </row>
    <row r="2305" spans="1:13">
      <c r="A2305">
        <v>2304</v>
      </c>
      <c r="B2305" s="1">
        <v>44657.958333333336</v>
      </c>
      <c r="C2305" t="s">
        <v>13</v>
      </c>
      <c r="D2305">
        <f t="shared" si="35"/>
        <v>38</v>
      </c>
      <c r="E2305" t="s">
        <v>20</v>
      </c>
      <c r="F2305" t="s">
        <v>25</v>
      </c>
      <c r="G2305" t="s">
        <v>32</v>
      </c>
      <c r="H2305" t="s">
        <v>17</v>
      </c>
      <c r="I2305" t="s">
        <v>23</v>
      </c>
      <c r="J2305">
        <v>2.9</v>
      </c>
      <c r="K2305">
        <v>90263</v>
      </c>
      <c r="L2305">
        <v>82</v>
      </c>
      <c r="M2305">
        <v>0.41</v>
      </c>
    </row>
    <row r="2306" spans="1:13">
      <c r="A2306">
        <v>2305</v>
      </c>
      <c r="B2306" s="1">
        <v>44658</v>
      </c>
      <c r="C2306" t="s">
        <v>19</v>
      </c>
      <c r="D2306">
        <f t="shared" si="35"/>
        <v>60</v>
      </c>
      <c r="E2306" t="s">
        <v>20</v>
      </c>
      <c r="F2306" t="s">
        <v>15</v>
      </c>
      <c r="G2306" t="s">
        <v>16</v>
      </c>
      <c r="H2306" t="s">
        <v>27</v>
      </c>
      <c r="I2306" t="s">
        <v>18</v>
      </c>
      <c r="J2306">
        <v>5</v>
      </c>
      <c r="K2306">
        <v>67091</v>
      </c>
      <c r="L2306">
        <v>76</v>
      </c>
      <c r="M2306">
        <v>0.3</v>
      </c>
    </row>
    <row r="2307" spans="1:13">
      <c r="A2307">
        <v>2306</v>
      </c>
      <c r="B2307" s="1">
        <v>44658.041666666664</v>
      </c>
      <c r="C2307" t="s">
        <v>13</v>
      </c>
      <c r="D2307">
        <f t="shared" ref="D2307:D2370" si="36">IFERROR((LEFT(C2307, FIND("-", C2307)-1) + MID(C2307, FIND("-", C2307)+1, 10))/2, SUBSTITUTE(C2307, "+", "")*1)</f>
        <v>38</v>
      </c>
      <c r="E2307" t="s">
        <v>14</v>
      </c>
      <c r="F2307" t="s">
        <v>15</v>
      </c>
      <c r="G2307" t="s">
        <v>21</v>
      </c>
      <c r="H2307" t="s">
        <v>31</v>
      </c>
      <c r="I2307" t="s">
        <v>23</v>
      </c>
      <c r="J2307">
        <v>3</v>
      </c>
      <c r="K2307">
        <v>76850</v>
      </c>
      <c r="L2307">
        <v>76</v>
      </c>
      <c r="M2307">
        <v>0.19</v>
      </c>
    </row>
    <row r="2308" spans="1:13">
      <c r="A2308">
        <v>2307</v>
      </c>
      <c r="B2308" s="1">
        <v>44658.083333333336</v>
      </c>
      <c r="C2308" t="s">
        <v>30</v>
      </c>
      <c r="D2308">
        <f t="shared" si="36"/>
        <v>24</v>
      </c>
      <c r="E2308" t="s">
        <v>14</v>
      </c>
      <c r="F2308" t="s">
        <v>25</v>
      </c>
      <c r="G2308" t="s">
        <v>32</v>
      </c>
      <c r="H2308" t="s">
        <v>22</v>
      </c>
      <c r="I2308" t="s">
        <v>23</v>
      </c>
      <c r="J2308">
        <v>1.7</v>
      </c>
      <c r="K2308">
        <v>36626</v>
      </c>
      <c r="L2308">
        <v>69</v>
      </c>
      <c r="M2308">
        <v>0.4</v>
      </c>
    </row>
    <row r="2309" spans="1:13">
      <c r="A2309">
        <v>2308</v>
      </c>
      <c r="B2309" s="1">
        <v>44658.125</v>
      </c>
      <c r="C2309" t="s">
        <v>24</v>
      </c>
      <c r="D2309">
        <f t="shared" si="36"/>
        <v>53</v>
      </c>
      <c r="E2309" t="s">
        <v>14</v>
      </c>
      <c r="F2309" t="s">
        <v>25</v>
      </c>
      <c r="G2309" t="s">
        <v>16</v>
      </c>
      <c r="H2309" t="s">
        <v>27</v>
      </c>
      <c r="I2309" t="s">
        <v>23</v>
      </c>
      <c r="J2309">
        <v>3.6</v>
      </c>
      <c r="K2309">
        <v>76919</v>
      </c>
      <c r="L2309">
        <v>69</v>
      </c>
      <c r="M2309">
        <v>0.13</v>
      </c>
    </row>
    <row r="2310" spans="1:13">
      <c r="A2310">
        <v>2309</v>
      </c>
      <c r="B2310" s="1">
        <v>44658.166666666664</v>
      </c>
      <c r="C2310" t="s">
        <v>30</v>
      </c>
      <c r="D2310">
        <f t="shared" si="36"/>
        <v>24</v>
      </c>
      <c r="E2310" t="s">
        <v>20</v>
      </c>
      <c r="F2310" t="s">
        <v>25</v>
      </c>
      <c r="G2310" t="s">
        <v>16</v>
      </c>
      <c r="H2310" t="s">
        <v>27</v>
      </c>
      <c r="I2310" t="s">
        <v>23</v>
      </c>
      <c r="J2310">
        <v>3.4</v>
      </c>
      <c r="K2310">
        <v>67780</v>
      </c>
      <c r="L2310">
        <v>86</v>
      </c>
      <c r="M2310">
        <v>0.08</v>
      </c>
    </row>
    <row r="2311" spans="1:13">
      <c r="A2311">
        <v>2310</v>
      </c>
      <c r="B2311" s="1">
        <v>44658.208333333336</v>
      </c>
      <c r="C2311" t="s">
        <v>13</v>
      </c>
      <c r="D2311">
        <f t="shared" si="36"/>
        <v>38</v>
      </c>
      <c r="E2311" t="s">
        <v>20</v>
      </c>
      <c r="F2311" t="s">
        <v>28</v>
      </c>
      <c r="G2311" t="s">
        <v>26</v>
      </c>
      <c r="H2311" t="s">
        <v>22</v>
      </c>
      <c r="I2311" t="s">
        <v>18</v>
      </c>
      <c r="J2311">
        <v>2.8</v>
      </c>
      <c r="K2311">
        <v>25008</v>
      </c>
      <c r="L2311">
        <v>63</v>
      </c>
      <c r="M2311">
        <v>0.05</v>
      </c>
    </row>
    <row r="2312" spans="1:13">
      <c r="A2312">
        <v>2311</v>
      </c>
      <c r="B2312" s="1">
        <v>44658.25</v>
      </c>
      <c r="C2312" t="s">
        <v>13</v>
      </c>
      <c r="D2312">
        <f t="shared" si="36"/>
        <v>38</v>
      </c>
      <c r="E2312" t="s">
        <v>20</v>
      </c>
      <c r="F2312" t="s">
        <v>28</v>
      </c>
      <c r="G2312" t="s">
        <v>16</v>
      </c>
      <c r="H2312" t="s">
        <v>27</v>
      </c>
      <c r="I2312" t="s">
        <v>23</v>
      </c>
      <c r="J2312">
        <v>2.9</v>
      </c>
      <c r="K2312">
        <v>65796</v>
      </c>
      <c r="L2312">
        <v>94</v>
      </c>
      <c r="M2312">
        <v>0.24</v>
      </c>
    </row>
    <row r="2313" spans="1:13">
      <c r="A2313">
        <v>2312</v>
      </c>
      <c r="B2313" s="1">
        <v>44658.291666666664</v>
      </c>
      <c r="C2313" t="s">
        <v>19</v>
      </c>
      <c r="D2313">
        <f t="shared" si="36"/>
        <v>60</v>
      </c>
      <c r="E2313" t="s">
        <v>14</v>
      </c>
      <c r="F2313" t="s">
        <v>15</v>
      </c>
      <c r="G2313" t="s">
        <v>29</v>
      </c>
      <c r="H2313" t="s">
        <v>22</v>
      </c>
      <c r="I2313" t="s">
        <v>18</v>
      </c>
      <c r="J2313">
        <v>6.4</v>
      </c>
      <c r="K2313">
        <v>44735</v>
      </c>
      <c r="L2313">
        <v>73</v>
      </c>
      <c r="M2313">
        <v>0.62</v>
      </c>
    </row>
    <row r="2314" spans="1:13">
      <c r="A2314">
        <v>2313</v>
      </c>
      <c r="B2314" s="1">
        <v>44658.333333333336</v>
      </c>
      <c r="C2314" t="s">
        <v>13</v>
      </c>
      <c r="D2314">
        <f t="shared" si="36"/>
        <v>38</v>
      </c>
      <c r="E2314" t="s">
        <v>14</v>
      </c>
      <c r="F2314" t="s">
        <v>15</v>
      </c>
      <c r="G2314" t="s">
        <v>32</v>
      </c>
      <c r="H2314" t="s">
        <v>31</v>
      </c>
      <c r="I2314" t="s">
        <v>23</v>
      </c>
      <c r="J2314">
        <v>3.4</v>
      </c>
      <c r="K2314">
        <v>24084</v>
      </c>
      <c r="L2314">
        <v>100</v>
      </c>
      <c r="M2314">
        <v>0.11</v>
      </c>
    </row>
    <row r="2315" spans="1:13">
      <c r="A2315">
        <v>2314</v>
      </c>
      <c r="B2315" s="1">
        <v>44658.375</v>
      </c>
      <c r="C2315" t="s">
        <v>24</v>
      </c>
      <c r="D2315">
        <f t="shared" si="36"/>
        <v>53</v>
      </c>
      <c r="E2315" t="s">
        <v>14</v>
      </c>
      <c r="F2315" t="s">
        <v>15</v>
      </c>
      <c r="G2315" t="s">
        <v>32</v>
      </c>
      <c r="H2315" t="s">
        <v>31</v>
      </c>
      <c r="I2315" t="s">
        <v>23</v>
      </c>
      <c r="J2315">
        <v>1.7</v>
      </c>
      <c r="K2315">
        <v>57596</v>
      </c>
      <c r="L2315">
        <v>67</v>
      </c>
      <c r="M2315">
        <v>0.31</v>
      </c>
    </row>
    <row r="2316" spans="1:13">
      <c r="A2316">
        <v>2315</v>
      </c>
      <c r="B2316" s="1">
        <v>44658.416666666664</v>
      </c>
      <c r="C2316" t="s">
        <v>19</v>
      </c>
      <c r="D2316">
        <f t="shared" si="36"/>
        <v>60</v>
      </c>
      <c r="E2316" t="s">
        <v>14</v>
      </c>
      <c r="F2316" t="s">
        <v>34</v>
      </c>
      <c r="G2316" t="s">
        <v>32</v>
      </c>
      <c r="H2316" t="s">
        <v>31</v>
      </c>
      <c r="I2316" t="s">
        <v>23</v>
      </c>
      <c r="J2316">
        <v>3.1</v>
      </c>
      <c r="K2316">
        <v>65781</v>
      </c>
      <c r="L2316">
        <v>78</v>
      </c>
      <c r="M2316">
        <v>0.18</v>
      </c>
    </row>
    <row r="2317" spans="1:13">
      <c r="A2317">
        <v>2316</v>
      </c>
      <c r="B2317" s="1">
        <v>44658.458333333336</v>
      </c>
      <c r="C2317" t="s">
        <v>30</v>
      </c>
      <c r="D2317">
        <f t="shared" si="36"/>
        <v>24</v>
      </c>
      <c r="E2317" t="s">
        <v>20</v>
      </c>
      <c r="F2317" t="s">
        <v>25</v>
      </c>
      <c r="G2317" t="s">
        <v>16</v>
      </c>
      <c r="H2317" t="s">
        <v>17</v>
      </c>
      <c r="I2317" t="s">
        <v>23</v>
      </c>
      <c r="J2317">
        <v>4.0999999999999996</v>
      </c>
      <c r="K2317">
        <v>58032</v>
      </c>
      <c r="L2317">
        <v>71</v>
      </c>
      <c r="M2317">
        <v>0.15</v>
      </c>
    </row>
    <row r="2318" spans="1:13">
      <c r="A2318">
        <v>2317</v>
      </c>
      <c r="B2318" s="1">
        <v>44658.5</v>
      </c>
      <c r="C2318" t="s">
        <v>13</v>
      </c>
      <c r="D2318">
        <f t="shared" si="36"/>
        <v>38</v>
      </c>
      <c r="E2318" t="s">
        <v>14</v>
      </c>
      <c r="F2318" t="s">
        <v>15</v>
      </c>
      <c r="G2318" t="s">
        <v>16</v>
      </c>
      <c r="H2318" t="s">
        <v>31</v>
      </c>
      <c r="I2318" t="s">
        <v>23</v>
      </c>
      <c r="J2318">
        <v>1.3</v>
      </c>
      <c r="K2318">
        <v>52817</v>
      </c>
      <c r="L2318">
        <v>65</v>
      </c>
      <c r="M2318">
        <v>0.43</v>
      </c>
    </row>
    <row r="2319" spans="1:13">
      <c r="A2319">
        <v>2318</v>
      </c>
      <c r="B2319" s="1">
        <v>44658.541666666664</v>
      </c>
      <c r="C2319" t="s">
        <v>13</v>
      </c>
      <c r="D2319">
        <f t="shared" si="36"/>
        <v>38</v>
      </c>
      <c r="E2319" t="s">
        <v>14</v>
      </c>
      <c r="F2319" t="s">
        <v>25</v>
      </c>
      <c r="G2319" t="s">
        <v>32</v>
      </c>
      <c r="H2319" t="s">
        <v>27</v>
      </c>
      <c r="I2319" t="s">
        <v>23</v>
      </c>
      <c r="J2319">
        <v>7.3</v>
      </c>
      <c r="K2319">
        <v>48388</v>
      </c>
      <c r="L2319">
        <v>88</v>
      </c>
      <c r="M2319">
        <v>0.31</v>
      </c>
    </row>
    <row r="2320" spans="1:13">
      <c r="A2320">
        <v>2319</v>
      </c>
      <c r="B2320" s="1">
        <v>44658.583333333336</v>
      </c>
      <c r="C2320" t="s">
        <v>13</v>
      </c>
      <c r="D2320">
        <f t="shared" si="36"/>
        <v>38</v>
      </c>
      <c r="E2320" t="s">
        <v>14</v>
      </c>
      <c r="F2320" t="s">
        <v>28</v>
      </c>
      <c r="G2320" t="s">
        <v>21</v>
      </c>
      <c r="H2320" t="s">
        <v>17</v>
      </c>
      <c r="I2320" t="s">
        <v>18</v>
      </c>
      <c r="J2320">
        <v>5.7</v>
      </c>
      <c r="K2320">
        <v>104332</v>
      </c>
      <c r="L2320">
        <v>62</v>
      </c>
      <c r="M2320">
        <v>0.18</v>
      </c>
    </row>
    <row r="2321" spans="1:13">
      <c r="A2321">
        <v>2320</v>
      </c>
      <c r="B2321" s="1">
        <v>44658.625</v>
      </c>
      <c r="C2321" t="s">
        <v>13</v>
      </c>
      <c r="D2321">
        <f t="shared" si="36"/>
        <v>38</v>
      </c>
      <c r="E2321" t="s">
        <v>20</v>
      </c>
      <c r="F2321" t="s">
        <v>25</v>
      </c>
      <c r="G2321" t="s">
        <v>21</v>
      </c>
      <c r="H2321" t="s">
        <v>17</v>
      </c>
      <c r="I2321" t="s">
        <v>23</v>
      </c>
      <c r="J2321">
        <v>6.9</v>
      </c>
      <c r="K2321">
        <v>31349</v>
      </c>
      <c r="L2321">
        <v>67</v>
      </c>
      <c r="M2321">
        <v>0.03</v>
      </c>
    </row>
    <row r="2322" spans="1:13">
      <c r="A2322">
        <v>2321</v>
      </c>
      <c r="B2322" s="1">
        <v>44658.666666666664</v>
      </c>
      <c r="C2322" t="s">
        <v>19</v>
      </c>
      <c r="D2322">
        <f t="shared" si="36"/>
        <v>60</v>
      </c>
      <c r="E2322" t="s">
        <v>20</v>
      </c>
      <c r="F2322" t="s">
        <v>34</v>
      </c>
      <c r="G2322" t="s">
        <v>29</v>
      </c>
      <c r="H2322" t="s">
        <v>17</v>
      </c>
      <c r="I2322" t="s">
        <v>23</v>
      </c>
      <c r="J2322">
        <v>4.8</v>
      </c>
      <c r="K2322">
        <v>72458</v>
      </c>
      <c r="L2322">
        <v>82</v>
      </c>
      <c r="M2322">
        <v>0.21</v>
      </c>
    </row>
    <row r="2323" spans="1:13">
      <c r="A2323">
        <v>2322</v>
      </c>
      <c r="B2323" s="1">
        <v>44658.708333333336</v>
      </c>
      <c r="C2323" t="s">
        <v>24</v>
      </c>
      <c r="D2323">
        <f t="shared" si="36"/>
        <v>53</v>
      </c>
      <c r="E2323" t="s">
        <v>14</v>
      </c>
      <c r="F2323" t="s">
        <v>34</v>
      </c>
      <c r="G2323" t="s">
        <v>26</v>
      </c>
      <c r="H2323" t="s">
        <v>31</v>
      </c>
      <c r="I2323" t="s">
        <v>18</v>
      </c>
      <c r="J2323">
        <v>0.2</v>
      </c>
      <c r="K2323">
        <v>55308</v>
      </c>
      <c r="L2323">
        <v>84</v>
      </c>
      <c r="M2323">
        <v>0.09</v>
      </c>
    </row>
    <row r="2324" spans="1:13">
      <c r="A2324">
        <v>2323</v>
      </c>
      <c r="B2324" s="1">
        <v>44658.75</v>
      </c>
      <c r="C2324" t="s">
        <v>24</v>
      </c>
      <c r="D2324">
        <f t="shared" si="36"/>
        <v>53</v>
      </c>
      <c r="E2324" t="s">
        <v>20</v>
      </c>
      <c r="F2324" t="s">
        <v>25</v>
      </c>
      <c r="G2324" t="s">
        <v>29</v>
      </c>
      <c r="H2324" t="s">
        <v>17</v>
      </c>
      <c r="I2324" t="s">
        <v>23</v>
      </c>
      <c r="J2324">
        <v>7.1</v>
      </c>
      <c r="K2324">
        <v>37911</v>
      </c>
      <c r="L2324">
        <v>58</v>
      </c>
      <c r="M2324">
        <v>0.1</v>
      </c>
    </row>
    <row r="2325" spans="1:13">
      <c r="A2325">
        <v>2324</v>
      </c>
      <c r="B2325" s="1">
        <v>44658.791666666664</v>
      </c>
      <c r="C2325" t="s">
        <v>13</v>
      </c>
      <c r="D2325">
        <f t="shared" si="36"/>
        <v>38</v>
      </c>
      <c r="E2325" t="s">
        <v>20</v>
      </c>
      <c r="F2325" t="s">
        <v>34</v>
      </c>
      <c r="G2325" t="s">
        <v>32</v>
      </c>
      <c r="H2325" t="s">
        <v>31</v>
      </c>
      <c r="I2325" t="s">
        <v>23</v>
      </c>
      <c r="J2325">
        <v>2.2999999999999998</v>
      </c>
      <c r="K2325">
        <v>54032</v>
      </c>
      <c r="L2325">
        <v>82</v>
      </c>
      <c r="M2325">
        <v>0.14000000000000001</v>
      </c>
    </row>
    <row r="2326" spans="1:13">
      <c r="A2326">
        <v>2325</v>
      </c>
      <c r="B2326" s="1">
        <v>44658.833333333336</v>
      </c>
      <c r="C2326" t="s">
        <v>24</v>
      </c>
      <c r="D2326">
        <f t="shared" si="36"/>
        <v>53</v>
      </c>
      <c r="E2326" t="s">
        <v>20</v>
      </c>
      <c r="F2326" t="s">
        <v>34</v>
      </c>
      <c r="G2326" t="s">
        <v>32</v>
      </c>
      <c r="H2326" t="s">
        <v>31</v>
      </c>
      <c r="I2326" t="s">
        <v>23</v>
      </c>
      <c r="J2326">
        <v>2.4</v>
      </c>
      <c r="K2326">
        <v>27141</v>
      </c>
      <c r="L2326">
        <v>77</v>
      </c>
      <c r="M2326">
        <v>0.15</v>
      </c>
    </row>
    <row r="2327" spans="1:13">
      <c r="A2327">
        <v>2326</v>
      </c>
      <c r="B2327" s="1">
        <v>44658.875</v>
      </c>
      <c r="C2327" t="s">
        <v>19</v>
      </c>
      <c r="D2327">
        <f t="shared" si="36"/>
        <v>60</v>
      </c>
      <c r="E2327" t="s">
        <v>20</v>
      </c>
      <c r="F2327" t="s">
        <v>28</v>
      </c>
      <c r="G2327" t="s">
        <v>32</v>
      </c>
      <c r="H2327" t="s">
        <v>17</v>
      </c>
      <c r="I2327" t="s">
        <v>23</v>
      </c>
      <c r="J2327">
        <v>4.3</v>
      </c>
      <c r="K2327">
        <v>43090</v>
      </c>
      <c r="L2327">
        <v>64</v>
      </c>
      <c r="M2327">
        <v>0.52</v>
      </c>
    </row>
    <row r="2328" spans="1:13">
      <c r="A2328">
        <v>2327</v>
      </c>
      <c r="B2328" s="1">
        <v>44658.916666666664</v>
      </c>
      <c r="C2328" t="s">
        <v>24</v>
      </c>
      <c r="D2328">
        <f t="shared" si="36"/>
        <v>53</v>
      </c>
      <c r="E2328" t="s">
        <v>20</v>
      </c>
      <c r="F2328" t="s">
        <v>15</v>
      </c>
      <c r="G2328" t="s">
        <v>26</v>
      </c>
      <c r="H2328" t="s">
        <v>17</v>
      </c>
      <c r="I2328" t="s">
        <v>23</v>
      </c>
      <c r="J2328">
        <v>6.8</v>
      </c>
      <c r="K2328">
        <v>54061</v>
      </c>
      <c r="L2328">
        <v>66</v>
      </c>
      <c r="M2328">
        <v>0.28999999999999998</v>
      </c>
    </row>
    <row r="2329" spans="1:13">
      <c r="A2329">
        <v>2328</v>
      </c>
      <c r="B2329" s="1">
        <v>44658.958333333336</v>
      </c>
      <c r="C2329" t="s">
        <v>30</v>
      </c>
      <c r="D2329">
        <f t="shared" si="36"/>
        <v>24</v>
      </c>
      <c r="E2329" t="s">
        <v>14</v>
      </c>
      <c r="F2329" t="s">
        <v>34</v>
      </c>
      <c r="G2329" t="s">
        <v>16</v>
      </c>
      <c r="H2329" t="s">
        <v>27</v>
      </c>
      <c r="I2329" t="s">
        <v>23</v>
      </c>
      <c r="J2329">
        <v>6.1</v>
      </c>
      <c r="K2329">
        <v>23978</v>
      </c>
      <c r="L2329">
        <v>51</v>
      </c>
      <c r="M2329">
        <v>0.28000000000000003</v>
      </c>
    </row>
    <row r="2330" spans="1:13">
      <c r="A2330">
        <v>2329</v>
      </c>
      <c r="B2330" s="1">
        <v>44659</v>
      </c>
      <c r="C2330" t="s">
        <v>24</v>
      </c>
      <c r="D2330">
        <f t="shared" si="36"/>
        <v>53</v>
      </c>
      <c r="E2330" t="s">
        <v>14</v>
      </c>
      <c r="F2330" t="s">
        <v>15</v>
      </c>
      <c r="G2330" t="s">
        <v>26</v>
      </c>
      <c r="H2330" t="s">
        <v>17</v>
      </c>
      <c r="I2330" t="s">
        <v>18</v>
      </c>
      <c r="J2330">
        <v>5.8</v>
      </c>
      <c r="K2330">
        <v>65128</v>
      </c>
      <c r="L2330">
        <v>96</v>
      </c>
      <c r="M2330">
        <v>0.56999999999999995</v>
      </c>
    </row>
    <row r="2331" spans="1:13">
      <c r="A2331">
        <v>2330</v>
      </c>
      <c r="B2331" s="1">
        <v>44659.041666666664</v>
      </c>
      <c r="C2331" t="s">
        <v>30</v>
      </c>
      <c r="D2331">
        <f t="shared" si="36"/>
        <v>24</v>
      </c>
      <c r="E2331" t="s">
        <v>14</v>
      </c>
      <c r="F2331" t="s">
        <v>25</v>
      </c>
      <c r="G2331" t="s">
        <v>29</v>
      </c>
      <c r="H2331" t="s">
        <v>31</v>
      </c>
      <c r="I2331" t="s">
        <v>18</v>
      </c>
      <c r="J2331">
        <v>3.4</v>
      </c>
      <c r="K2331">
        <v>35725</v>
      </c>
      <c r="L2331">
        <v>87</v>
      </c>
      <c r="M2331">
        <v>0.4</v>
      </c>
    </row>
    <row r="2332" spans="1:13">
      <c r="A2332">
        <v>2331</v>
      </c>
      <c r="B2332" s="1">
        <v>44659.083333333336</v>
      </c>
      <c r="C2332" t="s">
        <v>13</v>
      </c>
      <c r="D2332">
        <f t="shared" si="36"/>
        <v>38</v>
      </c>
      <c r="E2332" t="s">
        <v>20</v>
      </c>
      <c r="F2332" t="s">
        <v>25</v>
      </c>
      <c r="G2332" t="s">
        <v>16</v>
      </c>
      <c r="H2332" t="s">
        <v>27</v>
      </c>
      <c r="I2332" t="s">
        <v>23</v>
      </c>
      <c r="J2332">
        <v>3.3</v>
      </c>
      <c r="K2332">
        <v>25966</v>
      </c>
      <c r="L2332">
        <v>60</v>
      </c>
      <c r="M2332">
        <v>0.26</v>
      </c>
    </row>
    <row r="2333" spans="1:13">
      <c r="A2333">
        <v>2332</v>
      </c>
      <c r="B2333" s="1">
        <v>44659.125</v>
      </c>
      <c r="C2333" t="s">
        <v>30</v>
      </c>
      <c r="D2333">
        <f t="shared" si="36"/>
        <v>24</v>
      </c>
      <c r="E2333" t="s">
        <v>20</v>
      </c>
      <c r="F2333" t="s">
        <v>34</v>
      </c>
      <c r="G2333" t="s">
        <v>16</v>
      </c>
      <c r="H2333" t="s">
        <v>27</v>
      </c>
      <c r="I2333" t="s">
        <v>18</v>
      </c>
      <c r="J2333">
        <v>4.7</v>
      </c>
      <c r="K2333">
        <v>33392</v>
      </c>
      <c r="L2333">
        <v>85</v>
      </c>
      <c r="M2333">
        <v>0.48</v>
      </c>
    </row>
    <row r="2334" spans="1:13">
      <c r="A2334">
        <v>2333</v>
      </c>
      <c r="B2334" s="1">
        <v>44659.166666666664</v>
      </c>
      <c r="C2334" t="s">
        <v>24</v>
      </c>
      <c r="D2334">
        <f t="shared" si="36"/>
        <v>53</v>
      </c>
      <c r="E2334" t="s">
        <v>20</v>
      </c>
      <c r="F2334" t="s">
        <v>25</v>
      </c>
      <c r="G2334" t="s">
        <v>29</v>
      </c>
      <c r="H2334" t="s">
        <v>31</v>
      </c>
      <c r="I2334" t="s">
        <v>23</v>
      </c>
      <c r="J2334">
        <v>3.7</v>
      </c>
      <c r="K2334">
        <v>98519</v>
      </c>
      <c r="L2334">
        <v>68</v>
      </c>
      <c r="M2334">
        <v>0.41</v>
      </c>
    </row>
    <row r="2335" spans="1:13">
      <c r="A2335">
        <v>2334</v>
      </c>
      <c r="B2335" s="1">
        <v>44659.208333333336</v>
      </c>
      <c r="C2335" t="s">
        <v>24</v>
      </c>
      <c r="D2335">
        <f t="shared" si="36"/>
        <v>53</v>
      </c>
      <c r="E2335" t="s">
        <v>20</v>
      </c>
      <c r="F2335" t="s">
        <v>28</v>
      </c>
      <c r="G2335" t="s">
        <v>16</v>
      </c>
      <c r="H2335" t="s">
        <v>17</v>
      </c>
      <c r="I2335" t="s">
        <v>23</v>
      </c>
      <c r="J2335">
        <v>5.8</v>
      </c>
      <c r="K2335">
        <v>15439</v>
      </c>
      <c r="L2335">
        <v>86</v>
      </c>
      <c r="M2335">
        <v>0.46</v>
      </c>
    </row>
    <row r="2336" spans="1:13">
      <c r="A2336">
        <v>2335</v>
      </c>
      <c r="B2336" s="1">
        <v>44659.25</v>
      </c>
      <c r="C2336" t="s">
        <v>30</v>
      </c>
      <c r="D2336">
        <f t="shared" si="36"/>
        <v>24</v>
      </c>
      <c r="E2336" t="s">
        <v>14</v>
      </c>
      <c r="F2336" t="s">
        <v>34</v>
      </c>
      <c r="G2336" t="s">
        <v>21</v>
      </c>
      <c r="H2336" t="s">
        <v>17</v>
      </c>
      <c r="I2336" t="s">
        <v>23</v>
      </c>
      <c r="J2336">
        <v>5.7</v>
      </c>
      <c r="K2336">
        <v>63722</v>
      </c>
      <c r="L2336">
        <v>69</v>
      </c>
      <c r="M2336">
        <v>0.28000000000000003</v>
      </c>
    </row>
    <row r="2337" spans="1:13">
      <c r="A2337">
        <v>2336</v>
      </c>
      <c r="B2337" s="1">
        <v>44659.291666666664</v>
      </c>
      <c r="C2337" t="s">
        <v>13</v>
      </c>
      <c r="D2337">
        <f t="shared" si="36"/>
        <v>38</v>
      </c>
      <c r="E2337" t="s">
        <v>14</v>
      </c>
      <c r="F2337" t="s">
        <v>34</v>
      </c>
      <c r="G2337" t="s">
        <v>29</v>
      </c>
      <c r="H2337" t="s">
        <v>22</v>
      </c>
      <c r="I2337" t="s">
        <v>23</v>
      </c>
      <c r="J2337">
        <v>5.2</v>
      </c>
      <c r="K2337">
        <v>39967</v>
      </c>
      <c r="L2337">
        <v>71</v>
      </c>
      <c r="M2337">
        <v>0.3</v>
      </c>
    </row>
    <row r="2338" spans="1:13">
      <c r="A2338">
        <v>2337</v>
      </c>
      <c r="B2338" s="1">
        <v>44659.333333333336</v>
      </c>
      <c r="C2338" t="s">
        <v>13</v>
      </c>
      <c r="D2338">
        <f t="shared" si="36"/>
        <v>38</v>
      </c>
      <c r="E2338" t="s">
        <v>14</v>
      </c>
      <c r="F2338" t="s">
        <v>34</v>
      </c>
      <c r="G2338" t="s">
        <v>29</v>
      </c>
      <c r="H2338" t="s">
        <v>17</v>
      </c>
      <c r="I2338" t="s">
        <v>23</v>
      </c>
      <c r="J2338">
        <v>1.1000000000000001</v>
      </c>
      <c r="K2338">
        <v>47997</v>
      </c>
      <c r="L2338">
        <v>72</v>
      </c>
      <c r="M2338">
        <v>0.18</v>
      </c>
    </row>
    <row r="2339" spans="1:13">
      <c r="A2339">
        <v>2338</v>
      </c>
      <c r="B2339" s="1">
        <v>44659.375</v>
      </c>
      <c r="C2339" t="s">
        <v>13</v>
      </c>
      <c r="D2339">
        <f t="shared" si="36"/>
        <v>38</v>
      </c>
      <c r="E2339" t="s">
        <v>14</v>
      </c>
      <c r="F2339" t="s">
        <v>25</v>
      </c>
      <c r="G2339" t="s">
        <v>21</v>
      </c>
      <c r="H2339" t="s">
        <v>22</v>
      </c>
      <c r="I2339" t="s">
        <v>23</v>
      </c>
      <c r="J2339">
        <v>4.3</v>
      </c>
      <c r="K2339">
        <v>67079</v>
      </c>
      <c r="L2339">
        <v>67</v>
      </c>
      <c r="M2339">
        <v>0.32</v>
      </c>
    </row>
    <row r="2340" spans="1:13">
      <c r="A2340">
        <v>2339</v>
      </c>
      <c r="B2340" s="1">
        <v>44659.416666666664</v>
      </c>
      <c r="C2340" t="s">
        <v>30</v>
      </c>
      <c r="D2340">
        <f t="shared" si="36"/>
        <v>24</v>
      </c>
      <c r="E2340" t="s">
        <v>14</v>
      </c>
      <c r="F2340" t="s">
        <v>25</v>
      </c>
      <c r="G2340" t="s">
        <v>26</v>
      </c>
      <c r="H2340" t="s">
        <v>27</v>
      </c>
      <c r="I2340" t="s">
        <v>18</v>
      </c>
      <c r="J2340">
        <v>3.8</v>
      </c>
      <c r="K2340">
        <v>66096</v>
      </c>
      <c r="L2340">
        <v>92</v>
      </c>
      <c r="M2340">
        <v>0.21</v>
      </c>
    </row>
    <row r="2341" spans="1:13">
      <c r="A2341">
        <v>2340</v>
      </c>
      <c r="B2341" s="1">
        <v>44659.458333333336</v>
      </c>
      <c r="C2341" t="s">
        <v>13</v>
      </c>
      <c r="D2341">
        <f t="shared" si="36"/>
        <v>38</v>
      </c>
      <c r="E2341" t="s">
        <v>14</v>
      </c>
      <c r="F2341" t="s">
        <v>34</v>
      </c>
      <c r="G2341" t="s">
        <v>26</v>
      </c>
      <c r="H2341" t="s">
        <v>27</v>
      </c>
      <c r="I2341" t="s">
        <v>18</v>
      </c>
      <c r="J2341">
        <v>4.3</v>
      </c>
      <c r="K2341">
        <v>41386</v>
      </c>
      <c r="L2341">
        <v>86</v>
      </c>
      <c r="M2341">
        <v>0.18</v>
      </c>
    </row>
    <row r="2342" spans="1:13">
      <c r="A2342">
        <v>2341</v>
      </c>
      <c r="B2342" s="1">
        <v>44659.5</v>
      </c>
      <c r="C2342" t="s">
        <v>24</v>
      </c>
      <c r="D2342">
        <f t="shared" si="36"/>
        <v>53</v>
      </c>
      <c r="E2342" t="s">
        <v>20</v>
      </c>
      <c r="F2342" t="s">
        <v>15</v>
      </c>
      <c r="G2342" t="s">
        <v>26</v>
      </c>
      <c r="H2342" t="s">
        <v>27</v>
      </c>
      <c r="I2342" t="s">
        <v>23</v>
      </c>
      <c r="J2342">
        <v>2.5</v>
      </c>
      <c r="K2342">
        <v>27844</v>
      </c>
      <c r="L2342">
        <v>76</v>
      </c>
      <c r="M2342">
        <v>0.44</v>
      </c>
    </row>
    <row r="2343" spans="1:13">
      <c r="A2343">
        <v>2342</v>
      </c>
      <c r="B2343" s="1">
        <v>44659.541666666664</v>
      </c>
      <c r="C2343" t="s">
        <v>30</v>
      </c>
      <c r="D2343">
        <f t="shared" si="36"/>
        <v>24</v>
      </c>
      <c r="E2343" t="s">
        <v>20</v>
      </c>
      <c r="F2343" t="s">
        <v>25</v>
      </c>
      <c r="G2343" t="s">
        <v>16</v>
      </c>
      <c r="H2343" t="s">
        <v>22</v>
      </c>
      <c r="I2343" t="s">
        <v>18</v>
      </c>
      <c r="J2343">
        <v>1.4</v>
      </c>
      <c r="K2343">
        <v>67443</v>
      </c>
      <c r="L2343">
        <v>87</v>
      </c>
      <c r="M2343">
        <v>0.28999999999999998</v>
      </c>
    </row>
    <row r="2344" spans="1:13">
      <c r="A2344">
        <v>2343</v>
      </c>
      <c r="B2344" s="1">
        <v>44659.583333333336</v>
      </c>
      <c r="C2344" t="s">
        <v>30</v>
      </c>
      <c r="D2344">
        <f t="shared" si="36"/>
        <v>24</v>
      </c>
      <c r="E2344" t="s">
        <v>14</v>
      </c>
      <c r="F2344" t="s">
        <v>25</v>
      </c>
      <c r="G2344" t="s">
        <v>21</v>
      </c>
      <c r="H2344" t="s">
        <v>31</v>
      </c>
      <c r="I2344" t="s">
        <v>18</v>
      </c>
      <c r="J2344">
        <v>4.9000000000000004</v>
      </c>
      <c r="K2344">
        <v>66048</v>
      </c>
      <c r="L2344">
        <v>55</v>
      </c>
      <c r="M2344">
        <v>0.67</v>
      </c>
    </row>
    <row r="2345" spans="1:13">
      <c r="A2345">
        <v>2344</v>
      </c>
      <c r="B2345" s="1">
        <v>44659.625</v>
      </c>
      <c r="C2345" t="s">
        <v>13</v>
      </c>
      <c r="D2345">
        <f t="shared" si="36"/>
        <v>38</v>
      </c>
      <c r="E2345" t="s">
        <v>20</v>
      </c>
      <c r="F2345" t="s">
        <v>34</v>
      </c>
      <c r="G2345" t="s">
        <v>29</v>
      </c>
      <c r="H2345" t="s">
        <v>31</v>
      </c>
      <c r="I2345" t="s">
        <v>23</v>
      </c>
      <c r="J2345">
        <v>3.3</v>
      </c>
      <c r="K2345">
        <v>49301</v>
      </c>
      <c r="L2345">
        <v>60</v>
      </c>
      <c r="M2345">
        <v>0.16</v>
      </c>
    </row>
    <row r="2346" spans="1:13">
      <c r="A2346">
        <v>2345</v>
      </c>
      <c r="B2346" s="1">
        <v>44659.666666666664</v>
      </c>
      <c r="C2346" t="s">
        <v>19</v>
      </c>
      <c r="D2346">
        <f t="shared" si="36"/>
        <v>60</v>
      </c>
      <c r="E2346" t="s">
        <v>14</v>
      </c>
      <c r="F2346" t="s">
        <v>15</v>
      </c>
      <c r="G2346" t="s">
        <v>29</v>
      </c>
      <c r="H2346" t="s">
        <v>27</v>
      </c>
      <c r="I2346" t="s">
        <v>23</v>
      </c>
      <c r="J2346">
        <v>5.0999999999999996</v>
      </c>
      <c r="K2346">
        <v>63839</v>
      </c>
      <c r="L2346">
        <v>81</v>
      </c>
      <c r="M2346">
        <v>0.06</v>
      </c>
    </row>
    <row r="2347" spans="1:13">
      <c r="A2347">
        <v>2346</v>
      </c>
      <c r="B2347" s="1">
        <v>44659.708333333336</v>
      </c>
      <c r="C2347" t="s">
        <v>24</v>
      </c>
      <c r="D2347">
        <f t="shared" si="36"/>
        <v>53</v>
      </c>
      <c r="E2347" t="s">
        <v>14</v>
      </c>
      <c r="F2347" t="s">
        <v>34</v>
      </c>
      <c r="G2347" t="s">
        <v>29</v>
      </c>
      <c r="H2347" t="s">
        <v>22</v>
      </c>
      <c r="I2347" t="s">
        <v>23</v>
      </c>
      <c r="J2347">
        <v>2.7</v>
      </c>
      <c r="K2347">
        <v>46083</v>
      </c>
      <c r="L2347">
        <v>84</v>
      </c>
      <c r="M2347">
        <v>0.42</v>
      </c>
    </row>
    <row r="2348" spans="1:13">
      <c r="A2348">
        <v>2347</v>
      </c>
      <c r="B2348" s="1">
        <v>44659.75</v>
      </c>
      <c r="C2348" t="s">
        <v>24</v>
      </c>
      <c r="D2348">
        <f t="shared" si="36"/>
        <v>53</v>
      </c>
      <c r="E2348" t="s">
        <v>20</v>
      </c>
      <c r="F2348" t="s">
        <v>25</v>
      </c>
      <c r="G2348" t="s">
        <v>16</v>
      </c>
      <c r="H2348" t="s">
        <v>22</v>
      </c>
      <c r="I2348" t="s">
        <v>23</v>
      </c>
      <c r="J2348">
        <v>6.8</v>
      </c>
      <c r="K2348">
        <v>38459</v>
      </c>
      <c r="L2348">
        <v>78</v>
      </c>
      <c r="M2348">
        <v>0.31</v>
      </c>
    </row>
    <row r="2349" spans="1:13">
      <c r="A2349">
        <v>2348</v>
      </c>
      <c r="B2349" s="1">
        <v>44659.791666666664</v>
      </c>
      <c r="C2349" t="s">
        <v>13</v>
      </c>
      <c r="D2349">
        <f t="shared" si="36"/>
        <v>38</v>
      </c>
      <c r="E2349" t="s">
        <v>14</v>
      </c>
      <c r="F2349" t="s">
        <v>34</v>
      </c>
      <c r="G2349" t="s">
        <v>16</v>
      </c>
      <c r="H2349" t="s">
        <v>27</v>
      </c>
      <c r="I2349" t="s">
        <v>23</v>
      </c>
      <c r="J2349">
        <v>6</v>
      </c>
      <c r="K2349">
        <v>55079</v>
      </c>
      <c r="L2349">
        <v>52</v>
      </c>
      <c r="M2349">
        <v>0.28999999999999998</v>
      </c>
    </row>
    <row r="2350" spans="1:13">
      <c r="A2350">
        <v>2349</v>
      </c>
      <c r="B2350" s="1">
        <v>44659.833333333336</v>
      </c>
      <c r="C2350" t="s">
        <v>13</v>
      </c>
      <c r="D2350">
        <f t="shared" si="36"/>
        <v>38</v>
      </c>
      <c r="E2350" t="s">
        <v>14</v>
      </c>
      <c r="F2350" t="s">
        <v>34</v>
      </c>
      <c r="G2350" t="s">
        <v>26</v>
      </c>
      <c r="H2350" t="s">
        <v>17</v>
      </c>
      <c r="I2350" t="s">
        <v>23</v>
      </c>
      <c r="J2350">
        <v>4.5999999999999996</v>
      </c>
      <c r="K2350">
        <v>65381</v>
      </c>
      <c r="L2350">
        <v>62</v>
      </c>
      <c r="M2350">
        <v>0.08</v>
      </c>
    </row>
    <row r="2351" spans="1:13">
      <c r="A2351">
        <v>2350</v>
      </c>
      <c r="B2351" s="1">
        <v>44659.875</v>
      </c>
      <c r="C2351" t="s">
        <v>30</v>
      </c>
      <c r="D2351">
        <f t="shared" si="36"/>
        <v>24</v>
      </c>
      <c r="E2351" t="s">
        <v>14</v>
      </c>
      <c r="F2351" t="s">
        <v>34</v>
      </c>
      <c r="G2351" t="s">
        <v>16</v>
      </c>
      <c r="H2351" t="s">
        <v>27</v>
      </c>
      <c r="I2351" t="s">
        <v>23</v>
      </c>
      <c r="J2351">
        <v>3.6</v>
      </c>
      <c r="K2351">
        <v>61185</v>
      </c>
      <c r="L2351">
        <v>80</v>
      </c>
      <c r="M2351">
        <v>0.02</v>
      </c>
    </row>
    <row r="2352" spans="1:13">
      <c r="A2352">
        <v>2351</v>
      </c>
      <c r="B2352" s="1">
        <v>44659.916666666664</v>
      </c>
      <c r="C2352" t="s">
        <v>24</v>
      </c>
      <c r="D2352">
        <f t="shared" si="36"/>
        <v>53</v>
      </c>
      <c r="E2352" t="s">
        <v>20</v>
      </c>
      <c r="F2352" t="s">
        <v>15</v>
      </c>
      <c r="G2352" t="s">
        <v>26</v>
      </c>
      <c r="H2352" t="s">
        <v>22</v>
      </c>
      <c r="I2352" t="s">
        <v>23</v>
      </c>
      <c r="J2352">
        <v>5.7</v>
      </c>
      <c r="K2352">
        <v>65183</v>
      </c>
      <c r="L2352">
        <v>100</v>
      </c>
      <c r="M2352">
        <v>0.17</v>
      </c>
    </row>
    <row r="2353" spans="1:13">
      <c r="A2353">
        <v>2352</v>
      </c>
      <c r="B2353" s="1">
        <v>44659.958333333336</v>
      </c>
      <c r="C2353" t="s">
        <v>19</v>
      </c>
      <c r="D2353">
        <f t="shared" si="36"/>
        <v>60</v>
      </c>
      <c r="E2353" t="s">
        <v>20</v>
      </c>
      <c r="F2353" t="s">
        <v>34</v>
      </c>
      <c r="G2353" t="s">
        <v>26</v>
      </c>
      <c r="H2353" t="s">
        <v>17</v>
      </c>
      <c r="I2353" t="s">
        <v>23</v>
      </c>
      <c r="J2353">
        <v>4.8</v>
      </c>
      <c r="K2353">
        <v>39788</v>
      </c>
      <c r="L2353">
        <v>90</v>
      </c>
      <c r="M2353">
        <v>0.25</v>
      </c>
    </row>
    <row r="2354" spans="1:13">
      <c r="A2354">
        <v>2353</v>
      </c>
      <c r="B2354" s="1">
        <v>44660</v>
      </c>
      <c r="C2354" t="s">
        <v>24</v>
      </c>
      <c r="D2354">
        <f t="shared" si="36"/>
        <v>53</v>
      </c>
      <c r="E2354" t="s">
        <v>20</v>
      </c>
      <c r="F2354" t="s">
        <v>25</v>
      </c>
      <c r="G2354" t="s">
        <v>29</v>
      </c>
      <c r="H2354" t="s">
        <v>31</v>
      </c>
      <c r="I2354" t="s">
        <v>23</v>
      </c>
      <c r="J2354">
        <v>4.5</v>
      </c>
      <c r="K2354">
        <v>86638</v>
      </c>
      <c r="L2354">
        <v>94</v>
      </c>
      <c r="M2354">
        <v>0.51</v>
      </c>
    </row>
    <row r="2355" spans="1:13">
      <c r="A2355">
        <v>2354</v>
      </c>
      <c r="B2355" s="1">
        <v>44660.041666666664</v>
      </c>
      <c r="C2355" t="s">
        <v>19</v>
      </c>
      <c r="D2355">
        <f t="shared" si="36"/>
        <v>60</v>
      </c>
      <c r="E2355" t="s">
        <v>20</v>
      </c>
      <c r="F2355" t="s">
        <v>34</v>
      </c>
      <c r="G2355" t="s">
        <v>16</v>
      </c>
      <c r="H2355" t="s">
        <v>17</v>
      </c>
      <c r="I2355" t="s">
        <v>23</v>
      </c>
      <c r="J2355">
        <v>6.1</v>
      </c>
      <c r="K2355">
        <v>48152</v>
      </c>
      <c r="L2355">
        <v>79</v>
      </c>
      <c r="M2355">
        <v>0.08</v>
      </c>
    </row>
    <row r="2356" spans="1:13">
      <c r="A2356">
        <v>2355</v>
      </c>
      <c r="B2356" s="1">
        <v>44660.083333333336</v>
      </c>
      <c r="C2356" t="s">
        <v>24</v>
      </c>
      <c r="D2356">
        <f t="shared" si="36"/>
        <v>53</v>
      </c>
      <c r="E2356" t="s">
        <v>14</v>
      </c>
      <c r="F2356" t="s">
        <v>15</v>
      </c>
      <c r="G2356" t="s">
        <v>26</v>
      </c>
      <c r="H2356" t="s">
        <v>31</v>
      </c>
      <c r="I2356" t="s">
        <v>23</v>
      </c>
      <c r="J2356">
        <v>6.9</v>
      </c>
      <c r="K2356">
        <v>52622</v>
      </c>
      <c r="L2356">
        <v>79</v>
      </c>
      <c r="M2356">
        <v>0.33</v>
      </c>
    </row>
    <row r="2357" spans="1:13">
      <c r="A2357">
        <v>2356</v>
      </c>
      <c r="B2357" s="1">
        <v>44660.125</v>
      </c>
      <c r="C2357" t="s">
        <v>30</v>
      </c>
      <c r="D2357">
        <f t="shared" si="36"/>
        <v>24</v>
      </c>
      <c r="E2357" t="s">
        <v>20</v>
      </c>
      <c r="F2357" t="s">
        <v>28</v>
      </c>
      <c r="G2357" t="s">
        <v>21</v>
      </c>
      <c r="H2357" t="s">
        <v>22</v>
      </c>
      <c r="I2357" t="s">
        <v>23</v>
      </c>
      <c r="J2357">
        <v>1.5</v>
      </c>
      <c r="K2357">
        <v>28627</v>
      </c>
      <c r="L2357">
        <v>63</v>
      </c>
      <c r="M2357">
        <v>0.09</v>
      </c>
    </row>
    <row r="2358" spans="1:13">
      <c r="A2358">
        <v>2357</v>
      </c>
      <c r="B2358" s="1">
        <v>44660.166666666664</v>
      </c>
      <c r="C2358" t="s">
        <v>19</v>
      </c>
      <c r="D2358">
        <f t="shared" si="36"/>
        <v>60</v>
      </c>
      <c r="E2358" t="s">
        <v>20</v>
      </c>
      <c r="F2358" t="s">
        <v>15</v>
      </c>
      <c r="G2358" t="s">
        <v>21</v>
      </c>
      <c r="H2358" t="s">
        <v>27</v>
      </c>
      <c r="I2358" t="s">
        <v>18</v>
      </c>
      <c r="J2358">
        <v>1.9</v>
      </c>
      <c r="K2358">
        <v>51123</v>
      </c>
      <c r="L2358">
        <v>86</v>
      </c>
      <c r="M2358">
        <v>0.27</v>
      </c>
    </row>
    <row r="2359" spans="1:13">
      <c r="A2359">
        <v>2358</v>
      </c>
      <c r="B2359" s="1">
        <v>44660.208333333336</v>
      </c>
      <c r="C2359" t="s">
        <v>30</v>
      </c>
      <c r="D2359">
        <f t="shared" si="36"/>
        <v>24</v>
      </c>
      <c r="E2359" t="s">
        <v>20</v>
      </c>
      <c r="F2359" t="s">
        <v>34</v>
      </c>
      <c r="G2359" t="s">
        <v>16</v>
      </c>
      <c r="H2359" t="s">
        <v>27</v>
      </c>
      <c r="I2359" t="s">
        <v>23</v>
      </c>
      <c r="J2359">
        <v>2.4</v>
      </c>
      <c r="K2359">
        <v>65645</v>
      </c>
      <c r="L2359">
        <v>74</v>
      </c>
      <c r="M2359">
        <v>0.69</v>
      </c>
    </row>
    <row r="2360" spans="1:13">
      <c r="A2360">
        <v>2359</v>
      </c>
      <c r="B2360" s="1">
        <v>44660.25</v>
      </c>
      <c r="C2360" t="s">
        <v>13</v>
      </c>
      <c r="D2360">
        <f t="shared" si="36"/>
        <v>38</v>
      </c>
      <c r="E2360" t="s">
        <v>14</v>
      </c>
      <c r="F2360" t="s">
        <v>28</v>
      </c>
      <c r="G2360" t="s">
        <v>29</v>
      </c>
      <c r="H2360" t="s">
        <v>27</v>
      </c>
      <c r="I2360" t="s">
        <v>23</v>
      </c>
      <c r="J2360">
        <v>1</v>
      </c>
      <c r="K2360">
        <v>70250</v>
      </c>
      <c r="L2360">
        <v>83</v>
      </c>
      <c r="M2360">
        <v>0.24</v>
      </c>
    </row>
    <row r="2361" spans="1:13">
      <c r="A2361">
        <v>2360</v>
      </c>
      <c r="B2361" s="1">
        <v>44660.291666666664</v>
      </c>
      <c r="C2361" t="s">
        <v>30</v>
      </c>
      <c r="D2361">
        <f t="shared" si="36"/>
        <v>24</v>
      </c>
      <c r="E2361" t="s">
        <v>20</v>
      </c>
      <c r="F2361" t="s">
        <v>34</v>
      </c>
      <c r="G2361" t="s">
        <v>29</v>
      </c>
      <c r="H2361" t="s">
        <v>27</v>
      </c>
      <c r="I2361" t="s">
        <v>23</v>
      </c>
      <c r="J2361">
        <v>3.9</v>
      </c>
      <c r="K2361">
        <v>86239</v>
      </c>
      <c r="L2361">
        <v>75</v>
      </c>
      <c r="M2361">
        <v>0.1</v>
      </c>
    </row>
    <row r="2362" spans="1:13">
      <c r="A2362">
        <v>2361</v>
      </c>
      <c r="B2362" s="1">
        <v>44660.333333333336</v>
      </c>
      <c r="C2362" t="s">
        <v>30</v>
      </c>
      <c r="D2362">
        <f t="shared" si="36"/>
        <v>24</v>
      </c>
      <c r="E2362" t="s">
        <v>20</v>
      </c>
      <c r="F2362" t="s">
        <v>15</v>
      </c>
      <c r="G2362" t="s">
        <v>26</v>
      </c>
      <c r="H2362" t="s">
        <v>27</v>
      </c>
      <c r="I2362" t="s">
        <v>18</v>
      </c>
      <c r="J2362">
        <v>5.2</v>
      </c>
      <c r="K2362">
        <v>65405</v>
      </c>
      <c r="L2362">
        <v>78</v>
      </c>
      <c r="M2362">
        <v>0.13</v>
      </c>
    </row>
    <row r="2363" spans="1:13">
      <c r="A2363">
        <v>2362</v>
      </c>
      <c r="B2363" s="1">
        <v>44660.375</v>
      </c>
      <c r="C2363" t="s">
        <v>13</v>
      </c>
      <c r="D2363">
        <f t="shared" si="36"/>
        <v>38</v>
      </c>
      <c r="E2363" t="s">
        <v>14</v>
      </c>
      <c r="F2363" t="s">
        <v>28</v>
      </c>
      <c r="G2363" t="s">
        <v>16</v>
      </c>
      <c r="H2363" t="s">
        <v>22</v>
      </c>
      <c r="I2363" t="s">
        <v>18</v>
      </c>
      <c r="J2363">
        <v>4</v>
      </c>
      <c r="K2363">
        <v>60538</v>
      </c>
      <c r="L2363">
        <v>74</v>
      </c>
      <c r="M2363">
        <v>0.26</v>
      </c>
    </row>
    <row r="2364" spans="1:13">
      <c r="A2364">
        <v>2363</v>
      </c>
      <c r="B2364" s="1">
        <v>44660.416666666664</v>
      </c>
      <c r="C2364" t="s">
        <v>13</v>
      </c>
      <c r="D2364">
        <f t="shared" si="36"/>
        <v>38</v>
      </c>
      <c r="E2364" t="s">
        <v>14</v>
      </c>
      <c r="F2364" t="s">
        <v>28</v>
      </c>
      <c r="G2364" t="s">
        <v>21</v>
      </c>
      <c r="H2364" t="s">
        <v>22</v>
      </c>
      <c r="I2364" t="s">
        <v>23</v>
      </c>
      <c r="J2364">
        <v>2.9</v>
      </c>
      <c r="K2364">
        <v>46074</v>
      </c>
      <c r="L2364">
        <v>78</v>
      </c>
      <c r="M2364">
        <v>0.14000000000000001</v>
      </c>
    </row>
    <row r="2365" spans="1:13">
      <c r="A2365">
        <v>2364</v>
      </c>
      <c r="B2365" s="1">
        <v>44660.458333333336</v>
      </c>
      <c r="C2365" t="s">
        <v>13</v>
      </c>
      <c r="D2365">
        <f t="shared" si="36"/>
        <v>38</v>
      </c>
      <c r="E2365" t="s">
        <v>14</v>
      </c>
      <c r="F2365" t="s">
        <v>34</v>
      </c>
      <c r="G2365" t="s">
        <v>26</v>
      </c>
      <c r="H2365" t="s">
        <v>27</v>
      </c>
      <c r="I2365" t="s">
        <v>23</v>
      </c>
      <c r="J2365">
        <v>6.3</v>
      </c>
      <c r="K2365">
        <v>41765</v>
      </c>
      <c r="L2365">
        <v>87</v>
      </c>
      <c r="M2365">
        <v>0.45</v>
      </c>
    </row>
    <row r="2366" spans="1:13">
      <c r="A2366">
        <v>2365</v>
      </c>
      <c r="B2366" s="1">
        <v>44660.5</v>
      </c>
      <c r="C2366" t="s">
        <v>13</v>
      </c>
      <c r="D2366">
        <f t="shared" si="36"/>
        <v>38</v>
      </c>
      <c r="E2366" t="s">
        <v>14</v>
      </c>
      <c r="F2366" t="s">
        <v>34</v>
      </c>
      <c r="G2366" t="s">
        <v>26</v>
      </c>
      <c r="H2366" t="s">
        <v>17</v>
      </c>
      <c r="I2366" t="s">
        <v>23</v>
      </c>
      <c r="J2366">
        <v>4.3</v>
      </c>
      <c r="K2366">
        <v>74405</v>
      </c>
      <c r="L2366">
        <v>60</v>
      </c>
      <c r="M2366">
        <v>0.36</v>
      </c>
    </row>
    <row r="2367" spans="1:13">
      <c r="A2367">
        <v>2366</v>
      </c>
      <c r="B2367" s="1">
        <v>44660.541666666664</v>
      </c>
      <c r="C2367" t="s">
        <v>30</v>
      </c>
      <c r="D2367">
        <f t="shared" si="36"/>
        <v>24</v>
      </c>
      <c r="E2367" t="s">
        <v>20</v>
      </c>
      <c r="F2367" t="s">
        <v>15</v>
      </c>
      <c r="G2367" t="s">
        <v>32</v>
      </c>
      <c r="H2367" t="s">
        <v>27</v>
      </c>
      <c r="I2367" t="s">
        <v>23</v>
      </c>
      <c r="J2367">
        <v>4.7</v>
      </c>
      <c r="K2367">
        <v>74021</v>
      </c>
      <c r="L2367">
        <v>57</v>
      </c>
      <c r="M2367">
        <v>0.61</v>
      </c>
    </row>
    <row r="2368" spans="1:13">
      <c r="A2368">
        <v>2367</v>
      </c>
      <c r="B2368" s="1">
        <v>44660.583333333336</v>
      </c>
      <c r="C2368" t="s">
        <v>30</v>
      </c>
      <c r="D2368">
        <f t="shared" si="36"/>
        <v>24</v>
      </c>
      <c r="E2368" t="s">
        <v>14</v>
      </c>
      <c r="F2368" t="s">
        <v>34</v>
      </c>
      <c r="G2368" t="s">
        <v>16</v>
      </c>
      <c r="H2368" t="s">
        <v>31</v>
      </c>
      <c r="I2368" t="s">
        <v>18</v>
      </c>
      <c r="J2368">
        <v>6.3</v>
      </c>
      <c r="K2368">
        <v>33460</v>
      </c>
      <c r="L2368">
        <v>80</v>
      </c>
      <c r="M2368">
        <v>0.2</v>
      </c>
    </row>
    <row r="2369" spans="1:13">
      <c r="A2369">
        <v>2368</v>
      </c>
      <c r="B2369" s="1">
        <v>44660.625</v>
      </c>
      <c r="C2369" t="s">
        <v>13</v>
      </c>
      <c r="D2369">
        <f t="shared" si="36"/>
        <v>38</v>
      </c>
      <c r="E2369" t="s">
        <v>20</v>
      </c>
      <c r="F2369" t="s">
        <v>28</v>
      </c>
      <c r="G2369" t="s">
        <v>26</v>
      </c>
      <c r="H2369" t="s">
        <v>31</v>
      </c>
      <c r="I2369" t="s">
        <v>23</v>
      </c>
      <c r="J2369">
        <v>3.8</v>
      </c>
      <c r="K2369">
        <v>69462</v>
      </c>
      <c r="L2369">
        <v>92</v>
      </c>
      <c r="M2369">
        <v>0.39</v>
      </c>
    </row>
    <row r="2370" spans="1:13">
      <c r="A2370">
        <v>2369</v>
      </c>
      <c r="B2370" s="1">
        <v>44660.666666666664</v>
      </c>
      <c r="C2370" t="s">
        <v>13</v>
      </c>
      <c r="D2370">
        <f t="shared" si="36"/>
        <v>38</v>
      </c>
      <c r="E2370" t="s">
        <v>20</v>
      </c>
      <c r="F2370" t="s">
        <v>25</v>
      </c>
      <c r="G2370" t="s">
        <v>21</v>
      </c>
      <c r="H2370" t="s">
        <v>31</v>
      </c>
      <c r="I2370" t="s">
        <v>23</v>
      </c>
      <c r="J2370">
        <v>8.1</v>
      </c>
      <c r="K2370">
        <v>68008</v>
      </c>
      <c r="L2370">
        <v>95</v>
      </c>
      <c r="M2370">
        <v>0.19</v>
      </c>
    </row>
    <row r="2371" spans="1:13">
      <c r="A2371">
        <v>2370</v>
      </c>
      <c r="B2371" s="1">
        <v>44660.708333333336</v>
      </c>
      <c r="C2371" t="s">
        <v>24</v>
      </c>
      <c r="D2371">
        <f t="shared" ref="D2371:D2434" si="37">IFERROR((LEFT(C2371, FIND("-", C2371)-1) + MID(C2371, FIND("-", C2371)+1, 10))/2, SUBSTITUTE(C2371, "+", "")*1)</f>
        <v>53</v>
      </c>
      <c r="E2371" t="s">
        <v>20</v>
      </c>
      <c r="F2371" t="s">
        <v>25</v>
      </c>
      <c r="G2371" t="s">
        <v>32</v>
      </c>
      <c r="H2371" t="s">
        <v>31</v>
      </c>
      <c r="I2371" t="s">
        <v>23</v>
      </c>
      <c r="J2371">
        <v>3.1</v>
      </c>
      <c r="K2371">
        <v>32724</v>
      </c>
      <c r="L2371">
        <v>60</v>
      </c>
      <c r="M2371">
        <v>0.25</v>
      </c>
    </row>
    <row r="2372" spans="1:13">
      <c r="A2372">
        <v>2371</v>
      </c>
      <c r="B2372" s="1">
        <v>44660.75</v>
      </c>
      <c r="C2372" t="s">
        <v>24</v>
      </c>
      <c r="D2372">
        <f t="shared" si="37"/>
        <v>53</v>
      </c>
      <c r="E2372" t="s">
        <v>20</v>
      </c>
      <c r="F2372" t="s">
        <v>15</v>
      </c>
      <c r="G2372" t="s">
        <v>21</v>
      </c>
      <c r="H2372" t="s">
        <v>27</v>
      </c>
      <c r="I2372" t="s">
        <v>23</v>
      </c>
      <c r="J2372">
        <v>8</v>
      </c>
      <c r="K2372">
        <v>65809</v>
      </c>
      <c r="L2372">
        <v>70</v>
      </c>
      <c r="M2372">
        <v>0.05</v>
      </c>
    </row>
    <row r="2373" spans="1:13">
      <c r="A2373">
        <v>2372</v>
      </c>
      <c r="B2373" s="1">
        <v>44660.791666666664</v>
      </c>
      <c r="C2373" t="s">
        <v>24</v>
      </c>
      <c r="D2373">
        <f t="shared" si="37"/>
        <v>53</v>
      </c>
      <c r="E2373" t="s">
        <v>20</v>
      </c>
      <c r="F2373" t="s">
        <v>34</v>
      </c>
      <c r="G2373" t="s">
        <v>29</v>
      </c>
      <c r="H2373" t="s">
        <v>31</v>
      </c>
      <c r="I2373" t="s">
        <v>18</v>
      </c>
      <c r="J2373">
        <v>2.1</v>
      </c>
      <c r="K2373">
        <v>34009</v>
      </c>
      <c r="L2373">
        <v>57</v>
      </c>
      <c r="M2373">
        <v>0.16</v>
      </c>
    </row>
    <row r="2374" spans="1:13">
      <c r="A2374">
        <v>2373</v>
      </c>
      <c r="B2374" s="1">
        <v>44660.833333333336</v>
      </c>
      <c r="C2374" t="s">
        <v>24</v>
      </c>
      <c r="D2374">
        <f t="shared" si="37"/>
        <v>53</v>
      </c>
      <c r="E2374" t="s">
        <v>14</v>
      </c>
      <c r="F2374" t="s">
        <v>15</v>
      </c>
      <c r="G2374" t="s">
        <v>32</v>
      </c>
      <c r="H2374" t="s">
        <v>17</v>
      </c>
      <c r="I2374" t="s">
        <v>23</v>
      </c>
      <c r="J2374">
        <v>5</v>
      </c>
      <c r="K2374">
        <v>6414</v>
      </c>
      <c r="L2374">
        <v>68</v>
      </c>
      <c r="M2374">
        <v>0.49</v>
      </c>
    </row>
    <row r="2375" spans="1:13">
      <c r="A2375">
        <v>2374</v>
      </c>
      <c r="B2375" s="1">
        <v>44660.875</v>
      </c>
      <c r="C2375" t="s">
        <v>13</v>
      </c>
      <c r="D2375">
        <f t="shared" si="37"/>
        <v>38</v>
      </c>
      <c r="E2375" t="s">
        <v>20</v>
      </c>
      <c r="F2375" t="s">
        <v>25</v>
      </c>
      <c r="G2375" t="s">
        <v>32</v>
      </c>
      <c r="H2375" t="s">
        <v>27</v>
      </c>
      <c r="I2375" t="s">
        <v>18</v>
      </c>
      <c r="J2375">
        <v>2.7</v>
      </c>
      <c r="K2375">
        <v>51798</v>
      </c>
      <c r="L2375">
        <v>88</v>
      </c>
      <c r="M2375">
        <v>0.25</v>
      </c>
    </row>
    <row r="2376" spans="1:13">
      <c r="A2376">
        <v>2375</v>
      </c>
      <c r="B2376" s="1">
        <v>44660.916666666664</v>
      </c>
      <c r="C2376" t="s">
        <v>24</v>
      </c>
      <c r="D2376">
        <f t="shared" si="37"/>
        <v>53</v>
      </c>
      <c r="E2376" t="s">
        <v>20</v>
      </c>
      <c r="F2376" t="s">
        <v>25</v>
      </c>
      <c r="G2376" t="s">
        <v>26</v>
      </c>
      <c r="H2376" t="s">
        <v>31</v>
      </c>
      <c r="I2376" t="s">
        <v>23</v>
      </c>
      <c r="J2376">
        <v>6.2</v>
      </c>
      <c r="K2376">
        <v>60156</v>
      </c>
      <c r="L2376">
        <v>75</v>
      </c>
      <c r="M2376">
        <v>0.5</v>
      </c>
    </row>
    <row r="2377" spans="1:13">
      <c r="A2377">
        <v>2376</v>
      </c>
      <c r="B2377" s="1">
        <v>44660.958333333336</v>
      </c>
      <c r="C2377" t="s">
        <v>13</v>
      </c>
      <c r="D2377">
        <f t="shared" si="37"/>
        <v>38</v>
      </c>
      <c r="E2377" t="s">
        <v>20</v>
      </c>
      <c r="F2377" t="s">
        <v>34</v>
      </c>
      <c r="G2377" t="s">
        <v>29</v>
      </c>
      <c r="H2377" t="s">
        <v>27</v>
      </c>
      <c r="I2377" t="s">
        <v>23</v>
      </c>
      <c r="J2377">
        <v>3</v>
      </c>
      <c r="K2377">
        <v>52699</v>
      </c>
      <c r="L2377">
        <v>71</v>
      </c>
      <c r="M2377">
        <v>0.52</v>
      </c>
    </row>
    <row r="2378" spans="1:13">
      <c r="A2378">
        <v>2377</v>
      </c>
      <c r="B2378" s="1">
        <v>44661</v>
      </c>
      <c r="C2378" t="s">
        <v>13</v>
      </c>
      <c r="D2378">
        <f t="shared" si="37"/>
        <v>38</v>
      </c>
      <c r="E2378" t="s">
        <v>14</v>
      </c>
      <c r="F2378" t="s">
        <v>28</v>
      </c>
      <c r="G2378" t="s">
        <v>26</v>
      </c>
      <c r="H2378" t="s">
        <v>27</v>
      </c>
      <c r="I2378" t="s">
        <v>23</v>
      </c>
      <c r="J2378">
        <v>4.5999999999999996</v>
      </c>
      <c r="K2378">
        <v>112342</v>
      </c>
      <c r="L2378">
        <v>82</v>
      </c>
      <c r="M2378">
        <v>0.42</v>
      </c>
    </row>
    <row r="2379" spans="1:13">
      <c r="A2379">
        <v>2378</v>
      </c>
      <c r="B2379" s="1">
        <v>44661.041666666664</v>
      </c>
      <c r="C2379" t="s">
        <v>24</v>
      </c>
      <c r="D2379">
        <f t="shared" si="37"/>
        <v>53</v>
      </c>
      <c r="E2379" t="s">
        <v>20</v>
      </c>
      <c r="F2379" t="s">
        <v>34</v>
      </c>
      <c r="G2379" t="s">
        <v>16</v>
      </c>
      <c r="H2379" t="s">
        <v>27</v>
      </c>
      <c r="I2379" t="s">
        <v>23</v>
      </c>
      <c r="J2379">
        <v>2.7</v>
      </c>
      <c r="K2379">
        <v>62577</v>
      </c>
      <c r="L2379">
        <v>65</v>
      </c>
      <c r="M2379">
        <v>0.6</v>
      </c>
    </row>
    <row r="2380" spans="1:13">
      <c r="A2380">
        <v>2379</v>
      </c>
      <c r="B2380" s="1">
        <v>44661.083333333336</v>
      </c>
      <c r="C2380" t="s">
        <v>13</v>
      </c>
      <c r="D2380">
        <f t="shared" si="37"/>
        <v>38</v>
      </c>
      <c r="E2380" t="s">
        <v>20</v>
      </c>
      <c r="F2380" t="s">
        <v>25</v>
      </c>
      <c r="G2380" t="s">
        <v>21</v>
      </c>
      <c r="H2380" t="s">
        <v>22</v>
      </c>
      <c r="I2380" t="s">
        <v>23</v>
      </c>
      <c r="J2380">
        <v>5.9</v>
      </c>
      <c r="K2380">
        <v>57943</v>
      </c>
      <c r="L2380">
        <v>94</v>
      </c>
      <c r="M2380">
        <v>0.32</v>
      </c>
    </row>
    <row r="2381" spans="1:13">
      <c r="A2381">
        <v>2380</v>
      </c>
      <c r="B2381" s="1">
        <v>44661.125</v>
      </c>
      <c r="C2381" t="s">
        <v>24</v>
      </c>
      <c r="D2381">
        <f t="shared" si="37"/>
        <v>53</v>
      </c>
      <c r="E2381" t="s">
        <v>14</v>
      </c>
      <c r="F2381" t="s">
        <v>28</v>
      </c>
      <c r="G2381" t="s">
        <v>21</v>
      </c>
      <c r="H2381" t="s">
        <v>31</v>
      </c>
      <c r="I2381" t="s">
        <v>23</v>
      </c>
      <c r="J2381">
        <v>2.7</v>
      </c>
      <c r="K2381">
        <v>63592</v>
      </c>
      <c r="L2381">
        <v>75</v>
      </c>
      <c r="M2381">
        <v>0.22</v>
      </c>
    </row>
    <row r="2382" spans="1:13">
      <c r="A2382">
        <v>2381</v>
      </c>
      <c r="B2382" s="1">
        <v>44661.166666666664</v>
      </c>
      <c r="C2382" t="s">
        <v>24</v>
      </c>
      <c r="D2382">
        <f t="shared" si="37"/>
        <v>53</v>
      </c>
      <c r="E2382" t="s">
        <v>20</v>
      </c>
      <c r="F2382" t="s">
        <v>15</v>
      </c>
      <c r="G2382" t="s">
        <v>26</v>
      </c>
      <c r="H2382" t="s">
        <v>22</v>
      </c>
      <c r="I2382" t="s">
        <v>18</v>
      </c>
      <c r="J2382">
        <v>7.4</v>
      </c>
      <c r="K2382">
        <v>46174</v>
      </c>
      <c r="L2382">
        <v>70</v>
      </c>
      <c r="M2382">
        <v>0.23</v>
      </c>
    </row>
    <row r="2383" spans="1:13">
      <c r="A2383">
        <v>2382</v>
      </c>
      <c r="B2383" s="1">
        <v>44661.208333333336</v>
      </c>
      <c r="C2383" t="s">
        <v>19</v>
      </c>
      <c r="D2383">
        <f t="shared" si="37"/>
        <v>60</v>
      </c>
      <c r="E2383" t="s">
        <v>20</v>
      </c>
      <c r="F2383" t="s">
        <v>25</v>
      </c>
      <c r="G2383" t="s">
        <v>21</v>
      </c>
      <c r="H2383" t="s">
        <v>17</v>
      </c>
      <c r="I2383" t="s">
        <v>23</v>
      </c>
      <c r="J2383">
        <v>2</v>
      </c>
      <c r="K2383">
        <v>73590</v>
      </c>
      <c r="L2383">
        <v>82</v>
      </c>
      <c r="M2383">
        <v>0.33</v>
      </c>
    </row>
    <row r="2384" spans="1:13">
      <c r="A2384">
        <v>2383</v>
      </c>
      <c r="B2384" s="1">
        <v>44661.25</v>
      </c>
      <c r="C2384" t="s">
        <v>19</v>
      </c>
      <c r="D2384">
        <f t="shared" si="37"/>
        <v>60</v>
      </c>
      <c r="E2384" t="s">
        <v>14</v>
      </c>
      <c r="F2384" t="s">
        <v>15</v>
      </c>
      <c r="G2384" t="s">
        <v>21</v>
      </c>
      <c r="H2384" t="s">
        <v>17</v>
      </c>
      <c r="I2384" t="s">
        <v>23</v>
      </c>
      <c r="J2384">
        <v>1.3</v>
      </c>
      <c r="K2384">
        <v>62220</v>
      </c>
      <c r="L2384">
        <v>86</v>
      </c>
      <c r="M2384">
        <v>0.42</v>
      </c>
    </row>
    <row r="2385" spans="1:13">
      <c r="A2385">
        <v>2384</v>
      </c>
      <c r="B2385" s="1">
        <v>44661.291666666664</v>
      </c>
      <c r="C2385" t="s">
        <v>13</v>
      </c>
      <c r="D2385">
        <f t="shared" si="37"/>
        <v>38</v>
      </c>
      <c r="E2385" t="s">
        <v>20</v>
      </c>
      <c r="F2385" t="s">
        <v>28</v>
      </c>
      <c r="G2385" t="s">
        <v>16</v>
      </c>
      <c r="H2385" t="s">
        <v>22</v>
      </c>
      <c r="I2385" t="s">
        <v>23</v>
      </c>
      <c r="J2385">
        <v>5.9</v>
      </c>
      <c r="K2385">
        <v>61303</v>
      </c>
      <c r="L2385">
        <v>94</v>
      </c>
      <c r="M2385">
        <v>0.27</v>
      </c>
    </row>
    <row r="2386" spans="1:13">
      <c r="A2386">
        <v>2385</v>
      </c>
      <c r="B2386" s="1">
        <v>44661.333333333336</v>
      </c>
      <c r="C2386" t="s">
        <v>13</v>
      </c>
      <c r="D2386">
        <f t="shared" si="37"/>
        <v>38</v>
      </c>
      <c r="E2386" t="s">
        <v>20</v>
      </c>
      <c r="F2386" t="s">
        <v>15</v>
      </c>
      <c r="G2386" t="s">
        <v>29</v>
      </c>
      <c r="H2386" t="s">
        <v>31</v>
      </c>
      <c r="I2386" t="s">
        <v>23</v>
      </c>
      <c r="J2386">
        <v>2.8</v>
      </c>
      <c r="K2386">
        <v>42518</v>
      </c>
      <c r="L2386">
        <v>72</v>
      </c>
      <c r="M2386">
        <v>0.28999999999999998</v>
      </c>
    </row>
    <row r="2387" spans="1:13">
      <c r="A2387">
        <v>2386</v>
      </c>
      <c r="B2387" s="1">
        <v>44661.375</v>
      </c>
      <c r="C2387" t="s">
        <v>13</v>
      </c>
      <c r="D2387">
        <f t="shared" si="37"/>
        <v>38</v>
      </c>
      <c r="E2387" t="s">
        <v>20</v>
      </c>
      <c r="F2387" t="s">
        <v>25</v>
      </c>
      <c r="G2387" t="s">
        <v>32</v>
      </c>
      <c r="H2387" t="s">
        <v>27</v>
      </c>
      <c r="I2387" t="s">
        <v>18</v>
      </c>
      <c r="J2387">
        <v>4</v>
      </c>
      <c r="K2387">
        <v>23713</v>
      </c>
      <c r="L2387">
        <v>88</v>
      </c>
      <c r="M2387">
        <v>0.35</v>
      </c>
    </row>
    <row r="2388" spans="1:13">
      <c r="A2388">
        <v>2387</v>
      </c>
      <c r="B2388" s="1">
        <v>44661.416666666664</v>
      </c>
      <c r="C2388" t="s">
        <v>13</v>
      </c>
      <c r="D2388">
        <f t="shared" si="37"/>
        <v>38</v>
      </c>
      <c r="E2388" t="s">
        <v>20</v>
      </c>
      <c r="F2388" t="s">
        <v>34</v>
      </c>
      <c r="G2388" t="s">
        <v>26</v>
      </c>
      <c r="H2388" t="s">
        <v>17</v>
      </c>
      <c r="I2388" t="s">
        <v>23</v>
      </c>
      <c r="J2388">
        <v>3.4</v>
      </c>
      <c r="K2388">
        <v>44972</v>
      </c>
      <c r="L2388">
        <v>76</v>
      </c>
      <c r="M2388">
        <v>0.45</v>
      </c>
    </row>
    <row r="2389" spans="1:13">
      <c r="A2389">
        <v>2388</v>
      </c>
      <c r="B2389" s="1">
        <v>44661.458333333336</v>
      </c>
      <c r="C2389" t="s">
        <v>24</v>
      </c>
      <c r="D2389">
        <f t="shared" si="37"/>
        <v>53</v>
      </c>
      <c r="E2389" t="s">
        <v>20</v>
      </c>
      <c r="F2389" t="s">
        <v>15</v>
      </c>
      <c r="G2389" t="s">
        <v>26</v>
      </c>
      <c r="H2389" t="s">
        <v>17</v>
      </c>
      <c r="I2389" t="s">
        <v>18</v>
      </c>
      <c r="J2389">
        <v>1.4</v>
      </c>
      <c r="K2389">
        <v>60653</v>
      </c>
      <c r="L2389">
        <v>68</v>
      </c>
      <c r="M2389">
        <v>0.15</v>
      </c>
    </row>
    <row r="2390" spans="1:13">
      <c r="A2390">
        <v>2389</v>
      </c>
      <c r="B2390" s="1">
        <v>44661.5</v>
      </c>
      <c r="C2390" t="s">
        <v>24</v>
      </c>
      <c r="D2390">
        <f t="shared" si="37"/>
        <v>53</v>
      </c>
      <c r="E2390" t="s">
        <v>14</v>
      </c>
      <c r="F2390" t="s">
        <v>25</v>
      </c>
      <c r="G2390" t="s">
        <v>16</v>
      </c>
      <c r="H2390" t="s">
        <v>17</v>
      </c>
      <c r="I2390" t="s">
        <v>23</v>
      </c>
      <c r="J2390">
        <v>3.8</v>
      </c>
      <c r="K2390">
        <v>46106</v>
      </c>
      <c r="L2390">
        <v>66</v>
      </c>
      <c r="M2390">
        <v>0.09</v>
      </c>
    </row>
    <row r="2391" spans="1:13">
      <c r="A2391">
        <v>2390</v>
      </c>
      <c r="B2391" s="1">
        <v>44661.541666666664</v>
      </c>
      <c r="C2391" t="s">
        <v>24</v>
      </c>
      <c r="D2391">
        <f t="shared" si="37"/>
        <v>53</v>
      </c>
      <c r="E2391" t="s">
        <v>14</v>
      </c>
      <c r="F2391" t="s">
        <v>25</v>
      </c>
      <c r="G2391" t="s">
        <v>16</v>
      </c>
      <c r="H2391" t="s">
        <v>31</v>
      </c>
      <c r="I2391" t="s">
        <v>18</v>
      </c>
      <c r="J2391">
        <v>6.5</v>
      </c>
      <c r="K2391">
        <v>60835</v>
      </c>
      <c r="L2391">
        <v>62</v>
      </c>
      <c r="M2391">
        <v>0.45</v>
      </c>
    </row>
    <row r="2392" spans="1:13">
      <c r="A2392">
        <v>2391</v>
      </c>
      <c r="B2392" s="1">
        <v>44661.583333333336</v>
      </c>
      <c r="C2392" t="s">
        <v>13</v>
      </c>
      <c r="D2392">
        <f t="shared" si="37"/>
        <v>38</v>
      </c>
      <c r="E2392" t="s">
        <v>14</v>
      </c>
      <c r="F2392" t="s">
        <v>28</v>
      </c>
      <c r="G2392" t="s">
        <v>32</v>
      </c>
      <c r="H2392" t="s">
        <v>22</v>
      </c>
      <c r="I2392" t="s">
        <v>18</v>
      </c>
      <c r="J2392">
        <v>6</v>
      </c>
      <c r="K2392">
        <v>50353</v>
      </c>
      <c r="L2392">
        <v>66</v>
      </c>
      <c r="M2392">
        <v>0.14000000000000001</v>
      </c>
    </row>
    <row r="2393" spans="1:13">
      <c r="A2393">
        <v>2392</v>
      </c>
      <c r="B2393" s="1">
        <v>44661.625</v>
      </c>
      <c r="C2393" t="s">
        <v>30</v>
      </c>
      <c r="D2393">
        <f t="shared" si="37"/>
        <v>24</v>
      </c>
      <c r="E2393" t="s">
        <v>20</v>
      </c>
      <c r="F2393" t="s">
        <v>25</v>
      </c>
      <c r="G2393" t="s">
        <v>29</v>
      </c>
      <c r="H2393" t="s">
        <v>22</v>
      </c>
      <c r="I2393" t="s">
        <v>18</v>
      </c>
      <c r="J2393">
        <v>4.5</v>
      </c>
      <c r="K2393">
        <v>63612</v>
      </c>
      <c r="L2393">
        <v>88</v>
      </c>
      <c r="M2393">
        <v>0.08</v>
      </c>
    </row>
    <row r="2394" spans="1:13">
      <c r="A2394">
        <v>2393</v>
      </c>
      <c r="B2394" s="1">
        <v>44661.666666666664</v>
      </c>
      <c r="C2394" t="s">
        <v>13</v>
      </c>
      <c r="D2394">
        <f t="shared" si="37"/>
        <v>38</v>
      </c>
      <c r="E2394" t="s">
        <v>20</v>
      </c>
      <c r="F2394" t="s">
        <v>34</v>
      </c>
      <c r="G2394" t="s">
        <v>26</v>
      </c>
      <c r="H2394" t="s">
        <v>31</v>
      </c>
      <c r="I2394" t="s">
        <v>23</v>
      </c>
      <c r="J2394">
        <v>6.2</v>
      </c>
      <c r="K2394">
        <v>35464</v>
      </c>
      <c r="L2394">
        <v>83</v>
      </c>
      <c r="M2394">
        <v>0.2</v>
      </c>
    </row>
    <row r="2395" spans="1:13">
      <c r="A2395">
        <v>2394</v>
      </c>
      <c r="B2395" s="1">
        <v>44661.708333333336</v>
      </c>
      <c r="C2395" t="s">
        <v>30</v>
      </c>
      <c r="D2395">
        <f t="shared" si="37"/>
        <v>24</v>
      </c>
      <c r="E2395" t="s">
        <v>20</v>
      </c>
      <c r="F2395" t="s">
        <v>34</v>
      </c>
      <c r="G2395" t="s">
        <v>16</v>
      </c>
      <c r="H2395" t="s">
        <v>17</v>
      </c>
      <c r="I2395" t="s">
        <v>23</v>
      </c>
      <c r="J2395">
        <v>1.9</v>
      </c>
      <c r="K2395">
        <v>58858</v>
      </c>
      <c r="L2395">
        <v>60</v>
      </c>
      <c r="M2395">
        <v>0.21</v>
      </c>
    </row>
    <row r="2396" spans="1:13">
      <c r="A2396">
        <v>2395</v>
      </c>
      <c r="B2396" s="1">
        <v>44661.75</v>
      </c>
      <c r="C2396" t="s">
        <v>19</v>
      </c>
      <c r="D2396">
        <f t="shared" si="37"/>
        <v>60</v>
      </c>
      <c r="E2396" t="s">
        <v>14</v>
      </c>
      <c r="F2396" t="s">
        <v>15</v>
      </c>
      <c r="G2396" t="s">
        <v>26</v>
      </c>
      <c r="H2396" t="s">
        <v>31</v>
      </c>
      <c r="I2396" t="s">
        <v>23</v>
      </c>
      <c r="J2396">
        <v>3.3</v>
      </c>
      <c r="K2396">
        <v>42181</v>
      </c>
      <c r="L2396">
        <v>54</v>
      </c>
      <c r="M2396">
        <v>0.55000000000000004</v>
      </c>
    </row>
    <row r="2397" spans="1:13">
      <c r="A2397">
        <v>2396</v>
      </c>
      <c r="B2397" s="1">
        <v>44661.791666666664</v>
      </c>
      <c r="C2397" t="s">
        <v>13</v>
      </c>
      <c r="D2397">
        <f t="shared" si="37"/>
        <v>38</v>
      </c>
      <c r="E2397" t="s">
        <v>20</v>
      </c>
      <c r="F2397" t="s">
        <v>15</v>
      </c>
      <c r="G2397" t="s">
        <v>21</v>
      </c>
      <c r="H2397" t="s">
        <v>31</v>
      </c>
      <c r="I2397" t="s">
        <v>23</v>
      </c>
      <c r="J2397">
        <v>4.8</v>
      </c>
      <c r="K2397">
        <v>24234</v>
      </c>
      <c r="L2397">
        <v>62</v>
      </c>
      <c r="M2397">
        <v>0.42</v>
      </c>
    </row>
    <row r="2398" spans="1:13">
      <c r="A2398">
        <v>2397</v>
      </c>
      <c r="B2398" s="1">
        <v>44661.833333333336</v>
      </c>
      <c r="C2398" t="s">
        <v>30</v>
      </c>
      <c r="D2398">
        <f t="shared" si="37"/>
        <v>24</v>
      </c>
      <c r="E2398" t="s">
        <v>20</v>
      </c>
      <c r="F2398" t="s">
        <v>15</v>
      </c>
      <c r="G2398" t="s">
        <v>26</v>
      </c>
      <c r="H2398" t="s">
        <v>22</v>
      </c>
      <c r="I2398" t="s">
        <v>23</v>
      </c>
      <c r="J2398">
        <v>3.7</v>
      </c>
      <c r="K2398">
        <v>51697</v>
      </c>
      <c r="L2398">
        <v>66</v>
      </c>
      <c r="M2398">
        <v>0.52</v>
      </c>
    </row>
    <row r="2399" spans="1:13">
      <c r="A2399">
        <v>2398</v>
      </c>
      <c r="B2399" s="1">
        <v>44661.875</v>
      </c>
      <c r="C2399" t="s">
        <v>30</v>
      </c>
      <c r="D2399">
        <f t="shared" si="37"/>
        <v>24</v>
      </c>
      <c r="E2399" t="s">
        <v>20</v>
      </c>
      <c r="F2399" t="s">
        <v>15</v>
      </c>
      <c r="G2399" t="s">
        <v>29</v>
      </c>
      <c r="H2399" t="s">
        <v>31</v>
      </c>
      <c r="I2399" t="s">
        <v>18</v>
      </c>
      <c r="J2399">
        <v>3.5</v>
      </c>
      <c r="K2399">
        <v>85726</v>
      </c>
      <c r="L2399">
        <v>71</v>
      </c>
      <c r="M2399">
        <v>0.26</v>
      </c>
    </row>
    <row r="2400" spans="1:13">
      <c r="A2400">
        <v>2399</v>
      </c>
      <c r="B2400" s="1">
        <v>44661.916666666664</v>
      </c>
      <c r="C2400" t="s">
        <v>24</v>
      </c>
      <c r="D2400">
        <f t="shared" si="37"/>
        <v>53</v>
      </c>
      <c r="E2400" t="s">
        <v>14</v>
      </c>
      <c r="F2400" t="s">
        <v>34</v>
      </c>
      <c r="G2400" t="s">
        <v>29</v>
      </c>
      <c r="H2400" t="s">
        <v>31</v>
      </c>
      <c r="I2400" t="s">
        <v>23</v>
      </c>
      <c r="J2400">
        <v>1.6</v>
      </c>
      <c r="K2400">
        <v>25828</v>
      </c>
      <c r="L2400">
        <v>89</v>
      </c>
      <c r="M2400">
        <v>0.23</v>
      </c>
    </row>
    <row r="2401" spans="1:13">
      <c r="A2401">
        <v>2400</v>
      </c>
      <c r="B2401" s="1">
        <v>44661.958333333336</v>
      </c>
      <c r="C2401" t="s">
        <v>24</v>
      </c>
      <c r="D2401">
        <f t="shared" si="37"/>
        <v>53</v>
      </c>
      <c r="E2401" t="s">
        <v>14</v>
      </c>
      <c r="F2401" t="s">
        <v>28</v>
      </c>
      <c r="G2401" t="s">
        <v>26</v>
      </c>
      <c r="H2401" t="s">
        <v>17</v>
      </c>
      <c r="I2401" t="s">
        <v>18</v>
      </c>
      <c r="J2401">
        <v>0.2</v>
      </c>
      <c r="K2401">
        <v>57388</v>
      </c>
      <c r="L2401">
        <v>68</v>
      </c>
      <c r="M2401">
        <v>0.23</v>
      </c>
    </row>
    <row r="2402" spans="1:13">
      <c r="A2402">
        <v>2401</v>
      </c>
      <c r="B2402" s="1">
        <v>44662</v>
      </c>
      <c r="C2402" t="s">
        <v>13</v>
      </c>
      <c r="D2402">
        <f t="shared" si="37"/>
        <v>38</v>
      </c>
      <c r="E2402" t="s">
        <v>20</v>
      </c>
      <c r="F2402" t="s">
        <v>15</v>
      </c>
      <c r="G2402" t="s">
        <v>21</v>
      </c>
      <c r="H2402" t="s">
        <v>27</v>
      </c>
      <c r="I2402" t="s">
        <v>23</v>
      </c>
      <c r="J2402">
        <v>5.6</v>
      </c>
      <c r="K2402">
        <v>70952</v>
      </c>
      <c r="L2402">
        <v>95</v>
      </c>
      <c r="M2402">
        <v>0.14000000000000001</v>
      </c>
    </row>
    <row r="2403" spans="1:13">
      <c r="A2403">
        <v>2402</v>
      </c>
      <c r="B2403" s="1">
        <v>44662.041666666664</v>
      </c>
      <c r="C2403" t="s">
        <v>30</v>
      </c>
      <c r="D2403">
        <f t="shared" si="37"/>
        <v>24</v>
      </c>
      <c r="E2403" t="s">
        <v>20</v>
      </c>
      <c r="F2403" t="s">
        <v>28</v>
      </c>
      <c r="G2403" t="s">
        <v>29</v>
      </c>
      <c r="H2403" t="s">
        <v>17</v>
      </c>
      <c r="I2403" t="s">
        <v>18</v>
      </c>
      <c r="J2403">
        <v>4.5</v>
      </c>
      <c r="K2403">
        <v>101001</v>
      </c>
      <c r="L2403">
        <v>55</v>
      </c>
      <c r="M2403">
        <v>0.14000000000000001</v>
      </c>
    </row>
    <row r="2404" spans="1:13">
      <c r="A2404">
        <v>2403</v>
      </c>
      <c r="B2404" s="1">
        <v>44662.083333333336</v>
      </c>
      <c r="C2404" t="s">
        <v>13</v>
      </c>
      <c r="D2404">
        <f t="shared" si="37"/>
        <v>38</v>
      </c>
      <c r="E2404" t="s">
        <v>20</v>
      </c>
      <c r="F2404" t="s">
        <v>25</v>
      </c>
      <c r="G2404" t="s">
        <v>16</v>
      </c>
      <c r="H2404" t="s">
        <v>22</v>
      </c>
      <c r="I2404" t="s">
        <v>23</v>
      </c>
      <c r="J2404">
        <v>5.8</v>
      </c>
      <c r="K2404">
        <v>45141</v>
      </c>
      <c r="L2404">
        <v>71</v>
      </c>
      <c r="M2404">
        <v>0.25</v>
      </c>
    </row>
    <row r="2405" spans="1:13">
      <c r="A2405">
        <v>2404</v>
      </c>
      <c r="B2405" s="1">
        <v>44662.125</v>
      </c>
      <c r="C2405" t="s">
        <v>13</v>
      </c>
      <c r="D2405">
        <f t="shared" si="37"/>
        <v>38</v>
      </c>
      <c r="E2405" t="s">
        <v>14</v>
      </c>
      <c r="F2405" t="s">
        <v>25</v>
      </c>
      <c r="G2405" t="s">
        <v>26</v>
      </c>
      <c r="H2405" t="s">
        <v>27</v>
      </c>
      <c r="I2405" t="s">
        <v>23</v>
      </c>
      <c r="J2405">
        <v>3.1</v>
      </c>
      <c r="K2405">
        <v>42360</v>
      </c>
      <c r="L2405">
        <v>84</v>
      </c>
      <c r="M2405">
        <v>0.38</v>
      </c>
    </row>
    <row r="2406" spans="1:13">
      <c r="A2406">
        <v>2405</v>
      </c>
      <c r="B2406" s="1">
        <v>44662.166666666664</v>
      </c>
      <c r="C2406" t="s">
        <v>24</v>
      </c>
      <c r="D2406">
        <f t="shared" si="37"/>
        <v>53</v>
      </c>
      <c r="E2406" t="s">
        <v>14</v>
      </c>
      <c r="F2406" t="s">
        <v>15</v>
      </c>
      <c r="G2406" t="s">
        <v>21</v>
      </c>
      <c r="H2406" t="s">
        <v>17</v>
      </c>
      <c r="I2406" t="s">
        <v>18</v>
      </c>
      <c r="J2406">
        <v>2.6</v>
      </c>
      <c r="K2406">
        <v>31666</v>
      </c>
      <c r="L2406">
        <v>85</v>
      </c>
      <c r="M2406">
        <v>0.47</v>
      </c>
    </row>
    <row r="2407" spans="1:13">
      <c r="A2407">
        <v>2406</v>
      </c>
      <c r="B2407" s="1">
        <v>44662.208333333336</v>
      </c>
      <c r="C2407" t="s">
        <v>24</v>
      </c>
      <c r="D2407">
        <f t="shared" si="37"/>
        <v>53</v>
      </c>
      <c r="E2407" t="s">
        <v>14</v>
      </c>
      <c r="F2407" t="s">
        <v>25</v>
      </c>
      <c r="G2407" t="s">
        <v>16</v>
      </c>
      <c r="H2407" t="s">
        <v>31</v>
      </c>
      <c r="I2407" t="s">
        <v>23</v>
      </c>
      <c r="J2407">
        <v>4</v>
      </c>
      <c r="K2407">
        <v>77810</v>
      </c>
      <c r="L2407">
        <v>71</v>
      </c>
      <c r="M2407">
        <v>0.46</v>
      </c>
    </row>
    <row r="2408" spans="1:13">
      <c r="A2408">
        <v>2407</v>
      </c>
      <c r="B2408" s="1">
        <v>44662.25</v>
      </c>
      <c r="C2408" t="s">
        <v>13</v>
      </c>
      <c r="D2408">
        <f t="shared" si="37"/>
        <v>38</v>
      </c>
      <c r="E2408" t="s">
        <v>20</v>
      </c>
      <c r="F2408" t="s">
        <v>28</v>
      </c>
      <c r="G2408" t="s">
        <v>26</v>
      </c>
      <c r="H2408" t="s">
        <v>31</v>
      </c>
      <c r="I2408" t="s">
        <v>18</v>
      </c>
      <c r="J2408">
        <v>5.7</v>
      </c>
      <c r="K2408">
        <v>37652</v>
      </c>
      <c r="L2408">
        <v>87</v>
      </c>
      <c r="M2408">
        <v>0.23</v>
      </c>
    </row>
    <row r="2409" spans="1:13">
      <c r="A2409">
        <v>2408</v>
      </c>
      <c r="B2409" s="1">
        <v>44662.291666666664</v>
      </c>
      <c r="C2409" t="s">
        <v>30</v>
      </c>
      <c r="D2409">
        <f t="shared" si="37"/>
        <v>24</v>
      </c>
      <c r="E2409" t="s">
        <v>14</v>
      </c>
      <c r="F2409" t="s">
        <v>28</v>
      </c>
      <c r="G2409" t="s">
        <v>21</v>
      </c>
      <c r="H2409" t="s">
        <v>27</v>
      </c>
      <c r="I2409" t="s">
        <v>23</v>
      </c>
      <c r="J2409">
        <v>3.5</v>
      </c>
      <c r="K2409">
        <v>47588</v>
      </c>
      <c r="L2409">
        <v>85</v>
      </c>
      <c r="M2409">
        <v>0.08</v>
      </c>
    </row>
    <row r="2410" spans="1:13">
      <c r="A2410">
        <v>2409</v>
      </c>
      <c r="B2410" s="1">
        <v>44662.333333333336</v>
      </c>
      <c r="C2410" t="s">
        <v>19</v>
      </c>
      <c r="D2410">
        <f t="shared" si="37"/>
        <v>60</v>
      </c>
      <c r="E2410" t="s">
        <v>20</v>
      </c>
      <c r="F2410" t="s">
        <v>25</v>
      </c>
      <c r="G2410" t="s">
        <v>16</v>
      </c>
      <c r="H2410" t="s">
        <v>27</v>
      </c>
      <c r="I2410" t="s">
        <v>23</v>
      </c>
      <c r="J2410">
        <v>5.6</v>
      </c>
      <c r="K2410">
        <v>18021</v>
      </c>
      <c r="L2410">
        <v>67</v>
      </c>
      <c r="M2410">
        <v>0.54</v>
      </c>
    </row>
    <row r="2411" spans="1:13">
      <c r="A2411">
        <v>2410</v>
      </c>
      <c r="B2411" s="1">
        <v>44662.375</v>
      </c>
      <c r="C2411" t="s">
        <v>13</v>
      </c>
      <c r="D2411">
        <f t="shared" si="37"/>
        <v>38</v>
      </c>
      <c r="E2411" t="s">
        <v>20</v>
      </c>
      <c r="F2411" t="s">
        <v>15</v>
      </c>
      <c r="G2411" t="s">
        <v>29</v>
      </c>
      <c r="H2411" t="s">
        <v>31</v>
      </c>
      <c r="I2411" t="s">
        <v>18</v>
      </c>
      <c r="J2411">
        <v>2</v>
      </c>
      <c r="K2411">
        <v>72679</v>
      </c>
      <c r="L2411">
        <v>79</v>
      </c>
      <c r="M2411">
        <v>0.15</v>
      </c>
    </row>
    <row r="2412" spans="1:13">
      <c r="A2412">
        <v>2411</v>
      </c>
      <c r="B2412" s="1">
        <v>44662.416666666664</v>
      </c>
      <c r="C2412" t="s">
        <v>24</v>
      </c>
      <c r="D2412">
        <f t="shared" si="37"/>
        <v>53</v>
      </c>
      <c r="E2412" t="s">
        <v>14</v>
      </c>
      <c r="F2412" t="s">
        <v>28</v>
      </c>
      <c r="G2412" t="s">
        <v>26</v>
      </c>
      <c r="H2412" t="s">
        <v>22</v>
      </c>
      <c r="I2412" t="s">
        <v>23</v>
      </c>
      <c r="J2412">
        <v>3.7</v>
      </c>
      <c r="K2412">
        <v>78165</v>
      </c>
      <c r="L2412">
        <v>83</v>
      </c>
      <c r="M2412">
        <v>0.3</v>
      </c>
    </row>
    <row r="2413" spans="1:13">
      <c r="A2413">
        <v>2412</v>
      </c>
      <c r="B2413" s="1">
        <v>44662.458333333336</v>
      </c>
      <c r="C2413" t="s">
        <v>30</v>
      </c>
      <c r="D2413">
        <f t="shared" si="37"/>
        <v>24</v>
      </c>
      <c r="E2413" t="s">
        <v>20</v>
      </c>
      <c r="F2413" t="s">
        <v>28</v>
      </c>
      <c r="G2413" t="s">
        <v>26</v>
      </c>
      <c r="H2413" t="s">
        <v>17</v>
      </c>
      <c r="I2413" t="s">
        <v>18</v>
      </c>
      <c r="J2413">
        <v>3.9</v>
      </c>
      <c r="K2413">
        <v>71916</v>
      </c>
      <c r="L2413">
        <v>68</v>
      </c>
      <c r="M2413">
        <v>0.13</v>
      </c>
    </row>
    <row r="2414" spans="1:13">
      <c r="A2414">
        <v>2413</v>
      </c>
      <c r="B2414" s="1">
        <v>44662.5</v>
      </c>
      <c r="C2414" t="s">
        <v>13</v>
      </c>
      <c r="D2414">
        <f t="shared" si="37"/>
        <v>38</v>
      </c>
      <c r="E2414" t="s">
        <v>14</v>
      </c>
      <c r="F2414" t="s">
        <v>34</v>
      </c>
      <c r="G2414" t="s">
        <v>29</v>
      </c>
      <c r="H2414" t="s">
        <v>31</v>
      </c>
      <c r="I2414" t="s">
        <v>23</v>
      </c>
      <c r="J2414">
        <v>6.5</v>
      </c>
      <c r="K2414">
        <v>22893</v>
      </c>
      <c r="L2414">
        <v>95</v>
      </c>
      <c r="M2414">
        <v>0.48</v>
      </c>
    </row>
    <row r="2415" spans="1:13">
      <c r="A2415">
        <v>2414</v>
      </c>
      <c r="B2415" s="1">
        <v>44662.541666666664</v>
      </c>
      <c r="C2415" t="s">
        <v>30</v>
      </c>
      <c r="D2415">
        <f t="shared" si="37"/>
        <v>24</v>
      </c>
      <c r="E2415" t="s">
        <v>20</v>
      </c>
      <c r="F2415" t="s">
        <v>15</v>
      </c>
      <c r="G2415" t="s">
        <v>32</v>
      </c>
      <c r="H2415" t="s">
        <v>17</v>
      </c>
      <c r="I2415" t="s">
        <v>18</v>
      </c>
      <c r="J2415">
        <v>4.4000000000000004</v>
      </c>
      <c r="K2415">
        <v>67143</v>
      </c>
      <c r="L2415">
        <v>65</v>
      </c>
      <c r="M2415">
        <v>0.24</v>
      </c>
    </row>
    <row r="2416" spans="1:13">
      <c r="A2416">
        <v>2415</v>
      </c>
      <c r="B2416" s="1">
        <v>44662.583333333336</v>
      </c>
      <c r="C2416" t="s">
        <v>13</v>
      </c>
      <c r="D2416">
        <f t="shared" si="37"/>
        <v>38</v>
      </c>
      <c r="E2416" t="s">
        <v>20</v>
      </c>
      <c r="F2416" t="s">
        <v>34</v>
      </c>
      <c r="G2416" t="s">
        <v>16</v>
      </c>
      <c r="H2416" t="s">
        <v>17</v>
      </c>
      <c r="I2416" t="s">
        <v>23</v>
      </c>
      <c r="J2416">
        <v>7.5</v>
      </c>
      <c r="K2416">
        <v>21547</v>
      </c>
      <c r="L2416">
        <v>77</v>
      </c>
      <c r="M2416">
        <v>0.33</v>
      </c>
    </row>
    <row r="2417" spans="1:13">
      <c r="A2417">
        <v>2416</v>
      </c>
      <c r="B2417" s="1">
        <v>44662.625</v>
      </c>
      <c r="C2417" t="s">
        <v>19</v>
      </c>
      <c r="D2417">
        <f t="shared" si="37"/>
        <v>60</v>
      </c>
      <c r="E2417" t="s">
        <v>14</v>
      </c>
      <c r="F2417" t="s">
        <v>25</v>
      </c>
      <c r="G2417" t="s">
        <v>29</v>
      </c>
      <c r="H2417" t="s">
        <v>17</v>
      </c>
      <c r="I2417" t="s">
        <v>23</v>
      </c>
      <c r="J2417">
        <v>1.3</v>
      </c>
      <c r="K2417">
        <v>56161</v>
      </c>
      <c r="L2417">
        <v>60</v>
      </c>
      <c r="M2417">
        <v>0.3</v>
      </c>
    </row>
    <row r="2418" spans="1:13">
      <c r="A2418">
        <v>2417</v>
      </c>
      <c r="B2418" s="1">
        <v>44662.666666666664</v>
      </c>
      <c r="C2418" t="s">
        <v>13</v>
      </c>
      <c r="D2418">
        <f t="shared" si="37"/>
        <v>38</v>
      </c>
      <c r="E2418" t="s">
        <v>20</v>
      </c>
      <c r="F2418" t="s">
        <v>25</v>
      </c>
      <c r="G2418" t="s">
        <v>26</v>
      </c>
      <c r="H2418" t="s">
        <v>17</v>
      </c>
      <c r="I2418" t="s">
        <v>23</v>
      </c>
      <c r="J2418">
        <v>4.3</v>
      </c>
      <c r="K2418">
        <v>59102</v>
      </c>
      <c r="L2418">
        <v>76</v>
      </c>
      <c r="M2418">
        <v>0.06</v>
      </c>
    </row>
    <row r="2419" spans="1:13">
      <c r="A2419">
        <v>2418</v>
      </c>
      <c r="B2419" s="1">
        <v>44662.708333333336</v>
      </c>
      <c r="C2419" t="s">
        <v>30</v>
      </c>
      <c r="D2419">
        <f t="shared" si="37"/>
        <v>24</v>
      </c>
      <c r="E2419" t="s">
        <v>20</v>
      </c>
      <c r="F2419" t="s">
        <v>34</v>
      </c>
      <c r="G2419" t="s">
        <v>16</v>
      </c>
      <c r="H2419" t="s">
        <v>22</v>
      </c>
      <c r="I2419" t="s">
        <v>23</v>
      </c>
      <c r="J2419">
        <v>4.4000000000000004</v>
      </c>
      <c r="K2419">
        <v>61204</v>
      </c>
      <c r="L2419">
        <v>62</v>
      </c>
      <c r="M2419">
        <v>0.01</v>
      </c>
    </row>
    <row r="2420" spans="1:13">
      <c r="A2420">
        <v>2419</v>
      </c>
      <c r="B2420" s="1">
        <v>44662.75</v>
      </c>
      <c r="C2420" t="s">
        <v>30</v>
      </c>
      <c r="D2420">
        <f t="shared" si="37"/>
        <v>24</v>
      </c>
      <c r="E2420" t="s">
        <v>20</v>
      </c>
      <c r="F2420" t="s">
        <v>15</v>
      </c>
      <c r="G2420" t="s">
        <v>16</v>
      </c>
      <c r="H2420" t="s">
        <v>22</v>
      </c>
      <c r="I2420" t="s">
        <v>23</v>
      </c>
      <c r="J2420">
        <v>5.2</v>
      </c>
      <c r="K2420">
        <v>65693</v>
      </c>
      <c r="L2420">
        <v>71</v>
      </c>
      <c r="M2420">
        <v>0.38</v>
      </c>
    </row>
    <row r="2421" spans="1:13">
      <c r="A2421">
        <v>2420</v>
      </c>
      <c r="B2421" s="1">
        <v>44662.791666666664</v>
      </c>
      <c r="C2421" t="s">
        <v>13</v>
      </c>
      <c r="D2421">
        <f t="shared" si="37"/>
        <v>38</v>
      </c>
      <c r="E2421" t="s">
        <v>20</v>
      </c>
      <c r="F2421" t="s">
        <v>28</v>
      </c>
      <c r="G2421" t="s">
        <v>32</v>
      </c>
      <c r="H2421" t="s">
        <v>22</v>
      </c>
      <c r="I2421" t="s">
        <v>23</v>
      </c>
      <c r="J2421">
        <v>2.4</v>
      </c>
      <c r="K2421">
        <v>54839</v>
      </c>
      <c r="L2421">
        <v>56</v>
      </c>
      <c r="M2421">
        <v>0.2</v>
      </c>
    </row>
    <row r="2422" spans="1:13">
      <c r="A2422">
        <v>2421</v>
      </c>
      <c r="B2422" s="1">
        <v>44662.833333333336</v>
      </c>
      <c r="C2422" t="s">
        <v>30</v>
      </c>
      <c r="D2422">
        <f t="shared" si="37"/>
        <v>24</v>
      </c>
      <c r="E2422" t="s">
        <v>20</v>
      </c>
      <c r="F2422" t="s">
        <v>25</v>
      </c>
      <c r="G2422" t="s">
        <v>26</v>
      </c>
      <c r="H2422" t="s">
        <v>31</v>
      </c>
      <c r="I2422" t="s">
        <v>23</v>
      </c>
      <c r="J2422">
        <v>7.4</v>
      </c>
      <c r="K2422">
        <v>15751</v>
      </c>
      <c r="L2422">
        <v>85</v>
      </c>
      <c r="M2422">
        <v>0.42</v>
      </c>
    </row>
    <row r="2423" spans="1:13">
      <c r="A2423">
        <v>2422</v>
      </c>
      <c r="B2423" s="1">
        <v>44662.875</v>
      </c>
      <c r="C2423" t="s">
        <v>30</v>
      </c>
      <c r="D2423">
        <f t="shared" si="37"/>
        <v>24</v>
      </c>
      <c r="E2423" t="s">
        <v>20</v>
      </c>
      <c r="F2423" t="s">
        <v>15</v>
      </c>
      <c r="G2423" t="s">
        <v>21</v>
      </c>
      <c r="H2423" t="s">
        <v>31</v>
      </c>
      <c r="I2423" t="s">
        <v>23</v>
      </c>
      <c r="J2423">
        <v>4</v>
      </c>
      <c r="K2423">
        <v>65702</v>
      </c>
      <c r="L2423">
        <v>79</v>
      </c>
      <c r="M2423">
        <v>0.21</v>
      </c>
    </row>
    <row r="2424" spans="1:13">
      <c r="A2424">
        <v>2423</v>
      </c>
      <c r="B2424" s="1">
        <v>44662.916666666664</v>
      </c>
      <c r="C2424" t="s">
        <v>24</v>
      </c>
      <c r="D2424">
        <f t="shared" si="37"/>
        <v>53</v>
      </c>
      <c r="E2424" t="s">
        <v>20</v>
      </c>
      <c r="F2424" t="s">
        <v>15</v>
      </c>
      <c r="G2424" t="s">
        <v>32</v>
      </c>
      <c r="H2424" t="s">
        <v>31</v>
      </c>
      <c r="I2424" t="s">
        <v>23</v>
      </c>
      <c r="J2424">
        <v>1.8</v>
      </c>
      <c r="K2424">
        <v>56952</v>
      </c>
      <c r="L2424">
        <v>88</v>
      </c>
      <c r="M2424">
        <v>0.12</v>
      </c>
    </row>
    <row r="2425" spans="1:13">
      <c r="A2425">
        <v>2424</v>
      </c>
      <c r="B2425" s="1">
        <v>44662.958333333336</v>
      </c>
      <c r="C2425" t="s">
        <v>13</v>
      </c>
      <c r="D2425">
        <f t="shared" si="37"/>
        <v>38</v>
      </c>
      <c r="E2425" t="s">
        <v>20</v>
      </c>
      <c r="F2425" t="s">
        <v>25</v>
      </c>
      <c r="G2425" t="s">
        <v>32</v>
      </c>
      <c r="H2425" t="s">
        <v>22</v>
      </c>
      <c r="I2425" t="s">
        <v>23</v>
      </c>
      <c r="J2425">
        <v>4</v>
      </c>
      <c r="K2425">
        <v>36948</v>
      </c>
      <c r="L2425">
        <v>71</v>
      </c>
      <c r="M2425">
        <v>0.44</v>
      </c>
    </row>
    <row r="2426" spans="1:13">
      <c r="A2426">
        <v>2425</v>
      </c>
      <c r="B2426" s="1">
        <v>44663</v>
      </c>
      <c r="C2426" t="s">
        <v>13</v>
      </c>
      <c r="D2426">
        <f t="shared" si="37"/>
        <v>38</v>
      </c>
      <c r="E2426" t="s">
        <v>14</v>
      </c>
      <c r="F2426" t="s">
        <v>25</v>
      </c>
      <c r="G2426" t="s">
        <v>21</v>
      </c>
      <c r="H2426" t="s">
        <v>17</v>
      </c>
      <c r="I2426" t="s">
        <v>23</v>
      </c>
      <c r="J2426">
        <v>3.4</v>
      </c>
      <c r="K2426">
        <v>23612</v>
      </c>
      <c r="L2426">
        <v>89</v>
      </c>
      <c r="M2426">
        <v>0.76</v>
      </c>
    </row>
    <row r="2427" spans="1:13">
      <c r="A2427">
        <v>2426</v>
      </c>
      <c r="B2427" s="1">
        <v>44663.041666666664</v>
      </c>
      <c r="C2427" t="s">
        <v>19</v>
      </c>
      <c r="D2427">
        <f t="shared" si="37"/>
        <v>60</v>
      </c>
      <c r="E2427" t="s">
        <v>14</v>
      </c>
      <c r="F2427" t="s">
        <v>15</v>
      </c>
      <c r="G2427" t="s">
        <v>21</v>
      </c>
      <c r="H2427" t="s">
        <v>22</v>
      </c>
      <c r="I2427" t="s">
        <v>23</v>
      </c>
      <c r="J2427">
        <v>9.6</v>
      </c>
      <c r="K2427">
        <v>85800</v>
      </c>
      <c r="L2427">
        <v>75</v>
      </c>
      <c r="M2427">
        <v>0.27</v>
      </c>
    </row>
    <row r="2428" spans="1:13">
      <c r="A2428">
        <v>2427</v>
      </c>
      <c r="B2428" s="1">
        <v>44663.083333333336</v>
      </c>
      <c r="C2428" t="s">
        <v>30</v>
      </c>
      <c r="D2428">
        <f t="shared" si="37"/>
        <v>24</v>
      </c>
      <c r="E2428" t="s">
        <v>20</v>
      </c>
      <c r="F2428" t="s">
        <v>28</v>
      </c>
      <c r="G2428" t="s">
        <v>32</v>
      </c>
      <c r="H2428" t="s">
        <v>31</v>
      </c>
      <c r="I2428" t="s">
        <v>23</v>
      </c>
      <c r="J2428">
        <v>6.1</v>
      </c>
      <c r="K2428">
        <v>79626</v>
      </c>
      <c r="L2428">
        <v>76</v>
      </c>
      <c r="M2428">
        <v>0.42</v>
      </c>
    </row>
    <row r="2429" spans="1:13">
      <c r="A2429">
        <v>2428</v>
      </c>
      <c r="B2429" s="1">
        <v>44663.125</v>
      </c>
      <c r="C2429" t="s">
        <v>19</v>
      </c>
      <c r="D2429">
        <f t="shared" si="37"/>
        <v>60</v>
      </c>
      <c r="E2429" t="s">
        <v>20</v>
      </c>
      <c r="F2429" t="s">
        <v>34</v>
      </c>
      <c r="G2429" t="s">
        <v>16</v>
      </c>
      <c r="H2429" t="s">
        <v>27</v>
      </c>
      <c r="I2429" t="s">
        <v>18</v>
      </c>
      <c r="J2429">
        <v>4.0999999999999996</v>
      </c>
      <c r="K2429">
        <v>69119</v>
      </c>
      <c r="L2429">
        <v>100</v>
      </c>
      <c r="M2429">
        <v>0.21</v>
      </c>
    </row>
    <row r="2430" spans="1:13">
      <c r="A2430">
        <v>2429</v>
      </c>
      <c r="B2430" s="1">
        <v>44663.166666666664</v>
      </c>
      <c r="C2430" t="s">
        <v>13</v>
      </c>
      <c r="D2430">
        <f t="shared" si="37"/>
        <v>38</v>
      </c>
      <c r="E2430" t="s">
        <v>14</v>
      </c>
      <c r="F2430" t="s">
        <v>25</v>
      </c>
      <c r="G2430" t="s">
        <v>29</v>
      </c>
      <c r="H2430" t="s">
        <v>31</v>
      </c>
      <c r="I2430" t="s">
        <v>23</v>
      </c>
      <c r="J2430">
        <v>3.8</v>
      </c>
      <c r="K2430">
        <v>41474</v>
      </c>
      <c r="L2430">
        <v>69</v>
      </c>
      <c r="M2430">
        <v>0.38</v>
      </c>
    </row>
    <row r="2431" spans="1:13">
      <c r="A2431">
        <v>2430</v>
      </c>
      <c r="B2431" s="1">
        <v>44663.208333333336</v>
      </c>
      <c r="C2431" t="s">
        <v>19</v>
      </c>
      <c r="D2431">
        <f t="shared" si="37"/>
        <v>60</v>
      </c>
      <c r="E2431" t="s">
        <v>20</v>
      </c>
      <c r="F2431" t="s">
        <v>34</v>
      </c>
      <c r="G2431" t="s">
        <v>29</v>
      </c>
      <c r="H2431" t="s">
        <v>17</v>
      </c>
      <c r="I2431" t="s">
        <v>18</v>
      </c>
      <c r="J2431">
        <v>5.9</v>
      </c>
      <c r="K2431">
        <v>4660</v>
      </c>
      <c r="L2431">
        <v>90</v>
      </c>
      <c r="M2431">
        <v>0.18</v>
      </c>
    </row>
    <row r="2432" spans="1:13">
      <c r="A2432">
        <v>2431</v>
      </c>
      <c r="B2432" s="1">
        <v>44663.25</v>
      </c>
      <c r="C2432" t="s">
        <v>24</v>
      </c>
      <c r="D2432">
        <f t="shared" si="37"/>
        <v>53</v>
      </c>
      <c r="E2432" t="s">
        <v>14</v>
      </c>
      <c r="F2432" t="s">
        <v>15</v>
      </c>
      <c r="G2432" t="s">
        <v>32</v>
      </c>
      <c r="H2432" t="s">
        <v>22</v>
      </c>
      <c r="I2432" t="s">
        <v>23</v>
      </c>
      <c r="J2432">
        <v>6</v>
      </c>
      <c r="K2432">
        <v>70294</v>
      </c>
      <c r="L2432">
        <v>81</v>
      </c>
      <c r="M2432">
        <v>0.25</v>
      </c>
    </row>
    <row r="2433" spans="1:13">
      <c r="A2433">
        <v>2432</v>
      </c>
      <c r="B2433" s="1">
        <v>44663.291666666664</v>
      </c>
      <c r="C2433" t="s">
        <v>24</v>
      </c>
      <c r="D2433">
        <f t="shared" si="37"/>
        <v>53</v>
      </c>
      <c r="E2433" t="s">
        <v>14</v>
      </c>
      <c r="F2433" t="s">
        <v>34</v>
      </c>
      <c r="G2433" t="s">
        <v>16</v>
      </c>
      <c r="H2433" t="s">
        <v>27</v>
      </c>
      <c r="I2433" t="s">
        <v>18</v>
      </c>
      <c r="J2433">
        <v>1.8</v>
      </c>
      <c r="K2433">
        <v>62334</v>
      </c>
      <c r="L2433">
        <v>68</v>
      </c>
      <c r="M2433">
        <v>0.21</v>
      </c>
    </row>
    <row r="2434" spans="1:13">
      <c r="A2434">
        <v>2433</v>
      </c>
      <c r="B2434" s="1">
        <v>44663.333333333336</v>
      </c>
      <c r="C2434" t="s">
        <v>19</v>
      </c>
      <c r="D2434">
        <f t="shared" si="37"/>
        <v>60</v>
      </c>
      <c r="E2434" t="s">
        <v>14</v>
      </c>
      <c r="F2434" t="s">
        <v>28</v>
      </c>
      <c r="G2434" t="s">
        <v>21</v>
      </c>
      <c r="H2434" t="s">
        <v>27</v>
      </c>
      <c r="I2434" t="s">
        <v>23</v>
      </c>
      <c r="J2434">
        <v>5.3</v>
      </c>
      <c r="K2434">
        <v>47507</v>
      </c>
      <c r="L2434">
        <v>59</v>
      </c>
      <c r="M2434">
        <v>0.28000000000000003</v>
      </c>
    </row>
    <row r="2435" spans="1:13">
      <c r="A2435">
        <v>2434</v>
      </c>
      <c r="B2435" s="1">
        <v>44663.375</v>
      </c>
      <c r="C2435" t="s">
        <v>13</v>
      </c>
      <c r="D2435">
        <f t="shared" ref="D2435:D2498" si="38">IFERROR((LEFT(C2435, FIND("-", C2435)-1) + MID(C2435, FIND("-", C2435)+1, 10))/2, SUBSTITUTE(C2435, "+", "")*1)</f>
        <v>38</v>
      </c>
      <c r="E2435" t="s">
        <v>20</v>
      </c>
      <c r="F2435" t="s">
        <v>15</v>
      </c>
      <c r="G2435" t="s">
        <v>32</v>
      </c>
      <c r="H2435" t="s">
        <v>17</v>
      </c>
      <c r="I2435" t="s">
        <v>23</v>
      </c>
      <c r="J2435">
        <v>4.0999999999999996</v>
      </c>
      <c r="K2435">
        <v>77496</v>
      </c>
      <c r="L2435">
        <v>63</v>
      </c>
      <c r="M2435">
        <v>0.28999999999999998</v>
      </c>
    </row>
    <row r="2436" spans="1:13">
      <c r="A2436">
        <v>2435</v>
      </c>
      <c r="B2436" s="1">
        <v>44663.416666666664</v>
      </c>
      <c r="C2436" t="s">
        <v>19</v>
      </c>
      <c r="D2436">
        <f t="shared" si="38"/>
        <v>60</v>
      </c>
      <c r="E2436" t="s">
        <v>20</v>
      </c>
      <c r="F2436" t="s">
        <v>28</v>
      </c>
      <c r="G2436" t="s">
        <v>26</v>
      </c>
      <c r="H2436" t="s">
        <v>22</v>
      </c>
      <c r="I2436" t="s">
        <v>18</v>
      </c>
      <c r="J2436">
        <v>1.4</v>
      </c>
      <c r="K2436">
        <v>71960</v>
      </c>
      <c r="L2436">
        <v>89</v>
      </c>
      <c r="M2436">
        <v>0.13</v>
      </c>
    </row>
    <row r="2437" spans="1:13">
      <c r="A2437">
        <v>2436</v>
      </c>
      <c r="B2437" s="1">
        <v>44663.458333333336</v>
      </c>
      <c r="C2437" t="s">
        <v>13</v>
      </c>
      <c r="D2437">
        <f t="shared" si="38"/>
        <v>38</v>
      </c>
      <c r="E2437" t="s">
        <v>20</v>
      </c>
      <c r="F2437" t="s">
        <v>15</v>
      </c>
      <c r="G2437" t="s">
        <v>16</v>
      </c>
      <c r="H2437" t="s">
        <v>27</v>
      </c>
      <c r="I2437" t="s">
        <v>18</v>
      </c>
      <c r="J2437">
        <v>5.8</v>
      </c>
      <c r="K2437">
        <v>58522</v>
      </c>
      <c r="L2437">
        <v>96</v>
      </c>
      <c r="M2437">
        <v>0.31</v>
      </c>
    </row>
    <row r="2438" spans="1:13">
      <c r="A2438">
        <v>2437</v>
      </c>
      <c r="B2438" s="1">
        <v>44663.5</v>
      </c>
      <c r="C2438" t="s">
        <v>13</v>
      </c>
      <c r="D2438">
        <f t="shared" si="38"/>
        <v>38</v>
      </c>
      <c r="E2438" t="s">
        <v>14</v>
      </c>
      <c r="F2438" t="s">
        <v>28</v>
      </c>
      <c r="G2438" t="s">
        <v>26</v>
      </c>
      <c r="H2438" t="s">
        <v>31</v>
      </c>
      <c r="I2438" t="s">
        <v>23</v>
      </c>
      <c r="J2438">
        <v>8.5</v>
      </c>
      <c r="K2438">
        <v>55701</v>
      </c>
      <c r="L2438">
        <v>76</v>
      </c>
      <c r="M2438">
        <v>0.18</v>
      </c>
    </row>
    <row r="2439" spans="1:13">
      <c r="A2439">
        <v>2438</v>
      </c>
      <c r="B2439" s="1">
        <v>44663.541666666664</v>
      </c>
      <c r="C2439" t="s">
        <v>13</v>
      </c>
      <c r="D2439">
        <f t="shared" si="38"/>
        <v>38</v>
      </c>
      <c r="E2439" t="s">
        <v>14</v>
      </c>
      <c r="F2439" t="s">
        <v>15</v>
      </c>
      <c r="G2439" t="s">
        <v>26</v>
      </c>
      <c r="H2439" t="s">
        <v>17</v>
      </c>
      <c r="I2439" t="s">
        <v>23</v>
      </c>
      <c r="J2439">
        <v>5.0999999999999996</v>
      </c>
      <c r="K2439">
        <v>56019</v>
      </c>
      <c r="L2439">
        <v>77</v>
      </c>
      <c r="M2439">
        <v>0.17</v>
      </c>
    </row>
    <row r="2440" spans="1:13">
      <c r="A2440">
        <v>2439</v>
      </c>
      <c r="B2440" s="1">
        <v>44663.583333333336</v>
      </c>
      <c r="C2440" t="s">
        <v>13</v>
      </c>
      <c r="D2440">
        <f t="shared" si="38"/>
        <v>38</v>
      </c>
      <c r="E2440" t="s">
        <v>14</v>
      </c>
      <c r="F2440" t="s">
        <v>28</v>
      </c>
      <c r="G2440" t="s">
        <v>32</v>
      </c>
      <c r="H2440" t="s">
        <v>27</v>
      </c>
      <c r="I2440" t="s">
        <v>23</v>
      </c>
      <c r="J2440">
        <v>6.2</v>
      </c>
      <c r="K2440">
        <v>68599</v>
      </c>
      <c r="L2440">
        <v>84</v>
      </c>
      <c r="M2440">
        <v>0.28999999999999998</v>
      </c>
    </row>
    <row r="2441" spans="1:13">
      <c r="A2441">
        <v>2440</v>
      </c>
      <c r="B2441" s="1">
        <v>44663.625</v>
      </c>
      <c r="C2441" t="s">
        <v>30</v>
      </c>
      <c r="D2441">
        <f t="shared" si="38"/>
        <v>24</v>
      </c>
      <c r="E2441" t="s">
        <v>20</v>
      </c>
      <c r="F2441" t="s">
        <v>15</v>
      </c>
      <c r="G2441" t="s">
        <v>16</v>
      </c>
      <c r="H2441" t="s">
        <v>17</v>
      </c>
      <c r="I2441" t="s">
        <v>23</v>
      </c>
      <c r="J2441">
        <v>7.6</v>
      </c>
      <c r="K2441">
        <v>37850</v>
      </c>
      <c r="L2441">
        <v>76</v>
      </c>
      <c r="M2441">
        <v>0.15</v>
      </c>
    </row>
    <row r="2442" spans="1:13">
      <c r="A2442">
        <v>2441</v>
      </c>
      <c r="B2442" s="1">
        <v>44663.666666666664</v>
      </c>
      <c r="C2442" t="s">
        <v>13</v>
      </c>
      <c r="D2442">
        <f t="shared" si="38"/>
        <v>38</v>
      </c>
      <c r="E2442" t="s">
        <v>14</v>
      </c>
      <c r="F2442" t="s">
        <v>28</v>
      </c>
      <c r="G2442" t="s">
        <v>26</v>
      </c>
      <c r="H2442" t="s">
        <v>22</v>
      </c>
      <c r="I2442" t="s">
        <v>18</v>
      </c>
      <c r="J2442">
        <v>2.2999999999999998</v>
      </c>
      <c r="K2442">
        <v>63520</v>
      </c>
      <c r="L2442">
        <v>88</v>
      </c>
      <c r="M2442">
        <v>0.45</v>
      </c>
    </row>
    <row r="2443" spans="1:13">
      <c r="A2443">
        <v>2442</v>
      </c>
      <c r="B2443" s="1">
        <v>44663.708333333336</v>
      </c>
      <c r="C2443" t="s">
        <v>13</v>
      </c>
      <c r="D2443">
        <f t="shared" si="38"/>
        <v>38</v>
      </c>
      <c r="E2443" t="s">
        <v>14</v>
      </c>
      <c r="F2443" t="s">
        <v>15</v>
      </c>
      <c r="G2443" t="s">
        <v>16</v>
      </c>
      <c r="H2443" t="s">
        <v>22</v>
      </c>
      <c r="I2443" t="s">
        <v>23</v>
      </c>
      <c r="J2443">
        <v>0.3</v>
      </c>
      <c r="K2443">
        <v>36588</v>
      </c>
      <c r="L2443">
        <v>78</v>
      </c>
      <c r="M2443">
        <v>0.03</v>
      </c>
    </row>
    <row r="2444" spans="1:13">
      <c r="A2444">
        <v>2443</v>
      </c>
      <c r="B2444" s="1">
        <v>44663.75</v>
      </c>
      <c r="C2444" t="s">
        <v>24</v>
      </c>
      <c r="D2444">
        <f t="shared" si="38"/>
        <v>53</v>
      </c>
      <c r="E2444" t="s">
        <v>20</v>
      </c>
      <c r="F2444" t="s">
        <v>28</v>
      </c>
      <c r="G2444" t="s">
        <v>29</v>
      </c>
      <c r="H2444" t="s">
        <v>22</v>
      </c>
      <c r="I2444" t="s">
        <v>23</v>
      </c>
      <c r="J2444">
        <v>5.3</v>
      </c>
      <c r="K2444">
        <v>81731</v>
      </c>
      <c r="L2444">
        <v>77</v>
      </c>
      <c r="M2444">
        <v>0.24</v>
      </c>
    </row>
    <row r="2445" spans="1:13">
      <c r="A2445">
        <v>2444</v>
      </c>
      <c r="B2445" s="1">
        <v>44663.791666666664</v>
      </c>
      <c r="C2445" t="s">
        <v>24</v>
      </c>
      <c r="D2445">
        <f t="shared" si="38"/>
        <v>53</v>
      </c>
      <c r="E2445" t="s">
        <v>14</v>
      </c>
      <c r="F2445" t="s">
        <v>25</v>
      </c>
      <c r="G2445" t="s">
        <v>26</v>
      </c>
      <c r="H2445" t="s">
        <v>31</v>
      </c>
      <c r="I2445" t="s">
        <v>23</v>
      </c>
      <c r="J2445">
        <v>3.5</v>
      </c>
      <c r="K2445">
        <v>65643</v>
      </c>
      <c r="L2445">
        <v>67</v>
      </c>
      <c r="M2445">
        <v>0.34</v>
      </c>
    </row>
    <row r="2446" spans="1:13">
      <c r="A2446">
        <v>2445</v>
      </c>
      <c r="B2446" s="1">
        <v>44663.833333333336</v>
      </c>
      <c r="C2446" t="s">
        <v>13</v>
      </c>
      <c r="D2446">
        <f t="shared" si="38"/>
        <v>38</v>
      </c>
      <c r="E2446" t="s">
        <v>14</v>
      </c>
      <c r="F2446" t="s">
        <v>34</v>
      </c>
      <c r="G2446" t="s">
        <v>26</v>
      </c>
      <c r="H2446" t="s">
        <v>27</v>
      </c>
      <c r="I2446" t="s">
        <v>23</v>
      </c>
      <c r="J2446">
        <v>1.3</v>
      </c>
      <c r="K2446">
        <v>41235</v>
      </c>
      <c r="L2446">
        <v>64</v>
      </c>
      <c r="M2446">
        <v>0.42</v>
      </c>
    </row>
    <row r="2447" spans="1:13">
      <c r="A2447">
        <v>2446</v>
      </c>
      <c r="B2447" s="1">
        <v>44663.875</v>
      </c>
      <c r="C2447" t="s">
        <v>13</v>
      </c>
      <c r="D2447">
        <f t="shared" si="38"/>
        <v>38</v>
      </c>
      <c r="E2447" t="s">
        <v>20</v>
      </c>
      <c r="F2447" t="s">
        <v>15</v>
      </c>
      <c r="G2447" t="s">
        <v>16</v>
      </c>
      <c r="H2447" t="s">
        <v>22</v>
      </c>
      <c r="I2447" t="s">
        <v>23</v>
      </c>
      <c r="J2447">
        <v>3.8</v>
      </c>
      <c r="K2447">
        <v>56612</v>
      </c>
      <c r="L2447">
        <v>37</v>
      </c>
      <c r="M2447">
        <v>0.28000000000000003</v>
      </c>
    </row>
    <row r="2448" spans="1:13">
      <c r="A2448">
        <v>2447</v>
      </c>
      <c r="B2448" s="1">
        <v>44663.916666666664</v>
      </c>
      <c r="C2448" t="s">
        <v>13</v>
      </c>
      <c r="D2448">
        <f t="shared" si="38"/>
        <v>38</v>
      </c>
      <c r="E2448" t="s">
        <v>20</v>
      </c>
      <c r="F2448" t="s">
        <v>28</v>
      </c>
      <c r="G2448" t="s">
        <v>29</v>
      </c>
      <c r="H2448" t="s">
        <v>31</v>
      </c>
      <c r="I2448" t="s">
        <v>18</v>
      </c>
      <c r="J2448">
        <v>5.5</v>
      </c>
      <c r="K2448">
        <v>37924</v>
      </c>
      <c r="L2448">
        <v>90</v>
      </c>
      <c r="M2448">
        <v>0.45</v>
      </c>
    </row>
    <row r="2449" spans="1:13">
      <c r="A2449">
        <v>2448</v>
      </c>
      <c r="B2449" s="1">
        <v>44663.958333333336</v>
      </c>
      <c r="C2449" t="s">
        <v>30</v>
      </c>
      <c r="D2449">
        <f t="shared" si="38"/>
        <v>24</v>
      </c>
      <c r="E2449" t="s">
        <v>14</v>
      </c>
      <c r="F2449" t="s">
        <v>25</v>
      </c>
      <c r="G2449" t="s">
        <v>26</v>
      </c>
      <c r="H2449" t="s">
        <v>22</v>
      </c>
      <c r="I2449" t="s">
        <v>23</v>
      </c>
      <c r="J2449">
        <v>3.7</v>
      </c>
      <c r="K2449">
        <v>85082</v>
      </c>
      <c r="L2449">
        <v>73</v>
      </c>
      <c r="M2449">
        <v>0.1</v>
      </c>
    </row>
    <row r="2450" spans="1:13">
      <c r="A2450">
        <v>2449</v>
      </c>
      <c r="B2450" s="1">
        <v>44664</v>
      </c>
      <c r="C2450" t="s">
        <v>30</v>
      </c>
      <c r="D2450">
        <f t="shared" si="38"/>
        <v>24</v>
      </c>
      <c r="E2450" t="s">
        <v>20</v>
      </c>
      <c r="F2450" t="s">
        <v>15</v>
      </c>
      <c r="G2450" t="s">
        <v>32</v>
      </c>
      <c r="H2450" t="s">
        <v>22</v>
      </c>
      <c r="I2450" t="s">
        <v>18</v>
      </c>
      <c r="J2450">
        <v>2.4</v>
      </c>
      <c r="K2450">
        <v>87458</v>
      </c>
      <c r="L2450">
        <v>70</v>
      </c>
      <c r="M2450">
        <v>0.21</v>
      </c>
    </row>
    <row r="2451" spans="1:13">
      <c r="A2451">
        <v>2450</v>
      </c>
      <c r="B2451" s="1">
        <v>44664.041666666664</v>
      </c>
      <c r="C2451" t="s">
        <v>13</v>
      </c>
      <c r="D2451">
        <f t="shared" si="38"/>
        <v>38</v>
      </c>
      <c r="E2451" t="s">
        <v>14</v>
      </c>
      <c r="F2451" t="s">
        <v>15</v>
      </c>
      <c r="G2451" t="s">
        <v>16</v>
      </c>
      <c r="H2451" t="s">
        <v>27</v>
      </c>
      <c r="I2451" t="s">
        <v>23</v>
      </c>
      <c r="J2451">
        <v>3.6</v>
      </c>
      <c r="K2451">
        <v>68924</v>
      </c>
      <c r="L2451">
        <v>52</v>
      </c>
      <c r="M2451">
        <v>0.23</v>
      </c>
    </row>
    <row r="2452" spans="1:13">
      <c r="A2452">
        <v>2451</v>
      </c>
      <c r="B2452" s="1">
        <v>44664.083333333336</v>
      </c>
      <c r="C2452" t="s">
        <v>13</v>
      </c>
      <c r="D2452">
        <f t="shared" si="38"/>
        <v>38</v>
      </c>
      <c r="E2452" t="s">
        <v>20</v>
      </c>
      <c r="F2452" t="s">
        <v>15</v>
      </c>
      <c r="G2452" t="s">
        <v>16</v>
      </c>
      <c r="H2452" t="s">
        <v>31</v>
      </c>
      <c r="I2452" t="s">
        <v>23</v>
      </c>
      <c r="J2452">
        <v>4</v>
      </c>
      <c r="K2452">
        <v>86133</v>
      </c>
      <c r="L2452">
        <v>67</v>
      </c>
      <c r="M2452">
        <v>0.25</v>
      </c>
    </row>
    <row r="2453" spans="1:13">
      <c r="A2453">
        <v>2452</v>
      </c>
      <c r="B2453" s="1">
        <v>44664.125</v>
      </c>
      <c r="C2453" t="s">
        <v>19</v>
      </c>
      <c r="D2453">
        <f t="shared" si="38"/>
        <v>60</v>
      </c>
      <c r="E2453" t="s">
        <v>14</v>
      </c>
      <c r="F2453" t="s">
        <v>34</v>
      </c>
      <c r="G2453" t="s">
        <v>26</v>
      </c>
      <c r="H2453" t="s">
        <v>22</v>
      </c>
      <c r="I2453" t="s">
        <v>23</v>
      </c>
      <c r="J2453">
        <v>0.1</v>
      </c>
      <c r="K2453">
        <v>58036</v>
      </c>
      <c r="L2453">
        <v>66</v>
      </c>
      <c r="M2453">
        <v>0.37</v>
      </c>
    </row>
    <row r="2454" spans="1:13">
      <c r="A2454">
        <v>2453</v>
      </c>
      <c r="B2454" s="1">
        <v>44664.166666666664</v>
      </c>
      <c r="C2454" t="s">
        <v>13</v>
      </c>
      <c r="D2454">
        <f t="shared" si="38"/>
        <v>38</v>
      </c>
      <c r="E2454" t="s">
        <v>20</v>
      </c>
      <c r="F2454" t="s">
        <v>28</v>
      </c>
      <c r="G2454" t="s">
        <v>29</v>
      </c>
      <c r="H2454" t="s">
        <v>31</v>
      </c>
      <c r="I2454" t="s">
        <v>23</v>
      </c>
      <c r="J2454">
        <v>3.7</v>
      </c>
      <c r="K2454">
        <v>70270</v>
      </c>
      <c r="L2454">
        <v>65</v>
      </c>
      <c r="M2454">
        <v>0.04</v>
      </c>
    </row>
    <row r="2455" spans="1:13">
      <c r="A2455">
        <v>2454</v>
      </c>
      <c r="B2455" s="1">
        <v>44664.208333333336</v>
      </c>
      <c r="C2455" t="s">
        <v>13</v>
      </c>
      <c r="D2455">
        <f t="shared" si="38"/>
        <v>38</v>
      </c>
      <c r="E2455" t="s">
        <v>14</v>
      </c>
      <c r="F2455" t="s">
        <v>28</v>
      </c>
      <c r="G2455" t="s">
        <v>26</v>
      </c>
      <c r="H2455" t="s">
        <v>31</v>
      </c>
      <c r="I2455" t="s">
        <v>18</v>
      </c>
      <c r="J2455">
        <v>1.3</v>
      </c>
      <c r="K2455">
        <v>79494</v>
      </c>
      <c r="L2455">
        <v>79</v>
      </c>
      <c r="M2455">
        <v>0.44</v>
      </c>
    </row>
    <row r="2456" spans="1:13">
      <c r="A2456">
        <v>2455</v>
      </c>
      <c r="B2456" s="1">
        <v>44664.25</v>
      </c>
      <c r="C2456" t="s">
        <v>13</v>
      </c>
      <c r="D2456">
        <f t="shared" si="38"/>
        <v>38</v>
      </c>
      <c r="E2456" t="s">
        <v>20</v>
      </c>
      <c r="F2456" t="s">
        <v>15</v>
      </c>
      <c r="G2456" t="s">
        <v>21</v>
      </c>
      <c r="H2456" t="s">
        <v>22</v>
      </c>
      <c r="I2456" t="s">
        <v>23</v>
      </c>
      <c r="J2456">
        <v>5.3</v>
      </c>
      <c r="K2456">
        <v>54885</v>
      </c>
      <c r="L2456">
        <v>76</v>
      </c>
      <c r="M2456">
        <v>0.37</v>
      </c>
    </row>
    <row r="2457" spans="1:13">
      <c r="A2457">
        <v>2456</v>
      </c>
      <c r="B2457" s="1">
        <v>44664.291666666664</v>
      </c>
      <c r="C2457" t="s">
        <v>30</v>
      </c>
      <c r="D2457">
        <f t="shared" si="38"/>
        <v>24</v>
      </c>
      <c r="E2457" t="s">
        <v>20</v>
      </c>
      <c r="F2457" t="s">
        <v>15</v>
      </c>
      <c r="G2457" t="s">
        <v>26</v>
      </c>
      <c r="H2457" t="s">
        <v>22</v>
      </c>
      <c r="I2457" t="s">
        <v>23</v>
      </c>
      <c r="J2457">
        <v>0.9</v>
      </c>
      <c r="K2457">
        <v>56422</v>
      </c>
      <c r="L2457">
        <v>59</v>
      </c>
      <c r="M2457">
        <v>0.08</v>
      </c>
    </row>
    <row r="2458" spans="1:13">
      <c r="A2458">
        <v>2457</v>
      </c>
      <c r="B2458" s="1">
        <v>44664.333333333336</v>
      </c>
      <c r="C2458" t="s">
        <v>13</v>
      </c>
      <c r="D2458">
        <f t="shared" si="38"/>
        <v>38</v>
      </c>
      <c r="E2458" t="s">
        <v>20</v>
      </c>
      <c r="F2458" t="s">
        <v>15</v>
      </c>
      <c r="G2458" t="s">
        <v>21</v>
      </c>
      <c r="H2458" t="s">
        <v>17</v>
      </c>
      <c r="I2458" t="s">
        <v>23</v>
      </c>
      <c r="J2458">
        <v>6</v>
      </c>
      <c r="K2458">
        <v>73673</v>
      </c>
      <c r="L2458">
        <v>59</v>
      </c>
      <c r="M2458">
        <v>0.06</v>
      </c>
    </row>
    <row r="2459" spans="1:13">
      <c r="A2459">
        <v>2458</v>
      </c>
      <c r="B2459" s="1">
        <v>44664.375</v>
      </c>
      <c r="C2459" t="s">
        <v>24</v>
      </c>
      <c r="D2459">
        <f t="shared" si="38"/>
        <v>53</v>
      </c>
      <c r="E2459" t="s">
        <v>20</v>
      </c>
      <c r="F2459" t="s">
        <v>25</v>
      </c>
      <c r="G2459" t="s">
        <v>32</v>
      </c>
      <c r="H2459" t="s">
        <v>27</v>
      </c>
      <c r="I2459" t="s">
        <v>23</v>
      </c>
      <c r="J2459">
        <v>3.2</v>
      </c>
      <c r="K2459">
        <v>67930</v>
      </c>
      <c r="L2459">
        <v>59</v>
      </c>
      <c r="M2459">
        <v>0.67</v>
      </c>
    </row>
    <row r="2460" spans="1:13">
      <c r="A2460">
        <v>2459</v>
      </c>
      <c r="B2460" s="1">
        <v>44664.416666666664</v>
      </c>
      <c r="C2460" t="s">
        <v>13</v>
      </c>
      <c r="D2460">
        <f t="shared" si="38"/>
        <v>38</v>
      </c>
      <c r="E2460" t="s">
        <v>20</v>
      </c>
      <c r="F2460" t="s">
        <v>15</v>
      </c>
      <c r="G2460" t="s">
        <v>16</v>
      </c>
      <c r="H2460" t="s">
        <v>22</v>
      </c>
      <c r="I2460" t="s">
        <v>18</v>
      </c>
      <c r="J2460">
        <v>2.9</v>
      </c>
      <c r="K2460">
        <v>39891</v>
      </c>
      <c r="L2460">
        <v>97</v>
      </c>
      <c r="M2460">
        <v>0.41</v>
      </c>
    </row>
    <row r="2461" spans="1:13">
      <c r="A2461">
        <v>2460</v>
      </c>
      <c r="B2461" s="1">
        <v>44664.458333333336</v>
      </c>
      <c r="C2461" t="s">
        <v>13</v>
      </c>
      <c r="D2461">
        <f t="shared" si="38"/>
        <v>38</v>
      </c>
      <c r="E2461" t="s">
        <v>20</v>
      </c>
      <c r="F2461" t="s">
        <v>34</v>
      </c>
      <c r="G2461" t="s">
        <v>16</v>
      </c>
      <c r="H2461" t="s">
        <v>17</v>
      </c>
      <c r="I2461" t="s">
        <v>23</v>
      </c>
      <c r="J2461">
        <v>4.5999999999999996</v>
      </c>
      <c r="K2461">
        <v>11263</v>
      </c>
      <c r="L2461">
        <v>93</v>
      </c>
      <c r="M2461">
        <v>0.13</v>
      </c>
    </row>
    <row r="2462" spans="1:13">
      <c r="A2462">
        <v>2461</v>
      </c>
      <c r="B2462" s="1">
        <v>44664.5</v>
      </c>
      <c r="C2462" t="s">
        <v>19</v>
      </c>
      <c r="D2462">
        <f t="shared" si="38"/>
        <v>60</v>
      </c>
      <c r="E2462" t="s">
        <v>20</v>
      </c>
      <c r="F2462" t="s">
        <v>28</v>
      </c>
      <c r="G2462" t="s">
        <v>29</v>
      </c>
      <c r="H2462" t="s">
        <v>27</v>
      </c>
      <c r="I2462" t="s">
        <v>18</v>
      </c>
      <c r="J2462">
        <v>2.2999999999999998</v>
      </c>
      <c r="K2462">
        <v>51489</v>
      </c>
      <c r="L2462">
        <v>65</v>
      </c>
      <c r="M2462">
        <v>0.21</v>
      </c>
    </row>
    <row r="2463" spans="1:13">
      <c r="A2463">
        <v>2462</v>
      </c>
      <c r="B2463" s="1">
        <v>44664.541666666664</v>
      </c>
      <c r="C2463" t="s">
        <v>19</v>
      </c>
      <c r="D2463">
        <f t="shared" si="38"/>
        <v>60</v>
      </c>
      <c r="E2463" t="s">
        <v>14</v>
      </c>
      <c r="F2463" t="s">
        <v>34</v>
      </c>
      <c r="G2463" t="s">
        <v>26</v>
      </c>
      <c r="H2463" t="s">
        <v>22</v>
      </c>
      <c r="I2463" t="s">
        <v>23</v>
      </c>
      <c r="J2463">
        <v>4.5999999999999996</v>
      </c>
      <c r="K2463">
        <v>13062</v>
      </c>
      <c r="L2463">
        <v>51</v>
      </c>
      <c r="M2463">
        <v>0.12</v>
      </c>
    </row>
    <row r="2464" spans="1:13">
      <c r="A2464">
        <v>2463</v>
      </c>
      <c r="B2464" s="1">
        <v>44664.583333333336</v>
      </c>
      <c r="C2464" t="s">
        <v>24</v>
      </c>
      <c r="D2464">
        <f t="shared" si="38"/>
        <v>53</v>
      </c>
      <c r="E2464" t="s">
        <v>14</v>
      </c>
      <c r="F2464" t="s">
        <v>15</v>
      </c>
      <c r="G2464" t="s">
        <v>32</v>
      </c>
      <c r="H2464" t="s">
        <v>31</v>
      </c>
      <c r="I2464" t="s">
        <v>23</v>
      </c>
      <c r="J2464">
        <v>2.5</v>
      </c>
      <c r="K2464">
        <v>35180</v>
      </c>
      <c r="L2464">
        <v>77</v>
      </c>
      <c r="M2464">
        <v>0.37</v>
      </c>
    </row>
    <row r="2465" spans="1:13">
      <c r="A2465">
        <v>2464</v>
      </c>
      <c r="B2465" s="1">
        <v>44664.625</v>
      </c>
      <c r="C2465" t="s">
        <v>13</v>
      </c>
      <c r="D2465">
        <f t="shared" si="38"/>
        <v>38</v>
      </c>
      <c r="E2465" t="s">
        <v>20</v>
      </c>
      <c r="F2465" t="s">
        <v>25</v>
      </c>
      <c r="G2465" t="s">
        <v>21</v>
      </c>
      <c r="H2465" t="s">
        <v>27</v>
      </c>
      <c r="I2465" t="s">
        <v>23</v>
      </c>
      <c r="J2465">
        <v>2.9</v>
      </c>
      <c r="K2465">
        <v>37514</v>
      </c>
      <c r="L2465">
        <v>76</v>
      </c>
      <c r="M2465">
        <v>0.55000000000000004</v>
      </c>
    </row>
    <row r="2466" spans="1:13">
      <c r="A2466">
        <v>2465</v>
      </c>
      <c r="B2466" s="1">
        <v>44664.666666666664</v>
      </c>
      <c r="C2466" t="s">
        <v>24</v>
      </c>
      <c r="D2466">
        <f t="shared" si="38"/>
        <v>53</v>
      </c>
      <c r="E2466" t="s">
        <v>20</v>
      </c>
      <c r="F2466" t="s">
        <v>15</v>
      </c>
      <c r="G2466" t="s">
        <v>29</v>
      </c>
      <c r="H2466" t="s">
        <v>31</v>
      </c>
      <c r="I2466" t="s">
        <v>18</v>
      </c>
      <c r="J2466">
        <v>4.8</v>
      </c>
      <c r="K2466">
        <v>43627</v>
      </c>
      <c r="L2466">
        <v>79</v>
      </c>
      <c r="M2466">
        <v>0.43</v>
      </c>
    </row>
    <row r="2467" spans="1:13">
      <c r="A2467">
        <v>2466</v>
      </c>
      <c r="B2467" s="1">
        <v>44664.708333333336</v>
      </c>
      <c r="C2467" t="s">
        <v>30</v>
      </c>
      <c r="D2467">
        <f t="shared" si="38"/>
        <v>24</v>
      </c>
      <c r="E2467" t="s">
        <v>14</v>
      </c>
      <c r="F2467" t="s">
        <v>15</v>
      </c>
      <c r="G2467" t="s">
        <v>32</v>
      </c>
      <c r="H2467" t="s">
        <v>17</v>
      </c>
      <c r="I2467" t="s">
        <v>18</v>
      </c>
      <c r="J2467">
        <v>1.7</v>
      </c>
      <c r="K2467">
        <v>71409</v>
      </c>
      <c r="L2467">
        <v>84</v>
      </c>
      <c r="M2467">
        <v>0.21</v>
      </c>
    </row>
    <row r="2468" spans="1:13">
      <c r="A2468">
        <v>2467</v>
      </c>
      <c r="B2468" s="1">
        <v>44664.75</v>
      </c>
      <c r="C2468" t="s">
        <v>13</v>
      </c>
      <c r="D2468">
        <f t="shared" si="38"/>
        <v>38</v>
      </c>
      <c r="E2468" t="s">
        <v>14</v>
      </c>
      <c r="F2468" t="s">
        <v>15</v>
      </c>
      <c r="G2468" t="s">
        <v>32</v>
      </c>
      <c r="H2468" t="s">
        <v>22</v>
      </c>
      <c r="I2468" t="s">
        <v>23</v>
      </c>
      <c r="J2468">
        <v>1.5</v>
      </c>
      <c r="K2468">
        <v>75754</v>
      </c>
      <c r="L2468">
        <v>80</v>
      </c>
      <c r="M2468">
        <v>0.42</v>
      </c>
    </row>
    <row r="2469" spans="1:13">
      <c r="A2469">
        <v>2468</v>
      </c>
      <c r="B2469" s="1">
        <v>44664.791666666664</v>
      </c>
      <c r="C2469" t="s">
        <v>30</v>
      </c>
      <c r="D2469">
        <f t="shared" si="38"/>
        <v>24</v>
      </c>
      <c r="E2469" t="s">
        <v>20</v>
      </c>
      <c r="F2469" t="s">
        <v>15</v>
      </c>
      <c r="G2469" t="s">
        <v>21</v>
      </c>
      <c r="H2469" t="s">
        <v>17</v>
      </c>
      <c r="I2469" t="s">
        <v>23</v>
      </c>
      <c r="J2469">
        <v>4.5</v>
      </c>
      <c r="K2469">
        <v>65175</v>
      </c>
      <c r="L2469">
        <v>62</v>
      </c>
      <c r="M2469">
        <v>0.37</v>
      </c>
    </row>
    <row r="2470" spans="1:13">
      <c r="A2470">
        <v>2469</v>
      </c>
      <c r="B2470" s="1">
        <v>44664.833333333336</v>
      </c>
      <c r="C2470" t="s">
        <v>13</v>
      </c>
      <c r="D2470">
        <f t="shared" si="38"/>
        <v>38</v>
      </c>
      <c r="E2470" t="s">
        <v>14</v>
      </c>
      <c r="F2470" t="s">
        <v>15</v>
      </c>
      <c r="G2470" t="s">
        <v>21</v>
      </c>
      <c r="H2470" t="s">
        <v>22</v>
      </c>
      <c r="I2470" t="s">
        <v>23</v>
      </c>
      <c r="J2470">
        <v>3.9</v>
      </c>
      <c r="K2470">
        <v>67650</v>
      </c>
      <c r="L2470">
        <v>79</v>
      </c>
      <c r="M2470">
        <v>0.5</v>
      </c>
    </row>
    <row r="2471" spans="1:13">
      <c r="A2471">
        <v>2470</v>
      </c>
      <c r="B2471" s="1">
        <v>44664.875</v>
      </c>
      <c r="C2471" t="s">
        <v>13</v>
      </c>
      <c r="D2471">
        <f t="shared" si="38"/>
        <v>38</v>
      </c>
      <c r="E2471" t="s">
        <v>14</v>
      </c>
      <c r="F2471" t="s">
        <v>28</v>
      </c>
      <c r="G2471" t="s">
        <v>16</v>
      </c>
      <c r="H2471" t="s">
        <v>22</v>
      </c>
      <c r="I2471" t="s">
        <v>23</v>
      </c>
      <c r="J2471">
        <v>4.3</v>
      </c>
      <c r="K2471">
        <v>68122</v>
      </c>
      <c r="L2471">
        <v>85</v>
      </c>
      <c r="M2471">
        <v>0.31</v>
      </c>
    </row>
    <row r="2472" spans="1:13">
      <c r="A2472">
        <v>2471</v>
      </c>
      <c r="B2472" s="1">
        <v>44664.916666666664</v>
      </c>
      <c r="C2472" t="s">
        <v>30</v>
      </c>
      <c r="D2472">
        <f t="shared" si="38"/>
        <v>24</v>
      </c>
      <c r="E2472" t="s">
        <v>20</v>
      </c>
      <c r="F2472" t="s">
        <v>34</v>
      </c>
      <c r="G2472" t="s">
        <v>26</v>
      </c>
      <c r="H2472" t="s">
        <v>31</v>
      </c>
      <c r="I2472" t="s">
        <v>23</v>
      </c>
      <c r="J2472">
        <v>4.7</v>
      </c>
      <c r="K2472">
        <v>5063</v>
      </c>
      <c r="L2472">
        <v>66</v>
      </c>
      <c r="M2472">
        <v>0.38</v>
      </c>
    </row>
    <row r="2473" spans="1:13">
      <c r="A2473">
        <v>2472</v>
      </c>
      <c r="B2473" s="1">
        <v>44664.958333333336</v>
      </c>
      <c r="C2473" t="s">
        <v>19</v>
      </c>
      <c r="D2473">
        <f t="shared" si="38"/>
        <v>60</v>
      </c>
      <c r="E2473" t="s">
        <v>20</v>
      </c>
      <c r="F2473" t="s">
        <v>25</v>
      </c>
      <c r="G2473" t="s">
        <v>29</v>
      </c>
      <c r="H2473" t="s">
        <v>17</v>
      </c>
      <c r="I2473" t="s">
        <v>23</v>
      </c>
      <c r="J2473">
        <v>4.0999999999999996</v>
      </c>
      <c r="K2473">
        <v>55204</v>
      </c>
      <c r="L2473">
        <v>79</v>
      </c>
      <c r="M2473">
        <v>0.34</v>
      </c>
    </row>
    <row r="2474" spans="1:13">
      <c r="A2474">
        <v>2473</v>
      </c>
      <c r="B2474" s="1">
        <v>44665</v>
      </c>
      <c r="C2474" t="s">
        <v>19</v>
      </c>
      <c r="D2474">
        <f t="shared" si="38"/>
        <v>60</v>
      </c>
      <c r="E2474" t="s">
        <v>20</v>
      </c>
      <c r="F2474" t="s">
        <v>15</v>
      </c>
      <c r="G2474" t="s">
        <v>26</v>
      </c>
      <c r="H2474" t="s">
        <v>31</v>
      </c>
      <c r="I2474" t="s">
        <v>23</v>
      </c>
      <c r="J2474">
        <v>5.2</v>
      </c>
      <c r="K2474">
        <v>19071</v>
      </c>
      <c r="L2474">
        <v>68</v>
      </c>
      <c r="M2474">
        <v>0.21</v>
      </c>
    </row>
    <row r="2475" spans="1:13">
      <c r="A2475">
        <v>2474</v>
      </c>
      <c r="B2475" s="1">
        <v>44665.041666666664</v>
      </c>
      <c r="C2475" t="s">
        <v>24</v>
      </c>
      <c r="D2475">
        <f t="shared" si="38"/>
        <v>53</v>
      </c>
      <c r="E2475" t="s">
        <v>14</v>
      </c>
      <c r="F2475" t="s">
        <v>25</v>
      </c>
      <c r="G2475" t="s">
        <v>29</v>
      </c>
      <c r="H2475" t="s">
        <v>31</v>
      </c>
      <c r="I2475" t="s">
        <v>23</v>
      </c>
      <c r="J2475">
        <v>4.2</v>
      </c>
      <c r="K2475">
        <v>65183</v>
      </c>
      <c r="L2475">
        <v>99</v>
      </c>
      <c r="M2475">
        <v>0.35</v>
      </c>
    </row>
    <row r="2476" spans="1:13">
      <c r="A2476">
        <v>2475</v>
      </c>
      <c r="B2476" s="1">
        <v>44665.083333333336</v>
      </c>
      <c r="C2476" t="s">
        <v>13</v>
      </c>
      <c r="D2476">
        <f t="shared" si="38"/>
        <v>38</v>
      </c>
      <c r="E2476" t="s">
        <v>20</v>
      </c>
      <c r="F2476" t="s">
        <v>28</v>
      </c>
      <c r="G2476" t="s">
        <v>32</v>
      </c>
      <c r="H2476" t="s">
        <v>31</v>
      </c>
      <c r="I2476" t="s">
        <v>23</v>
      </c>
      <c r="J2476">
        <v>0</v>
      </c>
      <c r="K2476">
        <v>13138</v>
      </c>
      <c r="L2476">
        <v>59</v>
      </c>
      <c r="M2476">
        <v>0.59</v>
      </c>
    </row>
    <row r="2477" spans="1:13">
      <c r="A2477">
        <v>2476</v>
      </c>
      <c r="B2477" s="1">
        <v>44665.125</v>
      </c>
      <c r="C2477" t="s">
        <v>19</v>
      </c>
      <c r="D2477">
        <f t="shared" si="38"/>
        <v>60</v>
      </c>
      <c r="E2477" t="s">
        <v>20</v>
      </c>
      <c r="F2477" t="s">
        <v>34</v>
      </c>
      <c r="G2477" t="s">
        <v>21</v>
      </c>
      <c r="H2477" t="s">
        <v>17</v>
      </c>
      <c r="I2477" t="s">
        <v>18</v>
      </c>
      <c r="J2477">
        <v>0.5</v>
      </c>
      <c r="K2477">
        <v>51391</v>
      </c>
      <c r="L2477">
        <v>89</v>
      </c>
      <c r="M2477">
        <v>0.18</v>
      </c>
    </row>
    <row r="2478" spans="1:13">
      <c r="A2478">
        <v>2477</v>
      </c>
      <c r="B2478" s="1">
        <v>44665.166666666664</v>
      </c>
      <c r="C2478" t="s">
        <v>30</v>
      </c>
      <c r="D2478">
        <f t="shared" si="38"/>
        <v>24</v>
      </c>
      <c r="E2478" t="s">
        <v>14</v>
      </c>
      <c r="F2478" t="s">
        <v>15</v>
      </c>
      <c r="G2478" t="s">
        <v>21</v>
      </c>
      <c r="H2478" t="s">
        <v>22</v>
      </c>
      <c r="I2478" t="s">
        <v>23</v>
      </c>
      <c r="J2478">
        <v>7.9</v>
      </c>
      <c r="K2478">
        <v>65955</v>
      </c>
      <c r="L2478">
        <v>55</v>
      </c>
      <c r="M2478">
        <v>0.48</v>
      </c>
    </row>
    <row r="2479" spans="1:13">
      <c r="A2479">
        <v>2478</v>
      </c>
      <c r="B2479" s="1">
        <v>44665.208333333336</v>
      </c>
      <c r="C2479" t="s">
        <v>24</v>
      </c>
      <c r="D2479">
        <f t="shared" si="38"/>
        <v>53</v>
      </c>
      <c r="E2479" t="s">
        <v>20</v>
      </c>
      <c r="F2479" t="s">
        <v>28</v>
      </c>
      <c r="G2479" t="s">
        <v>32</v>
      </c>
      <c r="H2479" t="s">
        <v>22</v>
      </c>
      <c r="I2479" t="s">
        <v>18</v>
      </c>
      <c r="J2479">
        <v>4</v>
      </c>
      <c r="K2479">
        <v>32645</v>
      </c>
      <c r="L2479">
        <v>97</v>
      </c>
      <c r="M2479">
        <v>0.06</v>
      </c>
    </row>
    <row r="2480" spans="1:13">
      <c r="A2480">
        <v>2479</v>
      </c>
      <c r="B2480" s="1">
        <v>44665.25</v>
      </c>
      <c r="C2480" t="s">
        <v>30</v>
      </c>
      <c r="D2480">
        <f t="shared" si="38"/>
        <v>24</v>
      </c>
      <c r="E2480" t="s">
        <v>14</v>
      </c>
      <c r="F2480" t="s">
        <v>28</v>
      </c>
      <c r="G2480" t="s">
        <v>32</v>
      </c>
      <c r="H2480" t="s">
        <v>17</v>
      </c>
      <c r="I2480" t="s">
        <v>23</v>
      </c>
      <c r="J2480">
        <v>5.9</v>
      </c>
      <c r="K2480">
        <v>74234</v>
      </c>
      <c r="L2480">
        <v>61</v>
      </c>
      <c r="M2480">
        <v>0.61</v>
      </c>
    </row>
    <row r="2481" spans="1:13">
      <c r="A2481">
        <v>2480</v>
      </c>
      <c r="B2481" s="1">
        <v>44665.291666666664</v>
      </c>
      <c r="C2481" t="s">
        <v>24</v>
      </c>
      <c r="D2481">
        <f t="shared" si="38"/>
        <v>53</v>
      </c>
      <c r="E2481" t="s">
        <v>14</v>
      </c>
      <c r="F2481" t="s">
        <v>34</v>
      </c>
      <c r="G2481" t="s">
        <v>29</v>
      </c>
      <c r="H2481" t="s">
        <v>22</v>
      </c>
      <c r="I2481" t="s">
        <v>23</v>
      </c>
      <c r="J2481">
        <v>3.3</v>
      </c>
      <c r="K2481">
        <v>65132</v>
      </c>
      <c r="L2481">
        <v>77</v>
      </c>
      <c r="M2481">
        <v>0.24</v>
      </c>
    </row>
    <row r="2482" spans="1:13">
      <c r="A2482">
        <v>2481</v>
      </c>
      <c r="B2482" s="1">
        <v>44665.333333333336</v>
      </c>
      <c r="C2482" t="s">
        <v>13</v>
      </c>
      <c r="D2482">
        <f t="shared" si="38"/>
        <v>38</v>
      </c>
      <c r="E2482" t="s">
        <v>14</v>
      </c>
      <c r="F2482" t="s">
        <v>15</v>
      </c>
      <c r="G2482" t="s">
        <v>32</v>
      </c>
      <c r="H2482" t="s">
        <v>17</v>
      </c>
      <c r="I2482" t="s">
        <v>23</v>
      </c>
      <c r="J2482">
        <v>3.9</v>
      </c>
      <c r="K2482">
        <v>62616</v>
      </c>
      <c r="L2482">
        <v>55</v>
      </c>
      <c r="M2482">
        <v>0.33</v>
      </c>
    </row>
    <row r="2483" spans="1:13">
      <c r="A2483">
        <v>2482</v>
      </c>
      <c r="B2483" s="1">
        <v>44665.375</v>
      </c>
      <c r="C2483" t="s">
        <v>19</v>
      </c>
      <c r="D2483">
        <f t="shared" si="38"/>
        <v>60</v>
      </c>
      <c r="E2483" t="s">
        <v>14</v>
      </c>
      <c r="F2483" t="s">
        <v>34</v>
      </c>
      <c r="G2483" t="s">
        <v>29</v>
      </c>
      <c r="H2483" t="s">
        <v>17</v>
      </c>
      <c r="I2483" t="s">
        <v>23</v>
      </c>
      <c r="J2483">
        <v>3.1</v>
      </c>
      <c r="K2483">
        <v>68960</v>
      </c>
      <c r="L2483">
        <v>59</v>
      </c>
      <c r="M2483">
        <v>0.23</v>
      </c>
    </row>
    <row r="2484" spans="1:13">
      <c r="A2484">
        <v>2483</v>
      </c>
      <c r="B2484" s="1">
        <v>44665.416666666664</v>
      </c>
      <c r="C2484" t="s">
        <v>19</v>
      </c>
      <c r="D2484">
        <f t="shared" si="38"/>
        <v>60</v>
      </c>
      <c r="E2484" t="s">
        <v>14</v>
      </c>
      <c r="F2484" t="s">
        <v>34</v>
      </c>
      <c r="G2484" t="s">
        <v>26</v>
      </c>
      <c r="H2484" t="s">
        <v>22</v>
      </c>
      <c r="I2484" t="s">
        <v>23</v>
      </c>
      <c r="J2484">
        <v>8.9</v>
      </c>
      <c r="K2484">
        <v>47816</v>
      </c>
      <c r="L2484">
        <v>86</v>
      </c>
      <c r="M2484">
        <v>7.0000000000000007E-2</v>
      </c>
    </row>
    <row r="2485" spans="1:13">
      <c r="A2485">
        <v>2484</v>
      </c>
      <c r="B2485" s="1">
        <v>44665.458333333336</v>
      </c>
      <c r="C2485" t="s">
        <v>30</v>
      </c>
      <c r="D2485">
        <f t="shared" si="38"/>
        <v>24</v>
      </c>
      <c r="E2485" t="s">
        <v>14</v>
      </c>
      <c r="F2485" t="s">
        <v>25</v>
      </c>
      <c r="G2485" t="s">
        <v>21</v>
      </c>
      <c r="H2485" t="s">
        <v>27</v>
      </c>
      <c r="I2485" t="s">
        <v>23</v>
      </c>
      <c r="J2485">
        <v>4.5</v>
      </c>
      <c r="K2485">
        <v>58038</v>
      </c>
      <c r="L2485">
        <v>87</v>
      </c>
      <c r="M2485">
        <v>0.22</v>
      </c>
    </row>
    <row r="2486" spans="1:13">
      <c r="A2486">
        <v>2485</v>
      </c>
      <c r="B2486" s="1">
        <v>44665.5</v>
      </c>
      <c r="C2486" t="s">
        <v>13</v>
      </c>
      <c r="D2486">
        <f t="shared" si="38"/>
        <v>38</v>
      </c>
      <c r="E2486" t="s">
        <v>20</v>
      </c>
      <c r="F2486" t="s">
        <v>25</v>
      </c>
      <c r="G2486" t="s">
        <v>21</v>
      </c>
      <c r="H2486" t="s">
        <v>31</v>
      </c>
      <c r="I2486" t="s">
        <v>18</v>
      </c>
      <c r="J2486">
        <v>2.9</v>
      </c>
      <c r="K2486">
        <v>55201</v>
      </c>
      <c r="L2486">
        <v>78</v>
      </c>
      <c r="M2486">
        <v>0.43</v>
      </c>
    </row>
    <row r="2487" spans="1:13">
      <c r="A2487">
        <v>2486</v>
      </c>
      <c r="B2487" s="1">
        <v>44665.541666666664</v>
      </c>
      <c r="C2487" t="s">
        <v>19</v>
      </c>
      <c r="D2487">
        <f t="shared" si="38"/>
        <v>60</v>
      </c>
      <c r="E2487" t="s">
        <v>20</v>
      </c>
      <c r="F2487" t="s">
        <v>34</v>
      </c>
      <c r="G2487" t="s">
        <v>21</v>
      </c>
      <c r="H2487" t="s">
        <v>17</v>
      </c>
      <c r="I2487" t="s">
        <v>23</v>
      </c>
      <c r="J2487">
        <v>0.7</v>
      </c>
      <c r="K2487">
        <v>54749</v>
      </c>
      <c r="L2487">
        <v>84</v>
      </c>
      <c r="M2487">
        <v>0.51</v>
      </c>
    </row>
    <row r="2488" spans="1:13">
      <c r="A2488">
        <v>2487</v>
      </c>
      <c r="B2488" s="1">
        <v>44665.583333333336</v>
      </c>
      <c r="C2488" t="s">
        <v>13</v>
      </c>
      <c r="D2488">
        <f t="shared" si="38"/>
        <v>38</v>
      </c>
      <c r="E2488" t="s">
        <v>20</v>
      </c>
      <c r="F2488" t="s">
        <v>25</v>
      </c>
      <c r="G2488" t="s">
        <v>26</v>
      </c>
      <c r="H2488" t="s">
        <v>17</v>
      </c>
      <c r="I2488" t="s">
        <v>18</v>
      </c>
      <c r="J2488">
        <v>7.9</v>
      </c>
      <c r="K2488">
        <v>41559</v>
      </c>
      <c r="L2488">
        <v>88</v>
      </c>
      <c r="M2488">
        <v>0.52</v>
      </c>
    </row>
    <row r="2489" spans="1:13">
      <c r="A2489">
        <v>2488</v>
      </c>
      <c r="B2489" s="1">
        <v>44665.625</v>
      </c>
      <c r="C2489" t="s">
        <v>19</v>
      </c>
      <c r="D2489">
        <f t="shared" si="38"/>
        <v>60</v>
      </c>
      <c r="E2489" t="s">
        <v>14</v>
      </c>
      <c r="F2489" t="s">
        <v>28</v>
      </c>
      <c r="G2489" t="s">
        <v>26</v>
      </c>
      <c r="H2489" t="s">
        <v>27</v>
      </c>
      <c r="I2489" t="s">
        <v>23</v>
      </c>
      <c r="J2489">
        <v>3.7</v>
      </c>
      <c r="K2489">
        <v>30149</v>
      </c>
      <c r="L2489">
        <v>67</v>
      </c>
      <c r="M2489">
        <v>0.44</v>
      </c>
    </row>
    <row r="2490" spans="1:13">
      <c r="A2490">
        <v>2489</v>
      </c>
      <c r="B2490" s="1">
        <v>44665.666666666664</v>
      </c>
      <c r="C2490" t="s">
        <v>13</v>
      </c>
      <c r="D2490">
        <f t="shared" si="38"/>
        <v>38</v>
      </c>
      <c r="E2490" t="s">
        <v>20</v>
      </c>
      <c r="F2490" t="s">
        <v>34</v>
      </c>
      <c r="G2490" t="s">
        <v>16</v>
      </c>
      <c r="H2490" t="s">
        <v>17</v>
      </c>
      <c r="I2490" t="s">
        <v>23</v>
      </c>
      <c r="J2490">
        <v>5.5</v>
      </c>
      <c r="K2490">
        <v>48263</v>
      </c>
      <c r="L2490">
        <v>58</v>
      </c>
      <c r="M2490">
        <v>0.54</v>
      </c>
    </row>
    <row r="2491" spans="1:13">
      <c r="A2491">
        <v>2490</v>
      </c>
      <c r="B2491" s="1">
        <v>44665.708333333336</v>
      </c>
      <c r="C2491" t="s">
        <v>13</v>
      </c>
      <c r="D2491">
        <f t="shared" si="38"/>
        <v>38</v>
      </c>
      <c r="E2491" t="s">
        <v>14</v>
      </c>
      <c r="F2491" t="s">
        <v>15</v>
      </c>
      <c r="G2491" t="s">
        <v>29</v>
      </c>
      <c r="H2491" t="s">
        <v>17</v>
      </c>
      <c r="I2491" t="s">
        <v>23</v>
      </c>
      <c r="J2491">
        <v>5.7</v>
      </c>
      <c r="K2491">
        <v>47161</v>
      </c>
      <c r="L2491">
        <v>75</v>
      </c>
      <c r="M2491">
        <v>0.2</v>
      </c>
    </row>
    <row r="2492" spans="1:13">
      <c r="A2492">
        <v>2491</v>
      </c>
      <c r="B2492" s="1">
        <v>44665.75</v>
      </c>
      <c r="C2492" t="s">
        <v>13</v>
      </c>
      <c r="D2492">
        <f t="shared" si="38"/>
        <v>38</v>
      </c>
      <c r="E2492" t="s">
        <v>20</v>
      </c>
      <c r="F2492" t="s">
        <v>15</v>
      </c>
      <c r="G2492" t="s">
        <v>29</v>
      </c>
      <c r="H2492" t="s">
        <v>22</v>
      </c>
      <c r="I2492" t="s">
        <v>18</v>
      </c>
      <c r="J2492">
        <v>3.1</v>
      </c>
      <c r="K2492">
        <v>40265</v>
      </c>
      <c r="L2492">
        <v>68</v>
      </c>
      <c r="M2492">
        <v>0.47</v>
      </c>
    </row>
    <row r="2493" spans="1:13">
      <c r="A2493">
        <v>2492</v>
      </c>
      <c r="B2493" s="1">
        <v>44665.791666666664</v>
      </c>
      <c r="C2493" t="s">
        <v>30</v>
      </c>
      <c r="D2493">
        <f t="shared" si="38"/>
        <v>24</v>
      </c>
      <c r="E2493" t="s">
        <v>14</v>
      </c>
      <c r="F2493" t="s">
        <v>28</v>
      </c>
      <c r="G2493" t="s">
        <v>16</v>
      </c>
      <c r="H2493" t="s">
        <v>22</v>
      </c>
      <c r="I2493" t="s">
        <v>23</v>
      </c>
      <c r="J2493">
        <v>5.3</v>
      </c>
      <c r="K2493">
        <v>72041</v>
      </c>
      <c r="L2493">
        <v>80</v>
      </c>
      <c r="M2493">
        <v>0.18</v>
      </c>
    </row>
    <row r="2494" spans="1:13">
      <c r="A2494">
        <v>2493</v>
      </c>
      <c r="B2494" s="1">
        <v>44665.833333333336</v>
      </c>
      <c r="C2494" t="s">
        <v>24</v>
      </c>
      <c r="D2494">
        <f t="shared" si="38"/>
        <v>53</v>
      </c>
      <c r="E2494" t="s">
        <v>20</v>
      </c>
      <c r="F2494" t="s">
        <v>15</v>
      </c>
      <c r="G2494" t="s">
        <v>21</v>
      </c>
      <c r="H2494" t="s">
        <v>27</v>
      </c>
      <c r="I2494" t="s">
        <v>18</v>
      </c>
      <c r="J2494">
        <v>2.8</v>
      </c>
      <c r="K2494">
        <v>31556</v>
      </c>
      <c r="L2494">
        <v>82</v>
      </c>
      <c r="M2494">
        <v>0.1</v>
      </c>
    </row>
    <row r="2495" spans="1:13">
      <c r="A2495">
        <v>2494</v>
      </c>
      <c r="B2495" s="1">
        <v>44665.875</v>
      </c>
      <c r="C2495" t="s">
        <v>13</v>
      </c>
      <c r="D2495">
        <f t="shared" si="38"/>
        <v>38</v>
      </c>
      <c r="E2495" t="s">
        <v>14</v>
      </c>
      <c r="F2495" t="s">
        <v>15</v>
      </c>
      <c r="G2495" t="s">
        <v>29</v>
      </c>
      <c r="H2495" t="s">
        <v>17</v>
      </c>
      <c r="I2495" t="s">
        <v>23</v>
      </c>
      <c r="J2495">
        <v>2</v>
      </c>
      <c r="K2495">
        <v>51570</v>
      </c>
      <c r="L2495">
        <v>67</v>
      </c>
      <c r="M2495">
        <v>0.41</v>
      </c>
    </row>
    <row r="2496" spans="1:13">
      <c r="A2496">
        <v>2495</v>
      </c>
      <c r="B2496" s="1">
        <v>44665.916666666664</v>
      </c>
      <c r="C2496" t="s">
        <v>13</v>
      </c>
      <c r="D2496">
        <f t="shared" si="38"/>
        <v>38</v>
      </c>
      <c r="E2496" t="s">
        <v>20</v>
      </c>
      <c r="F2496" t="s">
        <v>34</v>
      </c>
      <c r="G2496" t="s">
        <v>29</v>
      </c>
      <c r="H2496" t="s">
        <v>31</v>
      </c>
      <c r="I2496" t="s">
        <v>18</v>
      </c>
      <c r="J2496">
        <v>6.3</v>
      </c>
      <c r="K2496">
        <v>78327</v>
      </c>
      <c r="L2496">
        <v>83</v>
      </c>
      <c r="M2496">
        <v>0.24</v>
      </c>
    </row>
    <row r="2497" spans="1:13">
      <c r="A2497">
        <v>2496</v>
      </c>
      <c r="B2497" s="1">
        <v>44665.958333333336</v>
      </c>
      <c r="C2497" t="s">
        <v>13</v>
      </c>
      <c r="D2497">
        <f t="shared" si="38"/>
        <v>38</v>
      </c>
      <c r="E2497" t="s">
        <v>14</v>
      </c>
      <c r="F2497" t="s">
        <v>28</v>
      </c>
      <c r="G2497" t="s">
        <v>21</v>
      </c>
      <c r="H2497" t="s">
        <v>22</v>
      </c>
      <c r="I2497" t="s">
        <v>23</v>
      </c>
      <c r="J2497">
        <v>3.7</v>
      </c>
      <c r="K2497">
        <v>73183</v>
      </c>
      <c r="L2497">
        <v>83</v>
      </c>
      <c r="M2497">
        <v>0.53</v>
      </c>
    </row>
    <row r="2498" spans="1:13">
      <c r="A2498">
        <v>2497</v>
      </c>
      <c r="B2498" s="1">
        <v>44666</v>
      </c>
      <c r="C2498" t="s">
        <v>13</v>
      </c>
      <c r="D2498">
        <f t="shared" si="38"/>
        <v>38</v>
      </c>
      <c r="E2498" t="s">
        <v>20</v>
      </c>
      <c r="F2498" t="s">
        <v>34</v>
      </c>
      <c r="G2498" t="s">
        <v>32</v>
      </c>
      <c r="H2498" t="s">
        <v>31</v>
      </c>
      <c r="I2498" t="s">
        <v>23</v>
      </c>
      <c r="J2498">
        <v>5</v>
      </c>
      <c r="K2498">
        <v>79326</v>
      </c>
      <c r="L2498">
        <v>84</v>
      </c>
      <c r="M2498">
        <v>0.22</v>
      </c>
    </row>
    <row r="2499" spans="1:13">
      <c r="A2499">
        <v>2498</v>
      </c>
      <c r="B2499" s="1">
        <v>44666.041666666664</v>
      </c>
      <c r="C2499" t="s">
        <v>19</v>
      </c>
      <c r="D2499">
        <f t="shared" ref="D2499:D2562" si="39">IFERROR((LEFT(C2499, FIND("-", C2499)-1) + MID(C2499, FIND("-", C2499)+1, 10))/2, SUBSTITUTE(C2499, "+", "")*1)</f>
        <v>60</v>
      </c>
      <c r="E2499" t="s">
        <v>14</v>
      </c>
      <c r="F2499" t="s">
        <v>28</v>
      </c>
      <c r="G2499" t="s">
        <v>32</v>
      </c>
      <c r="H2499" t="s">
        <v>31</v>
      </c>
      <c r="I2499" t="s">
        <v>23</v>
      </c>
      <c r="J2499">
        <v>4.8</v>
      </c>
      <c r="K2499">
        <v>43184</v>
      </c>
      <c r="L2499">
        <v>70</v>
      </c>
      <c r="M2499">
        <v>0.33</v>
      </c>
    </row>
    <row r="2500" spans="1:13">
      <c r="A2500">
        <v>2499</v>
      </c>
      <c r="B2500" s="1">
        <v>44666.083333333336</v>
      </c>
      <c r="C2500" t="s">
        <v>19</v>
      </c>
      <c r="D2500">
        <f t="shared" si="39"/>
        <v>60</v>
      </c>
      <c r="E2500" t="s">
        <v>20</v>
      </c>
      <c r="F2500" t="s">
        <v>34</v>
      </c>
      <c r="G2500" t="s">
        <v>16</v>
      </c>
      <c r="H2500" t="s">
        <v>27</v>
      </c>
      <c r="I2500" t="s">
        <v>23</v>
      </c>
      <c r="J2500">
        <v>5.3</v>
      </c>
      <c r="K2500">
        <v>70686</v>
      </c>
      <c r="L2500">
        <v>84</v>
      </c>
      <c r="M2500">
        <v>0.2</v>
      </c>
    </row>
    <row r="2501" spans="1:13">
      <c r="A2501">
        <v>2500</v>
      </c>
      <c r="B2501" s="1">
        <v>44666.125</v>
      </c>
      <c r="C2501" t="s">
        <v>13</v>
      </c>
      <c r="D2501">
        <f t="shared" si="39"/>
        <v>38</v>
      </c>
      <c r="E2501" t="s">
        <v>20</v>
      </c>
      <c r="F2501" t="s">
        <v>34</v>
      </c>
      <c r="G2501" t="s">
        <v>26</v>
      </c>
      <c r="H2501" t="s">
        <v>27</v>
      </c>
      <c r="I2501" t="s">
        <v>23</v>
      </c>
      <c r="J2501">
        <v>0.9</v>
      </c>
      <c r="K2501">
        <v>33741</v>
      </c>
      <c r="L2501">
        <v>81</v>
      </c>
      <c r="M2501">
        <v>0.23</v>
      </c>
    </row>
    <row r="2502" spans="1:13">
      <c r="A2502">
        <v>2501</v>
      </c>
      <c r="B2502" s="1">
        <v>44666.166666666664</v>
      </c>
      <c r="C2502" t="s">
        <v>24</v>
      </c>
      <c r="D2502">
        <f t="shared" si="39"/>
        <v>53</v>
      </c>
      <c r="E2502" t="s">
        <v>20</v>
      </c>
      <c r="F2502" t="s">
        <v>25</v>
      </c>
      <c r="G2502" t="s">
        <v>29</v>
      </c>
      <c r="H2502" t="s">
        <v>17</v>
      </c>
      <c r="I2502" t="s">
        <v>23</v>
      </c>
      <c r="J2502">
        <v>2.8</v>
      </c>
      <c r="K2502">
        <v>49483</v>
      </c>
      <c r="L2502">
        <v>83</v>
      </c>
      <c r="M2502">
        <v>0.54</v>
      </c>
    </row>
    <row r="2503" spans="1:13">
      <c r="A2503">
        <v>2502</v>
      </c>
      <c r="B2503" s="1">
        <v>44666.208333333336</v>
      </c>
      <c r="C2503" t="s">
        <v>24</v>
      </c>
      <c r="D2503">
        <f t="shared" si="39"/>
        <v>53</v>
      </c>
      <c r="E2503" t="s">
        <v>14</v>
      </c>
      <c r="F2503" t="s">
        <v>15</v>
      </c>
      <c r="G2503" t="s">
        <v>29</v>
      </c>
      <c r="H2503" t="s">
        <v>27</v>
      </c>
      <c r="I2503" t="s">
        <v>23</v>
      </c>
      <c r="J2503">
        <v>3.4</v>
      </c>
      <c r="K2503">
        <v>51365</v>
      </c>
      <c r="L2503">
        <v>95</v>
      </c>
      <c r="M2503">
        <v>0.43</v>
      </c>
    </row>
    <row r="2504" spans="1:13">
      <c r="A2504">
        <v>2503</v>
      </c>
      <c r="B2504" s="1">
        <v>44666.25</v>
      </c>
      <c r="C2504" t="s">
        <v>13</v>
      </c>
      <c r="D2504">
        <f t="shared" si="39"/>
        <v>38</v>
      </c>
      <c r="E2504" t="s">
        <v>14</v>
      </c>
      <c r="F2504" t="s">
        <v>28</v>
      </c>
      <c r="G2504" t="s">
        <v>16</v>
      </c>
      <c r="H2504" t="s">
        <v>22</v>
      </c>
      <c r="I2504" t="s">
        <v>23</v>
      </c>
      <c r="J2504">
        <v>2.2999999999999998</v>
      </c>
      <c r="K2504">
        <v>43483</v>
      </c>
      <c r="L2504">
        <v>79</v>
      </c>
      <c r="M2504">
        <v>0.28000000000000003</v>
      </c>
    </row>
    <row r="2505" spans="1:13">
      <c r="A2505">
        <v>2504</v>
      </c>
      <c r="B2505" s="1">
        <v>44666.291666666664</v>
      </c>
      <c r="C2505" t="s">
        <v>19</v>
      </c>
      <c r="D2505">
        <f t="shared" si="39"/>
        <v>60</v>
      </c>
      <c r="E2505" t="s">
        <v>14</v>
      </c>
      <c r="F2505" t="s">
        <v>15</v>
      </c>
      <c r="G2505" t="s">
        <v>16</v>
      </c>
      <c r="H2505" t="s">
        <v>17</v>
      </c>
      <c r="I2505" t="s">
        <v>23</v>
      </c>
      <c r="J2505">
        <v>4.9000000000000004</v>
      </c>
      <c r="K2505">
        <v>47764</v>
      </c>
      <c r="L2505">
        <v>68</v>
      </c>
      <c r="M2505">
        <v>0.57999999999999996</v>
      </c>
    </row>
    <row r="2506" spans="1:13">
      <c r="A2506">
        <v>2505</v>
      </c>
      <c r="B2506" s="1">
        <v>44666.333333333336</v>
      </c>
      <c r="C2506" t="s">
        <v>30</v>
      </c>
      <c r="D2506">
        <f t="shared" si="39"/>
        <v>24</v>
      </c>
      <c r="E2506" t="s">
        <v>14</v>
      </c>
      <c r="F2506" t="s">
        <v>25</v>
      </c>
      <c r="G2506" t="s">
        <v>29</v>
      </c>
      <c r="H2506" t="s">
        <v>17</v>
      </c>
      <c r="I2506" t="s">
        <v>23</v>
      </c>
      <c r="J2506">
        <v>6.4</v>
      </c>
      <c r="K2506">
        <v>45132</v>
      </c>
      <c r="L2506">
        <v>62</v>
      </c>
      <c r="M2506">
        <v>0.36</v>
      </c>
    </row>
    <row r="2507" spans="1:13">
      <c r="A2507">
        <v>2506</v>
      </c>
      <c r="B2507" s="1">
        <v>44666.375</v>
      </c>
      <c r="C2507" t="s">
        <v>30</v>
      </c>
      <c r="D2507">
        <f t="shared" si="39"/>
        <v>24</v>
      </c>
      <c r="E2507" t="s">
        <v>14</v>
      </c>
      <c r="F2507" t="s">
        <v>28</v>
      </c>
      <c r="G2507" t="s">
        <v>21</v>
      </c>
      <c r="H2507" t="s">
        <v>31</v>
      </c>
      <c r="I2507" t="s">
        <v>23</v>
      </c>
      <c r="J2507">
        <v>6.7</v>
      </c>
      <c r="K2507">
        <v>35352</v>
      </c>
      <c r="L2507">
        <v>89</v>
      </c>
      <c r="M2507">
        <v>0.28999999999999998</v>
      </c>
    </row>
    <row r="2508" spans="1:13">
      <c r="A2508">
        <v>2507</v>
      </c>
      <c r="B2508" s="1">
        <v>44666.416666666664</v>
      </c>
      <c r="C2508" t="s">
        <v>19</v>
      </c>
      <c r="D2508">
        <f t="shared" si="39"/>
        <v>60</v>
      </c>
      <c r="E2508" t="s">
        <v>20</v>
      </c>
      <c r="F2508" t="s">
        <v>25</v>
      </c>
      <c r="G2508" t="s">
        <v>21</v>
      </c>
      <c r="H2508" t="s">
        <v>31</v>
      </c>
      <c r="I2508" t="s">
        <v>18</v>
      </c>
      <c r="J2508">
        <v>3.3</v>
      </c>
      <c r="K2508">
        <v>72128</v>
      </c>
      <c r="L2508">
        <v>79</v>
      </c>
      <c r="M2508">
        <v>0.24</v>
      </c>
    </row>
    <row r="2509" spans="1:13">
      <c r="A2509">
        <v>2508</v>
      </c>
      <c r="B2509" s="1">
        <v>44666.458333333336</v>
      </c>
      <c r="C2509" t="s">
        <v>13</v>
      </c>
      <c r="D2509">
        <f t="shared" si="39"/>
        <v>38</v>
      </c>
      <c r="E2509" t="s">
        <v>14</v>
      </c>
      <c r="F2509" t="s">
        <v>15</v>
      </c>
      <c r="G2509" t="s">
        <v>26</v>
      </c>
      <c r="H2509" t="s">
        <v>31</v>
      </c>
      <c r="I2509" t="s">
        <v>18</v>
      </c>
      <c r="J2509">
        <v>4.5999999999999996</v>
      </c>
      <c r="K2509">
        <v>51351</v>
      </c>
      <c r="L2509">
        <v>95</v>
      </c>
      <c r="M2509">
        <v>0.26</v>
      </c>
    </row>
    <row r="2510" spans="1:13">
      <c r="A2510">
        <v>2509</v>
      </c>
      <c r="B2510" s="1">
        <v>44666.5</v>
      </c>
      <c r="C2510" t="s">
        <v>24</v>
      </c>
      <c r="D2510">
        <f t="shared" si="39"/>
        <v>53</v>
      </c>
      <c r="E2510" t="s">
        <v>20</v>
      </c>
      <c r="F2510" t="s">
        <v>34</v>
      </c>
      <c r="G2510" t="s">
        <v>29</v>
      </c>
      <c r="H2510" t="s">
        <v>17</v>
      </c>
      <c r="I2510" t="s">
        <v>23</v>
      </c>
      <c r="J2510">
        <v>4.9000000000000004</v>
      </c>
      <c r="K2510">
        <v>59029</v>
      </c>
      <c r="L2510">
        <v>51</v>
      </c>
      <c r="M2510">
        <v>0.14000000000000001</v>
      </c>
    </row>
    <row r="2511" spans="1:13">
      <c r="A2511">
        <v>2510</v>
      </c>
      <c r="B2511" s="1">
        <v>44666.541666666664</v>
      </c>
      <c r="C2511" t="s">
        <v>19</v>
      </c>
      <c r="D2511">
        <f t="shared" si="39"/>
        <v>60</v>
      </c>
      <c r="E2511" t="s">
        <v>20</v>
      </c>
      <c r="F2511" t="s">
        <v>25</v>
      </c>
      <c r="G2511" t="s">
        <v>29</v>
      </c>
      <c r="H2511" t="s">
        <v>27</v>
      </c>
      <c r="I2511" t="s">
        <v>18</v>
      </c>
      <c r="J2511">
        <v>5.2</v>
      </c>
      <c r="K2511">
        <v>58276</v>
      </c>
      <c r="L2511">
        <v>86</v>
      </c>
      <c r="M2511">
        <v>0.35</v>
      </c>
    </row>
    <row r="2512" spans="1:13">
      <c r="A2512">
        <v>2511</v>
      </c>
      <c r="B2512" s="1">
        <v>44666.583333333336</v>
      </c>
      <c r="C2512" t="s">
        <v>30</v>
      </c>
      <c r="D2512">
        <f t="shared" si="39"/>
        <v>24</v>
      </c>
      <c r="E2512" t="s">
        <v>14</v>
      </c>
      <c r="F2512" t="s">
        <v>25</v>
      </c>
      <c r="G2512" t="s">
        <v>29</v>
      </c>
      <c r="H2512" t="s">
        <v>27</v>
      </c>
      <c r="I2512" t="s">
        <v>23</v>
      </c>
      <c r="J2512">
        <v>2.2000000000000002</v>
      </c>
      <c r="K2512">
        <v>56095</v>
      </c>
      <c r="L2512">
        <v>72</v>
      </c>
      <c r="M2512">
        <v>0.2</v>
      </c>
    </row>
    <row r="2513" spans="1:13">
      <c r="A2513">
        <v>2512</v>
      </c>
      <c r="B2513" s="1">
        <v>44666.625</v>
      </c>
      <c r="C2513" t="s">
        <v>19</v>
      </c>
      <c r="D2513">
        <f t="shared" si="39"/>
        <v>60</v>
      </c>
      <c r="E2513" t="s">
        <v>20</v>
      </c>
      <c r="F2513" t="s">
        <v>34</v>
      </c>
      <c r="G2513" t="s">
        <v>29</v>
      </c>
      <c r="H2513" t="s">
        <v>27</v>
      </c>
      <c r="I2513" t="s">
        <v>23</v>
      </c>
      <c r="J2513">
        <v>7.6</v>
      </c>
      <c r="K2513">
        <v>56856</v>
      </c>
      <c r="L2513">
        <v>71</v>
      </c>
      <c r="M2513">
        <v>0.36</v>
      </c>
    </row>
    <row r="2514" spans="1:13">
      <c r="A2514">
        <v>2513</v>
      </c>
      <c r="B2514" s="1">
        <v>44666.666666666664</v>
      </c>
      <c r="C2514" t="s">
        <v>13</v>
      </c>
      <c r="D2514">
        <f t="shared" si="39"/>
        <v>38</v>
      </c>
      <c r="E2514" t="s">
        <v>14</v>
      </c>
      <c r="F2514" t="s">
        <v>15</v>
      </c>
      <c r="G2514" t="s">
        <v>16</v>
      </c>
      <c r="H2514" t="s">
        <v>17</v>
      </c>
      <c r="I2514" t="s">
        <v>23</v>
      </c>
      <c r="J2514">
        <v>5.9</v>
      </c>
      <c r="K2514">
        <v>48892</v>
      </c>
      <c r="L2514">
        <v>66</v>
      </c>
      <c r="M2514">
        <v>0.08</v>
      </c>
    </row>
    <row r="2515" spans="1:13">
      <c r="A2515">
        <v>2514</v>
      </c>
      <c r="B2515" s="1">
        <v>44666.708333333336</v>
      </c>
      <c r="C2515" t="s">
        <v>13</v>
      </c>
      <c r="D2515">
        <f t="shared" si="39"/>
        <v>38</v>
      </c>
      <c r="E2515" t="s">
        <v>14</v>
      </c>
      <c r="F2515" t="s">
        <v>25</v>
      </c>
      <c r="G2515" t="s">
        <v>32</v>
      </c>
      <c r="H2515" t="s">
        <v>17</v>
      </c>
      <c r="I2515" t="s">
        <v>18</v>
      </c>
      <c r="J2515">
        <v>5.9</v>
      </c>
      <c r="K2515">
        <v>83368</v>
      </c>
      <c r="L2515">
        <v>86</v>
      </c>
      <c r="M2515">
        <v>0.16</v>
      </c>
    </row>
    <row r="2516" spans="1:13">
      <c r="A2516">
        <v>2515</v>
      </c>
      <c r="B2516" s="1">
        <v>44666.75</v>
      </c>
      <c r="C2516" t="s">
        <v>24</v>
      </c>
      <c r="D2516">
        <f t="shared" si="39"/>
        <v>53</v>
      </c>
      <c r="E2516" t="s">
        <v>14</v>
      </c>
      <c r="F2516" t="s">
        <v>15</v>
      </c>
      <c r="G2516" t="s">
        <v>29</v>
      </c>
      <c r="H2516" t="s">
        <v>17</v>
      </c>
      <c r="I2516" t="s">
        <v>23</v>
      </c>
      <c r="J2516">
        <v>6.4</v>
      </c>
      <c r="K2516">
        <v>70215</v>
      </c>
      <c r="L2516">
        <v>82</v>
      </c>
      <c r="M2516">
        <v>0.3</v>
      </c>
    </row>
    <row r="2517" spans="1:13">
      <c r="A2517">
        <v>2516</v>
      </c>
      <c r="B2517" s="1">
        <v>44666.791666666664</v>
      </c>
      <c r="C2517" t="s">
        <v>19</v>
      </c>
      <c r="D2517">
        <f t="shared" si="39"/>
        <v>60</v>
      </c>
      <c r="E2517" t="s">
        <v>20</v>
      </c>
      <c r="F2517" t="s">
        <v>34</v>
      </c>
      <c r="G2517" t="s">
        <v>32</v>
      </c>
      <c r="H2517" t="s">
        <v>17</v>
      </c>
      <c r="I2517" t="s">
        <v>18</v>
      </c>
      <c r="J2517">
        <v>5.0999999999999996</v>
      </c>
      <c r="K2517">
        <v>55368</v>
      </c>
      <c r="L2517">
        <v>61</v>
      </c>
      <c r="M2517">
        <v>0.67</v>
      </c>
    </row>
    <row r="2518" spans="1:13">
      <c r="A2518">
        <v>2517</v>
      </c>
      <c r="B2518" s="1">
        <v>44666.833333333336</v>
      </c>
      <c r="C2518" t="s">
        <v>30</v>
      </c>
      <c r="D2518">
        <f t="shared" si="39"/>
        <v>24</v>
      </c>
      <c r="E2518" t="s">
        <v>14</v>
      </c>
      <c r="F2518" t="s">
        <v>28</v>
      </c>
      <c r="G2518" t="s">
        <v>21</v>
      </c>
      <c r="H2518" t="s">
        <v>17</v>
      </c>
      <c r="I2518" t="s">
        <v>18</v>
      </c>
      <c r="J2518">
        <v>1.9</v>
      </c>
      <c r="K2518">
        <v>46059</v>
      </c>
      <c r="L2518">
        <v>77</v>
      </c>
      <c r="M2518">
        <v>0.25</v>
      </c>
    </row>
    <row r="2519" spans="1:13">
      <c r="A2519">
        <v>2518</v>
      </c>
      <c r="B2519" s="1">
        <v>44666.875</v>
      </c>
      <c r="C2519" t="s">
        <v>13</v>
      </c>
      <c r="D2519">
        <f t="shared" si="39"/>
        <v>38</v>
      </c>
      <c r="E2519" t="s">
        <v>14</v>
      </c>
      <c r="F2519" t="s">
        <v>25</v>
      </c>
      <c r="G2519" t="s">
        <v>26</v>
      </c>
      <c r="H2519" t="s">
        <v>27</v>
      </c>
      <c r="I2519" t="s">
        <v>23</v>
      </c>
      <c r="J2519">
        <v>3.7</v>
      </c>
      <c r="K2519">
        <v>52624</v>
      </c>
      <c r="L2519">
        <v>83</v>
      </c>
      <c r="M2519">
        <v>0.42</v>
      </c>
    </row>
    <row r="2520" spans="1:13">
      <c r="A2520">
        <v>2519</v>
      </c>
      <c r="B2520" s="1">
        <v>44666.916666666664</v>
      </c>
      <c r="C2520" t="s">
        <v>24</v>
      </c>
      <c r="D2520">
        <f t="shared" si="39"/>
        <v>53</v>
      </c>
      <c r="E2520" t="s">
        <v>14</v>
      </c>
      <c r="F2520" t="s">
        <v>15</v>
      </c>
      <c r="G2520" t="s">
        <v>21</v>
      </c>
      <c r="H2520" t="s">
        <v>17</v>
      </c>
      <c r="I2520" t="s">
        <v>23</v>
      </c>
      <c r="J2520">
        <v>0.7</v>
      </c>
      <c r="K2520">
        <v>63352</v>
      </c>
      <c r="L2520">
        <v>77</v>
      </c>
      <c r="M2520">
        <v>0.27</v>
      </c>
    </row>
    <row r="2521" spans="1:13">
      <c r="A2521">
        <v>2520</v>
      </c>
      <c r="B2521" s="1">
        <v>44666.958333333336</v>
      </c>
      <c r="C2521" t="s">
        <v>24</v>
      </c>
      <c r="D2521">
        <f t="shared" si="39"/>
        <v>53</v>
      </c>
      <c r="E2521" t="s">
        <v>20</v>
      </c>
      <c r="F2521" t="s">
        <v>34</v>
      </c>
      <c r="G2521" t="s">
        <v>29</v>
      </c>
      <c r="H2521" t="s">
        <v>27</v>
      </c>
      <c r="I2521" t="s">
        <v>23</v>
      </c>
      <c r="J2521">
        <v>4.8</v>
      </c>
      <c r="K2521">
        <v>84999</v>
      </c>
      <c r="L2521">
        <v>88</v>
      </c>
      <c r="M2521">
        <v>0.39</v>
      </c>
    </row>
    <row r="2522" spans="1:13">
      <c r="A2522">
        <v>2521</v>
      </c>
      <c r="B2522" s="1">
        <v>44667</v>
      </c>
      <c r="C2522" t="s">
        <v>24</v>
      </c>
      <c r="D2522">
        <f t="shared" si="39"/>
        <v>53</v>
      </c>
      <c r="E2522" t="s">
        <v>14</v>
      </c>
      <c r="F2522" t="s">
        <v>34</v>
      </c>
      <c r="G2522" t="s">
        <v>21</v>
      </c>
      <c r="H2522" t="s">
        <v>17</v>
      </c>
      <c r="I2522" t="s">
        <v>23</v>
      </c>
      <c r="J2522">
        <v>3.7</v>
      </c>
      <c r="K2522">
        <v>27539</v>
      </c>
      <c r="L2522">
        <v>72</v>
      </c>
      <c r="M2522">
        <v>0.33</v>
      </c>
    </row>
    <row r="2523" spans="1:13">
      <c r="A2523">
        <v>2522</v>
      </c>
      <c r="B2523" s="1">
        <v>44667.041666666664</v>
      </c>
      <c r="C2523" t="s">
        <v>30</v>
      </c>
      <c r="D2523">
        <f t="shared" si="39"/>
        <v>24</v>
      </c>
      <c r="E2523" t="s">
        <v>20</v>
      </c>
      <c r="F2523" t="s">
        <v>25</v>
      </c>
      <c r="G2523" t="s">
        <v>16</v>
      </c>
      <c r="H2523" t="s">
        <v>27</v>
      </c>
      <c r="I2523" t="s">
        <v>23</v>
      </c>
      <c r="J2523">
        <v>3.9</v>
      </c>
      <c r="K2523">
        <v>68195</v>
      </c>
      <c r="L2523">
        <v>48</v>
      </c>
      <c r="M2523">
        <v>0.47</v>
      </c>
    </row>
    <row r="2524" spans="1:13">
      <c r="A2524">
        <v>2523</v>
      </c>
      <c r="B2524" s="1">
        <v>44667.083333333336</v>
      </c>
      <c r="C2524" t="s">
        <v>13</v>
      </c>
      <c r="D2524">
        <f t="shared" si="39"/>
        <v>38</v>
      </c>
      <c r="E2524" t="s">
        <v>20</v>
      </c>
      <c r="F2524" t="s">
        <v>28</v>
      </c>
      <c r="G2524" t="s">
        <v>32</v>
      </c>
      <c r="H2524" t="s">
        <v>22</v>
      </c>
      <c r="I2524" t="s">
        <v>23</v>
      </c>
      <c r="J2524">
        <v>6.4</v>
      </c>
      <c r="K2524">
        <v>77534</v>
      </c>
      <c r="L2524">
        <v>77</v>
      </c>
      <c r="M2524">
        <v>0.23</v>
      </c>
    </row>
    <row r="2525" spans="1:13">
      <c r="A2525">
        <v>2524</v>
      </c>
      <c r="B2525" s="1">
        <v>44667.125</v>
      </c>
      <c r="C2525" t="s">
        <v>13</v>
      </c>
      <c r="D2525">
        <f t="shared" si="39"/>
        <v>38</v>
      </c>
      <c r="E2525" t="s">
        <v>14</v>
      </c>
      <c r="F2525" t="s">
        <v>25</v>
      </c>
      <c r="G2525" t="s">
        <v>29</v>
      </c>
      <c r="H2525" t="s">
        <v>22</v>
      </c>
      <c r="I2525" t="s">
        <v>23</v>
      </c>
      <c r="J2525">
        <v>3.1</v>
      </c>
      <c r="K2525">
        <v>25266</v>
      </c>
      <c r="L2525">
        <v>77</v>
      </c>
      <c r="M2525">
        <v>0.25</v>
      </c>
    </row>
    <row r="2526" spans="1:13">
      <c r="A2526">
        <v>2525</v>
      </c>
      <c r="B2526" s="1">
        <v>44667.166666666664</v>
      </c>
      <c r="C2526" t="s">
        <v>24</v>
      </c>
      <c r="D2526">
        <f t="shared" si="39"/>
        <v>53</v>
      </c>
      <c r="E2526" t="s">
        <v>20</v>
      </c>
      <c r="F2526" t="s">
        <v>15</v>
      </c>
      <c r="G2526" t="s">
        <v>16</v>
      </c>
      <c r="H2526" t="s">
        <v>27</v>
      </c>
      <c r="I2526" t="s">
        <v>23</v>
      </c>
      <c r="J2526">
        <v>3.5</v>
      </c>
      <c r="K2526">
        <v>51377</v>
      </c>
      <c r="L2526">
        <v>79</v>
      </c>
      <c r="M2526">
        <v>0.08</v>
      </c>
    </row>
    <row r="2527" spans="1:13">
      <c r="A2527">
        <v>2526</v>
      </c>
      <c r="B2527" s="1">
        <v>44667.208333333336</v>
      </c>
      <c r="C2527" t="s">
        <v>13</v>
      </c>
      <c r="D2527">
        <f t="shared" si="39"/>
        <v>38</v>
      </c>
      <c r="E2527" t="s">
        <v>20</v>
      </c>
      <c r="F2527" t="s">
        <v>34</v>
      </c>
      <c r="G2527" t="s">
        <v>32</v>
      </c>
      <c r="H2527" t="s">
        <v>22</v>
      </c>
      <c r="I2527" t="s">
        <v>23</v>
      </c>
      <c r="J2527">
        <v>4</v>
      </c>
      <c r="K2527">
        <v>33710</v>
      </c>
      <c r="L2527">
        <v>88</v>
      </c>
      <c r="M2527">
        <v>0.1</v>
      </c>
    </row>
    <row r="2528" spans="1:13">
      <c r="A2528">
        <v>2527</v>
      </c>
      <c r="B2528" s="1">
        <v>44667.25</v>
      </c>
      <c r="C2528" t="s">
        <v>30</v>
      </c>
      <c r="D2528">
        <f t="shared" si="39"/>
        <v>24</v>
      </c>
      <c r="E2528" t="s">
        <v>14</v>
      </c>
      <c r="F2528" t="s">
        <v>28</v>
      </c>
      <c r="G2528" t="s">
        <v>16</v>
      </c>
      <c r="H2528" t="s">
        <v>22</v>
      </c>
      <c r="I2528" t="s">
        <v>23</v>
      </c>
      <c r="J2528">
        <v>0.3</v>
      </c>
      <c r="K2528">
        <v>63611</v>
      </c>
      <c r="L2528">
        <v>52</v>
      </c>
      <c r="M2528">
        <v>0.17</v>
      </c>
    </row>
    <row r="2529" spans="1:13">
      <c r="A2529">
        <v>2528</v>
      </c>
      <c r="B2529" s="1">
        <v>44667.291666666664</v>
      </c>
      <c r="C2529" t="s">
        <v>19</v>
      </c>
      <c r="D2529">
        <f t="shared" si="39"/>
        <v>60</v>
      </c>
      <c r="E2529" t="s">
        <v>14</v>
      </c>
      <c r="F2529" t="s">
        <v>15</v>
      </c>
      <c r="G2529" t="s">
        <v>21</v>
      </c>
      <c r="H2529" t="s">
        <v>27</v>
      </c>
      <c r="I2529" t="s">
        <v>23</v>
      </c>
      <c r="J2529">
        <v>3.5</v>
      </c>
      <c r="K2529">
        <v>47833</v>
      </c>
      <c r="L2529">
        <v>72</v>
      </c>
      <c r="M2529">
        <v>0.31</v>
      </c>
    </row>
    <row r="2530" spans="1:13">
      <c r="A2530">
        <v>2529</v>
      </c>
      <c r="B2530" s="1">
        <v>44667.333333333336</v>
      </c>
      <c r="C2530" t="s">
        <v>30</v>
      </c>
      <c r="D2530">
        <f t="shared" si="39"/>
        <v>24</v>
      </c>
      <c r="E2530" t="s">
        <v>14</v>
      </c>
      <c r="F2530" t="s">
        <v>25</v>
      </c>
      <c r="G2530" t="s">
        <v>29</v>
      </c>
      <c r="H2530" t="s">
        <v>17</v>
      </c>
      <c r="I2530" t="s">
        <v>23</v>
      </c>
      <c r="J2530">
        <v>1</v>
      </c>
      <c r="K2530">
        <v>52397</v>
      </c>
      <c r="L2530">
        <v>64</v>
      </c>
      <c r="M2530">
        <v>0.38</v>
      </c>
    </row>
    <row r="2531" spans="1:13">
      <c r="A2531">
        <v>2530</v>
      </c>
      <c r="B2531" s="1">
        <v>44667.375</v>
      </c>
      <c r="C2531" t="s">
        <v>19</v>
      </c>
      <c r="D2531">
        <f t="shared" si="39"/>
        <v>60</v>
      </c>
      <c r="E2531" t="s">
        <v>20</v>
      </c>
      <c r="F2531" t="s">
        <v>34</v>
      </c>
      <c r="G2531" t="s">
        <v>21</v>
      </c>
      <c r="H2531" t="s">
        <v>17</v>
      </c>
      <c r="I2531" t="s">
        <v>23</v>
      </c>
      <c r="J2531">
        <v>2.8</v>
      </c>
      <c r="K2531">
        <v>46779</v>
      </c>
      <c r="L2531">
        <v>61</v>
      </c>
      <c r="M2531">
        <v>0.33</v>
      </c>
    </row>
    <row r="2532" spans="1:13">
      <c r="A2532">
        <v>2531</v>
      </c>
      <c r="B2532" s="1">
        <v>44667.416666666664</v>
      </c>
      <c r="C2532" t="s">
        <v>24</v>
      </c>
      <c r="D2532">
        <f t="shared" si="39"/>
        <v>53</v>
      </c>
      <c r="E2532" t="s">
        <v>14</v>
      </c>
      <c r="F2532" t="s">
        <v>25</v>
      </c>
      <c r="G2532" t="s">
        <v>26</v>
      </c>
      <c r="H2532" t="s">
        <v>27</v>
      </c>
      <c r="I2532" t="s">
        <v>18</v>
      </c>
      <c r="J2532">
        <v>5.7</v>
      </c>
      <c r="K2532">
        <v>69403</v>
      </c>
      <c r="L2532">
        <v>74</v>
      </c>
      <c r="M2532">
        <v>0.23</v>
      </c>
    </row>
    <row r="2533" spans="1:13">
      <c r="A2533">
        <v>2532</v>
      </c>
      <c r="B2533" s="1">
        <v>44667.458333333336</v>
      </c>
      <c r="C2533" t="s">
        <v>24</v>
      </c>
      <c r="D2533">
        <f t="shared" si="39"/>
        <v>53</v>
      </c>
      <c r="E2533" t="s">
        <v>20</v>
      </c>
      <c r="F2533" t="s">
        <v>28</v>
      </c>
      <c r="G2533" t="s">
        <v>29</v>
      </c>
      <c r="H2533" t="s">
        <v>31</v>
      </c>
      <c r="I2533" t="s">
        <v>23</v>
      </c>
      <c r="J2533">
        <v>4.9000000000000004</v>
      </c>
      <c r="K2533">
        <v>59581</v>
      </c>
      <c r="L2533">
        <v>83</v>
      </c>
      <c r="M2533">
        <v>0.6</v>
      </c>
    </row>
    <row r="2534" spans="1:13">
      <c r="A2534">
        <v>2533</v>
      </c>
      <c r="B2534" s="1">
        <v>44667.5</v>
      </c>
      <c r="C2534" t="s">
        <v>13</v>
      </c>
      <c r="D2534">
        <f t="shared" si="39"/>
        <v>38</v>
      </c>
      <c r="E2534" t="s">
        <v>20</v>
      </c>
      <c r="F2534" t="s">
        <v>28</v>
      </c>
      <c r="G2534" t="s">
        <v>21</v>
      </c>
      <c r="H2534" t="s">
        <v>31</v>
      </c>
      <c r="I2534" t="s">
        <v>23</v>
      </c>
      <c r="J2534">
        <v>2.8</v>
      </c>
      <c r="K2534">
        <v>59619</v>
      </c>
      <c r="L2534">
        <v>79</v>
      </c>
      <c r="M2534">
        <v>0.33</v>
      </c>
    </row>
    <row r="2535" spans="1:13">
      <c r="A2535">
        <v>2534</v>
      </c>
      <c r="B2535" s="1">
        <v>44667.541666666664</v>
      </c>
      <c r="C2535" t="s">
        <v>30</v>
      </c>
      <c r="D2535">
        <f t="shared" si="39"/>
        <v>24</v>
      </c>
      <c r="E2535" t="s">
        <v>20</v>
      </c>
      <c r="F2535" t="s">
        <v>28</v>
      </c>
      <c r="G2535" t="s">
        <v>29</v>
      </c>
      <c r="H2535" t="s">
        <v>22</v>
      </c>
      <c r="I2535" t="s">
        <v>18</v>
      </c>
      <c r="J2535">
        <v>4.0999999999999996</v>
      </c>
      <c r="K2535">
        <v>58212</v>
      </c>
      <c r="L2535">
        <v>67</v>
      </c>
      <c r="M2535">
        <v>0.72</v>
      </c>
    </row>
    <row r="2536" spans="1:13">
      <c r="A2536">
        <v>2535</v>
      </c>
      <c r="B2536" s="1">
        <v>44667.583333333336</v>
      </c>
      <c r="C2536" t="s">
        <v>24</v>
      </c>
      <c r="D2536">
        <f t="shared" si="39"/>
        <v>53</v>
      </c>
      <c r="E2536" t="s">
        <v>20</v>
      </c>
      <c r="F2536" t="s">
        <v>28</v>
      </c>
      <c r="G2536" t="s">
        <v>32</v>
      </c>
      <c r="H2536" t="s">
        <v>31</v>
      </c>
      <c r="I2536" t="s">
        <v>23</v>
      </c>
      <c r="J2536">
        <v>1.9</v>
      </c>
      <c r="K2536">
        <v>66450</v>
      </c>
      <c r="L2536">
        <v>73</v>
      </c>
      <c r="M2536">
        <v>0.06</v>
      </c>
    </row>
    <row r="2537" spans="1:13">
      <c r="A2537">
        <v>2536</v>
      </c>
      <c r="B2537" s="1">
        <v>44667.625</v>
      </c>
      <c r="C2537" t="s">
        <v>24</v>
      </c>
      <c r="D2537">
        <f t="shared" si="39"/>
        <v>53</v>
      </c>
      <c r="E2537" t="s">
        <v>20</v>
      </c>
      <c r="F2537" t="s">
        <v>28</v>
      </c>
      <c r="G2537" t="s">
        <v>29</v>
      </c>
      <c r="H2537" t="s">
        <v>22</v>
      </c>
      <c r="I2537" t="s">
        <v>18</v>
      </c>
      <c r="J2537">
        <v>4</v>
      </c>
      <c r="K2537">
        <v>49761</v>
      </c>
      <c r="L2537">
        <v>86</v>
      </c>
      <c r="M2537">
        <v>0.12</v>
      </c>
    </row>
    <row r="2538" spans="1:13">
      <c r="A2538">
        <v>2537</v>
      </c>
      <c r="B2538" s="1">
        <v>44667.666666666664</v>
      </c>
      <c r="C2538" t="s">
        <v>24</v>
      </c>
      <c r="D2538">
        <f t="shared" si="39"/>
        <v>53</v>
      </c>
      <c r="E2538" t="s">
        <v>14</v>
      </c>
      <c r="F2538" t="s">
        <v>25</v>
      </c>
      <c r="G2538" t="s">
        <v>29</v>
      </c>
      <c r="H2538" t="s">
        <v>17</v>
      </c>
      <c r="I2538" t="s">
        <v>23</v>
      </c>
      <c r="J2538">
        <v>9.9</v>
      </c>
      <c r="K2538">
        <v>89015</v>
      </c>
      <c r="L2538">
        <v>83</v>
      </c>
      <c r="M2538">
        <v>0.12</v>
      </c>
    </row>
    <row r="2539" spans="1:13">
      <c r="A2539">
        <v>2538</v>
      </c>
      <c r="B2539" s="1">
        <v>44667.708333333336</v>
      </c>
      <c r="C2539" t="s">
        <v>30</v>
      </c>
      <c r="D2539">
        <f t="shared" si="39"/>
        <v>24</v>
      </c>
      <c r="E2539" t="s">
        <v>14</v>
      </c>
      <c r="F2539" t="s">
        <v>28</v>
      </c>
      <c r="G2539" t="s">
        <v>32</v>
      </c>
      <c r="H2539" t="s">
        <v>27</v>
      </c>
      <c r="I2539" t="s">
        <v>18</v>
      </c>
      <c r="J2539">
        <v>7.7</v>
      </c>
      <c r="K2539">
        <v>30304</v>
      </c>
      <c r="L2539">
        <v>68</v>
      </c>
      <c r="M2539">
        <v>0.25</v>
      </c>
    </row>
    <row r="2540" spans="1:13">
      <c r="A2540">
        <v>2539</v>
      </c>
      <c r="B2540" s="1">
        <v>44667.75</v>
      </c>
      <c r="C2540" t="s">
        <v>24</v>
      </c>
      <c r="D2540">
        <f t="shared" si="39"/>
        <v>53</v>
      </c>
      <c r="E2540" t="s">
        <v>20</v>
      </c>
      <c r="F2540" t="s">
        <v>28</v>
      </c>
      <c r="G2540" t="s">
        <v>21</v>
      </c>
      <c r="H2540" t="s">
        <v>17</v>
      </c>
      <c r="I2540" t="s">
        <v>18</v>
      </c>
      <c r="J2540">
        <v>4.0999999999999996</v>
      </c>
      <c r="K2540">
        <v>20482</v>
      </c>
      <c r="L2540">
        <v>68</v>
      </c>
      <c r="M2540">
        <v>0.44</v>
      </c>
    </row>
    <row r="2541" spans="1:13">
      <c r="A2541">
        <v>2540</v>
      </c>
      <c r="B2541" s="1">
        <v>44667.791666666664</v>
      </c>
      <c r="C2541" t="s">
        <v>24</v>
      </c>
      <c r="D2541">
        <f t="shared" si="39"/>
        <v>53</v>
      </c>
      <c r="E2541" t="s">
        <v>20</v>
      </c>
      <c r="F2541" t="s">
        <v>34</v>
      </c>
      <c r="G2541" t="s">
        <v>29</v>
      </c>
      <c r="H2541" t="s">
        <v>27</v>
      </c>
      <c r="I2541" t="s">
        <v>23</v>
      </c>
      <c r="J2541">
        <v>4.3</v>
      </c>
      <c r="K2541">
        <v>18826</v>
      </c>
      <c r="L2541">
        <v>54</v>
      </c>
      <c r="M2541">
        <v>0.54</v>
      </c>
    </row>
    <row r="2542" spans="1:13">
      <c r="A2542">
        <v>2541</v>
      </c>
      <c r="B2542" s="1">
        <v>44667.833333333336</v>
      </c>
      <c r="C2542" t="s">
        <v>24</v>
      </c>
      <c r="D2542">
        <f t="shared" si="39"/>
        <v>53</v>
      </c>
      <c r="E2542" t="s">
        <v>14</v>
      </c>
      <c r="F2542" t="s">
        <v>28</v>
      </c>
      <c r="G2542" t="s">
        <v>16</v>
      </c>
      <c r="H2542" t="s">
        <v>31</v>
      </c>
      <c r="I2542" t="s">
        <v>23</v>
      </c>
      <c r="J2542">
        <v>2</v>
      </c>
      <c r="K2542">
        <v>13408</v>
      </c>
      <c r="L2542">
        <v>70</v>
      </c>
      <c r="M2542">
        <v>0.2</v>
      </c>
    </row>
    <row r="2543" spans="1:13">
      <c r="A2543">
        <v>2542</v>
      </c>
      <c r="B2543" s="1">
        <v>44667.875</v>
      </c>
      <c r="C2543" t="s">
        <v>24</v>
      </c>
      <c r="D2543">
        <f t="shared" si="39"/>
        <v>53</v>
      </c>
      <c r="E2543" t="s">
        <v>14</v>
      </c>
      <c r="F2543" t="s">
        <v>34</v>
      </c>
      <c r="G2543" t="s">
        <v>29</v>
      </c>
      <c r="H2543" t="s">
        <v>17</v>
      </c>
      <c r="I2543" t="s">
        <v>18</v>
      </c>
      <c r="J2543">
        <v>2.4</v>
      </c>
      <c r="K2543">
        <v>68463</v>
      </c>
      <c r="L2543">
        <v>54</v>
      </c>
      <c r="M2543">
        <v>0.03</v>
      </c>
    </row>
    <row r="2544" spans="1:13">
      <c r="A2544">
        <v>2543</v>
      </c>
      <c r="B2544" s="1">
        <v>44667.916666666664</v>
      </c>
      <c r="C2544" t="s">
        <v>24</v>
      </c>
      <c r="D2544">
        <f t="shared" si="39"/>
        <v>53</v>
      </c>
      <c r="E2544" t="s">
        <v>20</v>
      </c>
      <c r="F2544" t="s">
        <v>34</v>
      </c>
      <c r="G2544" t="s">
        <v>21</v>
      </c>
      <c r="H2544" t="s">
        <v>17</v>
      </c>
      <c r="I2544" t="s">
        <v>18</v>
      </c>
      <c r="J2544">
        <v>4.7</v>
      </c>
      <c r="K2544">
        <v>66027</v>
      </c>
      <c r="L2544">
        <v>100</v>
      </c>
      <c r="M2544">
        <v>0.45</v>
      </c>
    </row>
    <row r="2545" spans="1:13">
      <c r="A2545">
        <v>2544</v>
      </c>
      <c r="B2545" s="1">
        <v>44667.958333333336</v>
      </c>
      <c r="C2545" t="s">
        <v>24</v>
      </c>
      <c r="D2545">
        <f t="shared" si="39"/>
        <v>53</v>
      </c>
      <c r="E2545" t="s">
        <v>20</v>
      </c>
      <c r="F2545" t="s">
        <v>34</v>
      </c>
      <c r="G2545" t="s">
        <v>32</v>
      </c>
      <c r="H2545" t="s">
        <v>22</v>
      </c>
      <c r="I2545" t="s">
        <v>18</v>
      </c>
      <c r="J2545">
        <v>3</v>
      </c>
      <c r="K2545">
        <v>79156</v>
      </c>
      <c r="L2545">
        <v>65</v>
      </c>
      <c r="M2545">
        <v>0.28000000000000003</v>
      </c>
    </row>
    <row r="2546" spans="1:13">
      <c r="A2546">
        <v>2545</v>
      </c>
      <c r="B2546" s="1">
        <v>44668</v>
      </c>
      <c r="C2546" t="s">
        <v>30</v>
      </c>
      <c r="D2546">
        <f t="shared" si="39"/>
        <v>24</v>
      </c>
      <c r="E2546" t="s">
        <v>14</v>
      </c>
      <c r="F2546" t="s">
        <v>25</v>
      </c>
      <c r="G2546" t="s">
        <v>21</v>
      </c>
      <c r="H2546" t="s">
        <v>27</v>
      </c>
      <c r="I2546" t="s">
        <v>23</v>
      </c>
      <c r="J2546">
        <v>5.8</v>
      </c>
      <c r="K2546">
        <v>33867</v>
      </c>
      <c r="L2546">
        <v>88</v>
      </c>
      <c r="M2546">
        <v>0.04</v>
      </c>
    </row>
    <row r="2547" spans="1:13">
      <c r="A2547">
        <v>2546</v>
      </c>
      <c r="B2547" s="1">
        <v>44668.041666666664</v>
      </c>
      <c r="C2547" t="s">
        <v>13</v>
      </c>
      <c r="D2547">
        <f t="shared" si="39"/>
        <v>38</v>
      </c>
      <c r="E2547" t="s">
        <v>14</v>
      </c>
      <c r="F2547" t="s">
        <v>25</v>
      </c>
      <c r="G2547" t="s">
        <v>26</v>
      </c>
      <c r="H2547" t="s">
        <v>31</v>
      </c>
      <c r="I2547" t="s">
        <v>18</v>
      </c>
      <c r="J2547">
        <v>7.1</v>
      </c>
      <c r="K2547">
        <v>69909</v>
      </c>
      <c r="L2547">
        <v>97</v>
      </c>
      <c r="M2547">
        <v>0.06</v>
      </c>
    </row>
    <row r="2548" spans="1:13">
      <c r="A2548">
        <v>2547</v>
      </c>
      <c r="B2548" s="1">
        <v>44668.083333333336</v>
      </c>
      <c r="C2548" t="s">
        <v>30</v>
      </c>
      <c r="D2548">
        <f t="shared" si="39"/>
        <v>24</v>
      </c>
      <c r="E2548" t="s">
        <v>20</v>
      </c>
      <c r="F2548" t="s">
        <v>15</v>
      </c>
      <c r="G2548" t="s">
        <v>29</v>
      </c>
      <c r="H2548" t="s">
        <v>17</v>
      </c>
      <c r="I2548" t="s">
        <v>23</v>
      </c>
      <c r="J2548">
        <v>4.7</v>
      </c>
      <c r="K2548">
        <v>56136</v>
      </c>
      <c r="L2548">
        <v>78</v>
      </c>
      <c r="M2548">
        <v>0.51</v>
      </c>
    </row>
    <row r="2549" spans="1:13">
      <c r="A2549">
        <v>2548</v>
      </c>
      <c r="B2549" s="1">
        <v>44668.125</v>
      </c>
      <c r="C2549" t="s">
        <v>13</v>
      </c>
      <c r="D2549">
        <f t="shared" si="39"/>
        <v>38</v>
      </c>
      <c r="E2549" t="s">
        <v>14</v>
      </c>
      <c r="F2549" t="s">
        <v>15</v>
      </c>
      <c r="G2549" t="s">
        <v>29</v>
      </c>
      <c r="H2549" t="s">
        <v>27</v>
      </c>
      <c r="I2549" t="s">
        <v>23</v>
      </c>
      <c r="J2549">
        <v>4.2</v>
      </c>
      <c r="K2549">
        <v>58332</v>
      </c>
      <c r="L2549">
        <v>74</v>
      </c>
      <c r="M2549">
        <v>0.42</v>
      </c>
    </row>
    <row r="2550" spans="1:13">
      <c r="A2550">
        <v>2549</v>
      </c>
      <c r="B2550" s="1">
        <v>44668.166666666664</v>
      </c>
      <c r="C2550" t="s">
        <v>13</v>
      </c>
      <c r="D2550">
        <f t="shared" si="39"/>
        <v>38</v>
      </c>
      <c r="E2550" t="s">
        <v>14</v>
      </c>
      <c r="F2550" t="s">
        <v>34</v>
      </c>
      <c r="G2550" t="s">
        <v>32</v>
      </c>
      <c r="H2550" t="s">
        <v>31</v>
      </c>
      <c r="I2550" t="s">
        <v>23</v>
      </c>
      <c r="J2550">
        <v>0.6</v>
      </c>
      <c r="K2550">
        <v>67512</v>
      </c>
      <c r="L2550">
        <v>59</v>
      </c>
      <c r="M2550">
        <v>0.23</v>
      </c>
    </row>
    <row r="2551" spans="1:13">
      <c r="A2551">
        <v>2550</v>
      </c>
      <c r="B2551" s="1">
        <v>44668.208333333336</v>
      </c>
      <c r="C2551" t="s">
        <v>30</v>
      </c>
      <c r="D2551">
        <f t="shared" si="39"/>
        <v>24</v>
      </c>
      <c r="E2551" t="s">
        <v>20</v>
      </c>
      <c r="F2551" t="s">
        <v>25</v>
      </c>
      <c r="G2551" t="s">
        <v>29</v>
      </c>
      <c r="H2551" t="s">
        <v>17</v>
      </c>
      <c r="I2551" t="s">
        <v>23</v>
      </c>
      <c r="J2551">
        <v>5.5</v>
      </c>
      <c r="K2551">
        <v>39874</v>
      </c>
      <c r="L2551">
        <v>69</v>
      </c>
      <c r="M2551">
        <v>0.22</v>
      </c>
    </row>
    <row r="2552" spans="1:13">
      <c r="A2552">
        <v>2551</v>
      </c>
      <c r="B2552" s="1">
        <v>44668.25</v>
      </c>
      <c r="C2552" t="s">
        <v>13</v>
      </c>
      <c r="D2552">
        <f t="shared" si="39"/>
        <v>38</v>
      </c>
      <c r="E2552" t="s">
        <v>20</v>
      </c>
      <c r="F2552" t="s">
        <v>28</v>
      </c>
      <c r="G2552" t="s">
        <v>16</v>
      </c>
      <c r="H2552" t="s">
        <v>27</v>
      </c>
      <c r="I2552" t="s">
        <v>23</v>
      </c>
      <c r="J2552">
        <v>1.7</v>
      </c>
      <c r="K2552">
        <v>106745</v>
      </c>
      <c r="L2552">
        <v>94</v>
      </c>
      <c r="M2552">
        <v>0.2</v>
      </c>
    </row>
    <row r="2553" spans="1:13">
      <c r="A2553">
        <v>2552</v>
      </c>
      <c r="B2553" s="1">
        <v>44668.291666666664</v>
      </c>
      <c r="C2553" t="s">
        <v>30</v>
      </c>
      <c r="D2553">
        <f t="shared" si="39"/>
        <v>24</v>
      </c>
      <c r="E2553" t="s">
        <v>20</v>
      </c>
      <c r="F2553" t="s">
        <v>15</v>
      </c>
      <c r="G2553" t="s">
        <v>16</v>
      </c>
      <c r="H2553" t="s">
        <v>22</v>
      </c>
      <c r="I2553" t="s">
        <v>23</v>
      </c>
      <c r="J2553">
        <v>3.2</v>
      </c>
      <c r="K2553">
        <v>81638</v>
      </c>
      <c r="L2553">
        <v>79</v>
      </c>
      <c r="M2553">
        <v>0.43</v>
      </c>
    </row>
    <row r="2554" spans="1:13">
      <c r="A2554">
        <v>2553</v>
      </c>
      <c r="B2554" s="1">
        <v>44668.333333333336</v>
      </c>
      <c r="C2554" t="s">
        <v>24</v>
      </c>
      <c r="D2554">
        <f t="shared" si="39"/>
        <v>53</v>
      </c>
      <c r="E2554" t="s">
        <v>14</v>
      </c>
      <c r="F2554" t="s">
        <v>25</v>
      </c>
      <c r="G2554" t="s">
        <v>21</v>
      </c>
      <c r="H2554" t="s">
        <v>17</v>
      </c>
      <c r="I2554" t="s">
        <v>23</v>
      </c>
      <c r="J2554">
        <v>5.9</v>
      </c>
      <c r="K2554">
        <v>44366</v>
      </c>
      <c r="L2554">
        <v>75</v>
      </c>
      <c r="M2554">
        <v>0.16</v>
      </c>
    </row>
    <row r="2555" spans="1:13">
      <c r="A2555">
        <v>2554</v>
      </c>
      <c r="B2555" s="1">
        <v>44668.375</v>
      </c>
      <c r="C2555" t="s">
        <v>19</v>
      </c>
      <c r="D2555">
        <f t="shared" si="39"/>
        <v>60</v>
      </c>
      <c r="E2555" t="s">
        <v>20</v>
      </c>
      <c r="F2555" t="s">
        <v>28</v>
      </c>
      <c r="G2555" t="s">
        <v>32</v>
      </c>
      <c r="H2555" t="s">
        <v>27</v>
      </c>
      <c r="I2555" t="s">
        <v>23</v>
      </c>
      <c r="J2555">
        <v>6.1</v>
      </c>
      <c r="K2555">
        <v>33185</v>
      </c>
      <c r="L2555">
        <v>91</v>
      </c>
      <c r="M2555">
        <v>0.46</v>
      </c>
    </row>
    <row r="2556" spans="1:13">
      <c r="A2556">
        <v>2555</v>
      </c>
      <c r="B2556" s="1">
        <v>44668.416666666664</v>
      </c>
      <c r="C2556" t="s">
        <v>30</v>
      </c>
      <c r="D2556">
        <f t="shared" si="39"/>
        <v>24</v>
      </c>
      <c r="E2556" t="s">
        <v>14</v>
      </c>
      <c r="F2556" t="s">
        <v>28</v>
      </c>
      <c r="G2556" t="s">
        <v>26</v>
      </c>
      <c r="H2556" t="s">
        <v>31</v>
      </c>
      <c r="I2556" t="s">
        <v>18</v>
      </c>
      <c r="J2556">
        <v>3.1</v>
      </c>
      <c r="K2556">
        <v>53242</v>
      </c>
      <c r="L2556">
        <v>83</v>
      </c>
      <c r="M2556">
        <v>0.2</v>
      </c>
    </row>
    <row r="2557" spans="1:13">
      <c r="A2557">
        <v>2556</v>
      </c>
      <c r="B2557" s="1">
        <v>44668.458333333336</v>
      </c>
      <c r="C2557" t="s">
        <v>19</v>
      </c>
      <c r="D2557">
        <f t="shared" si="39"/>
        <v>60</v>
      </c>
      <c r="E2557" t="s">
        <v>20</v>
      </c>
      <c r="F2557" t="s">
        <v>25</v>
      </c>
      <c r="G2557" t="s">
        <v>21</v>
      </c>
      <c r="H2557" t="s">
        <v>31</v>
      </c>
      <c r="I2557" t="s">
        <v>23</v>
      </c>
      <c r="J2557">
        <v>3.2</v>
      </c>
      <c r="K2557">
        <v>58645</v>
      </c>
      <c r="L2557">
        <v>73</v>
      </c>
      <c r="M2557">
        <v>0.23</v>
      </c>
    </row>
    <row r="2558" spans="1:13">
      <c r="A2558">
        <v>2557</v>
      </c>
      <c r="B2558" s="1">
        <v>44668.5</v>
      </c>
      <c r="C2558" t="s">
        <v>13</v>
      </c>
      <c r="D2558">
        <f t="shared" si="39"/>
        <v>38</v>
      </c>
      <c r="E2558" t="s">
        <v>20</v>
      </c>
      <c r="F2558" t="s">
        <v>15</v>
      </c>
      <c r="G2558" t="s">
        <v>32</v>
      </c>
      <c r="H2558" t="s">
        <v>22</v>
      </c>
      <c r="I2558" t="s">
        <v>23</v>
      </c>
      <c r="J2558">
        <v>2.6</v>
      </c>
      <c r="K2558">
        <v>76312</v>
      </c>
      <c r="L2558">
        <v>78</v>
      </c>
      <c r="M2558">
        <v>0.32</v>
      </c>
    </row>
    <row r="2559" spans="1:13">
      <c r="A2559">
        <v>2558</v>
      </c>
      <c r="B2559" s="1">
        <v>44668.541666666664</v>
      </c>
      <c r="C2559" t="s">
        <v>13</v>
      </c>
      <c r="D2559">
        <f t="shared" si="39"/>
        <v>38</v>
      </c>
      <c r="E2559" t="s">
        <v>14</v>
      </c>
      <c r="F2559" t="s">
        <v>25</v>
      </c>
      <c r="G2559" t="s">
        <v>32</v>
      </c>
      <c r="H2559" t="s">
        <v>17</v>
      </c>
      <c r="I2559" t="s">
        <v>23</v>
      </c>
      <c r="J2559">
        <v>1.6</v>
      </c>
      <c r="K2559">
        <v>31626</v>
      </c>
      <c r="L2559">
        <v>66</v>
      </c>
      <c r="M2559">
        <v>0.28000000000000003</v>
      </c>
    </row>
    <row r="2560" spans="1:13">
      <c r="A2560">
        <v>2559</v>
      </c>
      <c r="B2560" s="1">
        <v>44668.583333333336</v>
      </c>
      <c r="C2560" t="s">
        <v>30</v>
      </c>
      <c r="D2560">
        <f t="shared" si="39"/>
        <v>24</v>
      </c>
      <c r="E2560" t="s">
        <v>14</v>
      </c>
      <c r="F2560" t="s">
        <v>15</v>
      </c>
      <c r="G2560" t="s">
        <v>21</v>
      </c>
      <c r="H2560" t="s">
        <v>22</v>
      </c>
      <c r="I2560" t="s">
        <v>23</v>
      </c>
      <c r="J2560">
        <v>2.7</v>
      </c>
      <c r="K2560">
        <v>60710</v>
      </c>
      <c r="L2560">
        <v>68</v>
      </c>
      <c r="M2560">
        <v>0.13</v>
      </c>
    </row>
    <row r="2561" spans="1:13">
      <c r="A2561">
        <v>2560</v>
      </c>
      <c r="B2561" s="1">
        <v>44668.625</v>
      </c>
      <c r="C2561" t="s">
        <v>13</v>
      </c>
      <c r="D2561">
        <f t="shared" si="39"/>
        <v>38</v>
      </c>
      <c r="E2561" t="s">
        <v>20</v>
      </c>
      <c r="F2561" t="s">
        <v>34</v>
      </c>
      <c r="G2561" t="s">
        <v>21</v>
      </c>
      <c r="H2561" t="s">
        <v>27</v>
      </c>
      <c r="I2561" t="s">
        <v>23</v>
      </c>
      <c r="J2561">
        <v>0.8</v>
      </c>
      <c r="K2561">
        <v>24420</v>
      </c>
      <c r="L2561">
        <v>73</v>
      </c>
      <c r="M2561">
        <v>0.08</v>
      </c>
    </row>
    <row r="2562" spans="1:13">
      <c r="A2562">
        <v>2561</v>
      </c>
      <c r="B2562" s="1">
        <v>44668.666666666664</v>
      </c>
      <c r="C2562" t="s">
        <v>24</v>
      </c>
      <c r="D2562">
        <f t="shared" si="39"/>
        <v>53</v>
      </c>
      <c r="E2562" t="s">
        <v>20</v>
      </c>
      <c r="F2562" t="s">
        <v>25</v>
      </c>
      <c r="G2562" t="s">
        <v>29</v>
      </c>
      <c r="H2562" t="s">
        <v>31</v>
      </c>
      <c r="I2562" t="s">
        <v>23</v>
      </c>
      <c r="J2562">
        <v>5.4</v>
      </c>
      <c r="K2562">
        <v>63727</v>
      </c>
      <c r="L2562">
        <v>82</v>
      </c>
      <c r="M2562">
        <v>0.12</v>
      </c>
    </row>
    <row r="2563" spans="1:13">
      <c r="A2563">
        <v>2562</v>
      </c>
      <c r="B2563" s="1">
        <v>44668.708333333336</v>
      </c>
      <c r="C2563" t="s">
        <v>24</v>
      </c>
      <c r="D2563">
        <f t="shared" ref="D2563:D2626" si="40">IFERROR((LEFT(C2563, FIND("-", C2563)-1) + MID(C2563, FIND("-", C2563)+1, 10))/2, SUBSTITUTE(C2563, "+", "")*1)</f>
        <v>53</v>
      </c>
      <c r="E2563" t="s">
        <v>14</v>
      </c>
      <c r="F2563" t="s">
        <v>25</v>
      </c>
      <c r="G2563" t="s">
        <v>26</v>
      </c>
      <c r="H2563" t="s">
        <v>22</v>
      </c>
      <c r="I2563" t="s">
        <v>23</v>
      </c>
      <c r="J2563">
        <v>4.8</v>
      </c>
      <c r="K2563">
        <v>52850</v>
      </c>
      <c r="L2563">
        <v>60</v>
      </c>
      <c r="M2563">
        <v>0.33</v>
      </c>
    </row>
    <row r="2564" spans="1:13">
      <c r="A2564">
        <v>2563</v>
      </c>
      <c r="B2564" s="1">
        <v>44668.75</v>
      </c>
      <c r="C2564" t="s">
        <v>30</v>
      </c>
      <c r="D2564">
        <f t="shared" si="40"/>
        <v>24</v>
      </c>
      <c r="E2564" t="s">
        <v>20</v>
      </c>
      <c r="F2564" t="s">
        <v>15</v>
      </c>
      <c r="G2564" t="s">
        <v>16</v>
      </c>
      <c r="H2564" t="s">
        <v>17</v>
      </c>
      <c r="I2564" t="s">
        <v>18</v>
      </c>
      <c r="J2564">
        <v>5.0999999999999996</v>
      </c>
      <c r="K2564">
        <v>93734</v>
      </c>
      <c r="L2564">
        <v>76</v>
      </c>
      <c r="M2564">
        <v>0.06</v>
      </c>
    </row>
    <row r="2565" spans="1:13">
      <c r="A2565">
        <v>2564</v>
      </c>
      <c r="B2565" s="1">
        <v>44668.791666666664</v>
      </c>
      <c r="C2565" t="s">
        <v>30</v>
      </c>
      <c r="D2565">
        <f t="shared" si="40"/>
        <v>24</v>
      </c>
      <c r="E2565" t="s">
        <v>14</v>
      </c>
      <c r="F2565" t="s">
        <v>15</v>
      </c>
      <c r="G2565" t="s">
        <v>29</v>
      </c>
      <c r="H2565" t="s">
        <v>27</v>
      </c>
      <c r="I2565" t="s">
        <v>23</v>
      </c>
      <c r="J2565">
        <v>2.1</v>
      </c>
      <c r="K2565">
        <v>24080</v>
      </c>
      <c r="L2565">
        <v>70</v>
      </c>
      <c r="M2565">
        <v>0.16</v>
      </c>
    </row>
    <row r="2566" spans="1:13">
      <c r="A2566">
        <v>2565</v>
      </c>
      <c r="B2566" s="1">
        <v>44668.833333333336</v>
      </c>
      <c r="C2566" t="s">
        <v>13</v>
      </c>
      <c r="D2566">
        <f t="shared" si="40"/>
        <v>38</v>
      </c>
      <c r="E2566" t="s">
        <v>14</v>
      </c>
      <c r="F2566" t="s">
        <v>25</v>
      </c>
      <c r="G2566" t="s">
        <v>32</v>
      </c>
      <c r="H2566" t="s">
        <v>17</v>
      </c>
      <c r="I2566" t="s">
        <v>23</v>
      </c>
      <c r="J2566">
        <v>1.6</v>
      </c>
      <c r="K2566">
        <v>82412</v>
      </c>
      <c r="L2566">
        <v>64</v>
      </c>
      <c r="M2566">
        <v>0.24</v>
      </c>
    </row>
    <row r="2567" spans="1:13">
      <c r="A2567">
        <v>2566</v>
      </c>
      <c r="B2567" s="1">
        <v>44668.875</v>
      </c>
      <c r="C2567" t="s">
        <v>13</v>
      </c>
      <c r="D2567">
        <f t="shared" si="40"/>
        <v>38</v>
      </c>
      <c r="E2567" t="s">
        <v>20</v>
      </c>
      <c r="F2567" t="s">
        <v>28</v>
      </c>
      <c r="G2567" t="s">
        <v>26</v>
      </c>
      <c r="H2567" t="s">
        <v>22</v>
      </c>
      <c r="I2567" t="s">
        <v>23</v>
      </c>
      <c r="J2567">
        <v>4.0999999999999996</v>
      </c>
      <c r="K2567">
        <v>20923</v>
      </c>
      <c r="L2567">
        <v>70</v>
      </c>
      <c r="M2567">
        <v>0.33</v>
      </c>
    </row>
    <row r="2568" spans="1:13">
      <c r="A2568">
        <v>2567</v>
      </c>
      <c r="B2568" s="1">
        <v>44668.916666666664</v>
      </c>
      <c r="C2568" t="s">
        <v>30</v>
      </c>
      <c r="D2568">
        <f t="shared" si="40"/>
        <v>24</v>
      </c>
      <c r="E2568" t="s">
        <v>14</v>
      </c>
      <c r="F2568" t="s">
        <v>28</v>
      </c>
      <c r="G2568" t="s">
        <v>26</v>
      </c>
      <c r="H2568" t="s">
        <v>31</v>
      </c>
      <c r="I2568" t="s">
        <v>23</v>
      </c>
      <c r="J2568">
        <v>4.0999999999999996</v>
      </c>
      <c r="K2568">
        <v>28456</v>
      </c>
      <c r="L2568">
        <v>47</v>
      </c>
      <c r="M2568">
        <v>7.0000000000000007E-2</v>
      </c>
    </row>
    <row r="2569" spans="1:13">
      <c r="A2569">
        <v>2568</v>
      </c>
      <c r="B2569" s="1">
        <v>44668.958333333336</v>
      </c>
      <c r="C2569" t="s">
        <v>13</v>
      </c>
      <c r="D2569">
        <f t="shared" si="40"/>
        <v>38</v>
      </c>
      <c r="E2569" t="s">
        <v>14</v>
      </c>
      <c r="F2569" t="s">
        <v>28</v>
      </c>
      <c r="G2569" t="s">
        <v>21</v>
      </c>
      <c r="H2569" t="s">
        <v>31</v>
      </c>
      <c r="I2569" t="s">
        <v>23</v>
      </c>
      <c r="J2569">
        <v>3.7</v>
      </c>
      <c r="K2569">
        <v>21458</v>
      </c>
      <c r="L2569">
        <v>66</v>
      </c>
      <c r="M2569">
        <v>0.05</v>
      </c>
    </row>
    <row r="2570" spans="1:13">
      <c r="A2570">
        <v>2569</v>
      </c>
      <c r="B2570" s="1">
        <v>44669</v>
      </c>
      <c r="C2570" t="s">
        <v>24</v>
      </c>
      <c r="D2570">
        <f t="shared" si="40"/>
        <v>53</v>
      </c>
      <c r="E2570" t="s">
        <v>14</v>
      </c>
      <c r="F2570" t="s">
        <v>34</v>
      </c>
      <c r="G2570" t="s">
        <v>26</v>
      </c>
      <c r="H2570" t="s">
        <v>22</v>
      </c>
      <c r="I2570" t="s">
        <v>23</v>
      </c>
      <c r="J2570">
        <v>3.4</v>
      </c>
      <c r="K2570">
        <v>60007</v>
      </c>
      <c r="L2570">
        <v>62</v>
      </c>
      <c r="M2570">
        <v>7.0000000000000007E-2</v>
      </c>
    </row>
    <row r="2571" spans="1:13">
      <c r="A2571">
        <v>2570</v>
      </c>
      <c r="B2571" s="1">
        <v>44669.041666666664</v>
      </c>
      <c r="C2571" t="s">
        <v>19</v>
      </c>
      <c r="D2571">
        <f t="shared" si="40"/>
        <v>60</v>
      </c>
      <c r="E2571" t="s">
        <v>20</v>
      </c>
      <c r="F2571" t="s">
        <v>34</v>
      </c>
      <c r="G2571" t="s">
        <v>26</v>
      </c>
      <c r="H2571" t="s">
        <v>17</v>
      </c>
      <c r="I2571" t="s">
        <v>23</v>
      </c>
      <c r="J2571">
        <v>7.4</v>
      </c>
      <c r="K2571">
        <v>31526</v>
      </c>
      <c r="L2571">
        <v>72</v>
      </c>
      <c r="M2571">
        <v>0.16</v>
      </c>
    </row>
    <row r="2572" spans="1:13">
      <c r="A2572">
        <v>2571</v>
      </c>
      <c r="B2572" s="1">
        <v>44669.083333333336</v>
      </c>
      <c r="C2572" t="s">
        <v>13</v>
      </c>
      <c r="D2572">
        <f t="shared" si="40"/>
        <v>38</v>
      </c>
      <c r="E2572" t="s">
        <v>14</v>
      </c>
      <c r="F2572" t="s">
        <v>15</v>
      </c>
      <c r="G2572" t="s">
        <v>32</v>
      </c>
      <c r="H2572" t="s">
        <v>17</v>
      </c>
      <c r="I2572" t="s">
        <v>23</v>
      </c>
      <c r="J2572">
        <v>4.9000000000000004</v>
      </c>
      <c r="K2572">
        <v>28033</v>
      </c>
      <c r="L2572">
        <v>48</v>
      </c>
      <c r="M2572">
        <v>0.09</v>
      </c>
    </row>
    <row r="2573" spans="1:13">
      <c r="A2573">
        <v>2572</v>
      </c>
      <c r="B2573" s="1">
        <v>44669.125</v>
      </c>
      <c r="C2573" t="s">
        <v>19</v>
      </c>
      <c r="D2573">
        <f t="shared" si="40"/>
        <v>60</v>
      </c>
      <c r="E2573" t="s">
        <v>20</v>
      </c>
      <c r="F2573" t="s">
        <v>34</v>
      </c>
      <c r="G2573" t="s">
        <v>29</v>
      </c>
      <c r="H2573" t="s">
        <v>17</v>
      </c>
      <c r="I2573" t="s">
        <v>23</v>
      </c>
      <c r="J2573">
        <v>7.9</v>
      </c>
      <c r="K2573">
        <v>59055</v>
      </c>
      <c r="L2573">
        <v>77</v>
      </c>
      <c r="M2573">
        <v>0.25</v>
      </c>
    </row>
    <row r="2574" spans="1:13">
      <c r="A2574">
        <v>2573</v>
      </c>
      <c r="B2574" s="1">
        <v>44669.166666666664</v>
      </c>
      <c r="C2574" t="s">
        <v>13</v>
      </c>
      <c r="D2574">
        <f t="shared" si="40"/>
        <v>38</v>
      </c>
      <c r="E2574" t="s">
        <v>20</v>
      </c>
      <c r="F2574" t="s">
        <v>28</v>
      </c>
      <c r="G2574" t="s">
        <v>26</v>
      </c>
      <c r="H2574" t="s">
        <v>17</v>
      </c>
      <c r="I2574" t="s">
        <v>23</v>
      </c>
      <c r="J2574">
        <v>6.5</v>
      </c>
      <c r="K2574">
        <v>64036</v>
      </c>
      <c r="L2574">
        <v>86</v>
      </c>
      <c r="M2574">
        <v>0.37</v>
      </c>
    </row>
    <row r="2575" spans="1:13">
      <c r="A2575">
        <v>2574</v>
      </c>
      <c r="B2575" s="1">
        <v>44669.208333333336</v>
      </c>
      <c r="C2575" t="s">
        <v>13</v>
      </c>
      <c r="D2575">
        <f t="shared" si="40"/>
        <v>38</v>
      </c>
      <c r="E2575" t="s">
        <v>20</v>
      </c>
      <c r="F2575" t="s">
        <v>25</v>
      </c>
      <c r="G2575" t="s">
        <v>21</v>
      </c>
      <c r="H2575" t="s">
        <v>31</v>
      </c>
      <c r="I2575" t="s">
        <v>18</v>
      </c>
      <c r="J2575">
        <v>7.4</v>
      </c>
      <c r="K2575">
        <v>55797</v>
      </c>
      <c r="L2575">
        <v>74</v>
      </c>
      <c r="M2575">
        <v>0.3</v>
      </c>
    </row>
    <row r="2576" spans="1:13">
      <c r="A2576">
        <v>2575</v>
      </c>
      <c r="B2576" s="1">
        <v>44669.25</v>
      </c>
      <c r="C2576" t="s">
        <v>30</v>
      </c>
      <c r="D2576">
        <f t="shared" si="40"/>
        <v>24</v>
      </c>
      <c r="E2576" t="s">
        <v>14</v>
      </c>
      <c r="F2576" t="s">
        <v>34</v>
      </c>
      <c r="G2576" t="s">
        <v>29</v>
      </c>
      <c r="H2576" t="s">
        <v>17</v>
      </c>
      <c r="I2576" t="s">
        <v>23</v>
      </c>
      <c r="J2576">
        <v>1.9</v>
      </c>
      <c r="K2576">
        <v>51756</v>
      </c>
      <c r="L2576">
        <v>81</v>
      </c>
      <c r="M2576">
        <v>0.08</v>
      </c>
    </row>
    <row r="2577" spans="1:13">
      <c r="A2577">
        <v>2576</v>
      </c>
      <c r="B2577" s="1">
        <v>44669.291666666664</v>
      </c>
      <c r="C2577" t="s">
        <v>24</v>
      </c>
      <c r="D2577">
        <f t="shared" si="40"/>
        <v>53</v>
      </c>
      <c r="E2577" t="s">
        <v>14</v>
      </c>
      <c r="F2577" t="s">
        <v>34</v>
      </c>
      <c r="G2577" t="s">
        <v>21</v>
      </c>
      <c r="H2577" t="s">
        <v>22</v>
      </c>
      <c r="I2577" t="s">
        <v>23</v>
      </c>
      <c r="J2577">
        <v>5.2</v>
      </c>
      <c r="K2577">
        <v>91578</v>
      </c>
      <c r="L2577">
        <v>69</v>
      </c>
      <c r="M2577">
        <v>0.56000000000000005</v>
      </c>
    </row>
    <row r="2578" spans="1:13">
      <c r="A2578">
        <v>2577</v>
      </c>
      <c r="B2578" s="1">
        <v>44669.333333333336</v>
      </c>
      <c r="C2578" t="s">
        <v>19</v>
      </c>
      <c r="D2578">
        <f t="shared" si="40"/>
        <v>60</v>
      </c>
      <c r="E2578" t="s">
        <v>20</v>
      </c>
      <c r="F2578" t="s">
        <v>28</v>
      </c>
      <c r="G2578" t="s">
        <v>26</v>
      </c>
      <c r="H2578" t="s">
        <v>22</v>
      </c>
      <c r="I2578" t="s">
        <v>23</v>
      </c>
      <c r="J2578">
        <v>3.1</v>
      </c>
      <c r="K2578">
        <v>57917</v>
      </c>
      <c r="L2578">
        <v>56</v>
      </c>
      <c r="M2578">
        <v>0.12</v>
      </c>
    </row>
    <row r="2579" spans="1:13">
      <c r="A2579">
        <v>2578</v>
      </c>
      <c r="B2579" s="1">
        <v>44669.375</v>
      </c>
      <c r="C2579" t="s">
        <v>24</v>
      </c>
      <c r="D2579">
        <f t="shared" si="40"/>
        <v>53</v>
      </c>
      <c r="E2579" t="s">
        <v>20</v>
      </c>
      <c r="F2579" t="s">
        <v>34</v>
      </c>
      <c r="G2579" t="s">
        <v>29</v>
      </c>
      <c r="H2579" t="s">
        <v>22</v>
      </c>
      <c r="I2579" t="s">
        <v>18</v>
      </c>
      <c r="J2579">
        <v>0.7</v>
      </c>
      <c r="K2579">
        <v>71114</v>
      </c>
      <c r="L2579">
        <v>75</v>
      </c>
      <c r="M2579">
        <v>0.18</v>
      </c>
    </row>
    <row r="2580" spans="1:13">
      <c r="A2580">
        <v>2579</v>
      </c>
      <c r="B2580" s="1">
        <v>44669.416666666664</v>
      </c>
      <c r="C2580" t="s">
        <v>13</v>
      </c>
      <c r="D2580">
        <f t="shared" si="40"/>
        <v>38</v>
      </c>
      <c r="E2580" t="s">
        <v>14</v>
      </c>
      <c r="F2580" t="s">
        <v>15</v>
      </c>
      <c r="G2580" t="s">
        <v>26</v>
      </c>
      <c r="H2580" t="s">
        <v>22</v>
      </c>
      <c r="I2580" t="s">
        <v>18</v>
      </c>
      <c r="J2580">
        <v>7</v>
      </c>
      <c r="K2580">
        <v>57858</v>
      </c>
      <c r="L2580">
        <v>83</v>
      </c>
      <c r="M2580">
        <v>0.41</v>
      </c>
    </row>
    <row r="2581" spans="1:13">
      <c r="A2581">
        <v>2580</v>
      </c>
      <c r="B2581" s="1">
        <v>44669.458333333336</v>
      </c>
      <c r="C2581" t="s">
        <v>24</v>
      </c>
      <c r="D2581">
        <f t="shared" si="40"/>
        <v>53</v>
      </c>
      <c r="E2581" t="s">
        <v>20</v>
      </c>
      <c r="F2581" t="s">
        <v>25</v>
      </c>
      <c r="G2581" t="s">
        <v>32</v>
      </c>
      <c r="H2581" t="s">
        <v>17</v>
      </c>
      <c r="I2581" t="s">
        <v>23</v>
      </c>
      <c r="J2581">
        <v>3.4</v>
      </c>
      <c r="K2581">
        <v>33042</v>
      </c>
      <c r="L2581">
        <v>59</v>
      </c>
      <c r="M2581">
        <v>0.21</v>
      </c>
    </row>
    <row r="2582" spans="1:13">
      <c r="A2582">
        <v>2581</v>
      </c>
      <c r="B2582" s="1">
        <v>44669.5</v>
      </c>
      <c r="C2582" t="s">
        <v>30</v>
      </c>
      <c r="D2582">
        <f t="shared" si="40"/>
        <v>24</v>
      </c>
      <c r="E2582" t="s">
        <v>20</v>
      </c>
      <c r="F2582" t="s">
        <v>28</v>
      </c>
      <c r="G2582" t="s">
        <v>29</v>
      </c>
      <c r="H2582" t="s">
        <v>31</v>
      </c>
      <c r="I2582" t="s">
        <v>18</v>
      </c>
      <c r="J2582">
        <v>1.9</v>
      </c>
      <c r="K2582">
        <v>65998</v>
      </c>
      <c r="L2582">
        <v>69</v>
      </c>
      <c r="M2582">
        <v>0.52</v>
      </c>
    </row>
    <row r="2583" spans="1:13">
      <c r="A2583">
        <v>2582</v>
      </c>
      <c r="B2583" s="1">
        <v>44669.541666666664</v>
      </c>
      <c r="C2583" t="s">
        <v>19</v>
      </c>
      <c r="D2583">
        <f t="shared" si="40"/>
        <v>60</v>
      </c>
      <c r="E2583" t="s">
        <v>14</v>
      </c>
      <c r="F2583" t="s">
        <v>15</v>
      </c>
      <c r="G2583" t="s">
        <v>21</v>
      </c>
      <c r="H2583" t="s">
        <v>27</v>
      </c>
      <c r="I2583" t="s">
        <v>23</v>
      </c>
      <c r="J2583">
        <v>3.2</v>
      </c>
      <c r="K2583">
        <v>41884</v>
      </c>
      <c r="L2583">
        <v>72</v>
      </c>
      <c r="M2583">
        <v>0.48</v>
      </c>
    </row>
    <row r="2584" spans="1:13">
      <c r="A2584">
        <v>2583</v>
      </c>
      <c r="B2584" s="1">
        <v>44669.583333333336</v>
      </c>
      <c r="C2584" t="s">
        <v>13</v>
      </c>
      <c r="D2584">
        <f t="shared" si="40"/>
        <v>38</v>
      </c>
      <c r="E2584" t="s">
        <v>20</v>
      </c>
      <c r="F2584" t="s">
        <v>28</v>
      </c>
      <c r="G2584" t="s">
        <v>32</v>
      </c>
      <c r="H2584" t="s">
        <v>17</v>
      </c>
      <c r="I2584" t="s">
        <v>18</v>
      </c>
      <c r="J2584">
        <v>2.4</v>
      </c>
      <c r="K2584">
        <v>53180</v>
      </c>
      <c r="L2584">
        <v>100</v>
      </c>
      <c r="M2584">
        <v>0.42</v>
      </c>
    </row>
    <row r="2585" spans="1:13">
      <c r="A2585">
        <v>2584</v>
      </c>
      <c r="B2585" s="1">
        <v>44669.625</v>
      </c>
      <c r="C2585" t="s">
        <v>13</v>
      </c>
      <c r="D2585">
        <f t="shared" si="40"/>
        <v>38</v>
      </c>
      <c r="E2585" t="s">
        <v>14</v>
      </c>
      <c r="F2585" t="s">
        <v>15</v>
      </c>
      <c r="G2585" t="s">
        <v>16</v>
      </c>
      <c r="H2585" t="s">
        <v>27</v>
      </c>
      <c r="I2585" t="s">
        <v>23</v>
      </c>
      <c r="J2585">
        <v>2.6</v>
      </c>
      <c r="K2585">
        <v>61108</v>
      </c>
      <c r="L2585">
        <v>78</v>
      </c>
      <c r="M2585">
        <v>0.49</v>
      </c>
    </row>
    <row r="2586" spans="1:13">
      <c r="A2586">
        <v>2585</v>
      </c>
      <c r="B2586" s="1">
        <v>44669.666666666664</v>
      </c>
      <c r="C2586" t="s">
        <v>13</v>
      </c>
      <c r="D2586">
        <f t="shared" si="40"/>
        <v>38</v>
      </c>
      <c r="E2586" t="s">
        <v>14</v>
      </c>
      <c r="F2586" t="s">
        <v>25</v>
      </c>
      <c r="G2586" t="s">
        <v>21</v>
      </c>
      <c r="H2586" t="s">
        <v>31</v>
      </c>
      <c r="I2586" t="s">
        <v>23</v>
      </c>
      <c r="J2586">
        <v>3.6</v>
      </c>
      <c r="K2586">
        <v>16172</v>
      </c>
      <c r="L2586">
        <v>52</v>
      </c>
      <c r="M2586">
        <v>0.28999999999999998</v>
      </c>
    </row>
    <row r="2587" spans="1:13">
      <c r="A2587">
        <v>2586</v>
      </c>
      <c r="B2587" s="1">
        <v>44669.708333333336</v>
      </c>
      <c r="C2587" t="s">
        <v>24</v>
      </c>
      <c r="D2587">
        <f t="shared" si="40"/>
        <v>53</v>
      </c>
      <c r="E2587" t="s">
        <v>20</v>
      </c>
      <c r="F2587" t="s">
        <v>25</v>
      </c>
      <c r="G2587" t="s">
        <v>26</v>
      </c>
      <c r="H2587" t="s">
        <v>17</v>
      </c>
      <c r="I2587" t="s">
        <v>23</v>
      </c>
      <c r="J2587">
        <v>7.5</v>
      </c>
      <c r="K2587">
        <v>22810</v>
      </c>
      <c r="L2587">
        <v>49</v>
      </c>
      <c r="M2587">
        <v>0.47</v>
      </c>
    </row>
    <row r="2588" spans="1:13">
      <c r="A2588">
        <v>2587</v>
      </c>
      <c r="B2588" s="1">
        <v>44669.75</v>
      </c>
      <c r="C2588" t="s">
        <v>30</v>
      </c>
      <c r="D2588">
        <f t="shared" si="40"/>
        <v>24</v>
      </c>
      <c r="E2588" t="s">
        <v>14</v>
      </c>
      <c r="F2588" t="s">
        <v>15</v>
      </c>
      <c r="G2588" t="s">
        <v>21</v>
      </c>
      <c r="H2588" t="s">
        <v>27</v>
      </c>
      <c r="I2588" t="s">
        <v>23</v>
      </c>
      <c r="J2588">
        <v>2.7</v>
      </c>
      <c r="K2588">
        <v>73189</v>
      </c>
      <c r="L2588">
        <v>84</v>
      </c>
      <c r="M2588">
        <v>0.16</v>
      </c>
    </row>
    <row r="2589" spans="1:13">
      <c r="A2589">
        <v>2588</v>
      </c>
      <c r="B2589" s="1">
        <v>44669.791666666664</v>
      </c>
      <c r="C2589" t="s">
        <v>24</v>
      </c>
      <c r="D2589">
        <f t="shared" si="40"/>
        <v>53</v>
      </c>
      <c r="E2589" t="s">
        <v>14</v>
      </c>
      <c r="F2589" t="s">
        <v>15</v>
      </c>
      <c r="G2589" t="s">
        <v>16</v>
      </c>
      <c r="H2589" t="s">
        <v>31</v>
      </c>
      <c r="I2589" t="s">
        <v>23</v>
      </c>
      <c r="J2589">
        <v>7.3</v>
      </c>
      <c r="K2589">
        <v>41725</v>
      </c>
      <c r="L2589">
        <v>100</v>
      </c>
      <c r="M2589">
        <v>0.27</v>
      </c>
    </row>
    <row r="2590" spans="1:13">
      <c r="A2590">
        <v>2589</v>
      </c>
      <c r="B2590" s="1">
        <v>44669.833333333336</v>
      </c>
      <c r="C2590" t="s">
        <v>30</v>
      </c>
      <c r="D2590">
        <f t="shared" si="40"/>
        <v>24</v>
      </c>
      <c r="E2590" t="s">
        <v>14</v>
      </c>
      <c r="F2590" t="s">
        <v>15</v>
      </c>
      <c r="G2590" t="s">
        <v>21</v>
      </c>
      <c r="H2590" t="s">
        <v>27</v>
      </c>
      <c r="I2590" t="s">
        <v>23</v>
      </c>
      <c r="J2590">
        <v>5.7</v>
      </c>
      <c r="K2590">
        <v>42674</v>
      </c>
      <c r="L2590">
        <v>72</v>
      </c>
      <c r="M2590">
        <v>0.17</v>
      </c>
    </row>
    <row r="2591" spans="1:13">
      <c r="A2591">
        <v>2590</v>
      </c>
      <c r="B2591" s="1">
        <v>44669.875</v>
      </c>
      <c r="C2591" t="s">
        <v>24</v>
      </c>
      <c r="D2591">
        <f t="shared" si="40"/>
        <v>53</v>
      </c>
      <c r="E2591" t="s">
        <v>20</v>
      </c>
      <c r="F2591" t="s">
        <v>15</v>
      </c>
      <c r="G2591" t="s">
        <v>32</v>
      </c>
      <c r="H2591" t="s">
        <v>22</v>
      </c>
      <c r="I2591" t="s">
        <v>23</v>
      </c>
      <c r="J2591">
        <v>4.8</v>
      </c>
      <c r="K2591">
        <v>58329</v>
      </c>
      <c r="L2591">
        <v>71</v>
      </c>
      <c r="M2591">
        <v>0.56999999999999995</v>
      </c>
    </row>
    <row r="2592" spans="1:13">
      <c r="A2592">
        <v>2591</v>
      </c>
      <c r="B2592" s="1">
        <v>44669.916666666664</v>
      </c>
      <c r="C2592" t="s">
        <v>24</v>
      </c>
      <c r="D2592">
        <f t="shared" si="40"/>
        <v>53</v>
      </c>
      <c r="E2592" t="s">
        <v>20</v>
      </c>
      <c r="F2592" t="s">
        <v>15</v>
      </c>
      <c r="G2592" t="s">
        <v>21</v>
      </c>
      <c r="H2592" t="s">
        <v>22</v>
      </c>
      <c r="I2592" t="s">
        <v>23</v>
      </c>
      <c r="J2592">
        <v>5.5</v>
      </c>
      <c r="K2592">
        <v>47287</v>
      </c>
      <c r="L2592">
        <v>80</v>
      </c>
      <c r="M2592">
        <v>0.62</v>
      </c>
    </row>
    <row r="2593" spans="1:13">
      <c r="A2593">
        <v>2592</v>
      </c>
      <c r="B2593" s="1">
        <v>44669.958333333336</v>
      </c>
      <c r="C2593" t="s">
        <v>24</v>
      </c>
      <c r="D2593">
        <f t="shared" si="40"/>
        <v>53</v>
      </c>
      <c r="E2593" t="s">
        <v>20</v>
      </c>
      <c r="F2593" t="s">
        <v>15</v>
      </c>
      <c r="G2593" t="s">
        <v>29</v>
      </c>
      <c r="H2593" t="s">
        <v>31</v>
      </c>
      <c r="I2593" t="s">
        <v>23</v>
      </c>
      <c r="J2593">
        <v>4</v>
      </c>
      <c r="K2593">
        <v>63352</v>
      </c>
      <c r="L2593">
        <v>65</v>
      </c>
      <c r="M2593">
        <v>0.14000000000000001</v>
      </c>
    </row>
    <row r="2594" spans="1:13">
      <c r="A2594">
        <v>2593</v>
      </c>
      <c r="B2594" s="1">
        <v>44670</v>
      </c>
      <c r="C2594" t="s">
        <v>13</v>
      </c>
      <c r="D2594">
        <f t="shared" si="40"/>
        <v>38</v>
      </c>
      <c r="E2594" t="s">
        <v>14</v>
      </c>
      <c r="F2594" t="s">
        <v>25</v>
      </c>
      <c r="G2594" t="s">
        <v>16</v>
      </c>
      <c r="H2594" t="s">
        <v>31</v>
      </c>
      <c r="I2594" t="s">
        <v>18</v>
      </c>
      <c r="J2594">
        <v>6.6</v>
      </c>
      <c r="K2594">
        <v>53978</v>
      </c>
      <c r="L2594">
        <v>44</v>
      </c>
      <c r="M2594">
        <v>0.44</v>
      </c>
    </row>
    <row r="2595" spans="1:13">
      <c r="A2595">
        <v>2594</v>
      </c>
      <c r="B2595" s="1">
        <v>44670.041666666664</v>
      </c>
      <c r="C2595" t="s">
        <v>13</v>
      </c>
      <c r="D2595">
        <f t="shared" si="40"/>
        <v>38</v>
      </c>
      <c r="E2595" t="s">
        <v>14</v>
      </c>
      <c r="F2595" t="s">
        <v>15</v>
      </c>
      <c r="G2595" t="s">
        <v>21</v>
      </c>
      <c r="H2595" t="s">
        <v>27</v>
      </c>
      <c r="I2595" t="s">
        <v>18</v>
      </c>
      <c r="J2595">
        <v>5.0999999999999996</v>
      </c>
      <c r="K2595">
        <v>58972</v>
      </c>
      <c r="L2595">
        <v>87</v>
      </c>
      <c r="M2595">
        <v>0.12</v>
      </c>
    </row>
    <row r="2596" spans="1:13">
      <c r="A2596">
        <v>2595</v>
      </c>
      <c r="B2596" s="1">
        <v>44670.083333333336</v>
      </c>
      <c r="C2596" t="s">
        <v>30</v>
      </c>
      <c r="D2596">
        <f t="shared" si="40"/>
        <v>24</v>
      </c>
      <c r="E2596" t="s">
        <v>20</v>
      </c>
      <c r="F2596" t="s">
        <v>34</v>
      </c>
      <c r="G2596" t="s">
        <v>16</v>
      </c>
      <c r="H2596" t="s">
        <v>31</v>
      </c>
      <c r="I2596" t="s">
        <v>18</v>
      </c>
      <c r="J2596">
        <v>0.7</v>
      </c>
      <c r="K2596">
        <v>40963</v>
      </c>
      <c r="L2596">
        <v>68</v>
      </c>
      <c r="M2596">
        <v>0.27</v>
      </c>
    </row>
    <row r="2597" spans="1:13">
      <c r="A2597">
        <v>2596</v>
      </c>
      <c r="B2597" s="1">
        <v>44670.125</v>
      </c>
      <c r="C2597" t="s">
        <v>24</v>
      </c>
      <c r="D2597">
        <f t="shared" si="40"/>
        <v>53</v>
      </c>
      <c r="E2597" t="s">
        <v>20</v>
      </c>
      <c r="F2597" t="s">
        <v>25</v>
      </c>
      <c r="G2597" t="s">
        <v>32</v>
      </c>
      <c r="H2597" t="s">
        <v>22</v>
      </c>
      <c r="I2597" t="s">
        <v>18</v>
      </c>
      <c r="J2597">
        <v>4.5999999999999996</v>
      </c>
      <c r="K2597">
        <v>58872</v>
      </c>
      <c r="L2597">
        <v>88</v>
      </c>
      <c r="M2597">
        <v>0.66</v>
      </c>
    </row>
    <row r="2598" spans="1:13">
      <c r="A2598">
        <v>2597</v>
      </c>
      <c r="B2598" s="1">
        <v>44670.166666666664</v>
      </c>
      <c r="C2598" t="s">
        <v>13</v>
      </c>
      <c r="D2598">
        <f t="shared" si="40"/>
        <v>38</v>
      </c>
      <c r="E2598" t="s">
        <v>14</v>
      </c>
      <c r="F2598" t="s">
        <v>28</v>
      </c>
      <c r="G2598" t="s">
        <v>29</v>
      </c>
      <c r="H2598" t="s">
        <v>22</v>
      </c>
      <c r="I2598" t="s">
        <v>23</v>
      </c>
      <c r="J2598">
        <v>5.6</v>
      </c>
      <c r="K2598">
        <v>77102</v>
      </c>
      <c r="L2598">
        <v>66</v>
      </c>
      <c r="M2598">
        <v>0.11</v>
      </c>
    </row>
    <row r="2599" spans="1:13">
      <c r="A2599">
        <v>2598</v>
      </c>
      <c r="B2599" s="1">
        <v>44670.208333333336</v>
      </c>
      <c r="C2599" t="s">
        <v>13</v>
      </c>
      <c r="D2599">
        <f t="shared" si="40"/>
        <v>38</v>
      </c>
      <c r="E2599" t="s">
        <v>20</v>
      </c>
      <c r="F2599" t="s">
        <v>25</v>
      </c>
      <c r="G2599" t="s">
        <v>26</v>
      </c>
      <c r="H2599" t="s">
        <v>17</v>
      </c>
      <c r="I2599" t="s">
        <v>23</v>
      </c>
      <c r="J2599">
        <v>3.4</v>
      </c>
      <c r="K2599">
        <v>43645</v>
      </c>
      <c r="L2599">
        <v>76</v>
      </c>
      <c r="M2599">
        <v>0.16</v>
      </c>
    </row>
    <row r="2600" spans="1:13">
      <c r="A2600">
        <v>2599</v>
      </c>
      <c r="B2600" s="1">
        <v>44670.25</v>
      </c>
      <c r="C2600" t="s">
        <v>13</v>
      </c>
      <c r="D2600">
        <f t="shared" si="40"/>
        <v>38</v>
      </c>
      <c r="E2600" t="s">
        <v>20</v>
      </c>
      <c r="F2600" t="s">
        <v>28</v>
      </c>
      <c r="G2600" t="s">
        <v>21</v>
      </c>
      <c r="H2600" t="s">
        <v>27</v>
      </c>
      <c r="I2600" t="s">
        <v>23</v>
      </c>
      <c r="J2600">
        <v>4.3</v>
      </c>
      <c r="K2600">
        <v>73306</v>
      </c>
      <c r="L2600">
        <v>85</v>
      </c>
      <c r="M2600">
        <v>0.42</v>
      </c>
    </row>
    <row r="2601" spans="1:13">
      <c r="A2601">
        <v>2600</v>
      </c>
      <c r="B2601" s="1">
        <v>44670.291666666664</v>
      </c>
      <c r="C2601" t="s">
        <v>30</v>
      </c>
      <c r="D2601">
        <f t="shared" si="40"/>
        <v>24</v>
      </c>
      <c r="E2601" t="s">
        <v>20</v>
      </c>
      <c r="F2601" t="s">
        <v>28</v>
      </c>
      <c r="G2601" t="s">
        <v>32</v>
      </c>
      <c r="H2601" t="s">
        <v>31</v>
      </c>
      <c r="I2601" t="s">
        <v>23</v>
      </c>
      <c r="J2601">
        <v>2.8</v>
      </c>
      <c r="K2601">
        <v>53969</v>
      </c>
      <c r="L2601">
        <v>88</v>
      </c>
      <c r="M2601">
        <v>0.51</v>
      </c>
    </row>
    <row r="2602" spans="1:13">
      <c r="A2602">
        <v>2601</v>
      </c>
      <c r="B2602" s="1">
        <v>44670.333333333336</v>
      </c>
      <c r="C2602" t="s">
        <v>24</v>
      </c>
      <c r="D2602">
        <f t="shared" si="40"/>
        <v>53</v>
      </c>
      <c r="E2602" t="s">
        <v>20</v>
      </c>
      <c r="F2602" t="s">
        <v>34</v>
      </c>
      <c r="G2602" t="s">
        <v>16</v>
      </c>
      <c r="H2602" t="s">
        <v>31</v>
      </c>
      <c r="I2602" t="s">
        <v>23</v>
      </c>
      <c r="J2602">
        <v>1.2</v>
      </c>
      <c r="K2602">
        <v>69690</v>
      </c>
      <c r="L2602">
        <v>78</v>
      </c>
      <c r="M2602">
        <v>0.63</v>
      </c>
    </row>
    <row r="2603" spans="1:13">
      <c r="A2603">
        <v>2602</v>
      </c>
      <c r="B2603" s="1">
        <v>44670.375</v>
      </c>
      <c r="C2603" t="s">
        <v>30</v>
      </c>
      <c r="D2603">
        <f t="shared" si="40"/>
        <v>24</v>
      </c>
      <c r="E2603" t="s">
        <v>20</v>
      </c>
      <c r="F2603" t="s">
        <v>15</v>
      </c>
      <c r="G2603" t="s">
        <v>16</v>
      </c>
      <c r="H2603" t="s">
        <v>31</v>
      </c>
      <c r="I2603" t="s">
        <v>18</v>
      </c>
      <c r="J2603">
        <v>0.9</v>
      </c>
      <c r="K2603">
        <v>57575</v>
      </c>
      <c r="L2603">
        <v>77</v>
      </c>
      <c r="M2603">
        <v>0.13</v>
      </c>
    </row>
    <row r="2604" spans="1:13">
      <c r="A2604">
        <v>2603</v>
      </c>
      <c r="B2604" s="1">
        <v>44670.416666666664</v>
      </c>
      <c r="C2604" t="s">
        <v>24</v>
      </c>
      <c r="D2604">
        <f t="shared" si="40"/>
        <v>53</v>
      </c>
      <c r="E2604" t="s">
        <v>14</v>
      </c>
      <c r="F2604" t="s">
        <v>15</v>
      </c>
      <c r="G2604" t="s">
        <v>32</v>
      </c>
      <c r="H2604" t="s">
        <v>27</v>
      </c>
      <c r="I2604" t="s">
        <v>23</v>
      </c>
      <c r="J2604">
        <v>0.9</v>
      </c>
      <c r="K2604">
        <v>54332</v>
      </c>
      <c r="L2604">
        <v>82</v>
      </c>
      <c r="M2604">
        <v>0.62</v>
      </c>
    </row>
    <row r="2605" spans="1:13">
      <c r="A2605">
        <v>2604</v>
      </c>
      <c r="B2605" s="1">
        <v>44670.458333333336</v>
      </c>
      <c r="C2605" t="s">
        <v>13</v>
      </c>
      <c r="D2605">
        <f t="shared" si="40"/>
        <v>38</v>
      </c>
      <c r="E2605" t="s">
        <v>20</v>
      </c>
      <c r="F2605" t="s">
        <v>25</v>
      </c>
      <c r="G2605" t="s">
        <v>21</v>
      </c>
      <c r="H2605" t="s">
        <v>22</v>
      </c>
      <c r="I2605" t="s">
        <v>18</v>
      </c>
      <c r="J2605">
        <v>5.3</v>
      </c>
      <c r="K2605">
        <v>61995</v>
      </c>
      <c r="L2605">
        <v>81</v>
      </c>
      <c r="M2605">
        <v>0.41</v>
      </c>
    </row>
    <row r="2606" spans="1:13">
      <c r="A2606">
        <v>2605</v>
      </c>
      <c r="B2606" s="1">
        <v>44670.5</v>
      </c>
      <c r="C2606" t="s">
        <v>30</v>
      </c>
      <c r="D2606">
        <f t="shared" si="40"/>
        <v>24</v>
      </c>
      <c r="E2606" t="s">
        <v>20</v>
      </c>
      <c r="F2606" t="s">
        <v>15</v>
      </c>
      <c r="G2606" t="s">
        <v>26</v>
      </c>
      <c r="H2606" t="s">
        <v>31</v>
      </c>
      <c r="I2606" t="s">
        <v>23</v>
      </c>
      <c r="J2606">
        <v>1</v>
      </c>
      <c r="K2606">
        <v>79272</v>
      </c>
      <c r="L2606">
        <v>60</v>
      </c>
      <c r="M2606">
        <v>0.17</v>
      </c>
    </row>
    <row r="2607" spans="1:13">
      <c r="A2607">
        <v>2606</v>
      </c>
      <c r="B2607" s="1">
        <v>44670.541666666664</v>
      </c>
      <c r="C2607" t="s">
        <v>13</v>
      </c>
      <c r="D2607">
        <f t="shared" si="40"/>
        <v>38</v>
      </c>
      <c r="E2607" t="s">
        <v>14</v>
      </c>
      <c r="F2607" t="s">
        <v>34</v>
      </c>
      <c r="G2607" t="s">
        <v>21</v>
      </c>
      <c r="H2607" t="s">
        <v>31</v>
      </c>
      <c r="I2607" t="s">
        <v>18</v>
      </c>
      <c r="J2607">
        <v>2.7</v>
      </c>
      <c r="K2607">
        <v>59722</v>
      </c>
      <c r="L2607">
        <v>60</v>
      </c>
      <c r="M2607">
        <v>0.14000000000000001</v>
      </c>
    </row>
    <row r="2608" spans="1:13">
      <c r="A2608">
        <v>2607</v>
      </c>
      <c r="B2608" s="1">
        <v>44670.583333333336</v>
      </c>
      <c r="C2608" t="s">
        <v>30</v>
      </c>
      <c r="D2608">
        <f t="shared" si="40"/>
        <v>24</v>
      </c>
      <c r="E2608" t="s">
        <v>14</v>
      </c>
      <c r="F2608" t="s">
        <v>25</v>
      </c>
      <c r="G2608" t="s">
        <v>29</v>
      </c>
      <c r="H2608" t="s">
        <v>22</v>
      </c>
      <c r="I2608" t="s">
        <v>23</v>
      </c>
      <c r="J2608">
        <v>2.5</v>
      </c>
      <c r="K2608">
        <v>64571</v>
      </c>
      <c r="L2608">
        <v>50</v>
      </c>
      <c r="M2608">
        <v>0.27</v>
      </c>
    </row>
    <row r="2609" spans="1:13">
      <c r="A2609">
        <v>2608</v>
      </c>
      <c r="B2609" s="1">
        <v>44670.625</v>
      </c>
      <c r="C2609" t="s">
        <v>13</v>
      </c>
      <c r="D2609">
        <f t="shared" si="40"/>
        <v>38</v>
      </c>
      <c r="E2609" t="s">
        <v>14</v>
      </c>
      <c r="F2609" t="s">
        <v>25</v>
      </c>
      <c r="G2609" t="s">
        <v>21</v>
      </c>
      <c r="H2609" t="s">
        <v>31</v>
      </c>
      <c r="I2609" t="s">
        <v>23</v>
      </c>
      <c r="J2609">
        <v>3.4</v>
      </c>
      <c r="K2609">
        <v>47630</v>
      </c>
      <c r="L2609">
        <v>84</v>
      </c>
      <c r="M2609">
        <v>0.26</v>
      </c>
    </row>
    <row r="2610" spans="1:13">
      <c r="A2610">
        <v>2609</v>
      </c>
      <c r="B2610" s="1">
        <v>44670.666666666664</v>
      </c>
      <c r="C2610" t="s">
        <v>24</v>
      </c>
      <c r="D2610">
        <f t="shared" si="40"/>
        <v>53</v>
      </c>
      <c r="E2610" t="s">
        <v>14</v>
      </c>
      <c r="F2610" t="s">
        <v>25</v>
      </c>
      <c r="G2610" t="s">
        <v>29</v>
      </c>
      <c r="H2610" t="s">
        <v>17</v>
      </c>
      <c r="I2610" t="s">
        <v>18</v>
      </c>
      <c r="J2610">
        <v>0.3</v>
      </c>
      <c r="K2610">
        <v>86418</v>
      </c>
      <c r="L2610">
        <v>70</v>
      </c>
      <c r="M2610">
        <v>0.23</v>
      </c>
    </row>
    <row r="2611" spans="1:13">
      <c r="A2611">
        <v>2610</v>
      </c>
      <c r="B2611" s="1">
        <v>44670.708333333336</v>
      </c>
      <c r="C2611" t="s">
        <v>30</v>
      </c>
      <c r="D2611">
        <f t="shared" si="40"/>
        <v>24</v>
      </c>
      <c r="E2611" t="s">
        <v>20</v>
      </c>
      <c r="F2611" t="s">
        <v>15</v>
      </c>
      <c r="G2611" t="s">
        <v>16</v>
      </c>
      <c r="H2611" t="s">
        <v>22</v>
      </c>
      <c r="I2611" t="s">
        <v>23</v>
      </c>
      <c r="J2611">
        <v>4.8</v>
      </c>
      <c r="K2611">
        <v>67807</v>
      </c>
      <c r="L2611">
        <v>85</v>
      </c>
      <c r="M2611">
        <v>0.18</v>
      </c>
    </row>
    <row r="2612" spans="1:13">
      <c r="A2612">
        <v>2611</v>
      </c>
      <c r="B2612" s="1">
        <v>44670.75</v>
      </c>
      <c r="C2612" t="s">
        <v>24</v>
      </c>
      <c r="D2612">
        <f t="shared" si="40"/>
        <v>53</v>
      </c>
      <c r="E2612" t="s">
        <v>20</v>
      </c>
      <c r="F2612" t="s">
        <v>15</v>
      </c>
      <c r="G2612" t="s">
        <v>29</v>
      </c>
      <c r="H2612" t="s">
        <v>22</v>
      </c>
      <c r="I2612" t="s">
        <v>23</v>
      </c>
      <c r="J2612">
        <v>1.5</v>
      </c>
      <c r="K2612">
        <v>56554</v>
      </c>
      <c r="L2612">
        <v>80</v>
      </c>
      <c r="M2612">
        <v>0.12</v>
      </c>
    </row>
    <row r="2613" spans="1:13">
      <c r="A2613">
        <v>2612</v>
      </c>
      <c r="B2613" s="1">
        <v>44670.791666666664</v>
      </c>
      <c r="C2613" t="s">
        <v>30</v>
      </c>
      <c r="D2613">
        <f t="shared" si="40"/>
        <v>24</v>
      </c>
      <c r="E2613" t="s">
        <v>20</v>
      </c>
      <c r="F2613" t="s">
        <v>15</v>
      </c>
      <c r="G2613" t="s">
        <v>26</v>
      </c>
      <c r="H2613" t="s">
        <v>22</v>
      </c>
      <c r="I2613" t="s">
        <v>23</v>
      </c>
      <c r="J2613">
        <v>6.3</v>
      </c>
      <c r="K2613">
        <v>52547</v>
      </c>
      <c r="L2613">
        <v>63</v>
      </c>
      <c r="M2613">
        <v>0.13</v>
      </c>
    </row>
    <row r="2614" spans="1:13">
      <c r="A2614">
        <v>2613</v>
      </c>
      <c r="B2614" s="1">
        <v>44670.833333333336</v>
      </c>
      <c r="C2614" t="s">
        <v>30</v>
      </c>
      <c r="D2614">
        <f t="shared" si="40"/>
        <v>24</v>
      </c>
      <c r="E2614" t="s">
        <v>20</v>
      </c>
      <c r="F2614" t="s">
        <v>25</v>
      </c>
      <c r="G2614" t="s">
        <v>32</v>
      </c>
      <c r="H2614" t="s">
        <v>17</v>
      </c>
      <c r="I2614" t="s">
        <v>23</v>
      </c>
      <c r="J2614">
        <v>2.8</v>
      </c>
      <c r="K2614">
        <v>74558</v>
      </c>
      <c r="L2614">
        <v>74</v>
      </c>
      <c r="M2614">
        <v>0.21</v>
      </c>
    </row>
    <row r="2615" spans="1:13">
      <c r="A2615">
        <v>2614</v>
      </c>
      <c r="B2615" s="1">
        <v>44670.875</v>
      </c>
      <c r="C2615" t="s">
        <v>24</v>
      </c>
      <c r="D2615">
        <f t="shared" si="40"/>
        <v>53</v>
      </c>
      <c r="E2615" t="s">
        <v>14</v>
      </c>
      <c r="F2615" t="s">
        <v>25</v>
      </c>
      <c r="G2615" t="s">
        <v>29</v>
      </c>
      <c r="H2615" t="s">
        <v>22</v>
      </c>
      <c r="I2615" t="s">
        <v>23</v>
      </c>
      <c r="J2615">
        <v>3.8</v>
      </c>
      <c r="K2615">
        <v>42876</v>
      </c>
      <c r="L2615">
        <v>70</v>
      </c>
      <c r="M2615">
        <v>0.27</v>
      </c>
    </row>
    <row r="2616" spans="1:13">
      <c r="A2616">
        <v>2615</v>
      </c>
      <c r="B2616" s="1">
        <v>44670.916666666664</v>
      </c>
      <c r="C2616" t="s">
        <v>13</v>
      </c>
      <c r="D2616">
        <f t="shared" si="40"/>
        <v>38</v>
      </c>
      <c r="E2616" t="s">
        <v>14</v>
      </c>
      <c r="F2616" t="s">
        <v>28</v>
      </c>
      <c r="G2616" t="s">
        <v>21</v>
      </c>
      <c r="H2616" t="s">
        <v>27</v>
      </c>
      <c r="I2616" t="s">
        <v>23</v>
      </c>
      <c r="J2616">
        <v>4</v>
      </c>
      <c r="K2616">
        <v>19342</v>
      </c>
      <c r="L2616">
        <v>68</v>
      </c>
      <c r="M2616">
        <v>0.33</v>
      </c>
    </row>
    <row r="2617" spans="1:13">
      <c r="A2617">
        <v>2616</v>
      </c>
      <c r="B2617" s="1">
        <v>44670.958333333336</v>
      </c>
      <c r="C2617" t="s">
        <v>30</v>
      </c>
      <c r="D2617">
        <f t="shared" si="40"/>
        <v>24</v>
      </c>
      <c r="E2617" t="s">
        <v>20</v>
      </c>
      <c r="F2617" t="s">
        <v>28</v>
      </c>
      <c r="G2617" t="s">
        <v>29</v>
      </c>
      <c r="H2617" t="s">
        <v>27</v>
      </c>
      <c r="I2617" t="s">
        <v>23</v>
      </c>
      <c r="J2617">
        <v>4.5</v>
      </c>
      <c r="K2617">
        <v>56448</v>
      </c>
      <c r="L2617">
        <v>86</v>
      </c>
      <c r="M2617">
        <v>0.23</v>
      </c>
    </row>
    <row r="2618" spans="1:13">
      <c r="A2618">
        <v>2617</v>
      </c>
      <c r="B2618" s="1">
        <v>44671</v>
      </c>
      <c r="C2618" t="s">
        <v>13</v>
      </c>
      <c r="D2618">
        <f t="shared" si="40"/>
        <v>38</v>
      </c>
      <c r="E2618" t="s">
        <v>20</v>
      </c>
      <c r="F2618" t="s">
        <v>15</v>
      </c>
      <c r="G2618" t="s">
        <v>16</v>
      </c>
      <c r="H2618" t="s">
        <v>27</v>
      </c>
      <c r="I2618" t="s">
        <v>23</v>
      </c>
      <c r="J2618">
        <v>4.0999999999999996</v>
      </c>
      <c r="K2618">
        <v>78800</v>
      </c>
      <c r="L2618">
        <v>100</v>
      </c>
      <c r="M2618">
        <v>0.16</v>
      </c>
    </row>
    <row r="2619" spans="1:13">
      <c r="A2619">
        <v>2618</v>
      </c>
      <c r="B2619" s="1">
        <v>44671.041666666664</v>
      </c>
      <c r="C2619" t="s">
        <v>13</v>
      </c>
      <c r="D2619">
        <f t="shared" si="40"/>
        <v>38</v>
      </c>
      <c r="E2619" t="s">
        <v>20</v>
      </c>
      <c r="F2619" t="s">
        <v>25</v>
      </c>
      <c r="G2619" t="s">
        <v>29</v>
      </c>
      <c r="H2619" t="s">
        <v>22</v>
      </c>
      <c r="I2619" t="s">
        <v>23</v>
      </c>
      <c r="J2619">
        <v>3.1</v>
      </c>
      <c r="K2619">
        <v>86826</v>
      </c>
      <c r="L2619">
        <v>88</v>
      </c>
      <c r="M2619">
        <v>0.2</v>
      </c>
    </row>
    <row r="2620" spans="1:13">
      <c r="A2620">
        <v>2619</v>
      </c>
      <c r="B2620" s="1">
        <v>44671.083333333336</v>
      </c>
      <c r="C2620" t="s">
        <v>24</v>
      </c>
      <c r="D2620">
        <f t="shared" si="40"/>
        <v>53</v>
      </c>
      <c r="E2620" t="s">
        <v>20</v>
      </c>
      <c r="F2620" t="s">
        <v>15</v>
      </c>
      <c r="G2620" t="s">
        <v>26</v>
      </c>
      <c r="H2620" t="s">
        <v>22</v>
      </c>
      <c r="I2620" t="s">
        <v>18</v>
      </c>
      <c r="J2620">
        <v>4.7</v>
      </c>
      <c r="K2620">
        <v>52854</v>
      </c>
      <c r="L2620">
        <v>75</v>
      </c>
      <c r="M2620">
        <v>7.0000000000000007E-2</v>
      </c>
    </row>
    <row r="2621" spans="1:13">
      <c r="A2621">
        <v>2620</v>
      </c>
      <c r="B2621" s="1">
        <v>44671.125</v>
      </c>
      <c r="C2621" t="s">
        <v>13</v>
      </c>
      <c r="D2621">
        <f t="shared" si="40"/>
        <v>38</v>
      </c>
      <c r="E2621" t="s">
        <v>14</v>
      </c>
      <c r="F2621" t="s">
        <v>15</v>
      </c>
      <c r="G2621" t="s">
        <v>29</v>
      </c>
      <c r="H2621" t="s">
        <v>22</v>
      </c>
      <c r="I2621" t="s">
        <v>18</v>
      </c>
      <c r="J2621">
        <v>4.9000000000000004</v>
      </c>
      <c r="K2621">
        <v>55872</v>
      </c>
      <c r="L2621">
        <v>90</v>
      </c>
      <c r="M2621">
        <v>0.3</v>
      </c>
    </row>
    <row r="2622" spans="1:13">
      <c r="A2622">
        <v>2621</v>
      </c>
      <c r="B2622" s="1">
        <v>44671.166666666664</v>
      </c>
      <c r="C2622" t="s">
        <v>24</v>
      </c>
      <c r="D2622">
        <f t="shared" si="40"/>
        <v>53</v>
      </c>
      <c r="E2622" t="s">
        <v>20</v>
      </c>
      <c r="F2622" t="s">
        <v>28</v>
      </c>
      <c r="G2622" t="s">
        <v>26</v>
      </c>
      <c r="H2622" t="s">
        <v>17</v>
      </c>
      <c r="I2622" t="s">
        <v>23</v>
      </c>
      <c r="J2622">
        <v>2.5</v>
      </c>
      <c r="K2622">
        <v>65391</v>
      </c>
      <c r="L2622">
        <v>96</v>
      </c>
      <c r="M2622">
        <v>0.14000000000000001</v>
      </c>
    </row>
    <row r="2623" spans="1:13">
      <c r="A2623">
        <v>2622</v>
      </c>
      <c r="B2623" s="1">
        <v>44671.208333333336</v>
      </c>
      <c r="C2623" t="s">
        <v>19</v>
      </c>
      <c r="D2623">
        <f t="shared" si="40"/>
        <v>60</v>
      </c>
      <c r="E2623" t="s">
        <v>14</v>
      </c>
      <c r="F2623" t="s">
        <v>34</v>
      </c>
      <c r="G2623" t="s">
        <v>21</v>
      </c>
      <c r="H2623" t="s">
        <v>27</v>
      </c>
      <c r="I2623" t="s">
        <v>23</v>
      </c>
      <c r="J2623">
        <v>4.9000000000000004</v>
      </c>
      <c r="K2623">
        <v>49713</v>
      </c>
      <c r="L2623">
        <v>58</v>
      </c>
      <c r="M2623">
        <v>0.09</v>
      </c>
    </row>
    <row r="2624" spans="1:13">
      <c r="A2624">
        <v>2623</v>
      </c>
      <c r="B2624" s="1">
        <v>44671.25</v>
      </c>
      <c r="C2624" t="s">
        <v>13</v>
      </c>
      <c r="D2624">
        <f t="shared" si="40"/>
        <v>38</v>
      </c>
      <c r="E2624" t="s">
        <v>14</v>
      </c>
      <c r="F2624" t="s">
        <v>15</v>
      </c>
      <c r="G2624" t="s">
        <v>16</v>
      </c>
      <c r="H2624" t="s">
        <v>31</v>
      </c>
      <c r="I2624" t="s">
        <v>23</v>
      </c>
      <c r="J2624">
        <v>6.4</v>
      </c>
      <c r="K2624">
        <v>65328</v>
      </c>
      <c r="L2624">
        <v>90</v>
      </c>
      <c r="M2624">
        <v>0.47</v>
      </c>
    </row>
    <row r="2625" spans="1:13">
      <c r="A2625">
        <v>2624</v>
      </c>
      <c r="B2625" s="1">
        <v>44671.291666666664</v>
      </c>
      <c r="C2625" t="s">
        <v>19</v>
      </c>
      <c r="D2625">
        <f t="shared" si="40"/>
        <v>60</v>
      </c>
      <c r="E2625" t="s">
        <v>14</v>
      </c>
      <c r="F2625" t="s">
        <v>34</v>
      </c>
      <c r="G2625" t="s">
        <v>32</v>
      </c>
      <c r="H2625" t="s">
        <v>31</v>
      </c>
      <c r="I2625" t="s">
        <v>18</v>
      </c>
      <c r="J2625">
        <v>5.4</v>
      </c>
      <c r="K2625">
        <v>53292</v>
      </c>
      <c r="L2625">
        <v>84</v>
      </c>
      <c r="M2625">
        <v>0.31</v>
      </c>
    </row>
    <row r="2626" spans="1:13">
      <c r="A2626">
        <v>2625</v>
      </c>
      <c r="B2626" s="1">
        <v>44671.333333333336</v>
      </c>
      <c r="C2626" t="s">
        <v>13</v>
      </c>
      <c r="D2626">
        <f t="shared" si="40"/>
        <v>38</v>
      </c>
      <c r="E2626" t="s">
        <v>14</v>
      </c>
      <c r="F2626" t="s">
        <v>34</v>
      </c>
      <c r="G2626" t="s">
        <v>21</v>
      </c>
      <c r="H2626" t="s">
        <v>22</v>
      </c>
      <c r="I2626" t="s">
        <v>18</v>
      </c>
      <c r="J2626">
        <v>5.9</v>
      </c>
      <c r="K2626">
        <v>75227</v>
      </c>
      <c r="L2626">
        <v>89</v>
      </c>
      <c r="M2626">
        <v>0.35</v>
      </c>
    </row>
    <row r="2627" spans="1:13">
      <c r="A2627">
        <v>2626</v>
      </c>
      <c r="B2627" s="1">
        <v>44671.375</v>
      </c>
      <c r="C2627" t="s">
        <v>19</v>
      </c>
      <c r="D2627">
        <f t="shared" ref="D2627:D2690" si="41">IFERROR((LEFT(C2627, FIND("-", C2627)-1) + MID(C2627, FIND("-", C2627)+1, 10))/2, SUBSTITUTE(C2627, "+", "")*1)</f>
        <v>60</v>
      </c>
      <c r="E2627" t="s">
        <v>20</v>
      </c>
      <c r="F2627" t="s">
        <v>25</v>
      </c>
      <c r="G2627" t="s">
        <v>21</v>
      </c>
      <c r="H2627" t="s">
        <v>17</v>
      </c>
      <c r="I2627" t="s">
        <v>18</v>
      </c>
      <c r="J2627">
        <v>4.3</v>
      </c>
      <c r="K2627">
        <v>69460</v>
      </c>
      <c r="L2627">
        <v>85</v>
      </c>
      <c r="M2627">
        <v>0.33</v>
      </c>
    </row>
    <row r="2628" spans="1:13">
      <c r="A2628">
        <v>2627</v>
      </c>
      <c r="B2628" s="1">
        <v>44671.416666666664</v>
      </c>
      <c r="C2628" t="s">
        <v>30</v>
      </c>
      <c r="D2628">
        <f t="shared" si="41"/>
        <v>24</v>
      </c>
      <c r="E2628" t="s">
        <v>20</v>
      </c>
      <c r="F2628" t="s">
        <v>25</v>
      </c>
      <c r="G2628" t="s">
        <v>32</v>
      </c>
      <c r="H2628" t="s">
        <v>22</v>
      </c>
      <c r="I2628" t="s">
        <v>23</v>
      </c>
      <c r="J2628">
        <v>2.1</v>
      </c>
      <c r="K2628">
        <v>71205</v>
      </c>
      <c r="L2628">
        <v>72</v>
      </c>
      <c r="M2628">
        <v>0.61</v>
      </c>
    </row>
    <row r="2629" spans="1:13">
      <c r="A2629">
        <v>2628</v>
      </c>
      <c r="B2629" s="1">
        <v>44671.458333333336</v>
      </c>
      <c r="C2629" t="s">
        <v>24</v>
      </c>
      <c r="D2629">
        <f t="shared" si="41"/>
        <v>53</v>
      </c>
      <c r="E2629" t="s">
        <v>20</v>
      </c>
      <c r="F2629" t="s">
        <v>15</v>
      </c>
      <c r="G2629" t="s">
        <v>29</v>
      </c>
      <c r="H2629" t="s">
        <v>31</v>
      </c>
      <c r="I2629" t="s">
        <v>23</v>
      </c>
      <c r="J2629">
        <v>2.4</v>
      </c>
      <c r="K2629">
        <v>50894</v>
      </c>
      <c r="L2629">
        <v>99</v>
      </c>
      <c r="M2629">
        <v>0.28000000000000003</v>
      </c>
    </row>
    <row r="2630" spans="1:13">
      <c r="A2630">
        <v>2629</v>
      </c>
      <c r="B2630" s="1">
        <v>44671.5</v>
      </c>
      <c r="C2630" t="s">
        <v>13</v>
      </c>
      <c r="D2630">
        <f t="shared" si="41"/>
        <v>38</v>
      </c>
      <c r="E2630" t="s">
        <v>20</v>
      </c>
      <c r="F2630" t="s">
        <v>28</v>
      </c>
      <c r="G2630" t="s">
        <v>29</v>
      </c>
      <c r="H2630" t="s">
        <v>27</v>
      </c>
      <c r="I2630" t="s">
        <v>23</v>
      </c>
      <c r="J2630">
        <v>4.5999999999999996</v>
      </c>
      <c r="K2630">
        <v>93519</v>
      </c>
      <c r="L2630">
        <v>79</v>
      </c>
      <c r="M2630">
        <v>7.0000000000000007E-2</v>
      </c>
    </row>
    <row r="2631" spans="1:13">
      <c r="A2631">
        <v>2630</v>
      </c>
      <c r="B2631" s="1">
        <v>44671.541666666664</v>
      </c>
      <c r="C2631" t="s">
        <v>13</v>
      </c>
      <c r="D2631">
        <f t="shared" si="41"/>
        <v>38</v>
      </c>
      <c r="E2631" t="s">
        <v>14</v>
      </c>
      <c r="F2631" t="s">
        <v>28</v>
      </c>
      <c r="G2631" t="s">
        <v>29</v>
      </c>
      <c r="H2631" t="s">
        <v>31</v>
      </c>
      <c r="I2631" t="s">
        <v>23</v>
      </c>
      <c r="J2631">
        <v>5.9</v>
      </c>
      <c r="K2631">
        <v>64678</v>
      </c>
      <c r="L2631">
        <v>70</v>
      </c>
      <c r="M2631">
        <v>0.32</v>
      </c>
    </row>
    <row r="2632" spans="1:13">
      <c r="A2632">
        <v>2631</v>
      </c>
      <c r="B2632" s="1">
        <v>44671.583333333336</v>
      </c>
      <c r="C2632" t="s">
        <v>24</v>
      </c>
      <c r="D2632">
        <f t="shared" si="41"/>
        <v>53</v>
      </c>
      <c r="E2632" t="s">
        <v>14</v>
      </c>
      <c r="F2632" t="s">
        <v>15</v>
      </c>
      <c r="G2632" t="s">
        <v>16</v>
      </c>
      <c r="H2632" t="s">
        <v>27</v>
      </c>
      <c r="I2632" t="s">
        <v>23</v>
      </c>
      <c r="J2632">
        <v>9.6</v>
      </c>
      <c r="K2632">
        <v>59946</v>
      </c>
      <c r="L2632">
        <v>81</v>
      </c>
      <c r="M2632">
        <v>0.05</v>
      </c>
    </row>
    <row r="2633" spans="1:13">
      <c r="A2633">
        <v>2632</v>
      </c>
      <c r="B2633" s="1">
        <v>44671.625</v>
      </c>
      <c r="C2633" t="s">
        <v>24</v>
      </c>
      <c r="D2633">
        <f t="shared" si="41"/>
        <v>53</v>
      </c>
      <c r="E2633" t="s">
        <v>14</v>
      </c>
      <c r="F2633" t="s">
        <v>15</v>
      </c>
      <c r="G2633" t="s">
        <v>21</v>
      </c>
      <c r="H2633" t="s">
        <v>27</v>
      </c>
      <c r="I2633" t="s">
        <v>23</v>
      </c>
      <c r="J2633">
        <v>6</v>
      </c>
      <c r="K2633">
        <v>39781</v>
      </c>
      <c r="L2633">
        <v>87</v>
      </c>
      <c r="M2633">
        <v>0.31</v>
      </c>
    </row>
    <row r="2634" spans="1:13">
      <c r="A2634">
        <v>2633</v>
      </c>
      <c r="B2634" s="1">
        <v>44671.666666666664</v>
      </c>
      <c r="C2634" t="s">
        <v>30</v>
      </c>
      <c r="D2634">
        <f t="shared" si="41"/>
        <v>24</v>
      </c>
      <c r="E2634" t="s">
        <v>20</v>
      </c>
      <c r="F2634" t="s">
        <v>28</v>
      </c>
      <c r="G2634" t="s">
        <v>26</v>
      </c>
      <c r="H2634" t="s">
        <v>17</v>
      </c>
      <c r="I2634" t="s">
        <v>18</v>
      </c>
      <c r="J2634">
        <v>1.7</v>
      </c>
      <c r="K2634">
        <v>53059</v>
      </c>
      <c r="L2634">
        <v>76</v>
      </c>
      <c r="M2634">
        <v>0.16</v>
      </c>
    </row>
    <row r="2635" spans="1:13">
      <c r="A2635">
        <v>2634</v>
      </c>
      <c r="B2635" s="1">
        <v>44671.708333333336</v>
      </c>
      <c r="C2635" t="s">
        <v>30</v>
      </c>
      <c r="D2635">
        <f t="shared" si="41"/>
        <v>24</v>
      </c>
      <c r="E2635" t="s">
        <v>14</v>
      </c>
      <c r="F2635" t="s">
        <v>34</v>
      </c>
      <c r="G2635" t="s">
        <v>32</v>
      </c>
      <c r="H2635" t="s">
        <v>31</v>
      </c>
      <c r="I2635" t="s">
        <v>23</v>
      </c>
      <c r="J2635">
        <v>2.5</v>
      </c>
      <c r="K2635">
        <v>57288</v>
      </c>
      <c r="L2635">
        <v>80</v>
      </c>
      <c r="M2635">
        <v>0.19</v>
      </c>
    </row>
    <row r="2636" spans="1:13">
      <c r="A2636">
        <v>2635</v>
      </c>
      <c r="B2636" s="1">
        <v>44671.75</v>
      </c>
      <c r="C2636" t="s">
        <v>24</v>
      </c>
      <c r="D2636">
        <f t="shared" si="41"/>
        <v>53</v>
      </c>
      <c r="E2636" t="s">
        <v>14</v>
      </c>
      <c r="F2636" t="s">
        <v>15</v>
      </c>
      <c r="G2636" t="s">
        <v>21</v>
      </c>
      <c r="H2636" t="s">
        <v>22</v>
      </c>
      <c r="I2636" t="s">
        <v>18</v>
      </c>
      <c r="J2636">
        <v>8.6</v>
      </c>
      <c r="K2636">
        <v>39246</v>
      </c>
      <c r="L2636">
        <v>76</v>
      </c>
      <c r="M2636">
        <v>0.22</v>
      </c>
    </row>
    <row r="2637" spans="1:13">
      <c r="A2637">
        <v>2636</v>
      </c>
      <c r="B2637" s="1">
        <v>44671.791666666664</v>
      </c>
      <c r="C2637" t="s">
        <v>24</v>
      </c>
      <c r="D2637">
        <f t="shared" si="41"/>
        <v>53</v>
      </c>
      <c r="E2637" t="s">
        <v>14</v>
      </c>
      <c r="F2637" t="s">
        <v>34</v>
      </c>
      <c r="G2637" t="s">
        <v>29</v>
      </c>
      <c r="H2637" t="s">
        <v>17</v>
      </c>
      <c r="I2637" t="s">
        <v>23</v>
      </c>
      <c r="J2637">
        <v>3.6</v>
      </c>
      <c r="K2637">
        <v>49154</v>
      </c>
      <c r="L2637">
        <v>67</v>
      </c>
      <c r="M2637">
        <v>0.42</v>
      </c>
    </row>
    <row r="2638" spans="1:13">
      <c r="A2638">
        <v>2637</v>
      </c>
      <c r="B2638" s="1">
        <v>44671.833333333336</v>
      </c>
      <c r="C2638" t="s">
        <v>19</v>
      </c>
      <c r="D2638">
        <f t="shared" si="41"/>
        <v>60</v>
      </c>
      <c r="E2638" t="s">
        <v>14</v>
      </c>
      <c r="F2638" t="s">
        <v>15</v>
      </c>
      <c r="G2638" t="s">
        <v>32</v>
      </c>
      <c r="H2638" t="s">
        <v>27</v>
      </c>
      <c r="I2638" t="s">
        <v>18</v>
      </c>
      <c r="J2638">
        <v>4.0999999999999996</v>
      </c>
      <c r="K2638">
        <v>51684</v>
      </c>
      <c r="L2638">
        <v>65</v>
      </c>
      <c r="M2638">
        <v>0.16</v>
      </c>
    </row>
    <row r="2639" spans="1:13">
      <c r="A2639">
        <v>2638</v>
      </c>
      <c r="B2639" s="1">
        <v>44671.875</v>
      </c>
      <c r="C2639" t="s">
        <v>24</v>
      </c>
      <c r="D2639">
        <f t="shared" si="41"/>
        <v>53</v>
      </c>
      <c r="E2639" t="s">
        <v>20</v>
      </c>
      <c r="F2639" t="s">
        <v>15</v>
      </c>
      <c r="G2639" t="s">
        <v>26</v>
      </c>
      <c r="H2639" t="s">
        <v>31</v>
      </c>
      <c r="I2639" t="s">
        <v>18</v>
      </c>
      <c r="J2639">
        <v>2.1</v>
      </c>
      <c r="K2639">
        <v>56118</v>
      </c>
      <c r="L2639">
        <v>58</v>
      </c>
      <c r="M2639">
        <v>0.11</v>
      </c>
    </row>
    <row r="2640" spans="1:13">
      <c r="A2640">
        <v>2639</v>
      </c>
      <c r="B2640" s="1">
        <v>44671.916666666664</v>
      </c>
      <c r="C2640" t="s">
        <v>19</v>
      </c>
      <c r="D2640">
        <f t="shared" si="41"/>
        <v>60</v>
      </c>
      <c r="E2640" t="s">
        <v>14</v>
      </c>
      <c r="F2640" t="s">
        <v>34</v>
      </c>
      <c r="G2640" t="s">
        <v>21</v>
      </c>
      <c r="H2640" t="s">
        <v>22</v>
      </c>
      <c r="I2640" t="s">
        <v>18</v>
      </c>
      <c r="J2640">
        <v>7.1</v>
      </c>
      <c r="K2640">
        <v>19746</v>
      </c>
      <c r="L2640">
        <v>93</v>
      </c>
      <c r="M2640">
        <v>0.52</v>
      </c>
    </row>
    <row r="2641" spans="1:13">
      <c r="A2641">
        <v>2640</v>
      </c>
      <c r="B2641" s="1">
        <v>44671.958333333336</v>
      </c>
      <c r="C2641" t="s">
        <v>24</v>
      </c>
      <c r="D2641">
        <f t="shared" si="41"/>
        <v>53</v>
      </c>
      <c r="E2641" t="s">
        <v>14</v>
      </c>
      <c r="F2641" t="s">
        <v>34</v>
      </c>
      <c r="G2641" t="s">
        <v>21</v>
      </c>
      <c r="H2641" t="s">
        <v>17</v>
      </c>
      <c r="I2641" t="s">
        <v>18</v>
      </c>
      <c r="J2641">
        <v>5</v>
      </c>
      <c r="K2641">
        <v>52295</v>
      </c>
      <c r="L2641">
        <v>72</v>
      </c>
      <c r="M2641">
        <v>0.31</v>
      </c>
    </row>
    <row r="2642" spans="1:13">
      <c r="A2642">
        <v>2641</v>
      </c>
      <c r="B2642" s="1">
        <v>44672</v>
      </c>
      <c r="C2642" t="s">
        <v>13</v>
      </c>
      <c r="D2642">
        <f t="shared" si="41"/>
        <v>38</v>
      </c>
      <c r="E2642" t="s">
        <v>20</v>
      </c>
      <c r="F2642" t="s">
        <v>28</v>
      </c>
      <c r="G2642" t="s">
        <v>16</v>
      </c>
      <c r="H2642" t="s">
        <v>22</v>
      </c>
      <c r="I2642" t="s">
        <v>18</v>
      </c>
      <c r="J2642">
        <v>2.5</v>
      </c>
      <c r="K2642">
        <v>47453</v>
      </c>
      <c r="L2642">
        <v>34</v>
      </c>
      <c r="M2642">
        <v>0.23</v>
      </c>
    </row>
    <row r="2643" spans="1:13">
      <c r="A2643">
        <v>2642</v>
      </c>
      <c r="B2643" s="1">
        <v>44672.041666666664</v>
      </c>
      <c r="C2643" t="s">
        <v>30</v>
      </c>
      <c r="D2643">
        <f t="shared" si="41"/>
        <v>24</v>
      </c>
      <c r="E2643" t="s">
        <v>20</v>
      </c>
      <c r="F2643" t="s">
        <v>15</v>
      </c>
      <c r="G2643" t="s">
        <v>21</v>
      </c>
      <c r="H2643" t="s">
        <v>31</v>
      </c>
      <c r="I2643" t="s">
        <v>23</v>
      </c>
      <c r="J2643">
        <v>2</v>
      </c>
      <c r="K2643">
        <v>54582</v>
      </c>
      <c r="L2643">
        <v>80</v>
      </c>
      <c r="M2643">
        <v>0.3</v>
      </c>
    </row>
    <row r="2644" spans="1:13">
      <c r="A2644">
        <v>2643</v>
      </c>
      <c r="B2644" s="1">
        <v>44672.083333333336</v>
      </c>
      <c r="C2644" t="s">
        <v>24</v>
      </c>
      <c r="D2644">
        <f t="shared" si="41"/>
        <v>53</v>
      </c>
      <c r="E2644" t="s">
        <v>20</v>
      </c>
      <c r="F2644" t="s">
        <v>25</v>
      </c>
      <c r="G2644" t="s">
        <v>21</v>
      </c>
      <c r="H2644" t="s">
        <v>22</v>
      </c>
      <c r="I2644" t="s">
        <v>23</v>
      </c>
      <c r="J2644">
        <v>4.5999999999999996</v>
      </c>
      <c r="K2644">
        <v>75706</v>
      </c>
      <c r="L2644">
        <v>80</v>
      </c>
      <c r="M2644">
        <v>0.21</v>
      </c>
    </row>
    <row r="2645" spans="1:13">
      <c r="A2645">
        <v>2644</v>
      </c>
      <c r="B2645" s="1">
        <v>44672.125</v>
      </c>
      <c r="C2645" t="s">
        <v>24</v>
      </c>
      <c r="D2645">
        <f t="shared" si="41"/>
        <v>53</v>
      </c>
      <c r="E2645" t="s">
        <v>14</v>
      </c>
      <c r="F2645" t="s">
        <v>25</v>
      </c>
      <c r="G2645" t="s">
        <v>26</v>
      </c>
      <c r="H2645" t="s">
        <v>17</v>
      </c>
      <c r="I2645" t="s">
        <v>23</v>
      </c>
      <c r="J2645">
        <v>4.0999999999999996</v>
      </c>
      <c r="K2645">
        <v>96048</v>
      </c>
      <c r="L2645">
        <v>53</v>
      </c>
      <c r="M2645">
        <v>0.11</v>
      </c>
    </row>
    <row r="2646" spans="1:13">
      <c r="A2646">
        <v>2645</v>
      </c>
      <c r="B2646" s="1">
        <v>44672.166666666664</v>
      </c>
      <c r="C2646" t="s">
        <v>30</v>
      </c>
      <c r="D2646">
        <f t="shared" si="41"/>
        <v>24</v>
      </c>
      <c r="E2646" t="s">
        <v>14</v>
      </c>
      <c r="F2646" t="s">
        <v>15</v>
      </c>
      <c r="G2646" t="s">
        <v>26</v>
      </c>
      <c r="H2646" t="s">
        <v>22</v>
      </c>
      <c r="I2646" t="s">
        <v>18</v>
      </c>
      <c r="J2646">
        <v>5.7</v>
      </c>
      <c r="K2646">
        <v>68568</v>
      </c>
      <c r="L2646">
        <v>65</v>
      </c>
      <c r="M2646">
        <v>0.28999999999999998</v>
      </c>
    </row>
    <row r="2647" spans="1:13">
      <c r="A2647">
        <v>2646</v>
      </c>
      <c r="B2647" s="1">
        <v>44672.208333333336</v>
      </c>
      <c r="C2647" t="s">
        <v>13</v>
      </c>
      <c r="D2647">
        <f t="shared" si="41"/>
        <v>38</v>
      </c>
      <c r="E2647" t="s">
        <v>14</v>
      </c>
      <c r="F2647" t="s">
        <v>15</v>
      </c>
      <c r="G2647" t="s">
        <v>32</v>
      </c>
      <c r="H2647" t="s">
        <v>31</v>
      </c>
      <c r="I2647" t="s">
        <v>18</v>
      </c>
      <c r="J2647">
        <v>5.0999999999999996</v>
      </c>
      <c r="K2647">
        <v>30312</v>
      </c>
      <c r="L2647">
        <v>64</v>
      </c>
      <c r="M2647">
        <v>0.18</v>
      </c>
    </row>
    <row r="2648" spans="1:13">
      <c r="A2648">
        <v>2647</v>
      </c>
      <c r="B2648" s="1">
        <v>44672.25</v>
      </c>
      <c r="C2648" t="s">
        <v>19</v>
      </c>
      <c r="D2648">
        <f t="shared" si="41"/>
        <v>60</v>
      </c>
      <c r="E2648" t="s">
        <v>14</v>
      </c>
      <c r="F2648" t="s">
        <v>15</v>
      </c>
      <c r="G2648" t="s">
        <v>29</v>
      </c>
      <c r="H2648" t="s">
        <v>17</v>
      </c>
      <c r="I2648" t="s">
        <v>23</v>
      </c>
      <c r="J2648">
        <v>3.5</v>
      </c>
      <c r="K2648">
        <v>48092</v>
      </c>
      <c r="L2648">
        <v>66</v>
      </c>
      <c r="M2648">
        <v>0.44</v>
      </c>
    </row>
    <row r="2649" spans="1:13">
      <c r="A2649">
        <v>2648</v>
      </c>
      <c r="B2649" s="1">
        <v>44672.291666666664</v>
      </c>
      <c r="C2649" t="s">
        <v>13</v>
      </c>
      <c r="D2649">
        <f t="shared" si="41"/>
        <v>38</v>
      </c>
      <c r="E2649" t="s">
        <v>20</v>
      </c>
      <c r="F2649" t="s">
        <v>34</v>
      </c>
      <c r="G2649" t="s">
        <v>26</v>
      </c>
      <c r="H2649" t="s">
        <v>27</v>
      </c>
      <c r="I2649" t="s">
        <v>23</v>
      </c>
      <c r="J2649">
        <v>2.9</v>
      </c>
      <c r="K2649">
        <v>66919</v>
      </c>
      <c r="L2649">
        <v>90</v>
      </c>
      <c r="M2649">
        <v>0.17</v>
      </c>
    </row>
    <row r="2650" spans="1:13">
      <c r="A2650">
        <v>2649</v>
      </c>
      <c r="B2650" s="1">
        <v>44672.333333333336</v>
      </c>
      <c r="C2650" t="s">
        <v>13</v>
      </c>
      <c r="D2650">
        <f t="shared" si="41"/>
        <v>38</v>
      </c>
      <c r="E2650" t="s">
        <v>14</v>
      </c>
      <c r="F2650" t="s">
        <v>25</v>
      </c>
      <c r="G2650" t="s">
        <v>32</v>
      </c>
      <c r="H2650" t="s">
        <v>17</v>
      </c>
      <c r="I2650" t="s">
        <v>23</v>
      </c>
      <c r="J2650">
        <v>3.7</v>
      </c>
      <c r="K2650">
        <v>64666</v>
      </c>
      <c r="L2650">
        <v>73</v>
      </c>
      <c r="M2650">
        <v>0.15</v>
      </c>
    </row>
    <row r="2651" spans="1:13">
      <c r="A2651">
        <v>2650</v>
      </c>
      <c r="B2651" s="1">
        <v>44672.375</v>
      </c>
      <c r="C2651" t="s">
        <v>13</v>
      </c>
      <c r="D2651">
        <f t="shared" si="41"/>
        <v>38</v>
      </c>
      <c r="E2651" t="s">
        <v>14</v>
      </c>
      <c r="F2651" t="s">
        <v>25</v>
      </c>
      <c r="G2651" t="s">
        <v>21</v>
      </c>
      <c r="H2651" t="s">
        <v>31</v>
      </c>
      <c r="I2651" t="s">
        <v>18</v>
      </c>
      <c r="J2651">
        <v>2.9</v>
      </c>
      <c r="K2651">
        <v>74747</v>
      </c>
      <c r="L2651">
        <v>70</v>
      </c>
      <c r="M2651">
        <v>0.09</v>
      </c>
    </row>
    <row r="2652" spans="1:13">
      <c r="A2652">
        <v>2651</v>
      </c>
      <c r="B2652" s="1">
        <v>44672.416666666664</v>
      </c>
      <c r="C2652" t="s">
        <v>30</v>
      </c>
      <c r="D2652">
        <f t="shared" si="41"/>
        <v>24</v>
      </c>
      <c r="E2652" t="s">
        <v>20</v>
      </c>
      <c r="F2652" t="s">
        <v>25</v>
      </c>
      <c r="G2652" t="s">
        <v>32</v>
      </c>
      <c r="H2652" t="s">
        <v>22</v>
      </c>
      <c r="I2652" t="s">
        <v>23</v>
      </c>
      <c r="J2652">
        <v>3.7</v>
      </c>
      <c r="K2652">
        <v>53053</v>
      </c>
      <c r="L2652">
        <v>88</v>
      </c>
      <c r="M2652">
        <v>0.71</v>
      </c>
    </row>
    <row r="2653" spans="1:13">
      <c r="A2653">
        <v>2652</v>
      </c>
      <c r="B2653" s="1">
        <v>44672.458333333336</v>
      </c>
      <c r="C2653" t="s">
        <v>13</v>
      </c>
      <c r="D2653">
        <f t="shared" si="41"/>
        <v>38</v>
      </c>
      <c r="E2653" t="s">
        <v>20</v>
      </c>
      <c r="F2653" t="s">
        <v>15</v>
      </c>
      <c r="G2653" t="s">
        <v>32</v>
      </c>
      <c r="H2653" t="s">
        <v>27</v>
      </c>
      <c r="I2653" t="s">
        <v>23</v>
      </c>
      <c r="J2653">
        <v>4</v>
      </c>
      <c r="K2653">
        <v>47730</v>
      </c>
      <c r="L2653">
        <v>81</v>
      </c>
      <c r="M2653">
        <v>0.27</v>
      </c>
    </row>
    <row r="2654" spans="1:13">
      <c r="A2654">
        <v>2653</v>
      </c>
      <c r="B2654" s="1">
        <v>44672.5</v>
      </c>
      <c r="C2654" t="s">
        <v>13</v>
      </c>
      <c r="D2654">
        <f t="shared" si="41"/>
        <v>38</v>
      </c>
      <c r="E2654" t="s">
        <v>20</v>
      </c>
      <c r="F2654" t="s">
        <v>34</v>
      </c>
      <c r="G2654" t="s">
        <v>32</v>
      </c>
      <c r="H2654" t="s">
        <v>27</v>
      </c>
      <c r="I2654" t="s">
        <v>23</v>
      </c>
      <c r="J2654">
        <v>2.2000000000000002</v>
      </c>
      <c r="K2654">
        <v>90048</v>
      </c>
      <c r="L2654">
        <v>54</v>
      </c>
      <c r="M2654">
        <v>0.17</v>
      </c>
    </row>
    <row r="2655" spans="1:13">
      <c r="A2655">
        <v>2654</v>
      </c>
      <c r="B2655" s="1">
        <v>44672.541666666664</v>
      </c>
      <c r="C2655" t="s">
        <v>30</v>
      </c>
      <c r="D2655">
        <f t="shared" si="41"/>
        <v>24</v>
      </c>
      <c r="E2655" t="s">
        <v>14</v>
      </c>
      <c r="F2655" t="s">
        <v>15</v>
      </c>
      <c r="G2655" t="s">
        <v>32</v>
      </c>
      <c r="H2655" t="s">
        <v>22</v>
      </c>
      <c r="I2655" t="s">
        <v>23</v>
      </c>
      <c r="J2655">
        <v>5.3</v>
      </c>
      <c r="K2655">
        <v>56173</v>
      </c>
      <c r="L2655">
        <v>68</v>
      </c>
      <c r="M2655">
        <v>0.16</v>
      </c>
    </row>
    <row r="2656" spans="1:13">
      <c r="A2656">
        <v>2655</v>
      </c>
      <c r="B2656" s="1">
        <v>44672.583333333336</v>
      </c>
      <c r="C2656" t="s">
        <v>24</v>
      </c>
      <c r="D2656">
        <f t="shared" si="41"/>
        <v>53</v>
      </c>
      <c r="E2656" t="s">
        <v>14</v>
      </c>
      <c r="F2656" t="s">
        <v>28</v>
      </c>
      <c r="G2656" t="s">
        <v>26</v>
      </c>
      <c r="H2656" t="s">
        <v>31</v>
      </c>
      <c r="I2656" t="s">
        <v>23</v>
      </c>
      <c r="J2656">
        <v>3.3</v>
      </c>
      <c r="K2656">
        <v>34667</v>
      </c>
      <c r="L2656">
        <v>79</v>
      </c>
      <c r="M2656">
        <v>0.03</v>
      </c>
    </row>
    <row r="2657" spans="1:13">
      <c r="A2657">
        <v>2656</v>
      </c>
      <c r="B2657" s="1">
        <v>44672.625</v>
      </c>
      <c r="C2657" t="s">
        <v>13</v>
      </c>
      <c r="D2657">
        <f t="shared" si="41"/>
        <v>38</v>
      </c>
      <c r="E2657" t="s">
        <v>14</v>
      </c>
      <c r="F2657" t="s">
        <v>28</v>
      </c>
      <c r="G2657" t="s">
        <v>29</v>
      </c>
      <c r="H2657" t="s">
        <v>17</v>
      </c>
      <c r="I2657" t="s">
        <v>23</v>
      </c>
      <c r="J2657">
        <v>2.2999999999999998</v>
      </c>
      <c r="K2657">
        <v>84503</v>
      </c>
      <c r="L2657">
        <v>64</v>
      </c>
      <c r="M2657">
        <v>0.45</v>
      </c>
    </row>
    <row r="2658" spans="1:13">
      <c r="A2658">
        <v>2657</v>
      </c>
      <c r="B2658" s="1">
        <v>44672.666666666664</v>
      </c>
      <c r="C2658" t="s">
        <v>24</v>
      </c>
      <c r="D2658">
        <f t="shared" si="41"/>
        <v>53</v>
      </c>
      <c r="E2658" t="s">
        <v>14</v>
      </c>
      <c r="F2658" t="s">
        <v>25</v>
      </c>
      <c r="G2658" t="s">
        <v>32</v>
      </c>
      <c r="H2658" t="s">
        <v>31</v>
      </c>
      <c r="I2658" t="s">
        <v>18</v>
      </c>
      <c r="J2658">
        <v>3.3</v>
      </c>
      <c r="K2658">
        <v>25078</v>
      </c>
      <c r="L2658">
        <v>99</v>
      </c>
      <c r="M2658">
        <v>0.55000000000000004</v>
      </c>
    </row>
    <row r="2659" spans="1:13">
      <c r="A2659">
        <v>2658</v>
      </c>
      <c r="B2659" s="1">
        <v>44672.708333333336</v>
      </c>
      <c r="C2659" t="s">
        <v>19</v>
      </c>
      <c r="D2659">
        <f t="shared" si="41"/>
        <v>60</v>
      </c>
      <c r="E2659" t="s">
        <v>14</v>
      </c>
      <c r="F2659" t="s">
        <v>15</v>
      </c>
      <c r="G2659" t="s">
        <v>16</v>
      </c>
      <c r="H2659" t="s">
        <v>27</v>
      </c>
      <c r="I2659" t="s">
        <v>23</v>
      </c>
      <c r="J2659">
        <v>4.5</v>
      </c>
      <c r="K2659">
        <v>14901</v>
      </c>
      <c r="L2659">
        <v>76</v>
      </c>
      <c r="M2659">
        <v>0.45</v>
      </c>
    </row>
    <row r="2660" spans="1:13">
      <c r="A2660">
        <v>2659</v>
      </c>
      <c r="B2660" s="1">
        <v>44672.75</v>
      </c>
      <c r="C2660" t="s">
        <v>30</v>
      </c>
      <c r="D2660">
        <f t="shared" si="41"/>
        <v>24</v>
      </c>
      <c r="E2660" t="s">
        <v>20</v>
      </c>
      <c r="F2660" t="s">
        <v>28</v>
      </c>
      <c r="G2660" t="s">
        <v>21</v>
      </c>
      <c r="H2660" t="s">
        <v>17</v>
      </c>
      <c r="I2660" t="s">
        <v>23</v>
      </c>
      <c r="J2660">
        <v>4.2</v>
      </c>
      <c r="K2660">
        <v>70388</v>
      </c>
      <c r="L2660">
        <v>66</v>
      </c>
      <c r="M2660">
        <v>0.1</v>
      </c>
    </row>
    <row r="2661" spans="1:13">
      <c r="A2661">
        <v>2660</v>
      </c>
      <c r="B2661" s="1">
        <v>44672.791666666664</v>
      </c>
      <c r="C2661" t="s">
        <v>24</v>
      </c>
      <c r="D2661">
        <f t="shared" si="41"/>
        <v>53</v>
      </c>
      <c r="E2661" t="s">
        <v>20</v>
      </c>
      <c r="F2661" t="s">
        <v>28</v>
      </c>
      <c r="G2661" t="s">
        <v>21</v>
      </c>
      <c r="H2661" t="s">
        <v>17</v>
      </c>
      <c r="I2661" t="s">
        <v>18</v>
      </c>
      <c r="J2661">
        <v>4.8</v>
      </c>
      <c r="K2661">
        <v>73214</v>
      </c>
      <c r="L2661">
        <v>62</v>
      </c>
      <c r="M2661">
        <v>0.16</v>
      </c>
    </row>
    <row r="2662" spans="1:13">
      <c r="A2662">
        <v>2661</v>
      </c>
      <c r="B2662" s="1">
        <v>44672.833333333336</v>
      </c>
      <c r="C2662" t="s">
        <v>13</v>
      </c>
      <c r="D2662">
        <f t="shared" si="41"/>
        <v>38</v>
      </c>
      <c r="E2662" t="s">
        <v>14</v>
      </c>
      <c r="F2662" t="s">
        <v>15</v>
      </c>
      <c r="G2662" t="s">
        <v>21</v>
      </c>
      <c r="H2662" t="s">
        <v>22</v>
      </c>
      <c r="I2662" t="s">
        <v>18</v>
      </c>
      <c r="J2662">
        <v>5.8</v>
      </c>
      <c r="K2662">
        <v>63280</v>
      </c>
      <c r="L2662">
        <v>86</v>
      </c>
      <c r="M2662">
        <v>0.13</v>
      </c>
    </row>
    <row r="2663" spans="1:13">
      <c r="A2663">
        <v>2662</v>
      </c>
      <c r="B2663" s="1">
        <v>44672.875</v>
      </c>
      <c r="C2663" t="s">
        <v>19</v>
      </c>
      <c r="D2663">
        <f t="shared" si="41"/>
        <v>60</v>
      </c>
      <c r="E2663" t="s">
        <v>14</v>
      </c>
      <c r="F2663" t="s">
        <v>34</v>
      </c>
      <c r="G2663" t="s">
        <v>21</v>
      </c>
      <c r="H2663" t="s">
        <v>31</v>
      </c>
      <c r="I2663" t="s">
        <v>18</v>
      </c>
      <c r="J2663">
        <v>6.6</v>
      </c>
      <c r="K2663">
        <v>28951</v>
      </c>
      <c r="L2663">
        <v>67</v>
      </c>
      <c r="M2663">
        <v>0.3</v>
      </c>
    </row>
    <row r="2664" spans="1:13">
      <c r="A2664">
        <v>2663</v>
      </c>
      <c r="B2664" s="1">
        <v>44672.916666666664</v>
      </c>
      <c r="C2664" t="s">
        <v>30</v>
      </c>
      <c r="D2664">
        <f t="shared" si="41"/>
        <v>24</v>
      </c>
      <c r="E2664" t="s">
        <v>14</v>
      </c>
      <c r="F2664" t="s">
        <v>15</v>
      </c>
      <c r="G2664" t="s">
        <v>21</v>
      </c>
      <c r="H2664" t="s">
        <v>17</v>
      </c>
      <c r="I2664" t="s">
        <v>23</v>
      </c>
      <c r="J2664">
        <v>4.5999999999999996</v>
      </c>
      <c r="K2664">
        <v>53823</v>
      </c>
      <c r="L2664">
        <v>80</v>
      </c>
      <c r="M2664">
        <v>0.2</v>
      </c>
    </row>
    <row r="2665" spans="1:13">
      <c r="A2665">
        <v>2664</v>
      </c>
      <c r="B2665" s="1">
        <v>44672.958333333336</v>
      </c>
      <c r="C2665" t="s">
        <v>24</v>
      </c>
      <c r="D2665">
        <f t="shared" si="41"/>
        <v>53</v>
      </c>
      <c r="E2665" t="s">
        <v>14</v>
      </c>
      <c r="F2665" t="s">
        <v>15</v>
      </c>
      <c r="G2665" t="s">
        <v>32</v>
      </c>
      <c r="H2665" t="s">
        <v>22</v>
      </c>
      <c r="I2665" t="s">
        <v>18</v>
      </c>
      <c r="J2665">
        <v>1.9</v>
      </c>
      <c r="K2665">
        <v>49437</v>
      </c>
      <c r="L2665">
        <v>61</v>
      </c>
      <c r="M2665">
        <v>0.31</v>
      </c>
    </row>
    <row r="2666" spans="1:13">
      <c r="A2666">
        <v>2665</v>
      </c>
      <c r="B2666" s="1">
        <v>44673</v>
      </c>
      <c r="C2666" t="s">
        <v>24</v>
      </c>
      <c r="D2666">
        <f t="shared" si="41"/>
        <v>53</v>
      </c>
      <c r="E2666" t="s">
        <v>14</v>
      </c>
      <c r="F2666" t="s">
        <v>34</v>
      </c>
      <c r="G2666" t="s">
        <v>29</v>
      </c>
      <c r="H2666" t="s">
        <v>31</v>
      </c>
      <c r="I2666" t="s">
        <v>23</v>
      </c>
      <c r="J2666">
        <v>3.5</v>
      </c>
      <c r="K2666">
        <v>44254</v>
      </c>
      <c r="L2666">
        <v>76</v>
      </c>
      <c r="M2666">
        <v>0.16</v>
      </c>
    </row>
    <row r="2667" spans="1:13">
      <c r="A2667">
        <v>2666</v>
      </c>
      <c r="B2667" s="1">
        <v>44673.041666666664</v>
      </c>
      <c r="C2667" t="s">
        <v>13</v>
      </c>
      <c r="D2667">
        <f t="shared" si="41"/>
        <v>38</v>
      </c>
      <c r="E2667" t="s">
        <v>20</v>
      </c>
      <c r="F2667" t="s">
        <v>25</v>
      </c>
      <c r="G2667" t="s">
        <v>16</v>
      </c>
      <c r="H2667" t="s">
        <v>27</v>
      </c>
      <c r="I2667" t="s">
        <v>18</v>
      </c>
      <c r="J2667">
        <v>2</v>
      </c>
      <c r="K2667">
        <v>83241</v>
      </c>
      <c r="L2667">
        <v>67</v>
      </c>
      <c r="M2667">
        <v>0.31</v>
      </c>
    </row>
    <row r="2668" spans="1:13">
      <c r="A2668">
        <v>2667</v>
      </c>
      <c r="B2668" s="1">
        <v>44673.083333333336</v>
      </c>
      <c r="C2668" t="s">
        <v>30</v>
      </c>
      <c r="D2668">
        <f t="shared" si="41"/>
        <v>24</v>
      </c>
      <c r="E2668" t="s">
        <v>20</v>
      </c>
      <c r="F2668" t="s">
        <v>25</v>
      </c>
      <c r="G2668" t="s">
        <v>26</v>
      </c>
      <c r="H2668" t="s">
        <v>27</v>
      </c>
      <c r="I2668" t="s">
        <v>23</v>
      </c>
      <c r="J2668">
        <v>7.4</v>
      </c>
      <c r="K2668">
        <v>34067</v>
      </c>
      <c r="L2668">
        <v>71</v>
      </c>
      <c r="M2668">
        <v>0.3</v>
      </c>
    </row>
    <row r="2669" spans="1:13">
      <c r="A2669">
        <v>2668</v>
      </c>
      <c r="B2669" s="1">
        <v>44673.125</v>
      </c>
      <c r="C2669" t="s">
        <v>24</v>
      </c>
      <c r="D2669">
        <f t="shared" si="41"/>
        <v>53</v>
      </c>
      <c r="E2669" t="s">
        <v>20</v>
      </c>
      <c r="F2669" t="s">
        <v>25</v>
      </c>
      <c r="G2669" t="s">
        <v>16</v>
      </c>
      <c r="H2669" t="s">
        <v>31</v>
      </c>
      <c r="I2669" t="s">
        <v>23</v>
      </c>
      <c r="J2669">
        <v>8</v>
      </c>
      <c r="K2669">
        <v>61322</v>
      </c>
      <c r="L2669">
        <v>65</v>
      </c>
      <c r="M2669">
        <v>0.16</v>
      </c>
    </row>
    <row r="2670" spans="1:13">
      <c r="A2670">
        <v>2669</v>
      </c>
      <c r="B2670" s="1">
        <v>44673.166666666664</v>
      </c>
      <c r="C2670" t="s">
        <v>24</v>
      </c>
      <c r="D2670">
        <f t="shared" si="41"/>
        <v>53</v>
      </c>
      <c r="E2670" t="s">
        <v>14</v>
      </c>
      <c r="F2670" t="s">
        <v>34</v>
      </c>
      <c r="G2670" t="s">
        <v>26</v>
      </c>
      <c r="H2670" t="s">
        <v>17</v>
      </c>
      <c r="I2670" t="s">
        <v>23</v>
      </c>
      <c r="J2670">
        <v>5.3</v>
      </c>
      <c r="K2670">
        <v>78881</v>
      </c>
      <c r="L2670">
        <v>87</v>
      </c>
      <c r="M2670">
        <v>0.06</v>
      </c>
    </row>
    <row r="2671" spans="1:13">
      <c r="A2671">
        <v>2670</v>
      </c>
      <c r="B2671" s="1">
        <v>44673.208333333336</v>
      </c>
      <c r="C2671" t="s">
        <v>13</v>
      </c>
      <c r="D2671">
        <f t="shared" si="41"/>
        <v>38</v>
      </c>
      <c r="E2671" t="s">
        <v>14</v>
      </c>
      <c r="F2671" t="s">
        <v>28</v>
      </c>
      <c r="G2671" t="s">
        <v>26</v>
      </c>
      <c r="H2671" t="s">
        <v>17</v>
      </c>
      <c r="I2671" t="s">
        <v>23</v>
      </c>
      <c r="J2671">
        <v>5.7</v>
      </c>
      <c r="K2671">
        <v>62629</v>
      </c>
      <c r="L2671">
        <v>69</v>
      </c>
      <c r="M2671">
        <v>0.56000000000000005</v>
      </c>
    </row>
    <row r="2672" spans="1:13">
      <c r="A2672">
        <v>2671</v>
      </c>
      <c r="B2672" s="1">
        <v>44673.25</v>
      </c>
      <c r="C2672" t="s">
        <v>24</v>
      </c>
      <c r="D2672">
        <f t="shared" si="41"/>
        <v>53</v>
      </c>
      <c r="E2672" t="s">
        <v>20</v>
      </c>
      <c r="F2672" t="s">
        <v>34</v>
      </c>
      <c r="G2672" t="s">
        <v>16</v>
      </c>
      <c r="H2672" t="s">
        <v>27</v>
      </c>
      <c r="I2672" t="s">
        <v>18</v>
      </c>
      <c r="J2672">
        <v>4.5</v>
      </c>
      <c r="K2672">
        <v>79822</v>
      </c>
      <c r="L2672">
        <v>73</v>
      </c>
      <c r="M2672">
        <v>0.52</v>
      </c>
    </row>
    <row r="2673" spans="1:13">
      <c r="A2673">
        <v>2672</v>
      </c>
      <c r="B2673" s="1">
        <v>44673.291666666664</v>
      </c>
      <c r="C2673" t="s">
        <v>13</v>
      </c>
      <c r="D2673">
        <f t="shared" si="41"/>
        <v>38</v>
      </c>
      <c r="E2673" t="s">
        <v>20</v>
      </c>
      <c r="F2673" t="s">
        <v>15</v>
      </c>
      <c r="G2673" t="s">
        <v>32</v>
      </c>
      <c r="H2673" t="s">
        <v>27</v>
      </c>
      <c r="I2673" t="s">
        <v>23</v>
      </c>
      <c r="J2673">
        <v>4.7</v>
      </c>
      <c r="K2673">
        <v>66274</v>
      </c>
      <c r="L2673">
        <v>74</v>
      </c>
      <c r="M2673">
        <v>0.23</v>
      </c>
    </row>
    <row r="2674" spans="1:13">
      <c r="A2674">
        <v>2673</v>
      </c>
      <c r="B2674" s="1">
        <v>44673.333333333336</v>
      </c>
      <c r="C2674" t="s">
        <v>24</v>
      </c>
      <c r="D2674">
        <f t="shared" si="41"/>
        <v>53</v>
      </c>
      <c r="E2674" t="s">
        <v>14</v>
      </c>
      <c r="F2674" t="s">
        <v>34</v>
      </c>
      <c r="G2674" t="s">
        <v>21</v>
      </c>
      <c r="H2674" t="s">
        <v>17</v>
      </c>
      <c r="I2674" t="s">
        <v>23</v>
      </c>
      <c r="J2674">
        <v>0.8</v>
      </c>
      <c r="K2674">
        <v>63587</v>
      </c>
      <c r="L2674">
        <v>94</v>
      </c>
      <c r="M2674">
        <v>0.22</v>
      </c>
    </row>
    <row r="2675" spans="1:13">
      <c r="A2675">
        <v>2674</v>
      </c>
      <c r="B2675" s="1">
        <v>44673.375</v>
      </c>
      <c r="C2675" t="s">
        <v>30</v>
      </c>
      <c r="D2675">
        <f t="shared" si="41"/>
        <v>24</v>
      </c>
      <c r="E2675" t="s">
        <v>20</v>
      </c>
      <c r="F2675" t="s">
        <v>28</v>
      </c>
      <c r="G2675" t="s">
        <v>32</v>
      </c>
      <c r="H2675" t="s">
        <v>31</v>
      </c>
      <c r="I2675" t="s">
        <v>23</v>
      </c>
      <c r="J2675">
        <v>3.9</v>
      </c>
      <c r="K2675">
        <v>62337</v>
      </c>
      <c r="L2675">
        <v>86</v>
      </c>
      <c r="M2675">
        <v>0.16</v>
      </c>
    </row>
    <row r="2676" spans="1:13">
      <c r="A2676">
        <v>2675</v>
      </c>
      <c r="B2676" s="1">
        <v>44673.416666666664</v>
      </c>
      <c r="C2676" t="s">
        <v>19</v>
      </c>
      <c r="D2676">
        <f t="shared" si="41"/>
        <v>60</v>
      </c>
      <c r="E2676" t="s">
        <v>20</v>
      </c>
      <c r="F2676" t="s">
        <v>28</v>
      </c>
      <c r="G2676" t="s">
        <v>21</v>
      </c>
      <c r="H2676" t="s">
        <v>27</v>
      </c>
      <c r="I2676" t="s">
        <v>23</v>
      </c>
      <c r="J2676">
        <v>2.2000000000000002</v>
      </c>
      <c r="K2676">
        <v>67269</v>
      </c>
      <c r="L2676">
        <v>84</v>
      </c>
      <c r="M2676">
        <v>0.37</v>
      </c>
    </row>
    <row r="2677" spans="1:13">
      <c r="A2677">
        <v>2676</v>
      </c>
      <c r="B2677" s="1">
        <v>44673.458333333336</v>
      </c>
      <c r="C2677" t="s">
        <v>13</v>
      </c>
      <c r="D2677">
        <f t="shared" si="41"/>
        <v>38</v>
      </c>
      <c r="E2677" t="s">
        <v>14</v>
      </c>
      <c r="F2677" t="s">
        <v>15</v>
      </c>
      <c r="G2677" t="s">
        <v>29</v>
      </c>
      <c r="H2677" t="s">
        <v>17</v>
      </c>
      <c r="I2677" t="s">
        <v>18</v>
      </c>
      <c r="J2677">
        <v>4.5999999999999996</v>
      </c>
      <c r="K2677">
        <v>47289</v>
      </c>
      <c r="L2677">
        <v>56</v>
      </c>
      <c r="M2677">
        <v>0.24</v>
      </c>
    </row>
    <row r="2678" spans="1:13">
      <c r="A2678">
        <v>2677</v>
      </c>
      <c r="B2678" s="1">
        <v>44673.5</v>
      </c>
      <c r="C2678" t="s">
        <v>13</v>
      </c>
      <c r="D2678">
        <f t="shared" si="41"/>
        <v>38</v>
      </c>
      <c r="E2678" t="s">
        <v>20</v>
      </c>
      <c r="F2678" t="s">
        <v>25</v>
      </c>
      <c r="G2678" t="s">
        <v>26</v>
      </c>
      <c r="H2678" t="s">
        <v>31</v>
      </c>
      <c r="I2678" t="s">
        <v>18</v>
      </c>
      <c r="J2678">
        <v>3.9</v>
      </c>
      <c r="K2678">
        <v>28963</v>
      </c>
      <c r="L2678">
        <v>67</v>
      </c>
      <c r="M2678">
        <v>0.38</v>
      </c>
    </row>
    <row r="2679" spans="1:13">
      <c r="A2679">
        <v>2678</v>
      </c>
      <c r="B2679" s="1">
        <v>44673.541666666664</v>
      </c>
      <c r="C2679" t="s">
        <v>30</v>
      </c>
      <c r="D2679">
        <f t="shared" si="41"/>
        <v>24</v>
      </c>
      <c r="E2679" t="s">
        <v>20</v>
      </c>
      <c r="F2679" t="s">
        <v>28</v>
      </c>
      <c r="G2679" t="s">
        <v>16</v>
      </c>
      <c r="H2679" t="s">
        <v>22</v>
      </c>
      <c r="I2679" t="s">
        <v>18</v>
      </c>
      <c r="J2679">
        <v>7.9</v>
      </c>
      <c r="K2679">
        <v>74081</v>
      </c>
      <c r="L2679">
        <v>89</v>
      </c>
      <c r="M2679">
        <v>0.12</v>
      </c>
    </row>
    <row r="2680" spans="1:13">
      <c r="A2680">
        <v>2679</v>
      </c>
      <c r="B2680" s="1">
        <v>44673.583333333336</v>
      </c>
      <c r="C2680" t="s">
        <v>30</v>
      </c>
      <c r="D2680">
        <f t="shared" si="41"/>
        <v>24</v>
      </c>
      <c r="E2680" t="s">
        <v>20</v>
      </c>
      <c r="F2680" t="s">
        <v>28</v>
      </c>
      <c r="G2680" t="s">
        <v>29</v>
      </c>
      <c r="H2680" t="s">
        <v>31</v>
      </c>
      <c r="I2680" t="s">
        <v>23</v>
      </c>
      <c r="J2680">
        <v>5.8</v>
      </c>
      <c r="K2680">
        <v>78235</v>
      </c>
      <c r="L2680">
        <v>61</v>
      </c>
      <c r="M2680">
        <v>0.1</v>
      </c>
    </row>
    <row r="2681" spans="1:13">
      <c r="A2681">
        <v>2680</v>
      </c>
      <c r="B2681" s="1">
        <v>44673.625</v>
      </c>
      <c r="C2681" t="s">
        <v>13</v>
      </c>
      <c r="D2681">
        <f t="shared" si="41"/>
        <v>38</v>
      </c>
      <c r="E2681" t="s">
        <v>14</v>
      </c>
      <c r="F2681" t="s">
        <v>28</v>
      </c>
      <c r="G2681" t="s">
        <v>21</v>
      </c>
      <c r="H2681" t="s">
        <v>17</v>
      </c>
      <c r="I2681" t="s">
        <v>23</v>
      </c>
      <c r="J2681">
        <v>4.5999999999999996</v>
      </c>
      <c r="K2681">
        <v>60040</v>
      </c>
      <c r="L2681">
        <v>76</v>
      </c>
      <c r="M2681">
        <v>0.21</v>
      </c>
    </row>
    <row r="2682" spans="1:13">
      <c r="A2682">
        <v>2681</v>
      </c>
      <c r="B2682" s="1">
        <v>44673.666666666664</v>
      </c>
      <c r="C2682" t="s">
        <v>13</v>
      </c>
      <c r="D2682">
        <f t="shared" si="41"/>
        <v>38</v>
      </c>
      <c r="E2682" t="s">
        <v>20</v>
      </c>
      <c r="F2682" t="s">
        <v>15</v>
      </c>
      <c r="G2682" t="s">
        <v>32</v>
      </c>
      <c r="H2682" t="s">
        <v>31</v>
      </c>
      <c r="I2682" t="s">
        <v>23</v>
      </c>
      <c r="J2682">
        <v>3.5</v>
      </c>
      <c r="K2682">
        <v>44032</v>
      </c>
      <c r="L2682">
        <v>62</v>
      </c>
      <c r="M2682">
        <v>0.35</v>
      </c>
    </row>
    <row r="2683" spans="1:13">
      <c r="A2683">
        <v>2682</v>
      </c>
      <c r="B2683" s="1">
        <v>44673.708333333336</v>
      </c>
      <c r="C2683" t="s">
        <v>24</v>
      </c>
      <c r="D2683">
        <f t="shared" si="41"/>
        <v>53</v>
      </c>
      <c r="E2683" t="s">
        <v>20</v>
      </c>
      <c r="F2683" t="s">
        <v>28</v>
      </c>
      <c r="G2683" t="s">
        <v>16</v>
      </c>
      <c r="H2683" t="s">
        <v>17</v>
      </c>
      <c r="I2683" t="s">
        <v>23</v>
      </c>
      <c r="J2683">
        <v>7.4</v>
      </c>
      <c r="K2683">
        <v>23846</v>
      </c>
      <c r="L2683">
        <v>63</v>
      </c>
      <c r="M2683">
        <v>0.6</v>
      </c>
    </row>
    <row r="2684" spans="1:13">
      <c r="A2684">
        <v>2683</v>
      </c>
      <c r="B2684" s="1">
        <v>44673.75</v>
      </c>
      <c r="C2684" t="s">
        <v>30</v>
      </c>
      <c r="D2684">
        <f t="shared" si="41"/>
        <v>24</v>
      </c>
      <c r="E2684" t="s">
        <v>20</v>
      </c>
      <c r="F2684" t="s">
        <v>25</v>
      </c>
      <c r="G2684" t="s">
        <v>26</v>
      </c>
      <c r="H2684" t="s">
        <v>27</v>
      </c>
      <c r="I2684" t="s">
        <v>23</v>
      </c>
      <c r="J2684">
        <v>3.9</v>
      </c>
      <c r="K2684">
        <v>56716</v>
      </c>
      <c r="L2684">
        <v>95</v>
      </c>
      <c r="M2684">
        <v>0.41</v>
      </c>
    </row>
    <row r="2685" spans="1:13">
      <c r="A2685">
        <v>2684</v>
      </c>
      <c r="B2685" s="1">
        <v>44673.791666666664</v>
      </c>
      <c r="C2685" t="s">
        <v>13</v>
      </c>
      <c r="D2685">
        <f t="shared" si="41"/>
        <v>38</v>
      </c>
      <c r="E2685" t="s">
        <v>14</v>
      </c>
      <c r="F2685" t="s">
        <v>15</v>
      </c>
      <c r="G2685" t="s">
        <v>29</v>
      </c>
      <c r="H2685" t="s">
        <v>22</v>
      </c>
      <c r="I2685" t="s">
        <v>18</v>
      </c>
      <c r="J2685">
        <v>4.7</v>
      </c>
      <c r="K2685">
        <v>28021</v>
      </c>
      <c r="L2685">
        <v>84</v>
      </c>
      <c r="M2685">
        <v>0.38</v>
      </c>
    </row>
    <row r="2686" spans="1:13">
      <c r="A2686">
        <v>2685</v>
      </c>
      <c r="B2686" s="1">
        <v>44673.833333333336</v>
      </c>
      <c r="C2686" t="s">
        <v>13</v>
      </c>
      <c r="D2686">
        <f t="shared" si="41"/>
        <v>38</v>
      </c>
      <c r="E2686" t="s">
        <v>14</v>
      </c>
      <c r="F2686" t="s">
        <v>25</v>
      </c>
      <c r="G2686" t="s">
        <v>26</v>
      </c>
      <c r="H2686" t="s">
        <v>27</v>
      </c>
      <c r="I2686" t="s">
        <v>23</v>
      </c>
      <c r="J2686">
        <v>4.0999999999999996</v>
      </c>
      <c r="K2686">
        <v>25220</v>
      </c>
      <c r="L2686">
        <v>87</v>
      </c>
      <c r="M2686">
        <v>0.33</v>
      </c>
    </row>
    <row r="2687" spans="1:13">
      <c r="A2687">
        <v>2686</v>
      </c>
      <c r="B2687" s="1">
        <v>44673.875</v>
      </c>
      <c r="C2687" t="s">
        <v>30</v>
      </c>
      <c r="D2687">
        <f t="shared" si="41"/>
        <v>24</v>
      </c>
      <c r="E2687" t="s">
        <v>20</v>
      </c>
      <c r="F2687" t="s">
        <v>28</v>
      </c>
      <c r="G2687" t="s">
        <v>21</v>
      </c>
      <c r="H2687" t="s">
        <v>27</v>
      </c>
      <c r="I2687" t="s">
        <v>23</v>
      </c>
      <c r="J2687">
        <v>3.2</v>
      </c>
      <c r="K2687">
        <v>54585</v>
      </c>
      <c r="L2687">
        <v>84</v>
      </c>
      <c r="M2687">
        <v>0.22</v>
      </c>
    </row>
    <row r="2688" spans="1:13">
      <c r="A2688">
        <v>2687</v>
      </c>
      <c r="B2688" s="1">
        <v>44673.916666666664</v>
      </c>
      <c r="C2688" t="s">
        <v>30</v>
      </c>
      <c r="D2688">
        <f t="shared" si="41"/>
        <v>24</v>
      </c>
      <c r="E2688" t="s">
        <v>14</v>
      </c>
      <c r="F2688" t="s">
        <v>28</v>
      </c>
      <c r="G2688" t="s">
        <v>26</v>
      </c>
      <c r="H2688" t="s">
        <v>17</v>
      </c>
      <c r="I2688" t="s">
        <v>23</v>
      </c>
      <c r="J2688">
        <v>4.0999999999999996</v>
      </c>
      <c r="K2688">
        <v>39725</v>
      </c>
      <c r="L2688">
        <v>73</v>
      </c>
      <c r="M2688">
        <v>0.19</v>
      </c>
    </row>
    <row r="2689" spans="1:13">
      <c r="A2689">
        <v>2688</v>
      </c>
      <c r="B2689" s="1">
        <v>44673.958333333336</v>
      </c>
      <c r="C2689" t="s">
        <v>13</v>
      </c>
      <c r="D2689">
        <f t="shared" si="41"/>
        <v>38</v>
      </c>
      <c r="E2689" t="s">
        <v>20</v>
      </c>
      <c r="F2689" t="s">
        <v>25</v>
      </c>
      <c r="G2689" t="s">
        <v>32</v>
      </c>
      <c r="H2689" t="s">
        <v>17</v>
      </c>
      <c r="I2689" t="s">
        <v>23</v>
      </c>
      <c r="J2689">
        <v>0.1</v>
      </c>
      <c r="K2689">
        <v>61906</v>
      </c>
      <c r="L2689">
        <v>67</v>
      </c>
      <c r="M2689">
        <v>0.22</v>
      </c>
    </row>
    <row r="2690" spans="1:13">
      <c r="A2690">
        <v>2689</v>
      </c>
      <c r="B2690" s="1">
        <v>44674</v>
      </c>
      <c r="C2690" t="s">
        <v>13</v>
      </c>
      <c r="D2690">
        <f t="shared" si="41"/>
        <v>38</v>
      </c>
      <c r="E2690" t="s">
        <v>14</v>
      </c>
      <c r="F2690" t="s">
        <v>15</v>
      </c>
      <c r="G2690" t="s">
        <v>29</v>
      </c>
      <c r="H2690" t="s">
        <v>17</v>
      </c>
      <c r="I2690" t="s">
        <v>18</v>
      </c>
      <c r="J2690">
        <v>0.9</v>
      </c>
      <c r="K2690">
        <v>51814</v>
      </c>
      <c r="L2690">
        <v>70</v>
      </c>
      <c r="M2690">
        <v>0.12</v>
      </c>
    </row>
    <row r="2691" spans="1:13">
      <c r="A2691">
        <v>2690</v>
      </c>
      <c r="B2691" s="1">
        <v>44674.041666666664</v>
      </c>
      <c r="C2691" t="s">
        <v>13</v>
      </c>
      <c r="D2691">
        <f t="shared" ref="D2691:D2754" si="42">IFERROR((LEFT(C2691, FIND("-", C2691)-1) + MID(C2691, FIND("-", C2691)+1, 10))/2, SUBSTITUTE(C2691, "+", "")*1)</f>
        <v>38</v>
      </c>
      <c r="E2691" t="s">
        <v>14</v>
      </c>
      <c r="F2691" t="s">
        <v>15</v>
      </c>
      <c r="G2691" t="s">
        <v>29</v>
      </c>
      <c r="H2691" t="s">
        <v>17</v>
      </c>
      <c r="I2691" t="s">
        <v>23</v>
      </c>
      <c r="J2691">
        <v>4.7</v>
      </c>
      <c r="K2691">
        <v>42867</v>
      </c>
      <c r="L2691">
        <v>73</v>
      </c>
      <c r="M2691">
        <v>0.4</v>
      </c>
    </row>
    <row r="2692" spans="1:13">
      <c r="A2692">
        <v>2691</v>
      </c>
      <c r="B2692" s="1">
        <v>44674.083333333336</v>
      </c>
      <c r="C2692" t="s">
        <v>13</v>
      </c>
      <c r="D2692">
        <f t="shared" si="42"/>
        <v>38</v>
      </c>
      <c r="E2692" t="s">
        <v>20</v>
      </c>
      <c r="F2692" t="s">
        <v>25</v>
      </c>
      <c r="G2692" t="s">
        <v>32</v>
      </c>
      <c r="H2692" t="s">
        <v>27</v>
      </c>
      <c r="I2692" t="s">
        <v>23</v>
      </c>
      <c r="J2692">
        <v>7.1</v>
      </c>
      <c r="K2692">
        <v>20902</v>
      </c>
      <c r="L2692">
        <v>96</v>
      </c>
      <c r="M2692">
        <v>0.35</v>
      </c>
    </row>
    <row r="2693" spans="1:13">
      <c r="A2693">
        <v>2692</v>
      </c>
      <c r="B2693" s="1">
        <v>44674.125</v>
      </c>
      <c r="C2693" t="s">
        <v>13</v>
      </c>
      <c r="D2693">
        <f t="shared" si="42"/>
        <v>38</v>
      </c>
      <c r="E2693" t="s">
        <v>20</v>
      </c>
      <c r="F2693" t="s">
        <v>28</v>
      </c>
      <c r="G2693" t="s">
        <v>26</v>
      </c>
      <c r="H2693" t="s">
        <v>17</v>
      </c>
      <c r="I2693" t="s">
        <v>23</v>
      </c>
      <c r="J2693">
        <v>4.7</v>
      </c>
      <c r="K2693">
        <v>37942</v>
      </c>
      <c r="L2693">
        <v>59</v>
      </c>
      <c r="M2693">
        <v>0.09</v>
      </c>
    </row>
    <row r="2694" spans="1:13">
      <c r="A2694">
        <v>2693</v>
      </c>
      <c r="B2694" s="1">
        <v>44674.166666666664</v>
      </c>
      <c r="C2694" t="s">
        <v>30</v>
      </c>
      <c r="D2694">
        <f t="shared" si="42"/>
        <v>24</v>
      </c>
      <c r="E2694" t="s">
        <v>20</v>
      </c>
      <c r="F2694" t="s">
        <v>34</v>
      </c>
      <c r="G2694" t="s">
        <v>32</v>
      </c>
      <c r="H2694" t="s">
        <v>17</v>
      </c>
      <c r="I2694" t="s">
        <v>18</v>
      </c>
      <c r="J2694">
        <v>2.6</v>
      </c>
      <c r="K2694">
        <v>38677</v>
      </c>
      <c r="L2694">
        <v>68</v>
      </c>
      <c r="M2694">
        <v>0.08</v>
      </c>
    </row>
    <row r="2695" spans="1:13">
      <c r="A2695">
        <v>2694</v>
      </c>
      <c r="B2695" s="1">
        <v>44674.208333333336</v>
      </c>
      <c r="C2695" t="s">
        <v>13</v>
      </c>
      <c r="D2695">
        <f t="shared" si="42"/>
        <v>38</v>
      </c>
      <c r="E2695" t="s">
        <v>14</v>
      </c>
      <c r="F2695" t="s">
        <v>25</v>
      </c>
      <c r="G2695" t="s">
        <v>16</v>
      </c>
      <c r="H2695" t="s">
        <v>27</v>
      </c>
      <c r="I2695" t="s">
        <v>18</v>
      </c>
      <c r="J2695">
        <v>1.1000000000000001</v>
      </c>
      <c r="K2695">
        <v>30494</v>
      </c>
      <c r="L2695">
        <v>64</v>
      </c>
      <c r="M2695">
        <v>0.28999999999999998</v>
      </c>
    </row>
    <row r="2696" spans="1:13">
      <c r="A2696">
        <v>2695</v>
      </c>
      <c r="B2696" s="1">
        <v>44674.25</v>
      </c>
      <c r="C2696" t="s">
        <v>19</v>
      </c>
      <c r="D2696">
        <f t="shared" si="42"/>
        <v>60</v>
      </c>
      <c r="E2696" t="s">
        <v>20</v>
      </c>
      <c r="F2696" t="s">
        <v>25</v>
      </c>
      <c r="G2696" t="s">
        <v>32</v>
      </c>
      <c r="H2696" t="s">
        <v>22</v>
      </c>
      <c r="I2696" t="s">
        <v>23</v>
      </c>
      <c r="J2696">
        <v>5.6</v>
      </c>
      <c r="K2696">
        <v>48419</v>
      </c>
      <c r="L2696">
        <v>88</v>
      </c>
      <c r="M2696">
        <v>0.13</v>
      </c>
    </row>
    <row r="2697" spans="1:13">
      <c r="A2697">
        <v>2696</v>
      </c>
      <c r="B2697" s="1">
        <v>44674.291666666664</v>
      </c>
      <c r="C2697" t="s">
        <v>13</v>
      </c>
      <c r="D2697">
        <f t="shared" si="42"/>
        <v>38</v>
      </c>
      <c r="E2697" t="s">
        <v>14</v>
      </c>
      <c r="F2697" t="s">
        <v>25</v>
      </c>
      <c r="G2697" t="s">
        <v>26</v>
      </c>
      <c r="H2697" t="s">
        <v>22</v>
      </c>
      <c r="I2697" t="s">
        <v>23</v>
      </c>
      <c r="J2697">
        <v>2.9</v>
      </c>
      <c r="K2697">
        <v>32055</v>
      </c>
      <c r="L2697">
        <v>97</v>
      </c>
      <c r="M2697">
        <v>0.16</v>
      </c>
    </row>
    <row r="2698" spans="1:13">
      <c r="A2698">
        <v>2697</v>
      </c>
      <c r="B2698" s="1">
        <v>44674.333333333336</v>
      </c>
      <c r="C2698" t="s">
        <v>24</v>
      </c>
      <c r="D2698">
        <f t="shared" si="42"/>
        <v>53</v>
      </c>
      <c r="E2698" t="s">
        <v>14</v>
      </c>
      <c r="F2698" t="s">
        <v>28</v>
      </c>
      <c r="G2698" t="s">
        <v>32</v>
      </c>
      <c r="H2698" t="s">
        <v>31</v>
      </c>
      <c r="I2698" t="s">
        <v>23</v>
      </c>
      <c r="J2698">
        <v>5.3</v>
      </c>
      <c r="K2698">
        <v>51725</v>
      </c>
      <c r="L2698">
        <v>79</v>
      </c>
      <c r="M2698">
        <v>0.23</v>
      </c>
    </row>
    <row r="2699" spans="1:13">
      <c r="A2699">
        <v>2698</v>
      </c>
      <c r="B2699" s="1">
        <v>44674.375</v>
      </c>
      <c r="C2699" t="s">
        <v>13</v>
      </c>
      <c r="D2699">
        <f t="shared" si="42"/>
        <v>38</v>
      </c>
      <c r="E2699" t="s">
        <v>20</v>
      </c>
      <c r="F2699" t="s">
        <v>15</v>
      </c>
      <c r="G2699" t="s">
        <v>21</v>
      </c>
      <c r="H2699" t="s">
        <v>27</v>
      </c>
      <c r="I2699" t="s">
        <v>23</v>
      </c>
      <c r="J2699">
        <v>4.8</v>
      </c>
      <c r="K2699">
        <v>59808</v>
      </c>
      <c r="L2699">
        <v>80</v>
      </c>
      <c r="M2699">
        <v>0.17</v>
      </c>
    </row>
    <row r="2700" spans="1:13">
      <c r="A2700">
        <v>2699</v>
      </c>
      <c r="B2700" s="1">
        <v>44674.416666666664</v>
      </c>
      <c r="C2700" t="s">
        <v>24</v>
      </c>
      <c r="D2700">
        <f t="shared" si="42"/>
        <v>53</v>
      </c>
      <c r="E2700" t="s">
        <v>14</v>
      </c>
      <c r="F2700" t="s">
        <v>28</v>
      </c>
      <c r="G2700" t="s">
        <v>32</v>
      </c>
      <c r="H2700" t="s">
        <v>17</v>
      </c>
      <c r="I2700" t="s">
        <v>18</v>
      </c>
      <c r="J2700">
        <v>5</v>
      </c>
      <c r="K2700">
        <v>38477</v>
      </c>
      <c r="L2700">
        <v>76</v>
      </c>
      <c r="M2700">
        <v>0.06</v>
      </c>
    </row>
    <row r="2701" spans="1:13">
      <c r="A2701">
        <v>2700</v>
      </c>
      <c r="B2701" s="1">
        <v>44674.458333333336</v>
      </c>
      <c r="C2701" t="s">
        <v>24</v>
      </c>
      <c r="D2701">
        <f t="shared" si="42"/>
        <v>53</v>
      </c>
      <c r="E2701" t="s">
        <v>20</v>
      </c>
      <c r="F2701" t="s">
        <v>25</v>
      </c>
      <c r="G2701" t="s">
        <v>32</v>
      </c>
      <c r="H2701" t="s">
        <v>31</v>
      </c>
      <c r="I2701" t="s">
        <v>18</v>
      </c>
      <c r="J2701">
        <v>4.0999999999999996</v>
      </c>
      <c r="K2701">
        <v>63508</v>
      </c>
      <c r="L2701">
        <v>80</v>
      </c>
      <c r="M2701">
        <v>0.26</v>
      </c>
    </row>
    <row r="2702" spans="1:13">
      <c r="A2702">
        <v>2701</v>
      </c>
      <c r="B2702" s="1">
        <v>44674.5</v>
      </c>
      <c r="C2702" t="s">
        <v>13</v>
      </c>
      <c r="D2702">
        <f t="shared" si="42"/>
        <v>38</v>
      </c>
      <c r="E2702" t="s">
        <v>14</v>
      </c>
      <c r="F2702" t="s">
        <v>28</v>
      </c>
      <c r="G2702" t="s">
        <v>26</v>
      </c>
      <c r="H2702" t="s">
        <v>22</v>
      </c>
      <c r="I2702" t="s">
        <v>18</v>
      </c>
      <c r="J2702">
        <v>4.8</v>
      </c>
      <c r="K2702">
        <v>27773</v>
      </c>
      <c r="L2702">
        <v>84</v>
      </c>
      <c r="M2702">
        <v>0.49</v>
      </c>
    </row>
    <row r="2703" spans="1:13">
      <c r="A2703">
        <v>2702</v>
      </c>
      <c r="B2703" s="1">
        <v>44674.541666666664</v>
      </c>
      <c r="C2703" t="s">
        <v>19</v>
      </c>
      <c r="D2703">
        <f t="shared" si="42"/>
        <v>60</v>
      </c>
      <c r="E2703" t="s">
        <v>20</v>
      </c>
      <c r="F2703" t="s">
        <v>28</v>
      </c>
      <c r="G2703" t="s">
        <v>16</v>
      </c>
      <c r="H2703" t="s">
        <v>22</v>
      </c>
      <c r="I2703" t="s">
        <v>23</v>
      </c>
      <c r="J2703">
        <v>3.8</v>
      </c>
      <c r="K2703">
        <v>32756</v>
      </c>
      <c r="L2703">
        <v>80</v>
      </c>
      <c r="M2703">
        <v>0.32</v>
      </c>
    </row>
    <row r="2704" spans="1:13">
      <c r="A2704">
        <v>2703</v>
      </c>
      <c r="B2704" s="1">
        <v>44674.583333333336</v>
      </c>
      <c r="C2704" t="s">
        <v>30</v>
      </c>
      <c r="D2704">
        <f t="shared" si="42"/>
        <v>24</v>
      </c>
      <c r="E2704" t="s">
        <v>14</v>
      </c>
      <c r="F2704" t="s">
        <v>25</v>
      </c>
      <c r="G2704" t="s">
        <v>16</v>
      </c>
      <c r="H2704" t="s">
        <v>27</v>
      </c>
      <c r="I2704" t="s">
        <v>18</v>
      </c>
      <c r="J2704">
        <v>2.7</v>
      </c>
      <c r="K2704">
        <v>52736</v>
      </c>
      <c r="L2704">
        <v>81</v>
      </c>
      <c r="M2704">
        <v>0.28000000000000003</v>
      </c>
    </row>
    <row r="2705" spans="1:13">
      <c r="A2705">
        <v>2704</v>
      </c>
      <c r="B2705" s="1">
        <v>44674.625</v>
      </c>
      <c r="C2705" t="s">
        <v>30</v>
      </c>
      <c r="D2705">
        <f t="shared" si="42"/>
        <v>24</v>
      </c>
      <c r="E2705" t="s">
        <v>14</v>
      </c>
      <c r="F2705" t="s">
        <v>28</v>
      </c>
      <c r="G2705" t="s">
        <v>26</v>
      </c>
      <c r="H2705" t="s">
        <v>17</v>
      </c>
      <c r="I2705" t="s">
        <v>23</v>
      </c>
      <c r="J2705">
        <v>2.1</v>
      </c>
      <c r="K2705">
        <v>68741</v>
      </c>
      <c r="L2705">
        <v>84</v>
      </c>
      <c r="M2705">
        <v>0.3</v>
      </c>
    </row>
    <row r="2706" spans="1:13">
      <c r="A2706">
        <v>2705</v>
      </c>
      <c r="B2706" s="1">
        <v>44674.666666666664</v>
      </c>
      <c r="C2706" t="s">
        <v>24</v>
      </c>
      <c r="D2706">
        <f t="shared" si="42"/>
        <v>53</v>
      </c>
      <c r="E2706" t="s">
        <v>20</v>
      </c>
      <c r="F2706" t="s">
        <v>34</v>
      </c>
      <c r="G2706" t="s">
        <v>26</v>
      </c>
      <c r="H2706" t="s">
        <v>17</v>
      </c>
      <c r="I2706" t="s">
        <v>18</v>
      </c>
      <c r="J2706">
        <v>0.8</v>
      </c>
      <c r="K2706">
        <v>72348</v>
      </c>
      <c r="L2706">
        <v>54</v>
      </c>
      <c r="M2706">
        <v>0.53</v>
      </c>
    </row>
    <row r="2707" spans="1:13">
      <c r="A2707">
        <v>2706</v>
      </c>
      <c r="B2707" s="1">
        <v>44674.708333333336</v>
      </c>
      <c r="C2707" t="s">
        <v>24</v>
      </c>
      <c r="D2707">
        <f t="shared" si="42"/>
        <v>53</v>
      </c>
      <c r="E2707" t="s">
        <v>14</v>
      </c>
      <c r="F2707" t="s">
        <v>28</v>
      </c>
      <c r="G2707" t="s">
        <v>26</v>
      </c>
      <c r="H2707" t="s">
        <v>31</v>
      </c>
      <c r="I2707" t="s">
        <v>23</v>
      </c>
      <c r="J2707">
        <v>3.6</v>
      </c>
      <c r="K2707">
        <v>87248</v>
      </c>
      <c r="L2707">
        <v>75</v>
      </c>
      <c r="M2707">
        <v>0.18</v>
      </c>
    </row>
    <row r="2708" spans="1:13">
      <c r="A2708">
        <v>2707</v>
      </c>
      <c r="B2708" s="1">
        <v>44674.75</v>
      </c>
      <c r="C2708" t="s">
        <v>30</v>
      </c>
      <c r="D2708">
        <f t="shared" si="42"/>
        <v>24</v>
      </c>
      <c r="E2708" t="s">
        <v>20</v>
      </c>
      <c r="F2708" t="s">
        <v>28</v>
      </c>
      <c r="G2708" t="s">
        <v>21</v>
      </c>
      <c r="H2708" t="s">
        <v>22</v>
      </c>
      <c r="I2708" t="s">
        <v>23</v>
      </c>
      <c r="J2708">
        <v>7</v>
      </c>
      <c r="K2708">
        <v>47468</v>
      </c>
      <c r="L2708">
        <v>79</v>
      </c>
      <c r="M2708">
        <v>0.5</v>
      </c>
    </row>
    <row r="2709" spans="1:13">
      <c r="A2709">
        <v>2708</v>
      </c>
      <c r="B2709" s="1">
        <v>44674.791666666664</v>
      </c>
      <c r="C2709" t="s">
        <v>13</v>
      </c>
      <c r="D2709">
        <f t="shared" si="42"/>
        <v>38</v>
      </c>
      <c r="E2709" t="s">
        <v>14</v>
      </c>
      <c r="F2709" t="s">
        <v>15</v>
      </c>
      <c r="G2709" t="s">
        <v>29</v>
      </c>
      <c r="H2709" t="s">
        <v>31</v>
      </c>
      <c r="I2709" t="s">
        <v>23</v>
      </c>
      <c r="J2709">
        <v>5.5</v>
      </c>
      <c r="K2709">
        <v>52450</v>
      </c>
      <c r="L2709">
        <v>80</v>
      </c>
      <c r="M2709">
        <v>0.47</v>
      </c>
    </row>
    <row r="2710" spans="1:13">
      <c r="A2710">
        <v>2709</v>
      </c>
      <c r="B2710" s="1">
        <v>44674.833333333336</v>
      </c>
      <c r="C2710" t="s">
        <v>30</v>
      </c>
      <c r="D2710">
        <f t="shared" si="42"/>
        <v>24</v>
      </c>
      <c r="E2710" t="s">
        <v>14</v>
      </c>
      <c r="F2710" t="s">
        <v>15</v>
      </c>
      <c r="G2710" t="s">
        <v>32</v>
      </c>
      <c r="H2710" t="s">
        <v>31</v>
      </c>
      <c r="I2710" t="s">
        <v>23</v>
      </c>
      <c r="J2710">
        <v>4.5</v>
      </c>
      <c r="K2710">
        <v>34346</v>
      </c>
      <c r="L2710">
        <v>73</v>
      </c>
      <c r="M2710">
        <v>0.15</v>
      </c>
    </row>
    <row r="2711" spans="1:13">
      <c r="A2711">
        <v>2710</v>
      </c>
      <c r="B2711" s="1">
        <v>44674.875</v>
      </c>
      <c r="C2711" t="s">
        <v>13</v>
      </c>
      <c r="D2711">
        <f t="shared" si="42"/>
        <v>38</v>
      </c>
      <c r="E2711" t="s">
        <v>14</v>
      </c>
      <c r="F2711" t="s">
        <v>25</v>
      </c>
      <c r="G2711" t="s">
        <v>26</v>
      </c>
      <c r="H2711" t="s">
        <v>31</v>
      </c>
      <c r="I2711" t="s">
        <v>23</v>
      </c>
      <c r="J2711">
        <v>2.5</v>
      </c>
      <c r="K2711">
        <v>29925</v>
      </c>
      <c r="L2711">
        <v>77</v>
      </c>
      <c r="M2711">
        <v>0.18</v>
      </c>
    </row>
    <row r="2712" spans="1:13">
      <c r="A2712">
        <v>2711</v>
      </c>
      <c r="B2712" s="1">
        <v>44674.916666666664</v>
      </c>
      <c r="C2712" t="s">
        <v>24</v>
      </c>
      <c r="D2712">
        <f t="shared" si="42"/>
        <v>53</v>
      </c>
      <c r="E2712" t="s">
        <v>20</v>
      </c>
      <c r="F2712" t="s">
        <v>25</v>
      </c>
      <c r="G2712" t="s">
        <v>26</v>
      </c>
      <c r="H2712" t="s">
        <v>17</v>
      </c>
      <c r="I2712" t="s">
        <v>18</v>
      </c>
      <c r="J2712">
        <v>6</v>
      </c>
      <c r="K2712">
        <v>59571</v>
      </c>
      <c r="L2712">
        <v>66</v>
      </c>
      <c r="M2712">
        <v>0.23</v>
      </c>
    </row>
    <row r="2713" spans="1:13">
      <c r="A2713">
        <v>2712</v>
      </c>
      <c r="B2713" s="1">
        <v>44674.958333333336</v>
      </c>
      <c r="C2713" t="s">
        <v>13</v>
      </c>
      <c r="D2713">
        <f t="shared" si="42"/>
        <v>38</v>
      </c>
      <c r="E2713" t="s">
        <v>20</v>
      </c>
      <c r="F2713" t="s">
        <v>15</v>
      </c>
      <c r="G2713" t="s">
        <v>26</v>
      </c>
      <c r="H2713" t="s">
        <v>22</v>
      </c>
      <c r="I2713" t="s">
        <v>23</v>
      </c>
      <c r="J2713">
        <v>3.8</v>
      </c>
      <c r="K2713">
        <v>39483</v>
      </c>
      <c r="L2713">
        <v>54</v>
      </c>
      <c r="M2713">
        <v>0.48</v>
      </c>
    </row>
    <row r="2714" spans="1:13">
      <c r="A2714">
        <v>2713</v>
      </c>
      <c r="B2714" s="1">
        <v>44675</v>
      </c>
      <c r="C2714" t="s">
        <v>13</v>
      </c>
      <c r="D2714">
        <f t="shared" si="42"/>
        <v>38</v>
      </c>
      <c r="E2714" t="s">
        <v>20</v>
      </c>
      <c r="F2714" t="s">
        <v>34</v>
      </c>
      <c r="G2714" t="s">
        <v>16</v>
      </c>
      <c r="H2714" t="s">
        <v>31</v>
      </c>
      <c r="I2714" t="s">
        <v>23</v>
      </c>
      <c r="J2714">
        <v>7.1</v>
      </c>
      <c r="K2714">
        <v>79648</v>
      </c>
      <c r="L2714">
        <v>87</v>
      </c>
      <c r="M2714">
        <v>0.36</v>
      </c>
    </row>
    <row r="2715" spans="1:13">
      <c r="A2715">
        <v>2714</v>
      </c>
      <c r="B2715" s="1">
        <v>44675.041666666664</v>
      </c>
      <c r="C2715" t="s">
        <v>13</v>
      </c>
      <c r="D2715">
        <f t="shared" si="42"/>
        <v>38</v>
      </c>
      <c r="E2715" t="s">
        <v>20</v>
      </c>
      <c r="F2715" t="s">
        <v>28</v>
      </c>
      <c r="G2715" t="s">
        <v>26</v>
      </c>
      <c r="H2715" t="s">
        <v>22</v>
      </c>
      <c r="I2715" t="s">
        <v>23</v>
      </c>
      <c r="J2715">
        <v>2</v>
      </c>
      <c r="K2715">
        <v>25752</v>
      </c>
      <c r="L2715">
        <v>61</v>
      </c>
      <c r="M2715">
        <v>0.22</v>
      </c>
    </row>
    <row r="2716" spans="1:13">
      <c r="A2716">
        <v>2715</v>
      </c>
      <c r="B2716" s="1">
        <v>44675.083333333336</v>
      </c>
      <c r="C2716" t="s">
        <v>30</v>
      </c>
      <c r="D2716">
        <f t="shared" si="42"/>
        <v>24</v>
      </c>
      <c r="E2716" t="s">
        <v>20</v>
      </c>
      <c r="F2716" t="s">
        <v>34</v>
      </c>
      <c r="G2716" t="s">
        <v>32</v>
      </c>
      <c r="H2716" t="s">
        <v>22</v>
      </c>
      <c r="I2716" t="s">
        <v>23</v>
      </c>
      <c r="J2716">
        <v>2.5</v>
      </c>
      <c r="K2716">
        <v>64727</v>
      </c>
      <c r="L2716">
        <v>73</v>
      </c>
      <c r="M2716">
        <v>0.28999999999999998</v>
      </c>
    </row>
    <row r="2717" spans="1:13">
      <c r="A2717">
        <v>2716</v>
      </c>
      <c r="B2717" s="1">
        <v>44675.125</v>
      </c>
      <c r="C2717" t="s">
        <v>13</v>
      </c>
      <c r="D2717">
        <f t="shared" si="42"/>
        <v>38</v>
      </c>
      <c r="E2717" t="s">
        <v>14</v>
      </c>
      <c r="F2717" t="s">
        <v>34</v>
      </c>
      <c r="G2717" t="s">
        <v>26</v>
      </c>
      <c r="H2717" t="s">
        <v>31</v>
      </c>
      <c r="I2717" t="s">
        <v>18</v>
      </c>
      <c r="J2717">
        <v>2.2999999999999998</v>
      </c>
      <c r="K2717">
        <v>34885</v>
      </c>
      <c r="L2717">
        <v>66</v>
      </c>
      <c r="M2717">
        <v>0.22</v>
      </c>
    </row>
    <row r="2718" spans="1:13">
      <c r="A2718">
        <v>2717</v>
      </c>
      <c r="B2718" s="1">
        <v>44675.166666666664</v>
      </c>
      <c r="C2718" t="s">
        <v>24</v>
      </c>
      <c r="D2718">
        <f t="shared" si="42"/>
        <v>53</v>
      </c>
      <c r="E2718" t="s">
        <v>14</v>
      </c>
      <c r="F2718" t="s">
        <v>15</v>
      </c>
      <c r="G2718" t="s">
        <v>32</v>
      </c>
      <c r="H2718" t="s">
        <v>31</v>
      </c>
      <c r="I2718" t="s">
        <v>23</v>
      </c>
      <c r="J2718">
        <v>1</v>
      </c>
      <c r="K2718">
        <v>38591</v>
      </c>
      <c r="L2718">
        <v>94</v>
      </c>
      <c r="M2718">
        <v>0.48</v>
      </c>
    </row>
    <row r="2719" spans="1:13">
      <c r="A2719">
        <v>2718</v>
      </c>
      <c r="B2719" s="1">
        <v>44675.208333333336</v>
      </c>
      <c r="C2719" t="s">
        <v>19</v>
      </c>
      <c r="D2719">
        <f t="shared" si="42"/>
        <v>60</v>
      </c>
      <c r="E2719" t="s">
        <v>20</v>
      </c>
      <c r="F2719" t="s">
        <v>25</v>
      </c>
      <c r="G2719" t="s">
        <v>21</v>
      </c>
      <c r="H2719" t="s">
        <v>27</v>
      </c>
      <c r="I2719" t="s">
        <v>23</v>
      </c>
      <c r="J2719">
        <v>2.1</v>
      </c>
      <c r="K2719">
        <v>65782</v>
      </c>
      <c r="L2719">
        <v>74</v>
      </c>
      <c r="M2719">
        <v>0.38</v>
      </c>
    </row>
    <row r="2720" spans="1:13">
      <c r="A2720">
        <v>2719</v>
      </c>
      <c r="B2720" s="1">
        <v>44675.25</v>
      </c>
      <c r="C2720" t="s">
        <v>24</v>
      </c>
      <c r="D2720">
        <f t="shared" si="42"/>
        <v>53</v>
      </c>
      <c r="E2720" t="s">
        <v>14</v>
      </c>
      <c r="F2720" t="s">
        <v>28</v>
      </c>
      <c r="G2720" t="s">
        <v>29</v>
      </c>
      <c r="H2720" t="s">
        <v>17</v>
      </c>
      <c r="I2720" t="s">
        <v>18</v>
      </c>
      <c r="J2720">
        <v>4.2</v>
      </c>
      <c r="K2720">
        <v>41482</v>
      </c>
      <c r="L2720">
        <v>71</v>
      </c>
      <c r="M2720">
        <v>0.28000000000000003</v>
      </c>
    </row>
    <row r="2721" spans="1:13">
      <c r="A2721">
        <v>2720</v>
      </c>
      <c r="B2721" s="1">
        <v>44675.291666666664</v>
      </c>
      <c r="C2721" t="s">
        <v>30</v>
      </c>
      <c r="D2721">
        <f t="shared" si="42"/>
        <v>24</v>
      </c>
      <c r="E2721" t="s">
        <v>14</v>
      </c>
      <c r="F2721" t="s">
        <v>25</v>
      </c>
      <c r="G2721" t="s">
        <v>16</v>
      </c>
      <c r="H2721" t="s">
        <v>22</v>
      </c>
      <c r="I2721" t="s">
        <v>18</v>
      </c>
      <c r="J2721">
        <v>2.6</v>
      </c>
      <c r="K2721">
        <v>44684</v>
      </c>
      <c r="L2721">
        <v>84</v>
      </c>
      <c r="M2721">
        <v>0.15</v>
      </c>
    </row>
    <row r="2722" spans="1:13">
      <c r="A2722">
        <v>2721</v>
      </c>
      <c r="B2722" s="1">
        <v>44675.333333333336</v>
      </c>
      <c r="C2722" t="s">
        <v>19</v>
      </c>
      <c r="D2722">
        <f t="shared" si="42"/>
        <v>60</v>
      </c>
      <c r="E2722" t="s">
        <v>14</v>
      </c>
      <c r="F2722" t="s">
        <v>34</v>
      </c>
      <c r="G2722" t="s">
        <v>32</v>
      </c>
      <c r="H2722" t="s">
        <v>31</v>
      </c>
      <c r="I2722" t="s">
        <v>23</v>
      </c>
      <c r="J2722">
        <v>3.7</v>
      </c>
      <c r="K2722">
        <v>38757</v>
      </c>
      <c r="L2722">
        <v>100</v>
      </c>
      <c r="M2722">
        <v>0.54</v>
      </c>
    </row>
    <row r="2723" spans="1:13">
      <c r="A2723">
        <v>2722</v>
      </c>
      <c r="B2723" s="1">
        <v>44675.375</v>
      </c>
      <c r="C2723" t="s">
        <v>24</v>
      </c>
      <c r="D2723">
        <f t="shared" si="42"/>
        <v>53</v>
      </c>
      <c r="E2723" t="s">
        <v>14</v>
      </c>
      <c r="F2723" t="s">
        <v>34</v>
      </c>
      <c r="G2723" t="s">
        <v>21</v>
      </c>
      <c r="H2723" t="s">
        <v>31</v>
      </c>
      <c r="I2723" t="s">
        <v>18</v>
      </c>
      <c r="J2723">
        <v>6.1</v>
      </c>
      <c r="K2723">
        <v>90701</v>
      </c>
      <c r="L2723">
        <v>80</v>
      </c>
      <c r="M2723">
        <v>0.36</v>
      </c>
    </row>
    <row r="2724" spans="1:13">
      <c r="A2724">
        <v>2723</v>
      </c>
      <c r="B2724" s="1">
        <v>44675.416666666664</v>
      </c>
      <c r="C2724" t="s">
        <v>24</v>
      </c>
      <c r="D2724">
        <f t="shared" si="42"/>
        <v>53</v>
      </c>
      <c r="E2724" t="s">
        <v>20</v>
      </c>
      <c r="F2724" t="s">
        <v>25</v>
      </c>
      <c r="G2724" t="s">
        <v>29</v>
      </c>
      <c r="H2724" t="s">
        <v>22</v>
      </c>
      <c r="I2724" t="s">
        <v>23</v>
      </c>
      <c r="J2724">
        <v>0.6</v>
      </c>
      <c r="K2724">
        <v>42650</v>
      </c>
      <c r="L2724">
        <v>70</v>
      </c>
      <c r="M2724">
        <v>0.28999999999999998</v>
      </c>
    </row>
    <row r="2725" spans="1:13">
      <c r="A2725">
        <v>2724</v>
      </c>
      <c r="B2725" s="1">
        <v>44675.458333333336</v>
      </c>
      <c r="C2725" t="s">
        <v>13</v>
      </c>
      <c r="D2725">
        <f t="shared" si="42"/>
        <v>38</v>
      </c>
      <c r="E2725" t="s">
        <v>14</v>
      </c>
      <c r="F2725" t="s">
        <v>25</v>
      </c>
      <c r="G2725" t="s">
        <v>29</v>
      </c>
      <c r="H2725" t="s">
        <v>31</v>
      </c>
      <c r="I2725" t="s">
        <v>18</v>
      </c>
      <c r="J2725">
        <v>5.2</v>
      </c>
      <c r="K2725">
        <v>56031</v>
      </c>
      <c r="L2725">
        <v>83</v>
      </c>
      <c r="M2725">
        <v>0.23</v>
      </c>
    </row>
    <row r="2726" spans="1:13">
      <c r="A2726">
        <v>2725</v>
      </c>
      <c r="B2726" s="1">
        <v>44675.5</v>
      </c>
      <c r="C2726" t="s">
        <v>13</v>
      </c>
      <c r="D2726">
        <f t="shared" si="42"/>
        <v>38</v>
      </c>
      <c r="E2726" t="s">
        <v>20</v>
      </c>
      <c r="F2726" t="s">
        <v>15</v>
      </c>
      <c r="G2726" t="s">
        <v>29</v>
      </c>
      <c r="H2726" t="s">
        <v>27</v>
      </c>
      <c r="I2726" t="s">
        <v>23</v>
      </c>
      <c r="J2726">
        <v>4.0999999999999996</v>
      </c>
      <c r="K2726">
        <v>50962</v>
      </c>
      <c r="L2726">
        <v>56</v>
      </c>
      <c r="M2726">
        <v>0.28999999999999998</v>
      </c>
    </row>
    <row r="2727" spans="1:13">
      <c r="A2727">
        <v>2726</v>
      </c>
      <c r="B2727" s="1">
        <v>44675.541666666664</v>
      </c>
      <c r="C2727" t="s">
        <v>13</v>
      </c>
      <c r="D2727">
        <f t="shared" si="42"/>
        <v>38</v>
      </c>
      <c r="E2727" t="s">
        <v>20</v>
      </c>
      <c r="F2727" t="s">
        <v>25</v>
      </c>
      <c r="G2727" t="s">
        <v>32</v>
      </c>
      <c r="H2727" t="s">
        <v>22</v>
      </c>
      <c r="I2727" t="s">
        <v>18</v>
      </c>
      <c r="J2727">
        <v>8.1999999999999993</v>
      </c>
      <c r="K2727">
        <v>59428</v>
      </c>
      <c r="L2727">
        <v>76</v>
      </c>
      <c r="M2727">
        <v>0.39</v>
      </c>
    </row>
    <row r="2728" spans="1:13">
      <c r="A2728">
        <v>2727</v>
      </c>
      <c r="B2728" s="1">
        <v>44675.583333333336</v>
      </c>
      <c r="C2728" t="s">
        <v>30</v>
      </c>
      <c r="D2728">
        <f t="shared" si="42"/>
        <v>24</v>
      </c>
      <c r="E2728" t="s">
        <v>14</v>
      </c>
      <c r="F2728" t="s">
        <v>25</v>
      </c>
      <c r="G2728" t="s">
        <v>21</v>
      </c>
      <c r="H2728" t="s">
        <v>31</v>
      </c>
      <c r="I2728" t="s">
        <v>23</v>
      </c>
      <c r="J2728">
        <v>6</v>
      </c>
      <c r="K2728">
        <v>42705</v>
      </c>
      <c r="L2728">
        <v>99</v>
      </c>
      <c r="M2728">
        <v>0.28000000000000003</v>
      </c>
    </row>
    <row r="2729" spans="1:13">
      <c r="A2729">
        <v>2728</v>
      </c>
      <c r="B2729" s="1">
        <v>44675.625</v>
      </c>
      <c r="C2729" t="s">
        <v>30</v>
      </c>
      <c r="D2729">
        <f t="shared" si="42"/>
        <v>24</v>
      </c>
      <c r="E2729" t="s">
        <v>20</v>
      </c>
      <c r="F2729" t="s">
        <v>15</v>
      </c>
      <c r="G2729" t="s">
        <v>26</v>
      </c>
      <c r="H2729" t="s">
        <v>22</v>
      </c>
      <c r="I2729" t="s">
        <v>23</v>
      </c>
      <c r="J2729">
        <v>3</v>
      </c>
      <c r="K2729">
        <v>50984</v>
      </c>
      <c r="L2729">
        <v>77</v>
      </c>
      <c r="M2729">
        <v>0.15</v>
      </c>
    </row>
    <row r="2730" spans="1:13">
      <c r="A2730">
        <v>2729</v>
      </c>
      <c r="B2730" s="1">
        <v>44675.666666666664</v>
      </c>
      <c r="C2730" t="s">
        <v>30</v>
      </c>
      <c r="D2730">
        <f t="shared" si="42"/>
        <v>24</v>
      </c>
      <c r="E2730" t="s">
        <v>14</v>
      </c>
      <c r="F2730" t="s">
        <v>25</v>
      </c>
      <c r="G2730" t="s">
        <v>21</v>
      </c>
      <c r="H2730" t="s">
        <v>31</v>
      </c>
      <c r="I2730" t="s">
        <v>23</v>
      </c>
      <c r="J2730">
        <v>2.6</v>
      </c>
      <c r="K2730">
        <v>62879</v>
      </c>
      <c r="L2730">
        <v>76</v>
      </c>
      <c r="M2730">
        <v>0.06</v>
      </c>
    </row>
    <row r="2731" spans="1:13">
      <c r="A2731">
        <v>2730</v>
      </c>
      <c r="B2731" s="1">
        <v>44675.708333333336</v>
      </c>
      <c r="C2731" t="s">
        <v>13</v>
      </c>
      <c r="D2731">
        <f t="shared" si="42"/>
        <v>38</v>
      </c>
      <c r="E2731" t="s">
        <v>14</v>
      </c>
      <c r="F2731" t="s">
        <v>34</v>
      </c>
      <c r="G2731" t="s">
        <v>21</v>
      </c>
      <c r="H2731" t="s">
        <v>31</v>
      </c>
      <c r="I2731" t="s">
        <v>23</v>
      </c>
      <c r="J2731">
        <v>7</v>
      </c>
      <c r="K2731">
        <v>37740</v>
      </c>
      <c r="L2731">
        <v>75</v>
      </c>
      <c r="M2731">
        <v>0.2</v>
      </c>
    </row>
    <row r="2732" spans="1:13">
      <c r="A2732">
        <v>2731</v>
      </c>
      <c r="B2732" s="1">
        <v>44675.75</v>
      </c>
      <c r="C2732" t="s">
        <v>24</v>
      </c>
      <c r="D2732">
        <f t="shared" si="42"/>
        <v>53</v>
      </c>
      <c r="E2732" t="s">
        <v>14</v>
      </c>
      <c r="F2732" t="s">
        <v>25</v>
      </c>
      <c r="G2732" t="s">
        <v>21</v>
      </c>
      <c r="H2732" t="s">
        <v>17</v>
      </c>
      <c r="I2732" t="s">
        <v>18</v>
      </c>
      <c r="J2732">
        <v>1</v>
      </c>
      <c r="K2732">
        <v>76786</v>
      </c>
      <c r="L2732">
        <v>70</v>
      </c>
      <c r="M2732">
        <v>0.57999999999999996</v>
      </c>
    </row>
    <row r="2733" spans="1:13">
      <c r="A2733">
        <v>2732</v>
      </c>
      <c r="B2733" s="1">
        <v>44675.791666666664</v>
      </c>
      <c r="C2733" t="s">
        <v>13</v>
      </c>
      <c r="D2733">
        <f t="shared" si="42"/>
        <v>38</v>
      </c>
      <c r="E2733" t="s">
        <v>20</v>
      </c>
      <c r="F2733" t="s">
        <v>28</v>
      </c>
      <c r="G2733" t="s">
        <v>32</v>
      </c>
      <c r="H2733" t="s">
        <v>22</v>
      </c>
      <c r="I2733" t="s">
        <v>23</v>
      </c>
      <c r="J2733">
        <v>4.4000000000000004</v>
      </c>
      <c r="K2733">
        <v>78710</v>
      </c>
      <c r="L2733">
        <v>79</v>
      </c>
      <c r="M2733">
        <v>0.2</v>
      </c>
    </row>
    <row r="2734" spans="1:13">
      <c r="A2734">
        <v>2733</v>
      </c>
      <c r="B2734" s="1">
        <v>44675.833333333336</v>
      </c>
      <c r="C2734" t="s">
        <v>30</v>
      </c>
      <c r="D2734">
        <f t="shared" si="42"/>
        <v>24</v>
      </c>
      <c r="E2734" t="s">
        <v>20</v>
      </c>
      <c r="F2734" t="s">
        <v>34</v>
      </c>
      <c r="G2734" t="s">
        <v>32</v>
      </c>
      <c r="H2734" t="s">
        <v>17</v>
      </c>
      <c r="I2734" t="s">
        <v>23</v>
      </c>
      <c r="J2734">
        <v>3.7</v>
      </c>
      <c r="K2734">
        <v>67130</v>
      </c>
      <c r="L2734">
        <v>84</v>
      </c>
      <c r="M2734">
        <v>0.04</v>
      </c>
    </row>
    <row r="2735" spans="1:13">
      <c r="A2735">
        <v>2734</v>
      </c>
      <c r="B2735" s="1">
        <v>44675.875</v>
      </c>
      <c r="C2735" t="s">
        <v>19</v>
      </c>
      <c r="D2735">
        <f t="shared" si="42"/>
        <v>60</v>
      </c>
      <c r="E2735" t="s">
        <v>20</v>
      </c>
      <c r="F2735" t="s">
        <v>15</v>
      </c>
      <c r="G2735" t="s">
        <v>32</v>
      </c>
      <c r="H2735" t="s">
        <v>31</v>
      </c>
      <c r="I2735" t="s">
        <v>23</v>
      </c>
      <c r="J2735">
        <v>3.3</v>
      </c>
      <c r="K2735">
        <v>56398</v>
      </c>
      <c r="L2735">
        <v>71</v>
      </c>
      <c r="M2735">
        <v>0.42</v>
      </c>
    </row>
    <row r="2736" spans="1:13">
      <c r="A2736">
        <v>2735</v>
      </c>
      <c r="B2736" s="1">
        <v>44675.916666666664</v>
      </c>
      <c r="C2736" t="s">
        <v>19</v>
      </c>
      <c r="D2736">
        <f t="shared" si="42"/>
        <v>60</v>
      </c>
      <c r="E2736" t="s">
        <v>14</v>
      </c>
      <c r="F2736" t="s">
        <v>34</v>
      </c>
      <c r="G2736" t="s">
        <v>21</v>
      </c>
      <c r="H2736" t="s">
        <v>22</v>
      </c>
      <c r="I2736" t="s">
        <v>23</v>
      </c>
      <c r="J2736">
        <v>4.7</v>
      </c>
      <c r="K2736">
        <v>4812</v>
      </c>
      <c r="L2736">
        <v>45</v>
      </c>
      <c r="M2736">
        <v>0.46</v>
      </c>
    </row>
    <row r="2737" spans="1:13">
      <c r="A2737">
        <v>2736</v>
      </c>
      <c r="B2737" s="1">
        <v>44675.958333333336</v>
      </c>
      <c r="C2737" t="s">
        <v>24</v>
      </c>
      <c r="D2737">
        <f t="shared" si="42"/>
        <v>53</v>
      </c>
      <c r="E2737" t="s">
        <v>14</v>
      </c>
      <c r="F2737" t="s">
        <v>15</v>
      </c>
      <c r="G2737" t="s">
        <v>32</v>
      </c>
      <c r="H2737" t="s">
        <v>22</v>
      </c>
      <c r="I2737" t="s">
        <v>18</v>
      </c>
      <c r="J2737">
        <v>4.4000000000000004</v>
      </c>
      <c r="K2737">
        <v>63486</v>
      </c>
      <c r="L2737">
        <v>81</v>
      </c>
      <c r="M2737">
        <v>0.16</v>
      </c>
    </row>
    <row r="2738" spans="1:13">
      <c r="A2738">
        <v>2737</v>
      </c>
      <c r="B2738" s="1">
        <v>44676</v>
      </c>
      <c r="C2738" t="s">
        <v>19</v>
      </c>
      <c r="D2738">
        <f t="shared" si="42"/>
        <v>60</v>
      </c>
      <c r="E2738" t="s">
        <v>14</v>
      </c>
      <c r="F2738" t="s">
        <v>28</v>
      </c>
      <c r="G2738" t="s">
        <v>29</v>
      </c>
      <c r="H2738" t="s">
        <v>27</v>
      </c>
      <c r="I2738" t="s">
        <v>23</v>
      </c>
      <c r="J2738">
        <v>4.9000000000000004</v>
      </c>
      <c r="K2738">
        <v>47173</v>
      </c>
      <c r="L2738">
        <v>100</v>
      </c>
      <c r="M2738">
        <v>0.36</v>
      </c>
    </row>
    <row r="2739" spans="1:13">
      <c r="A2739">
        <v>2738</v>
      </c>
      <c r="B2739" s="1">
        <v>44676.041666666664</v>
      </c>
      <c r="C2739" t="s">
        <v>13</v>
      </c>
      <c r="D2739">
        <f t="shared" si="42"/>
        <v>38</v>
      </c>
      <c r="E2739" t="s">
        <v>20</v>
      </c>
      <c r="F2739" t="s">
        <v>28</v>
      </c>
      <c r="G2739" t="s">
        <v>32</v>
      </c>
      <c r="H2739" t="s">
        <v>27</v>
      </c>
      <c r="I2739" t="s">
        <v>23</v>
      </c>
      <c r="J2739">
        <v>4.3</v>
      </c>
      <c r="K2739">
        <v>50075</v>
      </c>
      <c r="L2739">
        <v>70</v>
      </c>
      <c r="M2739">
        <v>0.35</v>
      </c>
    </row>
    <row r="2740" spans="1:13">
      <c r="A2740">
        <v>2739</v>
      </c>
      <c r="B2740" s="1">
        <v>44676.083333333336</v>
      </c>
      <c r="C2740" t="s">
        <v>19</v>
      </c>
      <c r="D2740">
        <f t="shared" si="42"/>
        <v>60</v>
      </c>
      <c r="E2740" t="s">
        <v>14</v>
      </c>
      <c r="F2740" t="s">
        <v>34</v>
      </c>
      <c r="G2740" t="s">
        <v>16</v>
      </c>
      <c r="H2740" t="s">
        <v>31</v>
      </c>
      <c r="I2740" t="s">
        <v>18</v>
      </c>
      <c r="J2740">
        <v>4.8</v>
      </c>
      <c r="K2740">
        <v>17052</v>
      </c>
      <c r="L2740">
        <v>57</v>
      </c>
      <c r="M2740">
        <v>0.12</v>
      </c>
    </row>
    <row r="2741" spans="1:13">
      <c r="A2741">
        <v>2740</v>
      </c>
      <c r="B2741" s="1">
        <v>44676.125</v>
      </c>
      <c r="C2741" t="s">
        <v>30</v>
      </c>
      <c r="D2741">
        <f t="shared" si="42"/>
        <v>24</v>
      </c>
      <c r="E2741" t="s">
        <v>14</v>
      </c>
      <c r="F2741" t="s">
        <v>25</v>
      </c>
      <c r="G2741" t="s">
        <v>32</v>
      </c>
      <c r="H2741" t="s">
        <v>31</v>
      </c>
      <c r="I2741" t="s">
        <v>18</v>
      </c>
      <c r="J2741">
        <v>4.2</v>
      </c>
      <c r="K2741">
        <v>64872</v>
      </c>
      <c r="L2741">
        <v>83</v>
      </c>
      <c r="M2741">
        <v>0.14000000000000001</v>
      </c>
    </row>
    <row r="2742" spans="1:13">
      <c r="A2742">
        <v>2741</v>
      </c>
      <c r="B2742" s="1">
        <v>44676.166666666664</v>
      </c>
      <c r="C2742" t="s">
        <v>13</v>
      </c>
      <c r="D2742">
        <f t="shared" si="42"/>
        <v>38</v>
      </c>
      <c r="E2742" t="s">
        <v>20</v>
      </c>
      <c r="F2742" t="s">
        <v>34</v>
      </c>
      <c r="G2742" t="s">
        <v>32</v>
      </c>
      <c r="H2742" t="s">
        <v>31</v>
      </c>
      <c r="I2742" t="s">
        <v>23</v>
      </c>
      <c r="J2742">
        <v>2.7</v>
      </c>
      <c r="K2742">
        <v>26028</v>
      </c>
      <c r="L2742">
        <v>96</v>
      </c>
      <c r="M2742">
        <v>0.42</v>
      </c>
    </row>
    <row r="2743" spans="1:13">
      <c r="A2743">
        <v>2742</v>
      </c>
      <c r="B2743" s="1">
        <v>44676.208333333336</v>
      </c>
      <c r="C2743" t="s">
        <v>30</v>
      </c>
      <c r="D2743">
        <f t="shared" si="42"/>
        <v>24</v>
      </c>
      <c r="E2743" t="s">
        <v>20</v>
      </c>
      <c r="F2743" t="s">
        <v>34</v>
      </c>
      <c r="G2743" t="s">
        <v>32</v>
      </c>
      <c r="H2743" t="s">
        <v>31</v>
      </c>
      <c r="I2743" t="s">
        <v>23</v>
      </c>
      <c r="J2743">
        <v>4</v>
      </c>
      <c r="K2743">
        <v>57368</v>
      </c>
      <c r="L2743">
        <v>81</v>
      </c>
      <c r="M2743">
        <v>0.23</v>
      </c>
    </row>
    <row r="2744" spans="1:13">
      <c r="A2744">
        <v>2743</v>
      </c>
      <c r="B2744" s="1">
        <v>44676.25</v>
      </c>
      <c r="C2744" t="s">
        <v>30</v>
      </c>
      <c r="D2744">
        <f t="shared" si="42"/>
        <v>24</v>
      </c>
      <c r="E2744" t="s">
        <v>20</v>
      </c>
      <c r="F2744" t="s">
        <v>28</v>
      </c>
      <c r="G2744" t="s">
        <v>32</v>
      </c>
      <c r="H2744" t="s">
        <v>27</v>
      </c>
      <c r="I2744" t="s">
        <v>18</v>
      </c>
      <c r="J2744">
        <v>2.6</v>
      </c>
      <c r="K2744">
        <v>73093</v>
      </c>
      <c r="L2744">
        <v>96</v>
      </c>
      <c r="M2744">
        <v>0.5</v>
      </c>
    </row>
    <row r="2745" spans="1:13">
      <c r="A2745">
        <v>2744</v>
      </c>
      <c r="B2745" s="1">
        <v>44676.291666666664</v>
      </c>
      <c r="C2745" t="s">
        <v>30</v>
      </c>
      <c r="D2745">
        <f t="shared" si="42"/>
        <v>24</v>
      </c>
      <c r="E2745" t="s">
        <v>14</v>
      </c>
      <c r="F2745" t="s">
        <v>15</v>
      </c>
      <c r="G2745" t="s">
        <v>16</v>
      </c>
      <c r="H2745" t="s">
        <v>22</v>
      </c>
      <c r="I2745" t="s">
        <v>18</v>
      </c>
      <c r="J2745">
        <v>2.4</v>
      </c>
      <c r="K2745">
        <v>45613</v>
      </c>
      <c r="L2745">
        <v>85</v>
      </c>
      <c r="M2745">
        <v>0.26</v>
      </c>
    </row>
    <row r="2746" spans="1:13">
      <c r="A2746">
        <v>2745</v>
      </c>
      <c r="B2746" s="1">
        <v>44676.333333333336</v>
      </c>
      <c r="C2746" t="s">
        <v>24</v>
      </c>
      <c r="D2746">
        <f t="shared" si="42"/>
        <v>53</v>
      </c>
      <c r="E2746" t="s">
        <v>14</v>
      </c>
      <c r="F2746" t="s">
        <v>34</v>
      </c>
      <c r="G2746" t="s">
        <v>26</v>
      </c>
      <c r="H2746" t="s">
        <v>17</v>
      </c>
      <c r="I2746" t="s">
        <v>18</v>
      </c>
      <c r="J2746">
        <v>3.3</v>
      </c>
      <c r="K2746">
        <v>79321</v>
      </c>
      <c r="L2746">
        <v>83</v>
      </c>
      <c r="M2746">
        <v>0.5</v>
      </c>
    </row>
    <row r="2747" spans="1:13">
      <c r="A2747">
        <v>2746</v>
      </c>
      <c r="B2747" s="1">
        <v>44676.375</v>
      </c>
      <c r="C2747" t="s">
        <v>24</v>
      </c>
      <c r="D2747">
        <f t="shared" si="42"/>
        <v>53</v>
      </c>
      <c r="E2747" t="s">
        <v>14</v>
      </c>
      <c r="F2747" t="s">
        <v>25</v>
      </c>
      <c r="G2747" t="s">
        <v>32</v>
      </c>
      <c r="H2747" t="s">
        <v>22</v>
      </c>
      <c r="I2747" t="s">
        <v>18</v>
      </c>
      <c r="J2747">
        <v>3.8</v>
      </c>
      <c r="K2747">
        <v>40060</v>
      </c>
      <c r="L2747">
        <v>69</v>
      </c>
      <c r="M2747">
        <v>0.25</v>
      </c>
    </row>
    <row r="2748" spans="1:13">
      <c r="A2748">
        <v>2747</v>
      </c>
      <c r="B2748" s="1">
        <v>44676.416666666664</v>
      </c>
      <c r="C2748" t="s">
        <v>13</v>
      </c>
      <c r="D2748">
        <f t="shared" si="42"/>
        <v>38</v>
      </c>
      <c r="E2748" t="s">
        <v>20</v>
      </c>
      <c r="F2748" t="s">
        <v>28</v>
      </c>
      <c r="G2748" t="s">
        <v>29</v>
      </c>
      <c r="H2748" t="s">
        <v>22</v>
      </c>
      <c r="I2748" t="s">
        <v>18</v>
      </c>
      <c r="J2748">
        <v>4.0999999999999996</v>
      </c>
      <c r="K2748">
        <v>67009</v>
      </c>
      <c r="L2748">
        <v>78</v>
      </c>
      <c r="M2748">
        <v>0.43</v>
      </c>
    </row>
    <row r="2749" spans="1:13">
      <c r="A2749">
        <v>2748</v>
      </c>
      <c r="B2749" s="1">
        <v>44676.458333333336</v>
      </c>
      <c r="C2749" t="s">
        <v>30</v>
      </c>
      <c r="D2749">
        <f t="shared" si="42"/>
        <v>24</v>
      </c>
      <c r="E2749" t="s">
        <v>20</v>
      </c>
      <c r="F2749" t="s">
        <v>34</v>
      </c>
      <c r="G2749" t="s">
        <v>16</v>
      </c>
      <c r="H2749" t="s">
        <v>27</v>
      </c>
      <c r="I2749" t="s">
        <v>18</v>
      </c>
      <c r="J2749">
        <v>5.8</v>
      </c>
      <c r="K2749">
        <v>28904</v>
      </c>
      <c r="L2749">
        <v>75</v>
      </c>
      <c r="M2749">
        <v>0.26</v>
      </c>
    </row>
    <row r="2750" spans="1:13">
      <c r="A2750">
        <v>2749</v>
      </c>
      <c r="B2750" s="1">
        <v>44676.5</v>
      </c>
      <c r="C2750" t="s">
        <v>24</v>
      </c>
      <c r="D2750">
        <f t="shared" si="42"/>
        <v>53</v>
      </c>
      <c r="E2750" t="s">
        <v>20</v>
      </c>
      <c r="F2750" t="s">
        <v>34</v>
      </c>
      <c r="G2750" t="s">
        <v>26</v>
      </c>
      <c r="H2750" t="s">
        <v>22</v>
      </c>
      <c r="I2750" t="s">
        <v>18</v>
      </c>
      <c r="J2750">
        <v>3</v>
      </c>
      <c r="K2750">
        <v>75623</v>
      </c>
      <c r="L2750">
        <v>74</v>
      </c>
      <c r="M2750">
        <v>0.35</v>
      </c>
    </row>
    <row r="2751" spans="1:13">
      <c r="A2751">
        <v>2750</v>
      </c>
      <c r="B2751" s="1">
        <v>44676.541666666664</v>
      </c>
      <c r="C2751" t="s">
        <v>24</v>
      </c>
      <c r="D2751">
        <f t="shared" si="42"/>
        <v>53</v>
      </c>
      <c r="E2751" t="s">
        <v>20</v>
      </c>
      <c r="F2751" t="s">
        <v>25</v>
      </c>
      <c r="G2751" t="s">
        <v>32</v>
      </c>
      <c r="H2751" t="s">
        <v>22</v>
      </c>
      <c r="I2751" t="s">
        <v>23</v>
      </c>
      <c r="J2751">
        <v>4.4000000000000004</v>
      </c>
      <c r="K2751">
        <v>72520</v>
      </c>
      <c r="L2751">
        <v>72</v>
      </c>
      <c r="M2751">
        <v>0.1</v>
      </c>
    </row>
    <row r="2752" spans="1:13">
      <c r="A2752">
        <v>2751</v>
      </c>
      <c r="B2752" s="1">
        <v>44676.583333333336</v>
      </c>
      <c r="C2752" t="s">
        <v>13</v>
      </c>
      <c r="D2752">
        <f t="shared" si="42"/>
        <v>38</v>
      </c>
      <c r="E2752" t="s">
        <v>14</v>
      </c>
      <c r="F2752" t="s">
        <v>34</v>
      </c>
      <c r="G2752" t="s">
        <v>26</v>
      </c>
      <c r="H2752" t="s">
        <v>31</v>
      </c>
      <c r="I2752" t="s">
        <v>23</v>
      </c>
      <c r="J2752">
        <v>4.2</v>
      </c>
      <c r="K2752">
        <v>64367</v>
      </c>
      <c r="L2752">
        <v>78</v>
      </c>
      <c r="M2752">
        <v>0.2</v>
      </c>
    </row>
    <row r="2753" spans="1:13">
      <c r="A2753">
        <v>2752</v>
      </c>
      <c r="B2753" s="1">
        <v>44676.625</v>
      </c>
      <c r="C2753" t="s">
        <v>24</v>
      </c>
      <c r="D2753">
        <f t="shared" si="42"/>
        <v>53</v>
      </c>
      <c r="E2753" t="s">
        <v>14</v>
      </c>
      <c r="F2753" t="s">
        <v>34</v>
      </c>
      <c r="G2753" t="s">
        <v>29</v>
      </c>
      <c r="H2753" t="s">
        <v>17</v>
      </c>
      <c r="I2753" t="s">
        <v>23</v>
      </c>
      <c r="J2753">
        <v>2.8</v>
      </c>
      <c r="K2753">
        <v>47134</v>
      </c>
      <c r="L2753">
        <v>59</v>
      </c>
      <c r="M2753">
        <v>0.24</v>
      </c>
    </row>
    <row r="2754" spans="1:13">
      <c r="A2754">
        <v>2753</v>
      </c>
      <c r="B2754" s="1">
        <v>44676.666666666664</v>
      </c>
      <c r="C2754" t="s">
        <v>13</v>
      </c>
      <c r="D2754">
        <f t="shared" si="42"/>
        <v>38</v>
      </c>
      <c r="E2754" t="s">
        <v>14</v>
      </c>
      <c r="F2754" t="s">
        <v>34</v>
      </c>
      <c r="G2754" t="s">
        <v>16</v>
      </c>
      <c r="H2754" t="s">
        <v>22</v>
      </c>
      <c r="I2754" t="s">
        <v>23</v>
      </c>
      <c r="J2754">
        <v>4.0999999999999996</v>
      </c>
      <c r="K2754">
        <v>26960</v>
      </c>
      <c r="L2754">
        <v>85</v>
      </c>
      <c r="M2754">
        <v>0.19</v>
      </c>
    </row>
    <row r="2755" spans="1:13">
      <c r="A2755">
        <v>2754</v>
      </c>
      <c r="B2755" s="1">
        <v>44676.708333333336</v>
      </c>
      <c r="C2755" t="s">
        <v>13</v>
      </c>
      <c r="D2755">
        <f t="shared" ref="D2755:D2818" si="43">IFERROR((LEFT(C2755, FIND("-", C2755)-1) + MID(C2755, FIND("-", C2755)+1, 10))/2, SUBSTITUTE(C2755, "+", "")*1)</f>
        <v>38</v>
      </c>
      <c r="E2755" t="s">
        <v>14</v>
      </c>
      <c r="F2755" t="s">
        <v>34</v>
      </c>
      <c r="G2755" t="s">
        <v>16</v>
      </c>
      <c r="H2755" t="s">
        <v>22</v>
      </c>
      <c r="I2755" t="s">
        <v>18</v>
      </c>
      <c r="J2755">
        <v>6</v>
      </c>
      <c r="K2755">
        <v>47187</v>
      </c>
      <c r="L2755">
        <v>64</v>
      </c>
      <c r="M2755">
        <v>0.26</v>
      </c>
    </row>
    <row r="2756" spans="1:13">
      <c r="A2756">
        <v>2755</v>
      </c>
      <c r="B2756" s="1">
        <v>44676.75</v>
      </c>
      <c r="C2756" t="s">
        <v>19</v>
      </c>
      <c r="D2756">
        <f t="shared" si="43"/>
        <v>60</v>
      </c>
      <c r="E2756" t="s">
        <v>14</v>
      </c>
      <c r="F2756" t="s">
        <v>25</v>
      </c>
      <c r="G2756" t="s">
        <v>26</v>
      </c>
      <c r="H2756" t="s">
        <v>17</v>
      </c>
      <c r="I2756" t="s">
        <v>18</v>
      </c>
      <c r="J2756">
        <v>4.4000000000000004</v>
      </c>
      <c r="K2756">
        <v>77206</v>
      </c>
      <c r="L2756">
        <v>72</v>
      </c>
      <c r="M2756">
        <v>0.47</v>
      </c>
    </row>
    <row r="2757" spans="1:13">
      <c r="A2757">
        <v>2756</v>
      </c>
      <c r="B2757" s="1">
        <v>44676.791666666664</v>
      </c>
      <c r="C2757" t="s">
        <v>13</v>
      </c>
      <c r="D2757">
        <f t="shared" si="43"/>
        <v>38</v>
      </c>
      <c r="E2757" t="s">
        <v>14</v>
      </c>
      <c r="F2757" t="s">
        <v>34</v>
      </c>
      <c r="G2757" t="s">
        <v>32</v>
      </c>
      <c r="H2757" t="s">
        <v>31</v>
      </c>
      <c r="I2757" t="s">
        <v>18</v>
      </c>
      <c r="J2757">
        <v>4.5</v>
      </c>
      <c r="K2757">
        <v>57599</v>
      </c>
      <c r="L2757">
        <v>79</v>
      </c>
      <c r="M2757">
        <v>0.02</v>
      </c>
    </row>
    <row r="2758" spans="1:13">
      <c r="A2758">
        <v>2757</v>
      </c>
      <c r="B2758" s="1">
        <v>44676.833333333336</v>
      </c>
      <c r="C2758" t="s">
        <v>13</v>
      </c>
      <c r="D2758">
        <f t="shared" si="43"/>
        <v>38</v>
      </c>
      <c r="E2758" t="s">
        <v>14</v>
      </c>
      <c r="F2758" t="s">
        <v>34</v>
      </c>
      <c r="G2758" t="s">
        <v>21</v>
      </c>
      <c r="H2758" t="s">
        <v>27</v>
      </c>
      <c r="I2758" t="s">
        <v>18</v>
      </c>
      <c r="J2758">
        <v>2.6</v>
      </c>
      <c r="K2758">
        <v>23939</v>
      </c>
      <c r="L2758">
        <v>64</v>
      </c>
      <c r="M2758">
        <v>0.09</v>
      </c>
    </row>
    <row r="2759" spans="1:13">
      <c r="A2759">
        <v>2758</v>
      </c>
      <c r="B2759" s="1">
        <v>44676.875</v>
      </c>
      <c r="C2759" t="s">
        <v>19</v>
      </c>
      <c r="D2759">
        <f t="shared" si="43"/>
        <v>60</v>
      </c>
      <c r="E2759" t="s">
        <v>14</v>
      </c>
      <c r="F2759" t="s">
        <v>34</v>
      </c>
      <c r="G2759" t="s">
        <v>16</v>
      </c>
      <c r="H2759" t="s">
        <v>27</v>
      </c>
      <c r="I2759" t="s">
        <v>23</v>
      </c>
      <c r="J2759">
        <v>7.9</v>
      </c>
      <c r="K2759">
        <v>32505</v>
      </c>
      <c r="L2759">
        <v>51</v>
      </c>
      <c r="M2759">
        <v>0.39</v>
      </c>
    </row>
    <row r="2760" spans="1:13">
      <c r="A2760">
        <v>2759</v>
      </c>
      <c r="B2760" s="1">
        <v>44676.916666666664</v>
      </c>
      <c r="C2760" t="s">
        <v>24</v>
      </c>
      <c r="D2760">
        <f t="shared" si="43"/>
        <v>53</v>
      </c>
      <c r="E2760" t="s">
        <v>20</v>
      </c>
      <c r="F2760" t="s">
        <v>28</v>
      </c>
      <c r="G2760" t="s">
        <v>21</v>
      </c>
      <c r="H2760" t="s">
        <v>22</v>
      </c>
      <c r="I2760" t="s">
        <v>18</v>
      </c>
      <c r="J2760">
        <v>2.7</v>
      </c>
      <c r="K2760">
        <v>80063</v>
      </c>
      <c r="L2760">
        <v>70</v>
      </c>
      <c r="M2760">
        <v>0.16</v>
      </c>
    </row>
    <row r="2761" spans="1:13">
      <c r="A2761">
        <v>2760</v>
      </c>
      <c r="B2761" s="1">
        <v>44676.958333333336</v>
      </c>
      <c r="C2761" t="s">
        <v>30</v>
      </c>
      <c r="D2761">
        <f t="shared" si="43"/>
        <v>24</v>
      </c>
      <c r="E2761" t="s">
        <v>20</v>
      </c>
      <c r="F2761" t="s">
        <v>25</v>
      </c>
      <c r="G2761" t="s">
        <v>16</v>
      </c>
      <c r="H2761" t="s">
        <v>31</v>
      </c>
      <c r="I2761" t="s">
        <v>23</v>
      </c>
      <c r="J2761">
        <v>0.7</v>
      </c>
      <c r="K2761">
        <v>64758</v>
      </c>
      <c r="L2761">
        <v>58</v>
      </c>
      <c r="M2761">
        <v>0.57999999999999996</v>
      </c>
    </row>
    <row r="2762" spans="1:13">
      <c r="A2762">
        <v>2761</v>
      </c>
      <c r="B2762" s="1">
        <v>44677</v>
      </c>
      <c r="C2762" t="s">
        <v>30</v>
      </c>
      <c r="D2762">
        <f t="shared" si="43"/>
        <v>24</v>
      </c>
      <c r="E2762" t="s">
        <v>14</v>
      </c>
      <c r="F2762" t="s">
        <v>28</v>
      </c>
      <c r="G2762" t="s">
        <v>32</v>
      </c>
      <c r="H2762" t="s">
        <v>27</v>
      </c>
      <c r="I2762" t="s">
        <v>23</v>
      </c>
      <c r="J2762">
        <v>5.7</v>
      </c>
      <c r="K2762">
        <v>30320</v>
      </c>
      <c r="L2762">
        <v>84</v>
      </c>
      <c r="M2762">
        <v>0.37</v>
      </c>
    </row>
    <row r="2763" spans="1:13">
      <c r="A2763">
        <v>2762</v>
      </c>
      <c r="B2763" s="1">
        <v>44677.041666666664</v>
      </c>
      <c r="C2763" t="s">
        <v>30</v>
      </c>
      <c r="D2763">
        <f t="shared" si="43"/>
        <v>24</v>
      </c>
      <c r="E2763" t="s">
        <v>20</v>
      </c>
      <c r="F2763" t="s">
        <v>28</v>
      </c>
      <c r="G2763" t="s">
        <v>32</v>
      </c>
      <c r="H2763" t="s">
        <v>27</v>
      </c>
      <c r="I2763" t="s">
        <v>23</v>
      </c>
      <c r="J2763">
        <v>3.8</v>
      </c>
      <c r="K2763">
        <v>19683</v>
      </c>
      <c r="L2763">
        <v>61</v>
      </c>
      <c r="M2763">
        <v>0.03</v>
      </c>
    </row>
    <row r="2764" spans="1:13">
      <c r="A2764">
        <v>2763</v>
      </c>
      <c r="B2764" s="1">
        <v>44677.083333333336</v>
      </c>
      <c r="C2764" t="s">
        <v>24</v>
      </c>
      <c r="D2764">
        <f t="shared" si="43"/>
        <v>53</v>
      </c>
      <c r="E2764" t="s">
        <v>14</v>
      </c>
      <c r="F2764" t="s">
        <v>25</v>
      </c>
      <c r="G2764" t="s">
        <v>16</v>
      </c>
      <c r="H2764" t="s">
        <v>27</v>
      </c>
      <c r="I2764" t="s">
        <v>18</v>
      </c>
      <c r="J2764">
        <v>3.4</v>
      </c>
      <c r="K2764">
        <v>42499</v>
      </c>
      <c r="L2764">
        <v>93</v>
      </c>
      <c r="M2764">
        <v>0.09</v>
      </c>
    </row>
    <row r="2765" spans="1:13">
      <c r="A2765">
        <v>2764</v>
      </c>
      <c r="B2765" s="1">
        <v>44677.125</v>
      </c>
      <c r="C2765" t="s">
        <v>13</v>
      </c>
      <c r="D2765">
        <f t="shared" si="43"/>
        <v>38</v>
      </c>
      <c r="E2765" t="s">
        <v>14</v>
      </c>
      <c r="F2765" t="s">
        <v>28</v>
      </c>
      <c r="G2765" t="s">
        <v>26</v>
      </c>
      <c r="H2765" t="s">
        <v>27</v>
      </c>
      <c r="I2765" t="s">
        <v>23</v>
      </c>
      <c r="J2765">
        <v>2.9</v>
      </c>
      <c r="K2765">
        <v>17973</v>
      </c>
      <c r="L2765">
        <v>75</v>
      </c>
      <c r="M2765">
        <v>0.3</v>
      </c>
    </row>
    <row r="2766" spans="1:13">
      <c r="A2766">
        <v>2765</v>
      </c>
      <c r="B2766" s="1">
        <v>44677.166666666664</v>
      </c>
      <c r="C2766" t="s">
        <v>30</v>
      </c>
      <c r="D2766">
        <f t="shared" si="43"/>
        <v>24</v>
      </c>
      <c r="E2766" t="s">
        <v>20</v>
      </c>
      <c r="F2766" t="s">
        <v>28</v>
      </c>
      <c r="G2766" t="s">
        <v>32</v>
      </c>
      <c r="H2766" t="s">
        <v>27</v>
      </c>
      <c r="I2766" t="s">
        <v>18</v>
      </c>
      <c r="J2766">
        <v>7.7</v>
      </c>
      <c r="K2766">
        <v>51883</v>
      </c>
      <c r="L2766">
        <v>76</v>
      </c>
      <c r="M2766">
        <v>0.48</v>
      </c>
    </row>
    <row r="2767" spans="1:13">
      <c r="A2767">
        <v>2766</v>
      </c>
      <c r="B2767" s="1">
        <v>44677.208333333336</v>
      </c>
      <c r="C2767" t="s">
        <v>19</v>
      </c>
      <c r="D2767">
        <f t="shared" si="43"/>
        <v>60</v>
      </c>
      <c r="E2767" t="s">
        <v>14</v>
      </c>
      <c r="F2767" t="s">
        <v>28</v>
      </c>
      <c r="G2767" t="s">
        <v>32</v>
      </c>
      <c r="H2767" t="s">
        <v>22</v>
      </c>
      <c r="I2767" t="s">
        <v>23</v>
      </c>
      <c r="J2767">
        <v>4.7</v>
      </c>
      <c r="K2767">
        <v>104033</v>
      </c>
      <c r="L2767">
        <v>51</v>
      </c>
      <c r="M2767">
        <v>0.19</v>
      </c>
    </row>
    <row r="2768" spans="1:13">
      <c r="A2768">
        <v>2767</v>
      </c>
      <c r="B2768" s="1">
        <v>44677.25</v>
      </c>
      <c r="C2768" t="s">
        <v>13</v>
      </c>
      <c r="D2768">
        <f t="shared" si="43"/>
        <v>38</v>
      </c>
      <c r="E2768" t="s">
        <v>14</v>
      </c>
      <c r="F2768" t="s">
        <v>25</v>
      </c>
      <c r="G2768" t="s">
        <v>29</v>
      </c>
      <c r="H2768" t="s">
        <v>27</v>
      </c>
      <c r="I2768" t="s">
        <v>23</v>
      </c>
      <c r="J2768">
        <v>5.0999999999999996</v>
      </c>
      <c r="K2768">
        <v>23061</v>
      </c>
      <c r="L2768">
        <v>77</v>
      </c>
      <c r="M2768">
        <v>0.17</v>
      </c>
    </row>
    <row r="2769" spans="1:13">
      <c r="A2769">
        <v>2768</v>
      </c>
      <c r="B2769" s="1">
        <v>44677.291666666664</v>
      </c>
      <c r="C2769" t="s">
        <v>30</v>
      </c>
      <c r="D2769">
        <f t="shared" si="43"/>
        <v>24</v>
      </c>
      <c r="E2769" t="s">
        <v>14</v>
      </c>
      <c r="F2769" t="s">
        <v>34</v>
      </c>
      <c r="G2769" t="s">
        <v>32</v>
      </c>
      <c r="H2769" t="s">
        <v>22</v>
      </c>
      <c r="I2769" t="s">
        <v>23</v>
      </c>
      <c r="J2769">
        <v>4.3</v>
      </c>
      <c r="K2769">
        <v>51279</v>
      </c>
      <c r="L2769">
        <v>74</v>
      </c>
      <c r="M2769">
        <v>0.13</v>
      </c>
    </row>
    <row r="2770" spans="1:13">
      <c r="A2770">
        <v>2769</v>
      </c>
      <c r="B2770" s="1">
        <v>44677.333333333336</v>
      </c>
      <c r="C2770" t="s">
        <v>13</v>
      </c>
      <c r="D2770">
        <f t="shared" si="43"/>
        <v>38</v>
      </c>
      <c r="E2770" t="s">
        <v>14</v>
      </c>
      <c r="F2770" t="s">
        <v>15</v>
      </c>
      <c r="G2770" t="s">
        <v>29</v>
      </c>
      <c r="H2770" t="s">
        <v>17</v>
      </c>
      <c r="I2770" t="s">
        <v>23</v>
      </c>
      <c r="J2770">
        <v>4.5</v>
      </c>
      <c r="K2770">
        <v>81239</v>
      </c>
      <c r="L2770">
        <v>59</v>
      </c>
      <c r="M2770">
        <v>0.62</v>
      </c>
    </row>
    <row r="2771" spans="1:13">
      <c r="A2771">
        <v>2770</v>
      </c>
      <c r="B2771" s="1">
        <v>44677.375</v>
      </c>
      <c r="C2771" t="s">
        <v>24</v>
      </c>
      <c r="D2771">
        <f t="shared" si="43"/>
        <v>53</v>
      </c>
      <c r="E2771" t="s">
        <v>14</v>
      </c>
      <c r="F2771" t="s">
        <v>15</v>
      </c>
      <c r="G2771" t="s">
        <v>32</v>
      </c>
      <c r="H2771" t="s">
        <v>17</v>
      </c>
      <c r="I2771" t="s">
        <v>18</v>
      </c>
      <c r="J2771">
        <v>6.8</v>
      </c>
      <c r="K2771">
        <v>69982</v>
      </c>
      <c r="L2771">
        <v>76</v>
      </c>
      <c r="M2771">
        <v>0.38</v>
      </c>
    </row>
    <row r="2772" spans="1:13">
      <c r="A2772">
        <v>2771</v>
      </c>
      <c r="B2772" s="1">
        <v>44677.416666666664</v>
      </c>
      <c r="C2772" t="s">
        <v>30</v>
      </c>
      <c r="D2772">
        <f t="shared" si="43"/>
        <v>24</v>
      </c>
      <c r="E2772" t="s">
        <v>14</v>
      </c>
      <c r="F2772" t="s">
        <v>25</v>
      </c>
      <c r="G2772" t="s">
        <v>32</v>
      </c>
      <c r="H2772" t="s">
        <v>31</v>
      </c>
      <c r="I2772" t="s">
        <v>23</v>
      </c>
      <c r="J2772">
        <v>3.5</v>
      </c>
      <c r="K2772">
        <v>52025</v>
      </c>
      <c r="L2772">
        <v>70</v>
      </c>
      <c r="M2772">
        <v>0.27</v>
      </c>
    </row>
    <row r="2773" spans="1:13">
      <c r="A2773">
        <v>2772</v>
      </c>
      <c r="B2773" s="1">
        <v>44677.458333333336</v>
      </c>
      <c r="C2773" t="s">
        <v>13</v>
      </c>
      <c r="D2773">
        <f t="shared" si="43"/>
        <v>38</v>
      </c>
      <c r="E2773" t="s">
        <v>14</v>
      </c>
      <c r="F2773" t="s">
        <v>15</v>
      </c>
      <c r="G2773" t="s">
        <v>26</v>
      </c>
      <c r="H2773" t="s">
        <v>22</v>
      </c>
      <c r="I2773" t="s">
        <v>18</v>
      </c>
      <c r="J2773">
        <v>1.1000000000000001</v>
      </c>
      <c r="K2773">
        <v>52073</v>
      </c>
      <c r="L2773">
        <v>72</v>
      </c>
      <c r="M2773">
        <v>0.08</v>
      </c>
    </row>
    <row r="2774" spans="1:13">
      <c r="A2774">
        <v>2773</v>
      </c>
      <c r="B2774" s="1">
        <v>44677.5</v>
      </c>
      <c r="C2774" t="s">
        <v>24</v>
      </c>
      <c r="D2774">
        <f t="shared" si="43"/>
        <v>53</v>
      </c>
      <c r="E2774" t="s">
        <v>20</v>
      </c>
      <c r="F2774" t="s">
        <v>25</v>
      </c>
      <c r="G2774" t="s">
        <v>26</v>
      </c>
      <c r="H2774" t="s">
        <v>31</v>
      </c>
      <c r="I2774" t="s">
        <v>18</v>
      </c>
      <c r="J2774">
        <v>5.7</v>
      </c>
      <c r="K2774">
        <v>31882</v>
      </c>
      <c r="L2774">
        <v>75</v>
      </c>
      <c r="M2774">
        <v>0.06</v>
      </c>
    </row>
    <row r="2775" spans="1:13">
      <c r="A2775">
        <v>2774</v>
      </c>
      <c r="B2775" s="1">
        <v>44677.541666666664</v>
      </c>
      <c r="C2775" t="s">
        <v>13</v>
      </c>
      <c r="D2775">
        <f t="shared" si="43"/>
        <v>38</v>
      </c>
      <c r="E2775" t="s">
        <v>20</v>
      </c>
      <c r="F2775" t="s">
        <v>25</v>
      </c>
      <c r="G2775" t="s">
        <v>32</v>
      </c>
      <c r="H2775" t="s">
        <v>17</v>
      </c>
      <c r="I2775" t="s">
        <v>18</v>
      </c>
      <c r="J2775">
        <v>5</v>
      </c>
      <c r="K2775">
        <v>49647</v>
      </c>
      <c r="L2775">
        <v>69</v>
      </c>
      <c r="M2775">
        <v>0.18</v>
      </c>
    </row>
    <row r="2776" spans="1:13">
      <c r="A2776">
        <v>2775</v>
      </c>
      <c r="B2776" s="1">
        <v>44677.583333333336</v>
      </c>
      <c r="C2776" t="s">
        <v>13</v>
      </c>
      <c r="D2776">
        <f t="shared" si="43"/>
        <v>38</v>
      </c>
      <c r="E2776" t="s">
        <v>14</v>
      </c>
      <c r="F2776" t="s">
        <v>15</v>
      </c>
      <c r="G2776" t="s">
        <v>16</v>
      </c>
      <c r="H2776" t="s">
        <v>17</v>
      </c>
      <c r="I2776" t="s">
        <v>23</v>
      </c>
      <c r="J2776">
        <v>4.2</v>
      </c>
      <c r="K2776">
        <v>59869</v>
      </c>
      <c r="L2776">
        <v>78</v>
      </c>
      <c r="M2776">
        <v>0.25</v>
      </c>
    </row>
    <row r="2777" spans="1:13">
      <c r="A2777">
        <v>2776</v>
      </c>
      <c r="B2777" s="1">
        <v>44677.625</v>
      </c>
      <c r="C2777" t="s">
        <v>13</v>
      </c>
      <c r="D2777">
        <f t="shared" si="43"/>
        <v>38</v>
      </c>
      <c r="E2777" t="s">
        <v>20</v>
      </c>
      <c r="F2777" t="s">
        <v>28</v>
      </c>
      <c r="G2777" t="s">
        <v>16</v>
      </c>
      <c r="H2777" t="s">
        <v>17</v>
      </c>
      <c r="I2777" t="s">
        <v>18</v>
      </c>
      <c r="J2777">
        <v>4.9000000000000004</v>
      </c>
      <c r="K2777">
        <v>77102</v>
      </c>
      <c r="L2777">
        <v>74</v>
      </c>
      <c r="M2777">
        <v>0.15</v>
      </c>
    </row>
    <row r="2778" spans="1:13">
      <c r="A2778">
        <v>2777</v>
      </c>
      <c r="B2778" s="1">
        <v>44677.666666666664</v>
      </c>
      <c r="C2778" t="s">
        <v>30</v>
      </c>
      <c r="D2778">
        <f t="shared" si="43"/>
        <v>24</v>
      </c>
      <c r="E2778" t="s">
        <v>14</v>
      </c>
      <c r="F2778" t="s">
        <v>34</v>
      </c>
      <c r="G2778" t="s">
        <v>32</v>
      </c>
      <c r="H2778" t="s">
        <v>17</v>
      </c>
      <c r="I2778" t="s">
        <v>23</v>
      </c>
      <c r="J2778">
        <v>3.3</v>
      </c>
      <c r="K2778">
        <v>42596</v>
      </c>
      <c r="L2778">
        <v>81</v>
      </c>
      <c r="M2778">
        <v>0.22</v>
      </c>
    </row>
    <row r="2779" spans="1:13">
      <c r="A2779">
        <v>2778</v>
      </c>
      <c r="B2779" s="1">
        <v>44677.708333333336</v>
      </c>
      <c r="C2779" t="s">
        <v>30</v>
      </c>
      <c r="D2779">
        <f t="shared" si="43"/>
        <v>24</v>
      </c>
      <c r="E2779" t="s">
        <v>14</v>
      </c>
      <c r="F2779" t="s">
        <v>15</v>
      </c>
      <c r="G2779" t="s">
        <v>16</v>
      </c>
      <c r="H2779" t="s">
        <v>27</v>
      </c>
      <c r="I2779" t="s">
        <v>23</v>
      </c>
      <c r="J2779">
        <v>4</v>
      </c>
      <c r="K2779">
        <v>51203</v>
      </c>
      <c r="L2779">
        <v>69</v>
      </c>
      <c r="M2779">
        <v>0.27</v>
      </c>
    </row>
    <row r="2780" spans="1:13">
      <c r="A2780">
        <v>2779</v>
      </c>
      <c r="B2780" s="1">
        <v>44677.75</v>
      </c>
      <c r="C2780" t="s">
        <v>13</v>
      </c>
      <c r="D2780">
        <f t="shared" si="43"/>
        <v>38</v>
      </c>
      <c r="E2780" t="s">
        <v>14</v>
      </c>
      <c r="F2780" t="s">
        <v>15</v>
      </c>
      <c r="G2780" t="s">
        <v>32</v>
      </c>
      <c r="H2780" t="s">
        <v>17</v>
      </c>
      <c r="I2780" t="s">
        <v>23</v>
      </c>
      <c r="J2780">
        <v>3.7</v>
      </c>
      <c r="K2780">
        <v>36016</v>
      </c>
      <c r="L2780">
        <v>62</v>
      </c>
      <c r="M2780">
        <v>0.14000000000000001</v>
      </c>
    </row>
    <row r="2781" spans="1:13">
      <c r="A2781">
        <v>2780</v>
      </c>
      <c r="B2781" s="1">
        <v>44677.791666666664</v>
      </c>
      <c r="C2781" t="s">
        <v>30</v>
      </c>
      <c r="D2781">
        <f t="shared" si="43"/>
        <v>24</v>
      </c>
      <c r="E2781" t="s">
        <v>14</v>
      </c>
      <c r="F2781" t="s">
        <v>15</v>
      </c>
      <c r="G2781" t="s">
        <v>26</v>
      </c>
      <c r="H2781" t="s">
        <v>27</v>
      </c>
      <c r="I2781" t="s">
        <v>18</v>
      </c>
      <c r="J2781">
        <v>2.8</v>
      </c>
      <c r="K2781">
        <v>59507</v>
      </c>
      <c r="L2781">
        <v>66</v>
      </c>
      <c r="M2781">
        <v>0.09</v>
      </c>
    </row>
    <row r="2782" spans="1:13">
      <c r="A2782">
        <v>2781</v>
      </c>
      <c r="B2782" s="1">
        <v>44677.833333333336</v>
      </c>
      <c r="C2782" t="s">
        <v>30</v>
      </c>
      <c r="D2782">
        <f t="shared" si="43"/>
        <v>24</v>
      </c>
      <c r="E2782" t="s">
        <v>20</v>
      </c>
      <c r="F2782" t="s">
        <v>15</v>
      </c>
      <c r="G2782" t="s">
        <v>21</v>
      </c>
      <c r="H2782" t="s">
        <v>27</v>
      </c>
      <c r="I2782" t="s">
        <v>23</v>
      </c>
      <c r="J2782">
        <v>6.4</v>
      </c>
      <c r="K2782">
        <v>70676</v>
      </c>
      <c r="L2782">
        <v>92</v>
      </c>
      <c r="M2782">
        <v>0.22</v>
      </c>
    </row>
    <row r="2783" spans="1:13">
      <c r="A2783">
        <v>2782</v>
      </c>
      <c r="B2783" s="1">
        <v>44677.875</v>
      </c>
      <c r="C2783" t="s">
        <v>24</v>
      </c>
      <c r="D2783">
        <f t="shared" si="43"/>
        <v>53</v>
      </c>
      <c r="E2783" t="s">
        <v>20</v>
      </c>
      <c r="F2783" t="s">
        <v>25</v>
      </c>
      <c r="G2783" t="s">
        <v>29</v>
      </c>
      <c r="H2783" t="s">
        <v>31</v>
      </c>
      <c r="I2783" t="s">
        <v>23</v>
      </c>
      <c r="J2783">
        <v>1.2</v>
      </c>
      <c r="K2783">
        <v>67593</v>
      </c>
      <c r="L2783">
        <v>86</v>
      </c>
      <c r="M2783">
        <v>0.41</v>
      </c>
    </row>
    <row r="2784" spans="1:13">
      <c r="A2784">
        <v>2783</v>
      </c>
      <c r="B2784" s="1">
        <v>44677.916666666664</v>
      </c>
      <c r="C2784" t="s">
        <v>19</v>
      </c>
      <c r="D2784">
        <f t="shared" si="43"/>
        <v>60</v>
      </c>
      <c r="E2784" t="s">
        <v>20</v>
      </c>
      <c r="F2784" t="s">
        <v>25</v>
      </c>
      <c r="G2784" t="s">
        <v>16</v>
      </c>
      <c r="H2784" t="s">
        <v>27</v>
      </c>
      <c r="I2784" t="s">
        <v>23</v>
      </c>
      <c r="J2784">
        <v>8.6999999999999993</v>
      </c>
      <c r="K2784">
        <v>31596</v>
      </c>
      <c r="L2784">
        <v>90</v>
      </c>
      <c r="M2784">
        <v>0.08</v>
      </c>
    </row>
    <row r="2785" spans="1:13">
      <c r="A2785">
        <v>2784</v>
      </c>
      <c r="B2785" s="1">
        <v>44677.958333333336</v>
      </c>
      <c r="C2785" t="s">
        <v>24</v>
      </c>
      <c r="D2785">
        <f t="shared" si="43"/>
        <v>53</v>
      </c>
      <c r="E2785" t="s">
        <v>20</v>
      </c>
      <c r="F2785" t="s">
        <v>34</v>
      </c>
      <c r="G2785" t="s">
        <v>16</v>
      </c>
      <c r="H2785" t="s">
        <v>31</v>
      </c>
      <c r="I2785" t="s">
        <v>23</v>
      </c>
      <c r="J2785">
        <v>5.8</v>
      </c>
      <c r="K2785">
        <v>57937</v>
      </c>
      <c r="L2785">
        <v>90</v>
      </c>
      <c r="M2785">
        <v>0.18</v>
      </c>
    </row>
    <row r="2786" spans="1:13">
      <c r="A2786">
        <v>2785</v>
      </c>
      <c r="B2786" s="1">
        <v>44678</v>
      </c>
      <c r="C2786" t="s">
        <v>19</v>
      </c>
      <c r="D2786">
        <f t="shared" si="43"/>
        <v>60</v>
      </c>
      <c r="E2786" t="s">
        <v>14</v>
      </c>
      <c r="F2786" t="s">
        <v>34</v>
      </c>
      <c r="G2786" t="s">
        <v>26</v>
      </c>
      <c r="H2786" t="s">
        <v>27</v>
      </c>
      <c r="I2786" t="s">
        <v>23</v>
      </c>
      <c r="J2786">
        <v>0.4</v>
      </c>
      <c r="K2786">
        <v>41454</v>
      </c>
      <c r="L2786">
        <v>69</v>
      </c>
      <c r="M2786">
        <v>0.2</v>
      </c>
    </row>
    <row r="2787" spans="1:13">
      <c r="A2787">
        <v>2786</v>
      </c>
      <c r="B2787" s="1">
        <v>44678.041666666664</v>
      </c>
      <c r="C2787" t="s">
        <v>30</v>
      </c>
      <c r="D2787">
        <f t="shared" si="43"/>
        <v>24</v>
      </c>
      <c r="E2787" t="s">
        <v>20</v>
      </c>
      <c r="F2787" t="s">
        <v>15</v>
      </c>
      <c r="G2787" t="s">
        <v>16</v>
      </c>
      <c r="H2787" t="s">
        <v>27</v>
      </c>
      <c r="I2787" t="s">
        <v>18</v>
      </c>
      <c r="J2787">
        <v>3.6</v>
      </c>
      <c r="K2787">
        <v>75221</v>
      </c>
      <c r="L2787">
        <v>79</v>
      </c>
      <c r="M2787">
        <v>0.33</v>
      </c>
    </row>
    <row r="2788" spans="1:13">
      <c r="A2788">
        <v>2787</v>
      </c>
      <c r="B2788" s="1">
        <v>44678.083333333336</v>
      </c>
      <c r="C2788" t="s">
        <v>19</v>
      </c>
      <c r="D2788">
        <f t="shared" si="43"/>
        <v>60</v>
      </c>
      <c r="E2788" t="s">
        <v>14</v>
      </c>
      <c r="F2788" t="s">
        <v>15</v>
      </c>
      <c r="G2788" t="s">
        <v>32</v>
      </c>
      <c r="H2788" t="s">
        <v>17</v>
      </c>
      <c r="I2788" t="s">
        <v>23</v>
      </c>
      <c r="J2788">
        <v>3.7</v>
      </c>
      <c r="K2788">
        <v>51774</v>
      </c>
      <c r="L2788">
        <v>76</v>
      </c>
      <c r="M2788">
        <v>0.22</v>
      </c>
    </row>
    <row r="2789" spans="1:13">
      <c r="A2789">
        <v>2788</v>
      </c>
      <c r="B2789" s="1">
        <v>44678.125</v>
      </c>
      <c r="C2789" t="s">
        <v>30</v>
      </c>
      <c r="D2789">
        <f t="shared" si="43"/>
        <v>24</v>
      </c>
      <c r="E2789" t="s">
        <v>14</v>
      </c>
      <c r="F2789" t="s">
        <v>15</v>
      </c>
      <c r="G2789" t="s">
        <v>32</v>
      </c>
      <c r="H2789" t="s">
        <v>22</v>
      </c>
      <c r="I2789" t="s">
        <v>18</v>
      </c>
      <c r="J2789">
        <v>4.8</v>
      </c>
      <c r="K2789">
        <v>24610</v>
      </c>
      <c r="L2789">
        <v>83</v>
      </c>
      <c r="M2789">
        <v>0.19</v>
      </c>
    </row>
    <row r="2790" spans="1:13">
      <c r="A2790">
        <v>2789</v>
      </c>
      <c r="B2790" s="1">
        <v>44678.166666666664</v>
      </c>
      <c r="C2790" t="s">
        <v>19</v>
      </c>
      <c r="D2790">
        <f t="shared" si="43"/>
        <v>60</v>
      </c>
      <c r="E2790" t="s">
        <v>20</v>
      </c>
      <c r="F2790" t="s">
        <v>34</v>
      </c>
      <c r="G2790" t="s">
        <v>21</v>
      </c>
      <c r="H2790" t="s">
        <v>27</v>
      </c>
      <c r="I2790" t="s">
        <v>23</v>
      </c>
      <c r="J2790">
        <v>2</v>
      </c>
      <c r="K2790">
        <v>50604</v>
      </c>
      <c r="L2790">
        <v>72</v>
      </c>
      <c r="M2790">
        <v>0.13</v>
      </c>
    </row>
    <row r="2791" spans="1:13">
      <c r="A2791">
        <v>2790</v>
      </c>
      <c r="B2791" s="1">
        <v>44678.208333333336</v>
      </c>
      <c r="C2791" t="s">
        <v>19</v>
      </c>
      <c r="D2791">
        <f t="shared" si="43"/>
        <v>60</v>
      </c>
      <c r="E2791" t="s">
        <v>14</v>
      </c>
      <c r="F2791" t="s">
        <v>15</v>
      </c>
      <c r="G2791" t="s">
        <v>21</v>
      </c>
      <c r="H2791" t="s">
        <v>22</v>
      </c>
      <c r="I2791" t="s">
        <v>18</v>
      </c>
      <c r="J2791">
        <v>4.0999999999999996</v>
      </c>
      <c r="K2791">
        <v>64169</v>
      </c>
      <c r="L2791">
        <v>76</v>
      </c>
      <c r="M2791">
        <v>0.25</v>
      </c>
    </row>
    <row r="2792" spans="1:13">
      <c r="A2792">
        <v>2791</v>
      </c>
      <c r="B2792" s="1">
        <v>44678.25</v>
      </c>
      <c r="C2792" t="s">
        <v>24</v>
      </c>
      <c r="D2792">
        <f t="shared" si="43"/>
        <v>53</v>
      </c>
      <c r="E2792" t="s">
        <v>20</v>
      </c>
      <c r="F2792" t="s">
        <v>28</v>
      </c>
      <c r="G2792" t="s">
        <v>21</v>
      </c>
      <c r="H2792" t="s">
        <v>22</v>
      </c>
      <c r="I2792" t="s">
        <v>23</v>
      </c>
      <c r="J2792">
        <v>3.8</v>
      </c>
      <c r="K2792">
        <v>59880</v>
      </c>
      <c r="L2792">
        <v>76</v>
      </c>
      <c r="M2792">
        <v>0.45</v>
      </c>
    </row>
    <row r="2793" spans="1:13">
      <c r="A2793">
        <v>2792</v>
      </c>
      <c r="B2793" s="1">
        <v>44678.291666666664</v>
      </c>
      <c r="C2793" t="s">
        <v>19</v>
      </c>
      <c r="D2793">
        <f t="shared" si="43"/>
        <v>60</v>
      </c>
      <c r="E2793" t="s">
        <v>20</v>
      </c>
      <c r="F2793" t="s">
        <v>34</v>
      </c>
      <c r="G2793" t="s">
        <v>32</v>
      </c>
      <c r="H2793" t="s">
        <v>22</v>
      </c>
      <c r="I2793" t="s">
        <v>23</v>
      </c>
      <c r="J2793">
        <v>2.5</v>
      </c>
      <c r="K2793">
        <v>44764</v>
      </c>
      <c r="L2793">
        <v>81</v>
      </c>
      <c r="M2793">
        <v>0.38</v>
      </c>
    </row>
    <row r="2794" spans="1:13">
      <c r="A2794">
        <v>2793</v>
      </c>
      <c r="B2794" s="1">
        <v>44678.333333333336</v>
      </c>
      <c r="C2794" t="s">
        <v>13</v>
      </c>
      <c r="D2794">
        <f t="shared" si="43"/>
        <v>38</v>
      </c>
      <c r="E2794" t="s">
        <v>20</v>
      </c>
      <c r="F2794" t="s">
        <v>28</v>
      </c>
      <c r="G2794" t="s">
        <v>21</v>
      </c>
      <c r="H2794" t="s">
        <v>27</v>
      </c>
      <c r="I2794" t="s">
        <v>23</v>
      </c>
      <c r="J2794">
        <v>2.2000000000000002</v>
      </c>
      <c r="K2794">
        <v>43295</v>
      </c>
      <c r="L2794">
        <v>83</v>
      </c>
      <c r="M2794">
        <v>0.14000000000000001</v>
      </c>
    </row>
    <row r="2795" spans="1:13">
      <c r="A2795">
        <v>2794</v>
      </c>
      <c r="B2795" s="1">
        <v>44678.375</v>
      </c>
      <c r="C2795" t="s">
        <v>13</v>
      </c>
      <c r="D2795">
        <f t="shared" si="43"/>
        <v>38</v>
      </c>
      <c r="E2795" t="s">
        <v>20</v>
      </c>
      <c r="F2795" t="s">
        <v>15</v>
      </c>
      <c r="G2795" t="s">
        <v>21</v>
      </c>
      <c r="H2795" t="s">
        <v>22</v>
      </c>
      <c r="I2795" t="s">
        <v>23</v>
      </c>
      <c r="J2795">
        <v>5.8</v>
      </c>
      <c r="K2795">
        <v>35250</v>
      </c>
      <c r="L2795">
        <v>76</v>
      </c>
      <c r="M2795">
        <v>0.06</v>
      </c>
    </row>
    <row r="2796" spans="1:13">
      <c r="A2796">
        <v>2795</v>
      </c>
      <c r="B2796" s="1">
        <v>44678.416666666664</v>
      </c>
      <c r="C2796" t="s">
        <v>13</v>
      </c>
      <c r="D2796">
        <f t="shared" si="43"/>
        <v>38</v>
      </c>
      <c r="E2796" t="s">
        <v>20</v>
      </c>
      <c r="F2796" t="s">
        <v>25</v>
      </c>
      <c r="G2796" t="s">
        <v>32</v>
      </c>
      <c r="H2796" t="s">
        <v>27</v>
      </c>
      <c r="I2796" t="s">
        <v>18</v>
      </c>
      <c r="J2796">
        <v>0.6</v>
      </c>
      <c r="K2796">
        <v>47105</v>
      </c>
      <c r="L2796">
        <v>76</v>
      </c>
      <c r="M2796">
        <v>0.4</v>
      </c>
    </row>
    <row r="2797" spans="1:13">
      <c r="A2797">
        <v>2796</v>
      </c>
      <c r="B2797" s="1">
        <v>44678.458333333336</v>
      </c>
      <c r="C2797" t="s">
        <v>13</v>
      </c>
      <c r="D2797">
        <f t="shared" si="43"/>
        <v>38</v>
      </c>
      <c r="E2797" t="s">
        <v>14</v>
      </c>
      <c r="F2797" t="s">
        <v>28</v>
      </c>
      <c r="G2797" t="s">
        <v>26</v>
      </c>
      <c r="H2797" t="s">
        <v>17</v>
      </c>
      <c r="I2797" t="s">
        <v>23</v>
      </c>
      <c r="J2797">
        <v>5</v>
      </c>
      <c r="K2797">
        <v>37886</v>
      </c>
      <c r="L2797">
        <v>78</v>
      </c>
      <c r="M2797">
        <v>7.0000000000000007E-2</v>
      </c>
    </row>
    <row r="2798" spans="1:13">
      <c r="A2798">
        <v>2797</v>
      </c>
      <c r="B2798" s="1">
        <v>44678.5</v>
      </c>
      <c r="C2798" t="s">
        <v>30</v>
      </c>
      <c r="D2798">
        <f t="shared" si="43"/>
        <v>24</v>
      </c>
      <c r="E2798" t="s">
        <v>20</v>
      </c>
      <c r="F2798" t="s">
        <v>34</v>
      </c>
      <c r="G2798" t="s">
        <v>16</v>
      </c>
      <c r="H2798" t="s">
        <v>27</v>
      </c>
      <c r="I2798" t="s">
        <v>18</v>
      </c>
      <c r="J2798">
        <v>5.6</v>
      </c>
      <c r="K2798">
        <v>74402</v>
      </c>
      <c r="L2798">
        <v>95</v>
      </c>
      <c r="M2798">
        <v>0.31</v>
      </c>
    </row>
    <row r="2799" spans="1:13">
      <c r="A2799">
        <v>2798</v>
      </c>
      <c r="B2799" s="1">
        <v>44678.541666666664</v>
      </c>
      <c r="C2799" t="s">
        <v>24</v>
      </c>
      <c r="D2799">
        <f t="shared" si="43"/>
        <v>53</v>
      </c>
      <c r="E2799" t="s">
        <v>20</v>
      </c>
      <c r="F2799" t="s">
        <v>28</v>
      </c>
      <c r="G2799" t="s">
        <v>29</v>
      </c>
      <c r="H2799" t="s">
        <v>31</v>
      </c>
      <c r="I2799" t="s">
        <v>18</v>
      </c>
      <c r="J2799">
        <v>3.6</v>
      </c>
      <c r="K2799">
        <v>36977</v>
      </c>
      <c r="L2799">
        <v>54</v>
      </c>
      <c r="M2799">
        <v>0.03</v>
      </c>
    </row>
    <row r="2800" spans="1:13">
      <c r="A2800">
        <v>2799</v>
      </c>
      <c r="B2800" s="1">
        <v>44678.583333333336</v>
      </c>
      <c r="C2800" t="s">
        <v>19</v>
      </c>
      <c r="D2800">
        <f t="shared" si="43"/>
        <v>60</v>
      </c>
      <c r="E2800" t="s">
        <v>14</v>
      </c>
      <c r="F2800" t="s">
        <v>34</v>
      </c>
      <c r="G2800" t="s">
        <v>32</v>
      </c>
      <c r="H2800" t="s">
        <v>17</v>
      </c>
      <c r="I2800" t="s">
        <v>23</v>
      </c>
      <c r="J2800">
        <v>4.0999999999999996</v>
      </c>
      <c r="K2800">
        <v>57446</v>
      </c>
      <c r="L2800">
        <v>63</v>
      </c>
      <c r="M2800">
        <v>0.56999999999999995</v>
      </c>
    </row>
    <row r="2801" spans="1:13">
      <c r="A2801">
        <v>2800</v>
      </c>
      <c r="B2801" s="1">
        <v>44678.625</v>
      </c>
      <c r="C2801" t="s">
        <v>30</v>
      </c>
      <c r="D2801">
        <f t="shared" si="43"/>
        <v>24</v>
      </c>
      <c r="E2801" t="s">
        <v>20</v>
      </c>
      <c r="F2801" t="s">
        <v>15</v>
      </c>
      <c r="G2801" t="s">
        <v>32</v>
      </c>
      <c r="H2801" t="s">
        <v>22</v>
      </c>
      <c r="I2801" t="s">
        <v>23</v>
      </c>
      <c r="J2801">
        <v>6.3</v>
      </c>
      <c r="K2801">
        <v>56086</v>
      </c>
      <c r="L2801">
        <v>83</v>
      </c>
      <c r="M2801">
        <v>0.04</v>
      </c>
    </row>
    <row r="2802" spans="1:13">
      <c r="A2802">
        <v>2801</v>
      </c>
      <c r="B2802" s="1">
        <v>44678.666666666664</v>
      </c>
      <c r="C2802" t="s">
        <v>24</v>
      </c>
      <c r="D2802">
        <f t="shared" si="43"/>
        <v>53</v>
      </c>
      <c r="E2802" t="s">
        <v>20</v>
      </c>
      <c r="F2802" t="s">
        <v>28</v>
      </c>
      <c r="G2802" t="s">
        <v>29</v>
      </c>
      <c r="H2802" t="s">
        <v>22</v>
      </c>
      <c r="I2802" t="s">
        <v>23</v>
      </c>
      <c r="J2802">
        <v>2.6</v>
      </c>
      <c r="K2802">
        <v>73913</v>
      </c>
      <c r="L2802">
        <v>78</v>
      </c>
      <c r="M2802">
        <v>0.36</v>
      </c>
    </row>
    <row r="2803" spans="1:13">
      <c r="A2803">
        <v>2802</v>
      </c>
      <c r="B2803" s="1">
        <v>44678.708333333336</v>
      </c>
      <c r="C2803" t="s">
        <v>19</v>
      </c>
      <c r="D2803">
        <f t="shared" si="43"/>
        <v>60</v>
      </c>
      <c r="E2803" t="s">
        <v>14</v>
      </c>
      <c r="F2803" t="s">
        <v>25</v>
      </c>
      <c r="G2803" t="s">
        <v>29</v>
      </c>
      <c r="H2803" t="s">
        <v>31</v>
      </c>
      <c r="I2803" t="s">
        <v>23</v>
      </c>
      <c r="J2803">
        <v>2.8</v>
      </c>
      <c r="K2803">
        <v>76787</v>
      </c>
      <c r="L2803">
        <v>78</v>
      </c>
      <c r="M2803">
        <v>0.42</v>
      </c>
    </row>
    <row r="2804" spans="1:13">
      <c r="A2804">
        <v>2803</v>
      </c>
      <c r="B2804" s="1">
        <v>44678.75</v>
      </c>
      <c r="C2804" t="s">
        <v>19</v>
      </c>
      <c r="D2804">
        <f t="shared" si="43"/>
        <v>60</v>
      </c>
      <c r="E2804" t="s">
        <v>14</v>
      </c>
      <c r="F2804" t="s">
        <v>28</v>
      </c>
      <c r="G2804" t="s">
        <v>21</v>
      </c>
      <c r="H2804" t="s">
        <v>17</v>
      </c>
      <c r="I2804" t="s">
        <v>23</v>
      </c>
      <c r="J2804">
        <v>3</v>
      </c>
      <c r="K2804">
        <v>68919</v>
      </c>
      <c r="L2804">
        <v>83</v>
      </c>
      <c r="M2804">
        <v>0.11</v>
      </c>
    </row>
    <row r="2805" spans="1:13">
      <c r="A2805">
        <v>2804</v>
      </c>
      <c r="B2805" s="1">
        <v>44678.791666666664</v>
      </c>
      <c r="C2805" t="s">
        <v>19</v>
      </c>
      <c r="D2805">
        <f t="shared" si="43"/>
        <v>60</v>
      </c>
      <c r="E2805" t="s">
        <v>20</v>
      </c>
      <c r="F2805" t="s">
        <v>25</v>
      </c>
      <c r="G2805" t="s">
        <v>29</v>
      </c>
      <c r="H2805" t="s">
        <v>31</v>
      </c>
      <c r="I2805" t="s">
        <v>18</v>
      </c>
      <c r="J2805">
        <v>6.3</v>
      </c>
      <c r="K2805">
        <v>62059</v>
      </c>
      <c r="L2805">
        <v>78</v>
      </c>
      <c r="M2805">
        <v>0.17</v>
      </c>
    </row>
    <row r="2806" spans="1:13">
      <c r="A2806">
        <v>2805</v>
      </c>
      <c r="B2806" s="1">
        <v>44678.833333333336</v>
      </c>
      <c r="C2806" t="s">
        <v>13</v>
      </c>
      <c r="D2806">
        <f t="shared" si="43"/>
        <v>38</v>
      </c>
      <c r="E2806" t="s">
        <v>14</v>
      </c>
      <c r="F2806" t="s">
        <v>34</v>
      </c>
      <c r="G2806" t="s">
        <v>16</v>
      </c>
      <c r="H2806" t="s">
        <v>22</v>
      </c>
      <c r="I2806" t="s">
        <v>23</v>
      </c>
      <c r="J2806">
        <v>6.6</v>
      </c>
      <c r="K2806">
        <v>34027</v>
      </c>
      <c r="L2806">
        <v>68</v>
      </c>
      <c r="M2806">
        <v>0.33</v>
      </c>
    </row>
    <row r="2807" spans="1:13">
      <c r="A2807">
        <v>2806</v>
      </c>
      <c r="B2807" s="1">
        <v>44678.875</v>
      </c>
      <c r="C2807" t="s">
        <v>19</v>
      </c>
      <c r="D2807">
        <f t="shared" si="43"/>
        <v>60</v>
      </c>
      <c r="E2807" t="s">
        <v>20</v>
      </c>
      <c r="F2807" t="s">
        <v>15</v>
      </c>
      <c r="G2807" t="s">
        <v>16</v>
      </c>
      <c r="H2807" t="s">
        <v>27</v>
      </c>
      <c r="I2807" t="s">
        <v>23</v>
      </c>
      <c r="J2807">
        <v>1.2</v>
      </c>
      <c r="K2807">
        <v>33623</v>
      </c>
      <c r="L2807">
        <v>83</v>
      </c>
      <c r="M2807">
        <v>0.36</v>
      </c>
    </row>
    <row r="2808" spans="1:13">
      <c r="A2808">
        <v>2807</v>
      </c>
      <c r="B2808" s="1">
        <v>44678.916666666664</v>
      </c>
      <c r="C2808" t="s">
        <v>24</v>
      </c>
      <c r="D2808">
        <f t="shared" si="43"/>
        <v>53</v>
      </c>
      <c r="E2808" t="s">
        <v>14</v>
      </c>
      <c r="F2808" t="s">
        <v>15</v>
      </c>
      <c r="G2808" t="s">
        <v>16</v>
      </c>
      <c r="H2808" t="s">
        <v>22</v>
      </c>
      <c r="I2808" t="s">
        <v>23</v>
      </c>
      <c r="J2808">
        <v>6</v>
      </c>
      <c r="K2808">
        <v>38086</v>
      </c>
      <c r="L2808">
        <v>75</v>
      </c>
      <c r="M2808">
        <v>0.1</v>
      </c>
    </row>
    <row r="2809" spans="1:13">
      <c r="A2809">
        <v>2808</v>
      </c>
      <c r="B2809" s="1">
        <v>44678.958333333336</v>
      </c>
      <c r="C2809" t="s">
        <v>30</v>
      </c>
      <c r="D2809">
        <f t="shared" si="43"/>
        <v>24</v>
      </c>
      <c r="E2809" t="s">
        <v>20</v>
      </c>
      <c r="F2809" t="s">
        <v>25</v>
      </c>
      <c r="G2809" t="s">
        <v>16</v>
      </c>
      <c r="H2809" t="s">
        <v>31</v>
      </c>
      <c r="I2809" t="s">
        <v>23</v>
      </c>
      <c r="J2809">
        <v>5.6</v>
      </c>
      <c r="K2809">
        <v>70038</v>
      </c>
      <c r="L2809">
        <v>70</v>
      </c>
      <c r="M2809">
        <v>0.14000000000000001</v>
      </c>
    </row>
    <row r="2810" spans="1:13">
      <c r="A2810">
        <v>2809</v>
      </c>
      <c r="B2810" s="1">
        <v>44679</v>
      </c>
      <c r="C2810" t="s">
        <v>13</v>
      </c>
      <c r="D2810">
        <f t="shared" si="43"/>
        <v>38</v>
      </c>
      <c r="E2810" t="s">
        <v>20</v>
      </c>
      <c r="F2810" t="s">
        <v>34</v>
      </c>
      <c r="G2810" t="s">
        <v>16</v>
      </c>
      <c r="H2810" t="s">
        <v>27</v>
      </c>
      <c r="I2810" t="s">
        <v>18</v>
      </c>
      <c r="J2810">
        <v>7.1</v>
      </c>
      <c r="K2810">
        <v>56467</v>
      </c>
      <c r="L2810">
        <v>83</v>
      </c>
      <c r="M2810">
        <v>0.52</v>
      </c>
    </row>
    <row r="2811" spans="1:13">
      <c r="A2811">
        <v>2810</v>
      </c>
      <c r="B2811" s="1">
        <v>44679.041666666664</v>
      </c>
      <c r="C2811" t="s">
        <v>24</v>
      </c>
      <c r="D2811">
        <f t="shared" si="43"/>
        <v>53</v>
      </c>
      <c r="E2811" t="s">
        <v>20</v>
      </c>
      <c r="F2811" t="s">
        <v>15</v>
      </c>
      <c r="G2811" t="s">
        <v>21</v>
      </c>
      <c r="H2811" t="s">
        <v>27</v>
      </c>
      <c r="I2811" t="s">
        <v>18</v>
      </c>
      <c r="J2811">
        <v>4.8</v>
      </c>
      <c r="K2811">
        <v>72373</v>
      </c>
      <c r="L2811">
        <v>83</v>
      </c>
      <c r="M2811">
        <v>0.13</v>
      </c>
    </row>
    <row r="2812" spans="1:13">
      <c r="A2812">
        <v>2811</v>
      </c>
      <c r="B2812" s="1">
        <v>44679.083333333336</v>
      </c>
      <c r="C2812" t="s">
        <v>30</v>
      </c>
      <c r="D2812">
        <f t="shared" si="43"/>
        <v>24</v>
      </c>
      <c r="E2812" t="s">
        <v>14</v>
      </c>
      <c r="F2812" t="s">
        <v>34</v>
      </c>
      <c r="G2812" t="s">
        <v>32</v>
      </c>
      <c r="H2812" t="s">
        <v>22</v>
      </c>
      <c r="I2812" t="s">
        <v>18</v>
      </c>
      <c r="J2812">
        <v>3.9</v>
      </c>
      <c r="K2812">
        <v>75056</v>
      </c>
      <c r="L2812">
        <v>78</v>
      </c>
      <c r="M2812">
        <v>0.16</v>
      </c>
    </row>
    <row r="2813" spans="1:13">
      <c r="A2813">
        <v>2812</v>
      </c>
      <c r="B2813" s="1">
        <v>44679.125</v>
      </c>
      <c r="C2813" t="s">
        <v>24</v>
      </c>
      <c r="D2813">
        <f t="shared" si="43"/>
        <v>53</v>
      </c>
      <c r="E2813" t="s">
        <v>20</v>
      </c>
      <c r="F2813" t="s">
        <v>25</v>
      </c>
      <c r="G2813" t="s">
        <v>29</v>
      </c>
      <c r="H2813" t="s">
        <v>27</v>
      </c>
      <c r="I2813" t="s">
        <v>18</v>
      </c>
      <c r="J2813">
        <v>6.3</v>
      </c>
      <c r="K2813">
        <v>40481</v>
      </c>
      <c r="L2813">
        <v>96</v>
      </c>
      <c r="M2813">
        <v>0.24</v>
      </c>
    </row>
    <row r="2814" spans="1:13">
      <c r="A2814">
        <v>2813</v>
      </c>
      <c r="B2814" s="1">
        <v>44679.166666666664</v>
      </c>
      <c r="C2814" t="s">
        <v>24</v>
      </c>
      <c r="D2814">
        <f t="shared" si="43"/>
        <v>53</v>
      </c>
      <c r="E2814" t="s">
        <v>14</v>
      </c>
      <c r="F2814" t="s">
        <v>25</v>
      </c>
      <c r="G2814" t="s">
        <v>32</v>
      </c>
      <c r="H2814" t="s">
        <v>17</v>
      </c>
      <c r="I2814" t="s">
        <v>23</v>
      </c>
      <c r="J2814">
        <v>5.4</v>
      </c>
      <c r="K2814">
        <v>55641</v>
      </c>
      <c r="L2814">
        <v>91</v>
      </c>
      <c r="M2814">
        <v>0.11</v>
      </c>
    </row>
    <row r="2815" spans="1:13">
      <c r="A2815">
        <v>2814</v>
      </c>
      <c r="B2815" s="1">
        <v>44679.208333333336</v>
      </c>
      <c r="C2815" t="s">
        <v>30</v>
      </c>
      <c r="D2815">
        <f t="shared" si="43"/>
        <v>24</v>
      </c>
      <c r="E2815" t="s">
        <v>20</v>
      </c>
      <c r="F2815" t="s">
        <v>28</v>
      </c>
      <c r="G2815" t="s">
        <v>29</v>
      </c>
      <c r="H2815" t="s">
        <v>22</v>
      </c>
      <c r="I2815" t="s">
        <v>23</v>
      </c>
      <c r="J2815">
        <v>8.5</v>
      </c>
      <c r="K2815">
        <v>54740</v>
      </c>
      <c r="L2815">
        <v>87</v>
      </c>
      <c r="M2815">
        <v>0.13</v>
      </c>
    </row>
    <row r="2816" spans="1:13">
      <c r="A2816">
        <v>2815</v>
      </c>
      <c r="B2816" s="1">
        <v>44679.25</v>
      </c>
      <c r="C2816" t="s">
        <v>13</v>
      </c>
      <c r="D2816">
        <f t="shared" si="43"/>
        <v>38</v>
      </c>
      <c r="E2816" t="s">
        <v>20</v>
      </c>
      <c r="F2816" t="s">
        <v>15</v>
      </c>
      <c r="G2816" t="s">
        <v>21</v>
      </c>
      <c r="H2816" t="s">
        <v>22</v>
      </c>
      <c r="I2816" t="s">
        <v>23</v>
      </c>
      <c r="J2816">
        <v>5.9</v>
      </c>
      <c r="K2816">
        <v>48444</v>
      </c>
      <c r="L2816">
        <v>100</v>
      </c>
      <c r="M2816">
        <v>0.33</v>
      </c>
    </row>
    <row r="2817" spans="1:13">
      <c r="A2817">
        <v>2816</v>
      </c>
      <c r="B2817" s="1">
        <v>44679.291666666664</v>
      </c>
      <c r="C2817" t="s">
        <v>24</v>
      </c>
      <c r="D2817">
        <f t="shared" si="43"/>
        <v>53</v>
      </c>
      <c r="E2817" t="s">
        <v>20</v>
      </c>
      <c r="F2817" t="s">
        <v>15</v>
      </c>
      <c r="G2817" t="s">
        <v>21</v>
      </c>
      <c r="H2817" t="s">
        <v>17</v>
      </c>
      <c r="I2817" t="s">
        <v>18</v>
      </c>
      <c r="J2817">
        <v>4.3</v>
      </c>
      <c r="K2817">
        <v>44303</v>
      </c>
      <c r="L2817">
        <v>73</v>
      </c>
      <c r="M2817">
        <v>0.12</v>
      </c>
    </row>
    <row r="2818" spans="1:13">
      <c r="A2818">
        <v>2817</v>
      </c>
      <c r="B2818" s="1">
        <v>44679.333333333336</v>
      </c>
      <c r="C2818" t="s">
        <v>13</v>
      </c>
      <c r="D2818">
        <f t="shared" si="43"/>
        <v>38</v>
      </c>
      <c r="E2818" t="s">
        <v>20</v>
      </c>
      <c r="F2818" t="s">
        <v>28</v>
      </c>
      <c r="G2818" t="s">
        <v>26</v>
      </c>
      <c r="H2818" t="s">
        <v>22</v>
      </c>
      <c r="I2818" t="s">
        <v>18</v>
      </c>
      <c r="J2818">
        <v>1.7</v>
      </c>
      <c r="K2818">
        <v>78695</v>
      </c>
      <c r="L2818">
        <v>69</v>
      </c>
      <c r="M2818">
        <v>0.22</v>
      </c>
    </row>
    <row r="2819" spans="1:13">
      <c r="A2819">
        <v>2818</v>
      </c>
      <c r="B2819" s="1">
        <v>44679.375</v>
      </c>
      <c r="C2819" t="s">
        <v>30</v>
      </c>
      <c r="D2819">
        <f t="shared" ref="D2819:D2882" si="44">IFERROR((LEFT(C2819, FIND("-", C2819)-1) + MID(C2819, FIND("-", C2819)+1, 10))/2, SUBSTITUTE(C2819, "+", "")*1)</f>
        <v>24</v>
      </c>
      <c r="E2819" t="s">
        <v>20</v>
      </c>
      <c r="F2819" t="s">
        <v>25</v>
      </c>
      <c r="G2819" t="s">
        <v>26</v>
      </c>
      <c r="H2819" t="s">
        <v>31</v>
      </c>
      <c r="I2819" t="s">
        <v>23</v>
      </c>
      <c r="J2819">
        <v>2.8</v>
      </c>
      <c r="K2819">
        <v>56039</v>
      </c>
      <c r="L2819">
        <v>85</v>
      </c>
      <c r="M2819">
        <v>0.27</v>
      </c>
    </row>
    <row r="2820" spans="1:13">
      <c r="A2820">
        <v>2819</v>
      </c>
      <c r="B2820" s="1">
        <v>44679.416666666664</v>
      </c>
      <c r="C2820" t="s">
        <v>30</v>
      </c>
      <c r="D2820">
        <f t="shared" si="44"/>
        <v>24</v>
      </c>
      <c r="E2820" t="s">
        <v>14</v>
      </c>
      <c r="F2820" t="s">
        <v>25</v>
      </c>
      <c r="G2820" t="s">
        <v>21</v>
      </c>
      <c r="H2820" t="s">
        <v>31</v>
      </c>
      <c r="I2820" t="s">
        <v>23</v>
      </c>
      <c r="J2820">
        <v>1.1000000000000001</v>
      </c>
      <c r="K2820">
        <v>55263</v>
      </c>
      <c r="L2820">
        <v>72</v>
      </c>
      <c r="M2820">
        <v>0.34</v>
      </c>
    </row>
    <row r="2821" spans="1:13">
      <c r="A2821">
        <v>2820</v>
      </c>
      <c r="B2821" s="1">
        <v>44679.458333333336</v>
      </c>
      <c r="C2821" t="s">
        <v>13</v>
      </c>
      <c r="D2821">
        <f t="shared" si="44"/>
        <v>38</v>
      </c>
      <c r="E2821" t="s">
        <v>14</v>
      </c>
      <c r="F2821" t="s">
        <v>25</v>
      </c>
      <c r="G2821" t="s">
        <v>21</v>
      </c>
      <c r="H2821" t="s">
        <v>22</v>
      </c>
      <c r="I2821" t="s">
        <v>23</v>
      </c>
      <c r="J2821">
        <v>3.6</v>
      </c>
      <c r="K2821">
        <v>38944</v>
      </c>
      <c r="L2821">
        <v>75</v>
      </c>
      <c r="M2821">
        <v>0.05</v>
      </c>
    </row>
    <row r="2822" spans="1:13">
      <c r="A2822">
        <v>2821</v>
      </c>
      <c r="B2822" s="1">
        <v>44679.5</v>
      </c>
      <c r="C2822" t="s">
        <v>19</v>
      </c>
      <c r="D2822">
        <f t="shared" si="44"/>
        <v>60</v>
      </c>
      <c r="E2822" t="s">
        <v>14</v>
      </c>
      <c r="F2822" t="s">
        <v>25</v>
      </c>
      <c r="G2822" t="s">
        <v>29</v>
      </c>
      <c r="H2822" t="s">
        <v>17</v>
      </c>
      <c r="I2822" t="s">
        <v>18</v>
      </c>
      <c r="J2822">
        <v>5.9</v>
      </c>
      <c r="K2822">
        <v>68504</v>
      </c>
      <c r="L2822">
        <v>63</v>
      </c>
      <c r="M2822">
        <v>0.41</v>
      </c>
    </row>
    <row r="2823" spans="1:13">
      <c r="A2823">
        <v>2822</v>
      </c>
      <c r="B2823" s="1">
        <v>44679.541666666664</v>
      </c>
      <c r="C2823" t="s">
        <v>30</v>
      </c>
      <c r="D2823">
        <f t="shared" si="44"/>
        <v>24</v>
      </c>
      <c r="E2823" t="s">
        <v>20</v>
      </c>
      <c r="F2823" t="s">
        <v>34</v>
      </c>
      <c r="G2823" t="s">
        <v>21</v>
      </c>
      <c r="H2823" t="s">
        <v>27</v>
      </c>
      <c r="I2823" t="s">
        <v>23</v>
      </c>
      <c r="J2823">
        <v>4</v>
      </c>
      <c r="K2823">
        <v>34898</v>
      </c>
      <c r="L2823">
        <v>82</v>
      </c>
      <c r="M2823">
        <v>0.46</v>
      </c>
    </row>
    <row r="2824" spans="1:13">
      <c r="A2824">
        <v>2823</v>
      </c>
      <c r="B2824" s="1">
        <v>44679.583333333336</v>
      </c>
      <c r="C2824" t="s">
        <v>24</v>
      </c>
      <c r="D2824">
        <f t="shared" si="44"/>
        <v>53</v>
      </c>
      <c r="E2824" t="s">
        <v>20</v>
      </c>
      <c r="F2824" t="s">
        <v>15</v>
      </c>
      <c r="G2824" t="s">
        <v>32</v>
      </c>
      <c r="H2824" t="s">
        <v>17</v>
      </c>
      <c r="I2824" t="s">
        <v>18</v>
      </c>
      <c r="J2824">
        <v>6</v>
      </c>
      <c r="K2824">
        <v>64098</v>
      </c>
      <c r="L2824">
        <v>57</v>
      </c>
      <c r="M2824">
        <v>0.33</v>
      </c>
    </row>
    <row r="2825" spans="1:13">
      <c r="A2825">
        <v>2824</v>
      </c>
      <c r="B2825" s="1">
        <v>44679.625</v>
      </c>
      <c r="C2825" t="s">
        <v>30</v>
      </c>
      <c r="D2825">
        <f t="shared" si="44"/>
        <v>24</v>
      </c>
      <c r="E2825" t="s">
        <v>14</v>
      </c>
      <c r="F2825" t="s">
        <v>15</v>
      </c>
      <c r="G2825" t="s">
        <v>29</v>
      </c>
      <c r="H2825" t="s">
        <v>31</v>
      </c>
      <c r="I2825" t="s">
        <v>23</v>
      </c>
      <c r="J2825">
        <v>4.7</v>
      </c>
      <c r="K2825">
        <v>64645</v>
      </c>
      <c r="L2825">
        <v>74</v>
      </c>
      <c r="M2825">
        <v>0.56999999999999995</v>
      </c>
    </row>
    <row r="2826" spans="1:13">
      <c r="A2826">
        <v>2825</v>
      </c>
      <c r="B2826" s="1">
        <v>44679.666666666664</v>
      </c>
      <c r="C2826" t="s">
        <v>13</v>
      </c>
      <c r="D2826">
        <f t="shared" si="44"/>
        <v>38</v>
      </c>
      <c r="E2826" t="s">
        <v>20</v>
      </c>
      <c r="F2826" t="s">
        <v>25</v>
      </c>
      <c r="G2826" t="s">
        <v>21</v>
      </c>
      <c r="H2826" t="s">
        <v>22</v>
      </c>
      <c r="I2826" t="s">
        <v>23</v>
      </c>
      <c r="J2826">
        <v>3.2</v>
      </c>
      <c r="K2826">
        <v>46750</v>
      </c>
      <c r="L2826">
        <v>75</v>
      </c>
      <c r="M2826">
        <v>0.19</v>
      </c>
    </row>
    <row r="2827" spans="1:13">
      <c r="A2827">
        <v>2826</v>
      </c>
      <c r="B2827" s="1">
        <v>44679.708333333336</v>
      </c>
      <c r="C2827" t="s">
        <v>24</v>
      </c>
      <c r="D2827">
        <f t="shared" si="44"/>
        <v>53</v>
      </c>
      <c r="E2827" t="s">
        <v>20</v>
      </c>
      <c r="F2827" t="s">
        <v>25</v>
      </c>
      <c r="G2827" t="s">
        <v>29</v>
      </c>
      <c r="H2827" t="s">
        <v>17</v>
      </c>
      <c r="I2827" t="s">
        <v>18</v>
      </c>
      <c r="J2827">
        <v>4.2</v>
      </c>
      <c r="K2827">
        <v>61353</v>
      </c>
      <c r="L2827">
        <v>70</v>
      </c>
      <c r="M2827">
        <v>0.08</v>
      </c>
    </row>
    <row r="2828" spans="1:13">
      <c r="A2828">
        <v>2827</v>
      </c>
      <c r="B2828" s="1">
        <v>44679.75</v>
      </c>
      <c r="C2828" t="s">
        <v>24</v>
      </c>
      <c r="D2828">
        <f t="shared" si="44"/>
        <v>53</v>
      </c>
      <c r="E2828" t="s">
        <v>20</v>
      </c>
      <c r="F2828" t="s">
        <v>25</v>
      </c>
      <c r="G2828" t="s">
        <v>29</v>
      </c>
      <c r="H2828" t="s">
        <v>27</v>
      </c>
      <c r="I2828" t="s">
        <v>23</v>
      </c>
      <c r="J2828">
        <v>4.9000000000000004</v>
      </c>
      <c r="K2828">
        <v>58713</v>
      </c>
      <c r="L2828">
        <v>54</v>
      </c>
      <c r="M2828">
        <v>0.41</v>
      </c>
    </row>
    <row r="2829" spans="1:13">
      <c r="A2829">
        <v>2828</v>
      </c>
      <c r="B2829" s="1">
        <v>44679.791666666664</v>
      </c>
      <c r="C2829" t="s">
        <v>30</v>
      </c>
      <c r="D2829">
        <f t="shared" si="44"/>
        <v>24</v>
      </c>
      <c r="E2829" t="s">
        <v>14</v>
      </c>
      <c r="F2829" t="s">
        <v>15</v>
      </c>
      <c r="G2829" t="s">
        <v>16</v>
      </c>
      <c r="H2829" t="s">
        <v>27</v>
      </c>
      <c r="I2829" t="s">
        <v>18</v>
      </c>
      <c r="J2829">
        <v>4.3</v>
      </c>
      <c r="K2829">
        <v>54213</v>
      </c>
      <c r="L2829">
        <v>54</v>
      </c>
      <c r="M2829">
        <v>0.1</v>
      </c>
    </row>
    <row r="2830" spans="1:13">
      <c r="A2830">
        <v>2829</v>
      </c>
      <c r="B2830" s="1">
        <v>44679.833333333336</v>
      </c>
      <c r="C2830" t="s">
        <v>13</v>
      </c>
      <c r="D2830">
        <f t="shared" si="44"/>
        <v>38</v>
      </c>
      <c r="E2830" t="s">
        <v>14</v>
      </c>
      <c r="F2830" t="s">
        <v>15</v>
      </c>
      <c r="G2830" t="s">
        <v>26</v>
      </c>
      <c r="H2830" t="s">
        <v>27</v>
      </c>
      <c r="I2830" t="s">
        <v>18</v>
      </c>
      <c r="J2830">
        <v>4.3</v>
      </c>
      <c r="K2830">
        <v>55259</v>
      </c>
      <c r="L2830">
        <v>66</v>
      </c>
      <c r="M2830">
        <v>0.09</v>
      </c>
    </row>
    <row r="2831" spans="1:13">
      <c r="A2831">
        <v>2830</v>
      </c>
      <c r="B2831" s="1">
        <v>44679.875</v>
      </c>
      <c r="C2831" t="s">
        <v>30</v>
      </c>
      <c r="D2831">
        <f t="shared" si="44"/>
        <v>24</v>
      </c>
      <c r="E2831" t="s">
        <v>14</v>
      </c>
      <c r="F2831" t="s">
        <v>25</v>
      </c>
      <c r="G2831" t="s">
        <v>29</v>
      </c>
      <c r="H2831" t="s">
        <v>27</v>
      </c>
      <c r="I2831" t="s">
        <v>23</v>
      </c>
      <c r="J2831">
        <v>2.5</v>
      </c>
      <c r="K2831">
        <v>56236</v>
      </c>
      <c r="L2831">
        <v>81</v>
      </c>
      <c r="M2831">
        <v>0.24</v>
      </c>
    </row>
    <row r="2832" spans="1:13">
      <c r="A2832">
        <v>2831</v>
      </c>
      <c r="B2832" s="1">
        <v>44679.916666666664</v>
      </c>
      <c r="C2832" t="s">
        <v>13</v>
      </c>
      <c r="D2832">
        <f t="shared" si="44"/>
        <v>38</v>
      </c>
      <c r="E2832" t="s">
        <v>14</v>
      </c>
      <c r="F2832" t="s">
        <v>34</v>
      </c>
      <c r="G2832" t="s">
        <v>29</v>
      </c>
      <c r="H2832" t="s">
        <v>17</v>
      </c>
      <c r="I2832" t="s">
        <v>18</v>
      </c>
      <c r="J2832">
        <v>3.1</v>
      </c>
      <c r="K2832">
        <v>57598</v>
      </c>
      <c r="L2832">
        <v>78</v>
      </c>
      <c r="M2832">
        <v>0.05</v>
      </c>
    </row>
    <row r="2833" spans="1:13">
      <c r="A2833">
        <v>2832</v>
      </c>
      <c r="B2833" s="1">
        <v>44679.958333333336</v>
      </c>
      <c r="C2833" t="s">
        <v>24</v>
      </c>
      <c r="D2833">
        <f t="shared" si="44"/>
        <v>53</v>
      </c>
      <c r="E2833" t="s">
        <v>14</v>
      </c>
      <c r="F2833" t="s">
        <v>28</v>
      </c>
      <c r="G2833" t="s">
        <v>16</v>
      </c>
      <c r="H2833" t="s">
        <v>27</v>
      </c>
      <c r="I2833" t="s">
        <v>23</v>
      </c>
      <c r="J2833">
        <v>8.5</v>
      </c>
      <c r="K2833">
        <v>56205</v>
      </c>
      <c r="L2833">
        <v>75</v>
      </c>
      <c r="M2833">
        <v>0.2</v>
      </c>
    </row>
    <row r="2834" spans="1:13">
      <c r="A2834">
        <v>2833</v>
      </c>
      <c r="B2834" s="1">
        <v>44680</v>
      </c>
      <c r="C2834" t="s">
        <v>30</v>
      </c>
      <c r="D2834">
        <f t="shared" si="44"/>
        <v>24</v>
      </c>
      <c r="E2834" t="s">
        <v>20</v>
      </c>
      <c r="F2834" t="s">
        <v>28</v>
      </c>
      <c r="G2834" t="s">
        <v>21</v>
      </c>
      <c r="H2834" t="s">
        <v>31</v>
      </c>
      <c r="I2834" t="s">
        <v>23</v>
      </c>
      <c r="J2834">
        <v>6.5</v>
      </c>
      <c r="K2834">
        <v>32923</v>
      </c>
      <c r="L2834">
        <v>64</v>
      </c>
      <c r="M2834">
        <v>0.23</v>
      </c>
    </row>
    <row r="2835" spans="1:13">
      <c r="A2835">
        <v>2834</v>
      </c>
      <c r="B2835" s="1">
        <v>44680.041666666664</v>
      </c>
      <c r="C2835" t="s">
        <v>13</v>
      </c>
      <c r="D2835">
        <f t="shared" si="44"/>
        <v>38</v>
      </c>
      <c r="E2835" t="s">
        <v>20</v>
      </c>
      <c r="F2835" t="s">
        <v>28</v>
      </c>
      <c r="G2835" t="s">
        <v>29</v>
      </c>
      <c r="H2835" t="s">
        <v>27</v>
      </c>
      <c r="I2835" t="s">
        <v>18</v>
      </c>
      <c r="J2835">
        <v>1.1000000000000001</v>
      </c>
      <c r="K2835">
        <v>51956</v>
      </c>
      <c r="L2835">
        <v>79</v>
      </c>
      <c r="M2835">
        <v>0.34</v>
      </c>
    </row>
    <row r="2836" spans="1:13">
      <c r="A2836">
        <v>2835</v>
      </c>
      <c r="B2836" s="1">
        <v>44680.083333333336</v>
      </c>
      <c r="C2836" t="s">
        <v>13</v>
      </c>
      <c r="D2836">
        <f t="shared" si="44"/>
        <v>38</v>
      </c>
      <c r="E2836" t="s">
        <v>20</v>
      </c>
      <c r="F2836" t="s">
        <v>15</v>
      </c>
      <c r="G2836" t="s">
        <v>16</v>
      </c>
      <c r="H2836" t="s">
        <v>31</v>
      </c>
      <c r="I2836" t="s">
        <v>23</v>
      </c>
      <c r="J2836">
        <v>0.7</v>
      </c>
      <c r="K2836">
        <v>60299</v>
      </c>
      <c r="L2836">
        <v>53</v>
      </c>
      <c r="M2836">
        <v>0.5</v>
      </c>
    </row>
    <row r="2837" spans="1:13">
      <c r="A2837">
        <v>2836</v>
      </c>
      <c r="B2837" s="1">
        <v>44680.125</v>
      </c>
      <c r="C2837" t="s">
        <v>19</v>
      </c>
      <c r="D2837">
        <f t="shared" si="44"/>
        <v>60</v>
      </c>
      <c r="E2837" t="s">
        <v>20</v>
      </c>
      <c r="F2837" t="s">
        <v>15</v>
      </c>
      <c r="G2837" t="s">
        <v>32</v>
      </c>
      <c r="H2837" t="s">
        <v>17</v>
      </c>
      <c r="I2837" t="s">
        <v>23</v>
      </c>
      <c r="J2837">
        <v>4.2</v>
      </c>
      <c r="K2837">
        <v>56946</v>
      </c>
      <c r="L2837">
        <v>46</v>
      </c>
      <c r="M2837">
        <v>0.44</v>
      </c>
    </row>
    <row r="2838" spans="1:13">
      <c r="A2838">
        <v>2837</v>
      </c>
      <c r="B2838" s="1">
        <v>44680.166666666664</v>
      </c>
      <c r="C2838" t="s">
        <v>19</v>
      </c>
      <c r="D2838">
        <f t="shared" si="44"/>
        <v>60</v>
      </c>
      <c r="E2838" t="s">
        <v>14</v>
      </c>
      <c r="F2838" t="s">
        <v>28</v>
      </c>
      <c r="G2838" t="s">
        <v>16</v>
      </c>
      <c r="H2838" t="s">
        <v>31</v>
      </c>
      <c r="I2838" t="s">
        <v>18</v>
      </c>
      <c r="J2838">
        <v>5.8</v>
      </c>
      <c r="K2838">
        <v>74075</v>
      </c>
      <c r="L2838">
        <v>72</v>
      </c>
      <c r="M2838">
        <v>0.12</v>
      </c>
    </row>
    <row r="2839" spans="1:13">
      <c r="A2839">
        <v>2838</v>
      </c>
      <c r="B2839" s="1">
        <v>44680.208333333336</v>
      </c>
      <c r="C2839" t="s">
        <v>30</v>
      </c>
      <c r="D2839">
        <f t="shared" si="44"/>
        <v>24</v>
      </c>
      <c r="E2839" t="s">
        <v>14</v>
      </c>
      <c r="F2839" t="s">
        <v>28</v>
      </c>
      <c r="G2839" t="s">
        <v>26</v>
      </c>
      <c r="H2839" t="s">
        <v>17</v>
      </c>
      <c r="I2839" t="s">
        <v>23</v>
      </c>
      <c r="J2839">
        <v>3</v>
      </c>
      <c r="K2839">
        <v>67402</v>
      </c>
      <c r="L2839">
        <v>68</v>
      </c>
      <c r="M2839">
        <v>0.13</v>
      </c>
    </row>
    <row r="2840" spans="1:13">
      <c r="A2840">
        <v>2839</v>
      </c>
      <c r="B2840" s="1">
        <v>44680.25</v>
      </c>
      <c r="C2840" t="s">
        <v>24</v>
      </c>
      <c r="D2840">
        <f t="shared" si="44"/>
        <v>53</v>
      </c>
      <c r="E2840" t="s">
        <v>20</v>
      </c>
      <c r="F2840" t="s">
        <v>34</v>
      </c>
      <c r="G2840" t="s">
        <v>26</v>
      </c>
      <c r="H2840" t="s">
        <v>27</v>
      </c>
      <c r="I2840" t="s">
        <v>18</v>
      </c>
      <c r="J2840">
        <v>6</v>
      </c>
      <c r="K2840">
        <v>37592</v>
      </c>
      <c r="L2840">
        <v>87</v>
      </c>
      <c r="M2840">
        <v>0.22</v>
      </c>
    </row>
    <row r="2841" spans="1:13">
      <c r="A2841">
        <v>2840</v>
      </c>
      <c r="B2841" s="1">
        <v>44680.291666666664</v>
      </c>
      <c r="C2841" t="s">
        <v>13</v>
      </c>
      <c r="D2841">
        <f t="shared" si="44"/>
        <v>38</v>
      </c>
      <c r="E2841" t="s">
        <v>14</v>
      </c>
      <c r="F2841" t="s">
        <v>15</v>
      </c>
      <c r="G2841" t="s">
        <v>21</v>
      </c>
      <c r="H2841" t="s">
        <v>22</v>
      </c>
      <c r="I2841" t="s">
        <v>18</v>
      </c>
      <c r="J2841">
        <v>4.0999999999999996</v>
      </c>
      <c r="K2841">
        <v>51667</v>
      </c>
      <c r="L2841">
        <v>77</v>
      </c>
      <c r="M2841">
        <v>0.2</v>
      </c>
    </row>
    <row r="2842" spans="1:13">
      <c r="A2842">
        <v>2841</v>
      </c>
      <c r="B2842" s="1">
        <v>44680.333333333336</v>
      </c>
      <c r="C2842" t="s">
        <v>13</v>
      </c>
      <c r="D2842">
        <f t="shared" si="44"/>
        <v>38</v>
      </c>
      <c r="E2842" t="s">
        <v>20</v>
      </c>
      <c r="F2842" t="s">
        <v>15</v>
      </c>
      <c r="G2842" t="s">
        <v>21</v>
      </c>
      <c r="H2842" t="s">
        <v>31</v>
      </c>
      <c r="I2842" t="s">
        <v>23</v>
      </c>
      <c r="J2842">
        <v>3.7</v>
      </c>
      <c r="K2842">
        <v>48773</v>
      </c>
      <c r="L2842">
        <v>95</v>
      </c>
      <c r="M2842">
        <v>0.32</v>
      </c>
    </row>
    <row r="2843" spans="1:13">
      <c r="A2843">
        <v>2842</v>
      </c>
      <c r="B2843" s="1">
        <v>44680.375</v>
      </c>
      <c r="C2843" t="s">
        <v>24</v>
      </c>
      <c r="D2843">
        <f t="shared" si="44"/>
        <v>53</v>
      </c>
      <c r="E2843" t="s">
        <v>20</v>
      </c>
      <c r="F2843" t="s">
        <v>28</v>
      </c>
      <c r="G2843" t="s">
        <v>26</v>
      </c>
      <c r="H2843" t="s">
        <v>31</v>
      </c>
      <c r="I2843" t="s">
        <v>23</v>
      </c>
      <c r="J2843">
        <v>5.5</v>
      </c>
      <c r="K2843">
        <v>54913</v>
      </c>
      <c r="L2843">
        <v>68</v>
      </c>
      <c r="M2843">
        <v>0.16</v>
      </c>
    </row>
    <row r="2844" spans="1:13">
      <c r="A2844">
        <v>2843</v>
      </c>
      <c r="B2844" s="1">
        <v>44680.416666666664</v>
      </c>
      <c r="C2844" t="s">
        <v>19</v>
      </c>
      <c r="D2844">
        <f t="shared" si="44"/>
        <v>60</v>
      </c>
      <c r="E2844" t="s">
        <v>20</v>
      </c>
      <c r="F2844" t="s">
        <v>34</v>
      </c>
      <c r="G2844" t="s">
        <v>26</v>
      </c>
      <c r="H2844" t="s">
        <v>22</v>
      </c>
      <c r="I2844" t="s">
        <v>23</v>
      </c>
      <c r="J2844">
        <v>2.9</v>
      </c>
      <c r="K2844">
        <v>54940</v>
      </c>
      <c r="L2844">
        <v>81</v>
      </c>
      <c r="M2844">
        <v>0.39</v>
      </c>
    </row>
    <row r="2845" spans="1:13">
      <c r="A2845">
        <v>2844</v>
      </c>
      <c r="B2845" s="1">
        <v>44680.458333333336</v>
      </c>
      <c r="C2845" t="s">
        <v>19</v>
      </c>
      <c r="D2845">
        <f t="shared" si="44"/>
        <v>60</v>
      </c>
      <c r="E2845" t="s">
        <v>20</v>
      </c>
      <c r="F2845" t="s">
        <v>34</v>
      </c>
      <c r="G2845" t="s">
        <v>29</v>
      </c>
      <c r="H2845" t="s">
        <v>17</v>
      </c>
      <c r="I2845" t="s">
        <v>23</v>
      </c>
      <c r="J2845">
        <v>3.4</v>
      </c>
      <c r="K2845">
        <v>67230</v>
      </c>
      <c r="L2845">
        <v>72</v>
      </c>
      <c r="M2845">
        <v>0.24</v>
      </c>
    </row>
    <row r="2846" spans="1:13">
      <c r="A2846">
        <v>2845</v>
      </c>
      <c r="B2846" s="1">
        <v>44680.5</v>
      </c>
      <c r="C2846" t="s">
        <v>13</v>
      </c>
      <c r="D2846">
        <f t="shared" si="44"/>
        <v>38</v>
      </c>
      <c r="E2846" t="s">
        <v>14</v>
      </c>
      <c r="F2846" t="s">
        <v>28</v>
      </c>
      <c r="G2846" t="s">
        <v>26</v>
      </c>
      <c r="H2846" t="s">
        <v>17</v>
      </c>
      <c r="I2846" t="s">
        <v>18</v>
      </c>
      <c r="J2846">
        <v>5.3</v>
      </c>
      <c r="K2846">
        <v>58547</v>
      </c>
      <c r="L2846">
        <v>92</v>
      </c>
      <c r="M2846">
        <v>0.33</v>
      </c>
    </row>
    <row r="2847" spans="1:13">
      <c r="A2847">
        <v>2846</v>
      </c>
      <c r="B2847" s="1">
        <v>44680.541666666664</v>
      </c>
      <c r="C2847" t="s">
        <v>13</v>
      </c>
      <c r="D2847">
        <f t="shared" si="44"/>
        <v>38</v>
      </c>
      <c r="E2847" t="s">
        <v>20</v>
      </c>
      <c r="F2847" t="s">
        <v>28</v>
      </c>
      <c r="G2847" t="s">
        <v>21</v>
      </c>
      <c r="H2847" t="s">
        <v>27</v>
      </c>
      <c r="I2847" t="s">
        <v>18</v>
      </c>
      <c r="J2847">
        <v>3.9</v>
      </c>
      <c r="K2847">
        <v>79611</v>
      </c>
      <c r="L2847">
        <v>73</v>
      </c>
      <c r="M2847">
        <v>0.43</v>
      </c>
    </row>
    <row r="2848" spans="1:13">
      <c r="A2848">
        <v>2847</v>
      </c>
      <c r="B2848" s="1">
        <v>44680.583333333336</v>
      </c>
      <c r="C2848" t="s">
        <v>24</v>
      </c>
      <c r="D2848">
        <f t="shared" si="44"/>
        <v>53</v>
      </c>
      <c r="E2848" t="s">
        <v>14</v>
      </c>
      <c r="F2848" t="s">
        <v>15</v>
      </c>
      <c r="G2848" t="s">
        <v>26</v>
      </c>
      <c r="H2848" t="s">
        <v>31</v>
      </c>
      <c r="I2848" t="s">
        <v>23</v>
      </c>
      <c r="J2848">
        <v>7.8</v>
      </c>
      <c r="K2848">
        <v>59820</v>
      </c>
      <c r="L2848">
        <v>85</v>
      </c>
      <c r="M2848">
        <v>0.28000000000000003</v>
      </c>
    </row>
    <row r="2849" spans="1:13">
      <c r="A2849">
        <v>2848</v>
      </c>
      <c r="B2849" s="1">
        <v>44680.625</v>
      </c>
      <c r="C2849" t="s">
        <v>13</v>
      </c>
      <c r="D2849">
        <f t="shared" si="44"/>
        <v>38</v>
      </c>
      <c r="E2849" t="s">
        <v>20</v>
      </c>
      <c r="F2849" t="s">
        <v>28</v>
      </c>
      <c r="G2849" t="s">
        <v>21</v>
      </c>
      <c r="H2849" t="s">
        <v>17</v>
      </c>
      <c r="I2849" t="s">
        <v>23</v>
      </c>
      <c r="J2849">
        <v>5.4</v>
      </c>
      <c r="K2849">
        <v>38388</v>
      </c>
      <c r="L2849">
        <v>62</v>
      </c>
      <c r="M2849">
        <v>0.28999999999999998</v>
      </c>
    </row>
    <row r="2850" spans="1:13">
      <c r="A2850">
        <v>2849</v>
      </c>
      <c r="B2850" s="1">
        <v>44680.666666666664</v>
      </c>
      <c r="C2850" t="s">
        <v>13</v>
      </c>
      <c r="D2850">
        <f t="shared" si="44"/>
        <v>38</v>
      </c>
      <c r="E2850" t="s">
        <v>20</v>
      </c>
      <c r="F2850" t="s">
        <v>25</v>
      </c>
      <c r="G2850" t="s">
        <v>32</v>
      </c>
      <c r="H2850" t="s">
        <v>27</v>
      </c>
      <c r="I2850" t="s">
        <v>18</v>
      </c>
      <c r="J2850">
        <v>5.3</v>
      </c>
      <c r="K2850">
        <v>45654</v>
      </c>
      <c r="L2850">
        <v>70</v>
      </c>
      <c r="M2850">
        <v>0.46</v>
      </c>
    </row>
    <row r="2851" spans="1:13">
      <c r="A2851">
        <v>2850</v>
      </c>
      <c r="B2851" s="1">
        <v>44680.708333333336</v>
      </c>
      <c r="C2851" t="s">
        <v>13</v>
      </c>
      <c r="D2851">
        <f t="shared" si="44"/>
        <v>38</v>
      </c>
      <c r="E2851" t="s">
        <v>20</v>
      </c>
      <c r="F2851" t="s">
        <v>34</v>
      </c>
      <c r="G2851" t="s">
        <v>26</v>
      </c>
      <c r="H2851" t="s">
        <v>17</v>
      </c>
      <c r="I2851" t="s">
        <v>23</v>
      </c>
      <c r="J2851">
        <v>3.9</v>
      </c>
      <c r="K2851">
        <v>67076</v>
      </c>
      <c r="L2851">
        <v>74</v>
      </c>
      <c r="M2851">
        <v>0.51</v>
      </c>
    </row>
    <row r="2852" spans="1:13">
      <c r="A2852">
        <v>2851</v>
      </c>
      <c r="B2852" s="1">
        <v>44680.75</v>
      </c>
      <c r="C2852" t="s">
        <v>24</v>
      </c>
      <c r="D2852">
        <f t="shared" si="44"/>
        <v>53</v>
      </c>
      <c r="E2852" t="s">
        <v>20</v>
      </c>
      <c r="F2852" t="s">
        <v>28</v>
      </c>
      <c r="G2852" t="s">
        <v>21</v>
      </c>
      <c r="H2852" t="s">
        <v>22</v>
      </c>
      <c r="I2852" t="s">
        <v>18</v>
      </c>
      <c r="J2852">
        <v>5.7</v>
      </c>
      <c r="K2852">
        <v>22717</v>
      </c>
      <c r="L2852">
        <v>90</v>
      </c>
      <c r="M2852">
        <v>0.15</v>
      </c>
    </row>
    <row r="2853" spans="1:13">
      <c r="A2853">
        <v>2852</v>
      </c>
      <c r="B2853" s="1">
        <v>44680.791666666664</v>
      </c>
      <c r="C2853" t="s">
        <v>30</v>
      </c>
      <c r="D2853">
        <f t="shared" si="44"/>
        <v>24</v>
      </c>
      <c r="E2853" t="s">
        <v>14</v>
      </c>
      <c r="F2853" t="s">
        <v>25</v>
      </c>
      <c r="G2853" t="s">
        <v>16</v>
      </c>
      <c r="H2853" t="s">
        <v>22</v>
      </c>
      <c r="I2853" t="s">
        <v>18</v>
      </c>
      <c r="J2853">
        <v>3.4</v>
      </c>
      <c r="K2853">
        <v>28082</v>
      </c>
      <c r="L2853">
        <v>49</v>
      </c>
      <c r="M2853">
        <v>0.35</v>
      </c>
    </row>
    <row r="2854" spans="1:13">
      <c r="A2854">
        <v>2853</v>
      </c>
      <c r="B2854" s="1">
        <v>44680.833333333336</v>
      </c>
      <c r="C2854" t="s">
        <v>30</v>
      </c>
      <c r="D2854">
        <f t="shared" si="44"/>
        <v>24</v>
      </c>
      <c r="E2854" t="s">
        <v>20</v>
      </c>
      <c r="F2854" t="s">
        <v>34</v>
      </c>
      <c r="G2854" t="s">
        <v>29</v>
      </c>
      <c r="H2854" t="s">
        <v>22</v>
      </c>
      <c r="I2854" t="s">
        <v>23</v>
      </c>
      <c r="J2854">
        <v>4.5999999999999996</v>
      </c>
      <c r="K2854">
        <v>55214</v>
      </c>
      <c r="L2854">
        <v>71</v>
      </c>
      <c r="M2854">
        <v>0.36</v>
      </c>
    </row>
    <row r="2855" spans="1:13">
      <c r="A2855">
        <v>2854</v>
      </c>
      <c r="B2855" s="1">
        <v>44680.875</v>
      </c>
      <c r="C2855" t="s">
        <v>19</v>
      </c>
      <c r="D2855">
        <f t="shared" si="44"/>
        <v>60</v>
      </c>
      <c r="E2855" t="s">
        <v>14</v>
      </c>
      <c r="F2855" t="s">
        <v>25</v>
      </c>
      <c r="G2855" t="s">
        <v>21</v>
      </c>
      <c r="H2855" t="s">
        <v>27</v>
      </c>
      <c r="I2855" t="s">
        <v>23</v>
      </c>
      <c r="J2855">
        <v>2.2000000000000002</v>
      </c>
      <c r="K2855">
        <v>74018</v>
      </c>
      <c r="L2855">
        <v>71</v>
      </c>
      <c r="M2855">
        <v>0.34</v>
      </c>
    </row>
    <row r="2856" spans="1:13">
      <c r="A2856">
        <v>2855</v>
      </c>
      <c r="B2856" s="1">
        <v>44680.916666666664</v>
      </c>
      <c r="C2856" t="s">
        <v>30</v>
      </c>
      <c r="D2856">
        <f t="shared" si="44"/>
        <v>24</v>
      </c>
      <c r="E2856" t="s">
        <v>20</v>
      </c>
      <c r="F2856" t="s">
        <v>25</v>
      </c>
      <c r="G2856" t="s">
        <v>26</v>
      </c>
      <c r="H2856" t="s">
        <v>31</v>
      </c>
      <c r="I2856" t="s">
        <v>18</v>
      </c>
      <c r="J2856">
        <v>6.1</v>
      </c>
      <c r="K2856">
        <v>81141</v>
      </c>
      <c r="L2856">
        <v>50</v>
      </c>
      <c r="M2856">
        <v>0.79</v>
      </c>
    </row>
    <row r="2857" spans="1:13">
      <c r="A2857">
        <v>2856</v>
      </c>
      <c r="B2857" s="1">
        <v>44680.958333333336</v>
      </c>
      <c r="C2857" t="s">
        <v>13</v>
      </c>
      <c r="D2857">
        <f t="shared" si="44"/>
        <v>38</v>
      </c>
      <c r="E2857" t="s">
        <v>20</v>
      </c>
      <c r="F2857" t="s">
        <v>28</v>
      </c>
      <c r="G2857" t="s">
        <v>26</v>
      </c>
      <c r="H2857" t="s">
        <v>22</v>
      </c>
      <c r="I2857" t="s">
        <v>23</v>
      </c>
      <c r="J2857">
        <v>4.5999999999999996</v>
      </c>
      <c r="K2857">
        <v>50658</v>
      </c>
      <c r="L2857">
        <v>69</v>
      </c>
      <c r="M2857">
        <v>0.18</v>
      </c>
    </row>
    <row r="2858" spans="1:13">
      <c r="A2858">
        <v>2857</v>
      </c>
      <c r="B2858" s="1">
        <v>44681</v>
      </c>
      <c r="C2858" t="s">
        <v>30</v>
      </c>
      <c r="D2858">
        <f t="shared" si="44"/>
        <v>24</v>
      </c>
      <c r="E2858" t="s">
        <v>20</v>
      </c>
      <c r="F2858" t="s">
        <v>34</v>
      </c>
      <c r="G2858" t="s">
        <v>32</v>
      </c>
      <c r="H2858" t="s">
        <v>22</v>
      </c>
      <c r="I2858" t="s">
        <v>23</v>
      </c>
      <c r="J2858">
        <v>8</v>
      </c>
      <c r="K2858">
        <v>76217</v>
      </c>
      <c r="L2858">
        <v>57</v>
      </c>
      <c r="M2858">
        <v>0.33</v>
      </c>
    </row>
    <row r="2859" spans="1:13">
      <c r="A2859">
        <v>2858</v>
      </c>
      <c r="B2859" s="1">
        <v>44681.041666666664</v>
      </c>
      <c r="C2859" t="s">
        <v>30</v>
      </c>
      <c r="D2859">
        <f t="shared" si="44"/>
        <v>24</v>
      </c>
      <c r="E2859" t="s">
        <v>14</v>
      </c>
      <c r="F2859" t="s">
        <v>25</v>
      </c>
      <c r="G2859" t="s">
        <v>16</v>
      </c>
      <c r="H2859" t="s">
        <v>17</v>
      </c>
      <c r="I2859" t="s">
        <v>18</v>
      </c>
      <c r="J2859">
        <v>8.8000000000000007</v>
      </c>
      <c r="K2859">
        <v>56445</v>
      </c>
      <c r="L2859">
        <v>47</v>
      </c>
      <c r="M2859">
        <v>0.08</v>
      </c>
    </row>
    <row r="2860" spans="1:13">
      <c r="A2860">
        <v>2859</v>
      </c>
      <c r="B2860" s="1">
        <v>44681.083333333336</v>
      </c>
      <c r="C2860" t="s">
        <v>30</v>
      </c>
      <c r="D2860">
        <f t="shared" si="44"/>
        <v>24</v>
      </c>
      <c r="E2860" t="s">
        <v>20</v>
      </c>
      <c r="F2860" t="s">
        <v>15</v>
      </c>
      <c r="G2860" t="s">
        <v>21</v>
      </c>
      <c r="H2860" t="s">
        <v>22</v>
      </c>
      <c r="I2860" t="s">
        <v>18</v>
      </c>
      <c r="J2860">
        <v>5.5</v>
      </c>
      <c r="K2860">
        <v>24372</v>
      </c>
      <c r="L2860">
        <v>72</v>
      </c>
      <c r="M2860">
        <v>0.24</v>
      </c>
    </row>
    <row r="2861" spans="1:13">
      <c r="A2861">
        <v>2860</v>
      </c>
      <c r="B2861" s="1">
        <v>44681.125</v>
      </c>
      <c r="C2861" t="s">
        <v>30</v>
      </c>
      <c r="D2861">
        <f t="shared" si="44"/>
        <v>24</v>
      </c>
      <c r="E2861" t="s">
        <v>20</v>
      </c>
      <c r="F2861" t="s">
        <v>34</v>
      </c>
      <c r="G2861" t="s">
        <v>16</v>
      </c>
      <c r="H2861" t="s">
        <v>31</v>
      </c>
      <c r="I2861" t="s">
        <v>23</v>
      </c>
      <c r="J2861">
        <v>4.0999999999999996</v>
      </c>
      <c r="K2861">
        <v>54838</v>
      </c>
      <c r="L2861">
        <v>71</v>
      </c>
      <c r="M2861">
        <v>0.19</v>
      </c>
    </row>
    <row r="2862" spans="1:13">
      <c r="A2862">
        <v>2861</v>
      </c>
      <c r="B2862" s="1">
        <v>44681.166666666664</v>
      </c>
      <c r="C2862" t="s">
        <v>19</v>
      </c>
      <c r="D2862">
        <f t="shared" si="44"/>
        <v>60</v>
      </c>
      <c r="E2862" t="s">
        <v>20</v>
      </c>
      <c r="F2862" t="s">
        <v>15</v>
      </c>
      <c r="G2862" t="s">
        <v>32</v>
      </c>
      <c r="H2862" t="s">
        <v>27</v>
      </c>
      <c r="I2862" t="s">
        <v>23</v>
      </c>
      <c r="J2862">
        <v>2.1</v>
      </c>
      <c r="K2862">
        <v>42622</v>
      </c>
      <c r="L2862">
        <v>72</v>
      </c>
      <c r="M2862">
        <v>0.08</v>
      </c>
    </row>
    <row r="2863" spans="1:13">
      <c r="A2863">
        <v>2862</v>
      </c>
      <c r="B2863" s="1">
        <v>44681.208333333336</v>
      </c>
      <c r="C2863" t="s">
        <v>13</v>
      </c>
      <c r="D2863">
        <f t="shared" si="44"/>
        <v>38</v>
      </c>
      <c r="E2863" t="s">
        <v>20</v>
      </c>
      <c r="F2863" t="s">
        <v>28</v>
      </c>
      <c r="G2863" t="s">
        <v>29</v>
      </c>
      <c r="H2863" t="s">
        <v>22</v>
      </c>
      <c r="I2863" t="s">
        <v>23</v>
      </c>
      <c r="J2863">
        <v>5.8</v>
      </c>
      <c r="K2863">
        <v>73365</v>
      </c>
      <c r="L2863">
        <v>78</v>
      </c>
      <c r="M2863">
        <v>0.08</v>
      </c>
    </row>
    <row r="2864" spans="1:13">
      <c r="A2864">
        <v>2863</v>
      </c>
      <c r="B2864" s="1">
        <v>44681.25</v>
      </c>
      <c r="C2864" t="s">
        <v>19</v>
      </c>
      <c r="D2864">
        <f t="shared" si="44"/>
        <v>60</v>
      </c>
      <c r="E2864" t="s">
        <v>20</v>
      </c>
      <c r="F2864" t="s">
        <v>15</v>
      </c>
      <c r="G2864" t="s">
        <v>16</v>
      </c>
      <c r="H2864" t="s">
        <v>27</v>
      </c>
      <c r="I2864" t="s">
        <v>23</v>
      </c>
      <c r="J2864">
        <v>4.4000000000000004</v>
      </c>
      <c r="K2864">
        <v>54486</v>
      </c>
      <c r="L2864">
        <v>64</v>
      </c>
      <c r="M2864">
        <v>0.55000000000000004</v>
      </c>
    </row>
    <row r="2865" spans="1:13">
      <c r="A2865">
        <v>2864</v>
      </c>
      <c r="B2865" s="1">
        <v>44681.291666666664</v>
      </c>
      <c r="C2865" t="s">
        <v>13</v>
      </c>
      <c r="D2865">
        <f t="shared" si="44"/>
        <v>38</v>
      </c>
      <c r="E2865" t="s">
        <v>14</v>
      </c>
      <c r="F2865" t="s">
        <v>34</v>
      </c>
      <c r="G2865" t="s">
        <v>32</v>
      </c>
      <c r="H2865" t="s">
        <v>27</v>
      </c>
      <c r="I2865" t="s">
        <v>23</v>
      </c>
      <c r="J2865">
        <v>5.0999999999999996</v>
      </c>
      <c r="K2865">
        <v>29442</v>
      </c>
      <c r="L2865">
        <v>96</v>
      </c>
      <c r="M2865">
        <v>0.38</v>
      </c>
    </row>
    <row r="2866" spans="1:13">
      <c r="A2866">
        <v>2865</v>
      </c>
      <c r="B2866" s="1">
        <v>44681.333333333336</v>
      </c>
      <c r="C2866" t="s">
        <v>13</v>
      </c>
      <c r="D2866">
        <f t="shared" si="44"/>
        <v>38</v>
      </c>
      <c r="E2866" t="s">
        <v>14</v>
      </c>
      <c r="F2866" t="s">
        <v>25</v>
      </c>
      <c r="G2866" t="s">
        <v>21</v>
      </c>
      <c r="H2866" t="s">
        <v>31</v>
      </c>
      <c r="I2866" t="s">
        <v>23</v>
      </c>
      <c r="J2866">
        <v>7.5</v>
      </c>
      <c r="K2866">
        <v>25006</v>
      </c>
      <c r="L2866">
        <v>75</v>
      </c>
      <c r="M2866">
        <v>7.0000000000000007E-2</v>
      </c>
    </row>
    <row r="2867" spans="1:13">
      <c r="A2867">
        <v>2866</v>
      </c>
      <c r="B2867" s="1">
        <v>44681.375</v>
      </c>
      <c r="C2867" t="s">
        <v>13</v>
      </c>
      <c r="D2867">
        <f t="shared" si="44"/>
        <v>38</v>
      </c>
      <c r="E2867" t="s">
        <v>20</v>
      </c>
      <c r="F2867" t="s">
        <v>25</v>
      </c>
      <c r="G2867" t="s">
        <v>29</v>
      </c>
      <c r="H2867" t="s">
        <v>17</v>
      </c>
      <c r="I2867" t="s">
        <v>23</v>
      </c>
      <c r="J2867">
        <v>2.4</v>
      </c>
      <c r="K2867">
        <v>54580</v>
      </c>
      <c r="L2867">
        <v>90</v>
      </c>
      <c r="M2867">
        <v>0.14000000000000001</v>
      </c>
    </row>
    <row r="2868" spans="1:13">
      <c r="A2868">
        <v>2867</v>
      </c>
      <c r="B2868" s="1">
        <v>44681.416666666664</v>
      </c>
      <c r="C2868" t="s">
        <v>13</v>
      </c>
      <c r="D2868">
        <f t="shared" si="44"/>
        <v>38</v>
      </c>
      <c r="E2868" t="s">
        <v>20</v>
      </c>
      <c r="F2868" t="s">
        <v>34</v>
      </c>
      <c r="G2868" t="s">
        <v>26</v>
      </c>
      <c r="H2868" t="s">
        <v>17</v>
      </c>
      <c r="I2868" t="s">
        <v>23</v>
      </c>
      <c r="J2868">
        <v>2.2000000000000002</v>
      </c>
      <c r="K2868">
        <v>6596</v>
      </c>
      <c r="L2868">
        <v>55</v>
      </c>
      <c r="M2868">
        <v>0.27</v>
      </c>
    </row>
    <row r="2869" spans="1:13">
      <c r="A2869">
        <v>2868</v>
      </c>
      <c r="B2869" s="1">
        <v>44681.458333333336</v>
      </c>
      <c r="C2869" t="s">
        <v>24</v>
      </c>
      <c r="D2869">
        <f t="shared" si="44"/>
        <v>53</v>
      </c>
      <c r="E2869" t="s">
        <v>14</v>
      </c>
      <c r="F2869" t="s">
        <v>25</v>
      </c>
      <c r="G2869" t="s">
        <v>32</v>
      </c>
      <c r="H2869" t="s">
        <v>27</v>
      </c>
      <c r="I2869" t="s">
        <v>23</v>
      </c>
      <c r="J2869">
        <v>3.5</v>
      </c>
      <c r="K2869">
        <v>44637</v>
      </c>
      <c r="L2869">
        <v>65</v>
      </c>
      <c r="M2869">
        <v>0.16</v>
      </c>
    </row>
    <row r="2870" spans="1:13">
      <c r="A2870">
        <v>2869</v>
      </c>
      <c r="B2870" s="1">
        <v>44681.5</v>
      </c>
      <c r="C2870" t="s">
        <v>13</v>
      </c>
      <c r="D2870">
        <f t="shared" si="44"/>
        <v>38</v>
      </c>
      <c r="E2870" t="s">
        <v>20</v>
      </c>
      <c r="F2870" t="s">
        <v>15</v>
      </c>
      <c r="G2870" t="s">
        <v>26</v>
      </c>
      <c r="H2870" t="s">
        <v>22</v>
      </c>
      <c r="I2870" t="s">
        <v>23</v>
      </c>
      <c r="J2870">
        <v>5.6</v>
      </c>
      <c r="K2870">
        <v>59621</v>
      </c>
      <c r="L2870">
        <v>83</v>
      </c>
      <c r="M2870">
        <v>0.3</v>
      </c>
    </row>
    <row r="2871" spans="1:13">
      <c r="A2871">
        <v>2870</v>
      </c>
      <c r="B2871" s="1">
        <v>44681.541666666664</v>
      </c>
      <c r="C2871" t="s">
        <v>13</v>
      </c>
      <c r="D2871">
        <f t="shared" si="44"/>
        <v>38</v>
      </c>
      <c r="E2871" t="s">
        <v>14</v>
      </c>
      <c r="F2871" t="s">
        <v>25</v>
      </c>
      <c r="G2871" t="s">
        <v>29</v>
      </c>
      <c r="H2871" t="s">
        <v>27</v>
      </c>
      <c r="I2871" t="s">
        <v>23</v>
      </c>
      <c r="J2871">
        <v>5.0999999999999996</v>
      </c>
      <c r="K2871">
        <v>33860</v>
      </c>
      <c r="L2871">
        <v>72</v>
      </c>
      <c r="M2871">
        <v>0.28000000000000003</v>
      </c>
    </row>
    <row r="2872" spans="1:13">
      <c r="A2872">
        <v>2871</v>
      </c>
      <c r="B2872" s="1">
        <v>44681.583333333336</v>
      </c>
      <c r="C2872" t="s">
        <v>19</v>
      </c>
      <c r="D2872">
        <f t="shared" si="44"/>
        <v>60</v>
      </c>
      <c r="E2872" t="s">
        <v>20</v>
      </c>
      <c r="F2872" t="s">
        <v>25</v>
      </c>
      <c r="G2872" t="s">
        <v>32</v>
      </c>
      <c r="H2872" t="s">
        <v>17</v>
      </c>
      <c r="I2872" t="s">
        <v>23</v>
      </c>
      <c r="J2872">
        <v>2.2000000000000002</v>
      </c>
      <c r="K2872">
        <v>74880</v>
      </c>
      <c r="L2872">
        <v>62</v>
      </c>
      <c r="M2872">
        <v>0.14000000000000001</v>
      </c>
    </row>
    <row r="2873" spans="1:13">
      <c r="A2873">
        <v>2872</v>
      </c>
      <c r="B2873" s="1">
        <v>44681.625</v>
      </c>
      <c r="C2873" t="s">
        <v>19</v>
      </c>
      <c r="D2873">
        <f t="shared" si="44"/>
        <v>60</v>
      </c>
      <c r="E2873" t="s">
        <v>20</v>
      </c>
      <c r="F2873" t="s">
        <v>15</v>
      </c>
      <c r="G2873" t="s">
        <v>32</v>
      </c>
      <c r="H2873" t="s">
        <v>22</v>
      </c>
      <c r="I2873" t="s">
        <v>18</v>
      </c>
      <c r="J2873">
        <v>5.5</v>
      </c>
      <c r="K2873">
        <v>78820</v>
      </c>
      <c r="L2873">
        <v>53</v>
      </c>
      <c r="M2873">
        <v>0.17</v>
      </c>
    </row>
    <row r="2874" spans="1:13">
      <c r="A2874">
        <v>2873</v>
      </c>
      <c r="B2874" s="1">
        <v>44681.666666666664</v>
      </c>
      <c r="C2874" t="s">
        <v>19</v>
      </c>
      <c r="D2874">
        <f t="shared" si="44"/>
        <v>60</v>
      </c>
      <c r="E2874" t="s">
        <v>14</v>
      </c>
      <c r="F2874" t="s">
        <v>15</v>
      </c>
      <c r="G2874" t="s">
        <v>29</v>
      </c>
      <c r="H2874" t="s">
        <v>17</v>
      </c>
      <c r="I2874" t="s">
        <v>23</v>
      </c>
      <c r="J2874">
        <v>1.6</v>
      </c>
      <c r="K2874">
        <v>34666</v>
      </c>
      <c r="L2874">
        <v>84</v>
      </c>
      <c r="M2874">
        <v>7.0000000000000007E-2</v>
      </c>
    </row>
    <row r="2875" spans="1:13">
      <c r="A2875">
        <v>2874</v>
      </c>
      <c r="B2875" s="1">
        <v>44681.708333333336</v>
      </c>
      <c r="C2875" t="s">
        <v>13</v>
      </c>
      <c r="D2875">
        <f t="shared" si="44"/>
        <v>38</v>
      </c>
      <c r="E2875" t="s">
        <v>20</v>
      </c>
      <c r="F2875" t="s">
        <v>15</v>
      </c>
      <c r="G2875" t="s">
        <v>21</v>
      </c>
      <c r="H2875" t="s">
        <v>31</v>
      </c>
      <c r="I2875" t="s">
        <v>23</v>
      </c>
      <c r="J2875">
        <v>2.2999999999999998</v>
      </c>
      <c r="K2875">
        <v>49039</v>
      </c>
      <c r="L2875">
        <v>83</v>
      </c>
      <c r="M2875">
        <v>0.41</v>
      </c>
    </row>
    <row r="2876" spans="1:13">
      <c r="A2876">
        <v>2875</v>
      </c>
      <c r="B2876" s="1">
        <v>44681.75</v>
      </c>
      <c r="C2876" t="s">
        <v>24</v>
      </c>
      <c r="D2876">
        <f t="shared" si="44"/>
        <v>53</v>
      </c>
      <c r="E2876" t="s">
        <v>14</v>
      </c>
      <c r="F2876" t="s">
        <v>28</v>
      </c>
      <c r="G2876" t="s">
        <v>32</v>
      </c>
      <c r="H2876" t="s">
        <v>17</v>
      </c>
      <c r="I2876" t="s">
        <v>18</v>
      </c>
      <c r="J2876">
        <v>3.8</v>
      </c>
      <c r="K2876">
        <v>74894</v>
      </c>
      <c r="L2876">
        <v>78</v>
      </c>
      <c r="M2876">
        <v>0.5</v>
      </c>
    </row>
    <row r="2877" spans="1:13">
      <c r="A2877">
        <v>2876</v>
      </c>
      <c r="B2877" s="1">
        <v>44681.791666666664</v>
      </c>
      <c r="C2877" t="s">
        <v>13</v>
      </c>
      <c r="D2877">
        <f t="shared" si="44"/>
        <v>38</v>
      </c>
      <c r="E2877" t="s">
        <v>14</v>
      </c>
      <c r="F2877" t="s">
        <v>15</v>
      </c>
      <c r="G2877" t="s">
        <v>29</v>
      </c>
      <c r="H2877" t="s">
        <v>22</v>
      </c>
      <c r="I2877" t="s">
        <v>23</v>
      </c>
      <c r="J2877">
        <v>2.9</v>
      </c>
      <c r="K2877">
        <v>54974</v>
      </c>
      <c r="L2877">
        <v>69</v>
      </c>
      <c r="M2877">
        <v>7.0000000000000007E-2</v>
      </c>
    </row>
    <row r="2878" spans="1:13">
      <c r="A2878">
        <v>2877</v>
      </c>
      <c r="B2878" s="1">
        <v>44681.833333333336</v>
      </c>
      <c r="C2878" t="s">
        <v>13</v>
      </c>
      <c r="D2878">
        <f t="shared" si="44"/>
        <v>38</v>
      </c>
      <c r="E2878" t="s">
        <v>14</v>
      </c>
      <c r="F2878" t="s">
        <v>15</v>
      </c>
      <c r="G2878" t="s">
        <v>16</v>
      </c>
      <c r="H2878" t="s">
        <v>22</v>
      </c>
      <c r="I2878" t="s">
        <v>18</v>
      </c>
      <c r="J2878">
        <v>5.8</v>
      </c>
      <c r="K2878">
        <v>27110</v>
      </c>
      <c r="L2878">
        <v>62</v>
      </c>
      <c r="M2878">
        <v>7.0000000000000007E-2</v>
      </c>
    </row>
    <row r="2879" spans="1:13">
      <c r="A2879">
        <v>2878</v>
      </c>
      <c r="B2879" s="1">
        <v>44681.875</v>
      </c>
      <c r="C2879" t="s">
        <v>30</v>
      </c>
      <c r="D2879">
        <f t="shared" si="44"/>
        <v>24</v>
      </c>
      <c r="E2879" t="s">
        <v>20</v>
      </c>
      <c r="F2879" t="s">
        <v>28</v>
      </c>
      <c r="G2879" t="s">
        <v>26</v>
      </c>
      <c r="H2879" t="s">
        <v>27</v>
      </c>
      <c r="I2879" t="s">
        <v>23</v>
      </c>
      <c r="J2879">
        <v>4.5999999999999996</v>
      </c>
      <c r="K2879">
        <v>52134</v>
      </c>
      <c r="L2879">
        <v>74</v>
      </c>
      <c r="M2879">
        <v>0.31</v>
      </c>
    </row>
    <row r="2880" spans="1:13">
      <c r="A2880">
        <v>2879</v>
      </c>
      <c r="B2880" s="1">
        <v>44681.916666666664</v>
      </c>
      <c r="C2880" t="s">
        <v>13</v>
      </c>
      <c r="D2880">
        <f t="shared" si="44"/>
        <v>38</v>
      </c>
      <c r="E2880" t="s">
        <v>14</v>
      </c>
      <c r="F2880" t="s">
        <v>25</v>
      </c>
      <c r="G2880" t="s">
        <v>32</v>
      </c>
      <c r="H2880" t="s">
        <v>22</v>
      </c>
      <c r="I2880" t="s">
        <v>23</v>
      </c>
      <c r="J2880">
        <v>7.5</v>
      </c>
      <c r="K2880">
        <v>37941</v>
      </c>
      <c r="L2880">
        <v>59</v>
      </c>
      <c r="M2880">
        <v>0.6</v>
      </c>
    </row>
    <row r="2881" spans="1:13">
      <c r="A2881">
        <v>2880</v>
      </c>
      <c r="B2881" s="1">
        <v>44681.958333333336</v>
      </c>
      <c r="C2881" t="s">
        <v>30</v>
      </c>
      <c r="D2881">
        <f t="shared" si="44"/>
        <v>24</v>
      </c>
      <c r="E2881" t="s">
        <v>14</v>
      </c>
      <c r="F2881" t="s">
        <v>15</v>
      </c>
      <c r="G2881" t="s">
        <v>16</v>
      </c>
      <c r="H2881" t="s">
        <v>31</v>
      </c>
      <c r="I2881" t="s">
        <v>23</v>
      </c>
      <c r="J2881">
        <v>3.5</v>
      </c>
      <c r="K2881">
        <v>77164</v>
      </c>
      <c r="L2881">
        <v>66</v>
      </c>
      <c r="M2881">
        <v>0.22</v>
      </c>
    </row>
    <row r="2882" spans="1:13">
      <c r="A2882">
        <v>2881</v>
      </c>
      <c r="B2882" s="1">
        <v>44682</v>
      </c>
      <c r="C2882" t="s">
        <v>13</v>
      </c>
      <c r="D2882">
        <f t="shared" si="44"/>
        <v>38</v>
      </c>
      <c r="E2882" t="s">
        <v>20</v>
      </c>
      <c r="F2882" t="s">
        <v>34</v>
      </c>
      <c r="G2882" t="s">
        <v>32</v>
      </c>
      <c r="H2882" t="s">
        <v>17</v>
      </c>
      <c r="I2882" t="s">
        <v>23</v>
      </c>
      <c r="J2882">
        <v>3.8</v>
      </c>
      <c r="K2882">
        <v>67119</v>
      </c>
      <c r="L2882">
        <v>90</v>
      </c>
      <c r="M2882">
        <v>0.11</v>
      </c>
    </row>
    <row r="2883" spans="1:13">
      <c r="A2883">
        <v>2882</v>
      </c>
      <c r="B2883" s="1">
        <v>44682.041666666664</v>
      </c>
      <c r="C2883" t="s">
        <v>19</v>
      </c>
      <c r="D2883">
        <f t="shared" ref="D2883:D2946" si="45">IFERROR((LEFT(C2883, FIND("-", C2883)-1) + MID(C2883, FIND("-", C2883)+1, 10))/2, SUBSTITUTE(C2883, "+", "")*1)</f>
        <v>60</v>
      </c>
      <c r="E2883" t="s">
        <v>20</v>
      </c>
      <c r="F2883" t="s">
        <v>15</v>
      </c>
      <c r="G2883" t="s">
        <v>21</v>
      </c>
      <c r="H2883" t="s">
        <v>27</v>
      </c>
      <c r="I2883" t="s">
        <v>23</v>
      </c>
      <c r="J2883">
        <v>6.4</v>
      </c>
      <c r="K2883">
        <v>48725</v>
      </c>
      <c r="L2883">
        <v>53</v>
      </c>
      <c r="M2883">
        <v>0.34</v>
      </c>
    </row>
    <row r="2884" spans="1:13">
      <c r="A2884">
        <v>2883</v>
      </c>
      <c r="B2884" s="1">
        <v>44682.083333333336</v>
      </c>
      <c r="C2884" t="s">
        <v>30</v>
      </c>
      <c r="D2884">
        <f t="shared" si="45"/>
        <v>24</v>
      </c>
      <c r="E2884" t="s">
        <v>20</v>
      </c>
      <c r="F2884" t="s">
        <v>15</v>
      </c>
      <c r="G2884" t="s">
        <v>29</v>
      </c>
      <c r="H2884" t="s">
        <v>27</v>
      </c>
      <c r="I2884" t="s">
        <v>23</v>
      </c>
      <c r="J2884">
        <v>3.8</v>
      </c>
      <c r="K2884">
        <v>57843</v>
      </c>
      <c r="L2884">
        <v>83</v>
      </c>
      <c r="M2884">
        <v>0.68</v>
      </c>
    </row>
    <row r="2885" spans="1:13">
      <c r="A2885">
        <v>2884</v>
      </c>
      <c r="B2885" s="1">
        <v>44682.125</v>
      </c>
      <c r="C2885" t="s">
        <v>30</v>
      </c>
      <c r="D2885">
        <f t="shared" si="45"/>
        <v>24</v>
      </c>
      <c r="E2885" t="s">
        <v>20</v>
      </c>
      <c r="F2885" t="s">
        <v>28</v>
      </c>
      <c r="G2885" t="s">
        <v>32</v>
      </c>
      <c r="H2885" t="s">
        <v>22</v>
      </c>
      <c r="I2885" t="s">
        <v>23</v>
      </c>
      <c r="J2885">
        <v>7</v>
      </c>
      <c r="K2885">
        <v>28838</v>
      </c>
      <c r="L2885">
        <v>93</v>
      </c>
      <c r="M2885">
        <v>0.41</v>
      </c>
    </row>
    <row r="2886" spans="1:13">
      <c r="A2886">
        <v>2885</v>
      </c>
      <c r="B2886" s="1">
        <v>44682.166666666664</v>
      </c>
      <c r="C2886" t="s">
        <v>30</v>
      </c>
      <c r="D2886">
        <f t="shared" si="45"/>
        <v>24</v>
      </c>
      <c r="E2886" t="s">
        <v>20</v>
      </c>
      <c r="F2886" t="s">
        <v>34</v>
      </c>
      <c r="G2886" t="s">
        <v>29</v>
      </c>
      <c r="H2886" t="s">
        <v>31</v>
      </c>
      <c r="I2886" t="s">
        <v>18</v>
      </c>
      <c r="J2886">
        <v>5.0999999999999996</v>
      </c>
      <c r="K2886">
        <v>39924</v>
      </c>
      <c r="L2886">
        <v>85</v>
      </c>
      <c r="M2886">
        <v>0.23</v>
      </c>
    </row>
    <row r="2887" spans="1:13">
      <c r="A2887">
        <v>2886</v>
      </c>
      <c r="B2887" s="1">
        <v>44682.208333333336</v>
      </c>
      <c r="C2887" t="s">
        <v>19</v>
      </c>
      <c r="D2887">
        <f t="shared" si="45"/>
        <v>60</v>
      </c>
      <c r="E2887" t="s">
        <v>20</v>
      </c>
      <c r="F2887" t="s">
        <v>25</v>
      </c>
      <c r="G2887" t="s">
        <v>32</v>
      </c>
      <c r="H2887" t="s">
        <v>27</v>
      </c>
      <c r="I2887" t="s">
        <v>23</v>
      </c>
      <c r="J2887">
        <v>0.7</v>
      </c>
      <c r="K2887">
        <v>86066</v>
      </c>
      <c r="L2887">
        <v>80</v>
      </c>
      <c r="M2887">
        <v>0.32</v>
      </c>
    </row>
    <row r="2888" spans="1:13">
      <c r="A2888">
        <v>2887</v>
      </c>
      <c r="B2888" s="1">
        <v>44682.25</v>
      </c>
      <c r="C2888" t="s">
        <v>13</v>
      </c>
      <c r="D2888">
        <f t="shared" si="45"/>
        <v>38</v>
      </c>
      <c r="E2888" t="s">
        <v>14</v>
      </c>
      <c r="F2888" t="s">
        <v>25</v>
      </c>
      <c r="G2888" t="s">
        <v>21</v>
      </c>
      <c r="H2888" t="s">
        <v>31</v>
      </c>
      <c r="I2888" t="s">
        <v>23</v>
      </c>
      <c r="J2888">
        <v>6.4</v>
      </c>
      <c r="K2888">
        <v>56070</v>
      </c>
      <c r="L2888">
        <v>69</v>
      </c>
      <c r="M2888">
        <v>0.11</v>
      </c>
    </row>
    <row r="2889" spans="1:13">
      <c r="A2889">
        <v>2888</v>
      </c>
      <c r="B2889" s="1">
        <v>44682.291666666664</v>
      </c>
      <c r="C2889" t="s">
        <v>13</v>
      </c>
      <c r="D2889">
        <f t="shared" si="45"/>
        <v>38</v>
      </c>
      <c r="E2889" t="s">
        <v>20</v>
      </c>
      <c r="F2889" t="s">
        <v>34</v>
      </c>
      <c r="G2889" t="s">
        <v>21</v>
      </c>
      <c r="H2889" t="s">
        <v>31</v>
      </c>
      <c r="I2889" t="s">
        <v>23</v>
      </c>
      <c r="J2889">
        <v>5.8</v>
      </c>
      <c r="K2889">
        <v>73602</v>
      </c>
      <c r="L2889">
        <v>67</v>
      </c>
      <c r="M2889">
        <v>0.33</v>
      </c>
    </row>
    <row r="2890" spans="1:13">
      <c r="A2890">
        <v>2889</v>
      </c>
      <c r="B2890" s="1">
        <v>44682.333333333336</v>
      </c>
      <c r="C2890" t="s">
        <v>24</v>
      </c>
      <c r="D2890">
        <f t="shared" si="45"/>
        <v>53</v>
      </c>
      <c r="E2890" t="s">
        <v>14</v>
      </c>
      <c r="F2890" t="s">
        <v>15</v>
      </c>
      <c r="G2890" t="s">
        <v>16</v>
      </c>
      <c r="H2890" t="s">
        <v>17</v>
      </c>
      <c r="I2890" t="s">
        <v>23</v>
      </c>
      <c r="J2890">
        <v>5.9</v>
      </c>
      <c r="K2890">
        <v>59640</v>
      </c>
      <c r="L2890">
        <v>48</v>
      </c>
      <c r="M2890">
        <v>0.26</v>
      </c>
    </row>
    <row r="2891" spans="1:13">
      <c r="A2891">
        <v>2890</v>
      </c>
      <c r="B2891" s="1">
        <v>44682.375</v>
      </c>
      <c r="C2891" t="s">
        <v>24</v>
      </c>
      <c r="D2891">
        <f t="shared" si="45"/>
        <v>53</v>
      </c>
      <c r="E2891" t="s">
        <v>20</v>
      </c>
      <c r="F2891" t="s">
        <v>28</v>
      </c>
      <c r="G2891" t="s">
        <v>21</v>
      </c>
      <c r="H2891" t="s">
        <v>17</v>
      </c>
      <c r="I2891" t="s">
        <v>18</v>
      </c>
      <c r="J2891">
        <v>0.2</v>
      </c>
      <c r="K2891">
        <v>81286</v>
      </c>
      <c r="L2891">
        <v>75</v>
      </c>
      <c r="M2891">
        <v>0.38</v>
      </c>
    </row>
    <row r="2892" spans="1:13">
      <c r="A2892">
        <v>2891</v>
      </c>
      <c r="B2892" s="1">
        <v>44682.416666666664</v>
      </c>
      <c r="C2892" t="s">
        <v>13</v>
      </c>
      <c r="D2892">
        <f t="shared" si="45"/>
        <v>38</v>
      </c>
      <c r="E2892" t="s">
        <v>14</v>
      </c>
      <c r="F2892" t="s">
        <v>34</v>
      </c>
      <c r="G2892" t="s">
        <v>29</v>
      </c>
      <c r="H2892" t="s">
        <v>17</v>
      </c>
      <c r="I2892" t="s">
        <v>23</v>
      </c>
      <c r="J2892">
        <v>2.7</v>
      </c>
      <c r="K2892">
        <v>15023</v>
      </c>
      <c r="L2892">
        <v>70</v>
      </c>
      <c r="M2892">
        <v>0.38</v>
      </c>
    </row>
    <row r="2893" spans="1:13">
      <c r="A2893">
        <v>2892</v>
      </c>
      <c r="B2893" s="1">
        <v>44682.458333333336</v>
      </c>
      <c r="C2893" t="s">
        <v>24</v>
      </c>
      <c r="D2893">
        <f t="shared" si="45"/>
        <v>53</v>
      </c>
      <c r="E2893" t="s">
        <v>14</v>
      </c>
      <c r="F2893" t="s">
        <v>34</v>
      </c>
      <c r="G2893" t="s">
        <v>21</v>
      </c>
      <c r="H2893" t="s">
        <v>31</v>
      </c>
      <c r="I2893" t="s">
        <v>23</v>
      </c>
      <c r="J2893">
        <v>2.8</v>
      </c>
      <c r="K2893">
        <v>51236</v>
      </c>
      <c r="L2893">
        <v>67</v>
      </c>
      <c r="M2893">
        <v>0.39</v>
      </c>
    </row>
    <row r="2894" spans="1:13">
      <c r="A2894">
        <v>2893</v>
      </c>
      <c r="B2894" s="1">
        <v>44682.5</v>
      </c>
      <c r="C2894" t="s">
        <v>24</v>
      </c>
      <c r="D2894">
        <f t="shared" si="45"/>
        <v>53</v>
      </c>
      <c r="E2894" t="s">
        <v>20</v>
      </c>
      <c r="F2894" t="s">
        <v>25</v>
      </c>
      <c r="G2894" t="s">
        <v>32</v>
      </c>
      <c r="H2894" t="s">
        <v>17</v>
      </c>
      <c r="I2894" t="s">
        <v>18</v>
      </c>
      <c r="J2894">
        <v>2.2999999999999998</v>
      </c>
      <c r="K2894">
        <v>87896</v>
      </c>
      <c r="L2894">
        <v>75</v>
      </c>
      <c r="M2894">
        <v>0.33</v>
      </c>
    </row>
    <row r="2895" spans="1:13">
      <c r="A2895">
        <v>2894</v>
      </c>
      <c r="B2895" s="1">
        <v>44682.541666666664</v>
      </c>
      <c r="C2895" t="s">
        <v>24</v>
      </c>
      <c r="D2895">
        <f t="shared" si="45"/>
        <v>53</v>
      </c>
      <c r="E2895" t="s">
        <v>20</v>
      </c>
      <c r="F2895" t="s">
        <v>28</v>
      </c>
      <c r="G2895" t="s">
        <v>21</v>
      </c>
      <c r="H2895" t="s">
        <v>27</v>
      </c>
      <c r="I2895" t="s">
        <v>18</v>
      </c>
      <c r="J2895">
        <v>7.5</v>
      </c>
      <c r="K2895">
        <v>74123</v>
      </c>
      <c r="L2895">
        <v>76</v>
      </c>
      <c r="M2895">
        <v>0.55000000000000004</v>
      </c>
    </row>
    <row r="2896" spans="1:13">
      <c r="A2896">
        <v>2895</v>
      </c>
      <c r="B2896" s="1">
        <v>44682.583333333336</v>
      </c>
      <c r="C2896" t="s">
        <v>30</v>
      </c>
      <c r="D2896">
        <f t="shared" si="45"/>
        <v>24</v>
      </c>
      <c r="E2896" t="s">
        <v>14</v>
      </c>
      <c r="F2896" t="s">
        <v>34</v>
      </c>
      <c r="G2896" t="s">
        <v>29</v>
      </c>
      <c r="H2896" t="s">
        <v>27</v>
      </c>
      <c r="I2896" t="s">
        <v>23</v>
      </c>
      <c r="J2896">
        <v>4</v>
      </c>
      <c r="K2896">
        <v>81507</v>
      </c>
      <c r="L2896">
        <v>67</v>
      </c>
      <c r="M2896">
        <v>0.53</v>
      </c>
    </row>
    <row r="2897" spans="1:13">
      <c r="A2897">
        <v>2896</v>
      </c>
      <c r="B2897" s="1">
        <v>44682.625</v>
      </c>
      <c r="C2897" t="s">
        <v>19</v>
      </c>
      <c r="D2897">
        <f t="shared" si="45"/>
        <v>60</v>
      </c>
      <c r="E2897" t="s">
        <v>20</v>
      </c>
      <c r="F2897" t="s">
        <v>28</v>
      </c>
      <c r="G2897" t="s">
        <v>32</v>
      </c>
      <c r="H2897" t="s">
        <v>22</v>
      </c>
      <c r="I2897" t="s">
        <v>23</v>
      </c>
      <c r="J2897">
        <v>3.9</v>
      </c>
      <c r="K2897">
        <v>54865</v>
      </c>
      <c r="L2897">
        <v>94</v>
      </c>
      <c r="M2897">
        <v>0.19</v>
      </c>
    </row>
    <row r="2898" spans="1:13">
      <c r="A2898">
        <v>2897</v>
      </c>
      <c r="B2898" s="1">
        <v>44682.666666666664</v>
      </c>
      <c r="C2898" t="s">
        <v>13</v>
      </c>
      <c r="D2898">
        <f t="shared" si="45"/>
        <v>38</v>
      </c>
      <c r="E2898" t="s">
        <v>20</v>
      </c>
      <c r="F2898" t="s">
        <v>15</v>
      </c>
      <c r="G2898" t="s">
        <v>16</v>
      </c>
      <c r="H2898" t="s">
        <v>31</v>
      </c>
      <c r="I2898" t="s">
        <v>23</v>
      </c>
      <c r="J2898">
        <v>5.0999999999999996</v>
      </c>
      <c r="K2898">
        <v>44258</v>
      </c>
      <c r="L2898">
        <v>84</v>
      </c>
      <c r="M2898">
        <v>0.13</v>
      </c>
    </row>
    <row r="2899" spans="1:13">
      <c r="A2899">
        <v>2898</v>
      </c>
      <c r="B2899" s="1">
        <v>44682.708333333336</v>
      </c>
      <c r="C2899" t="s">
        <v>13</v>
      </c>
      <c r="D2899">
        <f t="shared" si="45"/>
        <v>38</v>
      </c>
      <c r="E2899" t="s">
        <v>14</v>
      </c>
      <c r="F2899" t="s">
        <v>25</v>
      </c>
      <c r="G2899" t="s">
        <v>16</v>
      </c>
      <c r="H2899" t="s">
        <v>17</v>
      </c>
      <c r="I2899" t="s">
        <v>23</v>
      </c>
      <c r="J2899">
        <v>5.0999999999999996</v>
      </c>
      <c r="K2899">
        <v>34457</v>
      </c>
      <c r="L2899">
        <v>86</v>
      </c>
      <c r="M2899">
        <v>0.32</v>
      </c>
    </row>
    <row r="2900" spans="1:13">
      <c r="A2900">
        <v>2899</v>
      </c>
      <c r="B2900" s="1">
        <v>44682.75</v>
      </c>
      <c r="C2900" t="s">
        <v>13</v>
      </c>
      <c r="D2900">
        <f t="shared" si="45"/>
        <v>38</v>
      </c>
      <c r="E2900" t="s">
        <v>14</v>
      </c>
      <c r="F2900" t="s">
        <v>15</v>
      </c>
      <c r="G2900" t="s">
        <v>16</v>
      </c>
      <c r="H2900" t="s">
        <v>27</v>
      </c>
      <c r="I2900" t="s">
        <v>23</v>
      </c>
      <c r="J2900">
        <v>2.7</v>
      </c>
      <c r="K2900">
        <v>33061</v>
      </c>
      <c r="L2900">
        <v>74</v>
      </c>
      <c r="M2900">
        <v>0.28999999999999998</v>
      </c>
    </row>
    <row r="2901" spans="1:13">
      <c r="A2901">
        <v>2900</v>
      </c>
      <c r="B2901" s="1">
        <v>44682.791666666664</v>
      </c>
      <c r="C2901" t="s">
        <v>30</v>
      </c>
      <c r="D2901">
        <f t="shared" si="45"/>
        <v>24</v>
      </c>
      <c r="E2901" t="s">
        <v>14</v>
      </c>
      <c r="F2901" t="s">
        <v>28</v>
      </c>
      <c r="G2901" t="s">
        <v>32</v>
      </c>
      <c r="H2901" t="s">
        <v>31</v>
      </c>
      <c r="I2901" t="s">
        <v>23</v>
      </c>
      <c r="J2901">
        <v>2.7</v>
      </c>
      <c r="K2901">
        <v>71141</v>
      </c>
      <c r="L2901">
        <v>81</v>
      </c>
      <c r="M2901">
        <v>0.56999999999999995</v>
      </c>
    </row>
    <row r="2902" spans="1:13">
      <c r="A2902">
        <v>2901</v>
      </c>
      <c r="B2902" s="1">
        <v>44682.833333333336</v>
      </c>
      <c r="C2902" t="s">
        <v>30</v>
      </c>
      <c r="D2902">
        <f t="shared" si="45"/>
        <v>24</v>
      </c>
      <c r="E2902" t="s">
        <v>20</v>
      </c>
      <c r="F2902" t="s">
        <v>15</v>
      </c>
      <c r="G2902" t="s">
        <v>16</v>
      </c>
      <c r="H2902" t="s">
        <v>31</v>
      </c>
      <c r="I2902" t="s">
        <v>18</v>
      </c>
      <c r="J2902">
        <v>1.2</v>
      </c>
      <c r="K2902">
        <v>65264</v>
      </c>
      <c r="L2902">
        <v>64</v>
      </c>
      <c r="M2902">
        <v>0.35</v>
      </c>
    </row>
    <row r="2903" spans="1:13">
      <c r="A2903">
        <v>2902</v>
      </c>
      <c r="B2903" s="1">
        <v>44682.875</v>
      </c>
      <c r="C2903" t="s">
        <v>24</v>
      </c>
      <c r="D2903">
        <f t="shared" si="45"/>
        <v>53</v>
      </c>
      <c r="E2903" t="s">
        <v>20</v>
      </c>
      <c r="F2903" t="s">
        <v>25</v>
      </c>
      <c r="G2903" t="s">
        <v>21</v>
      </c>
      <c r="H2903" t="s">
        <v>17</v>
      </c>
      <c r="I2903" t="s">
        <v>23</v>
      </c>
      <c r="J2903">
        <v>4.8</v>
      </c>
      <c r="K2903">
        <v>53669</v>
      </c>
      <c r="L2903">
        <v>83</v>
      </c>
      <c r="M2903">
        <v>0.39</v>
      </c>
    </row>
    <row r="2904" spans="1:13">
      <c r="A2904">
        <v>2903</v>
      </c>
      <c r="B2904" s="1">
        <v>44682.916666666664</v>
      </c>
      <c r="C2904" t="s">
        <v>30</v>
      </c>
      <c r="D2904">
        <f t="shared" si="45"/>
        <v>24</v>
      </c>
      <c r="E2904" t="s">
        <v>20</v>
      </c>
      <c r="F2904" t="s">
        <v>28</v>
      </c>
      <c r="G2904" t="s">
        <v>32</v>
      </c>
      <c r="H2904" t="s">
        <v>31</v>
      </c>
      <c r="I2904" t="s">
        <v>23</v>
      </c>
      <c r="J2904">
        <v>3.4</v>
      </c>
      <c r="K2904">
        <v>65164</v>
      </c>
      <c r="L2904">
        <v>73</v>
      </c>
      <c r="M2904">
        <v>0.38</v>
      </c>
    </row>
    <row r="2905" spans="1:13">
      <c r="A2905">
        <v>2904</v>
      </c>
      <c r="B2905" s="1">
        <v>44682.958333333336</v>
      </c>
      <c r="C2905" t="s">
        <v>13</v>
      </c>
      <c r="D2905">
        <f t="shared" si="45"/>
        <v>38</v>
      </c>
      <c r="E2905" t="s">
        <v>20</v>
      </c>
      <c r="F2905" t="s">
        <v>34</v>
      </c>
      <c r="G2905" t="s">
        <v>32</v>
      </c>
      <c r="H2905" t="s">
        <v>17</v>
      </c>
      <c r="I2905" t="s">
        <v>23</v>
      </c>
      <c r="J2905">
        <v>4</v>
      </c>
      <c r="K2905">
        <v>57849</v>
      </c>
      <c r="L2905">
        <v>63</v>
      </c>
      <c r="M2905">
        <v>0.59</v>
      </c>
    </row>
    <row r="2906" spans="1:13">
      <c r="A2906">
        <v>2905</v>
      </c>
      <c r="B2906" s="1">
        <v>44683</v>
      </c>
      <c r="C2906" t="s">
        <v>13</v>
      </c>
      <c r="D2906">
        <f t="shared" si="45"/>
        <v>38</v>
      </c>
      <c r="E2906" t="s">
        <v>14</v>
      </c>
      <c r="F2906" t="s">
        <v>15</v>
      </c>
      <c r="G2906" t="s">
        <v>32</v>
      </c>
      <c r="H2906" t="s">
        <v>17</v>
      </c>
      <c r="I2906" t="s">
        <v>23</v>
      </c>
      <c r="J2906">
        <v>0.2</v>
      </c>
      <c r="K2906">
        <v>74244</v>
      </c>
      <c r="L2906">
        <v>75</v>
      </c>
      <c r="M2906">
        <v>0.02</v>
      </c>
    </row>
    <row r="2907" spans="1:13">
      <c r="A2907">
        <v>2906</v>
      </c>
      <c r="B2907" s="1">
        <v>44683.041666666664</v>
      </c>
      <c r="C2907" t="s">
        <v>30</v>
      </c>
      <c r="D2907">
        <f t="shared" si="45"/>
        <v>24</v>
      </c>
      <c r="E2907" t="s">
        <v>20</v>
      </c>
      <c r="F2907" t="s">
        <v>25</v>
      </c>
      <c r="G2907" t="s">
        <v>26</v>
      </c>
      <c r="H2907" t="s">
        <v>17</v>
      </c>
      <c r="I2907" t="s">
        <v>23</v>
      </c>
      <c r="J2907">
        <v>3.4</v>
      </c>
      <c r="K2907">
        <v>74054</v>
      </c>
      <c r="L2907">
        <v>71</v>
      </c>
      <c r="M2907">
        <v>0.04</v>
      </c>
    </row>
    <row r="2908" spans="1:13">
      <c r="A2908">
        <v>2907</v>
      </c>
      <c r="B2908" s="1">
        <v>44683.083333333336</v>
      </c>
      <c r="C2908" t="s">
        <v>19</v>
      </c>
      <c r="D2908">
        <f t="shared" si="45"/>
        <v>60</v>
      </c>
      <c r="E2908" t="s">
        <v>14</v>
      </c>
      <c r="F2908" t="s">
        <v>34</v>
      </c>
      <c r="G2908" t="s">
        <v>29</v>
      </c>
      <c r="H2908" t="s">
        <v>31</v>
      </c>
      <c r="I2908" t="s">
        <v>23</v>
      </c>
      <c r="J2908">
        <v>6.2</v>
      </c>
      <c r="K2908">
        <v>33683</v>
      </c>
      <c r="L2908">
        <v>100</v>
      </c>
      <c r="M2908">
        <v>0.28999999999999998</v>
      </c>
    </row>
    <row r="2909" spans="1:13">
      <c r="A2909">
        <v>2908</v>
      </c>
      <c r="B2909" s="1">
        <v>44683.125</v>
      </c>
      <c r="C2909" t="s">
        <v>30</v>
      </c>
      <c r="D2909">
        <f t="shared" si="45"/>
        <v>24</v>
      </c>
      <c r="E2909" t="s">
        <v>20</v>
      </c>
      <c r="F2909" t="s">
        <v>25</v>
      </c>
      <c r="G2909" t="s">
        <v>26</v>
      </c>
      <c r="H2909" t="s">
        <v>31</v>
      </c>
      <c r="I2909" t="s">
        <v>23</v>
      </c>
      <c r="J2909">
        <v>6.8</v>
      </c>
      <c r="K2909">
        <v>60473</v>
      </c>
      <c r="L2909">
        <v>80</v>
      </c>
      <c r="M2909">
        <v>0.04</v>
      </c>
    </row>
    <row r="2910" spans="1:13">
      <c r="A2910">
        <v>2909</v>
      </c>
      <c r="B2910" s="1">
        <v>44683.166666666664</v>
      </c>
      <c r="C2910" t="s">
        <v>13</v>
      </c>
      <c r="D2910">
        <f t="shared" si="45"/>
        <v>38</v>
      </c>
      <c r="E2910" t="s">
        <v>20</v>
      </c>
      <c r="F2910" t="s">
        <v>28</v>
      </c>
      <c r="G2910" t="s">
        <v>26</v>
      </c>
      <c r="H2910" t="s">
        <v>17</v>
      </c>
      <c r="I2910" t="s">
        <v>23</v>
      </c>
      <c r="J2910">
        <v>5.4</v>
      </c>
      <c r="K2910">
        <v>21623</v>
      </c>
      <c r="L2910">
        <v>94</v>
      </c>
      <c r="M2910">
        <v>0.39</v>
      </c>
    </row>
    <row r="2911" spans="1:13">
      <c r="A2911">
        <v>2910</v>
      </c>
      <c r="B2911" s="1">
        <v>44683.208333333336</v>
      </c>
      <c r="C2911" t="s">
        <v>13</v>
      </c>
      <c r="D2911">
        <f t="shared" si="45"/>
        <v>38</v>
      </c>
      <c r="E2911" t="s">
        <v>14</v>
      </c>
      <c r="F2911" t="s">
        <v>28</v>
      </c>
      <c r="G2911" t="s">
        <v>26</v>
      </c>
      <c r="H2911" t="s">
        <v>31</v>
      </c>
      <c r="I2911" t="s">
        <v>23</v>
      </c>
      <c r="J2911">
        <v>1.3</v>
      </c>
      <c r="K2911">
        <v>57660</v>
      </c>
      <c r="L2911">
        <v>89</v>
      </c>
      <c r="M2911">
        <v>0.19</v>
      </c>
    </row>
    <row r="2912" spans="1:13">
      <c r="A2912">
        <v>2911</v>
      </c>
      <c r="B2912" s="1">
        <v>44683.25</v>
      </c>
      <c r="C2912" t="s">
        <v>30</v>
      </c>
      <c r="D2912">
        <f t="shared" si="45"/>
        <v>24</v>
      </c>
      <c r="E2912" t="s">
        <v>20</v>
      </c>
      <c r="F2912" t="s">
        <v>15</v>
      </c>
      <c r="G2912" t="s">
        <v>29</v>
      </c>
      <c r="H2912" t="s">
        <v>17</v>
      </c>
      <c r="I2912" t="s">
        <v>23</v>
      </c>
      <c r="J2912">
        <v>6.5</v>
      </c>
      <c r="K2912">
        <v>67086</v>
      </c>
      <c r="L2912">
        <v>75</v>
      </c>
      <c r="M2912">
        <v>0.12</v>
      </c>
    </row>
    <row r="2913" spans="1:13">
      <c r="A2913">
        <v>2912</v>
      </c>
      <c r="B2913" s="1">
        <v>44683.291666666664</v>
      </c>
      <c r="C2913" t="s">
        <v>30</v>
      </c>
      <c r="D2913">
        <f t="shared" si="45"/>
        <v>24</v>
      </c>
      <c r="E2913" t="s">
        <v>20</v>
      </c>
      <c r="F2913" t="s">
        <v>25</v>
      </c>
      <c r="G2913" t="s">
        <v>26</v>
      </c>
      <c r="H2913" t="s">
        <v>22</v>
      </c>
      <c r="I2913" t="s">
        <v>23</v>
      </c>
      <c r="J2913">
        <v>5.4</v>
      </c>
      <c r="K2913">
        <v>28726</v>
      </c>
      <c r="L2913">
        <v>70</v>
      </c>
      <c r="M2913">
        <v>0.14000000000000001</v>
      </c>
    </row>
    <row r="2914" spans="1:13">
      <c r="A2914">
        <v>2913</v>
      </c>
      <c r="B2914" s="1">
        <v>44683.333333333336</v>
      </c>
      <c r="C2914" t="s">
        <v>24</v>
      </c>
      <c r="D2914">
        <f t="shared" si="45"/>
        <v>53</v>
      </c>
      <c r="E2914" t="s">
        <v>14</v>
      </c>
      <c r="F2914" t="s">
        <v>25</v>
      </c>
      <c r="G2914" t="s">
        <v>16</v>
      </c>
      <c r="H2914" t="s">
        <v>31</v>
      </c>
      <c r="I2914" t="s">
        <v>23</v>
      </c>
      <c r="J2914">
        <v>3.8</v>
      </c>
      <c r="K2914">
        <v>46671</v>
      </c>
      <c r="L2914">
        <v>54</v>
      </c>
      <c r="M2914">
        <v>0.52</v>
      </c>
    </row>
    <row r="2915" spans="1:13">
      <c r="A2915">
        <v>2914</v>
      </c>
      <c r="B2915" s="1">
        <v>44683.375</v>
      </c>
      <c r="C2915" t="s">
        <v>19</v>
      </c>
      <c r="D2915">
        <f t="shared" si="45"/>
        <v>60</v>
      </c>
      <c r="E2915" t="s">
        <v>20</v>
      </c>
      <c r="F2915" t="s">
        <v>25</v>
      </c>
      <c r="G2915" t="s">
        <v>32</v>
      </c>
      <c r="H2915" t="s">
        <v>31</v>
      </c>
      <c r="I2915" t="s">
        <v>23</v>
      </c>
      <c r="J2915">
        <v>0.1</v>
      </c>
      <c r="K2915">
        <v>55191</v>
      </c>
      <c r="L2915">
        <v>65</v>
      </c>
      <c r="M2915">
        <v>0.2</v>
      </c>
    </row>
    <row r="2916" spans="1:13">
      <c r="A2916">
        <v>2915</v>
      </c>
      <c r="B2916" s="1">
        <v>44683.416666666664</v>
      </c>
      <c r="C2916" t="s">
        <v>30</v>
      </c>
      <c r="D2916">
        <f t="shared" si="45"/>
        <v>24</v>
      </c>
      <c r="E2916" t="s">
        <v>14</v>
      </c>
      <c r="F2916" t="s">
        <v>28</v>
      </c>
      <c r="G2916" t="s">
        <v>32</v>
      </c>
      <c r="H2916" t="s">
        <v>22</v>
      </c>
      <c r="I2916" t="s">
        <v>23</v>
      </c>
      <c r="J2916">
        <v>5.9</v>
      </c>
      <c r="K2916">
        <v>59678</v>
      </c>
      <c r="L2916">
        <v>83</v>
      </c>
      <c r="M2916">
        <v>0.26</v>
      </c>
    </row>
    <row r="2917" spans="1:13">
      <c r="A2917">
        <v>2916</v>
      </c>
      <c r="B2917" s="1">
        <v>44683.458333333336</v>
      </c>
      <c r="C2917" t="s">
        <v>24</v>
      </c>
      <c r="D2917">
        <f t="shared" si="45"/>
        <v>53</v>
      </c>
      <c r="E2917" t="s">
        <v>14</v>
      </c>
      <c r="F2917" t="s">
        <v>15</v>
      </c>
      <c r="G2917" t="s">
        <v>21</v>
      </c>
      <c r="H2917" t="s">
        <v>22</v>
      </c>
      <c r="I2917" t="s">
        <v>18</v>
      </c>
      <c r="J2917">
        <v>2.8</v>
      </c>
      <c r="K2917">
        <v>49428</v>
      </c>
      <c r="L2917">
        <v>71</v>
      </c>
      <c r="M2917">
        <v>0.13</v>
      </c>
    </row>
    <row r="2918" spans="1:13">
      <c r="A2918">
        <v>2917</v>
      </c>
      <c r="B2918" s="1">
        <v>44683.5</v>
      </c>
      <c r="C2918" t="s">
        <v>24</v>
      </c>
      <c r="D2918">
        <f t="shared" si="45"/>
        <v>53</v>
      </c>
      <c r="E2918" t="s">
        <v>14</v>
      </c>
      <c r="F2918" t="s">
        <v>25</v>
      </c>
      <c r="G2918" t="s">
        <v>16</v>
      </c>
      <c r="H2918" t="s">
        <v>22</v>
      </c>
      <c r="I2918" t="s">
        <v>18</v>
      </c>
      <c r="J2918">
        <v>4.7</v>
      </c>
      <c r="K2918">
        <v>31554</v>
      </c>
      <c r="L2918">
        <v>80</v>
      </c>
      <c r="M2918">
        <v>0.23</v>
      </c>
    </row>
    <row r="2919" spans="1:13">
      <c r="A2919">
        <v>2918</v>
      </c>
      <c r="B2919" s="1">
        <v>44683.541666666664</v>
      </c>
      <c r="C2919" t="s">
        <v>24</v>
      </c>
      <c r="D2919">
        <f t="shared" si="45"/>
        <v>53</v>
      </c>
      <c r="E2919" t="s">
        <v>14</v>
      </c>
      <c r="F2919" t="s">
        <v>25</v>
      </c>
      <c r="G2919" t="s">
        <v>29</v>
      </c>
      <c r="H2919" t="s">
        <v>17</v>
      </c>
      <c r="I2919" t="s">
        <v>23</v>
      </c>
      <c r="J2919">
        <v>4.0999999999999996</v>
      </c>
      <c r="K2919">
        <v>53920</v>
      </c>
      <c r="L2919">
        <v>51</v>
      </c>
      <c r="M2919">
        <v>0.26</v>
      </c>
    </row>
    <row r="2920" spans="1:13">
      <c r="A2920">
        <v>2919</v>
      </c>
      <c r="B2920" s="1">
        <v>44683.583333333336</v>
      </c>
      <c r="C2920" t="s">
        <v>13</v>
      </c>
      <c r="D2920">
        <f t="shared" si="45"/>
        <v>38</v>
      </c>
      <c r="E2920" t="s">
        <v>20</v>
      </c>
      <c r="F2920" t="s">
        <v>34</v>
      </c>
      <c r="G2920" t="s">
        <v>32</v>
      </c>
      <c r="H2920" t="s">
        <v>17</v>
      </c>
      <c r="I2920" t="s">
        <v>18</v>
      </c>
      <c r="J2920">
        <v>7.1</v>
      </c>
      <c r="K2920">
        <v>21955</v>
      </c>
      <c r="L2920">
        <v>80</v>
      </c>
      <c r="M2920">
        <v>0.19</v>
      </c>
    </row>
    <row r="2921" spans="1:13">
      <c r="A2921">
        <v>2920</v>
      </c>
      <c r="B2921" s="1">
        <v>44683.625</v>
      </c>
      <c r="C2921" t="s">
        <v>13</v>
      </c>
      <c r="D2921">
        <f t="shared" si="45"/>
        <v>38</v>
      </c>
      <c r="E2921" t="s">
        <v>20</v>
      </c>
      <c r="F2921" t="s">
        <v>25</v>
      </c>
      <c r="G2921" t="s">
        <v>26</v>
      </c>
      <c r="H2921" t="s">
        <v>27</v>
      </c>
      <c r="I2921" t="s">
        <v>23</v>
      </c>
      <c r="J2921">
        <v>3.7</v>
      </c>
      <c r="K2921">
        <v>50347</v>
      </c>
      <c r="L2921">
        <v>88</v>
      </c>
      <c r="M2921">
        <v>0.08</v>
      </c>
    </row>
    <row r="2922" spans="1:13">
      <c r="A2922">
        <v>2921</v>
      </c>
      <c r="B2922" s="1">
        <v>44683.666666666664</v>
      </c>
      <c r="C2922" t="s">
        <v>13</v>
      </c>
      <c r="D2922">
        <f t="shared" si="45"/>
        <v>38</v>
      </c>
      <c r="E2922" t="s">
        <v>20</v>
      </c>
      <c r="F2922" t="s">
        <v>15</v>
      </c>
      <c r="G2922" t="s">
        <v>21</v>
      </c>
      <c r="H2922" t="s">
        <v>22</v>
      </c>
      <c r="I2922" t="s">
        <v>18</v>
      </c>
      <c r="J2922">
        <v>4</v>
      </c>
      <c r="K2922">
        <v>46173</v>
      </c>
      <c r="L2922">
        <v>54</v>
      </c>
      <c r="M2922">
        <v>0.33</v>
      </c>
    </row>
    <row r="2923" spans="1:13">
      <c r="A2923">
        <v>2922</v>
      </c>
      <c r="B2923" s="1">
        <v>44683.708333333336</v>
      </c>
      <c r="C2923" t="s">
        <v>24</v>
      </c>
      <c r="D2923">
        <f t="shared" si="45"/>
        <v>53</v>
      </c>
      <c r="E2923" t="s">
        <v>14</v>
      </c>
      <c r="F2923" t="s">
        <v>34</v>
      </c>
      <c r="G2923" t="s">
        <v>21</v>
      </c>
      <c r="H2923" t="s">
        <v>27</v>
      </c>
      <c r="I2923" t="s">
        <v>23</v>
      </c>
      <c r="J2923">
        <v>7.2</v>
      </c>
      <c r="K2923">
        <v>52315</v>
      </c>
      <c r="L2923">
        <v>79</v>
      </c>
      <c r="M2923">
        <v>0.05</v>
      </c>
    </row>
    <row r="2924" spans="1:13">
      <c r="A2924">
        <v>2923</v>
      </c>
      <c r="B2924" s="1">
        <v>44683.75</v>
      </c>
      <c r="C2924" t="s">
        <v>24</v>
      </c>
      <c r="D2924">
        <f t="shared" si="45"/>
        <v>53</v>
      </c>
      <c r="E2924" t="s">
        <v>20</v>
      </c>
      <c r="F2924" t="s">
        <v>34</v>
      </c>
      <c r="G2924" t="s">
        <v>32</v>
      </c>
      <c r="H2924" t="s">
        <v>17</v>
      </c>
      <c r="I2924" t="s">
        <v>23</v>
      </c>
      <c r="J2924">
        <v>2.7</v>
      </c>
      <c r="K2924">
        <v>43814</v>
      </c>
      <c r="L2924">
        <v>91</v>
      </c>
      <c r="M2924">
        <v>0.6</v>
      </c>
    </row>
    <row r="2925" spans="1:13">
      <c r="A2925">
        <v>2924</v>
      </c>
      <c r="B2925" s="1">
        <v>44683.791666666664</v>
      </c>
      <c r="C2925" t="s">
        <v>30</v>
      </c>
      <c r="D2925">
        <f t="shared" si="45"/>
        <v>24</v>
      </c>
      <c r="E2925" t="s">
        <v>20</v>
      </c>
      <c r="F2925" t="s">
        <v>34</v>
      </c>
      <c r="G2925" t="s">
        <v>16</v>
      </c>
      <c r="H2925" t="s">
        <v>31</v>
      </c>
      <c r="I2925" t="s">
        <v>23</v>
      </c>
      <c r="J2925">
        <v>5.6</v>
      </c>
      <c r="K2925">
        <v>24846</v>
      </c>
      <c r="L2925">
        <v>95</v>
      </c>
      <c r="M2925">
        <v>0.24</v>
      </c>
    </row>
    <row r="2926" spans="1:13">
      <c r="A2926">
        <v>2925</v>
      </c>
      <c r="B2926" s="1">
        <v>44683.833333333336</v>
      </c>
      <c r="C2926" t="s">
        <v>13</v>
      </c>
      <c r="D2926">
        <f t="shared" si="45"/>
        <v>38</v>
      </c>
      <c r="E2926" t="s">
        <v>20</v>
      </c>
      <c r="F2926" t="s">
        <v>28</v>
      </c>
      <c r="G2926" t="s">
        <v>21</v>
      </c>
      <c r="H2926" t="s">
        <v>22</v>
      </c>
      <c r="I2926" t="s">
        <v>23</v>
      </c>
      <c r="J2926">
        <v>3.6</v>
      </c>
      <c r="K2926">
        <v>47673</v>
      </c>
      <c r="L2926">
        <v>69</v>
      </c>
      <c r="M2926">
        <v>0.16</v>
      </c>
    </row>
    <row r="2927" spans="1:13">
      <c r="A2927">
        <v>2926</v>
      </c>
      <c r="B2927" s="1">
        <v>44683.875</v>
      </c>
      <c r="C2927" t="s">
        <v>19</v>
      </c>
      <c r="D2927">
        <f t="shared" si="45"/>
        <v>60</v>
      </c>
      <c r="E2927" t="s">
        <v>20</v>
      </c>
      <c r="F2927" t="s">
        <v>34</v>
      </c>
      <c r="G2927" t="s">
        <v>32</v>
      </c>
      <c r="H2927" t="s">
        <v>31</v>
      </c>
      <c r="I2927" t="s">
        <v>18</v>
      </c>
      <c r="J2927">
        <v>2</v>
      </c>
      <c r="K2927">
        <v>73616</v>
      </c>
      <c r="L2927">
        <v>84</v>
      </c>
      <c r="M2927">
        <v>0.13</v>
      </c>
    </row>
    <row r="2928" spans="1:13">
      <c r="A2928">
        <v>2927</v>
      </c>
      <c r="B2928" s="1">
        <v>44683.916666666664</v>
      </c>
      <c r="C2928" t="s">
        <v>24</v>
      </c>
      <c r="D2928">
        <f t="shared" si="45"/>
        <v>53</v>
      </c>
      <c r="E2928" t="s">
        <v>14</v>
      </c>
      <c r="F2928" t="s">
        <v>25</v>
      </c>
      <c r="G2928" t="s">
        <v>16</v>
      </c>
      <c r="H2928" t="s">
        <v>17</v>
      </c>
      <c r="I2928" t="s">
        <v>23</v>
      </c>
      <c r="J2928">
        <v>4</v>
      </c>
      <c r="K2928">
        <v>80229</v>
      </c>
      <c r="L2928">
        <v>92</v>
      </c>
      <c r="M2928">
        <v>0.52</v>
      </c>
    </row>
    <row r="2929" spans="1:13">
      <c r="A2929">
        <v>2928</v>
      </c>
      <c r="B2929" s="1">
        <v>44683.958333333336</v>
      </c>
      <c r="C2929" t="s">
        <v>19</v>
      </c>
      <c r="D2929">
        <f t="shared" si="45"/>
        <v>60</v>
      </c>
      <c r="E2929" t="s">
        <v>14</v>
      </c>
      <c r="F2929" t="s">
        <v>28</v>
      </c>
      <c r="G2929" t="s">
        <v>32</v>
      </c>
      <c r="H2929" t="s">
        <v>22</v>
      </c>
      <c r="I2929" t="s">
        <v>23</v>
      </c>
      <c r="J2929">
        <v>5.4</v>
      </c>
      <c r="K2929">
        <v>103787</v>
      </c>
      <c r="L2929">
        <v>80</v>
      </c>
      <c r="M2929">
        <v>0.55000000000000004</v>
      </c>
    </row>
    <row r="2930" spans="1:13">
      <c r="A2930">
        <v>2929</v>
      </c>
      <c r="B2930" s="1">
        <v>44684</v>
      </c>
      <c r="C2930" t="s">
        <v>24</v>
      </c>
      <c r="D2930">
        <f t="shared" si="45"/>
        <v>53</v>
      </c>
      <c r="E2930" t="s">
        <v>20</v>
      </c>
      <c r="F2930" t="s">
        <v>28</v>
      </c>
      <c r="G2930" t="s">
        <v>32</v>
      </c>
      <c r="H2930" t="s">
        <v>27</v>
      </c>
      <c r="I2930" t="s">
        <v>23</v>
      </c>
      <c r="J2930">
        <v>6.7</v>
      </c>
      <c r="K2930">
        <v>88833</v>
      </c>
      <c r="L2930">
        <v>90</v>
      </c>
      <c r="M2930">
        <v>0.4</v>
      </c>
    </row>
    <row r="2931" spans="1:13">
      <c r="A2931">
        <v>2930</v>
      </c>
      <c r="B2931" s="1">
        <v>44684.041666666664</v>
      </c>
      <c r="C2931" t="s">
        <v>13</v>
      </c>
      <c r="D2931">
        <f t="shared" si="45"/>
        <v>38</v>
      </c>
      <c r="E2931" t="s">
        <v>14</v>
      </c>
      <c r="F2931" t="s">
        <v>28</v>
      </c>
      <c r="G2931" t="s">
        <v>16</v>
      </c>
      <c r="H2931" t="s">
        <v>27</v>
      </c>
      <c r="I2931" t="s">
        <v>23</v>
      </c>
      <c r="J2931">
        <v>6.9</v>
      </c>
      <c r="K2931">
        <v>31061</v>
      </c>
      <c r="L2931">
        <v>75</v>
      </c>
      <c r="M2931">
        <v>0.3</v>
      </c>
    </row>
    <row r="2932" spans="1:13">
      <c r="A2932">
        <v>2931</v>
      </c>
      <c r="B2932" s="1">
        <v>44684.083333333336</v>
      </c>
      <c r="C2932" t="s">
        <v>13</v>
      </c>
      <c r="D2932">
        <f t="shared" si="45"/>
        <v>38</v>
      </c>
      <c r="E2932" t="s">
        <v>20</v>
      </c>
      <c r="F2932" t="s">
        <v>28</v>
      </c>
      <c r="G2932" t="s">
        <v>16</v>
      </c>
      <c r="H2932" t="s">
        <v>17</v>
      </c>
      <c r="I2932" t="s">
        <v>23</v>
      </c>
      <c r="J2932">
        <v>3.4</v>
      </c>
      <c r="K2932">
        <v>46831</v>
      </c>
      <c r="L2932">
        <v>80</v>
      </c>
      <c r="M2932">
        <v>0.11</v>
      </c>
    </row>
    <row r="2933" spans="1:13">
      <c r="A2933">
        <v>2932</v>
      </c>
      <c r="B2933" s="1">
        <v>44684.125</v>
      </c>
      <c r="C2933" t="s">
        <v>24</v>
      </c>
      <c r="D2933">
        <f t="shared" si="45"/>
        <v>53</v>
      </c>
      <c r="E2933" t="s">
        <v>20</v>
      </c>
      <c r="F2933" t="s">
        <v>28</v>
      </c>
      <c r="G2933" t="s">
        <v>16</v>
      </c>
      <c r="H2933" t="s">
        <v>31</v>
      </c>
      <c r="I2933" t="s">
        <v>23</v>
      </c>
      <c r="J2933">
        <v>2</v>
      </c>
      <c r="K2933">
        <v>54544</v>
      </c>
      <c r="L2933">
        <v>68</v>
      </c>
      <c r="M2933">
        <v>0.27</v>
      </c>
    </row>
    <row r="2934" spans="1:13">
      <c r="A2934">
        <v>2933</v>
      </c>
      <c r="B2934" s="1">
        <v>44684.166666666664</v>
      </c>
      <c r="C2934" t="s">
        <v>30</v>
      </c>
      <c r="D2934">
        <f t="shared" si="45"/>
        <v>24</v>
      </c>
      <c r="E2934" t="s">
        <v>20</v>
      </c>
      <c r="F2934" t="s">
        <v>28</v>
      </c>
      <c r="G2934" t="s">
        <v>32</v>
      </c>
      <c r="H2934" t="s">
        <v>17</v>
      </c>
      <c r="I2934" t="s">
        <v>23</v>
      </c>
      <c r="J2934">
        <v>3.4</v>
      </c>
      <c r="K2934">
        <v>53289</v>
      </c>
      <c r="L2934">
        <v>73</v>
      </c>
      <c r="M2934">
        <v>0.19</v>
      </c>
    </row>
    <row r="2935" spans="1:13">
      <c r="A2935">
        <v>2934</v>
      </c>
      <c r="B2935" s="1">
        <v>44684.208333333336</v>
      </c>
      <c r="C2935" t="s">
        <v>13</v>
      </c>
      <c r="D2935">
        <f t="shared" si="45"/>
        <v>38</v>
      </c>
      <c r="E2935" t="s">
        <v>14</v>
      </c>
      <c r="F2935" t="s">
        <v>28</v>
      </c>
      <c r="G2935" t="s">
        <v>21</v>
      </c>
      <c r="H2935" t="s">
        <v>31</v>
      </c>
      <c r="I2935" t="s">
        <v>18</v>
      </c>
      <c r="J2935">
        <v>1.6</v>
      </c>
      <c r="K2935">
        <v>56391</v>
      </c>
      <c r="L2935">
        <v>80</v>
      </c>
      <c r="M2935">
        <v>0.1</v>
      </c>
    </row>
    <row r="2936" spans="1:13">
      <c r="A2936">
        <v>2935</v>
      </c>
      <c r="B2936" s="1">
        <v>44684.25</v>
      </c>
      <c r="C2936" t="s">
        <v>24</v>
      </c>
      <c r="D2936">
        <f t="shared" si="45"/>
        <v>53</v>
      </c>
      <c r="E2936" t="s">
        <v>20</v>
      </c>
      <c r="F2936" t="s">
        <v>34</v>
      </c>
      <c r="G2936" t="s">
        <v>29</v>
      </c>
      <c r="H2936" t="s">
        <v>17</v>
      </c>
      <c r="I2936" t="s">
        <v>23</v>
      </c>
      <c r="J2936">
        <v>3.6</v>
      </c>
      <c r="K2936">
        <v>103152</v>
      </c>
      <c r="L2936">
        <v>67</v>
      </c>
      <c r="M2936">
        <v>0.4</v>
      </c>
    </row>
    <row r="2937" spans="1:13">
      <c r="A2937">
        <v>2936</v>
      </c>
      <c r="B2937" s="1">
        <v>44684.291666666664</v>
      </c>
      <c r="C2937" t="s">
        <v>30</v>
      </c>
      <c r="D2937">
        <f t="shared" si="45"/>
        <v>24</v>
      </c>
      <c r="E2937" t="s">
        <v>14</v>
      </c>
      <c r="F2937" t="s">
        <v>15</v>
      </c>
      <c r="G2937" t="s">
        <v>29</v>
      </c>
      <c r="H2937" t="s">
        <v>27</v>
      </c>
      <c r="I2937" t="s">
        <v>23</v>
      </c>
      <c r="J2937">
        <v>3.3</v>
      </c>
      <c r="K2937">
        <v>33359</v>
      </c>
      <c r="L2937">
        <v>72</v>
      </c>
      <c r="M2937">
        <v>0.09</v>
      </c>
    </row>
    <row r="2938" spans="1:13">
      <c r="A2938">
        <v>2937</v>
      </c>
      <c r="B2938" s="1">
        <v>44684.333333333336</v>
      </c>
      <c r="C2938" t="s">
        <v>24</v>
      </c>
      <c r="D2938">
        <f t="shared" si="45"/>
        <v>53</v>
      </c>
      <c r="E2938" t="s">
        <v>14</v>
      </c>
      <c r="F2938" t="s">
        <v>25</v>
      </c>
      <c r="G2938" t="s">
        <v>32</v>
      </c>
      <c r="H2938" t="s">
        <v>31</v>
      </c>
      <c r="I2938" t="s">
        <v>23</v>
      </c>
      <c r="J2938">
        <v>5.5</v>
      </c>
      <c r="K2938">
        <v>40729</v>
      </c>
      <c r="L2938">
        <v>84</v>
      </c>
      <c r="M2938">
        <v>0.18</v>
      </c>
    </row>
    <row r="2939" spans="1:13">
      <c r="A2939">
        <v>2938</v>
      </c>
      <c r="B2939" s="1">
        <v>44684.375</v>
      </c>
      <c r="C2939" t="s">
        <v>13</v>
      </c>
      <c r="D2939">
        <f t="shared" si="45"/>
        <v>38</v>
      </c>
      <c r="E2939" t="s">
        <v>20</v>
      </c>
      <c r="F2939" t="s">
        <v>25</v>
      </c>
      <c r="G2939" t="s">
        <v>32</v>
      </c>
      <c r="H2939" t="s">
        <v>17</v>
      </c>
      <c r="I2939" t="s">
        <v>18</v>
      </c>
      <c r="J2939">
        <v>0.4</v>
      </c>
      <c r="K2939">
        <v>87877</v>
      </c>
      <c r="L2939">
        <v>100</v>
      </c>
      <c r="M2939">
        <v>0.15</v>
      </c>
    </row>
    <row r="2940" spans="1:13">
      <c r="A2940">
        <v>2939</v>
      </c>
      <c r="B2940" s="1">
        <v>44684.416666666664</v>
      </c>
      <c r="C2940" t="s">
        <v>19</v>
      </c>
      <c r="D2940">
        <f t="shared" si="45"/>
        <v>60</v>
      </c>
      <c r="E2940" t="s">
        <v>14</v>
      </c>
      <c r="F2940" t="s">
        <v>34</v>
      </c>
      <c r="G2940" t="s">
        <v>21</v>
      </c>
      <c r="H2940" t="s">
        <v>22</v>
      </c>
      <c r="I2940" t="s">
        <v>23</v>
      </c>
      <c r="J2940">
        <v>2.5</v>
      </c>
      <c r="K2940">
        <v>42680</v>
      </c>
      <c r="L2940">
        <v>50</v>
      </c>
      <c r="M2940">
        <v>0.18</v>
      </c>
    </row>
    <row r="2941" spans="1:13">
      <c r="A2941">
        <v>2940</v>
      </c>
      <c r="B2941" s="1">
        <v>44684.458333333336</v>
      </c>
      <c r="C2941" t="s">
        <v>30</v>
      </c>
      <c r="D2941">
        <f t="shared" si="45"/>
        <v>24</v>
      </c>
      <c r="E2941" t="s">
        <v>14</v>
      </c>
      <c r="F2941" t="s">
        <v>34</v>
      </c>
      <c r="G2941" t="s">
        <v>16</v>
      </c>
      <c r="H2941" t="s">
        <v>27</v>
      </c>
      <c r="I2941" t="s">
        <v>23</v>
      </c>
      <c r="J2941">
        <v>2.5</v>
      </c>
      <c r="K2941">
        <v>62872</v>
      </c>
      <c r="L2941">
        <v>99</v>
      </c>
      <c r="M2941">
        <v>0.28000000000000003</v>
      </c>
    </row>
    <row r="2942" spans="1:13">
      <c r="A2942">
        <v>2941</v>
      </c>
      <c r="B2942" s="1">
        <v>44684.5</v>
      </c>
      <c r="C2942" t="s">
        <v>13</v>
      </c>
      <c r="D2942">
        <f t="shared" si="45"/>
        <v>38</v>
      </c>
      <c r="E2942" t="s">
        <v>20</v>
      </c>
      <c r="F2942" t="s">
        <v>28</v>
      </c>
      <c r="G2942" t="s">
        <v>32</v>
      </c>
      <c r="H2942" t="s">
        <v>27</v>
      </c>
      <c r="I2942" t="s">
        <v>18</v>
      </c>
      <c r="J2942">
        <v>6.4</v>
      </c>
      <c r="K2942">
        <v>75693</v>
      </c>
      <c r="L2942">
        <v>72</v>
      </c>
      <c r="M2942">
        <v>0.27</v>
      </c>
    </row>
    <row r="2943" spans="1:13">
      <c r="A2943">
        <v>2942</v>
      </c>
      <c r="B2943" s="1">
        <v>44684.541666666664</v>
      </c>
      <c r="C2943" t="s">
        <v>24</v>
      </c>
      <c r="D2943">
        <f t="shared" si="45"/>
        <v>53</v>
      </c>
      <c r="E2943" t="s">
        <v>14</v>
      </c>
      <c r="F2943" t="s">
        <v>15</v>
      </c>
      <c r="G2943" t="s">
        <v>26</v>
      </c>
      <c r="H2943" t="s">
        <v>22</v>
      </c>
      <c r="I2943" t="s">
        <v>23</v>
      </c>
      <c r="J2943">
        <v>1.8</v>
      </c>
      <c r="K2943">
        <v>64730</v>
      </c>
      <c r="L2943">
        <v>87</v>
      </c>
      <c r="M2943">
        <v>0.27</v>
      </c>
    </row>
    <row r="2944" spans="1:13">
      <c r="A2944">
        <v>2943</v>
      </c>
      <c r="B2944" s="1">
        <v>44684.583333333336</v>
      </c>
      <c r="C2944" t="s">
        <v>13</v>
      </c>
      <c r="D2944">
        <f t="shared" si="45"/>
        <v>38</v>
      </c>
      <c r="E2944" t="s">
        <v>14</v>
      </c>
      <c r="F2944" t="s">
        <v>28</v>
      </c>
      <c r="G2944" t="s">
        <v>16</v>
      </c>
      <c r="H2944" t="s">
        <v>17</v>
      </c>
      <c r="I2944" t="s">
        <v>23</v>
      </c>
      <c r="J2944">
        <v>4.5</v>
      </c>
      <c r="K2944">
        <v>58835</v>
      </c>
      <c r="L2944">
        <v>89</v>
      </c>
      <c r="M2944">
        <v>0.53</v>
      </c>
    </row>
    <row r="2945" spans="1:13">
      <c r="A2945">
        <v>2944</v>
      </c>
      <c r="B2945" s="1">
        <v>44684.625</v>
      </c>
      <c r="C2945" t="s">
        <v>24</v>
      </c>
      <c r="D2945">
        <f t="shared" si="45"/>
        <v>53</v>
      </c>
      <c r="E2945" t="s">
        <v>20</v>
      </c>
      <c r="F2945" t="s">
        <v>34</v>
      </c>
      <c r="G2945" t="s">
        <v>32</v>
      </c>
      <c r="H2945" t="s">
        <v>31</v>
      </c>
      <c r="I2945" t="s">
        <v>23</v>
      </c>
      <c r="J2945">
        <v>3.7</v>
      </c>
      <c r="K2945">
        <v>73772</v>
      </c>
      <c r="L2945">
        <v>94</v>
      </c>
      <c r="M2945">
        <v>0.26</v>
      </c>
    </row>
    <row r="2946" spans="1:13">
      <c r="A2946">
        <v>2945</v>
      </c>
      <c r="B2946" s="1">
        <v>44684.666666666664</v>
      </c>
      <c r="C2946" t="s">
        <v>24</v>
      </c>
      <c r="D2946">
        <f t="shared" si="45"/>
        <v>53</v>
      </c>
      <c r="E2946" t="s">
        <v>20</v>
      </c>
      <c r="F2946" t="s">
        <v>28</v>
      </c>
      <c r="G2946" t="s">
        <v>26</v>
      </c>
      <c r="H2946" t="s">
        <v>27</v>
      </c>
      <c r="I2946" t="s">
        <v>18</v>
      </c>
      <c r="J2946">
        <v>6.1</v>
      </c>
      <c r="K2946">
        <v>37139</v>
      </c>
      <c r="L2946">
        <v>66</v>
      </c>
      <c r="M2946">
        <v>0.28000000000000003</v>
      </c>
    </row>
    <row r="2947" spans="1:13">
      <c r="A2947">
        <v>2946</v>
      </c>
      <c r="B2947" s="1">
        <v>44684.708333333336</v>
      </c>
      <c r="C2947" t="s">
        <v>30</v>
      </c>
      <c r="D2947">
        <f t="shared" ref="D2947:D3010" si="46">IFERROR((LEFT(C2947, FIND("-", C2947)-1) + MID(C2947, FIND("-", C2947)+1, 10))/2, SUBSTITUTE(C2947, "+", "")*1)</f>
        <v>24</v>
      </c>
      <c r="E2947" t="s">
        <v>14</v>
      </c>
      <c r="F2947" t="s">
        <v>25</v>
      </c>
      <c r="G2947" t="s">
        <v>21</v>
      </c>
      <c r="H2947" t="s">
        <v>17</v>
      </c>
      <c r="I2947" t="s">
        <v>18</v>
      </c>
      <c r="J2947">
        <v>5.2</v>
      </c>
      <c r="K2947">
        <v>45073</v>
      </c>
      <c r="L2947">
        <v>72</v>
      </c>
      <c r="M2947">
        <v>0.28999999999999998</v>
      </c>
    </row>
    <row r="2948" spans="1:13">
      <c r="A2948">
        <v>2947</v>
      </c>
      <c r="B2948" s="1">
        <v>44684.75</v>
      </c>
      <c r="C2948" t="s">
        <v>13</v>
      </c>
      <c r="D2948">
        <f t="shared" si="46"/>
        <v>38</v>
      </c>
      <c r="E2948" t="s">
        <v>20</v>
      </c>
      <c r="F2948" t="s">
        <v>25</v>
      </c>
      <c r="G2948" t="s">
        <v>26</v>
      </c>
      <c r="H2948" t="s">
        <v>22</v>
      </c>
      <c r="I2948" t="s">
        <v>18</v>
      </c>
      <c r="J2948">
        <v>4.2</v>
      </c>
      <c r="K2948">
        <v>65713</v>
      </c>
      <c r="L2948">
        <v>74</v>
      </c>
      <c r="M2948">
        <v>0.14000000000000001</v>
      </c>
    </row>
    <row r="2949" spans="1:13">
      <c r="A2949">
        <v>2948</v>
      </c>
      <c r="B2949" s="1">
        <v>44684.791666666664</v>
      </c>
      <c r="C2949" t="s">
        <v>13</v>
      </c>
      <c r="D2949">
        <f t="shared" si="46"/>
        <v>38</v>
      </c>
      <c r="E2949" t="s">
        <v>20</v>
      </c>
      <c r="F2949" t="s">
        <v>28</v>
      </c>
      <c r="G2949" t="s">
        <v>32</v>
      </c>
      <c r="H2949" t="s">
        <v>31</v>
      </c>
      <c r="I2949" t="s">
        <v>23</v>
      </c>
      <c r="J2949">
        <v>2.9</v>
      </c>
      <c r="K2949">
        <v>13611</v>
      </c>
      <c r="L2949">
        <v>71</v>
      </c>
      <c r="M2949">
        <v>0.48</v>
      </c>
    </row>
    <row r="2950" spans="1:13">
      <c r="A2950">
        <v>2949</v>
      </c>
      <c r="B2950" s="1">
        <v>44684.833333333336</v>
      </c>
      <c r="C2950" t="s">
        <v>13</v>
      </c>
      <c r="D2950">
        <f t="shared" si="46"/>
        <v>38</v>
      </c>
      <c r="E2950" t="s">
        <v>14</v>
      </c>
      <c r="F2950" t="s">
        <v>15</v>
      </c>
      <c r="G2950" t="s">
        <v>29</v>
      </c>
      <c r="H2950" t="s">
        <v>17</v>
      </c>
      <c r="I2950" t="s">
        <v>23</v>
      </c>
      <c r="J2950">
        <v>0.3</v>
      </c>
      <c r="K2950">
        <v>83332</v>
      </c>
      <c r="L2950">
        <v>91</v>
      </c>
      <c r="M2950">
        <v>0.21</v>
      </c>
    </row>
    <row r="2951" spans="1:13">
      <c r="A2951">
        <v>2950</v>
      </c>
      <c r="B2951" s="1">
        <v>44684.875</v>
      </c>
      <c r="C2951" t="s">
        <v>19</v>
      </c>
      <c r="D2951">
        <f t="shared" si="46"/>
        <v>60</v>
      </c>
      <c r="E2951" t="s">
        <v>14</v>
      </c>
      <c r="F2951" t="s">
        <v>28</v>
      </c>
      <c r="G2951" t="s">
        <v>32</v>
      </c>
      <c r="H2951" t="s">
        <v>17</v>
      </c>
      <c r="I2951" t="s">
        <v>23</v>
      </c>
      <c r="J2951">
        <v>4.5</v>
      </c>
      <c r="K2951">
        <v>61068</v>
      </c>
      <c r="L2951">
        <v>74</v>
      </c>
      <c r="M2951">
        <v>0.37</v>
      </c>
    </row>
    <row r="2952" spans="1:13">
      <c r="A2952">
        <v>2951</v>
      </c>
      <c r="B2952" s="1">
        <v>44684.916666666664</v>
      </c>
      <c r="C2952" t="s">
        <v>24</v>
      </c>
      <c r="D2952">
        <f t="shared" si="46"/>
        <v>53</v>
      </c>
      <c r="E2952" t="s">
        <v>20</v>
      </c>
      <c r="F2952" t="s">
        <v>28</v>
      </c>
      <c r="G2952" t="s">
        <v>29</v>
      </c>
      <c r="H2952" t="s">
        <v>27</v>
      </c>
      <c r="I2952" t="s">
        <v>18</v>
      </c>
      <c r="J2952">
        <v>5.0999999999999996</v>
      </c>
      <c r="K2952">
        <v>58061</v>
      </c>
      <c r="L2952">
        <v>56</v>
      </c>
      <c r="M2952">
        <v>0.16</v>
      </c>
    </row>
    <row r="2953" spans="1:13">
      <c r="A2953">
        <v>2952</v>
      </c>
      <c r="B2953" s="1">
        <v>44684.958333333336</v>
      </c>
      <c r="C2953" t="s">
        <v>24</v>
      </c>
      <c r="D2953">
        <f t="shared" si="46"/>
        <v>53</v>
      </c>
      <c r="E2953" t="s">
        <v>14</v>
      </c>
      <c r="F2953" t="s">
        <v>15</v>
      </c>
      <c r="G2953" t="s">
        <v>21</v>
      </c>
      <c r="H2953" t="s">
        <v>27</v>
      </c>
      <c r="I2953" t="s">
        <v>18</v>
      </c>
      <c r="J2953">
        <v>0.9</v>
      </c>
      <c r="K2953">
        <v>22390</v>
      </c>
      <c r="L2953">
        <v>67</v>
      </c>
      <c r="M2953">
        <v>0.42</v>
      </c>
    </row>
    <row r="2954" spans="1:13">
      <c r="A2954">
        <v>2953</v>
      </c>
      <c r="B2954" s="1">
        <v>44685</v>
      </c>
      <c r="C2954" t="s">
        <v>24</v>
      </c>
      <c r="D2954">
        <f t="shared" si="46"/>
        <v>53</v>
      </c>
      <c r="E2954" t="s">
        <v>20</v>
      </c>
      <c r="F2954" t="s">
        <v>15</v>
      </c>
      <c r="G2954" t="s">
        <v>21</v>
      </c>
      <c r="H2954" t="s">
        <v>31</v>
      </c>
      <c r="I2954" t="s">
        <v>23</v>
      </c>
      <c r="J2954">
        <v>1.5</v>
      </c>
      <c r="K2954">
        <v>29268</v>
      </c>
      <c r="L2954">
        <v>56</v>
      </c>
      <c r="M2954">
        <v>0.14000000000000001</v>
      </c>
    </row>
    <row r="2955" spans="1:13">
      <c r="A2955">
        <v>2954</v>
      </c>
      <c r="B2955" s="1">
        <v>44685.041666666664</v>
      </c>
      <c r="C2955" t="s">
        <v>13</v>
      </c>
      <c r="D2955">
        <f t="shared" si="46"/>
        <v>38</v>
      </c>
      <c r="E2955" t="s">
        <v>20</v>
      </c>
      <c r="F2955" t="s">
        <v>15</v>
      </c>
      <c r="G2955" t="s">
        <v>16</v>
      </c>
      <c r="H2955" t="s">
        <v>17</v>
      </c>
      <c r="I2955" t="s">
        <v>23</v>
      </c>
      <c r="J2955">
        <v>4.5</v>
      </c>
      <c r="K2955">
        <v>47028</v>
      </c>
      <c r="L2955">
        <v>72</v>
      </c>
      <c r="M2955">
        <v>0.45</v>
      </c>
    </row>
    <row r="2956" spans="1:13">
      <c r="A2956">
        <v>2955</v>
      </c>
      <c r="B2956" s="1">
        <v>44685.083333333336</v>
      </c>
      <c r="C2956" t="s">
        <v>19</v>
      </c>
      <c r="D2956">
        <f t="shared" si="46"/>
        <v>60</v>
      </c>
      <c r="E2956" t="s">
        <v>14</v>
      </c>
      <c r="F2956" t="s">
        <v>25</v>
      </c>
      <c r="G2956" t="s">
        <v>16</v>
      </c>
      <c r="H2956" t="s">
        <v>22</v>
      </c>
      <c r="I2956" t="s">
        <v>23</v>
      </c>
      <c r="J2956">
        <v>4.7</v>
      </c>
      <c r="K2956">
        <v>71149</v>
      </c>
      <c r="L2956">
        <v>83</v>
      </c>
      <c r="M2956">
        <v>0.06</v>
      </c>
    </row>
    <row r="2957" spans="1:13">
      <c r="A2957">
        <v>2956</v>
      </c>
      <c r="B2957" s="1">
        <v>44685.125</v>
      </c>
      <c r="C2957" t="s">
        <v>24</v>
      </c>
      <c r="D2957">
        <f t="shared" si="46"/>
        <v>53</v>
      </c>
      <c r="E2957" t="s">
        <v>14</v>
      </c>
      <c r="F2957" t="s">
        <v>28</v>
      </c>
      <c r="G2957" t="s">
        <v>29</v>
      </c>
      <c r="H2957" t="s">
        <v>22</v>
      </c>
      <c r="I2957" t="s">
        <v>23</v>
      </c>
      <c r="J2957">
        <v>2</v>
      </c>
      <c r="K2957">
        <v>13468</v>
      </c>
      <c r="L2957">
        <v>67</v>
      </c>
      <c r="M2957">
        <v>0.13</v>
      </c>
    </row>
    <row r="2958" spans="1:13">
      <c r="A2958">
        <v>2957</v>
      </c>
      <c r="B2958" s="1">
        <v>44685.166666666664</v>
      </c>
      <c r="C2958" t="s">
        <v>24</v>
      </c>
      <c r="D2958">
        <f t="shared" si="46"/>
        <v>53</v>
      </c>
      <c r="E2958" t="s">
        <v>20</v>
      </c>
      <c r="F2958" t="s">
        <v>34</v>
      </c>
      <c r="G2958" t="s">
        <v>29</v>
      </c>
      <c r="H2958" t="s">
        <v>31</v>
      </c>
      <c r="I2958" t="s">
        <v>23</v>
      </c>
      <c r="J2958">
        <v>2.9</v>
      </c>
      <c r="K2958">
        <v>70767</v>
      </c>
      <c r="L2958">
        <v>70</v>
      </c>
      <c r="M2958">
        <v>0.72</v>
      </c>
    </row>
    <row r="2959" spans="1:13">
      <c r="A2959">
        <v>2958</v>
      </c>
      <c r="B2959" s="1">
        <v>44685.208333333336</v>
      </c>
      <c r="C2959" t="s">
        <v>19</v>
      </c>
      <c r="D2959">
        <f t="shared" si="46"/>
        <v>60</v>
      </c>
      <c r="E2959" t="s">
        <v>20</v>
      </c>
      <c r="F2959" t="s">
        <v>15</v>
      </c>
      <c r="G2959" t="s">
        <v>21</v>
      </c>
      <c r="H2959" t="s">
        <v>17</v>
      </c>
      <c r="I2959" t="s">
        <v>23</v>
      </c>
      <c r="J2959">
        <v>0.3</v>
      </c>
      <c r="K2959">
        <v>47799</v>
      </c>
      <c r="L2959">
        <v>72</v>
      </c>
      <c r="M2959">
        <v>0.43</v>
      </c>
    </row>
    <row r="2960" spans="1:13">
      <c r="A2960">
        <v>2959</v>
      </c>
      <c r="B2960" s="1">
        <v>44685.25</v>
      </c>
      <c r="C2960" t="s">
        <v>13</v>
      </c>
      <c r="D2960">
        <f t="shared" si="46"/>
        <v>38</v>
      </c>
      <c r="E2960" t="s">
        <v>20</v>
      </c>
      <c r="F2960" t="s">
        <v>15</v>
      </c>
      <c r="G2960" t="s">
        <v>26</v>
      </c>
      <c r="H2960" t="s">
        <v>27</v>
      </c>
      <c r="I2960" t="s">
        <v>23</v>
      </c>
      <c r="J2960">
        <v>6.8</v>
      </c>
      <c r="K2960">
        <v>50532</v>
      </c>
      <c r="L2960">
        <v>77</v>
      </c>
      <c r="M2960">
        <v>0.2</v>
      </c>
    </row>
    <row r="2961" spans="1:13">
      <c r="A2961">
        <v>2960</v>
      </c>
      <c r="B2961" s="1">
        <v>44685.291666666664</v>
      </c>
      <c r="C2961" t="s">
        <v>24</v>
      </c>
      <c r="D2961">
        <f t="shared" si="46"/>
        <v>53</v>
      </c>
      <c r="E2961" t="s">
        <v>20</v>
      </c>
      <c r="F2961" t="s">
        <v>28</v>
      </c>
      <c r="G2961" t="s">
        <v>29</v>
      </c>
      <c r="H2961" t="s">
        <v>17</v>
      </c>
      <c r="I2961" t="s">
        <v>23</v>
      </c>
      <c r="J2961">
        <v>1.4</v>
      </c>
      <c r="K2961">
        <v>60072</v>
      </c>
      <c r="L2961">
        <v>81</v>
      </c>
      <c r="M2961">
        <v>0.25</v>
      </c>
    </row>
    <row r="2962" spans="1:13">
      <c r="A2962">
        <v>2961</v>
      </c>
      <c r="B2962" s="1">
        <v>44685.333333333336</v>
      </c>
      <c r="C2962" t="s">
        <v>30</v>
      </c>
      <c r="D2962">
        <f t="shared" si="46"/>
        <v>24</v>
      </c>
      <c r="E2962" t="s">
        <v>14</v>
      </c>
      <c r="F2962" t="s">
        <v>34</v>
      </c>
      <c r="G2962" t="s">
        <v>29</v>
      </c>
      <c r="H2962" t="s">
        <v>27</v>
      </c>
      <c r="I2962" t="s">
        <v>18</v>
      </c>
      <c r="J2962">
        <v>5.0999999999999996</v>
      </c>
      <c r="K2962">
        <v>60386</v>
      </c>
      <c r="L2962">
        <v>85</v>
      </c>
      <c r="M2962">
        <v>0.39</v>
      </c>
    </row>
    <row r="2963" spans="1:13">
      <c r="A2963">
        <v>2962</v>
      </c>
      <c r="B2963" s="1">
        <v>44685.375</v>
      </c>
      <c r="C2963" t="s">
        <v>13</v>
      </c>
      <c r="D2963">
        <f t="shared" si="46"/>
        <v>38</v>
      </c>
      <c r="E2963" t="s">
        <v>20</v>
      </c>
      <c r="F2963" t="s">
        <v>28</v>
      </c>
      <c r="G2963" t="s">
        <v>26</v>
      </c>
      <c r="H2963" t="s">
        <v>22</v>
      </c>
      <c r="I2963" t="s">
        <v>18</v>
      </c>
      <c r="J2963">
        <v>3.9</v>
      </c>
      <c r="K2963">
        <v>40751</v>
      </c>
      <c r="L2963">
        <v>100</v>
      </c>
      <c r="M2963">
        <v>0.27</v>
      </c>
    </row>
    <row r="2964" spans="1:13">
      <c r="A2964">
        <v>2963</v>
      </c>
      <c r="B2964" s="1">
        <v>44685.416666666664</v>
      </c>
      <c r="C2964" t="s">
        <v>13</v>
      </c>
      <c r="D2964">
        <f t="shared" si="46"/>
        <v>38</v>
      </c>
      <c r="E2964" t="s">
        <v>14</v>
      </c>
      <c r="F2964" t="s">
        <v>28</v>
      </c>
      <c r="G2964" t="s">
        <v>16</v>
      </c>
      <c r="H2964" t="s">
        <v>31</v>
      </c>
      <c r="I2964" t="s">
        <v>18</v>
      </c>
      <c r="J2964">
        <v>6.6</v>
      </c>
      <c r="K2964">
        <v>67498</v>
      </c>
      <c r="L2964">
        <v>76</v>
      </c>
      <c r="M2964">
        <v>0.52</v>
      </c>
    </row>
    <row r="2965" spans="1:13">
      <c r="A2965">
        <v>2964</v>
      </c>
      <c r="B2965" s="1">
        <v>44685.458333333336</v>
      </c>
      <c r="C2965" t="s">
        <v>19</v>
      </c>
      <c r="D2965">
        <f t="shared" si="46"/>
        <v>60</v>
      </c>
      <c r="E2965" t="s">
        <v>14</v>
      </c>
      <c r="F2965" t="s">
        <v>15</v>
      </c>
      <c r="G2965" t="s">
        <v>16</v>
      </c>
      <c r="H2965" t="s">
        <v>31</v>
      </c>
      <c r="I2965" t="s">
        <v>18</v>
      </c>
      <c r="J2965">
        <v>2.4</v>
      </c>
      <c r="K2965">
        <v>8612</v>
      </c>
      <c r="L2965">
        <v>84</v>
      </c>
      <c r="M2965">
        <v>0.15</v>
      </c>
    </row>
    <row r="2966" spans="1:13">
      <c r="A2966">
        <v>2965</v>
      </c>
      <c r="B2966" s="1">
        <v>44685.5</v>
      </c>
      <c r="C2966" t="s">
        <v>19</v>
      </c>
      <c r="D2966">
        <f t="shared" si="46"/>
        <v>60</v>
      </c>
      <c r="E2966" t="s">
        <v>20</v>
      </c>
      <c r="F2966" t="s">
        <v>15</v>
      </c>
      <c r="G2966" t="s">
        <v>29</v>
      </c>
      <c r="H2966" t="s">
        <v>31</v>
      </c>
      <c r="I2966" t="s">
        <v>23</v>
      </c>
      <c r="J2966">
        <v>4.0999999999999996</v>
      </c>
      <c r="K2966">
        <v>45992</v>
      </c>
      <c r="L2966">
        <v>56</v>
      </c>
      <c r="M2966">
        <v>0.28000000000000003</v>
      </c>
    </row>
    <row r="2967" spans="1:13">
      <c r="A2967">
        <v>2966</v>
      </c>
      <c r="B2967" s="1">
        <v>44685.541666666664</v>
      </c>
      <c r="C2967" t="s">
        <v>24</v>
      </c>
      <c r="D2967">
        <f t="shared" si="46"/>
        <v>53</v>
      </c>
      <c r="E2967" t="s">
        <v>14</v>
      </c>
      <c r="F2967" t="s">
        <v>25</v>
      </c>
      <c r="G2967" t="s">
        <v>16</v>
      </c>
      <c r="H2967" t="s">
        <v>27</v>
      </c>
      <c r="I2967" t="s">
        <v>23</v>
      </c>
      <c r="J2967">
        <v>0.6</v>
      </c>
      <c r="K2967">
        <v>58074</v>
      </c>
      <c r="L2967">
        <v>70</v>
      </c>
      <c r="M2967">
        <v>0.33</v>
      </c>
    </row>
    <row r="2968" spans="1:13">
      <c r="A2968">
        <v>2967</v>
      </c>
      <c r="B2968" s="1">
        <v>44685.583333333336</v>
      </c>
      <c r="C2968" t="s">
        <v>24</v>
      </c>
      <c r="D2968">
        <f t="shared" si="46"/>
        <v>53</v>
      </c>
      <c r="E2968" t="s">
        <v>14</v>
      </c>
      <c r="F2968" t="s">
        <v>34</v>
      </c>
      <c r="G2968" t="s">
        <v>16</v>
      </c>
      <c r="H2968" t="s">
        <v>22</v>
      </c>
      <c r="I2968" t="s">
        <v>18</v>
      </c>
      <c r="J2968">
        <v>0.1</v>
      </c>
      <c r="K2968">
        <v>48101</v>
      </c>
      <c r="L2968">
        <v>72</v>
      </c>
      <c r="M2968">
        <v>0.31</v>
      </c>
    </row>
    <row r="2969" spans="1:13">
      <c r="A2969">
        <v>2968</v>
      </c>
      <c r="B2969" s="1">
        <v>44685.625</v>
      </c>
      <c r="C2969" t="s">
        <v>13</v>
      </c>
      <c r="D2969">
        <f t="shared" si="46"/>
        <v>38</v>
      </c>
      <c r="E2969" t="s">
        <v>20</v>
      </c>
      <c r="F2969" t="s">
        <v>34</v>
      </c>
      <c r="G2969" t="s">
        <v>16</v>
      </c>
      <c r="H2969" t="s">
        <v>22</v>
      </c>
      <c r="I2969" t="s">
        <v>23</v>
      </c>
      <c r="J2969">
        <v>5.2</v>
      </c>
      <c r="K2969">
        <v>18462</v>
      </c>
      <c r="L2969">
        <v>63</v>
      </c>
      <c r="M2969">
        <v>0.22</v>
      </c>
    </row>
    <row r="2970" spans="1:13">
      <c r="A2970">
        <v>2969</v>
      </c>
      <c r="B2970" s="1">
        <v>44685.666666666664</v>
      </c>
      <c r="C2970" t="s">
        <v>19</v>
      </c>
      <c r="D2970">
        <f t="shared" si="46"/>
        <v>60</v>
      </c>
      <c r="E2970" t="s">
        <v>14</v>
      </c>
      <c r="F2970" t="s">
        <v>15</v>
      </c>
      <c r="G2970" t="s">
        <v>21</v>
      </c>
      <c r="H2970" t="s">
        <v>31</v>
      </c>
      <c r="I2970" t="s">
        <v>23</v>
      </c>
      <c r="J2970">
        <v>0.4</v>
      </c>
      <c r="K2970">
        <v>70161</v>
      </c>
      <c r="L2970">
        <v>69</v>
      </c>
      <c r="M2970">
        <v>0.24</v>
      </c>
    </row>
    <row r="2971" spans="1:13">
      <c r="A2971">
        <v>2970</v>
      </c>
      <c r="B2971" s="1">
        <v>44685.708333333336</v>
      </c>
      <c r="C2971" t="s">
        <v>13</v>
      </c>
      <c r="D2971">
        <f t="shared" si="46"/>
        <v>38</v>
      </c>
      <c r="E2971" t="s">
        <v>14</v>
      </c>
      <c r="F2971" t="s">
        <v>15</v>
      </c>
      <c r="G2971" t="s">
        <v>32</v>
      </c>
      <c r="H2971" t="s">
        <v>31</v>
      </c>
      <c r="I2971" t="s">
        <v>23</v>
      </c>
      <c r="J2971">
        <v>3.5</v>
      </c>
      <c r="K2971">
        <v>30032</v>
      </c>
      <c r="L2971">
        <v>74</v>
      </c>
      <c r="M2971">
        <v>0.28000000000000003</v>
      </c>
    </row>
    <row r="2972" spans="1:13">
      <c r="A2972">
        <v>2971</v>
      </c>
      <c r="B2972" s="1">
        <v>44685.75</v>
      </c>
      <c r="C2972" t="s">
        <v>13</v>
      </c>
      <c r="D2972">
        <f t="shared" si="46"/>
        <v>38</v>
      </c>
      <c r="E2972" t="s">
        <v>20</v>
      </c>
      <c r="F2972" t="s">
        <v>15</v>
      </c>
      <c r="G2972" t="s">
        <v>29</v>
      </c>
      <c r="H2972" t="s">
        <v>27</v>
      </c>
      <c r="I2972" t="s">
        <v>18</v>
      </c>
      <c r="J2972">
        <v>6</v>
      </c>
      <c r="K2972">
        <v>53650</v>
      </c>
      <c r="L2972">
        <v>69</v>
      </c>
      <c r="M2972">
        <v>0.56000000000000005</v>
      </c>
    </row>
    <row r="2973" spans="1:13">
      <c r="A2973">
        <v>2972</v>
      </c>
      <c r="B2973" s="1">
        <v>44685.791666666664</v>
      </c>
      <c r="C2973" t="s">
        <v>30</v>
      </c>
      <c r="D2973">
        <f t="shared" si="46"/>
        <v>24</v>
      </c>
      <c r="E2973" t="s">
        <v>20</v>
      </c>
      <c r="F2973" t="s">
        <v>34</v>
      </c>
      <c r="G2973" t="s">
        <v>29</v>
      </c>
      <c r="H2973" t="s">
        <v>27</v>
      </c>
      <c r="I2973" t="s">
        <v>23</v>
      </c>
      <c r="J2973">
        <v>5.5</v>
      </c>
      <c r="K2973">
        <v>58061</v>
      </c>
      <c r="L2973">
        <v>100</v>
      </c>
      <c r="M2973">
        <v>0.19</v>
      </c>
    </row>
    <row r="2974" spans="1:13">
      <c r="A2974">
        <v>2973</v>
      </c>
      <c r="B2974" s="1">
        <v>44685.833333333336</v>
      </c>
      <c r="C2974" t="s">
        <v>24</v>
      </c>
      <c r="D2974">
        <f t="shared" si="46"/>
        <v>53</v>
      </c>
      <c r="E2974" t="s">
        <v>20</v>
      </c>
      <c r="F2974" t="s">
        <v>25</v>
      </c>
      <c r="G2974" t="s">
        <v>21</v>
      </c>
      <c r="H2974" t="s">
        <v>17</v>
      </c>
      <c r="I2974" t="s">
        <v>23</v>
      </c>
      <c r="J2974">
        <v>2.7</v>
      </c>
      <c r="K2974">
        <v>55397</v>
      </c>
      <c r="L2974">
        <v>81</v>
      </c>
      <c r="M2974">
        <v>0.5</v>
      </c>
    </row>
    <row r="2975" spans="1:13">
      <c r="A2975">
        <v>2974</v>
      </c>
      <c r="B2975" s="1">
        <v>44685.875</v>
      </c>
      <c r="C2975" t="s">
        <v>24</v>
      </c>
      <c r="D2975">
        <f t="shared" si="46"/>
        <v>53</v>
      </c>
      <c r="E2975" t="s">
        <v>20</v>
      </c>
      <c r="F2975" t="s">
        <v>34</v>
      </c>
      <c r="G2975" t="s">
        <v>32</v>
      </c>
      <c r="H2975" t="s">
        <v>27</v>
      </c>
      <c r="I2975" t="s">
        <v>23</v>
      </c>
      <c r="J2975">
        <v>0.8</v>
      </c>
      <c r="K2975">
        <v>78380</v>
      </c>
      <c r="L2975">
        <v>99</v>
      </c>
      <c r="M2975">
        <v>0.49</v>
      </c>
    </row>
    <row r="2976" spans="1:13">
      <c r="A2976">
        <v>2975</v>
      </c>
      <c r="B2976" s="1">
        <v>44685.916666666664</v>
      </c>
      <c r="C2976" t="s">
        <v>13</v>
      </c>
      <c r="D2976">
        <f t="shared" si="46"/>
        <v>38</v>
      </c>
      <c r="E2976" t="s">
        <v>20</v>
      </c>
      <c r="F2976" t="s">
        <v>15</v>
      </c>
      <c r="G2976" t="s">
        <v>32</v>
      </c>
      <c r="H2976" t="s">
        <v>17</v>
      </c>
      <c r="I2976" t="s">
        <v>18</v>
      </c>
      <c r="J2976">
        <v>5</v>
      </c>
      <c r="K2976">
        <v>53935</v>
      </c>
      <c r="L2976">
        <v>93</v>
      </c>
      <c r="M2976">
        <v>0.45</v>
      </c>
    </row>
    <row r="2977" spans="1:13">
      <c r="A2977">
        <v>2976</v>
      </c>
      <c r="B2977" s="1">
        <v>44685.958333333336</v>
      </c>
      <c r="C2977" t="s">
        <v>30</v>
      </c>
      <c r="D2977">
        <f t="shared" si="46"/>
        <v>24</v>
      </c>
      <c r="E2977" t="s">
        <v>20</v>
      </c>
      <c r="F2977" t="s">
        <v>15</v>
      </c>
      <c r="G2977" t="s">
        <v>21</v>
      </c>
      <c r="H2977" t="s">
        <v>31</v>
      </c>
      <c r="I2977" t="s">
        <v>23</v>
      </c>
      <c r="J2977">
        <v>6.7</v>
      </c>
      <c r="K2977">
        <v>63549</v>
      </c>
      <c r="L2977">
        <v>67</v>
      </c>
      <c r="M2977">
        <v>0.15</v>
      </c>
    </row>
    <row r="2978" spans="1:13">
      <c r="A2978">
        <v>2977</v>
      </c>
      <c r="B2978" s="1">
        <v>44686</v>
      </c>
      <c r="C2978" t="s">
        <v>24</v>
      </c>
      <c r="D2978">
        <f t="shared" si="46"/>
        <v>53</v>
      </c>
      <c r="E2978" t="s">
        <v>20</v>
      </c>
      <c r="F2978" t="s">
        <v>25</v>
      </c>
      <c r="G2978" t="s">
        <v>26</v>
      </c>
      <c r="H2978" t="s">
        <v>22</v>
      </c>
      <c r="I2978" t="s">
        <v>23</v>
      </c>
      <c r="J2978">
        <v>2.7</v>
      </c>
      <c r="K2978">
        <v>53882</v>
      </c>
      <c r="L2978">
        <v>75</v>
      </c>
      <c r="M2978">
        <v>0.22</v>
      </c>
    </row>
    <row r="2979" spans="1:13">
      <c r="A2979">
        <v>2978</v>
      </c>
      <c r="B2979" s="1">
        <v>44686.041666666664</v>
      </c>
      <c r="C2979" t="s">
        <v>30</v>
      </c>
      <c r="D2979">
        <f t="shared" si="46"/>
        <v>24</v>
      </c>
      <c r="E2979" t="s">
        <v>14</v>
      </c>
      <c r="F2979" t="s">
        <v>28</v>
      </c>
      <c r="G2979" t="s">
        <v>26</v>
      </c>
      <c r="H2979" t="s">
        <v>27</v>
      </c>
      <c r="I2979" t="s">
        <v>23</v>
      </c>
      <c r="J2979">
        <v>2.4</v>
      </c>
      <c r="K2979">
        <v>67259</v>
      </c>
      <c r="L2979">
        <v>70</v>
      </c>
      <c r="M2979">
        <v>0.35</v>
      </c>
    </row>
    <row r="2980" spans="1:13">
      <c r="A2980">
        <v>2979</v>
      </c>
      <c r="B2980" s="1">
        <v>44686.083333333336</v>
      </c>
      <c r="C2980" t="s">
        <v>24</v>
      </c>
      <c r="D2980">
        <f t="shared" si="46"/>
        <v>53</v>
      </c>
      <c r="E2980" t="s">
        <v>14</v>
      </c>
      <c r="F2980" t="s">
        <v>28</v>
      </c>
      <c r="G2980" t="s">
        <v>32</v>
      </c>
      <c r="H2980" t="s">
        <v>22</v>
      </c>
      <c r="I2980" t="s">
        <v>18</v>
      </c>
      <c r="J2980">
        <v>3</v>
      </c>
      <c r="K2980">
        <v>82870</v>
      </c>
      <c r="L2980">
        <v>73</v>
      </c>
      <c r="M2980">
        <v>0.42</v>
      </c>
    </row>
    <row r="2981" spans="1:13">
      <c r="A2981">
        <v>2980</v>
      </c>
      <c r="B2981" s="1">
        <v>44686.125</v>
      </c>
      <c r="C2981" t="s">
        <v>19</v>
      </c>
      <c r="D2981">
        <f t="shared" si="46"/>
        <v>60</v>
      </c>
      <c r="E2981" t="s">
        <v>20</v>
      </c>
      <c r="F2981" t="s">
        <v>34</v>
      </c>
      <c r="G2981" t="s">
        <v>26</v>
      </c>
      <c r="H2981" t="s">
        <v>27</v>
      </c>
      <c r="I2981" t="s">
        <v>18</v>
      </c>
      <c r="J2981">
        <v>5.0999999999999996</v>
      </c>
      <c r="K2981">
        <v>57751</v>
      </c>
      <c r="L2981">
        <v>63</v>
      </c>
      <c r="M2981">
        <v>0.36</v>
      </c>
    </row>
    <row r="2982" spans="1:13">
      <c r="A2982">
        <v>2981</v>
      </c>
      <c r="B2982" s="1">
        <v>44686.166666666664</v>
      </c>
      <c r="C2982" t="s">
        <v>13</v>
      </c>
      <c r="D2982">
        <f t="shared" si="46"/>
        <v>38</v>
      </c>
      <c r="E2982" t="s">
        <v>14</v>
      </c>
      <c r="F2982" t="s">
        <v>28</v>
      </c>
      <c r="G2982" t="s">
        <v>26</v>
      </c>
      <c r="H2982" t="s">
        <v>27</v>
      </c>
      <c r="I2982" t="s">
        <v>23</v>
      </c>
      <c r="J2982">
        <v>6.5</v>
      </c>
      <c r="K2982">
        <v>70637</v>
      </c>
      <c r="L2982">
        <v>70</v>
      </c>
      <c r="M2982">
        <v>0.4</v>
      </c>
    </row>
    <row r="2983" spans="1:13">
      <c r="A2983">
        <v>2982</v>
      </c>
      <c r="B2983" s="1">
        <v>44686.208333333336</v>
      </c>
      <c r="C2983" t="s">
        <v>30</v>
      </c>
      <c r="D2983">
        <f t="shared" si="46"/>
        <v>24</v>
      </c>
      <c r="E2983" t="s">
        <v>14</v>
      </c>
      <c r="F2983" t="s">
        <v>28</v>
      </c>
      <c r="G2983" t="s">
        <v>26</v>
      </c>
      <c r="H2983" t="s">
        <v>17</v>
      </c>
      <c r="I2983" t="s">
        <v>23</v>
      </c>
      <c r="J2983">
        <v>1.5</v>
      </c>
      <c r="K2983">
        <v>84107</v>
      </c>
      <c r="L2983">
        <v>79</v>
      </c>
      <c r="M2983">
        <v>0.12</v>
      </c>
    </row>
    <row r="2984" spans="1:13">
      <c r="A2984">
        <v>2983</v>
      </c>
      <c r="B2984" s="1">
        <v>44686.25</v>
      </c>
      <c r="C2984" t="s">
        <v>24</v>
      </c>
      <c r="D2984">
        <f t="shared" si="46"/>
        <v>53</v>
      </c>
      <c r="E2984" t="s">
        <v>20</v>
      </c>
      <c r="F2984" t="s">
        <v>34</v>
      </c>
      <c r="G2984" t="s">
        <v>32</v>
      </c>
      <c r="H2984" t="s">
        <v>27</v>
      </c>
      <c r="I2984" t="s">
        <v>18</v>
      </c>
      <c r="J2984">
        <v>1</v>
      </c>
      <c r="K2984">
        <v>82144</v>
      </c>
      <c r="L2984">
        <v>79</v>
      </c>
      <c r="M2984">
        <v>0.14000000000000001</v>
      </c>
    </row>
    <row r="2985" spans="1:13">
      <c r="A2985">
        <v>2984</v>
      </c>
      <c r="B2985" s="1">
        <v>44686.291666666664</v>
      </c>
      <c r="C2985" t="s">
        <v>24</v>
      </c>
      <c r="D2985">
        <f t="shared" si="46"/>
        <v>53</v>
      </c>
      <c r="E2985" t="s">
        <v>14</v>
      </c>
      <c r="F2985" t="s">
        <v>15</v>
      </c>
      <c r="G2985" t="s">
        <v>26</v>
      </c>
      <c r="H2985" t="s">
        <v>31</v>
      </c>
      <c r="I2985" t="s">
        <v>23</v>
      </c>
      <c r="J2985">
        <v>8.6999999999999993</v>
      </c>
      <c r="K2985">
        <v>47294</v>
      </c>
      <c r="L2985">
        <v>78</v>
      </c>
      <c r="M2985">
        <v>0.14000000000000001</v>
      </c>
    </row>
    <row r="2986" spans="1:13">
      <c r="A2986">
        <v>2985</v>
      </c>
      <c r="B2986" s="1">
        <v>44686.333333333336</v>
      </c>
      <c r="C2986" t="s">
        <v>13</v>
      </c>
      <c r="D2986">
        <f t="shared" si="46"/>
        <v>38</v>
      </c>
      <c r="E2986" t="s">
        <v>20</v>
      </c>
      <c r="F2986" t="s">
        <v>28</v>
      </c>
      <c r="G2986" t="s">
        <v>29</v>
      </c>
      <c r="H2986" t="s">
        <v>22</v>
      </c>
      <c r="I2986" t="s">
        <v>18</v>
      </c>
      <c r="J2986">
        <v>3.6</v>
      </c>
      <c r="K2986">
        <v>75729</v>
      </c>
      <c r="L2986">
        <v>74</v>
      </c>
      <c r="M2986">
        <v>0.25</v>
      </c>
    </row>
    <row r="2987" spans="1:13">
      <c r="A2987">
        <v>2986</v>
      </c>
      <c r="B2987" s="1">
        <v>44686.375</v>
      </c>
      <c r="C2987" t="s">
        <v>19</v>
      </c>
      <c r="D2987">
        <f t="shared" si="46"/>
        <v>60</v>
      </c>
      <c r="E2987" t="s">
        <v>14</v>
      </c>
      <c r="F2987" t="s">
        <v>15</v>
      </c>
      <c r="G2987" t="s">
        <v>32</v>
      </c>
      <c r="H2987" t="s">
        <v>27</v>
      </c>
      <c r="I2987" t="s">
        <v>23</v>
      </c>
      <c r="J2987">
        <v>4.5</v>
      </c>
      <c r="K2987">
        <v>59975</v>
      </c>
      <c r="L2987">
        <v>85</v>
      </c>
      <c r="M2987">
        <v>0.34</v>
      </c>
    </row>
    <row r="2988" spans="1:13">
      <c r="A2988">
        <v>2987</v>
      </c>
      <c r="B2988" s="1">
        <v>44686.416666666664</v>
      </c>
      <c r="C2988" t="s">
        <v>30</v>
      </c>
      <c r="D2988">
        <f t="shared" si="46"/>
        <v>24</v>
      </c>
      <c r="E2988" t="s">
        <v>20</v>
      </c>
      <c r="F2988" t="s">
        <v>34</v>
      </c>
      <c r="G2988" t="s">
        <v>21</v>
      </c>
      <c r="H2988" t="s">
        <v>22</v>
      </c>
      <c r="I2988" t="s">
        <v>23</v>
      </c>
      <c r="J2988">
        <v>2.6</v>
      </c>
      <c r="K2988">
        <v>77345</v>
      </c>
      <c r="L2988">
        <v>72</v>
      </c>
      <c r="M2988">
        <v>0.16</v>
      </c>
    </row>
    <row r="2989" spans="1:13">
      <c r="A2989">
        <v>2988</v>
      </c>
      <c r="B2989" s="1">
        <v>44686.458333333336</v>
      </c>
      <c r="C2989" t="s">
        <v>13</v>
      </c>
      <c r="D2989">
        <f t="shared" si="46"/>
        <v>38</v>
      </c>
      <c r="E2989" t="s">
        <v>14</v>
      </c>
      <c r="F2989" t="s">
        <v>15</v>
      </c>
      <c r="G2989" t="s">
        <v>26</v>
      </c>
      <c r="H2989" t="s">
        <v>22</v>
      </c>
      <c r="I2989" t="s">
        <v>18</v>
      </c>
      <c r="J2989">
        <v>5</v>
      </c>
      <c r="K2989">
        <v>66373</v>
      </c>
      <c r="L2989">
        <v>92</v>
      </c>
      <c r="M2989">
        <v>0.5</v>
      </c>
    </row>
    <row r="2990" spans="1:13">
      <c r="A2990">
        <v>2989</v>
      </c>
      <c r="B2990" s="1">
        <v>44686.5</v>
      </c>
      <c r="C2990" t="s">
        <v>24</v>
      </c>
      <c r="D2990">
        <f t="shared" si="46"/>
        <v>53</v>
      </c>
      <c r="E2990" t="s">
        <v>14</v>
      </c>
      <c r="F2990" t="s">
        <v>15</v>
      </c>
      <c r="G2990" t="s">
        <v>16</v>
      </c>
      <c r="H2990" t="s">
        <v>22</v>
      </c>
      <c r="I2990" t="s">
        <v>23</v>
      </c>
      <c r="J2990">
        <v>5.9</v>
      </c>
      <c r="K2990">
        <v>60513</v>
      </c>
      <c r="L2990">
        <v>53</v>
      </c>
      <c r="M2990">
        <v>0.44</v>
      </c>
    </row>
    <row r="2991" spans="1:13">
      <c r="A2991">
        <v>2990</v>
      </c>
      <c r="B2991" s="1">
        <v>44686.541666666664</v>
      </c>
      <c r="C2991" t="s">
        <v>19</v>
      </c>
      <c r="D2991">
        <f t="shared" si="46"/>
        <v>60</v>
      </c>
      <c r="E2991" t="s">
        <v>14</v>
      </c>
      <c r="F2991" t="s">
        <v>34</v>
      </c>
      <c r="G2991" t="s">
        <v>32</v>
      </c>
      <c r="H2991" t="s">
        <v>27</v>
      </c>
      <c r="I2991" t="s">
        <v>23</v>
      </c>
      <c r="J2991">
        <v>4.5999999999999996</v>
      </c>
      <c r="K2991">
        <v>63679</v>
      </c>
      <c r="L2991">
        <v>83</v>
      </c>
      <c r="M2991">
        <v>0.51</v>
      </c>
    </row>
    <row r="2992" spans="1:13">
      <c r="A2992">
        <v>2991</v>
      </c>
      <c r="B2992" s="1">
        <v>44686.583333333336</v>
      </c>
      <c r="C2992" t="s">
        <v>30</v>
      </c>
      <c r="D2992">
        <f t="shared" si="46"/>
        <v>24</v>
      </c>
      <c r="E2992" t="s">
        <v>20</v>
      </c>
      <c r="F2992" t="s">
        <v>15</v>
      </c>
      <c r="G2992" t="s">
        <v>21</v>
      </c>
      <c r="H2992" t="s">
        <v>17</v>
      </c>
      <c r="I2992" t="s">
        <v>23</v>
      </c>
      <c r="J2992">
        <v>7.5</v>
      </c>
      <c r="K2992">
        <v>60105</v>
      </c>
      <c r="L2992">
        <v>81</v>
      </c>
      <c r="M2992">
        <v>0.68</v>
      </c>
    </row>
    <row r="2993" spans="1:13">
      <c r="A2993">
        <v>2992</v>
      </c>
      <c r="B2993" s="1">
        <v>44686.625</v>
      </c>
      <c r="C2993" t="s">
        <v>24</v>
      </c>
      <c r="D2993">
        <f t="shared" si="46"/>
        <v>53</v>
      </c>
      <c r="E2993" t="s">
        <v>14</v>
      </c>
      <c r="F2993" t="s">
        <v>28</v>
      </c>
      <c r="G2993" t="s">
        <v>29</v>
      </c>
      <c r="H2993" t="s">
        <v>22</v>
      </c>
      <c r="I2993" t="s">
        <v>18</v>
      </c>
      <c r="J2993">
        <v>3.3</v>
      </c>
      <c r="K2993">
        <v>60887</v>
      </c>
      <c r="L2993">
        <v>67</v>
      </c>
      <c r="M2993">
        <v>0.16</v>
      </c>
    </row>
    <row r="2994" spans="1:13">
      <c r="A2994">
        <v>2993</v>
      </c>
      <c r="B2994" s="1">
        <v>44686.666666666664</v>
      </c>
      <c r="C2994" t="s">
        <v>13</v>
      </c>
      <c r="D2994">
        <f t="shared" si="46"/>
        <v>38</v>
      </c>
      <c r="E2994" t="s">
        <v>14</v>
      </c>
      <c r="F2994" t="s">
        <v>28</v>
      </c>
      <c r="G2994" t="s">
        <v>21</v>
      </c>
      <c r="H2994" t="s">
        <v>22</v>
      </c>
      <c r="I2994" t="s">
        <v>23</v>
      </c>
      <c r="J2994">
        <v>3.5</v>
      </c>
      <c r="K2994">
        <v>51823</v>
      </c>
      <c r="L2994">
        <v>71</v>
      </c>
      <c r="M2994">
        <v>0.33</v>
      </c>
    </row>
    <row r="2995" spans="1:13">
      <c r="A2995">
        <v>2994</v>
      </c>
      <c r="B2995" s="1">
        <v>44686.708333333336</v>
      </c>
      <c r="C2995" t="s">
        <v>13</v>
      </c>
      <c r="D2995">
        <f t="shared" si="46"/>
        <v>38</v>
      </c>
      <c r="E2995" t="s">
        <v>20</v>
      </c>
      <c r="F2995" t="s">
        <v>28</v>
      </c>
      <c r="G2995" t="s">
        <v>26</v>
      </c>
      <c r="H2995" t="s">
        <v>27</v>
      </c>
      <c r="I2995" t="s">
        <v>23</v>
      </c>
      <c r="J2995">
        <v>4.5</v>
      </c>
      <c r="K2995">
        <v>49966</v>
      </c>
      <c r="L2995">
        <v>81</v>
      </c>
      <c r="M2995">
        <v>0.19</v>
      </c>
    </row>
    <row r="2996" spans="1:13">
      <c r="A2996">
        <v>2995</v>
      </c>
      <c r="B2996" s="1">
        <v>44686.75</v>
      </c>
      <c r="C2996" t="s">
        <v>30</v>
      </c>
      <c r="D2996">
        <f t="shared" si="46"/>
        <v>24</v>
      </c>
      <c r="E2996" t="s">
        <v>20</v>
      </c>
      <c r="F2996" t="s">
        <v>28</v>
      </c>
      <c r="G2996" t="s">
        <v>16</v>
      </c>
      <c r="H2996" t="s">
        <v>27</v>
      </c>
      <c r="I2996" t="s">
        <v>18</v>
      </c>
      <c r="J2996">
        <v>4.9000000000000004</v>
      </c>
      <c r="K2996">
        <v>90263</v>
      </c>
      <c r="L2996">
        <v>86</v>
      </c>
      <c r="M2996">
        <v>0.04</v>
      </c>
    </row>
    <row r="2997" spans="1:13">
      <c r="A2997">
        <v>2996</v>
      </c>
      <c r="B2997" s="1">
        <v>44686.791666666664</v>
      </c>
      <c r="C2997" t="s">
        <v>19</v>
      </c>
      <c r="D2997">
        <f t="shared" si="46"/>
        <v>60</v>
      </c>
      <c r="E2997" t="s">
        <v>14</v>
      </c>
      <c r="F2997" t="s">
        <v>15</v>
      </c>
      <c r="G2997" t="s">
        <v>26</v>
      </c>
      <c r="H2997" t="s">
        <v>31</v>
      </c>
      <c r="I2997" t="s">
        <v>23</v>
      </c>
      <c r="J2997">
        <v>4.5</v>
      </c>
      <c r="K2997">
        <v>64551</v>
      </c>
      <c r="L2997">
        <v>54</v>
      </c>
      <c r="M2997">
        <v>0.22</v>
      </c>
    </row>
    <row r="2998" spans="1:13">
      <c r="A2998">
        <v>2997</v>
      </c>
      <c r="B2998" s="1">
        <v>44686.833333333336</v>
      </c>
      <c r="C2998" t="s">
        <v>30</v>
      </c>
      <c r="D2998">
        <f t="shared" si="46"/>
        <v>24</v>
      </c>
      <c r="E2998" t="s">
        <v>14</v>
      </c>
      <c r="F2998" t="s">
        <v>28</v>
      </c>
      <c r="G2998" t="s">
        <v>21</v>
      </c>
      <c r="H2998" t="s">
        <v>31</v>
      </c>
      <c r="I2998" t="s">
        <v>23</v>
      </c>
      <c r="J2998">
        <v>1.4</v>
      </c>
      <c r="K2998">
        <v>43534</v>
      </c>
      <c r="L2998">
        <v>83</v>
      </c>
      <c r="M2998">
        <v>0.72</v>
      </c>
    </row>
    <row r="2999" spans="1:13">
      <c r="A2999">
        <v>2998</v>
      </c>
      <c r="B2999" s="1">
        <v>44686.875</v>
      </c>
      <c r="C2999" t="s">
        <v>13</v>
      </c>
      <c r="D2999">
        <f t="shared" si="46"/>
        <v>38</v>
      </c>
      <c r="E2999" t="s">
        <v>14</v>
      </c>
      <c r="F2999" t="s">
        <v>15</v>
      </c>
      <c r="G2999" t="s">
        <v>32</v>
      </c>
      <c r="H2999" t="s">
        <v>17</v>
      </c>
      <c r="I2999" t="s">
        <v>23</v>
      </c>
      <c r="J2999">
        <v>4.5999999999999996</v>
      </c>
      <c r="K2999">
        <v>49452</v>
      </c>
      <c r="L2999">
        <v>70</v>
      </c>
      <c r="M2999">
        <v>0.63</v>
      </c>
    </row>
    <row r="3000" spans="1:13">
      <c r="A3000">
        <v>2999</v>
      </c>
      <c r="B3000" s="1">
        <v>44686.916666666664</v>
      </c>
      <c r="C3000" t="s">
        <v>13</v>
      </c>
      <c r="D3000">
        <f t="shared" si="46"/>
        <v>38</v>
      </c>
      <c r="E3000" t="s">
        <v>14</v>
      </c>
      <c r="F3000" t="s">
        <v>25</v>
      </c>
      <c r="G3000" t="s">
        <v>16</v>
      </c>
      <c r="H3000" t="s">
        <v>17</v>
      </c>
      <c r="I3000" t="s">
        <v>18</v>
      </c>
      <c r="J3000">
        <v>3.3</v>
      </c>
      <c r="K3000">
        <v>76125</v>
      </c>
      <c r="L3000">
        <v>89</v>
      </c>
      <c r="M3000">
        <v>0.19</v>
      </c>
    </row>
    <row r="3001" spans="1:13">
      <c r="A3001">
        <v>3000</v>
      </c>
      <c r="B3001" s="1">
        <v>44686.958333333336</v>
      </c>
      <c r="C3001" t="s">
        <v>19</v>
      </c>
      <c r="D3001">
        <f t="shared" si="46"/>
        <v>60</v>
      </c>
      <c r="E3001" t="s">
        <v>20</v>
      </c>
      <c r="F3001" t="s">
        <v>15</v>
      </c>
      <c r="G3001" t="s">
        <v>16</v>
      </c>
      <c r="H3001" t="s">
        <v>17</v>
      </c>
      <c r="I3001" t="s">
        <v>23</v>
      </c>
      <c r="J3001">
        <v>2.8</v>
      </c>
      <c r="K3001">
        <v>40276</v>
      </c>
      <c r="L3001">
        <v>53</v>
      </c>
      <c r="M3001">
        <v>0.23</v>
      </c>
    </row>
    <row r="3002" spans="1:13">
      <c r="A3002">
        <v>3001</v>
      </c>
      <c r="B3002" s="1">
        <v>44687</v>
      </c>
      <c r="C3002" t="s">
        <v>24</v>
      </c>
      <c r="D3002">
        <f t="shared" si="46"/>
        <v>53</v>
      </c>
      <c r="E3002" t="s">
        <v>14</v>
      </c>
      <c r="F3002" t="s">
        <v>28</v>
      </c>
      <c r="G3002" t="s">
        <v>21</v>
      </c>
      <c r="H3002" t="s">
        <v>17</v>
      </c>
      <c r="I3002" t="s">
        <v>23</v>
      </c>
      <c r="J3002">
        <v>4.0999999999999996</v>
      </c>
      <c r="K3002">
        <v>25359</v>
      </c>
      <c r="L3002">
        <v>100</v>
      </c>
      <c r="M3002">
        <v>0.2</v>
      </c>
    </row>
    <row r="3003" spans="1:13">
      <c r="A3003">
        <v>3002</v>
      </c>
      <c r="B3003" s="1">
        <v>44687.041666666664</v>
      </c>
      <c r="C3003" t="s">
        <v>24</v>
      </c>
      <c r="D3003">
        <f t="shared" si="46"/>
        <v>53</v>
      </c>
      <c r="E3003" t="s">
        <v>14</v>
      </c>
      <c r="F3003" t="s">
        <v>25</v>
      </c>
      <c r="G3003" t="s">
        <v>26</v>
      </c>
      <c r="H3003" t="s">
        <v>22</v>
      </c>
      <c r="I3003" t="s">
        <v>23</v>
      </c>
      <c r="J3003">
        <v>2.1</v>
      </c>
      <c r="K3003">
        <v>26831</v>
      </c>
      <c r="L3003">
        <v>64</v>
      </c>
      <c r="M3003">
        <v>0.18</v>
      </c>
    </row>
    <row r="3004" spans="1:13">
      <c r="A3004">
        <v>3003</v>
      </c>
      <c r="B3004" s="1">
        <v>44687.083333333336</v>
      </c>
      <c r="C3004" t="s">
        <v>13</v>
      </c>
      <c r="D3004">
        <f t="shared" si="46"/>
        <v>38</v>
      </c>
      <c r="E3004" t="s">
        <v>20</v>
      </c>
      <c r="F3004" t="s">
        <v>34</v>
      </c>
      <c r="G3004" t="s">
        <v>21</v>
      </c>
      <c r="H3004" t="s">
        <v>27</v>
      </c>
      <c r="I3004" t="s">
        <v>18</v>
      </c>
      <c r="J3004">
        <v>1.7</v>
      </c>
      <c r="K3004">
        <v>20420</v>
      </c>
      <c r="L3004">
        <v>92</v>
      </c>
      <c r="M3004">
        <v>0.3</v>
      </c>
    </row>
    <row r="3005" spans="1:13">
      <c r="A3005">
        <v>3004</v>
      </c>
      <c r="B3005" s="1">
        <v>44687.125</v>
      </c>
      <c r="C3005" t="s">
        <v>24</v>
      </c>
      <c r="D3005">
        <f t="shared" si="46"/>
        <v>53</v>
      </c>
      <c r="E3005" t="s">
        <v>14</v>
      </c>
      <c r="F3005" t="s">
        <v>15</v>
      </c>
      <c r="G3005" t="s">
        <v>16</v>
      </c>
      <c r="H3005" t="s">
        <v>31</v>
      </c>
      <c r="I3005" t="s">
        <v>18</v>
      </c>
      <c r="J3005">
        <v>1.2</v>
      </c>
      <c r="K3005">
        <v>29024</v>
      </c>
      <c r="L3005">
        <v>74</v>
      </c>
      <c r="M3005">
        <v>0.4</v>
      </c>
    </row>
    <row r="3006" spans="1:13">
      <c r="A3006">
        <v>3005</v>
      </c>
      <c r="B3006" s="1">
        <v>44687.166666666664</v>
      </c>
      <c r="C3006" t="s">
        <v>13</v>
      </c>
      <c r="D3006">
        <f t="shared" si="46"/>
        <v>38</v>
      </c>
      <c r="E3006" t="s">
        <v>14</v>
      </c>
      <c r="F3006" t="s">
        <v>28</v>
      </c>
      <c r="G3006" t="s">
        <v>21</v>
      </c>
      <c r="H3006" t="s">
        <v>22</v>
      </c>
      <c r="I3006" t="s">
        <v>23</v>
      </c>
      <c r="J3006">
        <v>7.5</v>
      </c>
      <c r="K3006">
        <v>31383</v>
      </c>
      <c r="L3006">
        <v>65</v>
      </c>
      <c r="M3006">
        <v>0.32</v>
      </c>
    </row>
    <row r="3007" spans="1:13">
      <c r="A3007">
        <v>3006</v>
      </c>
      <c r="B3007" s="1">
        <v>44687.208333333336</v>
      </c>
      <c r="C3007" t="s">
        <v>24</v>
      </c>
      <c r="D3007">
        <f t="shared" si="46"/>
        <v>53</v>
      </c>
      <c r="E3007" t="s">
        <v>14</v>
      </c>
      <c r="F3007" t="s">
        <v>28</v>
      </c>
      <c r="G3007" t="s">
        <v>16</v>
      </c>
      <c r="H3007" t="s">
        <v>27</v>
      </c>
      <c r="I3007" t="s">
        <v>23</v>
      </c>
      <c r="J3007">
        <v>5.0999999999999996</v>
      </c>
      <c r="K3007">
        <v>82705</v>
      </c>
      <c r="L3007">
        <v>78</v>
      </c>
      <c r="M3007">
        <v>0.02</v>
      </c>
    </row>
    <row r="3008" spans="1:13">
      <c r="A3008">
        <v>3007</v>
      </c>
      <c r="B3008" s="1">
        <v>44687.25</v>
      </c>
      <c r="C3008" t="s">
        <v>19</v>
      </c>
      <c r="D3008">
        <f t="shared" si="46"/>
        <v>60</v>
      </c>
      <c r="E3008" t="s">
        <v>20</v>
      </c>
      <c r="F3008" t="s">
        <v>28</v>
      </c>
      <c r="G3008" t="s">
        <v>26</v>
      </c>
      <c r="H3008" t="s">
        <v>27</v>
      </c>
      <c r="I3008" t="s">
        <v>18</v>
      </c>
      <c r="J3008">
        <v>3.8</v>
      </c>
      <c r="K3008">
        <v>54076</v>
      </c>
      <c r="L3008">
        <v>87</v>
      </c>
      <c r="M3008">
        <v>0.09</v>
      </c>
    </row>
    <row r="3009" spans="1:13">
      <c r="A3009">
        <v>3008</v>
      </c>
      <c r="B3009" s="1">
        <v>44687.291666666664</v>
      </c>
      <c r="C3009" t="s">
        <v>30</v>
      </c>
      <c r="D3009">
        <f t="shared" si="46"/>
        <v>24</v>
      </c>
      <c r="E3009" t="s">
        <v>20</v>
      </c>
      <c r="F3009" t="s">
        <v>34</v>
      </c>
      <c r="G3009" t="s">
        <v>32</v>
      </c>
      <c r="H3009" t="s">
        <v>22</v>
      </c>
      <c r="I3009" t="s">
        <v>23</v>
      </c>
      <c r="J3009">
        <v>2.7</v>
      </c>
      <c r="K3009">
        <v>47735</v>
      </c>
      <c r="L3009">
        <v>56</v>
      </c>
      <c r="M3009">
        <v>0.23</v>
      </c>
    </row>
    <row r="3010" spans="1:13">
      <c r="A3010">
        <v>3009</v>
      </c>
      <c r="B3010" s="1">
        <v>44687.333333333336</v>
      </c>
      <c r="C3010" t="s">
        <v>24</v>
      </c>
      <c r="D3010">
        <f t="shared" si="46"/>
        <v>53</v>
      </c>
      <c r="E3010" t="s">
        <v>14</v>
      </c>
      <c r="F3010" t="s">
        <v>25</v>
      </c>
      <c r="G3010" t="s">
        <v>32</v>
      </c>
      <c r="H3010" t="s">
        <v>22</v>
      </c>
      <c r="I3010" t="s">
        <v>18</v>
      </c>
      <c r="J3010">
        <v>1.8</v>
      </c>
      <c r="K3010">
        <v>26132</v>
      </c>
      <c r="L3010">
        <v>83</v>
      </c>
      <c r="M3010">
        <v>0.09</v>
      </c>
    </row>
    <row r="3011" spans="1:13">
      <c r="A3011">
        <v>3010</v>
      </c>
      <c r="B3011" s="1">
        <v>44687.375</v>
      </c>
      <c r="C3011" t="s">
        <v>30</v>
      </c>
      <c r="D3011">
        <f t="shared" ref="D3011:D3074" si="47">IFERROR((LEFT(C3011, FIND("-", C3011)-1) + MID(C3011, FIND("-", C3011)+1, 10))/2, SUBSTITUTE(C3011, "+", "")*1)</f>
        <v>24</v>
      </c>
      <c r="E3011" t="s">
        <v>14</v>
      </c>
      <c r="F3011" t="s">
        <v>25</v>
      </c>
      <c r="G3011" t="s">
        <v>21</v>
      </c>
      <c r="H3011" t="s">
        <v>31</v>
      </c>
      <c r="I3011" t="s">
        <v>23</v>
      </c>
      <c r="J3011">
        <v>2.5</v>
      </c>
      <c r="K3011">
        <v>52137</v>
      </c>
      <c r="L3011">
        <v>75</v>
      </c>
      <c r="M3011">
        <v>0.13</v>
      </c>
    </row>
    <row r="3012" spans="1:13">
      <c r="A3012">
        <v>3011</v>
      </c>
      <c r="B3012" s="1">
        <v>44687.416666666664</v>
      </c>
      <c r="C3012" t="s">
        <v>13</v>
      </c>
      <c r="D3012">
        <f t="shared" si="47"/>
        <v>38</v>
      </c>
      <c r="E3012" t="s">
        <v>20</v>
      </c>
      <c r="F3012" t="s">
        <v>28</v>
      </c>
      <c r="G3012" t="s">
        <v>16</v>
      </c>
      <c r="H3012" t="s">
        <v>17</v>
      </c>
      <c r="I3012" t="s">
        <v>23</v>
      </c>
      <c r="J3012">
        <v>5.4</v>
      </c>
      <c r="K3012">
        <v>20253</v>
      </c>
      <c r="L3012">
        <v>82</v>
      </c>
      <c r="M3012">
        <v>0.24</v>
      </c>
    </row>
    <row r="3013" spans="1:13">
      <c r="A3013">
        <v>3012</v>
      </c>
      <c r="B3013" s="1">
        <v>44687.458333333336</v>
      </c>
      <c r="C3013" t="s">
        <v>13</v>
      </c>
      <c r="D3013">
        <f t="shared" si="47"/>
        <v>38</v>
      </c>
      <c r="E3013" t="s">
        <v>14</v>
      </c>
      <c r="F3013" t="s">
        <v>15</v>
      </c>
      <c r="G3013" t="s">
        <v>32</v>
      </c>
      <c r="H3013" t="s">
        <v>17</v>
      </c>
      <c r="I3013" t="s">
        <v>23</v>
      </c>
      <c r="J3013">
        <v>5.9</v>
      </c>
      <c r="K3013">
        <v>47612</v>
      </c>
      <c r="L3013">
        <v>75</v>
      </c>
      <c r="M3013">
        <v>0.14000000000000001</v>
      </c>
    </row>
    <row r="3014" spans="1:13">
      <c r="A3014">
        <v>3013</v>
      </c>
      <c r="B3014" s="1">
        <v>44687.5</v>
      </c>
      <c r="C3014" t="s">
        <v>13</v>
      </c>
      <c r="D3014">
        <f t="shared" si="47"/>
        <v>38</v>
      </c>
      <c r="E3014" t="s">
        <v>14</v>
      </c>
      <c r="F3014" t="s">
        <v>28</v>
      </c>
      <c r="G3014" t="s">
        <v>16</v>
      </c>
      <c r="H3014" t="s">
        <v>31</v>
      </c>
      <c r="I3014" t="s">
        <v>18</v>
      </c>
      <c r="J3014">
        <v>5.3</v>
      </c>
      <c r="K3014">
        <v>96290</v>
      </c>
      <c r="L3014">
        <v>68</v>
      </c>
      <c r="M3014">
        <v>0.03</v>
      </c>
    </row>
    <row r="3015" spans="1:13">
      <c r="A3015">
        <v>3014</v>
      </c>
      <c r="B3015" s="1">
        <v>44687.541666666664</v>
      </c>
      <c r="C3015" t="s">
        <v>13</v>
      </c>
      <c r="D3015">
        <f t="shared" si="47"/>
        <v>38</v>
      </c>
      <c r="E3015" t="s">
        <v>20</v>
      </c>
      <c r="F3015" t="s">
        <v>28</v>
      </c>
      <c r="G3015" t="s">
        <v>26</v>
      </c>
      <c r="H3015" t="s">
        <v>31</v>
      </c>
      <c r="I3015" t="s">
        <v>23</v>
      </c>
      <c r="J3015">
        <v>4.3</v>
      </c>
      <c r="K3015">
        <v>68276</v>
      </c>
      <c r="L3015">
        <v>62</v>
      </c>
      <c r="M3015">
        <v>0.32</v>
      </c>
    </row>
    <row r="3016" spans="1:13">
      <c r="A3016">
        <v>3015</v>
      </c>
      <c r="B3016" s="1">
        <v>44687.583333333336</v>
      </c>
      <c r="C3016" t="s">
        <v>24</v>
      </c>
      <c r="D3016">
        <f t="shared" si="47"/>
        <v>53</v>
      </c>
      <c r="E3016" t="s">
        <v>20</v>
      </c>
      <c r="F3016" t="s">
        <v>15</v>
      </c>
      <c r="G3016" t="s">
        <v>21</v>
      </c>
      <c r="H3016" t="s">
        <v>17</v>
      </c>
      <c r="I3016" t="s">
        <v>23</v>
      </c>
      <c r="J3016">
        <v>6.6</v>
      </c>
      <c r="K3016">
        <v>50804</v>
      </c>
      <c r="L3016">
        <v>83</v>
      </c>
      <c r="M3016">
        <v>7.0000000000000007E-2</v>
      </c>
    </row>
    <row r="3017" spans="1:13">
      <c r="A3017">
        <v>3016</v>
      </c>
      <c r="B3017" s="1">
        <v>44687.625</v>
      </c>
      <c r="C3017" t="s">
        <v>13</v>
      </c>
      <c r="D3017">
        <f t="shared" si="47"/>
        <v>38</v>
      </c>
      <c r="E3017" t="s">
        <v>20</v>
      </c>
      <c r="F3017" t="s">
        <v>28</v>
      </c>
      <c r="G3017" t="s">
        <v>16</v>
      </c>
      <c r="H3017" t="s">
        <v>22</v>
      </c>
      <c r="I3017" t="s">
        <v>23</v>
      </c>
      <c r="J3017">
        <v>3.3</v>
      </c>
      <c r="K3017">
        <v>68962</v>
      </c>
      <c r="L3017">
        <v>83</v>
      </c>
      <c r="M3017">
        <v>0.06</v>
      </c>
    </row>
    <row r="3018" spans="1:13">
      <c r="A3018">
        <v>3017</v>
      </c>
      <c r="B3018" s="1">
        <v>44687.666666666664</v>
      </c>
      <c r="C3018" t="s">
        <v>24</v>
      </c>
      <c r="D3018">
        <f t="shared" si="47"/>
        <v>53</v>
      </c>
      <c r="E3018" t="s">
        <v>14</v>
      </c>
      <c r="F3018" t="s">
        <v>34</v>
      </c>
      <c r="G3018" t="s">
        <v>21</v>
      </c>
      <c r="H3018" t="s">
        <v>17</v>
      </c>
      <c r="I3018" t="s">
        <v>23</v>
      </c>
      <c r="J3018">
        <v>6.2</v>
      </c>
      <c r="K3018">
        <v>44569</v>
      </c>
      <c r="L3018">
        <v>83</v>
      </c>
      <c r="M3018">
        <v>0.21</v>
      </c>
    </row>
    <row r="3019" spans="1:13">
      <c r="A3019">
        <v>3018</v>
      </c>
      <c r="B3019" s="1">
        <v>44687.708333333336</v>
      </c>
      <c r="C3019" t="s">
        <v>13</v>
      </c>
      <c r="D3019">
        <f t="shared" si="47"/>
        <v>38</v>
      </c>
      <c r="E3019" t="s">
        <v>14</v>
      </c>
      <c r="F3019" t="s">
        <v>28</v>
      </c>
      <c r="G3019" t="s">
        <v>16</v>
      </c>
      <c r="H3019" t="s">
        <v>27</v>
      </c>
      <c r="I3019" t="s">
        <v>23</v>
      </c>
      <c r="J3019">
        <v>3.2</v>
      </c>
      <c r="K3019">
        <v>38986</v>
      </c>
      <c r="L3019">
        <v>80</v>
      </c>
      <c r="M3019">
        <v>0.22</v>
      </c>
    </row>
    <row r="3020" spans="1:13">
      <c r="A3020">
        <v>3019</v>
      </c>
      <c r="B3020" s="1">
        <v>44687.75</v>
      </c>
      <c r="C3020" t="s">
        <v>30</v>
      </c>
      <c r="D3020">
        <f t="shared" si="47"/>
        <v>24</v>
      </c>
      <c r="E3020" t="s">
        <v>14</v>
      </c>
      <c r="F3020" t="s">
        <v>34</v>
      </c>
      <c r="G3020" t="s">
        <v>16</v>
      </c>
      <c r="H3020" t="s">
        <v>27</v>
      </c>
      <c r="I3020" t="s">
        <v>23</v>
      </c>
      <c r="J3020">
        <v>2.2000000000000002</v>
      </c>
      <c r="K3020">
        <v>89083</v>
      </c>
      <c r="L3020">
        <v>86</v>
      </c>
      <c r="M3020">
        <v>0.37</v>
      </c>
    </row>
    <row r="3021" spans="1:13">
      <c r="A3021">
        <v>3020</v>
      </c>
      <c r="B3021" s="1">
        <v>44687.791666666664</v>
      </c>
      <c r="C3021" t="s">
        <v>24</v>
      </c>
      <c r="D3021">
        <f t="shared" si="47"/>
        <v>53</v>
      </c>
      <c r="E3021" t="s">
        <v>14</v>
      </c>
      <c r="F3021" t="s">
        <v>28</v>
      </c>
      <c r="G3021" t="s">
        <v>26</v>
      </c>
      <c r="H3021" t="s">
        <v>31</v>
      </c>
      <c r="I3021" t="s">
        <v>18</v>
      </c>
      <c r="J3021">
        <v>2</v>
      </c>
      <c r="K3021">
        <v>32155</v>
      </c>
      <c r="L3021">
        <v>92</v>
      </c>
      <c r="M3021">
        <v>0.26</v>
      </c>
    </row>
    <row r="3022" spans="1:13">
      <c r="A3022">
        <v>3021</v>
      </c>
      <c r="B3022" s="1">
        <v>44687.833333333336</v>
      </c>
      <c r="C3022" t="s">
        <v>13</v>
      </c>
      <c r="D3022">
        <f t="shared" si="47"/>
        <v>38</v>
      </c>
      <c r="E3022" t="s">
        <v>20</v>
      </c>
      <c r="F3022" t="s">
        <v>25</v>
      </c>
      <c r="G3022" t="s">
        <v>21</v>
      </c>
      <c r="H3022" t="s">
        <v>17</v>
      </c>
      <c r="I3022" t="s">
        <v>23</v>
      </c>
      <c r="J3022">
        <v>1.9</v>
      </c>
      <c r="K3022">
        <v>47918</v>
      </c>
      <c r="L3022">
        <v>52</v>
      </c>
      <c r="M3022">
        <v>0.36</v>
      </c>
    </row>
    <row r="3023" spans="1:13">
      <c r="A3023">
        <v>3022</v>
      </c>
      <c r="B3023" s="1">
        <v>44687.875</v>
      </c>
      <c r="C3023" t="s">
        <v>13</v>
      </c>
      <c r="D3023">
        <f t="shared" si="47"/>
        <v>38</v>
      </c>
      <c r="E3023" t="s">
        <v>14</v>
      </c>
      <c r="F3023" t="s">
        <v>15</v>
      </c>
      <c r="G3023" t="s">
        <v>29</v>
      </c>
      <c r="H3023" t="s">
        <v>17</v>
      </c>
      <c r="I3023" t="s">
        <v>18</v>
      </c>
      <c r="J3023">
        <v>5.3</v>
      </c>
      <c r="K3023">
        <v>61121</v>
      </c>
      <c r="L3023">
        <v>47</v>
      </c>
      <c r="M3023">
        <v>0.24</v>
      </c>
    </row>
    <row r="3024" spans="1:13">
      <c r="A3024">
        <v>3023</v>
      </c>
      <c r="B3024" s="1">
        <v>44687.916666666664</v>
      </c>
      <c r="C3024" t="s">
        <v>24</v>
      </c>
      <c r="D3024">
        <f t="shared" si="47"/>
        <v>53</v>
      </c>
      <c r="E3024" t="s">
        <v>14</v>
      </c>
      <c r="F3024" t="s">
        <v>25</v>
      </c>
      <c r="G3024" t="s">
        <v>16</v>
      </c>
      <c r="H3024" t="s">
        <v>27</v>
      </c>
      <c r="I3024" t="s">
        <v>23</v>
      </c>
      <c r="J3024">
        <v>2.5</v>
      </c>
      <c r="K3024">
        <v>36275</v>
      </c>
      <c r="L3024">
        <v>96</v>
      </c>
      <c r="M3024">
        <v>0.19</v>
      </c>
    </row>
    <row r="3025" spans="1:13">
      <c r="A3025">
        <v>3024</v>
      </c>
      <c r="B3025" s="1">
        <v>44687.958333333336</v>
      </c>
      <c r="C3025" t="s">
        <v>13</v>
      </c>
      <c r="D3025">
        <f t="shared" si="47"/>
        <v>38</v>
      </c>
      <c r="E3025" t="s">
        <v>20</v>
      </c>
      <c r="F3025" t="s">
        <v>28</v>
      </c>
      <c r="G3025" t="s">
        <v>16</v>
      </c>
      <c r="H3025" t="s">
        <v>17</v>
      </c>
      <c r="I3025" t="s">
        <v>23</v>
      </c>
      <c r="J3025">
        <v>1.9</v>
      </c>
      <c r="K3025">
        <v>68012</v>
      </c>
      <c r="L3025">
        <v>59</v>
      </c>
      <c r="M3025">
        <v>0.37</v>
      </c>
    </row>
    <row r="3026" spans="1:13">
      <c r="A3026">
        <v>3025</v>
      </c>
      <c r="B3026" s="1">
        <v>44688</v>
      </c>
      <c r="C3026" t="s">
        <v>30</v>
      </c>
      <c r="D3026">
        <f t="shared" si="47"/>
        <v>24</v>
      </c>
      <c r="E3026" t="s">
        <v>20</v>
      </c>
      <c r="F3026" t="s">
        <v>28</v>
      </c>
      <c r="G3026" t="s">
        <v>32</v>
      </c>
      <c r="H3026" t="s">
        <v>31</v>
      </c>
      <c r="I3026" t="s">
        <v>23</v>
      </c>
      <c r="J3026">
        <v>5.4</v>
      </c>
      <c r="K3026">
        <v>48868</v>
      </c>
      <c r="L3026">
        <v>62</v>
      </c>
      <c r="M3026">
        <v>0.1</v>
      </c>
    </row>
    <row r="3027" spans="1:13">
      <c r="A3027">
        <v>3026</v>
      </c>
      <c r="B3027" s="1">
        <v>44688.041666666664</v>
      </c>
      <c r="C3027" t="s">
        <v>13</v>
      </c>
      <c r="D3027">
        <f t="shared" si="47"/>
        <v>38</v>
      </c>
      <c r="E3027" t="s">
        <v>14</v>
      </c>
      <c r="F3027" t="s">
        <v>34</v>
      </c>
      <c r="G3027" t="s">
        <v>21</v>
      </c>
      <c r="H3027" t="s">
        <v>31</v>
      </c>
      <c r="I3027" t="s">
        <v>18</v>
      </c>
      <c r="J3027">
        <v>4.7</v>
      </c>
      <c r="K3027">
        <v>68278</v>
      </c>
      <c r="L3027">
        <v>72</v>
      </c>
      <c r="M3027">
        <v>0.02</v>
      </c>
    </row>
    <row r="3028" spans="1:13">
      <c r="A3028">
        <v>3027</v>
      </c>
      <c r="B3028" s="1">
        <v>44688.083333333336</v>
      </c>
      <c r="C3028" t="s">
        <v>19</v>
      </c>
      <c r="D3028">
        <f t="shared" si="47"/>
        <v>60</v>
      </c>
      <c r="E3028" t="s">
        <v>20</v>
      </c>
      <c r="F3028" t="s">
        <v>28</v>
      </c>
      <c r="G3028" t="s">
        <v>29</v>
      </c>
      <c r="H3028" t="s">
        <v>27</v>
      </c>
      <c r="I3028" t="s">
        <v>18</v>
      </c>
      <c r="J3028">
        <v>5.9</v>
      </c>
      <c r="K3028">
        <v>66720</v>
      </c>
      <c r="L3028">
        <v>55</v>
      </c>
      <c r="M3028">
        <v>0.09</v>
      </c>
    </row>
    <row r="3029" spans="1:13">
      <c r="A3029">
        <v>3028</v>
      </c>
      <c r="B3029" s="1">
        <v>44688.125</v>
      </c>
      <c r="C3029" t="s">
        <v>24</v>
      </c>
      <c r="D3029">
        <f t="shared" si="47"/>
        <v>53</v>
      </c>
      <c r="E3029" t="s">
        <v>20</v>
      </c>
      <c r="F3029" t="s">
        <v>28</v>
      </c>
      <c r="G3029" t="s">
        <v>26</v>
      </c>
      <c r="H3029" t="s">
        <v>17</v>
      </c>
      <c r="I3029" t="s">
        <v>23</v>
      </c>
      <c r="J3029">
        <v>5</v>
      </c>
      <c r="K3029">
        <v>50140</v>
      </c>
      <c r="L3029">
        <v>70</v>
      </c>
      <c r="M3029">
        <v>0.33</v>
      </c>
    </row>
    <row r="3030" spans="1:13">
      <c r="A3030">
        <v>3029</v>
      </c>
      <c r="B3030" s="1">
        <v>44688.166666666664</v>
      </c>
      <c r="C3030" t="s">
        <v>24</v>
      </c>
      <c r="D3030">
        <f t="shared" si="47"/>
        <v>53</v>
      </c>
      <c r="E3030" t="s">
        <v>14</v>
      </c>
      <c r="F3030" t="s">
        <v>28</v>
      </c>
      <c r="G3030" t="s">
        <v>29</v>
      </c>
      <c r="H3030" t="s">
        <v>17</v>
      </c>
      <c r="I3030" t="s">
        <v>18</v>
      </c>
      <c r="J3030">
        <v>2.5</v>
      </c>
      <c r="K3030">
        <v>89213</v>
      </c>
      <c r="L3030">
        <v>64</v>
      </c>
      <c r="M3030">
        <v>0.31</v>
      </c>
    </row>
    <row r="3031" spans="1:13">
      <c r="A3031">
        <v>3030</v>
      </c>
      <c r="B3031" s="1">
        <v>44688.208333333336</v>
      </c>
      <c r="C3031" t="s">
        <v>24</v>
      </c>
      <c r="D3031">
        <f t="shared" si="47"/>
        <v>53</v>
      </c>
      <c r="E3031" t="s">
        <v>14</v>
      </c>
      <c r="F3031" t="s">
        <v>25</v>
      </c>
      <c r="G3031" t="s">
        <v>26</v>
      </c>
      <c r="H3031" t="s">
        <v>27</v>
      </c>
      <c r="I3031" t="s">
        <v>23</v>
      </c>
      <c r="J3031">
        <v>4.2</v>
      </c>
      <c r="K3031">
        <v>41693</v>
      </c>
      <c r="L3031">
        <v>72</v>
      </c>
      <c r="M3031">
        <v>0.26</v>
      </c>
    </row>
    <row r="3032" spans="1:13">
      <c r="A3032">
        <v>3031</v>
      </c>
      <c r="B3032" s="1">
        <v>44688.25</v>
      </c>
      <c r="C3032" t="s">
        <v>30</v>
      </c>
      <c r="D3032">
        <f t="shared" si="47"/>
        <v>24</v>
      </c>
      <c r="E3032" t="s">
        <v>14</v>
      </c>
      <c r="F3032" t="s">
        <v>34</v>
      </c>
      <c r="G3032" t="s">
        <v>29</v>
      </c>
      <c r="H3032" t="s">
        <v>22</v>
      </c>
      <c r="I3032" t="s">
        <v>23</v>
      </c>
      <c r="J3032">
        <v>4.3</v>
      </c>
      <c r="K3032">
        <v>81977</v>
      </c>
      <c r="L3032">
        <v>78</v>
      </c>
      <c r="M3032">
        <v>0.04</v>
      </c>
    </row>
    <row r="3033" spans="1:13">
      <c r="A3033">
        <v>3032</v>
      </c>
      <c r="B3033" s="1">
        <v>44688.291666666664</v>
      </c>
      <c r="C3033" t="s">
        <v>13</v>
      </c>
      <c r="D3033">
        <f t="shared" si="47"/>
        <v>38</v>
      </c>
      <c r="E3033" t="s">
        <v>14</v>
      </c>
      <c r="F3033" t="s">
        <v>25</v>
      </c>
      <c r="G3033" t="s">
        <v>29</v>
      </c>
      <c r="H3033" t="s">
        <v>22</v>
      </c>
      <c r="I3033" t="s">
        <v>23</v>
      </c>
      <c r="J3033">
        <v>2.2000000000000002</v>
      </c>
      <c r="K3033">
        <v>78499</v>
      </c>
      <c r="L3033">
        <v>71</v>
      </c>
      <c r="M3033">
        <v>0.16</v>
      </c>
    </row>
    <row r="3034" spans="1:13">
      <c r="A3034">
        <v>3033</v>
      </c>
      <c r="B3034" s="1">
        <v>44688.333333333336</v>
      </c>
      <c r="C3034" t="s">
        <v>24</v>
      </c>
      <c r="D3034">
        <f t="shared" si="47"/>
        <v>53</v>
      </c>
      <c r="E3034" t="s">
        <v>20</v>
      </c>
      <c r="F3034" t="s">
        <v>34</v>
      </c>
      <c r="G3034" t="s">
        <v>21</v>
      </c>
      <c r="H3034" t="s">
        <v>17</v>
      </c>
      <c r="I3034" t="s">
        <v>23</v>
      </c>
      <c r="J3034">
        <v>1.8</v>
      </c>
      <c r="K3034">
        <v>90418</v>
      </c>
      <c r="L3034">
        <v>70</v>
      </c>
      <c r="M3034">
        <v>0.31</v>
      </c>
    </row>
    <row r="3035" spans="1:13">
      <c r="A3035">
        <v>3034</v>
      </c>
      <c r="B3035" s="1">
        <v>44688.375</v>
      </c>
      <c r="C3035" t="s">
        <v>30</v>
      </c>
      <c r="D3035">
        <f t="shared" si="47"/>
        <v>24</v>
      </c>
      <c r="E3035" t="s">
        <v>20</v>
      </c>
      <c r="F3035" t="s">
        <v>25</v>
      </c>
      <c r="G3035" t="s">
        <v>32</v>
      </c>
      <c r="H3035" t="s">
        <v>31</v>
      </c>
      <c r="I3035" t="s">
        <v>23</v>
      </c>
      <c r="J3035">
        <v>2.6</v>
      </c>
      <c r="K3035">
        <v>58481</v>
      </c>
      <c r="L3035">
        <v>78</v>
      </c>
      <c r="M3035">
        <v>0.25</v>
      </c>
    </row>
    <row r="3036" spans="1:13">
      <c r="A3036">
        <v>3035</v>
      </c>
      <c r="B3036" s="1">
        <v>44688.416666666664</v>
      </c>
      <c r="C3036" t="s">
        <v>13</v>
      </c>
      <c r="D3036">
        <f t="shared" si="47"/>
        <v>38</v>
      </c>
      <c r="E3036" t="s">
        <v>14</v>
      </c>
      <c r="F3036" t="s">
        <v>28</v>
      </c>
      <c r="G3036" t="s">
        <v>29</v>
      </c>
      <c r="H3036" t="s">
        <v>22</v>
      </c>
      <c r="I3036" t="s">
        <v>18</v>
      </c>
      <c r="J3036">
        <v>8.1</v>
      </c>
      <c r="K3036">
        <v>39228</v>
      </c>
      <c r="L3036">
        <v>88</v>
      </c>
      <c r="M3036">
        <v>0.14000000000000001</v>
      </c>
    </row>
    <row r="3037" spans="1:13">
      <c r="A3037">
        <v>3036</v>
      </c>
      <c r="B3037" s="1">
        <v>44688.458333333336</v>
      </c>
      <c r="C3037" t="s">
        <v>13</v>
      </c>
      <c r="D3037">
        <f t="shared" si="47"/>
        <v>38</v>
      </c>
      <c r="E3037" t="s">
        <v>14</v>
      </c>
      <c r="F3037" t="s">
        <v>25</v>
      </c>
      <c r="G3037" t="s">
        <v>16</v>
      </c>
      <c r="H3037" t="s">
        <v>17</v>
      </c>
      <c r="I3037" t="s">
        <v>23</v>
      </c>
      <c r="J3037">
        <v>3.2</v>
      </c>
      <c r="K3037">
        <v>96536</v>
      </c>
      <c r="L3037">
        <v>94</v>
      </c>
      <c r="M3037">
        <v>0.39</v>
      </c>
    </row>
    <row r="3038" spans="1:13">
      <c r="A3038">
        <v>3037</v>
      </c>
      <c r="B3038" s="1">
        <v>44688.5</v>
      </c>
      <c r="C3038" t="s">
        <v>13</v>
      </c>
      <c r="D3038">
        <f t="shared" si="47"/>
        <v>38</v>
      </c>
      <c r="E3038" t="s">
        <v>20</v>
      </c>
      <c r="F3038" t="s">
        <v>25</v>
      </c>
      <c r="G3038" t="s">
        <v>16</v>
      </c>
      <c r="H3038" t="s">
        <v>22</v>
      </c>
      <c r="I3038" t="s">
        <v>18</v>
      </c>
      <c r="J3038">
        <v>6.5</v>
      </c>
      <c r="K3038">
        <v>48306</v>
      </c>
      <c r="L3038">
        <v>72</v>
      </c>
      <c r="M3038">
        <v>0.19</v>
      </c>
    </row>
    <row r="3039" spans="1:13">
      <c r="A3039">
        <v>3038</v>
      </c>
      <c r="B3039" s="1">
        <v>44688.541666666664</v>
      </c>
      <c r="C3039" t="s">
        <v>19</v>
      </c>
      <c r="D3039">
        <f t="shared" si="47"/>
        <v>60</v>
      </c>
      <c r="E3039" t="s">
        <v>14</v>
      </c>
      <c r="F3039" t="s">
        <v>34</v>
      </c>
      <c r="G3039" t="s">
        <v>16</v>
      </c>
      <c r="H3039" t="s">
        <v>27</v>
      </c>
      <c r="I3039" t="s">
        <v>23</v>
      </c>
      <c r="J3039">
        <v>3.1</v>
      </c>
      <c r="K3039">
        <v>38729</v>
      </c>
      <c r="L3039">
        <v>97</v>
      </c>
      <c r="M3039">
        <v>0.16</v>
      </c>
    </row>
    <row r="3040" spans="1:13">
      <c r="A3040">
        <v>3039</v>
      </c>
      <c r="B3040" s="1">
        <v>44688.583333333336</v>
      </c>
      <c r="C3040" t="s">
        <v>30</v>
      </c>
      <c r="D3040">
        <f t="shared" si="47"/>
        <v>24</v>
      </c>
      <c r="E3040" t="s">
        <v>14</v>
      </c>
      <c r="F3040" t="s">
        <v>34</v>
      </c>
      <c r="G3040" t="s">
        <v>32</v>
      </c>
      <c r="H3040" t="s">
        <v>22</v>
      </c>
      <c r="I3040" t="s">
        <v>23</v>
      </c>
      <c r="J3040">
        <v>5.8</v>
      </c>
      <c r="K3040">
        <v>51204</v>
      </c>
      <c r="L3040">
        <v>86</v>
      </c>
      <c r="M3040">
        <v>0.28999999999999998</v>
      </c>
    </row>
    <row r="3041" spans="1:13">
      <c r="A3041">
        <v>3040</v>
      </c>
      <c r="B3041" s="1">
        <v>44688.625</v>
      </c>
      <c r="C3041" t="s">
        <v>13</v>
      </c>
      <c r="D3041">
        <f t="shared" si="47"/>
        <v>38</v>
      </c>
      <c r="E3041" t="s">
        <v>14</v>
      </c>
      <c r="F3041" t="s">
        <v>25</v>
      </c>
      <c r="G3041" t="s">
        <v>29</v>
      </c>
      <c r="H3041" t="s">
        <v>22</v>
      </c>
      <c r="I3041" t="s">
        <v>18</v>
      </c>
      <c r="J3041">
        <v>5.8</v>
      </c>
      <c r="K3041">
        <v>35366</v>
      </c>
      <c r="L3041">
        <v>60</v>
      </c>
      <c r="M3041">
        <v>0.19</v>
      </c>
    </row>
    <row r="3042" spans="1:13">
      <c r="A3042">
        <v>3041</v>
      </c>
      <c r="B3042" s="1">
        <v>44688.666666666664</v>
      </c>
      <c r="C3042" t="s">
        <v>30</v>
      </c>
      <c r="D3042">
        <f t="shared" si="47"/>
        <v>24</v>
      </c>
      <c r="E3042" t="s">
        <v>14</v>
      </c>
      <c r="F3042" t="s">
        <v>34</v>
      </c>
      <c r="G3042" t="s">
        <v>26</v>
      </c>
      <c r="H3042" t="s">
        <v>27</v>
      </c>
      <c r="I3042" t="s">
        <v>18</v>
      </c>
      <c r="J3042">
        <v>5.9</v>
      </c>
      <c r="K3042">
        <v>65523</v>
      </c>
      <c r="L3042">
        <v>60</v>
      </c>
      <c r="M3042">
        <v>0.61</v>
      </c>
    </row>
    <row r="3043" spans="1:13">
      <c r="A3043">
        <v>3042</v>
      </c>
      <c r="B3043" s="1">
        <v>44688.708333333336</v>
      </c>
      <c r="C3043" t="s">
        <v>19</v>
      </c>
      <c r="D3043">
        <f t="shared" si="47"/>
        <v>60</v>
      </c>
      <c r="E3043" t="s">
        <v>20</v>
      </c>
      <c r="F3043" t="s">
        <v>34</v>
      </c>
      <c r="G3043" t="s">
        <v>26</v>
      </c>
      <c r="H3043" t="s">
        <v>31</v>
      </c>
      <c r="I3043" t="s">
        <v>18</v>
      </c>
      <c r="J3043">
        <v>4.8</v>
      </c>
      <c r="K3043">
        <v>42887</v>
      </c>
      <c r="L3043">
        <v>68</v>
      </c>
      <c r="M3043">
        <v>0.28999999999999998</v>
      </c>
    </row>
    <row r="3044" spans="1:13">
      <c r="A3044">
        <v>3043</v>
      </c>
      <c r="B3044" s="1">
        <v>44688.75</v>
      </c>
      <c r="C3044" t="s">
        <v>30</v>
      </c>
      <c r="D3044">
        <f t="shared" si="47"/>
        <v>24</v>
      </c>
      <c r="E3044" t="s">
        <v>14</v>
      </c>
      <c r="F3044" t="s">
        <v>34</v>
      </c>
      <c r="G3044" t="s">
        <v>21</v>
      </c>
      <c r="H3044" t="s">
        <v>17</v>
      </c>
      <c r="I3044" t="s">
        <v>23</v>
      </c>
      <c r="J3044">
        <v>6.8</v>
      </c>
      <c r="K3044">
        <v>49250</v>
      </c>
      <c r="L3044">
        <v>92</v>
      </c>
      <c r="M3044">
        <v>0.31</v>
      </c>
    </row>
    <row r="3045" spans="1:13">
      <c r="A3045">
        <v>3044</v>
      </c>
      <c r="B3045" s="1">
        <v>44688.791666666664</v>
      </c>
      <c r="C3045" t="s">
        <v>13</v>
      </c>
      <c r="D3045">
        <f t="shared" si="47"/>
        <v>38</v>
      </c>
      <c r="E3045" t="s">
        <v>20</v>
      </c>
      <c r="F3045" t="s">
        <v>15</v>
      </c>
      <c r="G3045" t="s">
        <v>32</v>
      </c>
      <c r="H3045" t="s">
        <v>31</v>
      </c>
      <c r="I3045" t="s">
        <v>18</v>
      </c>
      <c r="J3045">
        <v>4.8</v>
      </c>
      <c r="K3045">
        <v>74356</v>
      </c>
      <c r="L3045">
        <v>69</v>
      </c>
      <c r="M3045">
        <v>0.27</v>
      </c>
    </row>
    <row r="3046" spans="1:13">
      <c r="A3046">
        <v>3045</v>
      </c>
      <c r="B3046" s="1">
        <v>44688.833333333336</v>
      </c>
      <c r="C3046" t="s">
        <v>24</v>
      </c>
      <c r="D3046">
        <f t="shared" si="47"/>
        <v>53</v>
      </c>
      <c r="E3046" t="s">
        <v>14</v>
      </c>
      <c r="F3046" t="s">
        <v>34</v>
      </c>
      <c r="G3046" t="s">
        <v>29</v>
      </c>
      <c r="H3046" t="s">
        <v>31</v>
      </c>
      <c r="I3046" t="s">
        <v>18</v>
      </c>
      <c r="J3046">
        <v>7.4</v>
      </c>
      <c r="K3046">
        <v>67474</v>
      </c>
      <c r="L3046">
        <v>52</v>
      </c>
      <c r="M3046">
        <v>0.03</v>
      </c>
    </row>
    <row r="3047" spans="1:13">
      <c r="A3047">
        <v>3046</v>
      </c>
      <c r="B3047" s="1">
        <v>44688.875</v>
      </c>
      <c r="C3047" t="s">
        <v>24</v>
      </c>
      <c r="D3047">
        <f t="shared" si="47"/>
        <v>53</v>
      </c>
      <c r="E3047" t="s">
        <v>14</v>
      </c>
      <c r="F3047" t="s">
        <v>15</v>
      </c>
      <c r="G3047" t="s">
        <v>16</v>
      </c>
      <c r="H3047" t="s">
        <v>22</v>
      </c>
      <c r="I3047" t="s">
        <v>23</v>
      </c>
      <c r="J3047">
        <v>0.8</v>
      </c>
      <c r="K3047">
        <v>55312</v>
      </c>
      <c r="L3047">
        <v>72</v>
      </c>
      <c r="M3047">
        <v>0.33</v>
      </c>
    </row>
    <row r="3048" spans="1:13">
      <c r="A3048">
        <v>3047</v>
      </c>
      <c r="B3048" s="1">
        <v>44688.916666666664</v>
      </c>
      <c r="C3048" t="s">
        <v>13</v>
      </c>
      <c r="D3048">
        <f t="shared" si="47"/>
        <v>38</v>
      </c>
      <c r="E3048" t="s">
        <v>20</v>
      </c>
      <c r="F3048" t="s">
        <v>15</v>
      </c>
      <c r="G3048" t="s">
        <v>32</v>
      </c>
      <c r="H3048" t="s">
        <v>17</v>
      </c>
      <c r="I3048" t="s">
        <v>23</v>
      </c>
      <c r="J3048">
        <v>4.7</v>
      </c>
      <c r="K3048">
        <v>58417</v>
      </c>
      <c r="L3048">
        <v>51</v>
      </c>
      <c r="M3048">
        <v>0.26</v>
      </c>
    </row>
    <row r="3049" spans="1:13">
      <c r="A3049">
        <v>3048</v>
      </c>
      <c r="B3049" s="1">
        <v>44688.958333333336</v>
      </c>
      <c r="C3049" t="s">
        <v>13</v>
      </c>
      <c r="D3049">
        <f t="shared" si="47"/>
        <v>38</v>
      </c>
      <c r="E3049" t="s">
        <v>14</v>
      </c>
      <c r="F3049" t="s">
        <v>34</v>
      </c>
      <c r="G3049" t="s">
        <v>32</v>
      </c>
      <c r="H3049" t="s">
        <v>22</v>
      </c>
      <c r="I3049" t="s">
        <v>23</v>
      </c>
      <c r="J3049">
        <v>4.5999999999999996</v>
      </c>
      <c r="K3049">
        <v>55245</v>
      </c>
      <c r="L3049">
        <v>62</v>
      </c>
      <c r="M3049">
        <v>0.06</v>
      </c>
    </row>
    <row r="3050" spans="1:13">
      <c r="A3050">
        <v>3049</v>
      </c>
      <c r="B3050" s="1">
        <v>44689</v>
      </c>
      <c r="C3050" t="s">
        <v>13</v>
      </c>
      <c r="D3050">
        <f t="shared" si="47"/>
        <v>38</v>
      </c>
      <c r="E3050" t="s">
        <v>20</v>
      </c>
      <c r="F3050" t="s">
        <v>25</v>
      </c>
      <c r="G3050" t="s">
        <v>29</v>
      </c>
      <c r="H3050" t="s">
        <v>27</v>
      </c>
      <c r="I3050" t="s">
        <v>23</v>
      </c>
      <c r="J3050">
        <v>2.1</v>
      </c>
      <c r="K3050">
        <v>46377</v>
      </c>
      <c r="L3050">
        <v>68</v>
      </c>
      <c r="M3050">
        <v>0.04</v>
      </c>
    </row>
    <row r="3051" spans="1:13">
      <c r="A3051">
        <v>3050</v>
      </c>
      <c r="B3051" s="1">
        <v>44689.041666666664</v>
      </c>
      <c r="C3051" t="s">
        <v>13</v>
      </c>
      <c r="D3051">
        <f t="shared" si="47"/>
        <v>38</v>
      </c>
      <c r="E3051" t="s">
        <v>14</v>
      </c>
      <c r="F3051" t="s">
        <v>34</v>
      </c>
      <c r="G3051" t="s">
        <v>21</v>
      </c>
      <c r="H3051" t="s">
        <v>31</v>
      </c>
      <c r="I3051" t="s">
        <v>23</v>
      </c>
      <c r="J3051">
        <v>5.2</v>
      </c>
      <c r="K3051">
        <v>54949</v>
      </c>
      <c r="L3051">
        <v>77</v>
      </c>
      <c r="M3051">
        <v>0.39</v>
      </c>
    </row>
    <row r="3052" spans="1:13">
      <c r="A3052">
        <v>3051</v>
      </c>
      <c r="B3052" s="1">
        <v>44689.083333333336</v>
      </c>
      <c r="C3052" t="s">
        <v>30</v>
      </c>
      <c r="D3052">
        <f t="shared" si="47"/>
        <v>24</v>
      </c>
      <c r="E3052" t="s">
        <v>14</v>
      </c>
      <c r="F3052" t="s">
        <v>28</v>
      </c>
      <c r="G3052" t="s">
        <v>21</v>
      </c>
      <c r="H3052" t="s">
        <v>31</v>
      </c>
      <c r="I3052" t="s">
        <v>18</v>
      </c>
      <c r="J3052">
        <v>1</v>
      </c>
      <c r="K3052">
        <v>64817</v>
      </c>
      <c r="L3052">
        <v>87</v>
      </c>
      <c r="M3052">
        <v>0.22</v>
      </c>
    </row>
    <row r="3053" spans="1:13">
      <c r="A3053">
        <v>3052</v>
      </c>
      <c r="B3053" s="1">
        <v>44689.125</v>
      </c>
      <c r="C3053" t="s">
        <v>13</v>
      </c>
      <c r="D3053">
        <f t="shared" si="47"/>
        <v>38</v>
      </c>
      <c r="E3053" t="s">
        <v>14</v>
      </c>
      <c r="F3053" t="s">
        <v>25</v>
      </c>
      <c r="G3053" t="s">
        <v>21</v>
      </c>
      <c r="H3053" t="s">
        <v>27</v>
      </c>
      <c r="I3053" t="s">
        <v>23</v>
      </c>
      <c r="J3053">
        <v>2.7</v>
      </c>
      <c r="K3053">
        <v>52477</v>
      </c>
      <c r="L3053">
        <v>83</v>
      </c>
      <c r="M3053">
        <v>0.28000000000000003</v>
      </c>
    </row>
    <row r="3054" spans="1:13">
      <c r="A3054">
        <v>3053</v>
      </c>
      <c r="B3054" s="1">
        <v>44689.166666666664</v>
      </c>
      <c r="C3054" t="s">
        <v>13</v>
      </c>
      <c r="D3054">
        <f t="shared" si="47"/>
        <v>38</v>
      </c>
      <c r="E3054" t="s">
        <v>14</v>
      </c>
      <c r="F3054" t="s">
        <v>15</v>
      </c>
      <c r="G3054" t="s">
        <v>16</v>
      </c>
      <c r="H3054" t="s">
        <v>17</v>
      </c>
      <c r="I3054" t="s">
        <v>18</v>
      </c>
      <c r="J3054">
        <v>0</v>
      </c>
      <c r="K3054">
        <v>63395</v>
      </c>
      <c r="L3054">
        <v>61</v>
      </c>
      <c r="M3054">
        <v>0.64</v>
      </c>
    </row>
    <row r="3055" spans="1:13">
      <c r="A3055">
        <v>3054</v>
      </c>
      <c r="B3055" s="1">
        <v>44689.208333333336</v>
      </c>
      <c r="C3055" t="s">
        <v>13</v>
      </c>
      <c r="D3055">
        <f t="shared" si="47"/>
        <v>38</v>
      </c>
      <c r="E3055" t="s">
        <v>14</v>
      </c>
      <c r="F3055" t="s">
        <v>15</v>
      </c>
      <c r="G3055" t="s">
        <v>16</v>
      </c>
      <c r="H3055" t="s">
        <v>31</v>
      </c>
      <c r="I3055" t="s">
        <v>23</v>
      </c>
      <c r="J3055">
        <v>7.1</v>
      </c>
      <c r="K3055">
        <v>38267</v>
      </c>
      <c r="L3055">
        <v>71</v>
      </c>
      <c r="M3055">
        <v>0.27</v>
      </c>
    </row>
    <row r="3056" spans="1:13">
      <c r="A3056">
        <v>3055</v>
      </c>
      <c r="B3056" s="1">
        <v>44689.25</v>
      </c>
      <c r="C3056" t="s">
        <v>24</v>
      </c>
      <c r="D3056">
        <f t="shared" si="47"/>
        <v>53</v>
      </c>
      <c r="E3056" t="s">
        <v>20</v>
      </c>
      <c r="F3056" t="s">
        <v>25</v>
      </c>
      <c r="G3056" t="s">
        <v>29</v>
      </c>
      <c r="H3056" t="s">
        <v>31</v>
      </c>
      <c r="I3056" t="s">
        <v>23</v>
      </c>
      <c r="J3056">
        <v>3.5</v>
      </c>
      <c r="K3056">
        <v>42922</v>
      </c>
      <c r="L3056">
        <v>76</v>
      </c>
      <c r="M3056">
        <v>0.06</v>
      </c>
    </row>
    <row r="3057" spans="1:13">
      <c r="A3057">
        <v>3056</v>
      </c>
      <c r="B3057" s="1">
        <v>44689.291666666664</v>
      </c>
      <c r="C3057" t="s">
        <v>19</v>
      </c>
      <c r="D3057">
        <f t="shared" si="47"/>
        <v>60</v>
      </c>
      <c r="E3057" t="s">
        <v>20</v>
      </c>
      <c r="F3057" t="s">
        <v>25</v>
      </c>
      <c r="G3057" t="s">
        <v>21</v>
      </c>
      <c r="H3057" t="s">
        <v>17</v>
      </c>
      <c r="I3057" t="s">
        <v>23</v>
      </c>
      <c r="J3057">
        <v>8.3000000000000007</v>
      </c>
      <c r="K3057">
        <v>40314</v>
      </c>
      <c r="L3057">
        <v>72</v>
      </c>
      <c r="M3057">
        <v>0.36</v>
      </c>
    </row>
    <row r="3058" spans="1:13">
      <c r="A3058">
        <v>3057</v>
      </c>
      <c r="B3058" s="1">
        <v>44689.333333333336</v>
      </c>
      <c r="C3058" t="s">
        <v>24</v>
      </c>
      <c r="D3058">
        <f t="shared" si="47"/>
        <v>53</v>
      </c>
      <c r="E3058" t="s">
        <v>14</v>
      </c>
      <c r="F3058" t="s">
        <v>34</v>
      </c>
      <c r="G3058" t="s">
        <v>29</v>
      </c>
      <c r="H3058" t="s">
        <v>22</v>
      </c>
      <c r="I3058" t="s">
        <v>23</v>
      </c>
      <c r="J3058">
        <v>5.6</v>
      </c>
      <c r="K3058">
        <v>43697</v>
      </c>
      <c r="L3058">
        <v>72</v>
      </c>
      <c r="M3058">
        <v>0.52</v>
      </c>
    </row>
    <row r="3059" spans="1:13">
      <c r="A3059">
        <v>3058</v>
      </c>
      <c r="B3059" s="1">
        <v>44689.375</v>
      </c>
      <c r="C3059" t="s">
        <v>30</v>
      </c>
      <c r="D3059">
        <f t="shared" si="47"/>
        <v>24</v>
      </c>
      <c r="E3059" t="s">
        <v>14</v>
      </c>
      <c r="F3059" t="s">
        <v>15</v>
      </c>
      <c r="G3059" t="s">
        <v>21</v>
      </c>
      <c r="H3059" t="s">
        <v>27</v>
      </c>
      <c r="I3059" t="s">
        <v>18</v>
      </c>
      <c r="J3059">
        <v>4.9000000000000004</v>
      </c>
      <c r="K3059">
        <v>80744</v>
      </c>
      <c r="L3059">
        <v>54</v>
      </c>
      <c r="M3059">
        <v>0.2</v>
      </c>
    </row>
    <row r="3060" spans="1:13">
      <c r="A3060">
        <v>3059</v>
      </c>
      <c r="B3060" s="1">
        <v>44689.416666666664</v>
      </c>
      <c r="C3060" t="s">
        <v>30</v>
      </c>
      <c r="D3060">
        <f t="shared" si="47"/>
        <v>24</v>
      </c>
      <c r="E3060" t="s">
        <v>20</v>
      </c>
      <c r="F3060" t="s">
        <v>28</v>
      </c>
      <c r="G3060" t="s">
        <v>32</v>
      </c>
      <c r="H3060" t="s">
        <v>17</v>
      </c>
      <c r="I3060" t="s">
        <v>18</v>
      </c>
      <c r="J3060">
        <v>2.8</v>
      </c>
      <c r="K3060">
        <v>69521</v>
      </c>
      <c r="L3060">
        <v>61</v>
      </c>
      <c r="M3060">
        <v>0.3</v>
      </c>
    </row>
    <row r="3061" spans="1:13">
      <c r="A3061">
        <v>3060</v>
      </c>
      <c r="B3061" s="1">
        <v>44689.458333333336</v>
      </c>
      <c r="C3061" t="s">
        <v>19</v>
      </c>
      <c r="D3061">
        <f t="shared" si="47"/>
        <v>60</v>
      </c>
      <c r="E3061" t="s">
        <v>20</v>
      </c>
      <c r="F3061" t="s">
        <v>34</v>
      </c>
      <c r="G3061" t="s">
        <v>26</v>
      </c>
      <c r="H3061" t="s">
        <v>27</v>
      </c>
      <c r="I3061" t="s">
        <v>23</v>
      </c>
      <c r="J3061">
        <v>1.9</v>
      </c>
      <c r="K3061">
        <v>33462</v>
      </c>
      <c r="L3061">
        <v>70</v>
      </c>
      <c r="M3061">
        <v>0.32</v>
      </c>
    </row>
    <row r="3062" spans="1:13">
      <c r="A3062">
        <v>3061</v>
      </c>
      <c r="B3062" s="1">
        <v>44689.5</v>
      </c>
      <c r="C3062" t="s">
        <v>13</v>
      </c>
      <c r="D3062">
        <f t="shared" si="47"/>
        <v>38</v>
      </c>
      <c r="E3062" t="s">
        <v>14</v>
      </c>
      <c r="F3062" t="s">
        <v>25</v>
      </c>
      <c r="G3062" t="s">
        <v>26</v>
      </c>
      <c r="H3062" t="s">
        <v>27</v>
      </c>
      <c r="I3062" t="s">
        <v>18</v>
      </c>
      <c r="J3062">
        <v>5</v>
      </c>
      <c r="K3062">
        <v>63750</v>
      </c>
      <c r="L3062">
        <v>38</v>
      </c>
      <c r="M3062">
        <v>0.13</v>
      </c>
    </row>
    <row r="3063" spans="1:13">
      <c r="A3063">
        <v>3062</v>
      </c>
      <c r="B3063" s="1">
        <v>44689.541666666664</v>
      </c>
      <c r="C3063" t="s">
        <v>30</v>
      </c>
      <c r="D3063">
        <f t="shared" si="47"/>
        <v>24</v>
      </c>
      <c r="E3063" t="s">
        <v>14</v>
      </c>
      <c r="F3063" t="s">
        <v>15</v>
      </c>
      <c r="G3063" t="s">
        <v>21</v>
      </c>
      <c r="H3063" t="s">
        <v>31</v>
      </c>
      <c r="I3063" t="s">
        <v>23</v>
      </c>
      <c r="J3063">
        <v>3.9</v>
      </c>
      <c r="K3063">
        <v>47188</v>
      </c>
      <c r="L3063">
        <v>83</v>
      </c>
      <c r="M3063">
        <v>0.55000000000000004</v>
      </c>
    </row>
    <row r="3064" spans="1:13">
      <c r="A3064">
        <v>3063</v>
      </c>
      <c r="B3064" s="1">
        <v>44689.583333333336</v>
      </c>
      <c r="C3064" t="s">
        <v>13</v>
      </c>
      <c r="D3064">
        <f t="shared" si="47"/>
        <v>38</v>
      </c>
      <c r="E3064" t="s">
        <v>20</v>
      </c>
      <c r="F3064" t="s">
        <v>25</v>
      </c>
      <c r="G3064" t="s">
        <v>29</v>
      </c>
      <c r="H3064" t="s">
        <v>17</v>
      </c>
      <c r="I3064" t="s">
        <v>23</v>
      </c>
      <c r="J3064">
        <v>1.3</v>
      </c>
      <c r="K3064">
        <v>41352</v>
      </c>
      <c r="L3064">
        <v>59</v>
      </c>
      <c r="M3064">
        <v>0.43</v>
      </c>
    </row>
    <row r="3065" spans="1:13">
      <c r="A3065">
        <v>3064</v>
      </c>
      <c r="B3065" s="1">
        <v>44689.625</v>
      </c>
      <c r="C3065" t="s">
        <v>24</v>
      </c>
      <c r="D3065">
        <f t="shared" si="47"/>
        <v>53</v>
      </c>
      <c r="E3065" t="s">
        <v>14</v>
      </c>
      <c r="F3065" t="s">
        <v>25</v>
      </c>
      <c r="G3065" t="s">
        <v>16</v>
      </c>
      <c r="H3065" t="s">
        <v>27</v>
      </c>
      <c r="I3065" t="s">
        <v>23</v>
      </c>
      <c r="J3065">
        <v>1</v>
      </c>
      <c r="K3065">
        <v>25285</v>
      </c>
      <c r="L3065">
        <v>83</v>
      </c>
      <c r="M3065">
        <v>0.13</v>
      </c>
    </row>
    <row r="3066" spans="1:13">
      <c r="A3066">
        <v>3065</v>
      </c>
      <c r="B3066" s="1">
        <v>44689.666666666664</v>
      </c>
      <c r="C3066" t="s">
        <v>24</v>
      </c>
      <c r="D3066">
        <f t="shared" si="47"/>
        <v>53</v>
      </c>
      <c r="E3066" t="s">
        <v>20</v>
      </c>
      <c r="F3066" t="s">
        <v>25</v>
      </c>
      <c r="G3066" t="s">
        <v>21</v>
      </c>
      <c r="H3066" t="s">
        <v>22</v>
      </c>
      <c r="I3066" t="s">
        <v>23</v>
      </c>
      <c r="J3066">
        <v>2.1</v>
      </c>
      <c r="K3066">
        <v>74438</v>
      </c>
      <c r="L3066">
        <v>82</v>
      </c>
      <c r="M3066">
        <v>0.46</v>
      </c>
    </row>
    <row r="3067" spans="1:13">
      <c r="A3067">
        <v>3066</v>
      </c>
      <c r="B3067" s="1">
        <v>44689.708333333336</v>
      </c>
      <c r="C3067" t="s">
        <v>13</v>
      </c>
      <c r="D3067">
        <f t="shared" si="47"/>
        <v>38</v>
      </c>
      <c r="E3067" t="s">
        <v>14</v>
      </c>
      <c r="F3067" t="s">
        <v>34</v>
      </c>
      <c r="G3067" t="s">
        <v>21</v>
      </c>
      <c r="H3067" t="s">
        <v>27</v>
      </c>
      <c r="I3067" t="s">
        <v>23</v>
      </c>
      <c r="J3067">
        <v>7.6</v>
      </c>
      <c r="K3067">
        <v>27723</v>
      </c>
      <c r="L3067">
        <v>68</v>
      </c>
      <c r="M3067">
        <v>0.15</v>
      </c>
    </row>
    <row r="3068" spans="1:13">
      <c r="A3068">
        <v>3067</v>
      </c>
      <c r="B3068" s="1">
        <v>44689.75</v>
      </c>
      <c r="C3068" t="s">
        <v>30</v>
      </c>
      <c r="D3068">
        <f t="shared" si="47"/>
        <v>24</v>
      </c>
      <c r="E3068" t="s">
        <v>20</v>
      </c>
      <c r="F3068" t="s">
        <v>28</v>
      </c>
      <c r="G3068" t="s">
        <v>16</v>
      </c>
      <c r="H3068" t="s">
        <v>31</v>
      </c>
      <c r="I3068" t="s">
        <v>23</v>
      </c>
      <c r="J3068">
        <v>8.4</v>
      </c>
      <c r="K3068">
        <v>53961</v>
      </c>
      <c r="L3068">
        <v>87</v>
      </c>
      <c r="M3068">
        <v>0.26</v>
      </c>
    </row>
    <row r="3069" spans="1:13">
      <c r="A3069">
        <v>3068</v>
      </c>
      <c r="B3069" s="1">
        <v>44689.791666666664</v>
      </c>
      <c r="C3069" t="s">
        <v>19</v>
      </c>
      <c r="D3069">
        <f t="shared" si="47"/>
        <v>60</v>
      </c>
      <c r="E3069" t="s">
        <v>20</v>
      </c>
      <c r="F3069" t="s">
        <v>28</v>
      </c>
      <c r="G3069" t="s">
        <v>21</v>
      </c>
      <c r="H3069" t="s">
        <v>22</v>
      </c>
      <c r="I3069" t="s">
        <v>23</v>
      </c>
      <c r="J3069">
        <v>4.4000000000000004</v>
      </c>
      <c r="K3069">
        <v>36074</v>
      </c>
      <c r="L3069">
        <v>84</v>
      </c>
      <c r="M3069">
        <v>0.44</v>
      </c>
    </row>
    <row r="3070" spans="1:13">
      <c r="A3070">
        <v>3069</v>
      </c>
      <c r="B3070" s="1">
        <v>44689.833333333336</v>
      </c>
      <c r="C3070" t="s">
        <v>13</v>
      </c>
      <c r="D3070">
        <f t="shared" si="47"/>
        <v>38</v>
      </c>
      <c r="E3070" t="s">
        <v>14</v>
      </c>
      <c r="F3070" t="s">
        <v>15</v>
      </c>
      <c r="G3070" t="s">
        <v>32</v>
      </c>
      <c r="H3070" t="s">
        <v>22</v>
      </c>
      <c r="I3070" t="s">
        <v>18</v>
      </c>
      <c r="J3070">
        <v>4.3</v>
      </c>
      <c r="K3070">
        <v>70517</v>
      </c>
      <c r="L3070">
        <v>71</v>
      </c>
      <c r="M3070">
        <v>0.35</v>
      </c>
    </row>
    <row r="3071" spans="1:13">
      <c r="A3071">
        <v>3070</v>
      </c>
      <c r="B3071" s="1">
        <v>44689.875</v>
      </c>
      <c r="C3071" t="s">
        <v>24</v>
      </c>
      <c r="D3071">
        <f t="shared" si="47"/>
        <v>53</v>
      </c>
      <c r="E3071" t="s">
        <v>20</v>
      </c>
      <c r="F3071" t="s">
        <v>25</v>
      </c>
      <c r="G3071" t="s">
        <v>16</v>
      </c>
      <c r="H3071" t="s">
        <v>17</v>
      </c>
      <c r="I3071" t="s">
        <v>23</v>
      </c>
      <c r="J3071">
        <v>3.3</v>
      </c>
      <c r="K3071">
        <v>48313</v>
      </c>
      <c r="L3071">
        <v>70</v>
      </c>
      <c r="M3071">
        <v>0.41</v>
      </c>
    </row>
    <row r="3072" spans="1:13">
      <c r="A3072">
        <v>3071</v>
      </c>
      <c r="B3072" s="1">
        <v>44689.916666666664</v>
      </c>
      <c r="C3072" t="s">
        <v>24</v>
      </c>
      <c r="D3072">
        <f t="shared" si="47"/>
        <v>53</v>
      </c>
      <c r="E3072" t="s">
        <v>14</v>
      </c>
      <c r="F3072" t="s">
        <v>28</v>
      </c>
      <c r="G3072" t="s">
        <v>32</v>
      </c>
      <c r="H3072" t="s">
        <v>22</v>
      </c>
      <c r="I3072" t="s">
        <v>23</v>
      </c>
      <c r="J3072">
        <v>2.1</v>
      </c>
      <c r="K3072">
        <v>52311</v>
      </c>
      <c r="L3072">
        <v>88</v>
      </c>
      <c r="M3072">
        <v>0.09</v>
      </c>
    </row>
    <row r="3073" spans="1:13">
      <c r="A3073">
        <v>3072</v>
      </c>
      <c r="B3073" s="1">
        <v>44689.958333333336</v>
      </c>
      <c r="C3073" t="s">
        <v>24</v>
      </c>
      <c r="D3073">
        <f t="shared" si="47"/>
        <v>53</v>
      </c>
      <c r="E3073" t="s">
        <v>14</v>
      </c>
      <c r="F3073" t="s">
        <v>25</v>
      </c>
      <c r="G3073" t="s">
        <v>26</v>
      </c>
      <c r="H3073" t="s">
        <v>17</v>
      </c>
      <c r="I3073" t="s">
        <v>23</v>
      </c>
      <c r="J3073">
        <v>6.8</v>
      </c>
      <c r="K3073">
        <v>52985</v>
      </c>
      <c r="L3073">
        <v>78</v>
      </c>
      <c r="M3073">
        <v>0.45</v>
      </c>
    </row>
    <row r="3074" spans="1:13">
      <c r="A3074">
        <v>3073</v>
      </c>
      <c r="B3074" s="1">
        <v>44690</v>
      </c>
      <c r="C3074" t="s">
        <v>13</v>
      </c>
      <c r="D3074">
        <f t="shared" si="47"/>
        <v>38</v>
      </c>
      <c r="E3074" t="s">
        <v>14</v>
      </c>
      <c r="F3074" t="s">
        <v>15</v>
      </c>
      <c r="G3074" t="s">
        <v>16</v>
      </c>
      <c r="H3074" t="s">
        <v>17</v>
      </c>
      <c r="I3074" t="s">
        <v>18</v>
      </c>
      <c r="J3074">
        <v>7.7</v>
      </c>
      <c r="K3074">
        <v>61051</v>
      </c>
      <c r="L3074">
        <v>88</v>
      </c>
      <c r="M3074">
        <v>0.28000000000000003</v>
      </c>
    </row>
    <row r="3075" spans="1:13">
      <c r="A3075">
        <v>3074</v>
      </c>
      <c r="B3075" s="1">
        <v>44690.041666666664</v>
      </c>
      <c r="C3075" t="s">
        <v>13</v>
      </c>
      <c r="D3075">
        <f t="shared" ref="D3075:D3138" si="48">IFERROR((LEFT(C3075, FIND("-", C3075)-1) + MID(C3075, FIND("-", C3075)+1, 10))/2, SUBSTITUTE(C3075, "+", "")*1)</f>
        <v>38</v>
      </c>
      <c r="E3075" t="s">
        <v>14</v>
      </c>
      <c r="F3075" t="s">
        <v>25</v>
      </c>
      <c r="G3075" t="s">
        <v>16</v>
      </c>
      <c r="H3075" t="s">
        <v>22</v>
      </c>
      <c r="I3075" t="s">
        <v>18</v>
      </c>
      <c r="J3075">
        <v>2.2000000000000002</v>
      </c>
      <c r="K3075">
        <v>55260</v>
      </c>
      <c r="L3075">
        <v>46</v>
      </c>
      <c r="M3075">
        <v>7.0000000000000007E-2</v>
      </c>
    </row>
    <row r="3076" spans="1:13">
      <c r="A3076">
        <v>3075</v>
      </c>
      <c r="B3076" s="1">
        <v>44690.083333333336</v>
      </c>
      <c r="C3076" t="s">
        <v>13</v>
      </c>
      <c r="D3076">
        <f t="shared" si="48"/>
        <v>38</v>
      </c>
      <c r="E3076" t="s">
        <v>20</v>
      </c>
      <c r="F3076" t="s">
        <v>28</v>
      </c>
      <c r="G3076" t="s">
        <v>29</v>
      </c>
      <c r="H3076" t="s">
        <v>17</v>
      </c>
      <c r="I3076" t="s">
        <v>18</v>
      </c>
      <c r="J3076">
        <v>3.8</v>
      </c>
      <c r="K3076">
        <v>54135</v>
      </c>
      <c r="L3076">
        <v>76</v>
      </c>
      <c r="M3076">
        <v>0.35</v>
      </c>
    </row>
    <row r="3077" spans="1:13">
      <c r="A3077">
        <v>3076</v>
      </c>
      <c r="B3077" s="1">
        <v>44690.125</v>
      </c>
      <c r="C3077" t="s">
        <v>19</v>
      </c>
      <c r="D3077">
        <f t="shared" si="48"/>
        <v>60</v>
      </c>
      <c r="E3077" t="s">
        <v>14</v>
      </c>
      <c r="F3077" t="s">
        <v>25</v>
      </c>
      <c r="G3077" t="s">
        <v>29</v>
      </c>
      <c r="H3077" t="s">
        <v>17</v>
      </c>
      <c r="I3077" t="s">
        <v>23</v>
      </c>
      <c r="J3077">
        <v>3.1</v>
      </c>
      <c r="K3077">
        <v>44632</v>
      </c>
      <c r="L3077">
        <v>56</v>
      </c>
      <c r="M3077">
        <v>0.27</v>
      </c>
    </row>
    <row r="3078" spans="1:13">
      <c r="A3078">
        <v>3077</v>
      </c>
      <c r="B3078" s="1">
        <v>44690.166666666664</v>
      </c>
      <c r="C3078" t="s">
        <v>19</v>
      </c>
      <c r="D3078">
        <f t="shared" si="48"/>
        <v>60</v>
      </c>
      <c r="E3078" t="s">
        <v>14</v>
      </c>
      <c r="F3078" t="s">
        <v>28</v>
      </c>
      <c r="G3078" t="s">
        <v>16</v>
      </c>
      <c r="H3078" t="s">
        <v>22</v>
      </c>
      <c r="I3078" t="s">
        <v>23</v>
      </c>
      <c r="J3078">
        <v>3.2</v>
      </c>
      <c r="K3078">
        <v>23505</v>
      </c>
      <c r="L3078">
        <v>75</v>
      </c>
      <c r="M3078">
        <v>0.08</v>
      </c>
    </row>
    <row r="3079" spans="1:13">
      <c r="A3079">
        <v>3078</v>
      </c>
      <c r="B3079" s="1">
        <v>44690.208333333336</v>
      </c>
      <c r="C3079" t="s">
        <v>30</v>
      </c>
      <c r="D3079">
        <f t="shared" si="48"/>
        <v>24</v>
      </c>
      <c r="E3079" t="s">
        <v>14</v>
      </c>
      <c r="F3079" t="s">
        <v>15</v>
      </c>
      <c r="G3079" t="s">
        <v>26</v>
      </c>
      <c r="H3079" t="s">
        <v>31</v>
      </c>
      <c r="I3079" t="s">
        <v>18</v>
      </c>
      <c r="J3079">
        <v>6.4</v>
      </c>
      <c r="K3079">
        <v>32629</v>
      </c>
      <c r="L3079">
        <v>84</v>
      </c>
      <c r="M3079">
        <v>0.13</v>
      </c>
    </row>
    <row r="3080" spans="1:13">
      <c r="A3080">
        <v>3079</v>
      </c>
      <c r="B3080" s="1">
        <v>44690.25</v>
      </c>
      <c r="C3080" t="s">
        <v>30</v>
      </c>
      <c r="D3080">
        <f t="shared" si="48"/>
        <v>24</v>
      </c>
      <c r="E3080" t="s">
        <v>14</v>
      </c>
      <c r="F3080" t="s">
        <v>25</v>
      </c>
      <c r="G3080" t="s">
        <v>21</v>
      </c>
      <c r="H3080" t="s">
        <v>27</v>
      </c>
      <c r="I3080" t="s">
        <v>23</v>
      </c>
      <c r="J3080">
        <v>1.4</v>
      </c>
      <c r="K3080">
        <v>69370</v>
      </c>
      <c r="L3080">
        <v>96</v>
      </c>
      <c r="M3080">
        <v>0.25</v>
      </c>
    </row>
    <row r="3081" spans="1:13">
      <c r="A3081">
        <v>3080</v>
      </c>
      <c r="B3081" s="1">
        <v>44690.291666666664</v>
      </c>
      <c r="C3081" t="s">
        <v>19</v>
      </c>
      <c r="D3081">
        <f t="shared" si="48"/>
        <v>60</v>
      </c>
      <c r="E3081" t="s">
        <v>20</v>
      </c>
      <c r="F3081" t="s">
        <v>28</v>
      </c>
      <c r="G3081" t="s">
        <v>29</v>
      </c>
      <c r="H3081" t="s">
        <v>17</v>
      </c>
      <c r="I3081" t="s">
        <v>23</v>
      </c>
      <c r="J3081">
        <v>4.9000000000000004</v>
      </c>
      <c r="K3081">
        <v>48884</v>
      </c>
      <c r="L3081">
        <v>64</v>
      </c>
      <c r="M3081">
        <v>0.37</v>
      </c>
    </row>
    <row r="3082" spans="1:13">
      <c r="A3082">
        <v>3081</v>
      </c>
      <c r="B3082" s="1">
        <v>44690.333333333336</v>
      </c>
      <c r="C3082" t="s">
        <v>24</v>
      </c>
      <c r="D3082">
        <f t="shared" si="48"/>
        <v>53</v>
      </c>
      <c r="E3082" t="s">
        <v>14</v>
      </c>
      <c r="F3082" t="s">
        <v>15</v>
      </c>
      <c r="G3082" t="s">
        <v>26</v>
      </c>
      <c r="H3082" t="s">
        <v>17</v>
      </c>
      <c r="I3082" t="s">
        <v>23</v>
      </c>
      <c r="J3082">
        <v>5.5</v>
      </c>
      <c r="K3082">
        <v>41720</v>
      </c>
      <c r="L3082">
        <v>69</v>
      </c>
      <c r="M3082">
        <v>0.26</v>
      </c>
    </row>
    <row r="3083" spans="1:13">
      <c r="A3083">
        <v>3082</v>
      </c>
      <c r="B3083" s="1">
        <v>44690.375</v>
      </c>
      <c r="C3083" t="s">
        <v>19</v>
      </c>
      <c r="D3083">
        <f t="shared" si="48"/>
        <v>60</v>
      </c>
      <c r="E3083" t="s">
        <v>20</v>
      </c>
      <c r="F3083" t="s">
        <v>25</v>
      </c>
      <c r="G3083" t="s">
        <v>26</v>
      </c>
      <c r="H3083" t="s">
        <v>22</v>
      </c>
      <c r="I3083" t="s">
        <v>23</v>
      </c>
      <c r="J3083">
        <v>3.7</v>
      </c>
      <c r="K3083">
        <v>26885</v>
      </c>
      <c r="L3083">
        <v>74</v>
      </c>
      <c r="M3083">
        <v>0.5</v>
      </c>
    </row>
    <row r="3084" spans="1:13">
      <c r="A3084">
        <v>3083</v>
      </c>
      <c r="B3084" s="1">
        <v>44690.416666666664</v>
      </c>
      <c r="C3084" t="s">
        <v>30</v>
      </c>
      <c r="D3084">
        <f t="shared" si="48"/>
        <v>24</v>
      </c>
      <c r="E3084" t="s">
        <v>20</v>
      </c>
      <c r="F3084" t="s">
        <v>15</v>
      </c>
      <c r="G3084" t="s">
        <v>29</v>
      </c>
      <c r="H3084" t="s">
        <v>27</v>
      </c>
      <c r="I3084" t="s">
        <v>23</v>
      </c>
      <c r="J3084">
        <v>5.8</v>
      </c>
      <c r="K3084">
        <v>20607</v>
      </c>
      <c r="L3084">
        <v>63</v>
      </c>
      <c r="M3084">
        <v>0.22</v>
      </c>
    </row>
    <row r="3085" spans="1:13">
      <c r="A3085">
        <v>3084</v>
      </c>
      <c r="B3085" s="1">
        <v>44690.458333333336</v>
      </c>
      <c r="C3085" t="s">
        <v>13</v>
      </c>
      <c r="D3085">
        <f t="shared" si="48"/>
        <v>38</v>
      </c>
      <c r="E3085" t="s">
        <v>20</v>
      </c>
      <c r="F3085" t="s">
        <v>28</v>
      </c>
      <c r="G3085" t="s">
        <v>21</v>
      </c>
      <c r="H3085" t="s">
        <v>27</v>
      </c>
      <c r="I3085" t="s">
        <v>23</v>
      </c>
      <c r="J3085">
        <v>4.3</v>
      </c>
      <c r="K3085">
        <v>40936</v>
      </c>
      <c r="L3085">
        <v>87</v>
      </c>
      <c r="M3085">
        <v>0.14000000000000001</v>
      </c>
    </row>
    <row r="3086" spans="1:13">
      <c r="A3086">
        <v>3085</v>
      </c>
      <c r="B3086" s="1">
        <v>44690.5</v>
      </c>
      <c r="C3086" t="s">
        <v>24</v>
      </c>
      <c r="D3086">
        <f t="shared" si="48"/>
        <v>53</v>
      </c>
      <c r="E3086" t="s">
        <v>14</v>
      </c>
      <c r="F3086" t="s">
        <v>25</v>
      </c>
      <c r="G3086" t="s">
        <v>29</v>
      </c>
      <c r="H3086" t="s">
        <v>17</v>
      </c>
      <c r="I3086" t="s">
        <v>23</v>
      </c>
      <c r="J3086">
        <v>6.4</v>
      </c>
      <c r="K3086">
        <v>72761</v>
      </c>
      <c r="L3086">
        <v>74</v>
      </c>
      <c r="M3086">
        <v>0.38</v>
      </c>
    </row>
    <row r="3087" spans="1:13">
      <c r="A3087">
        <v>3086</v>
      </c>
      <c r="B3087" s="1">
        <v>44690.541666666664</v>
      </c>
      <c r="C3087" t="s">
        <v>24</v>
      </c>
      <c r="D3087">
        <f t="shared" si="48"/>
        <v>53</v>
      </c>
      <c r="E3087" t="s">
        <v>14</v>
      </c>
      <c r="F3087" t="s">
        <v>25</v>
      </c>
      <c r="G3087" t="s">
        <v>26</v>
      </c>
      <c r="H3087" t="s">
        <v>22</v>
      </c>
      <c r="I3087" t="s">
        <v>23</v>
      </c>
      <c r="J3087">
        <v>1</v>
      </c>
      <c r="K3087">
        <v>43859</v>
      </c>
      <c r="L3087">
        <v>76</v>
      </c>
      <c r="M3087">
        <v>0.72</v>
      </c>
    </row>
    <row r="3088" spans="1:13">
      <c r="A3088">
        <v>3087</v>
      </c>
      <c r="B3088" s="1">
        <v>44690.583333333336</v>
      </c>
      <c r="C3088" t="s">
        <v>13</v>
      </c>
      <c r="D3088">
        <f t="shared" si="48"/>
        <v>38</v>
      </c>
      <c r="E3088" t="s">
        <v>14</v>
      </c>
      <c r="F3088" t="s">
        <v>25</v>
      </c>
      <c r="G3088" t="s">
        <v>32</v>
      </c>
      <c r="H3088" t="s">
        <v>31</v>
      </c>
      <c r="I3088" t="s">
        <v>18</v>
      </c>
      <c r="J3088">
        <v>3.3</v>
      </c>
      <c r="K3088">
        <v>63010</v>
      </c>
      <c r="L3088">
        <v>82</v>
      </c>
      <c r="M3088">
        <v>7.0000000000000007E-2</v>
      </c>
    </row>
    <row r="3089" spans="1:13">
      <c r="A3089">
        <v>3088</v>
      </c>
      <c r="B3089" s="1">
        <v>44690.625</v>
      </c>
      <c r="C3089" t="s">
        <v>30</v>
      </c>
      <c r="D3089">
        <f t="shared" si="48"/>
        <v>24</v>
      </c>
      <c r="E3089" t="s">
        <v>14</v>
      </c>
      <c r="F3089" t="s">
        <v>15</v>
      </c>
      <c r="G3089" t="s">
        <v>29</v>
      </c>
      <c r="H3089" t="s">
        <v>27</v>
      </c>
      <c r="I3089" t="s">
        <v>23</v>
      </c>
      <c r="J3089">
        <v>3.9</v>
      </c>
      <c r="K3089">
        <v>42939</v>
      </c>
      <c r="L3089">
        <v>74</v>
      </c>
      <c r="M3089">
        <v>0.12</v>
      </c>
    </row>
    <row r="3090" spans="1:13">
      <c r="A3090">
        <v>3089</v>
      </c>
      <c r="B3090" s="1">
        <v>44690.666666666664</v>
      </c>
      <c r="C3090" t="s">
        <v>13</v>
      </c>
      <c r="D3090">
        <f t="shared" si="48"/>
        <v>38</v>
      </c>
      <c r="E3090" t="s">
        <v>20</v>
      </c>
      <c r="F3090" t="s">
        <v>15</v>
      </c>
      <c r="G3090" t="s">
        <v>26</v>
      </c>
      <c r="H3090" t="s">
        <v>31</v>
      </c>
      <c r="I3090" t="s">
        <v>23</v>
      </c>
      <c r="J3090">
        <v>1.3</v>
      </c>
      <c r="K3090">
        <v>67777</v>
      </c>
      <c r="L3090">
        <v>65</v>
      </c>
      <c r="M3090">
        <v>0.2</v>
      </c>
    </row>
    <row r="3091" spans="1:13">
      <c r="A3091">
        <v>3090</v>
      </c>
      <c r="B3091" s="1">
        <v>44690.708333333336</v>
      </c>
      <c r="C3091" t="s">
        <v>13</v>
      </c>
      <c r="D3091">
        <f t="shared" si="48"/>
        <v>38</v>
      </c>
      <c r="E3091" t="s">
        <v>20</v>
      </c>
      <c r="F3091" t="s">
        <v>28</v>
      </c>
      <c r="G3091" t="s">
        <v>29</v>
      </c>
      <c r="H3091" t="s">
        <v>22</v>
      </c>
      <c r="I3091" t="s">
        <v>23</v>
      </c>
      <c r="J3091">
        <v>1.8</v>
      </c>
      <c r="K3091">
        <v>47965</v>
      </c>
      <c r="L3091">
        <v>74</v>
      </c>
      <c r="M3091">
        <v>0.43</v>
      </c>
    </row>
    <row r="3092" spans="1:13">
      <c r="A3092">
        <v>3091</v>
      </c>
      <c r="B3092" s="1">
        <v>44690.75</v>
      </c>
      <c r="C3092" t="s">
        <v>13</v>
      </c>
      <c r="D3092">
        <f t="shared" si="48"/>
        <v>38</v>
      </c>
      <c r="E3092" t="s">
        <v>14</v>
      </c>
      <c r="F3092" t="s">
        <v>34</v>
      </c>
      <c r="G3092" t="s">
        <v>26</v>
      </c>
      <c r="H3092" t="s">
        <v>31</v>
      </c>
      <c r="I3092" t="s">
        <v>23</v>
      </c>
      <c r="J3092">
        <v>2.4</v>
      </c>
      <c r="K3092">
        <v>30362</v>
      </c>
      <c r="L3092">
        <v>65</v>
      </c>
      <c r="M3092">
        <v>0.28999999999999998</v>
      </c>
    </row>
    <row r="3093" spans="1:13">
      <c r="A3093">
        <v>3092</v>
      </c>
      <c r="B3093" s="1">
        <v>44690.791666666664</v>
      </c>
      <c r="C3093" t="s">
        <v>19</v>
      </c>
      <c r="D3093">
        <f t="shared" si="48"/>
        <v>60</v>
      </c>
      <c r="E3093" t="s">
        <v>14</v>
      </c>
      <c r="F3093" t="s">
        <v>25</v>
      </c>
      <c r="G3093" t="s">
        <v>21</v>
      </c>
      <c r="H3093" t="s">
        <v>22</v>
      </c>
      <c r="I3093" t="s">
        <v>23</v>
      </c>
      <c r="J3093">
        <v>5.9</v>
      </c>
      <c r="K3093">
        <v>49621</v>
      </c>
      <c r="L3093">
        <v>76</v>
      </c>
      <c r="M3093">
        <v>0.3</v>
      </c>
    </row>
    <row r="3094" spans="1:13">
      <c r="A3094">
        <v>3093</v>
      </c>
      <c r="B3094" s="1">
        <v>44690.833333333336</v>
      </c>
      <c r="C3094" t="s">
        <v>13</v>
      </c>
      <c r="D3094">
        <f t="shared" si="48"/>
        <v>38</v>
      </c>
      <c r="E3094" t="s">
        <v>14</v>
      </c>
      <c r="F3094" t="s">
        <v>25</v>
      </c>
      <c r="G3094" t="s">
        <v>26</v>
      </c>
      <c r="H3094" t="s">
        <v>17</v>
      </c>
      <c r="I3094" t="s">
        <v>23</v>
      </c>
      <c r="J3094">
        <v>2.6</v>
      </c>
      <c r="K3094">
        <v>91680</v>
      </c>
      <c r="L3094">
        <v>87</v>
      </c>
      <c r="M3094">
        <v>0.38</v>
      </c>
    </row>
    <row r="3095" spans="1:13">
      <c r="A3095">
        <v>3094</v>
      </c>
      <c r="B3095" s="1">
        <v>44690.875</v>
      </c>
      <c r="C3095" t="s">
        <v>24</v>
      </c>
      <c r="D3095">
        <f t="shared" si="48"/>
        <v>53</v>
      </c>
      <c r="E3095" t="s">
        <v>14</v>
      </c>
      <c r="F3095" t="s">
        <v>28</v>
      </c>
      <c r="G3095" t="s">
        <v>16</v>
      </c>
      <c r="H3095" t="s">
        <v>31</v>
      </c>
      <c r="I3095" t="s">
        <v>23</v>
      </c>
      <c r="J3095">
        <v>2.4</v>
      </c>
      <c r="K3095">
        <v>90798</v>
      </c>
      <c r="L3095">
        <v>61</v>
      </c>
      <c r="M3095">
        <v>0.17</v>
      </c>
    </row>
    <row r="3096" spans="1:13">
      <c r="A3096">
        <v>3095</v>
      </c>
      <c r="B3096" s="1">
        <v>44690.916666666664</v>
      </c>
      <c r="C3096" t="s">
        <v>30</v>
      </c>
      <c r="D3096">
        <f t="shared" si="48"/>
        <v>24</v>
      </c>
      <c r="E3096" t="s">
        <v>14</v>
      </c>
      <c r="F3096" t="s">
        <v>25</v>
      </c>
      <c r="G3096" t="s">
        <v>32</v>
      </c>
      <c r="H3096" t="s">
        <v>17</v>
      </c>
      <c r="I3096" t="s">
        <v>23</v>
      </c>
      <c r="J3096">
        <v>5.6</v>
      </c>
      <c r="K3096">
        <v>64731</v>
      </c>
      <c r="L3096">
        <v>57</v>
      </c>
      <c r="M3096">
        <v>0.25</v>
      </c>
    </row>
    <row r="3097" spans="1:13">
      <c r="A3097">
        <v>3096</v>
      </c>
      <c r="B3097" s="1">
        <v>44690.958333333336</v>
      </c>
      <c r="C3097" t="s">
        <v>24</v>
      </c>
      <c r="D3097">
        <f t="shared" si="48"/>
        <v>53</v>
      </c>
      <c r="E3097" t="s">
        <v>14</v>
      </c>
      <c r="F3097" t="s">
        <v>15</v>
      </c>
      <c r="G3097" t="s">
        <v>26</v>
      </c>
      <c r="H3097" t="s">
        <v>17</v>
      </c>
      <c r="I3097" t="s">
        <v>18</v>
      </c>
      <c r="J3097">
        <v>0.8</v>
      </c>
      <c r="K3097">
        <v>52259</v>
      </c>
      <c r="L3097">
        <v>76</v>
      </c>
      <c r="M3097">
        <v>0.11</v>
      </c>
    </row>
    <row r="3098" spans="1:13">
      <c r="A3098">
        <v>3097</v>
      </c>
      <c r="B3098" s="1">
        <v>44691</v>
      </c>
      <c r="C3098" t="s">
        <v>19</v>
      </c>
      <c r="D3098">
        <f t="shared" si="48"/>
        <v>60</v>
      </c>
      <c r="E3098" t="s">
        <v>14</v>
      </c>
      <c r="F3098" t="s">
        <v>15</v>
      </c>
      <c r="G3098" t="s">
        <v>29</v>
      </c>
      <c r="H3098" t="s">
        <v>22</v>
      </c>
      <c r="I3098" t="s">
        <v>23</v>
      </c>
      <c r="J3098">
        <v>0.1</v>
      </c>
      <c r="K3098">
        <v>61078</v>
      </c>
      <c r="L3098">
        <v>66</v>
      </c>
      <c r="M3098">
        <v>0.3</v>
      </c>
    </row>
    <row r="3099" spans="1:13">
      <c r="A3099">
        <v>3098</v>
      </c>
      <c r="B3099" s="1">
        <v>44691.041666666664</v>
      </c>
      <c r="C3099" t="s">
        <v>30</v>
      </c>
      <c r="D3099">
        <f t="shared" si="48"/>
        <v>24</v>
      </c>
      <c r="E3099" t="s">
        <v>20</v>
      </c>
      <c r="F3099" t="s">
        <v>25</v>
      </c>
      <c r="G3099" t="s">
        <v>29</v>
      </c>
      <c r="H3099" t="s">
        <v>31</v>
      </c>
      <c r="I3099" t="s">
        <v>23</v>
      </c>
      <c r="J3099">
        <v>3.3</v>
      </c>
      <c r="K3099">
        <v>61337</v>
      </c>
      <c r="L3099">
        <v>75</v>
      </c>
      <c r="M3099">
        <v>0.49</v>
      </c>
    </row>
    <row r="3100" spans="1:13">
      <c r="A3100">
        <v>3099</v>
      </c>
      <c r="B3100" s="1">
        <v>44691.083333333336</v>
      </c>
      <c r="C3100" t="s">
        <v>30</v>
      </c>
      <c r="D3100">
        <f t="shared" si="48"/>
        <v>24</v>
      </c>
      <c r="E3100" t="s">
        <v>20</v>
      </c>
      <c r="F3100" t="s">
        <v>25</v>
      </c>
      <c r="G3100" t="s">
        <v>26</v>
      </c>
      <c r="H3100" t="s">
        <v>27</v>
      </c>
      <c r="I3100" t="s">
        <v>23</v>
      </c>
      <c r="J3100">
        <v>1.1000000000000001</v>
      </c>
      <c r="K3100">
        <v>54202</v>
      </c>
      <c r="L3100">
        <v>79</v>
      </c>
      <c r="M3100">
        <v>0.28000000000000003</v>
      </c>
    </row>
    <row r="3101" spans="1:13">
      <c r="A3101">
        <v>3100</v>
      </c>
      <c r="B3101" s="1">
        <v>44691.125</v>
      </c>
      <c r="C3101" t="s">
        <v>13</v>
      </c>
      <c r="D3101">
        <f t="shared" si="48"/>
        <v>38</v>
      </c>
      <c r="E3101" t="s">
        <v>20</v>
      </c>
      <c r="F3101" t="s">
        <v>15</v>
      </c>
      <c r="G3101" t="s">
        <v>16</v>
      </c>
      <c r="H3101" t="s">
        <v>31</v>
      </c>
      <c r="I3101" t="s">
        <v>18</v>
      </c>
      <c r="J3101">
        <v>1.2</v>
      </c>
      <c r="K3101">
        <v>63819</v>
      </c>
      <c r="L3101">
        <v>49</v>
      </c>
      <c r="M3101">
        <v>0.44</v>
      </c>
    </row>
    <row r="3102" spans="1:13">
      <c r="A3102">
        <v>3101</v>
      </c>
      <c r="B3102" s="1">
        <v>44691.166666666664</v>
      </c>
      <c r="C3102" t="s">
        <v>30</v>
      </c>
      <c r="D3102">
        <f t="shared" si="48"/>
        <v>24</v>
      </c>
      <c r="E3102" t="s">
        <v>20</v>
      </c>
      <c r="F3102" t="s">
        <v>25</v>
      </c>
      <c r="G3102" t="s">
        <v>26</v>
      </c>
      <c r="H3102" t="s">
        <v>27</v>
      </c>
      <c r="I3102" t="s">
        <v>23</v>
      </c>
      <c r="J3102">
        <v>5.0999999999999996</v>
      </c>
      <c r="K3102">
        <v>59165</v>
      </c>
      <c r="L3102">
        <v>83</v>
      </c>
      <c r="M3102">
        <v>0.38</v>
      </c>
    </row>
    <row r="3103" spans="1:13">
      <c r="A3103">
        <v>3102</v>
      </c>
      <c r="B3103" s="1">
        <v>44691.208333333336</v>
      </c>
      <c r="C3103" t="s">
        <v>24</v>
      </c>
      <c r="D3103">
        <f t="shared" si="48"/>
        <v>53</v>
      </c>
      <c r="E3103" t="s">
        <v>14</v>
      </c>
      <c r="F3103" t="s">
        <v>15</v>
      </c>
      <c r="G3103" t="s">
        <v>21</v>
      </c>
      <c r="H3103" t="s">
        <v>17</v>
      </c>
      <c r="I3103" t="s">
        <v>18</v>
      </c>
      <c r="J3103">
        <v>5.8</v>
      </c>
      <c r="K3103">
        <v>48681</v>
      </c>
      <c r="L3103">
        <v>61</v>
      </c>
      <c r="M3103">
        <v>0.1</v>
      </c>
    </row>
    <row r="3104" spans="1:13">
      <c r="A3104">
        <v>3103</v>
      </c>
      <c r="B3104" s="1">
        <v>44691.25</v>
      </c>
      <c r="C3104" t="s">
        <v>19</v>
      </c>
      <c r="D3104">
        <f t="shared" si="48"/>
        <v>60</v>
      </c>
      <c r="E3104" t="s">
        <v>14</v>
      </c>
      <c r="F3104" t="s">
        <v>34</v>
      </c>
      <c r="G3104" t="s">
        <v>16</v>
      </c>
      <c r="H3104" t="s">
        <v>17</v>
      </c>
      <c r="I3104" t="s">
        <v>23</v>
      </c>
      <c r="J3104">
        <v>5.6</v>
      </c>
      <c r="K3104">
        <v>31095</v>
      </c>
      <c r="L3104">
        <v>75</v>
      </c>
      <c r="M3104">
        <v>0.2</v>
      </c>
    </row>
    <row r="3105" spans="1:13">
      <c r="A3105">
        <v>3104</v>
      </c>
      <c r="B3105" s="1">
        <v>44691.291666666664</v>
      </c>
      <c r="C3105" t="s">
        <v>13</v>
      </c>
      <c r="D3105">
        <f t="shared" si="48"/>
        <v>38</v>
      </c>
      <c r="E3105" t="s">
        <v>14</v>
      </c>
      <c r="F3105" t="s">
        <v>34</v>
      </c>
      <c r="G3105" t="s">
        <v>26</v>
      </c>
      <c r="H3105" t="s">
        <v>22</v>
      </c>
      <c r="I3105" t="s">
        <v>23</v>
      </c>
      <c r="J3105">
        <v>6.2</v>
      </c>
      <c r="K3105">
        <v>45799</v>
      </c>
      <c r="L3105">
        <v>67</v>
      </c>
      <c r="M3105">
        <v>0.54</v>
      </c>
    </row>
    <row r="3106" spans="1:13">
      <c r="A3106">
        <v>3105</v>
      </c>
      <c r="B3106" s="1">
        <v>44691.333333333336</v>
      </c>
      <c r="C3106" t="s">
        <v>13</v>
      </c>
      <c r="D3106">
        <f t="shared" si="48"/>
        <v>38</v>
      </c>
      <c r="E3106" t="s">
        <v>14</v>
      </c>
      <c r="F3106" t="s">
        <v>25</v>
      </c>
      <c r="G3106" t="s">
        <v>32</v>
      </c>
      <c r="H3106" t="s">
        <v>27</v>
      </c>
      <c r="I3106" t="s">
        <v>23</v>
      </c>
      <c r="J3106">
        <v>6.5</v>
      </c>
      <c r="K3106">
        <v>70990</v>
      </c>
      <c r="L3106">
        <v>68</v>
      </c>
      <c r="M3106">
        <v>0.53</v>
      </c>
    </row>
    <row r="3107" spans="1:13">
      <c r="A3107">
        <v>3106</v>
      </c>
      <c r="B3107" s="1">
        <v>44691.375</v>
      </c>
      <c r="C3107" t="s">
        <v>13</v>
      </c>
      <c r="D3107">
        <f t="shared" si="48"/>
        <v>38</v>
      </c>
      <c r="E3107" t="s">
        <v>14</v>
      </c>
      <c r="F3107" t="s">
        <v>25</v>
      </c>
      <c r="G3107" t="s">
        <v>16</v>
      </c>
      <c r="H3107" t="s">
        <v>31</v>
      </c>
      <c r="I3107" t="s">
        <v>23</v>
      </c>
      <c r="J3107">
        <v>0.3</v>
      </c>
      <c r="K3107">
        <v>54371</v>
      </c>
      <c r="L3107">
        <v>95</v>
      </c>
      <c r="M3107">
        <v>0.25</v>
      </c>
    </row>
    <row r="3108" spans="1:13">
      <c r="A3108">
        <v>3107</v>
      </c>
      <c r="B3108" s="1">
        <v>44691.416666666664</v>
      </c>
      <c r="C3108" t="s">
        <v>24</v>
      </c>
      <c r="D3108">
        <f t="shared" si="48"/>
        <v>53</v>
      </c>
      <c r="E3108" t="s">
        <v>20</v>
      </c>
      <c r="F3108" t="s">
        <v>25</v>
      </c>
      <c r="G3108" t="s">
        <v>26</v>
      </c>
      <c r="H3108" t="s">
        <v>22</v>
      </c>
      <c r="I3108" t="s">
        <v>23</v>
      </c>
      <c r="J3108">
        <v>4.9000000000000004</v>
      </c>
      <c r="K3108">
        <v>61006</v>
      </c>
      <c r="L3108">
        <v>79</v>
      </c>
      <c r="M3108">
        <v>0.06</v>
      </c>
    </row>
    <row r="3109" spans="1:13">
      <c r="A3109">
        <v>3108</v>
      </c>
      <c r="B3109" s="1">
        <v>44691.458333333336</v>
      </c>
      <c r="C3109" t="s">
        <v>30</v>
      </c>
      <c r="D3109">
        <f t="shared" si="48"/>
        <v>24</v>
      </c>
      <c r="E3109" t="s">
        <v>14</v>
      </c>
      <c r="F3109" t="s">
        <v>15</v>
      </c>
      <c r="G3109" t="s">
        <v>32</v>
      </c>
      <c r="H3109" t="s">
        <v>22</v>
      </c>
      <c r="I3109" t="s">
        <v>23</v>
      </c>
      <c r="J3109">
        <v>2.9</v>
      </c>
      <c r="K3109">
        <v>49340</v>
      </c>
      <c r="L3109">
        <v>86</v>
      </c>
      <c r="M3109">
        <v>0.27</v>
      </c>
    </row>
    <row r="3110" spans="1:13">
      <c r="A3110">
        <v>3109</v>
      </c>
      <c r="B3110" s="1">
        <v>44691.5</v>
      </c>
      <c r="C3110" t="s">
        <v>13</v>
      </c>
      <c r="D3110">
        <f t="shared" si="48"/>
        <v>38</v>
      </c>
      <c r="E3110" t="s">
        <v>20</v>
      </c>
      <c r="F3110" t="s">
        <v>34</v>
      </c>
      <c r="G3110" t="s">
        <v>26</v>
      </c>
      <c r="H3110" t="s">
        <v>22</v>
      </c>
      <c r="I3110" t="s">
        <v>23</v>
      </c>
      <c r="J3110">
        <v>2.5</v>
      </c>
      <c r="K3110">
        <v>33808</v>
      </c>
      <c r="L3110">
        <v>77</v>
      </c>
      <c r="M3110">
        <v>0.21</v>
      </c>
    </row>
    <row r="3111" spans="1:13">
      <c r="A3111">
        <v>3110</v>
      </c>
      <c r="B3111" s="1">
        <v>44691.541666666664</v>
      </c>
      <c r="C3111" t="s">
        <v>24</v>
      </c>
      <c r="D3111">
        <f t="shared" si="48"/>
        <v>53</v>
      </c>
      <c r="E3111" t="s">
        <v>14</v>
      </c>
      <c r="F3111" t="s">
        <v>34</v>
      </c>
      <c r="G3111" t="s">
        <v>21</v>
      </c>
      <c r="H3111" t="s">
        <v>31</v>
      </c>
      <c r="I3111" t="s">
        <v>23</v>
      </c>
      <c r="J3111">
        <v>5.0999999999999996</v>
      </c>
      <c r="K3111">
        <v>50227</v>
      </c>
      <c r="L3111">
        <v>82</v>
      </c>
      <c r="M3111">
        <v>0.22</v>
      </c>
    </row>
    <row r="3112" spans="1:13">
      <c r="A3112">
        <v>3111</v>
      </c>
      <c r="B3112" s="1">
        <v>44691.583333333336</v>
      </c>
      <c r="C3112" t="s">
        <v>24</v>
      </c>
      <c r="D3112">
        <f t="shared" si="48"/>
        <v>53</v>
      </c>
      <c r="E3112" t="s">
        <v>20</v>
      </c>
      <c r="F3112" t="s">
        <v>28</v>
      </c>
      <c r="G3112" t="s">
        <v>29</v>
      </c>
      <c r="H3112" t="s">
        <v>22</v>
      </c>
      <c r="I3112" t="s">
        <v>23</v>
      </c>
      <c r="J3112">
        <v>0.5</v>
      </c>
      <c r="K3112">
        <v>34551</v>
      </c>
      <c r="L3112">
        <v>80</v>
      </c>
      <c r="M3112">
        <v>0.26</v>
      </c>
    </row>
    <row r="3113" spans="1:13">
      <c r="A3113">
        <v>3112</v>
      </c>
      <c r="B3113" s="1">
        <v>44691.625</v>
      </c>
      <c r="C3113" t="s">
        <v>30</v>
      </c>
      <c r="D3113">
        <f t="shared" si="48"/>
        <v>24</v>
      </c>
      <c r="E3113" t="s">
        <v>14</v>
      </c>
      <c r="F3113" t="s">
        <v>28</v>
      </c>
      <c r="G3113" t="s">
        <v>26</v>
      </c>
      <c r="H3113" t="s">
        <v>31</v>
      </c>
      <c r="I3113" t="s">
        <v>18</v>
      </c>
      <c r="J3113">
        <v>0.5</v>
      </c>
      <c r="K3113">
        <v>33274</v>
      </c>
      <c r="L3113">
        <v>78</v>
      </c>
      <c r="M3113">
        <v>0.08</v>
      </c>
    </row>
    <row r="3114" spans="1:13">
      <c r="A3114">
        <v>3113</v>
      </c>
      <c r="B3114" s="1">
        <v>44691.666666666664</v>
      </c>
      <c r="C3114" t="s">
        <v>24</v>
      </c>
      <c r="D3114">
        <f t="shared" si="48"/>
        <v>53</v>
      </c>
      <c r="E3114" t="s">
        <v>20</v>
      </c>
      <c r="F3114" t="s">
        <v>25</v>
      </c>
      <c r="G3114" t="s">
        <v>16</v>
      </c>
      <c r="H3114" t="s">
        <v>22</v>
      </c>
      <c r="I3114" t="s">
        <v>18</v>
      </c>
      <c r="J3114">
        <v>5.3</v>
      </c>
      <c r="K3114">
        <v>79113</v>
      </c>
      <c r="L3114">
        <v>88</v>
      </c>
      <c r="M3114">
        <v>7.0000000000000007E-2</v>
      </c>
    </row>
    <row r="3115" spans="1:13">
      <c r="A3115">
        <v>3114</v>
      </c>
      <c r="B3115" s="1">
        <v>44691.708333333336</v>
      </c>
      <c r="C3115" t="s">
        <v>30</v>
      </c>
      <c r="D3115">
        <f t="shared" si="48"/>
        <v>24</v>
      </c>
      <c r="E3115" t="s">
        <v>14</v>
      </c>
      <c r="F3115" t="s">
        <v>15</v>
      </c>
      <c r="G3115" t="s">
        <v>26</v>
      </c>
      <c r="H3115" t="s">
        <v>27</v>
      </c>
      <c r="I3115" t="s">
        <v>23</v>
      </c>
      <c r="J3115">
        <v>5</v>
      </c>
      <c r="K3115">
        <v>46598</v>
      </c>
      <c r="L3115">
        <v>77</v>
      </c>
      <c r="M3115">
        <v>0.28000000000000003</v>
      </c>
    </row>
    <row r="3116" spans="1:13">
      <c r="A3116">
        <v>3115</v>
      </c>
      <c r="B3116" s="1">
        <v>44691.75</v>
      </c>
      <c r="C3116" t="s">
        <v>30</v>
      </c>
      <c r="D3116">
        <f t="shared" si="48"/>
        <v>24</v>
      </c>
      <c r="E3116" t="s">
        <v>14</v>
      </c>
      <c r="F3116" t="s">
        <v>25</v>
      </c>
      <c r="G3116" t="s">
        <v>26</v>
      </c>
      <c r="H3116" t="s">
        <v>17</v>
      </c>
      <c r="I3116" t="s">
        <v>18</v>
      </c>
      <c r="J3116">
        <v>4.3</v>
      </c>
      <c r="K3116">
        <v>40170</v>
      </c>
      <c r="L3116">
        <v>100</v>
      </c>
      <c r="M3116">
        <v>0.03</v>
      </c>
    </row>
    <row r="3117" spans="1:13">
      <c r="A3117">
        <v>3116</v>
      </c>
      <c r="B3117" s="1">
        <v>44691.791666666664</v>
      </c>
      <c r="C3117" t="s">
        <v>19</v>
      </c>
      <c r="D3117">
        <f t="shared" si="48"/>
        <v>60</v>
      </c>
      <c r="E3117" t="s">
        <v>14</v>
      </c>
      <c r="F3117" t="s">
        <v>34</v>
      </c>
      <c r="G3117" t="s">
        <v>26</v>
      </c>
      <c r="H3117" t="s">
        <v>27</v>
      </c>
      <c r="I3117" t="s">
        <v>23</v>
      </c>
      <c r="J3117">
        <v>2.2000000000000002</v>
      </c>
      <c r="K3117">
        <v>87359</v>
      </c>
      <c r="L3117">
        <v>87</v>
      </c>
      <c r="M3117">
        <v>0.18</v>
      </c>
    </row>
    <row r="3118" spans="1:13">
      <c r="A3118">
        <v>3117</v>
      </c>
      <c r="B3118" s="1">
        <v>44691.833333333336</v>
      </c>
      <c r="C3118" t="s">
        <v>24</v>
      </c>
      <c r="D3118">
        <f t="shared" si="48"/>
        <v>53</v>
      </c>
      <c r="E3118" t="s">
        <v>14</v>
      </c>
      <c r="F3118" t="s">
        <v>25</v>
      </c>
      <c r="G3118" t="s">
        <v>26</v>
      </c>
      <c r="H3118" t="s">
        <v>27</v>
      </c>
      <c r="I3118" t="s">
        <v>23</v>
      </c>
      <c r="J3118">
        <v>5.5</v>
      </c>
      <c r="K3118">
        <v>71300</v>
      </c>
      <c r="L3118">
        <v>61</v>
      </c>
      <c r="M3118">
        <v>0.34</v>
      </c>
    </row>
    <row r="3119" spans="1:13">
      <c r="A3119">
        <v>3118</v>
      </c>
      <c r="B3119" s="1">
        <v>44691.875</v>
      </c>
      <c r="C3119" t="s">
        <v>30</v>
      </c>
      <c r="D3119">
        <f t="shared" si="48"/>
        <v>24</v>
      </c>
      <c r="E3119" t="s">
        <v>20</v>
      </c>
      <c r="F3119" t="s">
        <v>25</v>
      </c>
      <c r="G3119" t="s">
        <v>16</v>
      </c>
      <c r="H3119" t="s">
        <v>22</v>
      </c>
      <c r="I3119" t="s">
        <v>23</v>
      </c>
      <c r="J3119">
        <v>5.4</v>
      </c>
      <c r="K3119">
        <v>47570</v>
      </c>
      <c r="L3119">
        <v>73</v>
      </c>
      <c r="M3119">
        <v>0.35</v>
      </c>
    </row>
    <row r="3120" spans="1:13">
      <c r="A3120">
        <v>3119</v>
      </c>
      <c r="B3120" s="1">
        <v>44691.916666666664</v>
      </c>
      <c r="C3120" t="s">
        <v>30</v>
      </c>
      <c r="D3120">
        <f t="shared" si="48"/>
        <v>24</v>
      </c>
      <c r="E3120" t="s">
        <v>14</v>
      </c>
      <c r="F3120" t="s">
        <v>34</v>
      </c>
      <c r="G3120" t="s">
        <v>16</v>
      </c>
      <c r="H3120" t="s">
        <v>27</v>
      </c>
      <c r="I3120" t="s">
        <v>23</v>
      </c>
      <c r="J3120">
        <v>4.2</v>
      </c>
      <c r="K3120">
        <v>63553</v>
      </c>
      <c r="L3120">
        <v>80</v>
      </c>
      <c r="M3120">
        <v>0.72</v>
      </c>
    </row>
    <row r="3121" spans="1:13">
      <c r="A3121">
        <v>3120</v>
      </c>
      <c r="B3121" s="1">
        <v>44691.958333333336</v>
      </c>
      <c r="C3121" t="s">
        <v>30</v>
      </c>
      <c r="D3121">
        <f t="shared" si="48"/>
        <v>24</v>
      </c>
      <c r="E3121" t="s">
        <v>20</v>
      </c>
      <c r="F3121" t="s">
        <v>34</v>
      </c>
      <c r="G3121" t="s">
        <v>26</v>
      </c>
      <c r="H3121" t="s">
        <v>27</v>
      </c>
      <c r="I3121" t="s">
        <v>23</v>
      </c>
      <c r="J3121">
        <v>1.6</v>
      </c>
      <c r="K3121">
        <v>50284</v>
      </c>
      <c r="L3121">
        <v>76</v>
      </c>
      <c r="M3121">
        <v>0.34</v>
      </c>
    </row>
    <row r="3122" spans="1:13">
      <c r="A3122">
        <v>3121</v>
      </c>
      <c r="B3122" s="1">
        <v>44692</v>
      </c>
      <c r="C3122" t="s">
        <v>13</v>
      </c>
      <c r="D3122">
        <f t="shared" si="48"/>
        <v>38</v>
      </c>
      <c r="E3122" t="s">
        <v>14</v>
      </c>
      <c r="F3122" t="s">
        <v>34</v>
      </c>
      <c r="G3122" t="s">
        <v>29</v>
      </c>
      <c r="H3122" t="s">
        <v>27</v>
      </c>
      <c r="I3122" t="s">
        <v>23</v>
      </c>
      <c r="J3122">
        <v>3.1</v>
      </c>
      <c r="K3122">
        <v>41146</v>
      </c>
      <c r="L3122">
        <v>83</v>
      </c>
      <c r="M3122">
        <v>0.45</v>
      </c>
    </row>
    <row r="3123" spans="1:13">
      <c r="A3123">
        <v>3122</v>
      </c>
      <c r="B3123" s="1">
        <v>44692.041666666664</v>
      </c>
      <c r="C3123" t="s">
        <v>30</v>
      </c>
      <c r="D3123">
        <f t="shared" si="48"/>
        <v>24</v>
      </c>
      <c r="E3123" t="s">
        <v>20</v>
      </c>
      <c r="F3123" t="s">
        <v>34</v>
      </c>
      <c r="G3123" t="s">
        <v>26</v>
      </c>
      <c r="H3123" t="s">
        <v>22</v>
      </c>
      <c r="I3123" t="s">
        <v>23</v>
      </c>
      <c r="J3123">
        <v>5.7</v>
      </c>
      <c r="K3123">
        <v>64494</v>
      </c>
      <c r="L3123">
        <v>85</v>
      </c>
      <c r="M3123">
        <v>0.4</v>
      </c>
    </row>
    <row r="3124" spans="1:13">
      <c r="A3124">
        <v>3123</v>
      </c>
      <c r="B3124" s="1">
        <v>44692.083333333336</v>
      </c>
      <c r="C3124" t="s">
        <v>30</v>
      </c>
      <c r="D3124">
        <f t="shared" si="48"/>
        <v>24</v>
      </c>
      <c r="E3124" t="s">
        <v>14</v>
      </c>
      <c r="F3124" t="s">
        <v>28</v>
      </c>
      <c r="G3124" t="s">
        <v>16</v>
      </c>
      <c r="H3124" t="s">
        <v>31</v>
      </c>
      <c r="I3124" t="s">
        <v>23</v>
      </c>
      <c r="J3124">
        <v>6.7</v>
      </c>
      <c r="K3124">
        <v>48514</v>
      </c>
      <c r="L3124">
        <v>59</v>
      </c>
      <c r="M3124">
        <v>7.0000000000000007E-2</v>
      </c>
    </row>
    <row r="3125" spans="1:13">
      <c r="A3125">
        <v>3124</v>
      </c>
      <c r="B3125" s="1">
        <v>44692.125</v>
      </c>
      <c r="C3125" t="s">
        <v>13</v>
      </c>
      <c r="D3125">
        <f t="shared" si="48"/>
        <v>38</v>
      </c>
      <c r="E3125" t="s">
        <v>14</v>
      </c>
      <c r="F3125" t="s">
        <v>15</v>
      </c>
      <c r="G3125" t="s">
        <v>21</v>
      </c>
      <c r="H3125" t="s">
        <v>17</v>
      </c>
      <c r="I3125" t="s">
        <v>18</v>
      </c>
      <c r="J3125">
        <v>3.3</v>
      </c>
      <c r="K3125">
        <v>56510</v>
      </c>
      <c r="L3125">
        <v>90</v>
      </c>
      <c r="M3125">
        <v>0.28999999999999998</v>
      </c>
    </row>
    <row r="3126" spans="1:13">
      <c r="A3126">
        <v>3125</v>
      </c>
      <c r="B3126" s="1">
        <v>44692.166666666664</v>
      </c>
      <c r="C3126" t="s">
        <v>24</v>
      </c>
      <c r="D3126">
        <f t="shared" si="48"/>
        <v>53</v>
      </c>
      <c r="E3126" t="s">
        <v>20</v>
      </c>
      <c r="F3126" t="s">
        <v>15</v>
      </c>
      <c r="G3126" t="s">
        <v>26</v>
      </c>
      <c r="H3126" t="s">
        <v>17</v>
      </c>
      <c r="I3126" t="s">
        <v>18</v>
      </c>
      <c r="J3126">
        <v>3.5</v>
      </c>
      <c r="K3126">
        <v>75427</v>
      </c>
      <c r="L3126">
        <v>69</v>
      </c>
      <c r="M3126">
        <v>0.39</v>
      </c>
    </row>
    <row r="3127" spans="1:13">
      <c r="A3127">
        <v>3126</v>
      </c>
      <c r="B3127" s="1">
        <v>44692.208333333336</v>
      </c>
      <c r="C3127" t="s">
        <v>24</v>
      </c>
      <c r="D3127">
        <f t="shared" si="48"/>
        <v>53</v>
      </c>
      <c r="E3127" t="s">
        <v>14</v>
      </c>
      <c r="F3127" t="s">
        <v>34</v>
      </c>
      <c r="G3127" t="s">
        <v>26</v>
      </c>
      <c r="H3127" t="s">
        <v>31</v>
      </c>
      <c r="I3127" t="s">
        <v>23</v>
      </c>
      <c r="J3127">
        <v>3.7</v>
      </c>
      <c r="K3127">
        <v>73224</v>
      </c>
      <c r="L3127">
        <v>68</v>
      </c>
      <c r="M3127">
        <v>0.12</v>
      </c>
    </row>
    <row r="3128" spans="1:13">
      <c r="A3128">
        <v>3127</v>
      </c>
      <c r="B3128" s="1">
        <v>44692.25</v>
      </c>
      <c r="C3128" t="s">
        <v>24</v>
      </c>
      <c r="D3128">
        <f t="shared" si="48"/>
        <v>53</v>
      </c>
      <c r="E3128" t="s">
        <v>14</v>
      </c>
      <c r="F3128" t="s">
        <v>15</v>
      </c>
      <c r="G3128" t="s">
        <v>26</v>
      </c>
      <c r="H3128" t="s">
        <v>31</v>
      </c>
      <c r="I3128" t="s">
        <v>23</v>
      </c>
      <c r="J3128">
        <v>4.5</v>
      </c>
      <c r="K3128">
        <v>43998</v>
      </c>
      <c r="L3128">
        <v>68</v>
      </c>
      <c r="M3128">
        <v>0.19</v>
      </c>
    </row>
    <row r="3129" spans="1:13">
      <c r="A3129">
        <v>3128</v>
      </c>
      <c r="B3129" s="1">
        <v>44692.291666666664</v>
      </c>
      <c r="C3129" t="s">
        <v>30</v>
      </c>
      <c r="D3129">
        <f t="shared" si="48"/>
        <v>24</v>
      </c>
      <c r="E3129" t="s">
        <v>20</v>
      </c>
      <c r="F3129" t="s">
        <v>15</v>
      </c>
      <c r="G3129" t="s">
        <v>26</v>
      </c>
      <c r="H3129" t="s">
        <v>27</v>
      </c>
      <c r="I3129" t="s">
        <v>23</v>
      </c>
      <c r="J3129">
        <v>2.8</v>
      </c>
      <c r="K3129">
        <v>64721</v>
      </c>
      <c r="L3129">
        <v>85</v>
      </c>
      <c r="M3129">
        <v>0.34</v>
      </c>
    </row>
    <row r="3130" spans="1:13">
      <c r="A3130">
        <v>3129</v>
      </c>
      <c r="B3130" s="1">
        <v>44692.333333333336</v>
      </c>
      <c r="C3130" t="s">
        <v>19</v>
      </c>
      <c r="D3130">
        <f t="shared" si="48"/>
        <v>60</v>
      </c>
      <c r="E3130" t="s">
        <v>14</v>
      </c>
      <c r="F3130" t="s">
        <v>15</v>
      </c>
      <c r="G3130" t="s">
        <v>32</v>
      </c>
      <c r="H3130" t="s">
        <v>17</v>
      </c>
      <c r="I3130" t="s">
        <v>23</v>
      </c>
      <c r="J3130">
        <v>1.8</v>
      </c>
      <c r="K3130">
        <v>32443</v>
      </c>
      <c r="L3130">
        <v>72</v>
      </c>
      <c r="M3130">
        <v>0.27</v>
      </c>
    </row>
    <row r="3131" spans="1:13">
      <c r="A3131">
        <v>3130</v>
      </c>
      <c r="B3131" s="1">
        <v>44692.375</v>
      </c>
      <c r="C3131" t="s">
        <v>24</v>
      </c>
      <c r="D3131">
        <f t="shared" si="48"/>
        <v>53</v>
      </c>
      <c r="E3131" t="s">
        <v>20</v>
      </c>
      <c r="F3131" t="s">
        <v>15</v>
      </c>
      <c r="G3131" t="s">
        <v>26</v>
      </c>
      <c r="H3131" t="s">
        <v>31</v>
      </c>
      <c r="I3131" t="s">
        <v>23</v>
      </c>
      <c r="J3131">
        <v>6.4</v>
      </c>
      <c r="K3131">
        <v>64008</v>
      </c>
      <c r="L3131">
        <v>67</v>
      </c>
      <c r="M3131">
        <v>0.15</v>
      </c>
    </row>
    <row r="3132" spans="1:13">
      <c r="A3132">
        <v>3131</v>
      </c>
      <c r="B3132" s="1">
        <v>44692.416666666664</v>
      </c>
      <c r="C3132" t="s">
        <v>24</v>
      </c>
      <c r="D3132">
        <f t="shared" si="48"/>
        <v>53</v>
      </c>
      <c r="E3132" t="s">
        <v>14</v>
      </c>
      <c r="F3132" t="s">
        <v>34</v>
      </c>
      <c r="G3132" t="s">
        <v>16</v>
      </c>
      <c r="H3132" t="s">
        <v>27</v>
      </c>
      <c r="I3132" t="s">
        <v>23</v>
      </c>
      <c r="J3132">
        <v>7.6</v>
      </c>
      <c r="K3132">
        <v>57970</v>
      </c>
      <c r="L3132">
        <v>70</v>
      </c>
      <c r="M3132">
        <v>0.43</v>
      </c>
    </row>
    <row r="3133" spans="1:13">
      <c r="A3133">
        <v>3132</v>
      </c>
      <c r="B3133" s="1">
        <v>44692.458333333336</v>
      </c>
      <c r="C3133" t="s">
        <v>24</v>
      </c>
      <c r="D3133">
        <f t="shared" si="48"/>
        <v>53</v>
      </c>
      <c r="E3133" t="s">
        <v>20</v>
      </c>
      <c r="F3133" t="s">
        <v>25</v>
      </c>
      <c r="G3133" t="s">
        <v>16</v>
      </c>
      <c r="H3133" t="s">
        <v>17</v>
      </c>
      <c r="I3133" t="s">
        <v>23</v>
      </c>
      <c r="J3133">
        <v>2.8</v>
      </c>
      <c r="K3133">
        <v>62580</v>
      </c>
      <c r="L3133">
        <v>53</v>
      </c>
      <c r="M3133">
        <v>0.28999999999999998</v>
      </c>
    </row>
    <row r="3134" spans="1:13">
      <c r="A3134">
        <v>3133</v>
      </c>
      <c r="B3134" s="1">
        <v>44692.5</v>
      </c>
      <c r="C3134" t="s">
        <v>19</v>
      </c>
      <c r="D3134">
        <f t="shared" si="48"/>
        <v>60</v>
      </c>
      <c r="E3134" t="s">
        <v>20</v>
      </c>
      <c r="F3134" t="s">
        <v>25</v>
      </c>
      <c r="G3134" t="s">
        <v>32</v>
      </c>
      <c r="H3134" t="s">
        <v>22</v>
      </c>
      <c r="I3134" t="s">
        <v>23</v>
      </c>
      <c r="J3134">
        <v>1.9</v>
      </c>
      <c r="K3134">
        <v>49051</v>
      </c>
      <c r="L3134">
        <v>65</v>
      </c>
      <c r="M3134">
        <v>0.28000000000000003</v>
      </c>
    </row>
    <row r="3135" spans="1:13">
      <c r="A3135">
        <v>3134</v>
      </c>
      <c r="B3135" s="1">
        <v>44692.541666666664</v>
      </c>
      <c r="C3135" t="s">
        <v>13</v>
      </c>
      <c r="D3135">
        <f t="shared" si="48"/>
        <v>38</v>
      </c>
      <c r="E3135" t="s">
        <v>20</v>
      </c>
      <c r="F3135" t="s">
        <v>25</v>
      </c>
      <c r="G3135" t="s">
        <v>26</v>
      </c>
      <c r="H3135" t="s">
        <v>22</v>
      </c>
      <c r="I3135" t="s">
        <v>18</v>
      </c>
      <c r="J3135">
        <v>3.7</v>
      </c>
      <c r="K3135">
        <v>96681</v>
      </c>
      <c r="L3135">
        <v>60</v>
      </c>
      <c r="M3135">
        <v>0.56000000000000005</v>
      </c>
    </row>
    <row r="3136" spans="1:13">
      <c r="A3136">
        <v>3135</v>
      </c>
      <c r="B3136" s="1">
        <v>44692.583333333336</v>
      </c>
      <c r="C3136" t="s">
        <v>30</v>
      </c>
      <c r="D3136">
        <f t="shared" si="48"/>
        <v>24</v>
      </c>
      <c r="E3136" t="s">
        <v>20</v>
      </c>
      <c r="F3136" t="s">
        <v>28</v>
      </c>
      <c r="G3136" t="s">
        <v>29</v>
      </c>
      <c r="H3136" t="s">
        <v>17</v>
      </c>
      <c r="I3136" t="s">
        <v>18</v>
      </c>
      <c r="J3136">
        <v>3.6</v>
      </c>
      <c r="K3136">
        <v>36974</v>
      </c>
      <c r="L3136">
        <v>72</v>
      </c>
      <c r="M3136">
        <v>0.19</v>
      </c>
    </row>
    <row r="3137" spans="1:13">
      <c r="A3137">
        <v>3136</v>
      </c>
      <c r="B3137" s="1">
        <v>44692.625</v>
      </c>
      <c r="C3137" t="s">
        <v>24</v>
      </c>
      <c r="D3137">
        <f t="shared" si="48"/>
        <v>53</v>
      </c>
      <c r="E3137" t="s">
        <v>14</v>
      </c>
      <c r="F3137" t="s">
        <v>15</v>
      </c>
      <c r="G3137" t="s">
        <v>26</v>
      </c>
      <c r="H3137" t="s">
        <v>17</v>
      </c>
      <c r="I3137" t="s">
        <v>23</v>
      </c>
      <c r="J3137">
        <v>6</v>
      </c>
      <c r="K3137">
        <v>74431</v>
      </c>
      <c r="L3137">
        <v>83</v>
      </c>
      <c r="M3137">
        <v>0.19</v>
      </c>
    </row>
    <row r="3138" spans="1:13">
      <c r="A3138">
        <v>3137</v>
      </c>
      <c r="B3138" s="1">
        <v>44692.666666666664</v>
      </c>
      <c r="C3138" t="s">
        <v>24</v>
      </c>
      <c r="D3138">
        <f t="shared" si="48"/>
        <v>53</v>
      </c>
      <c r="E3138" t="s">
        <v>14</v>
      </c>
      <c r="F3138" t="s">
        <v>34</v>
      </c>
      <c r="G3138" t="s">
        <v>16</v>
      </c>
      <c r="H3138" t="s">
        <v>22</v>
      </c>
      <c r="I3138" t="s">
        <v>23</v>
      </c>
      <c r="J3138">
        <v>4.0999999999999996</v>
      </c>
      <c r="K3138">
        <v>34366</v>
      </c>
      <c r="L3138">
        <v>82</v>
      </c>
      <c r="M3138">
        <v>0.2</v>
      </c>
    </row>
    <row r="3139" spans="1:13">
      <c r="A3139">
        <v>3138</v>
      </c>
      <c r="B3139" s="1">
        <v>44692.708333333336</v>
      </c>
      <c r="C3139" t="s">
        <v>24</v>
      </c>
      <c r="D3139">
        <f t="shared" ref="D3139:D3202" si="49">IFERROR((LEFT(C3139, FIND("-", C3139)-1) + MID(C3139, FIND("-", C3139)+1, 10))/2, SUBSTITUTE(C3139, "+", "")*1)</f>
        <v>53</v>
      </c>
      <c r="E3139" t="s">
        <v>20</v>
      </c>
      <c r="F3139" t="s">
        <v>34</v>
      </c>
      <c r="G3139" t="s">
        <v>21</v>
      </c>
      <c r="H3139" t="s">
        <v>22</v>
      </c>
      <c r="I3139" t="s">
        <v>18</v>
      </c>
      <c r="J3139">
        <v>2.4</v>
      </c>
      <c r="K3139">
        <v>65087</v>
      </c>
      <c r="L3139">
        <v>90</v>
      </c>
      <c r="M3139">
        <v>0.24</v>
      </c>
    </row>
    <row r="3140" spans="1:13">
      <c r="A3140">
        <v>3139</v>
      </c>
      <c r="B3140" s="1">
        <v>44692.75</v>
      </c>
      <c r="C3140" t="s">
        <v>13</v>
      </c>
      <c r="D3140">
        <f t="shared" si="49"/>
        <v>38</v>
      </c>
      <c r="E3140" t="s">
        <v>14</v>
      </c>
      <c r="F3140" t="s">
        <v>28</v>
      </c>
      <c r="G3140" t="s">
        <v>21</v>
      </c>
      <c r="H3140" t="s">
        <v>17</v>
      </c>
      <c r="I3140" t="s">
        <v>23</v>
      </c>
      <c r="J3140">
        <v>1.4</v>
      </c>
      <c r="K3140">
        <v>66516</v>
      </c>
      <c r="L3140">
        <v>87</v>
      </c>
      <c r="M3140">
        <v>0.16</v>
      </c>
    </row>
    <row r="3141" spans="1:13">
      <c r="A3141">
        <v>3140</v>
      </c>
      <c r="B3141" s="1">
        <v>44692.791666666664</v>
      </c>
      <c r="C3141" t="s">
        <v>30</v>
      </c>
      <c r="D3141">
        <f t="shared" si="49"/>
        <v>24</v>
      </c>
      <c r="E3141" t="s">
        <v>14</v>
      </c>
      <c r="F3141" t="s">
        <v>34</v>
      </c>
      <c r="G3141" t="s">
        <v>29</v>
      </c>
      <c r="H3141" t="s">
        <v>27</v>
      </c>
      <c r="I3141" t="s">
        <v>23</v>
      </c>
      <c r="J3141">
        <v>5.7</v>
      </c>
      <c r="K3141">
        <v>56100</v>
      </c>
      <c r="L3141">
        <v>69</v>
      </c>
      <c r="M3141">
        <v>0.31</v>
      </c>
    </row>
    <row r="3142" spans="1:13">
      <c r="A3142">
        <v>3141</v>
      </c>
      <c r="B3142" s="1">
        <v>44692.833333333336</v>
      </c>
      <c r="C3142" t="s">
        <v>13</v>
      </c>
      <c r="D3142">
        <f t="shared" si="49"/>
        <v>38</v>
      </c>
      <c r="E3142" t="s">
        <v>14</v>
      </c>
      <c r="F3142" t="s">
        <v>25</v>
      </c>
      <c r="G3142" t="s">
        <v>26</v>
      </c>
      <c r="H3142" t="s">
        <v>31</v>
      </c>
      <c r="I3142" t="s">
        <v>23</v>
      </c>
      <c r="J3142">
        <v>5.2</v>
      </c>
      <c r="K3142">
        <v>45094</v>
      </c>
      <c r="L3142">
        <v>75</v>
      </c>
      <c r="M3142">
        <v>0.25</v>
      </c>
    </row>
    <row r="3143" spans="1:13">
      <c r="A3143">
        <v>3142</v>
      </c>
      <c r="B3143" s="1">
        <v>44692.875</v>
      </c>
      <c r="C3143" t="s">
        <v>19</v>
      </c>
      <c r="D3143">
        <f t="shared" si="49"/>
        <v>60</v>
      </c>
      <c r="E3143" t="s">
        <v>20</v>
      </c>
      <c r="F3143" t="s">
        <v>28</v>
      </c>
      <c r="G3143" t="s">
        <v>32</v>
      </c>
      <c r="H3143" t="s">
        <v>31</v>
      </c>
      <c r="I3143" t="s">
        <v>23</v>
      </c>
      <c r="J3143">
        <v>6.1</v>
      </c>
      <c r="K3143">
        <v>57823</v>
      </c>
      <c r="L3143">
        <v>75</v>
      </c>
      <c r="M3143">
        <v>0.38</v>
      </c>
    </row>
    <row r="3144" spans="1:13">
      <c r="A3144">
        <v>3143</v>
      </c>
      <c r="B3144" s="1">
        <v>44692.916666666664</v>
      </c>
      <c r="C3144" t="s">
        <v>13</v>
      </c>
      <c r="D3144">
        <f t="shared" si="49"/>
        <v>38</v>
      </c>
      <c r="E3144" t="s">
        <v>14</v>
      </c>
      <c r="F3144" t="s">
        <v>34</v>
      </c>
      <c r="G3144" t="s">
        <v>26</v>
      </c>
      <c r="H3144" t="s">
        <v>17</v>
      </c>
      <c r="I3144" t="s">
        <v>18</v>
      </c>
      <c r="J3144">
        <v>2.1</v>
      </c>
      <c r="K3144">
        <v>60340</v>
      </c>
      <c r="L3144">
        <v>49</v>
      </c>
      <c r="M3144">
        <v>0.46</v>
      </c>
    </row>
    <row r="3145" spans="1:13">
      <c r="A3145">
        <v>3144</v>
      </c>
      <c r="B3145" s="1">
        <v>44692.958333333336</v>
      </c>
      <c r="C3145" t="s">
        <v>13</v>
      </c>
      <c r="D3145">
        <f t="shared" si="49"/>
        <v>38</v>
      </c>
      <c r="E3145" t="s">
        <v>14</v>
      </c>
      <c r="F3145" t="s">
        <v>28</v>
      </c>
      <c r="G3145" t="s">
        <v>29</v>
      </c>
      <c r="H3145" t="s">
        <v>31</v>
      </c>
      <c r="I3145" t="s">
        <v>23</v>
      </c>
      <c r="J3145">
        <v>7.7</v>
      </c>
      <c r="K3145">
        <v>90799</v>
      </c>
      <c r="L3145">
        <v>60</v>
      </c>
      <c r="M3145">
        <v>0.28999999999999998</v>
      </c>
    </row>
    <row r="3146" spans="1:13">
      <c r="A3146">
        <v>3145</v>
      </c>
      <c r="B3146" s="1">
        <v>44693</v>
      </c>
      <c r="C3146" t="s">
        <v>13</v>
      </c>
      <c r="D3146">
        <f t="shared" si="49"/>
        <v>38</v>
      </c>
      <c r="E3146" t="s">
        <v>20</v>
      </c>
      <c r="F3146" t="s">
        <v>28</v>
      </c>
      <c r="G3146" t="s">
        <v>29</v>
      </c>
      <c r="H3146" t="s">
        <v>22</v>
      </c>
      <c r="I3146" t="s">
        <v>23</v>
      </c>
      <c r="J3146">
        <v>0.5</v>
      </c>
      <c r="K3146">
        <v>37553</v>
      </c>
      <c r="L3146">
        <v>73</v>
      </c>
      <c r="M3146">
        <v>0.43</v>
      </c>
    </row>
    <row r="3147" spans="1:13">
      <c r="A3147">
        <v>3146</v>
      </c>
      <c r="B3147" s="1">
        <v>44693.041666666664</v>
      </c>
      <c r="C3147" t="s">
        <v>13</v>
      </c>
      <c r="D3147">
        <f t="shared" si="49"/>
        <v>38</v>
      </c>
      <c r="E3147" t="s">
        <v>14</v>
      </c>
      <c r="F3147" t="s">
        <v>34</v>
      </c>
      <c r="G3147" t="s">
        <v>29</v>
      </c>
      <c r="H3147" t="s">
        <v>22</v>
      </c>
      <c r="I3147" t="s">
        <v>23</v>
      </c>
      <c r="J3147">
        <v>5.4</v>
      </c>
      <c r="K3147">
        <v>43882</v>
      </c>
      <c r="L3147">
        <v>73</v>
      </c>
      <c r="M3147">
        <v>0.5</v>
      </c>
    </row>
    <row r="3148" spans="1:13">
      <c r="A3148">
        <v>3147</v>
      </c>
      <c r="B3148" s="1">
        <v>44693.083333333336</v>
      </c>
      <c r="C3148" t="s">
        <v>19</v>
      </c>
      <c r="D3148">
        <f t="shared" si="49"/>
        <v>60</v>
      </c>
      <c r="E3148" t="s">
        <v>20</v>
      </c>
      <c r="F3148" t="s">
        <v>25</v>
      </c>
      <c r="G3148" t="s">
        <v>21</v>
      </c>
      <c r="H3148" t="s">
        <v>31</v>
      </c>
      <c r="I3148" t="s">
        <v>23</v>
      </c>
      <c r="J3148">
        <v>0.2</v>
      </c>
      <c r="K3148">
        <v>60695</v>
      </c>
      <c r="L3148">
        <v>81</v>
      </c>
      <c r="M3148">
        <v>0.28000000000000003</v>
      </c>
    </row>
    <row r="3149" spans="1:13">
      <c r="A3149">
        <v>3148</v>
      </c>
      <c r="B3149" s="1">
        <v>44693.125</v>
      </c>
      <c r="C3149" t="s">
        <v>24</v>
      </c>
      <c r="D3149">
        <f t="shared" si="49"/>
        <v>53</v>
      </c>
      <c r="E3149" t="s">
        <v>20</v>
      </c>
      <c r="F3149" t="s">
        <v>34</v>
      </c>
      <c r="G3149" t="s">
        <v>26</v>
      </c>
      <c r="H3149" t="s">
        <v>17</v>
      </c>
      <c r="I3149" t="s">
        <v>23</v>
      </c>
      <c r="J3149">
        <v>2.4</v>
      </c>
      <c r="K3149">
        <v>49879</v>
      </c>
      <c r="L3149">
        <v>81</v>
      </c>
      <c r="M3149">
        <v>0.63</v>
      </c>
    </row>
    <row r="3150" spans="1:13">
      <c r="A3150">
        <v>3149</v>
      </c>
      <c r="B3150" s="1">
        <v>44693.166666666664</v>
      </c>
      <c r="C3150" t="s">
        <v>24</v>
      </c>
      <c r="D3150">
        <f t="shared" si="49"/>
        <v>53</v>
      </c>
      <c r="E3150" t="s">
        <v>20</v>
      </c>
      <c r="F3150" t="s">
        <v>15</v>
      </c>
      <c r="G3150" t="s">
        <v>26</v>
      </c>
      <c r="H3150" t="s">
        <v>22</v>
      </c>
      <c r="I3150" t="s">
        <v>18</v>
      </c>
      <c r="J3150">
        <v>7.1</v>
      </c>
      <c r="K3150">
        <v>52999</v>
      </c>
      <c r="L3150">
        <v>54</v>
      </c>
      <c r="M3150">
        <v>0.36</v>
      </c>
    </row>
    <row r="3151" spans="1:13">
      <c r="A3151">
        <v>3150</v>
      </c>
      <c r="B3151" s="1">
        <v>44693.208333333336</v>
      </c>
      <c r="C3151" t="s">
        <v>13</v>
      </c>
      <c r="D3151">
        <f t="shared" si="49"/>
        <v>38</v>
      </c>
      <c r="E3151" t="s">
        <v>14</v>
      </c>
      <c r="F3151" t="s">
        <v>15</v>
      </c>
      <c r="G3151" t="s">
        <v>32</v>
      </c>
      <c r="H3151" t="s">
        <v>27</v>
      </c>
      <c r="I3151" t="s">
        <v>23</v>
      </c>
      <c r="J3151">
        <v>5.7</v>
      </c>
      <c r="K3151">
        <v>76407</v>
      </c>
      <c r="L3151">
        <v>81</v>
      </c>
      <c r="M3151">
        <v>0.4</v>
      </c>
    </row>
    <row r="3152" spans="1:13">
      <c r="A3152">
        <v>3151</v>
      </c>
      <c r="B3152" s="1">
        <v>44693.25</v>
      </c>
      <c r="C3152" t="s">
        <v>24</v>
      </c>
      <c r="D3152">
        <f t="shared" si="49"/>
        <v>53</v>
      </c>
      <c r="E3152" t="s">
        <v>14</v>
      </c>
      <c r="F3152" t="s">
        <v>34</v>
      </c>
      <c r="G3152" t="s">
        <v>29</v>
      </c>
      <c r="H3152" t="s">
        <v>27</v>
      </c>
      <c r="I3152" t="s">
        <v>23</v>
      </c>
      <c r="J3152">
        <v>2.9</v>
      </c>
      <c r="K3152">
        <v>1405</v>
      </c>
      <c r="L3152">
        <v>77</v>
      </c>
      <c r="M3152">
        <v>0.01</v>
      </c>
    </row>
    <row r="3153" spans="1:13">
      <c r="A3153">
        <v>3152</v>
      </c>
      <c r="B3153" s="1">
        <v>44693.291666666664</v>
      </c>
      <c r="C3153" t="s">
        <v>30</v>
      </c>
      <c r="D3153">
        <f t="shared" si="49"/>
        <v>24</v>
      </c>
      <c r="E3153" t="s">
        <v>20</v>
      </c>
      <c r="F3153" t="s">
        <v>25</v>
      </c>
      <c r="G3153" t="s">
        <v>29</v>
      </c>
      <c r="H3153" t="s">
        <v>22</v>
      </c>
      <c r="I3153" t="s">
        <v>23</v>
      </c>
      <c r="J3153">
        <v>3</v>
      </c>
      <c r="K3153">
        <v>43041</v>
      </c>
      <c r="L3153">
        <v>82</v>
      </c>
      <c r="M3153">
        <v>0.16</v>
      </c>
    </row>
    <row r="3154" spans="1:13">
      <c r="A3154">
        <v>3153</v>
      </c>
      <c r="B3154" s="1">
        <v>44693.333333333336</v>
      </c>
      <c r="C3154" t="s">
        <v>24</v>
      </c>
      <c r="D3154">
        <f t="shared" si="49"/>
        <v>53</v>
      </c>
      <c r="E3154" t="s">
        <v>20</v>
      </c>
      <c r="F3154" t="s">
        <v>15</v>
      </c>
      <c r="G3154" t="s">
        <v>16</v>
      </c>
      <c r="H3154" t="s">
        <v>22</v>
      </c>
      <c r="I3154" t="s">
        <v>23</v>
      </c>
      <c r="J3154">
        <v>4.2</v>
      </c>
      <c r="K3154">
        <v>20153</v>
      </c>
      <c r="L3154">
        <v>88</v>
      </c>
      <c r="M3154">
        <v>0.39</v>
      </c>
    </row>
    <row r="3155" spans="1:13">
      <c r="A3155">
        <v>3154</v>
      </c>
      <c r="B3155" s="1">
        <v>44693.375</v>
      </c>
      <c r="C3155" t="s">
        <v>13</v>
      </c>
      <c r="D3155">
        <f t="shared" si="49"/>
        <v>38</v>
      </c>
      <c r="E3155" t="s">
        <v>20</v>
      </c>
      <c r="F3155" t="s">
        <v>15</v>
      </c>
      <c r="G3155" t="s">
        <v>16</v>
      </c>
      <c r="H3155" t="s">
        <v>31</v>
      </c>
      <c r="I3155" t="s">
        <v>23</v>
      </c>
      <c r="J3155">
        <v>5</v>
      </c>
      <c r="K3155">
        <v>31084</v>
      </c>
      <c r="L3155">
        <v>73</v>
      </c>
      <c r="M3155">
        <v>0.66</v>
      </c>
    </row>
    <row r="3156" spans="1:13">
      <c r="A3156">
        <v>3155</v>
      </c>
      <c r="B3156" s="1">
        <v>44693.416666666664</v>
      </c>
      <c r="C3156" t="s">
        <v>13</v>
      </c>
      <c r="D3156">
        <f t="shared" si="49"/>
        <v>38</v>
      </c>
      <c r="E3156" t="s">
        <v>20</v>
      </c>
      <c r="F3156" t="s">
        <v>34</v>
      </c>
      <c r="G3156" t="s">
        <v>21</v>
      </c>
      <c r="H3156" t="s">
        <v>17</v>
      </c>
      <c r="I3156" t="s">
        <v>23</v>
      </c>
      <c r="J3156">
        <v>6.5</v>
      </c>
      <c r="K3156">
        <v>103092</v>
      </c>
      <c r="L3156">
        <v>90</v>
      </c>
      <c r="M3156">
        <v>7.0000000000000007E-2</v>
      </c>
    </row>
    <row r="3157" spans="1:13">
      <c r="A3157">
        <v>3156</v>
      </c>
      <c r="B3157" s="1">
        <v>44693.458333333336</v>
      </c>
      <c r="C3157" t="s">
        <v>24</v>
      </c>
      <c r="D3157">
        <f t="shared" si="49"/>
        <v>53</v>
      </c>
      <c r="E3157" t="s">
        <v>20</v>
      </c>
      <c r="F3157" t="s">
        <v>34</v>
      </c>
      <c r="G3157" t="s">
        <v>26</v>
      </c>
      <c r="H3157" t="s">
        <v>31</v>
      </c>
      <c r="I3157" t="s">
        <v>23</v>
      </c>
      <c r="J3157">
        <v>3.1</v>
      </c>
      <c r="K3157">
        <v>66963</v>
      </c>
      <c r="L3157">
        <v>64</v>
      </c>
      <c r="M3157">
        <v>0.3</v>
      </c>
    </row>
    <row r="3158" spans="1:13">
      <c r="A3158">
        <v>3157</v>
      </c>
      <c r="B3158" s="1">
        <v>44693.5</v>
      </c>
      <c r="C3158" t="s">
        <v>19</v>
      </c>
      <c r="D3158">
        <f t="shared" si="49"/>
        <v>60</v>
      </c>
      <c r="E3158" t="s">
        <v>20</v>
      </c>
      <c r="F3158" t="s">
        <v>34</v>
      </c>
      <c r="G3158" t="s">
        <v>32</v>
      </c>
      <c r="H3158" t="s">
        <v>17</v>
      </c>
      <c r="I3158" t="s">
        <v>23</v>
      </c>
      <c r="J3158">
        <v>0.8</v>
      </c>
      <c r="K3158">
        <v>74031</v>
      </c>
      <c r="L3158">
        <v>64</v>
      </c>
      <c r="M3158">
        <v>0.28999999999999998</v>
      </c>
    </row>
    <row r="3159" spans="1:13">
      <c r="A3159">
        <v>3158</v>
      </c>
      <c r="B3159" s="1">
        <v>44693.541666666664</v>
      </c>
      <c r="C3159" t="s">
        <v>30</v>
      </c>
      <c r="D3159">
        <f t="shared" si="49"/>
        <v>24</v>
      </c>
      <c r="E3159" t="s">
        <v>14</v>
      </c>
      <c r="F3159" t="s">
        <v>28</v>
      </c>
      <c r="G3159" t="s">
        <v>32</v>
      </c>
      <c r="H3159" t="s">
        <v>27</v>
      </c>
      <c r="I3159" t="s">
        <v>23</v>
      </c>
      <c r="J3159">
        <v>4.3</v>
      </c>
      <c r="K3159">
        <v>53389</v>
      </c>
      <c r="L3159">
        <v>80</v>
      </c>
      <c r="M3159">
        <v>0.44</v>
      </c>
    </row>
    <row r="3160" spans="1:13">
      <c r="A3160">
        <v>3159</v>
      </c>
      <c r="B3160" s="1">
        <v>44693.583333333336</v>
      </c>
      <c r="C3160" t="s">
        <v>24</v>
      </c>
      <c r="D3160">
        <f t="shared" si="49"/>
        <v>53</v>
      </c>
      <c r="E3160" t="s">
        <v>20</v>
      </c>
      <c r="F3160" t="s">
        <v>28</v>
      </c>
      <c r="G3160" t="s">
        <v>29</v>
      </c>
      <c r="H3160" t="s">
        <v>27</v>
      </c>
      <c r="I3160" t="s">
        <v>18</v>
      </c>
      <c r="J3160">
        <v>3.1</v>
      </c>
      <c r="K3160">
        <v>70174</v>
      </c>
      <c r="L3160">
        <v>71</v>
      </c>
      <c r="M3160">
        <v>0.51</v>
      </c>
    </row>
    <row r="3161" spans="1:13">
      <c r="A3161">
        <v>3160</v>
      </c>
      <c r="B3161" s="1">
        <v>44693.625</v>
      </c>
      <c r="C3161" t="s">
        <v>13</v>
      </c>
      <c r="D3161">
        <f t="shared" si="49"/>
        <v>38</v>
      </c>
      <c r="E3161" t="s">
        <v>20</v>
      </c>
      <c r="F3161" t="s">
        <v>28</v>
      </c>
      <c r="G3161" t="s">
        <v>32</v>
      </c>
      <c r="H3161" t="s">
        <v>17</v>
      </c>
      <c r="I3161" t="s">
        <v>23</v>
      </c>
      <c r="J3161">
        <v>1.4</v>
      </c>
      <c r="K3161">
        <v>19669</v>
      </c>
      <c r="L3161">
        <v>78</v>
      </c>
      <c r="M3161">
        <v>0.31</v>
      </c>
    </row>
    <row r="3162" spans="1:13">
      <c r="A3162">
        <v>3161</v>
      </c>
      <c r="B3162" s="1">
        <v>44693.666666666664</v>
      </c>
      <c r="C3162" t="s">
        <v>13</v>
      </c>
      <c r="D3162">
        <f t="shared" si="49"/>
        <v>38</v>
      </c>
      <c r="E3162" t="s">
        <v>20</v>
      </c>
      <c r="F3162" t="s">
        <v>34</v>
      </c>
      <c r="G3162" t="s">
        <v>29</v>
      </c>
      <c r="H3162" t="s">
        <v>31</v>
      </c>
      <c r="I3162" t="s">
        <v>23</v>
      </c>
      <c r="J3162">
        <v>4.5999999999999996</v>
      </c>
      <c r="K3162">
        <v>75766</v>
      </c>
      <c r="L3162">
        <v>99</v>
      </c>
      <c r="M3162">
        <v>0.28000000000000003</v>
      </c>
    </row>
    <row r="3163" spans="1:13">
      <c r="A3163">
        <v>3162</v>
      </c>
      <c r="B3163" s="1">
        <v>44693.708333333336</v>
      </c>
      <c r="C3163" t="s">
        <v>30</v>
      </c>
      <c r="D3163">
        <f t="shared" si="49"/>
        <v>24</v>
      </c>
      <c r="E3163" t="s">
        <v>14</v>
      </c>
      <c r="F3163" t="s">
        <v>25</v>
      </c>
      <c r="G3163" t="s">
        <v>26</v>
      </c>
      <c r="H3163" t="s">
        <v>22</v>
      </c>
      <c r="I3163" t="s">
        <v>23</v>
      </c>
      <c r="J3163">
        <v>3.6</v>
      </c>
      <c r="K3163">
        <v>38603</v>
      </c>
      <c r="L3163">
        <v>80</v>
      </c>
      <c r="M3163">
        <v>0.47</v>
      </c>
    </row>
    <row r="3164" spans="1:13">
      <c r="A3164">
        <v>3163</v>
      </c>
      <c r="B3164" s="1">
        <v>44693.75</v>
      </c>
      <c r="C3164" t="s">
        <v>13</v>
      </c>
      <c r="D3164">
        <f t="shared" si="49"/>
        <v>38</v>
      </c>
      <c r="E3164" t="s">
        <v>14</v>
      </c>
      <c r="F3164" t="s">
        <v>15</v>
      </c>
      <c r="G3164" t="s">
        <v>32</v>
      </c>
      <c r="H3164" t="s">
        <v>17</v>
      </c>
      <c r="I3164" t="s">
        <v>23</v>
      </c>
      <c r="J3164">
        <v>4.5999999999999996</v>
      </c>
      <c r="K3164">
        <v>44374</v>
      </c>
      <c r="L3164">
        <v>78</v>
      </c>
      <c r="M3164">
        <v>0.06</v>
      </c>
    </row>
    <row r="3165" spans="1:13">
      <c r="A3165">
        <v>3164</v>
      </c>
      <c r="B3165" s="1">
        <v>44693.791666666664</v>
      </c>
      <c r="C3165" t="s">
        <v>13</v>
      </c>
      <c r="D3165">
        <f t="shared" si="49"/>
        <v>38</v>
      </c>
      <c r="E3165" t="s">
        <v>14</v>
      </c>
      <c r="F3165" t="s">
        <v>28</v>
      </c>
      <c r="G3165" t="s">
        <v>29</v>
      </c>
      <c r="H3165" t="s">
        <v>31</v>
      </c>
      <c r="I3165" t="s">
        <v>23</v>
      </c>
      <c r="J3165">
        <v>2.2000000000000002</v>
      </c>
      <c r="K3165">
        <v>65103</v>
      </c>
      <c r="L3165">
        <v>65</v>
      </c>
      <c r="M3165">
        <v>0.57999999999999996</v>
      </c>
    </row>
    <row r="3166" spans="1:13">
      <c r="A3166">
        <v>3165</v>
      </c>
      <c r="B3166" s="1">
        <v>44693.833333333336</v>
      </c>
      <c r="C3166" t="s">
        <v>30</v>
      </c>
      <c r="D3166">
        <f t="shared" si="49"/>
        <v>24</v>
      </c>
      <c r="E3166" t="s">
        <v>14</v>
      </c>
      <c r="F3166" t="s">
        <v>25</v>
      </c>
      <c r="G3166" t="s">
        <v>26</v>
      </c>
      <c r="H3166" t="s">
        <v>27</v>
      </c>
      <c r="I3166" t="s">
        <v>23</v>
      </c>
      <c r="J3166">
        <v>5</v>
      </c>
      <c r="K3166">
        <v>61329</v>
      </c>
      <c r="L3166">
        <v>55</v>
      </c>
      <c r="M3166">
        <v>0.28999999999999998</v>
      </c>
    </row>
    <row r="3167" spans="1:13">
      <c r="A3167">
        <v>3166</v>
      </c>
      <c r="B3167" s="1">
        <v>44693.875</v>
      </c>
      <c r="C3167" t="s">
        <v>13</v>
      </c>
      <c r="D3167">
        <f t="shared" si="49"/>
        <v>38</v>
      </c>
      <c r="E3167" t="s">
        <v>20</v>
      </c>
      <c r="F3167" t="s">
        <v>34</v>
      </c>
      <c r="G3167" t="s">
        <v>26</v>
      </c>
      <c r="H3167" t="s">
        <v>22</v>
      </c>
      <c r="I3167" t="s">
        <v>23</v>
      </c>
      <c r="J3167">
        <v>1.4</v>
      </c>
      <c r="K3167">
        <v>56692</v>
      </c>
      <c r="L3167">
        <v>74</v>
      </c>
      <c r="M3167">
        <v>0.35</v>
      </c>
    </row>
    <row r="3168" spans="1:13">
      <c r="A3168">
        <v>3167</v>
      </c>
      <c r="B3168" s="1">
        <v>44693.916666666664</v>
      </c>
      <c r="C3168" t="s">
        <v>19</v>
      </c>
      <c r="D3168">
        <f t="shared" si="49"/>
        <v>60</v>
      </c>
      <c r="E3168" t="s">
        <v>14</v>
      </c>
      <c r="F3168" t="s">
        <v>28</v>
      </c>
      <c r="G3168" t="s">
        <v>29</v>
      </c>
      <c r="H3168" t="s">
        <v>27</v>
      </c>
      <c r="I3168" t="s">
        <v>23</v>
      </c>
      <c r="J3168">
        <v>2.2999999999999998</v>
      </c>
      <c r="K3168">
        <v>27738</v>
      </c>
      <c r="L3168">
        <v>88</v>
      </c>
      <c r="M3168">
        <v>0.23</v>
      </c>
    </row>
    <row r="3169" spans="1:13">
      <c r="A3169">
        <v>3168</v>
      </c>
      <c r="B3169" s="1">
        <v>44693.958333333336</v>
      </c>
      <c r="C3169" t="s">
        <v>30</v>
      </c>
      <c r="D3169">
        <f t="shared" si="49"/>
        <v>24</v>
      </c>
      <c r="E3169" t="s">
        <v>20</v>
      </c>
      <c r="F3169" t="s">
        <v>34</v>
      </c>
      <c r="G3169" t="s">
        <v>29</v>
      </c>
      <c r="H3169" t="s">
        <v>17</v>
      </c>
      <c r="I3169" t="s">
        <v>23</v>
      </c>
      <c r="J3169">
        <v>3.5</v>
      </c>
      <c r="K3169">
        <v>56996</v>
      </c>
      <c r="L3169">
        <v>71</v>
      </c>
      <c r="M3169">
        <v>0.19</v>
      </c>
    </row>
    <row r="3170" spans="1:13">
      <c r="A3170">
        <v>3169</v>
      </c>
      <c r="B3170" s="1">
        <v>44694</v>
      </c>
      <c r="C3170" t="s">
        <v>24</v>
      </c>
      <c r="D3170">
        <f t="shared" si="49"/>
        <v>53</v>
      </c>
      <c r="E3170" t="s">
        <v>20</v>
      </c>
      <c r="F3170" t="s">
        <v>25</v>
      </c>
      <c r="G3170" t="s">
        <v>21</v>
      </c>
      <c r="H3170" t="s">
        <v>27</v>
      </c>
      <c r="I3170" t="s">
        <v>23</v>
      </c>
      <c r="J3170">
        <v>7.5</v>
      </c>
      <c r="K3170">
        <v>74211</v>
      </c>
      <c r="L3170">
        <v>80</v>
      </c>
      <c r="M3170">
        <v>0.13</v>
      </c>
    </row>
    <row r="3171" spans="1:13">
      <c r="A3171">
        <v>3170</v>
      </c>
      <c r="B3171" s="1">
        <v>44694.041666666664</v>
      </c>
      <c r="C3171" t="s">
        <v>13</v>
      </c>
      <c r="D3171">
        <f t="shared" si="49"/>
        <v>38</v>
      </c>
      <c r="E3171" t="s">
        <v>20</v>
      </c>
      <c r="F3171" t="s">
        <v>28</v>
      </c>
      <c r="G3171" t="s">
        <v>26</v>
      </c>
      <c r="H3171" t="s">
        <v>27</v>
      </c>
      <c r="I3171" t="s">
        <v>23</v>
      </c>
      <c r="J3171">
        <v>5.6</v>
      </c>
      <c r="K3171">
        <v>44350</v>
      </c>
      <c r="L3171">
        <v>92</v>
      </c>
      <c r="M3171">
        <v>0.65</v>
      </c>
    </row>
    <row r="3172" spans="1:13">
      <c r="A3172">
        <v>3171</v>
      </c>
      <c r="B3172" s="1">
        <v>44694.083333333336</v>
      </c>
      <c r="C3172" t="s">
        <v>24</v>
      </c>
      <c r="D3172">
        <f t="shared" si="49"/>
        <v>53</v>
      </c>
      <c r="E3172" t="s">
        <v>20</v>
      </c>
      <c r="F3172" t="s">
        <v>28</v>
      </c>
      <c r="G3172" t="s">
        <v>29</v>
      </c>
      <c r="H3172" t="s">
        <v>17</v>
      </c>
      <c r="I3172" t="s">
        <v>23</v>
      </c>
      <c r="J3172">
        <v>6.2</v>
      </c>
      <c r="K3172">
        <v>81299</v>
      </c>
      <c r="L3172">
        <v>92</v>
      </c>
      <c r="M3172">
        <v>0.23</v>
      </c>
    </row>
    <row r="3173" spans="1:13">
      <c r="A3173">
        <v>3172</v>
      </c>
      <c r="B3173" s="1">
        <v>44694.125</v>
      </c>
      <c r="C3173" t="s">
        <v>13</v>
      </c>
      <c r="D3173">
        <f t="shared" si="49"/>
        <v>38</v>
      </c>
      <c r="E3173" t="s">
        <v>20</v>
      </c>
      <c r="F3173" t="s">
        <v>28</v>
      </c>
      <c r="G3173" t="s">
        <v>26</v>
      </c>
      <c r="H3173" t="s">
        <v>22</v>
      </c>
      <c r="I3173" t="s">
        <v>18</v>
      </c>
      <c r="J3173">
        <v>6.8</v>
      </c>
      <c r="K3173">
        <v>37546</v>
      </c>
      <c r="L3173">
        <v>80</v>
      </c>
      <c r="M3173">
        <v>0.66</v>
      </c>
    </row>
    <row r="3174" spans="1:13">
      <c r="A3174">
        <v>3173</v>
      </c>
      <c r="B3174" s="1">
        <v>44694.166666666664</v>
      </c>
      <c r="C3174" t="s">
        <v>30</v>
      </c>
      <c r="D3174">
        <f t="shared" si="49"/>
        <v>24</v>
      </c>
      <c r="E3174" t="s">
        <v>20</v>
      </c>
      <c r="F3174" t="s">
        <v>28</v>
      </c>
      <c r="G3174" t="s">
        <v>32</v>
      </c>
      <c r="H3174" t="s">
        <v>17</v>
      </c>
      <c r="I3174" t="s">
        <v>18</v>
      </c>
      <c r="J3174">
        <v>11.2</v>
      </c>
      <c r="K3174">
        <v>55131</v>
      </c>
      <c r="L3174">
        <v>77</v>
      </c>
      <c r="M3174">
        <v>0.2</v>
      </c>
    </row>
    <row r="3175" spans="1:13">
      <c r="A3175">
        <v>3174</v>
      </c>
      <c r="B3175" s="1">
        <v>44694.208333333336</v>
      </c>
      <c r="C3175" t="s">
        <v>30</v>
      </c>
      <c r="D3175">
        <f t="shared" si="49"/>
        <v>24</v>
      </c>
      <c r="E3175" t="s">
        <v>14</v>
      </c>
      <c r="F3175" t="s">
        <v>25</v>
      </c>
      <c r="G3175" t="s">
        <v>16</v>
      </c>
      <c r="H3175" t="s">
        <v>31</v>
      </c>
      <c r="I3175" t="s">
        <v>23</v>
      </c>
      <c r="J3175">
        <v>4.0999999999999996</v>
      </c>
      <c r="K3175">
        <v>85707</v>
      </c>
      <c r="L3175">
        <v>57</v>
      </c>
      <c r="M3175">
        <v>0.21</v>
      </c>
    </row>
    <row r="3176" spans="1:13">
      <c r="A3176">
        <v>3175</v>
      </c>
      <c r="B3176" s="1">
        <v>44694.25</v>
      </c>
      <c r="C3176" t="s">
        <v>30</v>
      </c>
      <c r="D3176">
        <f t="shared" si="49"/>
        <v>24</v>
      </c>
      <c r="E3176" t="s">
        <v>14</v>
      </c>
      <c r="F3176" t="s">
        <v>28</v>
      </c>
      <c r="G3176" t="s">
        <v>16</v>
      </c>
      <c r="H3176" t="s">
        <v>17</v>
      </c>
      <c r="I3176" t="s">
        <v>23</v>
      </c>
      <c r="J3176">
        <v>6.8</v>
      </c>
      <c r="K3176">
        <v>41372</v>
      </c>
      <c r="L3176">
        <v>67</v>
      </c>
      <c r="M3176">
        <v>0.43</v>
      </c>
    </row>
    <row r="3177" spans="1:13">
      <c r="A3177">
        <v>3176</v>
      </c>
      <c r="B3177" s="1">
        <v>44694.291666666664</v>
      </c>
      <c r="C3177" t="s">
        <v>30</v>
      </c>
      <c r="D3177">
        <f t="shared" si="49"/>
        <v>24</v>
      </c>
      <c r="E3177" t="s">
        <v>14</v>
      </c>
      <c r="F3177" t="s">
        <v>15</v>
      </c>
      <c r="G3177" t="s">
        <v>29</v>
      </c>
      <c r="H3177" t="s">
        <v>17</v>
      </c>
      <c r="I3177" t="s">
        <v>23</v>
      </c>
      <c r="J3177">
        <v>6</v>
      </c>
      <c r="K3177">
        <v>76080</v>
      </c>
      <c r="L3177">
        <v>72</v>
      </c>
      <c r="M3177">
        <v>0.17</v>
      </c>
    </row>
    <row r="3178" spans="1:13">
      <c r="A3178">
        <v>3177</v>
      </c>
      <c r="B3178" s="1">
        <v>44694.333333333336</v>
      </c>
      <c r="C3178" t="s">
        <v>24</v>
      </c>
      <c r="D3178">
        <f t="shared" si="49"/>
        <v>53</v>
      </c>
      <c r="E3178" t="s">
        <v>14</v>
      </c>
      <c r="F3178" t="s">
        <v>15</v>
      </c>
      <c r="G3178" t="s">
        <v>29</v>
      </c>
      <c r="H3178" t="s">
        <v>22</v>
      </c>
      <c r="I3178" t="s">
        <v>23</v>
      </c>
      <c r="J3178">
        <v>6</v>
      </c>
      <c r="K3178">
        <v>94493</v>
      </c>
      <c r="L3178">
        <v>65</v>
      </c>
      <c r="M3178">
        <v>0.4</v>
      </c>
    </row>
    <row r="3179" spans="1:13">
      <c r="A3179">
        <v>3178</v>
      </c>
      <c r="B3179" s="1">
        <v>44694.375</v>
      </c>
      <c r="C3179" t="s">
        <v>19</v>
      </c>
      <c r="D3179">
        <f t="shared" si="49"/>
        <v>60</v>
      </c>
      <c r="E3179" t="s">
        <v>14</v>
      </c>
      <c r="F3179" t="s">
        <v>34</v>
      </c>
      <c r="G3179" t="s">
        <v>26</v>
      </c>
      <c r="H3179" t="s">
        <v>31</v>
      </c>
      <c r="I3179" t="s">
        <v>23</v>
      </c>
      <c r="J3179">
        <v>7.5</v>
      </c>
      <c r="K3179">
        <v>58421</v>
      </c>
      <c r="L3179">
        <v>78</v>
      </c>
      <c r="M3179">
        <v>0.03</v>
      </c>
    </row>
    <row r="3180" spans="1:13">
      <c r="A3180">
        <v>3179</v>
      </c>
      <c r="B3180" s="1">
        <v>44694.416666666664</v>
      </c>
      <c r="C3180" t="s">
        <v>24</v>
      </c>
      <c r="D3180">
        <f t="shared" si="49"/>
        <v>53</v>
      </c>
      <c r="E3180" t="s">
        <v>20</v>
      </c>
      <c r="F3180" t="s">
        <v>28</v>
      </c>
      <c r="G3180" t="s">
        <v>29</v>
      </c>
      <c r="H3180" t="s">
        <v>27</v>
      </c>
      <c r="I3180" t="s">
        <v>23</v>
      </c>
      <c r="J3180">
        <v>3.2</v>
      </c>
      <c r="K3180">
        <v>44460</v>
      </c>
      <c r="L3180">
        <v>98</v>
      </c>
      <c r="M3180">
        <v>0.28000000000000003</v>
      </c>
    </row>
    <row r="3181" spans="1:13">
      <c r="A3181">
        <v>3180</v>
      </c>
      <c r="B3181" s="1">
        <v>44694.458333333336</v>
      </c>
      <c r="C3181" t="s">
        <v>24</v>
      </c>
      <c r="D3181">
        <f t="shared" si="49"/>
        <v>53</v>
      </c>
      <c r="E3181" t="s">
        <v>14</v>
      </c>
      <c r="F3181" t="s">
        <v>15</v>
      </c>
      <c r="G3181" t="s">
        <v>26</v>
      </c>
      <c r="H3181" t="s">
        <v>27</v>
      </c>
      <c r="I3181" t="s">
        <v>18</v>
      </c>
      <c r="J3181">
        <v>3</v>
      </c>
      <c r="K3181">
        <v>39545</v>
      </c>
      <c r="L3181">
        <v>93</v>
      </c>
      <c r="M3181">
        <v>0.16</v>
      </c>
    </row>
    <row r="3182" spans="1:13">
      <c r="A3182">
        <v>3181</v>
      </c>
      <c r="B3182" s="1">
        <v>44694.5</v>
      </c>
      <c r="C3182" t="s">
        <v>30</v>
      </c>
      <c r="D3182">
        <f t="shared" si="49"/>
        <v>24</v>
      </c>
      <c r="E3182" t="s">
        <v>14</v>
      </c>
      <c r="F3182" t="s">
        <v>15</v>
      </c>
      <c r="G3182" t="s">
        <v>29</v>
      </c>
      <c r="H3182" t="s">
        <v>27</v>
      </c>
      <c r="I3182" t="s">
        <v>23</v>
      </c>
      <c r="J3182">
        <v>4.5999999999999996</v>
      </c>
      <c r="K3182">
        <v>81092</v>
      </c>
      <c r="L3182">
        <v>78</v>
      </c>
      <c r="M3182">
        <v>7.0000000000000007E-2</v>
      </c>
    </row>
    <row r="3183" spans="1:13">
      <c r="A3183">
        <v>3182</v>
      </c>
      <c r="B3183" s="1">
        <v>44694.541666666664</v>
      </c>
      <c r="C3183" t="s">
        <v>13</v>
      </c>
      <c r="D3183">
        <f t="shared" si="49"/>
        <v>38</v>
      </c>
      <c r="E3183" t="s">
        <v>14</v>
      </c>
      <c r="F3183" t="s">
        <v>15</v>
      </c>
      <c r="G3183" t="s">
        <v>26</v>
      </c>
      <c r="H3183" t="s">
        <v>27</v>
      </c>
      <c r="I3183" t="s">
        <v>23</v>
      </c>
      <c r="J3183">
        <v>3.6</v>
      </c>
      <c r="K3183">
        <v>80534</v>
      </c>
      <c r="L3183">
        <v>84</v>
      </c>
      <c r="M3183">
        <v>0.22</v>
      </c>
    </row>
    <row r="3184" spans="1:13">
      <c r="A3184">
        <v>3183</v>
      </c>
      <c r="B3184" s="1">
        <v>44694.583333333336</v>
      </c>
      <c r="C3184" t="s">
        <v>13</v>
      </c>
      <c r="D3184">
        <f t="shared" si="49"/>
        <v>38</v>
      </c>
      <c r="E3184" t="s">
        <v>20</v>
      </c>
      <c r="F3184" t="s">
        <v>25</v>
      </c>
      <c r="G3184" t="s">
        <v>29</v>
      </c>
      <c r="H3184" t="s">
        <v>22</v>
      </c>
      <c r="I3184" t="s">
        <v>18</v>
      </c>
      <c r="J3184">
        <v>4.5999999999999996</v>
      </c>
      <c r="K3184">
        <v>83986</v>
      </c>
      <c r="L3184">
        <v>66</v>
      </c>
      <c r="M3184">
        <v>0.56000000000000005</v>
      </c>
    </row>
    <row r="3185" spans="1:13">
      <c r="A3185">
        <v>3184</v>
      </c>
      <c r="B3185" s="1">
        <v>44694.625</v>
      </c>
      <c r="C3185" t="s">
        <v>30</v>
      </c>
      <c r="D3185">
        <f t="shared" si="49"/>
        <v>24</v>
      </c>
      <c r="E3185" t="s">
        <v>20</v>
      </c>
      <c r="F3185" t="s">
        <v>28</v>
      </c>
      <c r="G3185" t="s">
        <v>21</v>
      </c>
      <c r="H3185" t="s">
        <v>31</v>
      </c>
      <c r="I3185" t="s">
        <v>23</v>
      </c>
      <c r="J3185">
        <v>7.1</v>
      </c>
      <c r="K3185">
        <v>54343</v>
      </c>
      <c r="L3185">
        <v>93</v>
      </c>
      <c r="M3185">
        <v>0.08</v>
      </c>
    </row>
    <row r="3186" spans="1:13">
      <c r="A3186">
        <v>3185</v>
      </c>
      <c r="B3186" s="1">
        <v>44694.666666666664</v>
      </c>
      <c r="C3186" t="s">
        <v>13</v>
      </c>
      <c r="D3186">
        <f t="shared" si="49"/>
        <v>38</v>
      </c>
      <c r="E3186" t="s">
        <v>20</v>
      </c>
      <c r="F3186" t="s">
        <v>25</v>
      </c>
      <c r="G3186" t="s">
        <v>26</v>
      </c>
      <c r="H3186" t="s">
        <v>22</v>
      </c>
      <c r="I3186" t="s">
        <v>23</v>
      </c>
      <c r="J3186">
        <v>3</v>
      </c>
      <c r="K3186">
        <v>75756</v>
      </c>
      <c r="L3186">
        <v>56</v>
      </c>
      <c r="M3186">
        <v>0.28000000000000003</v>
      </c>
    </row>
    <row r="3187" spans="1:13">
      <c r="A3187">
        <v>3186</v>
      </c>
      <c r="B3187" s="1">
        <v>44694.708333333336</v>
      </c>
      <c r="C3187" t="s">
        <v>13</v>
      </c>
      <c r="D3187">
        <f t="shared" si="49"/>
        <v>38</v>
      </c>
      <c r="E3187" t="s">
        <v>14</v>
      </c>
      <c r="F3187" t="s">
        <v>25</v>
      </c>
      <c r="G3187" t="s">
        <v>21</v>
      </c>
      <c r="H3187" t="s">
        <v>17</v>
      </c>
      <c r="I3187" t="s">
        <v>23</v>
      </c>
      <c r="J3187">
        <v>3.4</v>
      </c>
      <c r="K3187">
        <v>54023</v>
      </c>
      <c r="L3187">
        <v>86</v>
      </c>
      <c r="M3187">
        <v>0.16</v>
      </c>
    </row>
    <row r="3188" spans="1:13">
      <c r="A3188">
        <v>3187</v>
      </c>
      <c r="B3188" s="1">
        <v>44694.75</v>
      </c>
      <c r="C3188" t="s">
        <v>13</v>
      </c>
      <c r="D3188">
        <f t="shared" si="49"/>
        <v>38</v>
      </c>
      <c r="E3188" t="s">
        <v>14</v>
      </c>
      <c r="F3188" t="s">
        <v>15</v>
      </c>
      <c r="G3188" t="s">
        <v>21</v>
      </c>
      <c r="H3188" t="s">
        <v>31</v>
      </c>
      <c r="I3188" t="s">
        <v>23</v>
      </c>
      <c r="J3188">
        <v>4.3</v>
      </c>
      <c r="K3188">
        <v>37339</v>
      </c>
      <c r="L3188">
        <v>81</v>
      </c>
      <c r="M3188">
        <v>0.18</v>
      </c>
    </row>
    <row r="3189" spans="1:13">
      <c r="A3189">
        <v>3188</v>
      </c>
      <c r="B3189" s="1">
        <v>44694.791666666664</v>
      </c>
      <c r="C3189" t="s">
        <v>13</v>
      </c>
      <c r="D3189">
        <f t="shared" si="49"/>
        <v>38</v>
      </c>
      <c r="E3189" t="s">
        <v>14</v>
      </c>
      <c r="F3189" t="s">
        <v>15</v>
      </c>
      <c r="G3189" t="s">
        <v>21</v>
      </c>
      <c r="H3189" t="s">
        <v>31</v>
      </c>
      <c r="I3189" t="s">
        <v>23</v>
      </c>
      <c r="J3189">
        <v>3.5</v>
      </c>
      <c r="K3189">
        <v>77484</v>
      </c>
      <c r="L3189">
        <v>66</v>
      </c>
      <c r="M3189">
        <v>0.18</v>
      </c>
    </row>
    <row r="3190" spans="1:13">
      <c r="A3190">
        <v>3189</v>
      </c>
      <c r="B3190" s="1">
        <v>44694.833333333336</v>
      </c>
      <c r="C3190" t="s">
        <v>24</v>
      </c>
      <c r="D3190">
        <f t="shared" si="49"/>
        <v>53</v>
      </c>
      <c r="E3190" t="s">
        <v>14</v>
      </c>
      <c r="F3190" t="s">
        <v>34</v>
      </c>
      <c r="G3190" t="s">
        <v>21</v>
      </c>
      <c r="H3190" t="s">
        <v>27</v>
      </c>
      <c r="I3190" t="s">
        <v>23</v>
      </c>
      <c r="J3190">
        <v>0.2</v>
      </c>
      <c r="K3190">
        <v>87677</v>
      </c>
      <c r="L3190">
        <v>72</v>
      </c>
      <c r="M3190">
        <v>0.24</v>
      </c>
    </row>
    <row r="3191" spans="1:13">
      <c r="A3191">
        <v>3190</v>
      </c>
      <c r="B3191" s="1">
        <v>44694.875</v>
      </c>
      <c r="C3191" t="s">
        <v>24</v>
      </c>
      <c r="D3191">
        <f t="shared" si="49"/>
        <v>53</v>
      </c>
      <c r="E3191" t="s">
        <v>14</v>
      </c>
      <c r="F3191" t="s">
        <v>28</v>
      </c>
      <c r="G3191" t="s">
        <v>32</v>
      </c>
      <c r="H3191" t="s">
        <v>27</v>
      </c>
      <c r="I3191" t="s">
        <v>23</v>
      </c>
      <c r="J3191">
        <v>2.8</v>
      </c>
      <c r="K3191">
        <v>34588</v>
      </c>
      <c r="L3191">
        <v>61</v>
      </c>
      <c r="M3191">
        <v>0.12</v>
      </c>
    </row>
    <row r="3192" spans="1:13">
      <c r="A3192">
        <v>3191</v>
      </c>
      <c r="B3192" s="1">
        <v>44694.916666666664</v>
      </c>
      <c r="C3192" t="s">
        <v>13</v>
      </c>
      <c r="D3192">
        <f t="shared" si="49"/>
        <v>38</v>
      </c>
      <c r="E3192" t="s">
        <v>20</v>
      </c>
      <c r="F3192" t="s">
        <v>28</v>
      </c>
      <c r="G3192" t="s">
        <v>16</v>
      </c>
      <c r="H3192" t="s">
        <v>27</v>
      </c>
      <c r="I3192" t="s">
        <v>23</v>
      </c>
      <c r="J3192">
        <v>5.4</v>
      </c>
      <c r="K3192">
        <v>34211</v>
      </c>
      <c r="L3192">
        <v>62</v>
      </c>
      <c r="M3192">
        <v>0.2</v>
      </c>
    </row>
    <row r="3193" spans="1:13">
      <c r="A3193">
        <v>3192</v>
      </c>
      <c r="B3193" s="1">
        <v>44694.958333333336</v>
      </c>
      <c r="C3193" t="s">
        <v>19</v>
      </c>
      <c r="D3193">
        <f t="shared" si="49"/>
        <v>60</v>
      </c>
      <c r="E3193" t="s">
        <v>14</v>
      </c>
      <c r="F3193" t="s">
        <v>15</v>
      </c>
      <c r="G3193" t="s">
        <v>32</v>
      </c>
      <c r="H3193" t="s">
        <v>27</v>
      </c>
      <c r="I3193" t="s">
        <v>23</v>
      </c>
      <c r="J3193">
        <v>6.9</v>
      </c>
      <c r="K3193">
        <v>55800</v>
      </c>
      <c r="L3193">
        <v>56</v>
      </c>
      <c r="M3193">
        <v>0.05</v>
      </c>
    </row>
    <row r="3194" spans="1:13">
      <c r="A3194">
        <v>3193</v>
      </c>
      <c r="B3194" s="1">
        <v>44695</v>
      </c>
      <c r="C3194" t="s">
        <v>19</v>
      </c>
      <c r="D3194">
        <f t="shared" si="49"/>
        <v>60</v>
      </c>
      <c r="E3194" t="s">
        <v>20</v>
      </c>
      <c r="F3194" t="s">
        <v>15</v>
      </c>
      <c r="G3194" t="s">
        <v>29</v>
      </c>
      <c r="H3194" t="s">
        <v>17</v>
      </c>
      <c r="I3194" t="s">
        <v>18</v>
      </c>
      <c r="J3194">
        <v>1.7</v>
      </c>
      <c r="K3194">
        <v>74123</v>
      </c>
      <c r="L3194">
        <v>84</v>
      </c>
      <c r="M3194">
        <v>0.42</v>
      </c>
    </row>
    <row r="3195" spans="1:13">
      <c r="A3195">
        <v>3194</v>
      </c>
      <c r="B3195" s="1">
        <v>44695.041666666664</v>
      </c>
      <c r="C3195" t="s">
        <v>13</v>
      </c>
      <c r="D3195">
        <f t="shared" si="49"/>
        <v>38</v>
      </c>
      <c r="E3195" t="s">
        <v>14</v>
      </c>
      <c r="F3195" t="s">
        <v>28</v>
      </c>
      <c r="G3195" t="s">
        <v>29</v>
      </c>
      <c r="H3195" t="s">
        <v>27</v>
      </c>
      <c r="I3195" t="s">
        <v>23</v>
      </c>
      <c r="J3195">
        <v>1.7</v>
      </c>
      <c r="K3195">
        <v>32324</v>
      </c>
      <c r="L3195">
        <v>89</v>
      </c>
      <c r="M3195">
        <v>0.11</v>
      </c>
    </row>
    <row r="3196" spans="1:13">
      <c r="A3196">
        <v>3195</v>
      </c>
      <c r="B3196" s="1">
        <v>44695.083333333336</v>
      </c>
      <c r="C3196" t="s">
        <v>13</v>
      </c>
      <c r="D3196">
        <f t="shared" si="49"/>
        <v>38</v>
      </c>
      <c r="E3196" t="s">
        <v>20</v>
      </c>
      <c r="F3196" t="s">
        <v>34</v>
      </c>
      <c r="G3196" t="s">
        <v>16</v>
      </c>
      <c r="H3196" t="s">
        <v>22</v>
      </c>
      <c r="I3196" t="s">
        <v>23</v>
      </c>
      <c r="J3196">
        <v>4.0999999999999996</v>
      </c>
      <c r="K3196">
        <v>59540</v>
      </c>
      <c r="L3196">
        <v>49</v>
      </c>
      <c r="M3196">
        <v>0.21</v>
      </c>
    </row>
    <row r="3197" spans="1:13">
      <c r="A3197">
        <v>3196</v>
      </c>
      <c r="B3197" s="1">
        <v>44695.125</v>
      </c>
      <c r="C3197" t="s">
        <v>13</v>
      </c>
      <c r="D3197">
        <f t="shared" si="49"/>
        <v>38</v>
      </c>
      <c r="E3197" t="s">
        <v>20</v>
      </c>
      <c r="F3197" t="s">
        <v>15</v>
      </c>
      <c r="G3197" t="s">
        <v>16</v>
      </c>
      <c r="H3197" t="s">
        <v>31</v>
      </c>
      <c r="I3197" t="s">
        <v>23</v>
      </c>
      <c r="J3197">
        <v>0.2</v>
      </c>
      <c r="K3197">
        <v>43191</v>
      </c>
      <c r="L3197">
        <v>97</v>
      </c>
      <c r="M3197">
        <v>0.35</v>
      </c>
    </row>
    <row r="3198" spans="1:13">
      <c r="A3198">
        <v>3197</v>
      </c>
      <c r="B3198" s="1">
        <v>44695.166666666664</v>
      </c>
      <c r="C3198" t="s">
        <v>19</v>
      </c>
      <c r="D3198">
        <f t="shared" si="49"/>
        <v>60</v>
      </c>
      <c r="E3198" t="s">
        <v>20</v>
      </c>
      <c r="F3198" t="s">
        <v>34</v>
      </c>
      <c r="G3198" t="s">
        <v>16</v>
      </c>
      <c r="H3198" t="s">
        <v>17</v>
      </c>
      <c r="I3198" t="s">
        <v>23</v>
      </c>
      <c r="J3198">
        <v>3.1</v>
      </c>
      <c r="K3198">
        <v>69017</v>
      </c>
      <c r="L3198">
        <v>75</v>
      </c>
      <c r="M3198">
        <v>0.78</v>
      </c>
    </row>
    <row r="3199" spans="1:13">
      <c r="A3199">
        <v>3198</v>
      </c>
      <c r="B3199" s="1">
        <v>44695.208333333336</v>
      </c>
      <c r="C3199" t="s">
        <v>19</v>
      </c>
      <c r="D3199">
        <f t="shared" si="49"/>
        <v>60</v>
      </c>
      <c r="E3199" t="s">
        <v>20</v>
      </c>
      <c r="F3199" t="s">
        <v>25</v>
      </c>
      <c r="G3199" t="s">
        <v>21</v>
      </c>
      <c r="H3199" t="s">
        <v>17</v>
      </c>
      <c r="I3199" t="s">
        <v>23</v>
      </c>
      <c r="J3199">
        <v>0.5</v>
      </c>
      <c r="K3199">
        <v>39042</v>
      </c>
      <c r="L3199">
        <v>78</v>
      </c>
      <c r="M3199">
        <v>7.0000000000000007E-2</v>
      </c>
    </row>
    <row r="3200" spans="1:13">
      <c r="A3200">
        <v>3199</v>
      </c>
      <c r="B3200" s="1">
        <v>44695.25</v>
      </c>
      <c r="C3200" t="s">
        <v>30</v>
      </c>
      <c r="D3200">
        <f t="shared" si="49"/>
        <v>24</v>
      </c>
      <c r="E3200" t="s">
        <v>14</v>
      </c>
      <c r="F3200" t="s">
        <v>15</v>
      </c>
      <c r="G3200" t="s">
        <v>32</v>
      </c>
      <c r="H3200" t="s">
        <v>31</v>
      </c>
      <c r="I3200" t="s">
        <v>18</v>
      </c>
      <c r="J3200">
        <v>6.7</v>
      </c>
      <c r="K3200">
        <v>70436</v>
      </c>
      <c r="L3200">
        <v>57</v>
      </c>
      <c r="M3200">
        <v>0.1</v>
      </c>
    </row>
    <row r="3201" spans="1:13">
      <c r="A3201">
        <v>3200</v>
      </c>
      <c r="B3201" s="1">
        <v>44695.291666666664</v>
      </c>
      <c r="C3201" t="s">
        <v>13</v>
      </c>
      <c r="D3201">
        <f t="shared" si="49"/>
        <v>38</v>
      </c>
      <c r="E3201" t="s">
        <v>14</v>
      </c>
      <c r="F3201" t="s">
        <v>25</v>
      </c>
      <c r="G3201" t="s">
        <v>29</v>
      </c>
      <c r="H3201" t="s">
        <v>31</v>
      </c>
      <c r="I3201" t="s">
        <v>23</v>
      </c>
      <c r="J3201">
        <v>2.5</v>
      </c>
      <c r="K3201">
        <v>51836</v>
      </c>
      <c r="L3201">
        <v>91</v>
      </c>
      <c r="M3201">
        <v>0.77</v>
      </c>
    </row>
    <row r="3202" spans="1:13">
      <c r="A3202">
        <v>3201</v>
      </c>
      <c r="B3202" s="1">
        <v>44695.333333333336</v>
      </c>
      <c r="C3202" t="s">
        <v>13</v>
      </c>
      <c r="D3202">
        <f t="shared" si="49"/>
        <v>38</v>
      </c>
      <c r="E3202" t="s">
        <v>14</v>
      </c>
      <c r="F3202" t="s">
        <v>15</v>
      </c>
      <c r="G3202" t="s">
        <v>32</v>
      </c>
      <c r="H3202" t="s">
        <v>31</v>
      </c>
      <c r="I3202" t="s">
        <v>18</v>
      </c>
      <c r="J3202">
        <v>7.3</v>
      </c>
      <c r="K3202">
        <v>36257</v>
      </c>
      <c r="L3202">
        <v>77</v>
      </c>
      <c r="M3202">
        <v>0.18</v>
      </c>
    </row>
    <row r="3203" spans="1:13">
      <c r="A3203">
        <v>3202</v>
      </c>
      <c r="B3203" s="1">
        <v>44695.375</v>
      </c>
      <c r="C3203" t="s">
        <v>13</v>
      </c>
      <c r="D3203">
        <f t="shared" ref="D3203:D3266" si="50">IFERROR((LEFT(C3203, FIND("-", C3203)-1) + MID(C3203, FIND("-", C3203)+1, 10))/2, SUBSTITUTE(C3203, "+", "")*1)</f>
        <v>38</v>
      </c>
      <c r="E3203" t="s">
        <v>20</v>
      </c>
      <c r="F3203" t="s">
        <v>25</v>
      </c>
      <c r="G3203" t="s">
        <v>32</v>
      </c>
      <c r="H3203" t="s">
        <v>17</v>
      </c>
      <c r="I3203" t="s">
        <v>18</v>
      </c>
      <c r="J3203">
        <v>6.2</v>
      </c>
      <c r="K3203">
        <v>56274</v>
      </c>
      <c r="L3203">
        <v>89</v>
      </c>
      <c r="M3203">
        <v>0.05</v>
      </c>
    </row>
    <row r="3204" spans="1:13">
      <c r="A3204">
        <v>3203</v>
      </c>
      <c r="B3204" s="1">
        <v>44695.416666666664</v>
      </c>
      <c r="C3204" t="s">
        <v>30</v>
      </c>
      <c r="D3204">
        <f t="shared" si="50"/>
        <v>24</v>
      </c>
      <c r="E3204" t="s">
        <v>14</v>
      </c>
      <c r="F3204" t="s">
        <v>15</v>
      </c>
      <c r="G3204" t="s">
        <v>32</v>
      </c>
      <c r="H3204" t="s">
        <v>22</v>
      </c>
      <c r="I3204" t="s">
        <v>18</v>
      </c>
      <c r="J3204">
        <v>2.7</v>
      </c>
      <c r="K3204">
        <v>16241</v>
      </c>
      <c r="L3204">
        <v>90</v>
      </c>
      <c r="M3204">
        <v>0.31</v>
      </c>
    </row>
    <row r="3205" spans="1:13">
      <c r="A3205">
        <v>3204</v>
      </c>
      <c r="B3205" s="1">
        <v>44695.458333333336</v>
      </c>
      <c r="C3205" t="s">
        <v>19</v>
      </c>
      <c r="D3205">
        <f t="shared" si="50"/>
        <v>60</v>
      </c>
      <c r="E3205" t="s">
        <v>14</v>
      </c>
      <c r="F3205" t="s">
        <v>34</v>
      </c>
      <c r="G3205" t="s">
        <v>16</v>
      </c>
      <c r="H3205" t="s">
        <v>22</v>
      </c>
      <c r="I3205" t="s">
        <v>23</v>
      </c>
      <c r="J3205">
        <v>1.9</v>
      </c>
      <c r="K3205">
        <v>43818</v>
      </c>
      <c r="L3205">
        <v>91</v>
      </c>
      <c r="M3205">
        <v>0.24</v>
      </c>
    </row>
    <row r="3206" spans="1:13">
      <c r="A3206">
        <v>3205</v>
      </c>
      <c r="B3206" s="1">
        <v>44695.5</v>
      </c>
      <c r="C3206" t="s">
        <v>24</v>
      </c>
      <c r="D3206">
        <f t="shared" si="50"/>
        <v>53</v>
      </c>
      <c r="E3206" t="s">
        <v>14</v>
      </c>
      <c r="F3206" t="s">
        <v>34</v>
      </c>
      <c r="G3206" t="s">
        <v>16</v>
      </c>
      <c r="H3206" t="s">
        <v>31</v>
      </c>
      <c r="I3206" t="s">
        <v>18</v>
      </c>
      <c r="J3206">
        <v>3.6</v>
      </c>
      <c r="K3206">
        <v>61748</v>
      </c>
      <c r="L3206">
        <v>67</v>
      </c>
      <c r="M3206">
        <v>0.27</v>
      </c>
    </row>
    <row r="3207" spans="1:13">
      <c r="A3207">
        <v>3206</v>
      </c>
      <c r="B3207" s="1">
        <v>44695.541666666664</v>
      </c>
      <c r="C3207" t="s">
        <v>24</v>
      </c>
      <c r="D3207">
        <f t="shared" si="50"/>
        <v>53</v>
      </c>
      <c r="E3207" t="s">
        <v>14</v>
      </c>
      <c r="F3207" t="s">
        <v>34</v>
      </c>
      <c r="G3207" t="s">
        <v>29</v>
      </c>
      <c r="H3207" t="s">
        <v>17</v>
      </c>
      <c r="I3207" t="s">
        <v>23</v>
      </c>
      <c r="J3207">
        <v>3.8</v>
      </c>
      <c r="K3207">
        <v>19565</v>
      </c>
      <c r="L3207">
        <v>73</v>
      </c>
      <c r="M3207">
        <v>0.23</v>
      </c>
    </row>
    <row r="3208" spans="1:13">
      <c r="A3208">
        <v>3207</v>
      </c>
      <c r="B3208" s="1">
        <v>44695.583333333336</v>
      </c>
      <c r="C3208" t="s">
        <v>19</v>
      </c>
      <c r="D3208">
        <f t="shared" si="50"/>
        <v>60</v>
      </c>
      <c r="E3208" t="s">
        <v>20</v>
      </c>
      <c r="F3208" t="s">
        <v>25</v>
      </c>
      <c r="G3208" t="s">
        <v>29</v>
      </c>
      <c r="H3208" t="s">
        <v>27</v>
      </c>
      <c r="I3208" t="s">
        <v>23</v>
      </c>
      <c r="J3208">
        <v>4.7</v>
      </c>
      <c r="K3208">
        <v>3577</v>
      </c>
      <c r="L3208">
        <v>68</v>
      </c>
      <c r="M3208">
        <v>0.24</v>
      </c>
    </row>
    <row r="3209" spans="1:13">
      <c r="A3209">
        <v>3208</v>
      </c>
      <c r="B3209" s="1">
        <v>44695.625</v>
      </c>
      <c r="C3209" t="s">
        <v>24</v>
      </c>
      <c r="D3209">
        <f t="shared" si="50"/>
        <v>53</v>
      </c>
      <c r="E3209" t="s">
        <v>20</v>
      </c>
      <c r="F3209" t="s">
        <v>34</v>
      </c>
      <c r="G3209" t="s">
        <v>29</v>
      </c>
      <c r="H3209" t="s">
        <v>17</v>
      </c>
      <c r="I3209" t="s">
        <v>23</v>
      </c>
      <c r="J3209">
        <v>2.4</v>
      </c>
      <c r="K3209">
        <v>8213</v>
      </c>
      <c r="L3209">
        <v>86</v>
      </c>
      <c r="M3209">
        <v>0.6</v>
      </c>
    </row>
    <row r="3210" spans="1:13">
      <c r="A3210">
        <v>3209</v>
      </c>
      <c r="B3210" s="1">
        <v>44695.666666666664</v>
      </c>
      <c r="C3210" t="s">
        <v>13</v>
      </c>
      <c r="D3210">
        <f t="shared" si="50"/>
        <v>38</v>
      </c>
      <c r="E3210" t="s">
        <v>14</v>
      </c>
      <c r="F3210" t="s">
        <v>25</v>
      </c>
      <c r="G3210" t="s">
        <v>32</v>
      </c>
      <c r="H3210" t="s">
        <v>31</v>
      </c>
      <c r="I3210" t="s">
        <v>18</v>
      </c>
      <c r="J3210">
        <v>5.5</v>
      </c>
      <c r="K3210">
        <v>81543</v>
      </c>
      <c r="L3210">
        <v>79</v>
      </c>
      <c r="M3210">
        <v>0.2</v>
      </c>
    </row>
    <row r="3211" spans="1:13">
      <c r="A3211">
        <v>3210</v>
      </c>
      <c r="B3211" s="1">
        <v>44695.708333333336</v>
      </c>
      <c r="C3211" t="s">
        <v>24</v>
      </c>
      <c r="D3211">
        <f t="shared" si="50"/>
        <v>53</v>
      </c>
      <c r="E3211" t="s">
        <v>14</v>
      </c>
      <c r="F3211" t="s">
        <v>15</v>
      </c>
      <c r="G3211" t="s">
        <v>16</v>
      </c>
      <c r="H3211" t="s">
        <v>17</v>
      </c>
      <c r="I3211" t="s">
        <v>23</v>
      </c>
      <c r="J3211">
        <v>4.5</v>
      </c>
      <c r="K3211">
        <v>53465</v>
      </c>
      <c r="L3211">
        <v>88</v>
      </c>
      <c r="M3211">
        <v>7.0000000000000007E-2</v>
      </c>
    </row>
    <row r="3212" spans="1:13">
      <c r="A3212">
        <v>3211</v>
      </c>
      <c r="B3212" s="1">
        <v>44695.75</v>
      </c>
      <c r="C3212" t="s">
        <v>30</v>
      </c>
      <c r="D3212">
        <f t="shared" si="50"/>
        <v>24</v>
      </c>
      <c r="E3212" t="s">
        <v>14</v>
      </c>
      <c r="F3212" t="s">
        <v>25</v>
      </c>
      <c r="G3212" t="s">
        <v>21</v>
      </c>
      <c r="H3212" t="s">
        <v>17</v>
      </c>
      <c r="I3212" t="s">
        <v>23</v>
      </c>
      <c r="J3212">
        <v>3.3</v>
      </c>
      <c r="K3212">
        <v>44351</v>
      </c>
      <c r="L3212">
        <v>88</v>
      </c>
      <c r="M3212">
        <v>0.43</v>
      </c>
    </row>
    <row r="3213" spans="1:13">
      <c r="A3213">
        <v>3212</v>
      </c>
      <c r="B3213" s="1">
        <v>44695.791666666664</v>
      </c>
      <c r="C3213" t="s">
        <v>24</v>
      </c>
      <c r="D3213">
        <f t="shared" si="50"/>
        <v>53</v>
      </c>
      <c r="E3213" t="s">
        <v>20</v>
      </c>
      <c r="F3213" t="s">
        <v>15</v>
      </c>
      <c r="G3213" t="s">
        <v>32</v>
      </c>
      <c r="H3213" t="s">
        <v>17</v>
      </c>
      <c r="I3213" t="s">
        <v>23</v>
      </c>
      <c r="J3213">
        <v>2.6</v>
      </c>
      <c r="K3213">
        <v>73903</v>
      </c>
      <c r="L3213">
        <v>54</v>
      </c>
      <c r="M3213">
        <v>0.08</v>
      </c>
    </row>
    <row r="3214" spans="1:13">
      <c r="A3214">
        <v>3213</v>
      </c>
      <c r="B3214" s="1">
        <v>44695.833333333336</v>
      </c>
      <c r="C3214" t="s">
        <v>30</v>
      </c>
      <c r="D3214">
        <f t="shared" si="50"/>
        <v>24</v>
      </c>
      <c r="E3214" t="s">
        <v>20</v>
      </c>
      <c r="F3214" t="s">
        <v>28</v>
      </c>
      <c r="G3214" t="s">
        <v>26</v>
      </c>
      <c r="H3214" t="s">
        <v>27</v>
      </c>
      <c r="I3214" t="s">
        <v>23</v>
      </c>
      <c r="J3214">
        <v>3.6</v>
      </c>
      <c r="K3214">
        <v>46911</v>
      </c>
      <c r="L3214">
        <v>91</v>
      </c>
      <c r="M3214">
        <v>0.18</v>
      </c>
    </row>
    <row r="3215" spans="1:13">
      <c r="A3215">
        <v>3214</v>
      </c>
      <c r="B3215" s="1">
        <v>44695.875</v>
      </c>
      <c r="C3215" t="s">
        <v>24</v>
      </c>
      <c r="D3215">
        <f t="shared" si="50"/>
        <v>53</v>
      </c>
      <c r="E3215" t="s">
        <v>20</v>
      </c>
      <c r="F3215" t="s">
        <v>28</v>
      </c>
      <c r="G3215" t="s">
        <v>32</v>
      </c>
      <c r="H3215" t="s">
        <v>31</v>
      </c>
      <c r="I3215" t="s">
        <v>23</v>
      </c>
      <c r="J3215">
        <v>2.4</v>
      </c>
      <c r="K3215">
        <v>60369</v>
      </c>
      <c r="L3215">
        <v>86</v>
      </c>
      <c r="M3215">
        <v>0.4</v>
      </c>
    </row>
    <row r="3216" spans="1:13">
      <c r="A3216">
        <v>3215</v>
      </c>
      <c r="B3216" s="1">
        <v>44695.916666666664</v>
      </c>
      <c r="C3216" t="s">
        <v>30</v>
      </c>
      <c r="D3216">
        <f t="shared" si="50"/>
        <v>24</v>
      </c>
      <c r="E3216" t="s">
        <v>14</v>
      </c>
      <c r="F3216" t="s">
        <v>28</v>
      </c>
      <c r="G3216" t="s">
        <v>16</v>
      </c>
      <c r="H3216" t="s">
        <v>31</v>
      </c>
      <c r="I3216" t="s">
        <v>18</v>
      </c>
      <c r="J3216">
        <v>4.0999999999999996</v>
      </c>
      <c r="K3216">
        <v>55515</v>
      </c>
      <c r="L3216">
        <v>71</v>
      </c>
      <c r="M3216">
        <v>0.33</v>
      </c>
    </row>
    <row r="3217" spans="1:13">
      <c r="A3217">
        <v>3216</v>
      </c>
      <c r="B3217" s="1">
        <v>44695.958333333336</v>
      </c>
      <c r="C3217" t="s">
        <v>30</v>
      </c>
      <c r="D3217">
        <f t="shared" si="50"/>
        <v>24</v>
      </c>
      <c r="E3217" t="s">
        <v>20</v>
      </c>
      <c r="F3217" t="s">
        <v>25</v>
      </c>
      <c r="G3217" t="s">
        <v>26</v>
      </c>
      <c r="H3217" t="s">
        <v>31</v>
      </c>
      <c r="I3217" t="s">
        <v>18</v>
      </c>
      <c r="J3217">
        <v>4.2</v>
      </c>
      <c r="K3217">
        <v>45580</v>
      </c>
      <c r="L3217">
        <v>79</v>
      </c>
      <c r="M3217">
        <v>0.09</v>
      </c>
    </row>
    <row r="3218" spans="1:13">
      <c r="A3218">
        <v>3217</v>
      </c>
      <c r="B3218" s="1">
        <v>44696</v>
      </c>
      <c r="C3218" t="s">
        <v>30</v>
      </c>
      <c r="D3218">
        <f t="shared" si="50"/>
        <v>24</v>
      </c>
      <c r="E3218" t="s">
        <v>20</v>
      </c>
      <c r="F3218" t="s">
        <v>28</v>
      </c>
      <c r="G3218" t="s">
        <v>32</v>
      </c>
      <c r="H3218" t="s">
        <v>22</v>
      </c>
      <c r="I3218" t="s">
        <v>18</v>
      </c>
      <c r="J3218">
        <v>4.5</v>
      </c>
      <c r="K3218">
        <v>60883</v>
      </c>
      <c r="L3218">
        <v>74</v>
      </c>
      <c r="M3218">
        <v>0.11</v>
      </c>
    </row>
    <row r="3219" spans="1:13">
      <c r="A3219">
        <v>3218</v>
      </c>
      <c r="B3219" s="1">
        <v>44696.041666666664</v>
      </c>
      <c r="C3219" t="s">
        <v>30</v>
      </c>
      <c r="D3219">
        <f t="shared" si="50"/>
        <v>24</v>
      </c>
      <c r="E3219" t="s">
        <v>20</v>
      </c>
      <c r="F3219" t="s">
        <v>28</v>
      </c>
      <c r="G3219" t="s">
        <v>16</v>
      </c>
      <c r="H3219" t="s">
        <v>22</v>
      </c>
      <c r="I3219" t="s">
        <v>23</v>
      </c>
      <c r="J3219">
        <v>7.5</v>
      </c>
      <c r="K3219">
        <v>70465</v>
      </c>
      <c r="L3219">
        <v>82</v>
      </c>
      <c r="M3219">
        <v>0.26</v>
      </c>
    </row>
    <row r="3220" spans="1:13">
      <c r="A3220">
        <v>3219</v>
      </c>
      <c r="B3220" s="1">
        <v>44696.083333333336</v>
      </c>
      <c r="C3220" t="s">
        <v>24</v>
      </c>
      <c r="D3220">
        <f t="shared" si="50"/>
        <v>53</v>
      </c>
      <c r="E3220" t="s">
        <v>20</v>
      </c>
      <c r="F3220" t="s">
        <v>28</v>
      </c>
      <c r="G3220" t="s">
        <v>16</v>
      </c>
      <c r="H3220" t="s">
        <v>31</v>
      </c>
      <c r="I3220" t="s">
        <v>23</v>
      </c>
      <c r="J3220">
        <v>3.7</v>
      </c>
      <c r="K3220">
        <v>51302</v>
      </c>
      <c r="L3220">
        <v>71</v>
      </c>
      <c r="M3220">
        <v>0.4</v>
      </c>
    </row>
    <row r="3221" spans="1:13">
      <c r="A3221">
        <v>3220</v>
      </c>
      <c r="B3221" s="1">
        <v>44696.125</v>
      </c>
      <c r="C3221" t="s">
        <v>24</v>
      </c>
      <c r="D3221">
        <f t="shared" si="50"/>
        <v>53</v>
      </c>
      <c r="E3221" t="s">
        <v>20</v>
      </c>
      <c r="F3221" t="s">
        <v>15</v>
      </c>
      <c r="G3221" t="s">
        <v>21</v>
      </c>
      <c r="H3221" t="s">
        <v>17</v>
      </c>
      <c r="I3221" t="s">
        <v>23</v>
      </c>
      <c r="J3221">
        <v>6</v>
      </c>
      <c r="K3221">
        <v>45789</v>
      </c>
      <c r="L3221">
        <v>81</v>
      </c>
      <c r="M3221">
        <v>0.55000000000000004</v>
      </c>
    </row>
    <row r="3222" spans="1:13">
      <c r="A3222">
        <v>3221</v>
      </c>
      <c r="B3222" s="1">
        <v>44696.166666666664</v>
      </c>
      <c r="C3222" t="s">
        <v>13</v>
      </c>
      <c r="D3222">
        <f t="shared" si="50"/>
        <v>38</v>
      </c>
      <c r="E3222" t="s">
        <v>14</v>
      </c>
      <c r="F3222" t="s">
        <v>34</v>
      </c>
      <c r="G3222" t="s">
        <v>32</v>
      </c>
      <c r="H3222" t="s">
        <v>17</v>
      </c>
      <c r="I3222" t="s">
        <v>23</v>
      </c>
      <c r="J3222">
        <v>4.5</v>
      </c>
      <c r="K3222">
        <v>48150</v>
      </c>
      <c r="L3222">
        <v>76</v>
      </c>
      <c r="M3222">
        <v>0.24</v>
      </c>
    </row>
    <row r="3223" spans="1:13">
      <c r="A3223">
        <v>3222</v>
      </c>
      <c r="B3223" s="1">
        <v>44696.208333333336</v>
      </c>
      <c r="C3223" t="s">
        <v>30</v>
      </c>
      <c r="D3223">
        <f t="shared" si="50"/>
        <v>24</v>
      </c>
      <c r="E3223" t="s">
        <v>14</v>
      </c>
      <c r="F3223" t="s">
        <v>25</v>
      </c>
      <c r="G3223" t="s">
        <v>16</v>
      </c>
      <c r="H3223" t="s">
        <v>31</v>
      </c>
      <c r="I3223" t="s">
        <v>23</v>
      </c>
      <c r="J3223">
        <v>3.5</v>
      </c>
      <c r="K3223">
        <v>9042</v>
      </c>
      <c r="L3223">
        <v>70</v>
      </c>
      <c r="M3223">
        <v>0.47</v>
      </c>
    </row>
    <row r="3224" spans="1:13">
      <c r="A3224">
        <v>3223</v>
      </c>
      <c r="B3224" s="1">
        <v>44696.25</v>
      </c>
      <c r="C3224" t="s">
        <v>30</v>
      </c>
      <c r="D3224">
        <f t="shared" si="50"/>
        <v>24</v>
      </c>
      <c r="E3224" t="s">
        <v>14</v>
      </c>
      <c r="F3224" t="s">
        <v>28</v>
      </c>
      <c r="G3224" t="s">
        <v>29</v>
      </c>
      <c r="H3224" t="s">
        <v>27</v>
      </c>
      <c r="I3224" t="s">
        <v>18</v>
      </c>
      <c r="J3224">
        <v>3.8</v>
      </c>
      <c r="K3224">
        <v>60661</v>
      </c>
      <c r="L3224">
        <v>77</v>
      </c>
      <c r="M3224">
        <v>0.5</v>
      </c>
    </row>
    <row r="3225" spans="1:13">
      <c r="A3225">
        <v>3224</v>
      </c>
      <c r="B3225" s="1">
        <v>44696.291666666664</v>
      </c>
      <c r="C3225" t="s">
        <v>30</v>
      </c>
      <c r="D3225">
        <f t="shared" si="50"/>
        <v>24</v>
      </c>
      <c r="E3225" t="s">
        <v>14</v>
      </c>
      <c r="F3225" t="s">
        <v>15</v>
      </c>
      <c r="G3225" t="s">
        <v>16</v>
      </c>
      <c r="H3225" t="s">
        <v>27</v>
      </c>
      <c r="I3225" t="s">
        <v>23</v>
      </c>
      <c r="J3225">
        <v>3.9</v>
      </c>
      <c r="K3225">
        <v>30818</v>
      </c>
      <c r="L3225">
        <v>100</v>
      </c>
      <c r="M3225">
        <v>0.38</v>
      </c>
    </row>
    <row r="3226" spans="1:13">
      <c r="A3226">
        <v>3225</v>
      </c>
      <c r="B3226" s="1">
        <v>44696.333333333336</v>
      </c>
      <c r="C3226" t="s">
        <v>30</v>
      </c>
      <c r="D3226">
        <f t="shared" si="50"/>
        <v>24</v>
      </c>
      <c r="E3226" t="s">
        <v>20</v>
      </c>
      <c r="F3226" t="s">
        <v>34</v>
      </c>
      <c r="G3226" t="s">
        <v>21</v>
      </c>
      <c r="H3226" t="s">
        <v>17</v>
      </c>
      <c r="I3226" t="s">
        <v>18</v>
      </c>
      <c r="J3226">
        <v>4.5999999999999996</v>
      </c>
      <c r="K3226">
        <v>67594</v>
      </c>
      <c r="L3226">
        <v>67</v>
      </c>
      <c r="M3226">
        <v>7.0000000000000007E-2</v>
      </c>
    </row>
    <row r="3227" spans="1:13">
      <c r="A3227">
        <v>3226</v>
      </c>
      <c r="B3227" s="1">
        <v>44696.375</v>
      </c>
      <c r="C3227" t="s">
        <v>19</v>
      </c>
      <c r="D3227">
        <f t="shared" si="50"/>
        <v>60</v>
      </c>
      <c r="E3227" t="s">
        <v>14</v>
      </c>
      <c r="F3227" t="s">
        <v>34</v>
      </c>
      <c r="G3227" t="s">
        <v>16</v>
      </c>
      <c r="H3227" t="s">
        <v>17</v>
      </c>
      <c r="I3227" t="s">
        <v>18</v>
      </c>
      <c r="J3227">
        <v>2.1</v>
      </c>
      <c r="K3227">
        <v>53192</v>
      </c>
      <c r="L3227">
        <v>72</v>
      </c>
      <c r="M3227">
        <v>0.18</v>
      </c>
    </row>
    <row r="3228" spans="1:13">
      <c r="A3228">
        <v>3227</v>
      </c>
      <c r="B3228" s="1">
        <v>44696.416666666664</v>
      </c>
      <c r="C3228" t="s">
        <v>30</v>
      </c>
      <c r="D3228">
        <f t="shared" si="50"/>
        <v>24</v>
      </c>
      <c r="E3228" t="s">
        <v>14</v>
      </c>
      <c r="F3228" t="s">
        <v>34</v>
      </c>
      <c r="G3228" t="s">
        <v>32</v>
      </c>
      <c r="H3228" t="s">
        <v>22</v>
      </c>
      <c r="I3228" t="s">
        <v>23</v>
      </c>
      <c r="J3228">
        <v>1.1000000000000001</v>
      </c>
      <c r="K3228">
        <v>57102</v>
      </c>
      <c r="L3228">
        <v>67</v>
      </c>
      <c r="M3228">
        <v>0.2</v>
      </c>
    </row>
    <row r="3229" spans="1:13">
      <c r="A3229">
        <v>3228</v>
      </c>
      <c r="B3229" s="1">
        <v>44696.458333333336</v>
      </c>
      <c r="C3229" t="s">
        <v>13</v>
      </c>
      <c r="D3229">
        <f t="shared" si="50"/>
        <v>38</v>
      </c>
      <c r="E3229" t="s">
        <v>14</v>
      </c>
      <c r="F3229" t="s">
        <v>15</v>
      </c>
      <c r="G3229" t="s">
        <v>32</v>
      </c>
      <c r="H3229" t="s">
        <v>27</v>
      </c>
      <c r="I3229" t="s">
        <v>18</v>
      </c>
      <c r="J3229">
        <v>5.3</v>
      </c>
      <c r="K3229">
        <v>69007</v>
      </c>
      <c r="L3229">
        <v>68</v>
      </c>
      <c r="M3229">
        <v>0.48</v>
      </c>
    </row>
    <row r="3230" spans="1:13">
      <c r="A3230">
        <v>3229</v>
      </c>
      <c r="B3230" s="1">
        <v>44696.5</v>
      </c>
      <c r="C3230" t="s">
        <v>30</v>
      </c>
      <c r="D3230">
        <f t="shared" si="50"/>
        <v>24</v>
      </c>
      <c r="E3230" t="s">
        <v>20</v>
      </c>
      <c r="F3230" t="s">
        <v>28</v>
      </c>
      <c r="G3230" t="s">
        <v>26</v>
      </c>
      <c r="H3230" t="s">
        <v>17</v>
      </c>
      <c r="I3230" t="s">
        <v>18</v>
      </c>
      <c r="J3230">
        <v>5.8</v>
      </c>
      <c r="K3230">
        <v>36470</v>
      </c>
      <c r="L3230">
        <v>85</v>
      </c>
      <c r="M3230">
        <v>0.26</v>
      </c>
    </row>
    <row r="3231" spans="1:13">
      <c r="A3231">
        <v>3230</v>
      </c>
      <c r="B3231" s="1">
        <v>44696.541666666664</v>
      </c>
      <c r="C3231" t="s">
        <v>30</v>
      </c>
      <c r="D3231">
        <f t="shared" si="50"/>
        <v>24</v>
      </c>
      <c r="E3231" t="s">
        <v>14</v>
      </c>
      <c r="F3231" t="s">
        <v>34</v>
      </c>
      <c r="G3231" t="s">
        <v>32</v>
      </c>
      <c r="H3231" t="s">
        <v>17</v>
      </c>
      <c r="I3231" t="s">
        <v>23</v>
      </c>
      <c r="J3231">
        <v>5.5</v>
      </c>
      <c r="K3231">
        <v>62385</v>
      </c>
      <c r="L3231">
        <v>84</v>
      </c>
      <c r="M3231">
        <v>0.56000000000000005</v>
      </c>
    </row>
    <row r="3232" spans="1:13">
      <c r="A3232">
        <v>3231</v>
      </c>
      <c r="B3232" s="1">
        <v>44696.583333333336</v>
      </c>
      <c r="C3232" t="s">
        <v>13</v>
      </c>
      <c r="D3232">
        <f t="shared" si="50"/>
        <v>38</v>
      </c>
      <c r="E3232" t="s">
        <v>20</v>
      </c>
      <c r="F3232" t="s">
        <v>15</v>
      </c>
      <c r="G3232" t="s">
        <v>26</v>
      </c>
      <c r="H3232" t="s">
        <v>31</v>
      </c>
      <c r="I3232" t="s">
        <v>23</v>
      </c>
      <c r="J3232">
        <v>4.3</v>
      </c>
      <c r="K3232">
        <v>60352</v>
      </c>
      <c r="L3232">
        <v>75</v>
      </c>
      <c r="M3232">
        <v>0.47</v>
      </c>
    </row>
    <row r="3233" spans="1:13">
      <c r="A3233">
        <v>3232</v>
      </c>
      <c r="B3233" s="1">
        <v>44696.625</v>
      </c>
      <c r="C3233" t="s">
        <v>24</v>
      </c>
      <c r="D3233">
        <f t="shared" si="50"/>
        <v>53</v>
      </c>
      <c r="E3233" t="s">
        <v>20</v>
      </c>
      <c r="F3233" t="s">
        <v>15</v>
      </c>
      <c r="G3233" t="s">
        <v>29</v>
      </c>
      <c r="H3233" t="s">
        <v>22</v>
      </c>
      <c r="I3233" t="s">
        <v>23</v>
      </c>
      <c r="J3233">
        <v>5.5</v>
      </c>
      <c r="K3233">
        <v>51304</v>
      </c>
      <c r="L3233">
        <v>87</v>
      </c>
      <c r="M3233">
        <v>0.44</v>
      </c>
    </row>
    <row r="3234" spans="1:13">
      <c r="A3234">
        <v>3233</v>
      </c>
      <c r="B3234" s="1">
        <v>44696.666666666664</v>
      </c>
      <c r="C3234" t="s">
        <v>30</v>
      </c>
      <c r="D3234">
        <f t="shared" si="50"/>
        <v>24</v>
      </c>
      <c r="E3234" t="s">
        <v>20</v>
      </c>
      <c r="F3234" t="s">
        <v>25</v>
      </c>
      <c r="G3234" t="s">
        <v>21</v>
      </c>
      <c r="H3234" t="s">
        <v>27</v>
      </c>
      <c r="I3234" t="s">
        <v>23</v>
      </c>
      <c r="J3234">
        <v>5.4</v>
      </c>
      <c r="K3234">
        <v>36436</v>
      </c>
      <c r="L3234">
        <v>85</v>
      </c>
      <c r="M3234">
        <v>0.3</v>
      </c>
    </row>
    <row r="3235" spans="1:13">
      <c r="A3235">
        <v>3234</v>
      </c>
      <c r="B3235" s="1">
        <v>44696.708333333336</v>
      </c>
      <c r="C3235" t="s">
        <v>30</v>
      </c>
      <c r="D3235">
        <f t="shared" si="50"/>
        <v>24</v>
      </c>
      <c r="E3235" t="s">
        <v>14</v>
      </c>
      <c r="F3235" t="s">
        <v>15</v>
      </c>
      <c r="G3235" t="s">
        <v>29</v>
      </c>
      <c r="H3235" t="s">
        <v>27</v>
      </c>
      <c r="I3235" t="s">
        <v>23</v>
      </c>
      <c r="J3235">
        <v>5.6</v>
      </c>
      <c r="K3235">
        <v>66905</v>
      </c>
      <c r="L3235">
        <v>73</v>
      </c>
      <c r="M3235">
        <v>0.2</v>
      </c>
    </row>
    <row r="3236" spans="1:13">
      <c r="A3236">
        <v>3235</v>
      </c>
      <c r="B3236" s="1">
        <v>44696.75</v>
      </c>
      <c r="C3236" t="s">
        <v>13</v>
      </c>
      <c r="D3236">
        <f t="shared" si="50"/>
        <v>38</v>
      </c>
      <c r="E3236" t="s">
        <v>20</v>
      </c>
      <c r="F3236" t="s">
        <v>34</v>
      </c>
      <c r="G3236" t="s">
        <v>26</v>
      </c>
      <c r="H3236" t="s">
        <v>22</v>
      </c>
      <c r="I3236" t="s">
        <v>23</v>
      </c>
      <c r="J3236">
        <v>2.2999999999999998</v>
      </c>
      <c r="K3236">
        <v>69069</v>
      </c>
      <c r="L3236">
        <v>57</v>
      </c>
      <c r="M3236">
        <v>0.27</v>
      </c>
    </row>
    <row r="3237" spans="1:13">
      <c r="A3237">
        <v>3236</v>
      </c>
      <c r="B3237" s="1">
        <v>44696.791666666664</v>
      </c>
      <c r="C3237" t="s">
        <v>30</v>
      </c>
      <c r="D3237">
        <f t="shared" si="50"/>
        <v>24</v>
      </c>
      <c r="E3237" t="s">
        <v>14</v>
      </c>
      <c r="F3237" t="s">
        <v>34</v>
      </c>
      <c r="G3237" t="s">
        <v>16</v>
      </c>
      <c r="H3237" t="s">
        <v>17</v>
      </c>
      <c r="I3237" t="s">
        <v>23</v>
      </c>
      <c r="J3237">
        <v>1.8</v>
      </c>
      <c r="K3237">
        <v>57272</v>
      </c>
      <c r="L3237">
        <v>85</v>
      </c>
      <c r="M3237">
        <v>0.45</v>
      </c>
    </row>
    <row r="3238" spans="1:13">
      <c r="A3238">
        <v>3237</v>
      </c>
      <c r="B3238" s="1">
        <v>44696.833333333336</v>
      </c>
      <c r="C3238" t="s">
        <v>30</v>
      </c>
      <c r="D3238">
        <f t="shared" si="50"/>
        <v>24</v>
      </c>
      <c r="E3238" t="s">
        <v>14</v>
      </c>
      <c r="F3238" t="s">
        <v>15</v>
      </c>
      <c r="G3238" t="s">
        <v>16</v>
      </c>
      <c r="H3238" t="s">
        <v>27</v>
      </c>
      <c r="I3238" t="s">
        <v>23</v>
      </c>
      <c r="J3238">
        <v>3.2</v>
      </c>
      <c r="K3238">
        <v>33594</v>
      </c>
      <c r="L3238">
        <v>77</v>
      </c>
      <c r="M3238">
        <v>0.37</v>
      </c>
    </row>
    <row r="3239" spans="1:13">
      <c r="A3239">
        <v>3238</v>
      </c>
      <c r="B3239" s="1">
        <v>44696.875</v>
      </c>
      <c r="C3239" t="s">
        <v>19</v>
      </c>
      <c r="D3239">
        <f t="shared" si="50"/>
        <v>60</v>
      </c>
      <c r="E3239" t="s">
        <v>14</v>
      </c>
      <c r="F3239" t="s">
        <v>34</v>
      </c>
      <c r="G3239" t="s">
        <v>29</v>
      </c>
      <c r="H3239" t="s">
        <v>27</v>
      </c>
      <c r="I3239" t="s">
        <v>23</v>
      </c>
      <c r="J3239">
        <v>4</v>
      </c>
      <c r="K3239">
        <v>44451</v>
      </c>
      <c r="L3239">
        <v>75</v>
      </c>
      <c r="M3239">
        <v>0.16</v>
      </c>
    </row>
    <row r="3240" spans="1:13">
      <c r="A3240">
        <v>3239</v>
      </c>
      <c r="B3240" s="1">
        <v>44696.916666666664</v>
      </c>
      <c r="C3240" t="s">
        <v>24</v>
      </c>
      <c r="D3240">
        <f t="shared" si="50"/>
        <v>53</v>
      </c>
      <c r="E3240" t="s">
        <v>20</v>
      </c>
      <c r="F3240" t="s">
        <v>15</v>
      </c>
      <c r="G3240" t="s">
        <v>16</v>
      </c>
      <c r="H3240" t="s">
        <v>27</v>
      </c>
      <c r="I3240" t="s">
        <v>23</v>
      </c>
      <c r="J3240">
        <v>3.5</v>
      </c>
      <c r="K3240">
        <v>53793</v>
      </c>
      <c r="L3240">
        <v>69</v>
      </c>
      <c r="M3240">
        <v>0.06</v>
      </c>
    </row>
    <row r="3241" spans="1:13">
      <c r="A3241">
        <v>3240</v>
      </c>
      <c r="B3241" s="1">
        <v>44696.958333333336</v>
      </c>
      <c r="C3241" t="s">
        <v>13</v>
      </c>
      <c r="D3241">
        <f t="shared" si="50"/>
        <v>38</v>
      </c>
      <c r="E3241" t="s">
        <v>20</v>
      </c>
      <c r="F3241" t="s">
        <v>34</v>
      </c>
      <c r="G3241" t="s">
        <v>26</v>
      </c>
      <c r="H3241" t="s">
        <v>31</v>
      </c>
      <c r="I3241" t="s">
        <v>23</v>
      </c>
      <c r="J3241">
        <v>0.2</v>
      </c>
      <c r="K3241">
        <v>68770</v>
      </c>
      <c r="L3241">
        <v>84</v>
      </c>
      <c r="M3241">
        <v>0.28000000000000003</v>
      </c>
    </row>
    <row r="3242" spans="1:13">
      <c r="A3242">
        <v>3241</v>
      </c>
      <c r="B3242" s="1">
        <v>44697</v>
      </c>
      <c r="C3242" t="s">
        <v>13</v>
      </c>
      <c r="D3242">
        <f t="shared" si="50"/>
        <v>38</v>
      </c>
      <c r="E3242" t="s">
        <v>14</v>
      </c>
      <c r="F3242" t="s">
        <v>25</v>
      </c>
      <c r="G3242" t="s">
        <v>21</v>
      </c>
      <c r="H3242" t="s">
        <v>22</v>
      </c>
      <c r="I3242" t="s">
        <v>23</v>
      </c>
      <c r="J3242">
        <v>7.4</v>
      </c>
      <c r="K3242">
        <v>23330</v>
      </c>
      <c r="L3242">
        <v>79</v>
      </c>
      <c r="M3242">
        <v>0.28000000000000003</v>
      </c>
    </row>
    <row r="3243" spans="1:13">
      <c r="A3243">
        <v>3242</v>
      </c>
      <c r="B3243" s="1">
        <v>44697.041666666664</v>
      </c>
      <c r="C3243" t="s">
        <v>13</v>
      </c>
      <c r="D3243">
        <f t="shared" si="50"/>
        <v>38</v>
      </c>
      <c r="E3243" t="s">
        <v>20</v>
      </c>
      <c r="F3243" t="s">
        <v>28</v>
      </c>
      <c r="G3243" t="s">
        <v>32</v>
      </c>
      <c r="H3243" t="s">
        <v>27</v>
      </c>
      <c r="I3243" t="s">
        <v>23</v>
      </c>
      <c r="J3243">
        <v>3.5</v>
      </c>
      <c r="K3243">
        <v>43724</v>
      </c>
      <c r="L3243">
        <v>72</v>
      </c>
      <c r="M3243">
        <v>0.35</v>
      </c>
    </row>
    <row r="3244" spans="1:13">
      <c r="A3244">
        <v>3243</v>
      </c>
      <c r="B3244" s="1">
        <v>44697.083333333336</v>
      </c>
      <c r="C3244" t="s">
        <v>13</v>
      </c>
      <c r="D3244">
        <f t="shared" si="50"/>
        <v>38</v>
      </c>
      <c r="E3244" t="s">
        <v>20</v>
      </c>
      <c r="F3244" t="s">
        <v>25</v>
      </c>
      <c r="G3244" t="s">
        <v>26</v>
      </c>
      <c r="H3244" t="s">
        <v>22</v>
      </c>
      <c r="I3244" t="s">
        <v>18</v>
      </c>
      <c r="J3244">
        <v>4.3</v>
      </c>
      <c r="K3244">
        <v>46947</v>
      </c>
      <c r="L3244">
        <v>60</v>
      </c>
      <c r="M3244">
        <v>0.31</v>
      </c>
    </row>
    <row r="3245" spans="1:13">
      <c r="A3245">
        <v>3244</v>
      </c>
      <c r="B3245" s="1">
        <v>44697.125</v>
      </c>
      <c r="C3245" t="s">
        <v>24</v>
      </c>
      <c r="D3245">
        <f t="shared" si="50"/>
        <v>53</v>
      </c>
      <c r="E3245" t="s">
        <v>20</v>
      </c>
      <c r="F3245" t="s">
        <v>25</v>
      </c>
      <c r="G3245" t="s">
        <v>26</v>
      </c>
      <c r="H3245" t="s">
        <v>17</v>
      </c>
      <c r="I3245" t="s">
        <v>23</v>
      </c>
      <c r="J3245">
        <v>6.5</v>
      </c>
      <c r="K3245">
        <v>53336</v>
      </c>
      <c r="L3245">
        <v>88</v>
      </c>
      <c r="M3245">
        <v>0.33</v>
      </c>
    </row>
    <row r="3246" spans="1:13">
      <c r="A3246">
        <v>3245</v>
      </c>
      <c r="B3246" s="1">
        <v>44697.166666666664</v>
      </c>
      <c r="C3246" t="s">
        <v>24</v>
      </c>
      <c r="D3246">
        <f t="shared" si="50"/>
        <v>53</v>
      </c>
      <c r="E3246" t="s">
        <v>14</v>
      </c>
      <c r="F3246" t="s">
        <v>28</v>
      </c>
      <c r="G3246" t="s">
        <v>32</v>
      </c>
      <c r="H3246" t="s">
        <v>22</v>
      </c>
      <c r="I3246" t="s">
        <v>23</v>
      </c>
      <c r="J3246">
        <v>0.7</v>
      </c>
      <c r="K3246">
        <v>28973</v>
      </c>
      <c r="L3246">
        <v>82</v>
      </c>
      <c r="M3246">
        <v>0.49</v>
      </c>
    </row>
    <row r="3247" spans="1:13">
      <c r="A3247">
        <v>3246</v>
      </c>
      <c r="B3247" s="1">
        <v>44697.208333333336</v>
      </c>
      <c r="C3247" t="s">
        <v>30</v>
      </c>
      <c r="D3247">
        <f t="shared" si="50"/>
        <v>24</v>
      </c>
      <c r="E3247" t="s">
        <v>20</v>
      </c>
      <c r="F3247" t="s">
        <v>34</v>
      </c>
      <c r="G3247" t="s">
        <v>32</v>
      </c>
      <c r="H3247" t="s">
        <v>31</v>
      </c>
      <c r="I3247" t="s">
        <v>23</v>
      </c>
      <c r="J3247">
        <v>3</v>
      </c>
      <c r="K3247">
        <v>50649</v>
      </c>
      <c r="L3247">
        <v>78</v>
      </c>
      <c r="M3247">
        <v>0.47</v>
      </c>
    </row>
    <row r="3248" spans="1:13">
      <c r="A3248">
        <v>3247</v>
      </c>
      <c r="B3248" s="1">
        <v>44697.25</v>
      </c>
      <c r="C3248" t="s">
        <v>13</v>
      </c>
      <c r="D3248">
        <f t="shared" si="50"/>
        <v>38</v>
      </c>
      <c r="E3248" t="s">
        <v>20</v>
      </c>
      <c r="F3248" t="s">
        <v>28</v>
      </c>
      <c r="G3248" t="s">
        <v>21</v>
      </c>
      <c r="H3248" t="s">
        <v>31</v>
      </c>
      <c r="I3248" t="s">
        <v>23</v>
      </c>
      <c r="J3248">
        <v>3.2</v>
      </c>
      <c r="K3248">
        <v>48790</v>
      </c>
      <c r="L3248">
        <v>43</v>
      </c>
      <c r="M3248">
        <v>0.32</v>
      </c>
    </row>
    <row r="3249" spans="1:13">
      <c r="A3249">
        <v>3248</v>
      </c>
      <c r="B3249" s="1">
        <v>44697.291666666664</v>
      </c>
      <c r="C3249" t="s">
        <v>13</v>
      </c>
      <c r="D3249">
        <f t="shared" si="50"/>
        <v>38</v>
      </c>
      <c r="E3249" t="s">
        <v>14</v>
      </c>
      <c r="F3249" t="s">
        <v>15</v>
      </c>
      <c r="G3249" t="s">
        <v>21</v>
      </c>
      <c r="H3249" t="s">
        <v>22</v>
      </c>
      <c r="I3249" t="s">
        <v>23</v>
      </c>
      <c r="J3249">
        <v>3.3</v>
      </c>
      <c r="K3249">
        <v>34248</v>
      </c>
      <c r="L3249">
        <v>75</v>
      </c>
      <c r="M3249">
        <v>0.42</v>
      </c>
    </row>
    <row r="3250" spans="1:13">
      <c r="A3250">
        <v>3249</v>
      </c>
      <c r="B3250" s="1">
        <v>44697.333333333336</v>
      </c>
      <c r="C3250" t="s">
        <v>19</v>
      </c>
      <c r="D3250">
        <f t="shared" si="50"/>
        <v>60</v>
      </c>
      <c r="E3250" t="s">
        <v>20</v>
      </c>
      <c r="F3250" t="s">
        <v>28</v>
      </c>
      <c r="G3250" t="s">
        <v>21</v>
      </c>
      <c r="H3250" t="s">
        <v>31</v>
      </c>
      <c r="I3250" t="s">
        <v>23</v>
      </c>
      <c r="J3250">
        <v>3.7</v>
      </c>
      <c r="K3250">
        <v>52641</v>
      </c>
      <c r="L3250">
        <v>72</v>
      </c>
      <c r="M3250">
        <v>0.22</v>
      </c>
    </row>
    <row r="3251" spans="1:13">
      <c r="A3251">
        <v>3250</v>
      </c>
      <c r="B3251" s="1">
        <v>44697.375</v>
      </c>
      <c r="C3251" t="s">
        <v>24</v>
      </c>
      <c r="D3251">
        <f t="shared" si="50"/>
        <v>53</v>
      </c>
      <c r="E3251" t="s">
        <v>14</v>
      </c>
      <c r="F3251" t="s">
        <v>25</v>
      </c>
      <c r="G3251" t="s">
        <v>16</v>
      </c>
      <c r="H3251" t="s">
        <v>27</v>
      </c>
      <c r="I3251" t="s">
        <v>18</v>
      </c>
      <c r="J3251">
        <v>6.9</v>
      </c>
      <c r="K3251">
        <v>44177</v>
      </c>
      <c r="L3251">
        <v>68</v>
      </c>
      <c r="M3251">
        <v>0.32</v>
      </c>
    </row>
    <row r="3252" spans="1:13">
      <c r="A3252">
        <v>3251</v>
      </c>
      <c r="B3252" s="1">
        <v>44697.416666666664</v>
      </c>
      <c r="C3252" t="s">
        <v>13</v>
      </c>
      <c r="D3252">
        <f t="shared" si="50"/>
        <v>38</v>
      </c>
      <c r="E3252" t="s">
        <v>20</v>
      </c>
      <c r="F3252" t="s">
        <v>28</v>
      </c>
      <c r="G3252" t="s">
        <v>26</v>
      </c>
      <c r="H3252" t="s">
        <v>31</v>
      </c>
      <c r="I3252" t="s">
        <v>18</v>
      </c>
      <c r="J3252">
        <v>5.3</v>
      </c>
      <c r="K3252">
        <v>64912</v>
      </c>
      <c r="L3252">
        <v>84</v>
      </c>
      <c r="M3252">
        <v>0.46</v>
      </c>
    </row>
    <row r="3253" spans="1:13">
      <c r="A3253">
        <v>3252</v>
      </c>
      <c r="B3253" s="1">
        <v>44697.458333333336</v>
      </c>
      <c r="C3253" t="s">
        <v>30</v>
      </c>
      <c r="D3253">
        <f t="shared" si="50"/>
        <v>24</v>
      </c>
      <c r="E3253" t="s">
        <v>20</v>
      </c>
      <c r="F3253" t="s">
        <v>34</v>
      </c>
      <c r="G3253" t="s">
        <v>32</v>
      </c>
      <c r="H3253" t="s">
        <v>17</v>
      </c>
      <c r="I3253" t="s">
        <v>23</v>
      </c>
      <c r="J3253">
        <v>5.9</v>
      </c>
      <c r="K3253">
        <v>37293</v>
      </c>
      <c r="L3253">
        <v>84</v>
      </c>
      <c r="M3253">
        <v>0.34</v>
      </c>
    </row>
    <row r="3254" spans="1:13">
      <c r="A3254">
        <v>3253</v>
      </c>
      <c r="B3254" s="1">
        <v>44697.5</v>
      </c>
      <c r="C3254" t="s">
        <v>24</v>
      </c>
      <c r="D3254">
        <f t="shared" si="50"/>
        <v>53</v>
      </c>
      <c r="E3254" t="s">
        <v>20</v>
      </c>
      <c r="F3254" t="s">
        <v>25</v>
      </c>
      <c r="G3254" t="s">
        <v>26</v>
      </c>
      <c r="H3254" t="s">
        <v>22</v>
      </c>
      <c r="I3254" t="s">
        <v>18</v>
      </c>
      <c r="J3254">
        <v>4.0999999999999996</v>
      </c>
      <c r="K3254">
        <v>56797</v>
      </c>
      <c r="L3254">
        <v>80</v>
      </c>
      <c r="M3254">
        <v>0.03</v>
      </c>
    </row>
    <row r="3255" spans="1:13">
      <c r="A3255">
        <v>3254</v>
      </c>
      <c r="B3255" s="1">
        <v>44697.541666666664</v>
      </c>
      <c r="C3255" t="s">
        <v>30</v>
      </c>
      <c r="D3255">
        <f t="shared" si="50"/>
        <v>24</v>
      </c>
      <c r="E3255" t="s">
        <v>20</v>
      </c>
      <c r="F3255" t="s">
        <v>15</v>
      </c>
      <c r="G3255" t="s">
        <v>26</v>
      </c>
      <c r="H3255" t="s">
        <v>22</v>
      </c>
      <c r="I3255" t="s">
        <v>23</v>
      </c>
      <c r="J3255">
        <v>1.2</v>
      </c>
      <c r="K3255">
        <v>38832</v>
      </c>
      <c r="L3255">
        <v>87</v>
      </c>
      <c r="M3255">
        <v>0.25</v>
      </c>
    </row>
    <row r="3256" spans="1:13">
      <c r="A3256">
        <v>3255</v>
      </c>
      <c r="B3256" s="1">
        <v>44697.583333333336</v>
      </c>
      <c r="C3256" t="s">
        <v>13</v>
      </c>
      <c r="D3256">
        <f t="shared" si="50"/>
        <v>38</v>
      </c>
      <c r="E3256" t="s">
        <v>20</v>
      </c>
      <c r="F3256" t="s">
        <v>34</v>
      </c>
      <c r="G3256" t="s">
        <v>21</v>
      </c>
      <c r="H3256" t="s">
        <v>17</v>
      </c>
      <c r="I3256" t="s">
        <v>18</v>
      </c>
      <c r="J3256">
        <v>0.2</v>
      </c>
      <c r="K3256">
        <v>43005</v>
      </c>
      <c r="L3256">
        <v>63</v>
      </c>
      <c r="M3256">
        <v>0.74</v>
      </c>
    </row>
    <row r="3257" spans="1:13">
      <c r="A3257">
        <v>3256</v>
      </c>
      <c r="B3257" s="1">
        <v>44697.625</v>
      </c>
      <c r="C3257" t="s">
        <v>30</v>
      </c>
      <c r="D3257">
        <f t="shared" si="50"/>
        <v>24</v>
      </c>
      <c r="E3257" t="s">
        <v>20</v>
      </c>
      <c r="F3257" t="s">
        <v>25</v>
      </c>
      <c r="G3257" t="s">
        <v>21</v>
      </c>
      <c r="H3257" t="s">
        <v>17</v>
      </c>
      <c r="I3257" t="s">
        <v>23</v>
      </c>
      <c r="J3257">
        <v>0.9</v>
      </c>
      <c r="K3257">
        <v>60946</v>
      </c>
      <c r="L3257">
        <v>70</v>
      </c>
      <c r="M3257">
        <v>0.05</v>
      </c>
    </row>
    <row r="3258" spans="1:13">
      <c r="A3258">
        <v>3257</v>
      </c>
      <c r="B3258" s="1">
        <v>44697.666666666664</v>
      </c>
      <c r="C3258" t="s">
        <v>24</v>
      </c>
      <c r="D3258">
        <f t="shared" si="50"/>
        <v>53</v>
      </c>
      <c r="E3258" t="s">
        <v>14</v>
      </c>
      <c r="F3258" t="s">
        <v>15</v>
      </c>
      <c r="G3258" t="s">
        <v>26</v>
      </c>
      <c r="H3258" t="s">
        <v>17</v>
      </c>
      <c r="I3258" t="s">
        <v>23</v>
      </c>
      <c r="J3258">
        <v>4.7</v>
      </c>
      <c r="K3258">
        <v>59694</v>
      </c>
      <c r="L3258">
        <v>76</v>
      </c>
      <c r="M3258">
        <v>0.34</v>
      </c>
    </row>
    <row r="3259" spans="1:13">
      <c r="A3259">
        <v>3258</v>
      </c>
      <c r="B3259" s="1">
        <v>44697.708333333336</v>
      </c>
      <c r="C3259" t="s">
        <v>30</v>
      </c>
      <c r="D3259">
        <f t="shared" si="50"/>
        <v>24</v>
      </c>
      <c r="E3259" t="s">
        <v>20</v>
      </c>
      <c r="F3259" t="s">
        <v>34</v>
      </c>
      <c r="G3259" t="s">
        <v>21</v>
      </c>
      <c r="H3259" t="s">
        <v>17</v>
      </c>
      <c r="I3259" t="s">
        <v>23</v>
      </c>
      <c r="J3259">
        <v>4.0999999999999996</v>
      </c>
      <c r="K3259">
        <v>46660</v>
      </c>
      <c r="L3259">
        <v>68</v>
      </c>
      <c r="M3259">
        <v>0.3</v>
      </c>
    </row>
    <row r="3260" spans="1:13">
      <c r="A3260">
        <v>3259</v>
      </c>
      <c r="B3260" s="1">
        <v>44697.75</v>
      </c>
      <c r="C3260" t="s">
        <v>13</v>
      </c>
      <c r="D3260">
        <f t="shared" si="50"/>
        <v>38</v>
      </c>
      <c r="E3260" t="s">
        <v>20</v>
      </c>
      <c r="F3260" t="s">
        <v>15</v>
      </c>
      <c r="G3260" t="s">
        <v>16</v>
      </c>
      <c r="H3260" t="s">
        <v>27</v>
      </c>
      <c r="I3260" t="s">
        <v>23</v>
      </c>
      <c r="J3260">
        <v>3.6</v>
      </c>
      <c r="K3260">
        <v>49612</v>
      </c>
      <c r="L3260">
        <v>84</v>
      </c>
      <c r="M3260">
        <v>0.39</v>
      </c>
    </row>
    <row r="3261" spans="1:13">
      <c r="A3261">
        <v>3260</v>
      </c>
      <c r="B3261" s="1">
        <v>44697.791666666664</v>
      </c>
      <c r="C3261" t="s">
        <v>19</v>
      </c>
      <c r="D3261">
        <f t="shared" si="50"/>
        <v>60</v>
      </c>
      <c r="E3261" t="s">
        <v>20</v>
      </c>
      <c r="F3261" t="s">
        <v>28</v>
      </c>
      <c r="G3261" t="s">
        <v>32</v>
      </c>
      <c r="H3261" t="s">
        <v>31</v>
      </c>
      <c r="I3261" t="s">
        <v>18</v>
      </c>
      <c r="J3261">
        <v>3.3</v>
      </c>
      <c r="K3261">
        <v>25928</v>
      </c>
      <c r="L3261">
        <v>69</v>
      </c>
      <c r="M3261">
        <v>0.51</v>
      </c>
    </row>
    <row r="3262" spans="1:13">
      <c r="A3262">
        <v>3261</v>
      </c>
      <c r="B3262" s="1">
        <v>44697.833333333336</v>
      </c>
      <c r="C3262" t="s">
        <v>30</v>
      </c>
      <c r="D3262">
        <f t="shared" si="50"/>
        <v>24</v>
      </c>
      <c r="E3262" t="s">
        <v>14</v>
      </c>
      <c r="F3262" t="s">
        <v>28</v>
      </c>
      <c r="G3262" t="s">
        <v>26</v>
      </c>
      <c r="H3262" t="s">
        <v>31</v>
      </c>
      <c r="I3262" t="s">
        <v>23</v>
      </c>
      <c r="J3262">
        <v>8</v>
      </c>
      <c r="K3262">
        <v>83055</v>
      </c>
      <c r="L3262">
        <v>91</v>
      </c>
      <c r="M3262">
        <v>0.14000000000000001</v>
      </c>
    </row>
    <row r="3263" spans="1:13">
      <c r="A3263">
        <v>3262</v>
      </c>
      <c r="B3263" s="1">
        <v>44697.875</v>
      </c>
      <c r="C3263" t="s">
        <v>13</v>
      </c>
      <c r="D3263">
        <f t="shared" si="50"/>
        <v>38</v>
      </c>
      <c r="E3263" t="s">
        <v>14</v>
      </c>
      <c r="F3263" t="s">
        <v>15</v>
      </c>
      <c r="G3263" t="s">
        <v>32</v>
      </c>
      <c r="H3263" t="s">
        <v>27</v>
      </c>
      <c r="I3263" t="s">
        <v>23</v>
      </c>
      <c r="J3263">
        <v>2.4</v>
      </c>
      <c r="K3263">
        <v>68749</v>
      </c>
      <c r="L3263">
        <v>64</v>
      </c>
      <c r="M3263">
        <v>0.38</v>
      </c>
    </row>
    <row r="3264" spans="1:13">
      <c r="A3264">
        <v>3263</v>
      </c>
      <c r="B3264" s="1">
        <v>44697.916666666664</v>
      </c>
      <c r="C3264" t="s">
        <v>13</v>
      </c>
      <c r="D3264">
        <f t="shared" si="50"/>
        <v>38</v>
      </c>
      <c r="E3264" t="s">
        <v>14</v>
      </c>
      <c r="F3264" t="s">
        <v>28</v>
      </c>
      <c r="G3264" t="s">
        <v>16</v>
      </c>
      <c r="H3264" t="s">
        <v>17</v>
      </c>
      <c r="I3264" t="s">
        <v>23</v>
      </c>
      <c r="J3264">
        <v>5.9</v>
      </c>
      <c r="K3264">
        <v>68029</v>
      </c>
      <c r="L3264">
        <v>100</v>
      </c>
      <c r="M3264">
        <v>0.12</v>
      </c>
    </row>
    <row r="3265" spans="1:13">
      <c r="A3265">
        <v>3264</v>
      </c>
      <c r="B3265" s="1">
        <v>44697.958333333336</v>
      </c>
      <c r="C3265" t="s">
        <v>30</v>
      </c>
      <c r="D3265">
        <f t="shared" si="50"/>
        <v>24</v>
      </c>
      <c r="E3265" t="s">
        <v>20</v>
      </c>
      <c r="F3265" t="s">
        <v>15</v>
      </c>
      <c r="G3265" t="s">
        <v>21</v>
      </c>
      <c r="H3265" t="s">
        <v>22</v>
      </c>
      <c r="I3265" t="s">
        <v>23</v>
      </c>
      <c r="J3265">
        <v>4</v>
      </c>
      <c r="K3265">
        <v>23099</v>
      </c>
      <c r="L3265">
        <v>99</v>
      </c>
      <c r="M3265">
        <v>0.36</v>
      </c>
    </row>
    <row r="3266" spans="1:13">
      <c r="A3266">
        <v>3265</v>
      </c>
      <c r="B3266" s="1">
        <v>44698</v>
      </c>
      <c r="C3266" t="s">
        <v>24</v>
      </c>
      <c r="D3266">
        <f t="shared" si="50"/>
        <v>53</v>
      </c>
      <c r="E3266" t="s">
        <v>20</v>
      </c>
      <c r="F3266" t="s">
        <v>34</v>
      </c>
      <c r="G3266" t="s">
        <v>29</v>
      </c>
      <c r="H3266" t="s">
        <v>22</v>
      </c>
      <c r="I3266" t="s">
        <v>23</v>
      </c>
      <c r="J3266">
        <v>3.9</v>
      </c>
      <c r="K3266">
        <v>43090</v>
      </c>
      <c r="L3266">
        <v>74</v>
      </c>
      <c r="M3266">
        <v>0.21</v>
      </c>
    </row>
    <row r="3267" spans="1:13">
      <c r="A3267">
        <v>3266</v>
      </c>
      <c r="B3267" s="1">
        <v>44698.041666666664</v>
      </c>
      <c r="C3267" t="s">
        <v>30</v>
      </c>
      <c r="D3267">
        <f t="shared" ref="D3267:D3330" si="51">IFERROR((LEFT(C3267, FIND("-", C3267)-1) + MID(C3267, FIND("-", C3267)+1, 10))/2, SUBSTITUTE(C3267, "+", "")*1)</f>
        <v>24</v>
      </c>
      <c r="E3267" t="s">
        <v>14</v>
      </c>
      <c r="F3267" t="s">
        <v>25</v>
      </c>
      <c r="G3267" t="s">
        <v>16</v>
      </c>
      <c r="H3267" t="s">
        <v>22</v>
      </c>
      <c r="I3267" t="s">
        <v>18</v>
      </c>
      <c r="J3267">
        <v>6.4</v>
      </c>
      <c r="K3267">
        <v>48309</v>
      </c>
      <c r="L3267">
        <v>89</v>
      </c>
      <c r="M3267">
        <v>7.0000000000000007E-2</v>
      </c>
    </row>
    <row r="3268" spans="1:13">
      <c r="A3268">
        <v>3267</v>
      </c>
      <c r="B3268" s="1">
        <v>44698.083333333336</v>
      </c>
      <c r="C3268" t="s">
        <v>13</v>
      </c>
      <c r="D3268">
        <f t="shared" si="51"/>
        <v>38</v>
      </c>
      <c r="E3268" t="s">
        <v>14</v>
      </c>
      <c r="F3268" t="s">
        <v>15</v>
      </c>
      <c r="G3268" t="s">
        <v>29</v>
      </c>
      <c r="H3268" t="s">
        <v>17</v>
      </c>
      <c r="I3268" t="s">
        <v>18</v>
      </c>
      <c r="J3268">
        <v>6.9</v>
      </c>
      <c r="K3268">
        <v>16379</v>
      </c>
      <c r="L3268">
        <v>70</v>
      </c>
      <c r="M3268">
        <v>0.32</v>
      </c>
    </row>
    <row r="3269" spans="1:13">
      <c r="A3269">
        <v>3268</v>
      </c>
      <c r="B3269" s="1">
        <v>44698.125</v>
      </c>
      <c r="C3269" t="s">
        <v>13</v>
      </c>
      <c r="D3269">
        <f t="shared" si="51"/>
        <v>38</v>
      </c>
      <c r="E3269" t="s">
        <v>14</v>
      </c>
      <c r="F3269" t="s">
        <v>25</v>
      </c>
      <c r="G3269" t="s">
        <v>32</v>
      </c>
      <c r="H3269" t="s">
        <v>27</v>
      </c>
      <c r="I3269" t="s">
        <v>23</v>
      </c>
      <c r="J3269">
        <v>3.5</v>
      </c>
      <c r="K3269">
        <v>72799</v>
      </c>
      <c r="L3269">
        <v>87</v>
      </c>
      <c r="M3269">
        <v>0.39</v>
      </c>
    </row>
    <row r="3270" spans="1:13">
      <c r="A3270">
        <v>3269</v>
      </c>
      <c r="B3270" s="1">
        <v>44698.166666666664</v>
      </c>
      <c r="C3270" t="s">
        <v>24</v>
      </c>
      <c r="D3270">
        <f t="shared" si="51"/>
        <v>53</v>
      </c>
      <c r="E3270" t="s">
        <v>20</v>
      </c>
      <c r="F3270" t="s">
        <v>25</v>
      </c>
      <c r="G3270" t="s">
        <v>26</v>
      </c>
      <c r="H3270" t="s">
        <v>27</v>
      </c>
      <c r="I3270" t="s">
        <v>23</v>
      </c>
      <c r="J3270">
        <v>5.6</v>
      </c>
      <c r="K3270">
        <v>84078</v>
      </c>
      <c r="L3270">
        <v>73</v>
      </c>
      <c r="M3270">
        <v>0.31</v>
      </c>
    </row>
    <row r="3271" spans="1:13">
      <c r="A3271">
        <v>3270</v>
      </c>
      <c r="B3271" s="1">
        <v>44698.208333333336</v>
      </c>
      <c r="C3271" t="s">
        <v>24</v>
      </c>
      <c r="D3271">
        <f t="shared" si="51"/>
        <v>53</v>
      </c>
      <c r="E3271" t="s">
        <v>14</v>
      </c>
      <c r="F3271" t="s">
        <v>15</v>
      </c>
      <c r="G3271" t="s">
        <v>21</v>
      </c>
      <c r="H3271" t="s">
        <v>27</v>
      </c>
      <c r="I3271" t="s">
        <v>23</v>
      </c>
      <c r="J3271">
        <v>4.7</v>
      </c>
      <c r="K3271">
        <v>96239</v>
      </c>
      <c r="L3271">
        <v>60</v>
      </c>
      <c r="M3271">
        <v>0.08</v>
      </c>
    </row>
    <row r="3272" spans="1:13">
      <c r="A3272">
        <v>3271</v>
      </c>
      <c r="B3272" s="1">
        <v>44698.25</v>
      </c>
      <c r="C3272" t="s">
        <v>13</v>
      </c>
      <c r="D3272">
        <f t="shared" si="51"/>
        <v>38</v>
      </c>
      <c r="E3272" t="s">
        <v>20</v>
      </c>
      <c r="F3272" t="s">
        <v>28</v>
      </c>
      <c r="G3272" t="s">
        <v>16</v>
      </c>
      <c r="H3272" t="s">
        <v>31</v>
      </c>
      <c r="I3272" t="s">
        <v>18</v>
      </c>
      <c r="J3272">
        <v>4</v>
      </c>
      <c r="K3272">
        <v>34082</v>
      </c>
      <c r="L3272">
        <v>33</v>
      </c>
      <c r="M3272">
        <v>0.15</v>
      </c>
    </row>
    <row r="3273" spans="1:13">
      <c r="A3273">
        <v>3272</v>
      </c>
      <c r="B3273" s="1">
        <v>44698.291666666664</v>
      </c>
      <c r="C3273" t="s">
        <v>30</v>
      </c>
      <c r="D3273">
        <f t="shared" si="51"/>
        <v>24</v>
      </c>
      <c r="E3273" t="s">
        <v>20</v>
      </c>
      <c r="F3273" t="s">
        <v>34</v>
      </c>
      <c r="G3273" t="s">
        <v>21</v>
      </c>
      <c r="H3273" t="s">
        <v>31</v>
      </c>
      <c r="I3273" t="s">
        <v>18</v>
      </c>
      <c r="J3273">
        <v>4.4000000000000004</v>
      </c>
      <c r="K3273">
        <v>57346</v>
      </c>
      <c r="L3273">
        <v>72</v>
      </c>
      <c r="M3273">
        <v>0.62</v>
      </c>
    </row>
    <row r="3274" spans="1:13">
      <c r="A3274">
        <v>3273</v>
      </c>
      <c r="B3274" s="1">
        <v>44698.333333333336</v>
      </c>
      <c r="C3274" t="s">
        <v>24</v>
      </c>
      <c r="D3274">
        <f t="shared" si="51"/>
        <v>53</v>
      </c>
      <c r="E3274" t="s">
        <v>20</v>
      </c>
      <c r="F3274" t="s">
        <v>25</v>
      </c>
      <c r="G3274" t="s">
        <v>29</v>
      </c>
      <c r="H3274" t="s">
        <v>31</v>
      </c>
      <c r="I3274" t="s">
        <v>23</v>
      </c>
      <c r="J3274">
        <v>2.6</v>
      </c>
      <c r="K3274">
        <v>81456</v>
      </c>
      <c r="L3274">
        <v>78</v>
      </c>
      <c r="M3274">
        <v>0.17</v>
      </c>
    </row>
    <row r="3275" spans="1:13">
      <c r="A3275">
        <v>3274</v>
      </c>
      <c r="B3275" s="1">
        <v>44698.375</v>
      </c>
      <c r="C3275" t="s">
        <v>13</v>
      </c>
      <c r="D3275">
        <f t="shared" si="51"/>
        <v>38</v>
      </c>
      <c r="E3275" t="s">
        <v>14</v>
      </c>
      <c r="F3275" t="s">
        <v>34</v>
      </c>
      <c r="G3275" t="s">
        <v>29</v>
      </c>
      <c r="H3275" t="s">
        <v>31</v>
      </c>
      <c r="I3275" t="s">
        <v>18</v>
      </c>
      <c r="J3275">
        <v>3.4</v>
      </c>
      <c r="K3275">
        <v>49928</v>
      </c>
      <c r="L3275">
        <v>91</v>
      </c>
      <c r="M3275">
        <v>0.08</v>
      </c>
    </row>
    <row r="3276" spans="1:13">
      <c r="A3276">
        <v>3275</v>
      </c>
      <c r="B3276" s="1">
        <v>44698.416666666664</v>
      </c>
      <c r="C3276" t="s">
        <v>24</v>
      </c>
      <c r="D3276">
        <f t="shared" si="51"/>
        <v>53</v>
      </c>
      <c r="E3276" t="s">
        <v>20</v>
      </c>
      <c r="F3276" t="s">
        <v>25</v>
      </c>
      <c r="G3276" t="s">
        <v>26</v>
      </c>
      <c r="H3276" t="s">
        <v>22</v>
      </c>
      <c r="I3276" t="s">
        <v>23</v>
      </c>
      <c r="J3276">
        <v>2.8</v>
      </c>
      <c r="K3276">
        <v>43660</v>
      </c>
      <c r="L3276">
        <v>75</v>
      </c>
      <c r="M3276">
        <v>0.2</v>
      </c>
    </row>
    <row r="3277" spans="1:13">
      <c r="A3277">
        <v>3276</v>
      </c>
      <c r="B3277" s="1">
        <v>44698.458333333336</v>
      </c>
      <c r="C3277" t="s">
        <v>24</v>
      </c>
      <c r="D3277">
        <f t="shared" si="51"/>
        <v>53</v>
      </c>
      <c r="E3277" t="s">
        <v>14</v>
      </c>
      <c r="F3277" t="s">
        <v>15</v>
      </c>
      <c r="G3277" t="s">
        <v>29</v>
      </c>
      <c r="H3277" t="s">
        <v>22</v>
      </c>
      <c r="I3277" t="s">
        <v>23</v>
      </c>
      <c r="J3277">
        <v>5.8</v>
      </c>
      <c r="K3277">
        <v>17680</v>
      </c>
      <c r="L3277">
        <v>87</v>
      </c>
      <c r="M3277">
        <v>0.25</v>
      </c>
    </row>
    <row r="3278" spans="1:13">
      <c r="A3278">
        <v>3277</v>
      </c>
      <c r="B3278" s="1">
        <v>44698.5</v>
      </c>
      <c r="C3278" t="s">
        <v>24</v>
      </c>
      <c r="D3278">
        <f t="shared" si="51"/>
        <v>53</v>
      </c>
      <c r="E3278" t="s">
        <v>14</v>
      </c>
      <c r="F3278" t="s">
        <v>28</v>
      </c>
      <c r="G3278" t="s">
        <v>26</v>
      </c>
      <c r="H3278" t="s">
        <v>27</v>
      </c>
      <c r="I3278" t="s">
        <v>18</v>
      </c>
      <c r="J3278">
        <v>3.8</v>
      </c>
      <c r="K3278">
        <v>77652</v>
      </c>
      <c r="L3278">
        <v>70</v>
      </c>
      <c r="M3278">
        <v>0.34</v>
      </c>
    </row>
    <row r="3279" spans="1:13">
      <c r="A3279">
        <v>3278</v>
      </c>
      <c r="B3279" s="1">
        <v>44698.541666666664</v>
      </c>
      <c r="C3279" t="s">
        <v>13</v>
      </c>
      <c r="D3279">
        <f t="shared" si="51"/>
        <v>38</v>
      </c>
      <c r="E3279" t="s">
        <v>14</v>
      </c>
      <c r="F3279" t="s">
        <v>34</v>
      </c>
      <c r="G3279" t="s">
        <v>16</v>
      </c>
      <c r="H3279" t="s">
        <v>31</v>
      </c>
      <c r="I3279" t="s">
        <v>23</v>
      </c>
      <c r="J3279">
        <v>1.4</v>
      </c>
      <c r="K3279">
        <v>54615</v>
      </c>
      <c r="L3279">
        <v>71</v>
      </c>
      <c r="M3279">
        <v>0.41</v>
      </c>
    </row>
    <row r="3280" spans="1:13">
      <c r="A3280">
        <v>3279</v>
      </c>
      <c r="B3280" s="1">
        <v>44698.583333333336</v>
      </c>
      <c r="C3280" t="s">
        <v>13</v>
      </c>
      <c r="D3280">
        <f t="shared" si="51"/>
        <v>38</v>
      </c>
      <c r="E3280" t="s">
        <v>14</v>
      </c>
      <c r="F3280" t="s">
        <v>25</v>
      </c>
      <c r="G3280" t="s">
        <v>26</v>
      </c>
      <c r="H3280" t="s">
        <v>27</v>
      </c>
      <c r="I3280" t="s">
        <v>23</v>
      </c>
      <c r="J3280">
        <v>2.6</v>
      </c>
      <c r="K3280">
        <v>40413</v>
      </c>
      <c r="L3280">
        <v>88</v>
      </c>
      <c r="M3280">
        <v>0.19</v>
      </c>
    </row>
    <row r="3281" spans="1:13">
      <c r="A3281">
        <v>3280</v>
      </c>
      <c r="B3281" s="1">
        <v>44698.625</v>
      </c>
      <c r="C3281" t="s">
        <v>24</v>
      </c>
      <c r="D3281">
        <f t="shared" si="51"/>
        <v>53</v>
      </c>
      <c r="E3281" t="s">
        <v>20</v>
      </c>
      <c r="F3281" t="s">
        <v>15</v>
      </c>
      <c r="G3281" t="s">
        <v>29</v>
      </c>
      <c r="H3281" t="s">
        <v>17</v>
      </c>
      <c r="I3281" t="s">
        <v>23</v>
      </c>
      <c r="J3281">
        <v>2.4</v>
      </c>
      <c r="K3281">
        <v>60677</v>
      </c>
      <c r="L3281">
        <v>45</v>
      </c>
      <c r="M3281">
        <v>0.24</v>
      </c>
    </row>
    <row r="3282" spans="1:13">
      <c r="A3282">
        <v>3281</v>
      </c>
      <c r="B3282" s="1">
        <v>44698.666666666664</v>
      </c>
      <c r="C3282" t="s">
        <v>13</v>
      </c>
      <c r="D3282">
        <f t="shared" si="51"/>
        <v>38</v>
      </c>
      <c r="E3282" t="s">
        <v>20</v>
      </c>
      <c r="F3282" t="s">
        <v>15</v>
      </c>
      <c r="G3282" t="s">
        <v>32</v>
      </c>
      <c r="H3282" t="s">
        <v>31</v>
      </c>
      <c r="I3282" t="s">
        <v>23</v>
      </c>
      <c r="J3282">
        <v>3</v>
      </c>
      <c r="K3282">
        <v>58060</v>
      </c>
      <c r="L3282">
        <v>75</v>
      </c>
      <c r="M3282">
        <v>0.32</v>
      </c>
    </row>
    <row r="3283" spans="1:13">
      <c r="A3283">
        <v>3282</v>
      </c>
      <c r="B3283" s="1">
        <v>44698.708333333336</v>
      </c>
      <c r="C3283" t="s">
        <v>30</v>
      </c>
      <c r="D3283">
        <f t="shared" si="51"/>
        <v>24</v>
      </c>
      <c r="E3283" t="s">
        <v>20</v>
      </c>
      <c r="F3283" t="s">
        <v>25</v>
      </c>
      <c r="G3283" t="s">
        <v>26</v>
      </c>
      <c r="H3283" t="s">
        <v>31</v>
      </c>
      <c r="I3283" t="s">
        <v>23</v>
      </c>
      <c r="J3283">
        <v>4.0999999999999996</v>
      </c>
      <c r="K3283">
        <v>58365</v>
      </c>
      <c r="L3283">
        <v>70</v>
      </c>
      <c r="M3283">
        <v>0.38</v>
      </c>
    </row>
    <row r="3284" spans="1:13">
      <c r="A3284">
        <v>3283</v>
      </c>
      <c r="B3284" s="1">
        <v>44698.75</v>
      </c>
      <c r="C3284" t="s">
        <v>19</v>
      </c>
      <c r="D3284">
        <f t="shared" si="51"/>
        <v>60</v>
      </c>
      <c r="E3284" t="s">
        <v>20</v>
      </c>
      <c r="F3284" t="s">
        <v>25</v>
      </c>
      <c r="G3284" t="s">
        <v>21</v>
      </c>
      <c r="H3284" t="s">
        <v>27</v>
      </c>
      <c r="I3284" t="s">
        <v>18</v>
      </c>
      <c r="J3284">
        <v>3.7</v>
      </c>
      <c r="K3284">
        <v>50658</v>
      </c>
      <c r="L3284">
        <v>91</v>
      </c>
      <c r="M3284">
        <v>0.35</v>
      </c>
    </row>
    <row r="3285" spans="1:13">
      <c r="A3285">
        <v>3284</v>
      </c>
      <c r="B3285" s="1">
        <v>44698.791666666664</v>
      </c>
      <c r="C3285" t="s">
        <v>19</v>
      </c>
      <c r="D3285">
        <f t="shared" si="51"/>
        <v>60</v>
      </c>
      <c r="E3285" t="s">
        <v>14</v>
      </c>
      <c r="F3285" t="s">
        <v>25</v>
      </c>
      <c r="G3285" t="s">
        <v>32</v>
      </c>
      <c r="H3285" t="s">
        <v>27</v>
      </c>
      <c r="I3285" t="s">
        <v>23</v>
      </c>
      <c r="J3285">
        <v>8</v>
      </c>
      <c r="K3285">
        <v>87447</v>
      </c>
      <c r="L3285">
        <v>69</v>
      </c>
      <c r="M3285">
        <v>0.28999999999999998</v>
      </c>
    </row>
    <row r="3286" spans="1:13">
      <c r="A3286">
        <v>3285</v>
      </c>
      <c r="B3286" s="1">
        <v>44698.833333333336</v>
      </c>
      <c r="C3286" t="s">
        <v>13</v>
      </c>
      <c r="D3286">
        <f t="shared" si="51"/>
        <v>38</v>
      </c>
      <c r="E3286" t="s">
        <v>14</v>
      </c>
      <c r="F3286" t="s">
        <v>28</v>
      </c>
      <c r="G3286" t="s">
        <v>26</v>
      </c>
      <c r="H3286" t="s">
        <v>17</v>
      </c>
      <c r="I3286" t="s">
        <v>18</v>
      </c>
      <c r="J3286">
        <v>5.0999999999999996</v>
      </c>
      <c r="K3286">
        <v>52327</v>
      </c>
      <c r="L3286">
        <v>81</v>
      </c>
      <c r="M3286">
        <v>0.45</v>
      </c>
    </row>
    <row r="3287" spans="1:13">
      <c r="A3287">
        <v>3286</v>
      </c>
      <c r="B3287" s="1">
        <v>44698.875</v>
      </c>
      <c r="C3287" t="s">
        <v>30</v>
      </c>
      <c r="D3287">
        <f t="shared" si="51"/>
        <v>24</v>
      </c>
      <c r="E3287" t="s">
        <v>14</v>
      </c>
      <c r="F3287" t="s">
        <v>25</v>
      </c>
      <c r="G3287" t="s">
        <v>21</v>
      </c>
      <c r="H3287" t="s">
        <v>27</v>
      </c>
      <c r="I3287" t="s">
        <v>23</v>
      </c>
      <c r="J3287">
        <v>5.0999999999999996</v>
      </c>
      <c r="K3287">
        <v>87386</v>
      </c>
      <c r="L3287">
        <v>86</v>
      </c>
      <c r="M3287">
        <v>0.33</v>
      </c>
    </row>
    <row r="3288" spans="1:13">
      <c r="A3288">
        <v>3287</v>
      </c>
      <c r="B3288" s="1">
        <v>44698.916666666664</v>
      </c>
      <c r="C3288" t="s">
        <v>13</v>
      </c>
      <c r="D3288">
        <f t="shared" si="51"/>
        <v>38</v>
      </c>
      <c r="E3288" t="s">
        <v>14</v>
      </c>
      <c r="F3288" t="s">
        <v>25</v>
      </c>
      <c r="G3288" t="s">
        <v>32</v>
      </c>
      <c r="H3288" t="s">
        <v>31</v>
      </c>
      <c r="I3288" t="s">
        <v>23</v>
      </c>
      <c r="J3288">
        <v>0.7</v>
      </c>
      <c r="K3288">
        <v>66282</v>
      </c>
      <c r="L3288">
        <v>57</v>
      </c>
      <c r="M3288">
        <v>0.38</v>
      </c>
    </row>
    <row r="3289" spans="1:13">
      <c r="A3289">
        <v>3288</v>
      </c>
      <c r="B3289" s="1">
        <v>44698.958333333336</v>
      </c>
      <c r="C3289" t="s">
        <v>24</v>
      </c>
      <c r="D3289">
        <f t="shared" si="51"/>
        <v>53</v>
      </c>
      <c r="E3289" t="s">
        <v>20</v>
      </c>
      <c r="F3289" t="s">
        <v>28</v>
      </c>
      <c r="G3289" t="s">
        <v>26</v>
      </c>
      <c r="H3289" t="s">
        <v>22</v>
      </c>
      <c r="I3289" t="s">
        <v>18</v>
      </c>
      <c r="J3289">
        <v>3.3</v>
      </c>
      <c r="K3289">
        <v>62023</v>
      </c>
      <c r="L3289">
        <v>73</v>
      </c>
      <c r="M3289">
        <v>0.13</v>
      </c>
    </row>
    <row r="3290" spans="1:13">
      <c r="A3290">
        <v>3289</v>
      </c>
      <c r="B3290" s="1">
        <v>44699</v>
      </c>
      <c r="C3290" t="s">
        <v>19</v>
      </c>
      <c r="D3290">
        <f t="shared" si="51"/>
        <v>60</v>
      </c>
      <c r="E3290" t="s">
        <v>14</v>
      </c>
      <c r="F3290" t="s">
        <v>15</v>
      </c>
      <c r="G3290" t="s">
        <v>16</v>
      </c>
      <c r="H3290" t="s">
        <v>17</v>
      </c>
      <c r="I3290" t="s">
        <v>23</v>
      </c>
      <c r="J3290">
        <v>3</v>
      </c>
      <c r="K3290">
        <v>52735</v>
      </c>
      <c r="L3290">
        <v>70</v>
      </c>
      <c r="M3290">
        <v>0.17</v>
      </c>
    </row>
    <row r="3291" spans="1:13">
      <c r="A3291">
        <v>3290</v>
      </c>
      <c r="B3291" s="1">
        <v>44699.041666666664</v>
      </c>
      <c r="C3291" t="s">
        <v>30</v>
      </c>
      <c r="D3291">
        <f t="shared" si="51"/>
        <v>24</v>
      </c>
      <c r="E3291" t="s">
        <v>20</v>
      </c>
      <c r="F3291" t="s">
        <v>25</v>
      </c>
      <c r="G3291" t="s">
        <v>21</v>
      </c>
      <c r="H3291" t="s">
        <v>17</v>
      </c>
      <c r="I3291" t="s">
        <v>23</v>
      </c>
      <c r="J3291">
        <v>2.4</v>
      </c>
      <c r="K3291">
        <v>74479</v>
      </c>
      <c r="L3291">
        <v>86</v>
      </c>
      <c r="M3291">
        <v>0.53</v>
      </c>
    </row>
    <row r="3292" spans="1:13">
      <c r="A3292">
        <v>3291</v>
      </c>
      <c r="B3292" s="1">
        <v>44699.083333333336</v>
      </c>
      <c r="C3292" t="s">
        <v>30</v>
      </c>
      <c r="D3292">
        <f t="shared" si="51"/>
        <v>24</v>
      </c>
      <c r="E3292" t="s">
        <v>14</v>
      </c>
      <c r="F3292" t="s">
        <v>34</v>
      </c>
      <c r="G3292" t="s">
        <v>16</v>
      </c>
      <c r="H3292" t="s">
        <v>31</v>
      </c>
      <c r="I3292" t="s">
        <v>23</v>
      </c>
      <c r="J3292">
        <v>2.4</v>
      </c>
      <c r="K3292">
        <v>57260</v>
      </c>
      <c r="L3292">
        <v>83</v>
      </c>
      <c r="M3292">
        <v>0.35</v>
      </c>
    </row>
    <row r="3293" spans="1:13">
      <c r="A3293">
        <v>3292</v>
      </c>
      <c r="B3293" s="1">
        <v>44699.125</v>
      </c>
      <c r="C3293" t="s">
        <v>19</v>
      </c>
      <c r="D3293">
        <f t="shared" si="51"/>
        <v>60</v>
      </c>
      <c r="E3293" t="s">
        <v>14</v>
      </c>
      <c r="F3293" t="s">
        <v>15</v>
      </c>
      <c r="G3293" t="s">
        <v>29</v>
      </c>
      <c r="H3293" t="s">
        <v>22</v>
      </c>
      <c r="I3293" t="s">
        <v>23</v>
      </c>
      <c r="J3293">
        <v>0.4</v>
      </c>
      <c r="K3293">
        <v>36357</v>
      </c>
      <c r="L3293">
        <v>72</v>
      </c>
      <c r="M3293">
        <v>0.63</v>
      </c>
    </row>
    <row r="3294" spans="1:13">
      <c r="A3294">
        <v>3293</v>
      </c>
      <c r="B3294" s="1">
        <v>44699.166666666664</v>
      </c>
      <c r="C3294" t="s">
        <v>13</v>
      </c>
      <c r="D3294">
        <f t="shared" si="51"/>
        <v>38</v>
      </c>
      <c r="E3294" t="s">
        <v>14</v>
      </c>
      <c r="F3294" t="s">
        <v>34</v>
      </c>
      <c r="G3294" t="s">
        <v>26</v>
      </c>
      <c r="H3294" t="s">
        <v>27</v>
      </c>
      <c r="I3294" t="s">
        <v>23</v>
      </c>
      <c r="J3294">
        <v>1.4</v>
      </c>
      <c r="K3294">
        <v>35690</v>
      </c>
      <c r="L3294">
        <v>62</v>
      </c>
      <c r="M3294">
        <v>0.25</v>
      </c>
    </row>
    <row r="3295" spans="1:13">
      <c r="A3295">
        <v>3294</v>
      </c>
      <c r="B3295" s="1">
        <v>44699.208333333336</v>
      </c>
      <c r="C3295" t="s">
        <v>13</v>
      </c>
      <c r="D3295">
        <f t="shared" si="51"/>
        <v>38</v>
      </c>
      <c r="E3295" t="s">
        <v>14</v>
      </c>
      <c r="F3295" t="s">
        <v>25</v>
      </c>
      <c r="G3295" t="s">
        <v>26</v>
      </c>
      <c r="H3295" t="s">
        <v>27</v>
      </c>
      <c r="I3295" t="s">
        <v>18</v>
      </c>
      <c r="J3295">
        <v>5.7</v>
      </c>
      <c r="K3295">
        <v>63450</v>
      </c>
      <c r="L3295">
        <v>87</v>
      </c>
      <c r="M3295">
        <v>0.12</v>
      </c>
    </row>
    <row r="3296" spans="1:13">
      <c r="A3296">
        <v>3295</v>
      </c>
      <c r="B3296" s="1">
        <v>44699.25</v>
      </c>
      <c r="C3296" t="s">
        <v>19</v>
      </c>
      <c r="D3296">
        <f t="shared" si="51"/>
        <v>60</v>
      </c>
      <c r="E3296" t="s">
        <v>20</v>
      </c>
      <c r="F3296" t="s">
        <v>28</v>
      </c>
      <c r="G3296" t="s">
        <v>21</v>
      </c>
      <c r="H3296" t="s">
        <v>22</v>
      </c>
      <c r="I3296" t="s">
        <v>18</v>
      </c>
      <c r="J3296">
        <v>3.7</v>
      </c>
      <c r="K3296">
        <v>36852</v>
      </c>
      <c r="L3296">
        <v>74</v>
      </c>
      <c r="M3296">
        <v>0.67</v>
      </c>
    </row>
    <row r="3297" spans="1:13">
      <c r="A3297">
        <v>3296</v>
      </c>
      <c r="B3297" s="1">
        <v>44699.291666666664</v>
      </c>
      <c r="C3297" t="s">
        <v>30</v>
      </c>
      <c r="D3297">
        <f t="shared" si="51"/>
        <v>24</v>
      </c>
      <c r="E3297" t="s">
        <v>20</v>
      </c>
      <c r="F3297" t="s">
        <v>28</v>
      </c>
      <c r="G3297" t="s">
        <v>26</v>
      </c>
      <c r="H3297" t="s">
        <v>22</v>
      </c>
      <c r="I3297" t="s">
        <v>23</v>
      </c>
      <c r="J3297">
        <v>3</v>
      </c>
      <c r="K3297">
        <v>53755</v>
      </c>
      <c r="L3297">
        <v>56</v>
      </c>
      <c r="M3297">
        <v>0.4</v>
      </c>
    </row>
    <row r="3298" spans="1:13">
      <c r="A3298">
        <v>3297</v>
      </c>
      <c r="B3298" s="1">
        <v>44699.333333333336</v>
      </c>
      <c r="C3298" t="s">
        <v>24</v>
      </c>
      <c r="D3298">
        <f t="shared" si="51"/>
        <v>53</v>
      </c>
      <c r="E3298" t="s">
        <v>20</v>
      </c>
      <c r="F3298" t="s">
        <v>28</v>
      </c>
      <c r="G3298" t="s">
        <v>29</v>
      </c>
      <c r="H3298" t="s">
        <v>31</v>
      </c>
      <c r="I3298" t="s">
        <v>18</v>
      </c>
      <c r="J3298">
        <v>4</v>
      </c>
      <c r="K3298">
        <v>76144</v>
      </c>
      <c r="L3298">
        <v>57</v>
      </c>
      <c r="M3298">
        <v>0.49</v>
      </c>
    </row>
    <row r="3299" spans="1:13">
      <c r="A3299">
        <v>3298</v>
      </c>
      <c r="B3299" s="1">
        <v>44699.375</v>
      </c>
      <c r="C3299" t="s">
        <v>30</v>
      </c>
      <c r="D3299">
        <f t="shared" si="51"/>
        <v>24</v>
      </c>
      <c r="E3299" t="s">
        <v>20</v>
      </c>
      <c r="F3299" t="s">
        <v>25</v>
      </c>
      <c r="G3299" t="s">
        <v>26</v>
      </c>
      <c r="H3299" t="s">
        <v>27</v>
      </c>
      <c r="I3299" t="s">
        <v>18</v>
      </c>
      <c r="J3299">
        <v>6.3</v>
      </c>
      <c r="K3299">
        <v>61079</v>
      </c>
      <c r="L3299">
        <v>80</v>
      </c>
      <c r="M3299">
        <v>0.15</v>
      </c>
    </row>
    <row r="3300" spans="1:13">
      <c r="A3300">
        <v>3299</v>
      </c>
      <c r="B3300" s="1">
        <v>44699.416666666664</v>
      </c>
      <c r="C3300" t="s">
        <v>13</v>
      </c>
      <c r="D3300">
        <f t="shared" si="51"/>
        <v>38</v>
      </c>
      <c r="E3300" t="s">
        <v>14</v>
      </c>
      <c r="F3300" t="s">
        <v>25</v>
      </c>
      <c r="G3300" t="s">
        <v>32</v>
      </c>
      <c r="H3300" t="s">
        <v>31</v>
      </c>
      <c r="I3300" t="s">
        <v>18</v>
      </c>
      <c r="J3300">
        <v>4</v>
      </c>
      <c r="K3300">
        <v>40557</v>
      </c>
      <c r="L3300">
        <v>60</v>
      </c>
      <c r="M3300">
        <v>0.49</v>
      </c>
    </row>
    <row r="3301" spans="1:13">
      <c r="A3301">
        <v>3300</v>
      </c>
      <c r="B3301" s="1">
        <v>44699.458333333336</v>
      </c>
      <c r="C3301" t="s">
        <v>24</v>
      </c>
      <c r="D3301">
        <f t="shared" si="51"/>
        <v>53</v>
      </c>
      <c r="E3301" t="s">
        <v>14</v>
      </c>
      <c r="F3301" t="s">
        <v>34</v>
      </c>
      <c r="G3301" t="s">
        <v>16</v>
      </c>
      <c r="H3301" t="s">
        <v>27</v>
      </c>
      <c r="I3301" t="s">
        <v>23</v>
      </c>
      <c r="J3301">
        <v>5.0999999999999996</v>
      </c>
      <c r="K3301">
        <v>83200</v>
      </c>
      <c r="L3301">
        <v>97</v>
      </c>
      <c r="M3301">
        <v>0.21</v>
      </c>
    </row>
    <row r="3302" spans="1:13">
      <c r="A3302">
        <v>3301</v>
      </c>
      <c r="B3302" s="1">
        <v>44699.5</v>
      </c>
      <c r="C3302" t="s">
        <v>13</v>
      </c>
      <c r="D3302">
        <f t="shared" si="51"/>
        <v>38</v>
      </c>
      <c r="E3302" t="s">
        <v>20</v>
      </c>
      <c r="F3302" t="s">
        <v>28</v>
      </c>
      <c r="G3302" t="s">
        <v>29</v>
      </c>
      <c r="H3302" t="s">
        <v>27</v>
      </c>
      <c r="I3302" t="s">
        <v>23</v>
      </c>
      <c r="J3302">
        <v>2.2999999999999998</v>
      </c>
      <c r="K3302">
        <v>65958</v>
      </c>
      <c r="L3302">
        <v>64</v>
      </c>
      <c r="M3302">
        <v>0.53</v>
      </c>
    </row>
    <row r="3303" spans="1:13">
      <c r="A3303">
        <v>3302</v>
      </c>
      <c r="B3303" s="1">
        <v>44699.541666666664</v>
      </c>
      <c r="C3303" t="s">
        <v>19</v>
      </c>
      <c r="D3303">
        <f t="shared" si="51"/>
        <v>60</v>
      </c>
      <c r="E3303" t="s">
        <v>20</v>
      </c>
      <c r="F3303" t="s">
        <v>25</v>
      </c>
      <c r="G3303" t="s">
        <v>29</v>
      </c>
      <c r="H3303" t="s">
        <v>22</v>
      </c>
      <c r="I3303" t="s">
        <v>23</v>
      </c>
      <c r="J3303">
        <v>2.8</v>
      </c>
      <c r="K3303">
        <v>75356</v>
      </c>
      <c r="L3303">
        <v>75</v>
      </c>
      <c r="M3303">
        <v>0.09</v>
      </c>
    </row>
    <row r="3304" spans="1:13">
      <c r="A3304">
        <v>3303</v>
      </c>
      <c r="B3304" s="1">
        <v>44699.583333333336</v>
      </c>
      <c r="C3304" t="s">
        <v>13</v>
      </c>
      <c r="D3304">
        <f t="shared" si="51"/>
        <v>38</v>
      </c>
      <c r="E3304" t="s">
        <v>14</v>
      </c>
      <c r="F3304" t="s">
        <v>15</v>
      </c>
      <c r="G3304" t="s">
        <v>16</v>
      </c>
      <c r="H3304" t="s">
        <v>31</v>
      </c>
      <c r="I3304" t="s">
        <v>23</v>
      </c>
      <c r="J3304">
        <v>4.7</v>
      </c>
      <c r="K3304">
        <v>9649</v>
      </c>
      <c r="L3304">
        <v>77</v>
      </c>
      <c r="M3304">
        <v>0.22</v>
      </c>
    </row>
    <row r="3305" spans="1:13">
      <c r="A3305">
        <v>3304</v>
      </c>
      <c r="B3305" s="1">
        <v>44699.625</v>
      </c>
      <c r="C3305" t="s">
        <v>13</v>
      </c>
      <c r="D3305">
        <f t="shared" si="51"/>
        <v>38</v>
      </c>
      <c r="E3305" t="s">
        <v>14</v>
      </c>
      <c r="F3305" t="s">
        <v>25</v>
      </c>
      <c r="G3305" t="s">
        <v>16</v>
      </c>
      <c r="H3305" t="s">
        <v>22</v>
      </c>
      <c r="I3305" t="s">
        <v>23</v>
      </c>
      <c r="J3305">
        <v>7.8</v>
      </c>
      <c r="K3305">
        <v>61617</v>
      </c>
      <c r="L3305">
        <v>66</v>
      </c>
      <c r="M3305">
        <v>0.5</v>
      </c>
    </row>
    <row r="3306" spans="1:13">
      <c r="A3306">
        <v>3305</v>
      </c>
      <c r="B3306" s="1">
        <v>44699.666666666664</v>
      </c>
      <c r="C3306" t="s">
        <v>30</v>
      </c>
      <c r="D3306">
        <f t="shared" si="51"/>
        <v>24</v>
      </c>
      <c r="E3306" t="s">
        <v>20</v>
      </c>
      <c r="F3306" t="s">
        <v>25</v>
      </c>
      <c r="G3306" t="s">
        <v>29</v>
      </c>
      <c r="H3306" t="s">
        <v>31</v>
      </c>
      <c r="I3306" t="s">
        <v>23</v>
      </c>
      <c r="J3306">
        <v>6.9</v>
      </c>
      <c r="K3306">
        <v>71843</v>
      </c>
      <c r="L3306">
        <v>48</v>
      </c>
      <c r="M3306">
        <v>0.39</v>
      </c>
    </row>
    <row r="3307" spans="1:13">
      <c r="A3307">
        <v>3306</v>
      </c>
      <c r="B3307" s="1">
        <v>44699.708333333336</v>
      </c>
      <c r="C3307" t="s">
        <v>13</v>
      </c>
      <c r="D3307">
        <f t="shared" si="51"/>
        <v>38</v>
      </c>
      <c r="E3307" t="s">
        <v>20</v>
      </c>
      <c r="F3307" t="s">
        <v>15</v>
      </c>
      <c r="G3307" t="s">
        <v>16</v>
      </c>
      <c r="H3307" t="s">
        <v>27</v>
      </c>
      <c r="I3307" t="s">
        <v>23</v>
      </c>
      <c r="J3307">
        <v>5.2</v>
      </c>
      <c r="K3307">
        <v>89006</v>
      </c>
      <c r="L3307">
        <v>77</v>
      </c>
      <c r="M3307">
        <v>0.04</v>
      </c>
    </row>
    <row r="3308" spans="1:13">
      <c r="A3308">
        <v>3307</v>
      </c>
      <c r="B3308" s="1">
        <v>44699.75</v>
      </c>
      <c r="C3308" t="s">
        <v>13</v>
      </c>
      <c r="D3308">
        <f t="shared" si="51"/>
        <v>38</v>
      </c>
      <c r="E3308" t="s">
        <v>20</v>
      </c>
      <c r="F3308" t="s">
        <v>28</v>
      </c>
      <c r="G3308" t="s">
        <v>21</v>
      </c>
      <c r="H3308" t="s">
        <v>17</v>
      </c>
      <c r="I3308" t="s">
        <v>23</v>
      </c>
      <c r="J3308">
        <v>4.3</v>
      </c>
      <c r="K3308">
        <v>25724</v>
      </c>
      <c r="L3308">
        <v>66</v>
      </c>
      <c r="M3308">
        <v>0.22</v>
      </c>
    </row>
    <row r="3309" spans="1:13">
      <c r="A3309">
        <v>3308</v>
      </c>
      <c r="B3309" s="1">
        <v>44699.791666666664</v>
      </c>
      <c r="C3309" t="s">
        <v>30</v>
      </c>
      <c r="D3309">
        <f t="shared" si="51"/>
        <v>24</v>
      </c>
      <c r="E3309" t="s">
        <v>14</v>
      </c>
      <c r="F3309" t="s">
        <v>15</v>
      </c>
      <c r="G3309" t="s">
        <v>16</v>
      </c>
      <c r="H3309" t="s">
        <v>17</v>
      </c>
      <c r="I3309" t="s">
        <v>23</v>
      </c>
      <c r="J3309">
        <v>6.8</v>
      </c>
      <c r="K3309">
        <v>79122</v>
      </c>
      <c r="L3309">
        <v>76</v>
      </c>
      <c r="M3309">
        <v>0.39</v>
      </c>
    </row>
    <row r="3310" spans="1:13">
      <c r="A3310">
        <v>3309</v>
      </c>
      <c r="B3310" s="1">
        <v>44699.833333333336</v>
      </c>
      <c r="C3310" t="s">
        <v>13</v>
      </c>
      <c r="D3310">
        <f t="shared" si="51"/>
        <v>38</v>
      </c>
      <c r="E3310" t="s">
        <v>20</v>
      </c>
      <c r="F3310" t="s">
        <v>28</v>
      </c>
      <c r="G3310" t="s">
        <v>32</v>
      </c>
      <c r="H3310" t="s">
        <v>31</v>
      </c>
      <c r="I3310" t="s">
        <v>23</v>
      </c>
      <c r="J3310">
        <v>5.6</v>
      </c>
      <c r="K3310">
        <v>87888</v>
      </c>
      <c r="L3310">
        <v>74</v>
      </c>
      <c r="M3310">
        <v>0.46</v>
      </c>
    </row>
    <row r="3311" spans="1:13">
      <c r="A3311">
        <v>3310</v>
      </c>
      <c r="B3311" s="1">
        <v>44699.875</v>
      </c>
      <c r="C3311" t="s">
        <v>13</v>
      </c>
      <c r="D3311">
        <f t="shared" si="51"/>
        <v>38</v>
      </c>
      <c r="E3311" t="s">
        <v>20</v>
      </c>
      <c r="F3311" t="s">
        <v>15</v>
      </c>
      <c r="G3311" t="s">
        <v>32</v>
      </c>
      <c r="H3311" t="s">
        <v>31</v>
      </c>
      <c r="I3311" t="s">
        <v>18</v>
      </c>
      <c r="J3311">
        <v>0.6</v>
      </c>
      <c r="K3311">
        <v>14654</v>
      </c>
      <c r="L3311">
        <v>78</v>
      </c>
      <c r="M3311">
        <v>0.15</v>
      </c>
    </row>
    <row r="3312" spans="1:13">
      <c r="A3312">
        <v>3311</v>
      </c>
      <c r="B3312" s="1">
        <v>44699.916666666664</v>
      </c>
      <c r="C3312" t="s">
        <v>24</v>
      </c>
      <c r="D3312">
        <f t="shared" si="51"/>
        <v>53</v>
      </c>
      <c r="E3312" t="s">
        <v>20</v>
      </c>
      <c r="F3312" t="s">
        <v>34</v>
      </c>
      <c r="G3312" t="s">
        <v>21</v>
      </c>
      <c r="H3312" t="s">
        <v>22</v>
      </c>
      <c r="I3312" t="s">
        <v>23</v>
      </c>
      <c r="J3312">
        <v>1.9</v>
      </c>
      <c r="K3312">
        <v>64572</v>
      </c>
      <c r="L3312">
        <v>94</v>
      </c>
      <c r="M3312">
        <v>0.09</v>
      </c>
    </row>
    <row r="3313" spans="1:13">
      <c r="A3313">
        <v>3312</v>
      </c>
      <c r="B3313" s="1">
        <v>44699.958333333336</v>
      </c>
      <c r="C3313" t="s">
        <v>24</v>
      </c>
      <c r="D3313">
        <f t="shared" si="51"/>
        <v>53</v>
      </c>
      <c r="E3313" t="s">
        <v>20</v>
      </c>
      <c r="F3313" t="s">
        <v>28</v>
      </c>
      <c r="G3313" t="s">
        <v>16</v>
      </c>
      <c r="H3313" t="s">
        <v>27</v>
      </c>
      <c r="I3313" t="s">
        <v>18</v>
      </c>
      <c r="J3313">
        <v>4.7</v>
      </c>
      <c r="K3313">
        <v>67352</v>
      </c>
      <c r="L3313">
        <v>68</v>
      </c>
      <c r="M3313">
        <v>0.12</v>
      </c>
    </row>
    <row r="3314" spans="1:13">
      <c r="A3314">
        <v>3313</v>
      </c>
      <c r="B3314" s="1">
        <v>44700</v>
      </c>
      <c r="C3314" t="s">
        <v>24</v>
      </c>
      <c r="D3314">
        <f t="shared" si="51"/>
        <v>53</v>
      </c>
      <c r="E3314" t="s">
        <v>20</v>
      </c>
      <c r="F3314" t="s">
        <v>25</v>
      </c>
      <c r="G3314" t="s">
        <v>32</v>
      </c>
      <c r="H3314" t="s">
        <v>17</v>
      </c>
      <c r="I3314" t="s">
        <v>18</v>
      </c>
      <c r="J3314">
        <v>0.4</v>
      </c>
      <c r="K3314">
        <v>48460</v>
      </c>
      <c r="L3314">
        <v>69</v>
      </c>
      <c r="M3314">
        <v>0.09</v>
      </c>
    </row>
    <row r="3315" spans="1:13">
      <c r="A3315">
        <v>3314</v>
      </c>
      <c r="B3315" s="1">
        <v>44700.041666666664</v>
      </c>
      <c r="C3315" t="s">
        <v>30</v>
      </c>
      <c r="D3315">
        <f t="shared" si="51"/>
        <v>24</v>
      </c>
      <c r="E3315" t="s">
        <v>14</v>
      </c>
      <c r="F3315" t="s">
        <v>34</v>
      </c>
      <c r="G3315" t="s">
        <v>26</v>
      </c>
      <c r="H3315" t="s">
        <v>22</v>
      </c>
      <c r="I3315" t="s">
        <v>18</v>
      </c>
      <c r="J3315">
        <v>2.2000000000000002</v>
      </c>
      <c r="K3315">
        <v>45198</v>
      </c>
      <c r="L3315">
        <v>55</v>
      </c>
      <c r="M3315">
        <v>0.52</v>
      </c>
    </row>
    <row r="3316" spans="1:13">
      <c r="A3316">
        <v>3315</v>
      </c>
      <c r="B3316" s="1">
        <v>44700.083333333336</v>
      </c>
      <c r="C3316" t="s">
        <v>30</v>
      </c>
      <c r="D3316">
        <f t="shared" si="51"/>
        <v>24</v>
      </c>
      <c r="E3316" t="s">
        <v>20</v>
      </c>
      <c r="F3316" t="s">
        <v>28</v>
      </c>
      <c r="G3316" t="s">
        <v>16</v>
      </c>
      <c r="H3316" t="s">
        <v>31</v>
      </c>
      <c r="I3316" t="s">
        <v>18</v>
      </c>
      <c r="J3316">
        <v>2.6</v>
      </c>
      <c r="K3316">
        <v>68357</v>
      </c>
      <c r="L3316">
        <v>73</v>
      </c>
      <c r="M3316">
        <v>0.2</v>
      </c>
    </row>
    <row r="3317" spans="1:13">
      <c r="A3317">
        <v>3316</v>
      </c>
      <c r="B3317" s="1">
        <v>44700.125</v>
      </c>
      <c r="C3317" t="s">
        <v>24</v>
      </c>
      <c r="D3317">
        <f t="shared" si="51"/>
        <v>53</v>
      </c>
      <c r="E3317" t="s">
        <v>14</v>
      </c>
      <c r="F3317" t="s">
        <v>28</v>
      </c>
      <c r="G3317" t="s">
        <v>21</v>
      </c>
      <c r="H3317" t="s">
        <v>27</v>
      </c>
      <c r="I3317" t="s">
        <v>18</v>
      </c>
      <c r="J3317">
        <v>3.5</v>
      </c>
      <c r="K3317">
        <v>42700</v>
      </c>
      <c r="L3317">
        <v>80</v>
      </c>
      <c r="M3317">
        <v>0.33</v>
      </c>
    </row>
    <row r="3318" spans="1:13">
      <c r="A3318">
        <v>3317</v>
      </c>
      <c r="B3318" s="1">
        <v>44700.166666666664</v>
      </c>
      <c r="C3318" t="s">
        <v>13</v>
      </c>
      <c r="D3318">
        <f t="shared" si="51"/>
        <v>38</v>
      </c>
      <c r="E3318" t="s">
        <v>20</v>
      </c>
      <c r="F3318" t="s">
        <v>28</v>
      </c>
      <c r="G3318" t="s">
        <v>16</v>
      </c>
      <c r="H3318" t="s">
        <v>22</v>
      </c>
      <c r="I3318" t="s">
        <v>23</v>
      </c>
      <c r="J3318">
        <v>3.4</v>
      </c>
      <c r="K3318">
        <v>50655</v>
      </c>
      <c r="L3318">
        <v>69</v>
      </c>
      <c r="M3318">
        <v>0.26</v>
      </c>
    </row>
    <row r="3319" spans="1:13">
      <c r="A3319">
        <v>3318</v>
      </c>
      <c r="B3319" s="1">
        <v>44700.208333333336</v>
      </c>
      <c r="C3319" t="s">
        <v>30</v>
      </c>
      <c r="D3319">
        <f t="shared" si="51"/>
        <v>24</v>
      </c>
      <c r="E3319" t="s">
        <v>20</v>
      </c>
      <c r="F3319" t="s">
        <v>15</v>
      </c>
      <c r="G3319" t="s">
        <v>29</v>
      </c>
      <c r="H3319" t="s">
        <v>22</v>
      </c>
      <c r="I3319" t="s">
        <v>18</v>
      </c>
      <c r="J3319">
        <v>3.4</v>
      </c>
      <c r="K3319">
        <v>71249</v>
      </c>
      <c r="L3319">
        <v>80</v>
      </c>
      <c r="M3319">
        <v>0.18</v>
      </c>
    </row>
    <row r="3320" spans="1:13">
      <c r="A3320">
        <v>3319</v>
      </c>
      <c r="B3320" s="1">
        <v>44700.25</v>
      </c>
      <c r="C3320" t="s">
        <v>24</v>
      </c>
      <c r="D3320">
        <f t="shared" si="51"/>
        <v>53</v>
      </c>
      <c r="E3320" t="s">
        <v>20</v>
      </c>
      <c r="F3320" t="s">
        <v>28</v>
      </c>
      <c r="G3320" t="s">
        <v>29</v>
      </c>
      <c r="H3320" t="s">
        <v>31</v>
      </c>
      <c r="I3320" t="s">
        <v>18</v>
      </c>
      <c r="J3320">
        <v>5.7</v>
      </c>
      <c r="K3320">
        <v>90081</v>
      </c>
      <c r="L3320">
        <v>73</v>
      </c>
      <c r="M3320">
        <v>0.16</v>
      </c>
    </row>
    <row r="3321" spans="1:13">
      <c r="A3321">
        <v>3320</v>
      </c>
      <c r="B3321" s="1">
        <v>44700.291666666664</v>
      </c>
      <c r="C3321" t="s">
        <v>24</v>
      </c>
      <c r="D3321">
        <f t="shared" si="51"/>
        <v>53</v>
      </c>
      <c r="E3321" t="s">
        <v>14</v>
      </c>
      <c r="F3321" t="s">
        <v>25</v>
      </c>
      <c r="G3321" t="s">
        <v>32</v>
      </c>
      <c r="H3321" t="s">
        <v>27</v>
      </c>
      <c r="I3321" t="s">
        <v>18</v>
      </c>
      <c r="J3321">
        <v>3.5</v>
      </c>
      <c r="K3321">
        <v>65760</v>
      </c>
      <c r="L3321">
        <v>59</v>
      </c>
      <c r="M3321">
        <v>0.47</v>
      </c>
    </row>
    <row r="3322" spans="1:13">
      <c r="A3322">
        <v>3321</v>
      </c>
      <c r="B3322" s="1">
        <v>44700.333333333336</v>
      </c>
      <c r="C3322" t="s">
        <v>13</v>
      </c>
      <c r="D3322">
        <f t="shared" si="51"/>
        <v>38</v>
      </c>
      <c r="E3322" t="s">
        <v>14</v>
      </c>
      <c r="F3322" t="s">
        <v>28</v>
      </c>
      <c r="G3322" t="s">
        <v>29</v>
      </c>
      <c r="H3322" t="s">
        <v>17</v>
      </c>
      <c r="I3322" t="s">
        <v>23</v>
      </c>
      <c r="J3322">
        <v>3.2</v>
      </c>
      <c r="K3322">
        <v>57670</v>
      </c>
      <c r="L3322">
        <v>79</v>
      </c>
      <c r="M3322">
        <v>0.19</v>
      </c>
    </row>
    <row r="3323" spans="1:13">
      <c r="A3323">
        <v>3322</v>
      </c>
      <c r="B3323" s="1">
        <v>44700.375</v>
      </c>
      <c r="C3323" t="s">
        <v>30</v>
      </c>
      <c r="D3323">
        <f t="shared" si="51"/>
        <v>24</v>
      </c>
      <c r="E3323" t="s">
        <v>14</v>
      </c>
      <c r="F3323" t="s">
        <v>25</v>
      </c>
      <c r="G3323" t="s">
        <v>21</v>
      </c>
      <c r="H3323" t="s">
        <v>22</v>
      </c>
      <c r="I3323" t="s">
        <v>23</v>
      </c>
      <c r="J3323">
        <v>1.3</v>
      </c>
      <c r="K3323">
        <v>44672</v>
      </c>
      <c r="L3323">
        <v>73</v>
      </c>
      <c r="M3323">
        <v>0.31</v>
      </c>
    </row>
    <row r="3324" spans="1:13">
      <c r="A3324">
        <v>3323</v>
      </c>
      <c r="B3324" s="1">
        <v>44700.416666666664</v>
      </c>
      <c r="C3324" t="s">
        <v>24</v>
      </c>
      <c r="D3324">
        <f t="shared" si="51"/>
        <v>53</v>
      </c>
      <c r="E3324" t="s">
        <v>20</v>
      </c>
      <c r="F3324" t="s">
        <v>25</v>
      </c>
      <c r="G3324" t="s">
        <v>32</v>
      </c>
      <c r="H3324" t="s">
        <v>31</v>
      </c>
      <c r="I3324" t="s">
        <v>23</v>
      </c>
      <c r="J3324">
        <v>6</v>
      </c>
      <c r="K3324">
        <v>34788</v>
      </c>
      <c r="L3324">
        <v>76</v>
      </c>
      <c r="M3324">
        <v>0.21</v>
      </c>
    </row>
    <row r="3325" spans="1:13">
      <c r="A3325">
        <v>3324</v>
      </c>
      <c r="B3325" s="1">
        <v>44700.458333333336</v>
      </c>
      <c r="C3325" t="s">
        <v>13</v>
      </c>
      <c r="D3325">
        <f t="shared" si="51"/>
        <v>38</v>
      </c>
      <c r="E3325" t="s">
        <v>20</v>
      </c>
      <c r="F3325" t="s">
        <v>25</v>
      </c>
      <c r="G3325" t="s">
        <v>21</v>
      </c>
      <c r="H3325" t="s">
        <v>22</v>
      </c>
      <c r="I3325" t="s">
        <v>23</v>
      </c>
      <c r="J3325">
        <v>2.7</v>
      </c>
      <c r="K3325">
        <v>77192</v>
      </c>
      <c r="L3325">
        <v>68</v>
      </c>
      <c r="M3325">
        <v>0.31</v>
      </c>
    </row>
    <row r="3326" spans="1:13">
      <c r="A3326">
        <v>3325</v>
      </c>
      <c r="B3326" s="1">
        <v>44700.5</v>
      </c>
      <c r="C3326" t="s">
        <v>24</v>
      </c>
      <c r="D3326">
        <f t="shared" si="51"/>
        <v>53</v>
      </c>
      <c r="E3326" t="s">
        <v>14</v>
      </c>
      <c r="F3326" t="s">
        <v>34</v>
      </c>
      <c r="G3326" t="s">
        <v>21</v>
      </c>
      <c r="H3326" t="s">
        <v>31</v>
      </c>
      <c r="I3326" t="s">
        <v>18</v>
      </c>
      <c r="J3326">
        <v>1.8</v>
      </c>
      <c r="K3326">
        <v>51931</v>
      </c>
      <c r="L3326">
        <v>67</v>
      </c>
      <c r="M3326">
        <v>0.52</v>
      </c>
    </row>
    <row r="3327" spans="1:13">
      <c r="A3327">
        <v>3326</v>
      </c>
      <c r="B3327" s="1">
        <v>44700.541666666664</v>
      </c>
      <c r="C3327" t="s">
        <v>24</v>
      </c>
      <c r="D3327">
        <f t="shared" si="51"/>
        <v>53</v>
      </c>
      <c r="E3327" t="s">
        <v>14</v>
      </c>
      <c r="F3327" t="s">
        <v>25</v>
      </c>
      <c r="G3327" t="s">
        <v>29</v>
      </c>
      <c r="H3327" t="s">
        <v>31</v>
      </c>
      <c r="I3327" t="s">
        <v>23</v>
      </c>
      <c r="J3327">
        <v>4.4000000000000004</v>
      </c>
      <c r="K3327">
        <v>78014</v>
      </c>
      <c r="L3327">
        <v>77</v>
      </c>
      <c r="M3327">
        <v>0.2</v>
      </c>
    </row>
    <row r="3328" spans="1:13">
      <c r="A3328">
        <v>3327</v>
      </c>
      <c r="B3328" s="1">
        <v>44700.583333333336</v>
      </c>
      <c r="C3328" t="s">
        <v>24</v>
      </c>
      <c r="D3328">
        <f t="shared" si="51"/>
        <v>53</v>
      </c>
      <c r="E3328" t="s">
        <v>20</v>
      </c>
      <c r="F3328" t="s">
        <v>15</v>
      </c>
      <c r="G3328" t="s">
        <v>29</v>
      </c>
      <c r="H3328" t="s">
        <v>31</v>
      </c>
      <c r="I3328" t="s">
        <v>23</v>
      </c>
      <c r="J3328">
        <v>2.5</v>
      </c>
      <c r="K3328">
        <v>48409</v>
      </c>
      <c r="L3328">
        <v>72</v>
      </c>
      <c r="M3328">
        <v>0.15</v>
      </c>
    </row>
    <row r="3329" spans="1:13">
      <c r="A3329">
        <v>3328</v>
      </c>
      <c r="B3329" s="1">
        <v>44700.625</v>
      </c>
      <c r="C3329" t="s">
        <v>13</v>
      </c>
      <c r="D3329">
        <f t="shared" si="51"/>
        <v>38</v>
      </c>
      <c r="E3329" t="s">
        <v>14</v>
      </c>
      <c r="F3329" t="s">
        <v>28</v>
      </c>
      <c r="G3329" t="s">
        <v>21</v>
      </c>
      <c r="H3329" t="s">
        <v>27</v>
      </c>
      <c r="I3329" t="s">
        <v>23</v>
      </c>
      <c r="J3329">
        <v>2.9</v>
      </c>
      <c r="K3329">
        <v>42014</v>
      </c>
      <c r="L3329">
        <v>96</v>
      </c>
      <c r="M3329">
        <v>0.23</v>
      </c>
    </row>
    <row r="3330" spans="1:13">
      <c r="A3330">
        <v>3329</v>
      </c>
      <c r="B3330" s="1">
        <v>44700.666666666664</v>
      </c>
      <c r="C3330" t="s">
        <v>30</v>
      </c>
      <c r="D3330">
        <f t="shared" si="51"/>
        <v>24</v>
      </c>
      <c r="E3330" t="s">
        <v>20</v>
      </c>
      <c r="F3330" t="s">
        <v>15</v>
      </c>
      <c r="G3330" t="s">
        <v>29</v>
      </c>
      <c r="H3330" t="s">
        <v>17</v>
      </c>
      <c r="I3330" t="s">
        <v>23</v>
      </c>
      <c r="J3330">
        <v>4.5</v>
      </c>
      <c r="K3330">
        <v>63416</v>
      </c>
      <c r="L3330">
        <v>85</v>
      </c>
      <c r="M3330">
        <v>0.24</v>
      </c>
    </row>
    <row r="3331" spans="1:13">
      <c r="A3331">
        <v>3330</v>
      </c>
      <c r="B3331" s="1">
        <v>44700.708333333336</v>
      </c>
      <c r="C3331" t="s">
        <v>24</v>
      </c>
      <c r="D3331">
        <f t="shared" ref="D3331:D3394" si="52">IFERROR((LEFT(C3331, FIND("-", C3331)-1) + MID(C3331, FIND("-", C3331)+1, 10))/2, SUBSTITUTE(C3331, "+", "")*1)</f>
        <v>53</v>
      </c>
      <c r="E3331" t="s">
        <v>14</v>
      </c>
      <c r="F3331" t="s">
        <v>34</v>
      </c>
      <c r="G3331" t="s">
        <v>29</v>
      </c>
      <c r="H3331" t="s">
        <v>27</v>
      </c>
      <c r="I3331" t="s">
        <v>23</v>
      </c>
      <c r="J3331">
        <v>3.3</v>
      </c>
      <c r="K3331">
        <v>53469</v>
      </c>
      <c r="L3331">
        <v>82</v>
      </c>
      <c r="M3331">
        <v>0.27</v>
      </c>
    </row>
    <row r="3332" spans="1:13">
      <c r="A3332">
        <v>3331</v>
      </c>
      <c r="B3332" s="1">
        <v>44700.75</v>
      </c>
      <c r="C3332" t="s">
        <v>24</v>
      </c>
      <c r="D3332">
        <f t="shared" si="52"/>
        <v>53</v>
      </c>
      <c r="E3332" t="s">
        <v>14</v>
      </c>
      <c r="F3332" t="s">
        <v>28</v>
      </c>
      <c r="G3332" t="s">
        <v>29</v>
      </c>
      <c r="H3332" t="s">
        <v>17</v>
      </c>
      <c r="I3332" t="s">
        <v>23</v>
      </c>
      <c r="J3332">
        <v>8.6</v>
      </c>
      <c r="K3332">
        <v>30889</v>
      </c>
      <c r="L3332">
        <v>73</v>
      </c>
      <c r="M3332">
        <v>0.02</v>
      </c>
    </row>
    <row r="3333" spans="1:13">
      <c r="A3333">
        <v>3332</v>
      </c>
      <c r="B3333" s="1">
        <v>44700.791666666664</v>
      </c>
      <c r="C3333" t="s">
        <v>24</v>
      </c>
      <c r="D3333">
        <f t="shared" si="52"/>
        <v>53</v>
      </c>
      <c r="E3333" t="s">
        <v>14</v>
      </c>
      <c r="F3333" t="s">
        <v>25</v>
      </c>
      <c r="G3333" t="s">
        <v>16</v>
      </c>
      <c r="H3333" t="s">
        <v>31</v>
      </c>
      <c r="I3333" t="s">
        <v>23</v>
      </c>
      <c r="J3333">
        <v>3.9</v>
      </c>
      <c r="K3333">
        <v>91347</v>
      </c>
      <c r="L3333">
        <v>51</v>
      </c>
      <c r="M3333">
        <v>0.04</v>
      </c>
    </row>
    <row r="3334" spans="1:13">
      <c r="A3334">
        <v>3333</v>
      </c>
      <c r="B3334" s="1">
        <v>44700.833333333336</v>
      </c>
      <c r="C3334" t="s">
        <v>30</v>
      </c>
      <c r="D3334">
        <f t="shared" si="52"/>
        <v>24</v>
      </c>
      <c r="E3334" t="s">
        <v>20</v>
      </c>
      <c r="F3334" t="s">
        <v>28</v>
      </c>
      <c r="G3334" t="s">
        <v>21</v>
      </c>
      <c r="H3334" t="s">
        <v>17</v>
      </c>
      <c r="I3334" t="s">
        <v>23</v>
      </c>
      <c r="J3334">
        <v>5.2</v>
      </c>
      <c r="K3334">
        <v>42460</v>
      </c>
      <c r="L3334">
        <v>65</v>
      </c>
      <c r="M3334">
        <v>0.22</v>
      </c>
    </row>
    <row r="3335" spans="1:13">
      <c r="A3335">
        <v>3334</v>
      </c>
      <c r="B3335" s="1">
        <v>44700.875</v>
      </c>
      <c r="C3335" t="s">
        <v>30</v>
      </c>
      <c r="D3335">
        <f t="shared" si="52"/>
        <v>24</v>
      </c>
      <c r="E3335" t="s">
        <v>20</v>
      </c>
      <c r="F3335" t="s">
        <v>34</v>
      </c>
      <c r="G3335" t="s">
        <v>26</v>
      </c>
      <c r="H3335" t="s">
        <v>27</v>
      </c>
      <c r="I3335" t="s">
        <v>23</v>
      </c>
      <c r="J3335">
        <v>0.1</v>
      </c>
      <c r="K3335">
        <v>73552</v>
      </c>
      <c r="L3335">
        <v>67</v>
      </c>
      <c r="M3335">
        <v>0.19</v>
      </c>
    </row>
    <row r="3336" spans="1:13">
      <c r="A3336">
        <v>3335</v>
      </c>
      <c r="B3336" s="1">
        <v>44700.916666666664</v>
      </c>
      <c r="C3336" t="s">
        <v>19</v>
      </c>
      <c r="D3336">
        <f t="shared" si="52"/>
        <v>60</v>
      </c>
      <c r="E3336" t="s">
        <v>14</v>
      </c>
      <c r="F3336" t="s">
        <v>34</v>
      </c>
      <c r="G3336" t="s">
        <v>21</v>
      </c>
      <c r="H3336" t="s">
        <v>22</v>
      </c>
      <c r="I3336" t="s">
        <v>18</v>
      </c>
      <c r="J3336">
        <v>2.2999999999999998</v>
      </c>
      <c r="K3336">
        <v>71837</v>
      </c>
      <c r="L3336">
        <v>72</v>
      </c>
      <c r="M3336">
        <v>0.47</v>
      </c>
    </row>
    <row r="3337" spans="1:13">
      <c r="A3337">
        <v>3336</v>
      </c>
      <c r="B3337" s="1">
        <v>44700.958333333336</v>
      </c>
      <c r="C3337" t="s">
        <v>24</v>
      </c>
      <c r="D3337">
        <f t="shared" si="52"/>
        <v>53</v>
      </c>
      <c r="E3337" t="s">
        <v>20</v>
      </c>
      <c r="F3337" t="s">
        <v>15</v>
      </c>
      <c r="G3337" t="s">
        <v>32</v>
      </c>
      <c r="H3337" t="s">
        <v>27</v>
      </c>
      <c r="I3337" t="s">
        <v>18</v>
      </c>
      <c r="J3337">
        <v>1.8</v>
      </c>
      <c r="K3337">
        <v>29811</v>
      </c>
      <c r="L3337">
        <v>75</v>
      </c>
      <c r="M3337">
        <v>0.35</v>
      </c>
    </row>
    <row r="3338" spans="1:13">
      <c r="A3338">
        <v>3337</v>
      </c>
      <c r="B3338" s="1">
        <v>44701</v>
      </c>
      <c r="C3338" t="s">
        <v>19</v>
      </c>
      <c r="D3338">
        <f t="shared" si="52"/>
        <v>60</v>
      </c>
      <c r="E3338" t="s">
        <v>20</v>
      </c>
      <c r="F3338" t="s">
        <v>28</v>
      </c>
      <c r="G3338" t="s">
        <v>29</v>
      </c>
      <c r="H3338" t="s">
        <v>27</v>
      </c>
      <c r="I3338" t="s">
        <v>18</v>
      </c>
      <c r="J3338">
        <v>2.1</v>
      </c>
      <c r="K3338">
        <v>34952</v>
      </c>
      <c r="L3338">
        <v>83</v>
      </c>
      <c r="M3338">
        <v>0.19</v>
      </c>
    </row>
    <row r="3339" spans="1:13">
      <c r="A3339">
        <v>3338</v>
      </c>
      <c r="B3339" s="1">
        <v>44701.041666666664</v>
      </c>
      <c r="C3339" t="s">
        <v>24</v>
      </c>
      <c r="D3339">
        <f t="shared" si="52"/>
        <v>53</v>
      </c>
      <c r="E3339" t="s">
        <v>20</v>
      </c>
      <c r="F3339" t="s">
        <v>28</v>
      </c>
      <c r="G3339" t="s">
        <v>29</v>
      </c>
      <c r="H3339" t="s">
        <v>27</v>
      </c>
      <c r="I3339" t="s">
        <v>23</v>
      </c>
      <c r="J3339">
        <v>4.8</v>
      </c>
      <c r="K3339">
        <v>48970</v>
      </c>
      <c r="L3339">
        <v>78</v>
      </c>
      <c r="M3339">
        <v>0.28000000000000003</v>
      </c>
    </row>
    <row r="3340" spans="1:13">
      <c r="A3340">
        <v>3339</v>
      </c>
      <c r="B3340" s="1">
        <v>44701.083333333336</v>
      </c>
      <c r="C3340" t="s">
        <v>13</v>
      </c>
      <c r="D3340">
        <f t="shared" si="52"/>
        <v>38</v>
      </c>
      <c r="E3340" t="s">
        <v>20</v>
      </c>
      <c r="F3340" t="s">
        <v>28</v>
      </c>
      <c r="G3340" t="s">
        <v>26</v>
      </c>
      <c r="H3340" t="s">
        <v>27</v>
      </c>
      <c r="I3340" t="s">
        <v>23</v>
      </c>
      <c r="J3340">
        <v>6.1</v>
      </c>
      <c r="K3340">
        <v>37687</v>
      </c>
      <c r="L3340">
        <v>89</v>
      </c>
      <c r="M3340">
        <v>0.44</v>
      </c>
    </row>
    <row r="3341" spans="1:13">
      <c r="A3341">
        <v>3340</v>
      </c>
      <c r="B3341" s="1">
        <v>44701.125</v>
      </c>
      <c r="C3341" t="s">
        <v>24</v>
      </c>
      <c r="D3341">
        <f t="shared" si="52"/>
        <v>53</v>
      </c>
      <c r="E3341" t="s">
        <v>14</v>
      </c>
      <c r="F3341" t="s">
        <v>15</v>
      </c>
      <c r="G3341" t="s">
        <v>32</v>
      </c>
      <c r="H3341" t="s">
        <v>27</v>
      </c>
      <c r="I3341" t="s">
        <v>23</v>
      </c>
      <c r="J3341">
        <v>4.7</v>
      </c>
      <c r="K3341">
        <v>89529</v>
      </c>
      <c r="L3341">
        <v>71</v>
      </c>
      <c r="M3341">
        <v>0.23</v>
      </c>
    </row>
    <row r="3342" spans="1:13">
      <c r="A3342">
        <v>3341</v>
      </c>
      <c r="B3342" s="1">
        <v>44701.166666666664</v>
      </c>
      <c r="C3342" t="s">
        <v>19</v>
      </c>
      <c r="D3342">
        <f t="shared" si="52"/>
        <v>60</v>
      </c>
      <c r="E3342" t="s">
        <v>20</v>
      </c>
      <c r="F3342" t="s">
        <v>34</v>
      </c>
      <c r="G3342" t="s">
        <v>16</v>
      </c>
      <c r="H3342" t="s">
        <v>17</v>
      </c>
      <c r="I3342" t="s">
        <v>18</v>
      </c>
      <c r="J3342">
        <v>3.5</v>
      </c>
      <c r="K3342">
        <v>50996</v>
      </c>
      <c r="L3342">
        <v>78</v>
      </c>
      <c r="M3342">
        <v>0.7</v>
      </c>
    </row>
    <row r="3343" spans="1:13">
      <c r="A3343">
        <v>3342</v>
      </c>
      <c r="B3343" s="1">
        <v>44701.208333333336</v>
      </c>
      <c r="C3343" t="s">
        <v>13</v>
      </c>
      <c r="D3343">
        <f t="shared" si="52"/>
        <v>38</v>
      </c>
      <c r="E3343" t="s">
        <v>20</v>
      </c>
      <c r="F3343" t="s">
        <v>25</v>
      </c>
      <c r="G3343" t="s">
        <v>21</v>
      </c>
      <c r="H3343" t="s">
        <v>17</v>
      </c>
      <c r="I3343" t="s">
        <v>18</v>
      </c>
      <c r="J3343">
        <v>2.7</v>
      </c>
      <c r="K3343">
        <v>72795</v>
      </c>
      <c r="L3343">
        <v>79</v>
      </c>
      <c r="M3343">
        <v>0.4</v>
      </c>
    </row>
    <row r="3344" spans="1:13">
      <c r="A3344">
        <v>3343</v>
      </c>
      <c r="B3344" s="1">
        <v>44701.25</v>
      </c>
      <c r="C3344" t="s">
        <v>24</v>
      </c>
      <c r="D3344">
        <f t="shared" si="52"/>
        <v>53</v>
      </c>
      <c r="E3344" t="s">
        <v>14</v>
      </c>
      <c r="F3344" t="s">
        <v>28</v>
      </c>
      <c r="G3344" t="s">
        <v>16</v>
      </c>
      <c r="H3344" t="s">
        <v>22</v>
      </c>
      <c r="I3344" t="s">
        <v>23</v>
      </c>
      <c r="J3344">
        <v>6.2</v>
      </c>
      <c r="K3344">
        <v>65273</v>
      </c>
      <c r="L3344">
        <v>78</v>
      </c>
      <c r="M3344">
        <v>0.49</v>
      </c>
    </row>
    <row r="3345" spans="1:13">
      <c r="A3345">
        <v>3344</v>
      </c>
      <c r="B3345" s="1">
        <v>44701.291666666664</v>
      </c>
      <c r="C3345" t="s">
        <v>30</v>
      </c>
      <c r="D3345">
        <f t="shared" si="52"/>
        <v>24</v>
      </c>
      <c r="E3345" t="s">
        <v>20</v>
      </c>
      <c r="F3345" t="s">
        <v>15</v>
      </c>
      <c r="G3345" t="s">
        <v>32</v>
      </c>
      <c r="H3345" t="s">
        <v>27</v>
      </c>
      <c r="I3345" t="s">
        <v>18</v>
      </c>
      <c r="J3345">
        <v>8.1</v>
      </c>
      <c r="K3345">
        <v>60280</v>
      </c>
      <c r="L3345">
        <v>90</v>
      </c>
      <c r="M3345">
        <v>0.34</v>
      </c>
    </row>
    <row r="3346" spans="1:13">
      <c r="A3346">
        <v>3345</v>
      </c>
      <c r="B3346" s="1">
        <v>44701.333333333336</v>
      </c>
      <c r="C3346" t="s">
        <v>13</v>
      </c>
      <c r="D3346">
        <f t="shared" si="52"/>
        <v>38</v>
      </c>
      <c r="E3346" t="s">
        <v>20</v>
      </c>
      <c r="F3346" t="s">
        <v>15</v>
      </c>
      <c r="G3346" t="s">
        <v>26</v>
      </c>
      <c r="H3346" t="s">
        <v>27</v>
      </c>
      <c r="I3346" t="s">
        <v>23</v>
      </c>
      <c r="J3346">
        <v>4.3</v>
      </c>
      <c r="K3346">
        <v>55806</v>
      </c>
      <c r="L3346">
        <v>85</v>
      </c>
      <c r="M3346">
        <v>0.09</v>
      </c>
    </row>
    <row r="3347" spans="1:13">
      <c r="A3347">
        <v>3346</v>
      </c>
      <c r="B3347" s="1">
        <v>44701.375</v>
      </c>
      <c r="C3347" t="s">
        <v>24</v>
      </c>
      <c r="D3347">
        <f t="shared" si="52"/>
        <v>53</v>
      </c>
      <c r="E3347" t="s">
        <v>20</v>
      </c>
      <c r="F3347" t="s">
        <v>25</v>
      </c>
      <c r="G3347" t="s">
        <v>32</v>
      </c>
      <c r="H3347" t="s">
        <v>22</v>
      </c>
      <c r="I3347" t="s">
        <v>23</v>
      </c>
      <c r="J3347">
        <v>5.9</v>
      </c>
      <c r="K3347">
        <v>79743</v>
      </c>
      <c r="L3347">
        <v>59</v>
      </c>
      <c r="M3347">
        <v>0.15</v>
      </c>
    </row>
    <row r="3348" spans="1:13">
      <c r="A3348">
        <v>3347</v>
      </c>
      <c r="B3348" s="1">
        <v>44701.416666666664</v>
      </c>
      <c r="C3348" t="s">
        <v>13</v>
      </c>
      <c r="D3348">
        <f t="shared" si="52"/>
        <v>38</v>
      </c>
      <c r="E3348" t="s">
        <v>14</v>
      </c>
      <c r="F3348" t="s">
        <v>34</v>
      </c>
      <c r="G3348" t="s">
        <v>26</v>
      </c>
      <c r="H3348" t="s">
        <v>22</v>
      </c>
      <c r="I3348" t="s">
        <v>23</v>
      </c>
      <c r="J3348">
        <v>4.7</v>
      </c>
      <c r="K3348">
        <v>38498</v>
      </c>
      <c r="L3348">
        <v>74</v>
      </c>
      <c r="M3348">
        <v>0.33</v>
      </c>
    </row>
    <row r="3349" spans="1:13">
      <c r="A3349">
        <v>3348</v>
      </c>
      <c r="B3349" s="1">
        <v>44701.458333333336</v>
      </c>
      <c r="C3349" t="s">
        <v>30</v>
      </c>
      <c r="D3349">
        <f t="shared" si="52"/>
        <v>24</v>
      </c>
      <c r="E3349" t="s">
        <v>14</v>
      </c>
      <c r="F3349" t="s">
        <v>28</v>
      </c>
      <c r="G3349" t="s">
        <v>16</v>
      </c>
      <c r="H3349" t="s">
        <v>31</v>
      </c>
      <c r="I3349" t="s">
        <v>23</v>
      </c>
      <c r="J3349">
        <v>5.5</v>
      </c>
      <c r="K3349">
        <v>89527</v>
      </c>
      <c r="L3349">
        <v>75</v>
      </c>
      <c r="M3349">
        <v>0.08</v>
      </c>
    </row>
    <row r="3350" spans="1:13">
      <c r="A3350">
        <v>3349</v>
      </c>
      <c r="B3350" s="1">
        <v>44701.5</v>
      </c>
      <c r="C3350" t="s">
        <v>13</v>
      </c>
      <c r="D3350">
        <f t="shared" si="52"/>
        <v>38</v>
      </c>
      <c r="E3350" t="s">
        <v>20</v>
      </c>
      <c r="F3350" t="s">
        <v>28</v>
      </c>
      <c r="G3350" t="s">
        <v>16</v>
      </c>
      <c r="H3350" t="s">
        <v>22</v>
      </c>
      <c r="I3350" t="s">
        <v>23</v>
      </c>
      <c r="J3350">
        <v>1.7</v>
      </c>
      <c r="K3350">
        <v>29256</v>
      </c>
      <c r="L3350">
        <v>100</v>
      </c>
      <c r="M3350">
        <v>0.15</v>
      </c>
    </row>
    <row r="3351" spans="1:13">
      <c r="A3351">
        <v>3350</v>
      </c>
      <c r="B3351" s="1">
        <v>44701.541666666664</v>
      </c>
      <c r="C3351" t="s">
        <v>30</v>
      </c>
      <c r="D3351">
        <f t="shared" si="52"/>
        <v>24</v>
      </c>
      <c r="E3351" t="s">
        <v>20</v>
      </c>
      <c r="F3351" t="s">
        <v>15</v>
      </c>
      <c r="G3351" t="s">
        <v>32</v>
      </c>
      <c r="H3351" t="s">
        <v>22</v>
      </c>
      <c r="I3351" t="s">
        <v>18</v>
      </c>
      <c r="J3351">
        <v>3</v>
      </c>
      <c r="K3351">
        <v>70630</v>
      </c>
      <c r="L3351">
        <v>71</v>
      </c>
      <c r="M3351">
        <v>0.25</v>
      </c>
    </row>
    <row r="3352" spans="1:13">
      <c r="A3352">
        <v>3351</v>
      </c>
      <c r="B3352" s="1">
        <v>44701.583333333336</v>
      </c>
      <c r="C3352" t="s">
        <v>30</v>
      </c>
      <c r="D3352">
        <f t="shared" si="52"/>
        <v>24</v>
      </c>
      <c r="E3352" t="s">
        <v>14</v>
      </c>
      <c r="F3352" t="s">
        <v>34</v>
      </c>
      <c r="G3352" t="s">
        <v>32</v>
      </c>
      <c r="H3352" t="s">
        <v>22</v>
      </c>
      <c r="I3352" t="s">
        <v>23</v>
      </c>
      <c r="J3352">
        <v>4.8</v>
      </c>
      <c r="K3352">
        <v>26897</v>
      </c>
      <c r="L3352">
        <v>63</v>
      </c>
      <c r="M3352">
        <v>0.18</v>
      </c>
    </row>
    <row r="3353" spans="1:13">
      <c r="A3353">
        <v>3352</v>
      </c>
      <c r="B3353" s="1">
        <v>44701.625</v>
      </c>
      <c r="C3353" t="s">
        <v>13</v>
      </c>
      <c r="D3353">
        <f t="shared" si="52"/>
        <v>38</v>
      </c>
      <c r="E3353" t="s">
        <v>14</v>
      </c>
      <c r="F3353" t="s">
        <v>28</v>
      </c>
      <c r="G3353" t="s">
        <v>29</v>
      </c>
      <c r="H3353" t="s">
        <v>31</v>
      </c>
      <c r="I3353" t="s">
        <v>23</v>
      </c>
      <c r="J3353">
        <v>6.4</v>
      </c>
      <c r="K3353">
        <v>48686</v>
      </c>
      <c r="L3353">
        <v>80</v>
      </c>
      <c r="M3353">
        <v>0.2</v>
      </c>
    </row>
    <row r="3354" spans="1:13">
      <c r="A3354">
        <v>3353</v>
      </c>
      <c r="B3354" s="1">
        <v>44701.666666666664</v>
      </c>
      <c r="C3354" t="s">
        <v>19</v>
      </c>
      <c r="D3354">
        <f t="shared" si="52"/>
        <v>60</v>
      </c>
      <c r="E3354" t="s">
        <v>14</v>
      </c>
      <c r="F3354" t="s">
        <v>25</v>
      </c>
      <c r="G3354" t="s">
        <v>26</v>
      </c>
      <c r="H3354" t="s">
        <v>17</v>
      </c>
      <c r="I3354" t="s">
        <v>18</v>
      </c>
      <c r="J3354">
        <v>2.4</v>
      </c>
      <c r="K3354">
        <v>56866</v>
      </c>
      <c r="L3354">
        <v>81</v>
      </c>
      <c r="M3354">
        <v>0.63</v>
      </c>
    </row>
    <row r="3355" spans="1:13">
      <c r="A3355">
        <v>3354</v>
      </c>
      <c r="B3355" s="1">
        <v>44701.708333333336</v>
      </c>
      <c r="C3355" t="s">
        <v>13</v>
      </c>
      <c r="D3355">
        <f t="shared" si="52"/>
        <v>38</v>
      </c>
      <c r="E3355" t="s">
        <v>20</v>
      </c>
      <c r="F3355" t="s">
        <v>34</v>
      </c>
      <c r="G3355" t="s">
        <v>29</v>
      </c>
      <c r="H3355" t="s">
        <v>31</v>
      </c>
      <c r="I3355" t="s">
        <v>23</v>
      </c>
      <c r="J3355">
        <v>0.1</v>
      </c>
      <c r="K3355">
        <v>45266</v>
      </c>
      <c r="L3355">
        <v>74</v>
      </c>
      <c r="M3355">
        <v>0.16</v>
      </c>
    </row>
    <row r="3356" spans="1:13">
      <c r="A3356">
        <v>3355</v>
      </c>
      <c r="B3356" s="1">
        <v>44701.75</v>
      </c>
      <c r="C3356" t="s">
        <v>30</v>
      </c>
      <c r="D3356">
        <f t="shared" si="52"/>
        <v>24</v>
      </c>
      <c r="E3356" t="s">
        <v>20</v>
      </c>
      <c r="F3356" t="s">
        <v>34</v>
      </c>
      <c r="G3356" t="s">
        <v>21</v>
      </c>
      <c r="H3356" t="s">
        <v>17</v>
      </c>
      <c r="I3356" t="s">
        <v>23</v>
      </c>
      <c r="J3356">
        <v>3</v>
      </c>
      <c r="K3356">
        <v>51367</v>
      </c>
      <c r="L3356">
        <v>72</v>
      </c>
      <c r="M3356">
        <v>0.41</v>
      </c>
    </row>
    <row r="3357" spans="1:13">
      <c r="A3357">
        <v>3356</v>
      </c>
      <c r="B3357" s="1">
        <v>44701.791666666664</v>
      </c>
      <c r="C3357" t="s">
        <v>30</v>
      </c>
      <c r="D3357">
        <f t="shared" si="52"/>
        <v>24</v>
      </c>
      <c r="E3357" t="s">
        <v>14</v>
      </c>
      <c r="F3357" t="s">
        <v>15</v>
      </c>
      <c r="G3357" t="s">
        <v>21</v>
      </c>
      <c r="H3357" t="s">
        <v>22</v>
      </c>
      <c r="I3357" t="s">
        <v>23</v>
      </c>
      <c r="J3357">
        <v>6</v>
      </c>
      <c r="K3357">
        <v>27261</v>
      </c>
      <c r="L3357">
        <v>86</v>
      </c>
      <c r="M3357">
        <v>0.48</v>
      </c>
    </row>
    <row r="3358" spans="1:13">
      <c r="A3358">
        <v>3357</v>
      </c>
      <c r="B3358" s="1">
        <v>44701.833333333336</v>
      </c>
      <c r="C3358" t="s">
        <v>24</v>
      </c>
      <c r="D3358">
        <f t="shared" si="52"/>
        <v>53</v>
      </c>
      <c r="E3358" t="s">
        <v>20</v>
      </c>
      <c r="F3358" t="s">
        <v>15</v>
      </c>
      <c r="G3358" t="s">
        <v>32</v>
      </c>
      <c r="H3358" t="s">
        <v>31</v>
      </c>
      <c r="I3358" t="s">
        <v>23</v>
      </c>
      <c r="J3358">
        <v>0.8</v>
      </c>
      <c r="K3358">
        <v>35251</v>
      </c>
      <c r="L3358">
        <v>65</v>
      </c>
      <c r="M3358">
        <v>0.23</v>
      </c>
    </row>
    <row r="3359" spans="1:13">
      <c r="A3359">
        <v>3358</v>
      </c>
      <c r="B3359" s="1">
        <v>44701.875</v>
      </c>
      <c r="C3359" t="s">
        <v>13</v>
      </c>
      <c r="D3359">
        <f t="shared" si="52"/>
        <v>38</v>
      </c>
      <c r="E3359" t="s">
        <v>20</v>
      </c>
      <c r="F3359" t="s">
        <v>28</v>
      </c>
      <c r="G3359" t="s">
        <v>16</v>
      </c>
      <c r="H3359" t="s">
        <v>31</v>
      </c>
      <c r="I3359" t="s">
        <v>23</v>
      </c>
      <c r="J3359">
        <v>1.6</v>
      </c>
      <c r="K3359">
        <v>64965</v>
      </c>
      <c r="L3359">
        <v>71</v>
      </c>
      <c r="M3359">
        <v>0.38</v>
      </c>
    </row>
    <row r="3360" spans="1:13">
      <c r="A3360">
        <v>3359</v>
      </c>
      <c r="B3360" s="1">
        <v>44701.916666666664</v>
      </c>
      <c r="C3360" t="s">
        <v>24</v>
      </c>
      <c r="D3360">
        <f t="shared" si="52"/>
        <v>53</v>
      </c>
      <c r="E3360" t="s">
        <v>20</v>
      </c>
      <c r="F3360" t="s">
        <v>15</v>
      </c>
      <c r="G3360" t="s">
        <v>21</v>
      </c>
      <c r="H3360" t="s">
        <v>17</v>
      </c>
      <c r="I3360" t="s">
        <v>23</v>
      </c>
      <c r="J3360">
        <v>4.3</v>
      </c>
      <c r="K3360">
        <v>55593</v>
      </c>
      <c r="L3360">
        <v>69</v>
      </c>
      <c r="M3360">
        <v>0.16</v>
      </c>
    </row>
    <row r="3361" spans="1:13">
      <c r="A3361">
        <v>3360</v>
      </c>
      <c r="B3361" s="1">
        <v>44701.958333333336</v>
      </c>
      <c r="C3361" t="s">
        <v>24</v>
      </c>
      <c r="D3361">
        <f t="shared" si="52"/>
        <v>53</v>
      </c>
      <c r="E3361" t="s">
        <v>20</v>
      </c>
      <c r="F3361" t="s">
        <v>34</v>
      </c>
      <c r="G3361" t="s">
        <v>21</v>
      </c>
      <c r="H3361" t="s">
        <v>31</v>
      </c>
      <c r="I3361" t="s">
        <v>23</v>
      </c>
      <c r="J3361">
        <v>3.8</v>
      </c>
      <c r="K3361">
        <v>41189</v>
      </c>
      <c r="L3361">
        <v>88</v>
      </c>
      <c r="M3361">
        <v>0.56000000000000005</v>
      </c>
    </row>
    <row r="3362" spans="1:13">
      <c r="A3362">
        <v>3361</v>
      </c>
      <c r="B3362" s="1">
        <v>44702</v>
      </c>
      <c r="C3362" t="s">
        <v>24</v>
      </c>
      <c r="D3362">
        <f t="shared" si="52"/>
        <v>53</v>
      </c>
      <c r="E3362" t="s">
        <v>20</v>
      </c>
      <c r="F3362" t="s">
        <v>28</v>
      </c>
      <c r="G3362" t="s">
        <v>29</v>
      </c>
      <c r="H3362" t="s">
        <v>31</v>
      </c>
      <c r="I3362" t="s">
        <v>23</v>
      </c>
      <c r="J3362">
        <v>5.2</v>
      </c>
      <c r="K3362">
        <v>81486</v>
      </c>
      <c r="L3362">
        <v>78</v>
      </c>
      <c r="M3362">
        <v>0.41</v>
      </c>
    </row>
    <row r="3363" spans="1:13">
      <c r="A3363">
        <v>3362</v>
      </c>
      <c r="B3363" s="1">
        <v>44702.041666666664</v>
      </c>
      <c r="C3363" t="s">
        <v>13</v>
      </c>
      <c r="D3363">
        <f t="shared" si="52"/>
        <v>38</v>
      </c>
      <c r="E3363" t="s">
        <v>20</v>
      </c>
      <c r="F3363" t="s">
        <v>28</v>
      </c>
      <c r="G3363" t="s">
        <v>29</v>
      </c>
      <c r="H3363" t="s">
        <v>27</v>
      </c>
      <c r="I3363" t="s">
        <v>18</v>
      </c>
      <c r="J3363">
        <v>1.5</v>
      </c>
      <c r="K3363">
        <v>30601</v>
      </c>
      <c r="L3363">
        <v>62</v>
      </c>
      <c r="M3363">
        <v>0.22</v>
      </c>
    </row>
    <row r="3364" spans="1:13">
      <c r="A3364">
        <v>3363</v>
      </c>
      <c r="B3364" s="1">
        <v>44702.083333333336</v>
      </c>
      <c r="C3364" t="s">
        <v>24</v>
      </c>
      <c r="D3364">
        <f t="shared" si="52"/>
        <v>53</v>
      </c>
      <c r="E3364" t="s">
        <v>20</v>
      </c>
      <c r="F3364" t="s">
        <v>34</v>
      </c>
      <c r="G3364" t="s">
        <v>21</v>
      </c>
      <c r="H3364" t="s">
        <v>17</v>
      </c>
      <c r="I3364" t="s">
        <v>18</v>
      </c>
      <c r="J3364">
        <v>3.4</v>
      </c>
      <c r="K3364">
        <v>47768</v>
      </c>
      <c r="L3364">
        <v>63</v>
      </c>
      <c r="M3364">
        <v>0.02</v>
      </c>
    </row>
    <row r="3365" spans="1:13">
      <c r="A3365">
        <v>3364</v>
      </c>
      <c r="B3365" s="1">
        <v>44702.125</v>
      </c>
      <c r="C3365" t="s">
        <v>13</v>
      </c>
      <c r="D3365">
        <f t="shared" si="52"/>
        <v>38</v>
      </c>
      <c r="E3365" t="s">
        <v>14</v>
      </c>
      <c r="F3365" t="s">
        <v>28</v>
      </c>
      <c r="G3365" t="s">
        <v>32</v>
      </c>
      <c r="H3365" t="s">
        <v>31</v>
      </c>
      <c r="I3365" t="s">
        <v>18</v>
      </c>
      <c r="J3365">
        <v>6.4</v>
      </c>
      <c r="K3365">
        <v>44887</v>
      </c>
      <c r="L3365">
        <v>97</v>
      </c>
      <c r="M3365">
        <v>0.39</v>
      </c>
    </row>
    <row r="3366" spans="1:13">
      <c r="A3366">
        <v>3365</v>
      </c>
      <c r="B3366" s="1">
        <v>44702.166666666664</v>
      </c>
      <c r="C3366" t="s">
        <v>19</v>
      </c>
      <c r="D3366">
        <f t="shared" si="52"/>
        <v>60</v>
      </c>
      <c r="E3366" t="s">
        <v>14</v>
      </c>
      <c r="F3366" t="s">
        <v>25</v>
      </c>
      <c r="G3366" t="s">
        <v>29</v>
      </c>
      <c r="H3366" t="s">
        <v>31</v>
      </c>
      <c r="I3366" t="s">
        <v>23</v>
      </c>
      <c r="J3366">
        <v>1.6</v>
      </c>
      <c r="K3366">
        <v>67301</v>
      </c>
      <c r="L3366">
        <v>88</v>
      </c>
      <c r="M3366">
        <v>0.12</v>
      </c>
    </row>
    <row r="3367" spans="1:13">
      <c r="A3367">
        <v>3366</v>
      </c>
      <c r="B3367" s="1">
        <v>44702.208333333336</v>
      </c>
      <c r="C3367" t="s">
        <v>24</v>
      </c>
      <c r="D3367">
        <f t="shared" si="52"/>
        <v>53</v>
      </c>
      <c r="E3367" t="s">
        <v>14</v>
      </c>
      <c r="F3367" t="s">
        <v>25</v>
      </c>
      <c r="G3367" t="s">
        <v>21</v>
      </c>
      <c r="H3367" t="s">
        <v>22</v>
      </c>
      <c r="I3367" t="s">
        <v>23</v>
      </c>
      <c r="J3367">
        <v>7</v>
      </c>
      <c r="K3367">
        <v>55963</v>
      </c>
      <c r="L3367">
        <v>85</v>
      </c>
      <c r="M3367">
        <v>0.22</v>
      </c>
    </row>
    <row r="3368" spans="1:13">
      <c r="A3368">
        <v>3367</v>
      </c>
      <c r="B3368" s="1">
        <v>44702.25</v>
      </c>
      <c r="C3368" t="s">
        <v>13</v>
      </c>
      <c r="D3368">
        <f t="shared" si="52"/>
        <v>38</v>
      </c>
      <c r="E3368" t="s">
        <v>14</v>
      </c>
      <c r="F3368" t="s">
        <v>28</v>
      </c>
      <c r="G3368" t="s">
        <v>16</v>
      </c>
      <c r="H3368" t="s">
        <v>27</v>
      </c>
      <c r="I3368" t="s">
        <v>18</v>
      </c>
      <c r="J3368">
        <v>1.9</v>
      </c>
      <c r="K3368">
        <v>52837</v>
      </c>
      <c r="L3368">
        <v>75</v>
      </c>
      <c r="M3368">
        <v>0.39</v>
      </c>
    </row>
    <row r="3369" spans="1:13">
      <c r="A3369">
        <v>3368</v>
      </c>
      <c r="B3369" s="1">
        <v>44702.291666666664</v>
      </c>
      <c r="C3369" t="s">
        <v>13</v>
      </c>
      <c r="D3369">
        <f t="shared" si="52"/>
        <v>38</v>
      </c>
      <c r="E3369" t="s">
        <v>14</v>
      </c>
      <c r="F3369" t="s">
        <v>15</v>
      </c>
      <c r="G3369" t="s">
        <v>29</v>
      </c>
      <c r="H3369" t="s">
        <v>27</v>
      </c>
      <c r="I3369" t="s">
        <v>23</v>
      </c>
      <c r="J3369">
        <v>5.7</v>
      </c>
      <c r="K3369">
        <v>18116</v>
      </c>
      <c r="L3369">
        <v>93</v>
      </c>
      <c r="M3369">
        <v>0.23</v>
      </c>
    </row>
    <row r="3370" spans="1:13">
      <c r="A3370">
        <v>3369</v>
      </c>
      <c r="B3370" s="1">
        <v>44702.333333333336</v>
      </c>
      <c r="C3370" t="s">
        <v>30</v>
      </c>
      <c r="D3370">
        <f t="shared" si="52"/>
        <v>24</v>
      </c>
      <c r="E3370" t="s">
        <v>14</v>
      </c>
      <c r="F3370" t="s">
        <v>25</v>
      </c>
      <c r="G3370" t="s">
        <v>21</v>
      </c>
      <c r="H3370" t="s">
        <v>22</v>
      </c>
      <c r="I3370" t="s">
        <v>23</v>
      </c>
      <c r="J3370">
        <v>3.3</v>
      </c>
      <c r="K3370">
        <v>72301</v>
      </c>
      <c r="L3370">
        <v>62</v>
      </c>
      <c r="M3370">
        <v>0.38</v>
      </c>
    </row>
    <row r="3371" spans="1:13">
      <c r="A3371">
        <v>3370</v>
      </c>
      <c r="B3371" s="1">
        <v>44702.375</v>
      </c>
      <c r="C3371" t="s">
        <v>24</v>
      </c>
      <c r="D3371">
        <f t="shared" si="52"/>
        <v>53</v>
      </c>
      <c r="E3371" t="s">
        <v>14</v>
      </c>
      <c r="F3371" t="s">
        <v>28</v>
      </c>
      <c r="G3371" t="s">
        <v>26</v>
      </c>
      <c r="H3371" t="s">
        <v>22</v>
      </c>
      <c r="I3371" t="s">
        <v>18</v>
      </c>
      <c r="J3371">
        <v>1.7</v>
      </c>
      <c r="K3371">
        <v>50643</v>
      </c>
      <c r="L3371">
        <v>84</v>
      </c>
      <c r="M3371">
        <v>0.26</v>
      </c>
    </row>
    <row r="3372" spans="1:13">
      <c r="A3372">
        <v>3371</v>
      </c>
      <c r="B3372" s="1">
        <v>44702.416666666664</v>
      </c>
      <c r="C3372" t="s">
        <v>30</v>
      </c>
      <c r="D3372">
        <f t="shared" si="52"/>
        <v>24</v>
      </c>
      <c r="E3372" t="s">
        <v>14</v>
      </c>
      <c r="F3372" t="s">
        <v>25</v>
      </c>
      <c r="G3372" t="s">
        <v>29</v>
      </c>
      <c r="H3372" t="s">
        <v>22</v>
      </c>
      <c r="I3372" t="s">
        <v>23</v>
      </c>
      <c r="J3372">
        <v>3</v>
      </c>
      <c r="K3372">
        <v>57313</v>
      </c>
      <c r="L3372">
        <v>70</v>
      </c>
      <c r="M3372">
        <v>0.2</v>
      </c>
    </row>
    <row r="3373" spans="1:13">
      <c r="A3373">
        <v>3372</v>
      </c>
      <c r="B3373" s="1">
        <v>44702.458333333336</v>
      </c>
      <c r="C3373" t="s">
        <v>13</v>
      </c>
      <c r="D3373">
        <f t="shared" si="52"/>
        <v>38</v>
      </c>
      <c r="E3373" t="s">
        <v>14</v>
      </c>
      <c r="F3373" t="s">
        <v>15</v>
      </c>
      <c r="G3373" t="s">
        <v>26</v>
      </c>
      <c r="H3373" t="s">
        <v>22</v>
      </c>
      <c r="I3373" t="s">
        <v>23</v>
      </c>
      <c r="J3373">
        <v>5.0999999999999996</v>
      </c>
      <c r="K3373">
        <v>40029</v>
      </c>
      <c r="L3373">
        <v>72</v>
      </c>
      <c r="M3373">
        <v>0.04</v>
      </c>
    </row>
    <row r="3374" spans="1:13">
      <c r="A3374">
        <v>3373</v>
      </c>
      <c r="B3374" s="1">
        <v>44702.5</v>
      </c>
      <c r="C3374" t="s">
        <v>13</v>
      </c>
      <c r="D3374">
        <f t="shared" si="52"/>
        <v>38</v>
      </c>
      <c r="E3374" t="s">
        <v>20</v>
      </c>
      <c r="F3374" t="s">
        <v>34</v>
      </c>
      <c r="G3374" t="s">
        <v>29</v>
      </c>
      <c r="H3374" t="s">
        <v>27</v>
      </c>
      <c r="I3374" t="s">
        <v>18</v>
      </c>
      <c r="J3374">
        <v>4</v>
      </c>
      <c r="K3374">
        <v>36883</v>
      </c>
      <c r="L3374">
        <v>84</v>
      </c>
      <c r="M3374">
        <v>0.45</v>
      </c>
    </row>
    <row r="3375" spans="1:13">
      <c r="A3375">
        <v>3374</v>
      </c>
      <c r="B3375" s="1">
        <v>44702.541666666664</v>
      </c>
      <c r="C3375" t="s">
        <v>24</v>
      </c>
      <c r="D3375">
        <f t="shared" si="52"/>
        <v>53</v>
      </c>
      <c r="E3375" t="s">
        <v>20</v>
      </c>
      <c r="F3375" t="s">
        <v>28</v>
      </c>
      <c r="G3375" t="s">
        <v>29</v>
      </c>
      <c r="H3375" t="s">
        <v>31</v>
      </c>
      <c r="I3375" t="s">
        <v>18</v>
      </c>
      <c r="J3375">
        <v>6.2</v>
      </c>
      <c r="K3375">
        <v>84986</v>
      </c>
      <c r="L3375">
        <v>73</v>
      </c>
      <c r="M3375">
        <v>0.33</v>
      </c>
    </row>
    <row r="3376" spans="1:13">
      <c r="A3376">
        <v>3375</v>
      </c>
      <c r="B3376" s="1">
        <v>44702.583333333336</v>
      </c>
      <c r="C3376" t="s">
        <v>24</v>
      </c>
      <c r="D3376">
        <f t="shared" si="52"/>
        <v>53</v>
      </c>
      <c r="E3376" t="s">
        <v>14</v>
      </c>
      <c r="F3376" t="s">
        <v>28</v>
      </c>
      <c r="G3376" t="s">
        <v>26</v>
      </c>
      <c r="H3376" t="s">
        <v>31</v>
      </c>
      <c r="I3376" t="s">
        <v>23</v>
      </c>
      <c r="J3376">
        <v>6.9</v>
      </c>
      <c r="K3376">
        <v>19535</v>
      </c>
      <c r="L3376">
        <v>70</v>
      </c>
      <c r="M3376">
        <v>0.59</v>
      </c>
    </row>
    <row r="3377" spans="1:13">
      <c r="A3377">
        <v>3376</v>
      </c>
      <c r="B3377" s="1">
        <v>44702.625</v>
      </c>
      <c r="C3377" t="s">
        <v>24</v>
      </c>
      <c r="D3377">
        <f t="shared" si="52"/>
        <v>53</v>
      </c>
      <c r="E3377" t="s">
        <v>20</v>
      </c>
      <c r="F3377" t="s">
        <v>28</v>
      </c>
      <c r="G3377" t="s">
        <v>32</v>
      </c>
      <c r="H3377" t="s">
        <v>22</v>
      </c>
      <c r="I3377" t="s">
        <v>23</v>
      </c>
      <c r="J3377">
        <v>1.6</v>
      </c>
      <c r="K3377">
        <v>33916</v>
      </c>
      <c r="L3377">
        <v>69</v>
      </c>
      <c r="M3377">
        <v>0.05</v>
      </c>
    </row>
    <row r="3378" spans="1:13">
      <c r="A3378">
        <v>3377</v>
      </c>
      <c r="B3378" s="1">
        <v>44702.666666666664</v>
      </c>
      <c r="C3378" t="s">
        <v>24</v>
      </c>
      <c r="D3378">
        <f t="shared" si="52"/>
        <v>53</v>
      </c>
      <c r="E3378" t="s">
        <v>20</v>
      </c>
      <c r="F3378" t="s">
        <v>28</v>
      </c>
      <c r="G3378" t="s">
        <v>21</v>
      </c>
      <c r="H3378" t="s">
        <v>17</v>
      </c>
      <c r="I3378" t="s">
        <v>23</v>
      </c>
      <c r="J3378">
        <v>1.5</v>
      </c>
      <c r="K3378">
        <v>84610</v>
      </c>
      <c r="L3378">
        <v>51</v>
      </c>
      <c r="M3378">
        <v>0.13</v>
      </c>
    </row>
    <row r="3379" spans="1:13">
      <c r="A3379">
        <v>3378</v>
      </c>
      <c r="B3379" s="1">
        <v>44702.708333333336</v>
      </c>
      <c r="C3379" t="s">
        <v>30</v>
      </c>
      <c r="D3379">
        <f t="shared" si="52"/>
        <v>24</v>
      </c>
      <c r="E3379" t="s">
        <v>14</v>
      </c>
      <c r="F3379" t="s">
        <v>28</v>
      </c>
      <c r="G3379" t="s">
        <v>32</v>
      </c>
      <c r="H3379" t="s">
        <v>22</v>
      </c>
      <c r="I3379" t="s">
        <v>18</v>
      </c>
      <c r="J3379">
        <v>1.4</v>
      </c>
      <c r="K3379">
        <v>67815</v>
      </c>
      <c r="L3379">
        <v>84</v>
      </c>
      <c r="M3379">
        <v>0.26</v>
      </c>
    </row>
    <row r="3380" spans="1:13">
      <c r="A3380">
        <v>3379</v>
      </c>
      <c r="B3380" s="1">
        <v>44702.75</v>
      </c>
      <c r="C3380" t="s">
        <v>30</v>
      </c>
      <c r="D3380">
        <f t="shared" si="52"/>
        <v>24</v>
      </c>
      <c r="E3380" t="s">
        <v>14</v>
      </c>
      <c r="F3380" t="s">
        <v>28</v>
      </c>
      <c r="G3380" t="s">
        <v>32</v>
      </c>
      <c r="H3380" t="s">
        <v>31</v>
      </c>
      <c r="I3380" t="s">
        <v>23</v>
      </c>
      <c r="J3380">
        <v>2.2000000000000002</v>
      </c>
      <c r="K3380">
        <v>48491</v>
      </c>
      <c r="L3380">
        <v>63</v>
      </c>
      <c r="M3380">
        <v>0.2</v>
      </c>
    </row>
    <row r="3381" spans="1:13">
      <c r="A3381">
        <v>3380</v>
      </c>
      <c r="B3381" s="1">
        <v>44702.791666666664</v>
      </c>
      <c r="C3381" t="s">
        <v>24</v>
      </c>
      <c r="D3381">
        <f t="shared" si="52"/>
        <v>53</v>
      </c>
      <c r="E3381" t="s">
        <v>14</v>
      </c>
      <c r="F3381" t="s">
        <v>15</v>
      </c>
      <c r="G3381" t="s">
        <v>21</v>
      </c>
      <c r="H3381" t="s">
        <v>17</v>
      </c>
      <c r="I3381" t="s">
        <v>23</v>
      </c>
      <c r="J3381">
        <v>6.2</v>
      </c>
      <c r="K3381">
        <v>79932</v>
      </c>
      <c r="L3381">
        <v>97</v>
      </c>
      <c r="M3381">
        <v>0.19</v>
      </c>
    </row>
    <row r="3382" spans="1:13">
      <c r="A3382">
        <v>3381</v>
      </c>
      <c r="B3382" s="1">
        <v>44702.833333333336</v>
      </c>
      <c r="C3382" t="s">
        <v>13</v>
      </c>
      <c r="D3382">
        <f t="shared" si="52"/>
        <v>38</v>
      </c>
      <c r="E3382" t="s">
        <v>20</v>
      </c>
      <c r="F3382" t="s">
        <v>34</v>
      </c>
      <c r="G3382" t="s">
        <v>16</v>
      </c>
      <c r="H3382" t="s">
        <v>22</v>
      </c>
      <c r="I3382" t="s">
        <v>18</v>
      </c>
      <c r="J3382">
        <v>5.0999999999999996</v>
      </c>
      <c r="K3382">
        <v>63937</v>
      </c>
      <c r="L3382">
        <v>72</v>
      </c>
      <c r="M3382">
        <v>0.12</v>
      </c>
    </row>
    <row r="3383" spans="1:13">
      <c r="A3383">
        <v>3382</v>
      </c>
      <c r="B3383" s="1">
        <v>44702.875</v>
      </c>
      <c r="C3383" t="s">
        <v>13</v>
      </c>
      <c r="D3383">
        <f t="shared" si="52"/>
        <v>38</v>
      </c>
      <c r="E3383" t="s">
        <v>20</v>
      </c>
      <c r="F3383" t="s">
        <v>15</v>
      </c>
      <c r="G3383" t="s">
        <v>32</v>
      </c>
      <c r="H3383" t="s">
        <v>17</v>
      </c>
      <c r="I3383" t="s">
        <v>23</v>
      </c>
      <c r="J3383">
        <v>2.9</v>
      </c>
      <c r="K3383">
        <v>59653</v>
      </c>
      <c r="L3383">
        <v>91</v>
      </c>
      <c r="M3383">
        <v>0.28999999999999998</v>
      </c>
    </row>
    <row r="3384" spans="1:13">
      <c r="A3384">
        <v>3383</v>
      </c>
      <c r="B3384" s="1">
        <v>44702.916666666664</v>
      </c>
      <c r="C3384" t="s">
        <v>30</v>
      </c>
      <c r="D3384">
        <f t="shared" si="52"/>
        <v>24</v>
      </c>
      <c r="E3384" t="s">
        <v>14</v>
      </c>
      <c r="F3384" t="s">
        <v>15</v>
      </c>
      <c r="G3384" t="s">
        <v>32</v>
      </c>
      <c r="H3384" t="s">
        <v>22</v>
      </c>
      <c r="I3384" t="s">
        <v>18</v>
      </c>
      <c r="J3384">
        <v>4</v>
      </c>
      <c r="K3384">
        <v>59511</v>
      </c>
      <c r="L3384">
        <v>53</v>
      </c>
      <c r="M3384">
        <v>0.35</v>
      </c>
    </row>
    <row r="3385" spans="1:13">
      <c r="A3385">
        <v>3384</v>
      </c>
      <c r="B3385" s="1">
        <v>44702.958333333336</v>
      </c>
      <c r="C3385" t="s">
        <v>13</v>
      </c>
      <c r="D3385">
        <f t="shared" si="52"/>
        <v>38</v>
      </c>
      <c r="E3385" t="s">
        <v>20</v>
      </c>
      <c r="F3385" t="s">
        <v>34</v>
      </c>
      <c r="G3385" t="s">
        <v>32</v>
      </c>
      <c r="H3385" t="s">
        <v>27</v>
      </c>
      <c r="I3385" t="s">
        <v>18</v>
      </c>
      <c r="J3385">
        <v>6.8</v>
      </c>
      <c r="K3385">
        <v>64305</v>
      </c>
      <c r="L3385">
        <v>84</v>
      </c>
      <c r="M3385">
        <v>0.22</v>
      </c>
    </row>
    <row r="3386" spans="1:13">
      <c r="A3386">
        <v>3385</v>
      </c>
      <c r="B3386" s="1">
        <v>44703</v>
      </c>
      <c r="C3386" t="s">
        <v>30</v>
      </c>
      <c r="D3386">
        <f t="shared" si="52"/>
        <v>24</v>
      </c>
      <c r="E3386" t="s">
        <v>20</v>
      </c>
      <c r="F3386" t="s">
        <v>15</v>
      </c>
      <c r="G3386" t="s">
        <v>16</v>
      </c>
      <c r="H3386" t="s">
        <v>31</v>
      </c>
      <c r="I3386" t="s">
        <v>23</v>
      </c>
      <c r="J3386">
        <v>7.8</v>
      </c>
      <c r="K3386">
        <v>65114</v>
      </c>
      <c r="L3386">
        <v>87</v>
      </c>
      <c r="M3386">
        <v>0.53</v>
      </c>
    </row>
    <row r="3387" spans="1:13">
      <c r="A3387">
        <v>3386</v>
      </c>
      <c r="B3387" s="1">
        <v>44703.041666666664</v>
      </c>
      <c r="C3387" t="s">
        <v>19</v>
      </c>
      <c r="D3387">
        <f t="shared" si="52"/>
        <v>60</v>
      </c>
      <c r="E3387" t="s">
        <v>20</v>
      </c>
      <c r="F3387" t="s">
        <v>25</v>
      </c>
      <c r="G3387" t="s">
        <v>29</v>
      </c>
      <c r="H3387" t="s">
        <v>22</v>
      </c>
      <c r="I3387" t="s">
        <v>18</v>
      </c>
      <c r="J3387">
        <v>4.5</v>
      </c>
      <c r="K3387">
        <v>98919</v>
      </c>
      <c r="L3387">
        <v>91</v>
      </c>
      <c r="M3387">
        <v>0.39</v>
      </c>
    </row>
    <row r="3388" spans="1:13">
      <c r="A3388">
        <v>3387</v>
      </c>
      <c r="B3388" s="1">
        <v>44703.083333333336</v>
      </c>
      <c r="C3388" t="s">
        <v>30</v>
      </c>
      <c r="D3388">
        <f t="shared" si="52"/>
        <v>24</v>
      </c>
      <c r="E3388" t="s">
        <v>14</v>
      </c>
      <c r="F3388" t="s">
        <v>15</v>
      </c>
      <c r="G3388" t="s">
        <v>26</v>
      </c>
      <c r="H3388" t="s">
        <v>17</v>
      </c>
      <c r="I3388" t="s">
        <v>23</v>
      </c>
      <c r="J3388">
        <v>1.3</v>
      </c>
      <c r="K3388">
        <v>51102</v>
      </c>
      <c r="L3388">
        <v>57</v>
      </c>
      <c r="M3388">
        <v>0.17</v>
      </c>
    </row>
    <row r="3389" spans="1:13">
      <c r="A3389">
        <v>3388</v>
      </c>
      <c r="B3389" s="1">
        <v>44703.125</v>
      </c>
      <c r="C3389" t="s">
        <v>13</v>
      </c>
      <c r="D3389">
        <f t="shared" si="52"/>
        <v>38</v>
      </c>
      <c r="E3389" t="s">
        <v>20</v>
      </c>
      <c r="F3389" t="s">
        <v>28</v>
      </c>
      <c r="G3389" t="s">
        <v>26</v>
      </c>
      <c r="H3389" t="s">
        <v>31</v>
      </c>
      <c r="I3389" t="s">
        <v>18</v>
      </c>
      <c r="J3389">
        <v>4.5999999999999996</v>
      </c>
      <c r="K3389">
        <v>51719</v>
      </c>
      <c r="L3389">
        <v>67</v>
      </c>
      <c r="M3389">
        <v>0.18</v>
      </c>
    </row>
    <row r="3390" spans="1:13">
      <c r="A3390">
        <v>3389</v>
      </c>
      <c r="B3390" s="1">
        <v>44703.166666666664</v>
      </c>
      <c r="C3390" t="s">
        <v>30</v>
      </c>
      <c r="D3390">
        <f t="shared" si="52"/>
        <v>24</v>
      </c>
      <c r="E3390" t="s">
        <v>20</v>
      </c>
      <c r="F3390" t="s">
        <v>25</v>
      </c>
      <c r="G3390" t="s">
        <v>16</v>
      </c>
      <c r="H3390" t="s">
        <v>22</v>
      </c>
      <c r="I3390" t="s">
        <v>18</v>
      </c>
      <c r="J3390">
        <v>5.9</v>
      </c>
      <c r="K3390">
        <v>30262</v>
      </c>
      <c r="L3390">
        <v>82</v>
      </c>
      <c r="M3390">
        <v>0.19</v>
      </c>
    </row>
    <row r="3391" spans="1:13">
      <c r="A3391">
        <v>3390</v>
      </c>
      <c r="B3391" s="1">
        <v>44703.208333333336</v>
      </c>
      <c r="C3391" t="s">
        <v>24</v>
      </c>
      <c r="D3391">
        <f t="shared" si="52"/>
        <v>53</v>
      </c>
      <c r="E3391" t="s">
        <v>20</v>
      </c>
      <c r="F3391" t="s">
        <v>25</v>
      </c>
      <c r="G3391" t="s">
        <v>32</v>
      </c>
      <c r="H3391" t="s">
        <v>22</v>
      </c>
      <c r="I3391" t="s">
        <v>23</v>
      </c>
      <c r="J3391">
        <v>4.4000000000000004</v>
      </c>
      <c r="K3391">
        <v>53962</v>
      </c>
      <c r="L3391">
        <v>77</v>
      </c>
      <c r="M3391">
        <v>0.33</v>
      </c>
    </row>
    <row r="3392" spans="1:13">
      <c r="A3392">
        <v>3391</v>
      </c>
      <c r="B3392" s="1">
        <v>44703.25</v>
      </c>
      <c r="C3392" t="s">
        <v>13</v>
      </c>
      <c r="D3392">
        <f t="shared" si="52"/>
        <v>38</v>
      </c>
      <c r="E3392" t="s">
        <v>20</v>
      </c>
      <c r="F3392" t="s">
        <v>34</v>
      </c>
      <c r="G3392" t="s">
        <v>26</v>
      </c>
      <c r="H3392" t="s">
        <v>22</v>
      </c>
      <c r="I3392" t="s">
        <v>18</v>
      </c>
      <c r="J3392">
        <v>5.5</v>
      </c>
      <c r="K3392">
        <v>92258</v>
      </c>
      <c r="L3392">
        <v>79</v>
      </c>
      <c r="M3392">
        <v>0.25</v>
      </c>
    </row>
    <row r="3393" spans="1:13">
      <c r="A3393">
        <v>3392</v>
      </c>
      <c r="B3393" s="1">
        <v>44703.291666666664</v>
      </c>
      <c r="C3393" t="s">
        <v>19</v>
      </c>
      <c r="D3393">
        <f t="shared" si="52"/>
        <v>60</v>
      </c>
      <c r="E3393" t="s">
        <v>20</v>
      </c>
      <c r="F3393" t="s">
        <v>15</v>
      </c>
      <c r="G3393" t="s">
        <v>16</v>
      </c>
      <c r="H3393" t="s">
        <v>22</v>
      </c>
      <c r="I3393" t="s">
        <v>18</v>
      </c>
      <c r="J3393">
        <v>4.7</v>
      </c>
      <c r="K3393">
        <v>74690</v>
      </c>
      <c r="L3393">
        <v>71</v>
      </c>
      <c r="M3393">
        <v>0.25</v>
      </c>
    </row>
    <row r="3394" spans="1:13">
      <c r="A3394">
        <v>3393</v>
      </c>
      <c r="B3394" s="1">
        <v>44703.333333333336</v>
      </c>
      <c r="C3394" t="s">
        <v>19</v>
      </c>
      <c r="D3394">
        <f t="shared" si="52"/>
        <v>60</v>
      </c>
      <c r="E3394" t="s">
        <v>20</v>
      </c>
      <c r="F3394" t="s">
        <v>15</v>
      </c>
      <c r="G3394" t="s">
        <v>21</v>
      </c>
      <c r="H3394" t="s">
        <v>27</v>
      </c>
      <c r="I3394" t="s">
        <v>23</v>
      </c>
      <c r="J3394">
        <v>1.5</v>
      </c>
      <c r="K3394">
        <v>44127</v>
      </c>
      <c r="L3394">
        <v>94</v>
      </c>
      <c r="M3394">
        <v>0.4</v>
      </c>
    </row>
    <row r="3395" spans="1:13">
      <c r="A3395">
        <v>3394</v>
      </c>
      <c r="B3395" s="1">
        <v>44703.375</v>
      </c>
      <c r="C3395" t="s">
        <v>13</v>
      </c>
      <c r="D3395">
        <f t="shared" ref="D3395:D3458" si="53">IFERROR((LEFT(C3395, FIND("-", C3395)-1) + MID(C3395, FIND("-", C3395)+1, 10))/2, SUBSTITUTE(C3395, "+", "")*1)</f>
        <v>38</v>
      </c>
      <c r="E3395" t="s">
        <v>20</v>
      </c>
      <c r="F3395" t="s">
        <v>25</v>
      </c>
      <c r="G3395" t="s">
        <v>26</v>
      </c>
      <c r="H3395" t="s">
        <v>31</v>
      </c>
      <c r="I3395" t="s">
        <v>23</v>
      </c>
      <c r="J3395">
        <v>2.2000000000000002</v>
      </c>
      <c r="K3395">
        <v>55601</v>
      </c>
      <c r="L3395">
        <v>100</v>
      </c>
      <c r="M3395">
        <v>0.55000000000000004</v>
      </c>
    </row>
    <row r="3396" spans="1:13">
      <c r="A3396">
        <v>3395</v>
      </c>
      <c r="B3396" s="1">
        <v>44703.416666666664</v>
      </c>
      <c r="C3396" t="s">
        <v>19</v>
      </c>
      <c r="D3396">
        <f t="shared" si="53"/>
        <v>60</v>
      </c>
      <c r="E3396" t="s">
        <v>14</v>
      </c>
      <c r="F3396" t="s">
        <v>15</v>
      </c>
      <c r="G3396" t="s">
        <v>21</v>
      </c>
      <c r="H3396" t="s">
        <v>27</v>
      </c>
      <c r="I3396" t="s">
        <v>23</v>
      </c>
      <c r="J3396">
        <v>3.4</v>
      </c>
      <c r="K3396">
        <v>29071</v>
      </c>
      <c r="L3396">
        <v>76</v>
      </c>
      <c r="M3396">
        <v>0.55000000000000004</v>
      </c>
    </row>
    <row r="3397" spans="1:13">
      <c r="A3397">
        <v>3396</v>
      </c>
      <c r="B3397" s="1">
        <v>44703.458333333336</v>
      </c>
      <c r="C3397" t="s">
        <v>19</v>
      </c>
      <c r="D3397">
        <f t="shared" si="53"/>
        <v>60</v>
      </c>
      <c r="E3397" t="s">
        <v>14</v>
      </c>
      <c r="F3397" t="s">
        <v>15</v>
      </c>
      <c r="G3397" t="s">
        <v>32</v>
      </c>
      <c r="H3397" t="s">
        <v>31</v>
      </c>
      <c r="I3397" t="s">
        <v>23</v>
      </c>
      <c r="J3397">
        <v>6.1</v>
      </c>
      <c r="K3397">
        <v>35618</v>
      </c>
      <c r="L3397">
        <v>80</v>
      </c>
      <c r="M3397">
        <v>0.22</v>
      </c>
    </row>
    <row r="3398" spans="1:13">
      <c r="A3398">
        <v>3397</v>
      </c>
      <c r="B3398" s="1">
        <v>44703.5</v>
      </c>
      <c r="C3398" t="s">
        <v>24</v>
      </c>
      <c r="D3398">
        <f t="shared" si="53"/>
        <v>53</v>
      </c>
      <c r="E3398" t="s">
        <v>20</v>
      </c>
      <c r="F3398" t="s">
        <v>34</v>
      </c>
      <c r="G3398" t="s">
        <v>26</v>
      </c>
      <c r="H3398" t="s">
        <v>22</v>
      </c>
      <c r="I3398" t="s">
        <v>18</v>
      </c>
      <c r="J3398">
        <v>2.5</v>
      </c>
      <c r="K3398">
        <v>57989</v>
      </c>
      <c r="L3398">
        <v>76</v>
      </c>
      <c r="M3398">
        <v>0.35</v>
      </c>
    </row>
    <row r="3399" spans="1:13">
      <c r="A3399">
        <v>3398</v>
      </c>
      <c r="B3399" s="1">
        <v>44703.541666666664</v>
      </c>
      <c r="C3399" t="s">
        <v>24</v>
      </c>
      <c r="D3399">
        <f t="shared" si="53"/>
        <v>53</v>
      </c>
      <c r="E3399" t="s">
        <v>14</v>
      </c>
      <c r="F3399" t="s">
        <v>25</v>
      </c>
      <c r="G3399" t="s">
        <v>16</v>
      </c>
      <c r="H3399" t="s">
        <v>31</v>
      </c>
      <c r="I3399" t="s">
        <v>18</v>
      </c>
      <c r="J3399">
        <v>4.9000000000000004</v>
      </c>
      <c r="K3399">
        <v>45111</v>
      </c>
      <c r="L3399">
        <v>90</v>
      </c>
      <c r="M3399">
        <v>0.41</v>
      </c>
    </row>
    <row r="3400" spans="1:13">
      <c r="A3400">
        <v>3399</v>
      </c>
      <c r="B3400" s="1">
        <v>44703.583333333336</v>
      </c>
      <c r="C3400" t="s">
        <v>30</v>
      </c>
      <c r="D3400">
        <f t="shared" si="53"/>
        <v>24</v>
      </c>
      <c r="E3400" t="s">
        <v>20</v>
      </c>
      <c r="F3400" t="s">
        <v>28</v>
      </c>
      <c r="G3400" t="s">
        <v>29</v>
      </c>
      <c r="H3400" t="s">
        <v>17</v>
      </c>
      <c r="I3400" t="s">
        <v>23</v>
      </c>
      <c r="J3400">
        <v>4.5999999999999996</v>
      </c>
      <c r="K3400">
        <v>34108</v>
      </c>
      <c r="L3400">
        <v>85</v>
      </c>
      <c r="M3400">
        <v>0.19</v>
      </c>
    </row>
    <row r="3401" spans="1:13">
      <c r="A3401">
        <v>3400</v>
      </c>
      <c r="B3401" s="1">
        <v>44703.625</v>
      </c>
      <c r="C3401" t="s">
        <v>13</v>
      </c>
      <c r="D3401">
        <f t="shared" si="53"/>
        <v>38</v>
      </c>
      <c r="E3401" t="s">
        <v>20</v>
      </c>
      <c r="F3401" t="s">
        <v>25</v>
      </c>
      <c r="G3401" t="s">
        <v>26</v>
      </c>
      <c r="H3401" t="s">
        <v>31</v>
      </c>
      <c r="I3401" t="s">
        <v>23</v>
      </c>
      <c r="J3401">
        <v>7.2</v>
      </c>
      <c r="K3401">
        <v>64797</v>
      </c>
      <c r="L3401">
        <v>62</v>
      </c>
      <c r="M3401">
        <v>0.43</v>
      </c>
    </row>
    <row r="3402" spans="1:13">
      <c r="A3402">
        <v>3401</v>
      </c>
      <c r="B3402" s="1">
        <v>44703.666666666664</v>
      </c>
      <c r="C3402" t="s">
        <v>30</v>
      </c>
      <c r="D3402">
        <f t="shared" si="53"/>
        <v>24</v>
      </c>
      <c r="E3402" t="s">
        <v>20</v>
      </c>
      <c r="F3402" t="s">
        <v>34</v>
      </c>
      <c r="G3402" t="s">
        <v>26</v>
      </c>
      <c r="H3402" t="s">
        <v>17</v>
      </c>
      <c r="I3402" t="s">
        <v>23</v>
      </c>
      <c r="J3402">
        <v>3.9</v>
      </c>
      <c r="K3402">
        <v>53355</v>
      </c>
      <c r="L3402">
        <v>68</v>
      </c>
      <c r="M3402">
        <v>0.33</v>
      </c>
    </row>
    <row r="3403" spans="1:13">
      <c r="A3403">
        <v>3402</v>
      </c>
      <c r="B3403" s="1">
        <v>44703.708333333336</v>
      </c>
      <c r="C3403" t="s">
        <v>30</v>
      </c>
      <c r="D3403">
        <f t="shared" si="53"/>
        <v>24</v>
      </c>
      <c r="E3403" t="s">
        <v>14</v>
      </c>
      <c r="F3403" t="s">
        <v>34</v>
      </c>
      <c r="G3403" t="s">
        <v>26</v>
      </c>
      <c r="H3403" t="s">
        <v>17</v>
      </c>
      <c r="I3403" t="s">
        <v>23</v>
      </c>
      <c r="J3403">
        <v>0.5</v>
      </c>
      <c r="K3403">
        <v>23649</v>
      </c>
      <c r="L3403">
        <v>63</v>
      </c>
      <c r="M3403">
        <v>0.36</v>
      </c>
    </row>
    <row r="3404" spans="1:13">
      <c r="A3404">
        <v>3403</v>
      </c>
      <c r="B3404" s="1">
        <v>44703.75</v>
      </c>
      <c r="C3404" t="s">
        <v>19</v>
      </c>
      <c r="D3404">
        <f t="shared" si="53"/>
        <v>60</v>
      </c>
      <c r="E3404" t="s">
        <v>20</v>
      </c>
      <c r="F3404" t="s">
        <v>34</v>
      </c>
      <c r="G3404" t="s">
        <v>26</v>
      </c>
      <c r="H3404" t="s">
        <v>27</v>
      </c>
      <c r="I3404" t="s">
        <v>23</v>
      </c>
      <c r="J3404">
        <v>5.3</v>
      </c>
      <c r="K3404">
        <v>13497</v>
      </c>
      <c r="L3404">
        <v>100</v>
      </c>
      <c r="M3404">
        <v>0.48</v>
      </c>
    </row>
    <row r="3405" spans="1:13">
      <c r="A3405">
        <v>3404</v>
      </c>
      <c r="B3405" s="1">
        <v>44703.791666666664</v>
      </c>
      <c r="C3405" t="s">
        <v>13</v>
      </c>
      <c r="D3405">
        <f t="shared" si="53"/>
        <v>38</v>
      </c>
      <c r="E3405" t="s">
        <v>20</v>
      </c>
      <c r="F3405" t="s">
        <v>15</v>
      </c>
      <c r="G3405" t="s">
        <v>16</v>
      </c>
      <c r="H3405" t="s">
        <v>31</v>
      </c>
      <c r="I3405" t="s">
        <v>23</v>
      </c>
      <c r="J3405">
        <v>8.3000000000000007</v>
      </c>
      <c r="K3405">
        <v>43600</v>
      </c>
      <c r="L3405">
        <v>83</v>
      </c>
      <c r="M3405">
        <v>0.53</v>
      </c>
    </row>
    <row r="3406" spans="1:13">
      <c r="A3406">
        <v>3405</v>
      </c>
      <c r="B3406" s="1">
        <v>44703.833333333336</v>
      </c>
      <c r="C3406" t="s">
        <v>24</v>
      </c>
      <c r="D3406">
        <f t="shared" si="53"/>
        <v>53</v>
      </c>
      <c r="E3406" t="s">
        <v>14</v>
      </c>
      <c r="F3406" t="s">
        <v>25</v>
      </c>
      <c r="G3406" t="s">
        <v>16</v>
      </c>
      <c r="H3406" t="s">
        <v>22</v>
      </c>
      <c r="I3406" t="s">
        <v>23</v>
      </c>
      <c r="J3406">
        <v>5.4</v>
      </c>
      <c r="K3406">
        <v>23235</v>
      </c>
      <c r="L3406">
        <v>68</v>
      </c>
      <c r="M3406">
        <v>0.25</v>
      </c>
    </row>
    <row r="3407" spans="1:13">
      <c r="A3407">
        <v>3406</v>
      </c>
      <c r="B3407" s="1">
        <v>44703.875</v>
      </c>
      <c r="C3407" t="s">
        <v>24</v>
      </c>
      <c r="D3407">
        <f t="shared" si="53"/>
        <v>53</v>
      </c>
      <c r="E3407" t="s">
        <v>14</v>
      </c>
      <c r="F3407" t="s">
        <v>15</v>
      </c>
      <c r="G3407" t="s">
        <v>29</v>
      </c>
      <c r="H3407" t="s">
        <v>31</v>
      </c>
      <c r="I3407" t="s">
        <v>18</v>
      </c>
      <c r="J3407">
        <v>2.4</v>
      </c>
      <c r="K3407">
        <v>17622</v>
      </c>
      <c r="L3407">
        <v>67</v>
      </c>
      <c r="M3407">
        <v>0.34</v>
      </c>
    </row>
    <row r="3408" spans="1:13">
      <c r="A3408">
        <v>3407</v>
      </c>
      <c r="B3408" s="1">
        <v>44703.916666666664</v>
      </c>
      <c r="C3408" t="s">
        <v>19</v>
      </c>
      <c r="D3408">
        <f t="shared" si="53"/>
        <v>60</v>
      </c>
      <c r="E3408" t="s">
        <v>20</v>
      </c>
      <c r="F3408" t="s">
        <v>15</v>
      </c>
      <c r="G3408" t="s">
        <v>16</v>
      </c>
      <c r="H3408" t="s">
        <v>27</v>
      </c>
      <c r="I3408" t="s">
        <v>23</v>
      </c>
      <c r="J3408">
        <v>1.8</v>
      </c>
      <c r="K3408">
        <v>77579</v>
      </c>
      <c r="L3408">
        <v>85</v>
      </c>
      <c r="M3408">
        <v>0.41</v>
      </c>
    </row>
    <row r="3409" spans="1:13">
      <c r="A3409">
        <v>3408</v>
      </c>
      <c r="B3409" s="1">
        <v>44703.958333333336</v>
      </c>
      <c r="C3409" t="s">
        <v>19</v>
      </c>
      <c r="D3409">
        <f t="shared" si="53"/>
        <v>60</v>
      </c>
      <c r="E3409" t="s">
        <v>14</v>
      </c>
      <c r="F3409" t="s">
        <v>25</v>
      </c>
      <c r="G3409" t="s">
        <v>16</v>
      </c>
      <c r="H3409" t="s">
        <v>17</v>
      </c>
      <c r="I3409" t="s">
        <v>23</v>
      </c>
      <c r="J3409">
        <v>2.1</v>
      </c>
      <c r="K3409">
        <v>53046</v>
      </c>
      <c r="L3409">
        <v>86</v>
      </c>
      <c r="M3409">
        <v>0.28000000000000003</v>
      </c>
    </row>
    <row r="3410" spans="1:13">
      <c r="A3410">
        <v>3409</v>
      </c>
      <c r="B3410" s="1">
        <v>44704</v>
      </c>
      <c r="C3410" t="s">
        <v>30</v>
      </c>
      <c r="D3410">
        <f t="shared" si="53"/>
        <v>24</v>
      </c>
      <c r="E3410" t="s">
        <v>14</v>
      </c>
      <c r="F3410" t="s">
        <v>34</v>
      </c>
      <c r="G3410" t="s">
        <v>32</v>
      </c>
      <c r="H3410" t="s">
        <v>17</v>
      </c>
      <c r="I3410" t="s">
        <v>23</v>
      </c>
      <c r="J3410">
        <v>8</v>
      </c>
      <c r="K3410">
        <v>49691</v>
      </c>
      <c r="L3410">
        <v>85</v>
      </c>
      <c r="M3410">
        <v>0.1</v>
      </c>
    </row>
    <row r="3411" spans="1:13">
      <c r="A3411">
        <v>3410</v>
      </c>
      <c r="B3411" s="1">
        <v>44704.041666666664</v>
      </c>
      <c r="C3411" t="s">
        <v>30</v>
      </c>
      <c r="D3411">
        <f t="shared" si="53"/>
        <v>24</v>
      </c>
      <c r="E3411" t="s">
        <v>20</v>
      </c>
      <c r="F3411" t="s">
        <v>28</v>
      </c>
      <c r="G3411" t="s">
        <v>32</v>
      </c>
      <c r="H3411" t="s">
        <v>27</v>
      </c>
      <c r="I3411" t="s">
        <v>18</v>
      </c>
      <c r="J3411">
        <v>3.3</v>
      </c>
      <c r="K3411">
        <v>51232</v>
      </c>
      <c r="L3411">
        <v>70</v>
      </c>
      <c r="M3411">
        <v>0.22</v>
      </c>
    </row>
    <row r="3412" spans="1:13">
      <c r="A3412">
        <v>3411</v>
      </c>
      <c r="B3412" s="1">
        <v>44704.083333333336</v>
      </c>
      <c r="C3412" t="s">
        <v>13</v>
      </c>
      <c r="D3412">
        <f t="shared" si="53"/>
        <v>38</v>
      </c>
      <c r="E3412" t="s">
        <v>20</v>
      </c>
      <c r="F3412" t="s">
        <v>28</v>
      </c>
      <c r="G3412" t="s">
        <v>21</v>
      </c>
      <c r="H3412" t="s">
        <v>27</v>
      </c>
      <c r="I3412" t="s">
        <v>18</v>
      </c>
      <c r="J3412">
        <v>2.7</v>
      </c>
      <c r="K3412">
        <v>32243</v>
      </c>
      <c r="L3412">
        <v>79</v>
      </c>
      <c r="M3412">
        <v>0.12</v>
      </c>
    </row>
    <row r="3413" spans="1:13">
      <c r="A3413">
        <v>3412</v>
      </c>
      <c r="B3413" s="1">
        <v>44704.125</v>
      </c>
      <c r="C3413" t="s">
        <v>30</v>
      </c>
      <c r="D3413">
        <f t="shared" si="53"/>
        <v>24</v>
      </c>
      <c r="E3413" t="s">
        <v>20</v>
      </c>
      <c r="F3413" t="s">
        <v>25</v>
      </c>
      <c r="G3413" t="s">
        <v>29</v>
      </c>
      <c r="H3413" t="s">
        <v>31</v>
      </c>
      <c r="I3413" t="s">
        <v>18</v>
      </c>
      <c r="J3413">
        <v>3.7</v>
      </c>
      <c r="K3413">
        <v>63220</v>
      </c>
      <c r="L3413">
        <v>76</v>
      </c>
      <c r="M3413">
        <v>0.15</v>
      </c>
    </row>
    <row r="3414" spans="1:13">
      <c r="A3414">
        <v>3413</v>
      </c>
      <c r="B3414" s="1">
        <v>44704.166666666664</v>
      </c>
      <c r="C3414" t="s">
        <v>30</v>
      </c>
      <c r="D3414">
        <f t="shared" si="53"/>
        <v>24</v>
      </c>
      <c r="E3414" t="s">
        <v>14</v>
      </c>
      <c r="F3414" t="s">
        <v>25</v>
      </c>
      <c r="G3414" t="s">
        <v>32</v>
      </c>
      <c r="H3414" t="s">
        <v>17</v>
      </c>
      <c r="I3414" t="s">
        <v>23</v>
      </c>
      <c r="J3414">
        <v>3.4</v>
      </c>
      <c r="K3414">
        <v>52386</v>
      </c>
      <c r="L3414">
        <v>64</v>
      </c>
      <c r="M3414">
        <v>0.24</v>
      </c>
    </row>
    <row r="3415" spans="1:13">
      <c r="A3415">
        <v>3414</v>
      </c>
      <c r="B3415" s="1">
        <v>44704.208333333336</v>
      </c>
      <c r="C3415" t="s">
        <v>13</v>
      </c>
      <c r="D3415">
        <f t="shared" si="53"/>
        <v>38</v>
      </c>
      <c r="E3415" t="s">
        <v>14</v>
      </c>
      <c r="F3415" t="s">
        <v>34</v>
      </c>
      <c r="G3415" t="s">
        <v>29</v>
      </c>
      <c r="H3415" t="s">
        <v>27</v>
      </c>
      <c r="I3415" t="s">
        <v>23</v>
      </c>
      <c r="J3415">
        <v>7.1</v>
      </c>
      <c r="K3415">
        <v>39852</v>
      </c>
      <c r="L3415">
        <v>64</v>
      </c>
      <c r="M3415">
        <v>0.36</v>
      </c>
    </row>
    <row r="3416" spans="1:13">
      <c r="A3416">
        <v>3415</v>
      </c>
      <c r="B3416" s="1">
        <v>44704.25</v>
      </c>
      <c r="C3416" t="s">
        <v>24</v>
      </c>
      <c r="D3416">
        <f t="shared" si="53"/>
        <v>53</v>
      </c>
      <c r="E3416" t="s">
        <v>14</v>
      </c>
      <c r="F3416" t="s">
        <v>25</v>
      </c>
      <c r="G3416" t="s">
        <v>29</v>
      </c>
      <c r="H3416" t="s">
        <v>31</v>
      </c>
      <c r="I3416" t="s">
        <v>23</v>
      </c>
      <c r="J3416">
        <v>2</v>
      </c>
      <c r="K3416">
        <v>42847</v>
      </c>
      <c r="L3416">
        <v>80</v>
      </c>
      <c r="M3416">
        <v>0.27</v>
      </c>
    </row>
    <row r="3417" spans="1:13">
      <c r="A3417">
        <v>3416</v>
      </c>
      <c r="B3417" s="1">
        <v>44704.291666666664</v>
      </c>
      <c r="C3417" t="s">
        <v>13</v>
      </c>
      <c r="D3417">
        <f t="shared" si="53"/>
        <v>38</v>
      </c>
      <c r="E3417" t="s">
        <v>20</v>
      </c>
      <c r="F3417" t="s">
        <v>25</v>
      </c>
      <c r="G3417" t="s">
        <v>26</v>
      </c>
      <c r="H3417" t="s">
        <v>31</v>
      </c>
      <c r="I3417" t="s">
        <v>23</v>
      </c>
      <c r="J3417">
        <v>6.4</v>
      </c>
      <c r="K3417">
        <v>30451</v>
      </c>
      <c r="L3417">
        <v>77</v>
      </c>
      <c r="M3417">
        <v>0.3</v>
      </c>
    </row>
    <row r="3418" spans="1:13">
      <c r="A3418">
        <v>3417</v>
      </c>
      <c r="B3418" s="1">
        <v>44704.333333333336</v>
      </c>
      <c r="C3418" t="s">
        <v>13</v>
      </c>
      <c r="D3418">
        <f t="shared" si="53"/>
        <v>38</v>
      </c>
      <c r="E3418" t="s">
        <v>14</v>
      </c>
      <c r="F3418" t="s">
        <v>34</v>
      </c>
      <c r="G3418" t="s">
        <v>29</v>
      </c>
      <c r="H3418" t="s">
        <v>22</v>
      </c>
      <c r="I3418" t="s">
        <v>23</v>
      </c>
      <c r="J3418">
        <v>4.2</v>
      </c>
      <c r="K3418">
        <v>46875</v>
      </c>
      <c r="L3418">
        <v>82</v>
      </c>
      <c r="M3418">
        <v>0.34</v>
      </c>
    </row>
    <row r="3419" spans="1:13">
      <c r="A3419">
        <v>3418</v>
      </c>
      <c r="B3419" s="1">
        <v>44704.375</v>
      </c>
      <c r="C3419" t="s">
        <v>24</v>
      </c>
      <c r="D3419">
        <f t="shared" si="53"/>
        <v>53</v>
      </c>
      <c r="E3419" t="s">
        <v>14</v>
      </c>
      <c r="F3419" t="s">
        <v>34</v>
      </c>
      <c r="G3419" t="s">
        <v>26</v>
      </c>
      <c r="H3419" t="s">
        <v>17</v>
      </c>
      <c r="I3419" t="s">
        <v>18</v>
      </c>
      <c r="J3419">
        <v>6.4</v>
      </c>
      <c r="K3419">
        <v>50207</v>
      </c>
      <c r="L3419">
        <v>84</v>
      </c>
      <c r="M3419">
        <v>0.13</v>
      </c>
    </row>
    <row r="3420" spans="1:13">
      <c r="A3420">
        <v>3419</v>
      </c>
      <c r="B3420" s="1">
        <v>44704.416666666664</v>
      </c>
      <c r="C3420" t="s">
        <v>30</v>
      </c>
      <c r="D3420">
        <f t="shared" si="53"/>
        <v>24</v>
      </c>
      <c r="E3420" t="s">
        <v>20</v>
      </c>
      <c r="F3420" t="s">
        <v>15</v>
      </c>
      <c r="G3420" t="s">
        <v>21</v>
      </c>
      <c r="H3420" t="s">
        <v>31</v>
      </c>
      <c r="I3420" t="s">
        <v>23</v>
      </c>
      <c r="J3420">
        <v>7.2</v>
      </c>
      <c r="K3420">
        <v>46354</v>
      </c>
      <c r="L3420">
        <v>93</v>
      </c>
      <c r="M3420">
        <v>0.56000000000000005</v>
      </c>
    </row>
    <row r="3421" spans="1:13">
      <c r="A3421">
        <v>3420</v>
      </c>
      <c r="B3421" s="1">
        <v>44704.458333333336</v>
      </c>
      <c r="C3421" t="s">
        <v>30</v>
      </c>
      <c r="D3421">
        <f t="shared" si="53"/>
        <v>24</v>
      </c>
      <c r="E3421" t="s">
        <v>20</v>
      </c>
      <c r="F3421" t="s">
        <v>25</v>
      </c>
      <c r="G3421" t="s">
        <v>21</v>
      </c>
      <c r="H3421" t="s">
        <v>27</v>
      </c>
      <c r="I3421" t="s">
        <v>23</v>
      </c>
      <c r="J3421">
        <v>4.2</v>
      </c>
      <c r="K3421">
        <v>56103</v>
      </c>
      <c r="L3421">
        <v>66</v>
      </c>
      <c r="M3421">
        <v>0.13</v>
      </c>
    </row>
    <row r="3422" spans="1:13">
      <c r="A3422">
        <v>3421</v>
      </c>
      <c r="B3422" s="1">
        <v>44704.5</v>
      </c>
      <c r="C3422" t="s">
        <v>24</v>
      </c>
      <c r="D3422">
        <f t="shared" si="53"/>
        <v>53</v>
      </c>
      <c r="E3422" t="s">
        <v>20</v>
      </c>
      <c r="F3422" t="s">
        <v>28</v>
      </c>
      <c r="G3422" t="s">
        <v>21</v>
      </c>
      <c r="H3422" t="s">
        <v>17</v>
      </c>
      <c r="I3422" t="s">
        <v>18</v>
      </c>
      <c r="J3422">
        <v>3.4</v>
      </c>
      <c r="K3422">
        <v>53430</v>
      </c>
      <c r="L3422">
        <v>83</v>
      </c>
      <c r="M3422">
        <v>0.05</v>
      </c>
    </row>
    <row r="3423" spans="1:13">
      <c r="A3423">
        <v>3422</v>
      </c>
      <c r="B3423" s="1">
        <v>44704.541666666664</v>
      </c>
      <c r="C3423" t="s">
        <v>24</v>
      </c>
      <c r="D3423">
        <f t="shared" si="53"/>
        <v>53</v>
      </c>
      <c r="E3423" t="s">
        <v>14</v>
      </c>
      <c r="F3423" t="s">
        <v>25</v>
      </c>
      <c r="G3423" t="s">
        <v>26</v>
      </c>
      <c r="H3423" t="s">
        <v>27</v>
      </c>
      <c r="I3423" t="s">
        <v>23</v>
      </c>
      <c r="J3423">
        <v>4.0999999999999996</v>
      </c>
      <c r="K3423">
        <v>59615</v>
      </c>
      <c r="L3423">
        <v>84</v>
      </c>
      <c r="M3423">
        <v>0.52</v>
      </c>
    </row>
    <row r="3424" spans="1:13">
      <c r="A3424">
        <v>3423</v>
      </c>
      <c r="B3424" s="1">
        <v>44704.583333333336</v>
      </c>
      <c r="C3424" t="s">
        <v>24</v>
      </c>
      <c r="D3424">
        <f t="shared" si="53"/>
        <v>53</v>
      </c>
      <c r="E3424" t="s">
        <v>20</v>
      </c>
      <c r="F3424" t="s">
        <v>28</v>
      </c>
      <c r="G3424" t="s">
        <v>26</v>
      </c>
      <c r="H3424" t="s">
        <v>27</v>
      </c>
      <c r="I3424" t="s">
        <v>23</v>
      </c>
      <c r="J3424">
        <v>3.8</v>
      </c>
      <c r="K3424">
        <v>73862</v>
      </c>
      <c r="L3424">
        <v>71</v>
      </c>
      <c r="M3424">
        <v>0.19</v>
      </c>
    </row>
    <row r="3425" spans="1:13">
      <c r="A3425">
        <v>3424</v>
      </c>
      <c r="B3425" s="1">
        <v>44704.625</v>
      </c>
      <c r="C3425" t="s">
        <v>30</v>
      </c>
      <c r="D3425">
        <f t="shared" si="53"/>
        <v>24</v>
      </c>
      <c r="E3425" t="s">
        <v>14</v>
      </c>
      <c r="F3425" t="s">
        <v>28</v>
      </c>
      <c r="G3425" t="s">
        <v>21</v>
      </c>
      <c r="H3425" t="s">
        <v>31</v>
      </c>
      <c r="I3425" t="s">
        <v>23</v>
      </c>
      <c r="J3425">
        <v>0.7</v>
      </c>
      <c r="K3425">
        <v>66860</v>
      </c>
      <c r="L3425">
        <v>76</v>
      </c>
      <c r="M3425">
        <v>0.26</v>
      </c>
    </row>
    <row r="3426" spans="1:13">
      <c r="A3426">
        <v>3425</v>
      </c>
      <c r="B3426" s="1">
        <v>44704.666666666664</v>
      </c>
      <c r="C3426" t="s">
        <v>24</v>
      </c>
      <c r="D3426">
        <f t="shared" si="53"/>
        <v>53</v>
      </c>
      <c r="E3426" t="s">
        <v>14</v>
      </c>
      <c r="F3426" t="s">
        <v>28</v>
      </c>
      <c r="G3426" t="s">
        <v>26</v>
      </c>
      <c r="H3426" t="s">
        <v>31</v>
      </c>
      <c r="I3426" t="s">
        <v>23</v>
      </c>
      <c r="J3426">
        <v>7.1</v>
      </c>
      <c r="K3426">
        <v>74092</v>
      </c>
      <c r="L3426">
        <v>72</v>
      </c>
      <c r="M3426">
        <v>0.28000000000000003</v>
      </c>
    </row>
    <row r="3427" spans="1:13">
      <c r="A3427">
        <v>3426</v>
      </c>
      <c r="B3427" s="1">
        <v>44704.708333333336</v>
      </c>
      <c r="C3427" t="s">
        <v>24</v>
      </c>
      <c r="D3427">
        <f t="shared" si="53"/>
        <v>53</v>
      </c>
      <c r="E3427" t="s">
        <v>20</v>
      </c>
      <c r="F3427" t="s">
        <v>15</v>
      </c>
      <c r="G3427" t="s">
        <v>16</v>
      </c>
      <c r="H3427" t="s">
        <v>22</v>
      </c>
      <c r="I3427" t="s">
        <v>18</v>
      </c>
      <c r="J3427">
        <v>4.5</v>
      </c>
      <c r="K3427">
        <v>38045</v>
      </c>
      <c r="L3427">
        <v>100</v>
      </c>
      <c r="M3427">
        <v>0.15</v>
      </c>
    </row>
    <row r="3428" spans="1:13">
      <c r="A3428">
        <v>3427</v>
      </c>
      <c r="B3428" s="1">
        <v>44704.75</v>
      </c>
      <c r="C3428" t="s">
        <v>13</v>
      </c>
      <c r="D3428">
        <f t="shared" si="53"/>
        <v>38</v>
      </c>
      <c r="E3428" t="s">
        <v>20</v>
      </c>
      <c r="F3428" t="s">
        <v>34</v>
      </c>
      <c r="G3428" t="s">
        <v>16</v>
      </c>
      <c r="H3428" t="s">
        <v>27</v>
      </c>
      <c r="I3428" t="s">
        <v>23</v>
      </c>
      <c r="J3428">
        <v>1.7</v>
      </c>
      <c r="K3428">
        <v>44828</v>
      </c>
      <c r="L3428">
        <v>76</v>
      </c>
      <c r="M3428">
        <v>0.17</v>
      </c>
    </row>
    <row r="3429" spans="1:13">
      <c r="A3429">
        <v>3428</v>
      </c>
      <c r="B3429" s="1">
        <v>44704.791666666664</v>
      </c>
      <c r="C3429" t="s">
        <v>24</v>
      </c>
      <c r="D3429">
        <f t="shared" si="53"/>
        <v>53</v>
      </c>
      <c r="E3429" t="s">
        <v>20</v>
      </c>
      <c r="F3429" t="s">
        <v>34</v>
      </c>
      <c r="G3429" t="s">
        <v>26</v>
      </c>
      <c r="H3429" t="s">
        <v>31</v>
      </c>
      <c r="I3429" t="s">
        <v>18</v>
      </c>
      <c r="J3429">
        <v>0.1</v>
      </c>
      <c r="K3429">
        <v>68072</v>
      </c>
      <c r="L3429">
        <v>80</v>
      </c>
      <c r="M3429">
        <v>0.16</v>
      </c>
    </row>
    <row r="3430" spans="1:13">
      <c r="A3430">
        <v>3429</v>
      </c>
      <c r="B3430" s="1">
        <v>44704.833333333336</v>
      </c>
      <c r="C3430" t="s">
        <v>19</v>
      </c>
      <c r="D3430">
        <f t="shared" si="53"/>
        <v>60</v>
      </c>
      <c r="E3430" t="s">
        <v>20</v>
      </c>
      <c r="F3430" t="s">
        <v>15</v>
      </c>
      <c r="G3430" t="s">
        <v>26</v>
      </c>
      <c r="H3430" t="s">
        <v>22</v>
      </c>
      <c r="I3430" t="s">
        <v>18</v>
      </c>
      <c r="J3430">
        <v>0.7</v>
      </c>
      <c r="K3430">
        <v>68430</v>
      </c>
      <c r="L3430">
        <v>72</v>
      </c>
      <c r="M3430">
        <v>0.38</v>
      </c>
    </row>
    <row r="3431" spans="1:13">
      <c r="A3431">
        <v>3430</v>
      </c>
      <c r="B3431" s="1">
        <v>44704.875</v>
      </c>
      <c r="C3431" t="s">
        <v>13</v>
      </c>
      <c r="D3431">
        <f t="shared" si="53"/>
        <v>38</v>
      </c>
      <c r="E3431" t="s">
        <v>20</v>
      </c>
      <c r="F3431" t="s">
        <v>34</v>
      </c>
      <c r="G3431" t="s">
        <v>32</v>
      </c>
      <c r="H3431" t="s">
        <v>17</v>
      </c>
      <c r="I3431" t="s">
        <v>18</v>
      </c>
      <c r="J3431">
        <v>5.5</v>
      </c>
      <c r="K3431">
        <v>41428</v>
      </c>
      <c r="L3431">
        <v>69</v>
      </c>
      <c r="M3431">
        <v>7.0000000000000007E-2</v>
      </c>
    </row>
    <row r="3432" spans="1:13">
      <c r="A3432">
        <v>3431</v>
      </c>
      <c r="B3432" s="1">
        <v>44704.916666666664</v>
      </c>
      <c r="C3432" t="s">
        <v>13</v>
      </c>
      <c r="D3432">
        <f t="shared" si="53"/>
        <v>38</v>
      </c>
      <c r="E3432" t="s">
        <v>14</v>
      </c>
      <c r="F3432" t="s">
        <v>15</v>
      </c>
      <c r="G3432" t="s">
        <v>32</v>
      </c>
      <c r="H3432" t="s">
        <v>22</v>
      </c>
      <c r="I3432" t="s">
        <v>23</v>
      </c>
      <c r="J3432">
        <v>2.8</v>
      </c>
      <c r="K3432">
        <v>67232</v>
      </c>
      <c r="L3432">
        <v>59</v>
      </c>
      <c r="M3432">
        <v>0.19</v>
      </c>
    </row>
    <row r="3433" spans="1:13">
      <c r="A3433">
        <v>3432</v>
      </c>
      <c r="B3433" s="1">
        <v>44704.958333333336</v>
      </c>
      <c r="C3433" t="s">
        <v>19</v>
      </c>
      <c r="D3433">
        <f t="shared" si="53"/>
        <v>60</v>
      </c>
      <c r="E3433" t="s">
        <v>14</v>
      </c>
      <c r="F3433" t="s">
        <v>25</v>
      </c>
      <c r="G3433" t="s">
        <v>29</v>
      </c>
      <c r="H3433" t="s">
        <v>22</v>
      </c>
      <c r="I3433" t="s">
        <v>23</v>
      </c>
      <c r="J3433">
        <v>3.1</v>
      </c>
      <c r="K3433">
        <v>36129</v>
      </c>
      <c r="L3433">
        <v>88</v>
      </c>
      <c r="M3433">
        <v>0.17</v>
      </c>
    </row>
    <row r="3434" spans="1:13">
      <c r="A3434">
        <v>3433</v>
      </c>
      <c r="B3434" s="1">
        <v>44705</v>
      </c>
      <c r="C3434" t="s">
        <v>24</v>
      </c>
      <c r="D3434">
        <f t="shared" si="53"/>
        <v>53</v>
      </c>
      <c r="E3434" t="s">
        <v>14</v>
      </c>
      <c r="F3434" t="s">
        <v>15</v>
      </c>
      <c r="G3434" t="s">
        <v>29</v>
      </c>
      <c r="H3434" t="s">
        <v>27</v>
      </c>
      <c r="I3434" t="s">
        <v>23</v>
      </c>
      <c r="J3434">
        <v>5</v>
      </c>
      <c r="K3434">
        <v>64621</v>
      </c>
      <c r="L3434">
        <v>84</v>
      </c>
      <c r="M3434">
        <v>0.31</v>
      </c>
    </row>
    <row r="3435" spans="1:13">
      <c r="A3435">
        <v>3434</v>
      </c>
      <c r="B3435" s="1">
        <v>44705.041666666664</v>
      </c>
      <c r="C3435" t="s">
        <v>13</v>
      </c>
      <c r="D3435">
        <f t="shared" si="53"/>
        <v>38</v>
      </c>
      <c r="E3435" t="s">
        <v>20</v>
      </c>
      <c r="F3435" t="s">
        <v>34</v>
      </c>
      <c r="G3435" t="s">
        <v>29</v>
      </c>
      <c r="H3435" t="s">
        <v>17</v>
      </c>
      <c r="I3435" t="s">
        <v>23</v>
      </c>
      <c r="J3435">
        <v>3</v>
      </c>
      <c r="K3435">
        <v>54474</v>
      </c>
      <c r="L3435">
        <v>71</v>
      </c>
      <c r="M3435">
        <v>0.18</v>
      </c>
    </row>
    <row r="3436" spans="1:13">
      <c r="A3436">
        <v>3435</v>
      </c>
      <c r="B3436" s="1">
        <v>44705.083333333336</v>
      </c>
      <c r="C3436" t="s">
        <v>24</v>
      </c>
      <c r="D3436">
        <f t="shared" si="53"/>
        <v>53</v>
      </c>
      <c r="E3436" t="s">
        <v>14</v>
      </c>
      <c r="F3436" t="s">
        <v>34</v>
      </c>
      <c r="G3436" t="s">
        <v>21</v>
      </c>
      <c r="H3436" t="s">
        <v>27</v>
      </c>
      <c r="I3436" t="s">
        <v>18</v>
      </c>
      <c r="J3436">
        <v>5.0999999999999996</v>
      </c>
      <c r="K3436">
        <v>27311</v>
      </c>
      <c r="L3436">
        <v>64</v>
      </c>
      <c r="M3436">
        <v>0.44</v>
      </c>
    </row>
    <row r="3437" spans="1:13">
      <c r="A3437">
        <v>3436</v>
      </c>
      <c r="B3437" s="1">
        <v>44705.125</v>
      </c>
      <c r="C3437" t="s">
        <v>13</v>
      </c>
      <c r="D3437">
        <f t="shared" si="53"/>
        <v>38</v>
      </c>
      <c r="E3437" t="s">
        <v>20</v>
      </c>
      <c r="F3437" t="s">
        <v>25</v>
      </c>
      <c r="G3437" t="s">
        <v>16</v>
      </c>
      <c r="H3437" t="s">
        <v>27</v>
      </c>
      <c r="I3437" t="s">
        <v>23</v>
      </c>
      <c r="J3437">
        <v>4.2</v>
      </c>
      <c r="K3437">
        <v>46319</v>
      </c>
      <c r="L3437">
        <v>77</v>
      </c>
      <c r="M3437">
        <v>0.08</v>
      </c>
    </row>
    <row r="3438" spans="1:13">
      <c r="A3438">
        <v>3437</v>
      </c>
      <c r="B3438" s="1">
        <v>44705.166666666664</v>
      </c>
      <c r="C3438" t="s">
        <v>30</v>
      </c>
      <c r="D3438">
        <f t="shared" si="53"/>
        <v>24</v>
      </c>
      <c r="E3438" t="s">
        <v>20</v>
      </c>
      <c r="F3438" t="s">
        <v>15</v>
      </c>
      <c r="G3438" t="s">
        <v>21</v>
      </c>
      <c r="H3438" t="s">
        <v>22</v>
      </c>
      <c r="I3438" t="s">
        <v>18</v>
      </c>
      <c r="J3438">
        <v>3.8</v>
      </c>
      <c r="K3438">
        <v>98645</v>
      </c>
      <c r="L3438">
        <v>69</v>
      </c>
      <c r="M3438">
        <v>0.01</v>
      </c>
    </row>
    <row r="3439" spans="1:13">
      <c r="A3439">
        <v>3438</v>
      </c>
      <c r="B3439" s="1">
        <v>44705.208333333336</v>
      </c>
      <c r="C3439" t="s">
        <v>13</v>
      </c>
      <c r="D3439">
        <f t="shared" si="53"/>
        <v>38</v>
      </c>
      <c r="E3439" t="s">
        <v>14</v>
      </c>
      <c r="F3439" t="s">
        <v>25</v>
      </c>
      <c r="G3439" t="s">
        <v>26</v>
      </c>
      <c r="H3439" t="s">
        <v>22</v>
      </c>
      <c r="I3439" t="s">
        <v>23</v>
      </c>
      <c r="J3439">
        <v>0.9</v>
      </c>
      <c r="K3439">
        <v>59056</v>
      </c>
      <c r="L3439">
        <v>72</v>
      </c>
      <c r="M3439">
        <v>0.3</v>
      </c>
    </row>
    <row r="3440" spans="1:13">
      <c r="A3440">
        <v>3439</v>
      </c>
      <c r="B3440" s="1">
        <v>44705.25</v>
      </c>
      <c r="C3440" t="s">
        <v>19</v>
      </c>
      <c r="D3440">
        <f t="shared" si="53"/>
        <v>60</v>
      </c>
      <c r="E3440" t="s">
        <v>14</v>
      </c>
      <c r="F3440" t="s">
        <v>28</v>
      </c>
      <c r="G3440" t="s">
        <v>32</v>
      </c>
      <c r="H3440" t="s">
        <v>31</v>
      </c>
      <c r="I3440" t="s">
        <v>23</v>
      </c>
      <c r="J3440">
        <v>2.4</v>
      </c>
      <c r="K3440">
        <v>101009</v>
      </c>
      <c r="L3440">
        <v>60</v>
      </c>
      <c r="M3440">
        <v>0.25</v>
      </c>
    </row>
    <row r="3441" spans="1:13">
      <c r="A3441">
        <v>3440</v>
      </c>
      <c r="B3441" s="1">
        <v>44705.291666666664</v>
      </c>
      <c r="C3441" t="s">
        <v>19</v>
      </c>
      <c r="D3441">
        <f t="shared" si="53"/>
        <v>60</v>
      </c>
      <c r="E3441" t="s">
        <v>20</v>
      </c>
      <c r="F3441" t="s">
        <v>15</v>
      </c>
      <c r="G3441" t="s">
        <v>26</v>
      </c>
      <c r="H3441" t="s">
        <v>22</v>
      </c>
      <c r="I3441" t="s">
        <v>18</v>
      </c>
      <c r="J3441">
        <v>5.2</v>
      </c>
      <c r="K3441">
        <v>26121</v>
      </c>
      <c r="L3441">
        <v>78</v>
      </c>
      <c r="M3441">
        <v>0.3</v>
      </c>
    </row>
    <row r="3442" spans="1:13">
      <c r="A3442">
        <v>3441</v>
      </c>
      <c r="B3442" s="1">
        <v>44705.333333333336</v>
      </c>
      <c r="C3442" t="s">
        <v>13</v>
      </c>
      <c r="D3442">
        <f t="shared" si="53"/>
        <v>38</v>
      </c>
      <c r="E3442" t="s">
        <v>14</v>
      </c>
      <c r="F3442" t="s">
        <v>25</v>
      </c>
      <c r="G3442" t="s">
        <v>26</v>
      </c>
      <c r="H3442" t="s">
        <v>31</v>
      </c>
      <c r="I3442" t="s">
        <v>23</v>
      </c>
      <c r="J3442">
        <v>2.6</v>
      </c>
      <c r="K3442">
        <v>70015</v>
      </c>
      <c r="L3442">
        <v>78</v>
      </c>
      <c r="M3442">
        <v>0.26</v>
      </c>
    </row>
    <row r="3443" spans="1:13">
      <c r="A3443">
        <v>3442</v>
      </c>
      <c r="B3443" s="1">
        <v>44705.375</v>
      </c>
      <c r="C3443" t="s">
        <v>13</v>
      </c>
      <c r="D3443">
        <f t="shared" si="53"/>
        <v>38</v>
      </c>
      <c r="E3443" t="s">
        <v>20</v>
      </c>
      <c r="F3443" t="s">
        <v>25</v>
      </c>
      <c r="G3443" t="s">
        <v>32</v>
      </c>
      <c r="H3443" t="s">
        <v>27</v>
      </c>
      <c r="I3443" t="s">
        <v>18</v>
      </c>
      <c r="J3443">
        <v>6.4</v>
      </c>
      <c r="K3443">
        <v>4313</v>
      </c>
      <c r="L3443">
        <v>88</v>
      </c>
      <c r="M3443">
        <v>0.01</v>
      </c>
    </row>
    <row r="3444" spans="1:13">
      <c r="A3444">
        <v>3443</v>
      </c>
      <c r="B3444" s="1">
        <v>44705.416666666664</v>
      </c>
      <c r="C3444" t="s">
        <v>30</v>
      </c>
      <c r="D3444">
        <f t="shared" si="53"/>
        <v>24</v>
      </c>
      <c r="E3444" t="s">
        <v>14</v>
      </c>
      <c r="F3444" t="s">
        <v>34</v>
      </c>
      <c r="G3444" t="s">
        <v>26</v>
      </c>
      <c r="H3444" t="s">
        <v>22</v>
      </c>
      <c r="I3444" t="s">
        <v>23</v>
      </c>
      <c r="J3444">
        <v>8.6999999999999993</v>
      </c>
      <c r="K3444">
        <v>54995</v>
      </c>
      <c r="L3444">
        <v>73</v>
      </c>
      <c r="M3444">
        <v>0.27</v>
      </c>
    </row>
    <row r="3445" spans="1:13">
      <c r="A3445">
        <v>3444</v>
      </c>
      <c r="B3445" s="1">
        <v>44705.458333333336</v>
      </c>
      <c r="C3445" t="s">
        <v>19</v>
      </c>
      <c r="D3445">
        <f t="shared" si="53"/>
        <v>60</v>
      </c>
      <c r="E3445" t="s">
        <v>14</v>
      </c>
      <c r="F3445" t="s">
        <v>15</v>
      </c>
      <c r="G3445" t="s">
        <v>29</v>
      </c>
      <c r="H3445" t="s">
        <v>17</v>
      </c>
      <c r="I3445" t="s">
        <v>18</v>
      </c>
      <c r="J3445">
        <v>5.3</v>
      </c>
      <c r="K3445">
        <v>67624</v>
      </c>
      <c r="L3445">
        <v>71</v>
      </c>
      <c r="M3445">
        <v>0.37</v>
      </c>
    </row>
    <row r="3446" spans="1:13">
      <c r="A3446">
        <v>3445</v>
      </c>
      <c r="B3446" s="1">
        <v>44705.5</v>
      </c>
      <c r="C3446" t="s">
        <v>19</v>
      </c>
      <c r="D3446">
        <f t="shared" si="53"/>
        <v>60</v>
      </c>
      <c r="E3446" t="s">
        <v>14</v>
      </c>
      <c r="F3446" t="s">
        <v>28</v>
      </c>
      <c r="G3446" t="s">
        <v>32</v>
      </c>
      <c r="H3446" t="s">
        <v>17</v>
      </c>
      <c r="I3446" t="s">
        <v>23</v>
      </c>
      <c r="J3446">
        <v>7</v>
      </c>
      <c r="K3446">
        <v>71758</v>
      </c>
      <c r="L3446">
        <v>56</v>
      </c>
      <c r="M3446">
        <v>0.28000000000000003</v>
      </c>
    </row>
    <row r="3447" spans="1:13">
      <c r="A3447">
        <v>3446</v>
      </c>
      <c r="B3447" s="1">
        <v>44705.541666666664</v>
      </c>
      <c r="C3447" t="s">
        <v>24</v>
      </c>
      <c r="D3447">
        <f t="shared" si="53"/>
        <v>53</v>
      </c>
      <c r="E3447" t="s">
        <v>14</v>
      </c>
      <c r="F3447" t="s">
        <v>28</v>
      </c>
      <c r="G3447" t="s">
        <v>26</v>
      </c>
      <c r="H3447" t="s">
        <v>27</v>
      </c>
      <c r="I3447" t="s">
        <v>18</v>
      </c>
      <c r="J3447">
        <v>5.4</v>
      </c>
      <c r="K3447">
        <v>39015</v>
      </c>
      <c r="L3447">
        <v>88</v>
      </c>
      <c r="M3447">
        <v>0.33</v>
      </c>
    </row>
    <row r="3448" spans="1:13">
      <c r="A3448">
        <v>3447</v>
      </c>
      <c r="B3448" s="1">
        <v>44705.583333333336</v>
      </c>
      <c r="C3448" t="s">
        <v>24</v>
      </c>
      <c r="D3448">
        <f t="shared" si="53"/>
        <v>53</v>
      </c>
      <c r="E3448" t="s">
        <v>14</v>
      </c>
      <c r="F3448" t="s">
        <v>15</v>
      </c>
      <c r="G3448" t="s">
        <v>29</v>
      </c>
      <c r="H3448" t="s">
        <v>27</v>
      </c>
      <c r="I3448" t="s">
        <v>23</v>
      </c>
      <c r="J3448">
        <v>2.9</v>
      </c>
      <c r="K3448">
        <v>75782</v>
      </c>
      <c r="L3448">
        <v>86</v>
      </c>
      <c r="M3448">
        <v>0.25</v>
      </c>
    </row>
    <row r="3449" spans="1:13">
      <c r="A3449">
        <v>3448</v>
      </c>
      <c r="B3449" s="1">
        <v>44705.625</v>
      </c>
      <c r="C3449" t="s">
        <v>24</v>
      </c>
      <c r="D3449">
        <f t="shared" si="53"/>
        <v>53</v>
      </c>
      <c r="E3449" t="s">
        <v>20</v>
      </c>
      <c r="F3449" t="s">
        <v>15</v>
      </c>
      <c r="G3449" t="s">
        <v>29</v>
      </c>
      <c r="H3449" t="s">
        <v>22</v>
      </c>
      <c r="I3449" t="s">
        <v>23</v>
      </c>
      <c r="J3449">
        <v>4.4000000000000004</v>
      </c>
      <c r="K3449">
        <v>44326</v>
      </c>
      <c r="L3449">
        <v>75</v>
      </c>
      <c r="M3449">
        <v>0.08</v>
      </c>
    </row>
    <row r="3450" spans="1:13">
      <c r="A3450">
        <v>3449</v>
      </c>
      <c r="B3450" s="1">
        <v>44705.666666666664</v>
      </c>
      <c r="C3450" t="s">
        <v>13</v>
      </c>
      <c r="D3450">
        <f t="shared" si="53"/>
        <v>38</v>
      </c>
      <c r="E3450" t="s">
        <v>14</v>
      </c>
      <c r="F3450" t="s">
        <v>25</v>
      </c>
      <c r="G3450" t="s">
        <v>16</v>
      </c>
      <c r="H3450" t="s">
        <v>31</v>
      </c>
      <c r="I3450" t="s">
        <v>18</v>
      </c>
      <c r="J3450">
        <v>8</v>
      </c>
      <c r="K3450">
        <v>51718</v>
      </c>
      <c r="L3450">
        <v>59</v>
      </c>
      <c r="M3450">
        <v>0.43</v>
      </c>
    </row>
    <row r="3451" spans="1:13">
      <c r="A3451">
        <v>3450</v>
      </c>
      <c r="B3451" s="1">
        <v>44705.708333333336</v>
      </c>
      <c r="C3451" t="s">
        <v>30</v>
      </c>
      <c r="D3451">
        <f t="shared" si="53"/>
        <v>24</v>
      </c>
      <c r="E3451" t="s">
        <v>14</v>
      </c>
      <c r="F3451" t="s">
        <v>34</v>
      </c>
      <c r="G3451" t="s">
        <v>29</v>
      </c>
      <c r="H3451" t="s">
        <v>22</v>
      </c>
      <c r="I3451" t="s">
        <v>18</v>
      </c>
      <c r="J3451">
        <v>3</v>
      </c>
      <c r="K3451">
        <v>46334</v>
      </c>
      <c r="L3451">
        <v>60</v>
      </c>
      <c r="M3451">
        <v>0.4</v>
      </c>
    </row>
    <row r="3452" spans="1:13">
      <c r="A3452">
        <v>3451</v>
      </c>
      <c r="B3452" s="1">
        <v>44705.75</v>
      </c>
      <c r="C3452" t="s">
        <v>13</v>
      </c>
      <c r="D3452">
        <f t="shared" si="53"/>
        <v>38</v>
      </c>
      <c r="E3452" t="s">
        <v>14</v>
      </c>
      <c r="F3452" t="s">
        <v>34</v>
      </c>
      <c r="G3452" t="s">
        <v>21</v>
      </c>
      <c r="H3452" t="s">
        <v>31</v>
      </c>
      <c r="I3452" t="s">
        <v>23</v>
      </c>
      <c r="J3452">
        <v>1.9</v>
      </c>
      <c r="K3452">
        <v>32272</v>
      </c>
      <c r="L3452">
        <v>68</v>
      </c>
      <c r="M3452">
        <v>0.04</v>
      </c>
    </row>
    <row r="3453" spans="1:13">
      <c r="A3453">
        <v>3452</v>
      </c>
      <c r="B3453" s="1">
        <v>44705.791666666664</v>
      </c>
      <c r="C3453" t="s">
        <v>24</v>
      </c>
      <c r="D3453">
        <f t="shared" si="53"/>
        <v>53</v>
      </c>
      <c r="E3453" t="s">
        <v>20</v>
      </c>
      <c r="F3453" t="s">
        <v>34</v>
      </c>
      <c r="G3453" t="s">
        <v>32</v>
      </c>
      <c r="H3453" t="s">
        <v>22</v>
      </c>
      <c r="I3453" t="s">
        <v>23</v>
      </c>
      <c r="J3453">
        <v>1.7</v>
      </c>
      <c r="K3453">
        <v>86394</v>
      </c>
      <c r="L3453">
        <v>87</v>
      </c>
      <c r="M3453">
        <v>0.54</v>
      </c>
    </row>
    <row r="3454" spans="1:13">
      <c r="A3454">
        <v>3453</v>
      </c>
      <c r="B3454" s="1">
        <v>44705.833333333336</v>
      </c>
      <c r="C3454" t="s">
        <v>24</v>
      </c>
      <c r="D3454">
        <f t="shared" si="53"/>
        <v>53</v>
      </c>
      <c r="E3454" t="s">
        <v>20</v>
      </c>
      <c r="F3454" t="s">
        <v>15</v>
      </c>
      <c r="G3454" t="s">
        <v>32</v>
      </c>
      <c r="H3454" t="s">
        <v>17</v>
      </c>
      <c r="I3454" t="s">
        <v>23</v>
      </c>
      <c r="J3454">
        <v>3.6</v>
      </c>
      <c r="K3454">
        <v>55960</v>
      </c>
      <c r="L3454">
        <v>78</v>
      </c>
      <c r="M3454">
        <v>0.13</v>
      </c>
    </row>
    <row r="3455" spans="1:13">
      <c r="A3455">
        <v>3454</v>
      </c>
      <c r="B3455" s="1">
        <v>44705.875</v>
      </c>
      <c r="C3455" t="s">
        <v>13</v>
      </c>
      <c r="D3455">
        <f t="shared" si="53"/>
        <v>38</v>
      </c>
      <c r="E3455" t="s">
        <v>20</v>
      </c>
      <c r="F3455" t="s">
        <v>34</v>
      </c>
      <c r="G3455" t="s">
        <v>32</v>
      </c>
      <c r="H3455" t="s">
        <v>17</v>
      </c>
      <c r="I3455" t="s">
        <v>23</v>
      </c>
      <c r="J3455">
        <v>2</v>
      </c>
      <c r="K3455">
        <v>76746</v>
      </c>
      <c r="L3455">
        <v>57</v>
      </c>
      <c r="M3455">
        <v>0.4</v>
      </c>
    </row>
    <row r="3456" spans="1:13">
      <c r="A3456">
        <v>3455</v>
      </c>
      <c r="B3456" s="1">
        <v>44705.916666666664</v>
      </c>
      <c r="C3456" t="s">
        <v>19</v>
      </c>
      <c r="D3456">
        <f t="shared" si="53"/>
        <v>60</v>
      </c>
      <c r="E3456" t="s">
        <v>20</v>
      </c>
      <c r="F3456" t="s">
        <v>25</v>
      </c>
      <c r="G3456" t="s">
        <v>26</v>
      </c>
      <c r="H3456" t="s">
        <v>31</v>
      </c>
      <c r="I3456" t="s">
        <v>18</v>
      </c>
      <c r="J3456">
        <v>7.3</v>
      </c>
      <c r="K3456">
        <v>75894</v>
      </c>
      <c r="L3456">
        <v>80</v>
      </c>
      <c r="M3456">
        <v>0.17</v>
      </c>
    </row>
    <row r="3457" spans="1:13">
      <c r="A3457">
        <v>3456</v>
      </c>
      <c r="B3457" s="1">
        <v>44705.958333333336</v>
      </c>
      <c r="C3457" t="s">
        <v>30</v>
      </c>
      <c r="D3457">
        <f t="shared" si="53"/>
        <v>24</v>
      </c>
      <c r="E3457" t="s">
        <v>20</v>
      </c>
      <c r="F3457" t="s">
        <v>15</v>
      </c>
      <c r="G3457" t="s">
        <v>26</v>
      </c>
      <c r="H3457" t="s">
        <v>22</v>
      </c>
      <c r="I3457" t="s">
        <v>23</v>
      </c>
      <c r="J3457">
        <v>4.4000000000000004</v>
      </c>
      <c r="K3457">
        <v>35641</v>
      </c>
      <c r="L3457">
        <v>65</v>
      </c>
      <c r="M3457">
        <v>0.36</v>
      </c>
    </row>
    <row r="3458" spans="1:13">
      <c r="A3458">
        <v>3457</v>
      </c>
      <c r="B3458" s="1">
        <v>44706</v>
      </c>
      <c r="C3458" t="s">
        <v>13</v>
      </c>
      <c r="D3458">
        <f t="shared" si="53"/>
        <v>38</v>
      </c>
      <c r="E3458" t="s">
        <v>14</v>
      </c>
      <c r="F3458" t="s">
        <v>15</v>
      </c>
      <c r="G3458" t="s">
        <v>21</v>
      </c>
      <c r="H3458" t="s">
        <v>27</v>
      </c>
      <c r="I3458" t="s">
        <v>23</v>
      </c>
      <c r="J3458">
        <v>5.9</v>
      </c>
      <c r="K3458">
        <v>79323</v>
      </c>
      <c r="L3458">
        <v>69</v>
      </c>
      <c r="M3458">
        <v>0.56000000000000005</v>
      </c>
    </row>
    <row r="3459" spans="1:13">
      <c r="A3459">
        <v>3458</v>
      </c>
      <c r="B3459" s="1">
        <v>44706.041666666664</v>
      </c>
      <c r="C3459" t="s">
        <v>24</v>
      </c>
      <c r="D3459">
        <f t="shared" ref="D3459:D3522" si="54">IFERROR((LEFT(C3459, FIND("-", C3459)-1) + MID(C3459, FIND("-", C3459)+1, 10))/2, SUBSTITUTE(C3459, "+", "")*1)</f>
        <v>53</v>
      </c>
      <c r="E3459" t="s">
        <v>14</v>
      </c>
      <c r="F3459" t="s">
        <v>34</v>
      </c>
      <c r="G3459" t="s">
        <v>29</v>
      </c>
      <c r="H3459" t="s">
        <v>31</v>
      </c>
      <c r="I3459" t="s">
        <v>23</v>
      </c>
      <c r="J3459">
        <v>3.4</v>
      </c>
      <c r="K3459">
        <v>65068</v>
      </c>
      <c r="L3459">
        <v>87</v>
      </c>
      <c r="M3459">
        <v>0.48</v>
      </c>
    </row>
    <row r="3460" spans="1:13">
      <c r="A3460">
        <v>3459</v>
      </c>
      <c r="B3460" s="1">
        <v>44706.083333333336</v>
      </c>
      <c r="C3460" t="s">
        <v>24</v>
      </c>
      <c r="D3460">
        <f t="shared" si="54"/>
        <v>53</v>
      </c>
      <c r="E3460" t="s">
        <v>14</v>
      </c>
      <c r="F3460" t="s">
        <v>28</v>
      </c>
      <c r="G3460" t="s">
        <v>26</v>
      </c>
      <c r="H3460" t="s">
        <v>17</v>
      </c>
      <c r="I3460" t="s">
        <v>23</v>
      </c>
      <c r="J3460">
        <v>1.7</v>
      </c>
      <c r="K3460">
        <v>34182</v>
      </c>
      <c r="L3460">
        <v>84</v>
      </c>
      <c r="M3460">
        <v>0.06</v>
      </c>
    </row>
    <row r="3461" spans="1:13">
      <c r="A3461">
        <v>3460</v>
      </c>
      <c r="B3461" s="1">
        <v>44706.125</v>
      </c>
      <c r="C3461" t="s">
        <v>24</v>
      </c>
      <c r="D3461">
        <f t="shared" si="54"/>
        <v>53</v>
      </c>
      <c r="E3461" t="s">
        <v>20</v>
      </c>
      <c r="F3461" t="s">
        <v>28</v>
      </c>
      <c r="G3461" t="s">
        <v>29</v>
      </c>
      <c r="H3461" t="s">
        <v>31</v>
      </c>
      <c r="I3461" t="s">
        <v>18</v>
      </c>
      <c r="J3461">
        <v>1.4</v>
      </c>
      <c r="K3461">
        <v>63977</v>
      </c>
      <c r="L3461">
        <v>88</v>
      </c>
      <c r="M3461">
        <v>0.28000000000000003</v>
      </c>
    </row>
    <row r="3462" spans="1:13">
      <c r="A3462">
        <v>3461</v>
      </c>
      <c r="B3462" s="1">
        <v>44706.166666666664</v>
      </c>
      <c r="C3462" t="s">
        <v>13</v>
      </c>
      <c r="D3462">
        <f t="shared" si="54"/>
        <v>38</v>
      </c>
      <c r="E3462" t="s">
        <v>20</v>
      </c>
      <c r="F3462" t="s">
        <v>25</v>
      </c>
      <c r="G3462" t="s">
        <v>29</v>
      </c>
      <c r="H3462" t="s">
        <v>22</v>
      </c>
      <c r="I3462" t="s">
        <v>18</v>
      </c>
      <c r="J3462">
        <v>2.2000000000000002</v>
      </c>
      <c r="K3462">
        <v>34541</v>
      </c>
      <c r="L3462">
        <v>75</v>
      </c>
      <c r="M3462">
        <v>0.39</v>
      </c>
    </row>
    <row r="3463" spans="1:13">
      <c r="A3463">
        <v>3462</v>
      </c>
      <c r="B3463" s="1">
        <v>44706.208333333336</v>
      </c>
      <c r="C3463" t="s">
        <v>30</v>
      </c>
      <c r="D3463">
        <f t="shared" si="54"/>
        <v>24</v>
      </c>
      <c r="E3463" t="s">
        <v>14</v>
      </c>
      <c r="F3463" t="s">
        <v>34</v>
      </c>
      <c r="G3463" t="s">
        <v>26</v>
      </c>
      <c r="H3463" t="s">
        <v>27</v>
      </c>
      <c r="I3463" t="s">
        <v>23</v>
      </c>
      <c r="J3463">
        <v>4.7</v>
      </c>
      <c r="K3463">
        <v>87129</v>
      </c>
      <c r="L3463">
        <v>86</v>
      </c>
      <c r="M3463">
        <v>0.34</v>
      </c>
    </row>
    <row r="3464" spans="1:13">
      <c r="A3464">
        <v>3463</v>
      </c>
      <c r="B3464" s="1">
        <v>44706.25</v>
      </c>
      <c r="C3464" t="s">
        <v>24</v>
      </c>
      <c r="D3464">
        <f t="shared" si="54"/>
        <v>53</v>
      </c>
      <c r="E3464" t="s">
        <v>20</v>
      </c>
      <c r="F3464" t="s">
        <v>34</v>
      </c>
      <c r="G3464" t="s">
        <v>26</v>
      </c>
      <c r="H3464" t="s">
        <v>27</v>
      </c>
      <c r="I3464" t="s">
        <v>18</v>
      </c>
      <c r="J3464">
        <v>5</v>
      </c>
      <c r="K3464">
        <v>71276</v>
      </c>
      <c r="L3464">
        <v>68</v>
      </c>
      <c r="M3464">
        <v>0.4</v>
      </c>
    </row>
    <row r="3465" spans="1:13">
      <c r="A3465">
        <v>3464</v>
      </c>
      <c r="B3465" s="1">
        <v>44706.291666666664</v>
      </c>
      <c r="C3465" t="s">
        <v>13</v>
      </c>
      <c r="D3465">
        <f t="shared" si="54"/>
        <v>38</v>
      </c>
      <c r="E3465" t="s">
        <v>20</v>
      </c>
      <c r="F3465" t="s">
        <v>15</v>
      </c>
      <c r="G3465" t="s">
        <v>21</v>
      </c>
      <c r="H3465" t="s">
        <v>31</v>
      </c>
      <c r="I3465" t="s">
        <v>23</v>
      </c>
      <c r="J3465">
        <v>5.2</v>
      </c>
      <c r="K3465">
        <v>53577</v>
      </c>
      <c r="L3465">
        <v>72</v>
      </c>
      <c r="M3465">
        <v>0.11</v>
      </c>
    </row>
    <row r="3466" spans="1:13">
      <c r="A3466">
        <v>3465</v>
      </c>
      <c r="B3466" s="1">
        <v>44706.333333333336</v>
      </c>
      <c r="C3466" t="s">
        <v>30</v>
      </c>
      <c r="D3466">
        <f t="shared" si="54"/>
        <v>24</v>
      </c>
      <c r="E3466" t="s">
        <v>20</v>
      </c>
      <c r="F3466" t="s">
        <v>15</v>
      </c>
      <c r="G3466" t="s">
        <v>16</v>
      </c>
      <c r="H3466" t="s">
        <v>22</v>
      </c>
      <c r="I3466" t="s">
        <v>23</v>
      </c>
      <c r="J3466">
        <v>1</v>
      </c>
      <c r="K3466">
        <v>80296</v>
      </c>
      <c r="L3466">
        <v>71</v>
      </c>
      <c r="M3466">
        <v>0.55000000000000004</v>
      </c>
    </row>
    <row r="3467" spans="1:13">
      <c r="A3467">
        <v>3466</v>
      </c>
      <c r="B3467" s="1">
        <v>44706.375</v>
      </c>
      <c r="C3467" t="s">
        <v>24</v>
      </c>
      <c r="D3467">
        <f t="shared" si="54"/>
        <v>53</v>
      </c>
      <c r="E3467" t="s">
        <v>14</v>
      </c>
      <c r="F3467" t="s">
        <v>34</v>
      </c>
      <c r="G3467" t="s">
        <v>32</v>
      </c>
      <c r="H3467" t="s">
        <v>22</v>
      </c>
      <c r="I3467" t="s">
        <v>23</v>
      </c>
      <c r="J3467">
        <v>4</v>
      </c>
      <c r="K3467">
        <v>23360</v>
      </c>
      <c r="L3467">
        <v>75</v>
      </c>
      <c r="M3467">
        <v>0.28999999999999998</v>
      </c>
    </row>
    <row r="3468" spans="1:13">
      <c r="A3468">
        <v>3467</v>
      </c>
      <c r="B3468" s="1">
        <v>44706.416666666664</v>
      </c>
      <c r="C3468" t="s">
        <v>13</v>
      </c>
      <c r="D3468">
        <f t="shared" si="54"/>
        <v>38</v>
      </c>
      <c r="E3468" t="s">
        <v>14</v>
      </c>
      <c r="F3468" t="s">
        <v>15</v>
      </c>
      <c r="G3468" t="s">
        <v>26</v>
      </c>
      <c r="H3468" t="s">
        <v>27</v>
      </c>
      <c r="I3468" t="s">
        <v>23</v>
      </c>
      <c r="J3468">
        <v>1.9</v>
      </c>
      <c r="K3468">
        <v>40013</v>
      </c>
      <c r="L3468">
        <v>60</v>
      </c>
      <c r="M3468">
        <v>0.23</v>
      </c>
    </row>
    <row r="3469" spans="1:13">
      <c r="A3469">
        <v>3468</v>
      </c>
      <c r="B3469" s="1">
        <v>44706.458333333336</v>
      </c>
      <c r="C3469" t="s">
        <v>24</v>
      </c>
      <c r="D3469">
        <f t="shared" si="54"/>
        <v>53</v>
      </c>
      <c r="E3469" t="s">
        <v>20</v>
      </c>
      <c r="F3469" t="s">
        <v>34</v>
      </c>
      <c r="G3469" t="s">
        <v>26</v>
      </c>
      <c r="H3469" t="s">
        <v>17</v>
      </c>
      <c r="I3469" t="s">
        <v>23</v>
      </c>
      <c r="J3469">
        <v>4.8</v>
      </c>
      <c r="K3469">
        <v>49952</v>
      </c>
      <c r="L3469">
        <v>72</v>
      </c>
      <c r="M3469">
        <v>0.33</v>
      </c>
    </row>
    <row r="3470" spans="1:13">
      <c r="A3470">
        <v>3469</v>
      </c>
      <c r="B3470" s="1">
        <v>44706.5</v>
      </c>
      <c r="C3470" t="s">
        <v>24</v>
      </c>
      <c r="D3470">
        <f t="shared" si="54"/>
        <v>53</v>
      </c>
      <c r="E3470" t="s">
        <v>20</v>
      </c>
      <c r="F3470" t="s">
        <v>25</v>
      </c>
      <c r="G3470" t="s">
        <v>29</v>
      </c>
      <c r="H3470" t="s">
        <v>22</v>
      </c>
      <c r="I3470" t="s">
        <v>23</v>
      </c>
      <c r="J3470">
        <v>5</v>
      </c>
      <c r="K3470">
        <v>99714</v>
      </c>
      <c r="L3470">
        <v>92</v>
      </c>
      <c r="M3470">
        <v>0.05</v>
      </c>
    </row>
    <row r="3471" spans="1:13">
      <c r="A3471">
        <v>3470</v>
      </c>
      <c r="B3471" s="1">
        <v>44706.541666666664</v>
      </c>
      <c r="C3471" t="s">
        <v>30</v>
      </c>
      <c r="D3471">
        <f t="shared" si="54"/>
        <v>24</v>
      </c>
      <c r="E3471" t="s">
        <v>20</v>
      </c>
      <c r="F3471" t="s">
        <v>15</v>
      </c>
      <c r="G3471" t="s">
        <v>16</v>
      </c>
      <c r="H3471" t="s">
        <v>27</v>
      </c>
      <c r="I3471" t="s">
        <v>18</v>
      </c>
      <c r="J3471">
        <v>1.7</v>
      </c>
      <c r="K3471">
        <v>33590</v>
      </c>
      <c r="L3471">
        <v>62</v>
      </c>
      <c r="M3471">
        <v>0.2</v>
      </c>
    </row>
    <row r="3472" spans="1:13">
      <c r="A3472">
        <v>3471</v>
      </c>
      <c r="B3472" s="1">
        <v>44706.583333333336</v>
      </c>
      <c r="C3472" t="s">
        <v>30</v>
      </c>
      <c r="D3472">
        <f t="shared" si="54"/>
        <v>24</v>
      </c>
      <c r="E3472" t="s">
        <v>20</v>
      </c>
      <c r="F3472" t="s">
        <v>34</v>
      </c>
      <c r="G3472" t="s">
        <v>26</v>
      </c>
      <c r="H3472" t="s">
        <v>27</v>
      </c>
      <c r="I3472" t="s">
        <v>18</v>
      </c>
      <c r="J3472">
        <v>5.9</v>
      </c>
      <c r="K3472">
        <v>20854</v>
      </c>
      <c r="L3472">
        <v>59</v>
      </c>
      <c r="M3472">
        <v>0.12</v>
      </c>
    </row>
    <row r="3473" spans="1:13">
      <c r="A3473">
        <v>3472</v>
      </c>
      <c r="B3473" s="1">
        <v>44706.625</v>
      </c>
      <c r="C3473" t="s">
        <v>24</v>
      </c>
      <c r="D3473">
        <f t="shared" si="54"/>
        <v>53</v>
      </c>
      <c r="E3473" t="s">
        <v>14</v>
      </c>
      <c r="F3473" t="s">
        <v>15</v>
      </c>
      <c r="G3473" t="s">
        <v>16</v>
      </c>
      <c r="H3473" t="s">
        <v>22</v>
      </c>
      <c r="I3473" t="s">
        <v>18</v>
      </c>
      <c r="J3473">
        <v>8.6999999999999993</v>
      </c>
      <c r="K3473">
        <v>26112</v>
      </c>
      <c r="L3473">
        <v>60</v>
      </c>
      <c r="M3473">
        <v>0.31</v>
      </c>
    </row>
    <row r="3474" spans="1:13">
      <c r="A3474">
        <v>3473</v>
      </c>
      <c r="B3474" s="1">
        <v>44706.666666666664</v>
      </c>
      <c r="C3474" t="s">
        <v>24</v>
      </c>
      <c r="D3474">
        <f t="shared" si="54"/>
        <v>53</v>
      </c>
      <c r="E3474" t="s">
        <v>20</v>
      </c>
      <c r="F3474" t="s">
        <v>25</v>
      </c>
      <c r="G3474" t="s">
        <v>32</v>
      </c>
      <c r="H3474" t="s">
        <v>22</v>
      </c>
      <c r="I3474" t="s">
        <v>23</v>
      </c>
      <c r="J3474">
        <v>5.7</v>
      </c>
      <c r="K3474">
        <v>73124</v>
      </c>
      <c r="L3474">
        <v>100</v>
      </c>
      <c r="M3474">
        <v>0.53</v>
      </c>
    </row>
    <row r="3475" spans="1:13">
      <c r="A3475">
        <v>3474</v>
      </c>
      <c r="B3475" s="1">
        <v>44706.708333333336</v>
      </c>
      <c r="C3475" t="s">
        <v>24</v>
      </c>
      <c r="D3475">
        <f t="shared" si="54"/>
        <v>53</v>
      </c>
      <c r="E3475" t="s">
        <v>14</v>
      </c>
      <c r="F3475" t="s">
        <v>15</v>
      </c>
      <c r="G3475" t="s">
        <v>29</v>
      </c>
      <c r="H3475" t="s">
        <v>31</v>
      </c>
      <c r="I3475" t="s">
        <v>23</v>
      </c>
      <c r="J3475">
        <v>3.7</v>
      </c>
      <c r="K3475">
        <v>43116</v>
      </c>
      <c r="L3475">
        <v>81</v>
      </c>
      <c r="M3475">
        <v>0.31</v>
      </c>
    </row>
    <row r="3476" spans="1:13">
      <c r="A3476">
        <v>3475</v>
      </c>
      <c r="B3476" s="1">
        <v>44706.75</v>
      </c>
      <c r="C3476" t="s">
        <v>24</v>
      </c>
      <c r="D3476">
        <f t="shared" si="54"/>
        <v>53</v>
      </c>
      <c r="E3476" t="s">
        <v>14</v>
      </c>
      <c r="F3476" t="s">
        <v>34</v>
      </c>
      <c r="G3476" t="s">
        <v>21</v>
      </c>
      <c r="H3476" t="s">
        <v>17</v>
      </c>
      <c r="I3476" t="s">
        <v>23</v>
      </c>
      <c r="J3476">
        <v>3.4</v>
      </c>
      <c r="K3476">
        <v>51818</v>
      </c>
      <c r="L3476">
        <v>72</v>
      </c>
      <c r="M3476">
        <v>0.31</v>
      </c>
    </row>
    <row r="3477" spans="1:13">
      <c r="A3477">
        <v>3476</v>
      </c>
      <c r="B3477" s="1">
        <v>44706.791666666664</v>
      </c>
      <c r="C3477" t="s">
        <v>24</v>
      </c>
      <c r="D3477">
        <f t="shared" si="54"/>
        <v>53</v>
      </c>
      <c r="E3477" t="s">
        <v>14</v>
      </c>
      <c r="F3477" t="s">
        <v>15</v>
      </c>
      <c r="G3477" t="s">
        <v>32</v>
      </c>
      <c r="H3477" t="s">
        <v>31</v>
      </c>
      <c r="I3477" t="s">
        <v>23</v>
      </c>
      <c r="J3477">
        <v>3.6</v>
      </c>
      <c r="K3477">
        <v>70257</v>
      </c>
      <c r="L3477">
        <v>76</v>
      </c>
      <c r="M3477">
        <v>0.4</v>
      </c>
    </row>
    <row r="3478" spans="1:13">
      <c r="A3478">
        <v>3477</v>
      </c>
      <c r="B3478" s="1">
        <v>44706.833333333336</v>
      </c>
      <c r="C3478" t="s">
        <v>19</v>
      </c>
      <c r="D3478">
        <f t="shared" si="54"/>
        <v>60</v>
      </c>
      <c r="E3478" t="s">
        <v>20</v>
      </c>
      <c r="F3478" t="s">
        <v>15</v>
      </c>
      <c r="G3478" t="s">
        <v>16</v>
      </c>
      <c r="H3478" t="s">
        <v>31</v>
      </c>
      <c r="I3478" t="s">
        <v>23</v>
      </c>
      <c r="J3478">
        <v>2.5</v>
      </c>
      <c r="K3478">
        <v>51838</v>
      </c>
      <c r="L3478">
        <v>78</v>
      </c>
      <c r="M3478">
        <v>0.02</v>
      </c>
    </row>
    <row r="3479" spans="1:13">
      <c r="A3479">
        <v>3478</v>
      </c>
      <c r="B3479" s="1">
        <v>44706.875</v>
      </c>
      <c r="C3479" t="s">
        <v>13</v>
      </c>
      <c r="D3479">
        <f t="shared" si="54"/>
        <v>38</v>
      </c>
      <c r="E3479" t="s">
        <v>14</v>
      </c>
      <c r="F3479" t="s">
        <v>34</v>
      </c>
      <c r="G3479" t="s">
        <v>16</v>
      </c>
      <c r="H3479" t="s">
        <v>27</v>
      </c>
      <c r="I3479" t="s">
        <v>23</v>
      </c>
      <c r="J3479">
        <v>4.5</v>
      </c>
      <c r="K3479">
        <v>59083</v>
      </c>
      <c r="L3479">
        <v>67</v>
      </c>
      <c r="M3479">
        <v>0.09</v>
      </c>
    </row>
    <row r="3480" spans="1:13">
      <c r="A3480">
        <v>3479</v>
      </c>
      <c r="B3480" s="1">
        <v>44706.916666666664</v>
      </c>
      <c r="C3480" t="s">
        <v>13</v>
      </c>
      <c r="D3480">
        <f t="shared" si="54"/>
        <v>38</v>
      </c>
      <c r="E3480" t="s">
        <v>14</v>
      </c>
      <c r="F3480" t="s">
        <v>28</v>
      </c>
      <c r="G3480" t="s">
        <v>32</v>
      </c>
      <c r="H3480" t="s">
        <v>27</v>
      </c>
      <c r="I3480" t="s">
        <v>23</v>
      </c>
      <c r="J3480">
        <v>1.7</v>
      </c>
      <c r="K3480">
        <v>65704</v>
      </c>
      <c r="L3480">
        <v>69</v>
      </c>
      <c r="M3480">
        <v>0.72</v>
      </c>
    </row>
    <row r="3481" spans="1:13">
      <c r="A3481">
        <v>3480</v>
      </c>
      <c r="B3481" s="1">
        <v>44706.958333333336</v>
      </c>
      <c r="C3481" t="s">
        <v>13</v>
      </c>
      <c r="D3481">
        <f t="shared" si="54"/>
        <v>38</v>
      </c>
      <c r="E3481" t="s">
        <v>20</v>
      </c>
      <c r="F3481" t="s">
        <v>15</v>
      </c>
      <c r="G3481" t="s">
        <v>16</v>
      </c>
      <c r="H3481" t="s">
        <v>17</v>
      </c>
      <c r="I3481" t="s">
        <v>23</v>
      </c>
      <c r="J3481">
        <v>0.2</v>
      </c>
      <c r="K3481">
        <v>46386</v>
      </c>
      <c r="L3481">
        <v>73</v>
      </c>
      <c r="M3481">
        <v>0.18</v>
      </c>
    </row>
    <row r="3482" spans="1:13">
      <c r="A3482">
        <v>3481</v>
      </c>
      <c r="B3482" s="1">
        <v>44707</v>
      </c>
      <c r="C3482" t="s">
        <v>30</v>
      </c>
      <c r="D3482">
        <f t="shared" si="54"/>
        <v>24</v>
      </c>
      <c r="E3482" t="s">
        <v>20</v>
      </c>
      <c r="F3482" t="s">
        <v>15</v>
      </c>
      <c r="G3482" t="s">
        <v>21</v>
      </c>
      <c r="H3482" t="s">
        <v>31</v>
      </c>
      <c r="I3482" t="s">
        <v>23</v>
      </c>
      <c r="J3482">
        <v>4.4000000000000004</v>
      </c>
      <c r="K3482">
        <v>51674</v>
      </c>
      <c r="L3482">
        <v>66</v>
      </c>
      <c r="M3482">
        <v>0.28000000000000003</v>
      </c>
    </row>
    <row r="3483" spans="1:13">
      <c r="A3483">
        <v>3482</v>
      </c>
      <c r="B3483" s="1">
        <v>44707.041666666664</v>
      </c>
      <c r="C3483" t="s">
        <v>13</v>
      </c>
      <c r="D3483">
        <f t="shared" si="54"/>
        <v>38</v>
      </c>
      <c r="E3483" t="s">
        <v>20</v>
      </c>
      <c r="F3483" t="s">
        <v>25</v>
      </c>
      <c r="G3483" t="s">
        <v>21</v>
      </c>
      <c r="H3483" t="s">
        <v>31</v>
      </c>
      <c r="I3483" t="s">
        <v>23</v>
      </c>
      <c r="J3483">
        <v>4</v>
      </c>
      <c r="K3483">
        <v>59839</v>
      </c>
      <c r="L3483">
        <v>70</v>
      </c>
      <c r="M3483">
        <v>0.21</v>
      </c>
    </row>
    <row r="3484" spans="1:13">
      <c r="A3484">
        <v>3483</v>
      </c>
      <c r="B3484" s="1">
        <v>44707.083333333336</v>
      </c>
      <c r="C3484" t="s">
        <v>13</v>
      </c>
      <c r="D3484">
        <f t="shared" si="54"/>
        <v>38</v>
      </c>
      <c r="E3484" t="s">
        <v>14</v>
      </c>
      <c r="F3484" t="s">
        <v>28</v>
      </c>
      <c r="G3484" t="s">
        <v>16</v>
      </c>
      <c r="H3484" t="s">
        <v>27</v>
      </c>
      <c r="I3484" t="s">
        <v>23</v>
      </c>
      <c r="J3484">
        <v>2.9</v>
      </c>
      <c r="K3484">
        <v>72364</v>
      </c>
      <c r="L3484">
        <v>79</v>
      </c>
      <c r="M3484">
        <v>0.57999999999999996</v>
      </c>
    </row>
    <row r="3485" spans="1:13">
      <c r="A3485">
        <v>3484</v>
      </c>
      <c r="B3485" s="1">
        <v>44707.125</v>
      </c>
      <c r="C3485" t="s">
        <v>19</v>
      </c>
      <c r="D3485">
        <f t="shared" si="54"/>
        <v>60</v>
      </c>
      <c r="E3485" t="s">
        <v>20</v>
      </c>
      <c r="F3485" t="s">
        <v>25</v>
      </c>
      <c r="G3485" t="s">
        <v>16</v>
      </c>
      <c r="H3485" t="s">
        <v>27</v>
      </c>
      <c r="I3485" t="s">
        <v>23</v>
      </c>
      <c r="J3485">
        <v>1.4</v>
      </c>
      <c r="K3485">
        <v>39153</v>
      </c>
      <c r="L3485">
        <v>63</v>
      </c>
      <c r="M3485">
        <v>0.56999999999999995</v>
      </c>
    </row>
    <row r="3486" spans="1:13">
      <c r="A3486">
        <v>3485</v>
      </c>
      <c r="B3486" s="1">
        <v>44707.166666666664</v>
      </c>
      <c r="C3486" t="s">
        <v>13</v>
      </c>
      <c r="D3486">
        <f t="shared" si="54"/>
        <v>38</v>
      </c>
      <c r="E3486" t="s">
        <v>14</v>
      </c>
      <c r="F3486" t="s">
        <v>34</v>
      </c>
      <c r="G3486" t="s">
        <v>21</v>
      </c>
      <c r="H3486" t="s">
        <v>22</v>
      </c>
      <c r="I3486" t="s">
        <v>18</v>
      </c>
      <c r="J3486">
        <v>4.5999999999999996</v>
      </c>
      <c r="K3486">
        <v>5412</v>
      </c>
      <c r="L3486">
        <v>100</v>
      </c>
      <c r="M3486">
        <v>0.33</v>
      </c>
    </row>
    <row r="3487" spans="1:13">
      <c r="A3487">
        <v>3486</v>
      </c>
      <c r="B3487" s="1">
        <v>44707.208333333336</v>
      </c>
      <c r="C3487" t="s">
        <v>13</v>
      </c>
      <c r="D3487">
        <f t="shared" si="54"/>
        <v>38</v>
      </c>
      <c r="E3487" t="s">
        <v>14</v>
      </c>
      <c r="F3487" t="s">
        <v>34</v>
      </c>
      <c r="G3487" t="s">
        <v>16</v>
      </c>
      <c r="H3487" t="s">
        <v>31</v>
      </c>
      <c r="I3487" t="s">
        <v>23</v>
      </c>
      <c r="J3487">
        <v>2</v>
      </c>
      <c r="K3487">
        <v>68592</v>
      </c>
      <c r="L3487">
        <v>84</v>
      </c>
      <c r="M3487">
        <v>0.31</v>
      </c>
    </row>
    <row r="3488" spans="1:13">
      <c r="A3488">
        <v>3487</v>
      </c>
      <c r="B3488" s="1">
        <v>44707.25</v>
      </c>
      <c r="C3488" t="s">
        <v>13</v>
      </c>
      <c r="D3488">
        <f t="shared" si="54"/>
        <v>38</v>
      </c>
      <c r="E3488" t="s">
        <v>20</v>
      </c>
      <c r="F3488" t="s">
        <v>25</v>
      </c>
      <c r="G3488" t="s">
        <v>26</v>
      </c>
      <c r="H3488" t="s">
        <v>17</v>
      </c>
      <c r="I3488" t="s">
        <v>18</v>
      </c>
      <c r="J3488">
        <v>3.7</v>
      </c>
      <c r="K3488">
        <v>73554</v>
      </c>
      <c r="L3488">
        <v>60</v>
      </c>
      <c r="M3488">
        <v>0.19</v>
      </c>
    </row>
    <row r="3489" spans="1:13">
      <c r="A3489">
        <v>3488</v>
      </c>
      <c r="B3489" s="1">
        <v>44707.291666666664</v>
      </c>
      <c r="C3489" t="s">
        <v>30</v>
      </c>
      <c r="D3489">
        <f t="shared" si="54"/>
        <v>24</v>
      </c>
      <c r="E3489" t="s">
        <v>14</v>
      </c>
      <c r="F3489" t="s">
        <v>15</v>
      </c>
      <c r="G3489" t="s">
        <v>29</v>
      </c>
      <c r="H3489" t="s">
        <v>31</v>
      </c>
      <c r="I3489" t="s">
        <v>23</v>
      </c>
      <c r="J3489">
        <v>7.5</v>
      </c>
      <c r="K3489">
        <v>59001</v>
      </c>
      <c r="L3489">
        <v>45</v>
      </c>
      <c r="M3489">
        <v>0.22</v>
      </c>
    </row>
    <row r="3490" spans="1:13">
      <c r="A3490">
        <v>3489</v>
      </c>
      <c r="B3490" s="1">
        <v>44707.333333333336</v>
      </c>
      <c r="C3490" t="s">
        <v>30</v>
      </c>
      <c r="D3490">
        <f t="shared" si="54"/>
        <v>24</v>
      </c>
      <c r="E3490" t="s">
        <v>14</v>
      </c>
      <c r="F3490" t="s">
        <v>28</v>
      </c>
      <c r="G3490" t="s">
        <v>26</v>
      </c>
      <c r="H3490" t="s">
        <v>27</v>
      </c>
      <c r="I3490" t="s">
        <v>23</v>
      </c>
      <c r="J3490">
        <v>5.3</v>
      </c>
      <c r="K3490">
        <v>60366</v>
      </c>
      <c r="L3490">
        <v>67</v>
      </c>
      <c r="M3490">
        <v>0.35</v>
      </c>
    </row>
    <row r="3491" spans="1:13">
      <c r="A3491">
        <v>3490</v>
      </c>
      <c r="B3491" s="1">
        <v>44707.375</v>
      </c>
      <c r="C3491" t="s">
        <v>13</v>
      </c>
      <c r="D3491">
        <f t="shared" si="54"/>
        <v>38</v>
      </c>
      <c r="E3491" t="s">
        <v>14</v>
      </c>
      <c r="F3491" t="s">
        <v>25</v>
      </c>
      <c r="G3491" t="s">
        <v>16</v>
      </c>
      <c r="H3491" t="s">
        <v>22</v>
      </c>
      <c r="I3491" t="s">
        <v>18</v>
      </c>
      <c r="J3491">
        <v>1.3</v>
      </c>
      <c r="K3491">
        <v>43714</v>
      </c>
      <c r="L3491">
        <v>83</v>
      </c>
      <c r="M3491">
        <v>0.17</v>
      </c>
    </row>
    <row r="3492" spans="1:13">
      <c r="A3492">
        <v>3491</v>
      </c>
      <c r="B3492" s="1">
        <v>44707.416666666664</v>
      </c>
      <c r="C3492" t="s">
        <v>30</v>
      </c>
      <c r="D3492">
        <f t="shared" si="54"/>
        <v>24</v>
      </c>
      <c r="E3492" t="s">
        <v>14</v>
      </c>
      <c r="F3492" t="s">
        <v>25</v>
      </c>
      <c r="G3492" t="s">
        <v>16</v>
      </c>
      <c r="H3492" t="s">
        <v>31</v>
      </c>
      <c r="I3492" t="s">
        <v>23</v>
      </c>
      <c r="J3492">
        <v>1.5</v>
      </c>
      <c r="K3492">
        <v>65004</v>
      </c>
      <c r="L3492">
        <v>81</v>
      </c>
      <c r="M3492">
        <v>0.31</v>
      </c>
    </row>
    <row r="3493" spans="1:13">
      <c r="A3493">
        <v>3492</v>
      </c>
      <c r="B3493" s="1">
        <v>44707.458333333336</v>
      </c>
      <c r="C3493" t="s">
        <v>24</v>
      </c>
      <c r="D3493">
        <f t="shared" si="54"/>
        <v>53</v>
      </c>
      <c r="E3493" t="s">
        <v>20</v>
      </c>
      <c r="F3493" t="s">
        <v>34</v>
      </c>
      <c r="G3493" t="s">
        <v>29</v>
      </c>
      <c r="H3493" t="s">
        <v>17</v>
      </c>
      <c r="I3493" t="s">
        <v>23</v>
      </c>
      <c r="J3493">
        <v>4.3</v>
      </c>
      <c r="K3493">
        <v>72063</v>
      </c>
      <c r="L3493">
        <v>74</v>
      </c>
      <c r="M3493">
        <v>0.11</v>
      </c>
    </row>
    <row r="3494" spans="1:13">
      <c r="A3494">
        <v>3493</v>
      </c>
      <c r="B3494" s="1">
        <v>44707.5</v>
      </c>
      <c r="C3494" t="s">
        <v>19</v>
      </c>
      <c r="D3494">
        <f t="shared" si="54"/>
        <v>60</v>
      </c>
      <c r="E3494" t="s">
        <v>14</v>
      </c>
      <c r="F3494" t="s">
        <v>15</v>
      </c>
      <c r="G3494" t="s">
        <v>16</v>
      </c>
      <c r="H3494" t="s">
        <v>27</v>
      </c>
      <c r="I3494" t="s">
        <v>18</v>
      </c>
      <c r="J3494">
        <v>1.2</v>
      </c>
      <c r="K3494">
        <v>56130</v>
      </c>
      <c r="L3494">
        <v>68</v>
      </c>
      <c r="M3494">
        <v>0.47</v>
      </c>
    </row>
    <row r="3495" spans="1:13">
      <c r="A3495">
        <v>3494</v>
      </c>
      <c r="B3495" s="1">
        <v>44707.541666666664</v>
      </c>
      <c r="C3495" t="s">
        <v>19</v>
      </c>
      <c r="D3495">
        <f t="shared" si="54"/>
        <v>60</v>
      </c>
      <c r="E3495" t="s">
        <v>20</v>
      </c>
      <c r="F3495" t="s">
        <v>28</v>
      </c>
      <c r="G3495" t="s">
        <v>29</v>
      </c>
      <c r="H3495" t="s">
        <v>22</v>
      </c>
      <c r="I3495" t="s">
        <v>23</v>
      </c>
      <c r="J3495">
        <v>0</v>
      </c>
      <c r="K3495">
        <v>104825</v>
      </c>
      <c r="L3495">
        <v>64</v>
      </c>
      <c r="M3495">
        <v>0.31</v>
      </c>
    </row>
    <row r="3496" spans="1:13">
      <c r="A3496">
        <v>3495</v>
      </c>
      <c r="B3496" s="1">
        <v>44707.583333333336</v>
      </c>
      <c r="C3496" t="s">
        <v>24</v>
      </c>
      <c r="D3496">
        <f t="shared" si="54"/>
        <v>53</v>
      </c>
      <c r="E3496" t="s">
        <v>14</v>
      </c>
      <c r="F3496" t="s">
        <v>25</v>
      </c>
      <c r="G3496" t="s">
        <v>21</v>
      </c>
      <c r="H3496" t="s">
        <v>31</v>
      </c>
      <c r="I3496" t="s">
        <v>23</v>
      </c>
      <c r="J3496">
        <v>5.0999999999999996</v>
      </c>
      <c r="K3496">
        <v>23725</v>
      </c>
      <c r="L3496">
        <v>70</v>
      </c>
      <c r="M3496">
        <v>0.37</v>
      </c>
    </row>
    <row r="3497" spans="1:13">
      <c r="A3497">
        <v>3496</v>
      </c>
      <c r="B3497" s="1">
        <v>44707.625</v>
      </c>
      <c r="C3497" t="s">
        <v>30</v>
      </c>
      <c r="D3497">
        <f t="shared" si="54"/>
        <v>24</v>
      </c>
      <c r="E3497" t="s">
        <v>14</v>
      </c>
      <c r="F3497" t="s">
        <v>28</v>
      </c>
      <c r="G3497" t="s">
        <v>29</v>
      </c>
      <c r="H3497" t="s">
        <v>17</v>
      </c>
      <c r="I3497" t="s">
        <v>18</v>
      </c>
      <c r="J3497">
        <v>4.5999999999999996</v>
      </c>
      <c r="K3497">
        <v>58259</v>
      </c>
      <c r="L3497">
        <v>63</v>
      </c>
      <c r="M3497">
        <v>0.55000000000000004</v>
      </c>
    </row>
    <row r="3498" spans="1:13">
      <c r="A3498">
        <v>3497</v>
      </c>
      <c r="B3498" s="1">
        <v>44707.666666666664</v>
      </c>
      <c r="C3498" t="s">
        <v>19</v>
      </c>
      <c r="D3498">
        <f t="shared" si="54"/>
        <v>60</v>
      </c>
      <c r="E3498" t="s">
        <v>20</v>
      </c>
      <c r="F3498" t="s">
        <v>28</v>
      </c>
      <c r="G3498" t="s">
        <v>29</v>
      </c>
      <c r="H3498" t="s">
        <v>27</v>
      </c>
      <c r="I3498" t="s">
        <v>18</v>
      </c>
      <c r="J3498">
        <v>4.9000000000000004</v>
      </c>
      <c r="K3498">
        <v>31513</v>
      </c>
      <c r="L3498">
        <v>70</v>
      </c>
      <c r="M3498">
        <v>0.12</v>
      </c>
    </row>
    <row r="3499" spans="1:13">
      <c r="A3499">
        <v>3498</v>
      </c>
      <c r="B3499" s="1">
        <v>44707.708333333336</v>
      </c>
      <c r="C3499" t="s">
        <v>19</v>
      </c>
      <c r="D3499">
        <f t="shared" si="54"/>
        <v>60</v>
      </c>
      <c r="E3499" t="s">
        <v>14</v>
      </c>
      <c r="F3499" t="s">
        <v>25</v>
      </c>
      <c r="G3499" t="s">
        <v>26</v>
      </c>
      <c r="H3499" t="s">
        <v>17</v>
      </c>
      <c r="I3499" t="s">
        <v>23</v>
      </c>
      <c r="J3499">
        <v>4.5</v>
      </c>
      <c r="K3499">
        <v>72597</v>
      </c>
      <c r="L3499">
        <v>91</v>
      </c>
      <c r="M3499">
        <v>0.2</v>
      </c>
    </row>
    <row r="3500" spans="1:13">
      <c r="A3500">
        <v>3499</v>
      </c>
      <c r="B3500" s="1">
        <v>44707.75</v>
      </c>
      <c r="C3500" t="s">
        <v>30</v>
      </c>
      <c r="D3500">
        <f t="shared" si="54"/>
        <v>24</v>
      </c>
      <c r="E3500" t="s">
        <v>14</v>
      </c>
      <c r="F3500" t="s">
        <v>28</v>
      </c>
      <c r="G3500" t="s">
        <v>16</v>
      </c>
      <c r="H3500" t="s">
        <v>31</v>
      </c>
      <c r="I3500" t="s">
        <v>23</v>
      </c>
      <c r="J3500">
        <v>3.9</v>
      </c>
      <c r="K3500">
        <v>23370</v>
      </c>
      <c r="L3500">
        <v>66</v>
      </c>
      <c r="M3500">
        <v>0.15</v>
      </c>
    </row>
    <row r="3501" spans="1:13">
      <c r="A3501">
        <v>3500</v>
      </c>
      <c r="B3501" s="1">
        <v>44707.791666666664</v>
      </c>
      <c r="C3501" t="s">
        <v>24</v>
      </c>
      <c r="D3501">
        <f t="shared" si="54"/>
        <v>53</v>
      </c>
      <c r="E3501" t="s">
        <v>14</v>
      </c>
      <c r="F3501" t="s">
        <v>34</v>
      </c>
      <c r="G3501" t="s">
        <v>21</v>
      </c>
      <c r="H3501" t="s">
        <v>27</v>
      </c>
      <c r="I3501" t="s">
        <v>18</v>
      </c>
      <c r="J3501">
        <v>2.7</v>
      </c>
      <c r="K3501">
        <v>28322</v>
      </c>
      <c r="L3501">
        <v>82</v>
      </c>
      <c r="M3501">
        <v>0.51</v>
      </c>
    </row>
    <row r="3502" spans="1:13">
      <c r="A3502">
        <v>3501</v>
      </c>
      <c r="B3502" s="1">
        <v>44707.833333333336</v>
      </c>
      <c r="C3502" t="s">
        <v>13</v>
      </c>
      <c r="D3502">
        <f t="shared" si="54"/>
        <v>38</v>
      </c>
      <c r="E3502" t="s">
        <v>14</v>
      </c>
      <c r="F3502" t="s">
        <v>15</v>
      </c>
      <c r="G3502" t="s">
        <v>32</v>
      </c>
      <c r="H3502" t="s">
        <v>31</v>
      </c>
      <c r="I3502" t="s">
        <v>23</v>
      </c>
      <c r="J3502">
        <v>5</v>
      </c>
      <c r="K3502">
        <v>42336</v>
      </c>
      <c r="L3502">
        <v>84</v>
      </c>
      <c r="M3502">
        <v>0.23</v>
      </c>
    </row>
    <row r="3503" spans="1:13">
      <c r="A3503">
        <v>3502</v>
      </c>
      <c r="B3503" s="1">
        <v>44707.875</v>
      </c>
      <c r="C3503" t="s">
        <v>24</v>
      </c>
      <c r="D3503">
        <f t="shared" si="54"/>
        <v>53</v>
      </c>
      <c r="E3503" t="s">
        <v>14</v>
      </c>
      <c r="F3503" t="s">
        <v>15</v>
      </c>
      <c r="G3503" t="s">
        <v>29</v>
      </c>
      <c r="H3503" t="s">
        <v>22</v>
      </c>
      <c r="I3503" t="s">
        <v>23</v>
      </c>
      <c r="J3503">
        <v>7.1</v>
      </c>
      <c r="K3503">
        <v>60317</v>
      </c>
      <c r="L3503">
        <v>62</v>
      </c>
      <c r="M3503">
        <v>0.2</v>
      </c>
    </row>
    <row r="3504" spans="1:13">
      <c r="A3504">
        <v>3503</v>
      </c>
      <c r="B3504" s="1">
        <v>44707.916666666664</v>
      </c>
      <c r="C3504" t="s">
        <v>19</v>
      </c>
      <c r="D3504">
        <f t="shared" si="54"/>
        <v>60</v>
      </c>
      <c r="E3504" t="s">
        <v>14</v>
      </c>
      <c r="F3504" t="s">
        <v>15</v>
      </c>
      <c r="G3504" t="s">
        <v>32</v>
      </c>
      <c r="H3504" t="s">
        <v>31</v>
      </c>
      <c r="I3504" t="s">
        <v>23</v>
      </c>
      <c r="J3504">
        <v>3</v>
      </c>
      <c r="K3504">
        <v>43091</v>
      </c>
      <c r="L3504">
        <v>65</v>
      </c>
      <c r="M3504">
        <v>0.47</v>
      </c>
    </row>
    <row r="3505" spans="1:13">
      <c r="A3505">
        <v>3504</v>
      </c>
      <c r="B3505" s="1">
        <v>44707.958333333336</v>
      </c>
      <c r="C3505" t="s">
        <v>30</v>
      </c>
      <c r="D3505">
        <f t="shared" si="54"/>
        <v>24</v>
      </c>
      <c r="E3505" t="s">
        <v>20</v>
      </c>
      <c r="F3505" t="s">
        <v>34</v>
      </c>
      <c r="G3505" t="s">
        <v>16</v>
      </c>
      <c r="H3505" t="s">
        <v>22</v>
      </c>
      <c r="I3505" t="s">
        <v>18</v>
      </c>
      <c r="J3505">
        <v>2</v>
      </c>
      <c r="K3505">
        <v>43291</v>
      </c>
      <c r="L3505">
        <v>88</v>
      </c>
      <c r="M3505">
        <v>0.32</v>
      </c>
    </row>
    <row r="3506" spans="1:13">
      <c r="A3506">
        <v>3505</v>
      </c>
      <c r="B3506" s="1">
        <v>44708</v>
      </c>
      <c r="C3506" t="s">
        <v>19</v>
      </c>
      <c r="D3506">
        <f t="shared" si="54"/>
        <v>60</v>
      </c>
      <c r="E3506" t="s">
        <v>20</v>
      </c>
      <c r="F3506" t="s">
        <v>34</v>
      </c>
      <c r="G3506" t="s">
        <v>29</v>
      </c>
      <c r="H3506" t="s">
        <v>31</v>
      </c>
      <c r="I3506" t="s">
        <v>23</v>
      </c>
      <c r="J3506">
        <v>1.7</v>
      </c>
      <c r="K3506">
        <v>51382</v>
      </c>
      <c r="L3506">
        <v>64</v>
      </c>
      <c r="M3506">
        <v>0.38</v>
      </c>
    </row>
    <row r="3507" spans="1:13">
      <c r="A3507">
        <v>3506</v>
      </c>
      <c r="B3507" s="1">
        <v>44708.041666666664</v>
      </c>
      <c r="C3507" t="s">
        <v>24</v>
      </c>
      <c r="D3507">
        <f t="shared" si="54"/>
        <v>53</v>
      </c>
      <c r="E3507" t="s">
        <v>20</v>
      </c>
      <c r="F3507" t="s">
        <v>34</v>
      </c>
      <c r="G3507" t="s">
        <v>32</v>
      </c>
      <c r="H3507" t="s">
        <v>17</v>
      </c>
      <c r="I3507" t="s">
        <v>18</v>
      </c>
      <c r="J3507">
        <v>2.2999999999999998</v>
      </c>
      <c r="K3507">
        <v>50155</v>
      </c>
      <c r="L3507">
        <v>74</v>
      </c>
      <c r="M3507">
        <v>0.08</v>
      </c>
    </row>
    <row r="3508" spans="1:13">
      <c r="A3508">
        <v>3507</v>
      </c>
      <c r="B3508" s="1">
        <v>44708.083333333336</v>
      </c>
      <c r="C3508" t="s">
        <v>19</v>
      </c>
      <c r="D3508">
        <f t="shared" si="54"/>
        <v>60</v>
      </c>
      <c r="E3508" t="s">
        <v>14</v>
      </c>
      <c r="F3508" t="s">
        <v>15</v>
      </c>
      <c r="G3508" t="s">
        <v>26</v>
      </c>
      <c r="H3508" t="s">
        <v>17</v>
      </c>
      <c r="I3508" t="s">
        <v>23</v>
      </c>
      <c r="J3508">
        <v>4.4000000000000004</v>
      </c>
      <c r="K3508">
        <v>84749</v>
      </c>
      <c r="L3508">
        <v>99</v>
      </c>
      <c r="M3508">
        <v>0.41</v>
      </c>
    </row>
    <row r="3509" spans="1:13">
      <c r="A3509">
        <v>3508</v>
      </c>
      <c r="B3509" s="1">
        <v>44708.125</v>
      </c>
      <c r="C3509" t="s">
        <v>13</v>
      </c>
      <c r="D3509">
        <f t="shared" si="54"/>
        <v>38</v>
      </c>
      <c r="E3509" t="s">
        <v>14</v>
      </c>
      <c r="F3509" t="s">
        <v>28</v>
      </c>
      <c r="G3509" t="s">
        <v>32</v>
      </c>
      <c r="H3509" t="s">
        <v>27</v>
      </c>
      <c r="I3509" t="s">
        <v>23</v>
      </c>
      <c r="J3509">
        <v>0.3</v>
      </c>
      <c r="K3509">
        <v>68718</v>
      </c>
      <c r="L3509">
        <v>87</v>
      </c>
      <c r="M3509">
        <v>0.48</v>
      </c>
    </row>
    <row r="3510" spans="1:13">
      <c r="A3510">
        <v>3509</v>
      </c>
      <c r="B3510" s="1">
        <v>44708.166666666664</v>
      </c>
      <c r="C3510" t="s">
        <v>24</v>
      </c>
      <c r="D3510">
        <f t="shared" si="54"/>
        <v>53</v>
      </c>
      <c r="E3510" t="s">
        <v>14</v>
      </c>
      <c r="F3510" t="s">
        <v>34</v>
      </c>
      <c r="G3510" t="s">
        <v>26</v>
      </c>
      <c r="H3510" t="s">
        <v>17</v>
      </c>
      <c r="I3510" t="s">
        <v>18</v>
      </c>
      <c r="J3510">
        <v>4.9000000000000004</v>
      </c>
      <c r="K3510">
        <v>48508</v>
      </c>
      <c r="L3510">
        <v>76</v>
      </c>
      <c r="M3510">
        <v>0.28999999999999998</v>
      </c>
    </row>
    <row r="3511" spans="1:13">
      <c r="A3511">
        <v>3510</v>
      </c>
      <c r="B3511" s="1">
        <v>44708.208333333336</v>
      </c>
      <c r="C3511" t="s">
        <v>30</v>
      </c>
      <c r="D3511">
        <f t="shared" si="54"/>
        <v>24</v>
      </c>
      <c r="E3511" t="s">
        <v>20</v>
      </c>
      <c r="F3511" t="s">
        <v>25</v>
      </c>
      <c r="G3511" t="s">
        <v>21</v>
      </c>
      <c r="H3511" t="s">
        <v>17</v>
      </c>
      <c r="I3511" t="s">
        <v>18</v>
      </c>
      <c r="J3511">
        <v>5.3</v>
      </c>
      <c r="K3511">
        <v>96940</v>
      </c>
      <c r="L3511">
        <v>85</v>
      </c>
      <c r="M3511">
        <v>0.24</v>
      </c>
    </row>
    <row r="3512" spans="1:13">
      <c r="A3512">
        <v>3511</v>
      </c>
      <c r="B3512" s="1">
        <v>44708.25</v>
      </c>
      <c r="C3512" t="s">
        <v>13</v>
      </c>
      <c r="D3512">
        <f t="shared" si="54"/>
        <v>38</v>
      </c>
      <c r="E3512" t="s">
        <v>14</v>
      </c>
      <c r="F3512" t="s">
        <v>34</v>
      </c>
      <c r="G3512" t="s">
        <v>16</v>
      </c>
      <c r="H3512" t="s">
        <v>22</v>
      </c>
      <c r="I3512" t="s">
        <v>23</v>
      </c>
      <c r="J3512">
        <v>0.4</v>
      </c>
      <c r="K3512">
        <v>64833</v>
      </c>
      <c r="L3512">
        <v>74</v>
      </c>
      <c r="M3512">
        <v>0.51</v>
      </c>
    </row>
    <row r="3513" spans="1:13">
      <c r="A3513">
        <v>3512</v>
      </c>
      <c r="B3513" s="1">
        <v>44708.291666666664</v>
      </c>
      <c r="C3513" t="s">
        <v>30</v>
      </c>
      <c r="D3513">
        <f t="shared" si="54"/>
        <v>24</v>
      </c>
      <c r="E3513" t="s">
        <v>20</v>
      </c>
      <c r="F3513" t="s">
        <v>25</v>
      </c>
      <c r="G3513" t="s">
        <v>32</v>
      </c>
      <c r="H3513" t="s">
        <v>17</v>
      </c>
      <c r="I3513" t="s">
        <v>23</v>
      </c>
      <c r="J3513">
        <v>2</v>
      </c>
      <c r="K3513">
        <v>35621</v>
      </c>
      <c r="L3513">
        <v>87</v>
      </c>
      <c r="M3513">
        <v>0.61</v>
      </c>
    </row>
    <row r="3514" spans="1:13">
      <c r="A3514">
        <v>3513</v>
      </c>
      <c r="B3514" s="1">
        <v>44708.333333333336</v>
      </c>
      <c r="C3514" t="s">
        <v>19</v>
      </c>
      <c r="D3514">
        <f t="shared" si="54"/>
        <v>60</v>
      </c>
      <c r="E3514" t="s">
        <v>14</v>
      </c>
      <c r="F3514" t="s">
        <v>15</v>
      </c>
      <c r="G3514" t="s">
        <v>29</v>
      </c>
      <c r="H3514" t="s">
        <v>22</v>
      </c>
      <c r="I3514" t="s">
        <v>18</v>
      </c>
      <c r="J3514">
        <v>4.2</v>
      </c>
      <c r="K3514">
        <v>60130</v>
      </c>
      <c r="L3514">
        <v>50</v>
      </c>
      <c r="M3514">
        <v>0.31</v>
      </c>
    </row>
    <row r="3515" spans="1:13">
      <c r="A3515">
        <v>3514</v>
      </c>
      <c r="B3515" s="1">
        <v>44708.375</v>
      </c>
      <c r="C3515" t="s">
        <v>24</v>
      </c>
      <c r="D3515">
        <f t="shared" si="54"/>
        <v>53</v>
      </c>
      <c r="E3515" t="s">
        <v>14</v>
      </c>
      <c r="F3515" t="s">
        <v>25</v>
      </c>
      <c r="G3515" t="s">
        <v>16</v>
      </c>
      <c r="H3515" t="s">
        <v>22</v>
      </c>
      <c r="I3515" t="s">
        <v>23</v>
      </c>
      <c r="J3515">
        <v>3.7</v>
      </c>
      <c r="K3515">
        <v>65710</v>
      </c>
      <c r="L3515">
        <v>73</v>
      </c>
      <c r="M3515">
        <v>0.31</v>
      </c>
    </row>
    <row r="3516" spans="1:13">
      <c r="A3516">
        <v>3515</v>
      </c>
      <c r="B3516" s="1">
        <v>44708.416666666664</v>
      </c>
      <c r="C3516" t="s">
        <v>19</v>
      </c>
      <c r="D3516">
        <f t="shared" si="54"/>
        <v>60</v>
      </c>
      <c r="E3516" t="s">
        <v>14</v>
      </c>
      <c r="F3516" t="s">
        <v>34</v>
      </c>
      <c r="G3516" t="s">
        <v>32</v>
      </c>
      <c r="H3516" t="s">
        <v>22</v>
      </c>
      <c r="I3516" t="s">
        <v>23</v>
      </c>
      <c r="J3516">
        <v>5</v>
      </c>
      <c r="K3516">
        <v>41248</v>
      </c>
      <c r="L3516">
        <v>50</v>
      </c>
      <c r="M3516">
        <v>0.15</v>
      </c>
    </row>
    <row r="3517" spans="1:13">
      <c r="A3517">
        <v>3516</v>
      </c>
      <c r="B3517" s="1">
        <v>44708.458333333336</v>
      </c>
      <c r="C3517" t="s">
        <v>19</v>
      </c>
      <c r="D3517">
        <f t="shared" si="54"/>
        <v>60</v>
      </c>
      <c r="E3517" t="s">
        <v>20</v>
      </c>
      <c r="F3517" t="s">
        <v>34</v>
      </c>
      <c r="G3517" t="s">
        <v>29</v>
      </c>
      <c r="H3517" t="s">
        <v>31</v>
      </c>
      <c r="I3517" t="s">
        <v>23</v>
      </c>
      <c r="J3517">
        <v>3.7</v>
      </c>
      <c r="K3517">
        <v>33950</v>
      </c>
      <c r="L3517">
        <v>77</v>
      </c>
      <c r="M3517">
        <v>0.42</v>
      </c>
    </row>
    <row r="3518" spans="1:13">
      <c r="A3518">
        <v>3517</v>
      </c>
      <c r="B3518" s="1">
        <v>44708.5</v>
      </c>
      <c r="C3518" t="s">
        <v>30</v>
      </c>
      <c r="D3518">
        <f t="shared" si="54"/>
        <v>24</v>
      </c>
      <c r="E3518" t="s">
        <v>14</v>
      </c>
      <c r="F3518" t="s">
        <v>28</v>
      </c>
      <c r="G3518" t="s">
        <v>29</v>
      </c>
      <c r="H3518" t="s">
        <v>22</v>
      </c>
      <c r="I3518" t="s">
        <v>18</v>
      </c>
      <c r="J3518">
        <v>6.5</v>
      </c>
      <c r="K3518">
        <v>56729</v>
      </c>
      <c r="L3518">
        <v>72</v>
      </c>
      <c r="M3518">
        <v>0.23</v>
      </c>
    </row>
    <row r="3519" spans="1:13">
      <c r="A3519">
        <v>3518</v>
      </c>
      <c r="B3519" s="1">
        <v>44708.541666666664</v>
      </c>
      <c r="C3519" t="s">
        <v>13</v>
      </c>
      <c r="D3519">
        <f t="shared" si="54"/>
        <v>38</v>
      </c>
      <c r="E3519" t="s">
        <v>20</v>
      </c>
      <c r="F3519" t="s">
        <v>15</v>
      </c>
      <c r="G3519" t="s">
        <v>29</v>
      </c>
      <c r="H3519" t="s">
        <v>31</v>
      </c>
      <c r="I3519" t="s">
        <v>18</v>
      </c>
      <c r="J3519">
        <v>3.4</v>
      </c>
      <c r="K3519">
        <v>47796</v>
      </c>
      <c r="L3519">
        <v>91</v>
      </c>
      <c r="M3519">
        <v>0.38</v>
      </c>
    </row>
    <row r="3520" spans="1:13">
      <c r="A3520">
        <v>3519</v>
      </c>
      <c r="B3520" s="1">
        <v>44708.583333333336</v>
      </c>
      <c r="C3520" t="s">
        <v>30</v>
      </c>
      <c r="D3520">
        <f t="shared" si="54"/>
        <v>24</v>
      </c>
      <c r="E3520" t="s">
        <v>14</v>
      </c>
      <c r="F3520" t="s">
        <v>25</v>
      </c>
      <c r="G3520" t="s">
        <v>29</v>
      </c>
      <c r="H3520" t="s">
        <v>22</v>
      </c>
      <c r="I3520" t="s">
        <v>18</v>
      </c>
      <c r="J3520">
        <v>2</v>
      </c>
      <c r="K3520">
        <v>84583</v>
      </c>
      <c r="L3520">
        <v>84</v>
      </c>
      <c r="M3520">
        <v>0.24</v>
      </c>
    </row>
    <row r="3521" spans="1:13">
      <c r="A3521">
        <v>3520</v>
      </c>
      <c r="B3521" s="1">
        <v>44708.625</v>
      </c>
      <c r="C3521" t="s">
        <v>30</v>
      </c>
      <c r="D3521">
        <f t="shared" si="54"/>
        <v>24</v>
      </c>
      <c r="E3521" t="s">
        <v>14</v>
      </c>
      <c r="F3521" t="s">
        <v>15</v>
      </c>
      <c r="G3521" t="s">
        <v>32</v>
      </c>
      <c r="H3521" t="s">
        <v>31</v>
      </c>
      <c r="I3521" t="s">
        <v>23</v>
      </c>
      <c r="J3521">
        <v>1.9</v>
      </c>
      <c r="K3521">
        <v>69823</v>
      </c>
      <c r="L3521">
        <v>69</v>
      </c>
      <c r="M3521">
        <v>0.38</v>
      </c>
    </row>
    <row r="3522" spans="1:13">
      <c r="A3522">
        <v>3521</v>
      </c>
      <c r="B3522" s="1">
        <v>44708.666666666664</v>
      </c>
      <c r="C3522" t="s">
        <v>30</v>
      </c>
      <c r="D3522">
        <f t="shared" si="54"/>
        <v>24</v>
      </c>
      <c r="E3522" t="s">
        <v>20</v>
      </c>
      <c r="F3522" t="s">
        <v>34</v>
      </c>
      <c r="G3522" t="s">
        <v>21</v>
      </c>
      <c r="H3522" t="s">
        <v>27</v>
      </c>
      <c r="I3522" t="s">
        <v>23</v>
      </c>
      <c r="J3522">
        <v>5.5</v>
      </c>
      <c r="K3522">
        <v>42184</v>
      </c>
      <c r="L3522">
        <v>70</v>
      </c>
      <c r="M3522">
        <v>0.45</v>
      </c>
    </row>
    <row r="3523" spans="1:13">
      <c r="A3523">
        <v>3522</v>
      </c>
      <c r="B3523" s="1">
        <v>44708.708333333336</v>
      </c>
      <c r="C3523" t="s">
        <v>13</v>
      </c>
      <c r="D3523">
        <f t="shared" ref="D3523:D3586" si="55">IFERROR((LEFT(C3523, FIND("-", C3523)-1) + MID(C3523, FIND("-", C3523)+1, 10))/2, SUBSTITUTE(C3523, "+", "")*1)</f>
        <v>38</v>
      </c>
      <c r="E3523" t="s">
        <v>14</v>
      </c>
      <c r="F3523" t="s">
        <v>28</v>
      </c>
      <c r="G3523" t="s">
        <v>26</v>
      </c>
      <c r="H3523" t="s">
        <v>27</v>
      </c>
      <c r="I3523" t="s">
        <v>23</v>
      </c>
      <c r="J3523">
        <v>4.0999999999999996</v>
      </c>
      <c r="K3523">
        <v>63519</v>
      </c>
      <c r="L3523">
        <v>80</v>
      </c>
      <c r="M3523">
        <v>0.1</v>
      </c>
    </row>
    <row r="3524" spans="1:13">
      <c r="A3524">
        <v>3523</v>
      </c>
      <c r="B3524" s="1">
        <v>44708.75</v>
      </c>
      <c r="C3524" t="s">
        <v>13</v>
      </c>
      <c r="D3524">
        <f t="shared" si="55"/>
        <v>38</v>
      </c>
      <c r="E3524" t="s">
        <v>14</v>
      </c>
      <c r="F3524" t="s">
        <v>34</v>
      </c>
      <c r="G3524" t="s">
        <v>26</v>
      </c>
      <c r="H3524" t="s">
        <v>31</v>
      </c>
      <c r="I3524" t="s">
        <v>23</v>
      </c>
      <c r="J3524">
        <v>5.3</v>
      </c>
      <c r="K3524">
        <v>80343</v>
      </c>
      <c r="L3524">
        <v>68</v>
      </c>
      <c r="M3524">
        <v>0.19</v>
      </c>
    </row>
    <row r="3525" spans="1:13">
      <c r="A3525">
        <v>3524</v>
      </c>
      <c r="B3525" s="1">
        <v>44708.791666666664</v>
      </c>
      <c r="C3525" t="s">
        <v>30</v>
      </c>
      <c r="D3525">
        <f t="shared" si="55"/>
        <v>24</v>
      </c>
      <c r="E3525" t="s">
        <v>14</v>
      </c>
      <c r="F3525" t="s">
        <v>34</v>
      </c>
      <c r="G3525" t="s">
        <v>26</v>
      </c>
      <c r="H3525" t="s">
        <v>27</v>
      </c>
      <c r="I3525" t="s">
        <v>23</v>
      </c>
      <c r="J3525">
        <v>5.2</v>
      </c>
      <c r="K3525">
        <v>27124</v>
      </c>
      <c r="L3525">
        <v>75</v>
      </c>
      <c r="M3525">
        <v>0.12</v>
      </c>
    </row>
    <row r="3526" spans="1:13">
      <c r="A3526">
        <v>3525</v>
      </c>
      <c r="B3526" s="1">
        <v>44708.833333333336</v>
      </c>
      <c r="C3526" t="s">
        <v>30</v>
      </c>
      <c r="D3526">
        <f t="shared" si="55"/>
        <v>24</v>
      </c>
      <c r="E3526" t="s">
        <v>14</v>
      </c>
      <c r="F3526" t="s">
        <v>34</v>
      </c>
      <c r="G3526" t="s">
        <v>21</v>
      </c>
      <c r="H3526" t="s">
        <v>17</v>
      </c>
      <c r="I3526" t="s">
        <v>23</v>
      </c>
      <c r="J3526">
        <v>0</v>
      </c>
      <c r="K3526">
        <v>34544</v>
      </c>
      <c r="L3526">
        <v>91</v>
      </c>
      <c r="M3526">
        <v>0.54</v>
      </c>
    </row>
    <row r="3527" spans="1:13">
      <c r="A3527">
        <v>3526</v>
      </c>
      <c r="B3527" s="1">
        <v>44708.875</v>
      </c>
      <c r="C3527" t="s">
        <v>30</v>
      </c>
      <c r="D3527">
        <f t="shared" si="55"/>
        <v>24</v>
      </c>
      <c r="E3527" t="s">
        <v>20</v>
      </c>
      <c r="F3527" t="s">
        <v>25</v>
      </c>
      <c r="G3527" t="s">
        <v>29</v>
      </c>
      <c r="H3527" t="s">
        <v>22</v>
      </c>
      <c r="I3527" t="s">
        <v>23</v>
      </c>
      <c r="J3527">
        <v>1.7</v>
      </c>
      <c r="K3527">
        <v>54777</v>
      </c>
      <c r="L3527">
        <v>65</v>
      </c>
      <c r="M3527">
        <v>0.27</v>
      </c>
    </row>
    <row r="3528" spans="1:13">
      <c r="A3528">
        <v>3527</v>
      </c>
      <c r="B3528" s="1">
        <v>44708.916666666664</v>
      </c>
      <c r="C3528" t="s">
        <v>19</v>
      </c>
      <c r="D3528">
        <f t="shared" si="55"/>
        <v>60</v>
      </c>
      <c r="E3528" t="s">
        <v>20</v>
      </c>
      <c r="F3528" t="s">
        <v>34</v>
      </c>
      <c r="G3528" t="s">
        <v>29</v>
      </c>
      <c r="H3528" t="s">
        <v>31</v>
      </c>
      <c r="I3528" t="s">
        <v>23</v>
      </c>
      <c r="J3528">
        <v>2</v>
      </c>
      <c r="K3528">
        <v>55712</v>
      </c>
      <c r="L3528">
        <v>70</v>
      </c>
      <c r="M3528">
        <v>0.15</v>
      </c>
    </row>
    <row r="3529" spans="1:13">
      <c r="A3529">
        <v>3528</v>
      </c>
      <c r="B3529" s="1">
        <v>44708.958333333336</v>
      </c>
      <c r="C3529" t="s">
        <v>24</v>
      </c>
      <c r="D3529">
        <f t="shared" si="55"/>
        <v>53</v>
      </c>
      <c r="E3529" t="s">
        <v>14</v>
      </c>
      <c r="F3529" t="s">
        <v>15</v>
      </c>
      <c r="G3529" t="s">
        <v>16</v>
      </c>
      <c r="H3529" t="s">
        <v>27</v>
      </c>
      <c r="I3529" t="s">
        <v>23</v>
      </c>
      <c r="J3529">
        <v>2.4</v>
      </c>
      <c r="K3529">
        <v>53956</v>
      </c>
      <c r="L3529">
        <v>71</v>
      </c>
      <c r="M3529">
        <v>0.32</v>
      </c>
    </row>
    <row r="3530" spans="1:13">
      <c r="A3530">
        <v>3529</v>
      </c>
      <c r="B3530" s="1">
        <v>44709</v>
      </c>
      <c r="C3530" t="s">
        <v>19</v>
      </c>
      <c r="D3530">
        <f t="shared" si="55"/>
        <v>60</v>
      </c>
      <c r="E3530" t="s">
        <v>14</v>
      </c>
      <c r="F3530" t="s">
        <v>15</v>
      </c>
      <c r="G3530" t="s">
        <v>26</v>
      </c>
      <c r="H3530" t="s">
        <v>27</v>
      </c>
      <c r="I3530" t="s">
        <v>18</v>
      </c>
      <c r="J3530">
        <v>3.2</v>
      </c>
      <c r="K3530">
        <v>48784</v>
      </c>
      <c r="L3530">
        <v>100</v>
      </c>
      <c r="M3530">
        <v>0.28999999999999998</v>
      </c>
    </row>
    <row r="3531" spans="1:13">
      <c r="A3531">
        <v>3530</v>
      </c>
      <c r="B3531" s="1">
        <v>44709.041666666664</v>
      </c>
      <c r="C3531" t="s">
        <v>13</v>
      </c>
      <c r="D3531">
        <f t="shared" si="55"/>
        <v>38</v>
      </c>
      <c r="E3531" t="s">
        <v>20</v>
      </c>
      <c r="F3531" t="s">
        <v>28</v>
      </c>
      <c r="G3531" t="s">
        <v>26</v>
      </c>
      <c r="H3531" t="s">
        <v>17</v>
      </c>
      <c r="I3531" t="s">
        <v>23</v>
      </c>
      <c r="J3531">
        <v>6</v>
      </c>
      <c r="K3531">
        <v>48479</v>
      </c>
      <c r="L3531">
        <v>82</v>
      </c>
      <c r="M3531">
        <v>0.61</v>
      </c>
    </row>
    <row r="3532" spans="1:13">
      <c r="A3532">
        <v>3531</v>
      </c>
      <c r="B3532" s="1">
        <v>44709.083333333336</v>
      </c>
      <c r="C3532" t="s">
        <v>13</v>
      </c>
      <c r="D3532">
        <f t="shared" si="55"/>
        <v>38</v>
      </c>
      <c r="E3532" t="s">
        <v>14</v>
      </c>
      <c r="F3532" t="s">
        <v>15</v>
      </c>
      <c r="G3532" t="s">
        <v>29</v>
      </c>
      <c r="H3532" t="s">
        <v>22</v>
      </c>
      <c r="I3532" t="s">
        <v>23</v>
      </c>
      <c r="J3532">
        <v>6.4</v>
      </c>
      <c r="K3532">
        <v>62685</v>
      </c>
      <c r="L3532">
        <v>89</v>
      </c>
      <c r="M3532">
        <v>0.42</v>
      </c>
    </row>
    <row r="3533" spans="1:13">
      <c r="A3533">
        <v>3532</v>
      </c>
      <c r="B3533" s="1">
        <v>44709.125</v>
      </c>
      <c r="C3533" t="s">
        <v>24</v>
      </c>
      <c r="D3533">
        <f t="shared" si="55"/>
        <v>53</v>
      </c>
      <c r="E3533" t="s">
        <v>20</v>
      </c>
      <c r="F3533" t="s">
        <v>34</v>
      </c>
      <c r="G3533" t="s">
        <v>26</v>
      </c>
      <c r="H3533" t="s">
        <v>17</v>
      </c>
      <c r="I3533" t="s">
        <v>23</v>
      </c>
      <c r="J3533">
        <v>3.4</v>
      </c>
      <c r="K3533">
        <v>77679</v>
      </c>
      <c r="L3533">
        <v>84</v>
      </c>
      <c r="M3533">
        <v>0.31</v>
      </c>
    </row>
    <row r="3534" spans="1:13">
      <c r="A3534">
        <v>3533</v>
      </c>
      <c r="B3534" s="1">
        <v>44709.166666666664</v>
      </c>
      <c r="C3534" t="s">
        <v>13</v>
      </c>
      <c r="D3534">
        <f t="shared" si="55"/>
        <v>38</v>
      </c>
      <c r="E3534" t="s">
        <v>14</v>
      </c>
      <c r="F3534" t="s">
        <v>34</v>
      </c>
      <c r="G3534" t="s">
        <v>29</v>
      </c>
      <c r="H3534" t="s">
        <v>31</v>
      </c>
      <c r="I3534" t="s">
        <v>18</v>
      </c>
      <c r="J3534">
        <v>3.5</v>
      </c>
      <c r="K3534">
        <v>45381</v>
      </c>
      <c r="L3534">
        <v>85</v>
      </c>
      <c r="M3534">
        <v>0.08</v>
      </c>
    </row>
    <row r="3535" spans="1:13">
      <c r="A3535">
        <v>3534</v>
      </c>
      <c r="B3535" s="1">
        <v>44709.208333333336</v>
      </c>
      <c r="C3535" t="s">
        <v>13</v>
      </c>
      <c r="D3535">
        <f t="shared" si="55"/>
        <v>38</v>
      </c>
      <c r="E3535" t="s">
        <v>20</v>
      </c>
      <c r="F3535" t="s">
        <v>15</v>
      </c>
      <c r="G3535" t="s">
        <v>29</v>
      </c>
      <c r="H3535" t="s">
        <v>27</v>
      </c>
      <c r="I3535" t="s">
        <v>23</v>
      </c>
      <c r="J3535">
        <v>2.6</v>
      </c>
      <c r="K3535">
        <v>103768</v>
      </c>
      <c r="L3535">
        <v>81</v>
      </c>
      <c r="M3535">
        <v>0.39</v>
      </c>
    </row>
    <row r="3536" spans="1:13">
      <c r="A3536">
        <v>3535</v>
      </c>
      <c r="B3536" s="1">
        <v>44709.25</v>
      </c>
      <c r="C3536" t="s">
        <v>30</v>
      </c>
      <c r="D3536">
        <f t="shared" si="55"/>
        <v>24</v>
      </c>
      <c r="E3536" t="s">
        <v>20</v>
      </c>
      <c r="F3536" t="s">
        <v>28</v>
      </c>
      <c r="G3536" t="s">
        <v>29</v>
      </c>
      <c r="H3536" t="s">
        <v>27</v>
      </c>
      <c r="I3536" t="s">
        <v>23</v>
      </c>
      <c r="J3536">
        <v>4.2</v>
      </c>
      <c r="K3536">
        <v>94214</v>
      </c>
      <c r="L3536">
        <v>79</v>
      </c>
      <c r="M3536">
        <v>0.12</v>
      </c>
    </row>
    <row r="3537" spans="1:13">
      <c r="A3537">
        <v>3536</v>
      </c>
      <c r="B3537" s="1">
        <v>44709.291666666664</v>
      </c>
      <c r="C3537" t="s">
        <v>30</v>
      </c>
      <c r="D3537">
        <f t="shared" si="55"/>
        <v>24</v>
      </c>
      <c r="E3537" t="s">
        <v>20</v>
      </c>
      <c r="F3537" t="s">
        <v>28</v>
      </c>
      <c r="G3537" t="s">
        <v>32</v>
      </c>
      <c r="H3537" t="s">
        <v>27</v>
      </c>
      <c r="I3537" t="s">
        <v>23</v>
      </c>
      <c r="J3537">
        <v>4.4000000000000004</v>
      </c>
      <c r="K3537">
        <v>81585</v>
      </c>
      <c r="L3537">
        <v>58</v>
      </c>
      <c r="M3537">
        <v>0.32</v>
      </c>
    </row>
    <row r="3538" spans="1:13">
      <c r="A3538">
        <v>3537</v>
      </c>
      <c r="B3538" s="1">
        <v>44709.333333333336</v>
      </c>
      <c r="C3538" t="s">
        <v>13</v>
      </c>
      <c r="D3538">
        <f t="shared" si="55"/>
        <v>38</v>
      </c>
      <c r="E3538" t="s">
        <v>20</v>
      </c>
      <c r="F3538" t="s">
        <v>15</v>
      </c>
      <c r="G3538" t="s">
        <v>32</v>
      </c>
      <c r="H3538" t="s">
        <v>17</v>
      </c>
      <c r="I3538" t="s">
        <v>23</v>
      </c>
      <c r="J3538">
        <v>5.6</v>
      </c>
      <c r="K3538">
        <v>67450</v>
      </c>
      <c r="L3538">
        <v>79</v>
      </c>
      <c r="M3538">
        <v>0.3</v>
      </c>
    </row>
    <row r="3539" spans="1:13">
      <c r="A3539">
        <v>3538</v>
      </c>
      <c r="B3539" s="1">
        <v>44709.375</v>
      </c>
      <c r="C3539" t="s">
        <v>13</v>
      </c>
      <c r="D3539">
        <f t="shared" si="55"/>
        <v>38</v>
      </c>
      <c r="E3539" t="s">
        <v>14</v>
      </c>
      <c r="F3539" t="s">
        <v>25</v>
      </c>
      <c r="G3539" t="s">
        <v>32</v>
      </c>
      <c r="H3539" t="s">
        <v>17</v>
      </c>
      <c r="I3539" t="s">
        <v>18</v>
      </c>
      <c r="J3539">
        <v>5.6</v>
      </c>
      <c r="K3539">
        <v>95160</v>
      </c>
      <c r="L3539">
        <v>74</v>
      </c>
      <c r="M3539">
        <v>0.47</v>
      </c>
    </row>
    <row r="3540" spans="1:13">
      <c r="A3540">
        <v>3539</v>
      </c>
      <c r="B3540" s="1">
        <v>44709.416666666664</v>
      </c>
      <c r="C3540" t="s">
        <v>24</v>
      </c>
      <c r="D3540">
        <f t="shared" si="55"/>
        <v>53</v>
      </c>
      <c r="E3540" t="s">
        <v>14</v>
      </c>
      <c r="F3540" t="s">
        <v>25</v>
      </c>
      <c r="G3540" t="s">
        <v>32</v>
      </c>
      <c r="H3540" t="s">
        <v>22</v>
      </c>
      <c r="I3540" t="s">
        <v>23</v>
      </c>
      <c r="J3540">
        <v>0.6</v>
      </c>
      <c r="K3540">
        <v>49198</v>
      </c>
      <c r="L3540">
        <v>82</v>
      </c>
      <c r="M3540">
        <v>0.28999999999999998</v>
      </c>
    </row>
    <row r="3541" spans="1:13">
      <c r="A3541">
        <v>3540</v>
      </c>
      <c r="B3541" s="1">
        <v>44709.458333333336</v>
      </c>
      <c r="C3541" t="s">
        <v>30</v>
      </c>
      <c r="D3541">
        <f t="shared" si="55"/>
        <v>24</v>
      </c>
      <c r="E3541" t="s">
        <v>20</v>
      </c>
      <c r="F3541" t="s">
        <v>25</v>
      </c>
      <c r="G3541" t="s">
        <v>21</v>
      </c>
      <c r="H3541" t="s">
        <v>31</v>
      </c>
      <c r="I3541" t="s">
        <v>23</v>
      </c>
      <c r="J3541">
        <v>3.7</v>
      </c>
      <c r="K3541">
        <v>38348</v>
      </c>
      <c r="L3541">
        <v>74</v>
      </c>
      <c r="M3541">
        <v>0.37</v>
      </c>
    </row>
    <row r="3542" spans="1:13">
      <c r="A3542">
        <v>3541</v>
      </c>
      <c r="B3542" s="1">
        <v>44709.5</v>
      </c>
      <c r="C3542" t="s">
        <v>30</v>
      </c>
      <c r="D3542">
        <f t="shared" si="55"/>
        <v>24</v>
      </c>
      <c r="E3542" t="s">
        <v>20</v>
      </c>
      <c r="F3542" t="s">
        <v>25</v>
      </c>
      <c r="G3542" t="s">
        <v>16</v>
      </c>
      <c r="H3542" t="s">
        <v>22</v>
      </c>
      <c r="I3542" t="s">
        <v>23</v>
      </c>
      <c r="J3542">
        <v>6.8</v>
      </c>
      <c r="K3542">
        <v>44481</v>
      </c>
      <c r="L3542">
        <v>84</v>
      </c>
      <c r="M3542">
        <v>0.45</v>
      </c>
    </row>
    <row r="3543" spans="1:13">
      <c r="A3543">
        <v>3542</v>
      </c>
      <c r="B3543" s="1">
        <v>44709.541666666664</v>
      </c>
      <c r="C3543" t="s">
        <v>24</v>
      </c>
      <c r="D3543">
        <f t="shared" si="55"/>
        <v>53</v>
      </c>
      <c r="E3543" t="s">
        <v>20</v>
      </c>
      <c r="F3543" t="s">
        <v>15</v>
      </c>
      <c r="G3543" t="s">
        <v>16</v>
      </c>
      <c r="H3543" t="s">
        <v>22</v>
      </c>
      <c r="I3543" t="s">
        <v>23</v>
      </c>
      <c r="J3543">
        <v>3.1</v>
      </c>
      <c r="K3543">
        <v>34941</v>
      </c>
      <c r="L3543">
        <v>86</v>
      </c>
      <c r="M3543">
        <v>0.51</v>
      </c>
    </row>
    <row r="3544" spans="1:13">
      <c r="A3544">
        <v>3543</v>
      </c>
      <c r="B3544" s="1">
        <v>44709.583333333336</v>
      </c>
      <c r="C3544" t="s">
        <v>30</v>
      </c>
      <c r="D3544">
        <f t="shared" si="55"/>
        <v>24</v>
      </c>
      <c r="E3544" t="s">
        <v>20</v>
      </c>
      <c r="F3544" t="s">
        <v>28</v>
      </c>
      <c r="G3544" t="s">
        <v>29</v>
      </c>
      <c r="H3544" t="s">
        <v>27</v>
      </c>
      <c r="I3544" t="s">
        <v>23</v>
      </c>
      <c r="J3544">
        <v>6.3</v>
      </c>
      <c r="K3544">
        <v>57436</v>
      </c>
      <c r="L3544">
        <v>40</v>
      </c>
      <c r="M3544">
        <v>0.06</v>
      </c>
    </row>
    <row r="3545" spans="1:13">
      <c r="A3545">
        <v>3544</v>
      </c>
      <c r="B3545" s="1">
        <v>44709.625</v>
      </c>
      <c r="C3545" t="s">
        <v>13</v>
      </c>
      <c r="D3545">
        <f t="shared" si="55"/>
        <v>38</v>
      </c>
      <c r="E3545" t="s">
        <v>14</v>
      </c>
      <c r="F3545" t="s">
        <v>34</v>
      </c>
      <c r="G3545" t="s">
        <v>26</v>
      </c>
      <c r="H3545" t="s">
        <v>17</v>
      </c>
      <c r="I3545" t="s">
        <v>23</v>
      </c>
      <c r="J3545">
        <v>3.4</v>
      </c>
      <c r="K3545">
        <v>60997</v>
      </c>
      <c r="L3545">
        <v>70</v>
      </c>
      <c r="M3545">
        <v>0.31</v>
      </c>
    </row>
    <row r="3546" spans="1:13">
      <c r="A3546">
        <v>3545</v>
      </c>
      <c r="B3546" s="1">
        <v>44709.666666666664</v>
      </c>
      <c r="C3546" t="s">
        <v>19</v>
      </c>
      <c r="D3546">
        <f t="shared" si="55"/>
        <v>60</v>
      </c>
      <c r="E3546" t="s">
        <v>20</v>
      </c>
      <c r="F3546" t="s">
        <v>34</v>
      </c>
      <c r="G3546" t="s">
        <v>32</v>
      </c>
      <c r="H3546" t="s">
        <v>31</v>
      </c>
      <c r="I3546" t="s">
        <v>18</v>
      </c>
      <c r="J3546">
        <v>4.3</v>
      </c>
      <c r="K3546">
        <v>59017</v>
      </c>
      <c r="L3546">
        <v>53</v>
      </c>
      <c r="M3546">
        <v>0.83</v>
      </c>
    </row>
    <row r="3547" spans="1:13">
      <c r="A3547">
        <v>3546</v>
      </c>
      <c r="B3547" s="1">
        <v>44709.708333333336</v>
      </c>
      <c r="C3547" t="s">
        <v>30</v>
      </c>
      <c r="D3547">
        <f t="shared" si="55"/>
        <v>24</v>
      </c>
      <c r="E3547" t="s">
        <v>20</v>
      </c>
      <c r="F3547" t="s">
        <v>15</v>
      </c>
      <c r="G3547" t="s">
        <v>16</v>
      </c>
      <c r="H3547" t="s">
        <v>22</v>
      </c>
      <c r="I3547" t="s">
        <v>18</v>
      </c>
      <c r="J3547">
        <v>1.7</v>
      </c>
      <c r="K3547">
        <v>54751</v>
      </c>
      <c r="L3547">
        <v>78</v>
      </c>
      <c r="M3547">
        <v>0.37</v>
      </c>
    </row>
    <row r="3548" spans="1:13">
      <c r="A3548">
        <v>3547</v>
      </c>
      <c r="B3548" s="1">
        <v>44709.75</v>
      </c>
      <c r="C3548" t="s">
        <v>30</v>
      </c>
      <c r="D3548">
        <f t="shared" si="55"/>
        <v>24</v>
      </c>
      <c r="E3548" t="s">
        <v>20</v>
      </c>
      <c r="F3548" t="s">
        <v>34</v>
      </c>
      <c r="G3548" t="s">
        <v>16</v>
      </c>
      <c r="H3548" t="s">
        <v>31</v>
      </c>
      <c r="I3548" t="s">
        <v>18</v>
      </c>
      <c r="J3548">
        <v>1.8</v>
      </c>
      <c r="K3548">
        <v>57663</v>
      </c>
      <c r="L3548">
        <v>71</v>
      </c>
      <c r="M3548">
        <v>0.18</v>
      </c>
    </row>
    <row r="3549" spans="1:13">
      <c r="A3549">
        <v>3548</v>
      </c>
      <c r="B3549" s="1">
        <v>44709.791666666664</v>
      </c>
      <c r="C3549" t="s">
        <v>13</v>
      </c>
      <c r="D3549">
        <f t="shared" si="55"/>
        <v>38</v>
      </c>
      <c r="E3549" t="s">
        <v>20</v>
      </c>
      <c r="F3549" t="s">
        <v>25</v>
      </c>
      <c r="G3549" t="s">
        <v>32</v>
      </c>
      <c r="H3549" t="s">
        <v>27</v>
      </c>
      <c r="I3549" t="s">
        <v>23</v>
      </c>
      <c r="J3549">
        <v>5.5</v>
      </c>
      <c r="K3549">
        <v>89726</v>
      </c>
      <c r="L3549">
        <v>91</v>
      </c>
      <c r="M3549">
        <v>0.39</v>
      </c>
    </row>
    <row r="3550" spans="1:13">
      <c r="A3550">
        <v>3549</v>
      </c>
      <c r="B3550" s="1">
        <v>44709.833333333336</v>
      </c>
      <c r="C3550" t="s">
        <v>13</v>
      </c>
      <c r="D3550">
        <f t="shared" si="55"/>
        <v>38</v>
      </c>
      <c r="E3550" t="s">
        <v>20</v>
      </c>
      <c r="F3550" t="s">
        <v>28</v>
      </c>
      <c r="G3550" t="s">
        <v>21</v>
      </c>
      <c r="H3550" t="s">
        <v>22</v>
      </c>
      <c r="I3550" t="s">
        <v>23</v>
      </c>
      <c r="J3550">
        <v>5.8</v>
      </c>
      <c r="K3550">
        <v>67401</v>
      </c>
      <c r="L3550">
        <v>77</v>
      </c>
      <c r="M3550">
        <v>0.16</v>
      </c>
    </row>
    <row r="3551" spans="1:13">
      <c r="A3551">
        <v>3550</v>
      </c>
      <c r="B3551" s="1">
        <v>44709.875</v>
      </c>
      <c r="C3551" t="s">
        <v>13</v>
      </c>
      <c r="D3551">
        <f t="shared" si="55"/>
        <v>38</v>
      </c>
      <c r="E3551" t="s">
        <v>20</v>
      </c>
      <c r="F3551" t="s">
        <v>15</v>
      </c>
      <c r="G3551" t="s">
        <v>21</v>
      </c>
      <c r="H3551" t="s">
        <v>17</v>
      </c>
      <c r="I3551" t="s">
        <v>23</v>
      </c>
      <c r="J3551">
        <v>4.0999999999999996</v>
      </c>
      <c r="K3551">
        <v>73450</v>
      </c>
      <c r="L3551">
        <v>69</v>
      </c>
      <c r="M3551">
        <v>0.49</v>
      </c>
    </row>
    <row r="3552" spans="1:13">
      <c r="A3552">
        <v>3551</v>
      </c>
      <c r="B3552" s="1">
        <v>44709.916666666664</v>
      </c>
      <c r="C3552" t="s">
        <v>24</v>
      </c>
      <c r="D3552">
        <f t="shared" si="55"/>
        <v>53</v>
      </c>
      <c r="E3552" t="s">
        <v>20</v>
      </c>
      <c r="F3552" t="s">
        <v>28</v>
      </c>
      <c r="G3552" t="s">
        <v>16</v>
      </c>
      <c r="H3552" t="s">
        <v>22</v>
      </c>
      <c r="I3552" t="s">
        <v>23</v>
      </c>
      <c r="J3552">
        <v>1.5</v>
      </c>
      <c r="K3552">
        <v>58816</v>
      </c>
      <c r="L3552">
        <v>86</v>
      </c>
      <c r="M3552">
        <v>0.21</v>
      </c>
    </row>
    <row r="3553" spans="1:13">
      <c r="A3553">
        <v>3552</v>
      </c>
      <c r="B3553" s="1">
        <v>44709.958333333336</v>
      </c>
      <c r="C3553" t="s">
        <v>30</v>
      </c>
      <c r="D3553">
        <f t="shared" si="55"/>
        <v>24</v>
      </c>
      <c r="E3553" t="s">
        <v>14</v>
      </c>
      <c r="F3553" t="s">
        <v>15</v>
      </c>
      <c r="G3553" t="s">
        <v>21</v>
      </c>
      <c r="H3553" t="s">
        <v>27</v>
      </c>
      <c r="I3553" t="s">
        <v>23</v>
      </c>
      <c r="J3553">
        <v>4.0999999999999996</v>
      </c>
      <c r="K3553">
        <v>22688</v>
      </c>
      <c r="L3553">
        <v>71</v>
      </c>
      <c r="M3553">
        <v>0.21</v>
      </c>
    </row>
    <row r="3554" spans="1:13">
      <c r="A3554">
        <v>3553</v>
      </c>
      <c r="B3554" s="1">
        <v>44710</v>
      </c>
      <c r="C3554" t="s">
        <v>13</v>
      </c>
      <c r="D3554">
        <f t="shared" si="55"/>
        <v>38</v>
      </c>
      <c r="E3554" t="s">
        <v>20</v>
      </c>
      <c r="F3554" t="s">
        <v>15</v>
      </c>
      <c r="G3554" t="s">
        <v>32</v>
      </c>
      <c r="H3554" t="s">
        <v>22</v>
      </c>
      <c r="I3554" t="s">
        <v>18</v>
      </c>
      <c r="J3554">
        <v>6.5</v>
      </c>
      <c r="K3554">
        <v>18722</v>
      </c>
      <c r="L3554">
        <v>69</v>
      </c>
      <c r="M3554">
        <v>0.32</v>
      </c>
    </row>
    <row r="3555" spans="1:13">
      <c r="A3555">
        <v>3554</v>
      </c>
      <c r="B3555" s="1">
        <v>44710.041666666664</v>
      </c>
      <c r="C3555" t="s">
        <v>13</v>
      </c>
      <c r="D3555">
        <f t="shared" si="55"/>
        <v>38</v>
      </c>
      <c r="E3555" t="s">
        <v>20</v>
      </c>
      <c r="F3555" t="s">
        <v>15</v>
      </c>
      <c r="G3555" t="s">
        <v>16</v>
      </c>
      <c r="H3555" t="s">
        <v>27</v>
      </c>
      <c r="I3555" t="s">
        <v>23</v>
      </c>
      <c r="J3555">
        <v>7.5</v>
      </c>
      <c r="K3555">
        <v>96656</v>
      </c>
      <c r="L3555">
        <v>80</v>
      </c>
      <c r="M3555">
        <v>0.44</v>
      </c>
    </row>
    <row r="3556" spans="1:13">
      <c r="A3556">
        <v>3555</v>
      </c>
      <c r="B3556" s="1">
        <v>44710.083333333336</v>
      </c>
      <c r="C3556" t="s">
        <v>30</v>
      </c>
      <c r="D3556">
        <f t="shared" si="55"/>
        <v>24</v>
      </c>
      <c r="E3556" t="s">
        <v>20</v>
      </c>
      <c r="F3556" t="s">
        <v>15</v>
      </c>
      <c r="G3556" t="s">
        <v>32</v>
      </c>
      <c r="H3556" t="s">
        <v>22</v>
      </c>
      <c r="I3556" t="s">
        <v>18</v>
      </c>
      <c r="J3556">
        <v>3.4</v>
      </c>
      <c r="K3556">
        <v>44364</v>
      </c>
      <c r="L3556">
        <v>94</v>
      </c>
      <c r="M3556">
        <v>0.3</v>
      </c>
    </row>
    <row r="3557" spans="1:13">
      <c r="A3557">
        <v>3556</v>
      </c>
      <c r="B3557" s="1">
        <v>44710.125</v>
      </c>
      <c r="C3557" t="s">
        <v>24</v>
      </c>
      <c r="D3557">
        <f t="shared" si="55"/>
        <v>53</v>
      </c>
      <c r="E3557" t="s">
        <v>14</v>
      </c>
      <c r="F3557" t="s">
        <v>28</v>
      </c>
      <c r="G3557" t="s">
        <v>21</v>
      </c>
      <c r="H3557" t="s">
        <v>31</v>
      </c>
      <c r="I3557" t="s">
        <v>23</v>
      </c>
      <c r="J3557">
        <v>0.7</v>
      </c>
      <c r="K3557">
        <v>42665</v>
      </c>
      <c r="L3557">
        <v>85</v>
      </c>
      <c r="M3557">
        <v>0.52</v>
      </c>
    </row>
    <row r="3558" spans="1:13">
      <c r="A3558">
        <v>3557</v>
      </c>
      <c r="B3558" s="1">
        <v>44710.166666666664</v>
      </c>
      <c r="C3558" t="s">
        <v>13</v>
      </c>
      <c r="D3558">
        <f t="shared" si="55"/>
        <v>38</v>
      </c>
      <c r="E3558" t="s">
        <v>14</v>
      </c>
      <c r="F3558" t="s">
        <v>34</v>
      </c>
      <c r="G3558" t="s">
        <v>32</v>
      </c>
      <c r="H3558" t="s">
        <v>17</v>
      </c>
      <c r="I3558" t="s">
        <v>23</v>
      </c>
      <c r="J3558">
        <v>5.7</v>
      </c>
      <c r="K3558">
        <v>59913</v>
      </c>
      <c r="L3558">
        <v>82</v>
      </c>
      <c r="M3558">
        <v>0.14000000000000001</v>
      </c>
    </row>
    <row r="3559" spans="1:13">
      <c r="A3559">
        <v>3558</v>
      </c>
      <c r="B3559" s="1">
        <v>44710.208333333336</v>
      </c>
      <c r="C3559" t="s">
        <v>13</v>
      </c>
      <c r="D3559">
        <f t="shared" si="55"/>
        <v>38</v>
      </c>
      <c r="E3559" t="s">
        <v>14</v>
      </c>
      <c r="F3559" t="s">
        <v>15</v>
      </c>
      <c r="G3559" t="s">
        <v>21</v>
      </c>
      <c r="H3559" t="s">
        <v>27</v>
      </c>
      <c r="I3559" t="s">
        <v>23</v>
      </c>
      <c r="J3559">
        <v>3.4</v>
      </c>
      <c r="K3559">
        <v>66008</v>
      </c>
      <c r="L3559">
        <v>100</v>
      </c>
      <c r="M3559">
        <v>0.53</v>
      </c>
    </row>
    <row r="3560" spans="1:13">
      <c r="A3560">
        <v>3559</v>
      </c>
      <c r="B3560" s="1">
        <v>44710.25</v>
      </c>
      <c r="C3560" t="s">
        <v>30</v>
      </c>
      <c r="D3560">
        <f t="shared" si="55"/>
        <v>24</v>
      </c>
      <c r="E3560" t="s">
        <v>20</v>
      </c>
      <c r="F3560" t="s">
        <v>25</v>
      </c>
      <c r="G3560" t="s">
        <v>21</v>
      </c>
      <c r="H3560" t="s">
        <v>31</v>
      </c>
      <c r="I3560" t="s">
        <v>23</v>
      </c>
      <c r="J3560">
        <v>5.9</v>
      </c>
      <c r="K3560">
        <v>68537</v>
      </c>
      <c r="L3560">
        <v>66</v>
      </c>
      <c r="M3560">
        <v>0.09</v>
      </c>
    </row>
    <row r="3561" spans="1:13">
      <c r="A3561">
        <v>3560</v>
      </c>
      <c r="B3561" s="1">
        <v>44710.291666666664</v>
      </c>
      <c r="C3561" t="s">
        <v>13</v>
      </c>
      <c r="D3561">
        <f t="shared" si="55"/>
        <v>38</v>
      </c>
      <c r="E3561" t="s">
        <v>20</v>
      </c>
      <c r="F3561" t="s">
        <v>15</v>
      </c>
      <c r="G3561" t="s">
        <v>32</v>
      </c>
      <c r="H3561" t="s">
        <v>27</v>
      </c>
      <c r="I3561" t="s">
        <v>23</v>
      </c>
      <c r="J3561">
        <v>4.5999999999999996</v>
      </c>
      <c r="K3561">
        <v>90488</v>
      </c>
      <c r="L3561">
        <v>66</v>
      </c>
      <c r="M3561">
        <v>0.21</v>
      </c>
    </row>
    <row r="3562" spans="1:13">
      <c r="A3562">
        <v>3561</v>
      </c>
      <c r="B3562" s="1">
        <v>44710.333333333336</v>
      </c>
      <c r="C3562" t="s">
        <v>13</v>
      </c>
      <c r="D3562">
        <f t="shared" si="55"/>
        <v>38</v>
      </c>
      <c r="E3562" t="s">
        <v>20</v>
      </c>
      <c r="F3562" t="s">
        <v>28</v>
      </c>
      <c r="G3562" t="s">
        <v>21</v>
      </c>
      <c r="H3562" t="s">
        <v>22</v>
      </c>
      <c r="I3562" t="s">
        <v>18</v>
      </c>
      <c r="J3562">
        <v>2.2000000000000002</v>
      </c>
      <c r="K3562">
        <v>85015</v>
      </c>
      <c r="L3562">
        <v>77</v>
      </c>
      <c r="M3562">
        <v>0.05</v>
      </c>
    </row>
    <row r="3563" spans="1:13">
      <c r="A3563">
        <v>3562</v>
      </c>
      <c r="B3563" s="1">
        <v>44710.375</v>
      </c>
      <c r="C3563" t="s">
        <v>24</v>
      </c>
      <c r="D3563">
        <f t="shared" si="55"/>
        <v>53</v>
      </c>
      <c r="E3563" t="s">
        <v>14</v>
      </c>
      <c r="F3563" t="s">
        <v>15</v>
      </c>
      <c r="G3563" t="s">
        <v>29</v>
      </c>
      <c r="H3563" t="s">
        <v>27</v>
      </c>
      <c r="I3563" t="s">
        <v>18</v>
      </c>
      <c r="J3563">
        <v>4.0999999999999996</v>
      </c>
      <c r="K3563">
        <v>38781</v>
      </c>
      <c r="L3563">
        <v>93</v>
      </c>
      <c r="M3563">
        <v>0.54</v>
      </c>
    </row>
    <row r="3564" spans="1:13">
      <c r="A3564">
        <v>3563</v>
      </c>
      <c r="B3564" s="1">
        <v>44710.416666666664</v>
      </c>
      <c r="C3564" t="s">
        <v>30</v>
      </c>
      <c r="D3564">
        <f t="shared" si="55"/>
        <v>24</v>
      </c>
      <c r="E3564" t="s">
        <v>20</v>
      </c>
      <c r="F3564" t="s">
        <v>25</v>
      </c>
      <c r="G3564" t="s">
        <v>32</v>
      </c>
      <c r="H3564" t="s">
        <v>27</v>
      </c>
      <c r="I3564" t="s">
        <v>23</v>
      </c>
      <c r="J3564">
        <v>6.6</v>
      </c>
      <c r="K3564">
        <v>74375</v>
      </c>
      <c r="L3564">
        <v>64</v>
      </c>
      <c r="M3564">
        <v>0.18</v>
      </c>
    </row>
    <row r="3565" spans="1:13">
      <c r="A3565">
        <v>3564</v>
      </c>
      <c r="B3565" s="1">
        <v>44710.458333333336</v>
      </c>
      <c r="C3565" t="s">
        <v>13</v>
      </c>
      <c r="D3565">
        <f t="shared" si="55"/>
        <v>38</v>
      </c>
      <c r="E3565" t="s">
        <v>14</v>
      </c>
      <c r="F3565" t="s">
        <v>28</v>
      </c>
      <c r="G3565" t="s">
        <v>29</v>
      </c>
      <c r="H3565" t="s">
        <v>17</v>
      </c>
      <c r="I3565" t="s">
        <v>23</v>
      </c>
      <c r="J3565">
        <v>3.7</v>
      </c>
      <c r="K3565">
        <v>47318</v>
      </c>
      <c r="L3565">
        <v>96</v>
      </c>
      <c r="M3565">
        <v>0.57999999999999996</v>
      </c>
    </row>
    <row r="3566" spans="1:13">
      <c r="A3566">
        <v>3565</v>
      </c>
      <c r="B3566" s="1">
        <v>44710.5</v>
      </c>
      <c r="C3566" t="s">
        <v>13</v>
      </c>
      <c r="D3566">
        <f t="shared" si="55"/>
        <v>38</v>
      </c>
      <c r="E3566" t="s">
        <v>14</v>
      </c>
      <c r="F3566" t="s">
        <v>15</v>
      </c>
      <c r="G3566" t="s">
        <v>32</v>
      </c>
      <c r="H3566" t="s">
        <v>31</v>
      </c>
      <c r="I3566" t="s">
        <v>18</v>
      </c>
      <c r="J3566">
        <v>1.9</v>
      </c>
      <c r="K3566">
        <v>52250</v>
      </c>
      <c r="L3566">
        <v>58</v>
      </c>
      <c r="M3566">
        <v>0.53</v>
      </c>
    </row>
    <row r="3567" spans="1:13">
      <c r="A3567">
        <v>3566</v>
      </c>
      <c r="B3567" s="1">
        <v>44710.541666666664</v>
      </c>
      <c r="C3567" t="s">
        <v>24</v>
      </c>
      <c r="D3567">
        <f t="shared" si="55"/>
        <v>53</v>
      </c>
      <c r="E3567" t="s">
        <v>14</v>
      </c>
      <c r="F3567" t="s">
        <v>25</v>
      </c>
      <c r="G3567" t="s">
        <v>21</v>
      </c>
      <c r="H3567" t="s">
        <v>22</v>
      </c>
      <c r="I3567" t="s">
        <v>18</v>
      </c>
      <c r="J3567">
        <v>0.8</v>
      </c>
      <c r="K3567">
        <v>33120</v>
      </c>
      <c r="L3567">
        <v>74</v>
      </c>
      <c r="M3567">
        <v>0.41</v>
      </c>
    </row>
    <row r="3568" spans="1:13">
      <c r="A3568">
        <v>3567</v>
      </c>
      <c r="B3568" s="1">
        <v>44710.583333333336</v>
      </c>
      <c r="C3568" t="s">
        <v>13</v>
      </c>
      <c r="D3568">
        <f t="shared" si="55"/>
        <v>38</v>
      </c>
      <c r="E3568" t="s">
        <v>14</v>
      </c>
      <c r="F3568" t="s">
        <v>28</v>
      </c>
      <c r="G3568" t="s">
        <v>21</v>
      </c>
      <c r="H3568" t="s">
        <v>17</v>
      </c>
      <c r="I3568" t="s">
        <v>23</v>
      </c>
      <c r="J3568">
        <v>2.5</v>
      </c>
      <c r="K3568">
        <v>21139</v>
      </c>
      <c r="L3568">
        <v>77</v>
      </c>
      <c r="M3568">
        <v>0.12</v>
      </c>
    </row>
    <row r="3569" spans="1:13">
      <c r="A3569">
        <v>3568</v>
      </c>
      <c r="B3569" s="1">
        <v>44710.625</v>
      </c>
      <c r="C3569" t="s">
        <v>24</v>
      </c>
      <c r="D3569">
        <f t="shared" si="55"/>
        <v>53</v>
      </c>
      <c r="E3569" t="s">
        <v>14</v>
      </c>
      <c r="F3569" t="s">
        <v>15</v>
      </c>
      <c r="G3569" t="s">
        <v>16</v>
      </c>
      <c r="H3569" t="s">
        <v>27</v>
      </c>
      <c r="I3569" t="s">
        <v>18</v>
      </c>
      <c r="J3569">
        <v>3.2</v>
      </c>
      <c r="K3569">
        <v>54369</v>
      </c>
      <c r="L3569">
        <v>64</v>
      </c>
      <c r="M3569">
        <v>0.09</v>
      </c>
    </row>
    <row r="3570" spans="1:13">
      <c r="A3570">
        <v>3569</v>
      </c>
      <c r="B3570" s="1">
        <v>44710.666666666664</v>
      </c>
      <c r="C3570" t="s">
        <v>24</v>
      </c>
      <c r="D3570">
        <f t="shared" si="55"/>
        <v>53</v>
      </c>
      <c r="E3570" t="s">
        <v>20</v>
      </c>
      <c r="F3570" t="s">
        <v>25</v>
      </c>
      <c r="G3570" t="s">
        <v>16</v>
      </c>
      <c r="H3570" t="s">
        <v>17</v>
      </c>
      <c r="I3570" t="s">
        <v>23</v>
      </c>
      <c r="J3570">
        <v>5.6</v>
      </c>
      <c r="K3570">
        <v>35880</v>
      </c>
      <c r="L3570">
        <v>68</v>
      </c>
      <c r="M3570">
        <v>0.18</v>
      </c>
    </row>
    <row r="3571" spans="1:13">
      <c r="A3571">
        <v>3570</v>
      </c>
      <c r="B3571" s="1">
        <v>44710.708333333336</v>
      </c>
      <c r="C3571" t="s">
        <v>19</v>
      </c>
      <c r="D3571">
        <f t="shared" si="55"/>
        <v>60</v>
      </c>
      <c r="E3571" t="s">
        <v>20</v>
      </c>
      <c r="F3571" t="s">
        <v>28</v>
      </c>
      <c r="G3571" t="s">
        <v>29</v>
      </c>
      <c r="H3571" t="s">
        <v>27</v>
      </c>
      <c r="I3571" t="s">
        <v>23</v>
      </c>
      <c r="J3571">
        <v>1.8</v>
      </c>
      <c r="K3571">
        <v>73556</v>
      </c>
      <c r="L3571">
        <v>85</v>
      </c>
      <c r="M3571">
        <v>0.19</v>
      </c>
    </row>
    <row r="3572" spans="1:13">
      <c r="A3572">
        <v>3571</v>
      </c>
      <c r="B3572" s="1">
        <v>44710.75</v>
      </c>
      <c r="C3572" t="s">
        <v>13</v>
      </c>
      <c r="D3572">
        <f t="shared" si="55"/>
        <v>38</v>
      </c>
      <c r="E3572" t="s">
        <v>14</v>
      </c>
      <c r="F3572" t="s">
        <v>15</v>
      </c>
      <c r="G3572" t="s">
        <v>21</v>
      </c>
      <c r="H3572" t="s">
        <v>22</v>
      </c>
      <c r="I3572" t="s">
        <v>23</v>
      </c>
      <c r="J3572">
        <v>7.1</v>
      </c>
      <c r="K3572">
        <v>49378</v>
      </c>
      <c r="L3572">
        <v>92</v>
      </c>
      <c r="M3572">
        <v>0.42</v>
      </c>
    </row>
    <row r="3573" spans="1:13">
      <c r="A3573">
        <v>3572</v>
      </c>
      <c r="B3573" s="1">
        <v>44710.791666666664</v>
      </c>
      <c r="C3573" t="s">
        <v>13</v>
      </c>
      <c r="D3573">
        <f t="shared" si="55"/>
        <v>38</v>
      </c>
      <c r="E3573" t="s">
        <v>20</v>
      </c>
      <c r="F3573" t="s">
        <v>28</v>
      </c>
      <c r="G3573" t="s">
        <v>16</v>
      </c>
      <c r="H3573" t="s">
        <v>27</v>
      </c>
      <c r="I3573" t="s">
        <v>23</v>
      </c>
      <c r="J3573">
        <v>1.3</v>
      </c>
      <c r="K3573">
        <v>61172</v>
      </c>
      <c r="L3573">
        <v>50</v>
      </c>
      <c r="M3573">
        <v>0.63</v>
      </c>
    </row>
    <row r="3574" spans="1:13">
      <c r="A3574">
        <v>3573</v>
      </c>
      <c r="B3574" s="1">
        <v>44710.833333333336</v>
      </c>
      <c r="C3574" t="s">
        <v>24</v>
      </c>
      <c r="D3574">
        <f t="shared" si="55"/>
        <v>53</v>
      </c>
      <c r="E3574" t="s">
        <v>20</v>
      </c>
      <c r="F3574" t="s">
        <v>25</v>
      </c>
      <c r="G3574" t="s">
        <v>21</v>
      </c>
      <c r="H3574" t="s">
        <v>17</v>
      </c>
      <c r="I3574" t="s">
        <v>23</v>
      </c>
      <c r="J3574">
        <v>8.6999999999999993</v>
      </c>
      <c r="K3574">
        <v>82351</v>
      </c>
      <c r="L3574">
        <v>77</v>
      </c>
      <c r="M3574">
        <v>0.05</v>
      </c>
    </row>
    <row r="3575" spans="1:13">
      <c r="A3575">
        <v>3574</v>
      </c>
      <c r="B3575" s="1">
        <v>44710.875</v>
      </c>
      <c r="C3575" t="s">
        <v>19</v>
      </c>
      <c r="D3575">
        <f t="shared" si="55"/>
        <v>60</v>
      </c>
      <c r="E3575" t="s">
        <v>14</v>
      </c>
      <c r="F3575" t="s">
        <v>15</v>
      </c>
      <c r="G3575" t="s">
        <v>32</v>
      </c>
      <c r="H3575" t="s">
        <v>17</v>
      </c>
      <c r="I3575" t="s">
        <v>23</v>
      </c>
      <c r="J3575">
        <v>7.5</v>
      </c>
      <c r="K3575">
        <v>25294</v>
      </c>
      <c r="L3575">
        <v>74</v>
      </c>
      <c r="M3575">
        <v>0.08</v>
      </c>
    </row>
    <row r="3576" spans="1:13">
      <c r="A3576">
        <v>3575</v>
      </c>
      <c r="B3576" s="1">
        <v>44710.916666666664</v>
      </c>
      <c r="C3576" t="s">
        <v>19</v>
      </c>
      <c r="D3576">
        <f t="shared" si="55"/>
        <v>60</v>
      </c>
      <c r="E3576" t="s">
        <v>14</v>
      </c>
      <c r="F3576" t="s">
        <v>15</v>
      </c>
      <c r="G3576" t="s">
        <v>16</v>
      </c>
      <c r="H3576" t="s">
        <v>27</v>
      </c>
      <c r="I3576" t="s">
        <v>23</v>
      </c>
      <c r="J3576">
        <v>4.3</v>
      </c>
      <c r="K3576">
        <v>40508</v>
      </c>
      <c r="L3576">
        <v>76</v>
      </c>
      <c r="M3576">
        <v>0.61</v>
      </c>
    </row>
    <row r="3577" spans="1:13">
      <c r="A3577">
        <v>3576</v>
      </c>
      <c r="B3577" s="1">
        <v>44710.958333333336</v>
      </c>
      <c r="C3577" t="s">
        <v>13</v>
      </c>
      <c r="D3577">
        <f t="shared" si="55"/>
        <v>38</v>
      </c>
      <c r="E3577" t="s">
        <v>20</v>
      </c>
      <c r="F3577" t="s">
        <v>15</v>
      </c>
      <c r="G3577" t="s">
        <v>29</v>
      </c>
      <c r="H3577" t="s">
        <v>31</v>
      </c>
      <c r="I3577" t="s">
        <v>18</v>
      </c>
      <c r="J3577">
        <v>0.7</v>
      </c>
      <c r="K3577">
        <v>58618</v>
      </c>
      <c r="L3577">
        <v>71</v>
      </c>
      <c r="M3577">
        <v>0.31</v>
      </c>
    </row>
    <row r="3578" spans="1:13">
      <c r="A3578">
        <v>3577</v>
      </c>
      <c r="B3578" s="1">
        <v>44711</v>
      </c>
      <c r="C3578" t="s">
        <v>30</v>
      </c>
      <c r="D3578">
        <f t="shared" si="55"/>
        <v>24</v>
      </c>
      <c r="E3578" t="s">
        <v>20</v>
      </c>
      <c r="F3578" t="s">
        <v>25</v>
      </c>
      <c r="G3578" t="s">
        <v>16</v>
      </c>
      <c r="H3578" t="s">
        <v>17</v>
      </c>
      <c r="I3578" t="s">
        <v>18</v>
      </c>
      <c r="J3578">
        <v>3.9</v>
      </c>
      <c r="K3578">
        <v>61250</v>
      </c>
      <c r="L3578">
        <v>60</v>
      </c>
      <c r="M3578">
        <v>0.56000000000000005</v>
      </c>
    </row>
    <row r="3579" spans="1:13">
      <c r="A3579">
        <v>3578</v>
      </c>
      <c r="B3579" s="1">
        <v>44711.041666666664</v>
      </c>
      <c r="C3579" t="s">
        <v>13</v>
      </c>
      <c r="D3579">
        <f t="shared" si="55"/>
        <v>38</v>
      </c>
      <c r="E3579" t="s">
        <v>20</v>
      </c>
      <c r="F3579" t="s">
        <v>34</v>
      </c>
      <c r="G3579" t="s">
        <v>21</v>
      </c>
      <c r="H3579" t="s">
        <v>31</v>
      </c>
      <c r="I3579" t="s">
        <v>23</v>
      </c>
      <c r="J3579">
        <v>3.2</v>
      </c>
      <c r="K3579">
        <v>77070</v>
      </c>
      <c r="L3579">
        <v>94</v>
      </c>
      <c r="M3579">
        <v>0.23</v>
      </c>
    </row>
    <row r="3580" spans="1:13">
      <c r="A3580">
        <v>3579</v>
      </c>
      <c r="B3580" s="1">
        <v>44711.083333333336</v>
      </c>
      <c r="C3580" t="s">
        <v>24</v>
      </c>
      <c r="D3580">
        <f t="shared" si="55"/>
        <v>53</v>
      </c>
      <c r="E3580" t="s">
        <v>20</v>
      </c>
      <c r="F3580" t="s">
        <v>15</v>
      </c>
      <c r="G3580" t="s">
        <v>26</v>
      </c>
      <c r="H3580" t="s">
        <v>31</v>
      </c>
      <c r="I3580" t="s">
        <v>23</v>
      </c>
      <c r="J3580">
        <v>1.5</v>
      </c>
      <c r="K3580">
        <v>72343</v>
      </c>
      <c r="L3580">
        <v>89</v>
      </c>
      <c r="M3580">
        <v>0.1</v>
      </c>
    </row>
    <row r="3581" spans="1:13">
      <c r="A3581">
        <v>3580</v>
      </c>
      <c r="B3581" s="1">
        <v>44711.125</v>
      </c>
      <c r="C3581" t="s">
        <v>13</v>
      </c>
      <c r="D3581">
        <f t="shared" si="55"/>
        <v>38</v>
      </c>
      <c r="E3581" t="s">
        <v>14</v>
      </c>
      <c r="F3581" t="s">
        <v>25</v>
      </c>
      <c r="G3581" t="s">
        <v>26</v>
      </c>
      <c r="H3581" t="s">
        <v>31</v>
      </c>
      <c r="I3581" t="s">
        <v>23</v>
      </c>
      <c r="J3581">
        <v>4.5999999999999996</v>
      </c>
      <c r="K3581">
        <v>56939</v>
      </c>
      <c r="L3581">
        <v>74</v>
      </c>
      <c r="M3581">
        <v>0.18</v>
      </c>
    </row>
    <row r="3582" spans="1:13">
      <c r="A3582">
        <v>3581</v>
      </c>
      <c r="B3582" s="1">
        <v>44711.166666666664</v>
      </c>
      <c r="C3582" t="s">
        <v>13</v>
      </c>
      <c r="D3582">
        <f t="shared" si="55"/>
        <v>38</v>
      </c>
      <c r="E3582" t="s">
        <v>20</v>
      </c>
      <c r="F3582" t="s">
        <v>28</v>
      </c>
      <c r="G3582" t="s">
        <v>21</v>
      </c>
      <c r="H3582" t="s">
        <v>31</v>
      </c>
      <c r="I3582" t="s">
        <v>23</v>
      </c>
      <c r="J3582">
        <v>2.4</v>
      </c>
      <c r="K3582">
        <v>61068</v>
      </c>
      <c r="L3582">
        <v>69</v>
      </c>
      <c r="M3582">
        <v>0.03</v>
      </c>
    </row>
    <row r="3583" spans="1:13">
      <c r="A3583">
        <v>3582</v>
      </c>
      <c r="B3583" s="1">
        <v>44711.208333333336</v>
      </c>
      <c r="C3583" t="s">
        <v>24</v>
      </c>
      <c r="D3583">
        <f t="shared" si="55"/>
        <v>53</v>
      </c>
      <c r="E3583" t="s">
        <v>14</v>
      </c>
      <c r="F3583" t="s">
        <v>28</v>
      </c>
      <c r="G3583" t="s">
        <v>32</v>
      </c>
      <c r="H3583" t="s">
        <v>17</v>
      </c>
      <c r="I3583" t="s">
        <v>23</v>
      </c>
      <c r="J3583">
        <v>2.6</v>
      </c>
      <c r="K3583">
        <v>61622</v>
      </c>
      <c r="L3583">
        <v>68</v>
      </c>
      <c r="M3583">
        <v>0.19</v>
      </c>
    </row>
    <row r="3584" spans="1:13">
      <c r="A3584">
        <v>3583</v>
      </c>
      <c r="B3584" s="1">
        <v>44711.25</v>
      </c>
      <c r="C3584" t="s">
        <v>13</v>
      </c>
      <c r="D3584">
        <f t="shared" si="55"/>
        <v>38</v>
      </c>
      <c r="E3584" t="s">
        <v>14</v>
      </c>
      <c r="F3584" t="s">
        <v>25</v>
      </c>
      <c r="G3584" t="s">
        <v>16</v>
      </c>
      <c r="H3584" t="s">
        <v>17</v>
      </c>
      <c r="I3584" t="s">
        <v>23</v>
      </c>
      <c r="J3584">
        <v>3.6</v>
      </c>
      <c r="K3584">
        <v>25606</v>
      </c>
      <c r="L3584">
        <v>44</v>
      </c>
      <c r="M3584">
        <v>0.59</v>
      </c>
    </row>
    <row r="3585" spans="1:13">
      <c r="A3585">
        <v>3584</v>
      </c>
      <c r="B3585" s="1">
        <v>44711.291666666664</v>
      </c>
      <c r="C3585" t="s">
        <v>19</v>
      </c>
      <c r="D3585">
        <f t="shared" si="55"/>
        <v>60</v>
      </c>
      <c r="E3585" t="s">
        <v>20</v>
      </c>
      <c r="F3585" t="s">
        <v>34</v>
      </c>
      <c r="G3585" t="s">
        <v>26</v>
      </c>
      <c r="H3585" t="s">
        <v>31</v>
      </c>
      <c r="I3585" t="s">
        <v>23</v>
      </c>
      <c r="J3585">
        <v>2.9</v>
      </c>
      <c r="K3585">
        <v>51872</v>
      </c>
      <c r="L3585">
        <v>79</v>
      </c>
      <c r="M3585">
        <v>0.28000000000000003</v>
      </c>
    </row>
    <row r="3586" spans="1:13">
      <c r="A3586">
        <v>3585</v>
      </c>
      <c r="B3586" s="1">
        <v>44711.333333333336</v>
      </c>
      <c r="C3586" t="s">
        <v>13</v>
      </c>
      <c r="D3586">
        <f t="shared" si="55"/>
        <v>38</v>
      </c>
      <c r="E3586" t="s">
        <v>20</v>
      </c>
      <c r="F3586" t="s">
        <v>25</v>
      </c>
      <c r="G3586" t="s">
        <v>32</v>
      </c>
      <c r="H3586" t="s">
        <v>17</v>
      </c>
      <c r="I3586" t="s">
        <v>23</v>
      </c>
      <c r="J3586">
        <v>8.1999999999999993</v>
      </c>
      <c r="K3586">
        <v>59969</v>
      </c>
      <c r="L3586">
        <v>84</v>
      </c>
      <c r="M3586">
        <v>0.36</v>
      </c>
    </row>
    <row r="3587" spans="1:13">
      <c r="A3587">
        <v>3586</v>
      </c>
      <c r="B3587" s="1">
        <v>44711.375</v>
      </c>
      <c r="C3587" t="s">
        <v>13</v>
      </c>
      <c r="D3587">
        <f t="shared" ref="D3587:D3650" si="56">IFERROR((LEFT(C3587, FIND("-", C3587)-1) + MID(C3587, FIND("-", C3587)+1, 10))/2, SUBSTITUTE(C3587, "+", "")*1)</f>
        <v>38</v>
      </c>
      <c r="E3587" t="s">
        <v>20</v>
      </c>
      <c r="F3587" t="s">
        <v>28</v>
      </c>
      <c r="G3587" t="s">
        <v>21</v>
      </c>
      <c r="H3587" t="s">
        <v>31</v>
      </c>
      <c r="I3587" t="s">
        <v>23</v>
      </c>
      <c r="J3587">
        <v>2.9</v>
      </c>
      <c r="K3587">
        <v>64171</v>
      </c>
      <c r="L3587">
        <v>77</v>
      </c>
      <c r="M3587">
        <v>0.26</v>
      </c>
    </row>
    <row r="3588" spans="1:13">
      <c r="A3588">
        <v>3587</v>
      </c>
      <c r="B3588" s="1">
        <v>44711.416666666664</v>
      </c>
      <c r="C3588" t="s">
        <v>13</v>
      </c>
      <c r="D3588">
        <f t="shared" si="56"/>
        <v>38</v>
      </c>
      <c r="E3588" t="s">
        <v>14</v>
      </c>
      <c r="F3588" t="s">
        <v>28</v>
      </c>
      <c r="G3588" t="s">
        <v>32</v>
      </c>
      <c r="H3588" t="s">
        <v>31</v>
      </c>
      <c r="I3588" t="s">
        <v>18</v>
      </c>
      <c r="J3588">
        <v>4.9000000000000004</v>
      </c>
      <c r="K3588">
        <v>36513</v>
      </c>
      <c r="L3588">
        <v>74</v>
      </c>
      <c r="M3588">
        <v>0.09</v>
      </c>
    </row>
    <row r="3589" spans="1:13">
      <c r="A3589">
        <v>3588</v>
      </c>
      <c r="B3589" s="1">
        <v>44711.458333333336</v>
      </c>
      <c r="C3589" t="s">
        <v>24</v>
      </c>
      <c r="D3589">
        <f t="shared" si="56"/>
        <v>53</v>
      </c>
      <c r="E3589" t="s">
        <v>14</v>
      </c>
      <c r="F3589" t="s">
        <v>15</v>
      </c>
      <c r="G3589" t="s">
        <v>21</v>
      </c>
      <c r="H3589" t="s">
        <v>31</v>
      </c>
      <c r="I3589" t="s">
        <v>23</v>
      </c>
      <c r="J3589">
        <v>4.3</v>
      </c>
      <c r="K3589">
        <v>29624</v>
      </c>
      <c r="L3589">
        <v>77</v>
      </c>
      <c r="M3589">
        <v>0.55000000000000004</v>
      </c>
    </row>
    <row r="3590" spans="1:13">
      <c r="A3590">
        <v>3589</v>
      </c>
      <c r="B3590" s="1">
        <v>44711.5</v>
      </c>
      <c r="C3590" t="s">
        <v>30</v>
      </c>
      <c r="D3590">
        <f t="shared" si="56"/>
        <v>24</v>
      </c>
      <c r="E3590" t="s">
        <v>14</v>
      </c>
      <c r="F3590" t="s">
        <v>34</v>
      </c>
      <c r="G3590" t="s">
        <v>16</v>
      </c>
      <c r="H3590" t="s">
        <v>27</v>
      </c>
      <c r="I3590" t="s">
        <v>23</v>
      </c>
      <c r="J3590">
        <v>4.7</v>
      </c>
      <c r="K3590">
        <v>50309</v>
      </c>
      <c r="L3590">
        <v>65</v>
      </c>
      <c r="M3590">
        <v>0.53</v>
      </c>
    </row>
    <row r="3591" spans="1:13">
      <c r="A3591">
        <v>3590</v>
      </c>
      <c r="B3591" s="1">
        <v>44711.541666666664</v>
      </c>
      <c r="C3591" t="s">
        <v>30</v>
      </c>
      <c r="D3591">
        <f t="shared" si="56"/>
        <v>24</v>
      </c>
      <c r="E3591" t="s">
        <v>14</v>
      </c>
      <c r="F3591" t="s">
        <v>25</v>
      </c>
      <c r="G3591" t="s">
        <v>32</v>
      </c>
      <c r="H3591" t="s">
        <v>22</v>
      </c>
      <c r="I3591" t="s">
        <v>23</v>
      </c>
      <c r="J3591">
        <v>4.9000000000000004</v>
      </c>
      <c r="K3591">
        <v>94347</v>
      </c>
      <c r="L3591">
        <v>69</v>
      </c>
      <c r="M3591">
        <v>0.34</v>
      </c>
    </row>
    <row r="3592" spans="1:13">
      <c r="A3592">
        <v>3591</v>
      </c>
      <c r="B3592" s="1">
        <v>44711.583333333336</v>
      </c>
      <c r="C3592" t="s">
        <v>19</v>
      </c>
      <c r="D3592">
        <f t="shared" si="56"/>
        <v>60</v>
      </c>
      <c r="E3592" t="s">
        <v>20</v>
      </c>
      <c r="F3592" t="s">
        <v>28</v>
      </c>
      <c r="G3592" t="s">
        <v>16</v>
      </c>
      <c r="H3592" t="s">
        <v>17</v>
      </c>
      <c r="I3592" t="s">
        <v>23</v>
      </c>
      <c r="J3592">
        <v>5.8</v>
      </c>
      <c r="K3592">
        <v>38615</v>
      </c>
      <c r="L3592">
        <v>73</v>
      </c>
      <c r="M3592">
        <v>0.13</v>
      </c>
    </row>
    <row r="3593" spans="1:13">
      <c r="A3593">
        <v>3592</v>
      </c>
      <c r="B3593" s="1">
        <v>44711.625</v>
      </c>
      <c r="C3593" t="s">
        <v>30</v>
      </c>
      <c r="D3593">
        <f t="shared" si="56"/>
        <v>24</v>
      </c>
      <c r="E3593" t="s">
        <v>14</v>
      </c>
      <c r="F3593" t="s">
        <v>28</v>
      </c>
      <c r="G3593" t="s">
        <v>32</v>
      </c>
      <c r="H3593" t="s">
        <v>17</v>
      </c>
      <c r="I3593" t="s">
        <v>23</v>
      </c>
      <c r="J3593">
        <v>4.5</v>
      </c>
      <c r="K3593">
        <v>78479</v>
      </c>
      <c r="L3593">
        <v>83</v>
      </c>
      <c r="M3593">
        <v>0.17</v>
      </c>
    </row>
    <row r="3594" spans="1:13">
      <c r="A3594">
        <v>3593</v>
      </c>
      <c r="B3594" s="1">
        <v>44711.666666666664</v>
      </c>
      <c r="C3594" t="s">
        <v>13</v>
      </c>
      <c r="D3594">
        <f t="shared" si="56"/>
        <v>38</v>
      </c>
      <c r="E3594" t="s">
        <v>14</v>
      </c>
      <c r="F3594" t="s">
        <v>28</v>
      </c>
      <c r="G3594" t="s">
        <v>21</v>
      </c>
      <c r="H3594" t="s">
        <v>31</v>
      </c>
      <c r="I3594" t="s">
        <v>18</v>
      </c>
      <c r="J3594">
        <v>4.4000000000000004</v>
      </c>
      <c r="K3594">
        <v>86695</v>
      </c>
      <c r="L3594">
        <v>92</v>
      </c>
      <c r="M3594">
        <v>0.3</v>
      </c>
    </row>
    <row r="3595" spans="1:13">
      <c r="A3595">
        <v>3594</v>
      </c>
      <c r="B3595" s="1">
        <v>44711.708333333336</v>
      </c>
      <c r="C3595" t="s">
        <v>13</v>
      </c>
      <c r="D3595">
        <f t="shared" si="56"/>
        <v>38</v>
      </c>
      <c r="E3595" t="s">
        <v>20</v>
      </c>
      <c r="F3595" t="s">
        <v>25</v>
      </c>
      <c r="G3595" t="s">
        <v>21</v>
      </c>
      <c r="H3595" t="s">
        <v>27</v>
      </c>
      <c r="I3595" t="s">
        <v>23</v>
      </c>
      <c r="J3595">
        <v>4.0999999999999996</v>
      </c>
      <c r="K3595">
        <v>55909</v>
      </c>
      <c r="L3595">
        <v>72</v>
      </c>
      <c r="M3595">
        <v>0.65</v>
      </c>
    </row>
    <row r="3596" spans="1:13">
      <c r="A3596">
        <v>3595</v>
      </c>
      <c r="B3596" s="1">
        <v>44711.75</v>
      </c>
      <c r="C3596" t="s">
        <v>13</v>
      </c>
      <c r="D3596">
        <f t="shared" si="56"/>
        <v>38</v>
      </c>
      <c r="E3596" t="s">
        <v>14</v>
      </c>
      <c r="F3596" t="s">
        <v>25</v>
      </c>
      <c r="G3596" t="s">
        <v>32</v>
      </c>
      <c r="H3596" t="s">
        <v>27</v>
      </c>
      <c r="I3596" t="s">
        <v>18</v>
      </c>
      <c r="J3596">
        <v>3.7</v>
      </c>
      <c r="K3596">
        <v>41403</v>
      </c>
      <c r="L3596">
        <v>62</v>
      </c>
      <c r="M3596">
        <v>0.24</v>
      </c>
    </row>
    <row r="3597" spans="1:13">
      <c r="A3597">
        <v>3596</v>
      </c>
      <c r="B3597" s="1">
        <v>44711.791666666664</v>
      </c>
      <c r="C3597" t="s">
        <v>24</v>
      </c>
      <c r="D3597">
        <f t="shared" si="56"/>
        <v>53</v>
      </c>
      <c r="E3597" t="s">
        <v>14</v>
      </c>
      <c r="F3597" t="s">
        <v>34</v>
      </c>
      <c r="G3597" t="s">
        <v>21</v>
      </c>
      <c r="H3597" t="s">
        <v>17</v>
      </c>
      <c r="I3597" t="s">
        <v>23</v>
      </c>
      <c r="J3597">
        <v>2.2000000000000002</v>
      </c>
      <c r="K3597">
        <v>65256</v>
      </c>
      <c r="L3597">
        <v>75</v>
      </c>
      <c r="M3597">
        <v>0.13</v>
      </c>
    </row>
    <row r="3598" spans="1:13">
      <c r="A3598">
        <v>3597</v>
      </c>
      <c r="B3598" s="1">
        <v>44711.833333333336</v>
      </c>
      <c r="C3598" t="s">
        <v>30</v>
      </c>
      <c r="D3598">
        <f t="shared" si="56"/>
        <v>24</v>
      </c>
      <c r="E3598" t="s">
        <v>20</v>
      </c>
      <c r="F3598" t="s">
        <v>15</v>
      </c>
      <c r="G3598" t="s">
        <v>29</v>
      </c>
      <c r="H3598" t="s">
        <v>31</v>
      </c>
      <c r="I3598" t="s">
        <v>23</v>
      </c>
      <c r="J3598">
        <v>3.9</v>
      </c>
      <c r="K3598">
        <v>58900</v>
      </c>
      <c r="L3598">
        <v>99</v>
      </c>
      <c r="M3598">
        <v>0.75</v>
      </c>
    </row>
    <row r="3599" spans="1:13">
      <c r="A3599">
        <v>3598</v>
      </c>
      <c r="B3599" s="1">
        <v>44711.875</v>
      </c>
      <c r="C3599" t="s">
        <v>13</v>
      </c>
      <c r="D3599">
        <f t="shared" si="56"/>
        <v>38</v>
      </c>
      <c r="E3599" t="s">
        <v>14</v>
      </c>
      <c r="F3599" t="s">
        <v>15</v>
      </c>
      <c r="G3599" t="s">
        <v>29</v>
      </c>
      <c r="H3599" t="s">
        <v>17</v>
      </c>
      <c r="I3599" t="s">
        <v>23</v>
      </c>
      <c r="J3599">
        <v>4.5</v>
      </c>
      <c r="K3599">
        <v>37818</v>
      </c>
      <c r="L3599">
        <v>64</v>
      </c>
      <c r="M3599">
        <v>0.1</v>
      </c>
    </row>
    <row r="3600" spans="1:13">
      <c r="A3600">
        <v>3599</v>
      </c>
      <c r="B3600" s="1">
        <v>44711.916666666664</v>
      </c>
      <c r="C3600" t="s">
        <v>13</v>
      </c>
      <c r="D3600">
        <f t="shared" si="56"/>
        <v>38</v>
      </c>
      <c r="E3600" t="s">
        <v>14</v>
      </c>
      <c r="F3600" t="s">
        <v>15</v>
      </c>
      <c r="G3600" t="s">
        <v>16</v>
      </c>
      <c r="H3600" t="s">
        <v>31</v>
      </c>
      <c r="I3600" t="s">
        <v>23</v>
      </c>
      <c r="J3600">
        <v>4.8</v>
      </c>
      <c r="K3600">
        <v>41824</v>
      </c>
      <c r="L3600">
        <v>86</v>
      </c>
      <c r="M3600">
        <v>0.27</v>
      </c>
    </row>
    <row r="3601" spans="1:13">
      <c r="A3601">
        <v>3600</v>
      </c>
      <c r="B3601" s="1">
        <v>44711.958333333336</v>
      </c>
      <c r="C3601" t="s">
        <v>24</v>
      </c>
      <c r="D3601">
        <f t="shared" si="56"/>
        <v>53</v>
      </c>
      <c r="E3601" t="s">
        <v>14</v>
      </c>
      <c r="F3601" t="s">
        <v>28</v>
      </c>
      <c r="G3601" t="s">
        <v>29</v>
      </c>
      <c r="H3601" t="s">
        <v>31</v>
      </c>
      <c r="I3601" t="s">
        <v>23</v>
      </c>
      <c r="J3601">
        <v>4.4000000000000004</v>
      </c>
      <c r="K3601">
        <v>64072</v>
      </c>
      <c r="L3601">
        <v>91</v>
      </c>
      <c r="M3601">
        <v>0.19</v>
      </c>
    </row>
    <row r="3602" spans="1:13">
      <c r="A3602">
        <v>3601</v>
      </c>
      <c r="B3602" s="1">
        <v>44712</v>
      </c>
      <c r="C3602" t="s">
        <v>30</v>
      </c>
      <c r="D3602">
        <f t="shared" si="56"/>
        <v>24</v>
      </c>
      <c r="E3602" t="s">
        <v>14</v>
      </c>
      <c r="F3602" t="s">
        <v>15</v>
      </c>
      <c r="G3602" t="s">
        <v>29</v>
      </c>
      <c r="H3602" t="s">
        <v>22</v>
      </c>
      <c r="I3602" t="s">
        <v>18</v>
      </c>
      <c r="J3602">
        <v>3.5</v>
      </c>
      <c r="K3602">
        <v>73669</v>
      </c>
      <c r="L3602">
        <v>71</v>
      </c>
      <c r="M3602">
        <v>0.15</v>
      </c>
    </row>
    <row r="3603" spans="1:13">
      <c r="A3603">
        <v>3602</v>
      </c>
      <c r="B3603" s="1">
        <v>44712.041666666664</v>
      </c>
      <c r="C3603" t="s">
        <v>13</v>
      </c>
      <c r="D3603">
        <f t="shared" si="56"/>
        <v>38</v>
      </c>
      <c r="E3603" t="s">
        <v>20</v>
      </c>
      <c r="F3603" t="s">
        <v>28</v>
      </c>
      <c r="G3603" t="s">
        <v>26</v>
      </c>
      <c r="H3603" t="s">
        <v>31</v>
      </c>
      <c r="I3603" t="s">
        <v>23</v>
      </c>
      <c r="J3603">
        <v>3.9</v>
      </c>
      <c r="K3603">
        <v>48544</v>
      </c>
      <c r="L3603">
        <v>67</v>
      </c>
      <c r="M3603">
        <v>0.26</v>
      </c>
    </row>
    <row r="3604" spans="1:13">
      <c r="A3604">
        <v>3603</v>
      </c>
      <c r="B3604" s="1">
        <v>44712.083333333336</v>
      </c>
      <c r="C3604" t="s">
        <v>30</v>
      </c>
      <c r="D3604">
        <f t="shared" si="56"/>
        <v>24</v>
      </c>
      <c r="E3604" t="s">
        <v>14</v>
      </c>
      <c r="F3604" t="s">
        <v>34</v>
      </c>
      <c r="G3604" t="s">
        <v>26</v>
      </c>
      <c r="H3604" t="s">
        <v>22</v>
      </c>
      <c r="I3604" t="s">
        <v>23</v>
      </c>
      <c r="J3604">
        <v>2.9</v>
      </c>
      <c r="K3604">
        <v>53617</v>
      </c>
      <c r="L3604">
        <v>82</v>
      </c>
      <c r="M3604">
        <v>0.19</v>
      </c>
    </row>
    <row r="3605" spans="1:13">
      <c r="A3605">
        <v>3604</v>
      </c>
      <c r="B3605" s="1">
        <v>44712.125</v>
      </c>
      <c r="C3605" t="s">
        <v>13</v>
      </c>
      <c r="D3605">
        <f t="shared" si="56"/>
        <v>38</v>
      </c>
      <c r="E3605" t="s">
        <v>20</v>
      </c>
      <c r="F3605" t="s">
        <v>28</v>
      </c>
      <c r="G3605" t="s">
        <v>26</v>
      </c>
      <c r="H3605" t="s">
        <v>17</v>
      </c>
      <c r="I3605" t="s">
        <v>18</v>
      </c>
      <c r="J3605">
        <v>4.5999999999999996</v>
      </c>
      <c r="K3605">
        <v>68373</v>
      </c>
      <c r="L3605">
        <v>79</v>
      </c>
      <c r="M3605">
        <v>0.36</v>
      </c>
    </row>
    <row r="3606" spans="1:13">
      <c r="A3606">
        <v>3605</v>
      </c>
      <c r="B3606" s="1">
        <v>44712.166666666664</v>
      </c>
      <c r="C3606" t="s">
        <v>30</v>
      </c>
      <c r="D3606">
        <f t="shared" si="56"/>
        <v>24</v>
      </c>
      <c r="E3606" t="s">
        <v>14</v>
      </c>
      <c r="F3606" t="s">
        <v>34</v>
      </c>
      <c r="G3606" t="s">
        <v>26</v>
      </c>
      <c r="H3606" t="s">
        <v>17</v>
      </c>
      <c r="I3606" t="s">
        <v>23</v>
      </c>
      <c r="J3606">
        <v>3.6</v>
      </c>
      <c r="K3606">
        <v>51550</v>
      </c>
      <c r="L3606">
        <v>83</v>
      </c>
      <c r="M3606">
        <v>0.1</v>
      </c>
    </row>
    <row r="3607" spans="1:13">
      <c r="A3607">
        <v>3606</v>
      </c>
      <c r="B3607" s="1">
        <v>44712.208333333336</v>
      </c>
      <c r="C3607" t="s">
        <v>30</v>
      </c>
      <c r="D3607">
        <f t="shared" si="56"/>
        <v>24</v>
      </c>
      <c r="E3607" t="s">
        <v>20</v>
      </c>
      <c r="F3607" t="s">
        <v>34</v>
      </c>
      <c r="G3607" t="s">
        <v>21</v>
      </c>
      <c r="H3607" t="s">
        <v>27</v>
      </c>
      <c r="I3607" t="s">
        <v>23</v>
      </c>
      <c r="J3607">
        <v>4.4000000000000004</v>
      </c>
      <c r="K3607">
        <v>49013</v>
      </c>
      <c r="L3607">
        <v>100</v>
      </c>
      <c r="M3607">
        <v>0.22</v>
      </c>
    </row>
    <row r="3608" spans="1:13">
      <c r="A3608">
        <v>3607</v>
      </c>
      <c r="B3608" s="1">
        <v>44712.25</v>
      </c>
      <c r="C3608" t="s">
        <v>24</v>
      </c>
      <c r="D3608">
        <f t="shared" si="56"/>
        <v>53</v>
      </c>
      <c r="E3608" t="s">
        <v>20</v>
      </c>
      <c r="F3608" t="s">
        <v>15</v>
      </c>
      <c r="G3608" t="s">
        <v>16</v>
      </c>
      <c r="H3608" t="s">
        <v>22</v>
      </c>
      <c r="I3608" t="s">
        <v>23</v>
      </c>
      <c r="J3608">
        <v>6</v>
      </c>
      <c r="K3608">
        <v>39893</v>
      </c>
      <c r="L3608">
        <v>77</v>
      </c>
      <c r="M3608">
        <v>0.51</v>
      </c>
    </row>
    <row r="3609" spans="1:13">
      <c r="A3609">
        <v>3608</v>
      </c>
      <c r="B3609" s="1">
        <v>44712.291666666664</v>
      </c>
      <c r="C3609" t="s">
        <v>13</v>
      </c>
      <c r="D3609">
        <f t="shared" si="56"/>
        <v>38</v>
      </c>
      <c r="E3609" t="s">
        <v>20</v>
      </c>
      <c r="F3609" t="s">
        <v>15</v>
      </c>
      <c r="G3609" t="s">
        <v>16</v>
      </c>
      <c r="H3609" t="s">
        <v>17</v>
      </c>
      <c r="I3609" t="s">
        <v>23</v>
      </c>
      <c r="J3609">
        <v>2.6</v>
      </c>
      <c r="K3609">
        <v>39546</v>
      </c>
      <c r="L3609">
        <v>61</v>
      </c>
      <c r="M3609">
        <v>0.19</v>
      </c>
    </row>
    <row r="3610" spans="1:13">
      <c r="A3610">
        <v>3609</v>
      </c>
      <c r="B3610" s="1">
        <v>44712.333333333336</v>
      </c>
      <c r="C3610" t="s">
        <v>19</v>
      </c>
      <c r="D3610">
        <f t="shared" si="56"/>
        <v>60</v>
      </c>
      <c r="E3610" t="s">
        <v>14</v>
      </c>
      <c r="F3610" t="s">
        <v>28</v>
      </c>
      <c r="G3610" t="s">
        <v>29</v>
      </c>
      <c r="H3610" t="s">
        <v>22</v>
      </c>
      <c r="I3610" t="s">
        <v>23</v>
      </c>
      <c r="J3610">
        <v>5.2</v>
      </c>
      <c r="K3610">
        <v>108378</v>
      </c>
      <c r="L3610">
        <v>76</v>
      </c>
      <c r="M3610">
        <v>0.32</v>
      </c>
    </row>
    <row r="3611" spans="1:13">
      <c r="A3611">
        <v>3610</v>
      </c>
      <c r="B3611" s="1">
        <v>44712.375</v>
      </c>
      <c r="C3611" t="s">
        <v>19</v>
      </c>
      <c r="D3611">
        <f t="shared" si="56"/>
        <v>60</v>
      </c>
      <c r="E3611" t="s">
        <v>14</v>
      </c>
      <c r="F3611" t="s">
        <v>25</v>
      </c>
      <c r="G3611" t="s">
        <v>16</v>
      </c>
      <c r="H3611" t="s">
        <v>17</v>
      </c>
      <c r="I3611" t="s">
        <v>23</v>
      </c>
      <c r="J3611">
        <v>4.0999999999999996</v>
      </c>
      <c r="K3611">
        <v>51076</v>
      </c>
      <c r="L3611">
        <v>78</v>
      </c>
      <c r="M3611">
        <v>0.26</v>
      </c>
    </row>
    <row r="3612" spans="1:13">
      <c r="A3612">
        <v>3611</v>
      </c>
      <c r="B3612" s="1">
        <v>44712.416666666664</v>
      </c>
      <c r="C3612" t="s">
        <v>13</v>
      </c>
      <c r="D3612">
        <f t="shared" si="56"/>
        <v>38</v>
      </c>
      <c r="E3612" t="s">
        <v>14</v>
      </c>
      <c r="F3612" t="s">
        <v>15</v>
      </c>
      <c r="G3612" t="s">
        <v>29</v>
      </c>
      <c r="H3612" t="s">
        <v>22</v>
      </c>
      <c r="I3612" t="s">
        <v>23</v>
      </c>
      <c r="J3612">
        <v>8</v>
      </c>
      <c r="K3612">
        <v>82301</v>
      </c>
      <c r="L3612">
        <v>90</v>
      </c>
      <c r="M3612">
        <v>0.14000000000000001</v>
      </c>
    </row>
    <row r="3613" spans="1:13">
      <c r="A3613">
        <v>3612</v>
      </c>
      <c r="B3613" s="1">
        <v>44712.458333333336</v>
      </c>
      <c r="C3613" t="s">
        <v>30</v>
      </c>
      <c r="D3613">
        <f t="shared" si="56"/>
        <v>24</v>
      </c>
      <c r="E3613" t="s">
        <v>20</v>
      </c>
      <c r="F3613" t="s">
        <v>15</v>
      </c>
      <c r="G3613" t="s">
        <v>16</v>
      </c>
      <c r="H3613" t="s">
        <v>22</v>
      </c>
      <c r="I3613" t="s">
        <v>23</v>
      </c>
      <c r="J3613">
        <v>3.6</v>
      </c>
      <c r="K3613">
        <v>88680</v>
      </c>
      <c r="L3613">
        <v>73</v>
      </c>
      <c r="M3613">
        <v>0.17</v>
      </c>
    </row>
    <row r="3614" spans="1:13">
      <c r="A3614">
        <v>3613</v>
      </c>
      <c r="B3614" s="1">
        <v>44712.5</v>
      </c>
      <c r="C3614" t="s">
        <v>13</v>
      </c>
      <c r="D3614">
        <f t="shared" si="56"/>
        <v>38</v>
      </c>
      <c r="E3614" t="s">
        <v>14</v>
      </c>
      <c r="F3614" t="s">
        <v>25</v>
      </c>
      <c r="G3614" t="s">
        <v>32</v>
      </c>
      <c r="H3614" t="s">
        <v>31</v>
      </c>
      <c r="I3614" t="s">
        <v>23</v>
      </c>
      <c r="J3614">
        <v>5.4</v>
      </c>
      <c r="K3614">
        <v>51328</v>
      </c>
      <c r="L3614">
        <v>70</v>
      </c>
      <c r="M3614">
        <v>0.13</v>
      </c>
    </row>
    <row r="3615" spans="1:13">
      <c r="A3615">
        <v>3614</v>
      </c>
      <c r="B3615" s="1">
        <v>44712.541666666664</v>
      </c>
      <c r="C3615" t="s">
        <v>24</v>
      </c>
      <c r="D3615">
        <f t="shared" si="56"/>
        <v>53</v>
      </c>
      <c r="E3615" t="s">
        <v>14</v>
      </c>
      <c r="F3615" t="s">
        <v>25</v>
      </c>
      <c r="G3615" t="s">
        <v>32</v>
      </c>
      <c r="H3615" t="s">
        <v>17</v>
      </c>
      <c r="I3615" t="s">
        <v>23</v>
      </c>
      <c r="J3615">
        <v>4</v>
      </c>
      <c r="K3615">
        <v>62369</v>
      </c>
      <c r="L3615">
        <v>59</v>
      </c>
      <c r="M3615">
        <v>0.47</v>
      </c>
    </row>
    <row r="3616" spans="1:13">
      <c r="A3616">
        <v>3615</v>
      </c>
      <c r="B3616" s="1">
        <v>44712.583333333336</v>
      </c>
      <c r="C3616" t="s">
        <v>13</v>
      </c>
      <c r="D3616">
        <f t="shared" si="56"/>
        <v>38</v>
      </c>
      <c r="E3616" t="s">
        <v>14</v>
      </c>
      <c r="F3616" t="s">
        <v>15</v>
      </c>
      <c r="G3616" t="s">
        <v>16</v>
      </c>
      <c r="H3616" t="s">
        <v>27</v>
      </c>
      <c r="I3616" t="s">
        <v>23</v>
      </c>
      <c r="J3616">
        <v>1.2</v>
      </c>
      <c r="K3616">
        <v>57050</v>
      </c>
      <c r="L3616">
        <v>82</v>
      </c>
      <c r="M3616">
        <v>0.34</v>
      </c>
    </row>
    <row r="3617" spans="1:13">
      <c r="A3617">
        <v>3616</v>
      </c>
      <c r="B3617" s="1">
        <v>44712.625</v>
      </c>
      <c r="C3617" t="s">
        <v>30</v>
      </c>
      <c r="D3617">
        <f t="shared" si="56"/>
        <v>24</v>
      </c>
      <c r="E3617" t="s">
        <v>14</v>
      </c>
      <c r="F3617" t="s">
        <v>25</v>
      </c>
      <c r="G3617" t="s">
        <v>21</v>
      </c>
      <c r="H3617" t="s">
        <v>31</v>
      </c>
      <c r="I3617" t="s">
        <v>18</v>
      </c>
      <c r="J3617">
        <v>3</v>
      </c>
      <c r="K3617">
        <v>22756</v>
      </c>
      <c r="L3617">
        <v>100</v>
      </c>
      <c r="M3617">
        <v>0.36</v>
      </c>
    </row>
    <row r="3618" spans="1:13">
      <c r="A3618">
        <v>3617</v>
      </c>
      <c r="B3618" s="1">
        <v>44712.666666666664</v>
      </c>
      <c r="C3618" t="s">
        <v>13</v>
      </c>
      <c r="D3618">
        <f t="shared" si="56"/>
        <v>38</v>
      </c>
      <c r="E3618" t="s">
        <v>20</v>
      </c>
      <c r="F3618" t="s">
        <v>28</v>
      </c>
      <c r="G3618" t="s">
        <v>29</v>
      </c>
      <c r="H3618" t="s">
        <v>27</v>
      </c>
      <c r="I3618" t="s">
        <v>23</v>
      </c>
      <c r="J3618">
        <v>5.8</v>
      </c>
      <c r="K3618">
        <v>23961</v>
      </c>
      <c r="L3618">
        <v>72</v>
      </c>
      <c r="M3618">
        <v>0.37</v>
      </c>
    </row>
    <row r="3619" spans="1:13">
      <c r="A3619">
        <v>3618</v>
      </c>
      <c r="B3619" s="1">
        <v>44712.708333333336</v>
      </c>
      <c r="C3619" t="s">
        <v>24</v>
      </c>
      <c r="D3619">
        <f t="shared" si="56"/>
        <v>53</v>
      </c>
      <c r="E3619" t="s">
        <v>20</v>
      </c>
      <c r="F3619" t="s">
        <v>34</v>
      </c>
      <c r="G3619" t="s">
        <v>16</v>
      </c>
      <c r="H3619" t="s">
        <v>22</v>
      </c>
      <c r="I3619" t="s">
        <v>18</v>
      </c>
      <c r="J3619">
        <v>3.1</v>
      </c>
      <c r="K3619">
        <v>55977</v>
      </c>
      <c r="L3619">
        <v>80</v>
      </c>
      <c r="M3619">
        <v>0.23</v>
      </c>
    </row>
    <row r="3620" spans="1:13">
      <c r="A3620">
        <v>3619</v>
      </c>
      <c r="B3620" s="1">
        <v>44712.75</v>
      </c>
      <c r="C3620" t="s">
        <v>24</v>
      </c>
      <c r="D3620">
        <f t="shared" si="56"/>
        <v>53</v>
      </c>
      <c r="E3620" t="s">
        <v>14</v>
      </c>
      <c r="F3620" t="s">
        <v>34</v>
      </c>
      <c r="G3620" t="s">
        <v>29</v>
      </c>
      <c r="H3620" t="s">
        <v>31</v>
      </c>
      <c r="I3620" t="s">
        <v>23</v>
      </c>
      <c r="J3620">
        <v>0.4</v>
      </c>
      <c r="K3620">
        <v>46502</v>
      </c>
      <c r="L3620">
        <v>68</v>
      </c>
      <c r="M3620">
        <v>0.35</v>
      </c>
    </row>
    <row r="3621" spans="1:13">
      <c r="A3621">
        <v>3620</v>
      </c>
      <c r="B3621" s="1">
        <v>44712.791666666664</v>
      </c>
      <c r="C3621" t="s">
        <v>30</v>
      </c>
      <c r="D3621">
        <f t="shared" si="56"/>
        <v>24</v>
      </c>
      <c r="E3621" t="s">
        <v>14</v>
      </c>
      <c r="F3621" t="s">
        <v>15</v>
      </c>
      <c r="G3621" t="s">
        <v>26</v>
      </c>
      <c r="H3621" t="s">
        <v>22</v>
      </c>
      <c r="I3621" t="s">
        <v>23</v>
      </c>
      <c r="J3621">
        <v>3.9</v>
      </c>
      <c r="K3621">
        <v>92832</v>
      </c>
      <c r="L3621">
        <v>60</v>
      </c>
      <c r="M3621">
        <v>0.2</v>
      </c>
    </row>
    <row r="3622" spans="1:13">
      <c r="A3622">
        <v>3621</v>
      </c>
      <c r="B3622" s="1">
        <v>44712.833333333336</v>
      </c>
      <c r="C3622" t="s">
        <v>24</v>
      </c>
      <c r="D3622">
        <f t="shared" si="56"/>
        <v>53</v>
      </c>
      <c r="E3622" t="s">
        <v>14</v>
      </c>
      <c r="F3622" t="s">
        <v>15</v>
      </c>
      <c r="G3622" t="s">
        <v>16</v>
      </c>
      <c r="H3622" t="s">
        <v>17</v>
      </c>
      <c r="I3622" t="s">
        <v>23</v>
      </c>
      <c r="J3622">
        <v>1.8</v>
      </c>
      <c r="K3622">
        <v>50269</v>
      </c>
      <c r="L3622">
        <v>80</v>
      </c>
      <c r="M3622">
        <v>0.31</v>
      </c>
    </row>
    <row r="3623" spans="1:13">
      <c r="A3623">
        <v>3622</v>
      </c>
      <c r="B3623" s="1">
        <v>44712.875</v>
      </c>
      <c r="C3623" t="s">
        <v>30</v>
      </c>
      <c r="D3623">
        <f t="shared" si="56"/>
        <v>24</v>
      </c>
      <c r="E3623" t="s">
        <v>20</v>
      </c>
      <c r="F3623" t="s">
        <v>28</v>
      </c>
      <c r="G3623" t="s">
        <v>21</v>
      </c>
      <c r="H3623" t="s">
        <v>17</v>
      </c>
      <c r="I3623" t="s">
        <v>18</v>
      </c>
      <c r="J3623">
        <v>4.3</v>
      </c>
      <c r="K3623">
        <v>94019</v>
      </c>
      <c r="L3623">
        <v>75</v>
      </c>
      <c r="M3623">
        <v>0.51</v>
      </c>
    </row>
    <row r="3624" spans="1:13">
      <c r="A3624">
        <v>3623</v>
      </c>
      <c r="B3624" s="1">
        <v>44712.916666666664</v>
      </c>
      <c r="C3624" t="s">
        <v>30</v>
      </c>
      <c r="D3624">
        <f t="shared" si="56"/>
        <v>24</v>
      </c>
      <c r="E3624" t="s">
        <v>14</v>
      </c>
      <c r="F3624" t="s">
        <v>25</v>
      </c>
      <c r="G3624" t="s">
        <v>26</v>
      </c>
      <c r="H3624" t="s">
        <v>27</v>
      </c>
      <c r="I3624" t="s">
        <v>23</v>
      </c>
      <c r="J3624">
        <v>7.1</v>
      </c>
      <c r="K3624">
        <v>45472</v>
      </c>
      <c r="L3624">
        <v>46</v>
      </c>
      <c r="M3624">
        <v>0.13</v>
      </c>
    </row>
    <row r="3625" spans="1:13">
      <c r="A3625">
        <v>3624</v>
      </c>
      <c r="B3625" s="1">
        <v>44712.958333333336</v>
      </c>
      <c r="C3625" t="s">
        <v>19</v>
      </c>
      <c r="D3625">
        <f t="shared" si="56"/>
        <v>60</v>
      </c>
      <c r="E3625" t="s">
        <v>20</v>
      </c>
      <c r="F3625" t="s">
        <v>15</v>
      </c>
      <c r="G3625" t="s">
        <v>16</v>
      </c>
      <c r="H3625" t="s">
        <v>17</v>
      </c>
      <c r="I3625" t="s">
        <v>18</v>
      </c>
      <c r="J3625">
        <v>5.5</v>
      </c>
      <c r="K3625">
        <v>93244</v>
      </c>
      <c r="L3625">
        <v>94</v>
      </c>
      <c r="M3625">
        <v>0.12</v>
      </c>
    </row>
    <row r="3626" spans="1:13">
      <c r="A3626">
        <v>3625</v>
      </c>
      <c r="B3626" s="1">
        <v>44713</v>
      </c>
      <c r="C3626" t="s">
        <v>30</v>
      </c>
      <c r="D3626">
        <f t="shared" si="56"/>
        <v>24</v>
      </c>
      <c r="E3626" t="s">
        <v>20</v>
      </c>
      <c r="F3626" t="s">
        <v>34</v>
      </c>
      <c r="G3626" t="s">
        <v>32</v>
      </c>
      <c r="H3626" t="s">
        <v>27</v>
      </c>
      <c r="I3626" t="s">
        <v>18</v>
      </c>
      <c r="J3626">
        <v>7.1</v>
      </c>
      <c r="K3626">
        <v>65128</v>
      </c>
      <c r="L3626">
        <v>80</v>
      </c>
      <c r="M3626">
        <v>0.14000000000000001</v>
      </c>
    </row>
    <row r="3627" spans="1:13">
      <c r="A3627">
        <v>3626</v>
      </c>
      <c r="B3627" s="1">
        <v>44713.041666666664</v>
      </c>
      <c r="C3627" t="s">
        <v>13</v>
      </c>
      <c r="D3627">
        <f t="shared" si="56"/>
        <v>38</v>
      </c>
      <c r="E3627" t="s">
        <v>14</v>
      </c>
      <c r="F3627" t="s">
        <v>28</v>
      </c>
      <c r="G3627" t="s">
        <v>16</v>
      </c>
      <c r="H3627" t="s">
        <v>22</v>
      </c>
      <c r="I3627" t="s">
        <v>23</v>
      </c>
      <c r="J3627">
        <v>2.9</v>
      </c>
      <c r="K3627">
        <v>66266</v>
      </c>
      <c r="L3627">
        <v>76</v>
      </c>
      <c r="M3627">
        <v>0.13</v>
      </c>
    </row>
    <row r="3628" spans="1:13">
      <c r="A3628">
        <v>3627</v>
      </c>
      <c r="B3628" s="1">
        <v>44713.083333333336</v>
      </c>
      <c r="C3628" t="s">
        <v>30</v>
      </c>
      <c r="D3628">
        <f t="shared" si="56"/>
        <v>24</v>
      </c>
      <c r="E3628" t="s">
        <v>14</v>
      </c>
      <c r="F3628" t="s">
        <v>28</v>
      </c>
      <c r="G3628" t="s">
        <v>32</v>
      </c>
      <c r="H3628" t="s">
        <v>31</v>
      </c>
      <c r="I3628" t="s">
        <v>23</v>
      </c>
      <c r="J3628">
        <v>3.7</v>
      </c>
      <c r="K3628">
        <v>44765</v>
      </c>
      <c r="L3628">
        <v>70</v>
      </c>
      <c r="M3628">
        <v>0.38</v>
      </c>
    </row>
    <row r="3629" spans="1:13">
      <c r="A3629">
        <v>3628</v>
      </c>
      <c r="B3629" s="1">
        <v>44713.125</v>
      </c>
      <c r="C3629" t="s">
        <v>19</v>
      </c>
      <c r="D3629">
        <f t="shared" si="56"/>
        <v>60</v>
      </c>
      <c r="E3629" t="s">
        <v>14</v>
      </c>
      <c r="F3629" t="s">
        <v>25</v>
      </c>
      <c r="G3629" t="s">
        <v>32</v>
      </c>
      <c r="H3629" t="s">
        <v>17</v>
      </c>
      <c r="I3629" t="s">
        <v>23</v>
      </c>
      <c r="J3629">
        <v>1.9</v>
      </c>
      <c r="K3629">
        <v>66538</v>
      </c>
      <c r="L3629">
        <v>80</v>
      </c>
      <c r="M3629">
        <v>0.15</v>
      </c>
    </row>
    <row r="3630" spans="1:13">
      <c r="A3630">
        <v>3629</v>
      </c>
      <c r="B3630" s="1">
        <v>44713.166666666664</v>
      </c>
      <c r="C3630" t="s">
        <v>24</v>
      </c>
      <c r="D3630">
        <f t="shared" si="56"/>
        <v>53</v>
      </c>
      <c r="E3630" t="s">
        <v>20</v>
      </c>
      <c r="F3630" t="s">
        <v>15</v>
      </c>
      <c r="G3630" t="s">
        <v>16</v>
      </c>
      <c r="H3630" t="s">
        <v>22</v>
      </c>
      <c r="I3630" t="s">
        <v>23</v>
      </c>
      <c r="J3630">
        <v>2.6</v>
      </c>
      <c r="K3630">
        <v>88854</v>
      </c>
      <c r="L3630">
        <v>80</v>
      </c>
      <c r="M3630">
        <v>0.32</v>
      </c>
    </row>
    <row r="3631" spans="1:13">
      <c r="A3631">
        <v>3630</v>
      </c>
      <c r="B3631" s="1">
        <v>44713.208333333336</v>
      </c>
      <c r="C3631" t="s">
        <v>24</v>
      </c>
      <c r="D3631">
        <f t="shared" si="56"/>
        <v>53</v>
      </c>
      <c r="E3631" t="s">
        <v>20</v>
      </c>
      <c r="F3631" t="s">
        <v>15</v>
      </c>
      <c r="G3631" t="s">
        <v>16</v>
      </c>
      <c r="H3631" t="s">
        <v>31</v>
      </c>
      <c r="I3631" t="s">
        <v>23</v>
      </c>
      <c r="J3631">
        <v>2.1</v>
      </c>
      <c r="K3631">
        <v>52103</v>
      </c>
      <c r="L3631">
        <v>80</v>
      </c>
      <c r="M3631">
        <v>0.46</v>
      </c>
    </row>
    <row r="3632" spans="1:13">
      <c r="A3632">
        <v>3631</v>
      </c>
      <c r="B3632" s="1">
        <v>44713.25</v>
      </c>
      <c r="C3632" t="s">
        <v>24</v>
      </c>
      <c r="D3632">
        <f t="shared" si="56"/>
        <v>53</v>
      </c>
      <c r="E3632" t="s">
        <v>14</v>
      </c>
      <c r="F3632" t="s">
        <v>28</v>
      </c>
      <c r="G3632" t="s">
        <v>32</v>
      </c>
      <c r="H3632" t="s">
        <v>22</v>
      </c>
      <c r="I3632" t="s">
        <v>18</v>
      </c>
      <c r="J3632">
        <v>1.4</v>
      </c>
      <c r="K3632">
        <v>48212</v>
      </c>
      <c r="L3632">
        <v>88</v>
      </c>
      <c r="M3632">
        <v>0.28000000000000003</v>
      </c>
    </row>
    <row r="3633" spans="1:13">
      <c r="A3633">
        <v>3632</v>
      </c>
      <c r="B3633" s="1">
        <v>44713.291666666664</v>
      </c>
      <c r="C3633" t="s">
        <v>30</v>
      </c>
      <c r="D3633">
        <f t="shared" si="56"/>
        <v>24</v>
      </c>
      <c r="E3633" t="s">
        <v>20</v>
      </c>
      <c r="F3633" t="s">
        <v>34</v>
      </c>
      <c r="G3633" t="s">
        <v>29</v>
      </c>
      <c r="H3633" t="s">
        <v>27</v>
      </c>
      <c r="I3633" t="s">
        <v>23</v>
      </c>
      <c r="J3633">
        <v>6.7</v>
      </c>
      <c r="K3633">
        <v>50065</v>
      </c>
      <c r="L3633">
        <v>91</v>
      </c>
      <c r="M3633">
        <v>0.26</v>
      </c>
    </row>
    <row r="3634" spans="1:13">
      <c r="A3634">
        <v>3633</v>
      </c>
      <c r="B3634" s="1">
        <v>44713.333333333336</v>
      </c>
      <c r="C3634" t="s">
        <v>13</v>
      </c>
      <c r="D3634">
        <f t="shared" si="56"/>
        <v>38</v>
      </c>
      <c r="E3634" t="s">
        <v>14</v>
      </c>
      <c r="F3634" t="s">
        <v>15</v>
      </c>
      <c r="G3634" t="s">
        <v>26</v>
      </c>
      <c r="H3634" t="s">
        <v>22</v>
      </c>
      <c r="I3634" t="s">
        <v>23</v>
      </c>
      <c r="J3634">
        <v>0.2</v>
      </c>
      <c r="K3634">
        <v>87402</v>
      </c>
      <c r="L3634">
        <v>99</v>
      </c>
      <c r="M3634">
        <v>0.1</v>
      </c>
    </row>
    <row r="3635" spans="1:13">
      <c r="A3635">
        <v>3634</v>
      </c>
      <c r="B3635" s="1">
        <v>44713.375</v>
      </c>
      <c r="C3635" t="s">
        <v>13</v>
      </c>
      <c r="D3635">
        <f t="shared" si="56"/>
        <v>38</v>
      </c>
      <c r="E3635" t="s">
        <v>14</v>
      </c>
      <c r="F3635" t="s">
        <v>34</v>
      </c>
      <c r="G3635" t="s">
        <v>21</v>
      </c>
      <c r="H3635" t="s">
        <v>27</v>
      </c>
      <c r="I3635" t="s">
        <v>23</v>
      </c>
      <c r="J3635">
        <v>6.7</v>
      </c>
      <c r="K3635">
        <v>72107</v>
      </c>
      <c r="L3635">
        <v>65</v>
      </c>
      <c r="M3635">
        <v>0.41</v>
      </c>
    </row>
    <row r="3636" spans="1:13">
      <c r="A3636">
        <v>3635</v>
      </c>
      <c r="B3636" s="1">
        <v>44713.416666666664</v>
      </c>
      <c r="C3636" t="s">
        <v>30</v>
      </c>
      <c r="D3636">
        <f t="shared" si="56"/>
        <v>24</v>
      </c>
      <c r="E3636" t="s">
        <v>20</v>
      </c>
      <c r="F3636" t="s">
        <v>28</v>
      </c>
      <c r="G3636" t="s">
        <v>16</v>
      </c>
      <c r="H3636" t="s">
        <v>27</v>
      </c>
      <c r="I3636" t="s">
        <v>18</v>
      </c>
      <c r="J3636">
        <v>6.5</v>
      </c>
      <c r="K3636">
        <v>83954</v>
      </c>
      <c r="L3636">
        <v>68</v>
      </c>
      <c r="M3636">
        <v>0.39</v>
      </c>
    </row>
    <row r="3637" spans="1:13">
      <c r="A3637">
        <v>3636</v>
      </c>
      <c r="B3637" s="1">
        <v>44713.458333333336</v>
      </c>
      <c r="C3637" t="s">
        <v>13</v>
      </c>
      <c r="D3637">
        <f t="shared" si="56"/>
        <v>38</v>
      </c>
      <c r="E3637" t="s">
        <v>20</v>
      </c>
      <c r="F3637" t="s">
        <v>15</v>
      </c>
      <c r="G3637" t="s">
        <v>26</v>
      </c>
      <c r="H3637" t="s">
        <v>17</v>
      </c>
      <c r="I3637" t="s">
        <v>23</v>
      </c>
      <c r="J3637">
        <v>5</v>
      </c>
      <c r="K3637">
        <v>61272</v>
      </c>
      <c r="L3637">
        <v>79</v>
      </c>
      <c r="M3637">
        <v>0.12</v>
      </c>
    </row>
    <row r="3638" spans="1:13">
      <c r="A3638">
        <v>3637</v>
      </c>
      <c r="B3638" s="1">
        <v>44713.5</v>
      </c>
      <c r="C3638" t="s">
        <v>19</v>
      </c>
      <c r="D3638">
        <f t="shared" si="56"/>
        <v>60</v>
      </c>
      <c r="E3638" t="s">
        <v>20</v>
      </c>
      <c r="F3638" t="s">
        <v>34</v>
      </c>
      <c r="G3638" t="s">
        <v>26</v>
      </c>
      <c r="H3638" t="s">
        <v>27</v>
      </c>
      <c r="I3638" t="s">
        <v>18</v>
      </c>
      <c r="J3638">
        <v>1.8</v>
      </c>
      <c r="K3638">
        <v>55786</v>
      </c>
      <c r="L3638">
        <v>66</v>
      </c>
      <c r="M3638">
        <v>0.2</v>
      </c>
    </row>
    <row r="3639" spans="1:13">
      <c r="A3639">
        <v>3638</v>
      </c>
      <c r="B3639" s="1">
        <v>44713.541666666664</v>
      </c>
      <c r="C3639" t="s">
        <v>30</v>
      </c>
      <c r="D3639">
        <f t="shared" si="56"/>
        <v>24</v>
      </c>
      <c r="E3639" t="s">
        <v>20</v>
      </c>
      <c r="F3639" t="s">
        <v>28</v>
      </c>
      <c r="G3639" t="s">
        <v>29</v>
      </c>
      <c r="H3639" t="s">
        <v>27</v>
      </c>
      <c r="I3639" t="s">
        <v>18</v>
      </c>
      <c r="J3639">
        <v>0.8</v>
      </c>
      <c r="K3639">
        <v>63479</v>
      </c>
      <c r="L3639">
        <v>68</v>
      </c>
      <c r="M3639">
        <v>0.11</v>
      </c>
    </row>
    <row r="3640" spans="1:13">
      <c r="A3640">
        <v>3639</v>
      </c>
      <c r="B3640" s="1">
        <v>44713.583333333336</v>
      </c>
      <c r="C3640" t="s">
        <v>13</v>
      </c>
      <c r="D3640">
        <f t="shared" si="56"/>
        <v>38</v>
      </c>
      <c r="E3640" t="s">
        <v>14</v>
      </c>
      <c r="F3640" t="s">
        <v>34</v>
      </c>
      <c r="G3640" t="s">
        <v>26</v>
      </c>
      <c r="H3640" t="s">
        <v>22</v>
      </c>
      <c r="I3640" t="s">
        <v>23</v>
      </c>
      <c r="J3640">
        <v>2.9</v>
      </c>
      <c r="K3640">
        <v>76403</v>
      </c>
      <c r="L3640">
        <v>81</v>
      </c>
      <c r="M3640">
        <v>0.14000000000000001</v>
      </c>
    </row>
    <row r="3641" spans="1:13">
      <c r="A3641">
        <v>3640</v>
      </c>
      <c r="B3641" s="1">
        <v>44713.625</v>
      </c>
      <c r="C3641" t="s">
        <v>30</v>
      </c>
      <c r="D3641">
        <f t="shared" si="56"/>
        <v>24</v>
      </c>
      <c r="E3641" t="s">
        <v>14</v>
      </c>
      <c r="F3641" t="s">
        <v>15</v>
      </c>
      <c r="G3641" t="s">
        <v>16</v>
      </c>
      <c r="H3641" t="s">
        <v>27</v>
      </c>
      <c r="I3641" t="s">
        <v>23</v>
      </c>
      <c r="J3641">
        <v>5.3</v>
      </c>
      <c r="K3641">
        <v>50058</v>
      </c>
      <c r="L3641">
        <v>86</v>
      </c>
      <c r="M3641">
        <v>0.44</v>
      </c>
    </row>
    <row r="3642" spans="1:13">
      <c r="A3642">
        <v>3641</v>
      </c>
      <c r="B3642" s="1">
        <v>44713.666666666664</v>
      </c>
      <c r="C3642" t="s">
        <v>30</v>
      </c>
      <c r="D3642">
        <f t="shared" si="56"/>
        <v>24</v>
      </c>
      <c r="E3642" t="s">
        <v>14</v>
      </c>
      <c r="F3642" t="s">
        <v>25</v>
      </c>
      <c r="G3642" t="s">
        <v>26</v>
      </c>
      <c r="H3642" t="s">
        <v>27</v>
      </c>
      <c r="I3642" t="s">
        <v>23</v>
      </c>
      <c r="J3642">
        <v>4</v>
      </c>
      <c r="K3642">
        <v>82374</v>
      </c>
      <c r="L3642">
        <v>90</v>
      </c>
      <c r="M3642">
        <v>0.17</v>
      </c>
    </row>
    <row r="3643" spans="1:13">
      <c r="A3643">
        <v>3642</v>
      </c>
      <c r="B3643" s="1">
        <v>44713.708333333336</v>
      </c>
      <c r="C3643" t="s">
        <v>19</v>
      </c>
      <c r="D3643">
        <f t="shared" si="56"/>
        <v>60</v>
      </c>
      <c r="E3643" t="s">
        <v>20</v>
      </c>
      <c r="F3643" t="s">
        <v>34</v>
      </c>
      <c r="G3643" t="s">
        <v>16</v>
      </c>
      <c r="H3643" t="s">
        <v>22</v>
      </c>
      <c r="I3643" t="s">
        <v>23</v>
      </c>
      <c r="J3643">
        <v>1.9</v>
      </c>
      <c r="K3643">
        <v>62317</v>
      </c>
      <c r="L3643">
        <v>73</v>
      </c>
      <c r="M3643">
        <v>0.49</v>
      </c>
    </row>
    <row r="3644" spans="1:13">
      <c r="A3644">
        <v>3643</v>
      </c>
      <c r="B3644" s="1">
        <v>44713.75</v>
      </c>
      <c r="C3644" t="s">
        <v>13</v>
      </c>
      <c r="D3644">
        <f t="shared" si="56"/>
        <v>38</v>
      </c>
      <c r="E3644" t="s">
        <v>14</v>
      </c>
      <c r="F3644" t="s">
        <v>25</v>
      </c>
      <c r="G3644" t="s">
        <v>16</v>
      </c>
      <c r="H3644" t="s">
        <v>31</v>
      </c>
      <c r="I3644" t="s">
        <v>18</v>
      </c>
      <c r="J3644">
        <v>6.3</v>
      </c>
      <c r="K3644">
        <v>6874</v>
      </c>
      <c r="L3644">
        <v>81</v>
      </c>
      <c r="M3644">
        <v>0.09</v>
      </c>
    </row>
    <row r="3645" spans="1:13">
      <c r="A3645">
        <v>3644</v>
      </c>
      <c r="B3645" s="1">
        <v>44713.791666666664</v>
      </c>
      <c r="C3645" t="s">
        <v>13</v>
      </c>
      <c r="D3645">
        <f t="shared" si="56"/>
        <v>38</v>
      </c>
      <c r="E3645" t="s">
        <v>20</v>
      </c>
      <c r="F3645" t="s">
        <v>15</v>
      </c>
      <c r="G3645" t="s">
        <v>32</v>
      </c>
      <c r="H3645" t="s">
        <v>17</v>
      </c>
      <c r="I3645" t="s">
        <v>23</v>
      </c>
      <c r="J3645">
        <v>7.4</v>
      </c>
      <c r="K3645">
        <v>72670</v>
      </c>
      <c r="L3645">
        <v>78</v>
      </c>
      <c r="M3645">
        <v>0.28999999999999998</v>
      </c>
    </row>
    <row r="3646" spans="1:13">
      <c r="A3646">
        <v>3645</v>
      </c>
      <c r="B3646" s="1">
        <v>44713.833333333336</v>
      </c>
      <c r="C3646" t="s">
        <v>24</v>
      </c>
      <c r="D3646">
        <f t="shared" si="56"/>
        <v>53</v>
      </c>
      <c r="E3646" t="s">
        <v>20</v>
      </c>
      <c r="F3646" t="s">
        <v>25</v>
      </c>
      <c r="G3646" t="s">
        <v>29</v>
      </c>
      <c r="H3646" t="s">
        <v>22</v>
      </c>
      <c r="I3646" t="s">
        <v>23</v>
      </c>
      <c r="J3646">
        <v>3.5</v>
      </c>
      <c r="K3646">
        <v>29554</v>
      </c>
      <c r="L3646">
        <v>75</v>
      </c>
      <c r="M3646">
        <v>0.22</v>
      </c>
    </row>
    <row r="3647" spans="1:13">
      <c r="A3647">
        <v>3646</v>
      </c>
      <c r="B3647" s="1">
        <v>44713.875</v>
      </c>
      <c r="C3647" t="s">
        <v>30</v>
      </c>
      <c r="D3647">
        <f t="shared" si="56"/>
        <v>24</v>
      </c>
      <c r="E3647" t="s">
        <v>20</v>
      </c>
      <c r="F3647" t="s">
        <v>28</v>
      </c>
      <c r="G3647" t="s">
        <v>21</v>
      </c>
      <c r="H3647" t="s">
        <v>27</v>
      </c>
      <c r="I3647" t="s">
        <v>23</v>
      </c>
      <c r="J3647">
        <v>4.2</v>
      </c>
      <c r="K3647">
        <v>72183</v>
      </c>
      <c r="L3647">
        <v>65</v>
      </c>
      <c r="M3647">
        <v>0.31</v>
      </c>
    </row>
    <row r="3648" spans="1:13">
      <c r="A3648">
        <v>3647</v>
      </c>
      <c r="B3648" s="1">
        <v>44713.916666666664</v>
      </c>
      <c r="C3648" t="s">
        <v>13</v>
      </c>
      <c r="D3648">
        <f t="shared" si="56"/>
        <v>38</v>
      </c>
      <c r="E3648" t="s">
        <v>14</v>
      </c>
      <c r="F3648" t="s">
        <v>25</v>
      </c>
      <c r="G3648" t="s">
        <v>32</v>
      </c>
      <c r="H3648" t="s">
        <v>22</v>
      </c>
      <c r="I3648" t="s">
        <v>23</v>
      </c>
      <c r="J3648">
        <v>1</v>
      </c>
      <c r="K3648">
        <v>73030</v>
      </c>
      <c r="L3648">
        <v>64</v>
      </c>
      <c r="M3648">
        <v>0.52</v>
      </c>
    </row>
    <row r="3649" spans="1:13">
      <c r="A3649">
        <v>3648</v>
      </c>
      <c r="B3649" s="1">
        <v>44713.958333333336</v>
      </c>
      <c r="C3649" t="s">
        <v>13</v>
      </c>
      <c r="D3649">
        <f t="shared" si="56"/>
        <v>38</v>
      </c>
      <c r="E3649" t="s">
        <v>20</v>
      </c>
      <c r="F3649" t="s">
        <v>34</v>
      </c>
      <c r="G3649" t="s">
        <v>21</v>
      </c>
      <c r="H3649" t="s">
        <v>31</v>
      </c>
      <c r="I3649" t="s">
        <v>23</v>
      </c>
      <c r="J3649">
        <v>3.2</v>
      </c>
      <c r="K3649">
        <v>61598</v>
      </c>
      <c r="L3649">
        <v>83</v>
      </c>
      <c r="M3649">
        <v>0.09</v>
      </c>
    </row>
    <row r="3650" spans="1:13">
      <c r="A3650">
        <v>3649</v>
      </c>
      <c r="B3650" s="1">
        <v>44714</v>
      </c>
      <c r="C3650" t="s">
        <v>13</v>
      </c>
      <c r="D3650">
        <f t="shared" si="56"/>
        <v>38</v>
      </c>
      <c r="E3650" t="s">
        <v>20</v>
      </c>
      <c r="F3650" t="s">
        <v>34</v>
      </c>
      <c r="G3650" t="s">
        <v>16</v>
      </c>
      <c r="H3650" t="s">
        <v>22</v>
      </c>
      <c r="I3650" t="s">
        <v>23</v>
      </c>
      <c r="J3650">
        <v>5</v>
      </c>
      <c r="K3650">
        <v>65874</v>
      </c>
      <c r="L3650">
        <v>65</v>
      </c>
      <c r="M3650">
        <v>0.37</v>
      </c>
    </row>
    <row r="3651" spans="1:13">
      <c r="A3651">
        <v>3650</v>
      </c>
      <c r="B3651" s="1">
        <v>44714.041666666664</v>
      </c>
      <c r="C3651" t="s">
        <v>19</v>
      </c>
      <c r="D3651">
        <f t="shared" ref="D3651:D3714" si="57">IFERROR((LEFT(C3651, FIND("-", C3651)-1) + MID(C3651, FIND("-", C3651)+1, 10))/2, SUBSTITUTE(C3651, "+", "")*1)</f>
        <v>60</v>
      </c>
      <c r="E3651" t="s">
        <v>20</v>
      </c>
      <c r="F3651" t="s">
        <v>25</v>
      </c>
      <c r="G3651" t="s">
        <v>32</v>
      </c>
      <c r="H3651" t="s">
        <v>22</v>
      </c>
      <c r="I3651" t="s">
        <v>18</v>
      </c>
      <c r="J3651">
        <v>4.7</v>
      </c>
      <c r="K3651">
        <v>76977</v>
      </c>
      <c r="L3651">
        <v>54</v>
      </c>
      <c r="M3651">
        <v>0.09</v>
      </c>
    </row>
    <row r="3652" spans="1:13">
      <c r="A3652">
        <v>3651</v>
      </c>
      <c r="B3652" s="1">
        <v>44714.083333333336</v>
      </c>
      <c r="C3652" t="s">
        <v>24</v>
      </c>
      <c r="D3652">
        <f t="shared" si="57"/>
        <v>53</v>
      </c>
      <c r="E3652" t="s">
        <v>20</v>
      </c>
      <c r="F3652" t="s">
        <v>28</v>
      </c>
      <c r="G3652" t="s">
        <v>26</v>
      </c>
      <c r="H3652" t="s">
        <v>22</v>
      </c>
      <c r="I3652" t="s">
        <v>23</v>
      </c>
      <c r="J3652">
        <v>3</v>
      </c>
      <c r="K3652">
        <v>45087</v>
      </c>
      <c r="L3652">
        <v>75</v>
      </c>
      <c r="M3652">
        <v>0.22</v>
      </c>
    </row>
    <row r="3653" spans="1:13">
      <c r="A3653">
        <v>3652</v>
      </c>
      <c r="B3653" s="1">
        <v>44714.125</v>
      </c>
      <c r="C3653" t="s">
        <v>13</v>
      </c>
      <c r="D3653">
        <f t="shared" si="57"/>
        <v>38</v>
      </c>
      <c r="E3653" t="s">
        <v>20</v>
      </c>
      <c r="F3653" t="s">
        <v>15</v>
      </c>
      <c r="G3653" t="s">
        <v>26</v>
      </c>
      <c r="H3653" t="s">
        <v>22</v>
      </c>
      <c r="I3653" t="s">
        <v>23</v>
      </c>
      <c r="J3653">
        <v>3.5</v>
      </c>
      <c r="K3653">
        <v>70869</v>
      </c>
      <c r="L3653">
        <v>92</v>
      </c>
      <c r="M3653">
        <v>0.33</v>
      </c>
    </row>
    <row r="3654" spans="1:13">
      <c r="A3654">
        <v>3653</v>
      </c>
      <c r="B3654" s="1">
        <v>44714.166666666664</v>
      </c>
      <c r="C3654" t="s">
        <v>24</v>
      </c>
      <c r="D3654">
        <f t="shared" si="57"/>
        <v>53</v>
      </c>
      <c r="E3654" t="s">
        <v>20</v>
      </c>
      <c r="F3654" t="s">
        <v>25</v>
      </c>
      <c r="G3654" t="s">
        <v>21</v>
      </c>
      <c r="H3654" t="s">
        <v>27</v>
      </c>
      <c r="I3654" t="s">
        <v>18</v>
      </c>
      <c r="J3654">
        <v>3.1</v>
      </c>
      <c r="K3654">
        <v>78260</v>
      </c>
      <c r="L3654">
        <v>41</v>
      </c>
      <c r="M3654">
        <v>0.24</v>
      </c>
    </row>
    <row r="3655" spans="1:13">
      <c r="A3655">
        <v>3654</v>
      </c>
      <c r="B3655" s="1">
        <v>44714.208333333336</v>
      </c>
      <c r="C3655" t="s">
        <v>30</v>
      </c>
      <c r="D3655">
        <f t="shared" si="57"/>
        <v>24</v>
      </c>
      <c r="E3655" t="s">
        <v>20</v>
      </c>
      <c r="F3655" t="s">
        <v>34</v>
      </c>
      <c r="G3655" t="s">
        <v>16</v>
      </c>
      <c r="H3655" t="s">
        <v>22</v>
      </c>
      <c r="I3655" t="s">
        <v>18</v>
      </c>
      <c r="J3655">
        <v>3.4</v>
      </c>
      <c r="K3655">
        <v>90202</v>
      </c>
      <c r="L3655">
        <v>72</v>
      </c>
      <c r="M3655">
        <v>0.02</v>
      </c>
    </row>
    <row r="3656" spans="1:13">
      <c r="A3656">
        <v>3655</v>
      </c>
      <c r="B3656" s="1">
        <v>44714.25</v>
      </c>
      <c r="C3656" t="s">
        <v>30</v>
      </c>
      <c r="D3656">
        <f t="shared" si="57"/>
        <v>24</v>
      </c>
      <c r="E3656" t="s">
        <v>20</v>
      </c>
      <c r="F3656" t="s">
        <v>34</v>
      </c>
      <c r="G3656" t="s">
        <v>21</v>
      </c>
      <c r="H3656" t="s">
        <v>31</v>
      </c>
      <c r="I3656" t="s">
        <v>23</v>
      </c>
      <c r="J3656">
        <v>4.8</v>
      </c>
      <c r="K3656">
        <v>32884</v>
      </c>
      <c r="L3656">
        <v>83</v>
      </c>
      <c r="M3656">
        <v>0.68</v>
      </c>
    </row>
    <row r="3657" spans="1:13">
      <c r="A3657">
        <v>3656</v>
      </c>
      <c r="B3657" s="1">
        <v>44714.291666666664</v>
      </c>
      <c r="C3657" t="s">
        <v>30</v>
      </c>
      <c r="D3657">
        <f t="shared" si="57"/>
        <v>24</v>
      </c>
      <c r="E3657" t="s">
        <v>20</v>
      </c>
      <c r="F3657" t="s">
        <v>25</v>
      </c>
      <c r="G3657" t="s">
        <v>29</v>
      </c>
      <c r="H3657" t="s">
        <v>22</v>
      </c>
      <c r="I3657" t="s">
        <v>23</v>
      </c>
      <c r="J3657">
        <v>0.1</v>
      </c>
      <c r="K3657">
        <v>63170</v>
      </c>
      <c r="L3657">
        <v>53</v>
      </c>
      <c r="M3657">
        <v>0.25</v>
      </c>
    </row>
    <row r="3658" spans="1:13">
      <c r="A3658">
        <v>3657</v>
      </c>
      <c r="B3658" s="1">
        <v>44714.333333333336</v>
      </c>
      <c r="C3658" t="s">
        <v>13</v>
      </c>
      <c r="D3658">
        <f t="shared" si="57"/>
        <v>38</v>
      </c>
      <c r="E3658" t="s">
        <v>20</v>
      </c>
      <c r="F3658" t="s">
        <v>25</v>
      </c>
      <c r="G3658" t="s">
        <v>26</v>
      </c>
      <c r="H3658" t="s">
        <v>22</v>
      </c>
      <c r="I3658" t="s">
        <v>23</v>
      </c>
      <c r="J3658">
        <v>3.9</v>
      </c>
      <c r="K3658">
        <v>35770</v>
      </c>
      <c r="L3658">
        <v>72</v>
      </c>
      <c r="M3658">
        <v>0.6</v>
      </c>
    </row>
    <row r="3659" spans="1:13">
      <c r="A3659">
        <v>3658</v>
      </c>
      <c r="B3659" s="1">
        <v>44714.375</v>
      </c>
      <c r="C3659" t="s">
        <v>13</v>
      </c>
      <c r="D3659">
        <f t="shared" si="57"/>
        <v>38</v>
      </c>
      <c r="E3659" t="s">
        <v>20</v>
      </c>
      <c r="F3659" t="s">
        <v>25</v>
      </c>
      <c r="G3659" t="s">
        <v>32</v>
      </c>
      <c r="H3659" t="s">
        <v>27</v>
      </c>
      <c r="I3659" t="s">
        <v>23</v>
      </c>
      <c r="J3659">
        <v>4.7</v>
      </c>
      <c r="K3659">
        <v>34922</v>
      </c>
      <c r="L3659">
        <v>61</v>
      </c>
      <c r="M3659">
        <v>0.42</v>
      </c>
    </row>
    <row r="3660" spans="1:13">
      <c r="A3660">
        <v>3659</v>
      </c>
      <c r="B3660" s="1">
        <v>44714.416666666664</v>
      </c>
      <c r="C3660" t="s">
        <v>24</v>
      </c>
      <c r="D3660">
        <f t="shared" si="57"/>
        <v>53</v>
      </c>
      <c r="E3660" t="s">
        <v>20</v>
      </c>
      <c r="F3660" t="s">
        <v>15</v>
      </c>
      <c r="G3660" t="s">
        <v>32</v>
      </c>
      <c r="H3660" t="s">
        <v>27</v>
      </c>
      <c r="I3660" t="s">
        <v>18</v>
      </c>
      <c r="J3660">
        <v>2.9</v>
      </c>
      <c r="K3660">
        <v>62181</v>
      </c>
      <c r="L3660">
        <v>63</v>
      </c>
      <c r="M3660">
        <v>0.03</v>
      </c>
    </row>
    <row r="3661" spans="1:13">
      <c r="A3661">
        <v>3660</v>
      </c>
      <c r="B3661" s="1">
        <v>44714.458333333336</v>
      </c>
      <c r="C3661" t="s">
        <v>19</v>
      </c>
      <c r="D3661">
        <f t="shared" si="57"/>
        <v>60</v>
      </c>
      <c r="E3661" t="s">
        <v>14</v>
      </c>
      <c r="F3661" t="s">
        <v>34</v>
      </c>
      <c r="G3661" t="s">
        <v>32</v>
      </c>
      <c r="H3661" t="s">
        <v>22</v>
      </c>
      <c r="I3661" t="s">
        <v>23</v>
      </c>
      <c r="J3661">
        <v>3</v>
      </c>
      <c r="K3661">
        <v>56549</v>
      </c>
      <c r="L3661">
        <v>70</v>
      </c>
      <c r="M3661">
        <v>0.41</v>
      </c>
    </row>
    <row r="3662" spans="1:13">
      <c r="A3662">
        <v>3661</v>
      </c>
      <c r="B3662" s="1">
        <v>44714.5</v>
      </c>
      <c r="C3662" t="s">
        <v>13</v>
      </c>
      <c r="D3662">
        <f t="shared" si="57"/>
        <v>38</v>
      </c>
      <c r="E3662" t="s">
        <v>14</v>
      </c>
      <c r="F3662" t="s">
        <v>34</v>
      </c>
      <c r="G3662" t="s">
        <v>26</v>
      </c>
      <c r="H3662" t="s">
        <v>27</v>
      </c>
      <c r="I3662" t="s">
        <v>18</v>
      </c>
      <c r="J3662">
        <v>3.1</v>
      </c>
      <c r="K3662">
        <v>77900</v>
      </c>
      <c r="L3662">
        <v>62</v>
      </c>
      <c r="M3662">
        <v>7.0000000000000007E-2</v>
      </c>
    </row>
    <row r="3663" spans="1:13">
      <c r="A3663">
        <v>3662</v>
      </c>
      <c r="B3663" s="1">
        <v>44714.541666666664</v>
      </c>
      <c r="C3663" t="s">
        <v>13</v>
      </c>
      <c r="D3663">
        <f t="shared" si="57"/>
        <v>38</v>
      </c>
      <c r="E3663" t="s">
        <v>20</v>
      </c>
      <c r="F3663" t="s">
        <v>34</v>
      </c>
      <c r="G3663" t="s">
        <v>16</v>
      </c>
      <c r="H3663" t="s">
        <v>27</v>
      </c>
      <c r="I3663" t="s">
        <v>23</v>
      </c>
      <c r="J3663">
        <v>3</v>
      </c>
      <c r="K3663">
        <v>48076</v>
      </c>
      <c r="L3663">
        <v>61</v>
      </c>
      <c r="M3663">
        <v>0.51</v>
      </c>
    </row>
    <row r="3664" spans="1:13">
      <c r="A3664">
        <v>3663</v>
      </c>
      <c r="B3664" s="1">
        <v>44714.583333333336</v>
      </c>
      <c r="C3664" t="s">
        <v>30</v>
      </c>
      <c r="D3664">
        <f t="shared" si="57"/>
        <v>24</v>
      </c>
      <c r="E3664" t="s">
        <v>20</v>
      </c>
      <c r="F3664" t="s">
        <v>15</v>
      </c>
      <c r="G3664" t="s">
        <v>26</v>
      </c>
      <c r="H3664" t="s">
        <v>22</v>
      </c>
      <c r="I3664" t="s">
        <v>23</v>
      </c>
      <c r="J3664">
        <v>4</v>
      </c>
      <c r="K3664">
        <v>52319</v>
      </c>
      <c r="L3664">
        <v>74</v>
      </c>
      <c r="M3664">
        <v>0.05</v>
      </c>
    </row>
    <row r="3665" spans="1:13">
      <c r="A3665">
        <v>3664</v>
      </c>
      <c r="B3665" s="1">
        <v>44714.625</v>
      </c>
      <c r="C3665" t="s">
        <v>30</v>
      </c>
      <c r="D3665">
        <f t="shared" si="57"/>
        <v>24</v>
      </c>
      <c r="E3665" t="s">
        <v>20</v>
      </c>
      <c r="F3665" t="s">
        <v>28</v>
      </c>
      <c r="G3665" t="s">
        <v>26</v>
      </c>
      <c r="H3665" t="s">
        <v>27</v>
      </c>
      <c r="I3665" t="s">
        <v>23</v>
      </c>
      <c r="J3665">
        <v>4.3</v>
      </c>
      <c r="K3665">
        <v>59230</v>
      </c>
      <c r="L3665">
        <v>100</v>
      </c>
      <c r="M3665">
        <v>0.28999999999999998</v>
      </c>
    </row>
    <row r="3666" spans="1:13">
      <c r="A3666">
        <v>3665</v>
      </c>
      <c r="B3666" s="1">
        <v>44714.666666666664</v>
      </c>
      <c r="C3666" t="s">
        <v>13</v>
      </c>
      <c r="D3666">
        <f t="shared" si="57"/>
        <v>38</v>
      </c>
      <c r="E3666" t="s">
        <v>14</v>
      </c>
      <c r="F3666" t="s">
        <v>34</v>
      </c>
      <c r="G3666" t="s">
        <v>32</v>
      </c>
      <c r="H3666" t="s">
        <v>17</v>
      </c>
      <c r="I3666" t="s">
        <v>23</v>
      </c>
      <c r="J3666">
        <v>0.2</v>
      </c>
      <c r="K3666">
        <v>37763</v>
      </c>
      <c r="L3666">
        <v>84</v>
      </c>
      <c r="M3666">
        <v>0.45</v>
      </c>
    </row>
    <row r="3667" spans="1:13">
      <c r="A3667">
        <v>3666</v>
      </c>
      <c r="B3667" s="1">
        <v>44714.708333333336</v>
      </c>
      <c r="C3667" t="s">
        <v>13</v>
      </c>
      <c r="D3667">
        <f t="shared" si="57"/>
        <v>38</v>
      </c>
      <c r="E3667" t="s">
        <v>14</v>
      </c>
      <c r="F3667" t="s">
        <v>34</v>
      </c>
      <c r="G3667" t="s">
        <v>26</v>
      </c>
      <c r="H3667" t="s">
        <v>17</v>
      </c>
      <c r="I3667" t="s">
        <v>23</v>
      </c>
      <c r="J3667">
        <v>5.3</v>
      </c>
      <c r="K3667">
        <v>40539</v>
      </c>
      <c r="L3667">
        <v>87</v>
      </c>
      <c r="M3667">
        <v>0.2</v>
      </c>
    </row>
    <row r="3668" spans="1:13">
      <c r="A3668">
        <v>3667</v>
      </c>
      <c r="B3668" s="1">
        <v>44714.75</v>
      </c>
      <c r="C3668" t="s">
        <v>24</v>
      </c>
      <c r="D3668">
        <f t="shared" si="57"/>
        <v>53</v>
      </c>
      <c r="E3668" t="s">
        <v>14</v>
      </c>
      <c r="F3668" t="s">
        <v>28</v>
      </c>
      <c r="G3668" t="s">
        <v>32</v>
      </c>
      <c r="H3668" t="s">
        <v>17</v>
      </c>
      <c r="I3668" t="s">
        <v>23</v>
      </c>
      <c r="J3668">
        <v>3.4</v>
      </c>
      <c r="K3668">
        <v>77322</v>
      </c>
      <c r="L3668">
        <v>85</v>
      </c>
      <c r="M3668">
        <v>0.02</v>
      </c>
    </row>
    <row r="3669" spans="1:13">
      <c r="A3669">
        <v>3668</v>
      </c>
      <c r="B3669" s="1">
        <v>44714.791666666664</v>
      </c>
      <c r="C3669" t="s">
        <v>30</v>
      </c>
      <c r="D3669">
        <f t="shared" si="57"/>
        <v>24</v>
      </c>
      <c r="E3669" t="s">
        <v>20</v>
      </c>
      <c r="F3669" t="s">
        <v>15</v>
      </c>
      <c r="G3669" t="s">
        <v>16</v>
      </c>
      <c r="H3669" t="s">
        <v>27</v>
      </c>
      <c r="I3669" t="s">
        <v>23</v>
      </c>
      <c r="J3669">
        <v>7.9</v>
      </c>
      <c r="K3669">
        <v>44021</v>
      </c>
      <c r="L3669">
        <v>67</v>
      </c>
      <c r="M3669">
        <v>0.47</v>
      </c>
    </row>
    <row r="3670" spans="1:13">
      <c r="A3670">
        <v>3669</v>
      </c>
      <c r="B3670" s="1">
        <v>44714.833333333336</v>
      </c>
      <c r="C3670" t="s">
        <v>30</v>
      </c>
      <c r="D3670">
        <f t="shared" si="57"/>
        <v>24</v>
      </c>
      <c r="E3670" t="s">
        <v>20</v>
      </c>
      <c r="F3670" t="s">
        <v>28</v>
      </c>
      <c r="G3670" t="s">
        <v>29</v>
      </c>
      <c r="H3670" t="s">
        <v>17</v>
      </c>
      <c r="I3670" t="s">
        <v>18</v>
      </c>
      <c r="J3670">
        <v>1.6</v>
      </c>
      <c r="K3670">
        <v>78650</v>
      </c>
      <c r="L3670">
        <v>79</v>
      </c>
      <c r="M3670">
        <v>0.15</v>
      </c>
    </row>
    <row r="3671" spans="1:13">
      <c r="A3671">
        <v>3670</v>
      </c>
      <c r="B3671" s="1">
        <v>44714.875</v>
      </c>
      <c r="C3671" t="s">
        <v>13</v>
      </c>
      <c r="D3671">
        <f t="shared" si="57"/>
        <v>38</v>
      </c>
      <c r="E3671" t="s">
        <v>20</v>
      </c>
      <c r="F3671" t="s">
        <v>28</v>
      </c>
      <c r="G3671" t="s">
        <v>32</v>
      </c>
      <c r="H3671" t="s">
        <v>31</v>
      </c>
      <c r="I3671" t="s">
        <v>23</v>
      </c>
      <c r="J3671">
        <v>2.2999999999999998</v>
      </c>
      <c r="K3671">
        <v>67146</v>
      </c>
      <c r="L3671">
        <v>88</v>
      </c>
      <c r="M3671">
        <v>0.25</v>
      </c>
    </row>
    <row r="3672" spans="1:13">
      <c r="A3672">
        <v>3671</v>
      </c>
      <c r="B3672" s="1">
        <v>44714.916666666664</v>
      </c>
      <c r="C3672" t="s">
        <v>30</v>
      </c>
      <c r="D3672">
        <f t="shared" si="57"/>
        <v>24</v>
      </c>
      <c r="E3672" t="s">
        <v>20</v>
      </c>
      <c r="F3672" t="s">
        <v>28</v>
      </c>
      <c r="G3672" t="s">
        <v>21</v>
      </c>
      <c r="H3672" t="s">
        <v>17</v>
      </c>
      <c r="I3672" t="s">
        <v>18</v>
      </c>
      <c r="J3672">
        <v>3.6</v>
      </c>
      <c r="K3672">
        <v>24049</v>
      </c>
      <c r="L3672">
        <v>85</v>
      </c>
      <c r="M3672">
        <v>0.47</v>
      </c>
    </row>
    <row r="3673" spans="1:13">
      <c r="A3673">
        <v>3672</v>
      </c>
      <c r="B3673" s="1">
        <v>44714.958333333336</v>
      </c>
      <c r="C3673" t="s">
        <v>30</v>
      </c>
      <c r="D3673">
        <f t="shared" si="57"/>
        <v>24</v>
      </c>
      <c r="E3673" t="s">
        <v>14</v>
      </c>
      <c r="F3673" t="s">
        <v>28</v>
      </c>
      <c r="G3673" t="s">
        <v>29</v>
      </c>
      <c r="H3673" t="s">
        <v>31</v>
      </c>
      <c r="I3673" t="s">
        <v>23</v>
      </c>
      <c r="J3673">
        <v>4.8</v>
      </c>
      <c r="K3673">
        <v>65608</v>
      </c>
      <c r="L3673">
        <v>77</v>
      </c>
      <c r="M3673">
        <v>0.11</v>
      </c>
    </row>
    <row r="3674" spans="1:13">
      <c r="A3674">
        <v>3673</v>
      </c>
      <c r="B3674" s="1">
        <v>44715</v>
      </c>
      <c r="C3674" t="s">
        <v>24</v>
      </c>
      <c r="D3674">
        <f t="shared" si="57"/>
        <v>53</v>
      </c>
      <c r="E3674" t="s">
        <v>20</v>
      </c>
      <c r="F3674" t="s">
        <v>15</v>
      </c>
      <c r="G3674" t="s">
        <v>16</v>
      </c>
      <c r="H3674" t="s">
        <v>27</v>
      </c>
      <c r="I3674" t="s">
        <v>18</v>
      </c>
      <c r="J3674">
        <v>0.1</v>
      </c>
      <c r="K3674">
        <v>65450</v>
      </c>
      <c r="L3674">
        <v>81</v>
      </c>
      <c r="M3674">
        <v>0.35</v>
      </c>
    </row>
    <row r="3675" spans="1:13">
      <c r="A3675">
        <v>3674</v>
      </c>
      <c r="B3675" s="1">
        <v>44715.041666666664</v>
      </c>
      <c r="C3675" t="s">
        <v>30</v>
      </c>
      <c r="D3675">
        <f t="shared" si="57"/>
        <v>24</v>
      </c>
      <c r="E3675" t="s">
        <v>14</v>
      </c>
      <c r="F3675" t="s">
        <v>15</v>
      </c>
      <c r="G3675" t="s">
        <v>29</v>
      </c>
      <c r="H3675" t="s">
        <v>17</v>
      </c>
      <c r="I3675" t="s">
        <v>18</v>
      </c>
      <c r="J3675">
        <v>2.2999999999999998</v>
      </c>
      <c r="K3675">
        <v>63459</v>
      </c>
      <c r="L3675">
        <v>100</v>
      </c>
      <c r="M3675">
        <v>0.05</v>
      </c>
    </row>
    <row r="3676" spans="1:13">
      <c r="A3676">
        <v>3675</v>
      </c>
      <c r="B3676" s="1">
        <v>44715.083333333336</v>
      </c>
      <c r="C3676" t="s">
        <v>24</v>
      </c>
      <c r="D3676">
        <f t="shared" si="57"/>
        <v>53</v>
      </c>
      <c r="E3676" t="s">
        <v>14</v>
      </c>
      <c r="F3676" t="s">
        <v>28</v>
      </c>
      <c r="G3676" t="s">
        <v>32</v>
      </c>
      <c r="H3676" t="s">
        <v>31</v>
      </c>
      <c r="I3676" t="s">
        <v>23</v>
      </c>
      <c r="J3676">
        <v>5.2</v>
      </c>
      <c r="K3676">
        <v>52162</v>
      </c>
      <c r="L3676">
        <v>85</v>
      </c>
      <c r="M3676">
        <v>0.32</v>
      </c>
    </row>
    <row r="3677" spans="1:13">
      <c r="A3677">
        <v>3676</v>
      </c>
      <c r="B3677" s="1">
        <v>44715.125</v>
      </c>
      <c r="C3677" t="s">
        <v>13</v>
      </c>
      <c r="D3677">
        <f t="shared" si="57"/>
        <v>38</v>
      </c>
      <c r="E3677" t="s">
        <v>20</v>
      </c>
      <c r="F3677" t="s">
        <v>25</v>
      </c>
      <c r="G3677" t="s">
        <v>16</v>
      </c>
      <c r="H3677" t="s">
        <v>27</v>
      </c>
      <c r="I3677" t="s">
        <v>18</v>
      </c>
      <c r="J3677">
        <v>2.1</v>
      </c>
      <c r="K3677">
        <v>36199</v>
      </c>
      <c r="L3677">
        <v>71</v>
      </c>
      <c r="M3677">
        <v>7.0000000000000007E-2</v>
      </c>
    </row>
    <row r="3678" spans="1:13">
      <c r="A3678">
        <v>3677</v>
      </c>
      <c r="B3678" s="1">
        <v>44715.166666666664</v>
      </c>
      <c r="C3678" t="s">
        <v>30</v>
      </c>
      <c r="D3678">
        <f t="shared" si="57"/>
        <v>24</v>
      </c>
      <c r="E3678" t="s">
        <v>14</v>
      </c>
      <c r="F3678" t="s">
        <v>25</v>
      </c>
      <c r="G3678" t="s">
        <v>21</v>
      </c>
      <c r="H3678" t="s">
        <v>17</v>
      </c>
      <c r="I3678" t="s">
        <v>23</v>
      </c>
      <c r="J3678">
        <v>6.7</v>
      </c>
      <c r="K3678">
        <v>81924</v>
      </c>
      <c r="L3678">
        <v>74</v>
      </c>
      <c r="M3678">
        <v>0.33</v>
      </c>
    </row>
    <row r="3679" spans="1:13">
      <c r="A3679">
        <v>3678</v>
      </c>
      <c r="B3679" s="1">
        <v>44715.208333333336</v>
      </c>
      <c r="C3679" t="s">
        <v>13</v>
      </c>
      <c r="D3679">
        <f t="shared" si="57"/>
        <v>38</v>
      </c>
      <c r="E3679" t="s">
        <v>14</v>
      </c>
      <c r="F3679" t="s">
        <v>25</v>
      </c>
      <c r="G3679" t="s">
        <v>32</v>
      </c>
      <c r="H3679" t="s">
        <v>22</v>
      </c>
      <c r="I3679" t="s">
        <v>18</v>
      </c>
      <c r="J3679">
        <v>3.1</v>
      </c>
      <c r="K3679">
        <v>52968</v>
      </c>
      <c r="L3679">
        <v>62</v>
      </c>
      <c r="M3679">
        <v>0.43</v>
      </c>
    </row>
    <row r="3680" spans="1:13">
      <c r="A3680">
        <v>3679</v>
      </c>
      <c r="B3680" s="1">
        <v>44715.25</v>
      </c>
      <c r="C3680" t="s">
        <v>24</v>
      </c>
      <c r="D3680">
        <f t="shared" si="57"/>
        <v>53</v>
      </c>
      <c r="E3680" t="s">
        <v>14</v>
      </c>
      <c r="F3680" t="s">
        <v>25</v>
      </c>
      <c r="G3680" t="s">
        <v>32</v>
      </c>
      <c r="H3680" t="s">
        <v>17</v>
      </c>
      <c r="I3680" t="s">
        <v>23</v>
      </c>
      <c r="J3680">
        <v>2.2000000000000002</v>
      </c>
      <c r="K3680">
        <v>37332</v>
      </c>
      <c r="L3680">
        <v>100</v>
      </c>
      <c r="M3680">
        <v>0.34</v>
      </c>
    </row>
    <row r="3681" spans="1:13">
      <c r="A3681">
        <v>3680</v>
      </c>
      <c r="B3681" s="1">
        <v>44715.291666666664</v>
      </c>
      <c r="C3681" t="s">
        <v>13</v>
      </c>
      <c r="D3681">
        <f t="shared" si="57"/>
        <v>38</v>
      </c>
      <c r="E3681" t="s">
        <v>14</v>
      </c>
      <c r="F3681" t="s">
        <v>34</v>
      </c>
      <c r="G3681" t="s">
        <v>16</v>
      </c>
      <c r="H3681" t="s">
        <v>17</v>
      </c>
      <c r="I3681" t="s">
        <v>23</v>
      </c>
      <c r="J3681">
        <v>5.2</v>
      </c>
      <c r="K3681">
        <v>64149</v>
      </c>
      <c r="L3681">
        <v>94</v>
      </c>
      <c r="M3681">
        <v>0.47</v>
      </c>
    </row>
    <row r="3682" spans="1:13">
      <c r="A3682">
        <v>3681</v>
      </c>
      <c r="B3682" s="1">
        <v>44715.333333333336</v>
      </c>
      <c r="C3682" t="s">
        <v>24</v>
      </c>
      <c r="D3682">
        <f t="shared" si="57"/>
        <v>53</v>
      </c>
      <c r="E3682" t="s">
        <v>20</v>
      </c>
      <c r="F3682" t="s">
        <v>15</v>
      </c>
      <c r="G3682" t="s">
        <v>16</v>
      </c>
      <c r="H3682" t="s">
        <v>17</v>
      </c>
      <c r="I3682" t="s">
        <v>23</v>
      </c>
      <c r="J3682">
        <v>7.2</v>
      </c>
      <c r="K3682">
        <v>40144</v>
      </c>
      <c r="L3682">
        <v>76</v>
      </c>
      <c r="M3682">
        <v>0.24</v>
      </c>
    </row>
    <row r="3683" spans="1:13">
      <c r="A3683">
        <v>3682</v>
      </c>
      <c r="B3683" s="1">
        <v>44715.375</v>
      </c>
      <c r="C3683" t="s">
        <v>30</v>
      </c>
      <c r="D3683">
        <f t="shared" si="57"/>
        <v>24</v>
      </c>
      <c r="E3683" t="s">
        <v>20</v>
      </c>
      <c r="F3683" t="s">
        <v>15</v>
      </c>
      <c r="G3683" t="s">
        <v>29</v>
      </c>
      <c r="H3683" t="s">
        <v>22</v>
      </c>
      <c r="I3683" t="s">
        <v>23</v>
      </c>
      <c r="J3683">
        <v>4.8</v>
      </c>
      <c r="K3683">
        <v>36018</v>
      </c>
      <c r="L3683">
        <v>100</v>
      </c>
      <c r="M3683">
        <v>0.25</v>
      </c>
    </row>
    <row r="3684" spans="1:13">
      <c r="A3684">
        <v>3683</v>
      </c>
      <c r="B3684" s="1">
        <v>44715.416666666664</v>
      </c>
      <c r="C3684" t="s">
        <v>24</v>
      </c>
      <c r="D3684">
        <f t="shared" si="57"/>
        <v>53</v>
      </c>
      <c r="E3684" t="s">
        <v>14</v>
      </c>
      <c r="F3684" t="s">
        <v>28</v>
      </c>
      <c r="G3684" t="s">
        <v>21</v>
      </c>
      <c r="H3684" t="s">
        <v>31</v>
      </c>
      <c r="I3684" t="s">
        <v>23</v>
      </c>
      <c r="J3684">
        <v>6.5</v>
      </c>
      <c r="K3684">
        <v>47491</v>
      </c>
      <c r="L3684">
        <v>83</v>
      </c>
      <c r="M3684">
        <v>0.55000000000000004</v>
      </c>
    </row>
    <row r="3685" spans="1:13">
      <c r="A3685">
        <v>3684</v>
      </c>
      <c r="B3685" s="1">
        <v>44715.458333333336</v>
      </c>
      <c r="C3685" t="s">
        <v>30</v>
      </c>
      <c r="D3685">
        <f t="shared" si="57"/>
        <v>24</v>
      </c>
      <c r="E3685" t="s">
        <v>20</v>
      </c>
      <c r="F3685" t="s">
        <v>34</v>
      </c>
      <c r="G3685" t="s">
        <v>29</v>
      </c>
      <c r="H3685" t="s">
        <v>31</v>
      </c>
      <c r="I3685" t="s">
        <v>18</v>
      </c>
      <c r="J3685">
        <v>7.4</v>
      </c>
      <c r="K3685">
        <v>41692</v>
      </c>
      <c r="L3685">
        <v>70</v>
      </c>
      <c r="M3685">
        <v>0.5</v>
      </c>
    </row>
    <row r="3686" spans="1:13">
      <c r="A3686">
        <v>3685</v>
      </c>
      <c r="B3686" s="1">
        <v>44715.5</v>
      </c>
      <c r="C3686" t="s">
        <v>24</v>
      </c>
      <c r="D3686">
        <f t="shared" si="57"/>
        <v>53</v>
      </c>
      <c r="E3686" t="s">
        <v>14</v>
      </c>
      <c r="F3686" t="s">
        <v>28</v>
      </c>
      <c r="G3686" t="s">
        <v>29</v>
      </c>
      <c r="H3686" t="s">
        <v>22</v>
      </c>
      <c r="I3686" t="s">
        <v>18</v>
      </c>
      <c r="J3686">
        <v>2.2000000000000002</v>
      </c>
      <c r="K3686">
        <v>36755</v>
      </c>
      <c r="L3686">
        <v>86</v>
      </c>
      <c r="M3686">
        <v>0.14000000000000001</v>
      </c>
    </row>
    <row r="3687" spans="1:13">
      <c r="A3687">
        <v>3686</v>
      </c>
      <c r="B3687" s="1">
        <v>44715.541666666664</v>
      </c>
      <c r="C3687" t="s">
        <v>13</v>
      </c>
      <c r="D3687">
        <f t="shared" si="57"/>
        <v>38</v>
      </c>
      <c r="E3687" t="s">
        <v>20</v>
      </c>
      <c r="F3687" t="s">
        <v>28</v>
      </c>
      <c r="G3687" t="s">
        <v>32</v>
      </c>
      <c r="H3687" t="s">
        <v>17</v>
      </c>
      <c r="I3687" t="s">
        <v>23</v>
      </c>
      <c r="J3687">
        <v>5.9</v>
      </c>
      <c r="K3687">
        <v>71128</v>
      </c>
      <c r="L3687">
        <v>80</v>
      </c>
      <c r="M3687">
        <v>0.32</v>
      </c>
    </row>
    <row r="3688" spans="1:13">
      <c r="A3688">
        <v>3687</v>
      </c>
      <c r="B3688" s="1">
        <v>44715.583333333336</v>
      </c>
      <c r="C3688" t="s">
        <v>19</v>
      </c>
      <c r="D3688">
        <f t="shared" si="57"/>
        <v>60</v>
      </c>
      <c r="E3688" t="s">
        <v>20</v>
      </c>
      <c r="F3688" t="s">
        <v>15</v>
      </c>
      <c r="G3688" t="s">
        <v>16</v>
      </c>
      <c r="H3688" t="s">
        <v>17</v>
      </c>
      <c r="I3688" t="s">
        <v>18</v>
      </c>
      <c r="J3688">
        <v>1</v>
      </c>
      <c r="K3688">
        <v>52723</v>
      </c>
      <c r="L3688">
        <v>85</v>
      </c>
      <c r="M3688">
        <v>0.31</v>
      </c>
    </row>
    <row r="3689" spans="1:13">
      <c r="A3689">
        <v>3688</v>
      </c>
      <c r="B3689" s="1">
        <v>44715.625</v>
      </c>
      <c r="C3689" t="s">
        <v>13</v>
      </c>
      <c r="D3689">
        <f t="shared" si="57"/>
        <v>38</v>
      </c>
      <c r="E3689" t="s">
        <v>20</v>
      </c>
      <c r="F3689" t="s">
        <v>34</v>
      </c>
      <c r="G3689" t="s">
        <v>32</v>
      </c>
      <c r="H3689" t="s">
        <v>17</v>
      </c>
      <c r="I3689" t="s">
        <v>18</v>
      </c>
      <c r="J3689">
        <v>4.8</v>
      </c>
      <c r="K3689">
        <v>80046</v>
      </c>
      <c r="L3689">
        <v>59</v>
      </c>
      <c r="M3689">
        <v>0.14000000000000001</v>
      </c>
    </row>
    <row r="3690" spans="1:13">
      <c r="A3690">
        <v>3689</v>
      </c>
      <c r="B3690" s="1">
        <v>44715.666666666664</v>
      </c>
      <c r="C3690" t="s">
        <v>30</v>
      </c>
      <c r="D3690">
        <f t="shared" si="57"/>
        <v>24</v>
      </c>
      <c r="E3690" t="s">
        <v>20</v>
      </c>
      <c r="F3690" t="s">
        <v>25</v>
      </c>
      <c r="G3690" t="s">
        <v>21</v>
      </c>
      <c r="H3690" t="s">
        <v>31</v>
      </c>
      <c r="I3690" t="s">
        <v>23</v>
      </c>
      <c r="J3690">
        <v>3.9</v>
      </c>
      <c r="K3690">
        <v>37910</v>
      </c>
      <c r="L3690">
        <v>65</v>
      </c>
      <c r="M3690">
        <v>0.44</v>
      </c>
    </row>
    <row r="3691" spans="1:13">
      <c r="A3691">
        <v>3690</v>
      </c>
      <c r="B3691" s="1">
        <v>44715.708333333336</v>
      </c>
      <c r="C3691" t="s">
        <v>30</v>
      </c>
      <c r="D3691">
        <f t="shared" si="57"/>
        <v>24</v>
      </c>
      <c r="E3691" t="s">
        <v>20</v>
      </c>
      <c r="F3691" t="s">
        <v>15</v>
      </c>
      <c r="G3691" t="s">
        <v>29</v>
      </c>
      <c r="H3691" t="s">
        <v>31</v>
      </c>
      <c r="I3691" t="s">
        <v>23</v>
      </c>
      <c r="J3691">
        <v>6.5</v>
      </c>
      <c r="K3691">
        <v>20449</v>
      </c>
      <c r="L3691">
        <v>93</v>
      </c>
      <c r="M3691">
        <v>0.28000000000000003</v>
      </c>
    </row>
    <row r="3692" spans="1:13">
      <c r="A3692">
        <v>3691</v>
      </c>
      <c r="B3692" s="1">
        <v>44715.75</v>
      </c>
      <c r="C3692" t="s">
        <v>24</v>
      </c>
      <c r="D3692">
        <f t="shared" si="57"/>
        <v>53</v>
      </c>
      <c r="E3692" t="s">
        <v>14</v>
      </c>
      <c r="F3692" t="s">
        <v>34</v>
      </c>
      <c r="G3692" t="s">
        <v>21</v>
      </c>
      <c r="H3692" t="s">
        <v>22</v>
      </c>
      <c r="I3692" t="s">
        <v>23</v>
      </c>
      <c r="J3692">
        <v>6.3</v>
      </c>
      <c r="K3692">
        <v>57975</v>
      </c>
      <c r="L3692">
        <v>95</v>
      </c>
      <c r="M3692">
        <v>0.31</v>
      </c>
    </row>
    <row r="3693" spans="1:13">
      <c r="A3693">
        <v>3692</v>
      </c>
      <c r="B3693" s="1">
        <v>44715.791666666664</v>
      </c>
      <c r="C3693" t="s">
        <v>13</v>
      </c>
      <c r="D3693">
        <f t="shared" si="57"/>
        <v>38</v>
      </c>
      <c r="E3693" t="s">
        <v>20</v>
      </c>
      <c r="F3693" t="s">
        <v>34</v>
      </c>
      <c r="G3693" t="s">
        <v>16</v>
      </c>
      <c r="H3693" t="s">
        <v>27</v>
      </c>
      <c r="I3693" t="s">
        <v>18</v>
      </c>
      <c r="J3693">
        <v>5.0999999999999996</v>
      </c>
      <c r="K3693">
        <v>92120</v>
      </c>
      <c r="L3693">
        <v>92</v>
      </c>
      <c r="M3693">
        <v>0.56000000000000005</v>
      </c>
    </row>
    <row r="3694" spans="1:13">
      <c r="A3694">
        <v>3693</v>
      </c>
      <c r="B3694" s="1">
        <v>44715.833333333336</v>
      </c>
      <c r="C3694" t="s">
        <v>24</v>
      </c>
      <c r="D3694">
        <f t="shared" si="57"/>
        <v>53</v>
      </c>
      <c r="E3694" t="s">
        <v>14</v>
      </c>
      <c r="F3694" t="s">
        <v>15</v>
      </c>
      <c r="G3694" t="s">
        <v>16</v>
      </c>
      <c r="H3694" t="s">
        <v>22</v>
      </c>
      <c r="I3694" t="s">
        <v>18</v>
      </c>
      <c r="J3694">
        <v>4.5999999999999996</v>
      </c>
      <c r="K3694">
        <v>65620</v>
      </c>
      <c r="L3694">
        <v>100</v>
      </c>
      <c r="M3694">
        <v>0.56000000000000005</v>
      </c>
    </row>
    <row r="3695" spans="1:13">
      <c r="A3695">
        <v>3694</v>
      </c>
      <c r="B3695" s="1">
        <v>44715.875</v>
      </c>
      <c r="C3695" t="s">
        <v>30</v>
      </c>
      <c r="D3695">
        <f t="shared" si="57"/>
        <v>24</v>
      </c>
      <c r="E3695" t="s">
        <v>14</v>
      </c>
      <c r="F3695" t="s">
        <v>15</v>
      </c>
      <c r="G3695" t="s">
        <v>26</v>
      </c>
      <c r="H3695" t="s">
        <v>31</v>
      </c>
      <c r="I3695" t="s">
        <v>23</v>
      </c>
      <c r="J3695">
        <v>5</v>
      </c>
      <c r="K3695">
        <v>119307</v>
      </c>
      <c r="L3695">
        <v>82</v>
      </c>
      <c r="M3695">
        <v>0.18</v>
      </c>
    </row>
    <row r="3696" spans="1:13">
      <c r="A3696">
        <v>3695</v>
      </c>
      <c r="B3696" s="1">
        <v>44715.916666666664</v>
      </c>
      <c r="C3696" t="s">
        <v>13</v>
      </c>
      <c r="D3696">
        <f t="shared" si="57"/>
        <v>38</v>
      </c>
      <c r="E3696" t="s">
        <v>20</v>
      </c>
      <c r="F3696" t="s">
        <v>28</v>
      </c>
      <c r="G3696" t="s">
        <v>21</v>
      </c>
      <c r="H3696" t="s">
        <v>17</v>
      </c>
      <c r="I3696" t="s">
        <v>23</v>
      </c>
      <c r="J3696">
        <v>4.0999999999999996</v>
      </c>
      <c r="K3696">
        <v>61641</v>
      </c>
      <c r="L3696">
        <v>81</v>
      </c>
      <c r="M3696">
        <v>0.3</v>
      </c>
    </row>
    <row r="3697" spans="1:13">
      <c r="A3697">
        <v>3696</v>
      </c>
      <c r="B3697" s="1">
        <v>44715.958333333336</v>
      </c>
      <c r="C3697" t="s">
        <v>30</v>
      </c>
      <c r="D3697">
        <f t="shared" si="57"/>
        <v>24</v>
      </c>
      <c r="E3697" t="s">
        <v>14</v>
      </c>
      <c r="F3697" t="s">
        <v>28</v>
      </c>
      <c r="G3697" t="s">
        <v>32</v>
      </c>
      <c r="H3697" t="s">
        <v>17</v>
      </c>
      <c r="I3697" t="s">
        <v>18</v>
      </c>
      <c r="J3697">
        <v>3.9</v>
      </c>
      <c r="K3697">
        <v>59711</v>
      </c>
      <c r="L3697">
        <v>64</v>
      </c>
      <c r="M3697">
        <v>0.09</v>
      </c>
    </row>
    <row r="3698" spans="1:13">
      <c r="A3698">
        <v>3697</v>
      </c>
      <c r="B3698" s="1">
        <v>44716</v>
      </c>
      <c r="C3698" t="s">
        <v>19</v>
      </c>
      <c r="D3698">
        <f t="shared" si="57"/>
        <v>60</v>
      </c>
      <c r="E3698" t="s">
        <v>20</v>
      </c>
      <c r="F3698" t="s">
        <v>28</v>
      </c>
      <c r="G3698" t="s">
        <v>21</v>
      </c>
      <c r="H3698" t="s">
        <v>17</v>
      </c>
      <c r="I3698" t="s">
        <v>18</v>
      </c>
      <c r="J3698">
        <v>6.9</v>
      </c>
      <c r="K3698">
        <v>11893</v>
      </c>
      <c r="L3698">
        <v>68</v>
      </c>
      <c r="M3698">
        <v>0.44</v>
      </c>
    </row>
    <row r="3699" spans="1:13">
      <c r="A3699">
        <v>3698</v>
      </c>
      <c r="B3699" s="1">
        <v>44716.041666666664</v>
      </c>
      <c r="C3699" t="s">
        <v>24</v>
      </c>
      <c r="D3699">
        <f t="shared" si="57"/>
        <v>53</v>
      </c>
      <c r="E3699" t="s">
        <v>14</v>
      </c>
      <c r="F3699" t="s">
        <v>25</v>
      </c>
      <c r="G3699" t="s">
        <v>29</v>
      </c>
      <c r="H3699" t="s">
        <v>17</v>
      </c>
      <c r="I3699" t="s">
        <v>18</v>
      </c>
      <c r="J3699">
        <v>7.1</v>
      </c>
      <c r="K3699">
        <v>63559</v>
      </c>
      <c r="L3699">
        <v>51</v>
      </c>
      <c r="M3699">
        <v>0.23</v>
      </c>
    </row>
    <row r="3700" spans="1:13">
      <c r="A3700">
        <v>3699</v>
      </c>
      <c r="B3700" s="1">
        <v>44716.083333333336</v>
      </c>
      <c r="C3700" t="s">
        <v>19</v>
      </c>
      <c r="D3700">
        <f t="shared" si="57"/>
        <v>60</v>
      </c>
      <c r="E3700" t="s">
        <v>14</v>
      </c>
      <c r="F3700" t="s">
        <v>15</v>
      </c>
      <c r="G3700" t="s">
        <v>16</v>
      </c>
      <c r="H3700" t="s">
        <v>27</v>
      </c>
      <c r="I3700" t="s">
        <v>23</v>
      </c>
      <c r="J3700">
        <v>3.7</v>
      </c>
      <c r="K3700">
        <v>58373</v>
      </c>
      <c r="L3700">
        <v>71</v>
      </c>
      <c r="M3700">
        <v>0.03</v>
      </c>
    </row>
    <row r="3701" spans="1:13">
      <c r="A3701">
        <v>3700</v>
      </c>
      <c r="B3701" s="1">
        <v>44716.125</v>
      </c>
      <c r="C3701" t="s">
        <v>13</v>
      </c>
      <c r="D3701">
        <f t="shared" si="57"/>
        <v>38</v>
      </c>
      <c r="E3701" t="s">
        <v>20</v>
      </c>
      <c r="F3701" t="s">
        <v>34</v>
      </c>
      <c r="G3701" t="s">
        <v>16</v>
      </c>
      <c r="H3701" t="s">
        <v>22</v>
      </c>
      <c r="I3701" t="s">
        <v>23</v>
      </c>
      <c r="J3701">
        <v>4.5</v>
      </c>
      <c r="K3701">
        <v>46852</v>
      </c>
      <c r="L3701">
        <v>50</v>
      </c>
      <c r="M3701">
        <v>0.52</v>
      </c>
    </row>
    <row r="3702" spans="1:13">
      <c r="A3702">
        <v>3701</v>
      </c>
      <c r="B3702" s="1">
        <v>44716.166666666664</v>
      </c>
      <c r="C3702" t="s">
        <v>24</v>
      </c>
      <c r="D3702">
        <f t="shared" si="57"/>
        <v>53</v>
      </c>
      <c r="E3702" t="s">
        <v>20</v>
      </c>
      <c r="F3702" t="s">
        <v>15</v>
      </c>
      <c r="G3702" t="s">
        <v>21</v>
      </c>
      <c r="H3702" t="s">
        <v>22</v>
      </c>
      <c r="I3702" t="s">
        <v>23</v>
      </c>
      <c r="J3702">
        <v>4.2</v>
      </c>
      <c r="K3702">
        <v>52264</v>
      </c>
      <c r="L3702">
        <v>88</v>
      </c>
      <c r="M3702">
        <v>0.22</v>
      </c>
    </row>
    <row r="3703" spans="1:13">
      <c r="A3703">
        <v>3702</v>
      </c>
      <c r="B3703" s="1">
        <v>44716.208333333336</v>
      </c>
      <c r="C3703" t="s">
        <v>24</v>
      </c>
      <c r="D3703">
        <f t="shared" si="57"/>
        <v>53</v>
      </c>
      <c r="E3703" t="s">
        <v>20</v>
      </c>
      <c r="F3703" t="s">
        <v>34</v>
      </c>
      <c r="G3703" t="s">
        <v>21</v>
      </c>
      <c r="H3703" t="s">
        <v>31</v>
      </c>
      <c r="I3703" t="s">
        <v>23</v>
      </c>
      <c r="J3703">
        <v>0.8</v>
      </c>
      <c r="K3703">
        <v>53638</v>
      </c>
      <c r="L3703">
        <v>80</v>
      </c>
      <c r="M3703">
        <v>0.23</v>
      </c>
    </row>
    <row r="3704" spans="1:13">
      <c r="A3704">
        <v>3703</v>
      </c>
      <c r="B3704" s="1">
        <v>44716.25</v>
      </c>
      <c r="C3704" t="s">
        <v>13</v>
      </c>
      <c r="D3704">
        <f t="shared" si="57"/>
        <v>38</v>
      </c>
      <c r="E3704" t="s">
        <v>20</v>
      </c>
      <c r="F3704" t="s">
        <v>25</v>
      </c>
      <c r="G3704" t="s">
        <v>21</v>
      </c>
      <c r="H3704" t="s">
        <v>22</v>
      </c>
      <c r="I3704" t="s">
        <v>18</v>
      </c>
      <c r="J3704">
        <v>3.3</v>
      </c>
      <c r="K3704">
        <v>51401</v>
      </c>
      <c r="L3704">
        <v>51</v>
      </c>
      <c r="M3704">
        <v>0.46</v>
      </c>
    </row>
    <row r="3705" spans="1:13">
      <c r="A3705">
        <v>3704</v>
      </c>
      <c r="B3705" s="1">
        <v>44716.291666666664</v>
      </c>
      <c r="C3705" t="s">
        <v>24</v>
      </c>
      <c r="D3705">
        <f t="shared" si="57"/>
        <v>53</v>
      </c>
      <c r="E3705" t="s">
        <v>14</v>
      </c>
      <c r="F3705" t="s">
        <v>15</v>
      </c>
      <c r="G3705" t="s">
        <v>29</v>
      </c>
      <c r="H3705" t="s">
        <v>27</v>
      </c>
      <c r="I3705" t="s">
        <v>23</v>
      </c>
      <c r="J3705">
        <v>7.2</v>
      </c>
      <c r="K3705">
        <v>96794</v>
      </c>
      <c r="L3705">
        <v>73</v>
      </c>
      <c r="M3705">
        <v>0.43</v>
      </c>
    </row>
    <row r="3706" spans="1:13">
      <c r="A3706">
        <v>3705</v>
      </c>
      <c r="B3706" s="1">
        <v>44716.333333333336</v>
      </c>
      <c r="C3706" t="s">
        <v>19</v>
      </c>
      <c r="D3706">
        <f t="shared" si="57"/>
        <v>60</v>
      </c>
      <c r="E3706" t="s">
        <v>20</v>
      </c>
      <c r="F3706" t="s">
        <v>34</v>
      </c>
      <c r="G3706" t="s">
        <v>29</v>
      </c>
      <c r="H3706" t="s">
        <v>27</v>
      </c>
      <c r="I3706" t="s">
        <v>18</v>
      </c>
      <c r="J3706">
        <v>2.5</v>
      </c>
      <c r="K3706">
        <v>47583</v>
      </c>
      <c r="L3706">
        <v>99</v>
      </c>
      <c r="M3706">
        <v>0.17</v>
      </c>
    </row>
    <row r="3707" spans="1:13">
      <c r="A3707">
        <v>3706</v>
      </c>
      <c r="B3707" s="1">
        <v>44716.375</v>
      </c>
      <c r="C3707" t="s">
        <v>19</v>
      </c>
      <c r="D3707">
        <f t="shared" si="57"/>
        <v>60</v>
      </c>
      <c r="E3707" t="s">
        <v>14</v>
      </c>
      <c r="F3707" t="s">
        <v>34</v>
      </c>
      <c r="G3707" t="s">
        <v>32</v>
      </c>
      <c r="H3707" t="s">
        <v>27</v>
      </c>
      <c r="I3707" t="s">
        <v>23</v>
      </c>
      <c r="J3707">
        <v>8.1999999999999993</v>
      </c>
      <c r="K3707">
        <v>58386</v>
      </c>
      <c r="L3707">
        <v>73</v>
      </c>
      <c r="M3707">
        <v>0.37</v>
      </c>
    </row>
    <row r="3708" spans="1:13">
      <c r="A3708">
        <v>3707</v>
      </c>
      <c r="B3708" s="1">
        <v>44716.416666666664</v>
      </c>
      <c r="C3708" t="s">
        <v>24</v>
      </c>
      <c r="D3708">
        <f t="shared" si="57"/>
        <v>53</v>
      </c>
      <c r="E3708" t="s">
        <v>14</v>
      </c>
      <c r="F3708" t="s">
        <v>28</v>
      </c>
      <c r="G3708" t="s">
        <v>21</v>
      </c>
      <c r="H3708" t="s">
        <v>17</v>
      </c>
      <c r="I3708" t="s">
        <v>18</v>
      </c>
      <c r="J3708">
        <v>6.3</v>
      </c>
      <c r="K3708">
        <v>46922</v>
      </c>
      <c r="L3708">
        <v>63</v>
      </c>
      <c r="M3708">
        <v>0.19</v>
      </c>
    </row>
    <row r="3709" spans="1:13">
      <c r="A3709">
        <v>3708</v>
      </c>
      <c r="B3709" s="1">
        <v>44716.458333333336</v>
      </c>
      <c r="C3709" t="s">
        <v>13</v>
      </c>
      <c r="D3709">
        <f t="shared" si="57"/>
        <v>38</v>
      </c>
      <c r="E3709" t="s">
        <v>14</v>
      </c>
      <c r="F3709" t="s">
        <v>25</v>
      </c>
      <c r="G3709" t="s">
        <v>32</v>
      </c>
      <c r="H3709" t="s">
        <v>31</v>
      </c>
      <c r="I3709" t="s">
        <v>23</v>
      </c>
      <c r="J3709">
        <v>4.8</v>
      </c>
      <c r="K3709">
        <v>70669</v>
      </c>
      <c r="L3709">
        <v>54</v>
      </c>
      <c r="M3709">
        <v>0.34</v>
      </c>
    </row>
    <row r="3710" spans="1:13">
      <c r="A3710">
        <v>3709</v>
      </c>
      <c r="B3710" s="1">
        <v>44716.5</v>
      </c>
      <c r="C3710" t="s">
        <v>13</v>
      </c>
      <c r="D3710">
        <f t="shared" si="57"/>
        <v>38</v>
      </c>
      <c r="E3710" t="s">
        <v>14</v>
      </c>
      <c r="F3710" t="s">
        <v>15</v>
      </c>
      <c r="G3710" t="s">
        <v>26</v>
      </c>
      <c r="H3710" t="s">
        <v>27</v>
      </c>
      <c r="I3710" t="s">
        <v>23</v>
      </c>
      <c r="J3710">
        <v>5.0999999999999996</v>
      </c>
      <c r="K3710">
        <v>58535</v>
      </c>
      <c r="L3710">
        <v>54</v>
      </c>
      <c r="M3710">
        <v>0.16</v>
      </c>
    </row>
    <row r="3711" spans="1:13">
      <c r="A3711">
        <v>3710</v>
      </c>
      <c r="B3711" s="1">
        <v>44716.541666666664</v>
      </c>
      <c r="C3711" t="s">
        <v>19</v>
      </c>
      <c r="D3711">
        <f t="shared" si="57"/>
        <v>60</v>
      </c>
      <c r="E3711" t="s">
        <v>14</v>
      </c>
      <c r="F3711" t="s">
        <v>28</v>
      </c>
      <c r="G3711" t="s">
        <v>29</v>
      </c>
      <c r="H3711" t="s">
        <v>22</v>
      </c>
      <c r="I3711" t="s">
        <v>23</v>
      </c>
      <c r="J3711">
        <v>2.2000000000000002</v>
      </c>
      <c r="K3711">
        <v>49402</v>
      </c>
      <c r="L3711">
        <v>81</v>
      </c>
      <c r="M3711">
        <v>0.17</v>
      </c>
    </row>
    <row r="3712" spans="1:13">
      <c r="A3712">
        <v>3711</v>
      </c>
      <c r="B3712" s="1">
        <v>44716.583333333336</v>
      </c>
      <c r="C3712" t="s">
        <v>30</v>
      </c>
      <c r="D3712">
        <f t="shared" si="57"/>
        <v>24</v>
      </c>
      <c r="E3712" t="s">
        <v>14</v>
      </c>
      <c r="F3712" t="s">
        <v>25</v>
      </c>
      <c r="G3712" t="s">
        <v>16</v>
      </c>
      <c r="H3712" t="s">
        <v>22</v>
      </c>
      <c r="I3712" t="s">
        <v>23</v>
      </c>
      <c r="J3712">
        <v>3.5</v>
      </c>
      <c r="K3712">
        <v>16481</v>
      </c>
      <c r="L3712">
        <v>70</v>
      </c>
      <c r="M3712">
        <v>0.16</v>
      </c>
    </row>
    <row r="3713" spans="1:13">
      <c r="A3713">
        <v>3712</v>
      </c>
      <c r="B3713" s="1">
        <v>44716.625</v>
      </c>
      <c r="C3713" t="s">
        <v>24</v>
      </c>
      <c r="D3713">
        <f t="shared" si="57"/>
        <v>53</v>
      </c>
      <c r="E3713" t="s">
        <v>20</v>
      </c>
      <c r="F3713" t="s">
        <v>28</v>
      </c>
      <c r="G3713" t="s">
        <v>26</v>
      </c>
      <c r="H3713" t="s">
        <v>22</v>
      </c>
      <c r="I3713" t="s">
        <v>18</v>
      </c>
      <c r="J3713">
        <v>6.9</v>
      </c>
      <c r="K3713">
        <v>59866</v>
      </c>
      <c r="L3713">
        <v>71</v>
      </c>
      <c r="M3713">
        <v>0.32</v>
      </c>
    </row>
    <row r="3714" spans="1:13">
      <c r="A3714">
        <v>3713</v>
      </c>
      <c r="B3714" s="1">
        <v>44716.666666666664</v>
      </c>
      <c r="C3714" t="s">
        <v>24</v>
      </c>
      <c r="D3714">
        <f t="shared" si="57"/>
        <v>53</v>
      </c>
      <c r="E3714" t="s">
        <v>14</v>
      </c>
      <c r="F3714" t="s">
        <v>15</v>
      </c>
      <c r="G3714" t="s">
        <v>16</v>
      </c>
      <c r="H3714" t="s">
        <v>27</v>
      </c>
      <c r="I3714" t="s">
        <v>23</v>
      </c>
      <c r="J3714">
        <v>2.8</v>
      </c>
      <c r="K3714">
        <v>48808</v>
      </c>
      <c r="L3714">
        <v>70</v>
      </c>
      <c r="M3714">
        <v>0.46</v>
      </c>
    </row>
    <row r="3715" spans="1:13">
      <c r="A3715">
        <v>3714</v>
      </c>
      <c r="B3715" s="1">
        <v>44716.708333333336</v>
      </c>
      <c r="C3715" t="s">
        <v>24</v>
      </c>
      <c r="D3715">
        <f t="shared" ref="D3715:D3778" si="58">IFERROR((LEFT(C3715, FIND("-", C3715)-1) + MID(C3715, FIND("-", C3715)+1, 10))/2, SUBSTITUTE(C3715, "+", "")*1)</f>
        <v>53</v>
      </c>
      <c r="E3715" t="s">
        <v>14</v>
      </c>
      <c r="F3715" t="s">
        <v>34</v>
      </c>
      <c r="G3715" t="s">
        <v>26</v>
      </c>
      <c r="H3715" t="s">
        <v>27</v>
      </c>
      <c r="I3715" t="s">
        <v>23</v>
      </c>
      <c r="J3715">
        <v>6.1</v>
      </c>
      <c r="K3715">
        <v>53785</v>
      </c>
      <c r="L3715">
        <v>73</v>
      </c>
      <c r="M3715">
        <v>0.23</v>
      </c>
    </row>
    <row r="3716" spans="1:13">
      <c r="A3716">
        <v>3715</v>
      </c>
      <c r="B3716" s="1">
        <v>44716.75</v>
      </c>
      <c r="C3716" t="s">
        <v>19</v>
      </c>
      <c r="D3716">
        <f t="shared" si="58"/>
        <v>60</v>
      </c>
      <c r="E3716" t="s">
        <v>14</v>
      </c>
      <c r="F3716" t="s">
        <v>15</v>
      </c>
      <c r="G3716" t="s">
        <v>32</v>
      </c>
      <c r="H3716" t="s">
        <v>22</v>
      </c>
      <c r="I3716" t="s">
        <v>18</v>
      </c>
      <c r="J3716">
        <v>1.2</v>
      </c>
      <c r="K3716">
        <v>31351</v>
      </c>
      <c r="L3716">
        <v>60</v>
      </c>
      <c r="M3716">
        <v>0.21</v>
      </c>
    </row>
    <row r="3717" spans="1:13">
      <c r="A3717">
        <v>3716</v>
      </c>
      <c r="B3717" s="1">
        <v>44716.791666666664</v>
      </c>
      <c r="C3717" t="s">
        <v>13</v>
      </c>
      <c r="D3717">
        <f t="shared" si="58"/>
        <v>38</v>
      </c>
      <c r="E3717" t="s">
        <v>20</v>
      </c>
      <c r="F3717" t="s">
        <v>25</v>
      </c>
      <c r="G3717" t="s">
        <v>32</v>
      </c>
      <c r="H3717" t="s">
        <v>27</v>
      </c>
      <c r="I3717" t="s">
        <v>18</v>
      </c>
      <c r="J3717">
        <v>1.6</v>
      </c>
      <c r="K3717">
        <v>83666</v>
      </c>
      <c r="L3717">
        <v>79</v>
      </c>
      <c r="M3717">
        <v>0.1</v>
      </c>
    </row>
    <row r="3718" spans="1:13">
      <c r="A3718">
        <v>3717</v>
      </c>
      <c r="B3718" s="1">
        <v>44716.833333333336</v>
      </c>
      <c r="C3718" t="s">
        <v>13</v>
      </c>
      <c r="D3718">
        <f t="shared" si="58"/>
        <v>38</v>
      </c>
      <c r="E3718" t="s">
        <v>20</v>
      </c>
      <c r="F3718" t="s">
        <v>15</v>
      </c>
      <c r="G3718" t="s">
        <v>29</v>
      </c>
      <c r="H3718" t="s">
        <v>22</v>
      </c>
      <c r="I3718" t="s">
        <v>23</v>
      </c>
      <c r="J3718">
        <v>7.8</v>
      </c>
      <c r="K3718">
        <v>72135</v>
      </c>
      <c r="L3718">
        <v>58</v>
      </c>
      <c r="M3718">
        <v>0.18</v>
      </c>
    </row>
    <row r="3719" spans="1:13">
      <c r="A3719">
        <v>3718</v>
      </c>
      <c r="B3719" s="1">
        <v>44716.875</v>
      </c>
      <c r="C3719" t="s">
        <v>30</v>
      </c>
      <c r="D3719">
        <f t="shared" si="58"/>
        <v>24</v>
      </c>
      <c r="E3719" t="s">
        <v>14</v>
      </c>
      <c r="F3719" t="s">
        <v>25</v>
      </c>
      <c r="G3719" t="s">
        <v>16</v>
      </c>
      <c r="H3719" t="s">
        <v>17</v>
      </c>
      <c r="I3719" t="s">
        <v>18</v>
      </c>
      <c r="J3719">
        <v>4</v>
      </c>
      <c r="K3719">
        <v>83614</v>
      </c>
      <c r="L3719">
        <v>66</v>
      </c>
      <c r="M3719">
        <v>0.41</v>
      </c>
    </row>
    <row r="3720" spans="1:13">
      <c r="A3720">
        <v>3719</v>
      </c>
      <c r="B3720" s="1">
        <v>44716.916666666664</v>
      </c>
      <c r="C3720" t="s">
        <v>13</v>
      </c>
      <c r="D3720">
        <f t="shared" si="58"/>
        <v>38</v>
      </c>
      <c r="E3720" t="s">
        <v>20</v>
      </c>
      <c r="F3720" t="s">
        <v>28</v>
      </c>
      <c r="G3720" t="s">
        <v>26</v>
      </c>
      <c r="H3720" t="s">
        <v>27</v>
      </c>
      <c r="I3720" t="s">
        <v>23</v>
      </c>
      <c r="J3720">
        <v>2.9</v>
      </c>
      <c r="K3720">
        <v>77940</v>
      </c>
      <c r="L3720">
        <v>87</v>
      </c>
      <c r="M3720">
        <v>0.62</v>
      </c>
    </row>
    <row r="3721" spans="1:13">
      <c r="A3721">
        <v>3720</v>
      </c>
      <c r="B3721" s="1">
        <v>44716.958333333336</v>
      </c>
      <c r="C3721" t="s">
        <v>13</v>
      </c>
      <c r="D3721">
        <f t="shared" si="58"/>
        <v>38</v>
      </c>
      <c r="E3721" t="s">
        <v>14</v>
      </c>
      <c r="F3721" t="s">
        <v>25</v>
      </c>
      <c r="G3721" t="s">
        <v>21</v>
      </c>
      <c r="H3721" t="s">
        <v>17</v>
      </c>
      <c r="I3721" t="s">
        <v>23</v>
      </c>
      <c r="J3721">
        <v>6.7</v>
      </c>
      <c r="K3721">
        <v>66846</v>
      </c>
      <c r="L3721">
        <v>80</v>
      </c>
      <c r="M3721">
        <v>0.21</v>
      </c>
    </row>
    <row r="3722" spans="1:13">
      <c r="A3722">
        <v>3721</v>
      </c>
      <c r="B3722" s="1">
        <v>44717</v>
      </c>
      <c r="C3722" t="s">
        <v>13</v>
      </c>
      <c r="D3722">
        <f t="shared" si="58"/>
        <v>38</v>
      </c>
      <c r="E3722" t="s">
        <v>20</v>
      </c>
      <c r="F3722" t="s">
        <v>34</v>
      </c>
      <c r="G3722" t="s">
        <v>21</v>
      </c>
      <c r="H3722" t="s">
        <v>17</v>
      </c>
      <c r="I3722" t="s">
        <v>23</v>
      </c>
      <c r="J3722">
        <v>6.5</v>
      </c>
      <c r="K3722">
        <v>32154</v>
      </c>
      <c r="L3722">
        <v>83</v>
      </c>
      <c r="M3722">
        <v>0.26</v>
      </c>
    </row>
    <row r="3723" spans="1:13">
      <c r="A3723">
        <v>3722</v>
      </c>
      <c r="B3723" s="1">
        <v>44717.041666666664</v>
      </c>
      <c r="C3723" t="s">
        <v>24</v>
      </c>
      <c r="D3723">
        <f t="shared" si="58"/>
        <v>53</v>
      </c>
      <c r="E3723" t="s">
        <v>14</v>
      </c>
      <c r="F3723" t="s">
        <v>34</v>
      </c>
      <c r="G3723" t="s">
        <v>29</v>
      </c>
      <c r="H3723" t="s">
        <v>27</v>
      </c>
      <c r="I3723" t="s">
        <v>23</v>
      </c>
      <c r="J3723">
        <v>5.8</v>
      </c>
      <c r="K3723">
        <v>91868</v>
      </c>
      <c r="L3723">
        <v>100</v>
      </c>
      <c r="M3723">
        <v>0.21</v>
      </c>
    </row>
    <row r="3724" spans="1:13">
      <c r="A3724">
        <v>3723</v>
      </c>
      <c r="B3724" s="1">
        <v>44717.083333333336</v>
      </c>
      <c r="C3724" t="s">
        <v>19</v>
      </c>
      <c r="D3724">
        <f t="shared" si="58"/>
        <v>60</v>
      </c>
      <c r="E3724" t="s">
        <v>20</v>
      </c>
      <c r="F3724" t="s">
        <v>34</v>
      </c>
      <c r="G3724" t="s">
        <v>16</v>
      </c>
      <c r="H3724" t="s">
        <v>22</v>
      </c>
      <c r="I3724" t="s">
        <v>23</v>
      </c>
      <c r="J3724">
        <v>2.9</v>
      </c>
      <c r="K3724">
        <v>36447</v>
      </c>
      <c r="L3724">
        <v>74</v>
      </c>
      <c r="M3724">
        <v>0.57999999999999996</v>
      </c>
    </row>
    <row r="3725" spans="1:13">
      <c r="A3725">
        <v>3724</v>
      </c>
      <c r="B3725" s="1">
        <v>44717.125</v>
      </c>
      <c r="C3725" t="s">
        <v>30</v>
      </c>
      <c r="D3725">
        <f t="shared" si="58"/>
        <v>24</v>
      </c>
      <c r="E3725" t="s">
        <v>20</v>
      </c>
      <c r="F3725" t="s">
        <v>28</v>
      </c>
      <c r="G3725" t="s">
        <v>21</v>
      </c>
      <c r="H3725" t="s">
        <v>31</v>
      </c>
      <c r="I3725" t="s">
        <v>23</v>
      </c>
      <c r="J3725">
        <v>3.4</v>
      </c>
      <c r="K3725">
        <v>49632</v>
      </c>
      <c r="L3725">
        <v>75</v>
      </c>
      <c r="M3725">
        <v>0.3</v>
      </c>
    </row>
    <row r="3726" spans="1:13">
      <c r="A3726">
        <v>3725</v>
      </c>
      <c r="B3726" s="1">
        <v>44717.166666666664</v>
      </c>
      <c r="C3726" t="s">
        <v>13</v>
      </c>
      <c r="D3726">
        <f t="shared" si="58"/>
        <v>38</v>
      </c>
      <c r="E3726" t="s">
        <v>20</v>
      </c>
      <c r="F3726" t="s">
        <v>25</v>
      </c>
      <c r="G3726" t="s">
        <v>29</v>
      </c>
      <c r="H3726" t="s">
        <v>17</v>
      </c>
      <c r="I3726" t="s">
        <v>23</v>
      </c>
      <c r="J3726">
        <v>4.5999999999999996</v>
      </c>
      <c r="K3726">
        <v>69138</v>
      </c>
      <c r="L3726">
        <v>72</v>
      </c>
      <c r="M3726">
        <v>0.11</v>
      </c>
    </row>
    <row r="3727" spans="1:13">
      <c r="A3727">
        <v>3726</v>
      </c>
      <c r="B3727" s="1">
        <v>44717.208333333336</v>
      </c>
      <c r="C3727" t="s">
        <v>19</v>
      </c>
      <c r="D3727">
        <f t="shared" si="58"/>
        <v>60</v>
      </c>
      <c r="E3727" t="s">
        <v>14</v>
      </c>
      <c r="F3727" t="s">
        <v>28</v>
      </c>
      <c r="G3727" t="s">
        <v>29</v>
      </c>
      <c r="H3727" t="s">
        <v>27</v>
      </c>
      <c r="I3727" t="s">
        <v>18</v>
      </c>
      <c r="J3727">
        <v>5.4</v>
      </c>
      <c r="K3727">
        <v>70131</v>
      </c>
      <c r="L3727">
        <v>70</v>
      </c>
      <c r="M3727">
        <v>0.09</v>
      </c>
    </row>
    <row r="3728" spans="1:13">
      <c r="A3728">
        <v>3727</v>
      </c>
      <c r="B3728" s="1">
        <v>44717.25</v>
      </c>
      <c r="C3728" t="s">
        <v>30</v>
      </c>
      <c r="D3728">
        <f t="shared" si="58"/>
        <v>24</v>
      </c>
      <c r="E3728" t="s">
        <v>14</v>
      </c>
      <c r="F3728" t="s">
        <v>15</v>
      </c>
      <c r="G3728" t="s">
        <v>16</v>
      </c>
      <c r="H3728" t="s">
        <v>17</v>
      </c>
      <c r="I3728" t="s">
        <v>23</v>
      </c>
      <c r="J3728">
        <v>3</v>
      </c>
      <c r="K3728">
        <v>66445</v>
      </c>
      <c r="L3728">
        <v>63</v>
      </c>
      <c r="M3728">
        <v>0.2</v>
      </c>
    </row>
    <row r="3729" spans="1:13">
      <c r="A3729">
        <v>3728</v>
      </c>
      <c r="B3729" s="1">
        <v>44717.291666666664</v>
      </c>
      <c r="C3729" t="s">
        <v>30</v>
      </c>
      <c r="D3729">
        <f t="shared" si="58"/>
        <v>24</v>
      </c>
      <c r="E3729" t="s">
        <v>14</v>
      </c>
      <c r="F3729" t="s">
        <v>15</v>
      </c>
      <c r="G3729" t="s">
        <v>21</v>
      </c>
      <c r="H3729" t="s">
        <v>22</v>
      </c>
      <c r="I3729" t="s">
        <v>18</v>
      </c>
      <c r="J3729">
        <v>4.3</v>
      </c>
      <c r="K3729">
        <v>46994</v>
      </c>
      <c r="L3729">
        <v>76</v>
      </c>
      <c r="M3729">
        <v>0.23</v>
      </c>
    </row>
    <row r="3730" spans="1:13">
      <c r="A3730">
        <v>3729</v>
      </c>
      <c r="B3730" s="1">
        <v>44717.333333333336</v>
      </c>
      <c r="C3730" t="s">
        <v>30</v>
      </c>
      <c r="D3730">
        <f t="shared" si="58"/>
        <v>24</v>
      </c>
      <c r="E3730" t="s">
        <v>20</v>
      </c>
      <c r="F3730" t="s">
        <v>15</v>
      </c>
      <c r="G3730" t="s">
        <v>21</v>
      </c>
      <c r="H3730" t="s">
        <v>27</v>
      </c>
      <c r="I3730" t="s">
        <v>18</v>
      </c>
      <c r="J3730">
        <v>4.5</v>
      </c>
      <c r="K3730">
        <v>42861</v>
      </c>
      <c r="L3730">
        <v>79</v>
      </c>
      <c r="M3730">
        <v>0.25</v>
      </c>
    </row>
    <row r="3731" spans="1:13">
      <c r="A3731">
        <v>3730</v>
      </c>
      <c r="B3731" s="1">
        <v>44717.375</v>
      </c>
      <c r="C3731" t="s">
        <v>13</v>
      </c>
      <c r="D3731">
        <f t="shared" si="58"/>
        <v>38</v>
      </c>
      <c r="E3731" t="s">
        <v>20</v>
      </c>
      <c r="F3731" t="s">
        <v>15</v>
      </c>
      <c r="G3731" t="s">
        <v>21</v>
      </c>
      <c r="H3731" t="s">
        <v>31</v>
      </c>
      <c r="I3731" t="s">
        <v>23</v>
      </c>
      <c r="J3731">
        <v>6.6</v>
      </c>
      <c r="K3731">
        <v>105691</v>
      </c>
      <c r="L3731">
        <v>80</v>
      </c>
      <c r="M3731">
        <v>0.15</v>
      </c>
    </row>
    <row r="3732" spans="1:13">
      <c r="A3732">
        <v>3731</v>
      </c>
      <c r="B3732" s="1">
        <v>44717.416666666664</v>
      </c>
      <c r="C3732" t="s">
        <v>30</v>
      </c>
      <c r="D3732">
        <f t="shared" si="58"/>
        <v>24</v>
      </c>
      <c r="E3732" t="s">
        <v>14</v>
      </c>
      <c r="F3732" t="s">
        <v>34</v>
      </c>
      <c r="G3732" t="s">
        <v>32</v>
      </c>
      <c r="H3732" t="s">
        <v>27</v>
      </c>
      <c r="I3732" t="s">
        <v>23</v>
      </c>
      <c r="J3732">
        <v>5.5</v>
      </c>
      <c r="K3732">
        <v>54214</v>
      </c>
      <c r="L3732">
        <v>76</v>
      </c>
      <c r="M3732">
        <v>0.15</v>
      </c>
    </row>
    <row r="3733" spans="1:13">
      <c r="A3733">
        <v>3732</v>
      </c>
      <c r="B3733" s="1">
        <v>44717.458333333336</v>
      </c>
      <c r="C3733" t="s">
        <v>19</v>
      </c>
      <c r="D3733">
        <f t="shared" si="58"/>
        <v>60</v>
      </c>
      <c r="E3733" t="s">
        <v>20</v>
      </c>
      <c r="F3733" t="s">
        <v>25</v>
      </c>
      <c r="G3733" t="s">
        <v>21</v>
      </c>
      <c r="H3733" t="s">
        <v>17</v>
      </c>
      <c r="I3733" t="s">
        <v>23</v>
      </c>
      <c r="J3733">
        <v>1</v>
      </c>
      <c r="K3733">
        <v>51765</v>
      </c>
      <c r="L3733">
        <v>86</v>
      </c>
      <c r="M3733">
        <v>0.25</v>
      </c>
    </row>
    <row r="3734" spans="1:13">
      <c r="A3734">
        <v>3733</v>
      </c>
      <c r="B3734" s="1">
        <v>44717.5</v>
      </c>
      <c r="C3734" t="s">
        <v>13</v>
      </c>
      <c r="D3734">
        <f t="shared" si="58"/>
        <v>38</v>
      </c>
      <c r="E3734" t="s">
        <v>14</v>
      </c>
      <c r="F3734" t="s">
        <v>34</v>
      </c>
      <c r="G3734" t="s">
        <v>26</v>
      </c>
      <c r="H3734" t="s">
        <v>27</v>
      </c>
      <c r="I3734" t="s">
        <v>18</v>
      </c>
      <c r="J3734">
        <v>3.6</v>
      </c>
      <c r="K3734">
        <v>40729</v>
      </c>
      <c r="L3734">
        <v>75</v>
      </c>
      <c r="M3734">
        <v>0.15</v>
      </c>
    </row>
    <row r="3735" spans="1:13">
      <c r="A3735">
        <v>3734</v>
      </c>
      <c r="B3735" s="1">
        <v>44717.541666666664</v>
      </c>
      <c r="C3735" t="s">
        <v>13</v>
      </c>
      <c r="D3735">
        <f t="shared" si="58"/>
        <v>38</v>
      </c>
      <c r="E3735" t="s">
        <v>14</v>
      </c>
      <c r="F3735" t="s">
        <v>25</v>
      </c>
      <c r="G3735" t="s">
        <v>32</v>
      </c>
      <c r="H3735" t="s">
        <v>27</v>
      </c>
      <c r="I3735" t="s">
        <v>23</v>
      </c>
      <c r="J3735">
        <v>2.1</v>
      </c>
      <c r="K3735">
        <v>59893</v>
      </c>
      <c r="L3735">
        <v>70</v>
      </c>
      <c r="M3735">
        <v>0.39</v>
      </c>
    </row>
    <row r="3736" spans="1:13">
      <c r="A3736">
        <v>3735</v>
      </c>
      <c r="B3736" s="1">
        <v>44717.583333333336</v>
      </c>
      <c r="C3736" t="s">
        <v>30</v>
      </c>
      <c r="D3736">
        <f t="shared" si="58"/>
        <v>24</v>
      </c>
      <c r="E3736" t="s">
        <v>14</v>
      </c>
      <c r="F3736" t="s">
        <v>25</v>
      </c>
      <c r="G3736" t="s">
        <v>32</v>
      </c>
      <c r="H3736" t="s">
        <v>17</v>
      </c>
      <c r="I3736" t="s">
        <v>23</v>
      </c>
      <c r="J3736">
        <v>5.0999999999999996</v>
      </c>
      <c r="K3736">
        <v>58960</v>
      </c>
      <c r="L3736">
        <v>64</v>
      </c>
      <c r="M3736">
        <v>0.2</v>
      </c>
    </row>
    <row r="3737" spans="1:13">
      <c r="A3737">
        <v>3736</v>
      </c>
      <c r="B3737" s="1">
        <v>44717.625</v>
      </c>
      <c r="C3737" t="s">
        <v>13</v>
      </c>
      <c r="D3737">
        <f t="shared" si="58"/>
        <v>38</v>
      </c>
      <c r="E3737" t="s">
        <v>14</v>
      </c>
      <c r="F3737" t="s">
        <v>28</v>
      </c>
      <c r="G3737" t="s">
        <v>32</v>
      </c>
      <c r="H3737" t="s">
        <v>31</v>
      </c>
      <c r="I3737" t="s">
        <v>18</v>
      </c>
      <c r="J3737">
        <v>5.8</v>
      </c>
      <c r="K3737">
        <v>54675</v>
      </c>
      <c r="L3737">
        <v>56</v>
      </c>
      <c r="M3737">
        <v>0.15</v>
      </c>
    </row>
    <row r="3738" spans="1:13">
      <c r="A3738">
        <v>3737</v>
      </c>
      <c r="B3738" s="1">
        <v>44717.666666666664</v>
      </c>
      <c r="C3738" t="s">
        <v>24</v>
      </c>
      <c r="D3738">
        <f t="shared" si="58"/>
        <v>53</v>
      </c>
      <c r="E3738" t="s">
        <v>20</v>
      </c>
      <c r="F3738" t="s">
        <v>15</v>
      </c>
      <c r="G3738" t="s">
        <v>32</v>
      </c>
      <c r="H3738" t="s">
        <v>22</v>
      </c>
      <c r="I3738" t="s">
        <v>23</v>
      </c>
      <c r="J3738">
        <v>4.2</v>
      </c>
      <c r="K3738">
        <v>62635</v>
      </c>
      <c r="L3738">
        <v>93</v>
      </c>
      <c r="M3738">
        <v>0.28999999999999998</v>
      </c>
    </row>
    <row r="3739" spans="1:13">
      <c r="A3739">
        <v>3738</v>
      </c>
      <c r="B3739" s="1">
        <v>44717.708333333336</v>
      </c>
      <c r="C3739" t="s">
        <v>24</v>
      </c>
      <c r="D3739">
        <f t="shared" si="58"/>
        <v>53</v>
      </c>
      <c r="E3739" t="s">
        <v>20</v>
      </c>
      <c r="F3739" t="s">
        <v>25</v>
      </c>
      <c r="G3739" t="s">
        <v>29</v>
      </c>
      <c r="H3739" t="s">
        <v>27</v>
      </c>
      <c r="I3739" t="s">
        <v>23</v>
      </c>
      <c r="J3739">
        <v>3.5</v>
      </c>
      <c r="K3739">
        <v>90271</v>
      </c>
      <c r="L3739">
        <v>67</v>
      </c>
      <c r="M3739">
        <v>0.16</v>
      </c>
    </row>
    <row r="3740" spans="1:13">
      <c r="A3740">
        <v>3739</v>
      </c>
      <c r="B3740" s="1">
        <v>44717.75</v>
      </c>
      <c r="C3740" t="s">
        <v>24</v>
      </c>
      <c r="D3740">
        <f t="shared" si="58"/>
        <v>53</v>
      </c>
      <c r="E3740" t="s">
        <v>20</v>
      </c>
      <c r="F3740" t="s">
        <v>15</v>
      </c>
      <c r="G3740" t="s">
        <v>26</v>
      </c>
      <c r="H3740" t="s">
        <v>31</v>
      </c>
      <c r="I3740" t="s">
        <v>23</v>
      </c>
      <c r="J3740">
        <v>4.0999999999999996</v>
      </c>
      <c r="K3740">
        <v>43099</v>
      </c>
      <c r="L3740">
        <v>64</v>
      </c>
      <c r="M3740">
        <v>0.31</v>
      </c>
    </row>
    <row r="3741" spans="1:13">
      <c r="A3741">
        <v>3740</v>
      </c>
      <c r="B3741" s="1">
        <v>44717.791666666664</v>
      </c>
      <c r="C3741" t="s">
        <v>13</v>
      </c>
      <c r="D3741">
        <f t="shared" si="58"/>
        <v>38</v>
      </c>
      <c r="E3741" t="s">
        <v>14</v>
      </c>
      <c r="F3741" t="s">
        <v>15</v>
      </c>
      <c r="G3741" t="s">
        <v>16</v>
      </c>
      <c r="H3741" t="s">
        <v>22</v>
      </c>
      <c r="I3741" t="s">
        <v>18</v>
      </c>
      <c r="J3741">
        <v>4.4000000000000004</v>
      </c>
      <c r="K3741">
        <v>55862</v>
      </c>
      <c r="L3741">
        <v>70</v>
      </c>
      <c r="M3741">
        <v>0.24</v>
      </c>
    </row>
    <row r="3742" spans="1:13">
      <c r="A3742">
        <v>3741</v>
      </c>
      <c r="B3742" s="1">
        <v>44717.833333333336</v>
      </c>
      <c r="C3742" t="s">
        <v>19</v>
      </c>
      <c r="D3742">
        <f t="shared" si="58"/>
        <v>60</v>
      </c>
      <c r="E3742" t="s">
        <v>20</v>
      </c>
      <c r="F3742" t="s">
        <v>15</v>
      </c>
      <c r="G3742" t="s">
        <v>21</v>
      </c>
      <c r="H3742" t="s">
        <v>17</v>
      </c>
      <c r="I3742" t="s">
        <v>18</v>
      </c>
      <c r="J3742">
        <v>2.7</v>
      </c>
      <c r="K3742">
        <v>42043</v>
      </c>
      <c r="L3742">
        <v>72</v>
      </c>
      <c r="M3742">
        <v>0.35</v>
      </c>
    </row>
    <row r="3743" spans="1:13">
      <c r="A3743">
        <v>3742</v>
      </c>
      <c r="B3743" s="1">
        <v>44717.875</v>
      </c>
      <c r="C3743" t="s">
        <v>24</v>
      </c>
      <c r="D3743">
        <f t="shared" si="58"/>
        <v>53</v>
      </c>
      <c r="E3743" t="s">
        <v>14</v>
      </c>
      <c r="F3743" t="s">
        <v>34</v>
      </c>
      <c r="G3743" t="s">
        <v>32</v>
      </c>
      <c r="H3743" t="s">
        <v>31</v>
      </c>
      <c r="I3743" t="s">
        <v>23</v>
      </c>
      <c r="J3743">
        <v>1.6</v>
      </c>
      <c r="K3743">
        <v>60894</v>
      </c>
      <c r="L3743">
        <v>95</v>
      </c>
      <c r="M3743">
        <v>0.36</v>
      </c>
    </row>
    <row r="3744" spans="1:13">
      <c r="A3744">
        <v>3743</v>
      </c>
      <c r="B3744" s="1">
        <v>44717.916666666664</v>
      </c>
      <c r="C3744" t="s">
        <v>24</v>
      </c>
      <c r="D3744">
        <f t="shared" si="58"/>
        <v>53</v>
      </c>
      <c r="E3744" t="s">
        <v>14</v>
      </c>
      <c r="F3744" t="s">
        <v>15</v>
      </c>
      <c r="G3744" t="s">
        <v>16</v>
      </c>
      <c r="H3744" t="s">
        <v>31</v>
      </c>
      <c r="I3744" t="s">
        <v>23</v>
      </c>
      <c r="J3744">
        <v>0.1</v>
      </c>
      <c r="K3744">
        <v>43631</v>
      </c>
      <c r="L3744">
        <v>71</v>
      </c>
      <c r="M3744">
        <v>0.37</v>
      </c>
    </row>
    <row r="3745" spans="1:13">
      <c r="A3745">
        <v>3744</v>
      </c>
      <c r="B3745" s="1">
        <v>44717.958333333336</v>
      </c>
      <c r="C3745" t="s">
        <v>30</v>
      </c>
      <c r="D3745">
        <f t="shared" si="58"/>
        <v>24</v>
      </c>
      <c r="E3745" t="s">
        <v>14</v>
      </c>
      <c r="F3745" t="s">
        <v>25</v>
      </c>
      <c r="G3745" t="s">
        <v>29</v>
      </c>
      <c r="H3745" t="s">
        <v>27</v>
      </c>
      <c r="I3745" t="s">
        <v>18</v>
      </c>
      <c r="J3745">
        <v>6.5</v>
      </c>
      <c r="K3745">
        <v>44491</v>
      </c>
      <c r="L3745">
        <v>100</v>
      </c>
      <c r="M3745">
        <v>0.16</v>
      </c>
    </row>
    <row r="3746" spans="1:13">
      <c r="A3746">
        <v>3745</v>
      </c>
      <c r="B3746" s="1">
        <v>44718</v>
      </c>
      <c r="C3746" t="s">
        <v>30</v>
      </c>
      <c r="D3746">
        <f t="shared" si="58"/>
        <v>24</v>
      </c>
      <c r="E3746" t="s">
        <v>14</v>
      </c>
      <c r="F3746" t="s">
        <v>34</v>
      </c>
      <c r="G3746" t="s">
        <v>16</v>
      </c>
      <c r="H3746" t="s">
        <v>17</v>
      </c>
      <c r="I3746" t="s">
        <v>18</v>
      </c>
      <c r="J3746">
        <v>5</v>
      </c>
      <c r="K3746">
        <v>25810</v>
      </c>
      <c r="L3746">
        <v>76</v>
      </c>
      <c r="M3746">
        <v>0.38</v>
      </c>
    </row>
    <row r="3747" spans="1:13">
      <c r="A3747">
        <v>3746</v>
      </c>
      <c r="B3747" s="1">
        <v>44718.041666666664</v>
      </c>
      <c r="C3747" t="s">
        <v>30</v>
      </c>
      <c r="D3747">
        <f t="shared" si="58"/>
        <v>24</v>
      </c>
      <c r="E3747" t="s">
        <v>14</v>
      </c>
      <c r="F3747" t="s">
        <v>15</v>
      </c>
      <c r="G3747" t="s">
        <v>32</v>
      </c>
      <c r="H3747" t="s">
        <v>27</v>
      </c>
      <c r="I3747" t="s">
        <v>18</v>
      </c>
      <c r="J3747">
        <v>4.7</v>
      </c>
      <c r="K3747">
        <v>56956</v>
      </c>
      <c r="L3747">
        <v>100</v>
      </c>
      <c r="M3747">
        <v>0.22</v>
      </c>
    </row>
    <row r="3748" spans="1:13">
      <c r="A3748">
        <v>3747</v>
      </c>
      <c r="B3748" s="1">
        <v>44718.083333333336</v>
      </c>
      <c r="C3748" t="s">
        <v>24</v>
      </c>
      <c r="D3748">
        <f t="shared" si="58"/>
        <v>53</v>
      </c>
      <c r="E3748" t="s">
        <v>14</v>
      </c>
      <c r="F3748" t="s">
        <v>28</v>
      </c>
      <c r="G3748" t="s">
        <v>26</v>
      </c>
      <c r="H3748" t="s">
        <v>17</v>
      </c>
      <c r="I3748" t="s">
        <v>23</v>
      </c>
      <c r="J3748">
        <v>6.5</v>
      </c>
      <c r="K3748">
        <v>63595</v>
      </c>
      <c r="L3748">
        <v>86</v>
      </c>
      <c r="M3748">
        <v>0.4</v>
      </c>
    </row>
    <row r="3749" spans="1:13">
      <c r="A3749">
        <v>3748</v>
      </c>
      <c r="B3749" s="1">
        <v>44718.125</v>
      </c>
      <c r="C3749" t="s">
        <v>13</v>
      </c>
      <c r="D3749">
        <f t="shared" si="58"/>
        <v>38</v>
      </c>
      <c r="E3749" t="s">
        <v>20</v>
      </c>
      <c r="F3749" t="s">
        <v>15</v>
      </c>
      <c r="G3749" t="s">
        <v>16</v>
      </c>
      <c r="H3749" t="s">
        <v>22</v>
      </c>
      <c r="I3749" t="s">
        <v>18</v>
      </c>
      <c r="J3749">
        <v>1.5</v>
      </c>
      <c r="K3749">
        <v>92210</v>
      </c>
      <c r="L3749">
        <v>79</v>
      </c>
      <c r="M3749">
        <v>0.47</v>
      </c>
    </row>
    <row r="3750" spans="1:13">
      <c r="A3750">
        <v>3749</v>
      </c>
      <c r="B3750" s="1">
        <v>44718.166666666664</v>
      </c>
      <c r="C3750" t="s">
        <v>13</v>
      </c>
      <c r="D3750">
        <f t="shared" si="58"/>
        <v>38</v>
      </c>
      <c r="E3750" t="s">
        <v>20</v>
      </c>
      <c r="F3750" t="s">
        <v>15</v>
      </c>
      <c r="G3750" t="s">
        <v>32</v>
      </c>
      <c r="H3750" t="s">
        <v>27</v>
      </c>
      <c r="I3750" t="s">
        <v>23</v>
      </c>
      <c r="J3750">
        <v>0.5</v>
      </c>
      <c r="K3750">
        <v>64390</v>
      </c>
      <c r="L3750">
        <v>94</v>
      </c>
      <c r="M3750">
        <v>0.59</v>
      </c>
    </row>
    <row r="3751" spans="1:13">
      <c r="A3751">
        <v>3750</v>
      </c>
      <c r="B3751" s="1">
        <v>44718.208333333336</v>
      </c>
      <c r="C3751" t="s">
        <v>19</v>
      </c>
      <c r="D3751">
        <f t="shared" si="58"/>
        <v>60</v>
      </c>
      <c r="E3751" t="s">
        <v>20</v>
      </c>
      <c r="F3751" t="s">
        <v>34</v>
      </c>
      <c r="G3751" t="s">
        <v>32</v>
      </c>
      <c r="H3751" t="s">
        <v>17</v>
      </c>
      <c r="I3751" t="s">
        <v>23</v>
      </c>
      <c r="J3751">
        <v>4.8</v>
      </c>
      <c r="K3751">
        <v>46006</v>
      </c>
      <c r="L3751">
        <v>88</v>
      </c>
      <c r="M3751">
        <v>0.17</v>
      </c>
    </row>
    <row r="3752" spans="1:13">
      <c r="A3752">
        <v>3751</v>
      </c>
      <c r="B3752" s="1">
        <v>44718.25</v>
      </c>
      <c r="C3752" t="s">
        <v>19</v>
      </c>
      <c r="D3752">
        <f t="shared" si="58"/>
        <v>60</v>
      </c>
      <c r="E3752" t="s">
        <v>20</v>
      </c>
      <c r="F3752" t="s">
        <v>25</v>
      </c>
      <c r="G3752" t="s">
        <v>21</v>
      </c>
      <c r="H3752" t="s">
        <v>17</v>
      </c>
      <c r="I3752" t="s">
        <v>18</v>
      </c>
      <c r="J3752">
        <v>4.5999999999999996</v>
      </c>
      <c r="K3752">
        <v>27806</v>
      </c>
      <c r="L3752">
        <v>83</v>
      </c>
      <c r="M3752">
        <v>0.23</v>
      </c>
    </row>
    <row r="3753" spans="1:13">
      <c r="A3753">
        <v>3752</v>
      </c>
      <c r="B3753" s="1">
        <v>44718.291666666664</v>
      </c>
      <c r="C3753" t="s">
        <v>19</v>
      </c>
      <c r="D3753">
        <f t="shared" si="58"/>
        <v>60</v>
      </c>
      <c r="E3753" t="s">
        <v>14</v>
      </c>
      <c r="F3753" t="s">
        <v>15</v>
      </c>
      <c r="G3753" t="s">
        <v>21</v>
      </c>
      <c r="H3753" t="s">
        <v>31</v>
      </c>
      <c r="I3753" t="s">
        <v>23</v>
      </c>
      <c r="J3753">
        <v>0.5</v>
      </c>
      <c r="K3753">
        <v>30574</v>
      </c>
      <c r="L3753">
        <v>100</v>
      </c>
      <c r="M3753">
        <v>0.18</v>
      </c>
    </row>
    <row r="3754" spans="1:13">
      <c r="A3754">
        <v>3753</v>
      </c>
      <c r="B3754" s="1">
        <v>44718.333333333336</v>
      </c>
      <c r="C3754" t="s">
        <v>13</v>
      </c>
      <c r="D3754">
        <f t="shared" si="58"/>
        <v>38</v>
      </c>
      <c r="E3754" t="s">
        <v>14</v>
      </c>
      <c r="F3754" t="s">
        <v>34</v>
      </c>
      <c r="G3754" t="s">
        <v>26</v>
      </c>
      <c r="H3754" t="s">
        <v>27</v>
      </c>
      <c r="I3754" t="s">
        <v>18</v>
      </c>
      <c r="J3754">
        <v>4.7</v>
      </c>
      <c r="K3754">
        <v>29087</v>
      </c>
      <c r="L3754">
        <v>69</v>
      </c>
      <c r="M3754">
        <v>0.22</v>
      </c>
    </row>
    <row r="3755" spans="1:13">
      <c r="A3755">
        <v>3754</v>
      </c>
      <c r="B3755" s="1">
        <v>44718.375</v>
      </c>
      <c r="C3755" t="s">
        <v>24</v>
      </c>
      <c r="D3755">
        <f t="shared" si="58"/>
        <v>53</v>
      </c>
      <c r="E3755" t="s">
        <v>20</v>
      </c>
      <c r="F3755" t="s">
        <v>34</v>
      </c>
      <c r="G3755" t="s">
        <v>21</v>
      </c>
      <c r="H3755" t="s">
        <v>27</v>
      </c>
      <c r="I3755" t="s">
        <v>23</v>
      </c>
      <c r="J3755">
        <v>3.2</v>
      </c>
      <c r="K3755">
        <v>92561</v>
      </c>
      <c r="L3755">
        <v>63</v>
      </c>
      <c r="M3755">
        <v>0.13</v>
      </c>
    </row>
    <row r="3756" spans="1:13">
      <c r="A3756">
        <v>3755</v>
      </c>
      <c r="B3756" s="1">
        <v>44718.416666666664</v>
      </c>
      <c r="C3756" t="s">
        <v>13</v>
      </c>
      <c r="D3756">
        <f t="shared" si="58"/>
        <v>38</v>
      </c>
      <c r="E3756" t="s">
        <v>20</v>
      </c>
      <c r="F3756" t="s">
        <v>25</v>
      </c>
      <c r="G3756" t="s">
        <v>26</v>
      </c>
      <c r="H3756" t="s">
        <v>22</v>
      </c>
      <c r="I3756" t="s">
        <v>18</v>
      </c>
      <c r="J3756">
        <v>2.4</v>
      </c>
      <c r="K3756">
        <v>60756</v>
      </c>
      <c r="L3756">
        <v>67</v>
      </c>
      <c r="M3756">
        <v>0.28999999999999998</v>
      </c>
    </row>
    <row r="3757" spans="1:13">
      <c r="A3757">
        <v>3756</v>
      </c>
      <c r="B3757" s="1">
        <v>44718.458333333336</v>
      </c>
      <c r="C3757" t="s">
        <v>30</v>
      </c>
      <c r="D3757">
        <f t="shared" si="58"/>
        <v>24</v>
      </c>
      <c r="E3757" t="s">
        <v>20</v>
      </c>
      <c r="F3757" t="s">
        <v>34</v>
      </c>
      <c r="G3757" t="s">
        <v>29</v>
      </c>
      <c r="H3757" t="s">
        <v>17</v>
      </c>
      <c r="I3757" t="s">
        <v>23</v>
      </c>
      <c r="J3757">
        <v>3.3</v>
      </c>
      <c r="K3757">
        <v>43341</v>
      </c>
      <c r="L3757">
        <v>96</v>
      </c>
      <c r="M3757">
        <v>0.42</v>
      </c>
    </row>
    <row r="3758" spans="1:13">
      <c r="A3758">
        <v>3757</v>
      </c>
      <c r="B3758" s="1">
        <v>44718.5</v>
      </c>
      <c r="C3758" t="s">
        <v>30</v>
      </c>
      <c r="D3758">
        <f t="shared" si="58"/>
        <v>24</v>
      </c>
      <c r="E3758" t="s">
        <v>20</v>
      </c>
      <c r="F3758" t="s">
        <v>25</v>
      </c>
      <c r="G3758" t="s">
        <v>29</v>
      </c>
      <c r="H3758" t="s">
        <v>31</v>
      </c>
      <c r="I3758" t="s">
        <v>23</v>
      </c>
      <c r="J3758">
        <v>0.9</v>
      </c>
      <c r="K3758">
        <v>35803</v>
      </c>
      <c r="L3758">
        <v>92</v>
      </c>
      <c r="M3758">
        <v>0.52</v>
      </c>
    </row>
    <row r="3759" spans="1:13">
      <c r="A3759">
        <v>3758</v>
      </c>
      <c r="B3759" s="1">
        <v>44718.541666666664</v>
      </c>
      <c r="C3759" t="s">
        <v>13</v>
      </c>
      <c r="D3759">
        <f t="shared" si="58"/>
        <v>38</v>
      </c>
      <c r="E3759" t="s">
        <v>20</v>
      </c>
      <c r="F3759" t="s">
        <v>28</v>
      </c>
      <c r="G3759" t="s">
        <v>21</v>
      </c>
      <c r="H3759" t="s">
        <v>17</v>
      </c>
      <c r="I3759" t="s">
        <v>23</v>
      </c>
      <c r="J3759">
        <v>2.8</v>
      </c>
      <c r="K3759">
        <v>37878</v>
      </c>
      <c r="L3759">
        <v>69</v>
      </c>
      <c r="M3759">
        <v>0.16</v>
      </c>
    </row>
    <row r="3760" spans="1:13">
      <c r="A3760">
        <v>3759</v>
      </c>
      <c r="B3760" s="1">
        <v>44718.583333333336</v>
      </c>
      <c r="C3760" t="s">
        <v>13</v>
      </c>
      <c r="D3760">
        <f t="shared" si="58"/>
        <v>38</v>
      </c>
      <c r="E3760" t="s">
        <v>20</v>
      </c>
      <c r="F3760" t="s">
        <v>15</v>
      </c>
      <c r="G3760" t="s">
        <v>29</v>
      </c>
      <c r="H3760" t="s">
        <v>17</v>
      </c>
      <c r="I3760" t="s">
        <v>23</v>
      </c>
      <c r="J3760">
        <v>2.6</v>
      </c>
      <c r="K3760">
        <v>42814</v>
      </c>
      <c r="L3760">
        <v>47</v>
      </c>
      <c r="M3760">
        <v>0.19</v>
      </c>
    </row>
    <row r="3761" spans="1:13">
      <c r="A3761">
        <v>3760</v>
      </c>
      <c r="B3761" s="1">
        <v>44718.625</v>
      </c>
      <c r="C3761" t="s">
        <v>24</v>
      </c>
      <c r="D3761">
        <f t="shared" si="58"/>
        <v>53</v>
      </c>
      <c r="E3761" t="s">
        <v>20</v>
      </c>
      <c r="F3761" t="s">
        <v>34</v>
      </c>
      <c r="G3761" t="s">
        <v>16</v>
      </c>
      <c r="H3761" t="s">
        <v>17</v>
      </c>
      <c r="I3761" t="s">
        <v>18</v>
      </c>
      <c r="J3761">
        <v>5.0999999999999996</v>
      </c>
      <c r="K3761">
        <v>81325</v>
      </c>
      <c r="L3761">
        <v>73</v>
      </c>
      <c r="M3761">
        <v>0.38</v>
      </c>
    </row>
    <row r="3762" spans="1:13">
      <c r="A3762">
        <v>3761</v>
      </c>
      <c r="B3762" s="1">
        <v>44718.666666666664</v>
      </c>
      <c r="C3762" t="s">
        <v>30</v>
      </c>
      <c r="D3762">
        <f t="shared" si="58"/>
        <v>24</v>
      </c>
      <c r="E3762" t="s">
        <v>20</v>
      </c>
      <c r="F3762" t="s">
        <v>28</v>
      </c>
      <c r="G3762" t="s">
        <v>16</v>
      </c>
      <c r="H3762" t="s">
        <v>27</v>
      </c>
      <c r="I3762" t="s">
        <v>23</v>
      </c>
      <c r="J3762">
        <v>3.7</v>
      </c>
      <c r="K3762">
        <v>54401</v>
      </c>
      <c r="L3762">
        <v>63</v>
      </c>
      <c r="M3762">
        <v>0.23</v>
      </c>
    </row>
    <row r="3763" spans="1:13">
      <c r="A3763">
        <v>3762</v>
      </c>
      <c r="B3763" s="1">
        <v>44718.708333333336</v>
      </c>
      <c r="C3763" t="s">
        <v>24</v>
      </c>
      <c r="D3763">
        <f t="shared" si="58"/>
        <v>53</v>
      </c>
      <c r="E3763" t="s">
        <v>14</v>
      </c>
      <c r="F3763" t="s">
        <v>34</v>
      </c>
      <c r="G3763" t="s">
        <v>16</v>
      </c>
      <c r="H3763" t="s">
        <v>17</v>
      </c>
      <c r="I3763" t="s">
        <v>23</v>
      </c>
      <c r="J3763">
        <v>5.3</v>
      </c>
      <c r="K3763">
        <v>26051</v>
      </c>
      <c r="L3763">
        <v>69</v>
      </c>
      <c r="M3763">
        <v>0.23</v>
      </c>
    </row>
    <row r="3764" spans="1:13">
      <c r="A3764">
        <v>3763</v>
      </c>
      <c r="B3764" s="1">
        <v>44718.75</v>
      </c>
      <c r="C3764" t="s">
        <v>13</v>
      </c>
      <c r="D3764">
        <f t="shared" si="58"/>
        <v>38</v>
      </c>
      <c r="E3764" t="s">
        <v>14</v>
      </c>
      <c r="F3764" t="s">
        <v>34</v>
      </c>
      <c r="G3764" t="s">
        <v>29</v>
      </c>
      <c r="H3764" t="s">
        <v>22</v>
      </c>
      <c r="I3764" t="s">
        <v>23</v>
      </c>
      <c r="J3764">
        <v>1.1000000000000001</v>
      </c>
      <c r="K3764">
        <v>101209</v>
      </c>
      <c r="L3764">
        <v>62</v>
      </c>
      <c r="M3764">
        <v>0.37</v>
      </c>
    </row>
    <row r="3765" spans="1:13">
      <c r="A3765">
        <v>3764</v>
      </c>
      <c r="B3765" s="1">
        <v>44718.791666666664</v>
      </c>
      <c r="C3765" t="s">
        <v>13</v>
      </c>
      <c r="D3765">
        <f t="shared" si="58"/>
        <v>38</v>
      </c>
      <c r="E3765" t="s">
        <v>14</v>
      </c>
      <c r="F3765" t="s">
        <v>28</v>
      </c>
      <c r="G3765" t="s">
        <v>16</v>
      </c>
      <c r="H3765" t="s">
        <v>31</v>
      </c>
      <c r="I3765" t="s">
        <v>18</v>
      </c>
      <c r="J3765">
        <v>2.2999999999999998</v>
      </c>
      <c r="K3765">
        <v>32197</v>
      </c>
      <c r="L3765">
        <v>56</v>
      </c>
      <c r="M3765">
        <v>0.14000000000000001</v>
      </c>
    </row>
    <row r="3766" spans="1:13">
      <c r="A3766">
        <v>3765</v>
      </c>
      <c r="B3766" s="1">
        <v>44718.833333333336</v>
      </c>
      <c r="C3766" t="s">
        <v>13</v>
      </c>
      <c r="D3766">
        <f t="shared" si="58"/>
        <v>38</v>
      </c>
      <c r="E3766" t="s">
        <v>14</v>
      </c>
      <c r="F3766" t="s">
        <v>34</v>
      </c>
      <c r="G3766" t="s">
        <v>26</v>
      </c>
      <c r="H3766" t="s">
        <v>31</v>
      </c>
      <c r="I3766" t="s">
        <v>23</v>
      </c>
      <c r="J3766">
        <v>5.0999999999999996</v>
      </c>
      <c r="K3766">
        <v>43183</v>
      </c>
      <c r="L3766">
        <v>98</v>
      </c>
      <c r="M3766">
        <v>0.15</v>
      </c>
    </row>
    <row r="3767" spans="1:13">
      <c r="A3767">
        <v>3766</v>
      </c>
      <c r="B3767" s="1">
        <v>44718.875</v>
      </c>
      <c r="C3767" t="s">
        <v>13</v>
      </c>
      <c r="D3767">
        <f t="shared" si="58"/>
        <v>38</v>
      </c>
      <c r="E3767" t="s">
        <v>20</v>
      </c>
      <c r="F3767" t="s">
        <v>34</v>
      </c>
      <c r="G3767" t="s">
        <v>32</v>
      </c>
      <c r="H3767" t="s">
        <v>17</v>
      </c>
      <c r="I3767" t="s">
        <v>23</v>
      </c>
      <c r="J3767">
        <v>3.4</v>
      </c>
      <c r="K3767">
        <v>81203</v>
      </c>
      <c r="L3767">
        <v>67</v>
      </c>
      <c r="M3767">
        <v>0.22</v>
      </c>
    </row>
    <row r="3768" spans="1:13">
      <c r="A3768">
        <v>3767</v>
      </c>
      <c r="B3768" s="1">
        <v>44718.916666666664</v>
      </c>
      <c r="C3768" t="s">
        <v>13</v>
      </c>
      <c r="D3768">
        <f t="shared" si="58"/>
        <v>38</v>
      </c>
      <c r="E3768" t="s">
        <v>14</v>
      </c>
      <c r="F3768" t="s">
        <v>28</v>
      </c>
      <c r="G3768" t="s">
        <v>21</v>
      </c>
      <c r="H3768" t="s">
        <v>31</v>
      </c>
      <c r="I3768" t="s">
        <v>23</v>
      </c>
      <c r="J3768">
        <v>5.7</v>
      </c>
      <c r="K3768">
        <v>63303</v>
      </c>
      <c r="L3768">
        <v>92</v>
      </c>
      <c r="M3768">
        <v>0.44</v>
      </c>
    </row>
    <row r="3769" spans="1:13">
      <c r="A3769">
        <v>3768</v>
      </c>
      <c r="B3769" s="1">
        <v>44718.958333333336</v>
      </c>
      <c r="C3769" t="s">
        <v>13</v>
      </c>
      <c r="D3769">
        <f t="shared" si="58"/>
        <v>38</v>
      </c>
      <c r="E3769" t="s">
        <v>20</v>
      </c>
      <c r="F3769" t="s">
        <v>34</v>
      </c>
      <c r="G3769" t="s">
        <v>26</v>
      </c>
      <c r="H3769" t="s">
        <v>17</v>
      </c>
      <c r="I3769" t="s">
        <v>18</v>
      </c>
      <c r="J3769">
        <v>0.4</v>
      </c>
      <c r="K3769">
        <v>45602</v>
      </c>
      <c r="L3769">
        <v>72</v>
      </c>
      <c r="M3769">
        <v>0.26</v>
      </c>
    </row>
    <row r="3770" spans="1:13">
      <c r="A3770">
        <v>3769</v>
      </c>
      <c r="B3770" s="1">
        <v>44719</v>
      </c>
      <c r="C3770" t="s">
        <v>30</v>
      </c>
      <c r="D3770">
        <f t="shared" si="58"/>
        <v>24</v>
      </c>
      <c r="E3770" t="s">
        <v>14</v>
      </c>
      <c r="F3770" t="s">
        <v>25</v>
      </c>
      <c r="G3770" t="s">
        <v>16</v>
      </c>
      <c r="H3770" t="s">
        <v>27</v>
      </c>
      <c r="I3770" t="s">
        <v>23</v>
      </c>
      <c r="J3770">
        <v>5.5</v>
      </c>
      <c r="K3770">
        <v>30373</v>
      </c>
      <c r="L3770">
        <v>61</v>
      </c>
      <c r="M3770">
        <v>0.47</v>
      </c>
    </row>
    <row r="3771" spans="1:13">
      <c r="A3771">
        <v>3770</v>
      </c>
      <c r="B3771" s="1">
        <v>44719.041666666664</v>
      </c>
      <c r="C3771" t="s">
        <v>30</v>
      </c>
      <c r="D3771">
        <f t="shared" si="58"/>
        <v>24</v>
      </c>
      <c r="E3771" t="s">
        <v>20</v>
      </c>
      <c r="F3771" t="s">
        <v>34</v>
      </c>
      <c r="G3771" t="s">
        <v>32</v>
      </c>
      <c r="H3771" t="s">
        <v>31</v>
      </c>
      <c r="I3771" t="s">
        <v>23</v>
      </c>
      <c r="J3771">
        <v>2.7</v>
      </c>
      <c r="K3771">
        <v>35666</v>
      </c>
      <c r="L3771">
        <v>81</v>
      </c>
      <c r="M3771">
        <v>0.21</v>
      </c>
    </row>
    <row r="3772" spans="1:13">
      <c r="A3772">
        <v>3771</v>
      </c>
      <c r="B3772" s="1">
        <v>44719.083333333336</v>
      </c>
      <c r="C3772" t="s">
        <v>13</v>
      </c>
      <c r="D3772">
        <f t="shared" si="58"/>
        <v>38</v>
      </c>
      <c r="E3772" t="s">
        <v>20</v>
      </c>
      <c r="F3772" t="s">
        <v>15</v>
      </c>
      <c r="G3772" t="s">
        <v>21</v>
      </c>
      <c r="H3772" t="s">
        <v>27</v>
      </c>
      <c r="I3772" t="s">
        <v>18</v>
      </c>
      <c r="J3772">
        <v>2.5</v>
      </c>
      <c r="K3772">
        <v>36870</v>
      </c>
      <c r="L3772">
        <v>70</v>
      </c>
      <c r="M3772">
        <v>0.17</v>
      </c>
    </row>
    <row r="3773" spans="1:13">
      <c r="A3773">
        <v>3772</v>
      </c>
      <c r="B3773" s="1">
        <v>44719.125</v>
      </c>
      <c r="C3773" t="s">
        <v>19</v>
      </c>
      <c r="D3773">
        <f t="shared" si="58"/>
        <v>60</v>
      </c>
      <c r="E3773" t="s">
        <v>14</v>
      </c>
      <c r="F3773" t="s">
        <v>34</v>
      </c>
      <c r="G3773" t="s">
        <v>26</v>
      </c>
      <c r="H3773" t="s">
        <v>27</v>
      </c>
      <c r="I3773" t="s">
        <v>23</v>
      </c>
      <c r="J3773">
        <v>6</v>
      </c>
      <c r="K3773">
        <v>55141</v>
      </c>
      <c r="L3773">
        <v>73</v>
      </c>
      <c r="M3773">
        <v>0.61</v>
      </c>
    </row>
    <row r="3774" spans="1:13">
      <c r="A3774">
        <v>3773</v>
      </c>
      <c r="B3774" s="1">
        <v>44719.166666666664</v>
      </c>
      <c r="C3774" t="s">
        <v>13</v>
      </c>
      <c r="D3774">
        <f t="shared" si="58"/>
        <v>38</v>
      </c>
      <c r="E3774" t="s">
        <v>14</v>
      </c>
      <c r="F3774" t="s">
        <v>15</v>
      </c>
      <c r="G3774" t="s">
        <v>21</v>
      </c>
      <c r="H3774" t="s">
        <v>22</v>
      </c>
      <c r="I3774" t="s">
        <v>23</v>
      </c>
      <c r="J3774">
        <v>6.3</v>
      </c>
      <c r="K3774">
        <v>58821</v>
      </c>
      <c r="L3774">
        <v>77</v>
      </c>
      <c r="M3774">
        <v>0.03</v>
      </c>
    </row>
    <row r="3775" spans="1:13">
      <c r="A3775">
        <v>3774</v>
      </c>
      <c r="B3775" s="1">
        <v>44719.208333333336</v>
      </c>
      <c r="C3775" t="s">
        <v>24</v>
      </c>
      <c r="D3775">
        <f t="shared" si="58"/>
        <v>53</v>
      </c>
      <c r="E3775" t="s">
        <v>20</v>
      </c>
      <c r="F3775" t="s">
        <v>15</v>
      </c>
      <c r="G3775" t="s">
        <v>29</v>
      </c>
      <c r="H3775" t="s">
        <v>22</v>
      </c>
      <c r="I3775" t="s">
        <v>18</v>
      </c>
      <c r="J3775">
        <v>6.1</v>
      </c>
      <c r="K3775">
        <v>52027</v>
      </c>
      <c r="L3775">
        <v>65</v>
      </c>
      <c r="M3775">
        <v>0.42</v>
      </c>
    </row>
    <row r="3776" spans="1:13">
      <c r="A3776">
        <v>3775</v>
      </c>
      <c r="B3776" s="1">
        <v>44719.25</v>
      </c>
      <c r="C3776" t="s">
        <v>24</v>
      </c>
      <c r="D3776">
        <f t="shared" si="58"/>
        <v>53</v>
      </c>
      <c r="E3776" t="s">
        <v>20</v>
      </c>
      <c r="F3776" t="s">
        <v>34</v>
      </c>
      <c r="G3776" t="s">
        <v>16</v>
      </c>
      <c r="H3776" t="s">
        <v>31</v>
      </c>
      <c r="I3776" t="s">
        <v>23</v>
      </c>
      <c r="J3776">
        <v>8.1</v>
      </c>
      <c r="K3776">
        <v>54216</v>
      </c>
      <c r="L3776">
        <v>56</v>
      </c>
      <c r="M3776">
        <v>0.28000000000000003</v>
      </c>
    </row>
    <row r="3777" spans="1:13">
      <c r="A3777">
        <v>3776</v>
      </c>
      <c r="B3777" s="1">
        <v>44719.291666666664</v>
      </c>
      <c r="C3777" t="s">
        <v>19</v>
      </c>
      <c r="D3777">
        <f t="shared" si="58"/>
        <v>60</v>
      </c>
      <c r="E3777" t="s">
        <v>20</v>
      </c>
      <c r="F3777" t="s">
        <v>28</v>
      </c>
      <c r="G3777" t="s">
        <v>26</v>
      </c>
      <c r="H3777" t="s">
        <v>17</v>
      </c>
      <c r="I3777" t="s">
        <v>23</v>
      </c>
      <c r="J3777">
        <v>6.5</v>
      </c>
      <c r="K3777">
        <v>33986</v>
      </c>
      <c r="L3777">
        <v>74</v>
      </c>
      <c r="M3777">
        <v>0.16</v>
      </c>
    </row>
    <row r="3778" spans="1:13">
      <c r="A3778">
        <v>3777</v>
      </c>
      <c r="B3778" s="1">
        <v>44719.333333333336</v>
      </c>
      <c r="C3778" t="s">
        <v>24</v>
      </c>
      <c r="D3778">
        <f t="shared" si="58"/>
        <v>53</v>
      </c>
      <c r="E3778" t="s">
        <v>14</v>
      </c>
      <c r="F3778" t="s">
        <v>25</v>
      </c>
      <c r="G3778" t="s">
        <v>26</v>
      </c>
      <c r="H3778" t="s">
        <v>17</v>
      </c>
      <c r="I3778" t="s">
        <v>23</v>
      </c>
      <c r="J3778">
        <v>2.4</v>
      </c>
      <c r="K3778">
        <v>60863</v>
      </c>
      <c r="L3778">
        <v>87</v>
      </c>
      <c r="M3778">
        <v>0.15</v>
      </c>
    </row>
    <row r="3779" spans="1:13">
      <c r="A3779">
        <v>3778</v>
      </c>
      <c r="B3779" s="1">
        <v>44719.375</v>
      </c>
      <c r="C3779" t="s">
        <v>13</v>
      </c>
      <c r="D3779">
        <f t="shared" ref="D3779:D3842" si="59">IFERROR((LEFT(C3779, FIND("-", C3779)-1) + MID(C3779, FIND("-", C3779)+1, 10))/2, SUBSTITUTE(C3779, "+", "")*1)</f>
        <v>38</v>
      </c>
      <c r="E3779" t="s">
        <v>14</v>
      </c>
      <c r="F3779" t="s">
        <v>25</v>
      </c>
      <c r="G3779" t="s">
        <v>32</v>
      </c>
      <c r="H3779" t="s">
        <v>17</v>
      </c>
      <c r="I3779" t="s">
        <v>18</v>
      </c>
      <c r="J3779">
        <v>4.3</v>
      </c>
      <c r="K3779">
        <v>80610</v>
      </c>
      <c r="L3779">
        <v>64</v>
      </c>
      <c r="M3779">
        <v>0.34</v>
      </c>
    </row>
    <row r="3780" spans="1:13">
      <c r="A3780">
        <v>3779</v>
      </c>
      <c r="B3780" s="1">
        <v>44719.416666666664</v>
      </c>
      <c r="C3780" t="s">
        <v>24</v>
      </c>
      <c r="D3780">
        <f t="shared" si="59"/>
        <v>53</v>
      </c>
      <c r="E3780" t="s">
        <v>20</v>
      </c>
      <c r="F3780" t="s">
        <v>34</v>
      </c>
      <c r="G3780" t="s">
        <v>32</v>
      </c>
      <c r="H3780" t="s">
        <v>17</v>
      </c>
      <c r="I3780" t="s">
        <v>23</v>
      </c>
      <c r="J3780">
        <v>3.3</v>
      </c>
      <c r="K3780">
        <v>51744</v>
      </c>
      <c r="L3780">
        <v>77</v>
      </c>
      <c r="M3780">
        <v>0.83</v>
      </c>
    </row>
    <row r="3781" spans="1:13">
      <c r="A3781">
        <v>3780</v>
      </c>
      <c r="B3781" s="1">
        <v>44719.458333333336</v>
      </c>
      <c r="C3781" t="s">
        <v>19</v>
      </c>
      <c r="D3781">
        <f t="shared" si="59"/>
        <v>60</v>
      </c>
      <c r="E3781" t="s">
        <v>14</v>
      </c>
      <c r="F3781" t="s">
        <v>28</v>
      </c>
      <c r="G3781" t="s">
        <v>32</v>
      </c>
      <c r="H3781" t="s">
        <v>22</v>
      </c>
      <c r="I3781" t="s">
        <v>23</v>
      </c>
      <c r="J3781">
        <v>8.1</v>
      </c>
      <c r="K3781">
        <v>51354</v>
      </c>
      <c r="L3781">
        <v>93</v>
      </c>
      <c r="M3781">
        <v>0.28999999999999998</v>
      </c>
    </row>
    <row r="3782" spans="1:13">
      <c r="A3782">
        <v>3781</v>
      </c>
      <c r="B3782" s="1">
        <v>44719.5</v>
      </c>
      <c r="C3782" t="s">
        <v>13</v>
      </c>
      <c r="D3782">
        <f t="shared" si="59"/>
        <v>38</v>
      </c>
      <c r="E3782" t="s">
        <v>20</v>
      </c>
      <c r="F3782" t="s">
        <v>28</v>
      </c>
      <c r="G3782" t="s">
        <v>21</v>
      </c>
      <c r="H3782" t="s">
        <v>17</v>
      </c>
      <c r="I3782" t="s">
        <v>23</v>
      </c>
      <c r="J3782">
        <v>6.2</v>
      </c>
      <c r="K3782">
        <v>56660</v>
      </c>
      <c r="L3782">
        <v>74</v>
      </c>
      <c r="M3782">
        <v>0.2</v>
      </c>
    </row>
    <row r="3783" spans="1:13">
      <c r="A3783">
        <v>3782</v>
      </c>
      <c r="B3783" s="1">
        <v>44719.541666666664</v>
      </c>
      <c r="C3783" t="s">
        <v>13</v>
      </c>
      <c r="D3783">
        <f t="shared" si="59"/>
        <v>38</v>
      </c>
      <c r="E3783" t="s">
        <v>14</v>
      </c>
      <c r="F3783" t="s">
        <v>25</v>
      </c>
      <c r="G3783" t="s">
        <v>16</v>
      </c>
      <c r="H3783" t="s">
        <v>17</v>
      </c>
      <c r="I3783" t="s">
        <v>18</v>
      </c>
      <c r="J3783">
        <v>3.6</v>
      </c>
      <c r="K3783">
        <v>77364</v>
      </c>
      <c r="L3783">
        <v>76</v>
      </c>
      <c r="M3783">
        <v>0.13</v>
      </c>
    </row>
    <row r="3784" spans="1:13">
      <c r="A3784">
        <v>3783</v>
      </c>
      <c r="B3784" s="1">
        <v>44719.583333333336</v>
      </c>
      <c r="C3784" t="s">
        <v>30</v>
      </c>
      <c r="D3784">
        <f t="shared" si="59"/>
        <v>24</v>
      </c>
      <c r="E3784" t="s">
        <v>14</v>
      </c>
      <c r="F3784" t="s">
        <v>28</v>
      </c>
      <c r="G3784" t="s">
        <v>21</v>
      </c>
      <c r="H3784" t="s">
        <v>27</v>
      </c>
      <c r="I3784" t="s">
        <v>23</v>
      </c>
      <c r="J3784">
        <v>5.8</v>
      </c>
      <c r="K3784">
        <v>37106</v>
      </c>
      <c r="L3784">
        <v>76</v>
      </c>
      <c r="M3784">
        <v>0.19</v>
      </c>
    </row>
    <row r="3785" spans="1:13">
      <c r="A3785">
        <v>3784</v>
      </c>
      <c r="B3785" s="1">
        <v>44719.625</v>
      </c>
      <c r="C3785" t="s">
        <v>24</v>
      </c>
      <c r="D3785">
        <f t="shared" si="59"/>
        <v>53</v>
      </c>
      <c r="E3785" t="s">
        <v>14</v>
      </c>
      <c r="F3785" t="s">
        <v>34</v>
      </c>
      <c r="G3785" t="s">
        <v>16</v>
      </c>
      <c r="H3785" t="s">
        <v>17</v>
      </c>
      <c r="I3785" t="s">
        <v>23</v>
      </c>
      <c r="J3785">
        <v>1.5</v>
      </c>
      <c r="K3785">
        <v>84017</v>
      </c>
      <c r="L3785">
        <v>67</v>
      </c>
      <c r="M3785">
        <v>0.23</v>
      </c>
    </row>
    <row r="3786" spans="1:13">
      <c r="A3786">
        <v>3785</v>
      </c>
      <c r="B3786" s="1">
        <v>44719.666666666664</v>
      </c>
      <c r="C3786" t="s">
        <v>24</v>
      </c>
      <c r="D3786">
        <f t="shared" si="59"/>
        <v>53</v>
      </c>
      <c r="E3786" t="s">
        <v>14</v>
      </c>
      <c r="F3786" t="s">
        <v>34</v>
      </c>
      <c r="G3786" t="s">
        <v>26</v>
      </c>
      <c r="H3786" t="s">
        <v>17</v>
      </c>
      <c r="I3786" t="s">
        <v>23</v>
      </c>
      <c r="J3786">
        <v>4.5</v>
      </c>
      <c r="K3786">
        <v>63424</v>
      </c>
      <c r="L3786">
        <v>63</v>
      </c>
      <c r="M3786">
        <v>0.19</v>
      </c>
    </row>
    <row r="3787" spans="1:13">
      <c r="A3787">
        <v>3786</v>
      </c>
      <c r="B3787" s="1">
        <v>44719.708333333336</v>
      </c>
      <c r="C3787" t="s">
        <v>30</v>
      </c>
      <c r="D3787">
        <f t="shared" si="59"/>
        <v>24</v>
      </c>
      <c r="E3787" t="s">
        <v>14</v>
      </c>
      <c r="F3787" t="s">
        <v>28</v>
      </c>
      <c r="G3787" t="s">
        <v>21</v>
      </c>
      <c r="H3787" t="s">
        <v>22</v>
      </c>
      <c r="I3787" t="s">
        <v>23</v>
      </c>
      <c r="J3787">
        <v>2.1</v>
      </c>
      <c r="K3787">
        <v>55574</v>
      </c>
      <c r="L3787">
        <v>63</v>
      </c>
      <c r="M3787">
        <v>0.53</v>
      </c>
    </row>
    <row r="3788" spans="1:13">
      <c r="A3788">
        <v>3787</v>
      </c>
      <c r="B3788" s="1">
        <v>44719.75</v>
      </c>
      <c r="C3788" t="s">
        <v>13</v>
      </c>
      <c r="D3788">
        <f t="shared" si="59"/>
        <v>38</v>
      </c>
      <c r="E3788" t="s">
        <v>20</v>
      </c>
      <c r="F3788" t="s">
        <v>34</v>
      </c>
      <c r="G3788" t="s">
        <v>21</v>
      </c>
      <c r="H3788" t="s">
        <v>31</v>
      </c>
      <c r="I3788" t="s">
        <v>18</v>
      </c>
      <c r="J3788">
        <v>0.6</v>
      </c>
      <c r="K3788">
        <v>79265</v>
      </c>
      <c r="L3788">
        <v>79</v>
      </c>
      <c r="M3788">
        <v>0.26</v>
      </c>
    </row>
    <row r="3789" spans="1:13">
      <c r="A3789">
        <v>3788</v>
      </c>
      <c r="B3789" s="1">
        <v>44719.791666666664</v>
      </c>
      <c r="C3789" t="s">
        <v>13</v>
      </c>
      <c r="D3789">
        <f t="shared" si="59"/>
        <v>38</v>
      </c>
      <c r="E3789" t="s">
        <v>20</v>
      </c>
      <c r="F3789" t="s">
        <v>15</v>
      </c>
      <c r="G3789" t="s">
        <v>21</v>
      </c>
      <c r="H3789" t="s">
        <v>27</v>
      </c>
      <c r="I3789" t="s">
        <v>23</v>
      </c>
      <c r="J3789">
        <v>5.6</v>
      </c>
      <c r="K3789">
        <v>31359</v>
      </c>
      <c r="L3789">
        <v>84</v>
      </c>
      <c r="M3789">
        <v>0.25</v>
      </c>
    </row>
    <row r="3790" spans="1:13">
      <c r="A3790">
        <v>3789</v>
      </c>
      <c r="B3790" s="1">
        <v>44719.833333333336</v>
      </c>
      <c r="C3790" t="s">
        <v>30</v>
      </c>
      <c r="D3790">
        <f t="shared" si="59"/>
        <v>24</v>
      </c>
      <c r="E3790" t="s">
        <v>14</v>
      </c>
      <c r="F3790" t="s">
        <v>25</v>
      </c>
      <c r="G3790" t="s">
        <v>29</v>
      </c>
      <c r="H3790" t="s">
        <v>27</v>
      </c>
      <c r="I3790" t="s">
        <v>18</v>
      </c>
      <c r="J3790">
        <v>5.8</v>
      </c>
      <c r="K3790">
        <v>65441</v>
      </c>
      <c r="L3790">
        <v>85</v>
      </c>
      <c r="M3790">
        <v>0.34</v>
      </c>
    </row>
    <row r="3791" spans="1:13">
      <c r="A3791">
        <v>3790</v>
      </c>
      <c r="B3791" s="1">
        <v>44719.875</v>
      </c>
      <c r="C3791" t="s">
        <v>19</v>
      </c>
      <c r="D3791">
        <f t="shared" si="59"/>
        <v>60</v>
      </c>
      <c r="E3791" t="s">
        <v>20</v>
      </c>
      <c r="F3791" t="s">
        <v>34</v>
      </c>
      <c r="G3791" t="s">
        <v>16</v>
      </c>
      <c r="H3791" t="s">
        <v>31</v>
      </c>
      <c r="I3791" t="s">
        <v>23</v>
      </c>
      <c r="J3791">
        <v>4.9000000000000004</v>
      </c>
      <c r="K3791">
        <v>63606</v>
      </c>
      <c r="L3791">
        <v>70</v>
      </c>
      <c r="M3791">
        <v>0.04</v>
      </c>
    </row>
    <row r="3792" spans="1:13">
      <c r="A3792">
        <v>3791</v>
      </c>
      <c r="B3792" s="1">
        <v>44719.916666666664</v>
      </c>
      <c r="C3792" t="s">
        <v>30</v>
      </c>
      <c r="D3792">
        <f t="shared" si="59"/>
        <v>24</v>
      </c>
      <c r="E3792" t="s">
        <v>20</v>
      </c>
      <c r="F3792" t="s">
        <v>28</v>
      </c>
      <c r="G3792" t="s">
        <v>16</v>
      </c>
      <c r="H3792" t="s">
        <v>27</v>
      </c>
      <c r="I3792" t="s">
        <v>18</v>
      </c>
      <c r="J3792">
        <v>3.6</v>
      </c>
      <c r="K3792">
        <v>36291</v>
      </c>
      <c r="L3792">
        <v>88</v>
      </c>
      <c r="M3792">
        <v>0.62</v>
      </c>
    </row>
    <row r="3793" spans="1:13">
      <c r="A3793">
        <v>3792</v>
      </c>
      <c r="B3793" s="1">
        <v>44719.958333333336</v>
      </c>
      <c r="C3793" t="s">
        <v>30</v>
      </c>
      <c r="D3793">
        <f t="shared" si="59"/>
        <v>24</v>
      </c>
      <c r="E3793" t="s">
        <v>14</v>
      </c>
      <c r="F3793" t="s">
        <v>25</v>
      </c>
      <c r="G3793" t="s">
        <v>21</v>
      </c>
      <c r="H3793" t="s">
        <v>17</v>
      </c>
      <c r="I3793" t="s">
        <v>23</v>
      </c>
      <c r="J3793">
        <v>1.5</v>
      </c>
      <c r="K3793">
        <v>64213</v>
      </c>
      <c r="L3793">
        <v>79</v>
      </c>
      <c r="M3793">
        <v>0.52</v>
      </c>
    </row>
    <row r="3794" spans="1:13">
      <c r="A3794">
        <v>3793</v>
      </c>
      <c r="B3794" s="1">
        <v>44720</v>
      </c>
      <c r="C3794" t="s">
        <v>13</v>
      </c>
      <c r="D3794">
        <f t="shared" si="59"/>
        <v>38</v>
      </c>
      <c r="E3794" t="s">
        <v>20</v>
      </c>
      <c r="F3794" t="s">
        <v>34</v>
      </c>
      <c r="G3794" t="s">
        <v>29</v>
      </c>
      <c r="H3794" t="s">
        <v>17</v>
      </c>
      <c r="I3794" t="s">
        <v>23</v>
      </c>
      <c r="J3794">
        <v>1.7</v>
      </c>
      <c r="K3794">
        <v>60666</v>
      </c>
      <c r="L3794">
        <v>76</v>
      </c>
      <c r="M3794">
        <v>0.05</v>
      </c>
    </row>
    <row r="3795" spans="1:13">
      <c r="A3795">
        <v>3794</v>
      </c>
      <c r="B3795" s="1">
        <v>44720.041666666664</v>
      </c>
      <c r="C3795" t="s">
        <v>24</v>
      </c>
      <c r="D3795">
        <f t="shared" si="59"/>
        <v>53</v>
      </c>
      <c r="E3795" t="s">
        <v>14</v>
      </c>
      <c r="F3795" t="s">
        <v>25</v>
      </c>
      <c r="G3795" t="s">
        <v>21</v>
      </c>
      <c r="H3795" t="s">
        <v>31</v>
      </c>
      <c r="I3795" t="s">
        <v>18</v>
      </c>
      <c r="J3795">
        <v>2.1</v>
      </c>
      <c r="K3795">
        <v>51425</v>
      </c>
      <c r="L3795">
        <v>35</v>
      </c>
      <c r="M3795">
        <v>0.34</v>
      </c>
    </row>
    <row r="3796" spans="1:13">
      <c r="A3796">
        <v>3795</v>
      </c>
      <c r="B3796" s="1">
        <v>44720.083333333336</v>
      </c>
      <c r="C3796" t="s">
        <v>30</v>
      </c>
      <c r="D3796">
        <f t="shared" si="59"/>
        <v>24</v>
      </c>
      <c r="E3796" t="s">
        <v>20</v>
      </c>
      <c r="F3796" t="s">
        <v>28</v>
      </c>
      <c r="G3796" t="s">
        <v>16</v>
      </c>
      <c r="H3796" t="s">
        <v>22</v>
      </c>
      <c r="I3796" t="s">
        <v>18</v>
      </c>
      <c r="J3796">
        <v>3.5</v>
      </c>
      <c r="K3796">
        <v>72256</v>
      </c>
      <c r="L3796">
        <v>65</v>
      </c>
      <c r="M3796">
        <v>0.39</v>
      </c>
    </row>
    <row r="3797" spans="1:13">
      <c r="A3797">
        <v>3796</v>
      </c>
      <c r="B3797" s="1">
        <v>44720.125</v>
      </c>
      <c r="C3797" t="s">
        <v>24</v>
      </c>
      <c r="D3797">
        <f t="shared" si="59"/>
        <v>53</v>
      </c>
      <c r="E3797" t="s">
        <v>20</v>
      </c>
      <c r="F3797" t="s">
        <v>15</v>
      </c>
      <c r="G3797" t="s">
        <v>26</v>
      </c>
      <c r="H3797" t="s">
        <v>22</v>
      </c>
      <c r="I3797" t="s">
        <v>23</v>
      </c>
      <c r="J3797">
        <v>6.2</v>
      </c>
      <c r="K3797">
        <v>43565</v>
      </c>
      <c r="L3797">
        <v>57</v>
      </c>
      <c r="M3797">
        <v>0.33</v>
      </c>
    </row>
    <row r="3798" spans="1:13">
      <c r="A3798">
        <v>3797</v>
      </c>
      <c r="B3798" s="1">
        <v>44720.166666666664</v>
      </c>
      <c r="C3798" t="s">
        <v>13</v>
      </c>
      <c r="D3798">
        <f t="shared" si="59"/>
        <v>38</v>
      </c>
      <c r="E3798" t="s">
        <v>20</v>
      </c>
      <c r="F3798" t="s">
        <v>15</v>
      </c>
      <c r="G3798" t="s">
        <v>29</v>
      </c>
      <c r="H3798" t="s">
        <v>27</v>
      </c>
      <c r="I3798" t="s">
        <v>23</v>
      </c>
      <c r="J3798">
        <v>6.1</v>
      </c>
      <c r="K3798">
        <v>60406</v>
      </c>
      <c r="L3798">
        <v>83</v>
      </c>
      <c r="M3798">
        <v>0.24</v>
      </c>
    </row>
    <row r="3799" spans="1:13">
      <c r="A3799">
        <v>3798</v>
      </c>
      <c r="B3799" s="1">
        <v>44720.208333333336</v>
      </c>
      <c r="C3799" t="s">
        <v>30</v>
      </c>
      <c r="D3799">
        <f t="shared" si="59"/>
        <v>24</v>
      </c>
      <c r="E3799" t="s">
        <v>20</v>
      </c>
      <c r="F3799" t="s">
        <v>34</v>
      </c>
      <c r="G3799" t="s">
        <v>29</v>
      </c>
      <c r="H3799" t="s">
        <v>22</v>
      </c>
      <c r="I3799" t="s">
        <v>23</v>
      </c>
      <c r="J3799">
        <v>0.7</v>
      </c>
      <c r="K3799">
        <v>52367</v>
      </c>
      <c r="L3799">
        <v>76</v>
      </c>
      <c r="M3799">
        <v>0.05</v>
      </c>
    </row>
    <row r="3800" spans="1:13">
      <c r="A3800">
        <v>3799</v>
      </c>
      <c r="B3800" s="1">
        <v>44720.25</v>
      </c>
      <c r="C3800" t="s">
        <v>30</v>
      </c>
      <c r="D3800">
        <f t="shared" si="59"/>
        <v>24</v>
      </c>
      <c r="E3800" t="s">
        <v>20</v>
      </c>
      <c r="F3800" t="s">
        <v>15</v>
      </c>
      <c r="G3800" t="s">
        <v>21</v>
      </c>
      <c r="H3800" t="s">
        <v>22</v>
      </c>
      <c r="I3800" t="s">
        <v>18</v>
      </c>
      <c r="J3800">
        <v>2.6</v>
      </c>
      <c r="K3800">
        <v>42706</v>
      </c>
      <c r="L3800">
        <v>62</v>
      </c>
      <c r="M3800">
        <v>0.21</v>
      </c>
    </row>
    <row r="3801" spans="1:13">
      <c r="A3801">
        <v>3800</v>
      </c>
      <c r="B3801" s="1">
        <v>44720.291666666664</v>
      </c>
      <c r="C3801" t="s">
        <v>13</v>
      </c>
      <c r="D3801">
        <f t="shared" si="59"/>
        <v>38</v>
      </c>
      <c r="E3801" t="s">
        <v>20</v>
      </c>
      <c r="F3801" t="s">
        <v>34</v>
      </c>
      <c r="G3801" t="s">
        <v>26</v>
      </c>
      <c r="H3801" t="s">
        <v>22</v>
      </c>
      <c r="I3801" t="s">
        <v>23</v>
      </c>
      <c r="J3801">
        <v>2.6</v>
      </c>
      <c r="K3801">
        <v>65058</v>
      </c>
      <c r="L3801">
        <v>79</v>
      </c>
      <c r="M3801">
        <v>0.28000000000000003</v>
      </c>
    </row>
    <row r="3802" spans="1:13">
      <c r="A3802">
        <v>3801</v>
      </c>
      <c r="B3802" s="1">
        <v>44720.333333333336</v>
      </c>
      <c r="C3802" t="s">
        <v>13</v>
      </c>
      <c r="D3802">
        <f t="shared" si="59"/>
        <v>38</v>
      </c>
      <c r="E3802" t="s">
        <v>20</v>
      </c>
      <c r="F3802" t="s">
        <v>25</v>
      </c>
      <c r="G3802" t="s">
        <v>16</v>
      </c>
      <c r="H3802" t="s">
        <v>22</v>
      </c>
      <c r="I3802" t="s">
        <v>23</v>
      </c>
      <c r="J3802">
        <v>1.1000000000000001</v>
      </c>
      <c r="K3802">
        <v>50845</v>
      </c>
      <c r="L3802">
        <v>58</v>
      </c>
      <c r="M3802">
        <v>0.19</v>
      </c>
    </row>
    <row r="3803" spans="1:13">
      <c r="A3803">
        <v>3802</v>
      </c>
      <c r="B3803" s="1">
        <v>44720.375</v>
      </c>
      <c r="C3803" t="s">
        <v>19</v>
      </c>
      <c r="D3803">
        <f t="shared" si="59"/>
        <v>60</v>
      </c>
      <c r="E3803" t="s">
        <v>14</v>
      </c>
      <c r="F3803" t="s">
        <v>34</v>
      </c>
      <c r="G3803" t="s">
        <v>32</v>
      </c>
      <c r="H3803" t="s">
        <v>22</v>
      </c>
      <c r="I3803" t="s">
        <v>23</v>
      </c>
      <c r="J3803">
        <v>5.0999999999999996</v>
      </c>
      <c r="K3803">
        <v>25540</v>
      </c>
      <c r="L3803">
        <v>62</v>
      </c>
      <c r="M3803">
        <v>0.21</v>
      </c>
    </row>
    <row r="3804" spans="1:13">
      <c r="A3804">
        <v>3803</v>
      </c>
      <c r="B3804" s="1">
        <v>44720.416666666664</v>
      </c>
      <c r="C3804" t="s">
        <v>24</v>
      </c>
      <c r="D3804">
        <f t="shared" si="59"/>
        <v>53</v>
      </c>
      <c r="E3804" t="s">
        <v>14</v>
      </c>
      <c r="F3804" t="s">
        <v>34</v>
      </c>
      <c r="G3804" t="s">
        <v>16</v>
      </c>
      <c r="H3804" t="s">
        <v>22</v>
      </c>
      <c r="I3804" t="s">
        <v>18</v>
      </c>
      <c r="J3804">
        <v>3.5</v>
      </c>
      <c r="K3804">
        <v>18979</v>
      </c>
      <c r="L3804">
        <v>66</v>
      </c>
      <c r="M3804">
        <v>0.23</v>
      </c>
    </row>
    <row r="3805" spans="1:13">
      <c r="A3805">
        <v>3804</v>
      </c>
      <c r="B3805" s="1">
        <v>44720.458333333336</v>
      </c>
      <c r="C3805" t="s">
        <v>19</v>
      </c>
      <c r="D3805">
        <f t="shared" si="59"/>
        <v>60</v>
      </c>
      <c r="E3805" t="s">
        <v>14</v>
      </c>
      <c r="F3805" t="s">
        <v>34</v>
      </c>
      <c r="G3805" t="s">
        <v>16</v>
      </c>
      <c r="H3805" t="s">
        <v>22</v>
      </c>
      <c r="I3805" t="s">
        <v>23</v>
      </c>
      <c r="J3805">
        <v>3.8</v>
      </c>
      <c r="K3805">
        <v>70781</v>
      </c>
      <c r="L3805">
        <v>81</v>
      </c>
      <c r="M3805">
        <v>0.51</v>
      </c>
    </row>
    <row r="3806" spans="1:13">
      <c r="A3806">
        <v>3805</v>
      </c>
      <c r="B3806" s="1">
        <v>44720.5</v>
      </c>
      <c r="C3806" t="s">
        <v>13</v>
      </c>
      <c r="D3806">
        <f t="shared" si="59"/>
        <v>38</v>
      </c>
      <c r="E3806" t="s">
        <v>14</v>
      </c>
      <c r="F3806" t="s">
        <v>15</v>
      </c>
      <c r="G3806" t="s">
        <v>26</v>
      </c>
      <c r="H3806" t="s">
        <v>27</v>
      </c>
      <c r="I3806" t="s">
        <v>23</v>
      </c>
      <c r="J3806">
        <v>6.7</v>
      </c>
      <c r="K3806">
        <v>30588</v>
      </c>
      <c r="L3806">
        <v>92</v>
      </c>
      <c r="M3806">
        <v>0.22</v>
      </c>
    </row>
    <row r="3807" spans="1:13">
      <c r="A3807">
        <v>3806</v>
      </c>
      <c r="B3807" s="1">
        <v>44720.541666666664</v>
      </c>
      <c r="C3807" t="s">
        <v>19</v>
      </c>
      <c r="D3807">
        <f t="shared" si="59"/>
        <v>60</v>
      </c>
      <c r="E3807" t="s">
        <v>20</v>
      </c>
      <c r="F3807" t="s">
        <v>34</v>
      </c>
      <c r="G3807" t="s">
        <v>29</v>
      </c>
      <c r="H3807" t="s">
        <v>17</v>
      </c>
      <c r="I3807" t="s">
        <v>23</v>
      </c>
      <c r="J3807">
        <v>4.2</v>
      </c>
      <c r="K3807">
        <v>60588</v>
      </c>
      <c r="L3807">
        <v>68</v>
      </c>
      <c r="M3807">
        <v>0.1</v>
      </c>
    </row>
    <row r="3808" spans="1:13">
      <c r="A3808">
        <v>3807</v>
      </c>
      <c r="B3808" s="1">
        <v>44720.583333333336</v>
      </c>
      <c r="C3808" t="s">
        <v>13</v>
      </c>
      <c r="D3808">
        <f t="shared" si="59"/>
        <v>38</v>
      </c>
      <c r="E3808" t="s">
        <v>20</v>
      </c>
      <c r="F3808" t="s">
        <v>28</v>
      </c>
      <c r="G3808" t="s">
        <v>16</v>
      </c>
      <c r="H3808" t="s">
        <v>22</v>
      </c>
      <c r="I3808" t="s">
        <v>23</v>
      </c>
      <c r="J3808">
        <v>3.1</v>
      </c>
      <c r="K3808">
        <v>56099</v>
      </c>
      <c r="L3808">
        <v>91</v>
      </c>
      <c r="M3808">
        <v>0.5</v>
      </c>
    </row>
    <row r="3809" spans="1:13">
      <c r="A3809">
        <v>3808</v>
      </c>
      <c r="B3809" s="1">
        <v>44720.625</v>
      </c>
      <c r="C3809" t="s">
        <v>13</v>
      </c>
      <c r="D3809">
        <f t="shared" si="59"/>
        <v>38</v>
      </c>
      <c r="E3809" t="s">
        <v>20</v>
      </c>
      <c r="F3809" t="s">
        <v>34</v>
      </c>
      <c r="G3809" t="s">
        <v>29</v>
      </c>
      <c r="H3809" t="s">
        <v>17</v>
      </c>
      <c r="I3809" t="s">
        <v>23</v>
      </c>
      <c r="J3809">
        <v>5.0999999999999996</v>
      </c>
      <c r="K3809">
        <v>47629</v>
      </c>
      <c r="L3809">
        <v>76</v>
      </c>
      <c r="M3809">
        <v>0.18</v>
      </c>
    </row>
    <row r="3810" spans="1:13">
      <c r="A3810">
        <v>3809</v>
      </c>
      <c r="B3810" s="1">
        <v>44720.666666666664</v>
      </c>
      <c r="C3810" t="s">
        <v>30</v>
      </c>
      <c r="D3810">
        <f t="shared" si="59"/>
        <v>24</v>
      </c>
      <c r="E3810" t="s">
        <v>14</v>
      </c>
      <c r="F3810" t="s">
        <v>25</v>
      </c>
      <c r="G3810" t="s">
        <v>26</v>
      </c>
      <c r="H3810" t="s">
        <v>31</v>
      </c>
      <c r="I3810" t="s">
        <v>18</v>
      </c>
      <c r="J3810">
        <v>6.1</v>
      </c>
      <c r="K3810">
        <v>94133</v>
      </c>
      <c r="L3810">
        <v>78</v>
      </c>
      <c r="M3810">
        <v>0.64</v>
      </c>
    </row>
    <row r="3811" spans="1:13">
      <c r="A3811">
        <v>3810</v>
      </c>
      <c r="B3811" s="1">
        <v>44720.708333333336</v>
      </c>
      <c r="C3811" t="s">
        <v>30</v>
      </c>
      <c r="D3811">
        <f t="shared" si="59"/>
        <v>24</v>
      </c>
      <c r="E3811" t="s">
        <v>14</v>
      </c>
      <c r="F3811" t="s">
        <v>28</v>
      </c>
      <c r="G3811" t="s">
        <v>26</v>
      </c>
      <c r="H3811" t="s">
        <v>17</v>
      </c>
      <c r="I3811" t="s">
        <v>18</v>
      </c>
      <c r="J3811">
        <v>4.5999999999999996</v>
      </c>
      <c r="K3811">
        <v>58593</v>
      </c>
      <c r="L3811">
        <v>74</v>
      </c>
      <c r="M3811">
        <v>0.59</v>
      </c>
    </row>
    <row r="3812" spans="1:13">
      <c r="A3812">
        <v>3811</v>
      </c>
      <c r="B3812" s="1">
        <v>44720.75</v>
      </c>
      <c r="C3812" t="s">
        <v>24</v>
      </c>
      <c r="D3812">
        <f t="shared" si="59"/>
        <v>53</v>
      </c>
      <c r="E3812" t="s">
        <v>14</v>
      </c>
      <c r="F3812" t="s">
        <v>25</v>
      </c>
      <c r="G3812" t="s">
        <v>21</v>
      </c>
      <c r="H3812" t="s">
        <v>31</v>
      </c>
      <c r="I3812" t="s">
        <v>23</v>
      </c>
      <c r="J3812">
        <v>5.4</v>
      </c>
      <c r="K3812">
        <v>70113</v>
      </c>
      <c r="L3812">
        <v>73</v>
      </c>
      <c r="M3812">
        <v>0.44</v>
      </c>
    </row>
    <row r="3813" spans="1:13">
      <c r="A3813">
        <v>3812</v>
      </c>
      <c r="B3813" s="1">
        <v>44720.791666666664</v>
      </c>
      <c r="C3813" t="s">
        <v>13</v>
      </c>
      <c r="D3813">
        <f t="shared" si="59"/>
        <v>38</v>
      </c>
      <c r="E3813" t="s">
        <v>20</v>
      </c>
      <c r="F3813" t="s">
        <v>25</v>
      </c>
      <c r="G3813" t="s">
        <v>32</v>
      </c>
      <c r="H3813" t="s">
        <v>27</v>
      </c>
      <c r="I3813" t="s">
        <v>18</v>
      </c>
      <c r="J3813">
        <v>3.7</v>
      </c>
      <c r="K3813">
        <v>60696</v>
      </c>
      <c r="L3813">
        <v>80</v>
      </c>
      <c r="M3813">
        <v>0.27</v>
      </c>
    </row>
    <row r="3814" spans="1:13">
      <c r="A3814">
        <v>3813</v>
      </c>
      <c r="B3814" s="1">
        <v>44720.833333333336</v>
      </c>
      <c r="C3814" t="s">
        <v>30</v>
      </c>
      <c r="D3814">
        <f t="shared" si="59"/>
        <v>24</v>
      </c>
      <c r="E3814" t="s">
        <v>14</v>
      </c>
      <c r="F3814" t="s">
        <v>25</v>
      </c>
      <c r="G3814" t="s">
        <v>26</v>
      </c>
      <c r="H3814" t="s">
        <v>17</v>
      </c>
      <c r="I3814" t="s">
        <v>23</v>
      </c>
      <c r="J3814">
        <v>3.8</v>
      </c>
      <c r="K3814">
        <v>50369</v>
      </c>
      <c r="L3814">
        <v>84</v>
      </c>
      <c r="M3814">
        <v>0.36</v>
      </c>
    </row>
    <row r="3815" spans="1:13">
      <c r="A3815">
        <v>3814</v>
      </c>
      <c r="B3815" s="1">
        <v>44720.875</v>
      </c>
      <c r="C3815" t="s">
        <v>24</v>
      </c>
      <c r="D3815">
        <f t="shared" si="59"/>
        <v>53</v>
      </c>
      <c r="E3815" t="s">
        <v>20</v>
      </c>
      <c r="F3815" t="s">
        <v>28</v>
      </c>
      <c r="G3815" t="s">
        <v>26</v>
      </c>
      <c r="H3815" t="s">
        <v>31</v>
      </c>
      <c r="I3815" t="s">
        <v>23</v>
      </c>
      <c r="J3815">
        <v>4.2</v>
      </c>
      <c r="K3815">
        <v>54618</v>
      </c>
      <c r="L3815">
        <v>64</v>
      </c>
      <c r="M3815">
        <v>0.22</v>
      </c>
    </row>
    <row r="3816" spans="1:13">
      <c r="A3816">
        <v>3815</v>
      </c>
      <c r="B3816" s="1">
        <v>44720.916666666664</v>
      </c>
      <c r="C3816" t="s">
        <v>13</v>
      </c>
      <c r="D3816">
        <f t="shared" si="59"/>
        <v>38</v>
      </c>
      <c r="E3816" t="s">
        <v>14</v>
      </c>
      <c r="F3816" t="s">
        <v>28</v>
      </c>
      <c r="G3816" t="s">
        <v>29</v>
      </c>
      <c r="H3816" t="s">
        <v>17</v>
      </c>
      <c r="I3816" t="s">
        <v>18</v>
      </c>
      <c r="J3816">
        <v>2.5</v>
      </c>
      <c r="K3816">
        <v>84171</v>
      </c>
      <c r="L3816">
        <v>73</v>
      </c>
      <c r="M3816">
        <v>0.43</v>
      </c>
    </row>
    <row r="3817" spans="1:13">
      <c r="A3817">
        <v>3816</v>
      </c>
      <c r="B3817" s="1">
        <v>44720.958333333336</v>
      </c>
      <c r="C3817" t="s">
        <v>13</v>
      </c>
      <c r="D3817">
        <f t="shared" si="59"/>
        <v>38</v>
      </c>
      <c r="E3817" t="s">
        <v>20</v>
      </c>
      <c r="F3817" t="s">
        <v>15</v>
      </c>
      <c r="G3817" t="s">
        <v>26</v>
      </c>
      <c r="H3817" t="s">
        <v>27</v>
      </c>
      <c r="I3817" t="s">
        <v>23</v>
      </c>
      <c r="J3817">
        <v>2.9</v>
      </c>
      <c r="K3817">
        <v>76762</v>
      </c>
      <c r="L3817">
        <v>95</v>
      </c>
      <c r="M3817">
        <v>0.16</v>
      </c>
    </row>
    <row r="3818" spans="1:13">
      <c r="A3818">
        <v>3817</v>
      </c>
      <c r="B3818" s="1">
        <v>44721</v>
      </c>
      <c r="C3818" t="s">
        <v>13</v>
      </c>
      <c r="D3818">
        <f t="shared" si="59"/>
        <v>38</v>
      </c>
      <c r="E3818" t="s">
        <v>14</v>
      </c>
      <c r="F3818" t="s">
        <v>28</v>
      </c>
      <c r="G3818" t="s">
        <v>16</v>
      </c>
      <c r="H3818" t="s">
        <v>17</v>
      </c>
      <c r="I3818" t="s">
        <v>23</v>
      </c>
      <c r="J3818">
        <v>6.8</v>
      </c>
      <c r="K3818">
        <v>94040</v>
      </c>
      <c r="L3818">
        <v>77</v>
      </c>
      <c r="M3818">
        <v>0.37</v>
      </c>
    </row>
    <row r="3819" spans="1:13">
      <c r="A3819">
        <v>3818</v>
      </c>
      <c r="B3819" s="1">
        <v>44721.041666666664</v>
      </c>
      <c r="C3819" t="s">
        <v>24</v>
      </c>
      <c r="D3819">
        <f t="shared" si="59"/>
        <v>53</v>
      </c>
      <c r="E3819" t="s">
        <v>20</v>
      </c>
      <c r="F3819" t="s">
        <v>34</v>
      </c>
      <c r="G3819" t="s">
        <v>21</v>
      </c>
      <c r="H3819" t="s">
        <v>31</v>
      </c>
      <c r="I3819" t="s">
        <v>18</v>
      </c>
      <c r="J3819">
        <v>8</v>
      </c>
      <c r="K3819">
        <v>59433</v>
      </c>
      <c r="L3819">
        <v>78</v>
      </c>
      <c r="M3819">
        <v>0.63</v>
      </c>
    </row>
    <row r="3820" spans="1:13">
      <c r="A3820">
        <v>3819</v>
      </c>
      <c r="B3820" s="1">
        <v>44721.083333333336</v>
      </c>
      <c r="C3820" t="s">
        <v>24</v>
      </c>
      <c r="D3820">
        <f t="shared" si="59"/>
        <v>53</v>
      </c>
      <c r="E3820" t="s">
        <v>14</v>
      </c>
      <c r="F3820" t="s">
        <v>25</v>
      </c>
      <c r="G3820" t="s">
        <v>21</v>
      </c>
      <c r="H3820" t="s">
        <v>22</v>
      </c>
      <c r="I3820" t="s">
        <v>23</v>
      </c>
      <c r="J3820">
        <v>7.2</v>
      </c>
      <c r="K3820">
        <v>37461</v>
      </c>
      <c r="L3820">
        <v>89</v>
      </c>
      <c r="M3820">
        <v>0.38</v>
      </c>
    </row>
    <row r="3821" spans="1:13">
      <c r="A3821">
        <v>3820</v>
      </c>
      <c r="B3821" s="1">
        <v>44721.125</v>
      </c>
      <c r="C3821" t="s">
        <v>13</v>
      </c>
      <c r="D3821">
        <f t="shared" si="59"/>
        <v>38</v>
      </c>
      <c r="E3821" t="s">
        <v>14</v>
      </c>
      <c r="F3821" t="s">
        <v>15</v>
      </c>
      <c r="G3821" t="s">
        <v>16</v>
      </c>
      <c r="H3821" t="s">
        <v>22</v>
      </c>
      <c r="I3821" t="s">
        <v>18</v>
      </c>
      <c r="J3821">
        <v>1.4</v>
      </c>
      <c r="K3821">
        <v>46190</v>
      </c>
      <c r="L3821">
        <v>69</v>
      </c>
      <c r="M3821">
        <v>0.34</v>
      </c>
    </row>
    <row r="3822" spans="1:13">
      <c r="A3822">
        <v>3821</v>
      </c>
      <c r="B3822" s="1">
        <v>44721.166666666664</v>
      </c>
      <c r="C3822" t="s">
        <v>13</v>
      </c>
      <c r="D3822">
        <f t="shared" si="59"/>
        <v>38</v>
      </c>
      <c r="E3822" t="s">
        <v>20</v>
      </c>
      <c r="F3822" t="s">
        <v>28</v>
      </c>
      <c r="G3822" t="s">
        <v>26</v>
      </c>
      <c r="H3822" t="s">
        <v>22</v>
      </c>
      <c r="I3822" t="s">
        <v>18</v>
      </c>
      <c r="J3822">
        <v>1.2</v>
      </c>
      <c r="K3822">
        <v>31244</v>
      </c>
      <c r="L3822">
        <v>75</v>
      </c>
      <c r="M3822">
        <v>0.33</v>
      </c>
    </row>
    <row r="3823" spans="1:13">
      <c r="A3823">
        <v>3822</v>
      </c>
      <c r="B3823" s="1">
        <v>44721.208333333336</v>
      </c>
      <c r="C3823" t="s">
        <v>13</v>
      </c>
      <c r="D3823">
        <f t="shared" si="59"/>
        <v>38</v>
      </c>
      <c r="E3823" t="s">
        <v>20</v>
      </c>
      <c r="F3823" t="s">
        <v>25</v>
      </c>
      <c r="G3823" t="s">
        <v>32</v>
      </c>
      <c r="H3823" t="s">
        <v>27</v>
      </c>
      <c r="I3823" t="s">
        <v>23</v>
      </c>
      <c r="J3823">
        <v>1.6</v>
      </c>
      <c r="K3823">
        <v>70341</v>
      </c>
      <c r="L3823">
        <v>85</v>
      </c>
      <c r="M3823">
        <v>0.19</v>
      </c>
    </row>
    <row r="3824" spans="1:13">
      <c r="A3824">
        <v>3823</v>
      </c>
      <c r="B3824" s="1">
        <v>44721.25</v>
      </c>
      <c r="C3824" t="s">
        <v>24</v>
      </c>
      <c r="D3824">
        <f t="shared" si="59"/>
        <v>53</v>
      </c>
      <c r="E3824" t="s">
        <v>14</v>
      </c>
      <c r="F3824" t="s">
        <v>28</v>
      </c>
      <c r="G3824" t="s">
        <v>26</v>
      </c>
      <c r="H3824" t="s">
        <v>22</v>
      </c>
      <c r="I3824" t="s">
        <v>23</v>
      </c>
      <c r="J3824">
        <v>4.3</v>
      </c>
      <c r="K3824">
        <v>43282</v>
      </c>
      <c r="L3824">
        <v>90</v>
      </c>
      <c r="M3824">
        <v>0.33</v>
      </c>
    </row>
    <row r="3825" spans="1:13">
      <c r="A3825">
        <v>3824</v>
      </c>
      <c r="B3825" s="1">
        <v>44721.291666666664</v>
      </c>
      <c r="C3825" t="s">
        <v>13</v>
      </c>
      <c r="D3825">
        <f t="shared" si="59"/>
        <v>38</v>
      </c>
      <c r="E3825" t="s">
        <v>20</v>
      </c>
      <c r="F3825" t="s">
        <v>15</v>
      </c>
      <c r="G3825" t="s">
        <v>21</v>
      </c>
      <c r="H3825" t="s">
        <v>27</v>
      </c>
      <c r="I3825" t="s">
        <v>23</v>
      </c>
      <c r="J3825">
        <v>1.6</v>
      </c>
      <c r="K3825">
        <v>6106</v>
      </c>
      <c r="L3825">
        <v>47</v>
      </c>
      <c r="M3825">
        <v>0.25</v>
      </c>
    </row>
    <row r="3826" spans="1:13">
      <c r="A3826">
        <v>3825</v>
      </c>
      <c r="B3826" s="1">
        <v>44721.333333333336</v>
      </c>
      <c r="C3826" t="s">
        <v>30</v>
      </c>
      <c r="D3826">
        <f t="shared" si="59"/>
        <v>24</v>
      </c>
      <c r="E3826" t="s">
        <v>14</v>
      </c>
      <c r="F3826" t="s">
        <v>28</v>
      </c>
      <c r="G3826" t="s">
        <v>32</v>
      </c>
      <c r="H3826" t="s">
        <v>22</v>
      </c>
      <c r="I3826" t="s">
        <v>23</v>
      </c>
      <c r="J3826">
        <v>2.8</v>
      </c>
      <c r="K3826">
        <v>104276</v>
      </c>
      <c r="L3826">
        <v>66</v>
      </c>
      <c r="M3826">
        <v>0.09</v>
      </c>
    </row>
    <row r="3827" spans="1:13">
      <c r="A3827">
        <v>3826</v>
      </c>
      <c r="B3827" s="1">
        <v>44721.375</v>
      </c>
      <c r="C3827" t="s">
        <v>30</v>
      </c>
      <c r="D3827">
        <f t="shared" si="59"/>
        <v>24</v>
      </c>
      <c r="E3827" t="s">
        <v>20</v>
      </c>
      <c r="F3827" t="s">
        <v>28</v>
      </c>
      <c r="G3827" t="s">
        <v>29</v>
      </c>
      <c r="H3827" t="s">
        <v>27</v>
      </c>
      <c r="I3827" t="s">
        <v>23</v>
      </c>
      <c r="J3827">
        <v>6.8</v>
      </c>
      <c r="K3827">
        <v>43588</v>
      </c>
      <c r="L3827">
        <v>63</v>
      </c>
      <c r="M3827">
        <v>0.41</v>
      </c>
    </row>
    <row r="3828" spans="1:13">
      <c r="A3828">
        <v>3827</v>
      </c>
      <c r="B3828" s="1">
        <v>44721.416666666664</v>
      </c>
      <c r="C3828" t="s">
        <v>13</v>
      </c>
      <c r="D3828">
        <f t="shared" si="59"/>
        <v>38</v>
      </c>
      <c r="E3828" t="s">
        <v>14</v>
      </c>
      <c r="F3828" t="s">
        <v>25</v>
      </c>
      <c r="G3828" t="s">
        <v>29</v>
      </c>
      <c r="H3828" t="s">
        <v>27</v>
      </c>
      <c r="I3828" t="s">
        <v>18</v>
      </c>
      <c r="J3828">
        <v>6</v>
      </c>
      <c r="K3828">
        <v>43468</v>
      </c>
      <c r="L3828">
        <v>74</v>
      </c>
      <c r="M3828">
        <v>0.65</v>
      </c>
    </row>
    <row r="3829" spans="1:13">
      <c r="A3829">
        <v>3828</v>
      </c>
      <c r="B3829" s="1">
        <v>44721.458333333336</v>
      </c>
      <c r="C3829" t="s">
        <v>13</v>
      </c>
      <c r="D3829">
        <f t="shared" si="59"/>
        <v>38</v>
      </c>
      <c r="E3829" t="s">
        <v>20</v>
      </c>
      <c r="F3829" t="s">
        <v>34</v>
      </c>
      <c r="G3829" t="s">
        <v>26</v>
      </c>
      <c r="H3829" t="s">
        <v>17</v>
      </c>
      <c r="I3829" t="s">
        <v>23</v>
      </c>
      <c r="J3829">
        <v>3</v>
      </c>
      <c r="K3829">
        <v>88432</v>
      </c>
      <c r="L3829">
        <v>64</v>
      </c>
      <c r="M3829">
        <v>0.4</v>
      </c>
    </row>
    <row r="3830" spans="1:13">
      <c r="A3830">
        <v>3829</v>
      </c>
      <c r="B3830" s="1">
        <v>44721.5</v>
      </c>
      <c r="C3830" t="s">
        <v>24</v>
      </c>
      <c r="D3830">
        <f t="shared" si="59"/>
        <v>53</v>
      </c>
      <c r="E3830" t="s">
        <v>14</v>
      </c>
      <c r="F3830" t="s">
        <v>28</v>
      </c>
      <c r="G3830" t="s">
        <v>26</v>
      </c>
      <c r="H3830" t="s">
        <v>22</v>
      </c>
      <c r="I3830" t="s">
        <v>23</v>
      </c>
      <c r="J3830">
        <v>3.1</v>
      </c>
      <c r="K3830">
        <v>30835</v>
      </c>
      <c r="L3830">
        <v>83</v>
      </c>
      <c r="M3830">
        <v>0.14000000000000001</v>
      </c>
    </row>
    <row r="3831" spans="1:13">
      <c r="A3831">
        <v>3830</v>
      </c>
      <c r="B3831" s="1">
        <v>44721.541666666664</v>
      </c>
      <c r="C3831" t="s">
        <v>30</v>
      </c>
      <c r="D3831">
        <f t="shared" si="59"/>
        <v>24</v>
      </c>
      <c r="E3831" t="s">
        <v>14</v>
      </c>
      <c r="F3831" t="s">
        <v>15</v>
      </c>
      <c r="G3831" t="s">
        <v>32</v>
      </c>
      <c r="H3831" t="s">
        <v>17</v>
      </c>
      <c r="I3831" t="s">
        <v>23</v>
      </c>
      <c r="J3831">
        <v>5.0999999999999996</v>
      </c>
      <c r="K3831">
        <v>77732</v>
      </c>
      <c r="L3831">
        <v>77</v>
      </c>
      <c r="M3831">
        <v>0.13</v>
      </c>
    </row>
    <row r="3832" spans="1:13">
      <c r="A3832">
        <v>3831</v>
      </c>
      <c r="B3832" s="1">
        <v>44721.583333333336</v>
      </c>
      <c r="C3832" t="s">
        <v>13</v>
      </c>
      <c r="D3832">
        <f t="shared" si="59"/>
        <v>38</v>
      </c>
      <c r="E3832" t="s">
        <v>14</v>
      </c>
      <c r="F3832" t="s">
        <v>28</v>
      </c>
      <c r="G3832" t="s">
        <v>32</v>
      </c>
      <c r="H3832" t="s">
        <v>31</v>
      </c>
      <c r="I3832" t="s">
        <v>23</v>
      </c>
      <c r="J3832">
        <v>5.9</v>
      </c>
      <c r="K3832">
        <v>43251</v>
      </c>
      <c r="L3832">
        <v>86</v>
      </c>
      <c r="M3832">
        <v>0.6</v>
      </c>
    </row>
    <row r="3833" spans="1:13">
      <c r="A3833">
        <v>3832</v>
      </c>
      <c r="B3833" s="1">
        <v>44721.625</v>
      </c>
      <c r="C3833" t="s">
        <v>24</v>
      </c>
      <c r="D3833">
        <f t="shared" si="59"/>
        <v>53</v>
      </c>
      <c r="E3833" t="s">
        <v>20</v>
      </c>
      <c r="F3833" t="s">
        <v>28</v>
      </c>
      <c r="G3833" t="s">
        <v>26</v>
      </c>
      <c r="H3833" t="s">
        <v>22</v>
      </c>
      <c r="I3833" t="s">
        <v>18</v>
      </c>
      <c r="J3833">
        <v>2.9</v>
      </c>
      <c r="K3833">
        <v>28524</v>
      </c>
      <c r="L3833">
        <v>86</v>
      </c>
      <c r="M3833">
        <v>0.67</v>
      </c>
    </row>
    <row r="3834" spans="1:13">
      <c r="A3834">
        <v>3833</v>
      </c>
      <c r="B3834" s="1">
        <v>44721.666666666664</v>
      </c>
      <c r="C3834" t="s">
        <v>24</v>
      </c>
      <c r="D3834">
        <f t="shared" si="59"/>
        <v>53</v>
      </c>
      <c r="E3834" t="s">
        <v>14</v>
      </c>
      <c r="F3834" t="s">
        <v>34</v>
      </c>
      <c r="G3834" t="s">
        <v>21</v>
      </c>
      <c r="H3834" t="s">
        <v>22</v>
      </c>
      <c r="I3834" t="s">
        <v>23</v>
      </c>
      <c r="J3834">
        <v>3.5</v>
      </c>
      <c r="K3834">
        <v>89114</v>
      </c>
      <c r="L3834">
        <v>83</v>
      </c>
      <c r="M3834">
        <v>0.41</v>
      </c>
    </row>
    <row r="3835" spans="1:13">
      <c r="A3835">
        <v>3834</v>
      </c>
      <c r="B3835" s="1">
        <v>44721.708333333336</v>
      </c>
      <c r="C3835" t="s">
        <v>13</v>
      </c>
      <c r="D3835">
        <f t="shared" si="59"/>
        <v>38</v>
      </c>
      <c r="E3835" t="s">
        <v>20</v>
      </c>
      <c r="F3835" t="s">
        <v>25</v>
      </c>
      <c r="G3835" t="s">
        <v>29</v>
      </c>
      <c r="H3835" t="s">
        <v>22</v>
      </c>
      <c r="I3835" t="s">
        <v>18</v>
      </c>
      <c r="J3835">
        <v>2.9</v>
      </c>
      <c r="K3835">
        <v>73462</v>
      </c>
      <c r="L3835">
        <v>71</v>
      </c>
      <c r="M3835">
        <v>0.24</v>
      </c>
    </row>
    <row r="3836" spans="1:13">
      <c r="A3836">
        <v>3835</v>
      </c>
      <c r="B3836" s="1">
        <v>44721.75</v>
      </c>
      <c r="C3836" t="s">
        <v>13</v>
      </c>
      <c r="D3836">
        <f t="shared" si="59"/>
        <v>38</v>
      </c>
      <c r="E3836" t="s">
        <v>20</v>
      </c>
      <c r="F3836" t="s">
        <v>15</v>
      </c>
      <c r="G3836" t="s">
        <v>32</v>
      </c>
      <c r="H3836" t="s">
        <v>22</v>
      </c>
      <c r="I3836" t="s">
        <v>23</v>
      </c>
      <c r="J3836">
        <v>1.3</v>
      </c>
      <c r="K3836">
        <v>73400</v>
      </c>
      <c r="L3836">
        <v>76</v>
      </c>
      <c r="M3836">
        <v>0.03</v>
      </c>
    </row>
    <row r="3837" spans="1:13">
      <c r="A3837">
        <v>3836</v>
      </c>
      <c r="B3837" s="1">
        <v>44721.791666666664</v>
      </c>
      <c r="C3837" t="s">
        <v>13</v>
      </c>
      <c r="D3837">
        <f t="shared" si="59"/>
        <v>38</v>
      </c>
      <c r="E3837" t="s">
        <v>20</v>
      </c>
      <c r="F3837" t="s">
        <v>25</v>
      </c>
      <c r="G3837" t="s">
        <v>21</v>
      </c>
      <c r="H3837" t="s">
        <v>17</v>
      </c>
      <c r="I3837" t="s">
        <v>23</v>
      </c>
      <c r="J3837">
        <v>3.6</v>
      </c>
      <c r="K3837">
        <v>62353</v>
      </c>
      <c r="L3837">
        <v>69</v>
      </c>
      <c r="M3837">
        <v>0.17</v>
      </c>
    </row>
    <row r="3838" spans="1:13">
      <c r="A3838">
        <v>3837</v>
      </c>
      <c r="B3838" s="1">
        <v>44721.833333333336</v>
      </c>
      <c r="C3838" t="s">
        <v>19</v>
      </c>
      <c r="D3838">
        <f t="shared" si="59"/>
        <v>60</v>
      </c>
      <c r="E3838" t="s">
        <v>14</v>
      </c>
      <c r="F3838" t="s">
        <v>25</v>
      </c>
      <c r="G3838" t="s">
        <v>26</v>
      </c>
      <c r="H3838" t="s">
        <v>17</v>
      </c>
      <c r="I3838" t="s">
        <v>23</v>
      </c>
      <c r="J3838">
        <v>3.4</v>
      </c>
      <c r="K3838">
        <v>66982</v>
      </c>
      <c r="L3838">
        <v>59</v>
      </c>
      <c r="M3838">
        <v>0.38</v>
      </c>
    </row>
    <row r="3839" spans="1:13">
      <c r="A3839">
        <v>3838</v>
      </c>
      <c r="B3839" s="1">
        <v>44721.875</v>
      </c>
      <c r="C3839" t="s">
        <v>30</v>
      </c>
      <c r="D3839">
        <f t="shared" si="59"/>
        <v>24</v>
      </c>
      <c r="E3839" t="s">
        <v>20</v>
      </c>
      <c r="F3839" t="s">
        <v>25</v>
      </c>
      <c r="G3839" t="s">
        <v>16</v>
      </c>
      <c r="H3839" t="s">
        <v>27</v>
      </c>
      <c r="I3839" t="s">
        <v>23</v>
      </c>
      <c r="J3839">
        <v>1.5</v>
      </c>
      <c r="K3839">
        <v>30357</v>
      </c>
      <c r="L3839">
        <v>86</v>
      </c>
      <c r="M3839">
        <v>0.09</v>
      </c>
    </row>
    <row r="3840" spans="1:13">
      <c r="A3840">
        <v>3839</v>
      </c>
      <c r="B3840" s="1">
        <v>44721.916666666664</v>
      </c>
      <c r="C3840" t="s">
        <v>19</v>
      </c>
      <c r="D3840">
        <f t="shared" si="59"/>
        <v>60</v>
      </c>
      <c r="E3840" t="s">
        <v>20</v>
      </c>
      <c r="F3840" t="s">
        <v>28</v>
      </c>
      <c r="G3840" t="s">
        <v>32</v>
      </c>
      <c r="H3840" t="s">
        <v>17</v>
      </c>
      <c r="I3840" t="s">
        <v>23</v>
      </c>
      <c r="J3840">
        <v>5.3</v>
      </c>
      <c r="K3840">
        <v>57232</v>
      </c>
      <c r="L3840">
        <v>74</v>
      </c>
      <c r="M3840">
        <v>0.21</v>
      </c>
    </row>
    <row r="3841" spans="1:13">
      <c r="A3841">
        <v>3840</v>
      </c>
      <c r="B3841" s="1">
        <v>44721.958333333336</v>
      </c>
      <c r="C3841" t="s">
        <v>24</v>
      </c>
      <c r="D3841">
        <f t="shared" si="59"/>
        <v>53</v>
      </c>
      <c r="E3841" t="s">
        <v>20</v>
      </c>
      <c r="F3841" t="s">
        <v>34</v>
      </c>
      <c r="G3841" t="s">
        <v>16</v>
      </c>
      <c r="H3841" t="s">
        <v>27</v>
      </c>
      <c r="I3841" t="s">
        <v>23</v>
      </c>
      <c r="J3841">
        <v>5</v>
      </c>
      <c r="K3841">
        <v>36425</v>
      </c>
      <c r="L3841">
        <v>57</v>
      </c>
      <c r="M3841">
        <v>0.18</v>
      </c>
    </row>
    <row r="3842" spans="1:13">
      <c r="A3842">
        <v>3841</v>
      </c>
      <c r="B3842" s="1">
        <v>44722</v>
      </c>
      <c r="C3842" t="s">
        <v>13</v>
      </c>
      <c r="D3842">
        <f t="shared" si="59"/>
        <v>38</v>
      </c>
      <c r="E3842" t="s">
        <v>14</v>
      </c>
      <c r="F3842" t="s">
        <v>28</v>
      </c>
      <c r="G3842" t="s">
        <v>21</v>
      </c>
      <c r="H3842" t="s">
        <v>31</v>
      </c>
      <c r="I3842" t="s">
        <v>18</v>
      </c>
      <c r="J3842">
        <v>5.4</v>
      </c>
      <c r="K3842">
        <v>27221</v>
      </c>
      <c r="L3842">
        <v>81</v>
      </c>
      <c r="M3842">
        <v>0.28000000000000003</v>
      </c>
    </row>
    <row r="3843" spans="1:13">
      <c r="A3843">
        <v>3842</v>
      </c>
      <c r="B3843" s="1">
        <v>44722.041666666664</v>
      </c>
      <c r="C3843" t="s">
        <v>30</v>
      </c>
      <c r="D3843">
        <f t="shared" ref="D3843:D3906" si="60">IFERROR((LEFT(C3843, FIND("-", C3843)-1) + MID(C3843, FIND("-", C3843)+1, 10))/2, SUBSTITUTE(C3843, "+", "")*1)</f>
        <v>24</v>
      </c>
      <c r="E3843" t="s">
        <v>20</v>
      </c>
      <c r="F3843" t="s">
        <v>15</v>
      </c>
      <c r="G3843" t="s">
        <v>29</v>
      </c>
      <c r="H3843" t="s">
        <v>17</v>
      </c>
      <c r="I3843" t="s">
        <v>23</v>
      </c>
      <c r="J3843">
        <v>2.5</v>
      </c>
      <c r="K3843">
        <v>63219</v>
      </c>
      <c r="L3843">
        <v>72</v>
      </c>
      <c r="M3843">
        <v>0.35</v>
      </c>
    </row>
    <row r="3844" spans="1:13">
      <c r="A3844">
        <v>3843</v>
      </c>
      <c r="B3844" s="1">
        <v>44722.083333333336</v>
      </c>
      <c r="C3844" t="s">
        <v>13</v>
      </c>
      <c r="D3844">
        <f t="shared" si="60"/>
        <v>38</v>
      </c>
      <c r="E3844" t="s">
        <v>20</v>
      </c>
      <c r="F3844" t="s">
        <v>34</v>
      </c>
      <c r="G3844" t="s">
        <v>21</v>
      </c>
      <c r="H3844" t="s">
        <v>27</v>
      </c>
      <c r="I3844" t="s">
        <v>18</v>
      </c>
      <c r="J3844">
        <v>0</v>
      </c>
      <c r="K3844">
        <v>78163</v>
      </c>
      <c r="L3844">
        <v>50</v>
      </c>
      <c r="M3844">
        <v>0.17</v>
      </c>
    </row>
    <row r="3845" spans="1:13">
      <c r="A3845">
        <v>3844</v>
      </c>
      <c r="B3845" s="1">
        <v>44722.125</v>
      </c>
      <c r="C3845" t="s">
        <v>13</v>
      </c>
      <c r="D3845">
        <f t="shared" si="60"/>
        <v>38</v>
      </c>
      <c r="E3845" t="s">
        <v>20</v>
      </c>
      <c r="F3845" t="s">
        <v>25</v>
      </c>
      <c r="G3845" t="s">
        <v>29</v>
      </c>
      <c r="H3845" t="s">
        <v>22</v>
      </c>
      <c r="I3845" t="s">
        <v>23</v>
      </c>
      <c r="J3845">
        <v>4.9000000000000004</v>
      </c>
      <c r="K3845">
        <v>47333</v>
      </c>
      <c r="L3845">
        <v>59</v>
      </c>
      <c r="M3845">
        <v>0.28000000000000003</v>
      </c>
    </row>
    <row r="3846" spans="1:13">
      <c r="A3846">
        <v>3845</v>
      </c>
      <c r="B3846" s="1">
        <v>44722.166666666664</v>
      </c>
      <c r="C3846" t="s">
        <v>30</v>
      </c>
      <c r="D3846">
        <f t="shared" si="60"/>
        <v>24</v>
      </c>
      <c r="E3846" t="s">
        <v>20</v>
      </c>
      <c r="F3846" t="s">
        <v>34</v>
      </c>
      <c r="G3846" t="s">
        <v>21</v>
      </c>
      <c r="H3846" t="s">
        <v>31</v>
      </c>
      <c r="I3846" t="s">
        <v>23</v>
      </c>
      <c r="J3846">
        <v>2.7</v>
      </c>
      <c r="K3846">
        <v>50760</v>
      </c>
      <c r="L3846">
        <v>67</v>
      </c>
      <c r="M3846">
        <v>7.0000000000000007E-2</v>
      </c>
    </row>
    <row r="3847" spans="1:13">
      <c r="A3847">
        <v>3846</v>
      </c>
      <c r="B3847" s="1">
        <v>44722.208333333336</v>
      </c>
      <c r="C3847" t="s">
        <v>24</v>
      </c>
      <c r="D3847">
        <f t="shared" si="60"/>
        <v>53</v>
      </c>
      <c r="E3847" t="s">
        <v>14</v>
      </c>
      <c r="F3847" t="s">
        <v>15</v>
      </c>
      <c r="G3847" t="s">
        <v>32</v>
      </c>
      <c r="H3847" t="s">
        <v>27</v>
      </c>
      <c r="I3847" t="s">
        <v>23</v>
      </c>
      <c r="J3847">
        <v>2.2000000000000002</v>
      </c>
      <c r="K3847">
        <v>32237</v>
      </c>
      <c r="L3847">
        <v>78</v>
      </c>
      <c r="M3847">
        <v>0.32</v>
      </c>
    </row>
    <row r="3848" spans="1:13">
      <c r="A3848">
        <v>3847</v>
      </c>
      <c r="B3848" s="1">
        <v>44722.25</v>
      </c>
      <c r="C3848" t="s">
        <v>19</v>
      </c>
      <c r="D3848">
        <f t="shared" si="60"/>
        <v>60</v>
      </c>
      <c r="E3848" t="s">
        <v>14</v>
      </c>
      <c r="F3848" t="s">
        <v>28</v>
      </c>
      <c r="G3848" t="s">
        <v>32</v>
      </c>
      <c r="H3848" t="s">
        <v>31</v>
      </c>
      <c r="I3848" t="s">
        <v>23</v>
      </c>
      <c r="J3848">
        <v>1.5</v>
      </c>
      <c r="K3848">
        <v>55144</v>
      </c>
      <c r="L3848">
        <v>84</v>
      </c>
      <c r="M3848">
        <v>0.36</v>
      </c>
    </row>
    <row r="3849" spans="1:13">
      <c r="A3849">
        <v>3848</v>
      </c>
      <c r="B3849" s="1">
        <v>44722.291666666664</v>
      </c>
      <c r="C3849" t="s">
        <v>13</v>
      </c>
      <c r="D3849">
        <f t="shared" si="60"/>
        <v>38</v>
      </c>
      <c r="E3849" t="s">
        <v>20</v>
      </c>
      <c r="F3849" t="s">
        <v>28</v>
      </c>
      <c r="G3849" t="s">
        <v>16</v>
      </c>
      <c r="H3849" t="s">
        <v>22</v>
      </c>
      <c r="I3849" t="s">
        <v>18</v>
      </c>
      <c r="J3849">
        <v>3.4</v>
      </c>
      <c r="K3849">
        <v>70202</v>
      </c>
      <c r="L3849">
        <v>84</v>
      </c>
      <c r="M3849">
        <v>0.48</v>
      </c>
    </row>
    <row r="3850" spans="1:13">
      <c r="A3850">
        <v>3849</v>
      </c>
      <c r="B3850" s="1">
        <v>44722.333333333336</v>
      </c>
      <c r="C3850" t="s">
        <v>24</v>
      </c>
      <c r="D3850">
        <f t="shared" si="60"/>
        <v>53</v>
      </c>
      <c r="E3850" t="s">
        <v>20</v>
      </c>
      <c r="F3850" t="s">
        <v>25</v>
      </c>
      <c r="G3850" t="s">
        <v>21</v>
      </c>
      <c r="H3850" t="s">
        <v>22</v>
      </c>
      <c r="I3850" t="s">
        <v>23</v>
      </c>
      <c r="J3850">
        <v>7.2</v>
      </c>
      <c r="K3850">
        <v>70831</v>
      </c>
      <c r="L3850">
        <v>82</v>
      </c>
      <c r="M3850">
        <v>0.1</v>
      </c>
    </row>
    <row r="3851" spans="1:13">
      <c r="A3851">
        <v>3850</v>
      </c>
      <c r="B3851" s="1">
        <v>44722.375</v>
      </c>
      <c r="C3851" t="s">
        <v>30</v>
      </c>
      <c r="D3851">
        <f t="shared" si="60"/>
        <v>24</v>
      </c>
      <c r="E3851" t="s">
        <v>20</v>
      </c>
      <c r="F3851" t="s">
        <v>28</v>
      </c>
      <c r="G3851" t="s">
        <v>21</v>
      </c>
      <c r="H3851" t="s">
        <v>27</v>
      </c>
      <c r="I3851" t="s">
        <v>23</v>
      </c>
      <c r="J3851">
        <v>3</v>
      </c>
      <c r="K3851">
        <v>65904</v>
      </c>
      <c r="L3851">
        <v>75</v>
      </c>
      <c r="M3851">
        <v>0.15</v>
      </c>
    </row>
    <row r="3852" spans="1:13">
      <c r="A3852">
        <v>3851</v>
      </c>
      <c r="B3852" s="1">
        <v>44722.416666666664</v>
      </c>
      <c r="C3852" t="s">
        <v>13</v>
      </c>
      <c r="D3852">
        <f t="shared" si="60"/>
        <v>38</v>
      </c>
      <c r="E3852" t="s">
        <v>20</v>
      </c>
      <c r="F3852" t="s">
        <v>28</v>
      </c>
      <c r="G3852" t="s">
        <v>16</v>
      </c>
      <c r="H3852" t="s">
        <v>27</v>
      </c>
      <c r="I3852" t="s">
        <v>23</v>
      </c>
      <c r="J3852">
        <v>1.8</v>
      </c>
      <c r="K3852">
        <v>42631</v>
      </c>
      <c r="L3852">
        <v>96</v>
      </c>
      <c r="M3852">
        <v>0.5</v>
      </c>
    </row>
    <row r="3853" spans="1:13">
      <c r="A3853">
        <v>3852</v>
      </c>
      <c r="B3853" s="1">
        <v>44722.458333333336</v>
      </c>
      <c r="C3853" t="s">
        <v>30</v>
      </c>
      <c r="D3853">
        <f t="shared" si="60"/>
        <v>24</v>
      </c>
      <c r="E3853" t="s">
        <v>14</v>
      </c>
      <c r="F3853" t="s">
        <v>15</v>
      </c>
      <c r="G3853" t="s">
        <v>26</v>
      </c>
      <c r="H3853" t="s">
        <v>22</v>
      </c>
      <c r="I3853" t="s">
        <v>23</v>
      </c>
      <c r="J3853">
        <v>5.3</v>
      </c>
      <c r="K3853">
        <v>41997</v>
      </c>
      <c r="L3853">
        <v>83</v>
      </c>
      <c r="M3853">
        <v>0.11</v>
      </c>
    </row>
    <row r="3854" spans="1:13">
      <c r="A3854">
        <v>3853</v>
      </c>
      <c r="B3854" s="1">
        <v>44722.5</v>
      </c>
      <c r="C3854" t="s">
        <v>24</v>
      </c>
      <c r="D3854">
        <f t="shared" si="60"/>
        <v>53</v>
      </c>
      <c r="E3854" t="s">
        <v>14</v>
      </c>
      <c r="F3854" t="s">
        <v>34</v>
      </c>
      <c r="G3854" t="s">
        <v>21</v>
      </c>
      <c r="H3854" t="s">
        <v>27</v>
      </c>
      <c r="I3854" t="s">
        <v>18</v>
      </c>
      <c r="J3854">
        <v>4.3</v>
      </c>
      <c r="K3854">
        <v>70908</v>
      </c>
      <c r="L3854">
        <v>78</v>
      </c>
      <c r="M3854">
        <v>0.48</v>
      </c>
    </row>
    <row r="3855" spans="1:13">
      <c r="A3855">
        <v>3854</v>
      </c>
      <c r="B3855" s="1">
        <v>44722.541666666664</v>
      </c>
      <c r="C3855" t="s">
        <v>19</v>
      </c>
      <c r="D3855">
        <f t="shared" si="60"/>
        <v>60</v>
      </c>
      <c r="E3855" t="s">
        <v>14</v>
      </c>
      <c r="F3855" t="s">
        <v>28</v>
      </c>
      <c r="G3855" t="s">
        <v>21</v>
      </c>
      <c r="H3855" t="s">
        <v>22</v>
      </c>
      <c r="I3855" t="s">
        <v>23</v>
      </c>
      <c r="J3855">
        <v>0.2</v>
      </c>
      <c r="K3855">
        <v>71240</v>
      </c>
      <c r="L3855">
        <v>82</v>
      </c>
      <c r="M3855">
        <v>0.18</v>
      </c>
    </row>
    <row r="3856" spans="1:13">
      <c r="A3856">
        <v>3855</v>
      </c>
      <c r="B3856" s="1">
        <v>44722.583333333336</v>
      </c>
      <c r="C3856" t="s">
        <v>24</v>
      </c>
      <c r="D3856">
        <f t="shared" si="60"/>
        <v>53</v>
      </c>
      <c r="E3856" t="s">
        <v>14</v>
      </c>
      <c r="F3856" t="s">
        <v>15</v>
      </c>
      <c r="G3856" t="s">
        <v>21</v>
      </c>
      <c r="H3856" t="s">
        <v>17</v>
      </c>
      <c r="I3856" t="s">
        <v>18</v>
      </c>
      <c r="J3856">
        <v>5.3</v>
      </c>
      <c r="K3856">
        <v>51560</v>
      </c>
      <c r="L3856">
        <v>70</v>
      </c>
      <c r="M3856">
        <v>0.21</v>
      </c>
    </row>
    <row r="3857" spans="1:13">
      <c r="A3857">
        <v>3856</v>
      </c>
      <c r="B3857" s="1">
        <v>44722.625</v>
      </c>
      <c r="C3857" t="s">
        <v>30</v>
      </c>
      <c r="D3857">
        <f t="shared" si="60"/>
        <v>24</v>
      </c>
      <c r="E3857" t="s">
        <v>20</v>
      </c>
      <c r="F3857" t="s">
        <v>15</v>
      </c>
      <c r="G3857" t="s">
        <v>26</v>
      </c>
      <c r="H3857" t="s">
        <v>27</v>
      </c>
      <c r="I3857" t="s">
        <v>23</v>
      </c>
      <c r="J3857">
        <v>8.3000000000000007</v>
      </c>
      <c r="K3857">
        <v>46477</v>
      </c>
      <c r="L3857">
        <v>74</v>
      </c>
      <c r="M3857">
        <v>0.2</v>
      </c>
    </row>
    <row r="3858" spans="1:13">
      <c r="A3858">
        <v>3857</v>
      </c>
      <c r="B3858" s="1">
        <v>44722.666666666664</v>
      </c>
      <c r="C3858" t="s">
        <v>13</v>
      </c>
      <c r="D3858">
        <f t="shared" si="60"/>
        <v>38</v>
      </c>
      <c r="E3858" t="s">
        <v>20</v>
      </c>
      <c r="F3858" t="s">
        <v>25</v>
      </c>
      <c r="G3858" t="s">
        <v>32</v>
      </c>
      <c r="H3858" t="s">
        <v>31</v>
      </c>
      <c r="I3858" t="s">
        <v>18</v>
      </c>
      <c r="J3858">
        <v>1.2</v>
      </c>
      <c r="K3858">
        <v>78345</v>
      </c>
      <c r="L3858">
        <v>50</v>
      </c>
      <c r="M3858">
        <v>0.47</v>
      </c>
    </row>
    <row r="3859" spans="1:13">
      <c r="A3859">
        <v>3858</v>
      </c>
      <c r="B3859" s="1">
        <v>44722.708333333336</v>
      </c>
      <c r="C3859" t="s">
        <v>13</v>
      </c>
      <c r="D3859">
        <f t="shared" si="60"/>
        <v>38</v>
      </c>
      <c r="E3859" t="s">
        <v>14</v>
      </c>
      <c r="F3859" t="s">
        <v>15</v>
      </c>
      <c r="G3859" t="s">
        <v>16</v>
      </c>
      <c r="H3859" t="s">
        <v>22</v>
      </c>
      <c r="I3859" t="s">
        <v>18</v>
      </c>
      <c r="J3859">
        <v>1.5</v>
      </c>
      <c r="K3859">
        <v>47801</v>
      </c>
      <c r="L3859">
        <v>70</v>
      </c>
      <c r="M3859">
        <v>0.28999999999999998</v>
      </c>
    </row>
    <row r="3860" spans="1:13">
      <c r="A3860">
        <v>3859</v>
      </c>
      <c r="B3860" s="1">
        <v>44722.75</v>
      </c>
      <c r="C3860" t="s">
        <v>13</v>
      </c>
      <c r="D3860">
        <f t="shared" si="60"/>
        <v>38</v>
      </c>
      <c r="E3860" t="s">
        <v>14</v>
      </c>
      <c r="F3860" t="s">
        <v>25</v>
      </c>
      <c r="G3860" t="s">
        <v>26</v>
      </c>
      <c r="H3860" t="s">
        <v>17</v>
      </c>
      <c r="I3860" t="s">
        <v>23</v>
      </c>
      <c r="J3860">
        <v>1.7</v>
      </c>
      <c r="K3860">
        <v>69919</v>
      </c>
      <c r="L3860">
        <v>96</v>
      </c>
      <c r="M3860">
        <v>0.46</v>
      </c>
    </row>
    <row r="3861" spans="1:13">
      <c r="A3861">
        <v>3860</v>
      </c>
      <c r="B3861" s="1">
        <v>44722.791666666664</v>
      </c>
      <c r="C3861" t="s">
        <v>24</v>
      </c>
      <c r="D3861">
        <f t="shared" si="60"/>
        <v>53</v>
      </c>
      <c r="E3861" t="s">
        <v>20</v>
      </c>
      <c r="F3861" t="s">
        <v>28</v>
      </c>
      <c r="G3861" t="s">
        <v>29</v>
      </c>
      <c r="H3861" t="s">
        <v>27</v>
      </c>
      <c r="I3861" t="s">
        <v>23</v>
      </c>
      <c r="J3861">
        <v>3.8</v>
      </c>
      <c r="K3861">
        <v>52263</v>
      </c>
      <c r="L3861">
        <v>77</v>
      </c>
      <c r="M3861">
        <v>0.36</v>
      </c>
    </row>
    <row r="3862" spans="1:13">
      <c r="A3862">
        <v>3861</v>
      </c>
      <c r="B3862" s="1">
        <v>44722.833333333336</v>
      </c>
      <c r="C3862" t="s">
        <v>24</v>
      </c>
      <c r="D3862">
        <f t="shared" si="60"/>
        <v>53</v>
      </c>
      <c r="E3862" t="s">
        <v>20</v>
      </c>
      <c r="F3862" t="s">
        <v>25</v>
      </c>
      <c r="G3862" t="s">
        <v>29</v>
      </c>
      <c r="H3862" t="s">
        <v>22</v>
      </c>
      <c r="I3862" t="s">
        <v>18</v>
      </c>
      <c r="J3862">
        <v>6</v>
      </c>
      <c r="K3862">
        <v>34049</v>
      </c>
      <c r="L3862">
        <v>76</v>
      </c>
      <c r="M3862">
        <v>7.0000000000000007E-2</v>
      </c>
    </row>
    <row r="3863" spans="1:13">
      <c r="A3863">
        <v>3862</v>
      </c>
      <c r="B3863" s="1">
        <v>44722.875</v>
      </c>
      <c r="C3863" t="s">
        <v>24</v>
      </c>
      <c r="D3863">
        <f t="shared" si="60"/>
        <v>53</v>
      </c>
      <c r="E3863" t="s">
        <v>20</v>
      </c>
      <c r="F3863" t="s">
        <v>15</v>
      </c>
      <c r="G3863" t="s">
        <v>26</v>
      </c>
      <c r="H3863" t="s">
        <v>17</v>
      </c>
      <c r="I3863" t="s">
        <v>23</v>
      </c>
      <c r="J3863">
        <v>4.2</v>
      </c>
      <c r="K3863">
        <v>87246</v>
      </c>
      <c r="L3863">
        <v>87</v>
      </c>
      <c r="M3863">
        <v>0.18</v>
      </c>
    </row>
    <row r="3864" spans="1:13">
      <c r="A3864">
        <v>3863</v>
      </c>
      <c r="B3864" s="1">
        <v>44722.916666666664</v>
      </c>
      <c r="C3864" t="s">
        <v>13</v>
      </c>
      <c r="D3864">
        <f t="shared" si="60"/>
        <v>38</v>
      </c>
      <c r="E3864" t="s">
        <v>20</v>
      </c>
      <c r="F3864" t="s">
        <v>34</v>
      </c>
      <c r="G3864" t="s">
        <v>26</v>
      </c>
      <c r="H3864" t="s">
        <v>27</v>
      </c>
      <c r="I3864" t="s">
        <v>18</v>
      </c>
      <c r="J3864">
        <v>6.8</v>
      </c>
      <c r="K3864">
        <v>57401</v>
      </c>
      <c r="L3864">
        <v>79</v>
      </c>
      <c r="M3864">
        <v>0.25</v>
      </c>
    </row>
    <row r="3865" spans="1:13">
      <c r="A3865">
        <v>3864</v>
      </c>
      <c r="B3865" s="1">
        <v>44722.958333333336</v>
      </c>
      <c r="C3865" t="s">
        <v>13</v>
      </c>
      <c r="D3865">
        <f t="shared" si="60"/>
        <v>38</v>
      </c>
      <c r="E3865" t="s">
        <v>20</v>
      </c>
      <c r="F3865" t="s">
        <v>34</v>
      </c>
      <c r="G3865" t="s">
        <v>32</v>
      </c>
      <c r="H3865" t="s">
        <v>22</v>
      </c>
      <c r="I3865" t="s">
        <v>23</v>
      </c>
      <c r="J3865">
        <v>5.7</v>
      </c>
      <c r="K3865">
        <v>40785</v>
      </c>
      <c r="L3865">
        <v>66</v>
      </c>
      <c r="M3865">
        <v>0.14000000000000001</v>
      </c>
    </row>
    <row r="3866" spans="1:13">
      <c r="A3866">
        <v>3865</v>
      </c>
      <c r="B3866" s="1">
        <v>44723</v>
      </c>
      <c r="C3866" t="s">
        <v>30</v>
      </c>
      <c r="D3866">
        <f t="shared" si="60"/>
        <v>24</v>
      </c>
      <c r="E3866" t="s">
        <v>14</v>
      </c>
      <c r="F3866" t="s">
        <v>28</v>
      </c>
      <c r="G3866" t="s">
        <v>29</v>
      </c>
      <c r="H3866" t="s">
        <v>22</v>
      </c>
      <c r="I3866" t="s">
        <v>23</v>
      </c>
      <c r="J3866">
        <v>7.4</v>
      </c>
      <c r="K3866">
        <v>27184</v>
      </c>
      <c r="L3866">
        <v>75</v>
      </c>
      <c r="M3866">
        <v>0.37</v>
      </c>
    </row>
    <row r="3867" spans="1:13">
      <c r="A3867">
        <v>3866</v>
      </c>
      <c r="B3867" s="1">
        <v>44723.041666666664</v>
      </c>
      <c r="C3867" t="s">
        <v>13</v>
      </c>
      <c r="D3867">
        <f t="shared" si="60"/>
        <v>38</v>
      </c>
      <c r="E3867" t="s">
        <v>14</v>
      </c>
      <c r="F3867" t="s">
        <v>28</v>
      </c>
      <c r="G3867" t="s">
        <v>16</v>
      </c>
      <c r="H3867" t="s">
        <v>22</v>
      </c>
      <c r="I3867" t="s">
        <v>18</v>
      </c>
      <c r="J3867">
        <v>6.3</v>
      </c>
      <c r="K3867">
        <v>29200</v>
      </c>
      <c r="L3867">
        <v>61</v>
      </c>
      <c r="M3867">
        <v>0.28000000000000003</v>
      </c>
    </row>
    <row r="3868" spans="1:13">
      <c r="A3868">
        <v>3867</v>
      </c>
      <c r="B3868" s="1">
        <v>44723.083333333336</v>
      </c>
      <c r="C3868" t="s">
        <v>13</v>
      </c>
      <c r="D3868">
        <f t="shared" si="60"/>
        <v>38</v>
      </c>
      <c r="E3868" t="s">
        <v>20</v>
      </c>
      <c r="F3868" t="s">
        <v>34</v>
      </c>
      <c r="G3868" t="s">
        <v>21</v>
      </c>
      <c r="H3868" t="s">
        <v>27</v>
      </c>
      <c r="I3868" t="s">
        <v>23</v>
      </c>
      <c r="J3868">
        <v>3.2</v>
      </c>
      <c r="K3868">
        <v>47542</v>
      </c>
      <c r="L3868">
        <v>77</v>
      </c>
      <c r="M3868">
        <v>0.18</v>
      </c>
    </row>
    <row r="3869" spans="1:13">
      <c r="A3869">
        <v>3868</v>
      </c>
      <c r="B3869" s="1">
        <v>44723.125</v>
      </c>
      <c r="C3869" t="s">
        <v>24</v>
      </c>
      <c r="D3869">
        <f t="shared" si="60"/>
        <v>53</v>
      </c>
      <c r="E3869" t="s">
        <v>20</v>
      </c>
      <c r="F3869" t="s">
        <v>25</v>
      </c>
      <c r="G3869" t="s">
        <v>21</v>
      </c>
      <c r="H3869" t="s">
        <v>17</v>
      </c>
      <c r="I3869" t="s">
        <v>23</v>
      </c>
      <c r="J3869">
        <v>4.0999999999999996</v>
      </c>
      <c r="K3869">
        <v>93503</v>
      </c>
      <c r="L3869">
        <v>65</v>
      </c>
      <c r="M3869">
        <v>0.2</v>
      </c>
    </row>
    <row r="3870" spans="1:13">
      <c r="A3870">
        <v>3869</v>
      </c>
      <c r="B3870" s="1">
        <v>44723.166666666664</v>
      </c>
      <c r="C3870" t="s">
        <v>24</v>
      </c>
      <c r="D3870">
        <f t="shared" si="60"/>
        <v>53</v>
      </c>
      <c r="E3870" t="s">
        <v>14</v>
      </c>
      <c r="F3870" t="s">
        <v>28</v>
      </c>
      <c r="G3870" t="s">
        <v>32</v>
      </c>
      <c r="H3870" t="s">
        <v>22</v>
      </c>
      <c r="I3870" t="s">
        <v>23</v>
      </c>
      <c r="J3870">
        <v>2.2999999999999998</v>
      </c>
      <c r="K3870">
        <v>43307</v>
      </c>
      <c r="L3870">
        <v>86</v>
      </c>
      <c r="M3870">
        <v>0.42</v>
      </c>
    </row>
    <row r="3871" spans="1:13">
      <c r="A3871">
        <v>3870</v>
      </c>
      <c r="B3871" s="1">
        <v>44723.208333333336</v>
      </c>
      <c r="C3871" t="s">
        <v>30</v>
      </c>
      <c r="D3871">
        <f t="shared" si="60"/>
        <v>24</v>
      </c>
      <c r="E3871" t="s">
        <v>20</v>
      </c>
      <c r="F3871" t="s">
        <v>15</v>
      </c>
      <c r="G3871" t="s">
        <v>32</v>
      </c>
      <c r="H3871" t="s">
        <v>17</v>
      </c>
      <c r="I3871" t="s">
        <v>23</v>
      </c>
      <c r="J3871">
        <v>3.5</v>
      </c>
      <c r="K3871">
        <v>83949</v>
      </c>
      <c r="L3871">
        <v>69</v>
      </c>
      <c r="M3871">
        <v>0.46</v>
      </c>
    </row>
    <row r="3872" spans="1:13">
      <c r="A3872">
        <v>3871</v>
      </c>
      <c r="B3872" s="1">
        <v>44723.25</v>
      </c>
      <c r="C3872" t="s">
        <v>13</v>
      </c>
      <c r="D3872">
        <f t="shared" si="60"/>
        <v>38</v>
      </c>
      <c r="E3872" t="s">
        <v>14</v>
      </c>
      <c r="F3872" t="s">
        <v>28</v>
      </c>
      <c r="G3872" t="s">
        <v>29</v>
      </c>
      <c r="H3872" t="s">
        <v>17</v>
      </c>
      <c r="I3872" t="s">
        <v>18</v>
      </c>
      <c r="J3872">
        <v>4.0999999999999996</v>
      </c>
      <c r="K3872">
        <v>52385</v>
      </c>
      <c r="L3872">
        <v>65</v>
      </c>
      <c r="M3872">
        <v>0.31</v>
      </c>
    </row>
    <row r="3873" spans="1:13">
      <c r="A3873">
        <v>3872</v>
      </c>
      <c r="B3873" s="1">
        <v>44723.291666666664</v>
      </c>
      <c r="C3873" t="s">
        <v>30</v>
      </c>
      <c r="D3873">
        <f t="shared" si="60"/>
        <v>24</v>
      </c>
      <c r="E3873" t="s">
        <v>14</v>
      </c>
      <c r="F3873" t="s">
        <v>25</v>
      </c>
      <c r="G3873" t="s">
        <v>16</v>
      </c>
      <c r="H3873" t="s">
        <v>31</v>
      </c>
      <c r="I3873" t="s">
        <v>18</v>
      </c>
      <c r="J3873">
        <v>3.8</v>
      </c>
      <c r="K3873">
        <v>31377</v>
      </c>
      <c r="L3873">
        <v>74</v>
      </c>
      <c r="M3873">
        <v>0.56999999999999995</v>
      </c>
    </row>
    <row r="3874" spans="1:13">
      <c r="A3874">
        <v>3873</v>
      </c>
      <c r="B3874" s="1">
        <v>44723.333333333336</v>
      </c>
      <c r="C3874" t="s">
        <v>30</v>
      </c>
      <c r="D3874">
        <f t="shared" si="60"/>
        <v>24</v>
      </c>
      <c r="E3874" t="s">
        <v>14</v>
      </c>
      <c r="F3874" t="s">
        <v>28</v>
      </c>
      <c r="G3874" t="s">
        <v>16</v>
      </c>
      <c r="H3874" t="s">
        <v>17</v>
      </c>
      <c r="I3874" t="s">
        <v>18</v>
      </c>
      <c r="J3874">
        <v>6.7</v>
      </c>
      <c r="K3874">
        <v>45536</v>
      </c>
      <c r="L3874">
        <v>79</v>
      </c>
      <c r="M3874">
        <v>0.16</v>
      </c>
    </row>
    <row r="3875" spans="1:13">
      <c r="A3875">
        <v>3874</v>
      </c>
      <c r="B3875" s="1">
        <v>44723.375</v>
      </c>
      <c r="C3875" t="s">
        <v>24</v>
      </c>
      <c r="D3875">
        <f t="shared" si="60"/>
        <v>53</v>
      </c>
      <c r="E3875" t="s">
        <v>14</v>
      </c>
      <c r="F3875" t="s">
        <v>15</v>
      </c>
      <c r="G3875" t="s">
        <v>26</v>
      </c>
      <c r="H3875" t="s">
        <v>17</v>
      </c>
      <c r="I3875" t="s">
        <v>23</v>
      </c>
      <c r="J3875">
        <v>3.3</v>
      </c>
      <c r="K3875">
        <v>29380</v>
      </c>
      <c r="L3875">
        <v>61</v>
      </c>
      <c r="M3875">
        <v>0.62</v>
      </c>
    </row>
    <row r="3876" spans="1:13">
      <c r="A3876">
        <v>3875</v>
      </c>
      <c r="B3876" s="1">
        <v>44723.416666666664</v>
      </c>
      <c r="C3876" t="s">
        <v>30</v>
      </c>
      <c r="D3876">
        <f t="shared" si="60"/>
        <v>24</v>
      </c>
      <c r="E3876" t="s">
        <v>20</v>
      </c>
      <c r="F3876" t="s">
        <v>15</v>
      </c>
      <c r="G3876" t="s">
        <v>32</v>
      </c>
      <c r="H3876" t="s">
        <v>17</v>
      </c>
      <c r="I3876" t="s">
        <v>23</v>
      </c>
      <c r="J3876">
        <v>2.1</v>
      </c>
      <c r="K3876">
        <v>37881</v>
      </c>
      <c r="L3876">
        <v>69</v>
      </c>
      <c r="M3876">
        <v>0.26</v>
      </c>
    </row>
    <row r="3877" spans="1:13">
      <c r="A3877">
        <v>3876</v>
      </c>
      <c r="B3877" s="1">
        <v>44723.458333333336</v>
      </c>
      <c r="C3877" t="s">
        <v>13</v>
      </c>
      <c r="D3877">
        <f t="shared" si="60"/>
        <v>38</v>
      </c>
      <c r="E3877" t="s">
        <v>20</v>
      </c>
      <c r="F3877" t="s">
        <v>15</v>
      </c>
      <c r="G3877" t="s">
        <v>21</v>
      </c>
      <c r="H3877" t="s">
        <v>17</v>
      </c>
      <c r="I3877" t="s">
        <v>18</v>
      </c>
      <c r="J3877">
        <v>2.2999999999999998</v>
      </c>
      <c r="K3877">
        <v>37285</v>
      </c>
      <c r="L3877">
        <v>76</v>
      </c>
      <c r="M3877">
        <v>0.27</v>
      </c>
    </row>
    <row r="3878" spans="1:13">
      <c r="A3878">
        <v>3877</v>
      </c>
      <c r="B3878" s="1">
        <v>44723.5</v>
      </c>
      <c r="C3878" t="s">
        <v>30</v>
      </c>
      <c r="D3878">
        <f t="shared" si="60"/>
        <v>24</v>
      </c>
      <c r="E3878" t="s">
        <v>14</v>
      </c>
      <c r="F3878" t="s">
        <v>25</v>
      </c>
      <c r="G3878" t="s">
        <v>21</v>
      </c>
      <c r="H3878" t="s">
        <v>17</v>
      </c>
      <c r="I3878" t="s">
        <v>23</v>
      </c>
      <c r="J3878">
        <v>5.3</v>
      </c>
      <c r="K3878">
        <v>16924</v>
      </c>
      <c r="L3878">
        <v>91</v>
      </c>
      <c r="M3878">
        <v>0.46</v>
      </c>
    </row>
    <row r="3879" spans="1:13">
      <c r="A3879">
        <v>3878</v>
      </c>
      <c r="B3879" s="1">
        <v>44723.541666666664</v>
      </c>
      <c r="C3879" t="s">
        <v>19</v>
      </c>
      <c r="D3879">
        <f t="shared" si="60"/>
        <v>60</v>
      </c>
      <c r="E3879" t="s">
        <v>20</v>
      </c>
      <c r="F3879" t="s">
        <v>25</v>
      </c>
      <c r="G3879" t="s">
        <v>29</v>
      </c>
      <c r="H3879" t="s">
        <v>27</v>
      </c>
      <c r="I3879" t="s">
        <v>23</v>
      </c>
      <c r="J3879">
        <v>1.2</v>
      </c>
      <c r="K3879">
        <v>85256</v>
      </c>
      <c r="L3879">
        <v>45</v>
      </c>
      <c r="M3879">
        <v>0.05</v>
      </c>
    </row>
    <row r="3880" spans="1:13">
      <c r="A3880">
        <v>3879</v>
      </c>
      <c r="B3880" s="1">
        <v>44723.583333333336</v>
      </c>
      <c r="C3880" t="s">
        <v>13</v>
      </c>
      <c r="D3880">
        <f t="shared" si="60"/>
        <v>38</v>
      </c>
      <c r="E3880" t="s">
        <v>20</v>
      </c>
      <c r="F3880" t="s">
        <v>15</v>
      </c>
      <c r="G3880" t="s">
        <v>21</v>
      </c>
      <c r="H3880" t="s">
        <v>31</v>
      </c>
      <c r="I3880" t="s">
        <v>18</v>
      </c>
      <c r="J3880">
        <v>3.6</v>
      </c>
      <c r="K3880">
        <v>59220</v>
      </c>
      <c r="L3880">
        <v>82</v>
      </c>
      <c r="M3880">
        <v>0.36</v>
      </c>
    </row>
    <row r="3881" spans="1:13">
      <c r="A3881">
        <v>3880</v>
      </c>
      <c r="B3881" s="1">
        <v>44723.625</v>
      </c>
      <c r="C3881" t="s">
        <v>30</v>
      </c>
      <c r="D3881">
        <f t="shared" si="60"/>
        <v>24</v>
      </c>
      <c r="E3881" t="s">
        <v>20</v>
      </c>
      <c r="F3881" t="s">
        <v>15</v>
      </c>
      <c r="G3881" t="s">
        <v>16</v>
      </c>
      <c r="H3881" t="s">
        <v>22</v>
      </c>
      <c r="I3881" t="s">
        <v>23</v>
      </c>
      <c r="J3881">
        <v>6.7</v>
      </c>
      <c r="K3881">
        <v>41274</v>
      </c>
      <c r="L3881">
        <v>70</v>
      </c>
      <c r="M3881">
        <v>0.39</v>
      </c>
    </row>
    <row r="3882" spans="1:13">
      <c r="A3882">
        <v>3881</v>
      </c>
      <c r="B3882" s="1">
        <v>44723.666666666664</v>
      </c>
      <c r="C3882" t="s">
        <v>13</v>
      </c>
      <c r="D3882">
        <f t="shared" si="60"/>
        <v>38</v>
      </c>
      <c r="E3882" t="s">
        <v>20</v>
      </c>
      <c r="F3882" t="s">
        <v>25</v>
      </c>
      <c r="G3882" t="s">
        <v>16</v>
      </c>
      <c r="H3882" t="s">
        <v>31</v>
      </c>
      <c r="I3882" t="s">
        <v>23</v>
      </c>
      <c r="J3882">
        <v>4.5999999999999996</v>
      </c>
      <c r="K3882">
        <v>59435</v>
      </c>
      <c r="L3882">
        <v>69</v>
      </c>
      <c r="M3882">
        <v>0.31</v>
      </c>
    </row>
    <row r="3883" spans="1:13">
      <c r="A3883">
        <v>3882</v>
      </c>
      <c r="B3883" s="1">
        <v>44723.708333333336</v>
      </c>
      <c r="C3883" t="s">
        <v>24</v>
      </c>
      <c r="D3883">
        <f t="shared" si="60"/>
        <v>53</v>
      </c>
      <c r="E3883" t="s">
        <v>14</v>
      </c>
      <c r="F3883" t="s">
        <v>25</v>
      </c>
      <c r="G3883" t="s">
        <v>32</v>
      </c>
      <c r="H3883" t="s">
        <v>31</v>
      </c>
      <c r="I3883" t="s">
        <v>23</v>
      </c>
      <c r="J3883">
        <v>3.9</v>
      </c>
      <c r="K3883">
        <v>38290</v>
      </c>
      <c r="L3883">
        <v>67</v>
      </c>
      <c r="M3883">
        <v>0.06</v>
      </c>
    </row>
    <row r="3884" spans="1:13">
      <c r="A3884">
        <v>3883</v>
      </c>
      <c r="B3884" s="1">
        <v>44723.75</v>
      </c>
      <c r="C3884" t="s">
        <v>19</v>
      </c>
      <c r="D3884">
        <f t="shared" si="60"/>
        <v>60</v>
      </c>
      <c r="E3884" t="s">
        <v>20</v>
      </c>
      <c r="F3884" t="s">
        <v>25</v>
      </c>
      <c r="G3884" t="s">
        <v>29</v>
      </c>
      <c r="H3884" t="s">
        <v>22</v>
      </c>
      <c r="I3884" t="s">
        <v>23</v>
      </c>
      <c r="J3884">
        <v>3.9</v>
      </c>
      <c r="K3884">
        <v>1579</v>
      </c>
      <c r="L3884">
        <v>71</v>
      </c>
      <c r="M3884">
        <v>0.42</v>
      </c>
    </row>
    <row r="3885" spans="1:13">
      <c r="A3885">
        <v>3884</v>
      </c>
      <c r="B3885" s="1">
        <v>44723.791666666664</v>
      </c>
      <c r="C3885" t="s">
        <v>30</v>
      </c>
      <c r="D3885">
        <f t="shared" si="60"/>
        <v>24</v>
      </c>
      <c r="E3885" t="s">
        <v>14</v>
      </c>
      <c r="F3885" t="s">
        <v>34</v>
      </c>
      <c r="G3885" t="s">
        <v>21</v>
      </c>
      <c r="H3885" t="s">
        <v>17</v>
      </c>
      <c r="I3885" t="s">
        <v>23</v>
      </c>
      <c r="J3885">
        <v>1.9</v>
      </c>
      <c r="K3885">
        <v>114134</v>
      </c>
      <c r="L3885">
        <v>82</v>
      </c>
      <c r="M3885">
        <v>0.13</v>
      </c>
    </row>
    <row r="3886" spans="1:13">
      <c r="A3886">
        <v>3885</v>
      </c>
      <c r="B3886" s="1">
        <v>44723.833333333336</v>
      </c>
      <c r="C3886" t="s">
        <v>19</v>
      </c>
      <c r="D3886">
        <f t="shared" si="60"/>
        <v>60</v>
      </c>
      <c r="E3886" t="s">
        <v>14</v>
      </c>
      <c r="F3886" t="s">
        <v>25</v>
      </c>
      <c r="G3886" t="s">
        <v>32</v>
      </c>
      <c r="H3886" t="s">
        <v>22</v>
      </c>
      <c r="I3886" t="s">
        <v>18</v>
      </c>
      <c r="J3886">
        <v>2.2999999999999998</v>
      </c>
      <c r="K3886">
        <v>58792</v>
      </c>
      <c r="L3886">
        <v>69</v>
      </c>
      <c r="M3886">
        <v>0.27</v>
      </c>
    </row>
    <row r="3887" spans="1:13">
      <c r="A3887">
        <v>3886</v>
      </c>
      <c r="B3887" s="1">
        <v>44723.875</v>
      </c>
      <c r="C3887" t="s">
        <v>19</v>
      </c>
      <c r="D3887">
        <f t="shared" si="60"/>
        <v>60</v>
      </c>
      <c r="E3887" t="s">
        <v>20</v>
      </c>
      <c r="F3887" t="s">
        <v>15</v>
      </c>
      <c r="G3887" t="s">
        <v>26</v>
      </c>
      <c r="H3887" t="s">
        <v>17</v>
      </c>
      <c r="I3887" t="s">
        <v>23</v>
      </c>
      <c r="J3887">
        <v>3.6</v>
      </c>
      <c r="K3887">
        <v>43220</v>
      </c>
      <c r="L3887">
        <v>95</v>
      </c>
      <c r="M3887">
        <v>0.11</v>
      </c>
    </row>
    <row r="3888" spans="1:13">
      <c r="A3888">
        <v>3887</v>
      </c>
      <c r="B3888" s="1">
        <v>44723.916666666664</v>
      </c>
      <c r="C3888" t="s">
        <v>19</v>
      </c>
      <c r="D3888">
        <f t="shared" si="60"/>
        <v>60</v>
      </c>
      <c r="E3888" t="s">
        <v>14</v>
      </c>
      <c r="F3888" t="s">
        <v>34</v>
      </c>
      <c r="G3888" t="s">
        <v>26</v>
      </c>
      <c r="H3888" t="s">
        <v>22</v>
      </c>
      <c r="I3888" t="s">
        <v>23</v>
      </c>
      <c r="J3888">
        <v>4.5</v>
      </c>
      <c r="K3888">
        <v>16322</v>
      </c>
      <c r="L3888">
        <v>82</v>
      </c>
      <c r="M3888">
        <v>0.62</v>
      </c>
    </row>
    <row r="3889" spans="1:13">
      <c r="A3889">
        <v>3888</v>
      </c>
      <c r="B3889" s="1">
        <v>44723.958333333336</v>
      </c>
      <c r="C3889" t="s">
        <v>24</v>
      </c>
      <c r="D3889">
        <f t="shared" si="60"/>
        <v>53</v>
      </c>
      <c r="E3889" t="s">
        <v>20</v>
      </c>
      <c r="F3889" t="s">
        <v>25</v>
      </c>
      <c r="G3889" t="s">
        <v>21</v>
      </c>
      <c r="H3889" t="s">
        <v>27</v>
      </c>
      <c r="I3889" t="s">
        <v>18</v>
      </c>
      <c r="J3889">
        <v>5.9</v>
      </c>
      <c r="K3889">
        <v>25117</v>
      </c>
      <c r="L3889">
        <v>77</v>
      </c>
      <c r="M3889">
        <v>0.25</v>
      </c>
    </row>
    <row r="3890" spans="1:13">
      <c r="A3890">
        <v>3889</v>
      </c>
      <c r="B3890" s="1">
        <v>44724</v>
      </c>
      <c r="C3890" t="s">
        <v>24</v>
      </c>
      <c r="D3890">
        <f t="shared" si="60"/>
        <v>53</v>
      </c>
      <c r="E3890" t="s">
        <v>20</v>
      </c>
      <c r="F3890" t="s">
        <v>15</v>
      </c>
      <c r="G3890" t="s">
        <v>21</v>
      </c>
      <c r="H3890" t="s">
        <v>31</v>
      </c>
      <c r="I3890" t="s">
        <v>23</v>
      </c>
      <c r="J3890">
        <v>4.2</v>
      </c>
      <c r="K3890">
        <v>88090</v>
      </c>
      <c r="L3890">
        <v>73</v>
      </c>
      <c r="M3890">
        <v>0.56000000000000005</v>
      </c>
    </row>
    <row r="3891" spans="1:13">
      <c r="A3891">
        <v>3890</v>
      </c>
      <c r="B3891" s="1">
        <v>44724.041666666664</v>
      </c>
      <c r="C3891" t="s">
        <v>13</v>
      </c>
      <c r="D3891">
        <f t="shared" si="60"/>
        <v>38</v>
      </c>
      <c r="E3891" t="s">
        <v>14</v>
      </c>
      <c r="F3891" t="s">
        <v>28</v>
      </c>
      <c r="G3891" t="s">
        <v>21</v>
      </c>
      <c r="H3891" t="s">
        <v>17</v>
      </c>
      <c r="I3891" t="s">
        <v>23</v>
      </c>
      <c r="J3891">
        <v>6.7</v>
      </c>
      <c r="K3891">
        <v>85039</v>
      </c>
      <c r="L3891">
        <v>89</v>
      </c>
      <c r="M3891">
        <v>0.44</v>
      </c>
    </row>
    <row r="3892" spans="1:13">
      <c r="A3892">
        <v>3891</v>
      </c>
      <c r="B3892" s="1">
        <v>44724.083333333336</v>
      </c>
      <c r="C3892" t="s">
        <v>24</v>
      </c>
      <c r="D3892">
        <f t="shared" si="60"/>
        <v>53</v>
      </c>
      <c r="E3892" t="s">
        <v>20</v>
      </c>
      <c r="F3892" t="s">
        <v>34</v>
      </c>
      <c r="G3892" t="s">
        <v>16</v>
      </c>
      <c r="H3892" t="s">
        <v>31</v>
      </c>
      <c r="I3892" t="s">
        <v>23</v>
      </c>
      <c r="J3892">
        <v>7.2</v>
      </c>
      <c r="K3892">
        <v>70064</v>
      </c>
      <c r="L3892">
        <v>91</v>
      </c>
      <c r="M3892">
        <v>0.17</v>
      </c>
    </row>
    <row r="3893" spans="1:13">
      <c r="A3893">
        <v>3892</v>
      </c>
      <c r="B3893" s="1">
        <v>44724.125</v>
      </c>
      <c r="C3893" t="s">
        <v>13</v>
      </c>
      <c r="D3893">
        <f t="shared" si="60"/>
        <v>38</v>
      </c>
      <c r="E3893" t="s">
        <v>14</v>
      </c>
      <c r="F3893" t="s">
        <v>15</v>
      </c>
      <c r="G3893" t="s">
        <v>21</v>
      </c>
      <c r="H3893" t="s">
        <v>17</v>
      </c>
      <c r="I3893" t="s">
        <v>18</v>
      </c>
      <c r="J3893">
        <v>5.6</v>
      </c>
      <c r="K3893">
        <v>32698</v>
      </c>
      <c r="L3893">
        <v>61</v>
      </c>
      <c r="M3893">
        <v>0.56999999999999995</v>
      </c>
    </row>
    <row r="3894" spans="1:13">
      <c r="A3894">
        <v>3893</v>
      </c>
      <c r="B3894" s="1">
        <v>44724.166666666664</v>
      </c>
      <c r="C3894" t="s">
        <v>24</v>
      </c>
      <c r="D3894">
        <f t="shared" si="60"/>
        <v>53</v>
      </c>
      <c r="E3894" t="s">
        <v>14</v>
      </c>
      <c r="F3894" t="s">
        <v>28</v>
      </c>
      <c r="G3894" t="s">
        <v>26</v>
      </c>
      <c r="H3894" t="s">
        <v>22</v>
      </c>
      <c r="I3894" t="s">
        <v>23</v>
      </c>
      <c r="J3894">
        <v>6.4</v>
      </c>
      <c r="K3894">
        <v>85199</v>
      </c>
      <c r="L3894">
        <v>67</v>
      </c>
      <c r="M3894">
        <v>0.2</v>
      </c>
    </row>
    <row r="3895" spans="1:13">
      <c r="A3895">
        <v>3894</v>
      </c>
      <c r="B3895" s="1">
        <v>44724.208333333336</v>
      </c>
      <c r="C3895" t="s">
        <v>13</v>
      </c>
      <c r="D3895">
        <f t="shared" si="60"/>
        <v>38</v>
      </c>
      <c r="E3895" t="s">
        <v>20</v>
      </c>
      <c r="F3895" t="s">
        <v>15</v>
      </c>
      <c r="G3895" t="s">
        <v>21</v>
      </c>
      <c r="H3895" t="s">
        <v>22</v>
      </c>
      <c r="I3895" t="s">
        <v>23</v>
      </c>
      <c r="J3895">
        <v>2</v>
      </c>
      <c r="K3895">
        <v>63996</v>
      </c>
      <c r="L3895">
        <v>83</v>
      </c>
      <c r="M3895">
        <v>0.15</v>
      </c>
    </row>
    <row r="3896" spans="1:13">
      <c r="A3896">
        <v>3895</v>
      </c>
      <c r="B3896" s="1">
        <v>44724.25</v>
      </c>
      <c r="C3896" t="s">
        <v>24</v>
      </c>
      <c r="D3896">
        <f t="shared" si="60"/>
        <v>53</v>
      </c>
      <c r="E3896" t="s">
        <v>20</v>
      </c>
      <c r="F3896" t="s">
        <v>25</v>
      </c>
      <c r="G3896" t="s">
        <v>29</v>
      </c>
      <c r="H3896" t="s">
        <v>22</v>
      </c>
      <c r="I3896" t="s">
        <v>23</v>
      </c>
      <c r="J3896">
        <v>1.7</v>
      </c>
      <c r="K3896">
        <v>68098</v>
      </c>
      <c r="L3896">
        <v>86</v>
      </c>
      <c r="M3896">
        <v>0.02</v>
      </c>
    </row>
    <row r="3897" spans="1:13">
      <c r="A3897">
        <v>3896</v>
      </c>
      <c r="B3897" s="1">
        <v>44724.291666666664</v>
      </c>
      <c r="C3897" t="s">
        <v>24</v>
      </c>
      <c r="D3897">
        <f t="shared" si="60"/>
        <v>53</v>
      </c>
      <c r="E3897" t="s">
        <v>20</v>
      </c>
      <c r="F3897" t="s">
        <v>25</v>
      </c>
      <c r="G3897" t="s">
        <v>26</v>
      </c>
      <c r="H3897" t="s">
        <v>27</v>
      </c>
      <c r="I3897" t="s">
        <v>23</v>
      </c>
      <c r="J3897">
        <v>5</v>
      </c>
      <c r="K3897">
        <v>63923</v>
      </c>
      <c r="L3897">
        <v>71</v>
      </c>
      <c r="M3897">
        <v>0.56000000000000005</v>
      </c>
    </row>
    <row r="3898" spans="1:13">
      <c r="A3898">
        <v>3897</v>
      </c>
      <c r="B3898" s="1">
        <v>44724.333333333336</v>
      </c>
      <c r="C3898" t="s">
        <v>30</v>
      </c>
      <c r="D3898">
        <f t="shared" si="60"/>
        <v>24</v>
      </c>
      <c r="E3898" t="s">
        <v>14</v>
      </c>
      <c r="F3898" t="s">
        <v>28</v>
      </c>
      <c r="G3898" t="s">
        <v>29</v>
      </c>
      <c r="H3898" t="s">
        <v>22</v>
      </c>
      <c r="I3898" t="s">
        <v>23</v>
      </c>
      <c r="J3898">
        <v>1.3</v>
      </c>
      <c r="K3898">
        <v>24860</v>
      </c>
      <c r="L3898">
        <v>66</v>
      </c>
      <c r="M3898">
        <v>0.02</v>
      </c>
    </row>
    <row r="3899" spans="1:13">
      <c r="A3899">
        <v>3898</v>
      </c>
      <c r="B3899" s="1">
        <v>44724.375</v>
      </c>
      <c r="C3899" t="s">
        <v>24</v>
      </c>
      <c r="D3899">
        <f t="shared" si="60"/>
        <v>53</v>
      </c>
      <c r="E3899" t="s">
        <v>20</v>
      </c>
      <c r="F3899" t="s">
        <v>25</v>
      </c>
      <c r="G3899" t="s">
        <v>26</v>
      </c>
      <c r="H3899" t="s">
        <v>22</v>
      </c>
      <c r="I3899" t="s">
        <v>23</v>
      </c>
      <c r="J3899">
        <v>3.4</v>
      </c>
      <c r="K3899">
        <v>31037</v>
      </c>
      <c r="L3899">
        <v>76</v>
      </c>
      <c r="M3899">
        <v>0.23</v>
      </c>
    </row>
    <row r="3900" spans="1:13">
      <c r="A3900">
        <v>3899</v>
      </c>
      <c r="B3900" s="1">
        <v>44724.416666666664</v>
      </c>
      <c r="C3900" t="s">
        <v>13</v>
      </c>
      <c r="D3900">
        <f t="shared" si="60"/>
        <v>38</v>
      </c>
      <c r="E3900" t="s">
        <v>14</v>
      </c>
      <c r="F3900" t="s">
        <v>15</v>
      </c>
      <c r="G3900" t="s">
        <v>32</v>
      </c>
      <c r="H3900" t="s">
        <v>27</v>
      </c>
      <c r="I3900" t="s">
        <v>23</v>
      </c>
      <c r="J3900">
        <v>5.5</v>
      </c>
      <c r="K3900">
        <v>44796</v>
      </c>
      <c r="L3900">
        <v>93</v>
      </c>
      <c r="M3900">
        <v>0.51</v>
      </c>
    </row>
    <row r="3901" spans="1:13">
      <c r="A3901">
        <v>3900</v>
      </c>
      <c r="B3901" s="1">
        <v>44724.458333333336</v>
      </c>
      <c r="C3901" t="s">
        <v>24</v>
      </c>
      <c r="D3901">
        <f t="shared" si="60"/>
        <v>53</v>
      </c>
      <c r="E3901" t="s">
        <v>14</v>
      </c>
      <c r="F3901" t="s">
        <v>28</v>
      </c>
      <c r="G3901" t="s">
        <v>26</v>
      </c>
      <c r="H3901" t="s">
        <v>31</v>
      </c>
      <c r="I3901" t="s">
        <v>23</v>
      </c>
      <c r="J3901">
        <v>6.8</v>
      </c>
      <c r="K3901">
        <v>67873</v>
      </c>
      <c r="L3901">
        <v>75</v>
      </c>
      <c r="M3901">
        <v>0.25</v>
      </c>
    </row>
    <row r="3902" spans="1:13">
      <c r="A3902">
        <v>3901</v>
      </c>
      <c r="B3902" s="1">
        <v>44724.5</v>
      </c>
      <c r="C3902" t="s">
        <v>13</v>
      </c>
      <c r="D3902">
        <f t="shared" si="60"/>
        <v>38</v>
      </c>
      <c r="E3902" t="s">
        <v>20</v>
      </c>
      <c r="F3902" t="s">
        <v>15</v>
      </c>
      <c r="G3902" t="s">
        <v>26</v>
      </c>
      <c r="H3902" t="s">
        <v>31</v>
      </c>
      <c r="I3902" t="s">
        <v>23</v>
      </c>
      <c r="J3902">
        <v>3.5</v>
      </c>
      <c r="K3902">
        <v>27391</v>
      </c>
      <c r="L3902">
        <v>60</v>
      </c>
      <c r="M3902">
        <v>0.22</v>
      </c>
    </row>
    <row r="3903" spans="1:13">
      <c r="A3903">
        <v>3902</v>
      </c>
      <c r="B3903" s="1">
        <v>44724.541666666664</v>
      </c>
      <c r="C3903" t="s">
        <v>13</v>
      </c>
      <c r="D3903">
        <f t="shared" si="60"/>
        <v>38</v>
      </c>
      <c r="E3903" t="s">
        <v>20</v>
      </c>
      <c r="F3903" t="s">
        <v>15</v>
      </c>
      <c r="G3903" t="s">
        <v>29</v>
      </c>
      <c r="H3903" t="s">
        <v>17</v>
      </c>
      <c r="I3903" t="s">
        <v>23</v>
      </c>
      <c r="J3903">
        <v>2.7</v>
      </c>
      <c r="K3903">
        <v>51493</v>
      </c>
      <c r="L3903">
        <v>76</v>
      </c>
      <c r="M3903">
        <v>0.13</v>
      </c>
    </row>
    <row r="3904" spans="1:13">
      <c r="A3904">
        <v>3903</v>
      </c>
      <c r="B3904" s="1">
        <v>44724.583333333336</v>
      </c>
      <c r="C3904" t="s">
        <v>19</v>
      </c>
      <c r="D3904">
        <f t="shared" si="60"/>
        <v>60</v>
      </c>
      <c r="E3904" t="s">
        <v>20</v>
      </c>
      <c r="F3904" t="s">
        <v>15</v>
      </c>
      <c r="G3904" t="s">
        <v>29</v>
      </c>
      <c r="H3904" t="s">
        <v>31</v>
      </c>
      <c r="I3904" t="s">
        <v>23</v>
      </c>
      <c r="J3904">
        <v>4.5999999999999996</v>
      </c>
      <c r="K3904">
        <v>51468</v>
      </c>
      <c r="L3904">
        <v>84</v>
      </c>
      <c r="M3904">
        <v>0.2</v>
      </c>
    </row>
    <row r="3905" spans="1:13">
      <c r="A3905">
        <v>3904</v>
      </c>
      <c r="B3905" s="1">
        <v>44724.625</v>
      </c>
      <c r="C3905" t="s">
        <v>13</v>
      </c>
      <c r="D3905">
        <f t="shared" si="60"/>
        <v>38</v>
      </c>
      <c r="E3905" t="s">
        <v>14</v>
      </c>
      <c r="F3905" t="s">
        <v>25</v>
      </c>
      <c r="G3905" t="s">
        <v>26</v>
      </c>
      <c r="H3905" t="s">
        <v>17</v>
      </c>
      <c r="I3905" t="s">
        <v>18</v>
      </c>
      <c r="J3905">
        <v>1.9</v>
      </c>
      <c r="K3905">
        <v>70855</v>
      </c>
      <c r="L3905">
        <v>74</v>
      </c>
      <c r="M3905">
        <v>0.33</v>
      </c>
    </row>
    <row r="3906" spans="1:13">
      <c r="A3906">
        <v>3905</v>
      </c>
      <c r="B3906" s="1">
        <v>44724.666666666664</v>
      </c>
      <c r="C3906" t="s">
        <v>24</v>
      </c>
      <c r="D3906">
        <f t="shared" si="60"/>
        <v>53</v>
      </c>
      <c r="E3906" t="s">
        <v>20</v>
      </c>
      <c r="F3906" t="s">
        <v>25</v>
      </c>
      <c r="G3906" t="s">
        <v>26</v>
      </c>
      <c r="H3906" t="s">
        <v>17</v>
      </c>
      <c r="I3906" t="s">
        <v>18</v>
      </c>
      <c r="J3906">
        <v>3.7</v>
      </c>
      <c r="K3906">
        <v>68493</v>
      </c>
      <c r="L3906">
        <v>90</v>
      </c>
      <c r="M3906">
        <v>0.09</v>
      </c>
    </row>
    <row r="3907" spans="1:13">
      <c r="A3907">
        <v>3906</v>
      </c>
      <c r="B3907" s="1">
        <v>44724.708333333336</v>
      </c>
      <c r="C3907" t="s">
        <v>13</v>
      </c>
      <c r="D3907">
        <f t="shared" ref="D3907:D3970" si="61">IFERROR((LEFT(C3907, FIND("-", C3907)-1) + MID(C3907, FIND("-", C3907)+1, 10))/2, SUBSTITUTE(C3907, "+", "")*1)</f>
        <v>38</v>
      </c>
      <c r="E3907" t="s">
        <v>14</v>
      </c>
      <c r="F3907" t="s">
        <v>15</v>
      </c>
      <c r="G3907" t="s">
        <v>16</v>
      </c>
      <c r="H3907" t="s">
        <v>31</v>
      </c>
      <c r="I3907" t="s">
        <v>18</v>
      </c>
      <c r="J3907">
        <v>4</v>
      </c>
      <c r="K3907">
        <v>34795</v>
      </c>
      <c r="L3907">
        <v>85</v>
      </c>
      <c r="M3907">
        <v>0.31</v>
      </c>
    </row>
    <row r="3908" spans="1:13">
      <c r="A3908">
        <v>3907</v>
      </c>
      <c r="B3908" s="1">
        <v>44724.75</v>
      </c>
      <c r="C3908" t="s">
        <v>13</v>
      </c>
      <c r="D3908">
        <f t="shared" si="61"/>
        <v>38</v>
      </c>
      <c r="E3908" t="s">
        <v>20</v>
      </c>
      <c r="F3908" t="s">
        <v>34</v>
      </c>
      <c r="G3908" t="s">
        <v>32</v>
      </c>
      <c r="H3908" t="s">
        <v>31</v>
      </c>
      <c r="I3908" t="s">
        <v>23</v>
      </c>
      <c r="J3908">
        <v>3.9</v>
      </c>
      <c r="K3908">
        <v>83934</v>
      </c>
      <c r="L3908">
        <v>74</v>
      </c>
      <c r="M3908">
        <v>0.18</v>
      </c>
    </row>
    <row r="3909" spans="1:13">
      <c r="A3909">
        <v>3908</v>
      </c>
      <c r="B3909" s="1">
        <v>44724.791666666664</v>
      </c>
      <c r="C3909" t="s">
        <v>13</v>
      </c>
      <c r="D3909">
        <f t="shared" si="61"/>
        <v>38</v>
      </c>
      <c r="E3909" t="s">
        <v>20</v>
      </c>
      <c r="F3909" t="s">
        <v>15</v>
      </c>
      <c r="G3909" t="s">
        <v>32</v>
      </c>
      <c r="H3909" t="s">
        <v>27</v>
      </c>
      <c r="I3909" t="s">
        <v>23</v>
      </c>
      <c r="J3909">
        <v>4.2</v>
      </c>
      <c r="K3909">
        <v>31735</v>
      </c>
      <c r="L3909">
        <v>76</v>
      </c>
      <c r="M3909">
        <v>0.37</v>
      </c>
    </row>
    <row r="3910" spans="1:13">
      <c r="A3910">
        <v>3909</v>
      </c>
      <c r="B3910" s="1">
        <v>44724.833333333336</v>
      </c>
      <c r="C3910" t="s">
        <v>13</v>
      </c>
      <c r="D3910">
        <f t="shared" si="61"/>
        <v>38</v>
      </c>
      <c r="E3910" t="s">
        <v>14</v>
      </c>
      <c r="F3910" t="s">
        <v>15</v>
      </c>
      <c r="G3910" t="s">
        <v>21</v>
      </c>
      <c r="H3910" t="s">
        <v>17</v>
      </c>
      <c r="I3910" t="s">
        <v>23</v>
      </c>
      <c r="J3910">
        <v>2.2999999999999998</v>
      </c>
      <c r="K3910">
        <v>76845</v>
      </c>
      <c r="L3910">
        <v>53</v>
      </c>
      <c r="M3910">
        <v>0.56000000000000005</v>
      </c>
    </row>
    <row r="3911" spans="1:13">
      <c r="A3911">
        <v>3910</v>
      </c>
      <c r="B3911" s="1">
        <v>44724.875</v>
      </c>
      <c r="C3911" t="s">
        <v>13</v>
      </c>
      <c r="D3911">
        <f t="shared" si="61"/>
        <v>38</v>
      </c>
      <c r="E3911" t="s">
        <v>14</v>
      </c>
      <c r="F3911" t="s">
        <v>28</v>
      </c>
      <c r="G3911" t="s">
        <v>26</v>
      </c>
      <c r="H3911" t="s">
        <v>31</v>
      </c>
      <c r="I3911" t="s">
        <v>23</v>
      </c>
      <c r="J3911">
        <v>2.5</v>
      </c>
      <c r="K3911">
        <v>43997</v>
      </c>
      <c r="L3911">
        <v>90</v>
      </c>
      <c r="M3911">
        <v>0.33</v>
      </c>
    </row>
    <row r="3912" spans="1:13">
      <c r="A3912">
        <v>3911</v>
      </c>
      <c r="B3912" s="1">
        <v>44724.916666666664</v>
      </c>
      <c r="C3912" t="s">
        <v>30</v>
      </c>
      <c r="D3912">
        <f t="shared" si="61"/>
        <v>24</v>
      </c>
      <c r="E3912" t="s">
        <v>20</v>
      </c>
      <c r="F3912" t="s">
        <v>15</v>
      </c>
      <c r="G3912" t="s">
        <v>26</v>
      </c>
      <c r="H3912" t="s">
        <v>31</v>
      </c>
      <c r="I3912" t="s">
        <v>23</v>
      </c>
      <c r="J3912">
        <v>2.5</v>
      </c>
      <c r="K3912">
        <v>58279</v>
      </c>
      <c r="L3912">
        <v>71</v>
      </c>
      <c r="M3912">
        <v>0.42</v>
      </c>
    </row>
    <row r="3913" spans="1:13">
      <c r="A3913">
        <v>3912</v>
      </c>
      <c r="B3913" s="1">
        <v>44724.958333333336</v>
      </c>
      <c r="C3913" t="s">
        <v>13</v>
      </c>
      <c r="D3913">
        <f t="shared" si="61"/>
        <v>38</v>
      </c>
      <c r="E3913" t="s">
        <v>20</v>
      </c>
      <c r="F3913" t="s">
        <v>25</v>
      </c>
      <c r="G3913" t="s">
        <v>26</v>
      </c>
      <c r="H3913" t="s">
        <v>27</v>
      </c>
      <c r="I3913" t="s">
        <v>23</v>
      </c>
      <c r="J3913">
        <v>0.8</v>
      </c>
      <c r="K3913">
        <v>59520</v>
      </c>
      <c r="L3913">
        <v>70</v>
      </c>
      <c r="M3913">
        <v>0.22</v>
      </c>
    </row>
    <row r="3914" spans="1:13">
      <c r="A3914">
        <v>3913</v>
      </c>
      <c r="B3914" s="1">
        <v>44725</v>
      </c>
      <c r="C3914" t="s">
        <v>30</v>
      </c>
      <c r="D3914">
        <f t="shared" si="61"/>
        <v>24</v>
      </c>
      <c r="E3914" t="s">
        <v>20</v>
      </c>
      <c r="F3914" t="s">
        <v>28</v>
      </c>
      <c r="G3914" t="s">
        <v>26</v>
      </c>
      <c r="H3914" t="s">
        <v>31</v>
      </c>
      <c r="I3914" t="s">
        <v>23</v>
      </c>
      <c r="J3914">
        <v>4.7</v>
      </c>
      <c r="K3914">
        <v>58954</v>
      </c>
      <c r="L3914">
        <v>68</v>
      </c>
      <c r="M3914">
        <v>0.45</v>
      </c>
    </row>
    <row r="3915" spans="1:13">
      <c r="A3915">
        <v>3914</v>
      </c>
      <c r="B3915" s="1">
        <v>44725.041666666664</v>
      </c>
      <c r="C3915" t="s">
        <v>19</v>
      </c>
      <c r="D3915">
        <f t="shared" si="61"/>
        <v>60</v>
      </c>
      <c r="E3915" t="s">
        <v>20</v>
      </c>
      <c r="F3915" t="s">
        <v>34</v>
      </c>
      <c r="G3915" t="s">
        <v>32</v>
      </c>
      <c r="H3915" t="s">
        <v>22</v>
      </c>
      <c r="I3915" t="s">
        <v>23</v>
      </c>
      <c r="J3915">
        <v>5.8</v>
      </c>
      <c r="K3915">
        <v>68490</v>
      </c>
      <c r="L3915">
        <v>80</v>
      </c>
      <c r="M3915">
        <v>0.08</v>
      </c>
    </row>
    <row r="3916" spans="1:13">
      <c r="A3916">
        <v>3915</v>
      </c>
      <c r="B3916" s="1">
        <v>44725.083333333336</v>
      </c>
      <c r="C3916" t="s">
        <v>19</v>
      </c>
      <c r="D3916">
        <f t="shared" si="61"/>
        <v>60</v>
      </c>
      <c r="E3916" t="s">
        <v>20</v>
      </c>
      <c r="F3916" t="s">
        <v>28</v>
      </c>
      <c r="G3916" t="s">
        <v>29</v>
      </c>
      <c r="H3916" t="s">
        <v>22</v>
      </c>
      <c r="I3916" t="s">
        <v>23</v>
      </c>
      <c r="J3916">
        <v>5.6</v>
      </c>
      <c r="K3916">
        <v>62829</v>
      </c>
      <c r="L3916">
        <v>61</v>
      </c>
      <c r="M3916">
        <v>0.28000000000000003</v>
      </c>
    </row>
    <row r="3917" spans="1:13">
      <c r="A3917">
        <v>3916</v>
      </c>
      <c r="B3917" s="1">
        <v>44725.125</v>
      </c>
      <c r="C3917" t="s">
        <v>13</v>
      </c>
      <c r="D3917">
        <f t="shared" si="61"/>
        <v>38</v>
      </c>
      <c r="E3917" t="s">
        <v>14</v>
      </c>
      <c r="F3917" t="s">
        <v>34</v>
      </c>
      <c r="G3917" t="s">
        <v>16</v>
      </c>
      <c r="H3917" t="s">
        <v>17</v>
      </c>
      <c r="I3917" t="s">
        <v>23</v>
      </c>
      <c r="J3917">
        <v>3.5</v>
      </c>
      <c r="K3917">
        <v>70673</v>
      </c>
      <c r="L3917">
        <v>63</v>
      </c>
      <c r="M3917">
        <v>0.14000000000000001</v>
      </c>
    </row>
    <row r="3918" spans="1:13">
      <c r="A3918">
        <v>3917</v>
      </c>
      <c r="B3918" s="1">
        <v>44725.166666666664</v>
      </c>
      <c r="C3918" t="s">
        <v>24</v>
      </c>
      <c r="D3918">
        <f t="shared" si="61"/>
        <v>53</v>
      </c>
      <c r="E3918" t="s">
        <v>14</v>
      </c>
      <c r="F3918" t="s">
        <v>28</v>
      </c>
      <c r="G3918" t="s">
        <v>29</v>
      </c>
      <c r="H3918" t="s">
        <v>27</v>
      </c>
      <c r="I3918" t="s">
        <v>23</v>
      </c>
      <c r="J3918">
        <v>2.4</v>
      </c>
      <c r="K3918">
        <v>64292</v>
      </c>
      <c r="L3918">
        <v>74</v>
      </c>
      <c r="M3918">
        <v>0.3</v>
      </c>
    </row>
    <row r="3919" spans="1:13">
      <c r="A3919">
        <v>3918</v>
      </c>
      <c r="B3919" s="1">
        <v>44725.208333333336</v>
      </c>
      <c r="C3919" t="s">
        <v>13</v>
      </c>
      <c r="D3919">
        <f t="shared" si="61"/>
        <v>38</v>
      </c>
      <c r="E3919" t="s">
        <v>14</v>
      </c>
      <c r="F3919" t="s">
        <v>28</v>
      </c>
      <c r="G3919" t="s">
        <v>29</v>
      </c>
      <c r="H3919" t="s">
        <v>31</v>
      </c>
      <c r="I3919" t="s">
        <v>23</v>
      </c>
      <c r="J3919">
        <v>5.5</v>
      </c>
      <c r="K3919">
        <v>29711</v>
      </c>
      <c r="L3919">
        <v>67</v>
      </c>
      <c r="M3919">
        <v>0.18</v>
      </c>
    </row>
    <row r="3920" spans="1:13">
      <c r="A3920">
        <v>3919</v>
      </c>
      <c r="B3920" s="1">
        <v>44725.25</v>
      </c>
      <c r="C3920" t="s">
        <v>24</v>
      </c>
      <c r="D3920">
        <f t="shared" si="61"/>
        <v>53</v>
      </c>
      <c r="E3920" t="s">
        <v>14</v>
      </c>
      <c r="F3920" t="s">
        <v>34</v>
      </c>
      <c r="G3920" t="s">
        <v>32</v>
      </c>
      <c r="H3920" t="s">
        <v>17</v>
      </c>
      <c r="I3920" t="s">
        <v>18</v>
      </c>
      <c r="J3920">
        <v>5.3</v>
      </c>
      <c r="K3920">
        <v>60396</v>
      </c>
      <c r="L3920">
        <v>79</v>
      </c>
      <c r="M3920">
        <v>0.36</v>
      </c>
    </row>
    <row r="3921" spans="1:13">
      <c r="A3921">
        <v>3920</v>
      </c>
      <c r="B3921" s="1">
        <v>44725.291666666664</v>
      </c>
      <c r="C3921" t="s">
        <v>24</v>
      </c>
      <c r="D3921">
        <f t="shared" si="61"/>
        <v>53</v>
      </c>
      <c r="E3921" t="s">
        <v>20</v>
      </c>
      <c r="F3921" t="s">
        <v>25</v>
      </c>
      <c r="G3921" t="s">
        <v>16</v>
      </c>
      <c r="H3921" t="s">
        <v>31</v>
      </c>
      <c r="I3921" t="s">
        <v>23</v>
      </c>
      <c r="J3921">
        <v>4.4000000000000004</v>
      </c>
      <c r="K3921">
        <v>43723</v>
      </c>
      <c r="L3921">
        <v>68</v>
      </c>
      <c r="M3921">
        <v>0.42</v>
      </c>
    </row>
    <row r="3922" spans="1:13">
      <c r="A3922">
        <v>3921</v>
      </c>
      <c r="B3922" s="1">
        <v>44725.333333333336</v>
      </c>
      <c r="C3922" t="s">
        <v>19</v>
      </c>
      <c r="D3922">
        <f t="shared" si="61"/>
        <v>60</v>
      </c>
      <c r="E3922" t="s">
        <v>14</v>
      </c>
      <c r="F3922" t="s">
        <v>25</v>
      </c>
      <c r="G3922" t="s">
        <v>26</v>
      </c>
      <c r="H3922" t="s">
        <v>22</v>
      </c>
      <c r="I3922" t="s">
        <v>23</v>
      </c>
      <c r="J3922">
        <v>7.5</v>
      </c>
      <c r="K3922">
        <v>32815</v>
      </c>
      <c r="L3922">
        <v>94</v>
      </c>
      <c r="M3922">
        <v>0.18</v>
      </c>
    </row>
    <row r="3923" spans="1:13">
      <c r="A3923">
        <v>3922</v>
      </c>
      <c r="B3923" s="1">
        <v>44725.375</v>
      </c>
      <c r="C3923" t="s">
        <v>13</v>
      </c>
      <c r="D3923">
        <f t="shared" si="61"/>
        <v>38</v>
      </c>
      <c r="E3923" t="s">
        <v>14</v>
      </c>
      <c r="F3923" t="s">
        <v>25</v>
      </c>
      <c r="G3923" t="s">
        <v>32</v>
      </c>
      <c r="H3923" t="s">
        <v>31</v>
      </c>
      <c r="I3923" t="s">
        <v>18</v>
      </c>
      <c r="J3923">
        <v>3.9</v>
      </c>
      <c r="K3923">
        <v>49203</v>
      </c>
      <c r="L3923">
        <v>83</v>
      </c>
      <c r="M3923">
        <v>0.17</v>
      </c>
    </row>
    <row r="3924" spans="1:13">
      <c r="A3924">
        <v>3923</v>
      </c>
      <c r="B3924" s="1">
        <v>44725.416666666664</v>
      </c>
      <c r="C3924" t="s">
        <v>24</v>
      </c>
      <c r="D3924">
        <f t="shared" si="61"/>
        <v>53</v>
      </c>
      <c r="E3924" t="s">
        <v>14</v>
      </c>
      <c r="F3924" t="s">
        <v>28</v>
      </c>
      <c r="G3924" t="s">
        <v>32</v>
      </c>
      <c r="H3924" t="s">
        <v>31</v>
      </c>
      <c r="I3924" t="s">
        <v>23</v>
      </c>
      <c r="J3924">
        <v>3.5</v>
      </c>
      <c r="K3924">
        <v>58665</v>
      </c>
      <c r="L3924">
        <v>83</v>
      </c>
      <c r="M3924">
        <v>0.27</v>
      </c>
    </row>
    <row r="3925" spans="1:13">
      <c r="A3925">
        <v>3924</v>
      </c>
      <c r="B3925" s="1">
        <v>44725.458333333336</v>
      </c>
      <c r="C3925" t="s">
        <v>13</v>
      </c>
      <c r="D3925">
        <f t="shared" si="61"/>
        <v>38</v>
      </c>
      <c r="E3925" t="s">
        <v>20</v>
      </c>
      <c r="F3925" t="s">
        <v>15</v>
      </c>
      <c r="G3925" t="s">
        <v>16</v>
      </c>
      <c r="H3925" t="s">
        <v>31</v>
      </c>
      <c r="I3925" t="s">
        <v>23</v>
      </c>
      <c r="J3925">
        <v>3.2</v>
      </c>
      <c r="K3925">
        <v>59994</v>
      </c>
      <c r="L3925">
        <v>68</v>
      </c>
      <c r="M3925">
        <v>0.08</v>
      </c>
    </row>
    <row r="3926" spans="1:13">
      <c r="A3926">
        <v>3925</v>
      </c>
      <c r="B3926" s="1">
        <v>44725.5</v>
      </c>
      <c r="C3926" t="s">
        <v>19</v>
      </c>
      <c r="D3926">
        <f t="shared" si="61"/>
        <v>60</v>
      </c>
      <c r="E3926" t="s">
        <v>14</v>
      </c>
      <c r="F3926" t="s">
        <v>28</v>
      </c>
      <c r="G3926" t="s">
        <v>21</v>
      </c>
      <c r="H3926" t="s">
        <v>22</v>
      </c>
      <c r="I3926" t="s">
        <v>23</v>
      </c>
      <c r="J3926">
        <v>0.9</v>
      </c>
      <c r="K3926">
        <v>76120</v>
      </c>
      <c r="L3926">
        <v>100</v>
      </c>
      <c r="M3926">
        <v>0.38</v>
      </c>
    </row>
    <row r="3927" spans="1:13">
      <c r="A3927">
        <v>3926</v>
      </c>
      <c r="B3927" s="1">
        <v>44725.541666666664</v>
      </c>
      <c r="C3927" t="s">
        <v>30</v>
      </c>
      <c r="D3927">
        <f t="shared" si="61"/>
        <v>24</v>
      </c>
      <c r="E3927" t="s">
        <v>20</v>
      </c>
      <c r="F3927" t="s">
        <v>15</v>
      </c>
      <c r="G3927" t="s">
        <v>32</v>
      </c>
      <c r="H3927" t="s">
        <v>22</v>
      </c>
      <c r="I3927" t="s">
        <v>23</v>
      </c>
      <c r="J3927">
        <v>5.3</v>
      </c>
      <c r="K3927">
        <v>81146</v>
      </c>
      <c r="L3927">
        <v>70</v>
      </c>
      <c r="M3927">
        <v>0.15</v>
      </c>
    </row>
    <row r="3928" spans="1:13">
      <c r="A3928">
        <v>3927</v>
      </c>
      <c r="B3928" s="1">
        <v>44725.583333333336</v>
      </c>
      <c r="C3928" t="s">
        <v>24</v>
      </c>
      <c r="D3928">
        <f t="shared" si="61"/>
        <v>53</v>
      </c>
      <c r="E3928" t="s">
        <v>14</v>
      </c>
      <c r="F3928" t="s">
        <v>15</v>
      </c>
      <c r="G3928" t="s">
        <v>29</v>
      </c>
      <c r="H3928" t="s">
        <v>27</v>
      </c>
      <c r="I3928" t="s">
        <v>23</v>
      </c>
      <c r="J3928">
        <v>3.8</v>
      </c>
      <c r="K3928">
        <v>61726</v>
      </c>
      <c r="L3928">
        <v>66</v>
      </c>
      <c r="M3928">
        <v>0.43</v>
      </c>
    </row>
    <row r="3929" spans="1:13">
      <c r="A3929">
        <v>3928</v>
      </c>
      <c r="B3929" s="1">
        <v>44725.625</v>
      </c>
      <c r="C3929" t="s">
        <v>24</v>
      </c>
      <c r="D3929">
        <f t="shared" si="61"/>
        <v>53</v>
      </c>
      <c r="E3929" t="s">
        <v>20</v>
      </c>
      <c r="F3929" t="s">
        <v>25</v>
      </c>
      <c r="G3929" t="s">
        <v>29</v>
      </c>
      <c r="H3929" t="s">
        <v>22</v>
      </c>
      <c r="I3929" t="s">
        <v>23</v>
      </c>
      <c r="J3929">
        <v>5</v>
      </c>
      <c r="K3929">
        <v>65342</v>
      </c>
      <c r="L3929">
        <v>83</v>
      </c>
      <c r="M3929">
        <v>0.5</v>
      </c>
    </row>
    <row r="3930" spans="1:13">
      <c r="A3930">
        <v>3929</v>
      </c>
      <c r="B3930" s="1">
        <v>44725.666666666664</v>
      </c>
      <c r="C3930" t="s">
        <v>24</v>
      </c>
      <c r="D3930">
        <f t="shared" si="61"/>
        <v>53</v>
      </c>
      <c r="E3930" t="s">
        <v>14</v>
      </c>
      <c r="F3930" t="s">
        <v>15</v>
      </c>
      <c r="G3930" t="s">
        <v>26</v>
      </c>
      <c r="H3930" t="s">
        <v>17</v>
      </c>
      <c r="I3930" t="s">
        <v>23</v>
      </c>
      <c r="J3930">
        <v>7.7</v>
      </c>
      <c r="K3930">
        <v>56906</v>
      </c>
      <c r="L3930">
        <v>77</v>
      </c>
      <c r="M3930">
        <v>0.12</v>
      </c>
    </row>
    <row r="3931" spans="1:13">
      <c r="A3931">
        <v>3930</v>
      </c>
      <c r="B3931" s="1">
        <v>44725.708333333336</v>
      </c>
      <c r="C3931" t="s">
        <v>30</v>
      </c>
      <c r="D3931">
        <f t="shared" si="61"/>
        <v>24</v>
      </c>
      <c r="E3931" t="s">
        <v>20</v>
      </c>
      <c r="F3931" t="s">
        <v>28</v>
      </c>
      <c r="G3931" t="s">
        <v>32</v>
      </c>
      <c r="H3931" t="s">
        <v>31</v>
      </c>
      <c r="I3931" t="s">
        <v>18</v>
      </c>
      <c r="J3931">
        <v>3.2</v>
      </c>
      <c r="K3931">
        <v>70345</v>
      </c>
      <c r="L3931">
        <v>65</v>
      </c>
      <c r="M3931">
        <v>0.2</v>
      </c>
    </row>
    <row r="3932" spans="1:13">
      <c r="A3932">
        <v>3931</v>
      </c>
      <c r="B3932" s="1">
        <v>44725.75</v>
      </c>
      <c r="C3932" t="s">
        <v>19</v>
      </c>
      <c r="D3932">
        <f t="shared" si="61"/>
        <v>60</v>
      </c>
      <c r="E3932" t="s">
        <v>14</v>
      </c>
      <c r="F3932" t="s">
        <v>28</v>
      </c>
      <c r="G3932" t="s">
        <v>26</v>
      </c>
      <c r="H3932" t="s">
        <v>22</v>
      </c>
      <c r="I3932" t="s">
        <v>23</v>
      </c>
      <c r="J3932">
        <v>0.7</v>
      </c>
      <c r="K3932">
        <v>64740</v>
      </c>
      <c r="L3932">
        <v>100</v>
      </c>
      <c r="M3932">
        <v>0.21</v>
      </c>
    </row>
    <row r="3933" spans="1:13">
      <c r="A3933">
        <v>3932</v>
      </c>
      <c r="B3933" s="1">
        <v>44725.791666666664</v>
      </c>
      <c r="C3933" t="s">
        <v>30</v>
      </c>
      <c r="D3933">
        <f t="shared" si="61"/>
        <v>24</v>
      </c>
      <c r="E3933" t="s">
        <v>20</v>
      </c>
      <c r="F3933" t="s">
        <v>25</v>
      </c>
      <c r="G3933" t="s">
        <v>32</v>
      </c>
      <c r="H3933" t="s">
        <v>17</v>
      </c>
      <c r="I3933" t="s">
        <v>23</v>
      </c>
      <c r="J3933">
        <v>5</v>
      </c>
      <c r="K3933">
        <v>53910</v>
      </c>
      <c r="L3933">
        <v>87</v>
      </c>
      <c r="M3933">
        <v>0.33</v>
      </c>
    </row>
    <row r="3934" spans="1:13">
      <c r="A3934">
        <v>3933</v>
      </c>
      <c r="B3934" s="1">
        <v>44725.833333333336</v>
      </c>
      <c r="C3934" t="s">
        <v>24</v>
      </c>
      <c r="D3934">
        <f t="shared" si="61"/>
        <v>53</v>
      </c>
      <c r="E3934" t="s">
        <v>20</v>
      </c>
      <c r="F3934" t="s">
        <v>34</v>
      </c>
      <c r="G3934" t="s">
        <v>16</v>
      </c>
      <c r="H3934" t="s">
        <v>22</v>
      </c>
      <c r="I3934" t="s">
        <v>23</v>
      </c>
      <c r="J3934">
        <v>4.3</v>
      </c>
      <c r="K3934">
        <v>98040</v>
      </c>
      <c r="L3934">
        <v>75</v>
      </c>
      <c r="M3934">
        <v>0.27</v>
      </c>
    </row>
    <row r="3935" spans="1:13">
      <c r="A3935">
        <v>3934</v>
      </c>
      <c r="B3935" s="1">
        <v>44725.875</v>
      </c>
      <c r="C3935" t="s">
        <v>30</v>
      </c>
      <c r="D3935">
        <f t="shared" si="61"/>
        <v>24</v>
      </c>
      <c r="E3935" t="s">
        <v>14</v>
      </c>
      <c r="F3935" t="s">
        <v>28</v>
      </c>
      <c r="G3935" t="s">
        <v>32</v>
      </c>
      <c r="H3935" t="s">
        <v>31</v>
      </c>
      <c r="I3935" t="s">
        <v>23</v>
      </c>
      <c r="J3935">
        <v>2.5</v>
      </c>
      <c r="K3935">
        <v>44076</v>
      </c>
      <c r="L3935">
        <v>100</v>
      </c>
      <c r="M3935">
        <v>0.47</v>
      </c>
    </row>
    <row r="3936" spans="1:13">
      <c r="A3936">
        <v>3935</v>
      </c>
      <c r="B3936" s="1">
        <v>44725.916666666664</v>
      </c>
      <c r="C3936" t="s">
        <v>13</v>
      </c>
      <c r="D3936">
        <f t="shared" si="61"/>
        <v>38</v>
      </c>
      <c r="E3936" t="s">
        <v>20</v>
      </c>
      <c r="F3936" t="s">
        <v>15</v>
      </c>
      <c r="G3936" t="s">
        <v>21</v>
      </c>
      <c r="H3936" t="s">
        <v>17</v>
      </c>
      <c r="I3936" t="s">
        <v>18</v>
      </c>
      <c r="J3936">
        <v>4.8</v>
      </c>
      <c r="K3936">
        <v>84089</v>
      </c>
      <c r="L3936">
        <v>85</v>
      </c>
      <c r="M3936">
        <v>0.12</v>
      </c>
    </row>
    <row r="3937" spans="1:13">
      <c r="A3937">
        <v>3936</v>
      </c>
      <c r="B3937" s="1">
        <v>44725.958333333336</v>
      </c>
      <c r="C3937" t="s">
        <v>13</v>
      </c>
      <c r="D3937">
        <f t="shared" si="61"/>
        <v>38</v>
      </c>
      <c r="E3937" t="s">
        <v>20</v>
      </c>
      <c r="F3937" t="s">
        <v>28</v>
      </c>
      <c r="G3937" t="s">
        <v>29</v>
      </c>
      <c r="H3937" t="s">
        <v>22</v>
      </c>
      <c r="I3937" t="s">
        <v>23</v>
      </c>
      <c r="J3937">
        <v>5.6</v>
      </c>
      <c r="K3937">
        <v>27914</v>
      </c>
      <c r="L3937">
        <v>75</v>
      </c>
      <c r="M3937">
        <v>0.32</v>
      </c>
    </row>
    <row r="3938" spans="1:13">
      <c r="A3938">
        <v>3937</v>
      </c>
      <c r="B3938" s="1">
        <v>44726</v>
      </c>
      <c r="C3938" t="s">
        <v>13</v>
      </c>
      <c r="D3938">
        <f t="shared" si="61"/>
        <v>38</v>
      </c>
      <c r="E3938" t="s">
        <v>14</v>
      </c>
      <c r="F3938" t="s">
        <v>28</v>
      </c>
      <c r="G3938" t="s">
        <v>16</v>
      </c>
      <c r="H3938" t="s">
        <v>22</v>
      </c>
      <c r="I3938" t="s">
        <v>18</v>
      </c>
      <c r="J3938">
        <v>2.1</v>
      </c>
      <c r="K3938">
        <v>71272</v>
      </c>
      <c r="L3938">
        <v>100</v>
      </c>
      <c r="M3938">
        <v>0.06</v>
      </c>
    </row>
    <row r="3939" spans="1:13">
      <c r="A3939">
        <v>3938</v>
      </c>
      <c r="B3939" s="1">
        <v>44726.041666666664</v>
      </c>
      <c r="C3939" t="s">
        <v>30</v>
      </c>
      <c r="D3939">
        <f t="shared" si="61"/>
        <v>24</v>
      </c>
      <c r="E3939" t="s">
        <v>14</v>
      </c>
      <c r="F3939" t="s">
        <v>28</v>
      </c>
      <c r="G3939" t="s">
        <v>29</v>
      </c>
      <c r="H3939" t="s">
        <v>17</v>
      </c>
      <c r="I3939" t="s">
        <v>23</v>
      </c>
      <c r="J3939">
        <v>3.4</v>
      </c>
      <c r="K3939">
        <v>83731</v>
      </c>
      <c r="L3939">
        <v>83</v>
      </c>
      <c r="M3939">
        <v>0.46</v>
      </c>
    </row>
    <row r="3940" spans="1:13">
      <c r="A3940">
        <v>3939</v>
      </c>
      <c r="B3940" s="1">
        <v>44726.083333333336</v>
      </c>
      <c r="C3940" t="s">
        <v>30</v>
      </c>
      <c r="D3940">
        <f t="shared" si="61"/>
        <v>24</v>
      </c>
      <c r="E3940" t="s">
        <v>20</v>
      </c>
      <c r="F3940" t="s">
        <v>34</v>
      </c>
      <c r="G3940" t="s">
        <v>26</v>
      </c>
      <c r="H3940" t="s">
        <v>27</v>
      </c>
      <c r="I3940" t="s">
        <v>18</v>
      </c>
      <c r="J3940">
        <v>7</v>
      </c>
      <c r="K3940">
        <v>16856</v>
      </c>
      <c r="L3940">
        <v>82</v>
      </c>
      <c r="M3940">
        <v>0.28000000000000003</v>
      </c>
    </row>
    <row r="3941" spans="1:13">
      <c r="A3941">
        <v>3940</v>
      </c>
      <c r="B3941" s="1">
        <v>44726.125</v>
      </c>
      <c r="C3941" t="s">
        <v>13</v>
      </c>
      <c r="D3941">
        <f t="shared" si="61"/>
        <v>38</v>
      </c>
      <c r="E3941" t="s">
        <v>14</v>
      </c>
      <c r="F3941" t="s">
        <v>15</v>
      </c>
      <c r="G3941" t="s">
        <v>16</v>
      </c>
      <c r="H3941" t="s">
        <v>17</v>
      </c>
      <c r="I3941" t="s">
        <v>23</v>
      </c>
      <c r="J3941">
        <v>2.6</v>
      </c>
      <c r="K3941">
        <v>57779</v>
      </c>
      <c r="L3941">
        <v>70</v>
      </c>
      <c r="M3941">
        <v>0.23</v>
      </c>
    </row>
    <row r="3942" spans="1:13">
      <c r="A3942">
        <v>3941</v>
      </c>
      <c r="B3942" s="1">
        <v>44726.166666666664</v>
      </c>
      <c r="C3942" t="s">
        <v>24</v>
      </c>
      <c r="D3942">
        <f t="shared" si="61"/>
        <v>53</v>
      </c>
      <c r="E3942" t="s">
        <v>14</v>
      </c>
      <c r="F3942" t="s">
        <v>25</v>
      </c>
      <c r="G3942" t="s">
        <v>21</v>
      </c>
      <c r="H3942" t="s">
        <v>17</v>
      </c>
      <c r="I3942" t="s">
        <v>23</v>
      </c>
      <c r="J3942">
        <v>4.0999999999999996</v>
      </c>
      <c r="K3942">
        <v>69308</v>
      </c>
      <c r="L3942">
        <v>76</v>
      </c>
      <c r="M3942">
        <v>0.24</v>
      </c>
    </row>
    <row r="3943" spans="1:13">
      <c r="A3943">
        <v>3942</v>
      </c>
      <c r="B3943" s="1">
        <v>44726.208333333336</v>
      </c>
      <c r="C3943" t="s">
        <v>19</v>
      </c>
      <c r="D3943">
        <f t="shared" si="61"/>
        <v>60</v>
      </c>
      <c r="E3943" t="s">
        <v>14</v>
      </c>
      <c r="F3943" t="s">
        <v>28</v>
      </c>
      <c r="G3943" t="s">
        <v>29</v>
      </c>
      <c r="H3943" t="s">
        <v>17</v>
      </c>
      <c r="I3943" t="s">
        <v>18</v>
      </c>
      <c r="J3943">
        <v>1.2</v>
      </c>
      <c r="K3943">
        <v>60039</v>
      </c>
      <c r="L3943">
        <v>70</v>
      </c>
      <c r="M3943">
        <v>0.56999999999999995</v>
      </c>
    </row>
    <row r="3944" spans="1:13">
      <c r="A3944">
        <v>3943</v>
      </c>
      <c r="B3944" s="1">
        <v>44726.25</v>
      </c>
      <c r="C3944" t="s">
        <v>30</v>
      </c>
      <c r="D3944">
        <f t="shared" si="61"/>
        <v>24</v>
      </c>
      <c r="E3944" t="s">
        <v>20</v>
      </c>
      <c r="F3944" t="s">
        <v>15</v>
      </c>
      <c r="G3944" t="s">
        <v>32</v>
      </c>
      <c r="H3944" t="s">
        <v>17</v>
      </c>
      <c r="I3944" t="s">
        <v>18</v>
      </c>
      <c r="J3944">
        <v>1</v>
      </c>
      <c r="K3944">
        <v>62563</v>
      </c>
      <c r="L3944">
        <v>92</v>
      </c>
      <c r="M3944">
        <v>0.25</v>
      </c>
    </row>
    <row r="3945" spans="1:13">
      <c r="A3945">
        <v>3944</v>
      </c>
      <c r="B3945" s="1">
        <v>44726.291666666664</v>
      </c>
      <c r="C3945" t="s">
        <v>13</v>
      </c>
      <c r="D3945">
        <f t="shared" si="61"/>
        <v>38</v>
      </c>
      <c r="E3945" t="s">
        <v>20</v>
      </c>
      <c r="F3945" t="s">
        <v>15</v>
      </c>
      <c r="G3945" t="s">
        <v>32</v>
      </c>
      <c r="H3945" t="s">
        <v>22</v>
      </c>
      <c r="I3945" t="s">
        <v>23</v>
      </c>
      <c r="J3945">
        <v>4.3</v>
      </c>
      <c r="K3945">
        <v>57724</v>
      </c>
      <c r="L3945">
        <v>56</v>
      </c>
      <c r="M3945">
        <v>0.22</v>
      </c>
    </row>
    <row r="3946" spans="1:13">
      <c r="A3946">
        <v>3945</v>
      </c>
      <c r="B3946" s="1">
        <v>44726.333333333336</v>
      </c>
      <c r="C3946" t="s">
        <v>30</v>
      </c>
      <c r="D3946">
        <f t="shared" si="61"/>
        <v>24</v>
      </c>
      <c r="E3946" t="s">
        <v>20</v>
      </c>
      <c r="F3946" t="s">
        <v>25</v>
      </c>
      <c r="G3946" t="s">
        <v>32</v>
      </c>
      <c r="H3946" t="s">
        <v>17</v>
      </c>
      <c r="I3946" t="s">
        <v>18</v>
      </c>
      <c r="J3946">
        <v>6.5</v>
      </c>
      <c r="K3946">
        <v>33115</v>
      </c>
      <c r="L3946">
        <v>91</v>
      </c>
      <c r="M3946">
        <v>0.19</v>
      </c>
    </row>
    <row r="3947" spans="1:13">
      <c r="A3947">
        <v>3946</v>
      </c>
      <c r="B3947" s="1">
        <v>44726.375</v>
      </c>
      <c r="C3947" t="s">
        <v>30</v>
      </c>
      <c r="D3947">
        <f t="shared" si="61"/>
        <v>24</v>
      </c>
      <c r="E3947" t="s">
        <v>20</v>
      </c>
      <c r="F3947" t="s">
        <v>28</v>
      </c>
      <c r="G3947" t="s">
        <v>16</v>
      </c>
      <c r="H3947" t="s">
        <v>17</v>
      </c>
      <c r="I3947" t="s">
        <v>23</v>
      </c>
      <c r="J3947">
        <v>1.3</v>
      </c>
      <c r="K3947">
        <v>102361</v>
      </c>
      <c r="L3947">
        <v>64</v>
      </c>
      <c r="M3947">
        <v>0.09</v>
      </c>
    </row>
    <row r="3948" spans="1:13">
      <c r="A3948">
        <v>3947</v>
      </c>
      <c r="B3948" s="1">
        <v>44726.416666666664</v>
      </c>
      <c r="C3948" t="s">
        <v>24</v>
      </c>
      <c r="D3948">
        <f t="shared" si="61"/>
        <v>53</v>
      </c>
      <c r="E3948" t="s">
        <v>20</v>
      </c>
      <c r="F3948" t="s">
        <v>34</v>
      </c>
      <c r="G3948" t="s">
        <v>21</v>
      </c>
      <c r="H3948" t="s">
        <v>31</v>
      </c>
      <c r="I3948" t="s">
        <v>23</v>
      </c>
      <c r="J3948">
        <v>4.0999999999999996</v>
      </c>
      <c r="K3948">
        <v>44929</v>
      </c>
      <c r="L3948">
        <v>74</v>
      </c>
      <c r="M3948">
        <v>0.15</v>
      </c>
    </row>
    <row r="3949" spans="1:13">
      <c r="A3949">
        <v>3948</v>
      </c>
      <c r="B3949" s="1">
        <v>44726.458333333336</v>
      </c>
      <c r="C3949" t="s">
        <v>24</v>
      </c>
      <c r="D3949">
        <f t="shared" si="61"/>
        <v>53</v>
      </c>
      <c r="E3949" t="s">
        <v>20</v>
      </c>
      <c r="F3949" t="s">
        <v>15</v>
      </c>
      <c r="G3949" t="s">
        <v>21</v>
      </c>
      <c r="H3949" t="s">
        <v>22</v>
      </c>
      <c r="I3949" t="s">
        <v>23</v>
      </c>
      <c r="J3949">
        <v>3.2</v>
      </c>
      <c r="K3949">
        <v>63683</v>
      </c>
      <c r="L3949">
        <v>71</v>
      </c>
      <c r="M3949">
        <v>0.22</v>
      </c>
    </row>
    <row r="3950" spans="1:13">
      <c r="A3950">
        <v>3949</v>
      </c>
      <c r="B3950" s="1">
        <v>44726.5</v>
      </c>
      <c r="C3950" t="s">
        <v>30</v>
      </c>
      <c r="D3950">
        <f t="shared" si="61"/>
        <v>24</v>
      </c>
      <c r="E3950" t="s">
        <v>20</v>
      </c>
      <c r="F3950" t="s">
        <v>25</v>
      </c>
      <c r="G3950" t="s">
        <v>21</v>
      </c>
      <c r="H3950" t="s">
        <v>31</v>
      </c>
      <c r="I3950" t="s">
        <v>18</v>
      </c>
      <c r="J3950">
        <v>5.9</v>
      </c>
      <c r="K3950">
        <v>42063</v>
      </c>
      <c r="L3950">
        <v>69</v>
      </c>
      <c r="M3950">
        <v>0.44</v>
      </c>
    </row>
    <row r="3951" spans="1:13">
      <c r="A3951">
        <v>3950</v>
      </c>
      <c r="B3951" s="1">
        <v>44726.541666666664</v>
      </c>
      <c r="C3951" t="s">
        <v>30</v>
      </c>
      <c r="D3951">
        <f t="shared" si="61"/>
        <v>24</v>
      </c>
      <c r="E3951" t="s">
        <v>14</v>
      </c>
      <c r="F3951" t="s">
        <v>34</v>
      </c>
      <c r="G3951" t="s">
        <v>29</v>
      </c>
      <c r="H3951" t="s">
        <v>22</v>
      </c>
      <c r="I3951" t="s">
        <v>18</v>
      </c>
      <c r="J3951">
        <v>1.6</v>
      </c>
      <c r="K3951">
        <v>9483</v>
      </c>
      <c r="L3951">
        <v>83</v>
      </c>
      <c r="M3951">
        <v>0.35</v>
      </c>
    </row>
    <row r="3952" spans="1:13">
      <c r="A3952">
        <v>3951</v>
      </c>
      <c r="B3952" s="1">
        <v>44726.583333333336</v>
      </c>
      <c r="C3952" t="s">
        <v>30</v>
      </c>
      <c r="D3952">
        <f t="shared" si="61"/>
        <v>24</v>
      </c>
      <c r="E3952" t="s">
        <v>20</v>
      </c>
      <c r="F3952" t="s">
        <v>15</v>
      </c>
      <c r="G3952" t="s">
        <v>16</v>
      </c>
      <c r="H3952" t="s">
        <v>27</v>
      </c>
      <c r="I3952" t="s">
        <v>23</v>
      </c>
      <c r="J3952">
        <v>4.9000000000000004</v>
      </c>
      <c r="K3952">
        <v>36510</v>
      </c>
      <c r="L3952">
        <v>75</v>
      </c>
      <c r="M3952">
        <v>0.24</v>
      </c>
    </row>
    <row r="3953" spans="1:13">
      <c r="A3953">
        <v>3952</v>
      </c>
      <c r="B3953" s="1">
        <v>44726.625</v>
      </c>
      <c r="C3953" t="s">
        <v>24</v>
      </c>
      <c r="D3953">
        <f t="shared" si="61"/>
        <v>53</v>
      </c>
      <c r="E3953" t="s">
        <v>20</v>
      </c>
      <c r="F3953" t="s">
        <v>28</v>
      </c>
      <c r="G3953" t="s">
        <v>32</v>
      </c>
      <c r="H3953" t="s">
        <v>27</v>
      </c>
      <c r="I3953" t="s">
        <v>23</v>
      </c>
      <c r="J3953">
        <v>2.7</v>
      </c>
      <c r="K3953">
        <v>26048</v>
      </c>
      <c r="L3953">
        <v>67</v>
      </c>
      <c r="M3953">
        <v>0.17</v>
      </c>
    </row>
    <row r="3954" spans="1:13">
      <c r="A3954">
        <v>3953</v>
      </c>
      <c r="B3954" s="1">
        <v>44726.666666666664</v>
      </c>
      <c r="C3954" t="s">
        <v>19</v>
      </c>
      <c r="D3954">
        <f t="shared" si="61"/>
        <v>60</v>
      </c>
      <c r="E3954" t="s">
        <v>14</v>
      </c>
      <c r="F3954" t="s">
        <v>15</v>
      </c>
      <c r="G3954" t="s">
        <v>29</v>
      </c>
      <c r="H3954" t="s">
        <v>22</v>
      </c>
      <c r="I3954" t="s">
        <v>23</v>
      </c>
      <c r="J3954">
        <v>4.4000000000000004</v>
      </c>
      <c r="K3954">
        <v>76831</v>
      </c>
      <c r="L3954">
        <v>77</v>
      </c>
      <c r="M3954">
        <v>0.4</v>
      </c>
    </row>
    <row r="3955" spans="1:13">
      <c r="A3955">
        <v>3954</v>
      </c>
      <c r="B3955" s="1">
        <v>44726.708333333336</v>
      </c>
      <c r="C3955" t="s">
        <v>30</v>
      </c>
      <c r="D3955">
        <f t="shared" si="61"/>
        <v>24</v>
      </c>
      <c r="E3955" t="s">
        <v>14</v>
      </c>
      <c r="F3955" t="s">
        <v>34</v>
      </c>
      <c r="G3955" t="s">
        <v>21</v>
      </c>
      <c r="H3955" t="s">
        <v>27</v>
      </c>
      <c r="I3955" t="s">
        <v>23</v>
      </c>
      <c r="J3955">
        <v>4.0999999999999996</v>
      </c>
      <c r="K3955">
        <v>42863</v>
      </c>
      <c r="L3955">
        <v>67</v>
      </c>
      <c r="M3955">
        <v>0.19</v>
      </c>
    </row>
    <row r="3956" spans="1:13">
      <c r="A3956">
        <v>3955</v>
      </c>
      <c r="B3956" s="1">
        <v>44726.75</v>
      </c>
      <c r="C3956" t="s">
        <v>30</v>
      </c>
      <c r="D3956">
        <f t="shared" si="61"/>
        <v>24</v>
      </c>
      <c r="E3956" t="s">
        <v>14</v>
      </c>
      <c r="F3956" t="s">
        <v>34</v>
      </c>
      <c r="G3956" t="s">
        <v>32</v>
      </c>
      <c r="H3956" t="s">
        <v>27</v>
      </c>
      <c r="I3956" t="s">
        <v>23</v>
      </c>
      <c r="J3956">
        <v>3.5</v>
      </c>
      <c r="K3956">
        <v>44718</v>
      </c>
      <c r="L3956">
        <v>69</v>
      </c>
      <c r="M3956">
        <v>0.18</v>
      </c>
    </row>
    <row r="3957" spans="1:13">
      <c r="A3957">
        <v>3956</v>
      </c>
      <c r="B3957" s="1">
        <v>44726.791666666664</v>
      </c>
      <c r="C3957" t="s">
        <v>19</v>
      </c>
      <c r="D3957">
        <f t="shared" si="61"/>
        <v>60</v>
      </c>
      <c r="E3957" t="s">
        <v>20</v>
      </c>
      <c r="F3957" t="s">
        <v>28</v>
      </c>
      <c r="G3957" t="s">
        <v>16</v>
      </c>
      <c r="H3957" t="s">
        <v>22</v>
      </c>
      <c r="I3957" t="s">
        <v>23</v>
      </c>
      <c r="J3957">
        <v>5</v>
      </c>
      <c r="K3957">
        <v>33713</v>
      </c>
      <c r="L3957">
        <v>57</v>
      </c>
      <c r="M3957">
        <v>0.08</v>
      </c>
    </row>
    <row r="3958" spans="1:13">
      <c r="A3958">
        <v>3957</v>
      </c>
      <c r="B3958" s="1">
        <v>44726.833333333336</v>
      </c>
      <c r="C3958" t="s">
        <v>19</v>
      </c>
      <c r="D3958">
        <f t="shared" si="61"/>
        <v>60</v>
      </c>
      <c r="E3958" t="s">
        <v>14</v>
      </c>
      <c r="F3958" t="s">
        <v>28</v>
      </c>
      <c r="G3958" t="s">
        <v>26</v>
      </c>
      <c r="H3958" t="s">
        <v>17</v>
      </c>
      <c r="I3958" t="s">
        <v>23</v>
      </c>
      <c r="J3958">
        <v>4.0999999999999996</v>
      </c>
      <c r="K3958">
        <v>56881</v>
      </c>
      <c r="L3958">
        <v>70</v>
      </c>
      <c r="M3958">
        <v>0.34</v>
      </c>
    </row>
    <row r="3959" spans="1:13">
      <c r="A3959">
        <v>3958</v>
      </c>
      <c r="B3959" s="1">
        <v>44726.875</v>
      </c>
      <c r="C3959" t="s">
        <v>13</v>
      </c>
      <c r="D3959">
        <f t="shared" si="61"/>
        <v>38</v>
      </c>
      <c r="E3959" t="s">
        <v>20</v>
      </c>
      <c r="F3959" t="s">
        <v>25</v>
      </c>
      <c r="G3959" t="s">
        <v>21</v>
      </c>
      <c r="H3959" t="s">
        <v>31</v>
      </c>
      <c r="I3959" t="s">
        <v>23</v>
      </c>
      <c r="J3959">
        <v>3.7</v>
      </c>
      <c r="K3959">
        <v>40671</v>
      </c>
      <c r="L3959">
        <v>81</v>
      </c>
      <c r="M3959">
        <v>0.26</v>
      </c>
    </row>
    <row r="3960" spans="1:13">
      <c r="A3960">
        <v>3959</v>
      </c>
      <c r="B3960" s="1">
        <v>44726.916666666664</v>
      </c>
      <c r="C3960" t="s">
        <v>30</v>
      </c>
      <c r="D3960">
        <f t="shared" si="61"/>
        <v>24</v>
      </c>
      <c r="E3960" t="s">
        <v>20</v>
      </c>
      <c r="F3960" t="s">
        <v>28</v>
      </c>
      <c r="G3960" t="s">
        <v>21</v>
      </c>
      <c r="H3960" t="s">
        <v>22</v>
      </c>
      <c r="I3960" t="s">
        <v>23</v>
      </c>
      <c r="J3960">
        <v>3.3</v>
      </c>
      <c r="K3960">
        <v>74847</v>
      </c>
      <c r="L3960">
        <v>75</v>
      </c>
      <c r="M3960">
        <v>0.27</v>
      </c>
    </row>
    <row r="3961" spans="1:13">
      <c r="A3961">
        <v>3960</v>
      </c>
      <c r="B3961" s="1">
        <v>44726.958333333336</v>
      </c>
      <c r="C3961" t="s">
        <v>30</v>
      </c>
      <c r="D3961">
        <f t="shared" si="61"/>
        <v>24</v>
      </c>
      <c r="E3961" t="s">
        <v>20</v>
      </c>
      <c r="F3961" t="s">
        <v>25</v>
      </c>
      <c r="G3961" t="s">
        <v>21</v>
      </c>
      <c r="H3961" t="s">
        <v>22</v>
      </c>
      <c r="I3961" t="s">
        <v>18</v>
      </c>
      <c r="J3961">
        <v>4.2</v>
      </c>
      <c r="K3961">
        <v>61041</v>
      </c>
      <c r="L3961">
        <v>97</v>
      </c>
      <c r="M3961">
        <v>0.31</v>
      </c>
    </row>
    <row r="3962" spans="1:13">
      <c r="A3962">
        <v>3961</v>
      </c>
      <c r="B3962" s="1">
        <v>44727</v>
      </c>
      <c r="C3962" t="s">
        <v>13</v>
      </c>
      <c r="D3962">
        <f t="shared" si="61"/>
        <v>38</v>
      </c>
      <c r="E3962" t="s">
        <v>14</v>
      </c>
      <c r="F3962" t="s">
        <v>34</v>
      </c>
      <c r="G3962" t="s">
        <v>21</v>
      </c>
      <c r="H3962" t="s">
        <v>22</v>
      </c>
      <c r="I3962" t="s">
        <v>23</v>
      </c>
      <c r="J3962">
        <v>4.4000000000000004</v>
      </c>
      <c r="K3962">
        <v>43563</v>
      </c>
      <c r="L3962">
        <v>100</v>
      </c>
      <c r="M3962">
        <v>0.48</v>
      </c>
    </row>
    <row r="3963" spans="1:13">
      <c r="A3963">
        <v>3962</v>
      </c>
      <c r="B3963" s="1">
        <v>44727.041666666664</v>
      </c>
      <c r="C3963" t="s">
        <v>13</v>
      </c>
      <c r="D3963">
        <f t="shared" si="61"/>
        <v>38</v>
      </c>
      <c r="E3963" t="s">
        <v>14</v>
      </c>
      <c r="F3963" t="s">
        <v>34</v>
      </c>
      <c r="G3963" t="s">
        <v>32</v>
      </c>
      <c r="H3963" t="s">
        <v>31</v>
      </c>
      <c r="I3963" t="s">
        <v>23</v>
      </c>
      <c r="J3963">
        <v>2</v>
      </c>
      <c r="K3963">
        <v>72005</v>
      </c>
      <c r="L3963">
        <v>69</v>
      </c>
      <c r="M3963">
        <v>0.41</v>
      </c>
    </row>
    <row r="3964" spans="1:13">
      <c r="A3964">
        <v>3963</v>
      </c>
      <c r="B3964" s="1">
        <v>44727.083333333336</v>
      </c>
      <c r="C3964" t="s">
        <v>30</v>
      </c>
      <c r="D3964">
        <f t="shared" si="61"/>
        <v>24</v>
      </c>
      <c r="E3964" t="s">
        <v>20</v>
      </c>
      <c r="F3964" t="s">
        <v>15</v>
      </c>
      <c r="G3964" t="s">
        <v>16</v>
      </c>
      <c r="H3964" t="s">
        <v>22</v>
      </c>
      <c r="I3964" t="s">
        <v>23</v>
      </c>
      <c r="J3964">
        <v>3.3</v>
      </c>
      <c r="K3964">
        <v>55159</v>
      </c>
      <c r="L3964">
        <v>65</v>
      </c>
      <c r="M3964">
        <v>0.72</v>
      </c>
    </row>
    <row r="3965" spans="1:13">
      <c r="A3965">
        <v>3964</v>
      </c>
      <c r="B3965" s="1">
        <v>44727.125</v>
      </c>
      <c r="C3965" t="s">
        <v>13</v>
      </c>
      <c r="D3965">
        <f t="shared" si="61"/>
        <v>38</v>
      </c>
      <c r="E3965" t="s">
        <v>20</v>
      </c>
      <c r="F3965" t="s">
        <v>15</v>
      </c>
      <c r="G3965" t="s">
        <v>29</v>
      </c>
      <c r="H3965" t="s">
        <v>31</v>
      </c>
      <c r="I3965" t="s">
        <v>23</v>
      </c>
      <c r="J3965">
        <v>1.9</v>
      </c>
      <c r="K3965">
        <v>55430</v>
      </c>
      <c r="L3965">
        <v>89</v>
      </c>
      <c r="M3965">
        <v>0.27</v>
      </c>
    </row>
    <row r="3966" spans="1:13">
      <c r="A3966">
        <v>3965</v>
      </c>
      <c r="B3966" s="1">
        <v>44727.166666666664</v>
      </c>
      <c r="C3966" t="s">
        <v>30</v>
      </c>
      <c r="D3966">
        <f t="shared" si="61"/>
        <v>24</v>
      </c>
      <c r="E3966" t="s">
        <v>20</v>
      </c>
      <c r="F3966" t="s">
        <v>25</v>
      </c>
      <c r="G3966" t="s">
        <v>32</v>
      </c>
      <c r="H3966" t="s">
        <v>31</v>
      </c>
      <c r="I3966" t="s">
        <v>23</v>
      </c>
      <c r="J3966">
        <v>3.9</v>
      </c>
      <c r="K3966">
        <v>25747</v>
      </c>
      <c r="L3966">
        <v>79</v>
      </c>
      <c r="M3966">
        <v>0.24</v>
      </c>
    </row>
    <row r="3967" spans="1:13">
      <c r="A3967">
        <v>3966</v>
      </c>
      <c r="B3967" s="1">
        <v>44727.208333333336</v>
      </c>
      <c r="C3967" t="s">
        <v>24</v>
      </c>
      <c r="D3967">
        <f t="shared" si="61"/>
        <v>53</v>
      </c>
      <c r="E3967" t="s">
        <v>14</v>
      </c>
      <c r="F3967" t="s">
        <v>28</v>
      </c>
      <c r="G3967" t="s">
        <v>16</v>
      </c>
      <c r="H3967" t="s">
        <v>27</v>
      </c>
      <c r="I3967" t="s">
        <v>23</v>
      </c>
      <c r="J3967">
        <v>2.8</v>
      </c>
      <c r="K3967">
        <v>53578</v>
      </c>
      <c r="L3967">
        <v>89</v>
      </c>
      <c r="M3967">
        <v>0.15</v>
      </c>
    </row>
    <row r="3968" spans="1:13">
      <c r="A3968">
        <v>3967</v>
      </c>
      <c r="B3968" s="1">
        <v>44727.25</v>
      </c>
      <c r="C3968" t="s">
        <v>13</v>
      </c>
      <c r="D3968">
        <f t="shared" si="61"/>
        <v>38</v>
      </c>
      <c r="E3968" t="s">
        <v>20</v>
      </c>
      <c r="F3968" t="s">
        <v>28</v>
      </c>
      <c r="G3968" t="s">
        <v>29</v>
      </c>
      <c r="H3968" t="s">
        <v>17</v>
      </c>
      <c r="I3968" t="s">
        <v>18</v>
      </c>
      <c r="J3968">
        <v>5.5</v>
      </c>
      <c r="K3968">
        <v>61431</v>
      </c>
      <c r="L3968">
        <v>80</v>
      </c>
      <c r="M3968">
        <v>0.54</v>
      </c>
    </row>
    <row r="3969" spans="1:13">
      <c r="A3969">
        <v>3968</v>
      </c>
      <c r="B3969" s="1">
        <v>44727.291666666664</v>
      </c>
      <c r="C3969" t="s">
        <v>30</v>
      </c>
      <c r="D3969">
        <f t="shared" si="61"/>
        <v>24</v>
      </c>
      <c r="E3969" t="s">
        <v>14</v>
      </c>
      <c r="F3969" t="s">
        <v>15</v>
      </c>
      <c r="G3969" t="s">
        <v>21</v>
      </c>
      <c r="H3969" t="s">
        <v>27</v>
      </c>
      <c r="I3969" t="s">
        <v>23</v>
      </c>
      <c r="J3969">
        <v>5.3</v>
      </c>
      <c r="K3969">
        <v>81671</v>
      </c>
      <c r="L3969">
        <v>73</v>
      </c>
      <c r="M3969">
        <v>0.1</v>
      </c>
    </row>
    <row r="3970" spans="1:13">
      <c r="A3970">
        <v>3969</v>
      </c>
      <c r="B3970" s="1">
        <v>44727.333333333336</v>
      </c>
      <c r="C3970" t="s">
        <v>13</v>
      </c>
      <c r="D3970">
        <f t="shared" si="61"/>
        <v>38</v>
      </c>
      <c r="E3970" t="s">
        <v>20</v>
      </c>
      <c r="F3970" t="s">
        <v>34</v>
      </c>
      <c r="G3970" t="s">
        <v>16</v>
      </c>
      <c r="H3970" t="s">
        <v>22</v>
      </c>
      <c r="I3970" t="s">
        <v>23</v>
      </c>
      <c r="J3970">
        <v>2.2000000000000002</v>
      </c>
      <c r="K3970">
        <v>39962</v>
      </c>
      <c r="L3970">
        <v>73</v>
      </c>
      <c r="M3970">
        <v>0.11</v>
      </c>
    </row>
    <row r="3971" spans="1:13">
      <c r="A3971">
        <v>3970</v>
      </c>
      <c r="B3971" s="1">
        <v>44727.375</v>
      </c>
      <c r="C3971" t="s">
        <v>13</v>
      </c>
      <c r="D3971">
        <f t="shared" ref="D3971:D4034" si="62">IFERROR((LEFT(C3971, FIND("-", C3971)-1) + MID(C3971, FIND("-", C3971)+1, 10))/2, SUBSTITUTE(C3971, "+", "")*1)</f>
        <v>38</v>
      </c>
      <c r="E3971" t="s">
        <v>14</v>
      </c>
      <c r="F3971" t="s">
        <v>25</v>
      </c>
      <c r="G3971" t="s">
        <v>21</v>
      </c>
      <c r="H3971" t="s">
        <v>22</v>
      </c>
      <c r="I3971" t="s">
        <v>23</v>
      </c>
      <c r="J3971">
        <v>4</v>
      </c>
      <c r="K3971">
        <v>100562</v>
      </c>
      <c r="L3971">
        <v>80</v>
      </c>
      <c r="M3971">
        <v>0.35</v>
      </c>
    </row>
    <row r="3972" spans="1:13">
      <c r="A3972">
        <v>3971</v>
      </c>
      <c r="B3972" s="1">
        <v>44727.416666666664</v>
      </c>
      <c r="C3972" t="s">
        <v>19</v>
      </c>
      <c r="D3972">
        <f t="shared" si="62"/>
        <v>60</v>
      </c>
      <c r="E3972" t="s">
        <v>20</v>
      </c>
      <c r="F3972" t="s">
        <v>34</v>
      </c>
      <c r="G3972" t="s">
        <v>16</v>
      </c>
      <c r="H3972" t="s">
        <v>31</v>
      </c>
      <c r="I3972" t="s">
        <v>23</v>
      </c>
      <c r="J3972">
        <v>5.3</v>
      </c>
      <c r="K3972">
        <v>66137</v>
      </c>
      <c r="L3972">
        <v>72</v>
      </c>
      <c r="M3972">
        <v>0.19</v>
      </c>
    </row>
    <row r="3973" spans="1:13">
      <c r="A3973">
        <v>3972</v>
      </c>
      <c r="B3973" s="1">
        <v>44727.458333333336</v>
      </c>
      <c r="C3973" t="s">
        <v>13</v>
      </c>
      <c r="D3973">
        <f t="shared" si="62"/>
        <v>38</v>
      </c>
      <c r="E3973" t="s">
        <v>14</v>
      </c>
      <c r="F3973" t="s">
        <v>34</v>
      </c>
      <c r="G3973" t="s">
        <v>26</v>
      </c>
      <c r="H3973" t="s">
        <v>27</v>
      </c>
      <c r="I3973" t="s">
        <v>18</v>
      </c>
      <c r="J3973">
        <v>3.6</v>
      </c>
      <c r="K3973">
        <v>24612</v>
      </c>
      <c r="L3973">
        <v>90</v>
      </c>
      <c r="M3973">
        <v>0.11</v>
      </c>
    </row>
    <row r="3974" spans="1:13">
      <c r="A3974">
        <v>3973</v>
      </c>
      <c r="B3974" s="1">
        <v>44727.5</v>
      </c>
      <c r="C3974" t="s">
        <v>13</v>
      </c>
      <c r="D3974">
        <f t="shared" si="62"/>
        <v>38</v>
      </c>
      <c r="E3974" t="s">
        <v>14</v>
      </c>
      <c r="F3974" t="s">
        <v>28</v>
      </c>
      <c r="G3974" t="s">
        <v>21</v>
      </c>
      <c r="H3974" t="s">
        <v>31</v>
      </c>
      <c r="I3974" t="s">
        <v>18</v>
      </c>
      <c r="J3974">
        <v>2.5</v>
      </c>
      <c r="K3974">
        <v>38096</v>
      </c>
      <c r="L3974">
        <v>59</v>
      </c>
      <c r="M3974">
        <v>0.12</v>
      </c>
    </row>
    <row r="3975" spans="1:13">
      <c r="A3975">
        <v>3974</v>
      </c>
      <c r="B3975" s="1">
        <v>44727.541666666664</v>
      </c>
      <c r="C3975" t="s">
        <v>24</v>
      </c>
      <c r="D3975">
        <f t="shared" si="62"/>
        <v>53</v>
      </c>
      <c r="E3975" t="s">
        <v>14</v>
      </c>
      <c r="F3975" t="s">
        <v>25</v>
      </c>
      <c r="G3975" t="s">
        <v>21</v>
      </c>
      <c r="H3975" t="s">
        <v>27</v>
      </c>
      <c r="I3975" t="s">
        <v>23</v>
      </c>
      <c r="J3975">
        <v>1.8</v>
      </c>
      <c r="K3975">
        <v>83420</v>
      </c>
      <c r="L3975">
        <v>90</v>
      </c>
      <c r="M3975">
        <v>0.21</v>
      </c>
    </row>
    <row r="3976" spans="1:13">
      <c r="A3976">
        <v>3975</v>
      </c>
      <c r="B3976" s="1">
        <v>44727.583333333336</v>
      </c>
      <c r="C3976" t="s">
        <v>13</v>
      </c>
      <c r="D3976">
        <f t="shared" si="62"/>
        <v>38</v>
      </c>
      <c r="E3976" t="s">
        <v>14</v>
      </c>
      <c r="F3976" t="s">
        <v>34</v>
      </c>
      <c r="G3976" t="s">
        <v>21</v>
      </c>
      <c r="H3976" t="s">
        <v>27</v>
      </c>
      <c r="I3976" t="s">
        <v>23</v>
      </c>
      <c r="J3976">
        <v>5.7</v>
      </c>
      <c r="K3976">
        <v>79865</v>
      </c>
      <c r="L3976">
        <v>53</v>
      </c>
      <c r="M3976">
        <v>7.0000000000000007E-2</v>
      </c>
    </row>
    <row r="3977" spans="1:13">
      <c r="A3977">
        <v>3976</v>
      </c>
      <c r="B3977" s="1">
        <v>44727.625</v>
      </c>
      <c r="C3977" t="s">
        <v>19</v>
      </c>
      <c r="D3977">
        <f t="shared" si="62"/>
        <v>60</v>
      </c>
      <c r="E3977" t="s">
        <v>14</v>
      </c>
      <c r="F3977" t="s">
        <v>15</v>
      </c>
      <c r="G3977" t="s">
        <v>32</v>
      </c>
      <c r="H3977" t="s">
        <v>27</v>
      </c>
      <c r="I3977" t="s">
        <v>18</v>
      </c>
      <c r="J3977">
        <v>5.8</v>
      </c>
      <c r="K3977">
        <v>55362</v>
      </c>
      <c r="L3977">
        <v>77</v>
      </c>
      <c r="M3977">
        <v>0.22</v>
      </c>
    </row>
    <row r="3978" spans="1:13">
      <c r="A3978">
        <v>3977</v>
      </c>
      <c r="B3978" s="1">
        <v>44727.666666666664</v>
      </c>
      <c r="C3978" t="s">
        <v>13</v>
      </c>
      <c r="D3978">
        <f t="shared" si="62"/>
        <v>38</v>
      </c>
      <c r="E3978" t="s">
        <v>14</v>
      </c>
      <c r="F3978" t="s">
        <v>15</v>
      </c>
      <c r="G3978" t="s">
        <v>29</v>
      </c>
      <c r="H3978" t="s">
        <v>27</v>
      </c>
      <c r="I3978" t="s">
        <v>23</v>
      </c>
      <c r="J3978">
        <v>3.6</v>
      </c>
      <c r="K3978">
        <v>57998</v>
      </c>
      <c r="L3978">
        <v>71</v>
      </c>
      <c r="M3978">
        <v>0.26</v>
      </c>
    </row>
    <row r="3979" spans="1:13">
      <c r="A3979">
        <v>3978</v>
      </c>
      <c r="B3979" s="1">
        <v>44727.708333333336</v>
      </c>
      <c r="C3979" t="s">
        <v>13</v>
      </c>
      <c r="D3979">
        <f t="shared" si="62"/>
        <v>38</v>
      </c>
      <c r="E3979" t="s">
        <v>20</v>
      </c>
      <c r="F3979" t="s">
        <v>28</v>
      </c>
      <c r="G3979" t="s">
        <v>21</v>
      </c>
      <c r="H3979" t="s">
        <v>27</v>
      </c>
      <c r="I3979" t="s">
        <v>18</v>
      </c>
      <c r="J3979">
        <v>5.5</v>
      </c>
      <c r="K3979">
        <v>31708</v>
      </c>
      <c r="L3979">
        <v>57</v>
      </c>
      <c r="M3979">
        <v>0.31</v>
      </c>
    </row>
    <row r="3980" spans="1:13">
      <c r="A3980">
        <v>3979</v>
      </c>
      <c r="B3980" s="1">
        <v>44727.75</v>
      </c>
      <c r="C3980" t="s">
        <v>30</v>
      </c>
      <c r="D3980">
        <f t="shared" si="62"/>
        <v>24</v>
      </c>
      <c r="E3980" t="s">
        <v>20</v>
      </c>
      <c r="F3980" t="s">
        <v>15</v>
      </c>
      <c r="G3980" t="s">
        <v>21</v>
      </c>
      <c r="H3980" t="s">
        <v>17</v>
      </c>
      <c r="I3980" t="s">
        <v>18</v>
      </c>
      <c r="J3980">
        <v>1.9</v>
      </c>
      <c r="K3980">
        <v>81429</v>
      </c>
      <c r="L3980">
        <v>50</v>
      </c>
      <c r="M3980">
        <v>0.27</v>
      </c>
    </row>
    <row r="3981" spans="1:13">
      <c r="A3981">
        <v>3980</v>
      </c>
      <c r="B3981" s="1">
        <v>44727.791666666664</v>
      </c>
      <c r="C3981" t="s">
        <v>13</v>
      </c>
      <c r="D3981">
        <f t="shared" si="62"/>
        <v>38</v>
      </c>
      <c r="E3981" t="s">
        <v>20</v>
      </c>
      <c r="F3981" t="s">
        <v>15</v>
      </c>
      <c r="G3981" t="s">
        <v>32</v>
      </c>
      <c r="H3981" t="s">
        <v>22</v>
      </c>
      <c r="I3981" t="s">
        <v>23</v>
      </c>
      <c r="J3981">
        <v>6.7</v>
      </c>
      <c r="K3981">
        <v>35245</v>
      </c>
      <c r="L3981">
        <v>62</v>
      </c>
      <c r="M3981">
        <v>0.47</v>
      </c>
    </row>
    <row r="3982" spans="1:13">
      <c r="A3982">
        <v>3981</v>
      </c>
      <c r="B3982" s="1">
        <v>44727.833333333336</v>
      </c>
      <c r="C3982" t="s">
        <v>24</v>
      </c>
      <c r="D3982">
        <f t="shared" si="62"/>
        <v>53</v>
      </c>
      <c r="E3982" t="s">
        <v>20</v>
      </c>
      <c r="F3982" t="s">
        <v>34</v>
      </c>
      <c r="G3982" t="s">
        <v>32</v>
      </c>
      <c r="H3982" t="s">
        <v>27</v>
      </c>
      <c r="I3982" t="s">
        <v>18</v>
      </c>
      <c r="J3982">
        <v>3.7</v>
      </c>
      <c r="K3982">
        <v>71895</v>
      </c>
      <c r="L3982">
        <v>76</v>
      </c>
      <c r="M3982">
        <v>0.28999999999999998</v>
      </c>
    </row>
    <row r="3983" spans="1:13">
      <c r="A3983">
        <v>3982</v>
      </c>
      <c r="B3983" s="1">
        <v>44727.875</v>
      </c>
      <c r="C3983" t="s">
        <v>24</v>
      </c>
      <c r="D3983">
        <f t="shared" si="62"/>
        <v>53</v>
      </c>
      <c r="E3983" t="s">
        <v>14</v>
      </c>
      <c r="F3983" t="s">
        <v>15</v>
      </c>
      <c r="G3983" t="s">
        <v>26</v>
      </c>
      <c r="H3983" t="s">
        <v>27</v>
      </c>
      <c r="I3983" t="s">
        <v>18</v>
      </c>
      <c r="J3983">
        <v>4.3</v>
      </c>
      <c r="K3983">
        <v>82041</v>
      </c>
      <c r="L3983">
        <v>68</v>
      </c>
      <c r="M3983">
        <v>0.13</v>
      </c>
    </row>
    <row r="3984" spans="1:13">
      <c r="A3984">
        <v>3983</v>
      </c>
      <c r="B3984" s="1">
        <v>44727.916666666664</v>
      </c>
      <c r="C3984" t="s">
        <v>30</v>
      </c>
      <c r="D3984">
        <f t="shared" si="62"/>
        <v>24</v>
      </c>
      <c r="E3984" t="s">
        <v>20</v>
      </c>
      <c r="F3984" t="s">
        <v>15</v>
      </c>
      <c r="G3984" t="s">
        <v>16</v>
      </c>
      <c r="H3984" t="s">
        <v>31</v>
      </c>
      <c r="I3984" t="s">
        <v>18</v>
      </c>
      <c r="J3984">
        <v>3.4</v>
      </c>
      <c r="K3984">
        <v>55963</v>
      </c>
      <c r="L3984">
        <v>63</v>
      </c>
      <c r="M3984">
        <v>0.12</v>
      </c>
    </row>
    <row r="3985" spans="1:13">
      <c r="A3985">
        <v>3984</v>
      </c>
      <c r="B3985" s="1">
        <v>44727.958333333336</v>
      </c>
      <c r="C3985" t="s">
        <v>30</v>
      </c>
      <c r="D3985">
        <f t="shared" si="62"/>
        <v>24</v>
      </c>
      <c r="E3985" t="s">
        <v>14</v>
      </c>
      <c r="F3985" t="s">
        <v>34</v>
      </c>
      <c r="G3985" t="s">
        <v>21</v>
      </c>
      <c r="H3985" t="s">
        <v>22</v>
      </c>
      <c r="I3985" t="s">
        <v>23</v>
      </c>
      <c r="J3985">
        <v>6.8</v>
      </c>
      <c r="K3985">
        <v>74352</v>
      </c>
      <c r="L3985">
        <v>91</v>
      </c>
      <c r="M3985">
        <v>0.16</v>
      </c>
    </row>
    <row r="3986" spans="1:13">
      <c r="A3986">
        <v>3985</v>
      </c>
      <c r="B3986" s="1">
        <v>44728</v>
      </c>
      <c r="C3986" t="s">
        <v>24</v>
      </c>
      <c r="D3986">
        <f t="shared" si="62"/>
        <v>53</v>
      </c>
      <c r="E3986" t="s">
        <v>14</v>
      </c>
      <c r="F3986" t="s">
        <v>28</v>
      </c>
      <c r="G3986" t="s">
        <v>16</v>
      </c>
      <c r="H3986" t="s">
        <v>22</v>
      </c>
      <c r="I3986" t="s">
        <v>23</v>
      </c>
      <c r="J3986">
        <v>1.9</v>
      </c>
      <c r="K3986">
        <v>91953</v>
      </c>
      <c r="L3986">
        <v>60</v>
      </c>
      <c r="M3986">
        <v>0.45</v>
      </c>
    </row>
    <row r="3987" spans="1:13">
      <c r="A3987">
        <v>3986</v>
      </c>
      <c r="B3987" s="1">
        <v>44728.041666666664</v>
      </c>
      <c r="C3987" t="s">
        <v>19</v>
      </c>
      <c r="D3987">
        <f t="shared" si="62"/>
        <v>60</v>
      </c>
      <c r="E3987" t="s">
        <v>14</v>
      </c>
      <c r="F3987" t="s">
        <v>28</v>
      </c>
      <c r="G3987" t="s">
        <v>32</v>
      </c>
      <c r="H3987" t="s">
        <v>22</v>
      </c>
      <c r="I3987" t="s">
        <v>23</v>
      </c>
      <c r="J3987">
        <v>6.9</v>
      </c>
      <c r="K3987">
        <v>60359</v>
      </c>
      <c r="L3987">
        <v>83</v>
      </c>
      <c r="M3987">
        <v>0.17</v>
      </c>
    </row>
    <row r="3988" spans="1:13">
      <c r="A3988">
        <v>3987</v>
      </c>
      <c r="B3988" s="1">
        <v>44728.083333333336</v>
      </c>
      <c r="C3988" t="s">
        <v>30</v>
      </c>
      <c r="D3988">
        <f t="shared" si="62"/>
        <v>24</v>
      </c>
      <c r="E3988" t="s">
        <v>20</v>
      </c>
      <c r="F3988" t="s">
        <v>25</v>
      </c>
      <c r="G3988" t="s">
        <v>32</v>
      </c>
      <c r="H3988" t="s">
        <v>27</v>
      </c>
      <c r="I3988" t="s">
        <v>23</v>
      </c>
      <c r="J3988">
        <v>4.8</v>
      </c>
      <c r="K3988">
        <v>51494</v>
      </c>
      <c r="L3988">
        <v>64</v>
      </c>
      <c r="M3988">
        <v>0.28999999999999998</v>
      </c>
    </row>
    <row r="3989" spans="1:13">
      <c r="A3989">
        <v>3988</v>
      </c>
      <c r="B3989" s="1">
        <v>44728.125</v>
      </c>
      <c r="C3989" t="s">
        <v>13</v>
      </c>
      <c r="D3989">
        <f t="shared" si="62"/>
        <v>38</v>
      </c>
      <c r="E3989" t="s">
        <v>14</v>
      </c>
      <c r="F3989" t="s">
        <v>15</v>
      </c>
      <c r="G3989" t="s">
        <v>26</v>
      </c>
      <c r="H3989" t="s">
        <v>31</v>
      </c>
      <c r="I3989" t="s">
        <v>23</v>
      </c>
      <c r="J3989">
        <v>5.2</v>
      </c>
      <c r="K3989">
        <v>53663</v>
      </c>
      <c r="L3989">
        <v>62</v>
      </c>
      <c r="M3989">
        <v>0.18</v>
      </c>
    </row>
    <row r="3990" spans="1:13">
      <c r="A3990">
        <v>3989</v>
      </c>
      <c r="B3990" s="1">
        <v>44728.166666666664</v>
      </c>
      <c r="C3990" t="s">
        <v>13</v>
      </c>
      <c r="D3990">
        <f t="shared" si="62"/>
        <v>38</v>
      </c>
      <c r="E3990" t="s">
        <v>20</v>
      </c>
      <c r="F3990" t="s">
        <v>34</v>
      </c>
      <c r="G3990" t="s">
        <v>29</v>
      </c>
      <c r="H3990" t="s">
        <v>22</v>
      </c>
      <c r="I3990" t="s">
        <v>23</v>
      </c>
      <c r="J3990">
        <v>3.3</v>
      </c>
      <c r="K3990">
        <v>40140</v>
      </c>
      <c r="L3990">
        <v>68</v>
      </c>
      <c r="M3990">
        <v>0.36</v>
      </c>
    </row>
    <row r="3991" spans="1:13">
      <c r="A3991">
        <v>3990</v>
      </c>
      <c r="B3991" s="1">
        <v>44728.208333333336</v>
      </c>
      <c r="C3991" t="s">
        <v>19</v>
      </c>
      <c r="D3991">
        <f t="shared" si="62"/>
        <v>60</v>
      </c>
      <c r="E3991" t="s">
        <v>20</v>
      </c>
      <c r="F3991" t="s">
        <v>25</v>
      </c>
      <c r="G3991" t="s">
        <v>32</v>
      </c>
      <c r="H3991" t="s">
        <v>31</v>
      </c>
      <c r="I3991" t="s">
        <v>23</v>
      </c>
      <c r="J3991">
        <v>1.4</v>
      </c>
      <c r="K3991">
        <v>39688</v>
      </c>
      <c r="L3991">
        <v>82</v>
      </c>
      <c r="M3991">
        <v>0.1</v>
      </c>
    </row>
    <row r="3992" spans="1:13">
      <c r="A3992">
        <v>3991</v>
      </c>
      <c r="B3992" s="1">
        <v>44728.25</v>
      </c>
      <c r="C3992" t="s">
        <v>30</v>
      </c>
      <c r="D3992">
        <f t="shared" si="62"/>
        <v>24</v>
      </c>
      <c r="E3992" t="s">
        <v>20</v>
      </c>
      <c r="F3992" t="s">
        <v>28</v>
      </c>
      <c r="G3992" t="s">
        <v>21</v>
      </c>
      <c r="H3992" t="s">
        <v>17</v>
      </c>
      <c r="I3992" t="s">
        <v>23</v>
      </c>
      <c r="J3992">
        <v>5.9</v>
      </c>
      <c r="K3992">
        <v>63848</v>
      </c>
      <c r="L3992">
        <v>59</v>
      </c>
      <c r="M3992">
        <v>0.24</v>
      </c>
    </row>
    <row r="3993" spans="1:13">
      <c r="A3993">
        <v>3992</v>
      </c>
      <c r="B3993" s="1">
        <v>44728.291666666664</v>
      </c>
      <c r="C3993" t="s">
        <v>30</v>
      </c>
      <c r="D3993">
        <f t="shared" si="62"/>
        <v>24</v>
      </c>
      <c r="E3993" t="s">
        <v>20</v>
      </c>
      <c r="F3993" t="s">
        <v>28</v>
      </c>
      <c r="G3993" t="s">
        <v>26</v>
      </c>
      <c r="H3993" t="s">
        <v>17</v>
      </c>
      <c r="I3993" t="s">
        <v>23</v>
      </c>
      <c r="J3993">
        <v>4.5999999999999996</v>
      </c>
      <c r="K3993">
        <v>51721</v>
      </c>
      <c r="L3993">
        <v>78</v>
      </c>
      <c r="M3993">
        <v>0.19</v>
      </c>
    </row>
    <row r="3994" spans="1:13">
      <c r="A3994">
        <v>3993</v>
      </c>
      <c r="B3994" s="1">
        <v>44728.333333333336</v>
      </c>
      <c r="C3994" t="s">
        <v>24</v>
      </c>
      <c r="D3994">
        <f t="shared" si="62"/>
        <v>53</v>
      </c>
      <c r="E3994" t="s">
        <v>20</v>
      </c>
      <c r="F3994" t="s">
        <v>34</v>
      </c>
      <c r="G3994" t="s">
        <v>29</v>
      </c>
      <c r="H3994" t="s">
        <v>31</v>
      </c>
      <c r="I3994" t="s">
        <v>23</v>
      </c>
      <c r="J3994">
        <v>6.7</v>
      </c>
      <c r="K3994">
        <v>61551</v>
      </c>
      <c r="L3994">
        <v>63</v>
      </c>
      <c r="M3994">
        <v>0.12</v>
      </c>
    </row>
    <row r="3995" spans="1:13">
      <c r="A3995">
        <v>3994</v>
      </c>
      <c r="B3995" s="1">
        <v>44728.375</v>
      </c>
      <c r="C3995" t="s">
        <v>30</v>
      </c>
      <c r="D3995">
        <f t="shared" si="62"/>
        <v>24</v>
      </c>
      <c r="E3995" t="s">
        <v>14</v>
      </c>
      <c r="F3995" t="s">
        <v>25</v>
      </c>
      <c r="G3995" t="s">
        <v>26</v>
      </c>
      <c r="H3995" t="s">
        <v>27</v>
      </c>
      <c r="I3995" t="s">
        <v>18</v>
      </c>
      <c r="J3995">
        <v>3.6</v>
      </c>
      <c r="K3995">
        <v>25201</v>
      </c>
      <c r="L3995">
        <v>66</v>
      </c>
      <c r="M3995">
        <v>0.11</v>
      </c>
    </row>
    <row r="3996" spans="1:13">
      <c r="A3996">
        <v>3995</v>
      </c>
      <c r="B3996" s="1">
        <v>44728.416666666664</v>
      </c>
      <c r="C3996" t="s">
        <v>13</v>
      </c>
      <c r="D3996">
        <f t="shared" si="62"/>
        <v>38</v>
      </c>
      <c r="E3996" t="s">
        <v>14</v>
      </c>
      <c r="F3996" t="s">
        <v>25</v>
      </c>
      <c r="G3996" t="s">
        <v>32</v>
      </c>
      <c r="H3996" t="s">
        <v>22</v>
      </c>
      <c r="I3996" t="s">
        <v>23</v>
      </c>
      <c r="J3996">
        <v>3.2</v>
      </c>
      <c r="K3996">
        <v>53148</v>
      </c>
      <c r="L3996">
        <v>80</v>
      </c>
      <c r="M3996">
        <v>0.31</v>
      </c>
    </row>
    <row r="3997" spans="1:13">
      <c r="A3997">
        <v>3996</v>
      </c>
      <c r="B3997" s="1">
        <v>44728.458333333336</v>
      </c>
      <c r="C3997" t="s">
        <v>13</v>
      </c>
      <c r="D3997">
        <f t="shared" si="62"/>
        <v>38</v>
      </c>
      <c r="E3997" t="s">
        <v>20</v>
      </c>
      <c r="F3997" t="s">
        <v>34</v>
      </c>
      <c r="G3997" t="s">
        <v>29</v>
      </c>
      <c r="H3997" t="s">
        <v>17</v>
      </c>
      <c r="I3997" t="s">
        <v>23</v>
      </c>
      <c r="J3997">
        <v>6.8</v>
      </c>
      <c r="K3997">
        <v>75602</v>
      </c>
      <c r="L3997">
        <v>100</v>
      </c>
      <c r="M3997">
        <v>0.26</v>
      </c>
    </row>
    <row r="3998" spans="1:13">
      <c r="A3998">
        <v>3997</v>
      </c>
      <c r="B3998" s="1">
        <v>44728.5</v>
      </c>
      <c r="C3998" t="s">
        <v>13</v>
      </c>
      <c r="D3998">
        <f t="shared" si="62"/>
        <v>38</v>
      </c>
      <c r="E3998" t="s">
        <v>14</v>
      </c>
      <c r="F3998" t="s">
        <v>34</v>
      </c>
      <c r="G3998" t="s">
        <v>16</v>
      </c>
      <c r="H3998" t="s">
        <v>17</v>
      </c>
      <c r="I3998" t="s">
        <v>18</v>
      </c>
      <c r="J3998">
        <v>7.8</v>
      </c>
      <c r="K3998">
        <v>32622</v>
      </c>
      <c r="L3998">
        <v>64</v>
      </c>
      <c r="M3998">
        <v>0.57999999999999996</v>
      </c>
    </row>
    <row r="3999" spans="1:13">
      <c r="A3999">
        <v>3998</v>
      </c>
      <c r="B3999" s="1">
        <v>44728.541666666664</v>
      </c>
      <c r="C3999" t="s">
        <v>13</v>
      </c>
      <c r="D3999">
        <f t="shared" si="62"/>
        <v>38</v>
      </c>
      <c r="E3999" t="s">
        <v>20</v>
      </c>
      <c r="F3999" t="s">
        <v>25</v>
      </c>
      <c r="G3999" t="s">
        <v>29</v>
      </c>
      <c r="H3999" t="s">
        <v>31</v>
      </c>
      <c r="I3999" t="s">
        <v>23</v>
      </c>
      <c r="J3999">
        <v>4</v>
      </c>
      <c r="K3999">
        <v>55331</v>
      </c>
      <c r="L3999">
        <v>84</v>
      </c>
      <c r="M3999">
        <v>0.32</v>
      </c>
    </row>
    <row r="4000" spans="1:13">
      <c r="A4000">
        <v>3999</v>
      </c>
      <c r="B4000" s="1">
        <v>44728.583333333336</v>
      </c>
      <c r="C4000" t="s">
        <v>13</v>
      </c>
      <c r="D4000">
        <f t="shared" si="62"/>
        <v>38</v>
      </c>
      <c r="E4000" t="s">
        <v>14</v>
      </c>
      <c r="F4000" t="s">
        <v>28</v>
      </c>
      <c r="G4000" t="s">
        <v>21</v>
      </c>
      <c r="H4000" t="s">
        <v>27</v>
      </c>
      <c r="I4000" t="s">
        <v>23</v>
      </c>
      <c r="J4000">
        <v>2.5</v>
      </c>
      <c r="K4000">
        <v>17908</v>
      </c>
      <c r="L4000">
        <v>71</v>
      </c>
      <c r="M4000">
        <v>0.71</v>
      </c>
    </row>
    <row r="4001" spans="1:13">
      <c r="A4001">
        <v>4000</v>
      </c>
      <c r="B4001" s="1">
        <v>44728.625</v>
      </c>
      <c r="C4001" t="s">
        <v>30</v>
      </c>
      <c r="D4001">
        <f t="shared" si="62"/>
        <v>24</v>
      </c>
      <c r="E4001" t="s">
        <v>14</v>
      </c>
      <c r="F4001" t="s">
        <v>15</v>
      </c>
      <c r="G4001" t="s">
        <v>16</v>
      </c>
      <c r="H4001" t="s">
        <v>31</v>
      </c>
      <c r="I4001" t="s">
        <v>18</v>
      </c>
      <c r="J4001">
        <v>5.6</v>
      </c>
      <c r="K4001">
        <v>28891</v>
      </c>
      <c r="L4001">
        <v>69</v>
      </c>
      <c r="M4001">
        <v>0.35</v>
      </c>
    </row>
    <row r="4002" spans="1:13">
      <c r="A4002">
        <v>4001</v>
      </c>
      <c r="B4002" s="1">
        <v>44728.666666666664</v>
      </c>
      <c r="C4002" t="s">
        <v>13</v>
      </c>
      <c r="D4002">
        <f t="shared" si="62"/>
        <v>38</v>
      </c>
      <c r="E4002" t="s">
        <v>14</v>
      </c>
      <c r="F4002" t="s">
        <v>28</v>
      </c>
      <c r="G4002" t="s">
        <v>16</v>
      </c>
      <c r="H4002" t="s">
        <v>31</v>
      </c>
      <c r="I4002" t="s">
        <v>18</v>
      </c>
      <c r="J4002">
        <v>3.5</v>
      </c>
      <c r="K4002">
        <v>71153</v>
      </c>
      <c r="L4002">
        <v>88</v>
      </c>
      <c r="M4002">
        <v>0.36</v>
      </c>
    </row>
    <row r="4003" spans="1:13">
      <c r="A4003">
        <v>4002</v>
      </c>
      <c r="B4003" s="1">
        <v>44728.708333333336</v>
      </c>
      <c r="C4003" t="s">
        <v>24</v>
      </c>
      <c r="D4003">
        <f t="shared" si="62"/>
        <v>53</v>
      </c>
      <c r="E4003" t="s">
        <v>14</v>
      </c>
      <c r="F4003" t="s">
        <v>34</v>
      </c>
      <c r="G4003" t="s">
        <v>21</v>
      </c>
      <c r="H4003" t="s">
        <v>31</v>
      </c>
      <c r="I4003" t="s">
        <v>23</v>
      </c>
      <c r="J4003">
        <v>5.2</v>
      </c>
      <c r="K4003">
        <v>48814</v>
      </c>
      <c r="L4003">
        <v>65</v>
      </c>
      <c r="M4003">
        <v>0.27</v>
      </c>
    </row>
    <row r="4004" spans="1:13">
      <c r="A4004">
        <v>4003</v>
      </c>
      <c r="B4004" s="1">
        <v>44728.75</v>
      </c>
      <c r="C4004" t="s">
        <v>24</v>
      </c>
      <c r="D4004">
        <f t="shared" si="62"/>
        <v>53</v>
      </c>
      <c r="E4004" t="s">
        <v>14</v>
      </c>
      <c r="F4004" t="s">
        <v>25</v>
      </c>
      <c r="G4004" t="s">
        <v>16</v>
      </c>
      <c r="H4004" t="s">
        <v>31</v>
      </c>
      <c r="I4004" t="s">
        <v>18</v>
      </c>
      <c r="J4004">
        <v>3.5</v>
      </c>
      <c r="K4004">
        <v>91441</v>
      </c>
      <c r="L4004">
        <v>61</v>
      </c>
      <c r="M4004">
        <v>0.38</v>
      </c>
    </row>
    <row r="4005" spans="1:13">
      <c r="A4005">
        <v>4004</v>
      </c>
      <c r="B4005" s="1">
        <v>44728.791666666664</v>
      </c>
      <c r="C4005" t="s">
        <v>30</v>
      </c>
      <c r="D4005">
        <f t="shared" si="62"/>
        <v>24</v>
      </c>
      <c r="E4005" t="s">
        <v>14</v>
      </c>
      <c r="F4005" t="s">
        <v>25</v>
      </c>
      <c r="G4005" t="s">
        <v>32</v>
      </c>
      <c r="H4005" t="s">
        <v>31</v>
      </c>
      <c r="I4005" t="s">
        <v>18</v>
      </c>
      <c r="J4005">
        <v>7.1</v>
      </c>
      <c r="K4005">
        <v>63649</v>
      </c>
      <c r="L4005">
        <v>81</v>
      </c>
      <c r="M4005">
        <v>0.61</v>
      </c>
    </row>
    <row r="4006" spans="1:13">
      <c r="A4006">
        <v>4005</v>
      </c>
      <c r="B4006" s="1">
        <v>44728.833333333336</v>
      </c>
      <c r="C4006" t="s">
        <v>30</v>
      </c>
      <c r="D4006">
        <f t="shared" si="62"/>
        <v>24</v>
      </c>
      <c r="E4006" t="s">
        <v>14</v>
      </c>
      <c r="F4006" t="s">
        <v>15</v>
      </c>
      <c r="G4006" t="s">
        <v>29</v>
      </c>
      <c r="H4006" t="s">
        <v>27</v>
      </c>
      <c r="I4006" t="s">
        <v>23</v>
      </c>
      <c r="J4006">
        <v>2.6</v>
      </c>
      <c r="K4006">
        <v>65612</v>
      </c>
      <c r="L4006">
        <v>94</v>
      </c>
      <c r="M4006">
        <v>0.24</v>
      </c>
    </row>
    <row r="4007" spans="1:13">
      <c r="A4007">
        <v>4006</v>
      </c>
      <c r="B4007" s="1">
        <v>44728.875</v>
      </c>
      <c r="C4007" t="s">
        <v>13</v>
      </c>
      <c r="D4007">
        <f t="shared" si="62"/>
        <v>38</v>
      </c>
      <c r="E4007" t="s">
        <v>14</v>
      </c>
      <c r="F4007" t="s">
        <v>25</v>
      </c>
      <c r="G4007" t="s">
        <v>29</v>
      </c>
      <c r="H4007" t="s">
        <v>31</v>
      </c>
      <c r="I4007" t="s">
        <v>23</v>
      </c>
      <c r="J4007">
        <v>5</v>
      </c>
      <c r="K4007">
        <v>33470</v>
      </c>
      <c r="L4007">
        <v>84</v>
      </c>
      <c r="M4007">
        <v>0.41</v>
      </c>
    </row>
    <row r="4008" spans="1:13">
      <c r="A4008">
        <v>4007</v>
      </c>
      <c r="B4008" s="1">
        <v>44728.916666666664</v>
      </c>
      <c r="C4008" t="s">
        <v>13</v>
      </c>
      <c r="D4008">
        <f t="shared" si="62"/>
        <v>38</v>
      </c>
      <c r="E4008" t="s">
        <v>14</v>
      </c>
      <c r="F4008" t="s">
        <v>15</v>
      </c>
      <c r="G4008" t="s">
        <v>21</v>
      </c>
      <c r="H4008" t="s">
        <v>27</v>
      </c>
      <c r="I4008" t="s">
        <v>23</v>
      </c>
      <c r="J4008">
        <v>3</v>
      </c>
      <c r="K4008">
        <v>47298</v>
      </c>
      <c r="L4008">
        <v>58</v>
      </c>
      <c r="M4008">
        <v>0.31</v>
      </c>
    </row>
    <row r="4009" spans="1:13">
      <c r="A4009">
        <v>4008</v>
      </c>
      <c r="B4009" s="1">
        <v>44728.958333333336</v>
      </c>
      <c r="C4009" t="s">
        <v>13</v>
      </c>
      <c r="D4009">
        <f t="shared" si="62"/>
        <v>38</v>
      </c>
      <c r="E4009" t="s">
        <v>14</v>
      </c>
      <c r="F4009" t="s">
        <v>28</v>
      </c>
      <c r="G4009" t="s">
        <v>32</v>
      </c>
      <c r="H4009" t="s">
        <v>22</v>
      </c>
      <c r="I4009" t="s">
        <v>23</v>
      </c>
      <c r="J4009">
        <v>3.4</v>
      </c>
      <c r="K4009">
        <v>40347</v>
      </c>
      <c r="L4009">
        <v>68</v>
      </c>
      <c r="M4009">
        <v>0.27</v>
      </c>
    </row>
    <row r="4010" spans="1:13">
      <c r="A4010">
        <v>4009</v>
      </c>
      <c r="B4010" s="1">
        <v>44729</v>
      </c>
      <c r="C4010" t="s">
        <v>24</v>
      </c>
      <c r="D4010">
        <f t="shared" si="62"/>
        <v>53</v>
      </c>
      <c r="E4010" t="s">
        <v>14</v>
      </c>
      <c r="F4010" t="s">
        <v>28</v>
      </c>
      <c r="G4010" t="s">
        <v>16</v>
      </c>
      <c r="H4010" t="s">
        <v>22</v>
      </c>
      <c r="I4010" t="s">
        <v>23</v>
      </c>
      <c r="J4010">
        <v>3.2</v>
      </c>
      <c r="K4010">
        <v>33691</v>
      </c>
      <c r="L4010">
        <v>87</v>
      </c>
      <c r="M4010">
        <v>0.21</v>
      </c>
    </row>
    <row r="4011" spans="1:13">
      <c r="A4011">
        <v>4010</v>
      </c>
      <c r="B4011" s="1">
        <v>44729.041666666664</v>
      </c>
      <c r="C4011" t="s">
        <v>30</v>
      </c>
      <c r="D4011">
        <f t="shared" si="62"/>
        <v>24</v>
      </c>
      <c r="E4011" t="s">
        <v>14</v>
      </c>
      <c r="F4011" t="s">
        <v>25</v>
      </c>
      <c r="G4011" t="s">
        <v>29</v>
      </c>
      <c r="H4011" t="s">
        <v>22</v>
      </c>
      <c r="I4011" t="s">
        <v>18</v>
      </c>
      <c r="J4011">
        <v>5.5</v>
      </c>
      <c r="K4011">
        <v>68278</v>
      </c>
      <c r="L4011">
        <v>94</v>
      </c>
      <c r="M4011">
        <v>0.11</v>
      </c>
    </row>
    <row r="4012" spans="1:13">
      <c r="A4012">
        <v>4011</v>
      </c>
      <c r="B4012" s="1">
        <v>44729.083333333336</v>
      </c>
      <c r="C4012" t="s">
        <v>30</v>
      </c>
      <c r="D4012">
        <f t="shared" si="62"/>
        <v>24</v>
      </c>
      <c r="E4012" t="s">
        <v>14</v>
      </c>
      <c r="F4012" t="s">
        <v>25</v>
      </c>
      <c r="G4012" t="s">
        <v>29</v>
      </c>
      <c r="H4012" t="s">
        <v>22</v>
      </c>
      <c r="I4012" t="s">
        <v>23</v>
      </c>
      <c r="J4012">
        <v>5.8</v>
      </c>
      <c r="K4012">
        <v>72290</v>
      </c>
      <c r="L4012">
        <v>78</v>
      </c>
      <c r="M4012">
        <v>7.0000000000000007E-2</v>
      </c>
    </row>
    <row r="4013" spans="1:13">
      <c r="A4013">
        <v>4012</v>
      </c>
      <c r="B4013" s="1">
        <v>44729.125</v>
      </c>
      <c r="C4013" t="s">
        <v>13</v>
      </c>
      <c r="D4013">
        <f t="shared" si="62"/>
        <v>38</v>
      </c>
      <c r="E4013" t="s">
        <v>20</v>
      </c>
      <c r="F4013" t="s">
        <v>34</v>
      </c>
      <c r="G4013" t="s">
        <v>29</v>
      </c>
      <c r="H4013" t="s">
        <v>17</v>
      </c>
      <c r="I4013" t="s">
        <v>23</v>
      </c>
      <c r="J4013">
        <v>5.0999999999999996</v>
      </c>
      <c r="K4013">
        <v>62979</v>
      </c>
      <c r="L4013">
        <v>68</v>
      </c>
      <c r="M4013">
        <v>0.34</v>
      </c>
    </row>
    <row r="4014" spans="1:13">
      <c r="A4014">
        <v>4013</v>
      </c>
      <c r="B4014" s="1">
        <v>44729.166666666664</v>
      </c>
      <c r="C4014" t="s">
        <v>24</v>
      </c>
      <c r="D4014">
        <f t="shared" si="62"/>
        <v>53</v>
      </c>
      <c r="E4014" t="s">
        <v>14</v>
      </c>
      <c r="F4014" t="s">
        <v>34</v>
      </c>
      <c r="G4014" t="s">
        <v>29</v>
      </c>
      <c r="H4014" t="s">
        <v>27</v>
      </c>
      <c r="I4014" t="s">
        <v>23</v>
      </c>
      <c r="J4014">
        <v>3.8</v>
      </c>
      <c r="K4014">
        <v>38439</v>
      </c>
      <c r="L4014">
        <v>95</v>
      </c>
      <c r="M4014">
        <v>0.25</v>
      </c>
    </row>
    <row r="4015" spans="1:13">
      <c r="A4015">
        <v>4014</v>
      </c>
      <c r="B4015" s="1">
        <v>44729.208333333336</v>
      </c>
      <c r="C4015" t="s">
        <v>30</v>
      </c>
      <c r="D4015">
        <f t="shared" si="62"/>
        <v>24</v>
      </c>
      <c r="E4015" t="s">
        <v>14</v>
      </c>
      <c r="F4015" t="s">
        <v>25</v>
      </c>
      <c r="G4015" t="s">
        <v>26</v>
      </c>
      <c r="H4015" t="s">
        <v>22</v>
      </c>
      <c r="I4015" t="s">
        <v>23</v>
      </c>
      <c r="J4015">
        <v>4.3</v>
      </c>
      <c r="K4015">
        <v>61615</v>
      </c>
      <c r="L4015">
        <v>74</v>
      </c>
      <c r="M4015">
        <v>0.4</v>
      </c>
    </row>
    <row r="4016" spans="1:13">
      <c r="A4016">
        <v>4015</v>
      </c>
      <c r="B4016" s="1">
        <v>44729.25</v>
      </c>
      <c r="C4016" t="s">
        <v>24</v>
      </c>
      <c r="D4016">
        <f t="shared" si="62"/>
        <v>53</v>
      </c>
      <c r="E4016" t="s">
        <v>14</v>
      </c>
      <c r="F4016" t="s">
        <v>25</v>
      </c>
      <c r="G4016" t="s">
        <v>21</v>
      </c>
      <c r="H4016" t="s">
        <v>17</v>
      </c>
      <c r="I4016" t="s">
        <v>23</v>
      </c>
      <c r="J4016">
        <v>5.8</v>
      </c>
      <c r="K4016">
        <v>16746</v>
      </c>
      <c r="L4016">
        <v>68</v>
      </c>
      <c r="M4016">
        <v>0.21</v>
      </c>
    </row>
    <row r="4017" spans="1:13">
      <c r="A4017">
        <v>4016</v>
      </c>
      <c r="B4017" s="1">
        <v>44729.291666666664</v>
      </c>
      <c r="C4017" t="s">
        <v>13</v>
      </c>
      <c r="D4017">
        <f t="shared" si="62"/>
        <v>38</v>
      </c>
      <c r="E4017" t="s">
        <v>14</v>
      </c>
      <c r="F4017" t="s">
        <v>28</v>
      </c>
      <c r="G4017" t="s">
        <v>16</v>
      </c>
      <c r="H4017" t="s">
        <v>27</v>
      </c>
      <c r="I4017" t="s">
        <v>23</v>
      </c>
      <c r="J4017">
        <v>5.9</v>
      </c>
      <c r="K4017">
        <v>81460</v>
      </c>
      <c r="L4017">
        <v>66</v>
      </c>
      <c r="M4017">
        <v>0.28999999999999998</v>
      </c>
    </row>
    <row r="4018" spans="1:13">
      <c r="A4018">
        <v>4017</v>
      </c>
      <c r="B4018" s="1">
        <v>44729.333333333336</v>
      </c>
      <c r="C4018" t="s">
        <v>19</v>
      </c>
      <c r="D4018">
        <f t="shared" si="62"/>
        <v>60</v>
      </c>
      <c r="E4018" t="s">
        <v>14</v>
      </c>
      <c r="F4018" t="s">
        <v>25</v>
      </c>
      <c r="G4018" t="s">
        <v>16</v>
      </c>
      <c r="H4018" t="s">
        <v>17</v>
      </c>
      <c r="I4018" t="s">
        <v>23</v>
      </c>
      <c r="J4018">
        <v>1.4</v>
      </c>
      <c r="K4018">
        <v>29037</v>
      </c>
      <c r="L4018">
        <v>61</v>
      </c>
      <c r="M4018">
        <v>0.53</v>
      </c>
    </row>
    <row r="4019" spans="1:13">
      <c r="A4019">
        <v>4018</v>
      </c>
      <c r="B4019" s="1">
        <v>44729.375</v>
      </c>
      <c r="C4019" t="s">
        <v>19</v>
      </c>
      <c r="D4019">
        <f t="shared" si="62"/>
        <v>60</v>
      </c>
      <c r="E4019" t="s">
        <v>14</v>
      </c>
      <c r="F4019" t="s">
        <v>34</v>
      </c>
      <c r="G4019" t="s">
        <v>21</v>
      </c>
      <c r="H4019" t="s">
        <v>17</v>
      </c>
      <c r="I4019" t="s">
        <v>18</v>
      </c>
      <c r="J4019">
        <v>3.5</v>
      </c>
      <c r="K4019">
        <v>32591</v>
      </c>
      <c r="L4019">
        <v>100</v>
      </c>
      <c r="M4019">
        <v>0.38</v>
      </c>
    </row>
    <row r="4020" spans="1:13">
      <c r="A4020">
        <v>4019</v>
      </c>
      <c r="B4020" s="1">
        <v>44729.416666666664</v>
      </c>
      <c r="C4020" t="s">
        <v>13</v>
      </c>
      <c r="D4020">
        <f t="shared" si="62"/>
        <v>38</v>
      </c>
      <c r="E4020" t="s">
        <v>20</v>
      </c>
      <c r="F4020" t="s">
        <v>28</v>
      </c>
      <c r="G4020" t="s">
        <v>32</v>
      </c>
      <c r="H4020" t="s">
        <v>31</v>
      </c>
      <c r="I4020" t="s">
        <v>23</v>
      </c>
      <c r="J4020">
        <v>3.6</v>
      </c>
      <c r="K4020">
        <v>57306</v>
      </c>
      <c r="L4020">
        <v>92</v>
      </c>
      <c r="M4020">
        <v>0.14000000000000001</v>
      </c>
    </row>
    <row r="4021" spans="1:13">
      <c r="A4021">
        <v>4020</v>
      </c>
      <c r="B4021" s="1">
        <v>44729.458333333336</v>
      </c>
      <c r="C4021" t="s">
        <v>30</v>
      </c>
      <c r="D4021">
        <f t="shared" si="62"/>
        <v>24</v>
      </c>
      <c r="E4021" t="s">
        <v>20</v>
      </c>
      <c r="F4021" t="s">
        <v>15</v>
      </c>
      <c r="G4021" t="s">
        <v>21</v>
      </c>
      <c r="H4021" t="s">
        <v>17</v>
      </c>
      <c r="I4021" t="s">
        <v>23</v>
      </c>
      <c r="J4021">
        <v>5.3</v>
      </c>
      <c r="K4021">
        <v>59083</v>
      </c>
      <c r="L4021">
        <v>67</v>
      </c>
      <c r="M4021">
        <v>7.0000000000000007E-2</v>
      </c>
    </row>
    <row r="4022" spans="1:13">
      <c r="A4022">
        <v>4021</v>
      </c>
      <c r="B4022" s="1">
        <v>44729.5</v>
      </c>
      <c r="C4022" t="s">
        <v>13</v>
      </c>
      <c r="D4022">
        <f t="shared" si="62"/>
        <v>38</v>
      </c>
      <c r="E4022" t="s">
        <v>20</v>
      </c>
      <c r="F4022" t="s">
        <v>34</v>
      </c>
      <c r="G4022" t="s">
        <v>29</v>
      </c>
      <c r="H4022" t="s">
        <v>17</v>
      </c>
      <c r="I4022" t="s">
        <v>23</v>
      </c>
      <c r="J4022">
        <v>3.9</v>
      </c>
      <c r="K4022">
        <v>53545</v>
      </c>
      <c r="L4022">
        <v>96</v>
      </c>
      <c r="M4022">
        <v>0.21</v>
      </c>
    </row>
    <row r="4023" spans="1:13">
      <c r="A4023">
        <v>4022</v>
      </c>
      <c r="B4023" s="1">
        <v>44729.541666666664</v>
      </c>
      <c r="C4023" t="s">
        <v>30</v>
      </c>
      <c r="D4023">
        <f t="shared" si="62"/>
        <v>24</v>
      </c>
      <c r="E4023" t="s">
        <v>14</v>
      </c>
      <c r="F4023" t="s">
        <v>34</v>
      </c>
      <c r="G4023" t="s">
        <v>29</v>
      </c>
      <c r="H4023" t="s">
        <v>27</v>
      </c>
      <c r="I4023" t="s">
        <v>23</v>
      </c>
      <c r="J4023">
        <v>5.4</v>
      </c>
      <c r="K4023">
        <v>32797</v>
      </c>
      <c r="L4023">
        <v>81</v>
      </c>
      <c r="M4023">
        <v>0.37</v>
      </c>
    </row>
    <row r="4024" spans="1:13">
      <c r="A4024">
        <v>4023</v>
      </c>
      <c r="B4024" s="1">
        <v>44729.583333333336</v>
      </c>
      <c r="C4024" t="s">
        <v>24</v>
      </c>
      <c r="D4024">
        <f t="shared" si="62"/>
        <v>53</v>
      </c>
      <c r="E4024" t="s">
        <v>14</v>
      </c>
      <c r="F4024" t="s">
        <v>28</v>
      </c>
      <c r="G4024" t="s">
        <v>21</v>
      </c>
      <c r="H4024" t="s">
        <v>17</v>
      </c>
      <c r="I4024" t="s">
        <v>23</v>
      </c>
      <c r="J4024">
        <v>1.8</v>
      </c>
      <c r="K4024">
        <v>77667</v>
      </c>
      <c r="L4024">
        <v>81</v>
      </c>
      <c r="M4024">
        <v>0.22</v>
      </c>
    </row>
    <row r="4025" spans="1:13">
      <c r="A4025">
        <v>4024</v>
      </c>
      <c r="B4025" s="1">
        <v>44729.625</v>
      </c>
      <c r="C4025" t="s">
        <v>24</v>
      </c>
      <c r="D4025">
        <f t="shared" si="62"/>
        <v>53</v>
      </c>
      <c r="E4025" t="s">
        <v>14</v>
      </c>
      <c r="F4025" t="s">
        <v>15</v>
      </c>
      <c r="G4025" t="s">
        <v>21</v>
      </c>
      <c r="H4025" t="s">
        <v>31</v>
      </c>
      <c r="I4025" t="s">
        <v>23</v>
      </c>
      <c r="J4025">
        <v>4.5</v>
      </c>
      <c r="K4025">
        <v>21281</v>
      </c>
      <c r="L4025">
        <v>66</v>
      </c>
      <c r="M4025">
        <v>0.63</v>
      </c>
    </row>
    <row r="4026" spans="1:13">
      <c r="A4026">
        <v>4025</v>
      </c>
      <c r="B4026" s="1">
        <v>44729.666666666664</v>
      </c>
      <c r="C4026" t="s">
        <v>24</v>
      </c>
      <c r="D4026">
        <f t="shared" si="62"/>
        <v>53</v>
      </c>
      <c r="E4026" t="s">
        <v>20</v>
      </c>
      <c r="F4026" t="s">
        <v>34</v>
      </c>
      <c r="G4026" t="s">
        <v>16</v>
      </c>
      <c r="H4026" t="s">
        <v>22</v>
      </c>
      <c r="I4026" t="s">
        <v>18</v>
      </c>
      <c r="J4026">
        <v>5.8</v>
      </c>
      <c r="K4026">
        <v>25335</v>
      </c>
      <c r="L4026">
        <v>69</v>
      </c>
      <c r="M4026">
        <v>0.3</v>
      </c>
    </row>
    <row r="4027" spans="1:13">
      <c r="A4027">
        <v>4026</v>
      </c>
      <c r="B4027" s="1">
        <v>44729.708333333336</v>
      </c>
      <c r="C4027" t="s">
        <v>24</v>
      </c>
      <c r="D4027">
        <f t="shared" si="62"/>
        <v>53</v>
      </c>
      <c r="E4027" t="s">
        <v>14</v>
      </c>
      <c r="F4027" t="s">
        <v>25</v>
      </c>
      <c r="G4027" t="s">
        <v>16</v>
      </c>
      <c r="H4027" t="s">
        <v>22</v>
      </c>
      <c r="I4027" t="s">
        <v>23</v>
      </c>
      <c r="J4027">
        <v>1.1000000000000001</v>
      </c>
      <c r="K4027">
        <v>52860</v>
      </c>
      <c r="L4027">
        <v>74</v>
      </c>
      <c r="M4027">
        <v>0.4</v>
      </c>
    </row>
    <row r="4028" spans="1:13">
      <c r="A4028">
        <v>4027</v>
      </c>
      <c r="B4028" s="1">
        <v>44729.75</v>
      </c>
      <c r="C4028" t="s">
        <v>13</v>
      </c>
      <c r="D4028">
        <f t="shared" si="62"/>
        <v>38</v>
      </c>
      <c r="E4028" t="s">
        <v>14</v>
      </c>
      <c r="F4028" t="s">
        <v>34</v>
      </c>
      <c r="G4028" t="s">
        <v>26</v>
      </c>
      <c r="H4028" t="s">
        <v>27</v>
      </c>
      <c r="I4028" t="s">
        <v>23</v>
      </c>
      <c r="J4028">
        <v>9</v>
      </c>
      <c r="K4028">
        <v>29715</v>
      </c>
      <c r="L4028">
        <v>51</v>
      </c>
      <c r="M4028">
        <v>0.19</v>
      </c>
    </row>
    <row r="4029" spans="1:13">
      <c r="A4029">
        <v>4028</v>
      </c>
      <c r="B4029" s="1">
        <v>44729.791666666664</v>
      </c>
      <c r="C4029" t="s">
        <v>30</v>
      </c>
      <c r="D4029">
        <f t="shared" si="62"/>
        <v>24</v>
      </c>
      <c r="E4029" t="s">
        <v>20</v>
      </c>
      <c r="F4029" t="s">
        <v>28</v>
      </c>
      <c r="G4029" t="s">
        <v>26</v>
      </c>
      <c r="H4029" t="s">
        <v>27</v>
      </c>
      <c r="I4029" t="s">
        <v>23</v>
      </c>
      <c r="J4029">
        <v>6.4</v>
      </c>
      <c r="K4029">
        <v>79453</v>
      </c>
      <c r="L4029">
        <v>69</v>
      </c>
      <c r="M4029">
        <v>0.15</v>
      </c>
    </row>
    <row r="4030" spans="1:13">
      <c r="A4030">
        <v>4029</v>
      </c>
      <c r="B4030" s="1">
        <v>44729.833333333336</v>
      </c>
      <c r="C4030" t="s">
        <v>24</v>
      </c>
      <c r="D4030">
        <f t="shared" si="62"/>
        <v>53</v>
      </c>
      <c r="E4030" t="s">
        <v>20</v>
      </c>
      <c r="F4030" t="s">
        <v>28</v>
      </c>
      <c r="G4030" t="s">
        <v>29</v>
      </c>
      <c r="H4030" t="s">
        <v>17</v>
      </c>
      <c r="I4030" t="s">
        <v>18</v>
      </c>
      <c r="J4030">
        <v>4</v>
      </c>
      <c r="K4030">
        <v>31436</v>
      </c>
      <c r="L4030">
        <v>75</v>
      </c>
      <c r="M4030">
        <v>0.17</v>
      </c>
    </row>
    <row r="4031" spans="1:13">
      <c r="A4031">
        <v>4030</v>
      </c>
      <c r="B4031" s="1">
        <v>44729.875</v>
      </c>
      <c r="C4031" t="s">
        <v>13</v>
      </c>
      <c r="D4031">
        <f t="shared" si="62"/>
        <v>38</v>
      </c>
      <c r="E4031" t="s">
        <v>14</v>
      </c>
      <c r="F4031" t="s">
        <v>28</v>
      </c>
      <c r="G4031" t="s">
        <v>26</v>
      </c>
      <c r="H4031" t="s">
        <v>27</v>
      </c>
      <c r="I4031" t="s">
        <v>23</v>
      </c>
      <c r="J4031">
        <v>2.2999999999999998</v>
      </c>
      <c r="K4031">
        <v>86141</v>
      </c>
      <c r="L4031">
        <v>91</v>
      </c>
      <c r="M4031">
        <v>0.25</v>
      </c>
    </row>
    <row r="4032" spans="1:13">
      <c r="A4032">
        <v>4031</v>
      </c>
      <c r="B4032" s="1">
        <v>44729.916666666664</v>
      </c>
      <c r="C4032" t="s">
        <v>24</v>
      </c>
      <c r="D4032">
        <f t="shared" si="62"/>
        <v>53</v>
      </c>
      <c r="E4032" t="s">
        <v>14</v>
      </c>
      <c r="F4032" t="s">
        <v>34</v>
      </c>
      <c r="G4032" t="s">
        <v>26</v>
      </c>
      <c r="H4032" t="s">
        <v>17</v>
      </c>
      <c r="I4032" t="s">
        <v>18</v>
      </c>
      <c r="J4032">
        <v>3.6</v>
      </c>
      <c r="K4032">
        <v>75702</v>
      </c>
      <c r="L4032">
        <v>68</v>
      </c>
      <c r="M4032">
        <v>0.03</v>
      </c>
    </row>
    <row r="4033" spans="1:13">
      <c r="A4033">
        <v>4032</v>
      </c>
      <c r="B4033" s="1">
        <v>44729.958333333336</v>
      </c>
      <c r="C4033" t="s">
        <v>13</v>
      </c>
      <c r="D4033">
        <f t="shared" si="62"/>
        <v>38</v>
      </c>
      <c r="E4033" t="s">
        <v>14</v>
      </c>
      <c r="F4033" t="s">
        <v>15</v>
      </c>
      <c r="G4033" t="s">
        <v>32</v>
      </c>
      <c r="H4033" t="s">
        <v>27</v>
      </c>
      <c r="I4033" t="s">
        <v>23</v>
      </c>
      <c r="J4033">
        <v>4.2</v>
      </c>
      <c r="K4033">
        <v>79701</v>
      </c>
      <c r="L4033">
        <v>85</v>
      </c>
      <c r="M4033">
        <v>0.56000000000000005</v>
      </c>
    </row>
    <row r="4034" spans="1:13">
      <c r="A4034">
        <v>4033</v>
      </c>
      <c r="B4034" s="1">
        <v>44730</v>
      </c>
      <c r="C4034" t="s">
        <v>30</v>
      </c>
      <c r="D4034">
        <f t="shared" si="62"/>
        <v>24</v>
      </c>
      <c r="E4034" t="s">
        <v>14</v>
      </c>
      <c r="F4034" t="s">
        <v>25</v>
      </c>
      <c r="G4034" t="s">
        <v>21</v>
      </c>
      <c r="H4034" t="s">
        <v>22</v>
      </c>
      <c r="I4034" t="s">
        <v>23</v>
      </c>
      <c r="J4034">
        <v>4.9000000000000004</v>
      </c>
      <c r="K4034">
        <v>92742</v>
      </c>
      <c r="L4034">
        <v>50</v>
      </c>
      <c r="M4034">
        <v>0.7</v>
      </c>
    </row>
    <row r="4035" spans="1:13">
      <c r="A4035">
        <v>4034</v>
      </c>
      <c r="B4035" s="1">
        <v>44730.041666666664</v>
      </c>
      <c r="C4035" t="s">
        <v>19</v>
      </c>
      <c r="D4035">
        <f t="shared" ref="D4035:D4098" si="63">IFERROR((LEFT(C4035, FIND("-", C4035)-1) + MID(C4035, FIND("-", C4035)+1, 10))/2, SUBSTITUTE(C4035, "+", "")*1)</f>
        <v>60</v>
      </c>
      <c r="E4035" t="s">
        <v>20</v>
      </c>
      <c r="F4035" t="s">
        <v>28</v>
      </c>
      <c r="G4035" t="s">
        <v>16</v>
      </c>
      <c r="H4035" t="s">
        <v>22</v>
      </c>
      <c r="I4035" t="s">
        <v>18</v>
      </c>
      <c r="J4035">
        <v>7</v>
      </c>
      <c r="K4035">
        <v>56625</v>
      </c>
      <c r="L4035">
        <v>89</v>
      </c>
      <c r="M4035">
        <v>0.27</v>
      </c>
    </row>
    <row r="4036" spans="1:13">
      <c r="A4036">
        <v>4035</v>
      </c>
      <c r="B4036" s="1">
        <v>44730.083333333336</v>
      </c>
      <c r="C4036" t="s">
        <v>30</v>
      </c>
      <c r="D4036">
        <f t="shared" si="63"/>
        <v>24</v>
      </c>
      <c r="E4036" t="s">
        <v>14</v>
      </c>
      <c r="F4036" t="s">
        <v>15</v>
      </c>
      <c r="G4036" t="s">
        <v>26</v>
      </c>
      <c r="H4036" t="s">
        <v>22</v>
      </c>
      <c r="I4036" t="s">
        <v>18</v>
      </c>
      <c r="J4036">
        <v>3</v>
      </c>
      <c r="K4036">
        <v>34741</v>
      </c>
      <c r="L4036">
        <v>64</v>
      </c>
      <c r="M4036">
        <v>7.0000000000000007E-2</v>
      </c>
    </row>
    <row r="4037" spans="1:13">
      <c r="A4037">
        <v>4036</v>
      </c>
      <c r="B4037" s="1">
        <v>44730.125</v>
      </c>
      <c r="C4037" t="s">
        <v>19</v>
      </c>
      <c r="D4037">
        <f t="shared" si="63"/>
        <v>60</v>
      </c>
      <c r="E4037" t="s">
        <v>14</v>
      </c>
      <c r="F4037" t="s">
        <v>25</v>
      </c>
      <c r="G4037" t="s">
        <v>16</v>
      </c>
      <c r="H4037" t="s">
        <v>22</v>
      </c>
      <c r="I4037" t="s">
        <v>23</v>
      </c>
      <c r="J4037">
        <v>5.0999999999999996</v>
      </c>
      <c r="K4037">
        <v>52940</v>
      </c>
      <c r="L4037">
        <v>77</v>
      </c>
      <c r="M4037">
        <v>0.51</v>
      </c>
    </row>
    <row r="4038" spans="1:13">
      <c r="A4038">
        <v>4037</v>
      </c>
      <c r="B4038" s="1">
        <v>44730.166666666664</v>
      </c>
      <c r="C4038" t="s">
        <v>19</v>
      </c>
      <c r="D4038">
        <f t="shared" si="63"/>
        <v>60</v>
      </c>
      <c r="E4038" t="s">
        <v>20</v>
      </c>
      <c r="F4038" t="s">
        <v>28</v>
      </c>
      <c r="G4038" t="s">
        <v>26</v>
      </c>
      <c r="H4038" t="s">
        <v>17</v>
      </c>
      <c r="I4038" t="s">
        <v>23</v>
      </c>
      <c r="J4038">
        <v>1.4</v>
      </c>
      <c r="K4038">
        <v>43667</v>
      </c>
      <c r="L4038">
        <v>80</v>
      </c>
      <c r="M4038">
        <v>0.31</v>
      </c>
    </row>
    <row r="4039" spans="1:13">
      <c r="A4039">
        <v>4038</v>
      </c>
      <c r="B4039" s="1">
        <v>44730.208333333336</v>
      </c>
      <c r="C4039" t="s">
        <v>24</v>
      </c>
      <c r="D4039">
        <f t="shared" si="63"/>
        <v>53</v>
      </c>
      <c r="E4039" t="s">
        <v>14</v>
      </c>
      <c r="F4039" t="s">
        <v>25</v>
      </c>
      <c r="G4039" t="s">
        <v>26</v>
      </c>
      <c r="H4039" t="s">
        <v>17</v>
      </c>
      <c r="I4039" t="s">
        <v>23</v>
      </c>
      <c r="J4039">
        <v>3.2</v>
      </c>
      <c r="K4039">
        <v>40816</v>
      </c>
      <c r="L4039">
        <v>78</v>
      </c>
      <c r="M4039">
        <v>0.41</v>
      </c>
    </row>
    <row r="4040" spans="1:13">
      <c r="A4040">
        <v>4039</v>
      </c>
      <c r="B4040" s="1">
        <v>44730.25</v>
      </c>
      <c r="C4040" t="s">
        <v>24</v>
      </c>
      <c r="D4040">
        <f t="shared" si="63"/>
        <v>53</v>
      </c>
      <c r="E4040" t="s">
        <v>14</v>
      </c>
      <c r="F4040" t="s">
        <v>25</v>
      </c>
      <c r="G4040" t="s">
        <v>29</v>
      </c>
      <c r="H4040" t="s">
        <v>17</v>
      </c>
      <c r="I4040" t="s">
        <v>23</v>
      </c>
      <c r="J4040">
        <v>4.8</v>
      </c>
      <c r="K4040">
        <v>58017</v>
      </c>
      <c r="L4040">
        <v>74</v>
      </c>
      <c r="M4040">
        <v>0.82</v>
      </c>
    </row>
    <row r="4041" spans="1:13">
      <c r="A4041">
        <v>4040</v>
      </c>
      <c r="B4041" s="1">
        <v>44730.291666666664</v>
      </c>
      <c r="C4041" t="s">
        <v>13</v>
      </c>
      <c r="D4041">
        <f t="shared" si="63"/>
        <v>38</v>
      </c>
      <c r="E4041" t="s">
        <v>20</v>
      </c>
      <c r="F4041" t="s">
        <v>15</v>
      </c>
      <c r="G4041" t="s">
        <v>32</v>
      </c>
      <c r="H4041" t="s">
        <v>22</v>
      </c>
      <c r="I4041" t="s">
        <v>18</v>
      </c>
      <c r="J4041">
        <v>5.4</v>
      </c>
      <c r="K4041">
        <v>48766</v>
      </c>
      <c r="L4041">
        <v>60</v>
      </c>
      <c r="M4041">
        <v>0.23</v>
      </c>
    </row>
    <row r="4042" spans="1:13">
      <c r="A4042">
        <v>4041</v>
      </c>
      <c r="B4042" s="1">
        <v>44730.333333333336</v>
      </c>
      <c r="C4042" t="s">
        <v>19</v>
      </c>
      <c r="D4042">
        <f t="shared" si="63"/>
        <v>60</v>
      </c>
      <c r="E4042" t="s">
        <v>20</v>
      </c>
      <c r="F4042" t="s">
        <v>25</v>
      </c>
      <c r="G4042" t="s">
        <v>21</v>
      </c>
      <c r="H4042" t="s">
        <v>31</v>
      </c>
      <c r="I4042" t="s">
        <v>23</v>
      </c>
      <c r="J4042">
        <v>2.5</v>
      </c>
      <c r="K4042">
        <v>39956</v>
      </c>
      <c r="L4042">
        <v>64</v>
      </c>
      <c r="M4042">
        <v>0.06</v>
      </c>
    </row>
    <row r="4043" spans="1:13">
      <c r="A4043">
        <v>4042</v>
      </c>
      <c r="B4043" s="1">
        <v>44730.375</v>
      </c>
      <c r="C4043" t="s">
        <v>13</v>
      </c>
      <c r="D4043">
        <f t="shared" si="63"/>
        <v>38</v>
      </c>
      <c r="E4043" t="s">
        <v>14</v>
      </c>
      <c r="F4043" t="s">
        <v>28</v>
      </c>
      <c r="G4043" t="s">
        <v>21</v>
      </c>
      <c r="H4043" t="s">
        <v>22</v>
      </c>
      <c r="I4043" t="s">
        <v>23</v>
      </c>
      <c r="J4043">
        <v>3.1</v>
      </c>
      <c r="K4043">
        <v>50092</v>
      </c>
      <c r="L4043">
        <v>87</v>
      </c>
      <c r="M4043">
        <v>0.23</v>
      </c>
    </row>
    <row r="4044" spans="1:13">
      <c r="A4044">
        <v>4043</v>
      </c>
      <c r="B4044" s="1">
        <v>44730.416666666664</v>
      </c>
      <c r="C4044" t="s">
        <v>13</v>
      </c>
      <c r="D4044">
        <f t="shared" si="63"/>
        <v>38</v>
      </c>
      <c r="E4044" t="s">
        <v>20</v>
      </c>
      <c r="F4044" t="s">
        <v>15</v>
      </c>
      <c r="G4044" t="s">
        <v>29</v>
      </c>
      <c r="H4044" t="s">
        <v>22</v>
      </c>
      <c r="I4044" t="s">
        <v>18</v>
      </c>
      <c r="J4044">
        <v>6.9</v>
      </c>
      <c r="K4044">
        <v>65980</v>
      </c>
      <c r="L4044">
        <v>68</v>
      </c>
      <c r="M4044">
        <v>0.13</v>
      </c>
    </row>
    <row r="4045" spans="1:13">
      <c r="A4045">
        <v>4044</v>
      </c>
      <c r="B4045" s="1">
        <v>44730.458333333336</v>
      </c>
      <c r="C4045" t="s">
        <v>24</v>
      </c>
      <c r="D4045">
        <f t="shared" si="63"/>
        <v>53</v>
      </c>
      <c r="E4045" t="s">
        <v>20</v>
      </c>
      <c r="F4045" t="s">
        <v>34</v>
      </c>
      <c r="G4045" t="s">
        <v>29</v>
      </c>
      <c r="H4045" t="s">
        <v>31</v>
      </c>
      <c r="I4045" t="s">
        <v>23</v>
      </c>
      <c r="J4045">
        <v>6.3</v>
      </c>
      <c r="K4045">
        <v>74128</v>
      </c>
      <c r="L4045">
        <v>74</v>
      </c>
      <c r="M4045">
        <v>0.28000000000000003</v>
      </c>
    </row>
    <row r="4046" spans="1:13">
      <c r="A4046">
        <v>4045</v>
      </c>
      <c r="B4046" s="1">
        <v>44730.5</v>
      </c>
      <c r="C4046" t="s">
        <v>13</v>
      </c>
      <c r="D4046">
        <f t="shared" si="63"/>
        <v>38</v>
      </c>
      <c r="E4046" t="s">
        <v>14</v>
      </c>
      <c r="F4046" t="s">
        <v>34</v>
      </c>
      <c r="G4046" t="s">
        <v>21</v>
      </c>
      <c r="H4046" t="s">
        <v>31</v>
      </c>
      <c r="I4046" t="s">
        <v>23</v>
      </c>
      <c r="J4046">
        <v>4.4000000000000004</v>
      </c>
      <c r="K4046">
        <v>22942</v>
      </c>
      <c r="L4046">
        <v>57</v>
      </c>
      <c r="M4046">
        <v>0.21</v>
      </c>
    </row>
    <row r="4047" spans="1:13">
      <c r="A4047">
        <v>4046</v>
      </c>
      <c r="B4047" s="1">
        <v>44730.541666666664</v>
      </c>
      <c r="C4047" t="s">
        <v>13</v>
      </c>
      <c r="D4047">
        <f t="shared" si="63"/>
        <v>38</v>
      </c>
      <c r="E4047" t="s">
        <v>20</v>
      </c>
      <c r="F4047" t="s">
        <v>15</v>
      </c>
      <c r="G4047" t="s">
        <v>21</v>
      </c>
      <c r="H4047" t="s">
        <v>27</v>
      </c>
      <c r="I4047" t="s">
        <v>18</v>
      </c>
      <c r="J4047">
        <v>0.5</v>
      </c>
      <c r="K4047">
        <v>48936</v>
      </c>
      <c r="L4047">
        <v>85</v>
      </c>
      <c r="M4047">
        <v>0.13</v>
      </c>
    </row>
    <row r="4048" spans="1:13">
      <c r="A4048">
        <v>4047</v>
      </c>
      <c r="B4048" s="1">
        <v>44730.583333333336</v>
      </c>
      <c r="C4048" t="s">
        <v>13</v>
      </c>
      <c r="D4048">
        <f t="shared" si="63"/>
        <v>38</v>
      </c>
      <c r="E4048" t="s">
        <v>14</v>
      </c>
      <c r="F4048" t="s">
        <v>34</v>
      </c>
      <c r="G4048" t="s">
        <v>32</v>
      </c>
      <c r="H4048" t="s">
        <v>22</v>
      </c>
      <c r="I4048" t="s">
        <v>23</v>
      </c>
      <c r="J4048">
        <v>9</v>
      </c>
      <c r="K4048">
        <v>52173</v>
      </c>
      <c r="L4048">
        <v>59</v>
      </c>
      <c r="M4048">
        <v>7.0000000000000007E-2</v>
      </c>
    </row>
    <row r="4049" spans="1:13">
      <c r="A4049">
        <v>4048</v>
      </c>
      <c r="B4049" s="1">
        <v>44730.625</v>
      </c>
      <c r="C4049" t="s">
        <v>13</v>
      </c>
      <c r="D4049">
        <f t="shared" si="63"/>
        <v>38</v>
      </c>
      <c r="E4049" t="s">
        <v>14</v>
      </c>
      <c r="F4049" t="s">
        <v>25</v>
      </c>
      <c r="G4049" t="s">
        <v>26</v>
      </c>
      <c r="H4049" t="s">
        <v>31</v>
      </c>
      <c r="I4049" t="s">
        <v>23</v>
      </c>
      <c r="J4049">
        <v>4</v>
      </c>
      <c r="K4049">
        <v>31350</v>
      </c>
      <c r="L4049">
        <v>86</v>
      </c>
      <c r="M4049">
        <v>0.42</v>
      </c>
    </row>
    <row r="4050" spans="1:13">
      <c r="A4050">
        <v>4049</v>
      </c>
      <c r="B4050" s="1">
        <v>44730.666666666664</v>
      </c>
      <c r="C4050" t="s">
        <v>19</v>
      </c>
      <c r="D4050">
        <f t="shared" si="63"/>
        <v>60</v>
      </c>
      <c r="E4050" t="s">
        <v>14</v>
      </c>
      <c r="F4050" t="s">
        <v>28</v>
      </c>
      <c r="G4050" t="s">
        <v>32</v>
      </c>
      <c r="H4050" t="s">
        <v>27</v>
      </c>
      <c r="I4050" t="s">
        <v>23</v>
      </c>
      <c r="J4050">
        <v>3.4</v>
      </c>
      <c r="K4050">
        <v>52606</v>
      </c>
      <c r="L4050">
        <v>62</v>
      </c>
      <c r="M4050">
        <v>0.28000000000000003</v>
      </c>
    </row>
    <row r="4051" spans="1:13">
      <c r="A4051">
        <v>4050</v>
      </c>
      <c r="B4051" s="1">
        <v>44730.708333333336</v>
      </c>
      <c r="C4051" t="s">
        <v>30</v>
      </c>
      <c r="D4051">
        <f t="shared" si="63"/>
        <v>24</v>
      </c>
      <c r="E4051" t="s">
        <v>14</v>
      </c>
      <c r="F4051" t="s">
        <v>25</v>
      </c>
      <c r="G4051" t="s">
        <v>21</v>
      </c>
      <c r="H4051" t="s">
        <v>31</v>
      </c>
      <c r="I4051" t="s">
        <v>23</v>
      </c>
      <c r="J4051">
        <v>3</v>
      </c>
      <c r="K4051">
        <v>57960</v>
      </c>
      <c r="L4051">
        <v>87</v>
      </c>
      <c r="M4051">
        <v>0.18</v>
      </c>
    </row>
    <row r="4052" spans="1:13">
      <c r="A4052">
        <v>4051</v>
      </c>
      <c r="B4052" s="1">
        <v>44730.75</v>
      </c>
      <c r="C4052" t="s">
        <v>19</v>
      </c>
      <c r="D4052">
        <f t="shared" si="63"/>
        <v>60</v>
      </c>
      <c r="E4052" t="s">
        <v>20</v>
      </c>
      <c r="F4052" t="s">
        <v>15</v>
      </c>
      <c r="G4052" t="s">
        <v>26</v>
      </c>
      <c r="H4052" t="s">
        <v>31</v>
      </c>
      <c r="I4052" t="s">
        <v>23</v>
      </c>
      <c r="J4052">
        <v>4.8</v>
      </c>
      <c r="K4052">
        <v>65377</v>
      </c>
      <c r="L4052">
        <v>75</v>
      </c>
      <c r="M4052">
        <v>0.09</v>
      </c>
    </row>
    <row r="4053" spans="1:13">
      <c r="A4053">
        <v>4052</v>
      </c>
      <c r="B4053" s="1">
        <v>44730.791666666664</v>
      </c>
      <c r="C4053" t="s">
        <v>24</v>
      </c>
      <c r="D4053">
        <f t="shared" si="63"/>
        <v>53</v>
      </c>
      <c r="E4053" t="s">
        <v>14</v>
      </c>
      <c r="F4053" t="s">
        <v>28</v>
      </c>
      <c r="G4053" t="s">
        <v>21</v>
      </c>
      <c r="H4053" t="s">
        <v>27</v>
      </c>
      <c r="I4053" t="s">
        <v>23</v>
      </c>
      <c r="J4053">
        <v>4.8</v>
      </c>
      <c r="K4053">
        <v>56543</v>
      </c>
      <c r="L4053">
        <v>68</v>
      </c>
      <c r="M4053">
        <v>0.19</v>
      </c>
    </row>
    <row r="4054" spans="1:13">
      <c r="A4054">
        <v>4053</v>
      </c>
      <c r="B4054" s="1">
        <v>44730.833333333336</v>
      </c>
      <c r="C4054" t="s">
        <v>24</v>
      </c>
      <c r="D4054">
        <f t="shared" si="63"/>
        <v>53</v>
      </c>
      <c r="E4054" t="s">
        <v>14</v>
      </c>
      <c r="F4054" t="s">
        <v>15</v>
      </c>
      <c r="G4054" t="s">
        <v>32</v>
      </c>
      <c r="H4054" t="s">
        <v>22</v>
      </c>
      <c r="I4054" t="s">
        <v>18</v>
      </c>
      <c r="J4054">
        <v>5.9</v>
      </c>
      <c r="K4054">
        <v>37381</v>
      </c>
      <c r="L4054">
        <v>94</v>
      </c>
      <c r="M4054">
        <v>0.23</v>
      </c>
    </row>
    <row r="4055" spans="1:13">
      <c r="A4055">
        <v>4054</v>
      </c>
      <c r="B4055" s="1">
        <v>44730.875</v>
      </c>
      <c r="C4055" t="s">
        <v>13</v>
      </c>
      <c r="D4055">
        <f t="shared" si="63"/>
        <v>38</v>
      </c>
      <c r="E4055" t="s">
        <v>14</v>
      </c>
      <c r="F4055" t="s">
        <v>15</v>
      </c>
      <c r="G4055" t="s">
        <v>32</v>
      </c>
      <c r="H4055" t="s">
        <v>27</v>
      </c>
      <c r="I4055" t="s">
        <v>18</v>
      </c>
      <c r="J4055">
        <v>2.1</v>
      </c>
      <c r="K4055">
        <v>95241</v>
      </c>
      <c r="L4055">
        <v>74</v>
      </c>
      <c r="M4055">
        <v>0.36</v>
      </c>
    </row>
    <row r="4056" spans="1:13">
      <c r="A4056">
        <v>4055</v>
      </c>
      <c r="B4056" s="1">
        <v>44730.916666666664</v>
      </c>
      <c r="C4056" t="s">
        <v>24</v>
      </c>
      <c r="D4056">
        <f t="shared" si="63"/>
        <v>53</v>
      </c>
      <c r="E4056" t="s">
        <v>14</v>
      </c>
      <c r="F4056" t="s">
        <v>15</v>
      </c>
      <c r="G4056" t="s">
        <v>32</v>
      </c>
      <c r="H4056" t="s">
        <v>22</v>
      </c>
      <c r="I4056" t="s">
        <v>18</v>
      </c>
      <c r="J4056">
        <v>3.4</v>
      </c>
      <c r="K4056">
        <v>71583</v>
      </c>
      <c r="L4056">
        <v>71</v>
      </c>
      <c r="M4056">
        <v>0.4</v>
      </c>
    </row>
    <row r="4057" spans="1:13">
      <c r="A4057">
        <v>4056</v>
      </c>
      <c r="B4057" s="1">
        <v>44730.958333333336</v>
      </c>
      <c r="C4057" t="s">
        <v>30</v>
      </c>
      <c r="D4057">
        <f t="shared" si="63"/>
        <v>24</v>
      </c>
      <c r="E4057" t="s">
        <v>20</v>
      </c>
      <c r="F4057" t="s">
        <v>25</v>
      </c>
      <c r="G4057" t="s">
        <v>26</v>
      </c>
      <c r="H4057" t="s">
        <v>31</v>
      </c>
      <c r="I4057" t="s">
        <v>23</v>
      </c>
      <c r="J4057">
        <v>8.1</v>
      </c>
      <c r="K4057">
        <v>66054</v>
      </c>
      <c r="L4057">
        <v>86</v>
      </c>
      <c r="M4057">
        <v>0.16</v>
      </c>
    </row>
    <row r="4058" spans="1:13">
      <c r="A4058">
        <v>4057</v>
      </c>
      <c r="B4058" s="1">
        <v>44731</v>
      </c>
      <c r="C4058" t="s">
        <v>24</v>
      </c>
      <c r="D4058">
        <f t="shared" si="63"/>
        <v>53</v>
      </c>
      <c r="E4058" t="s">
        <v>20</v>
      </c>
      <c r="F4058" t="s">
        <v>28</v>
      </c>
      <c r="G4058" t="s">
        <v>16</v>
      </c>
      <c r="H4058" t="s">
        <v>27</v>
      </c>
      <c r="I4058" t="s">
        <v>18</v>
      </c>
      <c r="J4058">
        <v>4.4000000000000004</v>
      </c>
      <c r="K4058">
        <v>75097</v>
      </c>
      <c r="L4058">
        <v>57</v>
      </c>
      <c r="M4058">
        <v>0.08</v>
      </c>
    </row>
    <row r="4059" spans="1:13">
      <c r="A4059">
        <v>4058</v>
      </c>
      <c r="B4059" s="1">
        <v>44731.041666666664</v>
      </c>
      <c r="C4059" t="s">
        <v>30</v>
      </c>
      <c r="D4059">
        <f t="shared" si="63"/>
        <v>24</v>
      </c>
      <c r="E4059" t="s">
        <v>20</v>
      </c>
      <c r="F4059" t="s">
        <v>28</v>
      </c>
      <c r="G4059" t="s">
        <v>16</v>
      </c>
      <c r="H4059" t="s">
        <v>17</v>
      </c>
      <c r="I4059" t="s">
        <v>23</v>
      </c>
      <c r="J4059">
        <v>3.7</v>
      </c>
      <c r="K4059">
        <v>59892</v>
      </c>
      <c r="L4059">
        <v>45</v>
      </c>
      <c r="M4059">
        <v>0.09</v>
      </c>
    </row>
    <row r="4060" spans="1:13">
      <c r="A4060">
        <v>4059</v>
      </c>
      <c r="B4060" s="1">
        <v>44731.083333333336</v>
      </c>
      <c r="C4060" t="s">
        <v>19</v>
      </c>
      <c r="D4060">
        <f t="shared" si="63"/>
        <v>60</v>
      </c>
      <c r="E4060" t="s">
        <v>14</v>
      </c>
      <c r="F4060" t="s">
        <v>28</v>
      </c>
      <c r="G4060" t="s">
        <v>21</v>
      </c>
      <c r="H4060" t="s">
        <v>31</v>
      </c>
      <c r="I4060" t="s">
        <v>23</v>
      </c>
      <c r="J4060">
        <v>2.1</v>
      </c>
      <c r="K4060">
        <v>80726</v>
      </c>
      <c r="L4060">
        <v>89</v>
      </c>
      <c r="M4060">
        <v>0.3</v>
      </c>
    </row>
    <row r="4061" spans="1:13">
      <c r="A4061">
        <v>4060</v>
      </c>
      <c r="B4061" s="1">
        <v>44731.125</v>
      </c>
      <c r="C4061" t="s">
        <v>19</v>
      </c>
      <c r="D4061">
        <f t="shared" si="63"/>
        <v>60</v>
      </c>
      <c r="E4061" t="s">
        <v>20</v>
      </c>
      <c r="F4061" t="s">
        <v>25</v>
      </c>
      <c r="G4061" t="s">
        <v>26</v>
      </c>
      <c r="H4061" t="s">
        <v>27</v>
      </c>
      <c r="I4061" t="s">
        <v>18</v>
      </c>
      <c r="J4061">
        <v>5</v>
      </c>
      <c r="K4061">
        <v>56137</v>
      </c>
      <c r="L4061">
        <v>65</v>
      </c>
      <c r="M4061">
        <v>0.38</v>
      </c>
    </row>
    <row r="4062" spans="1:13">
      <c r="A4062">
        <v>4061</v>
      </c>
      <c r="B4062" s="1">
        <v>44731.166666666664</v>
      </c>
      <c r="C4062" t="s">
        <v>13</v>
      </c>
      <c r="D4062">
        <f t="shared" si="63"/>
        <v>38</v>
      </c>
      <c r="E4062" t="s">
        <v>20</v>
      </c>
      <c r="F4062" t="s">
        <v>34</v>
      </c>
      <c r="G4062" t="s">
        <v>29</v>
      </c>
      <c r="H4062" t="s">
        <v>31</v>
      </c>
      <c r="I4062" t="s">
        <v>23</v>
      </c>
      <c r="J4062">
        <v>6.1</v>
      </c>
      <c r="K4062">
        <v>55035</v>
      </c>
      <c r="L4062">
        <v>85</v>
      </c>
      <c r="M4062">
        <v>0.08</v>
      </c>
    </row>
    <row r="4063" spans="1:13">
      <c r="A4063">
        <v>4062</v>
      </c>
      <c r="B4063" s="1">
        <v>44731.208333333336</v>
      </c>
      <c r="C4063" t="s">
        <v>30</v>
      </c>
      <c r="D4063">
        <f t="shared" si="63"/>
        <v>24</v>
      </c>
      <c r="E4063" t="s">
        <v>14</v>
      </c>
      <c r="F4063" t="s">
        <v>25</v>
      </c>
      <c r="G4063" t="s">
        <v>16</v>
      </c>
      <c r="H4063" t="s">
        <v>27</v>
      </c>
      <c r="I4063" t="s">
        <v>23</v>
      </c>
      <c r="J4063">
        <v>5.7</v>
      </c>
      <c r="K4063">
        <v>67705</v>
      </c>
      <c r="L4063">
        <v>76</v>
      </c>
      <c r="M4063">
        <v>0.48</v>
      </c>
    </row>
    <row r="4064" spans="1:13">
      <c r="A4064">
        <v>4063</v>
      </c>
      <c r="B4064" s="1">
        <v>44731.25</v>
      </c>
      <c r="C4064" t="s">
        <v>24</v>
      </c>
      <c r="D4064">
        <f t="shared" si="63"/>
        <v>53</v>
      </c>
      <c r="E4064" t="s">
        <v>20</v>
      </c>
      <c r="F4064" t="s">
        <v>25</v>
      </c>
      <c r="G4064" t="s">
        <v>26</v>
      </c>
      <c r="H4064" t="s">
        <v>22</v>
      </c>
      <c r="I4064" t="s">
        <v>18</v>
      </c>
      <c r="J4064">
        <v>3.5</v>
      </c>
      <c r="K4064">
        <v>86527</v>
      </c>
      <c r="L4064">
        <v>61</v>
      </c>
      <c r="M4064">
        <v>0.23</v>
      </c>
    </row>
    <row r="4065" spans="1:13">
      <c r="A4065">
        <v>4064</v>
      </c>
      <c r="B4065" s="1">
        <v>44731.291666666664</v>
      </c>
      <c r="C4065" t="s">
        <v>13</v>
      </c>
      <c r="D4065">
        <f t="shared" si="63"/>
        <v>38</v>
      </c>
      <c r="E4065" t="s">
        <v>14</v>
      </c>
      <c r="F4065" t="s">
        <v>15</v>
      </c>
      <c r="G4065" t="s">
        <v>26</v>
      </c>
      <c r="H4065" t="s">
        <v>17</v>
      </c>
      <c r="I4065" t="s">
        <v>23</v>
      </c>
      <c r="J4065">
        <v>4.7</v>
      </c>
      <c r="K4065">
        <v>85241</v>
      </c>
      <c r="L4065">
        <v>82</v>
      </c>
      <c r="M4065">
        <v>0.24</v>
      </c>
    </row>
    <row r="4066" spans="1:13">
      <c r="A4066">
        <v>4065</v>
      </c>
      <c r="B4066" s="1">
        <v>44731.333333333336</v>
      </c>
      <c r="C4066" t="s">
        <v>19</v>
      </c>
      <c r="D4066">
        <f t="shared" si="63"/>
        <v>60</v>
      </c>
      <c r="E4066" t="s">
        <v>20</v>
      </c>
      <c r="F4066" t="s">
        <v>28</v>
      </c>
      <c r="G4066" t="s">
        <v>16</v>
      </c>
      <c r="H4066" t="s">
        <v>31</v>
      </c>
      <c r="I4066" t="s">
        <v>23</v>
      </c>
      <c r="J4066">
        <v>7.3</v>
      </c>
      <c r="K4066">
        <v>66857</v>
      </c>
      <c r="L4066">
        <v>70</v>
      </c>
      <c r="M4066">
        <v>0.11</v>
      </c>
    </row>
    <row r="4067" spans="1:13">
      <c r="A4067">
        <v>4066</v>
      </c>
      <c r="B4067" s="1">
        <v>44731.375</v>
      </c>
      <c r="C4067" t="s">
        <v>30</v>
      </c>
      <c r="D4067">
        <f t="shared" si="63"/>
        <v>24</v>
      </c>
      <c r="E4067" t="s">
        <v>20</v>
      </c>
      <c r="F4067" t="s">
        <v>28</v>
      </c>
      <c r="G4067" t="s">
        <v>26</v>
      </c>
      <c r="H4067" t="s">
        <v>17</v>
      </c>
      <c r="I4067" t="s">
        <v>23</v>
      </c>
      <c r="J4067">
        <v>6.1</v>
      </c>
      <c r="K4067">
        <v>65332</v>
      </c>
      <c r="L4067">
        <v>62</v>
      </c>
      <c r="M4067">
        <v>0.11</v>
      </c>
    </row>
    <row r="4068" spans="1:13">
      <c r="A4068">
        <v>4067</v>
      </c>
      <c r="B4068" s="1">
        <v>44731.416666666664</v>
      </c>
      <c r="C4068" t="s">
        <v>30</v>
      </c>
      <c r="D4068">
        <f t="shared" si="63"/>
        <v>24</v>
      </c>
      <c r="E4068" t="s">
        <v>20</v>
      </c>
      <c r="F4068" t="s">
        <v>34</v>
      </c>
      <c r="G4068" t="s">
        <v>26</v>
      </c>
      <c r="H4068" t="s">
        <v>22</v>
      </c>
      <c r="I4068" t="s">
        <v>18</v>
      </c>
      <c r="J4068">
        <v>2.4</v>
      </c>
      <c r="K4068">
        <v>68921</v>
      </c>
      <c r="L4068">
        <v>62</v>
      </c>
      <c r="M4068">
        <v>0.56000000000000005</v>
      </c>
    </row>
    <row r="4069" spans="1:13">
      <c r="A4069">
        <v>4068</v>
      </c>
      <c r="B4069" s="1">
        <v>44731.458333333336</v>
      </c>
      <c r="C4069" t="s">
        <v>19</v>
      </c>
      <c r="D4069">
        <f t="shared" si="63"/>
        <v>60</v>
      </c>
      <c r="E4069" t="s">
        <v>20</v>
      </c>
      <c r="F4069" t="s">
        <v>34</v>
      </c>
      <c r="G4069" t="s">
        <v>16</v>
      </c>
      <c r="H4069" t="s">
        <v>27</v>
      </c>
      <c r="I4069" t="s">
        <v>23</v>
      </c>
      <c r="J4069">
        <v>1.1000000000000001</v>
      </c>
      <c r="K4069">
        <v>74712</v>
      </c>
      <c r="L4069">
        <v>54</v>
      </c>
      <c r="M4069">
        <v>0.43</v>
      </c>
    </row>
    <row r="4070" spans="1:13">
      <c r="A4070">
        <v>4069</v>
      </c>
      <c r="B4070" s="1">
        <v>44731.5</v>
      </c>
      <c r="C4070" t="s">
        <v>24</v>
      </c>
      <c r="D4070">
        <f t="shared" si="63"/>
        <v>53</v>
      </c>
      <c r="E4070" t="s">
        <v>14</v>
      </c>
      <c r="F4070" t="s">
        <v>15</v>
      </c>
      <c r="G4070" t="s">
        <v>32</v>
      </c>
      <c r="H4070" t="s">
        <v>17</v>
      </c>
      <c r="I4070" t="s">
        <v>23</v>
      </c>
      <c r="J4070">
        <v>4.5999999999999996</v>
      </c>
      <c r="K4070">
        <v>80975</v>
      </c>
      <c r="L4070">
        <v>80</v>
      </c>
      <c r="M4070">
        <v>0.57999999999999996</v>
      </c>
    </row>
    <row r="4071" spans="1:13">
      <c r="A4071">
        <v>4070</v>
      </c>
      <c r="B4071" s="1">
        <v>44731.541666666664</v>
      </c>
      <c r="C4071" t="s">
        <v>24</v>
      </c>
      <c r="D4071">
        <f t="shared" si="63"/>
        <v>53</v>
      </c>
      <c r="E4071" t="s">
        <v>14</v>
      </c>
      <c r="F4071" t="s">
        <v>28</v>
      </c>
      <c r="G4071" t="s">
        <v>21</v>
      </c>
      <c r="H4071" t="s">
        <v>27</v>
      </c>
      <c r="I4071" t="s">
        <v>23</v>
      </c>
      <c r="J4071">
        <v>5.6</v>
      </c>
      <c r="K4071">
        <v>50268</v>
      </c>
      <c r="L4071">
        <v>64</v>
      </c>
      <c r="M4071">
        <v>0.34</v>
      </c>
    </row>
    <row r="4072" spans="1:13">
      <c r="A4072">
        <v>4071</v>
      </c>
      <c r="B4072" s="1">
        <v>44731.583333333336</v>
      </c>
      <c r="C4072" t="s">
        <v>13</v>
      </c>
      <c r="D4072">
        <f t="shared" si="63"/>
        <v>38</v>
      </c>
      <c r="E4072" t="s">
        <v>20</v>
      </c>
      <c r="F4072" t="s">
        <v>34</v>
      </c>
      <c r="G4072" t="s">
        <v>29</v>
      </c>
      <c r="H4072" t="s">
        <v>22</v>
      </c>
      <c r="I4072" t="s">
        <v>23</v>
      </c>
      <c r="J4072">
        <v>1.8</v>
      </c>
      <c r="K4072">
        <v>81361</v>
      </c>
      <c r="L4072">
        <v>75</v>
      </c>
      <c r="M4072">
        <v>0.19</v>
      </c>
    </row>
    <row r="4073" spans="1:13">
      <c r="A4073">
        <v>4072</v>
      </c>
      <c r="B4073" s="1">
        <v>44731.625</v>
      </c>
      <c r="C4073" t="s">
        <v>24</v>
      </c>
      <c r="D4073">
        <f t="shared" si="63"/>
        <v>53</v>
      </c>
      <c r="E4073" t="s">
        <v>14</v>
      </c>
      <c r="F4073" t="s">
        <v>34</v>
      </c>
      <c r="G4073" t="s">
        <v>21</v>
      </c>
      <c r="H4073" t="s">
        <v>31</v>
      </c>
      <c r="I4073" t="s">
        <v>18</v>
      </c>
      <c r="J4073">
        <v>4</v>
      </c>
      <c r="K4073">
        <v>61860</v>
      </c>
      <c r="L4073">
        <v>73</v>
      </c>
      <c r="M4073">
        <v>0.63</v>
      </c>
    </row>
    <row r="4074" spans="1:13">
      <c r="A4074">
        <v>4073</v>
      </c>
      <c r="B4074" s="1">
        <v>44731.666666666664</v>
      </c>
      <c r="C4074" t="s">
        <v>13</v>
      </c>
      <c r="D4074">
        <f t="shared" si="63"/>
        <v>38</v>
      </c>
      <c r="E4074" t="s">
        <v>20</v>
      </c>
      <c r="F4074" t="s">
        <v>28</v>
      </c>
      <c r="G4074" t="s">
        <v>32</v>
      </c>
      <c r="H4074" t="s">
        <v>22</v>
      </c>
      <c r="I4074" t="s">
        <v>23</v>
      </c>
      <c r="J4074">
        <v>3.5</v>
      </c>
      <c r="K4074">
        <v>68019</v>
      </c>
      <c r="L4074">
        <v>64</v>
      </c>
      <c r="M4074">
        <v>0.39</v>
      </c>
    </row>
    <row r="4075" spans="1:13">
      <c r="A4075">
        <v>4074</v>
      </c>
      <c r="B4075" s="1">
        <v>44731.708333333336</v>
      </c>
      <c r="C4075" t="s">
        <v>24</v>
      </c>
      <c r="D4075">
        <f t="shared" si="63"/>
        <v>53</v>
      </c>
      <c r="E4075" t="s">
        <v>20</v>
      </c>
      <c r="F4075" t="s">
        <v>25</v>
      </c>
      <c r="G4075" t="s">
        <v>32</v>
      </c>
      <c r="H4075" t="s">
        <v>17</v>
      </c>
      <c r="I4075" t="s">
        <v>23</v>
      </c>
      <c r="J4075">
        <v>4.2</v>
      </c>
      <c r="K4075">
        <v>82639</v>
      </c>
      <c r="L4075">
        <v>57</v>
      </c>
      <c r="M4075">
        <v>0.26</v>
      </c>
    </row>
    <row r="4076" spans="1:13">
      <c r="A4076">
        <v>4075</v>
      </c>
      <c r="B4076" s="1">
        <v>44731.75</v>
      </c>
      <c r="C4076" t="s">
        <v>24</v>
      </c>
      <c r="D4076">
        <f t="shared" si="63"/>
        <v>53</v>
      </c>
      <c r="E4076" t="s">
        <v>20</v>
      </c>
      <c r="F4076" t="s">
        <v>34</v>
      </c>
      <c r="G4076" t="s">
        <v>26</v>
      </c>
      <c r="H4076" t="s">
        <v>17</v>
      </c>
      <c r="I4076" t="s">
        <v>23</v>
      </c>
      <c r="J4076">
        <v>2.9</v>
      </c>
      <c r="K4076">
        <v>69941</v>
      </c>
      <c r="L4076">
        <v>100</v>
      </c>
      <c r="M4076">
        <v>0.14000000000000001</v>
      </c>
    </row>
    <row r="4077" spans="1:13">
      <c r="A4077">
        <v>4076</v>
      </c>
      <c r="B4077" s="1">
        <v>44731.791666666664</v>
      </c>
      <c r="C4077" t="s">
        <v>13</v>
      </c>
      <c r="D4077">
        <f t="shared" si="63"/>
        <v>38</v>
      </c>
      <c r="E4077" t="s">
        <v>20</v>
      </c>
      <c r="F4077" t="s">
        <v>28</v>
      </c>
      <c r="G4077" t="s">
        <v>21</v>
      </c>
      <c r="H4077" t="s">
        <v>17</v>
      </c>
      <c r="I4077" t="s">
        <v>18</v>
      </c>
      <c r="J4077">
        <v>6.6</v>
      </c>
      <c r="K4077">
        <v>73320</v>
      </c>
      <c r="L4077">
        <v>74</v>
      </c>
      <c r="M4077">
        <v>0.12</v>
      </c>
    </row>
    <row r="4078" spans="1:13">
      <c r="A4078">
        <v>4077</v>
      </c>
      <c r="B4078" s="1">
        <v>44731.833333333336</v>
      </c>
      <c r="C4078" t="s">
        <v>13</v>
      </c>
      <c r="D4078">
        <f t="shared" si="63"/>
        <v>38</v>
      </c>
      <c r="E4078" t="s">
        <v>20</v>
      </c>
      <c r="F4078" t="s">
        <v>34</v>
      </c>
      <c r="G4078" t="s">
        <v>32</v>
      </c>
      <c r="H4078" t="s">
        <v>27</v>
      </c>
      <c r="I4078" t="s">
        <v>23</v>
      </c>
      <c r="J4078">
        <v>4.3</v>
      </c>
      <c r="K4078">
        <v>47212</v>
      </c>
      <c r="L4078">
        <v>97</v>
      </c>
      <c r="M4078">
        <v>0.24</v>
      </c>
    </row>
    <row r="4079" spans="1:13">
      <c r="A4079">
        <v>4078</v>
      </c>
      <c r="B4079" s="1">
        <v>44731.875</v>
      </c>
      <c r="C4079" t="s">
        <v>13</v>
      </c>
      <c r="D4079">
        <f t="shared" si="63"/>
        <v>38</v>
      </c>
      <c r="E4079" t="s">
        <v>20</v>
      </c>
      <c r="F4079" t="s">
        <v>15</v>
      </c>
      <c r="G4079" t="s">
        <v>21</v>
      </c>
      <c r="H4079" t="s">
        <v>31</v>
      </c>
      <c r="I4079" t="s">
        <v>23</v>
      </c>
      <c r="J4079">
        <v>2.2000000000000002</v>
      </c>
      <c r="K4079">
        <v>84966</v>
      </c>
      <c r="L4079">
        <v>89</v>
      </c>
      <c r="M4079">
        <v>0.18</v>
      </c>
    </row>
    <row r="4080" spans="1:13">
      <c r="A4080">
        <v>4079</v>
      </c>
      <c r="B4080" s="1">
        <v>44731.916666666664</v>
      </c>
      <c r="C4080" t="s">
        <v>24</v>
      </c>
      <c r="D4080">
        <f t="shared" si="63"/>
        <v>53</v>
      </c>
      <c r="E4080" t="s">
        <v>14</v>
      </c>
      <c r="F4080" t="s">
        <v>34</v>
      </c>
      <c r="G4080" t="s">
        <v>32</v>
      </c>
      <c r="H4080" t="s">
        <v>17</v>
      </c>
      <c r="I4080" t="s">
        <v>23</v>
      </c>
      <c r="J4080">
        <v>5.8</v>
      </c>
      <c r="K4080">
        <v>68914</v>
      </c>
      <c r="L4080">
        <v>71</v>
      </c>
      <c r="M4080">
        <v>0.16</v>
      </c>
    </row>
    <row r="4081" spans="1:13">
      <c r="A4081">
        <v>4080</v>
      </c>
      <c r="B4081" s="1">
        <v>44731.958333333336</v>
      </c>
      <c r="C4081" t="s">
        <v>30</v>
      </c>
      <c r="D4081">
        <f t="shared" si="63"/>
        <v>24</v>
      </c>
      <c r="E4081" t="s">
        <v>14</v>
      </c>
      <c r="F4081" t="s">
        <v>28</v>
      </c>
      <c r="G4081" t="s">
        <v>29</v>
      </c>
      <c r="H4081" t="s">
        <v>17</v>
      </c>
      <c r="I4081" t="s">
        <v>23</v>
      </c>
      <c r="J4081">
        <v>1.5</v>
      </c>
      <c r="K4081">
        <v>57521</v>
      </c>
      <c r="L4081">
        <v>77</v>
      </c>
      <c r="M4081">
        <v>0.25</v>
      </c>
    </row>
    <row r="4082" spans="1:13">
      <c r="A4082">
        <v>4081</v>
      </c>
      <c r="B4082" s="1">
        <v>44732</v>
      </c>
      <c r="C4082" t="s">
        <v>24</v>
      </c>
      <c r="D4082">
        <f t="shared" si="63"/>
        <v>53</v>
      </c>
      <c r="E4082" t="s">
        <v>20</v>
      </c>
      <c r="F4082" t="s">
        <v>34</v>
      </c>
      <c r="G4082" t="s">
        <v>32</v>
      </c>
      <c r="H4082" t="s">
        <v>17</v>
      </c>
      <c r="I4082" t="s">
        <v>18</v>
      </c>
      <c r="J4082">
        <v>6.6</v>
      </c>
      <c r="K4082">
        <v>77021</v>
      </c>
      <c r="L4082">
        <v>77</v>
      </c>
      <c r="M4082">
        <v>0.16</v>
      </c>
    </row>
    <row r="4083" spans="1:13">
      <c r="A4083">
        <v>4082</v>
      </c>
      <c r="B4083" s="1">
        <v>44732.041666666664</v>
      </c>
      <c r="C4083" t="s">
        <v>30</v>
      </c>
      <c r="D4083">
        <f t="shared" si="63"/>
        <v>24</v>
      </c>
      <c r="E4083" t="s">
        <v>14</v>
      </c>
      <c r="F4083" t="s">
        <v>15</v>
      </c>
      <c r="G4083" t="s">
        <v>21</v>
      </c>
      <c r="H4083" t="s">
        <v>22</v>
      </c>
      <c r="I4083" t="s">
        <v>18</v>
      </c>
      <c r="J4083">
        <v>6</v>
      </c>
      <c r="K4083">
        <v>106757</v>
      </c>
      <c r="L4083">
        <v>97</v>
      </c>
      <c r="M4083">
        <v>0.48</v>
      </c>
    </row>
    <row r="4084" spans="1:13">
      <c r="A4084">
        <v>4083</v>
      </c>
      <c r="B4084" s="1">
        <v>44732.083333333336</v>
      </c>
      <c r="C4084" t="s">
        <v>24</v>
      </c>
      <c r="D4084">
        <f t="shared" si="63"/>
        <v>53</v>
      </c>
      <c r="E4084" t="s">
        <v>20</v>
      </c>
      <c r="F4084" t="s">
        <v>15</v>
      </c>
      <c r="G4084" t="s">
        <v>26</v>
      </c>
      <c r="H4084" t="s">
        <v>17</v>
      </c>
      <c r="I4084" t="s">
        <v>18</v>
      </c>
      <c r="J4084">
        <v>6.8</v>
      </c>
      <c r="K4084">
        <v>31622</v>
      </c>
      <c r="L4084">
        <v>85</v>
      </c>
      <c r="M4084">
        <v>0.2</v>
      </c>
    </row>
    <row r="4085" spans="1:13">
      <c r="A4085">
        <v>4084</v>
      </c>
      <c r="B4085" s="1">
        <v>44732.125</v>
      </c>
      <c r="C4085" t="s">
        <v>24</v>
      </c>
      <c r="D4085">
        <f t="shared" si="63"/>
        <v>53</v>
      </c>
      <c r="E4085" t="s">
        <v>14</v>
      </c>
      <c r="F4085" t="s">
        <v>34</v>
      </c>
      <c r="G4085" t="s">
        <v>21</v>
      </c>
      <c r="H4085" t="s">
        <v>22</v>
      </c>
      <c r="I4085" t="s">
        <v>18</v>
      </c>
      <c r="J4085">
        <v>3.7</v>
      </c>
      <c r="K4085">
        <v>38925</v>
      </c>
      <c r="L4085">
        <v>65</v>
      </c>
      <c r="M4085">
        <v>0.3</v>
      </c>
    </row>
    <row r="4086" spans="1:13">
      <c r="A4086">
        <v>4085</v>
      </c>
      <c r="B4086" s="1">
        <v>44732.166666666664</v>
      </c>
      <c r="C4086" t="s">
        <v>30</v>
      </c>
      <c r="D4086">
        <f t="shared" si="63"/>
        <v>24</v>
      </c>
      <c r="E4086" t="s">
        <v>14</v>
      </c>
      <c r="F4086" t="s">
        <v>34</v>
      </c>
      <c r="G4086" t="s">
        <v>16</v>
      </c>
      <c r="H4086" t="s">
        <v>17</v>
      </c>
      <c r="I4086" t="s">
        <v>18</v>
      </c>
      <c r="J4086">
        <v>3</v>
      </c>
      <c r="K4086">
        <v>108706</v>
      </c>
      <c r="L4086">
        <v>79</v>
      </c>
      <c r="M4086">
        <v>0.26</v>
      </c>
    </row>
    <row r="4087" spans="1:13">
      <c r="A4087">
        <v>4086</v>
      </c>
      <c r="B4087" s="1">
        <v>44732.208333333336</v>
      </c>
      <c r="C4087" t="s">
        <v>30</v>
      </c>
      <c r="D4087">
        <f t="shared" si="63"/>
        <v>24</v>
      </c>
      <c r="E4087" t="s">
        <v>14</v>
      </c>
      <c r="F4087" t="s">
        <v>15</v>
      </c>
      <c r="G4087" t="s">
        <v>21</v>
      </c>
      <c r="H4087" t="s">
        <v>22</v>
      </c>
      <c r="I4087" t="s">
        <v>23</v>
      </c>
      <c r="J4087">
        <v>4.2</v>
      </c>
      <c r="K4087">
        <v>63534</v>
      </c>
      <c r="L4087">
        <v>85</v>
      </c>
      <c r="M4087">
        <v>0.18</v>
      </c>
    </row>
    <row r="4088" spans="1:13">
      <c r="A4088">
        <v>4087</v>
      </c>
      <c r="B4088" s="1">
        <v>44732.25</v>
      </c>
      <c r="C4088" t="s">
        <v>30</v>
      </c>
      <c r="D4088">
        <f t="shared" si="63"/>
        <v>24</v>
      </c>
      <c r="E4088" t="s">
        <v>20</v>
      </c>
      <c r="F4088" t="s">
        <v>15</v>
      </c>
      <c r="G4088" t="s">
        <v>29</v>
      </c>
      <c r="H4088" t="s">
        <v>27</v>
      </c>
      <c r="I4088" t="s">
        <v>18</v>
      </c>
      <c r="J4088">
        <v>3.8</v>
      </c>
      <c r="K4088">
        <v>58817</v>
      </c>
      <c r="L4088">
        <v>61</v>
      </c>
      <c r="M4088">
        <v>0.12</v>
      </c>
    </row>
    <row r="4089" spans="1:13">
      <c r="A4089">
        <v>4088</v>
      </c>
      <c r="B4089" s="1">
        <v>44732.291666666664</v>
      </c>
      <c r="C4089" t="s">
        <v>24</v>
      </c>
      <c r="D4089">
        <f t="shared" si="63"/>
        <v>53</v>
      </c>
      <c r="E4089" t="s">
        <v>14</v>
      </c>
      <c r="F4089" t="s">
        <v>25</v>
      </c>
      <c r="G4089" t="s">
        <v>29</v>
      </c>
      <c r="H4089" t="s">
        <v>27</v>
      </c>
      <c r="I4089" t="s">
        <v>23</v>
      </c>
      <c r="J4089">
        <v>2.7</v>
      </c>
      <c r="K4089">
        <v>52692</v>
      </c>
      <c r="L4089">
        <v>81</v>
      </c>
      <c r="M4089">
        <v>0.2</v>
      </c>
    </row>
    <row r="4090" spans="1:13">
      <c r="A4090">
        <v>4089</v>
      </c>
      <c r="B4090" s="1">
        <v>44732.333333333336</v>
      </c>
      <c r="C4090" t="s">
        <v>24</v>
      </c>
      <c r="D4090">
        <f t="shared" si="63"/>
        <v>53</v>
      </c>
      <c r="E4090" t="s">
        <v>20</v>
      </c>
      <c r="F4090" t="s">
        <v>25</v>
      </c>
      <c r="G4090" t="s">
        <v>29</v>
      </c>
      <c r="H4090" t="s">
        <v>22</v>
      </c>
      <c r="I4090" t="s">
        <v>23</v>
      </c>
      <c r="J4090">
        <v>2.9</v>
      </c>
      <c r="K4090">
        <v>79169</v>
      </c>
      <c r="L4090">
        <v>91</v>
      </c>
      <c r="M4090">
        <v>0.09</v>
      </c>
    </row>
    <row r="4091" spans="1:13">
      <c r="A4091">
        <v>4090</v>
      </c>
      <c r="B4091" s="1">
        <v>44732.375</v>
      </c>
      <c r="C4091" t="s">
        <v>30</v>
      </c>
      <c r="D4091">
        <f t="shared" si="63"/>
        <v>24</v>
      </c>
      <c r="E4091" t="s">
        <v>20</v>
      </c>
      <c r="F4091" t="s">
        <v>15</v>
      </c>
      <c r="G4091" t="s">
        <v>32</v>
      </c>
      <c r="H4091" t="s">
        <v>31</v>
      </c>
      <c r="I4091" t="s">
        <v>23</v>
      </c>
      <c r="J4091">
        <v>3.3</v>
      </c>
      <c r="K4091">
        <v>107225</v>
      </c>
      <c r="L4091">
        <v>65</v>
      </c>
      <c r="M4091">
        <v>0.15</v>
      </c>
    </row>
    <row r="4092" spans="1:13">
      <c r="A4092">
        <v>4091</v>
      </c>
      <c r="B4092" s="1">
        <v>44732.416666666664</v>
      </c>
      <c r="C4092" t="s">
        <v>24</v>
      </c>
      <c r="D4092">
        <f t="shared" si="63"/>
        <v>53</v>
      </c>
      <c r="E4092" t="s">
        <v>20</v>
      </c>
      <c r="F4092" t="s">
        <v>34</v>
      </c>
      <c r="G4092" t="s">
        <v>29</v>
      </c>
      <c r="H4092" t="s">
        <v>31</v>
      </c>
      <c r="I4092" t="s">
        <v>18</v>
      </c>
      <c r="J4092">
        <v>1.7</v>
      </c>
      <c r="K4092">
        <v>41696</v>
      </c>
      <c r="L4092">
        <v>66</v>
      </c>
      <c r="M4092">
        <v>0.69</v>
      </c>
    </row>
    <row r="4093" spans="1:13">
      <c r="A4093">
        <v>4092</v>
      </c>
      <c r="B4093" s="1">
        <v>44732.458333333336</v>
      </c>
      <c r="C4093" t="s">
        <v>13</v>
      </c>
      <c r="D4093">
        <f t="shared" si="63"/>
        <v>38</v>
      </c>
      <c r="E4093" t="s">
        <v>14</v>
      </c>
      <c r="F4093" t="s">
        <v>28</v>
      </c>
      <c r="G4093" t="s">
        <v>21</v>
      </c>
      <c r="H4093" t="s">
        <v>22</v>
      </c>
      <c r="I4093" t="s">
        <v>23</v>
      </c>
      <c r="J4093">
        <v>5.4</v>
      </c>
      <c r="K4093">
        <v>53062</v>
      </c>
      <c r="L4093">
        <v>89</v>
      </c>
      <c r="M4093">
        <v>0.48</v>
      </c>
    </row>
    <row r="4094" spans="1:13">
      <c r="A4094">
        <v>4093</v>
      </c>
      <c r="B4094" s="1">
        <v>44732.5</v>
      </c>
      <c r="C4094" t="s">
        <v>13</v>
      </c>
      <c r="D4094">
        <f t="shared" si="63"/>
        <v>38</v>
      </c>
      <c r="E4094" t="s">
        <v>14</v>
      </c>
      <c r="F4094" t="s">
        <v>34</v>
      </c>
      <c r="G4094" t="s">
        <v>26</v>
      </c>
      <c r="H4094" t="s">
        <v>27</v>
      </c>
      <c r="I4094" t="s">
        <v>18</v>
      </c>
      <c r="J4094">
        <v>3.9</v>
      </c>
      <c r="K4094">
        <v>47985</v>
      </c>
      <c r="L4094">
        <v>71</v>
      </c>
      <c r="M4094">
        <v>0.2</v>
      </c>
    </row>
    <row r="4095" spans="1:13">
      <c r="A4095">
        <v>4094</v>
      </c>
      <c r="B4095" s="1">
        <v>44732.541666666664</v>
      </c>
      <c r="C4095" t="s">
        <v>19</v>
      </c>
      <c r="D4095">
        <f t="shared" si="63"/>
        <v>60</v>
      </c>
      <c r="E4095" t="s">
        <v>14</v>
      </c>
      <c r="F4095" t="s">
        <v>34</v>
      </c>
      <c r="G4095" t="s">
        <v>29</v>
      </c>
      <c r="H4095" t="s">
        <v>22</v>
      </c>
      <c r="I4095" t="s">
        <v>23</v>
      </c>
      <c r="J4095">
        <v>3.4</v>
      </c>
      <c r="K4095">
        <v>69657</v>
      </c>
      <c r="L4095">
        <v>63</v>
      </c>
      <c r="M4095">
        <v>0.19</v>
      </c>
    </row>
    <row r="4096" spans="1:13">
      <c r="A4096">
        <v>4095</v>
      </c>
      <c r="B4096" s="1">
        <v>44732.583333333336</v>
      </c>
      <c r="C4096" t="s">
        <v>13</v>
      </c>
      <c r="D4096">
        <f t="shared" si="63"/>
        <v>38</v>
      </c>
      <c r="E4096" t="s">
        <v>20</v>
      </c>
      <c r="F4096" t="s">
        <v>25</v>
      </c>
      <c r="G4096" t="s">
        <v>21</v>
      </c>
      <c r="H4096" t="s">
        <v>31</v>
      </c>
      <c r="I4096" t="s">
        <v>23</v>
      </c>
      <c r="J4096">
        <v>1.8</v>
      </c>
      <c r="K4096">
        <v>79448</v>
      </c>
      <c r="L4096">
        <v>86</v>
      </c>
      <c r="M4096">
        <v>0.39</v>
      </c>
    </row>
    <row r="4097" spans="1:13">
      <c r="A4097">
        <v>4096</v>
      </c>
      <c r="B4097" s="1">
        <v>44732.625</v>
      </c>
      <c r="C4097" t="s">
        <v>13</v>
      </c>
      <c r="D4097">
        <f t="shared" si="63"/>
        <v>38</v>
      </c>
      <c r="E4097" t="s">
        <v>20</v>
      </c>
      <c r="F4097" t="s">
        <v>25</v>
      </c>
      <c r="G4097" t="s">
        <v>32</v>
      </c>
      <c r="H4097" t="s">
        <v>22</v>
      </c>
      <c r="I4097" t="s">
        <v>23</v>
      </c>
      <c r="J4097">
        <v>1.7</v>
      </c>
      <c r="K4097">
        <v>87419</v>
      </c>
      <c r="L4097">
        <v>82</v>
      </c>
      <c r="M4097">
        <v>0.63</v>
      </c>
    </row>
    <row r="4098" spans="1:13">
      <c r="A4098">
        <v>4097</v>
      </c>
      <c r="B4098" s="1">
        <v>44732.666666666664</v>
      </c>
      <c r="C4098" t="s">
        <v>30</v>
      </c>
      <c r="D4098">
        <f t="shared" si="63"/>
        <v>24</v>
      </c>
      <c r="E4098" t="s">
        <v>14</v>
      </c>
      <c r="F4098" t="s">
        <v>25</v>
      </c>
      <c r="G4098" t="s">
        <v>32</v>
      </c>
      <c r="H4098" t="s">
        <v>27</v>
      </c>
      <c r="I4098" t="s">
        <v>23</v>
      </c>
      <c r="J4098">
        <v>7.9</v>
      </c>
      <c r="K4098">
        <v>70334</v>
      </c>
      <c r="L4098">
        <v>76</v>
      </c>
      <c r="M4098">
        <v>0.15</v>
      </c>
    </row>
    <row r="4099" spans="1:13">
      <c r="A4099">
        <v>4098</v>
      </c>
      <c r="B4099" s="1">
        <v>44732.708333333336</v>
      </c>
      <c r="C4099" t="s">
        <v>30</v>
      </c>
      <c r="D4099">
        <f t="shared" ref="D4099:D4162" si="64">IFERROR((LEFT(C4099, FIND("-", C4099)-1) + MID(C4099, FIND("-", C4099)+1, 10))/2, SUBSTITUTE(C4099, "+", "")*1)</f>
        <v>24</v>
      </c>
      <c r="E4099" t="s">
        <v>20</v>
      </c>
      <c r="F4099" t="s">
        <v>15</v>
      </c>
      <c r="G4099" t="s">
        <v>26</v>
      </c>
      <c r="H4099" t="s">
        <v>31</v>
      </c>
      <c r="I4099" t="s">
        <v>23</v>
      </c>
      <c r="J4099">
        <v>2.7</v>
      </c>
      <c r="K4099">
        <v>105387</v>
      </c>
      <c r="L4099">
        <v>88</v>
      </c>
      <c r="M4099">
        <v>0.47</v>
      </c>
    </row>
    <row r="4100" spans="1:13">
      <c r="A4100">
        <v>4099</v>
      </c>
      <c r="B4100" s="1">
        <v>44732.75</v>
      </c>
      <c r="C4100" t="s">
        <v>13</v>
      </c>
      <c r="D4100">
        <f t="shared" si="64"/>
        <v>38</v>
      </c>
      <c r="E4100" t="s">
        <v>14</v>
      </c>
      <c r="F4100" t="s">
        <v>15</v>
      </c>
      <c r="G4100" t="s">
        <v>26</v>
      </c>
      <c r="H4100" t="s">
        <v>31</v>
      </c>
      <c r="I4100" t="s">
        <v>23</v>
      </c>
      <c r="J4100">
        <v>5.2</v>
      </c>
      <c r="K4100">
        <v>43505</v>
      </c>
      <c r="L4100">
        <v>89</v>
      </c>
      <c r="M4100">
        <v>7.0000000000000007E-2</v>
      </c>
    </row>
    <row r="4101" spans="1:13">
      <c r="A4101">
        <v>4100</v>
      </c>
      <c r="B4101" s="1">
        <v>44732.791666666664</v>
      </c>
      <c r="C4101" t="s">
        <v>30</v>
      </c>
      <c r="D4101">
        <f t="shared" si="64"/>
        <v>24</v>
      </c>
      <c r="E4101" t="s">
        <v>14</v>
      </c>
      <c r="F4101" t="s">
        <v>34</v>
      </c>
      <c r="G4101" t="s">
        <v>21</v>
      </c>
      <c r="H4101" t="s">
        <v>17</v>
      </c>
      <c r="I4101" t="s">
        <v>18</v>
      </c>
      <c r="J4101">
        <v>4.3</v>
      </c>
      <c r="K4101">
        <v>38309</v>
      </c>
      <c r="L4101">
        <v>74</v>
      </c>
      <c r="M4101">
        <v>0.12</v>
      </c>
    </row>
    <row r="4102" spans="1:13">
      <c r="A4102">
        <v>4101</v>
      </c>
      <c r="B4102" s="1">
        <v>44732.833333333336</v>
      </c>
      <c r="C4102" t="s">
        <v>24</v>
      </c>
      <c r="D4102">
        <f t="shared" si="64"/>
        <v>53</v>
      </c>
      <c r="E4102" t="s">
        <v>14</v>
      </c>
      <c r="F4102" t="s">
        <v>34</v>
      </c>
      <c r="G4102" t="s">
        <v>26</v>
      </c>
      <c r="H4102" t="s">
        <v>17</v>
      </c>
      <c r="I4102" t="s">
        <v>23</v>
      </c>
      <c r="J4102">
        <v>1.6</v>
      </c>
      <c r="K4102">
        <v>84387</v>
      </c>
      <c r="L4102">
        <v>99</v>
      </c>
      <c r="M4102">
        <v>0.16</v>
      </c>
    </row>
    <row r="4103" spans="1:13">
      <c r="A4103">
        <v>4102</v>
      </c>
      <c r="B4103" s="1">
        <v>44732.875</v>
      </c>
      <c r="C4103" t="s">
        <v>13</v>
      </c>
      <c r="D4103">
        <f t="shared" si="64"/>
        <v>38</v>
      </c>
      <c r="E4103" t="s">
        <v>14</v>
      </c>
      <c r="F4103" t="s">
        <v>28</v>
      </c>
      <c r="G4103" t="s">
        <v>26</v>
      </c>
      <c r="H4103" t="s">
        <v>31</v>
      </c>
      <c r="I4103" t="s">
        <v>23</v>
      </c>
      <c r="J4103">
        <v>7.6</v>
      </c>
      <c r="K4103">
        <v>57457</v>
      </c>
      <c r="L4103">
        <v>94</v>
      </c>
      <c r="M4103">
        <v>0.66</v>
      </c>
    </row>
    <row r="4104" spans="1:13">
      <c r="A4104">
        <v>4103</v>
      </c>
      <c r="B4104" s="1">
        <v>44732.916666666664</v>
      </c>
      <c r="C4104" t="s">
        <v>13</v>
      </c>
      <c r="D4104">
        <f t="shared" si="64"/>
        <v>38</v>
      </c>
      <c r="E4104" t="s">
        <v>20</v>
      </c>
      <c r="F4104" t="s">
        <v>34</v>
      </c>
      <c r="G4104" t="s">
        <v>32</v>
      </c>
      <c r="H4104" t="s">
        <v>31</v>
      </c>
      <c r="I4104" t="s">
        <v>23</v>
      </c>
      <c r="J4104">
        <v>5.4</v>
      </c>
      <c r="K4104">
        <v>27481</v>
      </c>
      <c r="L4104">
        <v>51</v>
      </c>
      <c r="M4104">
        <v>0.33</v>
      </c>
    </row>
    <row r="4105" spans="1:13">
      <c r="A4105">
        <v>4104</v>
      </c>
      <c r="B4105" s="1">
        <v>44732.958333333336</v>
      </c>
      <c r="C4105" t="s">
        <v>30</v>
      </c>
      <c r="D4105">
        <f t="shared" si="64"/>
        <v>24</v>
      </c>
      <c r="E4105" t="s">
        <v>14</v>
      </c>
      <c r="F4105" t="s">
        <v>34</v>
      </c>
      <c r="G4105" t="s">
        <v>21</v>
      </c>
      <c r="H4105" t="s">
        <v>22</v>
      </c>
      <c r="I4105" t="s">
        <v>23</v>
      </c>
      <c r="J4105">
        <v>2.5</v>
      </c>
      <c r="K4105">
        <v>48679</v>
      </c>
      <c r="L4105">
        <v>63</v>
      </c>
      <c r="M4105">
        <v>0.38</v>
      </c>
    </row>
    <row r="4106" spans="1:13">
      <c r="A4106">
        <v>4105</v>
      </c>
      <c r="B4106" s="1">
        <v>44733</v>
      </c>
      <c r="C4106" t="s">
        <v>13</v>
      </c>
      <c r="D4106">
        <f t="shared" si="64"/>
        <v>38</v>
      </c>
      <c r="E4106" t="s">
        <v>14</v>
      </c>
      <c r="F4106" t="s">
        <v>25</v>
      </c>
      <c r="G4106" t="s">
        <v>26</v>
      </c>
      <c r="H4106" t="s">
        <v>27</v>
      </c>
      <c r="I4106" t="s">
        <v>23</v>
      </c>
      <c r="J4106">
        <v>3.9</v>
      </c>
      <c r="K4106">
        <v>60113</v>
      </c>
      <c r="L4106">
        <v>48</v>
      </c>
      <c r="M4106">
        <v>0.55000000000000004</v>
      </c>
    </row>
    <row r="4107" spans="1:13">
      <c r="A4107">
        <v>4106</v>
      </c>
      <c r="B4107" s="1">
        <v>44733.041666666664</v>
      </c>
      <c r="C4107" t="s">
        <v>24</v>
      </c>
      <c r="D4107">
        <f t="shared" si="64"/>
        <v>53</v>
      </c>
      <c r="E4107" t="s">
        <v>14</v>
      </c>
      <c r="F4107" t="s">
        <v>25</v>
      </c>
      <c r="G4107" t="s">
        <v>21</v>
      </c>
      <c r="H4107" t="s">
        <v>31</v>
      </c>
      <c r="I4107" t="s">
        <v>23</v>
      </c>
      <c r="J4107">
        <v>1.7</v>
      </c>
      <c r="K4107">
        <v>42075</v>
      </c>
      <c r="L4107">
        <v>71</v>
      </c>
      <c r="M4107">
        <v>0.17</v>
      </c>
    </row>
    <row r="4108" spans="1:13">
      <c r="A4108">
        <v>4107</v>
      </c>
      <c r="B4108" s="1">
        <v>44733.083333333336</v>
      </c>
      <c r="C4108" t="s">
        <v>19</v>
      </c>
      <c r="D4108">
        <f t="shared" si="64"/>
        <v>60</v>
      </c>
      <c r="E4108" t="s">
        <v>14</v>
      </c>
      <c r="F4108" t="s">
        <v>25</v>
      </c>
      <c r="G4108" t="s">
        <v>29</v>
      </c>
      <c r="H4108" t="s">
        <v>27</v>
      </c>
      <c r="I4108" t="s">
        <v>23</v>
      </c>
      <c r="J4108">
        <v>7.7</v>
      </c>
      <c r="K4108">
        <v>34707</v>
      </c>
      <c r="L4108">
        <v>60</v>
      </c>
      <c r="M4108">
        <v>0.28999999999999998</v>
      </c>
    </row>
    <row r="4109" spans="1:13">
      <c r="A4109">
        <v>4108</v>
      </c>
      <c r="B4109" s="1">
        <v>44733.125</v>
      </c>
      <c r="C4109" t="s">
        <v>30</v>
      </c>
      <c r="D4109">
        <f t="shared" si="64"/>
        <v>24</v>
      </c>
      <c r="E4109" t="s">
        <v>14</v>
      </c>
      <c r="F4109" t="s">
        <v>25</v>
      </c>
      <c r="G4109" t="s">
        <v>32</v>
      </c>
      <c r="H4109" t="s">
        <v>31</v>
      </c>
      <c r="I4109" t="s">
        <v>23</v>
      </c>
      <c r="J4109">
        <v>2.2000000000000002</v>
      </c>
      <c r="K4109">
        <v>50847</v>
      </c>
      <c r="L4109">
        <v>65</v>
      </c>
      <c r="M4109">
        <v>0.22</v>
      </c>
    </row>
    <row r="4110" spans="1:13">
      <c r="A4110">
        <v>4109</v>
      </c>
      <c r="B4110" s="1">
        <v>44733.166666666664</v>
      </c>
      <c r="C4110" t="s">
        <v>19</v>
      </c>
      <c r="D4110">
        <f t="shared" si="64"/>
        <v>60</v>
      </c>
      <c r="E4110" t="s">
        <v>14</v>
      </c>
      <c r="F4110" t="s">
        <v>25</v>
      </c>
      <c r="G4110" t="s">
        <v>32</v>
      </c>
      <c r="H4110" t="s">
        <v>27</v>
      </c>
      <c r="I4110" t="s">
        <v>18</v>
      </c>
      <c r="J4110">
        <v>3</v>
      </c>
      <c r="K4110">
        <v>33709</v>
      </c>
      <c r="L4110">
        <v>88</v>
      </c>
      <c r="M4110">
        <v>0.36</v>
      </c>
    </row>
    <row r="4111" spans="1:13">
      <c r="A4111">
        <v>4110</v>
      </c>
      <c r="B4111" s="1">
        <v>44733.208333333336</v>
      </c>
      <c r="C4111" t="s">
        <v>13</v>
      </c>
      <c r="D4111">
        <f t="shared" si="64"/>
        <v>38</v>
      </c>
      <c r="E4111" t="s">
        <v>14</v>
      </c>
      <c r="F4111" t="s">
        <v>28</v>
      </c>
      <c r="G4111" t="s">
        <v>32</v>
      </c>
      <c r="H4111" t="s">
        <v>17</v>
      </c>
      <c r="I4111" t="s">
        <v>18</v>
      </c>
      <c r="J4111">
        <v>2.5</v>
      </c>
      <c r="K4111">
        <v>67703</v>
      </c>
      <c r="L4111">
        <v>54</v>
      </c>
      <c r="M4111">
        <v>7.0000000000000007E-2</v>
      </c>
    </row>
    <row r="4112" spans="1:13">
      <c r="A4112">
        <v>4111</v>
      </c>
      <c r="B4112" s="1">
        <v>44733.25</v>
      </c>
      <c r="C4112" t="s">
        <v>13</v>
      </c>
      <c r="D4112">
        <f t="shared" si="64"/>
        <v>38</v>
      </c>
      <c r="E4112" t="s">
        <v>20</v>
      </c>
      <c r="F4112" t="s">
        <v>28</v>
      </c>
      <c r="G4112" t="s">
        <v>16</v>
      </c>
      <c r="H4112" t="s">
        <v>31</v>
      </c>
      <c r="I4112" t="s">
        <v>23</v>
      </c>
      <c r="J4112">
        <v>4.2</v>
      </c>
      <c r="K4112">
        <v>16124</v>
      </c>
      <c r="L4112">
        <v>77</v>
      </c>
      <c r="M4112">
        <v>0.52</v>
      </c>
    </row>
    <row r="4113" spans="1:13">
      <c r="A4113">
        <v>4112</v>
      </c>
      <c r="B4113" s="1">
        <v>44733.291666666664</v>
      </c>
      <c r="C4113" t="s">
        <v>13</v>
      </c>
      <c r="D4113">
        <f t="shared" si="64"/>
        <v>38</v>
      </c>
      <c r="E4113" t="s">
        <v>20</v>
      </c>
      <c r="F4113" t="s">
        <v>28</v>
      </c>
      <c r="G4113" t="s">
        <v>21</v>
      </c>
      <c r="H4113" t="s">
        <v>22</v>
      </c>
      <c r="I4113" t="s">
        <v>23</v>
      </c>
      <c r="J4113">
        <v>6.7</v>
      </c>
      <c r="K4113">
        <v>56808</v>
      </c>
      <c r="L4113">
        <v>76</v>
      </c>
      <c r="M4113">
        <v>0.2</v>
      </c>
    </row>
    <row r="4114" spans="1:13">
      <c r="A4114">
        <v>4113</v>
      </c>
      <c r="B4114" s="1">
        <v>44733.333333333336</v>
      </c>
      <c r="C4114" t="s">
        <v>30</v>
      </c>
      <c r="D4114">
        <f t="shared" si="64"/>
        <v>24</v>
      </c>
      <c r="E4114" t="s">
        <v>20</v>
      </c>
      <c r="F4114" t="s">
        <v>25</v>
      </c>
      <c r="G4114" t="s">
        <v>29</v>
      </c>
      <c r="H4114" t="s">
        <v>27</v>
      </c>
      <c r="I4114" t="s">
        <v>23</v>
      </c>
      <c r="J4114">
        <v>7.6</v>
      </c>
      <c r="K4114">
        <v>65390</v>
      </c>
      <c r="L4114">
        <v>74</v>
      </c>
      <c r="M4114">
        <v>0.21</v>
      </c>
    </row>
    <row r="4115" spans="1:13">
      <c r="A4115">
        <v>4114</v>
      </c>
      <c r="B4115" s="1">
        <v>44733.375</v>
      </c>
      <c r="C4115" t="s">
        <v>30</v>
      </c>
      <c r="D4115">
        <f t="shared" si="64"/>
        <v>24</v>
      </c>
      <c r="E4115" t="s">
        <v>20</v>
      </c>
      <c r="F4115" t="s">
        <v>15</v>
      </c>
      <c r="G4115" t="s">
        <v>26</v>
      </c>
      <c r="H4115" t="s">
        <v>31</v>
      </c>
      <c r="I4115" t="s">
        <v>23</v>
      </c>
      <c r="J4115">
        <v>3.2</v>
      </c>
      <c r="K4115">
        <v>53189</v>
      </c>
      <c r="L4115">
        <v>77</v>
      </c>
      <c r="M4115">
        <v>0.26</v>
      </c>
    </row>
    <row r="4116" spans="1:13">
      <c r="A4116">
        <v>4115</v>
      </c>
      <c r="B4116" s="1">
        <v>44733.416666666664</v>
      </c>
      <c r="C4116" t="s">
        <v>24</v>
      </c>
      <c r="D4116">
        <f t="shared" si="64"/>
        <v>53</v>
      </c>
      <c r="E4116" t="s">
        <v>14</v>
      </c>
      <c r="F4116" t="s">
        <v>25</v>
      </c>
      <c r="G4116" t="s">
        <v>29</v>
      </c>
      <c r="H4116" t="s">
        <v>17</v>
      </c>
      <c r="I4116" t="s">
        <v>18</v>
      </c>
      <c r="J4116">
        <v>4.8</v>
      </c>
      <c r="K4116">
        <v>76864</v>
      </c>
      <c r="L4116">
        <v>48</v>
      </c>
      <c r="M4116">
        <v>0.16</v>
      </c>
    </row>
    <row r="4117" spans="1:13">
      <c r="A4117">
        <v>4116</v>
      </c>
      <c r="B4117" s="1">
        <v>44733.458333333336</v>
      </c>
      <c r="C4117" t="s">
        <v>13</v>
      </c>
      <c r="D4117">
        <f t="shared" si="64"/>
        <v>38</v>
      </c>
      <c r="E4117" t="s">
        <v>20</v>
      </c>
      <c r="F4117" t="s">
        <v>25</v>
      </c>
      <c r="G4117" t="s">
        <v>21</v>
      </c>
      <c r="H4117" t="s">
        <v>17</v>
      </c>
      <c r="I4117" t="s">
        <v>23</v>
      </c>
      <c r="J4117">
        <v>4.2</v>
      </c>
      <c r="K4117">
        <v>27589</v>
      </c>
      <c r="L4117">
        <v>65</v>
      </c>
      <c r="M4117">
        <v>0.62</v>
      </c>
    </row>
    <row r="4118" spans="1:13">
      <c r="A4118">
        <v>4117</v>
      </c>
      <c r="B4118" s="1">
        <v>44733.5</v>
      </c>
      <c r="C4118" t="s">
        <v>19</v>
      </c>
      <c r="D4118">
        <f t="shared" si="64"/>
        <v>60</v>
      </c>
      <c r="E4118" t="s">
        <v>20</v>
      </c>
      <c r="F4118" t="s">
        <v>28</v>
      </c>
      <c r="G4118" t="s">
        <v>32</v>
      </c>
      <c r="H4118" t="s">
        <v>17</v>
      </c>
      <c r="I4118" t="s">
        <v>23</v>
      </c>
      <c r="J4118">
        <v>2</v>
      </c>
      <c r="K4118">
        <v>40978</v>
      </c>
      <c r="L4118">
        <v>94</v>
      </c>
      <c r="M4118">
        <v>0.27</v>
      </c>
    </row>
    <row r="4119" spans="1:13">
      <c r="A4119">
        <v>4118</v>
      </c>
      <c r="B4119" s="1">
        <v>44733.541666666664</v>
      </c>
      <c r="C4119" t="s">
        <v>13</v>
      </c>
      <c r="D4119">
        <f t="shared" si="64"/>
        <v>38</v>
      </c>
      <c r="E4119" t="s">
        <v>20</v>
      </c>
      <c r="F4119" t="s">
        <v>25</v>
      </c>
      <c r="G4119" t="s">
        <v>16</v>
      </c>
      <c r="H4119" t="s">
        <v>17</v>
      </c>
      <c r="I4119" t="s">
        <v>23</v>
      </c>
      <c r="J4119">
        <v>8.8000000000000007</v>
      </c>
      <c r="K4119">
        <v>48399</v>
      </c>
      <c r="L4119">
        <v>61</v>
      </c>
      <c r="M4119">
        <v>0.17</v>
      </c>
    </row>
    <row r="4120" spans="1:13">
      <c r="A4120">
        <v>4119</v>
      </c>
      <c r="B4120" s="1">
        <v>44733.583333333336</v>
      </c>
      <c r="C4120" t="s">
        <v>30</v>
      </c>
      <c r="D4120">
        <f t="shared" si="64"/>
        <v>24</v>
      </c>
      <c r="E4120" t="s">
        <v>14</v>
      </c>
      <c r="F4120" t="s">
        <v>28</v>
      </c>
      <c r="G4120" t="s">
        <v>21</v>
      </c>
      <c r="H4120" t="s">
        <v>31</v>
      </c>
      <c r="I4120" t="s">
        <v>18</v>
      </c>
      <c r="J4120">
        <v>6.7</v>
      </c>
      <c r="K4120">
        <v>69254</v>
      </c>
      <c r="L4120">
        <v>95</v>
      </c>
      <c r="M4120">
        <v>0.22</v>
      </c>
    </row>
    <row r="4121" spans="1:13">
      <c r="A4121">
        <v>4120</v>
      </c>
      <c r="B4121" s="1">
        <v>44733.625</v>
      </c>
      <c r="C4121" t="s">
        <v>24</v>
      </c>
      <c r="D4121">
        <f t="shared" si="64"/>
        <v>53</v>
      </c>
      <c r="E4121" t="s">
        <v>20</v>
      </c>
      <c r="F4121" t="s">
        <v>25</v>
      </c>
      <c r="G4121" t="s">
        <v>21</v>
      </c>
      <c r="H4121" t="s">
        <v>22</v>
      </c>
      <c r="I4121" t="s">
        <v>18</v>
      </c>
      <c r="J4121">
        <v>4.4000000000000004</v>
      </c>
      <c r="K4121">
        <v>59370</v>
      </c>
      <c r="L4121">
        <v>58</v>
      </c>
      <c r="M4121">
        <v>0.2</v>
      </c>
    </row>
    <row r="4122" spans="1:13">
      <c r="A4122">
        <v>4121</v>
      </c>
      <c r="B4122" s="1">
        <v>44733.666666666664</v>
      </c>
      <c r="C4122" t="s">
        <v>13</v>
      </c>
      <c r="D4122">
        <f t="shared" si="64"/>
        <v>38</v>
      </c>
      <c r="E4122" t="s">
        <v>20</v>
      </c>
      <c r="F4122" t="s">
        <v>34</v>
      </c>
      <c r="G4122" t="s">
        <v>26</v>
      </c>
      <c r="H4122" t="s">
        <v>27</v>
      </c>
      <c r="I4122" t="s">
        <v>18</v>
      </c>
      <c r="J4122">
        <v>7.2</v>
      </c>
      <c r="K4122">
        <v>97867</v>
      </c>
      <c r="L4122">
        <v>57</v>
      </c>
      <c r="M4122">
        <v>0.28999999999999998</v>
      </c>
    </row>
    <row r="4123" spans="1:13">
      <c r="A4123">
        <v>4122</v>
      </c>
      <c r="B4123" s="1">
        <v>44733.708333333336</v>
      </c>
      <c r="C4123" t="s">
        <v>13</v>
      </c>
      <c r="D4123">
        <f t="shared" si="64"/>
        <v>38</v>
      </c>
      <c r="E4123" t="s">
        <v>14</v>
      </c>
      <c r="F4123" t="s">
        <v>15</v>
      </c>
      <c r="G4123" t="s">
        <v>29</v>
      </c>
      <c r="H4123" t="s">
        <v>22</v>
      </c>
      <c r="I4123" t="s">
        <v>23</v>
      </c>
      <c r="J4123">
        <v>6.4</v>
      </c>
      <c r="K4123">
        <v>38884</v>
      </c>
      <c r="L4123">
        <v>64</v>
      </c>
      <c r="M4123">
        <v>0.22</v>
      </c>
    </row>
    <row r="4124" spans="1:13">
      <c r="A4124">
        <v>4123</v>
      </c>
      <c r="B4124" s="1">
        <v>44733.75</v>
      </c>
      <c r="C4124" t="s">
        <v>24</v>
      </c>
      <c r="D4124">
        <f t="shared" si="64"/>
        <v>53</v>
      </c>
      <c r="E4124" t="s">
        <v>20</v>
      </c>
      <c r="F4124" t="s">
        <v>15</v>
      </c>
      <c r="G4124" t="s">
        <v>29</v>
      </c>
      <c r="H4124" t="s">
        <v>27</v>
      </c>
      <c r="I4124" t="s">
        <v>23</v>
      </c>
      <c r="J4124">
        <v>4.2</v>
      </c>
      <c r="K4124">
        <v>27100</v>
      </c>
      <c r="L4124">
        <v>89</v>
      </c>
      <c r="M4124">
        <v>0.15</v>
      </c>
    </row>
    <row r="4125" spans="1:13">
      <c r="A4125">
        <v>4124</v>
      </c>
      <c r="B4125" s="1">
        <v>44733.791666666664</v>
      </c>
      <c r="C4125" t="s">
        <v>19</v>
      </c>
      <c r="D4125">
        <f t="shared" si="64"/>
        <v>60</v>
      </c>
      <c r="E4125" t="s">
        <v>14</v>
      </c>
      <c r="F4125" t="s">
        <v>28</v>
      </c>
      <c r="G4125" t="s">
        <v>26</v>
      </c>
      <c r="H4125" t="s">
        <v>22</v>
      </c>
      <c r="I4125" t="s">
        <v>23</v>
      </c>
      <c r="J4125">
        <v>4.7</v>
      </c>
      <c r="K4125">
        <v>90782</v>
      </c>
      <c r="L4125">
        <v>68</v>
      </c>
      <c r="M4125">
        <v>0.26</v>
      </c>
    </row>
    <row r="4126" spans="1:13">
      <c r="A4126">
        <v>4125</v>
      </c>
      <c r="B4126" s="1">
        <v>44733.833333333336</v>
      </c>
      <c r="C4126" t="s">
        <v>24</v>
      </c>
      <c r="D4126">
        <f t="shared" si="64"/>
        <v>53</v>
      </c>
      <c r="E4126" t="s">
        <v>20</v>
      </c>
      <c r="F4126" t="s">
        <v>34</v>
      </c>
      <c r="G4126" t="s">
        <v>16</v>
      </c>
      <c r="H4126" t="s">
        <v>31</v>
      </c>
      <c r="I4126" t="s">
        <v>23</v>
      </c>
      <c r="J4126">
        <v>7</v>
      </c>
      <c r="K4126">
        <v>26383</v>
      </c>
      <c r="L4126">
        <v>79</v>
      </c>
      <c r="M4126">
        <v>0.35</v>
      </c>
    </row>
    <row r="4127" spans="1:13">
      <c r="A4127">
        <v>4126</v>
      </c>
      <c r="B4127" s="1">
        <v>44733.875</v>
      </c>
      <c r="C4127" t="s">
        <v>24</v>
      </c>
      <c r="D4127">
        <f t="shared" si="64"/>
        <v>53</v>
      </c>
      <c r="E4127" t="s">
        <v>14</v>
      </c>
      <c r="F4127" t="s">
        <v>15</v>
      </c>
      <c r="G4127" t="s">
        <v>32</v>
      </c>
      <c r="H4127" t="s">
        <v>31</v>
      </c>
      <c r="I4127" t="s">
        <v>23</v>
      </c>
      <c r="J4127">
        <v>2.1</v>
      </c>
      <c r="K4127">
        <v>68661</v>
      </c>
      <c r="L4127">
        <v>76</v>
      </c>
      <c r="M4127">
        <v>0.45</v>
      </c>
    </row>
    <row r="4128" spans="1:13">
      <c r="A4128">
        <v>4127</v>
      </c>
      <c r="B4128" s="1">
        <v>44733.916666666664</v>
      </c>
      <c r="C4128" t="s">
        <v>24</v>
      </c>
      <c r="D4128">
        <f t="shared" si="64"/>
        <v>53</v>
      </c>
      <c r="E4128" t="s">
        <v>20</v>
      </c>
      <c r="F4128" t="s">
        <v>28</v>
      </c>
      <c r="G4128" t="s">
        <v>32</v>
      </c>
      <c r="H4128" t="s">
        <v>27</v>
      </c>
      <c r="I4128" t="s">
        <v>23</v>
      </c>
      <c r="J4128">
        <v>7.3</v>
      </c>
      <c r="K4128">
        <v>35427</v>
      </c>
      <c r="L4128">
        <v>74</v>
      </c>
      <c r="M4128">
        <v>0.24</v>
      </c>
    </row>
    <row r="4129" spans="1:13">
      <c r="A4129">
        <v>4128</v>
      </c>
      <c r="B4129" s="1">
        <v>44733.958333333336</v>
      </c>
      <c r="C4129" t="s">
        <v>19</v>
      </c>
      <c r="D4129">
        <f t="shared" si="64"/>
        <v>60</v>
      </c>
      <c r="E4129" t="s">
        <v>20</v>
      </c>
      <c r="F4129" t="s">
        <v>25</v>
      </c>
      <c r="G4129" t="s">
        <v>16</v>
      </c>
      <c r="H4129" t="s">
        <v>31</v>
      </c>
      <c r="I4129" t="s">
        <v>23</v>
      </c>
      <c r="J4129">
        <v>3.5</v>
      </c>
      <c r="K4129">
        <v>13614</v>
      </c>
      <c r="L4129">
        <v>90</v>
      </c>
      <c r="M4129">
        <v>0.51</v>
      </c>
    </row>
    <row r="4130" spans="1:13">
      <c r="A4130">
        <v>4129</v>
      </c>
      <c r="B4130" s="1">
        <v>44734</v>
      </c>
      <c r="C4130" t="s">
        <v>13</v>
      </c>
      <c r="D4130">
        <f t="shared" si="64"/>
        <v>38</v>
      </c>
      <c r="E4130" t="s">
        <v>20</v>
      </c>
      <c r="F4130" t="s">
        <v>25</v>
      </c>
      <c r="G4130" t="s">
        <v>26</v>
      </c>
      <c r="H4130" t="s">
        <v>27</v>
      </c>
      <c r="I4130" t="s">
        <v>18</v>
      </c>
      <c r="J4130">
        <v>7</v>
      </c>
      <c r="K4130">
        <v>47504</v>
      </c>
      <c r="L4130">
        <v>84</v>
      </c>
      <c r="M4130">
        <v>0.28999999999999998</v>
      </c>
    </row>
    <row r="4131" spans="1:13">
      <c r="A4131">
        <v>4130</v>
      </c>
      <c r="B4131" s="1">
        <v>44734.041666666664</v>
      </c>
      <c r="C4131" t="s">
        <v>30</v>
      </c>
      <c r="D4131">
        <f t="shared" si="64"/>
        <v>24</v>
      </c>
      <c r="E4131" t="s">
        <v>14</v>
      </c>
      <c r="F4131" t="s">
        <v>34</v>
      </c>
      <c r="G4131" t="s">
        <v>21</v>
      </c>
      <c r="H4131" t="s">
        <v>22</v>
      </c>
      <c r="I4131" t="s">
        <v>23</v>
      </c>
      <c r="J4131">
        <v>4</v>
      </c>
      <c r="K4131">
        <v>72990</v>
      </c>
      <c r="L4131">
        <v>61</v>
      </c>
      <c r="M4131">
        <v>0.34</v>
      </c>
    </row>
    <row r="4132" spans="1:13">
      <c r="A4132">
        <v>4131</v>
      </c>
      <c r="B4132" s="1">
        <v>44734.083333333336</v>
      </c>
      <c r="C4132" t="s">
        <v>13</v>
      </c>
      <c r="D4132">
        <f t="shared" si="64"/>
        <v>38</v>
      </c>
      <c r="E4132" t="s">
        <v>20</v>
      </c>
      <c r="F4132" t="s">
        <v>15</v>
      </c>
      <c r="G4132" t="s">
        <v>29</v>
      </c>
      <c r="H4132" t="s">
        <v>31</v>
      </c>
      <c r="I4132" t="s">
        <v>23</v>
      </c>
      <c r="J4132">
        <v>4.7</v>
      </c>
      <c r="K4132">
        <v>30565</v>
      </c>
      <c r="L4132">
        <v>72</v>
      </c>
      <c r="M4132">
        <v>0.25</v>
      </c>
    </row>
    <row r="4133" spans="1:13">
      <c r="A4133">
        <v>4132</v>
      </c>
      <c r="B4133" s="1">
        <v>44734.125</v>
      </c>
      <c r="C4133" t="s">
        <v>30</v>
      </c>
      <c r="D4133">
        <f t="shared" si="64"/>
        <v>24</v>
      </c>
      <c r="E4133" t="s">
        <v>14</v>
      </c>
      <c r="F4133" t="s">
        <v>25</v>
      </c>
      <c r="G4133" t="s">
        <v>21</v>
      </c>
      <c r="H4133" t="s">
        <v>31</v>
      </c>
      <c r="I4133" t="s">
        <v>23</v>
      </c>
      <c r="J4133">
        <v>3.9</v>
      </c>
      <c r="K4133">
        <v>66522</v>
      </c>
      <c r="L4133">
        <v>96</v>
      </c>
      <c r="M4133">
        <v>0.37</v>
      </c>
    </row>
    <row r="4134" spans="1:13">
      <c r="A4134">
        <v>4133</v>
      </c>
      <c r="B4134" s="1">
        <v>44734.166666666664</v>
      </c>
      <c r="C4134" t="s">
        <v>24</v>
      </c>
      <c r="D4134">
        <f t="shared" si="64"/>
        <v>53</v>
      </c>
      <c r="E4134" t="s">
        <v>14</v>
      </c>
      <c r="F4134" t="s">
        <v>28</v>
      </c>
      <c r="G4134" t="s">
        <v>29</v>
      </c>
      <c r="H4134" t="s">
        <v>27</v>
      </c>
      <c r="I4134" t="s">
        <v>23</v>
      </c>
      <c r="J4134">
        <v>2.9</v>
      </c>
      <c r="K4134">
        <v>70257</v>
      </c>
      <c r="L4134">
        <v>79</v>
      </c>
      <c r="M4134">
        <v>0.2</v>
      </c>
    </row>
    <row r="4135" spans="1:13">
      <c r="A4135">
        <v>4134</v>
      </c>
      <c r="B4135" s="1">
        <v>44734.208333333336</v>
      </c>
      <c r="C4135" t="s">
        <v>24</v>
      </c>
      <c r="D4135">
        <f t="shared" si="64"/>
        <v>53</v>
      </c>
      <c r="E4135" t="s">
        <v>14</v>
      </c>
      <c r="F4135" t="s">
        <v>25</v>
      </c>
      <c r="G4135" t="s">
        <v>21</v>
      </c>
      <c r="H4135" t="s">
        <v>27</v>
      </c>
      <c r="I4135" t="s">
        <v>23</v>
      </c>
      <c r="J4135">
        <v>3.5</v>
      </c>
      <c r="K4135">
        <v>29566</v>
      </c>
      <c r="L4135">
        <v>57</v>
      </c>
      <c r="M4135">
        <v>0.37</v>
      </c>
    </row>
    <row r="4136" spans="1:13">
      <c r="A4136">
        <v>4135</v>
      </c>
      <c r="B4136" s="1">
        <v>44734.25</v>
      </c>
      <c r="C4136" t="s">
        <v>13</v>
      </c>
      <c r="D4136">
        <f t="shared" si="64"/>
        <v>38</v>
      </c>
      <c r="E4136" t="s">
        <v>14</v>
      </c>
      <c r="F4136" t="s">
        <v>25</v>
      </c>
      <c r="G4136" t="s">
        <v>26</v>
      </c>
      <c r="H4136" t="s">
        <v>27</v>
      </c>
      <c r="I4136" t="s">
        <v>23</v>
      </c>
      <c r="J4136">
        <v>6.8</v>
      </c>
      <c r="K4136">
        <v>50445</v>
      </c>
      <c r="L4136">
        <v>58</v>
      </c>
      <c r="M4136">
        <v>0.72</v>
      </c>
    </row>
    <row r="4137" spans="1:13">
      <c r="A4137">
        <v>4136</v>
      </c>
      <c r="B4137" s="1">
        <v>44734.291666666664</v>
      </c>
      <c r="C4137" t="s">
        <v>30</v>
      </c>
      <c r="D4137">
        <f t="shared" si="64"/>
        <v>24</v>
      </c>
      <c r="E4137" t="s">
        <v>20</v>
      </c>
      <c r="F4137" t="s">
        <v>15</v>
      </c>
      <c r="G4137" t="s">
        <v>26</v>
      </c>
      <c r="H4137" t="s">
        <v>27</v>
      </c>
      <c r="I4137" t="s">
        <v>23</v>
      </c>
      <c r="J4137">
        <v>0.6</v>
      </c>
      <c r="K4137">
        <v>86541</v>
      </c>
      <c r="L4137">
        <v>86</v>
      </c>
      <c r="M4137">
        <v>0.3</v>
      </c>
    </row>
    <row r="4138" spans="1:13">
      <c r="A4138">
        <v>4137</v>
      </c>
      <c r="B4138" s="1">
        <v>44734.333333333336</v>
      </c>
      <c r="C4138" t="s">
        <v>24</v>
      </c>
      <c r="D4138">
        <f t="shared" si="64"/>
        <v>53</v>
      </c>
      <c r="E4138" t="s">
        <v>20</v>
      </c>
      <c r="F4138" t="s">
        <v>15</v>
      </c>
      <c r="G4138" t="s">
        <v>16</v>
      </c>
      <c r="H4138" t="s">
        <v>17</v>
      </c>
      <c r="I4138" t="s">
        <v>23</v>
      </c>
      <c r="J4138">
        <v>1.5</v>
      </c>
      <c r="K4138">
        <v>68012</v>
      </c>
      <c r="L4138">
        <v>83</v>
      </c>
      <c r="M4138">
        <v>0.37</v>
      </c>
    </row>
    <row r="4139" spans="1:13">
      <c r="A4139">
        <v>4138</v>
      </c>
      <c r="B4139" s="1">
        <v>44734.375</v>
      </c>
      <c r="C4139" t="s">
        <v>13</v>
      </c>
      <c r="D4139">
        <f t="shared" si="64"/>
        <v>38</v>
      </c>
      <c r="E4139" t="s">
        <v>20</v>
      </c>
      <c r="F4139" t="s">
        <v>28</v>
      </c>
      <c r="G4139" t="s">
        <v>21</v>
      </c>
      <c r="H4139" t="s">
        <v>27</v>
      </c>
      <c r="I4139" t="s">
        <v>23</v>
      </c>
      <c r="J4139">
        <v>2.5</v>
      </c>
      <c r="K4139">
        <v>49770</v>
      </c>
      <c r="L4139">
        <v>64</v>
      </c>
      <c r="M4139">
        <v>0.09</v>
      </c>
    </row>
    <row r="4140" spans="1:13">
      <c r="A4140">
        <v>4139</v>
      </c>
      <c r="B4140" s="1">
        <v>44734.416666666664</v>
      </c>
      <c r="C4140" t="s">
        <v>24</v>
      </c>
      <c r="D4140">
        <f t="shared" si="64"/>
        <v>53</v>
      </c>
      <c r="E4140" t="s">
        <v>14</v>
      </c>
      <c r="F4140" t="s">
        <v>34</v>
      </c>
      <c r="G4140" t="s">
        <v>21</v>
      </c>
      <c r="H4140" t="s">
        <v>17</v>
      </c>
      <c r="I4140" t="s">
        <v>23</v>
      </c>
      <c r="J4140">
        <v>1.8</v>
      </c>
      <c r="K4140">
        <v>63306</v>
      </c>
      <c r="L4140">
        <v>84</v>
      </c>
      <c r="M4140">
        <v>0.68</v>
      </c>
    </row>
    <row r="4141" spans="1:13">
      <c r="A4141">
        <v>4140</v>
      </c>
      <c r="B4141" s="1">
        <v>44734.458333333336</v>
      </c>
      <c r="C4141" t="s">
        <v>13</v>
      </c>
      <c r="D4141">
        <f t="shared" si="64"/>
        <v>38</v>
      </c>
      <c r="E4141" t="s">
        <v>20</v>
      </c>
      <c r="F4141" t="s">
        <v>34</v>
      </c>
      <c r="G4141" t="s">
        <v>16</v>
      </c>
      <c r="H4141" t="s">
        <v>22</v>
      </c>
      <c r="I4141" t="s">
        <v>23</v>
      </c>
      <c r="J4141">
        <v>7</v>
      </c>
      <c r="K4141">
        <v>41295</v>
      </c>
      <c r="L4141">
        <v>94</v>
      </c>
      <c r="M4141">
        <v>0.09</v>
      </c>
    </row>
    <row r="4142" spans="1:13">
      <c r="A4142">
        <v>4141</v>
      </c>
      <c r="B4142" s="1">
        <v>44734.5</v>
      </c>
      <c r="C4142" t="s">
        <v>13</v>
      </c>
      <c r="D4142">
        <f t="shared" si="64"/>
        <v>38</v>
      </c>
      <c r="E4142" t="s">
        <v>14</v>
      </c>
      <c r="F4142" t="s">
        <v>25</v>
      </c>
      <c r="G4142" t="s">
        <v>16</v>
      </c>
      <c r="H4142" t="s">
        <v>27</v>
      </c>
      <c r="I4142" t="s">
        <v>23</v>
      </c>
      <c r="J4142">
        <v>6.5</v>
      </c>
      <c r="K4142">
        <v>77274</v>
      </c>
      <c r="L4142">
        <v>92</v>
      </c>
      <c r="M4142">
        <v>0.09</v>
      </c>
    </row>
    <row r="4143" spans="1:13">
      <c r="A4143">
        <v>4142</v>
      </c>
      <c r="B4143" s="1">
        <v>44734.541666666664</v>
      </c>
      <c r="C4143" t="s">
        <v>30</v>
      </c>
      <c r="D4143">
        <f t="shared" si="64"/>
        <v>24</v>
      </c>
      <c r="E4143" t="s">
        <v>14</v>
      </c>
      <c r="F4143" t="s">
        <v>28</v>
      </c>
      <c r="G4143" t="s">
        <v>26</v>
      </c>
      <c r="H4143" t="s">
        <v>17</v>
      </c>
      <c r="I4143" t="s">
        <v>23</v>
      </c>
      <c r="J4143">
        <v>5.2</v>
      </c>
      <c r="K4143">
        <v>77265</v>
      </c>
      <c r="L4143">
        <v>94</v>
      </c>
      <c r="M4143">
        <v>0.28000000000000003</v>
      </c>
    </row>
    <row r="4144" spans="1:13">
      <c r="A4144">
        <v>4143</v>
      </c>
      <c r="B4144" s="1">
        <v>44734.583333333336</v>
      </c>
      <c r="C4144" t="s">
        <v>30</v>
      </c>
      <c r="D4144">
        <f t="shared" si="64"/>
        <v>24</v>
      </c>
      <c r="E4144" t="s">
        <v>14</v>
      </c>
      <c r="F4144" t="s">
        <v>34</v>
      </c>
      <c r="G4144" t="s">
        <v>26</v>
      </c>
      <c r="H4144" t="s">
        <v>17</v>
      </c>
      <c r="I4144" t="s">
        <v>18</v>
      </c>
      <c r="J4144">
        <v>2.7</v>
      </c>
      <c r="K4144">
        <v>57418</v>
      </c>
      <c r="L4144">
        <v>82</v>
      </c>
      <c r="M4144">
        <v>0.67</v>
      </c>
    </row>
    <row r="4145" spans="1:13">
      <c r="A4145">
        <v>4144</v>
      </c>
      <c r="B4145" s="1">
        <v>44734.625</v>
      </c>
      <c r="C4145" t="s">
        <v>24</v>
      </c>
      <c r="D4145">
        <f t="shared" si="64"/>
        <v>53</v>
      </c>
      <c r="E4145" t="s">
        <v>20</v>
      </c>
      <c r="F4145" t="s">
        <v>34</v>
      </c>
      <c r="G4145" t="s">
        <v>21</v>
      </c>
      <c r="H4145" t="s">
        <v>17</v>
      </c>
      <c r="I4145" t="s">
        <v>23</v>
      </c>
      <c r="J4145">
        <v>6.7</v>
      </c>
      <c r="K4145">
        <v>59614</v>
      </c>
      <c r="L4145">
        <v>73</v>
      </c>
      <c r="M4145">
        <v>0.24</v>
      </c>
    </row>
    <row r="4146" spans="1:13">
      <c r="A4146">
        <v>4145</v>
      </c>
      <c r="B4146" s="1">
        <v>44734.666666666664</v>
      </c>
      <c r="C4146" t="s">
        <v>19</v>
      </c>
      <c r="D4146">
        <f t="shared" si="64"/>
        <v>60</v>
      </c>
      <c r="E4146" t="s">
        <v>20</v>
      </c>
      <c r="F4146" t="s">
        <v>25</v>
      </c>
      <c r="G4146" t="s">
        <v>26</v>
      </c>
      <c r="H4146" t="s">
        <v>31</v>
      </c>
      <c r="I4146" t="s">
        <v>23</v>
      </c>
      <c r="J4146">
        <v>0.8</v>
      </c>
      <c r="K4146">
        <v>35024</v>
      </c>
      <c r="L4146">
        <v>70</v>
      </c>
      <c r="M4146">
        <v>0.05</v>
      </c>
    </row>
    <row r="4147" spans="1:13">
      <c r="A4147">
        <v>4146</v>
      </c>
      <c r="B4147" s="1">
        <v>44734.708333333336</v>
      </c>
      <c r="C4147" t="s">
        <v>24</v>
      </c>
      <c r="D4147">
        <f t="shared" si="64"/>
        <v>53</v>
      </c>
      <c r="E4147" t="s">
        <v>14</v>
      </c>
      <c r="F4147" t="s">
        <v>28</v>
      </c>
      <c r="G4147" t="s">
        <v>26</v>
      </c>
      <c r="H4147" t="s">
        <v>17</v>
      </c>
      <c r="I4147" t="s">
        <v>18</v>
      </c>
      <c r="J4147">
        <v>8.3000000000000007</v>
      </c>
      <c r="K4147">
        <v>27959</v>
      </c>
      <c r="L4147">
        <v>75</v>
      </c>
      <c r="M4147">
        <v>0.2</v>
      </c>
    </row>
    <row r="4148" spans="1:13">
      <c r="A4148">
        <v>4147</v>
      </c>
      <c r="B4148" s="1">
        <v>44734.75</v>
      </c>
      <c r="C4148" t="s">
        <v>30</v>
      </c>
      <c r="D4148">
        <f t="shared" si="64"/>
        <v>24</v>
      </c>
      <c r="E4148" t="s">
        <v>20</v>
      </c>
      <c r="F4148" t="s">
        <v>34</v>
      </c>
      <c r="G4148" t="s">
        <v>21</v>
      </c>
      <c r="H4148" t="s">
        <v>27</v>
      </c>
      <c r="I4148" t="s">
        <v>18</v>
      </c>
      <c r="J4148">
        <v>2.6</v>
      </c>
      <c r="K4148">
        <v>47468</v>
      </c>
      <c r="L4148">
        <v>64</v>
      </c>
      <c r="M4148">
        <v>0.38</v>
      </c>
    </row>
    <row r="4149" spans="1:13">
      <c r="A4149">
        <v>4148</v>
      </c>
      <c r="B4149" s="1">
        <v>44734.791666666664</v>
      </c>
      <c r="C4149" t="s">
        <v>13</v>
      </c>
      <c r="D4149">
        <f t="shared" si="64"/>
        <v>38</v>
      </c>
      <c r="E4149" t="s">
        <v>20</v>
      </c>
      <c r="F4149" t="s">
        <v>15</v>
      </c>
      <c r="G4149" t="s">
        <v>16</v>
      </c>
      <c r="H4149" t="s">
        <v>27</v>
      </c>
      <c r="I4149" t="s">
        <v>18</v>
      </c>
      <c r="J4149">
        <v>3.5</v>
      </c>
      <c r="K4149">
        <v>53252</v>
      </c>
      <c r="L4149">
        <v>71</v>
      </c>
      <c r="M4149">
        <v>0.2</v>
      </c>
    </row>
    <row r="4150" spans="1:13">
      <c r="A4150">
        <v>4149</v>
      </c>
      <c r="B4150" s="1">
        <v>44734.833333333336</v>
      </c>
      <c r="C4150" t="s">
        <v>24</v>
      </c>
      <c r="D4150">
        <f t="shared" si="64"/>
        <v>53</v>
      </c>
      <c r="E4150" t="s">
        <v>14</v>
      </c>
      <c r="F4150" t="s">
        <v>15</v>
      </c>
      <c r="G4150" t="s">
        <v>21</v>
      </c>
      <c r="H4150" t="s">
        <v>27</v>
      </c>
      <c r="I4150" t="s">
        <v>23</v>
      </c>
      <c r="J4150">
        <v>3.1</v>
      </c>
      <c r="K4150">
        <v>76253</v>
      </c>
      <c r="L4150">
        <v>90</v>
      </c>
      <c r="M4150">
        <v>0.17</v>
      </c>
    </row>
    <row r="4151" spans="1:13">
      <c r="A4151">
        <v>4150</v>
      </c>
      <c r="B4151" s="1">
        <v>44734.875</v>
      </c>
      <c r="C4151" t="s">
        <v>24</v>
      </c>
      <c r="D4151">
        <f t="shared" si="64"/>
        <v>53</v>
      </c>
      <c r="E4151" t="s">
        <v>14</v>
      </c>
      <c r="F4151" t="s">
        <v>25</v>
      </c>
      <c r="G4151" t="s">
        <v>32</v>
      </c>
      <c r="H4151" t="s">
        <v>17</v>
      </c>
      <c r="I4151" t="s">
        <v>23</v>
      </c>
      <c r="J4151">
        <v>1.9</v>
      </c>
      <c r="K4151">
        <v>73449</v>
      </c>
      <c r="L4151">
        <v>56</v>
      </c>
      <c r="M4151">
        <v>0.34</v>
      </c>
    </row>
    <row r="4152" spans="1:13">
      <c r="A4152">
        <v>4151</v>
      </c>
      <c r="B4152" s="1">
        <v>44734.916666666664</v>
      </c>
      <c r="C4152" t="s">
        <v>30</v>
      </c>
      <c r="D4152">
        <f t="shared" si="64"/>
        <v>24</v>
      </c>
      <c r="E4152" t="s">
        <v>20</v>
      </c>
      <c r="F4152" t="s">
        <v>25</v>
      </c>
      <c r="G4152" t="s">
        <v>21</v>
      </c>
      <c r="H4152" t="s">
        <v>17</v>
      </c>
      <c r="I4152" t="s">
        <v>23</v>
      </c>
      <c r="J4152">
        <v>7.9</v>
      </c>
      <c r="K4152">
        <v>58697</v>
      </c>
      <c r="L4152">
        <v>57</v>
      </c>
      <c r="M4152">
        <v>0.06</v>
      </c>
    </row>
    <row r="4153" spans="1:13">
      <c r="A4153">
        <v>4152</v>
      </c>
      <c r="B4153" s="1">
        <v>44734.958333333336</v>
      </c>
      <c r="C4153" t="s">
        <v>30</v>
      </c>
      <c r="D4153">
        <f t="shared" si="64"/>
        <v>24</v>
      </c>
      <c r="E4153" t="s">
        <v>14</v>
      </c>
      <c r="F4153" t="s">
        <v>25</v>
      </c>
      <c r="G4153" t="s">
        <v>32</v>
      </c>
      <c r="H4153" t="s">
        <v>31</v>
      </c>
      <c r="I4153" t="s">
        <v>23</v>
      </c>
      <c r="J4153">
        <v>5.6</v>
      </c>
      <c r="K4153">
        <v>78811</v>
      </c>
      <c r="L4153">
        <v>85</v>
      </c>
      <c r="M4153">
        <v>0.11</v>
      </c>
    </row>
    <row r="4154" spans="1:13">
      <c r="A4154">
        <v>4153</v>
      </c>
      <c r="B4154" s="1">
        <v>44735</v>
      </c>
      <c r="C4154" t="s">
        <v>24</v>
      </c>
      <c r="D4154">
        <f t="shared" si="64"/>
        <v>53</v>
      </c>
      <c r="E4154" t="s">
        <v>14</v>
      </c>
      <c r="F4154" t="s">
        <v>25</v>
      </c>
      <c r="G4154" t="s">
        <v>21</v>
      </c>
      <c r="H4154" t="s">
        <v>22</v>
      </c>
      <c r="I4154" t="s">
        <v>18</v>
      </c>
      <c r="J4154">
        <v>6.4</v>
      </c>
      <c r="K4154">
        <v>36130</v>
      </c>
      <c r="L4154">
        <v>71</v>
      </c>
      <c r="M4154">
        <v>0.34</v>
      </c>
    </row>
    <row r="4155" spans="1:13">
      <c r="A4155">
        <v>4154</v>
      </c>
      <c r="B4155" s="1">
        <v>44735.041666666664</v>
      </c>
      <c r="C4155" t="s">
        <v>13</v>
      </c>
      <c r="D4155">
        <f t="shared" si="64"/>
        <v>38</v>
      </c>
      <c r="E4155" t="s">
        <v>20</v>
      </c>
      <c r="F4155" t="s">
        <v>34</v>
      </c>
      <c r="G4155" t="s">
        <v>32</v>
      </c>
      <c r="H4155" t="s">
        <v>31</v>
      </c>
      <c r="I4155" t="s">
        <v>23</v>
      </c>
      <c r="J4155">
        <v>1.6</v>
      </c>
      <c r="K4155">
        <v>76547</v>
      </c>
      <c r="L4155">
        <v>52</v>
      </c>
      <c r="M4155">
        <v>0.05</v>
      </c>
    </row>
    <row r="4156" spans="1:13">
      <c r="A4156">
        <v>4155</v>
      </c>
      <c r="B4156" s="1">
        <v>44735.083333333336</v>
      </c>
      <c r="C4156" t="s">
        <v>13</v>
      </c>
      <c r="D4156">
        <f t="shared" si="64"/>
        <v>38</v>
      </c>
      <c r="E4156" t="s">
        <v>20</v>
      </c>
      <c r="F4156" t="s">
        <v>28</v>
      </c>
      <c r="G4156" t="s">
        <v>32</v>
      </c>
      <c r="H4156" t="s">
        <v>27</v>
      </c>
      <c r="I4156" t="s">
        <v>18</v>
      </c>
      <c r="J4156">
        <v>4.4000000000000004</v>
      </c>
      <c r="K4156">
        <v>39191</v>
      </c>
      <c r="L4156">
        <v>74</v>
      </c>
      <c r="M4156">
        <v>0.16</v>
      </c>
    </row>
    <row r="4157" spans="1:13">
      <c r="A4157">
        <v>4156</v>
      </c>
      <c r="B4157" s="1">
        <v>44735.125</v>
      </c>
      <c r="C4157" t="s">
        <v>30</v>
      </c>
      <c r="D4157">
        <f t="shared" si="64"/>
        <v>24</v>
      </c>
      <c r="E4157" t="s">
        <v>14</v>
      </c>
      <c r="F4157" t="s">
        <v>25</v>
      </c>
      <c r="G4157" t="s">
        <v>21</v>
      </c>
      <c r="H4157" t="s">
        <v>27</v>
      </c>
      <c r="I4157" t="s">
        <v>23</v>
      </c>
      <c r="J4157">
        <v>5</v>
      </c>
      <c r="K4157">
        <v>79794</v>
      </c>
      <c r="L4157">
        <v>73</v>
      </c>
      <c r="M4157">
        <v>0.44</v>
      </c>
    </row>
    <row r="4158" spans="1:13">
      <c r="A4158">
        <v>4157</v>
      </c>
      <c r="B4158" s="1">
        <v>44735.166666666664</v>
      </c>
      <c r="C4158" t="s">
        <v>13</v>
      </c>
      <c r="D4158">
        <f t="shared" si="64"/>
        <v>38</v>
      </c>
      <c r="E4158" t="s">
        <v>20</v>
      </c>
      <c r="F4158" t="s">
        <v>25</v>
      </c>
      <c r="G4158" t="s">
        <v>26</v>
      </c>
      <c r="H4158" t="s">
        <v>27</v>
      </c>
      <c r="I4158" t="s">
        <v>23</v>
      </c>
      <c r="J4158">
        <v>4.5</v>
      </c>
      <c r="K4158">
        <v>54733</v>
      </c>
      <c r="L4158">
        <v>70</v>
      </c>
      <c r="M4158">
        <v>0.24</v>
      </c>
    </row>
    <row r="4159" spans="1:13">
      <c r="A4159">
        <v>4158</v>
      </c>
      <c r="B4159" s="1">
        <v>44735.208333333336</v>
      </c>
      <c r="C4159" t="s">
        <v>19</v>
      </c>
      <c r="D4159">
        <f t="shared" si="64"/>
        <v>60</v>
      </c>
      <c r="E4159" t="s">
        <v>14</v>
      </c>
      <c r="F4159" t="s">
        <v>34</v>
      </c>
      <c r="G4159" t="s">
        <v>29</v>
      </c>
      <c r="H4159" t="s">
        <v>31</v>
      </c>
      <c r="I4159" t="s">
        <v>18</v>
      </c>
      <c r="J4159">
        <v>1.7</v>
      </c>
      <c r="K4159">
        <v>15034</v>
      </c>
      <c r="L4159">
        <v>83</v>
      </c>
      <c r="M4159">
        <v>0.14000000000000001</v>
      </c>
    </row>
    <row r="4160" spans="1:13">
      <c r="A4160">
        <v>4159</v>
      </c>
      <c r="B4160" s="1">
        <v>44735.25</v>
      </c>
      <c r="C4160" t="s">
        <v>19</v>
      </c>
      <c r="D4160">
        <f t="shared" si="64"/>
        <v>60</v>
      </c>
      <c r="E4160" t="s">
        <v>14</v>
      </c>
      <c r="F4160" t="s">
        <v>25</v>
      </c>
      <c r="G4160" t="s">
        <v>26</v>
      </c>
      <c r="H4160" t="s">
        <v>27</v>
      </c>
      <c r="I4160" t="s">
        <v>18</v>
      </c>
      <c r="J4160">
        <v>6.2</v>
      </c>
      <c r="K4160">
        <v>69603</v>
      </c>
      <c r="L4160">
        <v>59</v>
      </c>
      <c r="M4160">
        <v>0.39</v>
      </c>
    </row>
    <row r="4161" spans="1:13">
      <c r="A4161">
        <v>4160</v>
      </c>
      <c r="B4161" s="1">
        <v>44735.291666666664</v>
      </c>
      <c r="C4161" t="s">
        <v>13</v>
      </c>
      <c r="D4161">
        <f t="shared" si="64"/>
        <v>38</v>
      </c>
      <c r="E4161" t="s">
        <v>20</v>
      </c>
      <c r="F4161" t="s">
        <v>25</v>
      </c>
      <c r="G4161" t="s">
        <v>32</v>
      </c>
      <c r="H4161" t="s">
        <v>27</v>
      </c>
      <c r="I4161" t="s">
        <v>18</v>
      </c>
      <c r="J4161">
        <v>4.2</v>
      </c>
      <c r="K4161">
        <v>71191</v>
      </c>
      <c r="L4161">
        <v>75</v>
      </c>
      <c r="M4161">
        <v>0.08</v>
      </c>
    </row>
    <row r="4162" spans="1:13">
      <c r="A4162">
        <v>4161</v>
      </c>
      <c r="B4162" s="1">
        <v>44735.333333333336</v>
      </c>
      <c r="C4162" t="s">
        <v>13</v>
      </c>
      <c r="D4162">
        <f t="shared" si="64"/>
        <v>38</v>
      </c>
      <c r="E4162" t="s">
        <v>14</v>
      </c>
      <c r="F4162" t="s">
        <v>28</v>
      </c>
      <c r="G4162" t="s">
        <v>21</v>
      </c>
      <c r="H4162" t="s">
        <v>27</v>
      </c>
      <c r="I4162" t="s">
        <v>18</v>
      </c>
      <c r="J4162">
        <v>2.1</v>
      </c>
      <c r="K4162">
        <v>45868</v>
      </c>
      <c r="L4162">
        <v>72</v>
      </c>
      <c r="M4162">
        <v>0.1</v>
      </c>
    </row>
    <row r="4163" spans="1:13">
      <c r="A4163">
        <v>4162</v>
      </c>
      <c r="B4163" s="1">
        <v>44735.375</v>
      </c>
      <c r="C4163" t="s">
        <v>30</v>
      </c>
      <c r="D4163">
        <f t="shared" ref="D4163:D4226" si="65">IFERROR((LEFT(C4163, FIND("-", C4163)-1) + MID(C4163, FIND("-", C4163)+1, 10))/2, SUBSTITUTE(C4163, "+", "")*1)</f>
        <v>24</v>
      </c>
      <c r="E4163" t="s">
        <v>14</v>
      </c>
      <c r="F4163" t="s">
        <v>15</v>
      </c>
      <c r="G4163" t="s">
        <v>21</v>
      </c>
      <c r="H4163" t="s">
        <v>17</v>
      </c>
      <c r="I4163" t="s">
        <v>23</v>
      </c>
      <c r="J4163">
        <v>0.3</v>
      </c>
      <c r="K4163">
        <v>47575</v>
      </c>
      <c r="L4163">
        <v>75</v>
      </c>
      <c r="M4163">
        <v>0.06</v>
      </c>
    </row>
    <row r="4164" spans="1:13">
      <c r="A4164">
        <v>4163</v>
      </c>
      <c r="B4164" s="1">
        <v>44735.416666666664</v>
      </c>
      <c r="C4164" t="s">
        <v>13</v>
      </c>
      <c r="D4164">
        <f t="shared" si="65"/>
        <v>38</v>
      </c>
      <c r="E4164" t="s">
        <v>14</v>
      </c>
      <c r="F4164" t="s">
        <v>25</v>
      </c>
      <c r="G4164" t="s">
        <v>21</v>
      </c>
      <c r="H4164" t="s">
        <v>22</v>
      </c>
      <c r="I4164" t="s">
        <v>23</v>
      </c>
      <c r="J4164">
        <v>5.2</v>
      </c>
      <c r="K4164">
        <v>51809</v>
      </c>
      <c r="L4164">
        <v>54</v>
      </c>
      <c r="M4164">
        <v>0.22</v>
      </c>
    </row>
    <row r="4165" spans="1:13">
      <c r="A4165">
        <v>4164</v>
      </c>
      <c r="B4165" s="1">
        <v>44735.458333333336</v>
      </c>
      <c r="C4165" t="s">
        <v>13</v>
      </c>
      <c r="D4165">
        <f t="shared" si="65"/>
        <v>38</v>
      </c>
      <c r="E4165" t="s">
        <v>20</v>
      </c>
      <c r="F4165" t="s">
        <v>34</v>
      </c>
      <c r="G4165" t="s">
        <v>21</v>
      </c>
      <c r="H4165" t="s">
        <v>17</v>
      </c>
      <c r="I4165" t="s">
        <v>18</v>
      </c>
      <c r="J4165">
        <v>8.9</v>
      </c>
      <c r="K4165">
        <v>16497</v>
      </c>
      <c r="L4165">
        <v>69</v>
      </c>
      <c r="M4165">
        <v>0.4</v>
      </c>
    </row>
    <row r="4166" spans="1:13">
      <c r="A4166">
        <v>4165</v>
      </c>
      <c r="B4166" s="1">
        <v>44735.5</v>
      </c>
      <c r="C4166" t="s">
        <v>24</v>
      </c>
      <c r="D4166">
        <f t="shared" si="65"/>
        <v>53</v>
      </c>
      <c r="E4166" t="s">
        <v>20</v>
      </c>
      <c r="F4166" t="s">
        <v>28</v>
      </c>
      <c r="G4166" t="s">
        <v>29</v>
      </c>
      <c r="H4166" t="s">
        <v>17</v>
      </c>
      <c r="I4166" t="s">
        <v>23</v>
      </c>
      <c r="J4166">
        <v>2</v>
      </c>
      <c r="K4166">
        <v>7705</v>
      </c>
      <c r="L4166">
        <v>75</v>
      </c>
      <c r="M4166">
        <v>0.18</v>
      </c>
    </row>
    <row r="4167" spans="1:13">
      <c r="A4167">
        <v>4166</v>
      </c>
      <c r="B4167" s="1">
        <v>44735.541666666664</v>
      </c>
      <c r="C4167" t="s">
        <v>13</v>
      </c>
      <c r="D4167">
        <f t="shared" si="65"/>
        <v>38</v>
      </c>
      <c r="E4167" t="s">
        <v>20</v>
      </c>
      <c r="F4167" t="s">
        <v>34</v>
      </c>
      <c r="G4167" t="s">
        <v>16</v>
      </c>
      <c r="H4167" t="s">
        <v>22</v>
      </c>
      <c r="I4167" t="s">
        <v>23</v>
      </c>
      <c r="J4167">
        <v>4.3</v>
      </c>
      <c r="K4167">
        <v>81033</v>
      </c>
      <c r="L4167">
        <v>81</v>
      </c>
      <c r="M4167">
        <v>0.18</v>
      </c>
    </row>
    <row r="4168" spans="1:13">
      <c r="A4168">
        <v>4167</v>
      </c>
      <c r="B4168" s="1">
        <v>44735.583333333336</v>
      </c>
      <c r="C4168" t="s">
        <v>30</v>
      </c>
      <c r="D4168">
        <f t="shared" si="65"/>
        <v>24</v>
      </c>
      <c r="E4168" t="s">
        <v>14</v>
      </c>
      <c r="F4168" t="s">
        <v>28</v>
      </c>
      <c r="G4168" t="s">
        <v>32</v>
      </c>
      <c r="H4168" t="s">
        <v>22</v>
      </c>
      <c r="I4168" t="s">
        <v>23</v>
      </c>
      <c r="J4168">
        <v>6.2</v>
      </c>
      <c r="K4168">
        <v>38519</v>
      </c>
      <c r="L4168">
        <v>97</v>
      </c>
      <c r="M4168">
        <v>0.17</v>
      </c>
    </row>
    <row r="4169" spans="1:13">
      <c r="A4169">
        <v>4168</v>
      </c>
      <c r="B4169" s="1">
        <v>44735.625</v>
      </c>
      <c r="C4169" t="s">
        <v>30</v>
      </c>
      <c r="D4169">
        <f t="shared" si="65"/>
        <v>24</v>
      </c>
      <c r="E4169" t="s">
        <v>14</v>
      </c>
      <c r="F4169" t="s">
        <v>28</v>
      </c>
      <c r="G4169" t="s">
        <v>29</v>
      </c>
      <c r="H4169" t="s">
        <v>31</v>
      </c>
      <c r="I4169" t="s">
        <v>23</v>
      </c>
      <c r="J4169">
        <v>1.5</v>
      </c>
      <c r="K4169">
        <v>92105</v>
      </c>
      <c r="L4169">
        <v>85</v>
      </c>
      <c r="M4169">
        <v>0.22</v>
      </c>
    </row>
    <row r="4170" spans="1:13">
      <c r="A4170">
        <v>4169</v>
      </c>
      <c r="B4170" s="1">
        <v>44735.666666666664</v>
      </c>
      <c r="C4170" t="s">
        <v>13</v>
      </c>
      <c r="D4170">
        <f t="shared" si="65"/>
        <v>38</v>
      </c>
      <c r="E4170" t="s">
        <v>20</v>
      </c>
      <c r="F4170" t="s">
        <v>25</v>
      </c>
      <c r="G4170" t="s">
        <v>26</v>
      </c>
      <c r="H4170" t="s">
        <v>22</v>
      </c>
      <c r="I4170" t="s">
        <v>23</v>
      </c>
      <c r="J4170">
        <v>3</v>
      </c>
      <c r="K4170">
        <v>82408</v>
      </c>
      <c r="L4170">
        <v>81</v>
      </c>
      <c r="M4170">
        <v>0.26</v>
      </c>
    </row>
    <row r="4171" spans="1:13">
      <c r="A4171">
        <v>4170</v>
      </c>
      <c r="B4171" s="1">
        <v>44735.708333333336</v>
      </c>
      <c r="C4171" t="s">
        <v>30</v>
      </c>
      <c r="D4171">
        <f t="shared" si="65"/>
        <v>24</v>
      </c>
      <c r="E4171" t="s">
        <v>20</v>
      </c>
      <c r="F4171" t="s">
        <v>25</v>
      </c>
      <c r="G4171" t="s">
        <v>16</v>
      </c>
      <c r="H4171" t="s">
        <v>31</v>
      </c>
      <c r="I4171" t="s">
        <v>18</v>
      </c>
      <c r="J4171">
        <v>2.2999999999999998</v>
      </c>
      <c r="K4171">
        <v>86344</v>
      </c>
      <c r="L4171">
        <v>90</v>
      </c>
      <c r="M4171">
        <v>0.17</v>
      </c>
    </row>
    <row r="4172" spans="1:13">
      <c r="A4172">
        <v>4171</v>
      </c>
      <c r="B4172" s="1">
        <v>44735.75</v>
      </c>
      <c r="C4172" t="s">
        <v>30</v>
      </c>
      <c r="D4172">
        <f t="shared" si="65"/>
        <v>24</v>
      </c>
      <c r="E4172" t="s">
        <v>20</v>
      </c>
      <c r="F4172" t="s">
        <v>25</v>
      </c>
      <c r="G4172" t="s">
        <v>16</v>
      </c>
      <c r="H4172" t="s">
        <v>31</v>
      </c>
      <c r="I4172" t="s">
        <v>23</v>
      </c>
      <c r="J4172">
        <v>6</v>
      </c>
      <c r="K4172">
        <v>41994</v>
      </c>
      <c r="L4172">
        <v>71</v>
      </c>
      <c r="M4172">
        <v>0.46</v>
      </c>
    </row>
    <row r="4173" spans="1:13">
      <c r="A4173">
        <v>4172</v>
      </c>
      <c r="B4173" s="1">
        <v>44735.791666666664</v>
      </c>
      <c r="C4173" t="s">
        <v>19</v>
      </c>
      <c r="D4173">
        <f t="shared" si="65"/>
        <v>60</v>
      </c>
      <c r="E4173" t="s">
        <v>14</v>
      </c>
      <c r="F4173" t="s">
        <v>15</v>
      </c>
      <c r="G4173" t="s">
        <v>21</v>
      </c>
      <c r="H4173" t="s">
        <v>17</v>
      </c>
      <c r="I4173" t="s">
        <v>23</v>
      </c>
      <c r="J4173">
        <v>6.7</v>
      </c>
      <c r="K4173">
        <v>22832</v>
      </c>
      <c r="L4173">
        <v>94</v>
      </c>
      <c r="M4173">
        <v>0.33</v>
      </c>
    </row>
    <row r="4174" spans="1:13">
      <c r="A4174">
        <v>4173</v>
      </c>
      <c r="B4174" s="1">
        <v>44735.833333333336</v>
      </c>
      <c r="C4174" t="s">
        <v>13</v>
      </c>
      <c r="D4174">
        <f t="shared" si="65"/>
        <v>38</v>
      </c>
      <c r="E4174" t="s">
        <v>20</v>
      </c>
      <c r="F4174" t="s">
        <v>15</v>
      </c>
      <c r="G4174" t="s">
        <v>29</v>
      </c>
      <c r="H4174" t="s">
        <v>27</v>
      </c>
      <c r="I4174" t="s">
        <v>18</v>
      </c>
      <c r="J4174">
        <v>4.3</v>
      </c>
      <c r="K4174">
        <v>33262</v>
      </c>
      <c r="L4174">
        <v>88</v>
      </c>
      <c r="M4174">
        <v>0.08</v>
      </c>
    </row>
    <row r="4175" spans="1:13">
      <c r="A4175">
        <v>4174</v>
      </c>
      <c r="B4175" s="1">
        <v>44735.875</v>
      </c>
      <c r="C4175" t="s">
        <v>13</v>
      </c>
      <c r="D4175">
        <f t="shared" si="65"/>
        <v>38</v>
      </c>
      <c r="E4175" t="s">
        <v>14</v>
      </c>
      <c r="F4175" t="s">
        <v>34</v>
      </c>
      <c r="G4175" t="s">
        <v>26</v>
      </c>
      <c r="H4175" t="s">
        <v>17</v>
      </c>
      <c r="I4175" t="s">
        <v>23</v>
      </c>
      <c r="J4175">
        <v>2.2999999999999998</v>
      </c>
      <c r="K4175">
        <v>46071</v>
      </c>
      <c r="L4175">
        <v>70</v>
      </c>
      <c r="M4175">
        <v>0.49</v>
      </c>
    </row>
    <row r="4176" spans="1:13">
      <c r="A4176">
        <v>4175</v>
      </c>
      <c r="B4176" s="1">
        <v>44735.916666666664</v>
      </c>
      <c r="C4176" t="s">
        <v>19</v>
      </c>
      <c r="D4176">
        <f t="shared" si="65"/>
        <v>60</v>
      </c>
      <c r="E4176" t="s">
        <v>20</v>
      </c>
      <c r="F4176" t="s">
        <v>25</v>
      </c>
      <c r="G4176" t="s">
        <v>21</v>
      </c>
      <c r="H4176" t="s">
        <v>17</v>
      </c>
      <c r="I4176" t="s">
        <v>18</v>
      </c>
      <c r="J4176">
        <v>3.1</v>
      </c>
      <c r="K4176">
        <v>7535</v>
      </c>
      <c r="L4176">
        <v>98</v>
      </c>
      <c r="M4176">
        <v>0.44</v>
      </c>
    </row>
    <row r="4177" spans="1:13">
      <c r="A4177">
        <v>4176</v>
      </c>
      <c r="B4177" s="1">
        <v>44735.958333333336</v>
      </c>
      <c r="C4177" t="s">
        <v>19</v>
      </c>
      <c r="D4177">
        <f t="shared" si="65"/>
        <v>60</v>
      </c>
      <c r="E4177" t="s">
        <v>14</v>
      </c>
      <c r="F4177" t="s">
        <v>15</v>
      </c>
      <c r="G4177" t="s">
        <v>21</v>
      </c>
      <c r="H4177" t="s">
        <v>22</v>
      </c>
      <c r="I4177" t="s">
        <v>23</v>
      </c>
      <c r="J4177">
        <v>2.7</v>
      </c>
      <c r="K4177">
        <v>45491</v>
      </c>
      <c r="L4177">
        <v>80</v>
      </c>
      <c r="M4177">
        <v>0.21</v>
      </c>
    </row>
    <row r="4178" spans="1:13">
      <c r="A4178">
        <v>4177</v>
      </c>
      <c r="B4178" s="1">
        <v>44736</v>
      </c>
      <c r="C4178" t="s">
        <v>13</v>
      </c>
      <c r="D4178">
        <f t="shared" si="65"/>
        <v>38</v>
      </c>
      <c r="E4178" t="s">
        <v>14</v>
      </c>
      <c r="F4178" t="s">
        <v>25</v>
      </c>
      <c r="G4178" t="s">
        <v>32</v>
      </c>
      <c r="H4178" t="s">
        <v>22</v>
      </c>
      <c r="I4178" t="s">
        <v>18</v>
      </c>
      <c r="J4178">
        <v>2</v>
      </c>
      <c r="K4178">
        <v>50966</v>
      </c>
      <c r="L4178">
        <v>100</v>
      </c>
      <c r="M4178">
        <v>0.13</v>
      </c>
    </row>
    <row r="4179" spans="1:13">
      <c r="A4179">
        <v>4178</v>
      </c>
      <c r="B4179" s="1">
        <v>44736.041666666664</v>
      </c>
      <c r="C4179" t="s">
        <v>24</v>
      </c>
      <c r="D4179">
        <f t="shared" si="65"/>
        <v>53</v>
      </c>
      <c r="E4179" t="s">
        <v>20</v>
      </c>
      <c r="F4179" t="s">
        <v>15</v>
      </c>
      <c r="G4179" t="s">
        <v>16</v>
      </c>
      <c r="H4179" t="s">
        <v>31</v>
      </c>
      <c r="I4179" t="s">
        <v>23</v>
      </c>
      <c r="J4179">
        <v>3.8</v>
      </c>
      <c r="K4179">
        <v>29112</v>
      </c>
      <c r="L4179">
        <v>79</v>
      </c>
      <c r="M4179">
        <v>0.34</v>
      </c>
    </row>
    <row r="4180" spans="1:13">
      <c r="A4180">
        <v>4179</v>
      </c>
      <c r="B4180" s="1">
        <v>44736.083333333336</v>
      </c>
      <c r="C4180" t="s">
        <v>13</v>
      </c>
      <c r="D4180">
        <f t="shared" si="65"/>
        <v>38</v>
      </c>
      <c r="E4180" t="s">
        <v>14</v>
      </c>
      <c r="F4180" t="s">
        <v>15</v>
      </c>
      <c r="G4180" t="s">
        <v>26</v>
      </c>
      <c r="H4180" t="s">
        <v>31</v>
      </c>
      <c r="I4180" t="s">
        <v>23</v>
      </c>
      <c r="J4180">
        <v>5.0999999999999996</v>
      </c>
      <c r="K4180">
        <v>34190</v>
      </c>
      <c r="L4180">
        <v>68</v>
      </c>
      <c r="M4180">
        <v>0.38</v>
      </c>
    </row>
    <row r="4181" spans="1:13">
      <c r="A4181">
        <v>4180</v>
      </c>
      <c r="B4181" s="1">
        <v>44736.125</v>
      </c>
      <c r="C4181" t="s">
        <v>13</v>
      </c>
      <c r="D4181">
        <f t="shared" si="65"/>
        <v>38</v>
      </c>
      <c r="E4181" t="s">
        <v>20</v>
      </c>
      <c r="F4181" t="s">
        <v>28</v>
      </c>
      <c r="G4181" t="s">
        <v>16</v>
      </c>
      <c r="H4181" t="s">
        <v>31</v>
      </c>
      <c r="I4181" t="s">
        <v>18</v>
      </c>
      <c r="J4181">
        <v>5</v>
      </c>
      <c r="K4181">
        <v>50588</v>
      </c>
      <c r="L4181">
        <v>66</v>
      </c>
      <c r="M4181">
        <v>0.48</v>
      </c>
    </row>
    <row r="4182" spans="1:13">
      <c r="A4182">
        <v>4181</v>
      </c>
      <c r="B4182" s="1">
        <v>44736.166666666664</v>
      </c>
      <c r="C4182" t="s">
        <v>13</v>
      </c>
      <c r="D4182">
        <f t="shared" si="65"/>
        <v>38</v>
      </c>
      <c r="E4182" t="s">
        <v>14</v>
      </c>
      <c r="F4182" t="s">
        <v>25</v>
      </c>
      <c r="G4182" t="s">
        <v>29</v>
      </c>
      <c r="H4182" t="s">
        <v>22</v>
      </c>
      <c r="I4182" t="s">
        <v>18</v>
      </c>
      <c r="J4182">
        <v>4</v>
      </c>
      <c r="K4182">
        <v>62126</v>
      </c>
      <c r="L4182">
        <v>71</v>
      </c>
      <c r="M4182">
        <v>0.24</v>
      </c>
    </row>
    <row r="4183" spans="1:13">
      <c r="A4183">
        <v>4182</v>
      </c>
      <c r="B4183" s="1">
        <v>44736.208333333336</v>
      </c>
      <c r="C4183" t="s">
        <v>24</v>
      </c>
      <c r="D4183">
        <f t="shared" si="65"/>
        <v>53</v>
      </c>
      <c r="E4183" t="s">
        <v>14</v>
      </c>
      <c r="F4183" t="s">
        <v>25</v>
      </c>
      <c r="G4183" t="s">
        <v>32</v>
      </c>
      <c r="H4183" t="s">
        <v>31</v>
      </c>
      <c r="I4183" t="s">
        <v>23</v>
      </c>
      <c r="J4183">
        <v>4.0999999999999996</v>
      </c>
      <c r="K4183">
        <v>37184</v>
      </c>
      <c r="L4183">
        <v>68</v>
      </c>
      <c r="M4183">
        <v>0.13</v>
      </c>
    </row>
    <row r="4184" spans="1:13">
      <c r="A4184">
        <v>4183</v>
      </c>
      <c r="B4184" s="1">
        <v>44736.25</v>
      </c>
      <c r="C4184" t="s">
        <v>24</v>
      </c>
      <c r="D4184">
        <f t="shared" si="65"/>
        <v>53</v>
      </c>
      <c r="E4184" t="s">
        <v>20</v>
      </c>
      <c r="F4184" t="s">
        <v>15</v>
      </c>
      <c r="G4184" t="s">
        <v>21</v>
      </c>
      <c r="H4184" t="s">
        <v>31</v>
      </c>
      <c r="I4184" t="s">
        <v>18</v>
      </c>
      <c r="J4184">
        <v>3.8</v>
      </c>
      <c r="K4184">
        <v>60845</v>
      </c>
      <c r="L4184">
        <v>90</v>
      </c>
      <c r="M4184">
        <v>0.09</v>
      </c>
    </row>
    <row r="4185" spans="1:13">
      <c r="A4185">
        <v>4184</v>
      </c>
      <c r="B4185" s="1">
        <v>44736.291666666664</v>
      </c>
      <c r="C4185" t="s">
        <v>13</v>
      </c>
      <c r="D4185">
        <f t="shared" si="65"/>
        <v>38</v>
      </c>
      <c r="E4185" t="s">
        <v>14</v>
      </c>
      <c r="F4185" t="s">
        <v>25</v>
      </c>
      <c r="G4185" t="s">
        <v>32</v>
      </c>
      <c r="H4185" t="s">
        <v>22</v>
      </c>
      <c r="I4185" t="s">
        <v>23</v>
      </c>
      <c r="J4185">
        <v>1.4</v>
      </c>
      <c r="K4185">
        <v>57737</v>
      </c>
      <c r="L4185">
        <v>75</v>
      </c>
      <c r="M4185">
        <v>0.18</v>
      </c>
    </row>
    <row r="4186" spans="1:13">
      <c r="A4186">
        <v>4185</v>
      </c>
      <c r="B4186" s="1">
        <v>44736.333333333336</v>
      </c>
      <c r="C4186" t="s">
        <v>30</v>
      </c>
      <c r="D4186">
        <f t="shared" si="65"/>
        <v>24</v>
      </c>
      <c r="E4186" t="s">
        <v>20</v>
      </c>
      <c r="F4186" t="s">
        <v>15</v>
      </c>
      <c r="G4186" t="s">
        <v>21</v>
      </c>
      <c r="H4186" t="s">
        <v>27</v>
      </c>
      <c r="I4186" t="s">
        <v>18</v>
      </c>
      <c r="J4186">
        <v>4.3</v>
      </c>
      <c r="K4186">
        <v>55938</v>
      </c>
      <c r="L4186">
        <v>56</v>
      </c>
      <c r="M4186">
        <v>0.24</v>
      </c>
    </row>
    <row r="4187" spans="1:13">
      <c r="A4187">
        <v>4186</v>
      </c>
      <c r="B4187" s="1">
        <v>44736.375</v>
      </c>
      <c r="C4187" t="s">
        <v>24</v>
      </c>
      <c r="D4187">
        <f t="shared" si="65"/>
        <v>53</v>
      </c>
      <c r="E4187" t="s">
        <v>20</v>
      </c>
      <c r="F4187" t="s">
        <v>25</v>
      </c>
      <c r="G4187" t="s">
        <v>32</v>
      </c>
      <c r="H4187" t="s">
        <v>17</v>
      </c>
      <c r="I4187" t="s">
        <v>23</v>
      </c>
      <c r="J4187">
        <v>2.8</v>
      </c>
      <c r="K4187">
        <v>41960</v>
      </c>
      <c r="L4187">
        <v>78</v>
      </c>
      <c r="M4187">
        <v>0.15</v>
      </c>
    </row>
    <row r="4188" spans="1:13">
      <c r="A4188">
        <v>4187</v>
      </c>
      <c r="B4188" s="1">
        <v>44736.416666666664</v>
      </c>
      <c r="C4188" t="s">
        <v>30</v>
      </c>
      <c r="D4188">
        <f t="shared" si="65"/>
        <v>24</v>
      </c>
      <c r="E4188" t="s">
        <v>20</v>
      </c>
      <c r="F4188" t="s">
        <v>28</v>
      </c>
      <c r="G4188" t="s">
        <v>21</v>
      </c>
      <c r="H4188" t="s">
        <v>22</v>
      </c>
      <c r="I4188" t="s">
        <v>23</v>
      </c>
      <c r="J4188">
        <v>1.3</v>
      </c>
      <c r="K4188">
        <v>28332</v>
      </c>
      <c r="L4188">
        <v>77</v>
      </c>
      <c r="M4188">
        <v>0.31</v>
      </c>
    </row>
    <row r="4189" spans="1:13">
      <c r="A4189">
        <v>4188</v>
      </c>
      <c r="B4189" s="1">
        <v>44736.458333333336</v>
      </c>
      <c r="C4189" t="s">
        <v>13</v>
      </c>
      <c r="D4189">
        <f t="shared" si="65"/>
        <v>38</v>
      </c>
      <c r="E4189" t="s">
        <v>14</v>
      </c>
      <c r="F4189" t="s">
        <v>25</v>
      </c>
      <c r="G4189" t="s">
        <v>16</v>
      </c>
      <c r="H4189" t="s">
        <v>31</v>
      </c>
      <c r="I4189" t="s">
        <v>23</v>
      </c>
      <c r="J4189">
        <v>4.7</v>
      </c>
      <c r="K4189">
        <v>88929</v>
      </c>
      <c r="L4189">
        <v>69</v>
      </c>
      <c r="M4189">
        <v>0.19</v>
      </c>
    </row>
    <row r="4190" spans="1:13">
      <c r="A4190">
        <v>4189</v>
      </c>
      <c r="B4190" s="1">
        <v>44736.5</v>
      </c>
      <c r="C4190" t="s">
        <v>24</v>
      </c>
      <c r="D4190">
        <f t="shared" si="65"/>
        <v>53</v>
      </c>
      <c r="E4190" t="s">
        <v>14</v>
      </c>
      <c r="F4190" t="s">
        <v>28</v>
      </c>
      <c r="G4190" t="s">
        <v>16</v>
      </c>
      <c r="H4190" t="s">
        <v>17</v>
      </c>
      <c r="I4190" t="s">
        <v>23</v>
      </c>
      <c r="J4190">
        <v>2.8</v>
      </c>
      <c r="K4190">
        <v>67606</v>
      </c>
      <c r="L4190">
        <v>78</v>
      </c>
      <c r="M4190">
        <v>0.28000000000000003</v>
      </c>
    </row>
    <row r="4191" spans="1:13">
      <c r="A4191">
        <v>4190</v>
      </c>
      <c r="B4191" s="1">
        <v>44736.541666666664</v>
      </c>
      <c r="C4191" t="s">
        <v>24</v>
      </c>
      <c r="D4191">
        <f t="shared" si="65"/>
        <v>53</v>
      </c>
      <c r="E4191" t="s">
        <v>14</v>
      </c>
      <c r="F4191" t="s">
        <v>34</v>
      </c>
      <c r="G4191" t="s">
        <v>16</v>
      </c>
      <c r="H4191" t="s">
        <v>22</v>
      </c>
      <c r="I4191" t="s">
        <v>23</v>
      </c>
      <c r="J4191">
        <v>4.5</v>
      </c>
      <c r="K4191">
        <v>75115</v>
      </c>
      <c r="L4191">
        <v>74</v>
      </c>
      <c r="M4191">
        <v>0.31</v>
      </c>
    </row>
    <row r="4192" spans="1:13">
      <c r="A4192">
        <v>4191</v>
      </c>
      <c r="B4192" s="1">
        <v>44736.583333333336</v>
      </c>
      <c r="C4192" t="s">
        <v>24</v>
      </c>
      <c r="D4192">
        <f t="shared" si="65"/>
        <v>53</v>
      </c>
      <c r="E4192" t="s">
        <v>20</v>
      </c>
      <c r="F4192" t="s">
        <v>25</v>
      </c>
      <c r="G4192" t="s">
        <v>16</v>
      </c>
      <c r="H4192" t="s">
        <v>17</v>
      </c>
      <c r="I4192" t="s">
        <v>23</v>
      </c>
      <c r="J4192">
        <v>5.7</v>
      </c>
      <c r="K4192">
        <v>53327</v>
      </c>
      <c r="L4192">
        <v>83</v>
      </c>
      <c r="M4192">
        <v>0.19</v>
      </c>
    </row>
    <row r="4193" spans="1:13">
      <c r="A4193">
        <v>4192</v>
      </c>
      <c r="B4193" s="1">
        <v>44736.625</v>
      </c>
      <c r="C4193" t="s">
        <v>19</v>
      </c>
      <c r="D4193">
        <f t="shared" si="65"/>
        <v>60</v>
      </c>
      <c r="E4193" t="s">
        <v>20</v>
      </c>
      <c r="F4193" t="s">
        <v>25</v>
      </c>
      <c r="G4193" t="s">
        <v>32</v>
      </c>
      <c r="H4193" t="s">
        <v>17</v>
      </c>
      <c r="I4193" t="s">
        <v>23</v>
      </c>
      <c r="J4193">
        <v>2.1</v>
      </c>
      <c r="K4193">
        <v>51719</v>
      </c>
      <c r="L4193">
        <v>82</v>
      </c>
      <c r="M4193">
        <v>0.17</v>
      </c>
    </row>
    <row r="4194" spans="1:13">
      <c r="A4194">
        <v>4193</v>
      </c>
      <c r="B4194" s="1">
        <v>44736.666666666664</v>
      </c>
      <c r="C4194" t="s">
        <v>13</v>
      </c>
      <c r="D4194">
        <f t="shared" si="65"/>
        <v>38</v>
      </c>
      <c r="E4194" t="s">
        <v>14</v>
      </c>
      <c r="F4194" t="s">
        <v>25</v>
      </c>
      <c r="G4194" t="s">
        <v>21</v>
      </c>
      <c r="H4194" t="s">
        <v>27</v>
      </c>
      <c r="I4194" t="s">
        <v>23</v>
      </c>
      <c r="J4194">
        <v>4.2</v>
      </c>
      <c r="K4194">
        <v>64813</v>
      </c>
      <c r="L4194">
        <v>79</v>
      </c>
      <c r="M4194">
        <v>0.28000000000000003</v>
      </c>
    </row>
    <row r="4195" spans="1:13">
      <c r="A4195">
        <v>4194</v>
      </c>
      <c r="B4195" s="1">
        <v>44736.708333333336</v>
      </c>
      <c r="C4195" t="s">
        <v>24</v>
      </c>
      <c r="D4195">
        <f t="shared" si="65"/>
        <v>53</v>
      </c>
      <c r="E4195" t="s">
        <v>14</v>
      </c>
      <c r="F4195" t="s">
        <v>28</v>
      </c>
      <c r="G4195" t="s">
        <v>16</v>
      </c>
      <c r="H4195" t="s">
        <v>31</v>
      </c>
      <c r="I4195" t="s">
        <v>23</v>
      </c>
      <c r="J4195">
        <v>0.4</v>
      </c>
      <c r="K4195">
        <v>18306</v>
      </c>
      <c r="L4195">
        <v>59</v>
      </c>
      <c r="M4195">
        <v>0.22</v>
      </c>
    </row>
    <row r="4196" spans="1:13">
      <c r="A4196">
        <v>4195</v>
      </c>
      <c r="B4196" s="1">
        <v>44736.75</v>
      </c>
      <c r="C4196" t="s">
        <v>24</v>
      </c>
      <c r="D4196">
        <f t="shared" si="65"/>
        <v>53</v>
      </c>
      <c r="E4196" t="s">
        <v>20</v>
      </c>
      <c r="F4196" t="s">
        <v>25</v>
      </c>
      <c r="G4196" t="s">
        <v>32</v>
      </c>
      <c r="H4196" t="s">
        <v>22</v>
      </c>
      <c r="I4196" t="s">
        <v>18</v>
      </c>
      <c r="J4196">
        <v>7.1</v>
      </c>
      <c r="K4196">
        <v>32707</v>
      </c>
      <c r="L4196">
        <v>100</v>
      </c>
      <c r="M4196">
        <v>0.34</v>
      </c>
    </row>
    <row r="4197" spans="1:13">
      <c r="A4197">
        <v>4196</v>
      </c>
      <c r="B4197" s="1">
        <v>44736.791666666664</v>
      </c>
      <c r="C4197" t="s">
        <v>30</v>
      </c>
      <c r="D4197">
        <f t="shared" si="65"/>
        <v>24</v>
      </c>
      <c r="E4197" t="s">
        <v>14</v>
      </c>
      <c r="F4197" t="s">
        <v>25</v>
      </c>
      <c r="G4197" t="s">
        <v>21</v>
      </c>
      <c r="H4197" t="s">
        <v>31</v>
      </c>
      <c r="I4197" t="s">
        <v>23</v>
      </c>
      <c r="J4197">
        <v>1.3</v>
      </c>
      <c r="K4197">
        <v>39045</v>
      </c>
      <c r="L4197">
        <v>56</v>
      </c>
      <c r="M4197">
        <v>0.2</v>
      </c>
    </row>
    <row r="4198" spans="1:13">
      <c r="A4198">
        <v>4197</v>
      </c>
      <c r="B4198" s="1">
        <v>44736.833333333336</v>
      </c>
      <c r="C4198" t="s">
        <v>30</v>
      </c>
      <c r="D4198">
        <f t="shared" si="65"/>
        <v>24</v>
      </c>
      <c r="E4198" t="s">
        <v>20</v>
      </c>
      <c r="F4198" t="s">
        <v>15</v>
      </c>
      <c r="G4198" t="s">
        <v>32</v>
      </c>
      <c r="H4198" t="s">
        <v>27</v>
      </c>
      <c r="I4198" t="s">
        <v>18</v>
      </c>
      <c r="J4198">
        <v>3</v>
      </c>
      <c r="K4198">
        <v>45909</v>
      </c>
      <c r="L4198">
        <v>73</v>
      </c>
      <c r="M4198">
        <v>0.31</v>
      </c>
    </row>
    <row r="4199" spans="1:13">
      <c r="A4199">
        <v>4198</v>
      </c>
      <c r="B4199" s="1">
        <v>44736.875</v>
      </c>
      <c r="C4199" t="s">
        <v>13</v>
      </c>
      <c r="D4199">
        <f t="shared" si="65"/>
        <v>38</v>
      </c>
      <c r="E4199" t="s">
        <v>14</v>
      </c>
      <c r="F4199" t="s">
        <v>34</v>
      </c>
      <c r="G4199" t="s">
        <v>16</v>
      </c>
      <c r="H4199" t="s">
        <v>27</v>
      </c>
      <c r="I4199" t="s">
        <v>18</v>
      </c>
      <c r="J4199">
        <v>6.7</v>
      </c>
      <c r="K4199">
        <v>37406</v>
      </c>
      <c r="L4199">
        <v>62</v>
      </c>
      <c r="M4199">
        <v>0.35</v>
      </c>
    </row>
    <row r="4200" spans="1:13">
      <c r="A4200">
        <v>4199</v>
      </c>
      <c r="B4200" s="1">
        <v>44736.916666666664</v>
      </c>
      <c r="C4200" t="s">
        <v>13</v>
      </c>
      <c r="D4200">
        <f t="shared" si="65"/>
        <v>38</v>
      </c>
      <c r="E4200" t="s">
        <v>20</v>
      </c>
      <c r="F4200" t="s">
        <v>28</v>
      </c>
      <c r="G4200" t="s">
        <v>29</v>
      </c>
      <c r="H4200" t="s">
        <v>22</v>
      </c>
      <c r="I4200" t="s">
        <v>23</v>
      </c>
      <c r="J4200">
        <v>3.5</v>
      </c>
      <c r="K4200">
        <v>61656</v>
      </c>
      <c r="L4200">
        <v>80</v>
      </c>
      <c r="M4200">
        <v>0.21</v>
      </c>
    </row>
    <row r="4201" spans="1:13">
      <c r="A4201">
        <v>4200</v>
      </c>
      <c r="B4201" s="1">
        <v>44736.958333333336</v>
      </c>
      <c r="C4201" t="s">
        <v>24</v>
      </c>
      <c r="D4201">
        <f t="shared" si="65"/>
        <v>53</v>
      </c>
      <c r="E4201" t="s">
        <v>14</v>
      </c>
      <c r="F4201" t="s">
        <v>15</v>
      </c>
      <c r="G4201" t="s">
        <v>32</v>
      </c>
      <c r="H4201" t="s">
        <v>22</v>
      </c>
      <c r="I4201" t="s">
        <v>18</v>
      </c>
      <c r="J4201">
        <v>1.6</v>
      </c>
      <c r="K4201">
        <v>56629</v>
      </c>
      <c r="L4201">
        <v>77</v>
      </c>
      <c r="M4201">
        <v>0.04</v>
      </c>
    </row>
    <row r="4202" spans="1:13">
      <c r="A4202">
        <v>4201</v>
      </c>
      <c r="B4202" s="1">
        <v>44737</v>
      </c>
      <c r="C4202" t="s">
        <v>24</v>
      </c>
      <c r="D4202">
        <f t="shared" si="65"/>
        <v>53</v>
      </c>
      <c r="E4202" t="s">
        <v>14</v>
      </c>
      <c r="F4202" t="s">
        <v>28</v>
      </c>
      <c r="G4202" t="s">
        <v>16</v>
      </c>
      <c r="H4202" t="s">
        <v>27</v>
      </c>
      <c r="I4202" t="s">
        <v>23</v>
      </c>
      <c r="J4202">
        <v>5.4</v>
      </c>
      <c r="K4202">
        <v>82857</v>
      </c>
      <c r="L4202">
        <v>73</v>
      </c>
      <c r="M4202">
        <v>0.24</v>
      </c>
    </row>
    <row r="4203" spans="1:13">
      <c r="A4203">
        <v>4202</v>
      </c>
      <c r="B4203" s="1">
        <v>44737.041666666664</v>
      </c>
      <c r="C4203" t="s">
        <v>30</v>
      </c>
      <c r="D4203">
        <f t="shared" si="65"/>
        <v>24</v>
      </c>
      <c r="E4203" t="s">
        <v>20</v>
      </c>
      <c r="F4203" t="s">
        <v>15</v>
      </c>
      <c r="G4203" t="s">
        <v>26</v>
      </c>
      <c r="H4203" t="s">
        <v>22</v>
      </c>
      <c r="I4203" t="s">
        <v>23</v>
      </c>
      <c r="J4203">
        <v>5.4</v>
      </c>
      <c r="K4203">
        <v>104475</v>
      </c>
      <c r="L4203">
        <v>93</v>
      </c>
      <c r="M4203">
        <v>0.42</v>
      </c>
    </row>
    <row r="4204" spans="1:13">
      <c r="A4204">
        <v>4203</v>
      </c>
      <c r="B4204" s="1">
        <v>44737.083333333336</v>
      </c>
      <c r="C4204" t="s">
        <v>30</v>
      </c>
      <c r="D4204">
        <f t="shared" si="65"/>
        <v>24</v>
      </c>
      <c r="E4204" t="s">
        <v>20</v>
      </c>
      <c r="F4204" t="s">
        <v>34</v>
      </c>
      <c r="G4204" t="s">
        <v>21</v>
      </c>
      <c r="H4204" t="s">
        <v>17</v>
      </c>
      <c r="I4204" t="s">
        <v>23</v>
      </c>
      <c r="J4204">
        <v>2.7</v>
      </c>
      <c r="K4204">
        <v>29743</v>
      </c>
      <c r="L4204">
        <v>88</v>
      </c>
      <c r="M4204">
        <v>0.22</v>
      </c>
    </row>
    <row r="4205" spans="1:13">
      <c r="A4205">
        <v>4204</v>
      </c>
      <c r="B4205" s="1">
        <v>44737.125</v>
      </c>
      <c r="C4205" t="s">
        <v>19</v>
      </c>
      <c r="D4205">
        <f t="shared" si="65"/>
        <v>60</v>
      </c>
      <c r="E4205" t="s">
        <v>20</v>
      </c>
      <c r="F4205" t="s">
        <v>15</v>
      </c>
      <c r="G4205" t="s">
        <v>16</v>
      </c>
      <c r="H4205" t="s">
        <v>17</v>
      </c>
      <c r="I4205" t="s">
        <v>23</v>
      </c>
      <c r="J4205">
        <v>3</v>
      </c>
      <c r="K4205">
        <v>57946</v>
      </c>
      <c r="L4205">
        <v>71</v>
      </c>
      <c r="M4205">
        <v>0.45</v>
      </c>
    </row>
    <row r="4206" spans="1:13">
      <c r="A4206">
        <v>4205</v>
      </c>
      <c r="B4206" s="1">
        <v>44737.166666666664</v>
      </c>
      <c r="C4206" t="s">
        <v>30</v>
      </c>
      <c r="D4206">
        <f t="shared" si="65"/>
        <v>24</v>
      </c>
      <c r="E4206" t="s">
        <v>14</v>
      </c>
      <c r="F4206" t="s">
        <v>28</v>
      </c>
      <c r="G4206" t="s">
        <v>26</v>
      </c>
      <c r="H4206" t="s">
        <v>27</v>
      </c>
      <c r="I4206" t="s">
        <v>18</v>
      </c>
      <c r="J4206">
        <v>3.1</v>
      </c>
      <c r="K4206">
        <v>57911</v>
      </c>
      <c r="L4206">
        <v>85</v>
      </c>
      <c r="M4206">
        <v>0.25</v>
      </c>
    </row>
    <row r="4207" spans="1:13">
      <c r="A4207">
        <v>4206</v>
      </c>
      <c r="B4207" s="1">
        <v>44737.208333333336</v>
      </c>
      <c r="C4207" t="s">
        <v>13</v>
      </c>
      <c r="D4207">
        <f t="shared" si="65"/>
        <v>38</v>
      </c>
      <c r="E4207" t="s">
        <v>20</v>
      </c>
      <c r="F4207" t="s">
        <v>25</v>
      </c>
      <c r="G4207" t="s">
        <v>32</v>
      </c>
      <c r="H4207" t="s">
        <v>31</v>
      </c>
      <c r="I4207" t="s">
        <v>23</v>
      </c>
      <c r="J4207">
        <v>3.6</v>
      </c>
      <c r="K4207">
        <v>54716</v>
      </c>
      <c r="L4207">
        <v>94</v>
      </c>
      <c r="M4207">
        <v>0.14000000000000001</v>
      </c>
    </row>
    <row r="4208" spans="1:13">
      <c r="A4208">
        <v>4207</v>
      </c>
      <c r="B4208" s="1">
        <v>44737.25</v>
      </c>
      <c r="C4208" t="s">
        <v>13</v>
      </c>
      <c r="D4208">
        <f t="shared" si="65"/>
        <v>38</v>
      </c>
      <c r="E4208" t="s">
        <v>20</v>
      </c>
      <c r="F4208" t="s">
        <v>25</v>
      </c>
      <c r="G4208" t="s">
        <v>32</v>
      </c>
      <c r="H4208" t="s">
        <v>22</v>
      </c>
      <c r="I4208" t="s">
        <v>23</v>
      </c>
      <c r="J4208">
        <v>0.2</v>
      </c>
      <c r="K4208">
        <v>33304</v>
      </c>
      <c r="L4208">
        <v>88</v>
      </c>
      <c r="M4208">
        <v>0.4</v>
      </c>
    </row>
    <row r="4209" spans="1:13">
      <c r="A4209">
        <v>4208</v>
      </c>
      <c r="B4209" s="1">
        <v>44737.291666666664</v>
      </c>
      <c r="C4209" t="s">
        <v>13</v>
      </c>
      <c r="D4209">
        <f t="shared" si="65"/>
        <v>38</v>
      </c>
      <c r="E4209" t="s">
        <v>14</v>
      </c>
      <c r="F4209" t="s">
        <v>34</v>
      </c>
      <c r="G4209" t="s">
        <v>26</v>
      </c>
      <c r="H4209" t="s">
        <v>22</v>
      </c>
      <c r="I4209" t="s">
        <v>18</v>
      </c>
      <c r="J4209">
        <v>3.6</v>
      </c>
      <c r="K4209">
        <v>36656</v>
      </c>
      <c r="L4209">
        <v>73</v>
      </c>
      <c r="M4209">
        <v>0.13</v>
      </c>
    </row>
    <row r="4210" spans="1:13">
      <c r="A4210">
        <v>4209</v>
      </c>
      <c r="B4210" s="1">
        <v>44737.333333333336</v>
      </c>
      <c r="C4210" t="s">
        <v>30</v>
      </c>
      <c r="D4210">
        <f t="shared" si="65"/>
        <v>24</v>
      </c>
      <c r="E4210" t="s">
        <v>20</v>
      </c>
      <c r="F4210" t="s">
        <v>28</v>
      </c>
      <c r="G4210" t="s">
        <v>26</v>
      </c>
      <c r="H4210" t="s">
        <v>17</v>
      </c>
      <c r="I4210" t="s">
        <v>23</v>
      </c>
      <c r="J4210">
        <v>7.6</v>
      </c>
      <c r="K4210">
        <v>59808</v>
      </c>
      <c r="L4210">
        <v>56</v>
      </c>
      <c r="M4210">
        <v>0.4</v>
      </c>
    </row>
    <row r="4211" spans="1:13">
      <c r="A4211">
        <v>4210</v>
      </c>
      <c r="B4211" s="1">
        <v>44737.375</v>
      </c>
      <c r="C4211" t="s">
        <v>30</v>
      </c>
      <c r="D4211">
        <f t="shared" si="65"/>
        <v>24</v>
      </c>
      <c r="E4211" t="s">
        <v>20</v>
      </c>
      <c r="F4211" t="s">
        <v>28</v>
      </c>
      <c r="G4211" t="s">
        <v>21</v>
      </c>
      <c r="H4211" t="s">
        <v>22</v>
      </c>
      <c r="I4211" t="s">
        <v>23</v>
      </c>
      <c r="J4211">
        <v>2.2000000000000002</v>
      </c>
      <c r="K4211">
        <v>36093</v>
      </c>
      <c r="L4211">
        <v>79</v>
      </c>
      <c r="M4211">
        <v>0.11</v>
      </c>
    </row>
    <row r="4212" spans="1:13">
      <c r="A4212">
        <v>4211</v>
      </c>
      <c r="B4212" s="1">
        <v>44737.416666666664</v>
      </c>
      <c r="C4212" t="s">
        <v>30</v>
      </c>
      <c r="D4212">
        <f t="shared" si="65"/>
        <v>24</v>
      </c>
      <c r="E4212" t="s">
        <v>20</v>
      </c>
      <c r="F4212" t="s">
        <v>28</v>
      </c>
      <c r="G4212" t="s">
        <v>32</v>
      </c>
      <c r="H4212" t="s">
        <v>31</v>
      </c>
      <c r="I4212" t="s">
        <v>23</v>
      </c>
      <c r="J4212">
        <v>2.8</v>
      </c>
      <c r="K4212">
        <v>58185</v>
      </c>
      <c r="L4212">
        <v>83</v>
      </c>
      <c r="M4212">
        <v>0.05</v>
      </c>
    </row>
    <row r="4213" spans="1:13">
      <c r="A4213">
        <v>4212</v>
      </c>
      <c r="B4213" s="1">
        <v>44737.458333333336</v>
      </c>
      <c r="C4213" t="s">
        <v>13</v>
      </c>
      <c r="D4213">
        <f t="shared" si="65"/>
        <v>38</v>
      </c>
      <c r="E4213" t="s">
        <v>14</v>
      </c>
      <c r="F4213" t="s">
        <v>34</v>
      </c>
      <c r="G4213" t="s">
        <v>26</v>
      </c>
      <c r="H4213" t="s">
        <v>22</v>
      </c>
      <c r="I4213" t="s">
        <v>18</v>
      </c>
      <c r="J4213">
        <v>1.6</v>
      </c>
      <c r="K4213">
        <v>50081</v>
      </c>
      <c r="L4213">
        <v>66</v>
      </c>
      <c r="M4213">
        <v>0.33</v>
      </c>
    </row>
    <row r="4214" spans="1:13">
      <c r="A4214">
        <v>4213</v>
      </c>
      <c r="B4214" s="1">
        <v>44737.5</v>
      </c>
      <c r="C4214" t="s">
        <v>13</v>
      </c>
      <c r="D4214">
        <f t="shared" si="65"/>
        <v>38</v>
      </c>
      <c r="E4214" t="s">
        <v>14</v>
      </c>
      <c r="F4214" t="s">
        <v>25</v>
      </c>
      <c r="G4214" t="s">
        <v>29</v>
      </c>
      <c r="H4214" t="s">
        <v>22</v>
      </c>
      <c r="I4214" t="s">
        <v>18</v>
      </c>
      <c r="J4214">
        <v>5.2</v>
      </c>
      <c r="K4214">
        <v>57833</v>
      </c>
      <c r="L4214">
        <v>75</v>
      </c>
      <c r="M4214">
        <v>0.38</v>
      </c>
    </row>
    <row r="4215" spans="1:13">
      <c r="A4215">
        <v>4214</v>
      </c>
      <c r="B4215" s="1">
        <v>44737.541666666664</v>
      </c>
      <c r="C4215" t="s">
        <v>30</v>
      </c>
      <c r="D4215">
        <f t="shared" si="65"/>
        <v>24</v>
      </c>
      <c r="E4215" t="s">
        <v>14</v>
      </c>
      <c r="F4215" t="s">
        <v>15</v>
      </c>
      <c r="G4215" t="s">
        <v>29</v>
      </c>
      <c r="H4215" t="s">
        <v>17</v>
      </c>
      <c r="I4215" t="s">
        <v>23</v>
      </c>
      <c r="J4215">
        <v>6.4</v>
      </c>
      <c r="K4215">
        <v>35934</v>
      </c>
      <c r="L4215">
        <v>74</v>
      </c>
      <c r="M4215">
        <v>0.46</v>
      </c>
    </row>
    <row r="4216" spans="1:13">
      <c r="A4216">
        <v>4215</v>
      </c>
      <c r="B4216" s="1">
        <v>44737.583333333336</v>
      </c>
      <c r="C4216" t="s">
        <v>24</v>
      </c>
      <c r="D4216">
        <f t="shared" si="65"/>
        <v>53</v>
      </c>
      <c r="E4216" t="s">
        <v>20</v>
      </c>
      <c r="F4216" t="s">
        <v>34</v>
      </c>
      <c r="G4216" t="s">
        <v>26</v>
      </c>
      <c r="H4216" t="s">
        <v>22</v>
      </c>
      <c r="I4216" t="s">
        <v>23</v>
      </c>
      <c r="J4216">
        <v>6.4</v>
      </c>
      <c r="K4216">
        <v>58149</v>
      </c>
      <c r="L4216">
        <v>92</v>
      </c>
      <c r="M4216">
        <v>7.0000000000000007E-2</v>
      </c>
    </row>
    <row r="4217" spans="1:13">
      <c r="A4217">
        <v>4216</v>
      </c>
      <c r="B4217" s="1">
        <v>44737.625</v>
      </c>
      <c r="C4217" t="s">
        <v>24</v>
      </c>
      <c r="D4217">
        <f t="shared" si="65"/>
        <v>53</v>
      </c>
      <c r="E4217" t="s">
        <v>14</v>
      </c>
      <c r="F4217" t="s">
        <v>15</v>
      </c>
      <c r="G4217" t="s">
        <v>21</v>
      </c>
      <c r="H4217" t="s">
        <v>27</v>
      </c>
      <c r="I4217" t="s">
        <v>23</v>
      </c>
      <c r="J4217">
        <v>1.5</v>
      </c>
      <c r="K4217">
        <v>37381</v>
      </c>
      <c r="L4217">
        <v>97</v>
      </c>
      <c r="M4217">
        <v>0.12</v>
      </c>
    </row>
    <row r="4218" spans="1:13">
      <c r="A4218">
        <v>4217</v>
      </c>
      <c r="B4218" s="1">
        <v>44737.666666666664</v>
      </c>
      <c r="C4218" t="s">
        <v>30</v>
      </c>
      <c r="D4218">
        <f t="shared" si="65"/>
        <v>24</v>
      </c>
      <c r="E4218" t="s">
        <v>20</v>
      </c>
      <c r="F4218" t="s">
        <v>25</v>
      </c>
      <c r="G4218" t="s">
        <v>32</v>
      </c>
      <c r="H4218" t="s">
        <v>27</v>
      </c>
      <c r="I4218" t="s">
        <v>23</v>
      </c>
      <c r="J4218">
        <v>5</v>
      </c>
      <c r="K4218">
        <v>58214</v>
      </c>
      <c r="L4218">
        <v>89</v>
      </c>
      <c r="M4218">
        <v>0.1</v>
      </c>
    </row>
    <row r="4219" spans="1:13">
      <c r="A4219">
        <v>4218</v>
      </c>
      <c r="B4219" s="1">
        <v>44737.708333333336</v>
      </c>
      <c r="C4219" t="s">
        <v>13</v>
      </c>
      <c r="D4219">
        <f t="shared" si="65"/>
        <v>38</v>
      </c>
      <c r="E4219" t="s">
        <v>20</v>
      </c>
      <c r="F4219" t="s">
        <v>34</v>
      </c>
      <c r="G4219" t="s">
        <v>29</v>
      </c>
      <c r="H4219" t="s">
        <v>31</v>
      </c>
      <c r="I4219" t="s">
        <v>18</v>
      </c>
      <c r="J4219">
        <v>6.9</v>
      </c>
      <c r="K4219">
        <v>81788</v>
      </c>
      <c r="L4219">
        <v>74</v>
      </c>
      <c r="M4219">
        <v>0.28000000000000003</v>
      </c>
    </row>
    <row r="4220" spans="1:13">
      <c r="A4220">
        <v>4219</v>
      </c>
      <c r="B4220" s="1">
        <v>44737.75</v>
      </c>
      <c r="C4220" t="s">
        <v>24</v>
      </c>
      <c r="D4220">
        <f t="shared" si="65"/>
        <v>53</v>
      </c>
      <c r="E4220" t="s">
        <v>20</v>
      </c>
      <c r="F4220" t="s">
        <v>25</v>
      </c>
      <c r="G4220" t="s">
        <v>26</v>
      </c>
      <c r="H4220" t="s">
        <v>31</v>
      </c>
      <c r="I4220" t="s">
        <v>23</v>
      </c>
      <c r="J4220">
        <v>5</v>
      </c>
      <c r="K4220">
        <v>60220</v>
      </c>
      <c r="L4220">
        <v>89</v>
      </c>
      <c r="M4220">
        <v>0.19</v>
      </c>
    </row>
    <row r="4221" spans="1:13">
      <c r="A4221">
        <v>4220</v>
      </c>
      <c r="B4221" s="1">
        <v>44737.791666666664</v>
      </c>
      <c r="C4221" t="s">
        <v>13</v>
      </c>
      <c r="D4221">
        <f t="shared" si="65"/>
        <v>38</v>
      </c>
      <c r="E4221" t="s">
        <v>14</v>
      </c>
      <c r="F4221" t="s">
        <v>15</v>
      </c>
      <c r="G4221" t="s">
        <v>26</v>
      </c>
      <c r="H4221" t="s">
        <v>31</v>
      </c>
      <c r="I4221" t="s">
        <v>23</v>
      </c>
      <c r="J4221">
        <v>5</v>
      </c>
      <c r="K4221">
        <v>61437</v>
      </c>
      <c r="L4221">
        <v>83</v>
      </c>
      <c r="M4221">
        <v>0.28999999999999998</v>
      </c>
    </row>
    <row r="4222" spans="1:13">
      <c r="A4222">
        <v>4221</v>
      </c>
      <c r="B4222" s="1">
        <v>44737.833333333336</v>
      </c>
      <c r="C4222" t="s">
        <v>13</v>
      </c>
      <c r="D4222">
        <f t="shared" si="65"/>
        <v>38</v>
      </c>
      <c r="E4222" t="s">
        <v>14</v>
      </c>
      <c r="F4222" t="s">
        <v>28</v>
      </c>
      <c r="G4222" t="s">
        <v>16</v>
      </c>
      <c r="H4222" t="s">
        <v>31</v>
      </c>
      <c r="I4222" t="s">
        <v>18</v>
      </c>
      <c r="J4222">
        <v>3.1</v>
      </c>
      <c r="K4222">
        <v>71344</v>
      </c>
      <c r="L4222">
        <v>74</v>
      </c>
      <c r="M4222">
        <v>0.23</v>
      </c>
    </row>
    <row r="4223" spans="1:13">
      <c r="A4223">
        <v>4222</v>
      </c>
      <c r="B4223" s="1">
        <v>44737.875</v>
      </c>
      <c r="C4223" t="s">
        <v>24</v>
      </c>
      <c r="D4223">
        <f t="shared" si="65"/>
        <v>53</v>
      </c>
      <c r="E4223" t="s">
        <v>20</v>
      </c>
      <c r="F4223" t="s">
        <v>28</v>
      </c>
      <c r="G4223" t="s">
        <v>26</v>
      </c>
      <c r="H4223" t="s">
        <v>17</v>
      </c>
      <c r="I4223" t="s">
        <v>18</v>
      </c>
      <c r="J4223">
        <v>4.4000000000000004</v>
      </c>
      <c r="K4223">
        <v>26929</v>
      </c>
      <c r="L4223">
        <v>100</v>
      </c>
      <c r="M4223">
        <v>0.48</v>
      </c>
    </row>
    <row r="4224" spans="1:13">
      <c r="A4224">
        <v>4223</v>
      </c>
      <c r="B4224" s="1">
        <v>44737.916666666664</v>
      </c>
      <c r="C4224" t="s">
        <v>19</v>
      </c>
      <c r="D4224">
        <f t="shared" si="65"/>
        <v>60</v>
      </c>
      <c r="E4224" t="s">
        <v>20</v>
      </c>
      <c r="F4224" t="s">
        <v>15</v>
      </c>
      <c r="G4224" t="s">
        <v>21</v>
      </c>
      <c r="H4224" t="s">
        <v>22</v>
      </c>
      <c r="I4224" t="s">
        <v>23</v>
      </c>
      <c r="J4224">
        <v>6.5</v>
      </c>
      <c r="K4224">
        <v>89378</v>
      </c>
      <c r="L4224">
        <v>66</v>
      </c>
      <c r="M4224">
        <v>0.46</v>
      </c>
    </row>
    <row r="4225" spans="1:13">
      <c r="A4225">
        <v>4224</v>
      </c>
      <c r="B4225" s="1">
        <v>44737.958333333336</v>
      </c>
      <c r="C4225" t="s">
        <v>24</v>
      </c>
      <c r="D4225">
        <f t="shared" si="65"/>
        <v>53</v>
      </c>
      <c r="E4225" t="s">
        <v>14</v>
      </c>
      <c r="F4225" t="s">
        <v>28</v>
      </c>
      <c r="G4225" t="s">
        <v>29</v>
      </c>
      <c r="H4225" t="s">
        <v>17</v>
      </c>
      <c r="I4225" t="s">
        <v>23</v>
      </c>
      <c r="J4225">
        <v>4.7</v>
      </c>
      <c r="K4225">
        <v>33888</v>
      </c>
      <c r="L4225">
        <v>82</v>
      </c>
      <c r="M4225">
        <v>0.17</v>
      </c>
    </row>
    <row r="4226" spans="1:13">
      <c r="A4226">
        <v>4225</v>
      </c>
      <c r="B4226" s="1">
        <v>44738</v>
      </c>
      <c r="C4226" t="s">
        <v>13</v>
      </c>
      <c r="D4226">
        <f t="shared" si="65"/>
        <v>38</v>
      </c>
      <c r="E4226" t="s">
        <v>14</v>
      </c>
      <c r="F4226" t="s">
        <v>15</v>
      </c>
      <c r="G4226" t="s">
        <v>16</v>
      </c>
      <c r="H4226" t="s">
        <v>31</v>
      </c>
      <c r="I4226" t="s">
        <v>23</v>
      </c>
      <c r="J4226">
        <v>1.5</v>
      </c>
      <c r="K4226">
        <v>72593</v>
      </c>
      <c r="L4226">
        <v>85</v>
      </c>
      <c r="M4226">
        <v>0.14000000000000001</v>
      </c>
    </row>
    <row r="4227" spans="1:13">
      <c r="A4227">
        <v>4226</v>
      </c>
      <c r="B4227" s="1">
        <v>44738.041666666664</v>
      </c>
      <c r="C4227" t="s">
        <v>24</v>
      </c>
      <c r="D4227">
        <f t="shared" ref="D4227:D4290" si="66">IFERROR((LEFT(C4227, FIND("-", C4227)-1) + MID(C4227, FIND("-", C4227)+1, 10))/2, SUBSTITUTE(C4227, "+", "")*1)</f>
        <v>53</v>
      </c>
      <c r="E4227" t="s">
        <v>14</v>
      </c>
      <c r="F4227" t="s">
        <v>34</v>
      </c>
      <c r="G4227" t="s">
        <v>29</v>
      </c>
      <c r="H4227" t="s">
        <v>22</v>
      </c>
      <c r="I4227" t="s">
        <v>23</v>
      </c>
      <c r="J4227">
        <v>3.1</v>
      </c>
      <c r="K4227">
        <v>69938</v>
      </c>
      <c r="L4227">
        <v>72</v>
      </c>
      <c r="M4227">
        <v>0.12</v>
      </c>
    </row>
    <row r="4228" spans="1:13">
      <c r="A4228">
        <v>4227</v>
      </c>
      <c r="B4228" s="1">
        <v>44738.083333333336</v>
      </c>
      <c r="C4228" t="s">
        <v>13</v>
      </c>
      <c r="D4228">
        <f t="shared" si="66"/>
        <v>38</v>
      </c>
      <c r="E4228" t="s">
        <v>20</v>
      </c>
      <c r="F4228" t="s">
        <v>34</v>
      </c>
      <c r="G4228" t="s">
        <v>29</v>
      </c>
      <c r="H4228" t="s">
        <v>27</v>
      </c>
      <c r="I4228" t="s">
        <v>23</v>
      </c>
      <c r="J4228">
        <v>6.4</v>
      </c>
      <c r="K4228">
        <v>36957</v>
      </c>
      <c r="L4228">
        <v>82</v>
      </c>
      <c r="M4228">
        <v>0.16</v>
      </c>
    </row>
    <row r="4229" spans="1:13">
      <c r="A4229">
        <v>4228</v>
      </c>
      <c r="B4229" s="1">
        <v>44738.125</v>
      </c>
      <c r="C4229" t="s">
        <v>24</v>
      </c>
      <c r="D4229">
        <f t="shared" si="66"/>
        <v>53</v>
      </c>
      <c r="E4229" t="s">
        <v>14</v>
      </c>
      <c r="F4229" t="s">
        <v>34</v>
      </c>
      <c r="G4229" t="s">
        <v>21</v>
      </c>
      <c r="H4229" t="s">
        <v>17</v>
      </c>
      <c r="I4229" t="s">
        <v>23</v>
      </c>
      <c r="J4229">
        <v>4.5999999999999996</v>
      </c>
      <c r="K4229">
        <v>75178</v>
      </c>
      <c r="L4229">
        <v>86</v>
      </c>
      <c r="M4229">
        <v>0.19</v>
      </c>
    </row>
    <row r="4230" spans="1:13">
      <c r="A4230">
        <v>4229</v>
      </c>
      <c r="B4230" s="1">
        <v>44738.166666666664</v>
      </c>
      <c r="C4230" t="s">
        <v>13</v>
      </c>
      <c r="D4230">
        <f t="shared" si="66"/>
        <v>38</v>
      </c>
      <c r="E4230" t="s">
        <v>14</v>
      </c>
      <c r="F4230" t="s">
        <v>28</v>
      </c>
      <c r="G4230" t="s">
        <v>26</v>
      </c>
      <c r="H4230" t="s">
        <v>22</v>
      </c>
      <c r="I4230" t="s">
        <v>18</v>
      </c>
      <c r="J4230">
        <v>4.2</v>
      </c>
      <c r="K4230">
        <v>64956</v>
      </c>
      <c r="L4230">
        <v>78</v>
      </c>
      <c r="M4230">
        <v>0.4</v>
      </c>
    </row>
    <row r="4231" spans="1:13">
      <c r="A4231">
        <v>4230</v>
      </c>
      <c r="B4231" s="1">
        <v>44738.208333333336</v>
      </c>
      <c r="C4231" t="s">
        <v>30</v>
      </c>
      <c r="D4231">
        <f t="shared" si="66"/>
        <v>24</v>
      </c>
      <c r="E4231" t="s">
        <v>14</v>
      </c>
      <c r="F4231" t="s">
        <v>25</v>
      </c>
      <c r="G4231" t="s">
        <v>21</v>
      </c>
      <c r="H4231" t="s">
        <v>27</v>
      </c>
      <c r="I4231" t="s">
        <v>18</v>
      </c>
      <c r="J4231">
        <v>2.9</v>
      </c>
      <c r="K4231">
        <v>92800</v>
      </c>
      <c r="L4231">
        <v>81</v>
      </c>
      <c r="M4231">
        <v>0.21</v>
      </c>
    </row>
    <row r="4232" spans="1:13">
      <c r="A4232">
        <v>4231</v>
      </c>
      <c r="B4232" s="1">
        <v>44738.25</v>
      </c>
      <c r="C4232" t="s">
        <v>24</v>
      </c>
      <c r="D4232">
        <f t="shared" si="66"/>
        <v>53</v>
      </c>
      <c r="E4232" t="s">
        <v>20</v>
      </c>
      <c r="F4232" t="s">
        <v>28</v>
      </c>
      <c r="G4232" t="s">
        <v>26</v>
      </c>
      <c r="H4232" t="s">
        <v>27</v>
      </c>
      <c r="I4232" t="s">
        <v>23</v>
      </c>
      <c r="J4232">
        <v>6.4</v>
      </c>
      <c r="K4232">
        <v>58868</v>
      </c>
      <c r="L4232">
        <v>76</v>
      </c>
      <c r="M4232">
        <v>0.28999999999999998</v>
      </c>
    </row>
    <row r="4233" spans="1:13">
      <c r="A4233">
        <v>4232</v>
      </c>
      <c r="B4233" s="1">
        <v>44738.291666666664</v>
      </c>
      <c r="C4233" t="s">
        <v>13</v>
      </c>
      <c r="D4233">
        <f t="shared" si="66"/>
        <v>38</v>
      </c>
      <c r="E4233" t="s">
        <v>14</v>
      </c>
      <c r="F4233" t="s">
        <v>28</v>
      </c>
      <c r="G4233" t="s">
        <v>16</v>
      </c>
      <c r="H4233" t="s">
        <v>31</v>
      </c>
      <c r="I4233" t="s">
        <v>23</v>
      </c>
      <c r="J4233">
        <v>7.3</v>
      </c>
      <c r="K4233">
        <v>52829</v>
      </c>
      <c r="L4233">
        <v>85</v>
      </c>
      <c r="M4233">
        <v>7.0000000000000007E-2</v>
      </c>
    </row>
    <row r="4234" spans="1:13">
      <c r="A4234">
        <v>4233</v>
      </c>
      <c r="B4234" s="1">
        <v>44738.333333333336</v>
      </c>
      <c r="C4234" t="s">
        <v>13</v>
      </c>
      <c r="D4234">
        <f t="shared" si="66"/>
        <v>38</v>
      </c>
      <c r="E4234" t="s">
        <v>20</v>
      </c>
      <c r="F4234" t="s">
        <v>25</v>
      </c>
      <c r="G4234" t="s">
        <v>21</v>
      </c>
      <c r="H4234" t="s">
        <v>27</v>
      </c>
      <c r="I4234" t="s">
        <v>18</v>
      </c>
      <c r="J4234">
        <v>6.5</v>
      </c>
      <c r="K4234">
        <v>44705</v>
      </c>
      <c r="L4234">
        <v>72</v>
      </c>
      <c r="M4234">
        <v>0.19</v>
      </c>
    </row>
    <row r="4235" spans="1:13">
      <c r="A4235">
        <v>4234</v>
      </c>
      <c r="B4235" s="1">
        <v>44738.375</v>
      </c>
      <c r="C4235" t="s">
        <v>19</v>
      </c>
      <c r="D4235">
        <f t="shared" si="66"/>
        <v>60</v>
      </c>
      <c r="E4235" t="s">
        <v>20</v>
      </c>
      <c r="F4235" t="s">
        <v>25</v>
      </c>
      <c r="G4235" t="s">
        <v>21</v>
      </c>
      <c r="H4235" t="s">
        <v>27</v>
      </c>
      <c r="I4235" t="s">
        <v>18</v>
      </c>
      <c r="J4235">
        <v>6.9</v>
      </c>
      <c r="K4235">
        <v>20133</v>
      </c>
      <c r="L4235">
        <v>71</v>
      </c>
      <c r="M4235">
        <v>0.23</v>
      </c>
    </row>
    <row r="4236" spans="1:13">
      <c r="A4236">
        <v>4235</v>
      </c>
      <c r="B4236" s="1">
        <v>44738.416666666664</v>
      </c>
      <c r="C4236" t="s">
        <v>30</v>
      </c>
      <c r="D4236">
        <f t="shared" si="66"/>
        <v>24</v>
      </c>
      <c r="E4236" t="s">
        <v>20</v>
      </c>
      <c r="F4236" t="s">
        <v>25</v>
      </c>
      <c r="G4236" t="s">
        <v>32</v>
      </c>
      <c r="H4236" t="s">
        <v>31</v>
      </c>
      <c r="I4236" t="s">
        <v>18</v>
      </c>
      <c r="J4236">
        <v>3.3</v>
      </c>
      <c r="K4236">
        <v>48635</v>
      </c>
      <c r="L4236">
        <v>75</v>
      </c>
      <c r="M4236">
        <v>0.08</v>
      </c>
    </row>
    <row r="4237" spans="1:13">
      <c r="A4237">
        <v>4236</v>
      </c>
      <c r="B4237" s="1">
        <v>44738.458333333336</v>
      </c>
      <c r="C4237" t="s">
        <v>13</v>
      </c>
      <c r="D4237">
        <f t="shared" si="66"/>
        <v>38</v>
      </c>
      <c r="E4237" t="s">
        <v>14</v>
      </c>
      <c r="F4237" t="s">
        <v>25</v>
      </c>
      <c r="G4237" t="s">
        <v>21</v>
      </c>
      <c r="H4237" t="s">
        <v>22</v>
      </c>
      <c r="I4237" t="s">
        <v>23</v>
      </c>
      <c r="J4237">
        <v>3</v>
      </c>
      <c r="K4237">
        <v>49482</v>
      </c>
      <c r="L4237">
        <v>89</v>
      </c>
      <c r="M4237">
        <v>0.09</v>
      </c>
    </row>
    <row r="4238" spans="1:13">
      <c r="A4238">
        <v>4237</v>
      </c>
      <c r="B4238" s="1">
        <v>44738.5</v>
      </c>
      <c r="C4238" t="s">
        <v>30</v>
      </c>
      <c r="D4238">
        <f t="shared" si="66"/>
        <v>24</v>
      </c>
      <c r="E4238" t="s">
        <v>14</v>
      </c>
      <c r="F4238" t="s">
        <v>28</v>
      </c>
      <c r="G4238" t="s">
        <v>32</v>
      </c>
      <c r="H4238" t="s">
        <v>22</v>
      </c>
      <c r="I4238" t="s">
        <v>23</v>
      </c>
      <c r="J4238">
        <v>3.7</v>
      </c>
      <c r="K4238">
        <v>60241</v>
      </c>
      <c r="L4238">
        <v>54</v>
      </c>
      <c r="M4238">
        <v>0.21</v>
      </c>
    </row>
    <row r="4239" spans="1:13">
      <c r="A4239">
        <v>4238</v>
      </c>
      <c r="B4239" s="1">
        <v>44738.541666666664</v>
      </c>
      <c r="C4239" t="s">
        <v>24</v>
      </c>
      <c r="D4239">
        <f t="shared" si="66"/>
        <v>53</v>
      </c>
      <c r="E4239" t="s">
        <v>14</v>
      </c>
      <c r="F4239" t="s">
        <v>15</v>
      </c>
      <c r="G4239" t="s">
        <v>26</v>
      </c>
      <c r="H4239" t="s">
        <v>31</v>
      </c>
      <c r="I4239" t="s">
        <v>18</v>
      </c>
      <c r="J4239">
        <v>4.0999999999999996</v>
      </c>
      <c r="K4239">
        <v>26538</v>
      </c>
      <c r="L4239">
        <v>64</v>
      </c>
      <c r="M4239">
        <v>0.45</v>
      </c>
    </row>
    <row r="4240" spans="1:13">
      <c r="A4240">
        <v>4239</v>
      </c>
      <c r="B4240" s="1">
        <v>44738.583333333336</v>
      </c>
      <c r="C4240" t="s">
        <v>24</v>
      </c>
      <c r="D4240">
        <f t="shared" si="66"/>
        <v>53</v>
      </c>
      <c r="E4240" t="s">
        <v>20</v>
      </c>
      <c r="F4240" t="s">
        <v>34</v>
      </c>
      <c r="G4240" t="s">
        <v>26</v>
      </c>
      <c r="H4240" t="s">
        <v>17</v>
      </c>
      <c r="I4240" t="s">
        <v>23</v>
      </c>
      <c r="J4240">
        <v>6.9</v>
      </c>
      <c r="K4240">
        <v>50220</v>
      </c>
      <c r="L4240">
        <v>100</v>
      </c>
      <c r="M4240">
        <v>0.36</v>
      </c>
    </row>
    <row r="4241" spans="1:13">
      <c r="A4241">
        <v>4240</v>
      </c>
      <c r="B4241" s="1">
        <v>44738.625</v>
      </c>
      <c r="C4241" t="s">
        <v>13</v>
      </c>
      <c r="D4241">
        <f t="shared" si="66"/>
        <v>38</v>
      </c>
      <c r="E4241" t="s">
        <v>14</v>
      </c>
      <c r="F4241" t="s">
        <v>15</v>
      </c>
      <c r="G4241" t="s">
        <v>26</v>
      </c>
      <c r="H4241" t="s">
        <v>31</v>
      </c>
      <c r="I4241" t="s">
        <v>23</v>
      </c>
      <c r="J4241">
        <v>6.3</v>
      </c>
      <c r="K4241">
        <v>66525</v>
      </c>
      <c r="L4241">
        <v>78</v>
      </c>
      <c r="M4241">
        <v>0.27</v>
      </c>
    </row>
    <row r="4242" spans="1:13">
      <c r="A4242">
        <v>4241</v>
      </c>
      <c r="B4242" s="1">
        <v>44738.666666666664</v>
      </c>
      <c r="C4242" t="s">
        <v>24</v>
      </c>
      <c r="D4242">
        <f t="shared" si="66"/>
        <v>53</v>
      </c>
      <c r="E4242" t="s">
        <v>20</v>
      </c>
      <c r="F4242" t="s">
        <v>28</v>
      </c>
      <c r="G4242" t="s">
        <v>32</v>
      </c>
      <c r="H4242" t="s">
        <v>22</v>
      </c>
      <c r="I4242" t="s">
        <v>23</v>
      </c>
      <c r="J4242">
        <v>5.0999999999999996</v>
      </c>
      <c r="K4242">
        <v>68510</v>
      </c>
      <c r="L4242">
        <v>70</v>
      </c>
      <c r="M4242">
        <v>0.12</v>
      </c>
    </row>
    <row r="4243" spans="1:13">
      <c r="A4243">
        <v>4242</v>
      </c>
      <c r="B4243" s="1">
        <v>44738.708333333336</v>
      </c>
      <c r="C4243" t="s">
        <v>13</v>
      </c>
      <c r="D4243">
        <f t="shared" si="66"/>
        <v>38</v>
      </c>
      <c r="E4243" t="s">
        <v>14</v>
      </c>
      <c r="F4243" t="s">
        <v>25</v>
      </c>
      <c r="G4243" t="s">
        <v>26</v>
      </c>
      <c r="H4243" t="s">
        <v>17</v>
      </c>
      <c r="I4243" t="s">
        <v>18</v>
      </c>
      <c r="J4243">
        <v>1.1000000000000001</v>
      </c>
      <c r="K4243">
        <v>17804</v>
      </c>
      <c r="L4243">
        <v>85</v>
      </c>
      <c r="M4243">
        <v>0.15</v>
      </c>
    </row>
    <row r="4244" spans="1:13">
      <c r="A4244">
        <v>4243</v>
      </c>
      <c r="B4244" s="1">
        <v>44738.75</v>
      </c>
      <c r="C4244" t="s">
        <v>24</v>
      </c>
      <c r="D4244">
        <f t="shared" si="66"/>
        <v>53</v>
      </c>
      <c r="E4244" t="s">
        <v>14</v>
      </c>
      <c r="F4244" t="s">
        <v>34</v>
      </c>
      <c r="G4244" t="s">
        <v>29</v>
      </c>
      <c r="H4244" t="s">
        <v>31</v>
      </c>
      <c r="I4244" t="s">
        <v>23</v>
      </c>
      <c r="J4244">
        <v>0.6</v>
      </c>
      <c r="K4244">
        <v>69128</v>
      </c>
      <c r="L4244">
        <v>66</v>
      </c>
      <c r="M4244">
        <v>0.62</v>
      </c>
    </row>
    <row r="4245" spans="1:13">
      <c r="A4245">
        <v>4244</v>
      </c>
      <c r="B4245" s="1">
        <v>44738.791666666664</v>
      </c>
      <c r="C4245" t="s">
        <v>13</v>
      </c>
      <c r="D4245">
        <f t="shared" si="66"/>
        <v>38</v>
      </c>
      <c r="E4245" t="s">
        <v>14</v>
      </c>
      <c r="F4245" t="s">
        <v>34</v>
      </c>
      <c r="G4245" t="s">
        <v>21</v>
      </c>
      <c r="H4245" t="s">
        <v>22</v>
      </c>
      <c r="I4245" t="s">
        <v>18</v>
      </c>
      <c r="J4245">
        <v>4.5</v>
      </c>
      <c r="K4245">
        <v>50069</v>
      </c>
      <c r="L4245">
        <v>50</v>
      </c>
      <c r="M4245">
        <v>0.56999999999999995</v>
      </c>
    </row>
    <row r="4246" spans="1:13">
      <c r="A4246">
        <v>4245</v>
      </c>
      <c r="B4246" s="1">
        <v>44738.833333333336</v>
      </c>
      <c r="C4246" t="s">
        <v>13</v>
      </c>
      <c r="D4246">
        <f t="shared" si="66"/>
        <v>38</v>
      </c>
      <c r="E4246" t="s">
        <v>14</v>
      </c>
      <c r="F4246" t="s">
        <v>15</v>
      </c>
      <c r="G4246" t="s">
        <v>32</v>
      </c>
      <c r="H4246" t="s">
        <v>22</v>
      </c>
      <c r="I4246" t="s">
        <v>23</v>
      </c>
      <c r="J4246">
        <v>5.8</v>
      </c>
      <c r="K4246">
        <v>51300</v>
      </c>
      <c r="L4246">
        <v>79</v>
      </c>
      <c r="M4246">
        <v>0.11</v>
      </c>
    </row>
    <row r="4247" spans="1:13">
      <c r="A4247">
        <v>4246</v>
      </c>
      <c r="B4247" s="1">
        <v>44738.875</v>
      </c>
      <c r="C4247" t="s">
        <v>19</v>
      </c>
      <c r="D4247">
        <f t="shared" si="66"/>
        <v>60</v>
      </c>
      <c r="E4247" t="s">
        <v>20</v>
      </c>
      <c r="F4247" t="s">
        <v>28</v>
      </c>
      <c r="G4247" t="s">
        <v>26</v>
      </c>
      <c r="H4247" t="s">
        <v>22</v>
      </c>
      <c r="I4247" t="s">
        <v>18</v>
      </c>
      <c r="J4247">
        <v>3.8</v>
      </c>
      <c r="K4247">
        <v>7710</v>
      </c>
      <c r="L4247">
        <v>66</v>
      </c>
      <c r="M4247">
        <v>0.17</v>
      </c>
    </row>
    <row r="4248" spans="1:13">
      <c r="A4248">
        <v>4247</v>
      </c>
      <c r="B4248" s="1">
        <v>44738.916666666664</v>
      </c>
      <c r="C4248" t="s">
        <v>13</v>
      </c>
      <c r="D4248">
        <f t="shared" si="66"/>
        <v>38</v>
      </c>
      <c r="E4248" t="s">
        <v>20</v>
      </c>
      <c r="F4248" t="s">
        <v>28</v>
      </c>
      <c r="G4248" t="s">
        <v>29</v>
      </c>
      <c r="H4248" t="s">
        <v>27</v>
      </c>
      <c r="I4248" t="s">
        <v>23</v>
      </c>
      <c r="J4248">
        <v>7.8</v>
      </c>
      <c r="K4248">
        <v>84871</v>
      </c>
      <c r="L4248">
        <v>76</v>
      </c>
      <c r="M4248">
        <v>0.18</v>
      </c>
    </row>
    <row r="4249" spans="1:13">
      <c r="A4249">
        <v>4248</v>
      </c>
      <c r="B4249" s="1">
        <v>44738.958333333336</v>
      </c>
      <c r="C4249" t="s">
        <v>30</v>
      </c>
      <c r="D4249">
        <f t="shared" si="66"/>
        <v>24</v>
      </c>
      <c r="E4249" t="s">
        <v>20</v>
      </c>
      <c r="F4249" t="s">
        <v>28</v>
      </c>
      <c r="G4249" t="s">
        <v>21</v>
      </c>
      <c r="H4249" t="s">
        <v>27</v>
      </c>
      <c r="I4249" t="s">
        <v>23</v>
      </c>
      <c r="J4249">
        <v>1.8</v>
      </c>
      <c r="K4249">
        <v>58536</v>
      </c>
      <c r="L4249">
        <v>79</v>
      </c>
      <c r="M4249">
        <v>0.11</v>
      </c>
    </row>
    <row r="4250" spans="1:13">
      <c r="A4250">
        <v>4249</v>
      </c>
      <c r="B4250" s="1">
        <v>44739</v>
      </c>
      <c r="C4250" t="s">
        <v>13</v>
      </c>
      <c r="D4250">
        <f t="shared" si="66"/>
        <v>38</v>
      </c>
      <c r="E4250" t="s">
        <v>20</v>
      </c>
      <c r="F4250" t="s">
        <v>34</v>
      </c>
      <c r="G4250" t="s">
        <v>21</v>
      </c>
      <c r="H4250" t="s">
        <v>17</v>
      </c>
      <c r="I4250" t="s">
        <v>18</v>
      </c>
      <c r="J4250">
        <v>1.6</v>
      </c>
      <c r="K4250">
        <v>24371</v>
      </c>
      <c r="L4250">
        <v>77</v>
      </c>
      <c r="M4250">
        <v>0.22</v>
      </c>
    </row>
    <row r="4251" spans="1:13">
      <c r="A4251">
        <v>4250</v>
      </c>
      <c r="B4251" s="1">
        <v>44739.041666666664</v>
      </c>
      <c r="C4251" t="s">
        <v>19</v>
      </c>
      <c r="D4251">
        <f t="shared" si="66"/>
        <v>60</v>
      </c>
      <c r="E4251" t="s">
        <v>14</v>
      </c>
      <c r="F4251" t="s">
        <v>15</v>
      </c>
      <c r="G4251" t="s">
        <v>26</v>
      </c>
      <c r="H4251" t="s">
        <v>17</v>
      </c>
      <c r="I4251" t="s">
        <v>18</v>
      </c>
      <c r="J4251">
        <v>2.7</v>
      </c>
      <c r="K4251">
        <v>62504</v>
      </c>
      <c r="L4251">
        <v>54</v>
      </c>
      <c r="M4251">
        <v>0.18</v>
      </c>
    </row>
    <row r="4252" spans="1:13">
      <c r="A4252">
        <v>4251</v>
      </c>
      <c r="B4252" s="1">
        <v>44739.083333333336</v>
      </c>
      <c r="C4252" t="s">
        <v>13</v>
      </c>
      <c r="D4252">
        <f t="shared" si="66"/>
        <v>38</v>
      </c>
      <c r="E4252" t="s">
        <v>20</v>
      </c>
      <c r="F4252" t="s">
        <v>34</v>
      </c>
      <c r="G4252" t="s">
        <v>29</v>
      </c>
      <c r="H4252" t="s">
        <v>17</v>
      </c>
      <c r="I4252" t="s">
        <v>18</v>
      </c>
      <c r="J4252">
        <v>2.6</v>
      </c>
      <c r="K4252">
        <v>61890</v>
      </c>
      <c r="L4252">
        <v>75</v>
      </c>
      <c r="M4252">
        <v>0.59</v>
      </c>
    </row>
    <row r="4253" spans="1:13">
      <c r="A4253">
        <v>4252</v>
      </c>
      <c r="B4253" s="1">
        <v>44739.125</v>
      </c>
      <c r="C4253" t="s">
        <v>30</v>
      </c>
      <c r="D4253">
        <f t="shared" si="66"/>
        <v>24</v>
      </c>
      <c r="E4253" t="s">
        <v>20</v>
      </c>
      <c r="F4253" t="s">
        <v>34</v>
      </c>
      <c r="G4253" t="s">
        <v>32</v>
      </c>
      <c r="H4253" t="s">
        <v>27</v>
      </c>
      <c r="I4253" t="s">
        <v>23</v>
      </c>
      <c r="J4253">
        <v>5.0999999999999996</v>
      </c>
      <c r="K4253">
        <v>79451</v>
      </c>
      <c r="L4253">
        <v>80</v>
      </c>
      <c r="M4253">
        <v>0.46</v>
      </c>
    </row>
    <row r="4254" spans="1:13">
      <c r="A4254">
        <v>4253</v>
      </c>
      <c r="B4254" s="1">
        <v>44739.166666666664</v>
      </c>
      <c r="C4254" t="s">
        <v>13</v>
      </c>
      <c r="D4254">
        <f t="shared" si="66"/>
        <v>38</v>
      </c>
      <c r="E4254" t="s">
        <v>20</v>
      </c>
      <c r="F4254" t="s">
        <v>25</v>
      </c>
      <c r="G4254" t="s">
        <v>26</v>
      </c>
      <c r="H4254" t="s">
        <v>17</v>
      </c>
      <c r="I4254" t="s">
        <v>23</v>
      </c>
      <c r="J4254">
        <v>3.2</v>
      </c>
      <c r="K4254">
        <v>48806</v>
      </c>
      <c r="L4254">
        <v>58</v>
      </c>
      <c r="M4254">
        <v>0.06</v>
      </c>
    </row>
    <row r="4255" spans="1:13">
      <c r="A4255">
        <v>4254</v>
      </c>
      <c r="B4255" s="1">
        <v>44739.208333333336</v>
      </c>
      <c r="C4255" t="s">
        <v>13</v>
      </c>
      <c r="D4255">
        <f t="shared" si="66"/>
        <v>38</v>
      </c>
      <c r="E4255" t="s">
        <v>14</v>
      </c>
      <c r="F4255" t="s">
        <v>15</v>
      </c>
      <c r="G4255" t="s">
        <v>21</v>
      </c>
      <c r="H4255" t="s">
        <v>22</v>
      </c>
      <c r="I4255" t="s">
        <v>23</v>
      </c>
      <c r="J4255">
        <v>0.9</v>
      </c>
      <c r="K4255">
        <v>55240</v>
      </c>
      <c r="L4255">
        <v>57</v>
      </c>
      <c r="M4255">
        <v>0.15</v>
      </c>
    </row>
    <row r="4256" spans="1:13">
      <c r="A4256">
        <v>4255</v>
      </c>
      <c r="B4256" s="1">
        <v>44739.25</v>
      </c>
      <c r="C4256" t="s">
        <v>30</v>
      </c>
      <c r="D4256">
        <f t="shared" si="66"/>
        <v>24</v>
      </c>
      <c r="E4256" t="s">
        <v>20</v>
      </c>
      <c r="F4256" t="s">
        <v>25</v>
      </c>
      <c r="G4256" t="s">
        <v>21</v>
      </c>
      <c r="H4256" t="s">
        <v>22</v>
      </c>
      <c r="I4256" t="s">
        <v>23</v>
      </c>
      <c r="J4256">
        <v>5.8</v>
      </c>
      <c r="K4256">
        <v>42144</v>
      </c>
      <c r="L4256">
        <v>62</v>
      </c>
      <c r="M4256">
        <v>0.42</v>
      </c>
    </row>
    <row r="4257" spans="1:13">
      <c r="A4257">
        <v>4256</v>
      </c>
      <c r="B4257" s="1">
        <v>44739.291666666664</v>
      </c>
      <c r="C4257" t="s">
        <v>24</v>
      </c>
      <c r="D4257">
        <f t="shared" si="66"/>
        <v>53</v>
      </c>
      <c r="E4257" t="s">
        <v>20</v>
      </c>
      <c r="F4257" t="s">
        <v>28</v>
      </c>
      <c r="G4257" t="s">
        <v>21</v>
      </c>
      <c r="H4257" t="s">
        <v>17</v>
      </c>
      <c r="I4257" t="s">
        <v>18</v>
      </c>
      <c r="J4257">
        <v>0.5</v>
      </c>
      <c r="K4257">
        <v>66959</v>
      </c>
      <c r="L4257">
        <v>84</v>
      </c>
      <c r="M4257">
        <v>0.25</v>
      </c>
    </row>
    <row r="4258" spans="1:13">
      <c r="A4258">
        <v>4257</v>
      </c>
      <c r="B4258" s="1">
        <v>44739.333333333336</v>
      </c>
      <c r="C4258" t="s">
        <v>19</v>
      </c>
      <c r="D4258">
        <f t="shared" si="66"/>
        <v>60</v>
      </c>
      <c r="E4258" t="s">
        <v>14</v>
      </c>
      <c r="F4258" t="s">
        <v>34</v>
      </c>
      <c r="G4258" t="s">
        <v>26</v>
      </c>
      <c r="H4258" t="s">
        <v>17</v>
      </c>
      <c r="I4258" t="s">
        <v>23</v>
      </c>
      <c r="J4258">
        <v>1.9</v>
      </c>
      <c r="K4258">
        <v>39330</v>
      </c>
      <c r="L4258">
        <v>51</v>
      </c>
      <c r="M4258">
        <v>0.22</v>
      </c>
    </row>
    <row r="4259" spans="1:13">
      <c r="A4259">
        <v>4258</v>
      </c>
      <c r="B4259" s="1">
        <v>44739.375</v>
      </c>
      <c r="C4259" t="s">
        <v>13</v>
      </c>
      <c r="D4259">
        <f t="shared" si="66"/>
        <v>38</v>
      </c>
      <c r="E4259" t="s">
        <v>14</v>
      </c>
      <c r="F4259" t="s">
        <v>15</v>
      </c>
      <c r="G4259" t="s">
        <v>16</v>
      </c>
      <c r="H4259" t="s">
        <v>27</v>
      </c>
      <c r="I4259" t="s">
        <v>23</v>
      </c>
      <c r="J4259">
        <v>0.8</v>
      </c>
      <c r="K4259">
        <v>37140</v>
      </c>
      <c r="L4259">
        <v>85</v>
      </c>
      <c r="M4259">
        <v>0.24</v>
      </c>
    </row>
    <row r="4260" spans="1:13">
      <c r="A4260">
        <v>4259</v>
      </c>
      <c r="B4260" s="1">
        <v>44739.416666666664</v>
      </c>
      <c r="C4260" t="s">
        <v>13</v>
      </c>
      <c r="D4260">
        <f t="shared" si="66"/>
        <v>38</v>
      </c>
      <c r="E4260" t="s">
        <v>20</v>
      </c>
      <c r="F4260" t="s">
        <v>28</v>
      </c>
      <c r="G4260" t="s">
        <v>16</v>
      </c>
      <c r="H4260" t="s">
        <v>22</v>
      </c>
      <c r="I4260" t="s">
        <v>23</v>
      </c>
      <c r="J4260">
        <v>4.4000000000000004</v>
      </c>
      <c r="K4260">
        <v>53644</v>
      </c>
      <c r="L4260">
        <v>80</v>
      </c>
      <c r="M4260">
        <v>0.13</v>
      </c>
    </row>
    <row r="4261" spans="1:13">
      <c r="A4261">
        <v>4260</v>
      </c>
      <c r="B4261" s="1">
        <v>44739.458333333336</v>
      </c>
      <c r="C4261" t="s">
        <v>13</v>
      </c>
      <c r="D4261">
        <f t="shared" si="66"/>
        <v>38</v>
      </c>
      <c r="E4261" t="s">
        <v>20</v>
      </c>
      <c r="F4261" t="s">
        <v>15</v>
      </c>
      <c r="G4261" t="s">
        <v>16</v>
      </c>
      <c r="H4261" t="s">
        <v>31</v>
      </c>
      <c r="I4261" t="s">
        <v>23</v>
      </c>
      <c r="J4261">
        <v>4.4000000000000004</v>
      </c>
      <c r="K4261">
        <v>30483</v>
      </c>
      <c r="L4261">
        <v>72</v>
      </c>
      <c r="M4261">
        <v>0.28999999999999998</v>
      </c>
    </row>
    <row r="4262" spans="1:13">
      <c r="A4262">
        <v>4261</v>
      </c>
      <c r="B4262" s="1">
        <v>44739.5</v>
      </c>
      <c r="C4262" t="s">
        <v>30</v>
      </c>
      <c r="D4262">
        <f t="shared" si="66"/>
        <v>24</v>
      </c>
      <c r="E4262" t="s">
        <v>14</v>
      </c>
      <c r="F4262" t="s">
        <v>34</v>
      </c>
      <c r="G4262" t="s">
        <v>29</v>
      </c>
      <c r="H4262" t="s">
        <v>31</v>
      </c>
      <c r="I4262" t="s">
        <v>18</v>
      </c>
      <c r="J4262">
        <v>7.8</v>
      </c>
      <c r="K4262">
        <v>87043</v>
      </c>
      <c r="L4262">
        <v>57</v>
      </c>
      <c r="M4262">
        <v>0.26</v>
      </c>
    </row>
    <row r="4263" spans="1:13">
      <c r="A4263">
        <v>4262</v>
      </c>
      <c r="B4263" s="1">
        <v>44739.541666666664</v>
      </c>
      <c r="C4263" t="s">
        <v>19</v>
      </c>
      <c r="D4263">
        <f t="shared" si="66"/>
        <v>60</v>
      </c>
      <c r="E4263" t="s">
        <v>20</v>
      </c>
      <c r="F4263" t="s">
        <v>15</v>
      </c>
      <c r="G4263" t="s">
        <v>26</v>
      </c>
      <c r="H4263" t="s">
        <v>27</v>
      </c>
      <c r="I4263" t="s">
        <v>23</v>
      </c>
      <c r="J4263">
        <v>5.8</v>
      </c>
      <c r="K4263">
        <v>93545</v>
      </c>
      <c r="L4263">
        <v>65</v>
      </c>
      <c r="M4263">
        <v>0.06</v>
      </c>
    </row>
    <row r="4264" spans="1:13">
      <c r="A4264">
        <v>4263</v>
      </c>
      <c r="B4264" s="1">
        <v>44739.583333333336</v>
      </c>
      <c r="C4264" t="s">
        <v>13</v>
      </c>
      <c r="D4264">
        <f t="shared" si="66"/>
        <v>38</v>
      </c>
      <c r="E4264" t="s">
        <v>14</v>
      </c>
      <c r="F4264" t="s">
        <v>28</v>
      </c>
      <c r="G4264" t="s">
        <v>21</v>
      </c>
      <c r="H4264" t="s">
        <v>27</v>
      </c>
      <c r="I4264" t="s">
        <v>23</v>
      </c>
      <c r="J4264">
        <v>6.9</v>
      </c>
      <c r="K4264">
        <v>45928</v>
      </c>
      <c r="L4264">
        <v>84</v>
      </c>
      <c r="M4264">
        <v>0.13</v>
      </c>
    </row>
    <row r="4265" spans="1:13">
      <c r="A4265">
        <v>4264</v>
      </c>
      <c r="B4265" s="1">
        <v>44739.625</v>
      </c>
      <c r="C4265" t="s">
        <v>13</v>
      </c>
      <c r="D4265">
        <f t="shared" si="66"/>
        <v>38</v>
      </c>
      <c r="E4265" t="s">
        <v>20</v>
      </c>
      <c r="F4265" t="s">
        <v>25</v>
      </c>
      <c r="G4265" t="s">
        <v>29</v>
      </c>
      <c r="H4265" t="s">
        <v>27</v>
      </c>
      <c r="I4265" t="s">
        <v>18</v>
      </c>
      <c r="J4265">
        <v>4.5999999999999996</v>
      </c>
      <c r="K4265">
        <v>27268</v>
      </c>
      <c r="L4265">
        <v>90</v>
      </c>
      <c r="M4265">
        <v>0.15</v>
      </c>
    </row>
    <row r="4266" spans="1:13">
      <c r="A4266">
        <v>4265</v>
      </c>
      <c r="B4266" s="1">
        <v>44739.666666666664</v>
      </c>
      <c r="C4266" t="s">
        <v>24</v>
      </c>
      <c r="D4266">
        <f t="shared" si="66"/>
        <v>53</v>
      </c>
      <c r="E4266" t="s">
        <v>20</v>
      </c>
      <c r="F4266" t="s">
        <v>34</v>
      </c>
      <c r="G4266" t="s">
        <v>16</v>
      </c>
      <c r="H4266" t="s">
        <v>22</v>
      </c>
      <c r="I4266" t="s">
        <v>23</v>
      </c>
      <c r="J4266">
        <v>2</v>
      </c>
      <c r="K4266">
        <v>61732</v>
      </c>
      <c r="L4266">
        <v>63</v>
      </c>
      <c r="M4266">
        <v>0.21</v>
      </c>
    </row>
    <row r="4267" spans="1:13">
      <c r="A4267">
        <v>4266</v>
      </c>
      <c r="B4267" s="1">
        <v>44739.708333333336</v>
      </c>
      <c r="C4267" t="s">
        <v>13</v>
      </c>
      <c r="D4267">
        <f t="shared" si="66"/>
        <v>38</v>
      </c>
      <c r="E4267" t="s">
        <v>20</v>
      </c>
      <c r="F4267" t="s">
        <v>25</v>
      </c>
      <c r="G4267" t="s">
        <v>32</v>
      </c>
      <c r="H4267" t="s">
        <v>17</v>
      </c>
      <c r="I4267" t="s">
        <v>23</v>
      </c>
      <c r="J4267">
        <v>4.3</v>
      </c>
      <c r="K4267">
        <v>45358</v>
      </c>
      <c r="L4267">
        <v>89</v>
      </c>
      <c r="M4267">
        <v>0.46</v>
      </c>
    </row>
    <row r="4268" spans="1:13">
      <c r="A4268">
        <v>4267</v>
      </c>
      <c r="B4268" s="1">
        <v>44739.75</v>
      </c>
      <c r="C4268" t="s">
        <v>24</v>
      </c>
      <c r="D4268">
        <f t="shared" si="66"/>
        <v>53</v>
      </c>
      <c r="E4268" t="s">
        <v>20</v>
      </c>
      <c r="F4268" t="s">
        <v>34</v>
      </c>
      <c r="G4268" t="s">
        <v>29</v>
      </c>
      <c r="H4268" t="s">
        <v>17</v>
      </c>
      <c r="I4268" t="s">
        <v>23</v>
      </c>
      <c r="J4268">
        <v>5.2</v>
      </c>
      <c r="K4268">
        <v>78494</v>
      </c>
      <c r="L4268">
        <v>83</v>
      </c>
      <c r="M4268">
        <v>0.33</v>
      </c>
    </row>
    <row r="4269" spans="1:13">
      <c r="A4269">
        <v>4268</v>
      </c>
      <c r="B4269" s="1">
        <v>44739.791666666664</v>
      </c>
      <c r="C4269" t="s">
        <v>30</v>
      </c>
      <c r="D4269">
        <f t="shared" si="66"/>
        <v>24</v>
      </c>
      <c r="E4269" t="s">
        <v>20</v>
      </c>
      <c r="F4269" t="s">
        <v>28</v>
      </c>
      <c r="G4269" t="s">
        <v>29</v>
      </c>
      <c r="H4269" t="s">
        <v>27</v>
      </c>
      <c r="I4269" t="s">
        <v>23</v>
      </c>
      <c r="J4269">
        <v>5.4</v>
      </c>
      <c r="K4269">
        <v>39257</v>
      </c>
      <c r="L4269">
        <v>75</v>
      </c>
      <c r="M4269">
        <v>0.35</v>
      </c>
    </row>
    <row r="4270" spans="1:13">
      <c r="A4270">
        <v>4269</v>
      </c>
      <c r="B4270" s="1">
        <v>44739.833333333336</v>
      </c>
      <c r="C4270" t="s">
        <v>24</v>
      </c>
      <c r="D4270">
        <f t="shared" si="66"/>
        <v>53</v>
      </c>
      <c r="E4270" t="s">
        <v>14</v>
      </c>
      <c r="F4270" t="s">
        <v>34</v>
      </c>
      <c r="G4270" t="s">
        <v>26</v>
      </c>
      <c r="H4270" t="s">
        <v>22</v>
      </c>
      <c r="I4270" t="s">
        <v>23</v>
      </c>
      <c r="J4270">
        <v>3.1</v>
      </c>
      <c r="K4270">
        <v>65890</v>
      </c>
      <c r="L4270">
        <v>66</v>
      </c>
      <c r="M4270">
        <v>0.68</v>
      </c>
    </row>
    <row r="4271" spans="1:13">
      <c r="A4271">
        <v>4270</v>
      </c>
      <c r="B4271" s="1">
        <v>44739.875</v>
      </c>
      <c r="C4271" t="s">
        <v>19</v>
      </c>
      <c r="D4271">
        <f t="shared" si="66"/>
        <v>60</v>
      </c>
      <c r="E4271" t="s">
        <v>14</v>
      </c>
      <c r="F4271" t="s">
        <v>25</v>
      </c>
      <c r="G4271" t="s">
        <v>29</v>
      </c>
      <c r="H4271" t="s">
        <v>31</v>
      </c>
      <c r="I4271" t="s">
        <v>23</v>
      </c>
      <c r="J4271">
        <v>5</v>
      </c>
      <c r="K4271">
        <v>57280</v>
      </c>
      <c r="L4271">
        <v>68</v>
      </c>
      <c r="M4271">
        <v>0.05</v>
      </c>
    </row>
    <row r="4272" spans="1:13">
      <c r="A4272">
        <v>4271</v>
      </c>
      <c r="B4272" s="1">
        <v>44739.916666666664</v>
      </c>
      <c r="C4272" t="s">
        <v>24</v>
      </c>
      <c r="D4272">
        <f t="shared" si="66"/>
        <v>53</v>
      </c>
      <c r="E4272" t="s">
        <v>20</v>
      </c>
      <c r="F4272" t="s">
        <v>34</v>
      </c>
      <c r="G4272" t="s">
        <v>26</v>
      </c>
      <c r="H4272" t="s">
        <v>27</v>
      </c>
      <c r="I4272" t="s">
        <v>23</v>
      </c>
      <c r="J4272">
        <v>2.1</v>
      </c>
      <c r="K4272">
        <v>41475</v>
      </c>
      <c r="L4272">
        <v>97</v>
      </c>
      <c r="M4272">
        <v>0.35</v>
      </c>
    </row>
    <row r="4273" spans="1:13">
      <c r="A4273">
        <v>4272</v>
      </c>
      <c r="B4273" s="1">
        <v>44739.958333333336</v>
      </c>
      <c r="C4273" t="s">
        <v>19</v>
      </c>
      <c r="D4273">
        <f t="shared" si="66"/>
        <v>60</v>
      </c>
      <c r="E4273" t="s">
        <v>20</v>
      </c>
      <c r="F4273" t="s">
        <v>28</v>
      </c>
      <c r="G4273" t="s">
        <v>32</v>
      </c>
      <c r="H4273" t="s">
        <v>22</v>
      </c>
      <c r="I4273" t="s">
        <v>23</v>
      </c>
      <c r="J4273">
        <v>1.9</v>
      </c>
      <c r="K4273">
        <v>59801</v>
      </c>
      <c r="L4273">
        <v>77</v>
      </c>
      <c r="M4273">
        <v>0.15</v>
      </c>
    </row>
    <row r="4274" spans="1:13">
      <c r="A4274">
        <v>4273</v>
      </c>
      <c r="B4274" s="1">
        <v>44740</v>
      </c>
      <c r="C4274" t="s">
        <v>30</v>
      </c>
      <c r="D4274">
        <f t="shared" si="66"/>
        <v>24</v>
      </c>
      <c r="E4274" t="s">
        <v>20</v>
      </c>
      <c r="F4274" t="s">
        <v>34</v>
      </c>
      <c r="G4274" t="s">
        <v>21</v>
      </c>
      <c r="H4274" t="s">
        <v>27</v>
      </c>
      <c r="I4274" t="s">
        <v>23</v>
      </c>
      <c r="J4274">
        <v>1.8</v>
      </c>
      <c r="K4274">
        <v>72571</v>
      </c>
      <c r="L4274">
        <v>91</v>
      </c>
      <c r="M4274">
        <v>0.23</v>
      </c>
    </row>
    <row r="4275" spans="1:13">
      <c r="A4275">
        <v>4274</v>
      </c>
      <c r="B4275" s="1">
        <v>44740.041666666664</v>
      </c>
      <c r="C4275" t="s">
        <v>13</v>
      </c>
      <c r="D4275">
        <f t="shared" si="66"/>
        <v>38</v>
      </c>
      <c r="E4275" t="s">
        <v>14</v>
      </c>
      <c r="F4275" t="s">
        <v>25</v>
      </c>
      <c r="G4275" t="s">
        <v>21</v>
      </c>
      <c r="H4275" t="s">
        <v>22</v>
      </c>
      <c r="I4275" t="s">
        <v>23</v>
      </c>
      <c r="J4275">
        <v>4</v>
      </c>
      <c r="K4275">
        <v>56737</v>
      </c>
      <c r="L4275">
        <v>78</v>
      </c>
      <c r="M4275">
        <v>0.46</v>
      </c>
    </row>
    <row r="4276" spans="1:13">
      <c r="A4276">
        <v>4275</v>
      </c>
      <c r="B4276" s="1">
        <v>44740.083333333336</v>
      </c>
      <c r="C4276" t="s">
        <v>24</v>
      </c>
      <c r="D4276">
        <f t="shared" si="66"/>
        <v>53</v>
      </c>
      <c r="E4276" t="s">
        <v>14</v>
      </c>
      <c r="F4276" t="s">
        <v>28</v>
      </c>
      <c r="G4276" t="s">
        <v>16</v>
      </c>
      <c r="H4276" t="s">
        <v>22</v>
      </c>
      <c r="I4276" t="s">
        <v>18</v>
      </c>
      <c r="J4276">
        <v>1.6</v>
      </c>
      <c r="K4276">
        <v>56946</v>
      </c>
      <c r="L4276">
        <v>70</v>
      </c>
      <c r="M4276">
        <v>0.1</v>
      </c>
    </row>
    <row r="4277" spans="1:13">
      <c r="A4277">
        <v>4276</v>
      </c>
      <c r="B4277" s="1">
        <v>44740.125</v>
      </c>
      <c r="C4277" t="s">
        <v>13</v>
      </c>
      <c r="D4277">
        <f t="shared" si="66"/>
        <v>38</v>
      </c>
      <c r="E4277" t="s">
        <v>14</v>
      </c>
      <c r="F4277" t="s">
        <v>25</v>
      </c>
      <c r="G4277" t="s">
        <v>16</v>
      </c>
      <c r="H4277" t="s">
        <v>27</v>
      </c>
      <c r="I4277" t="s">
        <v>23</v>
      </c>
      <c r="J4277">
        <v>3.2</v>
      </c>
      <c r="K4277">
        <v>37544</v>
      </c>
      <c r="L4277">
        <v>82</v>
      </c>
      <c r="M4277">
        <v>0.68</v>
      </c>
    </row>
    <row r="4278" spans="1:13">
      <c r="A4278">
        <v>4277</v>
      </c>
      <c r="B4278" s="1">
        <v>44740.166666666664</v>
      </c>
      <c r="C4278" t="s">
        <v>13</v>
      </c>
      <c r="D4278">
        <f t="shared" si="66"/>
        <v>38</v>
      </c>
      <c r="E4278" t="s">
        <v>14</v>
      </c>
      <c r="F4278" t="s">
        <v>34</v>
      </c>
      <c r="G4278" t="s">
        <v>32</v>
      </c>
      <c r="H4278" t="s">
        <v>17</v>
      </c>
      <c r="I4278" t="s">
        <v>18</v>
      </c>
      <c r="J4278">
        <v>5.8</v>
      </c>
      <c r="K4278">
        <v>77884</v>
      </c>
      <c r="L4278">
        <v>100</v>
      </c>
      <c r="M4278">
        <v>0.24</v>
      </c>
    </row>
    <row r="4279" spans="1:13">
      <c r="A4279">
        <v>4278</v>
      </c>
      <c r="B4279" s="1">
        <v>44740.208333333336</v>
      </c>
      <c r="C4279" t="s">
        <v>13</v>
      </c>
      <c r="D4279">
        <f t="shared" si="66"/>
        <v>38</v>
      </c>
      <c r="E4279" t="s">
        <v>14</v>
      </c>
      <c r="F4279" t="s">
        <v>15</v>
      </c>
      <c r="G4279" t="s">
        <v>21</v>
      </c>
      <c r="H4279" t="s">
        <v>27</v>
      </c>
      <c r="I4279" t="s">
        <v>23</v>
      </c>
      <c r="J4279">
        <v>1.9</v>
      </c>
      <c r="K4279">
        <v>75891</v>
      </c>
      <c r="L4279">
        <v>67</v>
      </c>
      <c r="M4279">
        <v>0.01</v>
      </c>
    </row>
    <row r="4280" spans="1:13">
      <c r="A4280">
        <v>4279</v>
      </c>
      <c r="B4280" s="1">
        <v>44740.25</v>
      </c>
      <c r="C4280" t="s">
        <v>30</v>
      </c>
      <c r="D4280">
        <f t="shared" si="66"/>
        <v>24</v>
      </c>
      <c r="E4280" t="s">
        <v>14</v>
      </c>
      <c r="F4280" t="s">
        <v>25</v>
      </c>
      <c r="G4280" t="s">
        <v>16</v>
      </c>
      <c r="H4280" t="s">
        <v>17</v>
      </c>
      <c r="I4280" t="s">
        <v>23</v>
      </c>
      <c r="J4280">
        <v>3</v>
      </c>
      <c r="K4280">
        <v>46789</v>
      </c>
      <c r="L4280">
        <v>86</v>
      </c>
      <c r="M4280">
        <v>0.15</v>
      </c>
    </row>
    <row r="4281" spans="1:13">
      <c r="A4281">
        <v>4280</v>
      </c>
      <c r="B4281" s="1">
        <v>44740.291666666664</v>
      </c>
      <c r="C4281" t="s">
        <v>13</v>
      </c>
      <c r="D4281">
        <f t="shared" si="66"/>
        <v>38</v>
      </c>
      <c r="E4281" t="s">
        <v>14</v>
      </c>
      <c r="F4281" t="s">
        <v>34</v>
      </c>
      <c r="G4281" t="s">
        <v>29</v>
      </c>
      <c r="H4281" t="s">
        <v>17</v>
      </c>
      <c r="I4281" t="s">
        <v>23</v>
      </c>
      <c r="J4281">
        <v>4.0999999999999996</v>
      </c>
      <c r="K4281">
        <v>52514</v>
      </c>
      <c r="L4281">
        <v>77</v>
      </c>
      <c r="M4281">
        <v>0.43</v>
      </c>
    </row>
    <row r="4282" spans="1:13">
      <c r="A4282">
        <v>4281</v>
      </c>
      <c r="B4282" s="1">
        <v>44740.333333333336</v>
      </c>
      <c r="C4282" t="s">
        <v>30</v>
      </c>
      <c r="D4282">
        <f t="shared" si="66"/>
        <v>24</v>
      </c>
      <c r="E4282" t="s">
        <v>14</v>
      </c>
      <c r="F4282" t="s">
        <v>15</v>
      </c>
      <c r="G4282" t="s">
        <v>26</v>
      </c>
      <c r="H4282" t="s">
        <v>31</v>
      </c>
      <c r="I4282" t="s">
        <v>18</v>
      </c>
      <c r="J4282">
        <v>4.5</v>
      </c>
      <c r="K4282">
        <v>83284</v>
      </c>
      <c r="L4282">
        <v>58</v>
      </c>
      <c r="M4282">
        <v>0.75</v>
      </c>
    </row>
    <row r="4283" spans="1:13">
      <c r="A4283">
        <v>4282</v>
      </c>
      <c r="B4283" s="1">
        <v>44740.375</v>
      </c>
      <c r="C4283" t="s">
        <v>24</v>
      </c>
      <c r="D4283">
        <f t="shared" si="66"/>
        <v>53</v>
      </c>
      <c r="E4283" t="s">
        <v>20</v>
      </c>
      <c r="F4283" t="s">
        <v>15</v>
      </c>
      <c r="G4283" t="s">
        <v>16</v>
      </c>
      <c r="H4283" t="s">
        <v>22</v>
      </c>
      <c r="I4283" t="s">
        <v>23</v>
      </c>
      <c r="J4283">
        <v>3</v>
      </c>
      <c r="K4283">
        <v>32329</v>
      </c>
      <c r="L4283">
        <v>57</v>
      </c>
      <c r="M4283">
        <v>0.06</v>
      </c>
    </row>
    <row r="4284" spans="1:13">
      <c r="A4284">
        <v>4283</v>
      </c>
      <c r="B4284" s="1">
        <v>44740.416666666664</v>
      </c>
      <c r="C4284" t="s">
        <v>30</v>
      </c>
      <c r="D4284">
        <f t="shared" si="66"/>
        <v>24</v>
      </c>
      <c r="E4284" t="s">
        <v>14</v>
      </c>
      <c r="F4284" t="s">
        <v>28</v>
      </c>
      <c r="G4284" t="s">
        <v>32</v>
      </c>
      <c r="H4284" t="s">
        <v>27</v>
      </c>
      <c r="I4284" t="s">
        <v>23</v>
      </c>
      <c r="J4284">
        <v>5.6</v>
      </c>
      <c r="K4284">
        <v>67086</v>
      </c>
      <c r="L4284">
        <v>70</v>
      </c>
      <c r="M4284">
        <v>0.48</v>
      </c>
    </row>
    <row r="4285" spans="1:13">
      <c r="A4285">
        <v>4284</v>
      </c>
      <c r="B4285" s="1">
        <v>44740.458333333336</v>
      </c>
      <c r="C4285" t="s">
        <v>30</v>
      </c>
      <c r="D4285">
        <f t="shared" si="66"/>
        <v>24</v>
      </c>
      <c r="E4285" t="s">
        <v>14</v>
      </c>
      <c r="F4285" t="s">
        <v>15</v>
      </c>
      <c r="G4285" t="s">
        <v>21</v>
      </c>
      <c r="H4285" t="s">
        <v>22</v>
      </c>
      <c r="I4285" t="s">
        <v>18</v>
      </c>
      <c r="J4285">
        <v>5.2</v>
      </c>
      <c r="K4285">
        <v>43828</v>
      </c>
      <c r="L4285">
        <v>79</v>
      </c>
      <c r="M4285">
        <v>0.32</v>
      </c>
    </row>
    <row r="4286" spans="1:13">
      <c r="A4286">
        <v>4285</v>
      </c>
      <c r="B4286" s="1">
        <v>44740.5</v>
      </c>
      <c r="C4286" t="s">
        <v>13</v>
      </c>
      <c r="D4286">
        <f t="shared" si="66"/>
        <v>38</v>
      </c>
      <c r="E4286" t="s">
        <v>14</v>
      </c>
      <c r="F4286" t="s">
        <v>25</v>
      </c>
      <c r="G4286" t="s">
        <v>32</v>
      </c>
      <c r="H4286" t="s">
        <v>31</v>
      </c>
      <c r="I4286" t="s">
        <v>18</v>
      </c>
      <c r="J4286">
        <v>6.3</v>
      </c>
      <c r="K4286">
        <v>90562</v>
      </c>
      <c r="L4286">
        <v>86</v>
      </c>
      <c r="M4286">
        <v>0.24</v>
      </c>
    </row>
    <row r="4287" spans="1:13">
      <c r="A4287">
        <v>4286</v>
      </c>
      <c r="B4287" s="1">
        <v>44740.541666666664</v>
      </c>
      <c r="C4287" t="s">
        <v>13</v>
      </c>
      <c r="D4287">
        <f t="shared" si="66"/>
        <v>38</v>
      </c>
      <c r="E4287" t="s">
        <v>14</v>
      </c>
      <c r="F4287" t="s">
        <v>25</v>
      </c>
      <c r="G4287" t="s">
        <v>26</v>
      </c>
      <c r="H4287" t="s">
        <v>17</v>
      </c>
      <c r="I4287" t="s">
        <v>23</v>
      </c>
      <c r="J4287">
        <v>3.8</v>
      </c>
      <c r="K4287">
        <v>56269</v>
      </c>
      <c r="L4287">
        <v>56</v>
      </c>
      <c r="M4287">
        <v>0.56999999999999995</v>
      </c>
    </row>
    <row r="4288" spans="1:13">
      <c r="A4288">
        <v>4287</v>
      </c>
      <c r="B4288" s="1">
        <v>44740.583333333336</v>
      </c>
      <c r="C4288" t="s">
        <v>19</v>
      </c>
      <c r="D4288">
        <f t="shared" si="66"/>
        <v>60</v>
      </c>
      <c r="E4288" t="s">
        <v>20</v>
      </c>
      <c r="F4288" t="s">
        <v>15</v>
      </c>
      <c r="G4288" t="s">
        <v>26</v>
      </c>
      <c r="H4288" t="s">
        <v>27</v>
      </c>
      <c r="I4288" t="s">
        <v>18</v>
      </c>
      <c r="J4288">
        <v>3</v>
      </c>
      <c r="K4288">
        <v>80208</v>
      </c>
      <c r="L4288">
        <v>83</v>
      </c>
      <c r="M4288">
        <v>0.22</v>
      </c>
    </row>
    <row r="4289" spans="1:13">
      <c r="A4289">
        <v>4288</v>
      </c>
      <c r="B4289" s="1">
        <v>44740.625</v>
      </c>
      <c r="C4289" t="s">
        <v>13</v>
      </c>
      <c r="D4289">
        <f t="shared" si="66"/>
        <v>38</v>
      </c>
      <c r="E4289" t="s">
        <v>14</v>
      </c>
      <c r="F4289" t="s">
        <v>34</v>
      </c>
      <c r="G4289" t="s">
        <v>32</v>
      </c>
      <c r="H4289" t="s">
        <v>22</v>
      </c>
      <c r="I4289" t="s">
        <v>18</v>
      </c>
      <c r="J4289">
        <v>2.6</v>
      </c>
      <c r="K4289">
        <v>39773</v>
      </c>
      <c r="L4289">
        <v>74</v>
      </c>
      <c r="M4289">
        <v>0.18</v>
      </c>
    </row>
    <row r="4290" spans="1:13">
      <c r="A4290">
        <v>4289</v>
      </c>
      <c r="B4290" s="1">
        <v>44740.666666666664</v>
      </c>
      <c r="C4290" t="s">
        <v>13</v>
      </c>
      <c r="D4290">
        <f t="shared" si="66"/>
        <v>38</v>
      </c>
      <c r="E4290" t="s">
        <v>20</v>
      </c>
      <c r="F4290" t="s">
        <v>25</v>
      </c>
      <c r="G4290" t="s">
        <v>16</v>
      </c>
      <c r="H4290" t="s">
        <v>31</v>
      </c>
      <c r="I4290" t="s">
        <v>23</v>
      </c>
      <c r="J4290">
        <v>4.5999999999999996</v>
      </c>
      <c r="K4290">
        <v>30029</v>
      </c>
      <c r="L4290">
        <v>75</v>
      </c>
      <c r="M4290">
        <v>0.04</v>
      </c>
    </row>
    <row r="4291" spans="1:13">
      <c r="A4291">
        <v>4290</v>
      </c>
      <c r="B4291" s="1">
        <v>44740.708333333336</v>
      </c>
      <c r="C4291" t="s">
        <v>24</v>
      </c>
      <c r="D4291">
        <f t="shared" ref="D4291:D4354" si="67">IFERROR((LEFT(C4291, FIND("-", C4291)-1) + MID(C4291, FIND("-", C4291)+1, 10))/2, SUBSTITUTE(C4291, "+", "")*1)</f>
        <v>53</v>
      </c>
      <c r="E4291" t="s">
        <v>20</v>
      </c>
      <c r="F4291" t="s">
        <v>25</v>
      </c>
      <c r="G4291" t="s">
        <v>16</v>
      </c>
      <c r="H4291" t="s">
        <v>17</v>
      </c>
      <c r="I4291" t="s">
        <v>23</v>
      </c>
      <c r="J4291">
        <v>3.2</v>
      </c>
      <c r="K4291">
        <v>50315</v>
      </c>
      <c r="L4291">
        <v>82</v>
      </c>
      <c r="M4291">
        <v>0.43</v>
      </c>
    </row>
    <row r="4292" spans="1:13">
      <c r="A4292">
        <v>4291</v>
      </c>
      <c r="B4292" s="1">
        <v>44740.75</v>
      </c>
      <c r="C4292" t="s">
        <v>13</v>
      </c>
      <c r="D4292">
        <f t="shared" si="67"/>
        <v>38</v>
      </c>
      <c r="E4292" t="s">
        <v>20</v>
      </c>
      <c r="F4292" t="s">
        <v>28</v>
      </c>
      <c r="G4292" t="s">
        <v>21</v>
      </c>
      <c r="H4292" t="s">
        <v>17</v>
      </c>
      <c r="I4292" t="s">
        <v>23</v>
      </c>
      <c r="J4292">
        <v>2.9</v>
      </c>
      <c r="K4292">
        <v>60254</v>
      </c>
      <c r="L4292">
        <v>96</v>
      </c>
      <c r="M4292">
        <v>0.12</v>
      </c>
    </row>
    <row r="4293" spans="1:13">
      <c r="A4293">
        <v>4292</v>
      </c>
      <c r="B4293" s="1">
        <v>44740.791666666664</v>
      </c>
      <c r="C4293" t="s">
        <v>30</v>
      </c>
      <c r="D4293">
        <f t="shared" si="67"/>
        <v>24</v>
      </c>
      <c r="E4293" t="s">
        <v>14</v>
      </c>
      <c r="F4293" t="s">
        <v>34</v>
      </c>
      <c r="G4293" t="s">
        <v>21</v>
      </c>
      <c r="H4293" t="s">
        <v>22</v>
      </c>
      <c r="I4293" t="s">
        <v>23</v>
      </c>
      <c r="J4293">
        <v>3.1</v>
      </c>
      <c r="K4293">
        <v>44785</v>
      </c>
      <c r="L4293">
        <v>79</v>
      </c>
      <c r="M4293">
        <v>0.27</v>
      </c>
    </row>
    <row r="4294" spans="1:13">
      <c r="A4294">
        <v>4293</v>
      </c>
      <c r="B4294" s="1">
        <v>44740.833333333336</v>
      </c>
      <c r="C4294" t="s">
        <v>13</v>
      </c>
      <c r="D4294">
        <f t="shared" si="67"/>
        <v>38</v>
      </c>
      <c r="E4294" t="s">
        <v>14</v>
      </c>
      <c r="F4294" t="s">
        <v>15</v>
      </c>
      <c r="G4294" t="s">
        <v>29</v>
      </c>
      <c r="H4294" t="s">
        <v>17</v>
      </c>
      <c r="I4294" t="s">
        <v>18</v>
      </c>
      <c r="J4294">
        <v>2.6</v>
      </c>
      <c r="K4294">
        <v>70166</v>
      </c>
      <c r="L4294">
        <v>59</v>
      </c>
      <c r="M4294">
        <v>0.4</v>
      </c>
    </row>
    <row r="4295" spans="1:13">
      <c r="A4295">
        <v>4294</v>
      </c>
      <c r="B4295" s="1">
        <v>44740.875</v>
      </c>
      <c r="C4295" t="s">
        <v>19</v>
      </c>
      <c r="D4295">
        <f t="shared" si="67"/>
        <v>60</v>
      </c>
      <c r="E4295" t="s">
        <v>14</v>
      </c>
      <c r="F4295" t="s">
        <v>34</v>
      </c>
      <c r="G4295" t="s">
        <v>29</v>
      </c>
      <c r="H4295" t="s">
        <v>31</v>
      </c>
      <c r="I4295" t="s">
        <v>23</v>
      </c>
      <c r="J4295">
        <v>4.4000000000000004</v>
      </c>
      <c r="K4295">
        <v>50801</v>
      </c>
      <c r="L4295">
        <v>73</v>
      </c>
      <c r="M4295">
        <v>0.4</v>
      </c>
    </row>
    <row r="4296" spans="1:13">
      <c r="A4296">
        <v>4295</v>
      </c>
      <c r="B4296" s="1">
        <v>44740.916666666664</v>
      </c>
      <c r="C4296" t="s">
        <v>13</v>
      </c>
      <c r="D4296">
        <f t="shared" si="67"/>
        <v>38</v>
      </c>
      <c r="E4296" t="s">
        <v>20</v>
      </c>
      <c r="F4296" t="s">
        <v>28</v>
      </c>
      <c r="G4296" t="s">
        <v>21</v>
      </c>
      <c r="H4296" t="s">
        <v>17</v>
      </c>
      <c r="I4296" t="s">
        <v>23</v>
      </c>
      <c r="J4296">
        <v>1.2</v>
      </c>
      <c r="K4296">
        <v>13371</v>
      </c>
      <c r="L4296">
        <v>85</v>
      </c>
      <c r="M4296">
        <v>0.75</v>
      </c>
    </row>
    <row r="4297" spans="1:13">
      <c r="A4297">
        <v>4296</v>
      </c>
      <c r="B4297" s="1">
        <v>44740.958333333336</v>
      </c>
      <c r="C4297" t="s">
        <v>13</v>
      </c>
      <c r="D4297">
        <f t="shared" si="67"/>
        <v>38</v>
      </c>
      <c r="E4297" t="s">
        <v>20</v>
      </c>
      <c r="F4297" t="s">
        <v>28</v>
      </c>
      <c r="G4297" t="s">
        <v>29</v>
      </c>
      <c r="H4297" t="s">
        <v>27</v>
      </c>
      <c r="I4297" t="s">
        <v>18</v>
      </c>
      <c r="J4297">
        <v>4.5999999999999996</v>
      </c>
      <c r="K4297">
        <v>66056</v>
      </c>
      <c r="L4297">
        <v>86</v>
      </c>
      <c r="M4297">
        <v>0.06</v>
      </c>
    </row>
    <row r="4298" spans="1:13">
      <c r="A4298">
        <v>4297</v>
      </c>
      <c r="B4298" s="1">
        <v>44741</v>
      </c>
      <c r="C4298" t="s">
        <v>30</v>
      </c>
      <c r="D4298">
        <f t="shared" si="67"/>
        <v>24</v>
      </c>
      <c r="E4298" t="s">
        <v>20</v>
      </c>
      <c r="F4298" t="s">
        <v>34</v>
      </c>
      <c r="G4298" t="s">
        <v>32</v>
      </c>
      <c r="H4298" t="s">
        <v>27</v>
      </c>
      <c r="I4298" t="s">
        <v>23</v>
      </c>
      <c r="J4298">
        <v>5.4</v>
      </c>
      <c r="K4298">
        <v>37349</v>
      </c>
      <c r="L4298">
        <v>83</v>
      </c>
      <c r="M4298">
        <v>0.25</v>
      </c>
    </row>
    <row r="4299" spans="1:13">
      <c r="A4299">
        <v>4298</v>
      </c>
      <c r="B4299" s="1">
        <v>44741.041666666664</v>
      </c>
      <c r="C4299" t="s">
        <v>30</v>
      </c>
      <c r="D4299">
        <f t="shared" si="67"/>
        <v>24</v>
      </c>
      <c r="E4299" t="s">
        <v>20</v>
      </c>
      <c r="F4299" t="s">
        <v>28</v>
      </c>
      <c r="G4299" t="s">
        <v>16</v>
      </c>
      <c r="H4299" t="s">
        <v>22</v>
      </c>
      <c r="I4299" t="s">
        <v>18</v>
      </c>
      <c r="J4299">
        <v>2.8</v>
      </c>
      <c r="K4299">
        <v>47768</v>
      </c>
      <c r="L4299">
        <v>69</v>
      </c>
      <c r="M4299">
        <v>0.28999999999999998</v>
      </c>
    </row>
    <row r="4300" spans="1:13">
      <c r="A4300">
        <v>4299</v>
      </c>
      <c r="B4300" s="1">
        <v>44741.083333333336</v>
      </c>
      <c r="C4300" t="s">
        <v>13</v>
      </c>
      <c r="D4300">
        <f t="shared" si="67"/>
        <v>38</v>
      </c>
      <c r="E4300" t="s">
        <v>14</v>
      </c>
      <c r="F4300" t="s">
        <v>28</v>
      </c>
      <c r="G4300" t="s">
        <v>29</v>
      </c>
      <c r="H4300" t="s">
        <v>31</v>
      </c>
      <c r="I4300" t="s">
        <v>18</v>
      </c>
      <c r="J4300">
        <v>7.8</v>
      </c>
      <c r="K4300">
        <v>86063</v>
      </c>
      <c r="L4300">
        <v>59</v>
      </c>
      <c r="M4300">
        <v>0.22</v>
      </c>
    </row>
    <row r="4301" spans="1:13">
      <c r="A4301">
        <v>4300</v>
      </c>
      <c r="B4301" s="1">
        <v>44741.125</v>
      </c>
      <c r="C4301" t="s">
        <v>13</v>
      </c>
      <c r="D4301">
        <f t="shared" si="67"/>
        <v>38</v>
      </c>
      <c r="E4301" t="s">
        <v>14</v>
      </c>
      <c r="F4301" t="s">
        <v>28</v>
      </c>
      <c r="G4301" t="s">
        <v>29</v>
      </c>
      <c r="H4301" t="s">
        <v>17</v>
      </c>
      <c r="I4301" t="s">
        <v>18</v>
      </c>
      <c r="J4301">
        <v>4</v>
      </c>
      <c r="K4301">
        <v>90456</v>
      </c>
      <c r="L4301">
        <v>82</v>
      </c>
      <c r="M4301">
        <v>0.14000000000000001</v>
      </c>
    </row>
    <row r="4302" spans="1:13">
      <c r="A4302">
        <v>4301</v>
      </c>
      <c r="B4302" s="1">
        <v>44741.166666666664</v>
      </c>
      <c r="C4302" t="s">
        <v>30</v>
      </c>
      <c r="D4302">
        <f t="shared" si="67"/>
        <v>24</v>
      </c>
      <c r="E4302" t="s">
        <v>14</v>
      </c>
      <c r="F4302" t="s">
        <v>34</v>
      </c>
      <c r="G4302" t="s">
        <v>32</v>
      </c>
      <c r="H4302" t="s">
        <v>17</v>
      </c>
      <c r="I4302" t="s">
        <v>18</v>
      </c>
      <c r="J4302">
        <v>0.9</v>
      </c>
      <c r="K4302">
        <v>43490</v>
      </c>
      <c r="L4302">
        <v>60</v>
      </c>
      <c r="M4302">
        <v>0.14000000000000001</v>
      </c>
    </row>
    <row r="4303" spans="1:13">
      <c r="A4303">
        <v>4302</v>
      </c>
      <c r="B4303" s="1">
        <v>44741.208333333336</v>
      </c>
      <c r="C4303" t="s">
        <v>19</v>
      </c>
      <c r="D4303">
        <f t="shared" si="67"/>
        <v>60</v>
      </c>
      <c r="E4303" t="s">
        <v>20</v>
      </c>
      <c r="F4303" t="s">
        <v>28</v>
      </c>
      <c r="G4303" t="s">
        <v>26</v>
      </c>
      <c r="H4303" t="s">
        <v>17</v>
      </c>
      <c r="I4303" t="s">
        <v>23</v>
      </c>
      <c r="J4303">
        <v>3.4</v>
      </c>
      <c r="K4303">
        <v>66556</v>
      </c>
      <c r="L4303">
        <v>83</v>
      </c>
      <c r="M4303">
        <v>0.22</v>
      </c>
    </row>
    <row r="4304" spans="1:13">
      <c r="A4304">
        <v>4303</v>
      </c>
      <c r="B4304" s="1">
        <v>44741.25</v>
      </c>
      <c r="C4304" t="s">
        <v>24</v>
      </c>
      <c r="D4304">
        <f t="shared" si="67"/>
        <v>53</v>
      </c>
      <c r="E4304" t="s">
        <v>20</v>
      </c>
      <c r="F4304" t="s">
        <v>15</v>
      </c>
      <c r="G4304" t="s">
        <v>21</v>
      </c>
      <c r="H4304" t="s">
        <v>27</v>
      </c>
      <c r="I4304" t="s">
        <v>23</v>
      </c>
      <c r="J4304">
        <v>4.0999999999999996</v>
      </c>
      <c r="K4304">
        <v>43955</v>
      </c>
      <c r="L4304">
        <v>83</v>
      </c>
      <c r="M4304">
        <v>0.38</v>
      </c>
    </row>
    <row r="4305" spans="1:13">
      <c r="A4305">
        <v>4304</v>
      </c>
      <c r="B4305" s="1">
        <v>44741.291666666664</v>
      </c>
      <c r="C4305" t="s">
        <v>13</v>
      </c>
      <c r="D4305">
        <f t="shared" si="67"/>
        <v>38</v>
      </c>
      <c r="E4305" t="s">
        <v>14</v>
      </c>
      <c r="F4305" t="s">
        <v>15</v>
      </c>
      <c r="G4305" t="s">
        <v>32</v>
      </c>
      <c r="H4305" t="s">
        <v>31</v>
      </c>
      <c r="I4305" t="s">
        <v>23</v>
      </c>
      <c r="J4305">
        <v>4.9000000000000004</v>
      </c>
      <c r="K4305">
        <v>49263</v>
      </c>
      <c r="L4305">
        <v>69</v>
      </c>
      <c r="M4305">
        <v>0.24</v>
      </c>
    </row>
    <row r="4306" spans="1:13">
      <c r="A4306">
        <v>4305</v>
      </c>
      <c r="B4306" s="1">
        <v>44741.333333333336</v>
      </c>
      <c r="C4306" t="s">
        <v>24</v>
      </c>
      <c r="D4306">
        <f t="shared" si="67"/>
        <v>53</v>
      </c>
      <c r="E4306" t="s">
        <v>14</v>
      </c>
      <c r="F4306" t="s">
        <v>25</v>
      </c>
      <c r="G4306" t="s">
        <v>26</v>
      </c>
      <c r="H4306" t="s">
        <v>17</v>
      </c>
      <c r="I4306" t="s">
        <v>23</v>
      </c>
      <c r="J4306">
        <v>3.5</v>
      </c>
      <c r="K4306">
        <v>42884</v>
      </c>
      <c r="L4306">
        <v>74</v>
      </c>
      <c r="M4306">
        <v>0.09</v>
      </c>
    </row>
    <row r="4307" spans="1:13">
      <c r="A4307">
        <v>4306</v>
      </c>
      <c r="B4307" s="1">
        <v>44741.375</v>
      </c>
      <c r="C4307" t="s">
        <v>30</v>
      </c>
      <c r="D4307">
        <f t="shared" si="67"/>
        <v>24</v>
      </c>
      <c r="E4307" t="s">
        <v>20</v>
      </c>
      <c r="F4307" t="s">
        <v>15</v>
      </c>
      <c r="G4307" t="s">
        <v>32</v>
      </c>
      <c r="H4307" t="s">
        <v>22</v>
      </c>
      <c r="I4307" t="s">
        <v>23</v>
      </c>
      <c r="J4307">
        <v>2</v>
      </c>
      <c r="K4307">
        <v>20513</v>
      </c>
      <c r="L4307">
        <v>77</v>
      </c>
      <c r="M4307">
        <v>0.24</v>
      </c>
    </row>
    <row r="4308" spans="1:13">
      <c r="A4308">
        <v>4307</v>
      </c>
      <c r="B4308" s="1">
        <v>44741.416666666664</v>
      </c>
      <c r="C4308" t="s">
        <v>13</v>
      </c>
      <c r="D4308">
        <f t="shared" si="67"/>
        <v>38</v>
      </c>
      <c r="E4308" t="s">
        <v>14</v>
      </c>
      <c r="F4308" t="s">
        <v>25</v>
      </c>
      <c r="G4308" t="s">
        <v>16</v>
      </c>
      <c r="H4308" t="s">
        <v>31</v>
      </c>
      <c r="I4308" t="s">
        <v>23</v>
      </c>
      <c r="J4308">
        <v>1.8</v>
      </c>
      <c r="K4308">
        <v>56901</v>
      </c>
      <c r="L4308">
        <v>68</v>
      </c>
      <c r="M4308">
        <v>0.28999999999999998</v>
      </c>
    </row>
    <row r="4309" spans="1:13">
      <c r="A4309">
        <v>4308</v>
      </c>
      <c r="B4309" s="1">
        <v>44741.458333333336</v>
      </c>
      <c r="C4309" t="s">
        <v>24</v>
      </c>
      <c r="D4309">
        <f t="shared" si="67"/>
        <v>53</v>
      </c>
      <c r="E4309" t="s">
        <v>14</v>
      </c>
      <c r="F4309" t="s">
        <v>34</v>
      </c>
      <c r="G4309" t="s">
        <v>32</v>
      </c>
      <c r="H4309" t="s">
        <v>31</v>
      </c>
      <c r="I4309" t="s">
        <v>18</v>
      </c>
      <c r="J4309">
        <v>2.7</v>
      </c>
      <c r="K4309">
        <v>60763</v>
      </c>
      <c r="L4309">
        <v>58</v>
      </c>
      <c r="M4309">
        <v>0.24</v>
      </c>
    </row>
    <row r="4310" spans="1:13">
      <c r="A4310">
        <v>4309</v>
      </c>
      <c r="B4310" s="1">
        <v>44741.5</v>
      </c>
      <c r="C4310" t="s">
        <v>24</v>
      </c>
      <c r="D4310">
        <f t="shared" si="67"/>
        <v>53</v>
      </c>
      <c r="E4310" t="s">
        <v>20</v>
      </c>
      <c r="F4310" t="s">
        <v>28</v>
      </c>
      <c r="G4310" t="s">
        <v>32</v>
      </c>
      <c r="H4310" t="s">
        <v>17</v>
      </c>
      <c r="I4310" t="s">
        <v>18</v>
      </c>
      <c r="J4310">
        <v>2.9</v>
      </c>
      <c r="K4310">
        <v>41580</v>
      </c>
      <c r="L4310">
        <v>75</v>
      </c>
      <c r="M4310">
        <v>0.57999999999999996</v>
      </c>
    </row>
    <row r="4311" spans="1:13">
      <c r="A4311">
        <v>4310</v>
      </c>
      <c r="B4311" s="1">
        <v>44741.541666666664</v>
      </c>
      <c r="C4311" t="s">
        <v>24</v>
      </c>
      <c r="D4311">
        <f t="shared" si="67"/>
        <v>53</v>
      </c>
      <c r="E4311" t="s">
        <v>20</v>
      </c>
      <c r="F4311" t="s">
        <v>15</v>
      </c>
      <c r="G4311" t="s">
        <v>16</v>
      </c>
      <c r="H4311" t="s">
        <v>27</v>
      </c>
      <c r="I4311" t="s">
        <v>23</v>
      </c>
      <c r="J4311">
        <v>1.7</v>
      </c>
      <c r="K4311">
        <v>76756</v>
      </c>
      <c r="L4311">
        <v>76</v>
      </c>
      <c r="M4311">
        <v>0.16</v>
      </c>
    </row>
    <row r="4312" spans="1:13">
      <c r="A4312">
        <v>4311</v>
      </c>
      <c r="B4312" s="1">
        <v>44741.583333333336</v>
      </c>
      <c r="C4312" t="s">
        <v>13</v>
      </c>
      <c r="D4312">
        <f t="shared" si="67"/>
        <v>38</v>
      </c>
      <c r="E4312" t="s">
        <v>20</v>
      </c>
      <c r="F4312" t="s">
        <v>25</v>
      </c>
      <c r="G4312" t="s">
        <v>21</v>
      </c>
      <c r="H4312" t="s">
        <v>31</v>
      </c>
      <c r="I4312" t="s">
        <v>23</v>
      </c>
      <c r="J4312">
        <v>2.5</v>
      </c>
      <c r="K4312">
        <v>46278</v>
      </c>
      <c r="L4312">
        <v>91</v>
      </c>
      <c r="M4312">
        <v>0.19</v>
      </c>
    </row>
    <row r="4313" spans="1:13">
      <c r="A4313">
        <v>4312</v>
      </c>
      <c r="B4313" s="1">
        <v>44741.625</v>
      </c>
      <c r="C4313" t="s">
        <v>19</v>
      </c>
      <c r="D4313">
        <f t="shared" si="67"/>
        <v>60</v>
      </c>
      <c r="E4313" t="s">
        <v>14</v>
      </c>
      <c r="F4313" t="s">
        <v>34</v>
      </c>
      <c r="G4313" t="s">
        <v>26</v>
      </c>
      <c r="H4313" t="s">
        <v>22</v>
      </c>
      <c r="I4313" t="s">
        <v>23</v>
      </c>
      <c r="J4313">
        <v>5.3</v>
      </c>
      <c r="K4313">
        <v>42256</v>
      </c>
      <c r="L4313">
        <v>66</v>
      </c>
      <c r="M4313">
        <v>0.43</v>
      </c>
    </row>
    <row r="4314" spans="1:13">
      <c r="A4314">
        <v>4313</v>
      </c>
      <c r="B4314" s="1">
        <v>44741.666666666664</v>
      </c>
      <c r="C4314" t="s">
        <v>30</v>
      </c>
      <c r="D4314">
        <f t="shared" si="67"/>
        <v>24</v>
      </c>
      <c r="E4314" t="s">
        <v>20</v>
      </c>
      <c r="F4314" t="s">
        <v>25</v>
      </c>
      <c r="G4314" t="s">
        <v>29</v>
      </c>
      <c r="H4314" t="s">
        <v>31</v>
      </c>
      <c r="I4314" t="s">
        <v>18</v>
      </c>
      <c r="J4314">
        <v>7.3</v>
      </c>
      <c r="K4314">
        <v>65530</v>
      </c>
      <c r="L4314">
        <v>88</v>
      </c>
      <c r="M4314">
        <v>0.46</v>
      </c>
    </row>
    <row r="4315" spans="1:13">
      <c r="A4315">
        <v>4314</v>
      </c>
      <c r="B4315" s="1">
        <v>44741.708333333336</v>
      </c>
      <c r="C4315" t="s">
        <v>19</v>
      </c>
      <c r="D4315">
        <f t="shared" si="67"/>
        <v>60</v>
      </c>
      <c r="E4315" t="s">
        <v>14</v>
      </c>
      <c r="F4315" t="s">
        <v>28</v>
      </c>
      <c r="G4315" t="s">
        <v>21</v>
      </c>
      <c r="H4315" t="s">
        <v>27</v>
      </c>
      <c r="I4315" t="s">
        <v>23</v>
      </c>
      <c r="J4315">
        <v>5.5</v>
      </c>
      <c r="K4315">
        <v>24146</v>
      </c>
      <c r="L4315">
        <v>61</v>
      </c>
      <c r="M4315">
        <v>0.6</v>
      </c>
    </row>
    <row r="4316" spans="1:13">
      <c r="A4316">
        <v>4315</v>
      </c>
      <c r="B4316" s="1">
        <v>44741.75</v>
      </c>
      <c r="C4316" t="s">
        <v>19</v>
      </c>
      <c r="D4316">
        <f t="shared" si="67"/>
        <v>60</v>
      </c>
      <c r="E4316" t="s">
        <v>14</v>
      </c>
      <c r="F4316" t="s">
        <v>15</v>
      </c>
      <c r="G4316" t="s">
        <v>32</v>
      </c>
      <c r="H4316" t="s">
        <v>22</v>
      </c>
      <c r="I4316" t="s">
        <v>23</v>
      </c>
      <c r="J4316">
        <v>6.6</v>
      </c>
      <c r="K4316">
        <v>73134</v>
      </c>
      <c r="L4316">
        <v>59</v>
      </c>
      <c r="M4316">
        <v>0.53</v>
      </c>
    </row>
    <row r="4317" spans="1:13">
      <c r="A4317">
        <v>4316</v>
      </c>
      <c r="B4317" s="1">
        <v>44741.791666666664</v>
      </c>
      <c r="C4317" t="s">
        <v>30</v>
      </c>
      <c r="D4317">
        <f t="shared" si="67"/>
        <v>24</v>
      </c>
      <c r="E4317" t="s">
        <v>20</v>
      </c>
      <c r="F4317" t="s">
        <v>34</v>
      </c>
      <c r="G4317" t="s">
        <v>29</v>
      </c>
      <c r="H4317" t="s">
        <v>27</v>
      </c>
      <c r="I4317" t="s">
        <v>23</v>
      </c>
      <c r="J4317">
        <v>5.9</v>
      </c>
      <c r="K4317">
        <v>46957</v>
      </c>
      <c r="L4317">
        <v>71</v>
      </c>
      <c r="M4317">
        <v>0.1</v>
      </c>
    </row>
    <row r="4318" spans="1:13">
      <c r="A4318">
        <v>4317</v>
      </c>
      <c r="B4318" s="1">
        <v>44741.833333333336</v>
      </c>
      <c r="C4318" t="s">
        <v>24</v>
      </c>
      <c r="D4318">
        <f t="shared" si="67"/>
        <v>53</v>
      </c>
      <c r="E4318" t="s">
        <v>14</v>
      </c>
      <c r="F4318" t="s">
        <v>25</v>
      </c>
      <c r="G4318" t="s">
        <v>16</v>
      </c>
      <c r="H4318" t="s">
        <v>17</v>
      </c>
      <c r="I4318" t="s">
        <v>23</v>
      </c>
      <c r="J4318">
        <v>5.7</v>
      </c>
      <c r="K4318">
        <v>74786</v>
      </c>
      <c r="L4318">
        <v>64</v>
      </c>
      <c r="M4318">
        <v>0.28000000000000003</v>
      </c>
    </row>
    <row r="4319" spans="1:13">
      <c r="A4319">
        <v>4318</v>
      </c>
      <c r="B4319" s="1">
        <v>44741.875</v>
      </c>
      <c r="C4319" t="s">
        <v>30</v>
      </c>
      <c r="D4319">
        <f t="shared" si="67"/>
        <v>24</v>
      </c>
      <c r="E4319" t="s">
        <v>20</v>
      </c>
      <c r="F4319" t="s">
        <v>34</v>
      </c>
      <c r="G4319" t="s">
        <v>21</v>
      </c>
      <c r="H4319" t="s">
        <v>31</v>
      </c>
      <c r="I4319" t="s">
        <v>18</v>
      </c>
      <c r="J4319">
        <v>3.3</v>
      </c>
      <c r="K4319">
        <v>80763</v>
      </c>
      <c r="L4319">
        <v>59</v>
      </c>
      <c r="M4319">
        <v>0.08</v>
      </c>
    </row>
    <row r="4320" spans="1:13">
      <c r="A4320">
        <v>4319</v>
      </c>
      <c r="B4320" s="1">
        <v>44741.916666666664</v>
      </c>
      <c r="C4320" t="s">
        <v>13</v>
      </c>
      <c r="D4320">
        <f t="shared" si="67"/>
        <v>38</v>
      </c>
      <c r="E4320" t="s">
        <v>20</v>
      </c>
      <c r="F4320" t="s">
        <v>25</v>
      </c>
      <c r="G4320" t="s">
        <v>26</v>
      </c>
      <c r="H4320" t="s">
        <v>22</v>
      </c>
      <c r="I4320" t="s">
        <v>23</v>
      </c>
      <c r="J4320">
        <v>4.3</v>
      </c>
      <c r="K4320">
        <v>67803</v>
      </c>
      <c r="L4320">
        <v>98</v>
      </c>
      <c r="M4320">
        <v>0.19</v>
      </c>
    </row>
    <row r="4321" spans="1:13">
      <c r="A4321">
        <v>4320</v>
      </c>
      <c r="B4321" s="1">
        <v>44741.958333333336</v>
      </c>
      <c r="C4321" t="s">
        <v>13</v>
      </c>
      <c r="D4321">
        <f t="shared" si="67"/>
        <v>38</v>
      </c>
      <c r="E4321" t="s">
        <v>14</v>
      </c>
      <c r="F4321" t="s">
        <v>25</v>
      </c>
      <c r="G4321" t="s">
        <v>21</v>
      </c>
      <c r="H4321" t="s">
        <v>27</v>
      </c>
      <c r="I4321" t="s">
        <v>23</v>
      </c>
      <c r="J4321">
        <v>3.2</v>
      </c>
      <c r="K4321">
        <v>38761</v>
      </c>
      <c r="L4321">
        <v>70</v>
      </c>
      <c r="M4321">
        <v>0.15</v>
      </c>
    </row>
    <row r="4322" spans="1:13">
      <c r="A4322">
        <v>4321</v>
      </c>
      <c r="B4322" s="1">
        <v>44742</v>
      </c>
      <c r="C4322" t="s">
        <v>13</v>
      </c>
      <c r="D4322">
        <f t="shared" si="67"/>
        <v>38</v>
      </c>
      <c r="E4322" t="s">
        <v>14</v>
      </c>
      <c r="F4322" t="s">
        <v>28</v>
      </c>
      <c r="G4322" t="s">
        <v>21</v>
      </c>
      <c r="H4322" t="s">
        <v>17</v>
      </c>
      <c r="I4322" t="s">
        <v>18</v>
      </c>
      <c r="J4322">
        <v>3.6</v>
      </c>
      <c r="K4322">
        <v>29983</v>
      </c>
      <c r="L4322">
        <v>100</v>
      </c>
      <c r="M4322">
        <v>0.25</v>
      </c>
    </row>
    <row r="4323" spans="1:13">
      <c r="A4323">
        <v>4322</v>
      </c>
      <c r="B4323" s="1">
        <v>44742.041666666664</v>
      </c>
      <c r="C4323" t="s">
        <v>19</v>
      </c>
      <c r="D4323">
        <f t="shared" si="67"/>
        <v>60</v>
      </c>
      <c r="E4323" t="s">
        <v>20</v>
      </c>
      <c r="F4323" t="s">
        <v>28</v>
      </c>
      <c r="G4323" t="s">
        <v>29</v>
      </c>
      <c r="H4323" t="s">
        <v>22</v>
      </c>
      <c r="I4323" t="s">
        <v>18</v>
      </c>
      <c r="J4323">
        <v>4.0999999999999996</v>
      </c>
      <c r="K4323">
        <v>26319</v>
      </c>
      <c r="L4323">
        <v>63</v>
      </c>
      <c r="M4323">
        <v>0.1</v>
      </c>
    </row>
    <row r="4324" spans="1:13">
      <c r="A4324">
        <v>4323</v>
      </c>
      <c r="B4324" s="1">
        <v>44742.083333333336</v>
      </c>
      <c r="C4324" t="s">
        <v>24</v>
      </c>
      <c r="D4324">
        <f t="shared" si="67"/>
        <v>53</v>
      </c>
      <c r="E4324" t="s">
        <v>20</v>
      </c>
      <c r="F4324" t="s">
        <v>25</v>
      </c>
      <c r="G4324" t="s">
        <v>16</v>
      </c>
      <c r="H4324" t="s">
        <v>31</v>
      </c>
      <c r="I4324" t="s">
        <v>18</v>
      </c>
      <c r="J4324">
        <v>5.4</v>
      </c>
      <c r="K4324">
        <v>77058</v>
      </c>
      <c r="L4324">
        <v>54</v>
      </c>
      <c r="M4324">
        <v>0.12</v>
      </c>
    </row>
    <row r="4325" spans="1:13">
      <c r="A4325">
        <v>4324</v>
      </c>
      <c r="B4325" s="1">
        <v>44742.125</v>
      </c>
      <c r="C4325" t="s">
        <v>13</v>
      </c>
      <c r="D4325">
        <f t="shared" si="67"/>
        <v>38</v>
      </c>
      <c r="E4325" t="s">
        <v>20</v>
      </c>
      <c r="F4325" t="s">
        <v>15</v>
      </c>
      <c r="G4325" t="s">
        <v>16</v>
      </c>
      <c r="H4325" t="s">
        <v>31</v>
      </c>
      <c r="I4325" t="s">
        <v>23</v>
      </c>
      <c r="J4325">
        <v>4.8</v>
      </c>
      <c r="K4325">
        <v>52304</v>
      </c>
      <c r="L4325">
        <v>90</v>
      </c>
      <c r="M4325">
        <v>0.48</v>
      </c>
    </row>
    <row r="4326" spans="1:13">
      <c r="A4326">
        <v>4325</v>
      </c>
      <c r="B4326" s="1">
        <v>44742.166666666664</v>
      </c>
      <c r="C4326" t="s">
        <v>24</v>
      </c>
      <c r="D4326">
        <f t="shared" si="67"/>
        <v>53</v>
      </c>
      <c r="E4326" t="s">
        <v>20</v>
      </c>
      <c r="F4326" t="s">
        <v>34</v>
      </c>
      <c r="G4326" t="s">
        <v>21</v>
      </c>
      <c r="H4326" t="s">
        <v>27</v>
      </c>
      <c r="I4326" t="s">
        <v>23</v>
      </c>
      <c r="J4326">
        <v>3.7</v>
      </c>
      <c r="K4326">
        <v>43016</v>
      </c>
      <c r="L4326">
        <v>66</v>
      </c>
      <c r="M4326">
        <v>0.11</v>
      </c>
    </row>
    <row r="4327" spans="1:13">
      <c r="A4327">
        <v>4326</v>
      </c>
      <c r="B4327" s="1">
        <v>44742.208333333336</v>
      </c>
      <c r="C4327" t="s">
        <v>19</v>
      </c>
      <c r="D4327">
        <f t="shared" si="67"/>
        <v>60</v>
      </c>
      <c r="E4327" t="s">
        <v>20</v>
      </c>
      <c r="F4327" t="s">
        <v>34</v>
      </c>
      <c r="G4327" t="s">
        <v>16</v>
      </c>
      <c r="H4327" t="s">
        <v>22</v>
      </c>
      <c r="I4327" t="s">
        <v>23</v>
      </c>
      <c r="J4327">
        <v>4.0999999999999996</v>
      </c>
      <c r="K4327">
        <v>52358</v>
      </c>
      <c r="L4327">
        <v>77</v>
      </c>
      <c r="M4327">
        <v>0.1</v>
      </c>
    </row>
    <row r="4328" spans="1:13">
      <c r="A4328">
        <v>4327</v>
      </c>
      <c r="B4328" s="1">
        <v>44742.25</v>
      </c>
      <c r="C4328" t="s">
        <v>30</v>
      </c>
      <c r="D4328">
        <f t="shared" si="67"/>
        <v>24</v>
      </c>
      <c r="E4328" t="s">
        <v>20</v>
      </c>
      <c r="F4328" t="s">
        <v>28</v>
      </c>
      <c r="G4328" t="s">
        <v>29</v>
      </c>
      <c r="H4328" t="s">
        <v>17</v>
      </c>
      <c r="I4328" t="s">
        <v>23</v>
      </c>
      <c r="J4328">
        <v>4.9000000000000004</v>
      </c>
      <c r="K4328">
        <v>76612</v>
      </c>
      <c r="L4328">
        <v>59</v>
      </c>
      <c r="M4328">
        <v>0.12</v>
      </c>
    </row>
    <row r="4329" spans="1:13">
      <c r="A4329">
        <v>4328</v>
      </c>
      <c r="B4329" s="1">
        <v>44742.291666666664</v>
      </c>
      <c r="C4329" t="s">
        <v>19</v>
      </c>
      <c r="D4329">
        <f t="shared" si="67"/>
        <v>60</v>
      </c>
      <c r="E4329" t="s">
        <v>14</v>
      </c>
      <c r="F4329" t="s">
        <v>15</v>
      </c>
      <c r="G4329" t="s">
        <v>29</v>
      </c>
      <c r="H4329" t="s">
        <v>17</v>
      </c>
      <c r="I4329" t="s">
        <v>23</v>
      </c>
      <c r="J4329">
        <v>5.3</v>
      </c>
      <c r="K4329">
        <v>70575</v>
      </c>
      <c r="L4329">
        <v>75</v>
      </c>
      <c r="M4329">
        <v>0.59</v>
      </c>
    </row>
    <row r="4330" spans="1:13">
      <c r="A4330">
        <v>4329</v>
      </c>
      <c r="B4330" s="1">
        <v>44742.333333333336</v>
      </c>
      <c r="C4330" t="s">
        <v>30</v>
      </c>
      <c r="D4330">
        <f t="shared" si="67"/>
        <v>24</v>
      </c>
      <c r="E4330" t="s">
        <v>14</v>
      </c>
      <c r="F4330" t="s">
        <v>25</v>
      </c>
      <c r="G4330" t="s">
        <v>26</v>
      </c>
      <c r="H4330" t="s">
        <v>17</v>
      </c>
      <c r="I4330" t="s">
        <v>23</v>
      </c>
      <c r="J4330">
        <v>1</v>
      </c>
      <c r="K4330">
        <v>63770</v>
      </c>
      <c r="L4330">
        <v>59</v>
      </c>
      <c r="M4330">
        <v>0.26</v>
      </c>
    </row>
    <row r="4331" spans="1:13">
      <c r="A4331">
        <v>4330</v>
      </c>
      <c r="B4331" s="1">
        <v>44742.375</v>
      </c>
      <c r="C4331" t="s">
        <v>24</v>
      </c>
      <c r="D4331">
        <f t="shared" si="67"/>
        <v>53</v>
      </c>
      <c r="E4331" t="s">
        <v>14</v>
      </c>
      <c r="F4331" t="s">
        <v>28</v>
      </c>
      <c r="G4331" t="s">
        <v>16</v>
      </c>
      <c r="H4331" t="s">
        <v>27</v>
      </c>
      <c r="I4331" t="s">
        <v>23</v>
      </c>
      <c r="J4331">
        <v>1.8</v>
      </c>
      <c r="K4331">
        <v>67758</v>
      </c>
      <c r="L4331">
        <v>74</v>
      </c>
      <c r="M4331">
        <v>0.09</v>
      </c>
    </row>
    <row r="4332" spans="1:13">
      <c r="A4332">
        <v>4331</v>
      </c>
      <c r="B4332" s="1">
        <v>44742.416666666664</v>
      </c>
      <c r="C4332" t="s">
        <v>13</v>
      </c>
      <c r="D4332">
        <f t="shared" si="67"/>
        <v>38</v>
      </c>
      <c r="E4332" t="s">
        <v>14</v>
      </c>
      <c r="F4332" t="s">
        <v>25</v>
      </c>
      <c r="G4332" t="s">
        <v>26</v>
      </c>
      <c r="H4332" t="s">
        <v>17</v>
      </c>
      <c r="I4332" t="s">
        <v>18</v>
      </c>
      <c r="J4332">
        <v>6.2</v>
      </c>
      <c r="K4332">
        <v>58603</v>
      </c>
      <c r="L4332">
        <v>69</v>
      </c>
      <c r="M4332">
        <v>0.26</v>
      </c>
    </row>
    <row r="4333" spans="1:13">
      <c r="A4333">
        <v>4332</v>
      </c>
      <c r="B4333" s="1">
        <v>44742.458333333336</v>
      </c>
      <c r="C4333" t="s">
        <v>30</v>
      </c>
      <c r="D4333">
        <f t="shared" si="67"/>
        <v>24</v>
      </c>
      <c r="E4333" t="s">
        <v>20</v>
      </c>
      <c r="F4333" t="s">
        <v>25</v>
      </c>
      <c r="G4333" t="s">
        <v>32</v>
      </c>
      <c r="H4333" t="s">
        <v>22</v>
      </c>
      <c r="I4333" t="s">
        <v>23</v>
      </c>
      <c r="J4333">
        <v>3.9</v>
      </c>
      <c r="K4333">
        <v>61042</v>
      </c>
      <c r="L4333">
        <v>78</v>
      </c>
      <c r="M4333">
        <v>0.43</v>
      </c>
    </row>
    <row r="4334" spans="1:13">
      <c r="A4334">
        <v>4333</v>
      </c>
      <c r="B4334" s="1">
        <v>44742.5</v>
      </c>
      <c r="C4334" t="s">
        <v>13</v>
      </c>
      <c r="D4334">
        <f t="shared" si="67"/>
        <v>38</v>
      </c>
      <c r="E4334" t="s">
        <v>14</v>
      </c>
      <c r="F4334" t="s">
        <v>28</v>
      </c>
      <c r="G4334" t="s">
        <v>29</v>
      </c>
      <c r="H4334" t="s">
        <v>27</v>
      </c>
      <c r="I4334" t="s">
        <v>18</v>
      </c>
      <c r="J4334">
        <v>3.2</v>
      </c>
      <c r="K4334">
        <v>59421</v>
      </c>
      <c r="L4334">
        <v>83</v>
      </c>
      <c r="M4334">
        <v>0.43</v>
      </c>
    </row>
    <row r="4335" spans="1:13">
      <c r="A4335">
        <v>4334</v>
      </c>
      <c r="B4335" s="1">
        <v>44742.541666666664</v>
      </c>
      <c r="C4335" t="s">
        <v>24</v>
      </c>
      <c r="D4335">
        <f t="shared" si="67"/>
        <v>53</v>
      </c>
      <c r="E4335" t="s">
        <v>14</v>
      </c>
      <c r="F4335" t="s">
        <v>15</v>
      </c>
      <c r="G4335" t="s">
        <v>21</v>
      </c>
      <c r="H4335" t="s">
        <v>31</v>
      </c>
      <c r="I4335" t="s">
        <v>23</v>
      </c>
      <c r="J4335">
        <v>3.5</v>
      </c>
      <c r="K4335">
        <v>54999</v>
      </c>
      <c r="L4335">
        <v>78</v>
      </c>
      <c r="M4335">
        <v>0.2</v>
      </c>
    </row>
    <row r="4336" spans="1:13">
      <c r="A4336">
        <v>4335</v>
      </c>
      <c r="B4336" s="1">
        <v>44742.583333333336</v>
      </c>
      <c r="C4336" t="s">
        <v>13</v>
      </c>
      <c r="D4336">
        <f t="shared" si="67"/>
        <v>38</v>
      </c>
      <c r="E4336" t="s">
        <v>20</v>
      </c>
      <c r="F4336" t="s">
        <v>34</v>
      </c>
      <c r="G4336" t="s">
        <v>29</v>
      </c>
      <c r="H4336" t="s">
        <v>27</v>
      </c>
      <c r="I4336" t="s">
        <v>23</v>
      </c>
      <c r="J4336">
        <v>3.5</v>
      </c>
      <c r="K4336">
        <v>70067</v>
      </c>
      <c r="L4336">
        <v>80</v>
      </c>
      <c r="M4336">
        <v>0.23</v>
      </c>
    </row>
    <row r="4337" spans="1:13">
      <c r="A4337">
        <v>4336</v>
      </c>
      <c r="B4337" s="1">
        <v>44742.625</v>
      </c>
      <c r="C4337" t="s">
        <v>30</v>
      </c>
      <c r="D4337">
        <f t="shared" si="67"/>
        <v>24</v>
      </c>
      <c r="E4337" t="s">
        <v>14</v>
      </c>
      <c r="F4337" t="s">
        <v>28</v>
      </c>
      <c r="G4337" t="s">
        <v>32</v>
      </c>
      <c r="H4337" t="s">
        <v>27</v>
      </c>
      <c r="I4337" t="s">
        <v>23</v>
      </c>
      <c r="J4337">
        <v>5.0999999999999996</v>
      </c>
      <c r="K4337">
        <v>62226</v>
      </c>
      <c r="L4337">
        <v>74</v>
      </c>
      <c r="M4337">
        <v>0.35</v>
      </c>
    </row>
    <row r="4338" spans="1:13">
      <c r="A4338">
        <v>4337</v>
      </c>
      <c r="B4338" s="1">
        <v>44742.666666666664</v>
      </c>
      <c r="C4338" t="s">
        <v>13</v>
      </c>
      <c r="D4338">
        <f t="shared" si="67"/>
        <v>38</v>
      </c>
      <c r="E4338" t="s">
        <v>20</v>
      </c>
      <c r="F4338" t="s">
        <v>15</v>
      </c>
      <c r="G4338" t="s">
        <v>21</v>
      </c>
      <c r="H4338" t="s">
        <v>27</v>
      </c>
      <c r="I4338" t="s">
        <v>18</v>
      </c>
      <c r="J4338">
        <v>1.8</v>
      </c>
      <c r="K4338">
        <v>37386</v>
      </c>
      <c r="L4338">
        <v>70</v>
      </c>
      <c r="M4338">
        <v>0.27</v>
      </c>
    </row>
    <row r="4339" spans="1:13">
      <c r="A4339">
        <v>4338</v>
      </c>
      <c r="B4339" s="1">
        <v>44742.708333333336</v>
      </c>
      <c r="C4339" t="s">
        <v>19</v>
      </c>
      <c r="D4339">
        <f t="shared" si="67"/>
        <v>60</v>
      </c>
      <c r="E4339" t="s">
        <v>20</v>
      </c>
      <c r="F4339" t="s">
        <v>25</v>
      </c>
      <c r="G4339" t="s">
        <v>16</v>
      </c>
      <c r="H4339" t="s">
        <v>22</v>
      </c>
      <c r="I4339" t="s">
        <v>23</v>
      </c>
      <c r="J4339">
        <v>4</v>
      </c>
      <c r="K4339">
        <v>65577</v>
      </c>
      <c r="L4339">
        <v>81</v>
      </c>
      <c r="M4339">
        <v>0.01</v>
      </c>
    </row>
    <row r="4340" spans="1:13">
      <c r="A4340">
        <v>4339</v>
      </c>
      <c r="B4340" s="1">
        <v>44742.75</v>
      </c>
      <c r="C4340" t="s">
        <v>13</v>
      </c>
      <c r="D4340">
        <f t="shared" si="67"/>
        <v>38</v>
      </c>
      <c r="E4340" t="s">
        <v>20</v>
      </c>
      <c r="F4340" t="s">
        <v>28</v>
      </c>
      <c r="G4340" t="s">
        <v>16</v>
      </c>
      <c r="H4340" t="s">
        <v>31</v>
      </c>
      <c r="I4340" t="s">
        <v>18</v>
      </c>
      <c r="J4340">
        <v>4.5</v>
      </c>
      <c r="K4340">
        <v>59945</v>
      </c>
      <c r="L4340">
        <v>74</v>
      </c>
      <c r="M4340">
        <v>0.56999999999999995</v>
      </c>
    </row>
    <row r="4341" spans="1:13">
      <c r="A4341">
        <v>4340</v>
      </c>
      <c r="B4341" s="1">
        <v>44742.791666666664</v>
      </c>
      <c r="C4341" t="s">
        <v>30</v>
      </c>
      <c r="D4341">
        <f t="shared" si="67"/>
        <v>24</v>
      </c>
      <c r="E4341" t="s">
        <v>20</v>
      </c>
      <c r="F4341" t="s">
        <v>34</v>
      </c>
      <c r="G4341" t="s">
        <v>29</v>
      </c>
      <c r="H4341" t="s">
        <v>31</v>
      </c>
      <c r="I4341" t="s">
        <v>23</v>
      </c>
      <c r="J4341">
        <v>4.8</v>
      </c>
      <c r="K4341">
        <v>67228</v>
      </c>
      <c r="L4341">
        <v>74</v>
      </c>
      <c r="M4341">
        <v>0.32</v>
      </c>
    </row>
    <row r="4342" spans="1:13">
      <c r="A4342">
        <v>4341</v>
      </c>
      <c r="B4342" s="1">
        <v>44742.833333333336</v>
      </c>
      <c r="C4342" t="s">
        <v>13</v>
      </c>
      <c r="D4342">
        <f t="shared" si="67"/>
        <v>38</v>
      </c>
      <c r="E4342" t="s">
        <v>20</v>
      </c>
      <c r="F4342" t="s">
        <v>34</v>
      </c>
      <c r="G4342" t="s">
        <v>21</v>
      </c>
      <c r="H4342" t="s">
        <v>27</v>
      </c>
      <c r="I4342" t="s">
        <v>18</v>
      </c>
      <c r="J4342">
        <v>4.4000000000000004</v>
      </c>
      <c r="K4342">
        <v>52916</v>
      </c>
      <c r="L4342">
        <v>80</v>
      </c>
      <c r="M4342">
        <v>0.1</v>
      </c>
    </row>
    <row r="4343" spans="1:13">
      <c r="A4343">
        <v>4342</v>
      </c>
      <c r="B4343" s="1">
        <v>44742.875</v>
      </c>
      <c r="C4343" t="s">
        <v>30</v>
      </c>
      <c r="D4343">
        <f t="shared" si="67"/>
        <v>24</v>
      </c>
      <c r="E4343" t="s">
        <v>14</v>
      </c>
      <c r="F4343" t="s">
        <v>25</v>
      </c>
      <c r="G4343" t="s">
        <v>21</v>
      </c>
      <c r="H4343" t="s">
        <v>27</v>
      </c>
      <c r="I4343" t="s">
        <v>23</v>
      </c>
      <c r="J4343">
        <v>5</v>
      </c>
      <c r="K4343">
        <v>71235</v>
      </c>
      <c r="L4343">
        <v>63</v>
      </c>
      <c r="M4343">
        <v>0.53</v>
      </c>
    </row>
    <row r="4344" spans="1:13">
      <c r="A4344">
        <v>4343</v>
      </c>
      <c r="B4344" s="1">
        <v>44742.916666666664</v>
      </c>
      <c r="C4344" t="s">
        <v>24</v>
      </c>
      <c r="D4344">
        <f t="shared" si="67"/>
        <v>53</v>
      </c>
      <c r="E4344" t="s">
        <v>14</v>
      </c>
      <c r="F4344" t="s">
        <v>28</v>
      </c>
      <c r="G4344" t="s">
        <v>26</v>
      </c>
      <c r="H4344" t="s">
        <v>27</v>
      </c>
      <c r="I4344" t="s">
        <v>18</v>
      </c>
      <c r="J4344">
        <v>2.9</v>
      </c>
      <c r="K4344">
        <v>53772</v>
      </c>
      <c r="L4344">
        <v>92</v>
      </c>
      <c r="M4344">
        <v>0.41</v>
      </c>
    </row>
    <row r="4345" spans="1:13">
      <c r="A4345">
        <v>4344</v>
      </c>
      <c r="B4345" s="1">
        <v>44742.958333333336</v>
      </c>
      <c r="C4345" t="s">
        <v>24</v>
      </c>
      <c r="D4345">
        <f t="shared" si="67"/>
        <v>53</v>
      </c>
      <c r="E4345" t="s">
        <v>14</v>
      </c>
      <c r="F4345" t="s">
        <v>34</v>
      </c>
      <c r="G4345" t="s">
        <v>32</v>
      </c>
      <c r="H4345" t="s">
        <v>22</v>
      </c>
      <c r="I4345" t="s">
        <v>23</v>
      </c>
      <c r="J4345">
        <v>2.1</v>
      </c>
      <c r="K4345">
        <v>69478</v>
      </c>
      <c r="L4345">
        <v>72</v>
      </c>
      <c r="M4345">
        <v>0.26</v>
      </c>
    </row>
    <row r="4346" spans="1:13">
      <c r="A4346">
        <v>4345</v>
      </c>
      <c r="B4346" s="1">
        <v>44743</v>
      </c>
      <c r="C4346" t="s">
        <v>13</v>
      </c>
      <c r="D4346">
        <f t="shared" si="67"/>
        <v>38</v>
      </c>
      <c r="E4346" t="s">
        <v>20</v>
      </c>
      <c r="F4346" t="s">
        <v>28</v>
      </c>
      <c r="G4346" t="s">
        <v>16</v>
      </c>
      <c r="H4346" t="s">
        <v>22</v>
      </c>
      <c r="I4346" t="s">
        <v>18</v>
      </c>
      <c r="J4346">
        <v>8.9</v>
      </c>
      <c r="K4346">
        <v>45871</v>
      </c>
      <c r="L4346">
        <v>76</v>
      </c>
      <c r="M4346">
        <v>0.41</v>
      </c>
    </row>
    <row r="4347" spans="1:13">
      <c r="A4347">
        <v>4346</v>
      </c>
      <c r="B4347" s="1">
        <v>44743.041666666664</v>
      </c>
      <c r="C4347" t="s">
        <v>13</v>
      </c>
      <c r="D4347">
        <f t="shared" si="67"/>
        <v>38</v>
      </c>
      <c r="E4347" t="s">
        <v>14</v>
      </c>
      <c r="F4347" t="s">
        <v>34</v>
      </c>
      <c r="G4347" t="s">
        <v>29</v>
      </c>
      <c r="H4347" t="s">
        <v>17</v>
      </c>
      <c r="I4347" t="s">
        <v>23</v>
      </c>
      <c r="J4347">
        <v>3.4</v>
      </c>
      <c r="K4347">
        <v>47255</v>
      </c>
      <c r="L4347">
        <v>74</v>
      </c>
      <c r="M4347">
        <v>0.34</v>
      </c>
    </row>
    <row r="4348" spans="1:13">
      <c r="A4348">
        <v>4347</v>
      </c>
      <c r="B4348" s="1">
        <v>44743.083333333336</v>
      </c>
      <c r="C4348" t="s">
        <v>24</v>
      </c>
      <c r="D4348">
        <f t="shared" si="67"/>
        <v>53</v>
      </c>
      <c r="E4348" t="s">
        <v>14</v>
      </c>
      <c r="F4348" t="s">
        <v>25</v>
      </c>
      <c r="G4348" t="s">
        <v>21</v>
      </c>
      <c r="H4348" t="s">
        <v>31</v>
      </c>
      <c r="I4348" t="s">
        <v>23</v>
      </c>
      <c r="J4348">
        <v>3.6</v>
      </c>
      <c r="K4348">
        <v>67041</v>
      </c>
      <c r="L4348">
        <v>83</v>
      </c>
      <c r="M4348">
        <v>0.25</v>
      </c>
    </row>
    <row r="4349" spans="1:13">
      <c r="A4349">
        <v>4348</v>
      </c>
      <c r="B4349" s="1">
        <v>44743.125</v>
      </c>
      <c r="C4349" t="s">
        <v>13</v>
      </c>
      <c r="D4349">
        <f t="shared" si="67"/>
        <v>38</v>
      </c>
      <c r="E4349" t="s">
        <v>14</v>
      </c>
      <c r="F4349" t="s">
        <v>25</v>
      </c>
      <c r="G4349" t="s">
        <v>16</v>
      </c>
      <c r="H4349" t="s">
        <v>17</v>
      </c>
      <c r="I4349" t="s">
        <v>18</v>
      </c>
      <c r="J4349">
        <v>5.4</v>
      </c>
      <c r="K4349">
        <v>48365</v>
      </c>
      <c r="L4349">
        <v>79</v>
      </c>
      <c r="M4349">
        <v>0.26</v>
      </c>
    </row>
    <row r="4350" spans="1:13">
      <c r="A4350">
        <v>4349</v>
      </c>
      <c r="B4350" s="1">
        <v>44743.166666666664</v>
      </c>
      <c r="C4350" t="s">
        <v>24</v>
      </c>
      <c r="D4350">
        <f t="shared" si="67"/>
        <v>53</v>
      </c>
      <c r="E4350" t="s">
        <v>14</v>
      </c>
      <c r="F4350" t="s">
        <v>28</v>
      </c>
      <c r="G4350" t="s">
        <v>29</v>
      </c>
      <c r="H4350" t="s">
        <v>17</v>
      </c>
      <c r="I4350" t="s">
        <v>23</v>
      </c>
      <c r="J4350">
        <v>7.2</v>
      </c>
      <c r="K4350">
        <v>99116</v>
      </c>
      <c r="L4350">
        <v>74</v>
      </c>
      <c r="M4350">
        <v>0.41</v>
      </c>
    </row>
    <row r="4351" spans="1:13">
      <c r="A4351">
        <v>4350</v>
      </c>
      <c r="B4351" s="1">
        <v>44743.208333333336</v>
      </c>
      <c r="C4351" t="s">
        <v>24</v>
      </c>
      <c r="D4351">
        <f t="shared" si="67"/>
        <v>53</v>
      </c>
      <c r="E4351" t="s">
        <v>20</v>
      </c>
      <c r="F4351" t="s">
        <v>15</v>
      </c>
      <c r="G4351" t="s">
        <v>16</v>
      </c>
      <c r="H4351" t="s">
        <v>27</v>
      </c>
      <c r="I4351" t="s">
        <v>23</v>
      </c>
      <c r="J4351">
        <v>2.9</v>
      </c>
      <c r="K4351">
        <v>66329</v>
      </c>
      <c r="L4351">
        <v>92</v>
      </c>
      <c r="M4351">
        <v>0.39</v>
      </c>
    </row>
    <row r="4352" spans="1:13">
      <c r="A4352">
        <v>4351</v>
      </c>
      <c r="B4352" s="1">
        <v>44743.25</v>
      </c>
      <c r="C4352" t="s">
        <v>24</v>
      </c>
      <c r="D4352">
        <f t="shared" si="67"/>
        <v>53</v>
      </c>
      <c r="E4352" t="s">
        <v>14</v>
      </c>
      <c r="F4352" t="s">
        <v>15</v>
      </c>
      <c r="G4352" t="s">
        <v>29</v>
      </c>
      <c r="H4352" t="s">
        <v>22</v>
      </c>
      <c r="I4352" t="s">
        <v>18</v>
      </c>
      <c r="J4352">
        <v>2</v>
      </c>
      <c r="K4352">
        <v>55498</v>
      </c>
      <c r="L4352">
        <v>37</v>
      </c>
      <c r="M4352">
        <v>0.16</v>
      </c>
    </row>
    <row r="4353" spans="1:13">
      <c r="A4353">
        <v>4352</v>
      </c>
      <c r="B4353" s="1">
        <v>44743.291666666664</v>
      </c>
      <c r="C4353" t="s">
        <v>13</v>
      </c>
      <c r="D4353">
        <f t="shared" si="67"/>
        <v>38</v>
      </c>
      <c r="E4353" t="s">
        <v>20</v>
      </c>
      <c r="F4353" t="s">
        <v>25</v>
      </c>
      <c r="G4353" t="s">
        <v>16</v>
      </c>
      <c r="H4353" t="s">
        <v>17</v>
      </c>
      <c r="I4353" t="s">
        <v>23</v>
      </c>
      <c r="J4353">
        <v>1.5</v>
      </c>
      <c r="K4353">
        <v>71398</v>
      </c>
      <c r="L4353">
        <v>90</v>
      </c>
      <c r="M4353">
        <v>0.52</v>
      </c>
    </row>
    <row r="4354" spans="1:13">
      <c r="A4354">
        <v>4353</v>
      </c>
      <c r="B4354" s="1">
        <v>44743.333333333336</v>
      </c>
      <c r="C4354" t="s">
        <v>13</v>
      </c>
      <c r="D4354">
        <f t="shared" si="67"/>
        <v>38</v>
      </c>
      <c r="E4354" t="s">
        <v>20</v>
      </c>
      <c r="F4354" t="s">
        <v>34</v>
      </c>
      <c r="G4354" t="s">
        <v>26</v>
      </c>
      <c r="H4354" t="s">
        <v>17</v>
      </c>
      <c r="I4354" t="s">
        <v>23</v>
      </c>
      <c r="J4354">
        <v>7.2</v>
      </c>
      <c r="K4354">
        <v>45386</v>
      </c>
      <c r="L4354">
        <v>86</v>
      </c>
      <c r="M4354">
        <v>0.11</v>
      </c>
    </row>
    <row r="4355" spans="1:13">
      <c r="A4355">
        <v>4354</v>
      </c>
      <c r="B4355" s="1">
        <v>44743.375</v>
      </c>
      <c r="C4355" t="s">
        <v>19</v>
      </c>
      <c r="D4355">
        <f t="shared" ref="D4355:D4418" si="68">IFERROR((LEFT(C4355, FIND("-", C4355)-1) + MID(C4355, FIND("-", C4355)+1, 10))/2, SUBSTITUTE(C4355, "+", "")*1)</f>
        <v>60</v>
      </c>
      <c r="E4355" t="s">
        <v>14</v>
      </c>
      <c r="F4355" t="s">
        <v>15</v>
      </c>
      <c r="G4355" t="s">
        <v>32</v>
      </c>
      <c r="H4355" t="s">
        <v>17</v>
      </c>
      <c r="I4355" t="s">
        <v>23</v>
      </c>
      <c r="J4355">
        <v>1.9</v>
      </c>
      <c r="K4355">
        <v>73460</v>
      </c>
      <c r="L4355">
        <v>53</v>
      </c>
      <c r="M4355">
        <v>0.25</v>
      </c>
    </row>
    <row r="4356" spans="1:13">
      <c r="A4356">
        <v>4355</v>
      </c>
      <c r="B4356" s="1">
        <v>44743.416666666664</v>
      </c>
      <c r="C4356" t="s">
        <v>13</v>
      </c>
      <c r="D4356">
        <f t="shared" si="68"/>
        <v>38</v>
      </c>
      <c r="E4356" t="s">
        <v>20</v>
      </c>
      <c r="F4356" t="s">
        <v>25</v>
      </c>
      <c r="G4356" t="s">
        <v>16</v>
      </c>
      <c r="H4356" t="s">
        <v>27</v>
      </c>
      <c r="I4356" t="s">
        <v>18</v>
      </c>
      <c r="J4356">
        <v>3.9</v>
      </c>
      <c r="K4356">
        <v>72905</v>
      </c>
      <c r="L4356">
        <v>86</v>
      </c>
      <c r="M4356">
        <v>0.15</v>
      </c>
    </row>
    <row r="4357" spans="1:13">
      <c r="A4357">
        <v>4356</v>
      </c>
      <c r="B4357" s="1">
        <v>44743.458333333336</v>
      </c>
      <c r="C4357" t="s">
        <v>24</v>
      </c>
      <c r="D4357">
        <f t="shared" si="68"/>
        <v>53</v>
      </c>
      <c r="E4357" t="s">
        <v>20</v>
      </c>
      <c r="F4357" t="s">
        <v>34</v>
      </c>
      <c r="G4357" t="s">
        <v>32</v>
      </c>
      <c r="H4357" t="s">
        <v>27</v>
      </c>
      <c r="I4357" t="s">
        <v>23</v>
      </c>
      <c r="J4357">
        <v>2</v>
      </c>
      <c r="K4357">
        <v>80071</v>
      </c>
      <c r="L4357">
        <v>88</v>
      </c>
      <c r="M4357">
        <v>0.14000000000000001</v>
      </c>
    </row>
    <row r="4358" spans="1:13">
      <c r="A4358">
        <v>4357</v>
      </c>
      <c r="B4358" s="1">
        <v>44743.5</v>
      </c>
      <c r="C4358" t="s">
        <v>30</v>
      </c>
      <c r="D4358">
        <f t="shared" si="68"/>
        <v>24</v>
      </c>
      <c r="E4358" t="s">
        <v>20</v>
      </c>
      <c r="F4358" t="s">
        <v>34</v>
      </c>
      <c r="G4358" t="s">
        <v>16</v>
      </c>
      <c r="H4358" t="s">
        <v>22</v>
      </c>
      <c r="I4358" t="s">
        <v>23</v>
      </c>
      <c r="J4358">
        <v>1.1000000000000001</v>
      </c>
      <c r="K4358">
        <v>46184</v>
      </c>
      <c r="L4358">
        <v>82</v>
      </c>
      <c r="M4358">
        <v>0.18</v>
      </c>
    </row>
    <row r="4359" spans="1:13">
      <c r="A4359">
        <v>4358</v>
      </c>
      <c r="B4359" s="1">
        <v>44743.541666666664</v>
      </c>
      <c r="C4359" t="s">
        <v>24</v>
      </c>
      <c r="D4359">
        <f t="shared" si="68"/>
        <v>53</v>
      </c>
      <c r="E4359" t="s">
        <v>20</v>
      </c>
      <c r="F4359" t="s">
        <v>15</v>
      </c>
      <c r="G4359" t="s">
        <v>21</v>
      </c>
      <c r="H4359" t="s">
        <v>17</v>
      </c>
      <c r="I4359" t="s">
        <v>18</v>
      </c>
      <c r="J4359">
        <v>3.4</v>
      </c>
      <c r="K4359">
        <v>30545</v>
      </c>
      <c r="L4359">
        <v>56</v>
      </c>
      <c r="M4359">
        <v>0.08</v>
      </c>
    </row>
    <row r="4360" spans="1:13">
      <c r="A4360">
        <v>4359</v>
      </c>
      <c r="B4360" s="1">
        <v>44743.583333333336</v>
      </c>
      <c r="C4360" t="s">
        <v>13</v>
      </c>
      <c r="D4360">
        <f t="shared" si="68"/>
        <v>38</v>
      </c>
      <c r="E4360" t="s">
        <v>20</v>
      </c>
      <c r="F4360" t="s">
        <v>25</v>
      </c>
      <c r="G4360" t="s">
        <v>26</v>
      </c>
      <c r="H4360" t="s">
        <v>17</v>
      </c>
      <c r="I4360" t="s">
        <v>18</v>
      </c>
      <c r="J4360">
        <v>2.1</v>
      </c>
      <c r="K4360">
        <v>42797</v>
      </c>
      <c r="L4360">
        <v>83</v>
      </c>
      <c r="M4360">
        <v>0.06</v>
      </c>
    </row>
    <row r="4361" spans="1:13">
      <c r="A4361">
        <v>4360</v>
      </c>
      <c r="B4361" s="1">
        <v>44743.625</v>
      </c>
      <c r="C4361" t="s">
        <v>30</v>
      </c>
      <c r="D4361">
        <f t="shared" si="68"/>
        <v>24</v>
      </c>
      <c r="E4361" t="s">
        <v>20</v>
      </c>
      <c r="F4361" t="s">
        <v>34</v>
      </c>
      <c r="G4361" t="s">
        <v>26</v>
      </c>
      <c r="H4361" t="s">
        <v>22</v>
      </c>
      <c r="I4361" t="s">
        <v>18</v>
      </c>
      <c r="J4361">
        <v>2.6</v>
      </c>
      <c r="K4361">
        <v>49367</v>
      </c>
      <c r="L4361">
        <v>87</v>
      </c>
      <c r="M4361">
        <v>0.53</v>
      </c>
    </row>
    <row r="4362" spans="1:13">
      <c r="A4362">
        <v>4361</v>
      </c>
      <c r="B4362" s="1">
        <v>44743.666666666664</v>
      </c>
      <c r="C4362" t="s">
        <v>30</v>
      </c>
      <c r="D4362">
        <f t="shared" si="68"/>
        <v>24</v>
      </c>
      <c r="E4362" t="s">
        <v>20</v>
      </c>
      <c r="F4362" t="s">
        <v>34</v>
      </c>
      <c r="G4362" t="s">
        <v>32</v>
      </c>
      <c r="H4362" t="s">
        <v>22</v>
      </c>
      <c r="I4362" t="s">
        <v>18</v>
      </c>
      <c r="J4362">
        <v>8</v>
      </c>
      <c r="K4362">
        <v>88344</v>
      </c>
      <c r="L4362">
        <v>68</v>
      </c>
      <c r="M4362">
        <v>0.35</v>
      </c>
    </row>
    <row r="4363" spans="1:13">
      <c r="A4363">
        <v>4362</v>
      </c>
      <c r="B4363" s="1">
        <v>44743.708333333336</v>
      </c>
      <c r="C4363" t="s">
        <v>24</v>
      </c>
      <c r="D4363">
        <f t="shared" si="68"/>
        <v>53</v>
      </c>
      <c r="E4363" t="s">
        <v>14</v>
      </c>
      <c r="F4363" t="s">
        <v>28</v>
      </c>
      <c r="G4363" t="s">
        <v>21</v>
      </c>
      <c r="H4363" t="s">
        <v>22</v>
      </c>
      <c r="I4363" t="s">
        <v>23</v>
      </c>
      <c r="J4363">
        <v>4.8</v>
      </c>
      <c r="K4363">
        <v>98900</v>
      </c>
      <c r="L4363">
        <v>80</v>
      </c>
      <c r="M4363">
        <v>0.11</v>
      </c>
    </row>
    <row r="4364" spans="1:13">
      <c r="A4364">
        <v>4363</v>
      </c>
      <c r="B4364" s="1">
        <v>44743.75</v>
      </c>
      <c r="C4364" t="s">
        <v>24</v>
      </c>
      <c r="D4364">
        <f t="shared" si="68"/>
        <v>53</v>
      </c>
      <c r="E4364" t="s">
        <v>14</v>
      </c>
      <c r="F4364" t="s">
        <v>28</v>
      </c>
      <c r="G4364" t="s">
        <v>29</v>
      </c>
      <c r="H4364" t="s">
        <v>31</v>
      </c>
      <c r="I4364" t="s">
        <v>23</v>
      </c>
      <c r="J4364">
        <v>5.9</v>
      </c>
      <c r="K4364">
        <v>61893</v>
      </c>
      <c r="L4364">
        <v>71</v>
      </c>
      <c r="M4364">
        <v>0.32</v>
      </c>
    </row>
    <row r="4365" spans="1:13">
      <c r="A4365">
        <v>4364</v>
      </c>
      <c r="B4365" s="1">
        <v>44743.791666666664</v>
      </c>
      <c r="C4365" t="s">
        <v>13</v>
      </c>
      <c r="D4365">
        <f t="shared" si="68"/>
        <v>38</v>
      </c>
      <c r="E4365" t="s">
        <v>20</v>
      </c>
      <c r="F4365" t="s">
        <v>15</v>
      </c>
      <c r="G4365" t="s">
        <v>26</v>
      </c>
      <c r="H4365" t="s">
        <v>22</v>
      </c>
      <c r="I4365" t="s">
        <v>23</v>
      </c>
      <c r="J4365">
        <v>5.6</v>
      </c>
      <c r="K4365">
        <v>55188</v>
      </c>
      <c r="L4365">
        <v>86</v>
      </c>
      <c r="M4365">
        <v>0.22</v>
      </c>
    </row>
    <row r="4366" spans="1:13">
      <c r="A4366">
        <v>4365</v>
      </c>
      <c r="B4366" s="1">
        <v>44743.833333333336</v>
      </c>
      <c r="C4366" t="s">
        <v>30</v>
      </c>
      <c r="D4366">
        <f t="shared" si="68"/>
        <v>24</v>
      </c>
      <c r="E4366" t="s">
        <v>20</v>
      </c>
      <c r="F4366" t="s">
        <v>28</v>
      </c>
      <c r="G4366" t="s">
        <v>21</v>
      </c>
      <c r="H4366" t="s">
        <v>27</v>
      </c>
      <c r="I4366" t="s">
        <v>18</v>
      </c>
      <c r="J4366">
        <v>3.8</v>
      </c>
      <c r="K4366">
        <v>48002</v>
      </c>
      <c r="L4366">
        <v>71</v>
      </c>
      <c r="M4366">
        <v>0.16</v>
      </c>
    </row>
    <row r="4367" spans="1:13">
      <c r="A4367">
        <v>4366</v>
      </c>
      <c r="B4367" s="1">
        <v>44743.875</v>
      </c>
      <c r="C4367" t="s">
        <v>24</v>
      </c>
      <c r="D4367">
        <f t="shared" si="68"/>
        <v>53</v>
      </c>
      <c r="E4367" t="s">
        <v>14</v>
      </c>
      <c r="F4367" t="s">
        <v>25</v>
      </c>
      <c r="G4367" t="s">
        <v>21</v>
      </c>
      <c r="H4367" t="s">
        <v>31</v>
      </c>
      <c r="I4367" t="s">
        <v>18</v>
      </c>
      <c r="J4367">
        <v>3.1</v>
      </c>
      <c r="K4367">
        <v>71494</v>
      </c>
      <c r="L4367">
        <v>68</v>
      </c>
      <c r="M4367">
        <v>0.25</v>
      </c>
    </row>
    <row r="4368" spans="1:13">
      <c r="A4368">
        <v>4367</v>
      </c>
      <c r="B4368" s="1">
        <v>44743.916666666664</v>
      </c>
      <c r="C4368" t="s">
        <v>30</v>
      </c>
      <c r="D4368">
        <f t="shared" si="68"/>
        <v>24</v>
      </c>
      <c r="E4368" t="s">
        <v>14</v>
      </c>
      <c r="F4368" t="s">
        <v>15</v>
      </c>
      <c r="G4368" t="s">
        <v>32</v>
      </c>
      <c r="H4368" t="s">
        <v>22</v>
      </c>
      <c r="I4368" t="s">
        <v>18</v>
      </c>
      <c r="J4368">
        <v>4.5</v>
      </c>
      <c r="K4368">
        <v>98772</v>
      </c>
      <c r="L4368">
        <v>75</v>
      </c>
      <c r="M4368">
        <v>0.34</v>
      </c>
    </row>
    <row r="4369" spans="1:13">
      <c r="A4369">
        <v>4368</v>
      </c>
      <c r="B4369" s="1">
        <v>44743.958333333336</v>
      </c>
      <c r="C4369" t="s">
        <v>13</v>
      </c>
      <c r="D4369">
        <f t="shared" si="68"/>
        <v>38</v>
      </c>
      <c r="E4369" t="s">
        <v>14</v>
      </c>
      <c r="F4369" t="s">
        <v>15</v>
      </c>
      <c r="G4369" t="s">
        <v>21</v>
      </c>
      <c r="H4369" t="s">
        <v>27</v>
      </c>
      <c r="I4369" t="s">
        <v>23</v>
      </c>
      <c r="J4369">
        <v>4.3</v>
      </c>
      <c r="K4369">
        <v>90717</v>
      </c>
      <c r="L4369">
        <v>59</v>
      </c>
      <c r="M4369">
        <v>0.01</v>
      </c>
    </row>
    <row r="4370" spans="1:13">
      <c r="A4370">
        <v>4369</v>
      </c>
      <c r="B4370" s="1">
        <v>44744</v>
      </c>
      <c r="C4370" t="s">
        <v>30</v>
      </c>
      <c r="D4370">
        <f t="shared" si="68"/>
        <v>24</v>
      </c>
      <c r="E4370" t="s">
        <v>14</v>
      </c>
      <c r="F4370" t="s">
        <v>28</v>
      </c>
      <c r="G4370" t="s">
        <v>21</v>
      </c>
      <c r="H4370" t="s">
        <v>22</v>
      </c>
      <c r="I4370" t="s">
        <v>23</v>
      </c>
      <c r="J4370">
        <v>2.9</v>
      </c>
      <c r="K4370">
        <v>77760</v>
      </c>
      <c r="L4370">
        <v>73</v>
      </c>
      <c r="M4370">
        <v>0.44</v>
      </c>
    </row>
    <row r="4371" spans="1:13">
      <c r="A4371">
        <v>4370</v>
      </c>
      <c r="B4371" s="1">
        <v>44744.041666666664</v>
      </c>
      <c r="C4371" t="s">
        <v>30</v>
      </c>
      <c r="D4371">
        <f t="shared" si="68"/>
        <v>24</v>
      </c>
      <c r="E4371" t="s">
        <v>20</v>
      </c>
      <c r="F4371" t="s">
        <v>34</v>
      </c>
      <c r="G4371" t="s">
        <v>29</v>
      </c>
      <c r="H4371" t="s">
        <v>22</v>
      </c>
      <c r="I4371" t="s">
        <v>23</v>
      </c>
      <c r="J4371">
        <v>4.3</v>
      </c>
      <c r="K4371">
        <v>77466</v>
      </c>
      <c r="L4371">
        <v>79</v>
      </c>
      <c r="M4371">
        <v>0.22</v>
      </c>
    </row>
    <row r="4372" spans="1:13">
      <c r="A4372">
        <v>4371</v>
      </c>
      <c r="B4372" s="1">
        <v>44744.083333333336</v>
      </c>
      <c r="C4372" t="s">
        <v>30</v>
      </c>
      <c r="D4372">
        <f t="shared" si="68"/>
        <v>24</v>
      </c>
      <c r="E4372" t="s">
        <v>20</v>
      </c>
      <c r="F4372" t="s">
        <v>25</v>
      </c>
      <c r="G4372" t="s">
        <v>32</v>
      </c>
      <c r="H4372" t="s">
        <v>31</v>
      </c>
      <c r="I4372" t="s">
        <v>23</v>
      </c>
      <c r="J4372">
        <v>2.6</v>
      </c>
      <c r="K4372">
        <v>71646</v>
      </c>
      <c r="L4372">
        <v>85</v>
      </c>
      <c r="M4372">
        <v>0.12</v>
      </c>
    </row>
    <row r="4373" spans="1:13">
      <c r="A4373">
        <v>4372</v>
      </c>
      <c r="B4373" s="1">
        <v>44744.125</v>
      </c>
      <c r="C4373" t="s">
        <v>13</v>
      </c>
      <c r="D4373">
        <f t="shared" si="68"/>
        <v>38</v>
      </c>
      <c r="E4373" t="s">
        <v>14</v>
      </c>
      <c r="F4373" t="s">
        <v>25</v>
      </c>
      <c r="G4373" t="s">
        <v>32</v>
      </c>
      <c r="H4373" t="s">
        <v>27</v>
      </c>
      <c r="I4373" t="s">
        <v>18</v>
      </c>
      <c r="J4373">
        <v>3.7</v>
      </c>
      <c r="K4373">
        <v>54054</v>
      </c>
      <c r="L4373">
        <v>78</v>
      </c>
      <c r="M4373">
        <v>0.32</v>
      </c>
    </row>
    <row r="4374" spans="1:13">
      <c r="A4374">
        <v>4373</v>
      </c>
      <c r="B4374" s="1">
        <v>44744.166666666664</v>
      </c>
      <c r="C4374" t="s">
        <v>30</v>
      </c>
      <c r="D4374">
        <f t="shared" si="68"/>
        <v>24</v>
      </c>
      <c r="E4374" t="s">
        <v>14</v>
      </c>
      <c r="F4374" t="s">
        <v>25</v>
      </c>
      <c r="G4374" t="s">
        <v>21</v>
      </c>
      <c r="H4374" t="s">
        <v>17</v>
      </c>
      <c r="I4374" t="s">
        <v>23</v>
      </c>
      <c r="J4374">
        <v>3.3</v>
      </c>
      <c r="K4374">
        <v>40269</v>
      </c>
      <c r="L4374">
        <v>58</v>
      </c>
      <c r="M4374">
        <v>0.46</v>
      </c>
    </row>
    <row r="4375" spans="1:13">
      <c r="A4375">
        <v>4374</v>
      </c>
      <c r="B4375" s="1">
        <v>44744.208333333336</v>
      </c>
      <c r="C4375" t="s">
        <v>13</v>
      </c>
      <c r="D4375">
        <f t="shared" si="68"/>
        <v>38</v>
      </c>
      <c r="E4375" t="s">
        <v>14</v>
      </c>
      <c r="F4375" t="s">
        <v>15</v>
      </c>
      <c r="G4375" t="s">
        <v>29</v>
      </c>
      <c r="H4375" t="s">
        <v>22</v>
      </c>
      <c r="I4375" t="s">
        <v>23</v>
      </c>
      <c r="J4375">
        <v>1.5</v>
      </c>
      <c r="K4375">
        <v>54584</v>
      </c>
      <c r="L4375">
        <v>91</v>
      </c>
      <c r="M4375">
        <v>0.17</v>
      </c>
    </row>
    <row r="4376" spans="1:13">
      <c r="A4376">
        <v>4375</v>
      </c>
      <c r="B4376" s="1">
        <v>44744.25</v>
      </c>
      <c r="C4376" t="s">
        <v>13</v>
      </c>
      <c r="D4376">
        <f t="shared" si="68"/>
        <v>38</v>
      </c>
      <c r="E4376" t="s">
        <v>14</v>
      </c>
      <c r="F4376" t="s">
        <v>25</v>
      </c>
      <c r="G4376" t="s">
        <v>16</v>
      </c>
      <c r="H4376" t="s">
        <v>31</v>
      </c>
      <c r="I4376" t="s">
        <v>18</v>
      </c>
      <c r="J4376">
        <v>0.7</v>
      </c>
      <c r="K4376">
        <v>63447</v>
      </c>
      <c r="L4376">
        <v>92</v>
      </c>
      <c r="M4376">
        <v>0.38</v>
      </c>
    </row>
    <row r="4377" spans="1:13">
      <c r="A4377">
        <v>4376</v>
      </c>
      <c r="B4377" s="1">
        <v>44744.291666666664</v>
      </c>
      <c r="C4377" t="s">
        <v>13</v>
      </c>
      <c r="D4377">
        <f t="shared" si="68"/>
        <v>38</v>
      </c>
      <c r="E4377" t="s">
        <v>20</v>
      </c>
      <c r="F4377" t="s">
        <v>34</v>
      </c>
      <c r="G4377" t="s">
        <v>26</v>
      </c>
      <c r="H4377" t="s">
        <v>27</v>
      </c>
      <c r="I4377" t="s">
        <v>23</v>
      </c>
      <c r="J4377">
        <v>2.1</v>
      </c>
      <c r="K4377">
        <v>25927</v>
      </c>
      <c r="L4377">
        <v>76</v>
      </c>
      <c r="M4377">
        <v>0.05</v>
      </c>
    </row>
    <row r="4378" spans="1:13">
      <c r="A4378">
        <v>4377</v>
      </c>
      <c r="B4378" s="1">
        <v>44744.333333333336</v>
      </c>
      <c r="C4378" t="s">
        <v>13</v>
      </c>
      <c r="D4378">
        <f t="shared" si="68"/>
        <v>38</v>
      </c>
      <c r="E4378" t="s">
        <v>14</v>
      </c>
      <c r="F4378" t="s">
        <v>34</v>
      </c>
      <c r="G4378" t="s">
        <v>32</v>
      </c>
      <c r="H4378" t="s">
        <v>22</v>
      </c>
      <c r="I4378" t="s">
        <v>23</v>
      </c>
      <c r="J4378">
        <v>7.6</v>
      </c>
      <c r="K4378">
        <v>51941</v>
      </c>
      <c r="L4378">
        <v>66</v>
      </c>
      <c r="M4378">
        <v>0.48</v>
      </c>
    </row>
    <row r="4379" spans="1:13">
      <c r="A4379">
        <v>4378</v>
      </c>
      <c r="B4379" s="1">
        <v>44744.375</v>
      </c>
      <c r="C4379" t="s">
        <v>24</v>
      </c>
      <c r="D4379">
        <f t="shared" si="68"/>
        <v>53</v>
      </c>
      <c r="E4379" t="s">
        <v>14</v>
      </c>
      <c r="F4379" t="s">
        <v>28</v>
      </c>
      <c r="G4379" t="s">
        <v>29</v>
      </c>
      <c r="H4379" t="s">
        <v>17</v>
      </c>
      <c r="I4379" t="s">
        <v>23</v>
      </c>
      <c r="J4379">
        <v>3.4</v>
      </c>
      <c r="K4379">
        <v>38481</v>
      </c>
      <c r="L4379">
        <v>69</v>
      </c>
      <c r="M4379">
        <v>0.23</v>
      </c>
    </row>
    <row r="4380" spans="1:13">
      <c r="A4380">
        <v>4379</v>
      </c>
      <c r="B4380" s="1">
        <v>44744.416666666664</v>
      </c>
      <c r="C4380" t="s">
        <v>30</v>
      </c>
      <c r="D4380">
        <f t="shared" si="68"/>
        <v>24</v>
      </c>
      <c r="E4380" t="s">
        <v>14</v>
      </c>
      <c r="F4380" t="s">
        <v>25</v>
      </c>
      <c r="G4380" t="s">
        <v>29</v>
      </c>
      <c r="H4380" t="s">
        <v>27</v>
      </c>
      <c r="I4380" t="s">
        <v>18</v>
      </c>
      <c r="J4380">
        <v>5.6</v>
      </c>
      <c r="K4380">
        <v>75277</v>
      </c>
      <c r="L4380">
        <v>73</v>
      </c>
      <c r="M4380">
        <v>0.64</v>
      </c>
    </row>
    <row r="4381" spans="1:13">
      <c r="A4381">
        <v>4380</v>
      </c>
      <c r="B4381" s="1">
        <v>44744.458333333336</v>
      </c>
      <c r="C4381" t="s">
        <v>13</v>
      </c>
      <c r="D4381">
        <f t="shared" si="68"/>
        <v>38</v>
      </c>
      <c r="E4381" t="s">
        <v>20</v>
      </c>
      <c r="F4381" t="s">
        <v>15</v>
      </c>
      <c r="G4381" t="s">
        <v>21</v>
      </c>
      <c r="H4381" t="s">
        <v>27</v>
      </c>
      <c r="I4381" t="s">
        <v>18</v>
      </c>
      <c r="J4381">
        <v>0.2</v>
      </c>
      <c r="K4381">
        <v>44006</v>
      </c>
      <c r="L4381">
        <v>78</v>
      </c>
      <c r="M4381">
        <v>0.19</v>
      </c>
    </row>
    <row r="4382" spans="1:13">
      <c r="A4382">
        <v>4381</v>
      </c>
      <c r="B4382" s="1">
        <v>44744.5</v>
      </c>
      <c r="C4382" t="s">
        <v>30</v>
      </c>
      <c r="D4382">
        <f t="shared" si="68"/>
        <v>24</v>
      </c>
      <c r="E4382" t="s">
        <v>20</v>
      </c>
      <c r="F4382" t="s">
        <v>28</v>
      </c>
      <c r="G4382" t="s">
        <v>26</v>
      </c>
      <c r="H4382" t="s">
        <v>31</v>
      </c>
      <c r="I4382" t="s">
        <v>23</v>
      </c>
      <c r="J4382">
        <v>2</v>
      </c>
      <c r="K4382">
        <v>61564</v>
      </c>
      <c r="L4382">
        <v>71</v>
      </c>
      <c r="M4382">
        <v>0.14000000000000001</v>
      </c>
    </row>
    <row r="4383" spans="1:13">
      <c r="A4383">
        <v>4382</v>
      </c>
      <c r="B4383" s="1">
        <v>44744.541666666664</v>
      </c>
      <c r="C4383" t="s">
        <v>30</v>
      </c>
      <c r="D4383">
        <f t="shared" si="68"/>
        <v>24</v>
      </c>
      <c r="E4383" t="s">
        <v>20</v>
      </c>
      <c r="F4383" t="s">
        <v>34</v>
      </c>
      <c r="G4383" t="s">
        <v>32</v>
      </c>
      <c r="H4383" t="s">
        <v>22</v>
      </c>
      <c r="I4383" t="s">
        <v>23</v>
      </c>
      <c r="J4383">
        <v>1.3</v>
      </c>
      <c r="K4383">
        <v>41000</v>
      </c>
      <c r="L4383">
        <v>65</v>
      </c>
      <c r="M4383">
        <v>0.16</v>
      </c>
    </row>
    <row r="4384" spans="1:13">
      <c r="A4384">
        <v>4383</v>
      </c>
      <c r="B4384" s="1">
        <v>44744.583333333336</v>
      </c>
      <c r="C4384" t="s">
        <v>13</v>
      </c>
      <c r="D4384">
        <f t="shared" si="68"/>
        <v>38</v>
      </c>
      <c r="E4384" t="s">
        <v>14</v>
      </c>
      <c r="F4384" t="s">
        <v>25</v>
      </c>
      <c r="G4384" t="s">
        <v>16</v>
      </c>
      <c r="H4384" t="s">
        <v>22</v>
      </c>
      <c r="I4384" t="s">
        <v>23</v>
      </c>
      <c r="J4384">
        <v>3.6</v>
      </c>
      <c r="K4384">
        <v>86954</v>
      </c>
      <c r="L4384">
        <v>87</v>
      </c>
      <c r="M4384">
        <v>0.23</v>
      </c>
    </row>
    <row r="4385" spans="1:13">
      <c r="A4385">
        <v>4384</v>
      </c>
      <c r="B4385" s="1">
        <v>44744.625</v>
      </c>
      <c r="C4385" t="s">
        <v>13</v>
      </c>
      <c r="D4385">
        <f t="shared" si="68"/>
        <v>38</v>
      </c>
      <c r="E4385" t="s">
        <v>14</v>
      </c>
      <c r="F4385" t="s">
        <v>34</v>
      </c>
      <c r="G4385" t="s">
        <v>21</v>
      </c>
      <c r="H4385" t="s">
        <v>27</v>
      </c>
      <c r="I4385" t="s">
        <v>23</v>
      </c>
      <c r="J4385">
        <v>8.8000000000000007</v>
      </c>
      <c r="K4385">
        <v>20985</v>
      </c>
      <c r="L4385">
        <v>78</v>
      </c>
      <c r="M4385">
        <v>0.11</v>
      </c>
    </row>
    <row r="4386" spans="1:13">
      <c r="A4386">
        <v>4385</v>
      </c>
      <c r="B4386" s="1">
        <v>44744.666666666664</v>
      </c>
      <c r="C4386" t="s">
        <v>19</v>
      </c>
      <c r="D4386">
        <f t="shared" si="68"/>
        <v>60</v>
      </c>
      <c r="E4386" t="s">
        <v>14</v>
      </c>
      <c r="F4386" t="s">
        <v>28</v>
      </c>
      <c r="G4386" t="s">
        <v>32</v>
      </c>
      <c r="H4386" t="s">
        <v>22</v>
      </c>
      <c r="I4386" t="s">
        <v>23</v>
      </c>
      <c r="J4386">
        <v>4.9000000000000004</v>
      </c>
      <c r="K4386">
        <v>64517</v>
      </c>
      <c r="L4386">
        <v>62</v>
      </c>
      <c r="M4386">
        <v>0.59</v>
      </c>
    </row>
    <row r="4387" spans="1:13">
      <c r="A4387">
        <v>4386</v>
      </c>
      <c r="B4387" s="1">
        <v>44744.708333333336</v>
      </c>
      <c r="C4387" t="s">
        <v>13</v>
      </c>
      <c r="D4387">
        <f t="shared" si="68"/>
        <v>38</v>
      </c>
      <c r="E4387" t="s">
        <v>20</v>
      </c>
      <c r="F4387" t="s">
        <v>34</v>
      </c>
      <c r="G4387" t="s">
        <v>32</v>
      </c>
      <c r="H4387" t="s">
        <v>27</v>
      </c>
      <c r="I4387" t="s">
        <v>23</v>
      </c>
      <c r="J4387">
        <v>7.4</v>
      </c>
      <c r="K4387">
        <v>29455</v>
      </c>
      <c r="L4387">
        <v>78</v>
      </c>
      <c r="M4387">
        <v>0.3</v>
      </c>
    </row>
    <row r="4388" spans="1:13">
      <c r="A4388">
        <v>4387</v>
      </c>
      <c r="B4388" s="1">
        <v>44744.75</v>
      </c>
      <c r="C4388" t="s">
        <v>19</v>
      </c>
      <c r="D4388">
        <f t="shared" si="68"/>
        <v>60</v>
      </c>
      <c r="E4388" t="s">
        <v>20</v>
      </c>
      <c r="F4388" t="s">
        <v>25</v>
      </c>
      <c r="G4388" t="s">
        <v>29</v>
      </c>
      <c r="H4388" t="s">
        <v>17</v>
      </c>
      <c r="I4388" t="s">
        <v>23</v>
      </c>
      <c r="J4388">
        <v>3.5</v>
      </c>
      <c r="K4388">
        <v>44813</v>
      </c>
      <c r="L4388">
        <v>77</v>
      </c>
      <c r="M4388">
        <v>0.15</v>
      </c>
    </row>
    <row r="4389" spans="1:13">
      <c r="A4389">
        <v>4388</v>
      </c>
      <c r="B4389" s="1">
        <v>44744.791666666664</v>
      </c>
      <c r="C4389" t="s">
        <v>30</v>
      </c>
      <c r="D4389">
        <f t="shared" si="68"/>
        <v>24</v>
      </c>
      <c r="E4389" t="s">
        <v>14</v>
      </c>
      <c r="F4389" t="s">
        <v>25</v>
      </c>
      <c r="G4389" t="s">
        <v>26</v>
      </c>
      <c r="H4389" t="s">
        <v>31</v>
      </c>
      <c r="I4389" t="s">
        <v>18</v>
      </c>
      <c r="J4389">
        <v>6.7</v>
      </c>
      <c r="K4389">
        <v>59124</v>
      </c>
      <c r="L4389">
        <v>66</v>
      </c>
      <c r="M4389">
        <v>0.54</v>
      </c>
    </row>
    <row r="4390" spans="1:13">
      <c r="A4390">
        <v>4389</v>
      </c>
      <c r="B4390" s="1">
        <v>44744.833333333336</v>
      </c>
      <c r="C4390" t="s">
        <v>30</v>
      </c>
      <c r="D4390">
        <f t="shared" si="68"/>
        <v>24</v>
      </c>
      <c r="E4390" t="s">
        <v>14</v>
      </c>
      <c r="F4390" t="s">
        <v>28</v>
      </c>
      <c r="G4390" t="s">
        <v>16</v>
      </c>
      <c r="H4390" t="s">
        <v>22</v>
      </c>
      <c r="I4390" t="s">
        <v>23</v>
      </c>
      <c r="J4390">
        <v>8.1</v>
      </c>
      <c r="K4390">
        <v>60107</v>
      </c>
      <c r="L4390">
        <v>89</v>
      </c>
      <c r="M4390">
        <v>0.04</v>
      </c>
    </row>
    <row r="4391" spans="1:13">
      <c r="A4391">
        <v>4390</v>
      </c>
      <c r="B4391" s="1">
        <v>44744.875</v>
      </c>
      <c r="C4391" t="s">
        <v>30</v>
      </c>
      <c r="D4391">
        <f t="shared" si="68"/>
        <v>24</v>
      </c>
      <c r="E4391" t="s">
        <v>20</v>
      </c>
      <c r="F4391" t="s">
        <v>25</v>
      </c>
      <c r="G4391" t="s">
        <v>26</v>
      </c>
      <c r="H4391" t="s">
        <v>22</v>
      </c>
      <c r="I4391" t="s">
        <v>23</v>
      </c>
      <c r="J4391">
        <v>3.8</v>
      </c>
      <c r="K4391">
        <v>59585</v>
      </c>
      <c r="L4391">
        <v>77</v>
      </c>
      <c r="M4391">
        <v>0.37</v>
      </c>
    </row>
    <row r="4392" spans="1:13">
      <c r="A4392">
        <v>4391</v>
      </c>
      <c r="B4392" s="1">
        <v>44744.916666666664</v>
      </c>
      <c r="C4392" t="s">
        <v>30</v>
      </c>
      <c r="D4392">
        <f t="shared" si="68"/>
        <v>24</v>
      </c>
      <c r="E4392" t="s">
        <v>14</v>
      </c>
      <c r="F4392" t="s">
        <v>34</v>
      </c>
      <c r="G4392" t="s">
        <v>29</v>
      </c>
      <c r="H4392" t="s">
        <v>31</v>
      </c>
      <c r="I4392" t="s">
        <v>23</v>
      </c>
      <c r="J4392">
        <v>2.9</v>
      </c>
      <c r="K4392">
        <v>58035</v>
      </c>
      <c r="L4392">
        <v>72</v>
      </c>
      <c r="M4392">
        <v>0.05</v>
      </c>
    </row>
    <row r="4393" spans="1:13">
      <c r="A4393">
        <v>4392</v>
      </c>
      <c r="B4393" s="1">
        <v>44744.958333333336</v>
      </c>
      <c r="C4393" t="s">
        <v>13</v>
      </c>
      <c r="D4393">
        <f t="shared" si="68"/>
        <v>38</v>
      </c>
      <c r="E4393" t="s">
        <v>14</v>
      </c>
      <c r="F4393" t="s">
        <v>34</v>
      </c>
      <c r="G4393" t="s">
        <v>16</v>
      </c>
      <c r="H4393" t="s">
        <v>17</v>
      </c>
      <c r="I4393" t="s">
        <v>23</v>
      </c>
      <c r="J4393">
        <v>1.4</v>
      </c>
      <c r="K4393">
        <v>42163</v>
      </c>
      <c r="L4393">
        <v>74</v>
      </c>
      <c r="M4393">
        <v>0.17</v>
      </c>
    </row>
    <row r="4394" spans="1:13">
      <c r="A4394">
        <v>4393</v>
      </c>
      <c r="B4394" s="1">
        <v>44745</v>
      </c>
      <c r="C4394" t="s">
        <v>24</v>
      </c>
      <c r="D4394">
        <f t="shared" si="68"/>
        <v>53</v>
      </c>
      <c r="E4394" t="s">
        <v>14</v>
      </c>
      <c r="F4394" t="s">
        <v>15</v>
      </c>
      <c r="G4394" t="s">
        <v>16</v>
      </c>
      <c r="H4394" t="s">
        <v>17</v>
      </c>
      <c r="I4394" t="s">
        <v>23</v>
      </c>
      <c r="J4394">
        <v>3.4</v>
      </c>
      <c r="K4394">
        <v>51719</v>
      </c>
      <c r="L4394">
        <v>80</v>
      </c>
      <c r="M4394">
        <v>0.49</v>
      </c>
    </row>
    <row r="4395" spans="1:13">
      <c r="A4395">
        <v>4394</v>
      </c>
      <c r="B4395" s="1">
        <v>44745.041666666664</v>
      </c>
      <c r="C4395" t="s">
        <v>30</v>
      </c>
      <c r="D4395">
        <f t="shared" si="68"/>
        <v>24</v>
      </c>
      <c r="E4395" t="s">
        <v>20</v>
      </c>
      <c r="F4395" t="s">
        <v>15</v>
      </c>
      <c r="G4395" t="s">
        <v>21</v>
      </c>
      <c r="H4395" t="s">
        <v>17</v>
      </c>
      <c r="I4395" t="s">
        <v>23</v>
      </c>
      <c r="J4395">
        <v>4.2</v>
      </c>
      <c r="K4395">
        <v>55633</v>
      </c>
      <c r="L4395">
        <v>74</v>
      </c>
      <c r="M4395">
        <v>0.27</v>
      </c>
    </row>
    <row r="4396" spans="1:13">
      <c r="A4396">
        <v>4395</v>
      </c>
      <c r="B4396" s="1">
        <v>44745.083333333336</v>
      </c>
      <c r="C4396" t="s">
        <v>19</v>
      </c>
      <c r="D4396">
        <f t="shared" si="68"/>
        <v>60</v>
      </c>
      <c r="E4396" t="s">
        <v>14</v>
      </c>
      <c r="F4396" t="s">
        <v>15</v>
      </c>
      <c r="G4396" t="s">
        <v>16</v>
      </c>
      <c r="H4396" t="s">
        <v>17</v>
      </c>
      <c r="I4396" t="s">
        <v>18</v>
      </c>
      <c r="J4396">
        <v>8.1</v>
      </c>
      <c r="K4396">
        <v>58907</v>
      </c>
      <c r="L4396">
        <v>74</v>
      </c>
      <c r="M4396">
        <v>0.17</v>
      </c>
    </row>
    <row r="4397" spans="1:13">
      <c r="A4397">
        <v>4396</v>
      </c>
      <c r="B4397" s="1">
        <v>44745.125</v>
      </c>
      <c r="C4397" t="s">
        <v>24</v>
      </c>
      <c r="D4397">
        <f t="shared" si="68"/>
        <v>53</v>
      </c>
      <c r="E4397" t="s">
        <v>14</v>
      </c>
      <c r="F4397" t="s">
        <v>34</v>
      </c>
      <c r="G4397" t="s">
        <v>32</v>
      </c>
      <c r="H4397" t="s">
        <v>17</v>
      </c>
      <c r="I4397" t="s">
        <v>18</v>
      </c>
      <c r="J4397">
        <v>1.4</v>
      </c>
      <c r="K4397">
        <v>53686</v>
      </c>
      <c r="L4397">
        <v>88</v>
      </c>
      <c r="M4397">
        <v>0.41</v>
      </c>
    </row>
    <row r="4398" spans="1:13">
      <c r="A4398">
        <v>4397</v>
      </c>
      <c r="B4398" s="1">
        <v>44745.166666666664</v>
      </c>
      <c r="C4398" t="s">
        <v>13</v>
      </c>
      <c r="D4398">
        <f t="shared" si="68"/>
        <v>38</v>
      </c>
      <c r="E4398" t="s">
        <v>14</v>
      </c>
      <c r="F4398" t="s">
        <v>34</v>
      </c>
      <c r="G4398" t="s">
        <v>26</v>
      </c>
      <c r="H4398" t="s">
        <v>27</v>
      </c>
      <c r="I4398" t="s">
        <v>18</v>
      </c>
      <c r="J4398">
        <v>4.0999999999999996</v>
      </c>
      <c r="K4398">
        <v>69592</v>
      </c>
      <c r="L4398">
        <v>58</v>
      </c>
      <c r="M4398">
        <v>0.17</v>
      </c>
    </row>
    <row r="4399" spans="1:13">
      <c r="A4399">
        <v>4398</v>
      </c>
      <c r="B4399" s="1">
        <v>44745.208333333336</v>
      </c>
      <c r="C4399" t="s">
        <v>30</v>
      </c>
      <c r="D4399">
        <f t="shared" si="68"/>
        <v>24</v>
      </c>
      <c r="E4399" t="s">
        <v>14</v>
      </c>
      <c r="F4399" t="s">
        <v>28</v>
      </c>
      <c r="G4399" t="s">
        <v>26</v>
      </c>
      <c r="H4399" t="s">
        <v>22</v>
      </c>
      <c r="I4399" t="s">
        <v>23</v>
      </c>
      <c r="J4399">
        <v>0.4</v>
      </c>
      <c r="K4399">
        <v>56868</v>
      </c>
      <c r="L4399">
        <v>60</v>
      </c>
      <c r="M4399">
        <v>0.25</v>
      </c>
    </row>
    <row r="4400" spans="1:13">
      <c r="A4400">
        <v>4399</v>
      </c>
      <c r="B4400" s="1">
        <v>44745.25</v>
      </c>
      <c r="C4400" t="s">
        <v>30</v>
      </c>
      <c r="D4400">
        <f t="shared" si="68"/>
        <v>24</v>
      </c>
      <c r="E4400" t="s">
        <v>20</v>
      </c>
      <c r="F4400" t="s">
        <v>15</v>
      </c>
      <c r="G4400" t="s">
        <v>21</v>
      </c>
      <c r="H4400" t="s">
        <v>22</v>
      </c>
      <c r="I4400" t="s">
        <v>18</v>
      </c>
      <c r="J4400">
        <v>3.1</v>
      </c>
      <c r="K4400">
        <v>59027</v>
      </c>
      <c r="L4400">
        <v>84</v>
      </c>
      <c r="M4400">
        <v>0.1</v>
      </c>
    </row>
    <row r="4401" spans="1:13">
      <c r="A4401">
        <v>4400</v>
      </c>
      <c r="B4401" s="1">
        <v>44745.291666666664</v>
      </c>
      <c r="C4401" t="s">
        <v>30</v>
      </c>
      <c r="D4401">
        <f t="shared" si="68"/>
        <v>24</v>
      </c>
      <c r="E4401" t="s">
        <v>20</v>
      </c>
      <c r="F4401" t="s">
        <v>34</v>
      </c>
      <c r="G4401" t="s">
        <v>16</v>
      </c>
      <c r="H4401" t="s">
        <v>22</v>
      </c>
      <c r="I4401" t="s">
        <v>23</v>
      </c>
      <c r="J4401">
        <v>4.5999999999999996</v>
      </c>
      <c r="K4401">
        <v>47347</v>
      </c>
      <c r="L4401">
        <v>100</v>
      </c>
      <c r="M4401">
        <v>0.17</v>
      </c>
    </row>
    <row r="4402" spans="1:13">
      <c r="A4402">
        <v>4401</v>
      </c>
      <c r="B4402" s="1">
        <v>44745.333333333336</v>
      </c>
      <c r="C4402" t="s">
        <v>30</v>
      </c>
      <c r="D4402">
        <f t="shared" si="68"/>
        <v>24</v>
      </c>
      <c r="E4402" t="s">
        <v>20</v>
      </c>
      <c r="F4402" t="s">
        <v>28</v>
      </c>
      <c r="G4402" t="s">
        <v>29</v>
      </c>
      <c r="H4402" t="s">
        <v>27</v>
      </c>
      <c r="I4402" t="s">
        <v>18</v>
      </c>
      <c r="J4402">
        <v>5</v>
      </c>
      <c r="K4402">
        <v>33951</v>
      </c>
      <c r="L4402">
        <v>86</v>
      </c>
      <c r="M4402">
        <v>0.26</v>
      </c>
    </row>
    <row r="4403" spans="1:13">
      <c r="A4403">
        <v>4402</v>
      </c>
      <c r="B4403" s="1">
        <v>44745.375</v>
      </c>
      <c r="C4403" t="s">
        <v>13</v>
      </c>
      <c r="D4403">
        <f t="shared" si="68"/>
        <v>38</v>
      </c>
      <c r="E4403" t="s">
        <v>14</v>
      </c>
      <c r="F4403" t="s">
        <v>34</v>
      </c>
      <c r="G4403" t="s">
        <v>32</v>
      </c>
      <c r="H4403" t="s">
        <v>31</v>
      </c>
      <c r="I4403" t="s">
        <v>23</v>
      </c>
      <c r="J4403">
        <v>5.2</v>
      </c>
      <c r="K4403">
        <v>58081</v>
      </c>
      <c r="L4403">
        <v>97</v>
      </c>
      <c r="M4403">
        <v>0.38</v>
      </c>
    </row>
    <row r="4404" spans="1:13">
      <c r="A4404">
        <v>4403</v>
      </c>
      <c r="B4404" s="1">
        <v>44745.416666666664</v>
      </c>
      <c r="C4404" t="s">
        <v>30</v>
      </c>
      <c r="D4404">
        <f t="shared" si="68"/>
        <v>24</v>
      </c>
      <c r="E4404" t="s">
        <v>20</v>
      </c>
      <c r="F4404" t="s">
        <v>28</v>
      </c>
      <c r="G4404" t="s">
        <v>21</v>
      </c>
      <c r="H4404" t="s">
        <v>17</v>
      </c>
      <c r="I4404" t="s">
        <v>23</v>
      </c>
      <c r="J4404">
        <v>4.8</v>
      </c>
      <c r="K4404">
        <v>79149</v>
      </c>
      <c r="L4404">
        <v>70</v>
      </c>
      <c r="M4404">
        <v>0.3</v>
      </c>
    </row>
    <row r="4405" spans="1:13">
      <c r="A4405">
        <v>4404</v>
      </c>
      <c r="B4405" s="1">
        <v>44745.458333333336</v>
      </c>
      <c r="C4405" t="s">
        <v>13</v>
      </c>
      <c r="D4405">
        <f t="shared" si="68"/>
        <v>38</v>
      </c>
      <c r="E4405" t="s">
        <v>14</v>
      </c>
      <c r="F4405" t="s">
        <v>15</v>
      </c>
      <c r="G4405" t="s">
        <v>16</v>
      </c>
      <c r="H4405" t="s">
        <v>31</v>
      </c>
      <c r="I4405" t="s">
        <v>23</v>
      </c>
      <c r="J4405">
        <v>5.2</v>
      </c>
      <c r="K4405">
        <v>63877</v>
      </c>
      <c r="L4405">
        <v>67</v>
      </c>
      <c r="M4405">
        <v>0.38</v>
      </c>
    </row>
    <row r="4406" spans="1:13">
      <c r="A4406">
        <v>4405</v>
      </c>
      <c r="B4406" s="1">
        <v>44745.5</v>
      </c>
      <c r="C4406" t="s">
        <v>19</v>
      </c>
      <c r="D4406">
        <f t="shared" si="68"/>
        <v>60</v>
      </c>
      <c r="E4406" t="s">
        <v>20</v>
      </c>
      <c r="F4406" t="s">
        <v>15</v>
      </c>
      <c r="G4406" t="s">
        <v>29</v>
      </c>
      <c r="H4406" t="s">
        <v>17</v>
      </c>
      <c r="I4406" t="s">
        <v>18</v>
      </c>
      <c r="J4406">
        <v>4.0999999999999996</v>
      </c>
      <c r="K4406">
        <v>38650</v>
      </c>
      <c r="L4406">
        <v>80</v>
      </c>
      <c r="M4406">
        <v>0.39</v>
      </c>
    </row>
    <row r="4407" spans="1:13">
      <c r="A4407">
        <v>4406</v>
      </c>
      <c r="B4407" s="1">
        <v>44745.541666666664</v>
      </c>
      <c r="C4407" t="s">
        <v>24</v>
      </c>
      <c r="D4407">
        <f t="shared" si="68"/>
        <v>53</v>
      </c>
      <c r="E4407" t="s">
        <v>14</v>
      </c>
      <c r="F4407" t="s">
        <v>15</v>
      </c>
      <c r="G4407" t="s">
        <v>16</v>
      </c>
      <c r="H4407" t="s">
        <v>17</v>
      </c>
      <c r="I4407" t="s">
        <v>18</v>
      </c>
      <c r="J4407">
        <v>1.9</v>
      </c>
      <c r="K4407">
        <v>71295</v>
      </c>
      <c r="L4407">
        <v>86</v>
      </c>
      <c r="M4407">
        <v>0.23</v>
      </c>
    </row>
    <row r="4408" spans="1:13">
      <c r="A4408">
        <v>4407</v>
      </c>
      <c r="B4408" s="1">
        <v>44745.583333333336</v>
      </c>
      <c r="C4408" t="s">
        <v>19</v>
      </c>
      <c r="D4408">
        <f t="shared" si="68"/>
        <v>60</v>
      </c>
      <c r="E4408" t="s">
        <v>20</v>
      </c>
      <c r="F4408" t="s">
        <v>34</v>
      </c>
      <c r="G4408" t="s">
        <v>21</v>
      </c>
      <c r="H4408" t="s">
        <v>31</v>
      </c>
      <c r="I4408" t="s">
        <v>18</v>
      </c>
      <c r="J4408">
        <v>0.3</v>
      </c>
      <c r="K4408">
        <v>48298</v>
      </c>
      <c r="L4408">
        <v>59</v>
      </c>
      <c r="M4408">
        <v>0.66</v>
      </c>
    </row>
    <row r="4409" spans="1:13">
      <c r="A4409">
        <v>4408</v>
      </c>
      <c r="B4409" s="1">
        <v>44745.625</v>
      </c>
      <c r="C4409" t="s">
        <v>30</v>
      </c>
      <c r="D4409">
        <f t="shared" si="68"/>
        <v>24</v>
      </c>
      <c r="E4409" t="s">
        <v>20</v>
      </c>
      <c r="F4409" t="s">
        <v>34</v>
      </c>
      <c r="G4409" t="s">
        <v>29</v>
      </c>
      <c r="H4409" t="s">
        <v>22</v>
      </c>
      <c r="I4409" t="s">
        <v>23</v>
      </c>
      <c r="J4409">
        <v>2.9</v>
      </c>
      <c r="K4409">
        <v>69293</v>
      </c>
      <c r="L4409">
        <v>72</v>
      </c>
      <c r="M4409">
        <v>0.18</v>
      </c>
    </row>
    <row r="4410" spans="1:13">
      <c r="A4410">
        <v>4409</v>
      </c>
      <c r="B4410" s="1">
        <v>44745.666666666664</v>
      </c>
      <c r="C4410" t="s">
        <v>13</v>
      </c>
      <c r="D4410">
        <f t="shared" si="68"/>
        <v>38</v>
      </c>
      <c r="E4410" t="s">
        <v>20</v>
      </c>
      <c r="F4410" t="s">
        <v>28</v>
      </c>
      <c r="G4410" t="s">
        <v>29</v>
      </c>
      <c r="H4410" t="s">
        <v>27</v>
      </c>
      <c r="I4410" t="s">
        <v>23</v>
      </c>
      <c r="J4410">
        <v>3.7</v>
      </c>
      <c r="K4410">
        <v>47624</v>
      </c>
      <c r="L4410">
        <v>75</v>
      </c>
      <c r="M4410">
        <v>0.19</v>
      </c>
    </row>
    <row r="4411" spans="1:13">
      <c r="A4411">
        <v>4410</v>
      </c>
      <c r="B4411" s="1">
        <v>44745.708333333336</v>
      </c>
      <c r="C4411" t="s">
        <v>13</v>
      </c>
      <c r="D4411">
        <f t="shared" si="68"/>
        <v>38</v>
      </c>
      <c r="E4411" t="s">
        <v>14</v>
      </c>
      <c r="F4411" t="s">
        <v>25</v>
      </c>
      <c r="G4411" t="s">
        <v>29</v>
      </c>
      <c r="H4411" t="s">
        <v>31</v>
      </c>
      <c r="I4411" t="s">
        <v>18</v>
      </c>
      <c r="J4411">
        <v>6.5</v>
      </c>
      <c r="K4411">
        <v>62066</v>
      </c>
      <c r="L4411">
        <v>67</v>
      </c>
      <c r="M4411">
        <v>0.28999999999999998</v>
      </c>
    </row>
    <row r="4412" spans="1:13">
      <c r="A4412">
        <v>4411</v>
      </c>
      <c r="B4412" s="1">
        <v>44745.75</v>
      </c>
      <c r="C4412" t="s">
        <v>30</v>
      </c>
      <c r="D4412">
        <f t="shared" si="68"/>
        <v>24</v>
      </c>
      <c r="E4412" t="s">
        <v>14</v>
      </c>
      <c r="F4412" t="s">
        <v>25</v>
      </c>
      <c r="G4412" t="s">
        <v>29</v>
      </c>
      <c r="H4412" t="s">
        <v>22</v>
      </c>
      <c r="I4412" t="s">
        <v>23</v>
      </c>
      <c r="J4412">
        <v>3.8</v>
      </c>
      <c r="K4412">
        <v>44630</v>
      </c>
      <c r="L4412">
        <v>68</v>
      </c>
      <c r="M4412">
        <v>0.32</v>
      </c>
    </row>
    <row r="4413" spans="1:13">
      <c r="A4413">
        <v>4412</v>
      </c>
      <c r="B4413" s="1">
        <v>44745.791666666664</v>
      </c>
      <c r="C4413" t="s">
        <v>30</v>
      </c>
      <c r="D4413">
        <f t="shared" si="68"/>
        <v>24</v>
      </c>
      <c r="E4413" t="s">
        <v>14</v>
      </c>
      <c r="F4413" t="s">
        <v>15</v>
      </c>
      <c r="G4413" t="s">
        <v>16</v>
      </c>
      <c r="H4413" t="s">
        <v>17</v>
      </c>
      <c r="I4413" t="s">
        <v>18</v>
      </c>
      <c r="J4413">
        <v>3.6</v>
      </c>
      <c r="K4413">
        <v>45139</v>
      </c>
      <c r="L4413">
        <v>85</v>
      </c>
      <c r="M4413">
        <v>0.22</v>
      </c>
    </row>
    <row r="4414" spans="1:13">
      <c r="A4414">
        <v>4413</v>
      </c>
      <c r="B4414" s="1">
        <v>44745.833333333336</v>
      </c>
      <c r="C4414" t="s">
        <v>24</v>
      </c>
      <c r="D4414">
        <f t="shared" si="68"/>
        <v>53</v>
      </c>
      <c r="E4414" t="s">
        <v>20</v>
      </c>
      <c r="F4414" t="s">
        <v>25</v>
      </c>
      <c r="G4414" t="s">
        <v>29</v>
      </c>
      <c r="H4414" t="s">
        <v>22</v>
      </c>
      <c r="I4414" t="s">
        <v>23</v>
      </c>
      <c r="J4414">
        <v>4.8</v>
      </c>
      <c r="K4414">
        <v>23675</v>
      </c>
      <c r="L4414">
        <v>81</v>
      </c>
      <c r="M4414">
        <v>0.19</v>
      </c>
    </row>
    <row r="4415" spans="1:13">
      <c r="A4415">
        <v>4414</v>
      </c>
      <c r="B4415" s="1">
        <v>44745.875</v>
      </c>
      <c r="C4415" t="s">
        <v>24</v>
      </c>
      <c r="D4415">
        <f t="shared" si="68"/>
        <v>53</v>
      </c>
      <c r="E4415" t="s">
        <v>14</v>
      </c>
      <c r="F4415" t="s">
        <v>15</v>
      </c>
      <c r="G4415" t="s">
        <v>16</v>
      </c>
      <c r="H4415" t="s">
        <v>17</v>
      </c>
      <c r="I4415" t="s">
        <v>23</v>
      </c>
      <c r="J4415">
        <v>3.5</v>
      </c>
      <c r="K4415">
        <v>65241</v>
      </c>
      <c r="L4415">
        <v>85</v>
      </c>
      <c r="M4415">
        <v>0.3</v>
      </c>
    </row>
    <row r="4416" spans="1:13">
      <c r="A4416">
        <v>4415</v>
      </c>
      <c r="B4416" s="1">
        <v>44745.916666666664</v>
      </c>
      <c r="C4416" t="s">
        <v>13</v>
      </c>
      <c r="D4416">
        <f t="shared" si="68"/>
        <v>38</v>
      </c>
      <c r="E4416" t="s">
        <v>14</v>
      </c>
      <c r="F4416" t="s">
        <v>28</v>
      </c>
      <c r="G4416" t="s">
        <v>29</v>
      </c>
      <c r="H4416" t="s">
        <v>17</v>
      </c>
      <c r="I4416" t="s">
        <v>18</v>
      </c>
      <c r="J4416">
        <v>5.6</v>
      </c>
      <c r="K4416">
        <v>62403</v>
      </c>
      <c r="L4416">
        <v>79</v>
      </c>
      <c r="M4416">
        <v>0.38</v>
      </c>
    </row>
    <row r="4417" spans="1:13">
      <c r="A4417">
        <v>4416</v>
      </c>
      <c r="B4417" s="1">
        <v>44745.958333333336</v>
      </c>
      <c r="C4417" t="s">
        <v>13</v>
      </c>
      <c r="D4417">
        <f t="shared" si="68"/>
        <v>38</v>
      </c>
      <c r="E4417" t="s">
        <v>14</v>
      </c>
      <c r="F4417" t="s">
        <v>25</v>
      </c>
      <c r="G4417" t="s">
        <v>29</v>
      </c>
      <c r="H4417" t="s">
        <v>22</v>
      </c>
      <c r="I4417" t="s">
        <v>23</v>
      </c>
      <c r="J4417">
        <v>8</v>
      </c>
      <c r="K4417">
        <v>63529</v>
      </c>
      <c r="L4417">
        <v>65</v>
      </c>
      <c r="M4417">
        <v>0.38</v>
      </c>
    </row>
    <row r="4418" spans="1:13">
      <c r="A4418">
        <v>4417</v>
      </c>
      <c r="B4418" s="1">
        <v>44746</v>
      </c>
      <c r="C4418" t="s">
        <v>13</v>
      </c>
      <c r="D4418">
        <f t="shared" si="68"/>
        <v>38</v>
      </c>
      <c r="E4418" t="s">
        <v>14</v>
      </c>
      <c r="F4418" t="s">
        <v>25</v>
      </c>
      <c r="G4418" t="s">
        <v>21</v>
      </c>
      <c r="H4418" t="s">
        <v>17</v>
      </c>
      <c r="I4418" t="s">
        <v>18</v>
      </c>
      <c r="J4418">
        <v>8.4</v>
      </c>
      <c r="K4418">
        <v>60507</v>
      </c>
      <c r="L4418">
        <v>80</v>
      </c>
      <c r="M4418">
        <v>0.12</v>
      </c>
    </row>
    <row r="4419" spans="1:13">
      <c r="A4419">
        <v>4418</v>
      </c>
      <c r="B4419" s="1">
        <v>44746.041666666664</v>
      </c>
      <c r="C4419" t="s">
        <v>30</v>
      </c>
      <c r="D4419">
        <f t="shared" ref="D4419:D4482" si="69">IFERROR((LEFT(C4419, FIND("-", C4419)-1) + MID(C4419, FIND("-", C4419)+1, 10))/2, SUBSTITUTE(C4419, "+", "")*1)</f>
        <v>24</v>
      </c>
      <c r="E4419" t="s">
        <v>14</v>
      </c>
      <c r="F4419" t="s">
        <v>15</v>
      </c>
      <c r="G4419" t="s">
        <v>16</v>
      </c>
      <c r="H4419" t="s">
        <v>27</v>
      </c>
      <c r="I4419" t="s">
        <v>23</v>
      </c>
      <c r="J4419">
        <v>4.2</v>
      </c>
      <c r="K4419">
        <v>39755</v>
      </c>
      <c r="L4419">
        <v>64</v>
      </c>
      <c r="M4419">
        <v>0.33</v>
      </c>
    </row>
    <row r="4420" spans="1:13">
      <c r="A4420">
        <v>4419</v>
      </c>
      <c r="B4420" s="1">
        <v>44746.083333333336</v>
      </c>
      <c r="C4420" t="s">
        <v>13</v>
      </c>
      <c r="D4420">
        <f t="shared" si="69"/>
        <v>38</v>
      </c>
      <c r="E4420" t="s">
        <v>14</v>
      </c>
      <c r="F4420" t="s">
        <v>28</v>
      </c>
      <c r="G4420" t="s">
        <v>16</v>
      </c>
      <c r="H4420" t="s">
        <v>22</v>
      </c>
      <c r="I4420" t="s">
        <v>18</v>
      </c>
      <c r="J4420">
        <v>4.7</v>
      </c>
      <c r="K4420">
        <v>74318</v>
      </c>
      <c r="L4420">
        <v>71</v>
      </c>
      <c r="M4420">
        <v>0.42</v>
      </c>
    </row>
    <row r="4421" spans="1:13">
      <c r="A4421">
        <v>4420</v>
      </c>
      <c r="B4421" s="1">
        <v>44746.125</v>
      </c>
      <c r="C4421" t="s">
        <v>30</v>
      </c>
      <c r="D4421">
        <f t="shared" si="69"/>
        <v>24</v>
      </c>
      <c r="E4421" t="s">
        <v>20</v>
      </c>
      <c r="F4421" t="s">
        <v>25</v>
      </c>
      <c r="G4421" t="s">
        <v>26</v>
      </c>
      <c r="H4421" t="s">
        <v>31</v>
      </c>
      <c r="I4421" t="s">
        <v>23</v>
      </c>
      <c r="J4421">
        <v>7.2</v>
      </c>
      <c r="K4421">
        <v>74856</v>
      </c>
      <c r="L4421">
        <v>63</v>
      </c>
      <c r="M4421">
        <v>0.22</v>
      </c>
    </row>
    <row r="4422" spans="1:13">
      <c r="A4422">
        <v>4421</v>
      </c>
      <c r="B4422" s="1">
        <v>44746.166666666664</v>
      </c>
      <c r="C4422" t="s">
        <v>30</v>
      </c>
      <c r="D4422">
        <f t="shared" si="69"/>
        <v>24</v>
      </c>
      <c r="E4422" t="s">
        <v>20</v>
      </c>
      <c r="F4422" t="s">
        <v>25</v>
      </c>
      <c r="G4422" t="s">
        <v>21</v>
      </c>
      <c r="H4422" t="s">
        <v>17</v>
      </c>
      <c r="I4422" t="s">
        <v>18</v>
      </c>
      <c r="J4422">
        <v>3.7</v>
      </c>
      <c r="K4422">
        <v>39235</v>
      </c>
      <c r="L4422">
        <v>68</v>
      </c>
      <c r="M4422">
        <v>0.19</v>
      </c>
    </row>
    <row r="4423" spans="1:13">
      <c r="A4423">
        <v>4422</v>
      </c>
      <c r="B4423" s="1">
        <v>44746.208333333336</v>
      </c>
      <c r="C4423" t="s">
        <v>19</v>
      </c>
      <c r="D4423">
        <f t="shared" si="69"/>
        <v>60</v>
      </c>
      <c r="E4423" t="s">
        <v>14</v>
      </c>
      <c r="F4423" t="s">
        <v>25</v>
      </c>
      <c r="G4423" t="s">
        <v>16</v>
      </c>
      <c r="H4423" t="s">
        <v>17</v>
      </c>
      <c r="I4423" t="s">
        <v>23</v>
      </c>
      <c r="J4423">
        <v>5.4</v>
      </c>
      <c r="K4423">
        <v>65642</v>
      </c>
      <c r="L4423">
        <v>76</v>
      </c>
      <c r="M4423">
        <v>0.34</v>
      </c>
    </row>
    <row r="4424" spans="1:13">
      <c r="A4424">
        <v>4423</v>
      </c>
      <c r="B4424" s="1">
        <v>44746.25</v>
      </c>
      <c r="C4424" t="s">
        <v>13</v>
      </c>
      <c r="D4424">
        <f t="shared" si="69"/>
        <v>38</v>
      </c>
      <c r="E4424" t="s">
        <v>20</v>
      </c>
      <c r="F4424" t="s">
        <v>28</v>
      </c>
      <c r="G4424" t="s">
        <v>21</v>
      </c>
      <c r="H4424" t="s">
        <v>27</v>
      </c>
      <c r="I4424" t="s">
        <v>23</v>
      </c>
      <c r="J4424">
        <v>1.7</v>
      </c>
      <c r="K4424">
        <v>72500</v>
      </c>
      <c r="L4424">
        <v>70</v>
      </c>
      <c r="M4424">
        <v>0.02</v>
      </c>
    </row>
    <row r="4425" spans="1:13">
      <c r="A4425">
        <v>4424</v>
      </c>
      <c r="B4425" s="1">
        <v>44746.291666666664</v>
      </c>
      <c r="C4425" t="s">
        <v>24</v>
      </c>
      <c r="D4425">
        <f t="shared" si="69"/>
        <v>53</v>
      </c>
      <c r="E4425" t="s">
        <v>20</v>
      </c>
      <c r="F4425" t="s">
        <v>28</v>
      </c>
      <c r="G4425" t="s">
        <v>21</v>
      </c>
      <c r="H4425" t="s">
        <v>27</v>
      </c>
      <c r="I4425" t="s">
        <v>23</v>
      </c>
      <c r="J4425">
        <v>3.4</v>
      </c>
      <c r="K4425">
        <v>45598</v>
      </c>
      <c r="L4425">
        <v>64</v>
      </c>
      <c r="M4425">
        <v>0.28999999999999998</v>
      </c>
    </row>
    <row r="4426" spans="1:13">
      <c r="A4426">
        <v>4425</v>
      </c>
      <c r="B4426" s="1">
        <v>44746.333333333336</v>
      </c>
      <c r="C4426" t="s">
        <v>13</v>
      </c>
      <c r="D4426">
        <f t="shared" si="69"/>
        <v>38</v>
      </c>
      <c r="E4426" t="s">
        <v>14</v>
      </c>
      <c r="F4426" t="s">
        <v>25</v>
      </c>
      <c r="G4426" t="s">
        <v>21</v>
      </c>
      <c r="H4426" t="s">
        <v>31</v>
      </c>
      <c r="I4426" t="s">
        <v>18</v>
      </c>
      <c r="J4426">
        <v>6.3</v>
      </c>
      <c r="K4426">
        <v>49079</v>
      </c>
      <c r="L4426">
        <v>89</v>
      </c>
      <c r="M4426">
        <v>0.16</v>
      </c>
    </row>
    <row r="4427" spans="1:13">
      <c r="A4427">
        <v>4426</v>
      </c>
      <c r="B4427" s="1">
        <v>44746.375</v>
      </c>
      <c r="C4427" t="s">
        <v>13</v>
      </c>
      <c r="D4427">
        <f t="shared" si="69"/>
        <v>38</v>
      </c>
      <c r="E4427" t="s">
        <v>14</v>
      </c>
      <c r="F4427" t="s">
        <v>15</v>
      </c>
      <c r="G4427" t="s">
        <v>32</v>
      </c>
      <c r="H4427" t="s">
        <v>17</v>
      </c>
      <c r="I4427" t="s">
        <v>23</v>
      </c>
      <c r="J4427">
        <v>2.6</v>
      </c>
      <c r="K4427">
        <v>65682</v>
      </c>
      <c r="L4427">
        <v>74</v>
      </c>
      <c r="M4427">
        <v>0.33</v>
      </c>
    </row>
    <row r="4428" spans="1:13">
      <c r="A4428">
        <v>4427</v>
      </c>
      <c r="B4428" s="1">
        <v>44746.416666666664</v>
      </c>
      <c r="C4428" t="s">
        <v>30</v>
      </c>
      <c r="D4428">
        <f t="shared" si="69"/>
        <v>24</v>
      </c>
      <c r="E4428" t="s">
        <v>20</v>
      </c>
      <c r="F4428" t="s">
        <v>15</v>
      </c>
      <c r="G4428" t="s">
        <v>16</v>
      </c>
      <c r="H4428" t="s">
        <v>31</v>
      </c>
      <c r="I4428" t="s">
        <v>23</v>
      </c>
      <c r="J4428">
        <v>3.7</v>
      </c>
      <c r="K4428">
        <v>24793</v>
      </c>
      <c r="L4428">
        <v>69</v>
      </c>
      <c r="M4428">
        <v>0.2</v>
      </c>
    </row>
    <row r="4429" spans="1:13">
      <c r="A4429">
        <v>4428</v>
      </c>
      <c r="B4429" s="1">
        <v>44746.458333333336</v>
      </c>
      <c r="C4429" t="s">
        <v>30</v>
      </c>
      <c r="D4429">
        <f t="shared" si="69"/>
        <v>24</v>
      </c>
      <c r="E4429" t="s">
        <v>14</v>
      </c>
      <c r="F4429" t="s">
        <v>25</v>
      </c>
      <c r="G4429" t="s">
        <v>21</v>
      </c>
      <c r="H4429" t="s">
        <v>31</v>
      </c>
      <c r="I4429" t="s">
        <v>18</v>
      </c>
      <c r="J4429">
        <v>0.9</v>
      </c>
      <c r="K4429">
        <v>33230</v>
      </c>
      <c r="L4429">
        <v>62</v>
      </c>
      <c r="M4429">
        <v>0.46</v>
      </c>
    </row>
    <row r="4430" spans="1:13">
      <c r="A4430">
        <v>4429</v>
      </c>
      <c r="B4430" s="1">
        <v>44746.5</v>
      </c>
      <c r="C4430" t="s">
        <v>30</v>
      </c>
      <c r="D4430">
        <f t="shared" si="69"/>
        <v>24</v>
      </c>
      <c r="E4430" t="s">
        <v>20</v>
      </c>
      <c r="F4430" t="s">
        <v>28</v>
      </c>
      <c r="G4430" t="s">
        <v>32</v>
      </c>
      <c r="H4430" t="s">
        <v>17</v>
      </c>
      <c r="I4430" t="s">
        <v>23</v>
      </c>
      <c r="J4430">
        <v>8</v>
      </c>
      <c r="K4430">
        <v>35204</v>
      </c>
      <c r="L4430">
        <v>53</v>
      </c>
      <c r="M4430">
        <v>0.34</v>
      </c>
    </row>
    <row r="4431" spans="1:13">
      <c r="A4431">
        <v>4430</v>
      </c>
      <c r="B4431" s="1">
        <v>44746.541666666664</v>
      </c>
      <c r="C4431" t="s">
        <v>24</v>
      </c>
      <c r="D4431">
        <f t="shared" si="69"/>
        <v>53</v>
      </c>
      <c r="E4431" t="s">
        <v>20</v>
      </c>
      <c r="F4431" t="s">
        <v>25</v>
      </c>
      <c r="G4431" t="s">
        <v>32</v>
      </c>
      <c r="H4431" t="s">
        <v>31</v>
      </c>
      <c r="I4431" t="s">
        <v>23</v>
      </c>
      <c r="J4431">
        <v>6.5</v>
      </c>
      <c r="K4431">
        <v>19074</v>
      </c>
      <c r="L4431">
        <v>72</v>
      </c>
      <c r="M4431">
        <v>0.52</v>
      </c>
    </row>
    <row r="4432" spans="1:13">
      <c r="A4432">
        <v>4431</v>
      </c>
      <c r="B4432" s="1">
        <v>44746.583333333336</v>
      </c>
      <c r="C4432" t="s">
        <v>24</v>
      </c>
      <c r="D4432">
        <f t="shared" si="69"/>
        <v>53</v>
      </c>
      <c r="E4432" t="s">
        <v>20</v>
      </c>
      <c r="F4432" t="s">
        <v>28</v>
      </c>
      <c r="G4432" t="s">
        <v>29</v>
      </c>
      <c r="H4432" t="s">
        <v>31</v>
      </c>
      <c r="I4432" t="s">
        <v>23</v>
      </c>
      <c r="J4432">
        <v>4.4000000000000004</v>
      </c>
      <c r="K4432">
        <v>76699</v>
      </c>
      <c r="L4432">
        <v>58</v>
      </c>
      <c r="M4432">
        <v>0.23</v>
      </c>
    </row>
    <row r="4433" spans="1:13">
      <c r="A4433">
        <v>4432</v>
      </c>
      <c r="B4433" s="1">
        <v>44746.625</v>
      </c>
      <c r="C4433" t="s">
        <v>13</v>
      </c>
      <c r="D4433">
        <f t="shared" si="69"/>
        <v>38</v>
      </c>
      <c r="E4433" t="s">
        <v>14</v>
      </c>
      <c r="F4433" t="s">
        <v>25</v>
      </c>
      <c r="G4433" t="s">
        <v>29</v>
      </c>
      <c r="H4433" t="s">
        <v>27</v>
      </c>
      <c r="I4433" t="s">
        <v>18</v>
      </c>
      <c r="J4433">
        <v>5</v>
      </c>
      <c r="K4433">
        <v>15237</v>
      </c>
      <c r="L4433">
        <v>84</v>
      </c>
      <c r="M4433">
        <v>0.17</v>
      </c>
    </row>
    <row r="4434" spans="1:13">
      <c r="A4434">
        <v>4433</v>
      </c>
      <c r="B4434" s="1">
        <v>44746.666666666664</v>
      </c>
      <c r="C4434" t="s">
        <v>13</v>
      </c>
      <c r="D4434">
        <f t="shared" si="69"/>
        <v>38</v>
      </c>
      <c r="E4434" t="s">
        <v>20</v>
      </c>
      <c r="F4434" t="s">
        <v>28</v>
      </c>
      <c r="G4434" t="s">
        <v>16</v>
      </c>
      <c r="H4434" t="s">
        <v>27</v>
      </c>
      <c r="I4434" t="s">
        <v>23</v>
      </c>
      <c r="J4434">
        <v>4.8</v>
      </c>
      <c r="K4434">
        <v>61862</v>
      </c>
      <c r="L4434">
        <v>75</v>
      </c>
      <c r="M4434">
        <v>0.19</v>
      </c>
    </row>
    <row r="4435" spans="1:13">
      <c r="A4435">
        <v>4434</v>
      </c>
      <c r="B4435" s="1">
        <v>44746.708333333336</v>
      </c>
      <c r="C4435" t="s">
        <v>19</v>
      </c>
      <c r="D4435">
        <f t="shared" si="69"/>
        <v>60</v>
      </c>
      <c r="E4435" t="s">
        <v>14</v>
      </c>
      <c r="F4435" t="s">
        <v>34</v>
      </c>
      <c r="G4435" t="s">
        <v>29</v>
      </c>
      <c r="H4435" t="s">
        <v>31</v>
      </c>
      <c r="I4435" t="s">
        <v>23</v>
      </c>
      <c r="J4435">
        <v>6.8</v>
      </c>
      <c r="K4435">
        <v>71234</v>
      </c>
      <c r="L4435">
        <v>94</v>
      </c>
      <c r="M4435">
        <v>0.31</v>
      </c>
    </row>
    <row r="4436" spans="1:13">
      <c r="A4436">
        <v>4435</v>
      </c>
      <c r="B4436" s="1">
        <v>44746.75</v>
      </c>
      <c r="C4436" t="s">
        <v>30</v>
      </c>
      <c r="D4436">
        <f t="shared" si="69"/>
        <v>24</v>
      </c>
      <c r="E4436" t="s">
        <v>14</v>
      </c>
      <c r="F4436" t="s">
        <v>15</v>
      </c>
      <c r="G4436" t="s">
        <v>16</v>
      </c>
      <c r="H4436" t="s">
        <v>17</v>
      </c>
      <c r="I4436" t="s">
        <v>18</v>
      </c>
      <c r="J4436">
        <v>3</v>
      </c>
      <c r="K4436">
        <v>49128</v>
      </c>
      <c r="L4436">
        <v>78</v>
      </c>
      <c r="M4436">
        <v>0.06</v>
      </c>
    </row>
    <row r="4437" spans="1:13">
      <c r="A4437">
        <v>4436</v>
      </c>
      <c r="B4437" s="1">
        <v>44746.791666666664</v>
      </c>
      <c r="C4437" t="s">
        <v>13</v>
      </c>
      <c r="D4437">
        <f t="shared" si="69"/>
        <v>38</v>
      </c>
      <c r="E4437" t="s">
        <v>14</v>
      </c>
      <c r="F4437" t="s">
        <v>34</v>
      </c>
      <c r="G4437" t="s">
        <v>32</v>
      </c>
      <c r="H4437" t="s">
        <v>27</v>
      </c>
      <c r="I4437" t="s">
        <v>18</v>
      </c>
      <c r="J4437">
        <v>5.5</v>
      </c>
      <c r="K4437">
        <v>41633</v>
      </c>
      <c r="L4437">
        <v>66</v>
      </c>
      <c r="M4437">
        <v>0.45</v>
      </c>
    </row>
    <row r="4438" spans="1:13">
      <c r="A4438">
        <v>4437</v>
      </c>
      <c r="B4438" s="1">
        <v>44746.833333333336</v>
      </c>
      <c r="C4438" t="s">
        <v>13</v>
      </c>
      <c r="D4438">
        <f t="shared" si="69"/>
        <v>38</v>
      </c>
      <c r="E4438" t="s">
        <v>14</v>
      </c>
      <c r="F4438" t="s">
        <v>15</v>
      </c>
      <c r="G4438" t="s">
        <v>32</v>
      </c>
      <c r="H4438" t="s">
        <v>31</v>
      </c>
      <c r="I4438" t="s">
        <v>23</v>
      </c>
      <c r="J4438">
        <v>6.2</v>
      </c>
      <c r="K4438">
        <v>59657</v>
      </c>
      <c r="L4438">
        <v>52</v>
      </c>
      <c r="M4438">
        <v>0.35</v>
      </c>
    </row>
    <row r="4439" spans="1:13">
      <c r="A4439">
        <v>4438</v>
      </c>
      <c r="B4439" s="1">
        <v>44746.875</v>
      </c>
      <c r="C4439" t="s">
        <v>24</v>
      </c>
      <c r="D4439">
        <f t="shared" si="69"/>
        <v>53</v>
      </c>
      <c r="E4439" t="s">
        <v>14</v>
      </c>
      <c r="F4439" t="s">
        <v>28</v>
      </c>
      <c r="G4439" t="s">
        <v>16</v>
      </c>
      <c r="H4439" t="s">
        <v>22</v>
      </c>
      <c r="I4439" t="s">
        <v>18</v>
      </c>
      <c r="J4439">
        <v>6.4</v>
      </c>
      <c r="K4439">
        <v>55037</v>
      </c>
      <c r="L4439">
        <v>85</v>
      </c>
      <c r="M4439">
        <v>0.25</v>
      </c>
    </row>
    <row r="4440" spans="1:13">
      <c r="A4440">
        <v>4439</v>
      </c>
      <c r="B4440" s="1">
        <v>44746.916666666664</v>
      </c>
      <c r="C4440" t="s">
        <v>19</v>
      </c>
      <c r="D4440">
        <f t="shared" si="69"/>
        <v>60</v>
      </c>
      <c r="E4440" t="s">
        <v>20</v>
      </c>
      <c r="F4440" t="s">
        <v>34</v>
      </c>
      <c r="G4440" t="s">
        <v>29</v>
      </c>
      <c r="H4440" t="s">
        <v>22</v>
      </c>
      <c r="I4440" t="s">
        <v>18</v>
      </c>
      <c r="J4440">
        <v>0.5</v>
      </c>
      <c r="K4440">
        <v>75070</v>
      </c>
      <c r="L4440">
        <v>59</v>
      </c>
      <c r="M4440">
        <v>0.02</v>
      </c>
    </row>
    <row r="4441" spans="1:13">
      <c r="A4441">
        <v>4440</v>
      </c>
      <c r="B4441" s="1">
        <v>44746.958333333336</v>
      </c>
      <c r="C4441" t="s">
        <v>30</v>
      </c>
      <c r="D4441">
        <f t="shared" si="69"/>
        <v>24</v>
      </c>
      <c r="E4441" t="s">
        <v>14</v>
      </c>
      <c r="F4441" t="s">
        <v>15</v>
      </c>
      <c r="G4441" t="s">
        <v>29</v>
      </c>
      <c r="H4441" t="s">
        <v>31</v>
      </c>
      <c r="I4441" t="s">
        <v>23</v>
      </c>
      <c r="J4441">
        <v>2.8</v>
      </c>
      <c r="K4441">
        <v>2430</v>
      </c>
      <c r="L4441">
        <v>70</v>
      </c>
      <c r="M4441">
        <v>0.31</v>
      </c>
    </row>
    <row r="4442" spans="1:13">
      <c r="A4442">
        <v>4441</v>
      </c>
      <c r="B4442" s="1">
        <v>44747</v>
      </c>
      <c r="C4442" t="s">
        <v>19</v>
      </c>
      <c r="D4442">
        <f t="shared" si="69"/>
        <v>60</v>
      </c>
      <c r="E4442" t="s">
        <v>14</v>
      </c>
      <c r="F4442" t="s">
        <v>25</v>
      </c>
      <c r="G4442" t="s">
        <v>16</v>
      </c>
      <c r="H4442" t="s">
        <v>22</v>
      </c>
      <c r="I4442" t="s">
        <v>18</v>
      </c>
      <c r="J4442">
        <v>2</v>
      </c>
      <c r="K4442">
        <v>36626</v>
      </c>
      <c r="L4442">
        <v>95</v>
      </c>
      <c r="M4442">
        <v>0.28999999999999998</v>
      </c>
    </row>
    <row r="4443" spans="1:13">
      <c r="A4443">
        <v>4442</v>
      </c>
      <c r="B4443" s="1">
        <v>44747.041666666664</v>
      </c>
      <c r="C4443" t="s">
        <v>24</v>
      </c>
      <c r="D4443">
        <f t="shared" si="69"/>
        <v>53</v>
      </c>
      <c r="E4443" t="s">
        <v>14</v>
      </c>
      <c r="F4443" t="s">
        <v>28</v>
      </c>
      <c r="G4443" t="s">
        <v>26</v>
      </c>
      <c r="H4443" t="s">
        <v>27</v>
      </c>
      <c r="I4443" t="s">
        <v>23</v>
      </c>
      <c r="J4443">
        <v>4.3</v>
      </c>
      <c r="K4443">
        <v>66232</v>
      </c>
      <c r="L4443">
        <v>82</v>
      </c>
      <c r="M4443">
        <v>0.17</v>
      </c>
    </row>
    <row r="4444" spans="1:13">
      <c r="A4444">
        <v>4443</v>
      </c>
      <c r="B4444" s="1">
        <v>44747.083333333336</v>
      </c>
      <c r="C4444" t="s">
        <v>30</v>
      </c>
      <c r="D4444">
        <f t="shared" si="69"/>
        <v>24</v>
      </c>
      <c r="E4444" t="s">
        <v>14</v>
      </c>
      <c r="F4444" t="s">
        <v>28</v>
      </c>
      <c r="G4444" t="s">
        <v>29</v>
      </c>
      <c r="H4444" t="s">
        <v>17</v>
      </c>
      <c r="I4444" t="s">
        <v>23</v>
      </c>
      <c r="J4444">
        <v>0</v>
      </c>
      <c r="K4444">
        <v>56009</v>
      </c>
      <c r="L4444">
        <v>80</v>
      </c>
      <c r="M4444">
        <v>0.28999999999999998</v>
      </c>
    </row>
    <row r="4445" spans="1:13">
      <c r="A4445">
        <v>4444</v>
      </c>
      <c r="B4445" s="1">
        <v>44747.125</v>
      </c>
      <c r="C4445" t="s">
        <v>13</v>
      </c>
      <c r="D4445">
        <f t="shared" si="69"/>
        <v>38</v>
      </c>
      <c r="E4445" t="s">
        <v>14</v>
      </c>
      <c r="F4445" t="s">
        <v>25</v>
      </c>
      <c r="G4445" t="s">
        <v>21</v>
      </c>
      <c r="H4445" t="s">
        <v>31</v>
      </c>
      <c r="I4445" t="s">
        <v>23</v>
      </c>
      <c r="J4445">
        <v>0.1</v>
      </c>
      <c r="K4445">
        <v>70041</v>
      </c>
      <c r="L4445">
        <v>86</v>
      </c>
      <c r="M4445">
        <v>0.21</v>
      </c>
    </row>
    <row r="4446" spans="1:13">
      <c r="A4446">
        <v>4445</v>
      </c>
      <c r="B4446" s="1">
        <v>44747.166666666664</v>
      </c>
      <c r="C4446" t="s">
        <v>13</v>
      </c>
      <c r="D4446">
        <f t="shared" si="69"/>
        <v>38</v>
      </c>
      <c r="E4446" t="s">
        <v>20</v>
      </c>
      <c r="F4446" t="s">
        <v>25</v>
      </c>
      <c r="G4446" t="s">
        <v>29</v>
      </c>
      <c r="H4446" t="s">
        <v>27</v>
      </c>
      <c r="I4446" t="s">
        <v>23</v>
      </c>
      <c r="J4446">
        <v>8.3000000000000007</v>
      </c>
      <c r="K4446">
        <v>60240</v>
      </c>
      <c r="L4446">
        <v>86</v>
      </c>
      <c r="M4446">
        <v>0.13</v>
      </c>
    </row>
    <row r="4447" spans="1:13">
      <c r="A4447">
        <v>4446</v>
      </c>
      <c r="B4447" s="1">
        <v>44747.208333333336</v>
      </c>
      <c r="C4447" t="s">
        <v>19</v>
      </c>
      <c r="D4447">
        <f t="shared" si="69"/>
        <v>60</v>
      </c>
      <c r="E4447" t="s">
        <v>14</v>
      </c>
      <c r="F4447" t="s">
        <v>15</v>
      </c>
      <c r="G4447" t="s">
        <v>26</v>
      </c>
      <c r="H4447" t="s">
        <v>17</v>
      </c>
      <c r="I4447" t="s">
        <v>23</v>
      </c>
      <c r="J4447">
        <v>5.2</v>
      </c>
      <c r="K4447">
        <v>52305</v>
      </c>
      <c r="L4447">
        <v>94</v>
      </c>
      <c r="M4447">
        <v>0.18</v>
      </c>
    </row>
    <row r="4448" spans="1:13">
      <c r="A4448">
        <v>4447</v>
      </c>
      <c r="B4448" s="1">
        <v>44747.25</v>
      </c>
      <c r="C4448" t="s">
        <v>30</v>
      </c>
      <c r="D4448">
        <f t="shared" si="69"/>
        <v>24</v>
      </c>
      <c r="E4448" t="s">
        <v>14</v>
      </c>
      <c r="F4448" t="s">
        <v>28</v>
      </c>
      <c r="G4448" t="s">
        <v>32</v>
      </c>
      <c r="H4448" t="s">
        <v>22</v>
      </c>
      <c r="I4448" t="s">
        <v>18</v>
      </c>
      <c r="J4448">
        <v>4.2</v>
      </c>
      <c r="K4448">
        <v>48954</v>
      </c>
      <c r="L4448">
        <v>68</v>
      </c>
      <c r="M4448">
        <v>0.36</v>
      </c>
    </row>
    <row r="4449" spans="1:13">
      <c r="A4449">
        <v>4448</v>
      </c>
      <c r="B4449" s="1">
        <v>44747.291666666664</v>
      </c>
      <c r="C4449" t="s">
        <v>24</v>
      </c>
      <c r="D4449">
        <f t="shared" si="69"/>
        <v>53</v>
      </c>
      <c r="E4449" t="s">
        <v>20</v>
      </c>
      <c r="F4449" t="s">
        <v>15</v>
      </c>
      <c r="G4449" t="s">
        <v>32</v>
      </c>
      <c r="H4449" t="s">
        <v>22</v>
      </c>
      <c r="I4449" t="s">
        <v>23</v>
      </c>
      <c r="J4449">
        <v>4.7</v>
      </c>
      <c r="K4449">
        <v>101501</v>
      </c>
      <c r="L4449">
        <v>70</v>
      </c>
      <c r="M4449">
        <v>0.26</v>
      </c>
    </row>
    <row r="4450" spans="1:13">
      <c r="A4450">
        <v>4449</v>
      </c>
      <c r="B4450" s="1">
        <v>44747.333333333336</v>
      </c>
      <c r="C4450" t="s">
        <v>13</v>
      </c>
      <c r="D4450">
        <f t="shared" si="69"/>
        <v>38</v>
      </c>
      <c r="E4450" t="s">
        <v>14</v>
      </c>
      <c r="F4450" t="s">
        <v>25</v>
      </c>
      <c r="G4450" t="s">
        <v>32</v>
      </c>
      <c r="H4450" t="s">
        <v>22</v>
      </c>
      <c r="I4450" t="s">
        <v>23</v>
      </c>
      <c r="J4450">
        <v>4.3</v>
      </c>
      <c r="K4450">
        <v>85699</v>
      </c>
      <c r="L4450">
        <v>64</v>
      </c>
      <c r="M4450">
        <v>0.18</v>
      </c>
    </row>
    <row r="4451" spans="1:13">
      <c r="A4451">
        <v>4450</v>
      </c>
      <c r="B4451" s="1">
        <v>44747.375</v>
      </c>
      <c r="C4451" t="s">
        <v>24</v>
      </c>
      <c r="D4451">
        <f t="shared" si="69"/>
        <v>53</v>
      </c>
      <c r="E4451" t="s">
        <v>20</v>
      </c>
      <c r="F4451" t="s">
        <v>28</v>
      </c>
      <c r="G4451" t="s">
        <v>29</v>
      </c>
      <c r="H4451" t="s">
        <v>22</v>
      </c>
      <c r="I4451" t="s">
        <v>23</v>
      </c>
      <c r="J4451">
        <v>6</v>
      </c>
      <c r="K4451">
        <v>64910</v>
      </c>
      <c r="L4451">
        <v>75</v>
      </c>
      <c r="M4451">
        <v>0.32</v>
      </c>
    </row>
    <row r="4452" spans="1:13">
      <c r="A4452">
        <v>4451</v>
      </c>
      <c r="B4452" s="1">
        <v>44747.416666666664</v>
      </c>
      <c r="C4452" t="s">
        <v>13</v>
      </c>
      <c r="D4452">
        <f t="shared" si="69"/>
        <v>38</v>
      </c>
      <c r="E4452" t="s">
        <v>20</v>
      </c>
      <c r="F4452" t="s">
        <v>25</v>
      </c>
      <c r="G4452" t="s">
        <v>32</v>
      </c>
      <c r="H4452" t="s">
        <v>27</v>
      </c>
      <c r="I4452" t="s">
        <v>18</v>
      </c>
      <c r="J4452">
        <v>2.7</v>
      </c>
      <c r="K4452">
        <v>56569</v>
      </c>
      <c r="L4452">
        <v>73</v>
      </c>
      <c r="M4452">
        <v>0.01</v>
      </c>
    </row>
    <row r="4453" spans="1:13">
      <c r="A4453">
        <v>4452</v>
      </c>
      <c r="B4453" s="1">
        <v>44747.458333333336</v>
      </c>
      <c r="C4453" t="s">
        <v>13</v>
      </c>
      <c r="D4453">
        <f t="shared" si="69"/>
        <v>38</v>
      </c>
      <c r="E4453" t="s">
        <v>20</v>
      </c>
      <c r="F4453" t="s">
        <v>15</v>
      </c>
      <c r="G4453" t="s">
        <v>26</v>
      </c>
      <c r="H4453" t="s">
        <v>27</v>
      </c>
      <c r="I4453" t="s">
        <v>23</v>
      </c>
      <c r="J4453">
        <v>4.4000000000000004</v>
      </c>
      <c r="K4453">
        <v>65763</v>
      </c>
      <c r="L4453">
        <v>54</v>
      </c>
      <c r="M4453">
        <v>0.27</v>
      </c>
    </row>
    <row r="4454" spans="1:13">
      <c r="A4454">
        <v>4453</v>
      </c>
      <c r="B4454" s="1">
        <v>44747.5</v>
      </c>
      <c r="C4454" t="s">
        <v>24</v>
      </c>
      <c r="D4454">
        <f t="shared" si="69"/>
        <v>53</v>
      </c>
      <c r="E4454" t="s">
        <v>20</v>
      </c>
      <c r="F4454" t="s">
        <v>15</v>
      </c>
      <c r="G4454" t="s">
        <v>26</v>
      </c>
      <c r="H4454" t="s">
        <v>17</v>
      </c>
      <c r="I4454" t="s">
        <v>23</v>
      </c>
      <c r="J4454">
        <v>4.5</v>
      </c>
      <c r="K4454">
        <v>71537</v>
      </c>
      <c r="L4454">
        <v>67</v>
      </c>
      <c r="M4454">
        <v>0.13</v>
      </c>
    </row>
    <row r="4455" spans="1:13">
      <c r="A4455">
        <v>4454</v>
      </c>
      <c r="B4455" s="1">
        <v>44747.541666666664</v>
      </c>
      <c r="C4455" t="s">
        <v>24</v>
      </c>
      <c r="D4455">
        <f t="shared" si="69"/>
        <v>53</v>
      </c>
      <c r="E4455" t="s">
        <v>14</v>
      </c>
      <c r="F4455" t="s">
        <v>15</v>
      </c>
      <c r="G4455" t="s">
        <v>29</v>
      </c>
      <c r="H4455" t="s">
        <v>31</v>
      </c>
      <c r="I4455" t="s">
        <v>23</v>
      </c>
      <c r="J4455">
        <v>1.9</v>
      </c>
      <c r="K4455">
        <v>63377</v>
      </c>
      <c r="L4455">
        <v>92</v>
      </c>
      <c r="M4455">
        <v>0.11</v>
      </c>
    </row>
    <row r="4456" spans="1:13">
      <c r="A4456">
        <v>4455</v>
      </c>
      <c r="B4456" s="1">
        <v>44747.583333333336</v>
      </c>
      <c r="C4456" t="s">
        <v>19</v>
      </c>
      <c r="D4456">
        <f t="shared" si="69"/>
        <v>60</v>
      </c>
      <c r="E4456" t="s">
        <v>14</v>
      </c>
      <c r="F4456" t="s">
        <v>28</v>
      </c>
      <c r="G4456" t="s">
        <v>21</v>
      </c>
      <c r="H4456" t="s">
        <v>17</v>
      </c>
      <c r="I4456" t="s">
        <v>18</v>
      </c>
      <c r="J4456">
        <v>6.6</v>
      </c>
      <c r="K4456">
        <v>39972</v>
      </c>
      <c r="L4456">
        <v>78</v>
      </c>
      <c r="M4456">
        <v>0.18</v>
      </c>
    </row>
    <row r="4457" spans="1:13">
      <c r="A4457">
        <v>4456</v>
      </c>
      <c r="B4457" s="1">
        <v>44747.625</v>
      </c>
      <c r="C4457" t="s">
        <v>30</v>
      </c>
      <c r="D4457">
        <f t="shared" si="69"/>
        <v>24</v>
      </c>
      <c r="E4457" t="s">
        <v>20</v>
      </c>
      <c r="F4457" t="s">
        <v>25</v>
      </c>
      <c r="G4457" t="s">
        <v>29</v>
      </c>
      <c r="H4457" t="s">
        <v>31</v>
      </c>
      <c r="I4457" t="s">
        <v>23</v>
      </c>
      <c r="J4457">
        <v>3.1</v>
      </c>
      <c r="K4457">
        <v>90690</v>
      </c>
      <c r="L4457">
        <v>84</v>
      </c>
      <c r="M4457">
        <v>0.36</v>
      </c>
    </row>
    <row r="4458" spans="1:13">
      <c r="A4458">
        <v>4457</v>
      </c>
      <c r="B4458" s="1">
        <v>44747.666666666664</v>
      </c>
      <c r="C4458" t="s">
        <v>24</v>
      </c>
      <c r="D4458">
        <f t="shared" si="69"/>
        <v>53</v>
      </c>
      <c r="E4458" t="s">
        <v>20</v>
      </c>
      <c r="F4458" t="s">
        <v>25</v>
      </c>
      <c r="G4458" t="s">
        <v>32</v>
      </c>
      <c r="H4458" t="s">
        <v>22</v>
      </c>
      <c r="I4458" t="s">
        <v>18</v>
      </c>
      <c r="J4458">
        <v>6</v>
      </c>
      <c r="K4458">
        <v>59924</v>
      </c>
      <c r="L4458">
        <v>74</v>
      </c>
      <c r="M4458">
        <v>0.37</v>
      </c>
    </row>
    <row r="4459" spans="1:13">
      <c r="A4459">
        <v>4458</v>
      </c>
      <c r="B4459" s="1">
        <v>44747.708333333336</v>
      </c>
      <c r="C4459" t="s">
        <v>30</v>
      </c>
      <c r="D4459">
        <f t="shared" si="69"/>
        <v>24</v>
      </c>
      <c r="E4459" t="s">
        <v>14</v>
      </c>
      <c r="F4459" t="s">
        <v>15</v>
      </c>
      <c r="G4459" t="s">
        <v>29</v>
      </c>
      <c r="H4459" t="s">
        <v>22</v>
      </c>
      <c r="I4459" t="s">
        <v>23</v>
      </c>
      <c r="J4459">
        <v>4.2</v>
      </c>
      <c r="K4459">
        <v>95279</v>
      </c>
      <c r="L4459">
        <v>52</v>
      </c>
      <c r="M4459">
        <v>0.15</v>
      </c>
    </row>
    <row r="4460" spans="1:13">
      <c r="A4460">
        <v>4459</v>
      </c>
      <c r="B4460" s="1">
        <v>44747.75</v>
      </c>
      <c r="C4460" t="s">
        <v>13</v>
      </c>
      <c r="D4460">
        <f t="shared" si="69"/>
        <v>38</v>
      </c>
      <c r="E4460" t="s">
        <v>20</v>
      </c>
      <c r="F4460" t="s">
        <v>15</v>
      </c>
      <c r="G4460" t="s">
        <v>26</v>
      </c>
      <c r="H4460" t="s">
        <v>22</v>
      </c>
      <c r="I4460" t="s">
        <v>23</v>
      </c>
      <c r="J4460">
        <v>7.3</v>
      </c>
      <c r="K4460">
        <v>58743</v>
      </c>
      <c r="L4460">
        <v>73</v>
      </c>
      <c r="M4460">
        <v>0.26</v>
      </c>
    </row>
    <row r="4461" spans="1:13">
      <c r="A4461">
        <v>4460</v>
      </c>
      <c r="B4461" s="1">
        <v>44747.791666666664</v>
      </c>
      <c r="C4461" t="s">
        <v>13</v>
      </c>
      <c r="D4461">
        <f t="shared" si="69"/>
        <v>38</v>
      </c>
      <c r="E4461" t="s">
        <v>20</v>
      </c>
      <c r="F4461" t="s">
        <v>15</v>
      </c>
      <c r="G4461" t="s">
        <v>29</v>
      </c>
      <c r="H4461" t="s">
        <v>22</v>
      </c>
      <c r="I4461" t="s">
        <v>23</v>
      </c>
      <c r="J4461">
        <v>1.9</v>
      </c>
      <c r="K4461">
        <v>50087</v>
      </c>
      <c r="L4461">
        <v>88</v>
      </c>
      <c r="M4461">
        <v>0.08</v>
      </c>
    </row>
    <row r="4462" spans="1:13">
      <c r="A4462">
        <v>4461</v>
      </c>
      <c r="B4462" s="1">
        <v>44747.833333333336</v>
      </c>
      <c r="C4462" t="s">
        <v>13</v>
      </c>
      <c r="D4462">
        <f t="shared" si="69"/>
        <v>38</v>
      </c>
      <c r="E4462" t="s">
        <v>20</v>
      </c>
      <c r="F4462" t="s">
        <v>15</v>
      </c>
      <c r="G4462" t="s">
        <v>29</v>
      </c>
      <c r="H4462" t="s">
        <v>27</v>
      </c>
      <c r="I4462" t="s">
        <v>18</v>
      </c>
      <c r="J4462">
        <v>1.8</v>
      </c>
      <c r="K4462">
        <v>82683</v>
      </c>
      <c r="L4462">
        <v>61</v>
      </c>
      <c r="M4462">
        <v>0.27</v>
      </c>
    </row>
    <row r="4463" spans="1:13">
      <c r="A4463">
        <v>4462</v>
      </c>
      <c r="B4463" s="1">
        <v>44747.875</v>
      </c>
      <c r="C4463" t="s">
        <v>13</v>
      </c>
      <c r="D4463">
        <f t="shared" si="69"/>
        <v>38</v>
      </c>
      <c r="E4463" t="s">
        <v>14</v>
      </c>
      <c r="F4463" t="s">
        <v>34</v>
      </c>
      <c r="G4463" t="s">
        <v>21</v>
      </c>
      <c r="H4463" t="s">
        <v>17</v>
      </c>
      <c r="I4463" t="s">
        <v>23</v>
      </c>
      <c r="J4463">
        <v>2.2000000000000002</v>
      </c>
      <c r="K4463">
        <v>61024</v>
      </c>
      <c r="L4463">
        <v>84</v>
      </c>
      <c r="M4463">
        <v>0.36</v>
      </c>
    </row>
    <row r="4464" spans="1:13">
      <c r="A4464">
        <v>4463</v>
      </c>
      <c r="B4464" s="1">
        <v>44747.916666666664</v>
      </c>
      <c r="C4464" t="s">
        <v>19</v>
      </c>
      <c r="D4464">
        <f t="shared" si="69"/>
        <v>60</v>
      </c>
      <c r="E4464" t="s">
        <v>20</v>
      </c>
      <c r="F4464" t="s">
        <v>34</v>
      </c>
      <c r="G4464" t="s">
        <v>26</v>
      </c>
      <c r="H4464" t="s">
        <v>31</v>
      </c>
      <c r="I4464" t="s">
        <v>23</v>
      </c>
      <c r="J4464">
        <v>4.3</v>
      </c>
      <c r="K4464">
        <v>57668</v>
      </c>
      <c r="L4464">
        <v>55</v>
      </c>
      <c r="M4464">
        <v>0.22</v>
      </c>
    </row>
    <row r="4465" spans="1:13">
      <c r="A4465">
        <v>4464</v>
      </c>
      <c r="B4465" s="1">
        <v>44747.958333333336</v>
      </c>
      <c r="C4465" t="s">
        <v>30</v>
      </c>
      <c r="D4465">
        <f t="shared" si="69"/>
        <v>24</v>
      </c>
      <c r="E4465" t="s">
        <v>14</v>
      </c>
      <c r="F4465" t="s">
        <v>34</v>
      </c>
      <c r="G4465" t="s">
        <v>16</v>
      </c>
      <c r="H4465" t="s">
        <v>31</v>
      </c>
      <c r="I4465" t="s">
        <v>23</v>
      </c>
      <c r="J4465">
        <v>7.1</v>
      </c>
      <c r="K4465">
        <v>30993</v>
      </c>
      <c r="L4465">
        <v>75</v>
      </c>
      <c r="M4465">
        <v>0.4</v>
      </c>
    </row>
    <row r="4466" spans="1:13">
      <c r="A4466">
        <v>4465</v>
      </c>
      <c r="B4466" s="1">
        <v>44748</v>
      </c>
      <c r="C4466" t="s">
        <v>24</v>
      </c>
      <c r="D4466">
        <f t="shared" si="69"/>
        <v>53</v>
      </c>
      <c r="E4466" t="s">
        <v>14</v>
      </c>
      <c r="F4466" t="s">
        <v>15</v>
      </c>
      <c r="G4466" t="s">
        <v>16</v>
      </c>
      <c r="H4466" t="s">
        <v>27</v>
      </c>
      <c r="I4466" t="s">
        <v>23</v>
      </c>
      <c r="J4466">
        <v>7.2</v>
      </c>
      <c r="K4466">
        <v>68204</v>
      </c>
      <c r="L4466">
        <v>82</v>
      </c>
      <c r="M4466">
        <v>0.33</v>
      </c>
    </row>
    <row r="4467" spans="1:13">
      <c r="A4467">
        <v>4466</v>
      </c>
      <c r="B4467" s="1">
        <v>44748.041666666664</v>
      </c>
      <c r="C4467" t="s">
        <v>13</v>
      </c>
      <c r="D4467">
        <f t="shared" si="69"/>
        <v>38</v>
      </c>
      <c r="E4467" t="s">
        <v>14</v>
      </c>
      <c r="F4467" t="s">
        <v>15</v>
      </c>
      <c r="G4467" t="s">
        <v>26</v>
      </c>
      <c r="H4467" t="s">
        <v>22</v>
      </c>
      <c r="I4467" t="s">
        <v>23</v>
      </c>
      <c r="J4467">
        <v>0.6</v>
      </c>
      <c r="K4467">
        <v>45134</v>
      </c>
      <c r="L4467">
        <v>71</v>
      </c>
      <c r="M4467">
        <v>0.5</v>
      </c>
    </row>
    <row r="4468" spans="1:13">
      <c r="A4468">
        <v>4467</v>
      </c>
      <c r="B4468" s="1">
        <v>44748.083333333336</v>
      </c>
      <c r="C4468" t="s">
        <v>30</v>
      </c>
      <c r="D4468">
        <f t="shared" si="69"/>
        <v>24</v>
      </c>
      <c r="E4468" t="s">
        <v>20</v>
      </c>
      <c r="F4468" t="s">
        <v>25</v>
      </c>
      <c r="G4468" t="s">
        <v>16</v>
      </c>
      <c r="H4468" t="s">
        <v>17</v>
      </c>
      <c r="I4468" t="s">
        <v>18</v>
      </c>
      <c r="J4468">
        <v>4.5</v>
      </c>
      <c r="K4468">
        <v>46044</v>
      </c>
      <c r="L4468">
        <v>100</v>
      </c>
      <c r="M4468">
        <v>0.33</v>
      </c>
    </row>
    <row r="4469" spans="1:13">
      <c r="A4469">
        <v>4468</v>
      </c>
      <c r="B4469" s="1">
        <v>44748.125</v>
      </c>
      <c r="C4469" t="s">
        <v>30</v>
      </c>
      <c r="D4469">
        <f t="shared" si="69"/>
        <v>24</v>
      </c>
      <c r="E4469" t="s">
        <v>20</v>
      </c>
      <c r="F4469" t="s">
        <v>28</v>
      </c>
      <c r="G4469" t="s">
        <v>32</v>
      </c>
      <c r="H4469" t="s">
        <v>22</v>
      </c>
      <c r="I4469" t="s">
        <v>23</v>
      </c>
      <c r="J4469">
        <v>2.4</v>
      </c>
      <c r="K4469">
        <v>45189</v>
      </c>
      <c r="L4469">
        <v>69</v>
      </c>
      <c r="M4469">
        <v>0.18</v>
      </c>
    </row>
    <row r="4470" spans="1:13">
      <c r="A4470">
        <v>4469</v>
      </c>
      <c r="B4470" s="1">
        <v>44748.166666666664</v>
      </c>
      <c r="C4470" t="s">
        <v>19</v>
      </c>
      <c r="D4470">
        <f t="shared" si="69"/>
        <v>60</v>
      </c>
      <c r="E4470" t="s">
        <v>14</v>
      </c>
      <c r="F4470" t="s">
        <v>25</v>
      </c>
      <c r="G4470" t="s">
        <v>16</v>
      </c>
      <c r="H4470" t="s">
        <v>27</v>
      </c>
      <c r="I4470" t="s">
        <v>23</v>
      </c>
      <c r="J4470">
        <v>5.6</v>
      </c>
      <c r="K4470">
        <v>63781</v>
      </c>
      <c r="L4470">
        <v>68</v>
      </c>
      <c r="M4470">
        <v>0.44</v>
      </c>
    </row>
    <row r="4471" spans="1:13">
      <c r="A4471">
        <v>4470</v>
      </c>
      <c r="B4471" s="1">
        <v>44748.208333333336</v>
      </c>
      <c r="C4471" t="s">
        <v>19</v>
      </c>
      <c r="D4471">
        <f t="shared" si="69"/>
        <v>60</v>
      </c>
      <c r="E4471" t="s">
        <v>14</v>
      </c>
      <c r="F4471" t="s">
        <v>34</v>
      </c>
      <c r="G4471" t="s">
        <v>32</v>
      </c>
      <c r="H4471" t="s">
        <v>31</v>
      </c>
      <c r="I4471" t="s">
        <v>23</v>
      </c>
      <c r="J4471">
        <v>6.2</v>
      </c>
      <c r="K4471">
        <v>24292</v>
      </c>
      <c r="L4471">
        <v>77</v>
      </c>
      <c r="M4471">
        <v>0.7</v>
      </c>
    </row>
    <row r="4472" spans="1:13">
      <c r="A4472">
        <v>4471</v>
      </c>
      <c r="B4472" s="1">
        <v>44748.25</v>
      </c>
      <c r="C4472" t="s">
        <v>19</v>
      </c>
      <c r="D4472">
        <f t="shared" si="69"/>
        <v>60</v>
      </c>
      <c r="E4472" t="s">
        <v>14</v>
      </c>
      <c r="F4472" t="s">
        <v>25</v>
      </c>
      <c r="G4472" t="s">
        <v>26</v>
      </c>
      <c r="H4472" t="s">
        <v>27</v>
      </c>
      <c r="I4472" t="s">
        <v>23</v>
      </c>
      <c r="J4472">
        <v>3.9</v>
      </c>
      <c r="K4472">
        <v>50783</v>
      </c>
      <c r="L4472">
        <v>66</v>
      </c>
      <c r="M4472">
        <v>0.41</v>
      </c>
    </row>
    <row r="4473" spans="1:13">
      <c r="A4473">
        <v>4472</v>
      </c>
      <c r="B4473" s="1">
        <v>44748.291666666664</v>
      </c>
      <c r="C4473" t="s">
        <v>19</v>
      </c>
      <c r="D4473">
        <f t="shared" si="69"/>
        <v>60</v>
      </c>
      <c r="E4473" t="s">
        <v>20</v>
      </c>
      <c r="F4473" t="s">
        <v>15</v>
      </c>
      <c r="G4473" t="s">
        <v>16</v>
      </c>
      <c r="H4473" t="s">
        <v>31</v>
      </c>
      <c r="I4473" t="s">
        <v>23</v>
      </c>
      <c r="J4473">
        <v>4.2</v>
      </c>
      <c r="K4473">
        <v>74606</v>
      </c>
      <c r="L4473">
        <v>58</v>
      </c>
      <c r="M4473">
        <v>0.41</v>
      </c>
    </row>
    <row r="4474" spans="1:13">
      <c r="A4474">
        <v>4473</v>
      </c>
      <c r="B4474" s="1">
        <v>44748.333333333336</v>
      </c>
      <c r="C4474" t="s">
        <v>30</v>
      </c>
      <c r="D4474">
        <f t="shared" si="69"/>
        <v>24</v>
      </c>
      <c r="E4474" t="s">
        <v>20</v>
      </c>
      <c r="F4474" t="s">
        <v>34</v>
      </c>
      <c r="G4474" t="s">
        <v>16</v>
      </c>
      <c r="H4474" t="s">
        <v>17</v>
      </c>
      <c r="I4474" t="s">
        <v>23</v>
      </c>
      <c r="J4474">
        <v>4.0999999999999996</v>
      </c>
      <c r="K4474">
        <v>30087</v>
      </c>
      <c r="L4474">
        <v>62</v>
      </c>
      <c r="M4474">
        <v>0.41</v>
      </c>
    </row>
    <row r="4475" spans="1:13">
      <c r="A4475">
        <v>4474</v>
      </c>
      <c r="B4475" s="1">
        <v>44748.375</v>
      </c>
      <c r="C4475" t="s">
        <v>13</v>
      </c>
      <c r="D4475">
        <f t="shared" si="69"/>
        <v>38</v>
      </c>
      <c r="E4475" t="s">
        <v>14</v>
      </c>
      <c r="F4475" t="s">
        <v>34</v>
      </c>
      <c r="G4475" t="s">
        <v>32</v>
      </c>
      <c r="H4475" t="s">
        <v>31</v>
      </c>
      <c r="I4475" t="s">
        <v>18</v>
      </c>
      <c r="J4475">
        <v>2.4</v>
      </c>
      <c r="K4475">
        <v>58458</v>
      </c>
      <c r="L4475">
        <v>84</v>
      </c>
      <c r="M4475">
        <v>0.27</v>
      </c>
    </row>
    <row r="4476" spans="1:13">
      <c r="A4476">
        <v>4475</v>
      </c>
      <c r="B4476" s="1">
        <v>44748.416666666664</v>
      </c>
      <c r="C4476" t="s">
        <v>24</v>
      </c>
      <c r="D4476">
        <f t="shared" si="69"/>
        <v>53</v>
      </c>
      <c r="E4476" t="s">
        <v>14</v>
      </c>
      <c r="F4476" t="s">
        <v>28</v>
      </c>
      <c r="G4476" t="s">
        <v>32</v>
      </c>
      <c r="H4476" t="s">
        <v>17</v>
      </c>
      <c r="I4476" t="s">
        <v>23</v>
      </c>
      <c r="J4476">
        <v>4.9000000000000004</v>
      </c>
      <c r="K4476">
        <v>42372</v>
      </c>
      <c r="L4476">
        <v>71</v>
      </c>
      <c r="M4476">
        <v>0.3</v>
      </c>
    </row>
    <row r="4477" spans="1:13">
      <c r="A4477">
        <v>4476</v>
      </c>
      <c r="B4477" s="1">
        <v>44748.458333333336</v>
      </c>
      <c r="C4477" t="s">
        <v>13</v>
      </c>
      <c r="D4477">
        <f t="shared" si="69"/>
        <v>38</v>
      </c>
      <c r="E4477" t="s">
        <v>20</v>
      </c>
      <c r="F4477" t="s">
        <v>28</v>
      </c>
      <c r="G4477" t="s">
        <v>29</v>
      </c>
      <c r="H4477" t="s">
        <v>22</v>
      </c>
      <c r="I4477" t="s">
        <v>18</v>
      </c>
      <c r="J4477">
        <v>3.5</v>
      </c>
      <c r="K4477">
        <v>46926</v>
      </c>
      <c r="L4477">
        <v>95</v>
      </c>
      <c r="M4477">
        <v>0.13</v>
      </c>
    </row>
    <row r="4478" spans="1:13">
      <c r="A4478">
        <v>4477</v>
      </c>
      <c r="B4478" s="1">
        <v>44748.5</v>
      </c>
      <c r="C4478" t="s">
        <v>13</v>
      </c>
      <c r="D4478">
        <f t="shared" si="69"/>
        <v>38</v>
      </c>
      <c r="E4478" t="s">
        <v>14</v>
      </c>
      <c r="F4478" t="s">
        <v>34</v>
      </c>
      <c r="G4478" t="s">
        <v>21</v>
      </c>
      <c r="H4478" t="s">
        <v>22</v>
      </c>
      <c r="I4478" t="s">
        <v>23</v>
      </c>
      <c r="J4478">
        <v>5.9</v>
      </c>
      <c r="K4478">
        <v>88103</v>
      </c>
      <c r="L4478">
        <v>70</v>
      </c>
      <c r="M4478">
        <v>0.34</v>
      </c>
    </row>
    <row r="4479" spans="1:13">
      <c r="A4479">
        <v>4478</v>
      </c>
      <c r="B4479" s="1">
        <v>44748.541666666664</v>
      </c>
      <c r="C4479" t="s">
        <v>13</v>
      </c>
      <c r="D4479">
        <f t="shared" si="69"/>
        <v>38</v>
      </c>
      <c r="E4479" t="s">
        <v>20</v>
      </c>
      <c r="F4479" t="s">
        <v>34</v>
      </c>
      <c r="G4479" t="s">
        <v>16</v>
      </c>
      <c r="H4479" t="s">
        <v>27</v>
      </c>
      <c r="I4479" t="s">
        <v>23</v>
      </c>
      <c r="J4479">
        <v>3.8</v>
      </c>
      <c r="K4479">
        <v>21990</v>
      </c>
      <c r="L4479">
        <v>84</v>
      </c>
      <c r="M4479">
        <v>0.11</v>
      </c>
    </row>
    <row r="4480" spans="1:13">
      <c r="A4480">
        <v>4479</v>
      </c>
      <c r="B4480" s="1">
        <v>44748.583333333336</v>
      </c>
      <c r="C4480" t="s">
        <v>13</v>
      </c>
      <c r="D4480">
        <f t="shared" si="69"/>
        <v>38</v>
      </c>
      <c r="E4480" t="s">
        <v>20</v>
      </c>
      <c r="F4480" t="s">
        <v>25</v>
      </c>
      <c r="G4480" t="s">
        <v>21</v>
      </c>
      <c r="H4480" t="s">
        <v>17</v>
      </c>
      <c r="I4480" t="s">
        <v>18</v>
      </c>
      <c r="J4480">
        <v>2.2999999999999998</v>
      </c>
      <c r="K4480">
        <v>70313</v>
      </c>
      <c r="L4480">
        <v>81</v>
      </c>
      <c r="M4480">
        <v>0.34</v>
      </c>
    </row>
    <row r="4481" spans="1:13">
      <c r="A4481">
        <v>4480</v>
      </c>
      <c r="B4481" s="1">
        <v>44748.625</v>
      </c>
      <c r="C4481" t="s">
        <v>13</v>
      </c>
      <c r="D4481">
        <f t="shared" si="69"/>
        <v>38</v>
      </c>
      <c r="E4481" t="s">
        <v>14</v>
      </c>
      <c r="F4481" t="s">
        <v>34</v>
      </c>
      <c r="G4481" t="s">
        <v>21</v>
      </c>
      <c r="H4481" t="s">
        <v>22</v>
      </c>
      <c r="I4481" t="s">
        <v>18</v>
      </c>
      <c r="J4481">
        <v>0.9</v>
      </c>
      <c r="K4481">
        <v>45441</v>
      </c>
      <c r="L4481">
        <v>70</v>
      </c>
      <c r="M4481">
        <v>0.44</v>
      </c>
    </row>
    <row r="4482" spans="1:13">
      <c r="A4482">
        <v>4481</v>
      </c>
      <c r="B4482" s="1">
        <v>44748.666666666664</v>
      </c>
      <c r="C4482" t="s">
        <v>30</v>
      </c>
      <c r="D4482">
        <f t="shared" si="69"/>
        <v>24</v>
      </c>
      <c r="E4482" t="s">
        <v>14</v>
      </c>
      <c r="F4482" t="s">
        <v>15</v>
      </c>
      <c r="G4482" t="s">
        <v>16</v>
      </c>
      <c r="H4482" t="s">
        <v>17</v>
      </c>
      <c r="I4482" t="s">
        <v>23</v>
      </c>
      <c r="J4482">
        <v>0.3</v>
      </c>
      <c r="K4482">
        <v>44447</v>
      </c>
      <c r="L4482">
        <v>64</v>
      </c>
      <c r="M4482">
        <v>0.47</v>
      </c>
    </row>
    <row r="4483" spans="1:13">
      <c r="A4483">
        <v>4482</v>
      </c>
      <c r="B4483" s="1">
        <v>44748.708333333336</v>
      </c>
      <c r="C4483" t="s">
        <v>13</v>
      </c>
      <c r="D4483">
        <f t="shared" ref="D4483:D4546" si="70">IFERROR((LEFT(C4483, FIND("-", C4483)-1) + MID(C4483, FIND("-", C4483)+1, 10))/2, SUBSTITUTE(C4483, "+", "")*1)</f>
        <v>38</v>
      </c>
      <c r="E4483" t="s">
        <v>20</v>
      </c>
      <c r="F4483" t="s">
        <v>25</v>
      </c>
      <c r="G4483" t="s">
        <v>32</v>
      </c>
      <c r="H4483" t="s">
        <v>22</v>
      </c>
      <c r="I4483" t="s">
        <v>23</v>
      </c>
      <c r="J4483">
        <v>6.6</v>
      </c>
      <c r="K4483">
        <v>32769</v>
      </c>
      <c r="L4483">
        <v>54</v>
      </c>
      <c r="M4483">
        <v>0.77</v>
      </c>
    </row>
    <row r="4484" spans="1:13">
      <c r="A4484">
        <v>4483</v>
      </c>
      <c r="B4484" s="1">
        <v>44748.75</v>
      </c>
      <c r="C4484" t="s">
        <v>13</v>
      </c>
      <c r="D4484">
        <f t="shared" si="70"/>
        <v>38</v>
      </c>
      <c r="E4484" t="s">
        <v>20</v>
      </c>
      <c r="F4484" t="s">
        <v>15</v>
      </c>
      <c r="G4484" t="s">
        <v>29</v>
      </c>
      <c r="H4484" t="s">
        <v>22</v>
      </c>
      <c r="I4484" t="s">
        <v>23</v>
      </c>
      <c r="J4484">
        <v>3.1</v>
      </c>
      <c r="K4484">
        <v>70078</v>
      </c>
      <c r="L4484">
        <v>82</v>
      </c>
      <c r="M4484">
        <v>0.36</v>
      </c>
    </row>
    <row r="4485" spans="1:13">
      <c r="A4485">
        <v>4484</v>
      </c>
      <c r="B4485" s="1">
        <v>44748.791666666664</v>
      </c>
      <c r="C4485" t="s">
        <v>13</v>
      </c>
      <c r="D4485">
        <f t="shared" si="70"/>
        <v>38</v>
      </c>
      <c r="E4485" t="s">
        <v>20</v>
      </c>
      <c r="F4485" t="s">
        <v>15</v>
      </c>
      <c r="G4485" t="s">
        <v>26</v>
      </c>
      <c r="H4485" t="s">
        <v>31</v>
      </c>
      <c r="I4485" t="s">
        <v>23</v>
      </c>
      <c r="J4485">
        <v>4.7</v>
      </c>
      <c r="K4485">
        <v>51172</v>
      </c>
      <c r="L4485">
        <v>89</v>
      </c>
      <c r="M4485">
        <v>0.49</v>
      </c>
    </row>
    <row r="4486" spans="1:13">
      <c r="A4486">
        <v>4485</v>
      </c>
      <c r="B4486" s="1">
        <v>44748.833333333336</v>
      </c>
      <c r="C4486" t="s">
        <v>30</v>
      </c>
      <c r="D4486">
        <f t="shared" si="70"/>
        <v>24</v>
      </c>
      <c r="E4486" t="s">
        <v>20</v>
      </c>
      <c r="F4486" t="s">
        <v>15</v>
      </c>
      <c r="G4486" t="s">
        <v>16</v>
      </c>
      <c r="H4486" t="s">
        <v>27</v>
      </c>
      <c r="I4486" t="s">
        <v>23</v>
      </c>
      <c r="J4486">
        <v>7.6</v>
      </c>
      <c r="K4486">
        <v>48647</v>
      </c>
      <c r="L4486">
        <v>56</v>
      </c>
      <c r="M4486">
        <v>0.17</v>
      </c>
    </row>
    <row r="4487" spans="1:13">
      <c r="A4487">
        <v>4486</v>
      </c>
      <c r="B4487" s="1">
        <v>44748.875</v>
      </c>
      <c r="C4487" t="s">
        <v>24</v>
      </c>
      <c r="D4487">
        <f t="shared" si="70"/>
        <v>53</v>
      </c>
      <c r="E4487" t="s">
        <v>20</v>
      </c>
      <c r="F4487" t="s">
        <v>34</v>
      </c>
      <c r="G4487" t="s">
        <v>16</v>
      </c>
      <c r="H4487" t="s">
        <v>31</v>
      </c>
      <c r="I4487" t="s">
        <v>18</v>
      </c>
      <c r="J4487">
        <v>2.9</v>
      </c>
      <c r="K4487">
        <v>57197</v>
      </c>
      <c r="L4487">
        <v>71</v>
      </c>
      <c r="M4487">
        <v>0.37</v>
      </c>
    </row>
    <row r="4488" spans="1:13">
      <c r="A4488">
        <v>4487</v>
      </c>
      <c r="B4488" s="1">
        <v>44748.916666666664</v>
      </c>
      <c r="C4488" t="s">
        <v>30</v>
      </c>
      <c r="D4488">
        <f t="shared" si="70"/>
        <v>24</v>
      </c>
      <c r="E4488" t="s">
        <v>14</v>
      </c>
      <c r="F4488" t="s">
        <v>28</v>
      </c>
      <c r="G4488" t="s">
        <v>26</v>
      </c>
      <c r="H4488" t="s">
        <v>17</v>
      </c>
      <c r="I4488" t="s">
        <v>23</v>
      </c>
      <c r="J4488">
        <v>2.7</v>
      </c>
      <c r="K4488">
        <v>51594</v>
      </c>
      <c r="L4488">
        <v>67</v>
      </c>
      <c r="M4488">
        <v>0.75</v>
      </c>
    </row>
    <row r="4489" spans="1:13">
      <c r="A4489">
        <v>4488</v>
      </c>
      <c r="B4489" s="1">
        <v>44748.958333333336</v>
      </c>
      <c r="C4489" t="s">
        <v>13</v>
      </c>
      <c r="D4489">
        <f t="shared" si="70"/>
        <v>38</v>
      </c>
      <c r="E4489" t="s">
        <v>20</v>
      </c>
      <c r="F4489" t="s">
        <v>28</v>
      </c>
      <c r="G4489" t="s">
        <v>21</v>
      </c>
      <c r="H4489" t="s">
        <v>22</v>
      </c>
      <c r="I4489" t="s">
        <v>23</v>
      </c>
      <c r="J4489">
        <v>3.7</v>
      </c>
      <c r="K4489">
        <v>14986</v>
      </c>
      <c r="L4489">
        <v>82</v>
      </c>
      <c r="M4489">
        <v>0.28999999999999998</v>
      </c>
    </row>
    <row r="4490" spans="1:13">
      <c r="A4490">
        <v>4489</v>
      </c>
      <c r="B4490" s="1">
        <v>44749</v>
      </c>
      <c r="C4490" t="s">
        <v>24</v>
      </c>
      <c r="D4490">
        <f t="shared" si="70"/>
        <v>53</v>
      </c>
      <c r="E4490" t="s">
        <v>20</v>
      </c>
      <c r="F4490" t="s">
        <v>15</v>
      </c>
      <c r="G4490" t="s">
        <v>29</v>
      </c>
      <c r="H4490" t="s">
        <v>27</v>
      </c>
      <c r="I4490" t="s">
        <v>23</v>
      </c>
      <c r="J4490">
        <v>4.0999999999999996</v>
      </c>
      <c r="K4490">
        <v>45184</v>
      </c>
      <c r="L4490">
        <v>71</v>
      </c>
      <c r="M4490">
        <v>0.28000000000000003</v>
      </c>
    </row>
    <row r="4491" spans="1:13">
      <c r="A4491">
        <v>4490</v>
      </c>
      <c r="B4491" s="1">
        <v>44749.041666666664</v>
      </c>
      <c r="C4491" t="s">
        <v>13</v>
      </c>
      <c r="D4491">
        <f t="shared" si="70"/>
        <v>38</v>
      </c>
      <c r="E4491" t="s">
        <v>20</v>
      </c>
      <c r="F4491" t="s">
        <v>34</v>
      </c>
      <c r="G4491" t="s">
        <v>21</v>
      </c>
      <c r="H4491" t="s">
        <v>22</v>
      </c>
      <c r="I4491" t="s">
        <v>23</v>
      </c>
      <c r="J4491">
        <v>7.8</v>
      </c>
      <c r="K4491">
        <v>72909</v>
      </c>
      <c r="L4491">
        <v>91</v>
      </c>
      <c r="M4491">
        <v>0.28000000000000003</v>
      </c>
    </row>
    <row r="4492" spans="1:13">
      <c r="A4492">
        <v>4491</v>
      </c>
      <c r="B4492" s="1">
        <v>44749.083333333336</v>
      </c>
      <c r="C4492" t="s">
        <v>13</v>
      </c>
      <c r="D4492">
        <f t="shared" si="70"/>
        <v>38</v>
      </c>
      <c r="E4492" t="s">
        <v>14</v>
      </c>
      <c r="F4492" t="s">
        <v>25</v>
      </c>
      <c r="G4492" t="s">
        <v>26</v>
      </c>
      <c r="H4492" t="s">
        <v>22</v>
      </c>
      <c r="I4492" t="s">
        <v>23</v>
      </c>
      <c r="J4492">
        <v>7.1</v>
      </c>
      <c r="K4492">
        <v>24868</v>
      </c>
      <c r="L4492">
        <v>70</v>
      </c>
      <c r="M4492">
        <v>0.4</v>
      </c>
    </row>
    <row r="4493" spans="1:13">
      <c r="A4493">
        <v>4492</v>
      </c>
      <c r="B4493" s="1">
        <v>44749.125</v>
      </c>
      <c r="C4493" t="s">
        <v>24</v>
      </c>
      <c r="D4493">
        <f t="shared" si="70"/>
        <v>53</v>
      </c>
      <c r="E4493" t="s">
        <v>14</v>
      </c>
      <c r="F4493" t="s">
        <v>15</v>
      </c>
      <c r="G4493" t="s">
        <v>26</v>
      </c>
      <c r="H4493" t="s">
        <v>31</v>
      </c>
      <c r="I4493" t="s">
        <v>23</v>
      </c>
      <c r="J4493">
        <v>5.2</v>
      </c>
      <c r="K4493">
        <v>33201</v>
      </c>
      <c r="L4493">
        <v>60</v>
      </c>
      <c r="M4493">
        <v>0.34</v>
      </c>
    </row>
    <row r="4494" spans="1:13">
      <c r="A4494">
        <v>4493</v>
      </c>
      <c r="B4494" s="1">
        <v>44749.166666666664</v>
      </c>
      <c r="C4494" t="s">
        <v>13</v>
      </c>
      <c r="D4494">
        <f t="shared" si="70"/>
        <v>38</v>
      </c>
      <c r="E4494" t="s">
        <v>20</v>
      </c>
      <c r="F4494" t="s">
        <v>25</v>
      </c>
      <c r="G4494" t="s">
        <v>29</v>
      </c>
      <c r="H4494" t="s">
        <v>17</v>
      </c>
      <c r="I4494" t="s">
        <v>18</v>
      </c>
      <c r="J4494">
        <v>6.9</v>
      </c>
      <c r="K4494">
        <v>46464</v>
      </c>
      <c r="L4494">
        <v>69</v>
      </c>
      <c r="M4494">
        <v>0.12</v>
      </c>
    </row>
    <row r="4495" spans="1:13">
      <c r="A4495">
        <v>4494</v>
      </c>
      <c r="B4495" s="1">
        <v>44749.208333333336</v>
      </c>
      <c r="C4495" t="s">
        <v>24</v>
      </c>
      <c r="D4495">
        <f t="shared" si="70"/>
        <v>53</v>
      </c>
      <c r="E4495" t="s">
        <v>20</v>
      </c>
      <c r="F4495" t="s">
        <v>25</v>
      </c>
      <c r="G4495" t="s">
        <v>26</v>
      </c>
      <c r="H4495" t="s">
        <v>27</v>
      </c>
      <c r="I4495" t="s">
        <v>23</v>
      </c>
      <c r="J4495">
        <v>3.6</v>
      </c>
      <c r="K4495">
        <v>40488</v>
      </c>
      <c r="L4495">
        <v>71</v>
      </c>
      <c r="M4495">
        <v>0.35</v>
      </c>
    </row>
    <row r="4496" spans="1:13">
      <c r="A4496">
        <v>4495</v>
      </c>
      <c r="B4496" s="1">
        <v>44749.25</v>
      </c>
      <c r="C4496" t="s">
        <v>24</v>
      </c>
      <c r="D4496">
        <f t="shared" si="70"/>
        <v>53</v>
      </c>
      <c r="E4496" t="s">
        <v>14</v>
      </c>
      <c r="F4496" t="s">
        <v>34</v>
      </c>
      <c r="G4496" t="s">
        <v>26</v>
      </c>
      <c r="H4496" t="s">
        <v>27</v>
      </c>
      <c r="I4496" t="s">
        <v>18</v>
      </c>
      <c r="J4496">
        <v>4.5999999999999996</v>
      </c>
      <c r="K4496">
        <v>54442</v>
      </c>
      <c r="L4496">
        <v>81</v>
      </c>
      <c r="M4496">
        <v>0.47</v>
      </c>
    </row>
    <row r="4497" spans="1:13">
      <c r="A4497">
        <v>4496</v>
      </c>
      <c r="B4497" s="1">
        <v>44749.291666666664</v>
      </c>
      <c r="C4497" t="s">
        <v>24</v>
      </c>
      <c r="D4497">
        <f t="shared" si="70"/>
        <v>53</v>
      </c>
      <c r="E4497" t="s">
        <v>14</v>
      </c>
      <c r="F4497" t="s">
        <v>34</v>
      </c>
      <c r="G4497" t="s">
        <v>29</v>
      </c>
      <c r="H4497" t="s">
        <v>27</v>
      </c>
      <c r="I4497" t="s">
        <v>23</v>
      </c>
      <c r="J4497">
        <v>3.4</v>
      </c>
      <c r="K4497">
        <v>33138</v>
      </c>
      <c r="L4497">
        <v>71</v>
      </c>
      <c r="M4497">
        <v>0.48</v>
      </c>
    </row>
    <row r="4498" spans="1:13">
      <c r="A4498">
        <v>4497</v>
      </c>
      <c r="B4498" s="1">
        <v>44749.333333333336</v>
      </c>
      <c r="C4498" t="s">
        <v>13</v>
      </c>
      <c r="D4498">
        <f t="shared" si="70"/>
        <v>38</v>
      </c>
      <c r="E4498" t="s">
        <v>14</v>
      </c>
      <c r="F4498" t="s">
        <v>28</v>
      </c>
      <c r="G4498" t="s">
        <v>16</v>
      </c>
      <c r="H4498" t="s">
        <v>17</v>
      </c>
      <c r="I4498" t="s">
        <v>18</v>
      </c>
      <c r="J4498">
        <v>1.4</v>
      </c>
      <c r="K4498">
        <v>47243</v>
      </c>
      <c r="L4498">
        <v>80</v>
      </c>
      <c r="M4498">
        <v>0.52</v>
      </c>
    </row>
    <row r="4499" spans="1:13">
      <c r="A4499">
        <v>4498</v>
      </c>
      <c r="B4499" s="1">
        <v>44749.375</v>
      </c>
      <c r="C4499" t="s">
        <v>30</v>
      </c>
      <c r="D4499">
        <f t="shared" si="70"/>
        <v>24</v>
      </c>
      <c r="E4499" t="s">
        <v>14</v>
      </c>
      <c r="F4499" t="s">
        <v>28</v>
      </c>
      <c r="G4499" t="s">
        <v>21</v>
      </c>
      <c r="H4499" t="s">
        <v>27</v>
      </c>
      <c r="I4499" t="s">
        <v>18</v>
      </c>
      <c r="J4499">
        <v>6.4</v>
      </c>
      <c r="K4499">
        <v>54040</v>
      </c>
      <c r="L4499">
        <v>66</v>
      </c>
      <c r="M4499">
        <v>0.21</v>
      </c>
    </row>
    <row r="4500" spans="1:13">
      <c r="A4500">
        <v>4499</v>
      </c>
      <c r="B4500" s="1">
        <v>44749.416666666664</v>
      </c>
      <c r="C4500" t="s">
        <v>13</v>
      </c>
      <c r="D4500">
        <f t="shared" si="70"/>
        <v>38</v>
      </c>
      <c r="E4500" t="s">
        <v>20</v>
      </c>
      <c r="F4500" t="s">
        <v>34</v>
      </c>
      <c r="G4500" t="s">
        <v>16</v>
      </c>
      <c r="H4500" t="s">
        <v>17</v>
      </c>
      <c r="I4500" t="s">
        <v>18</v>
      </c>
      <c r="J4500">
        <v>5.0999999999999996</v>
      </c>
      <c r="K4500">
        <v>67979</v>
      </c>
      <c r="L4500">
        <v>71</v>
      </c>
      <c r="M4500">
        <v>0.22</v>
      </c>
    </row>
    <row r="4501" spans="1:13">
      <c r="A4501">
        <v>4500</v>
      </c>
      <c r="B4501" s="1">
        <v>44749.458333333336</v>
      </c>
      <c r="C4501" t="s">
        <v>13</v>
      </c>
      <c r="D4501">
        <f t="shared" si="70"/>
        <v>38</v>
      </c>
      <c r="E4501" t="s">
        <v>14</v>
      </c>
      <c r="F4501" t="s">
        <v>15</v>
      </c>
      <c r="G4501" t="s">
        <v>16</v>
      </c>
      <c r="H4501" t="s">
        <v>27</v>
      </c>
      <c r="I4501" t="s">
        <v>18</v>
      </c>
      <c r="J4501">
        <v>4</v>
      </c>
      <c r="K4501">
        <v>79896</v>
      </c>
      <c r="L4501">
        <v>66</v>
      </c>
      <c r="M4501">
        <v>0.28000000000000003</v>
      </c>
    </row>
    <row r="4502" spans="1:13">
      <c r="A4502">
        <v>4501</v>
      </c>
      <c r="B4502" s="1">
        <v>44749.5</v>
      </c>
      <c r="C4502" t="s">
        <v>13</v>
      </c>
      <c r="D4502">
        <f t="shared" si="70"/>
        <v>38</v>
      </c>
      <c r="E4502" t="s">
        <v>20</v>
      </c>
      <c r="F4502" t="s">
        <v>28</v>
      </c>
      <c r="G4502" t="s">
        <v>21</v>
      </c>
      <c r="H4502" t="s">
        <v>22</v>
      </c>
      <c r="I4502" t="s">
        <v>23</v>
      </c>
      <c r="J4502">
        <v>4</v>
      </c>
      <c r="K4502">
        <v>49769</v>
      </c>
      <c r="L4502">
        <v>65</v>
      </c>
      <c r="M4502">
        <v>0.27</v>
      </c>
    </row>
    <row r="4503" spans="1:13">
      <c r="A4503">
        <v>4502</v>
      </c>
      <c r="B4503" s="1">
        <v>44749.541666666664</v>
      </c>
      <c r="C4503" t="s">
        <v>13</v>
      </c>
      <c r="D4503">
        <f t="shared" si="70"/>
        <v>38</v>
      </c>
      <c r="E4503" t="s">
        <v>20</v>
      </c>
      <c r="F4503" t="s">
        <v>25</v>
      </c>
      <c r="G4503" t="s">
        <v>16</v>
      </c>
      <c r="H4503" t="s">
        <v>17</v>
      </c>
      <c r="I4503" t="s">
        <v>18</v>
      </c>
      <c r="J4503">
        <v>1</v>
      </c>
      <c r="K4503">
        <v>92761</v>
      </c>
      <c r="L4503">
        <v>90</v>
      </c>
      <c r="M4503">
        <v>0.44</v>
      </c>
    </row>
    <row r="4504" spans="1:13">
      <c r="A4504">
        <v>4503</v>
      </c>
      <c r="B4504" s="1">
        <v>44749.583333333336</v>
      </c>
      <c r="C4504" t="s">
        <v>13</v>
      </c>
      <c r="D4504">
        <f t="shared" si="70"/>
        <v>38</v>
      </c>
      <c r="E4504" t="s">
        <v>14</v>
      </c>
      <c r="F4504" t="s">
        <v>15</v>
      </c>
      <c r="G4504" t="s">
        <v>29</v>
      </c>
      <c r="H4504" t="s">
        <v>31</v>
      </c>
      <c r="I4504" t="s">
        <v>18</v>
      </c>
      <c r="J4504">
        <v>2</v>
      </c>
      <c r="K4504">
        <v>51322</v>
      </c>
      <c r="L4504">
        <v>66</v>
      </c>
      <c r="M4504">
        <v>0.36</v>
      </c>
    </row>
    <row r="4505" spans="1:13">
      <c r="A4505">
        <v>4504</v>
      </c>
      <c r="B4505" s="1">
        <v>44749.625</v>
      </c>
      <c r="C4505" t="s">
        <v>30</v>
      </c>
      <c r="D4505">
        <f t="shared" si="70"/>
        <v>24</v>
      </c>
      <c r="E4505" t="s">
        <v>14</v>
      </c>
      <c r="F4505" t="s">
        <v>25</v>
      </c>
      <c r="G4505" t="s">
        <v>21</v>
      </c>
      <c r="H4505" t="s">
        <v>27</v>
      </c>
      <c r="I4505" t="s">
        <v>23</v>
      </c>
      <c r="J4505">
        <v>4.7</v>
      </c>
      <c r="K4505">
        <v>71578</v>
      </c>
      <c r="L4505">
        <v>71</v>
      </c>
      <c r="M4505">
        <v>0.79</v>
      </c>
    </row>
    <row r="4506" spans="1:13">
      <c r="A4506">
        <v>4505</v>
      </c>
      <c r="B4506" s="1">
        <v>44749.666666666664</v>
      </c>
      <c r="C4506" t="s">
        <v>13</v>
      </c>
      <c r="D4506">
        <f t="shared" si="70"/>
        <v>38</v>
      </c>
      <c r="E4506" t="s">
        <v>14</v>
      </c>
      <c r="F4506" t="s">
        <v>34</v>
      </c>
      <c r="G4506" t="s">
        <v>32</v>
      </c>
      <c r="H4506" t="s">
        <v>31</v>
      </c>
      <c r="I4506" t="s">
        <v>23</v>
      </c>
      <c r="J4506">
        <v>2.9</v>
      </c>
      <c r="K4506">
        <v>93630</v>
      </c>
      <c r="L4506">
        <v>88</v>
      </c>
      <c r="M4506">
        <v>0.56999999999999995</v>
      </c>
    </row>
    <row r="4507" spans="1:13">
      <c r="A4507">
        <v>4506</v>
      </c>
      <c r="B4507" s="1">
        <v>44749.708333333336</v>
      </c>
      <c r="C4507" t="s">
        <v>13</v>
      </c>
      <c r="D4507">
        <f t="shared" si="70"/>
        <v>38</v>
      </c>
      <c r="E4507" t="s">
        <v>14</v>
      </c>
      <c r="F4507" t="s">
        <v>25</v>
      </c>
      <c r="G4507" t="s">
        <v>16</v>
      </c>
      <c r="H4507" t="s">
        <v>17</v>
      </c>
      <c r="I4507" t="s">
        <v>23</v>
      </c>
      <c r="J4507">
        <v>3.6</v>
      </c>
      <c r="K4507">
        <v>57786</v>
      </c>
      <c r="L4507">
        <v>84</v>
      </c>
      <c r="M4507">
        <v>0.09</v>
      </c>
    </row>
    <row r="4508" spans="1:13">
      <c r="A4508">
        <v>4507</v>
      </c>
      <c r="B4508" s="1">
        <v>44749.75</v>
      </c>
      <c r="C4508" t="s">
        <v>24</v>
      </c>
      <c r="D4508">
        <f t="shared" si="70"/>
        <v>53</v>
      </c>
      <c r="E4508" t="s">
        <v>20</v>
      </c>
      <c r="F4508" t="s">
        <v>15</v>
      </c>
      <c r="G4508" t="s">
        <v>26</v>
      </c>
      <c r="H4508" t="s">
        <v>22</v>
      </c>
      <c r="I4508" t="s">
        <v>23</v>
      </c>
      <c r="J4508">
        <v>3.8</v>
      </c>
      <c r="K4508">
        <v>27529</v>
      </c>
      <c r="L4508">
        <v>95</v>
      </c>
      <c r="M4508">
        <v>0.2</v>
      </c>
    </row>
    <row r="4509" spans="1:13">
      <c r="A4509">
        <v>4508</v>
      </c>
      <c r="B4509" s="1">
        <v>44749.791666666664</v>
      </c>
      <c r="C4509" t="s">
        <v>30</v>
      </c>
      <c r="D4509">
        <f t="shared" si="70"/>
        <v>24</v>
      </c>
      <c r="E4509" t="s">
        <v>20</v>
      </c>
      <c r="F4509" t="s">
        <v>34</v>
      </c>
      <c r="G4509" t="s">
        <v>21</v>
      </c>
      <c r="H4509" t="s">
        <v>31</v>
      </c>
      <c r="I4509" t="s">
        <v>23</v>
      </c>
      <c r="J4509">
        <v>2.6</v>
      </c>
      <c r="K4509">
        <v>56818</v>
      </c>
      <c r="L4509">
        <v>81</v>
      </c>
      <c r="M4509">
        <v>0.05</v>
      </c>
    </row>
    <row r="4510" spans="1:13">
      <c r="A4510">
        <v>4509</v>
      </c>
      <c r="B4510" s="1">
        <v>44749.833333333336</v>
      </c>
      <c r="C4510" t="s">
        <v>13</v>
      </c>
      <c r="D4510">
        <f t="shared" si="70"/>
        <v>38</v>
      </c>
      <c r="E4510" t="s">
        <v>20</v>
      </c>
      <c r="F4510" t="s">
        <v>15</v>
      </c>
      <c r="G4510" t="s">
        <v>32</v>
      </c>
      <c r="H4510" t="s">
        <v>31</v>
      </c>
      <c r="I4510" t="s">
        <v>23</v>
      </c>
      <c r="J4510">
        <v>2.1</v>
      </c>
      <c r="K4510">
        <v>42767</v>
      </c>
      <c r="L4510">
        <v>68</v>
      </c>
      <c r="M4510">
        <v>0.18</v>
      </c>
    </row>
    <row r="4511" spans="1:13">
      <c r="A4511">
        <v>4510</v>
      </c>
      <c r="B4511" s="1">
        <v>44749.875</v>
      </c>
      <c r="C4511" t="s">
        <v>19</v>
      </c>
      <c r="D4511">
        <f t="shared" si="70"/>
        <v>60</v>
      </c>
      <c r="E4511" t="s">
        <v>14</v>
      </c>
      <c r="F4511" t="s">
        <v>25</v>
      </c>
      <c r="G4511" t="s">
        <v>26</v>
      </c>
      <c r="H4511" t="s">
        <v>22</v>
      </c>
      <c r="I4511" t="s">
        <v>23</v>
      </c>
      <c r="J4511">
        <v>0.8</v>
      </c>
      <c r="K4511">
        <v>49511</v>
      </c>
      <c r="L4511">
        <v>100</v>
      </c>
      <c r="M4511">
        <v>0.13</v>
      </c>
    </row>
    <row r="4512" spans="1:13">
      <c r="A4512">
        <v>4511</v>
      </c>
      <c r="B4512" s="1">
        <v>44749.916666666664</v>
      </c>
      <c r="C4512" t="s">
        <v>30</v>
      </c>
      <c r="D4512">
        <f t="shared" si="70"/>
        <v>24</v>
      </c>
      <c r="E4512" t="s">
        <v>20</v>
      </c>
      <c r="F4512" t="s">
        <v>15</v>
      </c>
      <c r="G4512" t="s">
        <v>32</v>
      </c>
      <c r="H4512" t="s">
        <v>22</v>
      </c>
      <c r="I4512" t="s">
        <v>18</v>
      </c>
      <c r="J4512">
        <v>3.7</v>
      </c>
      <c r="K4512">
        <v>94700</v>
      </c>
      <c r="L4512">
        <v>82</v>
      </c>
      <c r="M4512">
        <v>0.31</v>
      </c>
    </row>
    <row r="4513" spans="1:13">
      <c r="A4513">
        <v>4512</v>
      </c>
      <c r="B4513" s="1">
        <v>44749.958333333336</v>
      </c>
      <c r="C4513" t="s">
        <v>13</v>
      </c>
      <c r="D4513">
        <f t="shared" si="70"/>
        <v>38</v>
      </c>
      <c r="E4513" t="s">
        <v>14</v>
      </c>
      <c r="F4513" t="s">
        <v>34</v>
      </c>
      <c r="G4513" t="s">
        <v>16</v>
      </c>
      <c r="H4513" t="s">
        <v>17</v>
      </c>
      <c r="I4513" t="s">
        <v>23</v>
      </c>
      <c r="J4513">
        <v>5.2</v>
      </c>
      <c r="K4513">
        <v>30545</v>
      </c>
      <c r="L4513">
        <v>73</v>
      </c>
      <c r="M4513">
        <v>0.12</v>
      </c>
    </row>
    <row r="4514" spans="1:13">
      <c r="A4514">
        <v>4513</v>
      </c>
      <c r="B4514" s="1">
        <v>44750</v>
      </c>
      <c r="C4514" t="s">
        <v>30</v>
      </c>
      <c r="D4514">
        <f t="shared" si="70"/>
        <v>24</v>
      </c>
      <c r="E4514" t="s">
        <v>20</v>
      </c>
      <c r="F4514" t="s">
        <v>25</v>
      </c>
      <c r="G4514" t="s">
        <v>26</v>
      </c>
      <c r="H4514" t="s">
        <v>27</v>
      </c>
      <c r="I4514" t="s">
        <v>18</v>
      </c>
      <c r="J4514">
        <v>0.7</v>
      </c>
      <c r="K4514">
        <v>61009</v>
      </c>
      <c r="L4514">
        <v>76</v>
      </c>
      <c r="M4514">
        <v>0.23</v>
      </c>
    </row>
    <row r="4515" spans="1:13">
      <c r="A4515">
        <v>4514</v>
      </c>
      <c r="B4515" s="1">
        <v>44750.041666666664</v>
      </c>
      <c r="C4515" t="s">
        <v>24</v>
      </c>
      <c r="D4515">
        <f t="shared" si="70"/>
        <v>53</v>
      </c>
      <c r="E4515" t="s">
        <v>14</v>
      </c>
      <c r="F4515" t="s">
        <v>25</v>
      </c>
      <c r="G4515" t="s">
        <v>16</v>
      </c>
      <c r="H4515" t="s">
        <v>31</v>
      </c>
      <c r="I4515" t="s">
        <v>23</v>
      </c>
      <c r="J4515">
        <v>4</v>
      </c>
      <c r="K4515">
        <v>37446</v>
      </c>
      <c r="L4515">
        <v>77</v>
      </c>
      <c r="M4515">
        <v>0.12</v>
      </c>
    </row>
    <row r="4516" spans="1:13">
      <c r="A4516">
        <v>4515</v>
      </c>
      <c r="B4516" s="1">
        <v>44750.083333333336</v>
      </c>
      <c r="C4516" t="s">
        <v>13</v>
      </c>
      <c r="D4516">
        <f t="shared" si="70"/>
        <v>38</v>
      </c>
      <c r="E4516" t="s">
        <v>20</v>
      </c>
      <c r="F4516" t="s">
        <v>28</v>
      </c>
      <c r="G4516" t="s">
        <v>26</v>
      </c>
      <c r="H4516" t="s">
        <v>31</v>
      </c>
      <c r="I4516" t="s">
        <v>23</v>
      </c>
      <c r="J4516">
        <v>4.5999999999999996</v>
      </c>
      <c r="K4516">
        <v>48847</v>
      </c>
      <c r="L4516">
        <v>72</v>
      </c>
      <c r="M4516">
        <v>0.28999999999999998</v>
      </c>
    </row>
    <row r="4517" spans="1:13">
      <c r="A4517">
        <v>4516</v>
      </c>
      <c r="B4517" s="1">
        <v>44750.125</v>
      </c>
      <c r="C4517" t="s">
        <v>13</v>
      </c>
      <c r="D4517">
        <f t="shared" si="70"/>
        <v>38</v>
      </c>
      <c r="E4517" t="s">
        <v>20</v>
      </c>
      <c r="F4517" t="s">
        <v>28</v>
      </c>
      <c r="G4517" t="s">
        <v>21</v>
      </c>
      <c r="H4517" t="s">
        <v>17</v>
      </c>
      <c r="I4517" t="s">
        <v>23</v>
      </c>
      <c r="J4517">
        <v>2</v>
      </c>
      <c r="K4517">
        <v>69897</v>
      </c>
      <c r="L4517">
        <v>58</v>
      </c>
      <c r="M4517">
        <v>0.24</v>
      </c>
    </row>
    <row r="4518" spans="1:13">
      <c r="A4518">
        <v>4517</v>
      </c>
      <c r="B4518" s="1">
        <v>44750.166666666664</v>
      </c>
      <c r="C4518" t="s">
        <v>13</v>
      </c>
      <c r="D4518">
        <f t="shared" si="70"/>
        <v>38</v>
      </c>
      <c r="E4518" t="s">
        <v>14</v>
      </c>
      <c r="F4518" t="s">
        <v>15</v>
      </c>
      <c r="G4518" t="s">
        <v>29</v>
      </c>
      <c r="H4518" t="s">
        <v>27</v>
      </c>
      <c r="I4518" t="s">
        <v>23</v>
      </c>
      <c r="J4518">
        <v>6.8</v>
      </c>
      <c r="K4518">
        <v>61363</v>
      </c>
      <c r="L4518">
        <v>95</v>
      </c>
      <c r="M4518">
        <v>0.19</v>
      </c>
    </row>
    <row r="4519" spans="1:13">
      <c r="A4519">
        <v>4518</v>
      </c>
      <c r="B4519" s="1">
        <v>44750.208333333336</v>
      </c>
      <c r="C4519" t="s">
        <v>19</v>
      </c>
      <c r="D4519">
        <f t="shared" si="70"/>
        <v>60</v>
      </c>
      <c r="E4519" t="s">
        <v>20</v>
      </c>
      <c r="F4519" t="s">
        <v>28</v>
      </c>
      <c r="G4519" t="s">
        <v>29</v>
      </c>
      <c r="H4519" t="s">
        <v>17</v>
      </c>
      <c r="I4519" t="s">
        <v>23</v>
      </c>
      <c r="J4519">
        <v>3.2</v>
      </c>
      <c r="K4519">
        <v>50499</v>
      </c>
      <c r="L4519">
        <v>75</v>
      </c>
      <c r="M4519">
        <v>0.19</v>
      </c>
    </row>
    <row r="4520" spans="1:13">
      <c r="A4520">
        <v>4519</v>
      </c>
      <c r="B4520" s="1">
        <v>44750.25</v>
      </c>
      <c r="C4520" t="s">
        <v>30</v>
      </c>
      <c r="D4520">
        <f t="shared" si="70"/>
        <v>24</v>
      </c>
      <c r="E4520" t="s">
        <v>20</v>
      </c>
      <c r="F4520" t="s">
        <v>28</v>
      </c>
      <c r="G4520" t="s">
        <v>32</v>
      </c>
      <c r="H4520" t="s">
        <v>31</v>
      </c>
      <c r="I4520" t="s">
        <v>23</v>
      </c>
      <c r="J4520">
        <v>3.8</v>
      </c>
      <c r="K4520">
        <v>42004</v>
      </c>
      <c r="L4520">
        <v>77</v>
      </c>
      <c r="M4520">
        <v>0.2</v>
      </c>
    </row>
    <row r="4521" spans="1:13">
      <c r="A4521">
        <v>4520</v>
      </c>
      <c r="B4521" s="1">
        <v>44750.291666666664</v>
      </c>
      <c r="C4521" t="s">
        <v>30</v>
      </c>
      <c r="D4521">
        <f t="shared" si="70"/>
        <v>24</v>
      </c>
      <c r="E4521" t="s">
        <v>14</v>
      </c>
      <c r="F4521" t="s">
        <v>28</v>
      </c>
      <c r="G4521" t="s">
        <v>26</v>
      </c>
      <c r="H4521" t="s">
        <v>31</v>
      </c>
      <c r="I4521" t="s">
        <v>23</v>
      </c>
      <c r="J4521">
        <v>3.7</v>
      </c>
      <c r="K4521">
        <v>61322</v>
      </c>
      <c r="L4521">
        <v>100</v>
      </c>
      <c r="M4521">
        <v>0.45</v>
      </c>
    </row>
    <row r="4522" spans="1:13">
      <c r="A4522">
        <v>4521</v>
      </c>
      <c r="B4522" s="1">
        <v>44750.333333333336</v>
      </c>
      <c r="C4522" t="s">
        <v>19</v>
      </c>
      <c r="D4522">
        <f t="shared" si="70"/>
        <v>60</v>
      </c>
      <c r="E4522" t="s">
        <v>14</v>
      </c>
      <c r="F4522" t="s">
        <v>28</v>
      </c>
      <c r="G4522" t="s">
        <v>16</v>
      </c>
      <c r="H4522" t="s">
        <v>22</v>
      </c>
      <c r="I4522" t="s">
        <v>23</v>
      </c>
      <c r="J4522">
        <v>0.5</v>
      </c>
      <c r="K4522">
        <v>89154</v>
      </c>
      <c r="L4522">
        <v>67</v>
      </c>
      <c r="M4522">
        <v>0.27</v>
      </c>
    </row>
    <row r="4523" spans="1:13">
      <c r="A4523">
        <v>4522</v>
      </c>
      <c r="B4523" s="1">
        <v>44750.375</v>
      </c>
      <c r="C4523" t="s">
        <v>13</v>
      </c>
      <c r="D4523">
        <f t="shared" si="70"/>
        <v>38</v>
      </c>
      <c r="E4523" t="s">
        <v>14</v>
      </c>
      <c r="F4523" t="s">
        <v>34</v>
      </c>
      <c r="G4523" t="s">
        <v>21</v>
      </c>
      <c r="H4523" t="s">
        <v>22</v>
      </c>
      <c r="I4523" t="s">
        <v>23</v>
      </c>
      <c r="J4523">
        <v>6</v>
      </c>
      <c r="K4523">
        <v>36973</v>
      </c>
      <c r="L4523">
        <v>83</v>
      </c>
      <c r="M4523">
        <v>0.59</v>
      </c>
    </row>
    <row r="4524" spans="1:13">
      <c r="A4524">
        <v>4523</v>
      </c>
      <c r="B4524" s="1">
        <v>44750.416666666664</v>
      </c>
      <c r="C4524" t="s">
        <v>19</v>
      </c>
      <c r="D4524">
        <f t="shared" si="70"/>
        <v>60</v>
      </c>
      <c r="E4524" t="s">
        <v>14</v>
      </c>
      <c r="F4524" t="s">
        <v>34</v>
      </c>
      <c r="G4524" t="s">
        <v>21</v>
      </c>
      <c r="H4524" t="s">
        <v>27</v>
      </c>
      <c r="I4524" t="s">
        <v>23</v>
      </c>
      <c r="J4524">
        <v>2.1</v>
      </c>
      <c r="K4524">
        <v>93233</v>
      </c>
      <c r="L4524">
        <v>65</v>
      </c>
      <c r="M4524">
        <v>0.23</v>
      </c>
    </row>
    <row r="4525" spans="1:13">
      <c r="A4525">
        <v>4524</v>
      </c>
      <c r="B4525" s="1">
        <v>44750.458333333336</v>
      </c>
      <c r="C4525" t="s">
        <v>13</v>
      </c>
      <c r="D4525">
        <f t="shared" si="70"/>
        <v>38</v>
      </c>
      <c r="E4525" t="s">
        <v>14</v>
      </c>
      <c r="F4525" t="s">
        <v>28</v>
      </c>
      <c r="G4525" t="s">
        <v>21</v>
      </c>
      <c r="H4525" t="s">
        <v>31</v>
      </c>
      <c r="I4525" t="s">
        <v>23</v>
      </c>
      <c r="J4525">
        <v>3.5</v>
      </c>
      <c r="K4525">
        <v>78990</v>
      </c>
      <c r="L4525">
        <v>79</v>
      </c>
      <c r="M4525">
        <v>0.64</v>
      </c>
    </row>
    <row r="4526" spans="1:13">
      <c r="A4526">
        <v>4525</v>
      </c>
      <c r="B4526" s="1">
        <v>44750.5</v>
      </c>
      <c r="C4526" t="s">
        <v>24</v>
      </c>
      <c r="D4526">
        <f t="shared" si="70"/>
        <v>53</v>
      </c>
      <c r="E4526" t="s">
        <v>20</v>
      </c>
      <c r="F4526" t="s">
        <v>15</v>
      </c>
      <c r="G4526" t="s">
        <v>29</v>
      </c>
      <c r="H4526" t="s">
        <v>31</v>
      </c>
      <c r="I4526" t="s">
        <v>23</v>
      </c>
      <c r="J4526">
        <v>5.2</v>
      </c>
      <c r="K4526">
        <v>82387</v>
      </c>
      <c r="L4526">
        <v>77</v>
      </c>
      <c r="M4526">
        <v>0.23</v>
      </c>
    </row>
    <row r="4527" spans="1:13">
      <c r="A4527">
        <v>4526</v>
      </c>
      <c r="B4527" s="1">
        <v>44750.541666666664</v>
      </c>
      <c r="C4527" t="s">
        <v>13</v>
      </c>
      <c r="D4527">
        <f t="shared" si="70"/>
        <v>38</v>
      </c>
      <c r="E4527" t="s">
        <v>14</v>
      </c>
      <c r="F4527" t="s">
        <v>34</v>
      </c>
      <c r="G4527" t="s">
        <v>16</v>
      </c>
      <c r="H4527" t="s">
        <v>22</v>
      </c>
      <c r="I4527" t="s">
        <v>23</v>
      </c>
      <c r="J4527">
        <v>6.9</v>
      </c>
      <c r="K4527">
        <v>61169</v>
      </c>
      <c r="L4527">
        <v>84</v>
      </c>
      <c r="M4527">
        <v>0.36</v>
      </c>
    </row>
    <row r="4528" spans="1:13">
      <c r="A4528">
        <v>4527</v>
      </c>
      <c r="B4528" s="1">
        <v>44750.583333333336</v>
      </c>
      <c r="C4528" t="s">
        <v>24</v>
      </c>
      <c r="D4528">
        <f t="shared" si="70"/>
        <v>53</v>
      </c>
      <c r="E4528" t="s">
        <v>20</v>
      </c>
      <c r="F4528" t="s">
        <v>28</v>
      </c>
      <c r="G4528" t="s">
        <v>21</v>
      </c>
      <c r="H4528" t="s">
        <v>17</v>
      </c>
      <c r="I4528" t="s">
        <v>23</v>
      </c>
      <c r="J4528">
        <v>1.8</v>
      </c>
      <c r="K4528">
        <v>78423</v>
      </c>
      <c r="L4528">
        <v>89</v>
      </c>
      <c r="M4528">
        <v>0.15</v>
      </c>
    </row>
    <row r="4529" spans="1:13">
      <c r="A4529">
        <v>4528</v>
      </c>
      <c r="B4529" s="1">
        <v>44750.625</v>
      </c>
      <c r="C4529" t="s">
        <v>19</v>
      </c>
      <c r="D4529">
        <f t="shared" si="70"/>
        <v>60</v>
      </c>
      <c r="E4529" t="s">
        <v>20</v>
      </c>
      <c r="F4529" t="s">
        <v>34</v>
      </c>
      <c r="G4529" t="s">
        <v>21</v>
      </c>
      <c r="H4529" t="s">
        <v>17</v>
      </c>
      <c r="I4529" t="s">
        <v>23</v>
      </c>
      <c r="J4529">
        <v>3.1</v>
      </c>
      <c r="K4529">
        <v>34823</v>
      </c>
      <c r="L4529">
        <v>68</v>
      </c>
      <c r="M4529">
        <v>0.11</v>
      </c>
    </row>
    <row r="4530" spans="1:13">
      <c r="A4530">
        <v>4529</v>
      </c>
      <c r="B4530" s="1">
        <v>44750.666666666664</v>
      </c>
      <c r="C4530" t="s">
        <v>13</v>
      </c>
      <c r="D4530">
        <f t="shared" si="70"/>
        <v>38</v>
      </c>
      <c r="E4530" t="s">
        <v>14</v>
      </c>
      <c r="F4530" t="s">
        <v>25</v>
      </c>
      <c r="G4530" t="s">
        <v>32</v>
      </c>
      <c r="H4530" t="s">
        <v>31</v>
      </c>
      <c r="I4530" t="s">
        <v>23</v>
      </c>
      <c r="J4530">
        <v>6.8</v>
      </c>
      <c r="K4530">
        <v>41639</v>
      </c>
      <c r="L4530">
        <v>92</v>
      </c>
      <c r="M4530">
        <v>0.3</v>
      </c>
    </row>
    <row r="4531" spans="1:13">
      <c r="A4531">
        <v>4530</v>
      </c>
      <c r="B4531" s="1">
        <v>44750.708333333336</v>
      </c>
      <c r="C4531" t="s">
        <v>30</v>
      </c>
      <c r="D4531">
        <f t="shared" si="70"/>
        <v>24</v>
      </c>
      <c r="E4531" t="s">
        <v>20</v>
      </c>
      <c r="F4531" t="s">
        <v>34</v>
      </c>
      <c r="G4531" t="s">
        <v>26</v>
      </c>
      <c r="H4531" t="s">
        <v>31</v>
      </c>
      <c r="I4531" t="s">
        <v>23</v>
      </c>
      <c r="J4531">
        <v>4.9000000000000004</v>
      </c>
      <c r="K4531">
        <v>70316</v>
      </c>
      <c r="L4531">
        <v>93</v>
      </c>
      <c r="M4531">
        <v>0.32</v>
      </c>
    </row>
    <row r="4532" spans="1:13">
      <c r="A4532">
        <v>4531</v>
      </c>
      <c r="B4532" s="1">
        <v>44750.75</v>
      </c>
      <c r="C4532" t="s">
        <v>13</v>
      </c>
      <c r="D4532">
        <f t="shared" si="70"/>
        <v>38</v>
      </c>
      <c r="E4532" t="s">
        <v>20</v>
      </c>
      <c r="F4532" t="s">
        <v>34</v>
      </c>
      <c r="G4532" t="s">
        <v>26</v>
      </c>
      <c r="H4532" t="s">
        <v>27</v>
      </c>
      <c r="I4532" t="s">
        <v>23</v>
      </c>
      <c r="J4532">
        <v>5.3</v>
      </c>
      <c r="K4532">
        <v>60917</v>
      </c>
      <c r="L4532">
        <v>72</v>
      </c>
      <c r="M4532">
        <v>0.1</v>
      </c>
    </row>
    <row r="4533" spans="1:13">
      <c r="A4533">
        <v>4532</v>
      </c>
      <c r="B4533" s="1">
        <v>44750.791666666664</v>
      </c>
      <c r="C4533" t="s">
        <v>30</v>
      </c>
      <c r="D4533">
        <f t="shared" si="70"/>
        <v>24</v>
      </c>
      <c r="E4533" t="s">
        <v>14</v>
      </c>
      <c r="F4533" t="s">
        <v>15</v>
      </c>
      <c r="G4533" t="s">
        <v>26</v>
      </c>
      <c r="H4533" t="s">
        <v>27</v>
      </c>
      <c r="I4533" t="s">
        <v>23</v>
      </c>
      <c r="J4533">
        <v>1.9</v>
      </c>
      <c r="K4533">
        <v>52032</v>
      </c>
      <c r="L4533">
        <v>75</v>
      </c>
      <c r="M4533">
        <v>7.0000000000000007E-2</v>
      </c>
    </row>
    <row r="4534" spans="1:13">
      <c r="A4534">
        <v>4533</v>
      </c>
      <c r="B4534" s="1">
        <v>44750.833333333336</v>
      </c>
      <c r="C4534" t="s">
        <v>30</v>
      </c>
      <c r="D4534">
        <f t="shared" si="70"/>
        <v>24</v>
      </c>
      <c r="E4534" t="s">
        <v>20</v>
      </c>
      <c r="F4534" t="s">
        <v>34</v>
      </c>
      <c r="G4534" t="s">
        <v>32</v>
      </c>
      <c r="H4534" t="s">
        <v>22</v>
      </c>
      <c r="I4534" t="s">
        <v>23</v>
      </c>
      <c r="J4534">
        <v>3.2</v>
      </c>
      <c r="K4534">
        <v>4948</v>
      </c>
      <c r="L4534">
        <v>69</v>
      </c>
      <c r="M4534">
        <v>0.17</v>
      </c>
    </row>
    <row r="4535" spans="1:13">
      <c r="A4535">
        <v>4534</v>
      </c>
      <c r="B4535" s="1">
        <v>44750.875</v>
      </c>
      <c r="C4535" t="s">
        <v>13</v>
      </c>
      <c r="D4535">
        <f t="shared" si="70"/>
        <v>38</v>
      </c>
      <c r="E4535" t="s">
        <v>14</v>
      </c>
      <c r="F4535" t="s">
        <v>15</v>
      </c>
      <c r="G4535" t="s">
        <v>29</v>
      </c>
      <c r="H4535" t="s">
        <v>31</v>
      </c>
      <c r="I4535" t="s">
        <v>23</v>
      </c>
      <c r="J4535">
        <v>3.7</v>
      </c>
      <c r="K4535">
        <v>46291</v>
      </c>
      <c r="L4535">
        <v>71</v>
      </c>
      <c r="M4535">
        <v>0.45</v>
      </c>
    </row>
    <row r="4536" spans="1:13">
      <c r="A4536">
        <v>4535</v>
      </c>
      <c r="B4536" s="1">
        <v>44750.916666666664</v>
      </c>
      <c r="C4536" t="s">
        <v>13</v>
      </c>
      <c r="D4536">
        <f t="shared" si="70"/>
        <v>38</v>
      </c>
      <c r="E4536" t="s">
        <v>14</v>
      </c>
      <c r="F4536" t="s">
        <v>25</v>
      </c>
      <c r="G4536" t="s">
        <v>32</v>
      </c>
      <c r="H4536" t="s">
        <v>17</v>
      </c>
      <c r="I4536" t="s">
        <v>18</v>
      </c>
      <c r="J4536">
        <v>2.2999999999999998</v>
      </c>
      <c r="K4536">
        <v>31519</v>
      </c>
      <c r="L4536">
        <v>61</v>
      </c>
      <c r="M4536">
        <v>0.2</v>
      </c>
    </row>
    <row r="4537" spans="1:13">
      <c r="A4537">
        <v>4536</v>
      </c>
      <c r="B4537" s="1">
        <v>44750.958333333336</v>
      </c>
      <c r="C4537" t="s">
        <v>13</v>
      </c>
      <c r="D4537">
        <f t="shared" si="70"/>
        <v>38</v>
      </c>
      <c r="E4537" t="s">
        <v>14</v>
      </c>
      <c r="F4537" t="s">
        <v>28</v>
      </c>
      <c r="G4537" t="s">
        <v>21</v>
      </c>
      <c r="H4537" t="s">
        <v>27</v>
      </c>
      <c r="I4537" t="s">
        <v>18</v>
      </c>
      <c r="J4537">
        <v>0.7</v>
      </c>
      <c r="K4537">
        <v>64871</v>
      </c>
      <c r="L4537">
        <v>84</v>
      </c>
      <c r="M4537">
        <v>0.19</v>
      </c>
    </row>
    <row r="4538" spans="1:13">
      <c r="A4538">
        <v>4537</v>
      </c>
      <c r="B4538" s="1">
        <v>44751</v>
      </c>
      <c r="C4538" t="s">
        <v>13</v>
      </c>
      <c r="D4538">
        <f t="shared" si="70"/>
        <v>38</v>
      </c>
      <c r="E4538" t="s">
        <v>20</v>
      </c>
      <c r="F4538" t="s">
        <v>15</v>
      </c>
      <c r="G4538" t="s">
        <v>16</v>
      </c>
      <c r="H4538" t="s">
        <v>22</v>
      </c>
      <c r="I4538" t="s">
        <v>23</v>
      </c>
      <c r="J4538">
        <v>3</v>
      </c>
      <c r="K4538">
        <v>51177</v>
      </c>
      <c r="L4538">
        <v>50</v>
      </c>
      <c r="M4538">
        <v>0.55000000000000004</v>
      </c>
    </row>
    <row r="4539" spans="1:13">
      <c r="A4539">
        <v>4538</v>
      </c>
      <c r="B4539" s="1">
        <v>44751.041666666664</v>
      </c>
      <c r="C4539" t="s">
        <v>24</v>
      </c>
      <c r="D4539">
        <f t="shared" si="70"/>
        <v>53</v>
      </c>
      <c r="E4539" t="s">
        <v>20</v>
      </c>
      <c r="F4539" t="s">
        <v>34</v>
      </c>
      <c r="G4539" t="s">
        <v>21</v>
      </c>
      <c r="H4539" t="s">
        <v>22</v>
      </c>
      <c r="I4539" t="s">
        <v>18</v>
      </c>
      <c r="J4539">
        <v>6.7</v>
      </c>
      <c r="K4539">
        <v>42434</v>
      </c>
      <c r="L4539">
        <v>67</v>
      </c>
      <c r="M4539">
        <v>0.2</v>
      </c>
    </row>
    <row r="4540" spans="1:13">
      <c r="A4540">
        <v>4539</v>
      </c>
      <c r="B4540" s="1">
        <v>44751.083333333336</v>
      </c>
      <c r="C4540" t="s">
        <v>30</v>
      </c>
      <c r="D4540">
        <f t="shared" si="70"/>
        <v>24</v>
      </c>
      <c r="E4540" t="s">
        <v>20</v>
      </c>
      <c r="F4540" t="s">
        <v>34</v>
      </c>
      <c r="G4540" t="s">
        <v>21</v>
      </c>
      <c r="H4540" t="s">
        <v>17</v>
      </c>
      <c r="I4540" t="s">
        <v>23</v>
      </c>
      <c r="J4540">
        <v>4.0999999999999996</v>
      </c>
      <c r="K4540">
        <v>107858</v>
      </c>
      <c r="L4540">
        <v>74</v>
      </c>
      <c r="M4540">
        <v>0.41</v>
      </c>
    </row>
    <row r="4541" spans="1:13">
      <c r="A4541">
        <v>4540</v>
      </c>
      <c r="B4541" s="1">
        <v>44751.125</v>
      </c>
      <c r="C4541" t="s">
        <v>30</v>
      </c>
      <c r="D4541">
        <f t="shared" si="70"/>
        <v>24</v>
      </c>
      <c r="E4541" t="s">
        <v>20</v>
      </c>
      <c r="F4541" t="s">
        <v>15</v>
      </c>
      <c r="G4541" t="s">
        <v>16</v>
      </c>
      <c r="H4541" t="s">
        <v>27</v>
      </c>
      <c r="I4541" t="s">
        <v>23</v>
      </c>
      <c r="J4541">
        <v>6.7</v>
      </c>
      <c r="K4541">
        <v>75763</v>
      </c>
      <c r="L4541">
        <v>91</v>
      </c>
      <c r="M4541">
        <v>0.61</v>
      </c>
    </row>
    <row r="4542" spans="1:13">
      <c r="A4542">
        <v>4541</v>
      </c>
      <c r="B4542" s="1">
        <v>44751.166666666664</v>
      </c>
      <c r="C4542" t="s">
        <v>30</v>
      </c>
      <c r="D4542">
        <f t="shared" si="70"/>
        <v>24</v>
      </c>
      <c r="E4542" t="s">
        <v>14</v>
      </c>
      <c r="F4542" t="s">
        <v>25</v>
      </c>
      <c r="G4542" t="s">
        <v>26</v>
      </c>
      <c r="H4542" t="s">
        <v>17</v>
      </c>
      <c r="I4542" t="s">
        <v>18</v>
      </c>
      <c r="J4542">
        <v>4.4000000000000004</v>
      </c>
      <c r="K4542">
        <v>76117</v>
      </c>
      <c r="L4542">
        <v>68</v>
      </c>
      <c r="M4542">
        <v>0.37</v>
      </c>
    </row>
    <row r="4543" spans="1:13">
      <c r="A4543">
        <v>4542</v>
      </c>
      <c r="B4543" s="1">
        <v>44751.208333333336</v>
      </c>
      <c r="C4543" t="s">
        <v>13</v>
      </c>
      <c r="D4543">
        <f t="shared" si="70"/>
        <v>38</v>
      </c>
      <c r="E4543" t="s">
        <v>20</v>
      </c>
      <c r="F4543" t="s">
        <v>28</v>
      </c>
      <c r="G4543" t="s">
        <v>32</v>
      </c>
      <c r="H4543" t="s">
        <v>22</v>
      </c>
      <c r="I4543" t="s">
        <v>18</v>
      </c>
      <c r="J4543">
        <v>2.5</v>
      </c>
      <c r="K4543">
        <v>99044</v>
      </c>
      <c r="L4543">
        <v>80</v>
      </c>
      <c r="M4543">
        <v>0.39</v>
      </c>
    </row>
    <row r="4544" spans="1:13">
      <c r="A4544">
        <v>4543</v>
      </c>
      <c r="B4544" s="1">
        <v>44751.25</v>
      </c>
      <c r="C4544" t="s">
        <v>30</v>
      </c>
      <c r="D4544">
        <f t="shared" si="70"/>
        <v>24</v>
      </c>
      <c r="E4544" t="s">
        <v>14</v>
      </c>
      <c r="F4544" t="s">
        <v>34</v>
      </c>
      <c r="G4544" t="s">
        <v>29</v>
      </c>
      <c r="H4544" t="s">
        <v>31</v>
      </c>
      <c r="I4544" t="s">
        <v>23</v>
      </c>
      <c r="J4544">
        <v>6.6</v>
      </c>
      <c r="K4544">
        <v>71044</v>
      </c>
      <c r="L4544">
        <v>74</v>
      </c>
      <c r="M4544">
        <v>0.39</v>
      </c>
    </row>
    <row r="4545" spans="1:13">
      <c r="A4545">
        <v>4544</v>
      </c>
      <c r="B4545" s="1">
        <v>44751.291666666664</v>
      </c>
      <c r="C4545" t="s">
        <v>13</v>
      </c>
      <c r="D4545">
        <f t="shared" si="70"/>
        <v>38</v>
      </c>
      <c r="E4545" t="s">
        <v>20</v>
      </c>
      <c r="F4545" t="s">
        <v>25</v>
      </c>
      <c r="G4545" t="s">
        <v>21</v>
      </c>
      <c r="H4545" t="s">
        <v>17</v>
      </c>
      <c r="I4545" t="s">
        <v>23</v>
      </c>
      <c r="J4545">
        <v>4.4000000000000004</v>
      </c>
      <c r="K4545">
        <v>39581</v>
      </c>
      <c r="L4545">
        <v>86</v>
      </c>
      <c r="M4545">
        <v>0.1</v>
      </c>
    </row>
    <row r="4546" spans="1:13">
      <c r="A4546">
        <v>4545</v>
      </c>
      <c r="B4546" s="1">
        <v>44751.333333333336</v>
      </c>
      <c r="C4546" t="s">
        <v>13</v>
      </c>
      <c r="D4546">
        <f t="shared" si="70"/>
        <v>38</v>
      </c>
      <c r="E4546" t="s">
        <v>20</v>
      </c>
      <c r="F4546" t="s">
        <v>28</v>
      </c>
      <c r="G4546" t="s">
        <v>21</v>
      </c>
      <c r="H4546" t="s">
        <v>22</v>
      </c>
      <c r="I4546" t="s">
        <v>23</v>
      </c>
      <c r="J4546">
        <v>5.9</v>
      </c>
      <c r="K4546">
        <v>37242</v>
      </c>
      <c r="L4546">
        <v>80</v>
      </c>
      <c r="M4546">
        <v>0.47</v>
      </c>
    </row>
    <row r="4547" spans="1:13">
      <c r="A4547">
        <v>4546</v>
      </c>
      <c r="B4547" s="1">
        <v>44751.375</v>
      </c>
      <c r="C4547" t="s">
        <v>24</v>
      </c>
      <c r="D4547">
        <f t="shared" ref="D4547:D4610" si="71">IFERROR((LEFT(C4547, FIND("-", C4547)-1) + MID(C4547, FIND("-", C4547)+1, 10))/2, SUBSTITUTE(C4547, "+", "")*1)</f>
        <v>53</v>
      </c>
      <c r="E4547" t="s">
        <v>20</v>
      </c>
      <c r="F4547" t="s">
        <v>28</v>
      </c>
      <c r="G4547" t="s">
        <v>29</v>
      </c>
      <c r="H4547" t="s">
        <v>31</v>
      </c>
      <c r="I4547" t="s">
        <v>23</v>
      </c>
      <c r="J4547">
        <v>1.9</v>
      </c>
      <c r="K4547">
        <v>74298</v>
      </c>
      <c r="L4547">
        <v>85</v>
      </c>
      <c r="M4547">
        <v>0.27</v>
      </c>
    </row>
    <row r="4548" spans="1:13">
      <c r="A4548">
        <v>4547</v>
      </c>
      <c r="B4548" s="1">
        <v>44751.416666666664</v>
      </c>
      <c r="C4548" t="s">
        <v>30</v>
      </c>
      <c r="D4548">
        <f t="shared" si="71"/>
        <v>24</v>
      </c>
      <c r="E4548" t="s">
        <v>20</v>
      </c>
      <c r="F4548" t="s">
        <v>34</v>
      </c>
      <c r="G4548" t="s">
        <v>32</v>
      </c>
      <c r="H4548" t="s">
        <v>31</v>
      </c>
      <c r="I4548" t="s">
        <v>23</v>
      </c>
      <c r="J4548">
        <v>6.1</v>
      </c>
      <c r="K4548">
        <v>13813</v>
      </c>
      <c r="L4548">
        <v>68</v>
      </c>
      <c r="M4548">
        <v>0.19</v>
      </c>
    </row>
    <row r="4549" spans="1:13">
      <c r="A4549">
        <v>4548</v>
      </c>
      <c r="B4549" s="1">
        <v>44751.458333333336</v>
      </c>
      <c r="C4549" t="s">
        <v>24</v>
      </c>
      <c r="D4549">
        <f t="shared" si="71"/>
        <v>53</v>
      </c>
      <c r="E4549" t="s">
        <v>20</v>
      </c>
      <c r="F4549" t="s">
        <v>15</v>
      </c>
      <c r="G4549" t="s">
        <v>21</v>
      </c>
      <c r="H4549" t="s">
        <v>27</v>
      </c>
      <c r="I4549" t="s">
        <v>23</v>
      </c>
      <c r="J4549">
        <v>6.1</v>
      </c>
      <c r="K4549">
        <v>53444</v>
      </c>
      <c r="L4549">
        <v>63</v>
      </c>
      <c r="M4549">
        <v>0.19</v>
      </c>
    </row>
    <row r="4550" spans="1:13">
      <c r="A4550">
        <v>4549</v>
      </c>
      <c r="B4550" s="1">
        <v>44751.5</v>
      </c>
      <c r="C4550" t="s">
        <v>24</v>
      </c>
      <c r="D4550">
        <f t="shared" si="71"/>
        <v>53</v>
      </c>
      <c r="E4550" t="s">
        <v>14</v>
      </c>
      <c r="F4550" t="s">
        <v>34</v>
      </c>
      <c r="G4550" t="s">
        <v>29</v>
      </c>
      <c r="H4550" t="s">
        <v>27</v>
      </c>
      <c r="I4550" t="s">
        <v>18</v>
      </c>
      <c r="J4550">
        <v>4.5999999999999996</v>
      </c>
      <c r="K4550">
        <v>11578</v>
      </c>
      <c r="L4550">
        <v>79</v>
      </c>
      <c r="M4550">
        <v>0.27</v>
      </c>
    </row>
    <row r="4551" spans="1:13">
      <c r="A4551">
        <v>4550</v>
      </c>
      <c r="B4551" s="1">
        <v>44751.541666666664</v>
      </c>
      <c r="C4551" t="s">
        <v>24</v>
      </c>
      <c r="D4551">
        <f t="shared" si="71"/>
        <v>53</v>
      </c>
      <c r="E4551" t="s">
        <v>20</v>
      </c>
      <c r="F4551" t="s">
        <v>34</v>
      </c>
      <c r="G4551" t="s">
        <v>21</v>
      </c>
      <c r="H4551" t="s">
        <v>22</v>
      </c>
      <c r="I4551" t="s">
        <v>23</v>
      </c>
      <c r="J4551">
        <v>2.4</v>
      </c>
      <c r="K4551">
        <v>56977</v>
      </c>
      <c r="L4551">
        <v>69</v>
      </c>
      <c r="M4551">
        <v>0.32</v>
      </c>
    </row>
    <row r="4552" spans="1:13">
      <c r="A4552">
        <v>4551</v>
      </c>
      <c r="B4552" s="1">
        <v>44751.583333333336</v>
      </c>
      <c r="C4552" t="s">
        <v>19</v>
      </c>
      <c r="D4552">
        <f t="shared" si="71"/>
        <v>60</v>
      </c>
      <c r="E4552" t="s">
        <v>20</v>
      </c>
      <c r="F4552" t="s">
        <v>34</v>
      </c>
      <c r="G4552" t="s">
        <v>26</v>
      </c>
      <c r="H4552" t="s">
        <v>17</v>
      </c>
      <c r="I4552" t="s">
        <v>18</v>
      </c>
      <c r="J4552">
        <v>3.9</v>
      </c>
      <c r="K4552">
        <v>72081</v>
      </c>
      <c r="L4552">
        <v>75</v>
      </c>
      <c r="M4552">
        <v>0.42</v>
      </c>
    </row>
    <row r="4553" spans="1:13">
      <c r="A4553">
        <v>4552</v>
      </c>
      <c r="B4553" s="1">
        <v>44751.625</v>
      </c>
      <c r="C4553" t="s">
        <v>30</v>
      </c>
      <c r="D4553">
        <f t="shared" si="71"/>
        <v>24</v>
      </c>
      <c r="E4553" t="s">
        <v>20</v>
      </c>
      <c r="F4553" t="s">
        <v>25</v>
      </c>
      <c r="G4553" t="s">
        <v>26</v>
      </c>
      <c r="H4553" t="s">
        <v>31</v>
      </c>
      <c r="I4553" t="s">
        <v>23</v>
      </c>
      <c r="J4553">
        <v>5.2</v>
      </c>
      <c r="K4553">
        <v>60588</v>
      </c>
      <c r="L4553">
        <v>79</v>
      </c>
      <c r="M4553">
        <v>0.23</v>
      </c>
    </row>
    <row r="4554" spans="1:13">
      <c r="A4554">
        <v>4553</v>
      </c>
      <c r="B4554" s="1">
        <v>44751.666666666664</v>
      </c>
      <c r="C4554" t="s">
        <v>30</v>
      </c>
      <c r="D4554">
        <f t="shared" si="71"/>
        <v>24</v>
      </c>
      <c r="E4554" t="s">
        <v>20</v>
      </c>
      <c r="F4554" t="s">
        <v>15</v>
      </c>
      <c r="G4554" t="s">
        <v>21</v>
      </c>
      <c r="H4554" t="s">
        <v>27</v>
      </c>
      <c r="I4554" t="s">
        <v>23</v>
      </c>
      <c r="J4554">
        <v>4.5</v>
      </c>
      <c r="K4554">
        <v>73762</v>
      </c>
      <c r="L4554">
        <v>90</v>
      </c>
      <c r="M4554">
        <v>0.21</v>
      </c>
    </row>
    <row r="4555" spans="1:13">
      <c r="A4555">
        <v>4554</v>
      </c>
      <c r="B4555" s="1">
        <v>44751.708333333336</v>
      </c>
      <c r="C4555" t="s">
        <v>19</v>
      </c>
      <c r="D4555">
        <f t="shared" si="71"/>
        <v>60</v>
      </c>
      <c r="E4555" t="s">
        <v>14</v>
      </c>
      <c r="F4555" t="s">
        <v>25</v>
      </c>
      <c r="G4555" t="s">
        <v>21</v>
      </c>
      <c r="H4555" t="s">
        <v>27</v>
      </c>
      <c r="I4555" t="s">
        <v>23</v>
      </c>
      <c r="J4555">
        <v>5.2</v>
      </c>
      <c r="K4555">
        <v>94297</v>
      </c>
      <c r="L4555">
        <v>84</v>
      </c>
      <c r="M4555">
        <v>0.15</v>
      </c>
    </row>
    <row r="4556" spans="1:13">
      <c r="A4556">
        <v>4555</v>
      </c>
      <c r="B4556" s="1">
        <v>44751.75</v>
      </c>
      <c r="C4556" t="s">
        <v>13</v>
      </c>
      <c r="D4556">
        <f t="shared" si="71"/>
        <v>38</v>
      </c>
      <c r="E4556" t="s">
        <v>20</v>
      </c>
      <c r="F4556" t="s">
        <v>34</v>
      </c>
      <c r="G4556" t="s">
        <v>26</v>
      </c>
      <c r="H4556" t="s">
        <v>17</v>
      </c>
      <c r="I4556" t="s">
        <v>23</v>
      </c>
      <c r="J4556">
        <v>6</v>
      </c>
      <c r="K4556">
        <v>52129</v>
      </c>
      <c r="L4556">
        <v>67</v>
      </c>
      <c r="M4556">
        <v>0.46</v>
      </c>
    </row>
    <row r="4557" spans="1:13">
      <c r="A4557">
        <v>4556</v>
      </c>
      <c r="B4557" s="1">
        <v>44751.791666666664</v>
      </c>
      <c r="C4557" t="s">
        <v>13</v>
      </c>
      <c r="D4557">
        <f t="shared" si="71"/>
        <v>38</v>
      </c>
      <c r="E4557" t="s">
        <v>14</v>
      </c>
      <c r="F4557" t="s">
        <v>15</v>
      </c>
      <c r="G4557" t="s">
        <v>21</v>
      </c>
      <c r="H4557" t="s">
        <v>27</v>
      </c>
      <c r="I4557" t="s">
        <v>23</v>
      </c>
      <c r="J4557">
        <v>2.7</v>
      </c>
      <c r="K4557">
        <v>111153</v>
      </c>
      <c r="L4557">
        <v>61</v>
      </c>
      <c r="M4557">
        <v>0.18</v>
      </c>
    </row>
    <row r="4558" spans="1:13">
      <c r="A4558">
        <v>4557</v>
      </c>
      <c r="B4558" s="1">
        <v>44751.833333333336</v>
      </c>
      <c r="C4558" t="s">
        <v>24</v>
      </c>
      <c r="D4558">
        <f t="shared" si="71"/>
        <v>53</v>
      </c>
      <c r="E4558" t="s">
        <v>20</v>
      </c>
      <c r="F4558" t="s">
        <v>28</v>
      </c>
      <c r="G4558" t="s">
        <v>32</v>
      </c>
      <c r="H4558" t="s">
        <v>22</v>
      </c>
      <c r="I4558" t="s">
        <v>23</v>
      </c>
      <c r="J4558">
        <v>1.7</v>
      </c>
      <c r="K4558">
        <v>59253</v>
      </c>
      <c r="L4558">
        <v>95</v>
      </c>
      <c r="M4558">
        <v>0.5</v>
      </c>
    </row>
    <row r="4559" spans="1:13">
      <c r="A4559">
        <v>4558</v>
      </c>
      <c r="B4559" s="1">
        <v>44751.875</v>
      </c>
      <c r="C4559" t="s">
        <v>24</v>
      </c>
      <c r="D4559">
        <f t="shared" si="71"/>
        <v>53</v>
      </c>
      <c r="E4559" t="s">
        <v>14</v>
      </c>
      <c r="F4559" t="s">
        <v>15</v>
      </c>
      <c r="G4559" t="s">
        <v>32</v>
      </c>
      <c r="H4559" t="s">
        <v>17</v>
      </c>
      <c r="I4559" t="s">
        <v>23</v>
      </c>
      <c r="J4559">
        <v>3.9</v>
      </c>
      <c r="K4559">
        <v>73983</v>
      </c>
      <c r="L4559">
        <v>56</v>
      </c>
      <c r="M4559">
        <v>0.19</v>
      </c>
    </row>
    <row r="4560" spans="1:13">
      <c r="A4560">
        <v>4559</v>
      </c>
      <c r="B4560" s="1">
        <v>44751.916666666664</v>
      </c>
      <c r="C4560" t="s">
        <v>19</v>
      </c>
      <c r="D4560">
        <f t="shared" si="71"/>
        <v>60</v>
      </c>
      <c r="E4560" t="s">
        <v>14</v>
      </c>
      <c r="F4560" t="s">
        <v>34</v>
      </c>
      <c r="G4560" t="s">
        <v>16</v>
      </c>
      <c r="H4560" t="s">
        <v>31</v>
      </c>
      <c r="I4560" t="s">
        <v>23</v>
      </c>
      <c r="J4560">
        <v>3.3</v>
      </c>
      <c r="K4560">
        <v>42779</v>
      </c>
      <c r="L4560">
        <v>70</v>
      </c>
      <c r="M4560">
        <v>0.38</v>
      </c>
    </row>
    <row r="4561" spans="1:13">
      <c r="A4561">
        <v>4560</v>
      </c>
      <c r="B4561" s="1">
        <v>44751.958333333336</v>
      </c>
      <c r="C4561" t="s">
        <v>19</v>
      </c>
      <c r="D4561">
        <f t="shared" si="71"/>
        <v>60</v>
      </c>
      <c r="E4561" t="s">
        <v>14</v>
      </c>
      <c r="F4561" t="s">
        <v>15</v>
      </c>
      <c r="G4561" t="s">
        <v>32</v>
      </c>
      <c r="H4561" t="s">
        <v>22</v>
      </c>
      <c r="I4561" t="s">
        <v>23</v>
      </c>
      <c r="J4561">
        <v>5.6</v>
      </c>
      <c r="K4561">
        <v>87386</v>
      </c>
      <c r="L4561">
        <v>83</v>
      </c>
      <c r="M4561">
        <v>7.0000000000000007E-2</v>
      </c>
    </row>
    <row r="4562" spans="1:13">
      <c r="A4562">
        <v>4561</v>
      </c>
      <c r="B4562" s="1">
        <v>44752</v>
      </c>
      <c r="C4562" t="s">
        <v>24</v>
      </c>
      <c r="D4562">
        <f t="shared" si="71"/>
        <v>53</v>
      </c>
      <c r="E4562" t="s">
        <v>14</v>
      </c>
      <c r="F4562" t="s">
        <v>28</v>
      </c>
      <c r="G4562" t="s">
        <v>21</v>
      </c>
      <c r="H4562" t="s">
        <v>31</v>
      </c>
      <c r="I4562" t="s">
        <v>23</v>
      </c>
      <c r="J4562">
        <v>1.9</v>
      </c>
      <c r="K4562">
        <v>75834</v>
      </c>
      <c r="L4562">
        <v>95</v>
      </c>
      <c r="M4562">
        <v>0.15</v>
      </c>
    </row>
    <row r="4563" spans="1:13">
      <c r="A4563">
        <v>4562</v>
      </c>
      <c r="B4563" s="1">
        <v>44752.041666666664</v>
      </c>
      <c r="C4563" t="s">
        <v>13</v>
      </c>
      <c r="D4563">
        <f t="shared" si="71"/>
        <v>38</v>
      </c>
      <c r="E4563" t="s">
        <v>14</v>
      </c>
      <c r="F4563" t="s">
        <v>28</v>
      </c>
      <c r="G4563" t="s">
        <v>21</v>
      </c>
      <c r="H4563" t="s">
        <v>31</v>
      </c>
      <c r="I4563" t="s">
        <v>23</v>
      </c>
      <c r="J4563">
        <v>6</v>
      </c>
      <c r="K4563">
        <v>84429</v>
      </c>
      <c r="L4563">
        <v>73</v>
      </c>
      <c r="M4563">
        <v>0.08</v>
      </c>
    </row>
    <row r="4564" spans="1:13">
      <c r="A4564">
        <v>4563</v>
      </c>
      <c r="B4564" s="1">
        <v>44752.083333333336</v>
      </c>
      <c r="C4564" t="s">
        <v>19</v>
      </c>
      <c r="D4564">
        <f t="shared" si="71"/>
        <v>60</v>
      </c>
      <c r="E4564" t="s">
        <v>20</v>
      </c>
      <c r="F4564" t="s">
        <v>15</v>
      </c>
      <c r="G4564" t="s">
        <v>29</v>
      </c>
      <c r="H4564" t="s">
        <v>27</v>
      </c>
      <c r="I4564" t="s">
        <v>23</v>
      </c>
      <c r="J4564">
        <v>6.7</v>
      </c>
      <c r="K4564">
        <v>56090</v>
      </c>
      <c r="L4564">
        <v>75</v>
      </c>
      <c r="M4564">
        <v>0.41</v>
      </c>
    </row>
    <row r="4565" spans="1:13">
      <c r="A4565">
        <v>4564</v>
      </c>
      <c r="B4565" s="1">
        <v>44752.125</v>
      </c>
      <c r="C4565" t="s">
        <v>30</v>
      </c>
      <c r="D4565">
        <f t="shared" si="71"/>
        <v>24</v>
      </c>
      <c r="E4565" t="s">
        <v>14</v>
      </c>
      <c r="F4565" t="s">
        <v>28</v>
      </c>
      <c r="G4565" t="s">
        <v>32</v>
      </c>
      <c r="H4565" t="s">
        <v>22</v>
      </c>
      <c r="I4565" t="s">
        <v>23</v>
      </c>
      <c r="J4565">
        <v>4</v>
      </c>
      <c r="K4565">
        <v>29892</v>
      </c>
      <c r="L4565">
        <v>64</v>
      </c>
      <c r="M4565">
        <v>0.05</v>
      </c>
    </row>
    <row r="4566" spans="1:13">
      <c r="A4566">
        <v>4565</v>
      </c>
      <c r="B4566" s="1">
        <v>44752.166666666664</v>
      </c>
      <c r="C4566" t="s">
        <v>30</v>
      </c>
      <c r="D4566">
        <f t="shared" si="71"/>
        <v>24</v>
      </c>
      <c r="E4566" t="s">
        <v>20</v>
      </c>
      <c r="F4566" t="s">
        <v>25</v>
      </c>
      <c r="G4566" t="s">
        <v>26</v>
      </c>
      <c r="H4566" t="s">
        <v>22</v>
      </c>
      <c r="I4566" t="s">
        <v>18</v>
      </c>
      <c r="J4566">
        <v>4.0999999999999996</v>
      </c>
      <c r="K4566">
        <v>64208</v>
      </c>
      <c r="L4566">
        <v>77</v>
      </c>
      <c r="M4566">
        <v>0.09</v>
      </c>
    </row>
    <row r="4567" spans="1:13">
      <c r="A4567">
        <v>4566</v>
      </c>
      <c r="B4567" s="1">
        <v>44752.208333333336</v>
      </c>
      <c r="C4567" t="s">
        <v>19</v>
      </c>
      <c r="D4567">
        <f t="shared" si="71"/>
        <v>60</v>
      </c>
      <c r="E4567" t="s">
        <v>14</v>
      </c>
      <c r="F4567" t="s">
        <v>15</v>
      </c>
      <c r="G4567" t="s">
        <v>26</v>
      </c>
      <c r="H4567" t="s">
        <v>17</v>
      </c>
      <c r="I4567" t="s">
        <v>23</v>
      </c>
      <c r="J4567">
        <v>2.5</v>
      </c>
      <c r="K4567">
        <v>21060</v>
      </c>
      <c r="L4567">
        <v>61</v>
      </c>
      <c r="M4567">
        <v>0.19</v>
      </c>
    </row>
    <row r="4568" spans="1:13">
      <c r="A4568">
        <v>4567</v>
      </c>
      <c r="B4568" s="1">
        <v>44752.25</v>
      </c>
      <c r="C4568" t="s">
        <v>13</v>
      </c>
      <c r="D4568">
        <f t="shared" si="71"/>
        <v>38</v>
      </c>
      <c r="E4568" t="s">
        <v>14</v>
      </c>
      <c r="F4568" t="s">
        <v>28</v>
      </c>
      <c r="G4568" t="s">
        <v>16</v>
      </c>
      <c r="H4568" t="s">
        <v>22</v>
      </c>
      <c r="I4568" t="s">
        <v>23</v>
      </c>
      <c r="J4568">
        <v>2.9</v>
      </c>
      <c r="K4568">
        <v>48276</v>
      </c>
      <c r="L4568">
        <v>66</v>
      </c>
      <c r="M4568">
        <v>0.38</v>
      </c>
    </row>
    <row r="4569" spans="1:13">
      <c r="A4569">
        <v>4568</v>
      </c>
      <c r="B4569" s="1">
        <v>44752.291666666664</v>
      </c>
      <c r="C4569" t="s">
        <v>30</v>
      </c>
      <c r="D4569">
        <f t="shared" si="71"/>
        <v>24</v>
      </c>
      <c r="E4569" t="s">
        <v>20</v>
      </c>
      <c r="F4569" t="s">
        <v>28</v>
      </c>
      <c r="G4569" t="s">
        <v>29</v>
      </c>
      <c r="H4569" t="s">
        <v>17</v>
      </c>
      <c r="I4569" t="s">
        <v>23</v>
      </c>
      <c r="J4569">
        <v>3.2</v>
      </c>
      <c r="K4569">
        <v>58822</v>
      </c>
      <c r="L4569">
        <v>84</v>
      </c>
      <c r="M4569">
        <v>0.26</v>
      </c>
    </row>
    <row r="4570" spans="1:13">
      <c r="A4570">
        <v>4569</v>
      </c>
      <c r="B4570" s="1">
        <v>44752.333333333336</v>
      </c>
      <c r="C4570" t="s">
        <v>30</v>
      </c>
      <c r="D4570">
        <f t="shared" si="71"/>
        <v>24</v>
      </c>
      <c r="E4570" t="s">
        <v>14</v>
      </c>
      <c r="F4570" t="s">
        <v>15</v>
      </c>
      <c r="G4570" t="s">
        <v>26</v>
      </c>
      <c r="H4570" t="s">
        <v>22</v>
      </c>
      <c r="I4570" t="s">
        <v>23</v>
      </c>
      <c r="J4570">
        <v>6.9</v>
      </c>
      <c r="K4570">
        <v>102544</v>
      </c>
      <c r="L4570">
        <v>70</v>
      </c>
      <c r="M4570">
        <v>0.45</v>
      </c>
    </row>
    <row r="4571" spans="1:13">
      <c r="A4571">
        <v>4570</v>
      </c>
      <c r="B4571" s="1">
        <v>44752.375</v>
      </c>
      <c r="C4571" t="s">
        <v>19</v>
      </c>
      <c r="D4571">
        <f t="shared" si="71"/>
        <v>60</v>
      </c>
      <c r="E4571" t="s">
        <v>14</v>
      </c>
      <c r="F4571" t="s">
        <v>25</v>
      </c>
      <c r="G4571" t="s">
        <v>16</v>
      </c>
      <c r="H4571" t="s">
        <v>31</v>
      </c>
      <c r="I4571" t="s">
        <v>23</v>
      </c>
      <c r="J4571">
        <v>3.9</v>
      </c>
      <c r="K4571">
        <v>61371</v>
      </c>
      <c r="L4571">
        <v>86</v>
      </c>
      <c r="M4571">
        <v>0.27</v>
      </c>
    </row>
    <row r="4572" spans="1:13">
      <c r="A4572">
        <v>4571</v>
      </c>
      <c r="B4572" s="1">
        <v>44752.416666666664</v>
      </c>
      <c r="C4572" t="s">
        <v>13</v>
      </c>
      <c r="D4572">
        <f t="shared" si="71"/>
        <v>38</v>
      </c>
      <c r="E4572" t="s">
        <v>14</v>
      </c>
      <c r="F4572" t="s">
        <v>15</v>
      </c>
      <c r="G4572" t="s">
        <v>32</v>
      </c>
      <c r="H4572" t="s">
        <v>17</v>
      </c>
      <c r="I4572" t="s">
        <v>23</v>
      </c>
      <c r="J4572">
        <v>1.4</v>
      </c>
      <c r="K4572">
        <v>57791</v>
      </c>
      <c r="L4572">
        <v>73</v>
      </c>
      <c r="M4572">
        <v>0.11</v>
      </c>
    </row>
    <row r="4573" spans="1:13">
      <c r="A4573">
        <v>4572</v>
      </c>
      <c r="B4573" s="1">
        <v>44752.458333333336</v>
      </c>
      <c r="C4573" t="s">
        <v>24</v>
      </c>
      <c r="D4573">
        <f t="shared" si="71"/>
        <v>53</v>
      </c>
      <c r="E4573" t="s">
        <v>14</v>
      </c>
      <c r="F4573" t="s">
        <v>28</v>
      </c>
      <c r="G4573" t="s">
        <v>29</v>
      </c>
      <c r="H4573" t="s">
        <v>22</v>
      </c>
      <c r="I4573" t="s">
        <v>18</v>
      </c>
      <c r="J4573">
        <v>4.5</v>
      </c>
      <c r="K4573">
        <v>53739</v>
      </c>
      <c r="L4573">
        <v>59</v>
      </c>
      <c r="M4573">
        <v>0.32</v>
      </c>
    </row>
    <row r="4574" spans="1:13">
      <c r="A4574">
        <v>4573</v>
      </c>
      <c r="B4574" s="1">
        <v>44752.5</v>
      </c>
      <c r="C4574" t="s">
        <v>30</v>
      </c>
      <c r="D4574">
        <f t="shared" si="71"/>
        <v>24</v>
      </c>
      <c r="E4574" t="s">
        <v>20</v>
      </c>
      <c r="F4574" t="s">
        <v>15</v>
      </c>
      <c r="G4574" t="s">
        <v>29</v>
      </c>
      <c r="H4574" t="s">
        <v>17</v>
      </c>
      <c r="I4574" t="s">
        <v>23</v>
      </c>
      <c r="J4574">
        <v>5.7</v>
      </c>
      <c r="K4574">
        <v>28158</v>
      </c>
      <c r="L4574">
        <v>89</v>
      </c>
      <c r="M4574">
        <v>0.22</v>
      </c>
    </row>
    <row r="4575" spans="1:13">
      <c r="A4575">
        <v>4574</v>
      </c>
      <c r="B4575" s="1">
        <v>44752.541666666664</v>
      </c>
      <c r="C4575" t="s">
        <v>24</v>
      </c>
      <c r="D4575">
        <f t="shared" si="71"/>
        <v>53</v>
      </c>
      <c r="E4575" t="s">
        <v>14</v>
      </c>
      <c r="F4575" t="s">
        <v>28</v>
      </c>
      <c r="G4575" t="s">
        <v>21</v>
      </c>
      <c r="H4575" t="s">
        <v>27</v>
      </c>
      <c r="I4575" t="s">
        <v>23</v>
      </c>
      <c r="J4575">
        <v>3.9</v>
      </c>
      <c r="K4575">
        <v>56717</v>
      </c>
      <c r="L4575">
        <v>59</v>
      </c>
      <c r="M4575">
        <v>0.14000000000000001</v>
      </c>
    </row>
    <row r="4576" spans="1:13">
      <c r="A4576">
        <v>4575</v>
      </c>
      <c r="B4576" s="1">
        <v>44752.583333333336</v>
      </c>
      <c r="C4576" t="s">
        <v>24</v>
      </c>
      <c r="D4576">
        <f t="shared" si="71"/>
        <v>53</v>
      </c>
      <c r="E4576" t="s">
        <v>14</v>
      </c>
      <c r="F4576" t="s">
        <v>34</v>
      </c>
      <c r="G4576" t="s">
        <v>32</v>
      </c>
      <c r="H4576" t="s">
        <v>27</v>
      </c>
      <c r="I4576" t="s">
        <v>23</v>
      </c>
      <c r="J4576">
        <v>6.9</v>
      </c>
      <c r="K4576">
        <v>57058</v>
      </c>
      <c r="L4576">
        <v>68</v>
      </c>
      <c r="M4576">
        <v>0.34</v>
      </c>
    </row>
    <row r="4577" spans="1:13">
      <c r="A4577">
        <v>4576</v>
      </c>
      <c r="B4577" s="1">
        <v>44752.625</v>
      </c>
      <c r="C4577" t="s">
        <v>13</v>
      </c>
      <c r="D4577">
        <f t="shared" si="71"/>
        <v>38</v>
      </c>
      <c r="E4577" t="s">
        <v>20</v>
      </c>
      <c r="F4577" t="s">
        <v>15</v>
      </c>
      <c r="G4577" t="s">
        <v>29</v>
      </c>
      <c r="H4577" t="s">
        <v>17</v>
      </c>
      <c r="I4577" t="s">
        <v>23</v>
      </c>
      <c r="J4577">
        <v>5.6</v>
      </c>
      <c r="K4577">
        <v>35628</v>
      </c>
      <c r="L4577">
        <v>73</v>
      </c>
      <c r="M4577">
        <v>0.39</v>
      </c>
    </row>
    <row r="4578" spans="1:13">
      <c r="A4578">
        <v>4577</v>
      </c>
      <c r="B4578" s="1">
        <v>44752.666666666664</v>
      </c>
      <c r="C4578" t="s">
        <v>13</v>
      </c>
      <c r="D4578">
        <f t="shared" si="71"/>
        <v>38</v>
      </c>
      <c r="E4578" t="s">
        <v>20</v>
      </c>
      <c r="F4578" t="s">
        <v>15</v>
      </c>
      <c r="G4578" t="s">
        <v>16</v>
      </c>
      <c r="H4578" t="s">
        <v>17</v>
      </c>
      <c r="I4578" t="s">
        <v>23</v>
      </c>
      <c r="J4578">
        <v>1.9</v>
      </c>
      <c r="K4578">
        <v>31265</v>
      </c>
      <c r="L4578">
        <v>87</v>
      </c>
      <c r="M4578">
        <v>0.22</v>
      </c>
    </row>
    <row r="4579" spans="1:13">
      <c r="A4579">
        <v>4578</v>
      </c>
      <c r="B4579" s="1">
        <v>44752.708333333336</v>
      </c>
      <c r="C4579" t="s">
        <v>30</v>
      </c>
      <c r="D4579">
        <f t="shared" si="71"/>
        <v>24</v>
      </c>
      <c r="E4579" t="s">
        <v>14</v>
      </c>
      <c r="F4579" t="s">
        <v>28</v>
      </c>
      <c r="G4579" t="s">
        <v>26</v>
      </c>
      <c r="H4579" t="s">
        <v>31</v>
      </c>
      <c r="I4579" t="s">
        <v>18</v>
      </c>
      <c r="J4579">
        <v>2.9</v>
      </c>
      <c r="K4579">
        <v>45369</v>
      </c>
      <c r="L4579">
        <v>69</v>
      </c>
      <c r="M4579">
        <v>0.18</v>
      </c>
    </row>
    <row r="4580" spans="1:13">
      <c r="A4580">
        <v>4579</v>
      </c>
      <c r="B4580" s="1">
        <v>44752.75</v>
      </c>
      <c r="C4580" t="s">
        <v>19</v>
      </c>
      <c r="D4580">
        <f t="shared" si="71"/>
        <v>60</v>
      </c>
      <c r="E4580" t="s">
        <v>14</v>
      </c>
      <c r="F4580" t="s">
        <v>28</v>
      </c>
      <c r="G4580" t="s">
        <v>32</v>
      </c>
      <c r="H4580" t="s">
        <v>22</v>
      </c>
      <c r="I4580" t="s">
        <v>18</v>
      </c>
      <c r="J4580">
        <v>4.5</v>
      </c>
      <c r="K4580">
        <v>56299</v>
      </c>
      <c r="L4580">
        <v>64</v>
      </c>
      <c r="M4580">
        <v>0.52</v>
      </c>
    </row>
    <row r="4581" spans="1:13">
      <c r="A4581">
        <v>4580</v>
      </c>
      <c r="B4581" s="1">
        <v>44752.791666666664</v>
      </c>
      <c r="C4581" t="s">
        <v>24</v>
      </c>
      <c r="D4581">
        <f t="shared" si="71"/>
        <v>53</v>
      </c>
      <c r="E4581" t="s">
        <v>20</v>
      </c>
      <c r="F4581" t="s">
        <v>28</v>
      </c>
      <c r="G4581" t="s">
        <v>32</v>
      </c>
      <c r="H4581" t="s">
        <v>27</v>
      </c>
      <c r="I4581" t="s">
        <v>18</v>
      </c>
      <c r="J4581">
        <v>0.7</v>
      </c>
      <c r="K4581">
        <v>45849</v>
      </c>
      <c r="L4581">
        <v>77</v>
      </c>
      <c r="M4581">
        <v>0.13</v>
      </c>
    </row>
    <row r="4582" spans="1:13">
      <c r="A4582">
        <v>4581</v>
      </c>
      <c r="B4582" s="1">
        <v>44752.833333333336</v>
      </c>
      <c r="C4582" t="s">
        <v>19</v>
      </c>
      <c r="D4582">
        <f t="shared" si="71"/>
        <v>60</v>
      </c>
      <c r="E4582" t="s">
        <v>14</v>
      </c>
      <c r="F4582" t="s">
        <v>28</v>
      </c>
      <c r="G4582" t="s">
        <v>29</v>
      </c>
      <c r="H4582" t="s">
        <v>27</v>
      </c>
      <c r="I4582" t="s">
        <v>23</v>
      </c>
      <c r="J4582">
        <v>4.7</v>
      </c>
      <c r="K4582">
        <v>33982</v>
      </c>
      <c r="L4582">
        <v>72</v>
      </c>
      <c r="M4582">
        <v>0.32</v>
      </c>
    </row>
    <row r="4583" spans="1:13">
      <c r="A4583">
        <v>4582</v>
      </c>
      <c r="B4583" s="1">
        <v>44752.875</v>
      </c>
      <c r="C4583" t="s">
        <v>13</v>
      </c>
      <c r="D4583">
        <f t="shared" si="71"/>
        <v>38</v>
      </c>
      <c r="E4583" t="s">
        <v>20</v>
      </c>
      <c r="F4583" t="s">
        <v>15</v>
      </c>
      <c r="G4583" t="s">
        <v>29</v>
      </c>
      <c r="H4583" t="s">
        <v>22</v>
      </c>
      <c r="I4583" t="s">
        <v>18</v>
      </c>
      <c r="J4583">
        <v>0.5</v>
      </c>
      <c r="K4583">
        <v>60785</v>
      </c>
      <c r="L4583">
        <v>69</v>
      </c>
      <c r="M4583">
        <v>0.34</v>
      </c>
    </row>
    <row r="4584" spans="1:13">
      <c r="A4584">
        <v>4583</v>
      </c>
      <c r="B4584" s="1">
        <v>44752.916666666664</v>
      </c>
      <c r="C4584" t="s">
        <v>24</v>
      </c>
      <c r="D4584">
        <f t="shared" si="71"/>
        <v>53</v>
      </c>
      <c r="E4584" t="s">
        <v>14</v>
      </c>
      <c r="F4584" t="s">
        <v>28</v>
      </c>
      <c r="G4584" t="s">
        <v>29</v>
      </c>
      <c r="H4584" t="s">
        <v>27</v>
      </c>
      <c r="I4584" t="s">
        <v>23</v>
      </c>
      <c r="J4584">
        <v>6</v>
      </c>
      <c r="K4584">
        <v>65777</v>
      </c>
      <c r="L4584">
        <v>78</v>
      </c>
      <c r="M4584">
        <v>0.45</v>
      </c>
    </row>
    <row r="4585" spans="1:13">
      <c r="A4585">
        <v>4584</v>
      </c>
      <c r="B4585" s="1">
        <v>44752.958333333336</v>
      </c>
      <c r="C4585" t="s">
        <v>24</v>
      </c>
      <c r="D4585">
        <f t="shared" si="71"/>
        <v>53</v>
      </c>
      <c r="E4585" t="s">
        <v>20</v>
      </c>
      <c r="F4585" t="s">
        <v>15</v>
      </c>
      <c r="G4585" t="s">
        <v>16</v>
      </c>
      <c r="H4585" t="s">
        <v>27</v>
      </c>
      <c r="I4585" t="s">
        <v>18</v>
      </c>
      <c r="J4585">
        <v>5.8</v>
      </c>
      <c r="K4585">
        <v>57426</v>
      </c>
      <c r="L4585">
        <v>61</v>
      </c>
      <c r="M4585">
        <v>0.27</v>
      </c>
    </row>
    <row r="4586" spans="1:13">
      <c r="A4586">
        <v>4585</v>
      </c>
      <c r="B4586" s="1">
        <v>44753</v>
      </c>
      <c r="C4586" t="s">
        <v>24</v>
      </c>
      <c r="D4586">
        <f t="shared" si="71"/>
        <v>53</v>
      </c>
      <c r="E4586" t="s">
        <v>20</v>
      </c>
      <c r="F4586" t="s">
        <v>25</v>
      </c>
      <c r="G4586" t="s">
        <v>21</v>
      </c>
      <c r="H4586" t="s">
        <v>17</v>
      </c>
      <c r="I4586" t="s">
        <v>18</v>
      </c>
      <c r="J4586">
        <v>5</v>
      </c>
      <c r="K4586">
        <v>43740</v>
      </c>
      <c r="L4586">
        <v>54</v>
      </c>
      <c r="M4586">
        <v>0.19</v>
      </c>
    </row>
    <row r="4587" spans="1:13">
      <c r="A4587">
        <v>4586</v>
      </c>
      <c r="B4587" s="1">
        <v>44753.041666666664</v>
      </c>
      <c r="C4587" t="s">
        <v>19</v>
      </c>
      <c r="D4587">
        <f t="shared" si="71"/>
        <v>60</v>
      </c>
      <c r="E4587" t="s">
        <v>20</v>
      </c>
      <c r="F4587" t="s">
        <v>15</v>
      </c>
      <c r="G4587" t="s">
        <v>29</v>
      </c>
      <c r="H4587" t="s">
        <v>27</v>
      </c>
      <c r="I4587" t="s">
        <v>23</v>
      </c>
      <c r="J4587">
        <v>2.6</v>
      </c>
      <c r="K4587">
        <v>66897</v>
      </c>
      <c r="L4587">
        <v>100</v>
      </c>
      <c r="M4587">
        <v>0.24</v>
      </c>
    </row>
    <row r="4588" spans="1:13">
      <c r="A4588">
        <v>4587</v>
      </c>
      <c r="B4588" s="1">
        <v>44753.083333333336</v>
      </c>
      <c r="C4588" t="s">
        <v>13</v>
      </c>
      <c r="D4588">
        <f t="shared" si="71"/>
        <v>38</v>
      </c>
      <c r="E4588" t="s">
        <v>14</v>
      </c>
      <c r="F4588" t="s">
        <v>28</v>
      </c>
      <c r="G4588" t="s">
        <v>21</v>
      </c>
      <c r="H4588" t="s">
        <v>27</v>
      </c>
      <c r="I4588" t="s">
        <v>23</v>
      </c>
      <c r="J4588">
        <v>4.3</v>
      </c>
      <c r="K4588">
        <v>51189</v>
      </c>
      <c r="L4588">
        <v>76</v>
      </c>
      <c r="M4588">
        <v>0.32</v>
      </c>
    </row>
    <row r="4589" spans="1:13">
      <c r="A4589">
        <v>4588</v>
      </c>
      <c r="B4589" s="1">
        <v>44753.125</v>
      </c>
      <c r="C4589" t="s">
        <v>30</v>
      </c>
      <c r="D4589">
        <f t="shared" si="71"/>
        <v>24</v>
      </c>
      <c r="E4589" t="s">
        <v>14</v>
      </c>
      <c r="F4589" t="s">
        <v>28</v>
      </c>
      <c r="G4589" t="s">
        <v>21</v>
      </c>
      <c r="H4589" t="s">
        <v>27</v>
      </c>
      <c r="I4589" t="s">
        <v>23</v>
      </c>
      <c r="J4589">
        <v>3</v>
      </c>
      <c r="K4589">
        <v>31218</v>
      </c>
      <c r="L4589">
        <v>77</v>
      </c>
      <c r="M4589">
        <v>0.28999999999999998</v>
      </c>
    </row>
    <row r="4590" spans="1:13">
      <c r="A4590">
        <v>4589</v>
      </c>
      <c r="B4590" s="1">
        <v>44753.166666666664</v>
      </c>
      <c r="C4590" t="s">
        <v>24</v>
      </c>
      <c r="D4590">
        <f t="shared" si="71"/>
        <v>53</v>
      </c>
      <c r="E4590" t="s">
        <v>14</v>
      </c>
      <c r="F4590" t="s">
        <v>25</v>
      </c>
      <c r="G4590" t="s">
        <v>32</v>
      </c>
      <c r="H4590" t="s">
        <v>22</v>
      </c>
      <c r="I4590" t="s">
        <v>18</v>
      </c>
      <c r="J4590">
        <v>1.9</v>
      </c>
      <c r="K4590">
        <v>75725</v>
      </c>
      <c r="L4590">
        <v>66</v>
      </c>
      <c r="M4590">
        <v>0.19</v>
      </c>
    </row>
    <row r="4591" spans="1:13">
      <c r="A4591">
        <v>4590</v>
      </c>
      <c r="B4591" s="1">
        <v>44753.208333333336</v>
      </c>
      <c r="C4591" t="s">
        <v>24</v>
      </c>
      <c r="D4591">
        <f t="shared" si="71"/>
        <v>53</v>
      </c>
      <c r="E4591" t="s">
        <v>14</v>
      </c>
      <c r="F4591" t="s">
        <v>15</v>
      </c>
      <c r="G4591" t="s">
        <v>26</v>
      </c>
      <c r="H4591" t="s">
        <v>31</v>
      </c>
      <c r="I4591" t="s">
        <v>23</v>
      </c>
      <c r="J4591">
        <v>3.3</v>
      </c>
      <c r="K4591">
        <v>62070</v>
      </c>
      <c r="L4591">
        <v>86</v>
      </c>
      <c r="M4591">
        <v>0.48</v>
      </c>
    </row>
    <row r="4592" spans="1:13">
      <c r="A4592">
        <v>4591</v>
      </c>
      <c r="B4592" s="1">
        <v>44753.25</v>
      </c>
      <c r="C4592" t="s">
        <v>13</v>
      </c>
      <c r="D4592">
        <f t="shared" si="71"/>
        <v>38</v>
      </c>
      <c r="E4592" t="s">
        <v>20</v>
      </c>
      <c r="F4592" t="s">
        <v>25</v>
      </c>
      <c r="G4592" t="s">
        <v>26</v>
      </c>
      <c r="H4592" t="s">
        <v>17</v>
      </c>
      <c r="I4592" t="s">
        <v>18</v>
      </c>
      <c r="J4592">
        <v>5.4</v>
      </c>
      <c r="K4592">
        <v>52614</v>
      </c>
      <c r="L4592">
        <v>69</v>
      </c>
      <c r="M4592">
        <v>0.34</v>
      </c>
    </row>
    <row r="4593" spans="1:13">
      <c r="A4593">
        <v>4592</v>
      </c>
      <c r="B4593" s="1">
        <v>44753.291666666664</v>
      </c>
      <c r="C4593" t="s">
        <v>30</v>
      </c>
      <c r="D4593">
        <f t="shared" si="71"/>
        <v>24</v>
      </c>
      <c r="E4593" t="s">
        <v>20</v>
      </c>
      <c r="F4593" t="s">
        <v>15</v>
      </c>
      <c r="G4593" t="s">
        <v>16</v>
      </c>
      <c r="H4593" t="s">
        <v>31</v>
      </c>
      <c r="I4593" t="s">
        <v>23</v>
      </c>
      <c r="J4593">
        <v>4.0999999999999996</v>
      </c>
      <c r="K4593">
        <v>23579</v>
      </c>
      <c r="L4593">
        <v>42</v>
      </c>
      <c r="M4593">
        <v>0.02</v>
      </c>
    </row>
    <row r="4594" spans="1:13">
      <c r="A4594">
        <v>4593</v>
      </c>
      <c r="B4594" s="1">
        <v>44753.333333333336</v>
      </c>
      <c r="C4594" t="s">
        <v>13</v>
      </c>
      <c r="D4594">
        <f t="shared" si="71"/>
        <v>38</v>
      </c>
      <c r="E4594" t="s">
        <v>20</v>
      </c>
      <c r="F4594" t="s">
        <v>28</v>
      </c>
      <c r="G4594" t="s">
        <v>16</v>
      </c>
      <c r="H4594" t="s">
        <v>27</v>
      </c>
      <c r="I4594" t="s">
        <v>23</v>
      </c>
      <c r="J4594">
        <v>6.9</v>
      </c>
      <c r="K4594">
        <v>40103</v>
      </c>
      <c r="L4594">
        <v>68</v>
      </c>
      <c r="M4594">
        <v>0.36</v>
      </c>
    </row>
    <row r="4595" spans="1:13">
      <c r="A4595">
        <v>4594</v>
      </c>
      <c r="B4595" s="1">
        <v>44753.375</v>
      </c>
      <c r="C4595" t="s">
        <v>13</v>
      </c>
      <c r="D4595">
        <f t="shared" si="71"/>
        <v>38</v>
      </c>
      <c r="E4595" t="s">
        <v>14</v>
      </c>
      <c r="F4595" t="s">
        <v>15</v>
      </c>
      <c r="G4595" t="s">
        <v>26</v>
      </c>
      <c r="H4595" t="s">
        <v>27</v>
      </c>
      <c r="I4595" t="s">
        <v>23</v>
      </c>
      <c r="J4595">
        <v>5.5</v>
      </c>
      <c r="K4595">
        <v>95371</v>
      </c>
      <c r="L4595">
        <v>72</v>
      </c>
      <c r="M4595">
        <v>0.45</v>
      </c>
    </row>
    <row r="4596" spans="1:13">
      <c r="A4596">
        <v>4595</v>
      </c>
      <c r="B4596" s="1">
        <v>44753.416666666664</v>
      </c>
      <c r="C4596" t="s">
        <v>13</v>
      </c>
      <c r="D4596">
        <f t="shared" si="71"/>
        <v>38</v>
      </c>
      <c r="E4596" t="s">
        <v>14</v>
      </c>
      <c r="F4596" t="s">
        <v>28</v>
      </c>
      <c r="G4596" t="s">
        <v>26</v>
      </c>
      <c r="H4596" t="s">
        <v>27</v>
      </c>
      <c r="I4596" t="s">
        <v>18</v>
      </c>
      <c r="J4596">
        <v>5.3</v>
      </c>
      <c r="K4596">
        <v>24833</v>
      </c>
      <c r="L4596">
        <v>73</v>
      </c>
      <c r="M4596">
        <v>0.09</v>
      </c>
    </row>
    <row r="4597" spans="1:13">
      <c r="A4597">
        <v>4596</v>
      </c>
      <c r="B4597" s="1">
        <v>44753.458333333336</v>
      </c>
      <c r="C4597" t="s">
        <v>24</v>
      </c>
      <c r="D4597">
        <f t="shared" si="71"/>
        <v>53</v>
      </c>
      <c r="E4597" t="s">
        <v>14</v>
      </c>
      <c r="F4597" t="s">
        <v>28</v>
      </c>
      <c r="G4597" t="s">
        <v>32</v>
      </c>
      <c r="H4597" t="s">
        <v>31</v>
      </c>
      <c r="I4597" t="s">
        <v>23</v>
      </c>
      <c r="J4597">
        <v>0.8</v>
      </c>
      <c r="K4597">
        <v>49973</v>
      </c>
      <c r="L4597">
        <v>73</v>
      </c>
      <c r="M4597">
        <v>0.69</v>
      </c>
    </row>
    <row r="4598" spans="1:13">
      <c r="A4598">
        <v>4597</v>
      </c>
      <c r="B4598" s="1">
        <v>44753.5</v>
      </c>
      <c r="C4598" t="s">
        <v>24</v>
      </c>
      <c r="D4598">
        <f t="shared" si="71"/>
        <v>53</v>
      </c>
      <c r="E4598" t="s">
        <v>20</v>
      </c>
      <c r="F4598" t="s">
        <v>34</v>
      </c>
      <c r="G4598" t="s">
        <v>32</v>
      </c>
      <c r="H4598" t="s">
        <v>22</v>
      </c>
      <c r="I4598" t="s">
        <v>23</v>
      </c>
      <c r="J4598">
        <v>3.4</v>
      </c>
      <c r="K4598">
        <v>54673</v>
      </c>
      <c r="L4598">
        <v>67</v>
      </c>
      <c r="M4598">
        <v>0.64</v>
      </c>
    </row>
    <row r="4599" spans="1:13">
      <c r="A4599">
        <v>4598</v>
      </c>
      <c r="B4599" s="1">
        <v>44753.541666666664</v>
      </c>
      <c r="C4599" t="s">
        <v>30</v>
      </c>
      <c r="D4599">
        <f t="shared" si="71"/>
        <v>24</v>
      </c>
      <c r="E4599" t="s">
        <v>14</v>
      </c>
      <c r="F4599" t="s">
        <v>34</v>
      </c>
      <c r="G4599" t="s">
        <v>26</v>
      </c>
      <c r="H4599" t="s">
        <v>22</v>
      </c>
      <c r="I4599" t="s">
        <v>23</v>
      </c>
      <c r="J4599">
        <v>1.9</v>
      </c>
      <c r="K4599">
        <v>61410</v>
      </c>
      <c r="L4599">
        <v>66</v>
      </c>
      <c r="M4599">
        <v>0.45</v>
      </c>
    </row>
    <row r="4600" spans="1:13">
      <c r="A4600">
        <v>4599</v>
      </c>
      <c r="B4600" s="1">
        <v>44753.583333333336</v>
      </c>
      <c r="C4600" t="s">
        <v>13</v>
      </c>
      <c r="D4600">
        <f t="shared" si="71"/>
        <v>38</v>
      </c>
      <c r="E4600" t="s">
        <v>14</v>
      </c>
      <c r="F4600" t="s">
        <v>15</v>
      </c>
      <c r="G4600" t="s">
        <v>29</v>
      </c>
      <c r="H4600" t="s">
        <v>17</v>
      </c>
      <c r="I4600" t="s">
        <v>23</v>
      </c>
      <c r="J4600">
        <v>3.6</v>
      </c>
      <c r="K4600">
        <v>25057</v>
      </c>
      <c r="L4600">
        <v>71</v>
      </c>
      <c r="M4600">
        <v>0.1</v>
      </c>
    </row>
    <row r="4601" spans="1:13">
      <c r="A4601">
        <v>4600</v>
      </c>
      <c r="B4601" s="1">
        <v>44753.625</v>
      </c>
      <c r="C4601" t="s">
        <v>13</v>
      </c>
      <c r="D4601">
        <f t="shared" si="71"/>
        <v>38</v>
      </c>
      <c r="E4601" t="s">
        <v>20</v>
      </c>
      <c r="F4601" t="s">
        <v>28</v>
      </c>
      <c r="G4601" t="s">
        <v>29</v>
      </c>
      <c r="H4601" t="s">
        <v>31</v>
      </c>
      <c r="I4601" t="s">
        <v>23</v>
      </c>
      <c r="J4601">
        <v>2.6</v>
      </c>
      <c r="K4601">
        <v>58484</v>
      </c>
      <c r="L4601">
        <v>55</v>
      </c>
      <c r="M4601">
        <v>0.16</v>
      </c>
    </row>
    <row r="4602" spans="1:13">
      <c r="A4602">
        <v>4601</v>
      </c>
      <c r="B4602" s="1">
        <v>44753.666666666664</v>
      </c>
      <c r="C4602" t="s">
        <v>30</v>
      </c>
      <c r="D4602">
        <f t="shared" si="71"/>
        <v>24</v>
      </c>
      <c r="E4602" t="s">
        <v>20</v>
      </c>
      <c r="F4602" t="s">
        <v>25</v>
      </c>
      <c r="G4602" t="s">
        <v>32</v>
      </c>
      <c r="H4602" t="s">
        <v>22</v>
      </c>
      <c r="I4602" t="s">
        <v>23</v>
      </c>
      <c r="J4602">
        <v>3.2</v>
      </c>
      <c r="K4602">
        <v>21278</v>
      </c>
      <c r="L4602">
        <v>52</v>
      </c>
      <c r="M4602">
        <v>0.17</v>
      </c>
    </row>
    <row r="4603" spans="1:13">
      <c r="A4603">
        <v>4602</v>
      </c>
      <c r="B4603" s="1">
        <v>44753.708333333336</v>
      </c>
      <c r="C4603" t="s">
        <v>24</v>
      </c>
      <c r="D4603">
        <f t="shared" si="71"/>
        <v>53</v>
      </c>
      <c r="E4603" t="s">
        <v>14</v>
      </c>
      <c r="F4603" t="s">
        <v>28</v>
      </c>
      <c r="G4603" t="s">
        <v>21</v>
      </c>
      <c r="H4603" t="s">
        <v>17</v>
      </c>
      <c r="I4603" t="s">
        <v>18</v>
      </c>
      <c r="J4603">
        <v>6.1</v>
      </c>
      <c r="K4603">
        <v>56949</v>
      </c>
      <c r="L4603">
        <v>76</v>
      </c>
      <c r="M4603">
        <v>0.16</v>
      </c>
    </row>
    <row r="4604" spans="1:13">
      <c r="A4604">
        <v>4603</v>
      </c>
      <c r="B4604" s="1">
        <v>44753.75</v>
      </c>
      <c r="C4604" t="s">
        <v>19</v>
      </c>
      <c r="D4604">
        <f t="shared" si="71"/>
        <v>60</v>
      </c>
      <c r="E4604" t="s">
        <v>20</v>
      </c>
      <c r="F4604" t="s">
        <v>25</v>
      </c>
      <c r="G4604" t="s">
        <v>26</v>
      </c>
      <c r="H4604" t="s">
        <v>27</v>
      </c>
      <c r="I4604" t="s">
        <v>18</v>
      </c>
      <c r="J4604">
        <v>5</v>
      </c>
      <c r="K4604">
        <v>41952</v>
      </c>
      <c r="L4604">
        <v>76</v>
      </c>
      <c r="M4604">
        <v>0.13</v>
      </c>
    </row>
    <row r="4605" spans="1:13">
      <c r="A4605">
        <v>4604</v>
      </c>
      <c r="B4605" s="1">
        <v>44753.791666666664</v>
      </c>
      <c r="C4605" t="s">
        <v>13</v>
      </c>
      <c r="D4605">
        <f t="shared" si="71"/>
        <v>38</v>
      </c>
      <c r="E4605" t="s">
        <v>14</v>
      </c>
      <c r="F4605" t="s">
        <v>15</v>
      </c>
      <c r="G4605" t="s">
        <v>16</v>
      </c>
      <c r="H4605" t="s">
        <v>27</v>
      </c>
      <c r="I4605" t="s">
        <v>23</v>
      </c>
      <c r="J4605">
        <v>6</v>
      </c>
      <c r="K4605">
        <v>37683</v>
      </c>
      <c r="L4605">
        <v>86</v>
      </c>
      <c r="M4605">
        <v>0.34</v>
      </c>
    </row>
    <row r="4606" spans="1:13">
      <c r="A4606">
        <v>4605</v>
      </c>
      <c r="B4606" s="1">
        <v>44753.833333333336</v>
      </c>
      <c r="C4606" t="s">
        <v>24</v>
      </c>
      <c r="D4606">
        <f t="shared" si="71"/>
        <v>53</v>
      </c>
      <c r="E4606" t="s">
        <v>20</v>
      </c>
      <c r="F4606" t="s">
        <v>15</v>
      </c>
      <c r="G4606" t="s">
        <v>29</v>
      </c>
      <c r="H4606" t="s">
        <v>17</v>
      </c>
      <c r="I4606" t="s">
        <v>18</v>
      </c>
      <c r="J4606">
        <v>0.8</v>
      </c>
      <c r="K4606">
        <v>71696</v>
      </c>
      <c r="L4606">
        <v>72</v>
      </c>
      <c r="M4606">
        <v>0.3</v>
      </c>
    </row>
    <row r="4607" spans="1:13">
      <c r="A4607">
        <v>4606</v>
      </c>
      <c r="B4607" s="1">
        <v>44753.875</v>
      </c>
      <c r="C4607" t="s">
        <v>19</v>
      </c>
      <c r="D4607">
        <f t="shared" si="71"/>
        <v>60</v>
      </c>
      <c r="E4607" t="s">
        <v>20</v>
      </c>
      <c r="F4607" t="s">
        <v>25</v>
      </c>
      <c r="G4607" t="s">
        <v>21</v>
      </c>
      <c r="H4607" t="s">
        <v>22</v>
      </c>
      <c r="I4607" t="s">
        <v>18</v>
      </c>
      <c r="J4607">
        <v>4.0999999999999996</v>
      </c>
      <c r="K4607">
        <v>50288</v>
      </c>
      <c r="L4607">
        <v>61</v>
      </c>
      <c r="M4607">
        <v>0.2</v>
      </c>
    </row>
    <row r="4608" spans="1:13">
      <c r="A4608">
        <v>4607</v>
      </c>
      <c r="B4608" s="1">
        <v>44753.916666666664</v>
      </c>
      <c r="C4608" t="s">
        <v>24</v>
      </c>
      <c r="D4608">
        <f t="shared" si="71"/>
        <v>53</v>
      </c>
      <c r="E4608" t="s">
        <v>20</v>
      </c>
      <c r="F4608" t="s">
        <v>25</v>
      </c>
      <c r="G4608" t="s">
        <v>29</v>
      </c>
      <c r="H4608" t="s">
        <v>31</v>
      </c>
      <c r="I4608" t="s">
        <v>23</v>
      </c>
      <c r="J4608">
        <v>5.9</v>
      </c>
      <c r="K4608">
        <v>64474</v>
      </c>
      <c r="L4608">
        <v>52</v>
      </c>
      <c r="M4608">
        <v>0.64</v>
      </c>
    </row>
    <row r="4609" spans="1:13">
      <c r="A4609">
        <v>4608</v>
      </c>
      <c r="B4609" s="1">
        <v>44753.958333333336</v>
      </c>
      <c r="C4609" t="s">
        <v>30</v>
      </c>
      <c r="D4609">
        <f t="shared" si="71"/>
        <v>24</v>
      </c>
      <c r="E4609" t="s">
        <v>14</v>
      </c>
      <c r="F4609" t="s">
        <v>28</v>
      </c>
      <c r="G4609" t="s">
        <v>21</v>
      </c>
      <c r="H4609" t="s">
        <v>17</v>
      </c>
      <c r="I4609" t="s">
        <v>23</v>
      </c>
      <c r="J4609">
        <v>7</v>
      </c>
      <c r="K4609">
        <v>65137</v>
      </c>
      <c r="L4609">
        <v>64</v>
      </c>
      <c r="M4609">
        <v>0.33</v>
      </c>
    </row>
    <row r="4610" spans="1:13">
      <c r="A4610">
        <v>4609</v>
      </c>
      <c r="B4610" s="1">
        <v>44754</v>
      </c>
      <c r="C4610" t="s">
        <v>19</v>
      </c>
      <c r="D4610">
        <f t="shared" si="71"/>
        <v>60</v>
      </c>
      <c r="E4610" t="s">
        <v>14</v>
      </c>
      <c r="F4610" t="s">
        <v>15</v>
      </c>
      <c r="G4610" t="s">
        <v>26</v>
      </c>
      <c r="H4610" t="s">
        <v>22</v>
      </c>
      <c r="I4610" t="s">
        <v>23</v>
      </c>
      <c r="J4610">
        <v>0.9</v>
      </c>
      <c r="K4610">
        <v>80399</v>
      </c>
      <c r="L4610">
        <v>80</v>
      </c>
      <c r="M4610">
        <v>0.32</v>
      </c>
    </row>
    <row r="4611" spans="1:13">
      <c r="A4611">
        <v>4610</v>
      </c>
      <c r="B4611" s="1">
        <v>44754.041666666664</v>
      </c>
      <c r="C4611" t="s">
        <v>13</v>
      </c>
      <c r="D4611">
        <f t="shared" ref="D4611:D4674" si="72">IFERROR((LEFT(C4611, FIND("-", C4611)-1) + MID(C4611, FIND("-", C4611)+1, 10))/2, SUBSTITUTE(C4611, "+", "")*1)</f>
        <v>38</v>
      </c>
      <c r="E4611" t="s">
        <v>14</v>
      </c>
      <c r="F4611" t="s">
        <v>28</v>
      </c>
      <c r="G4611" t="s">
        <v>26</v>
      </c>
      <c r="H4611" t="s">
        <v>17</v>
      </c>
      <c r="I4611" t="s">
        <v>23</v>
      </c>
      <c r="J4611">
        <v>3.3</v>
      </c>
      <c r="K4611">
        <v>30835</v>
      </c>
      <c r="L4611">
        <v>92</v>
      </c>
      <c r="M4611">
        <v>0.25</v>
      </c>
    </row>
    <row r="4612" spans="1:13">
      <c r="A4612">
        <v>4611</v>
      </c>
      <c r="B4612" s="1">
        <v>44754.083333333336</v>
      </c>
      <c r="C4612" t="s">
        <v>13</v>
      </c>
      <c r="D4612">
        <f t="shared" si="72"/>
        <v>38</v>
      </c>
      <c r="E4612" t="s">
        <v>20</v>
      </c>
      <c r="F4612" t="s">
        <v>25</v>
      </c>
      <c r="G4612" t="s">
        <v>26</v>
      </c>
      <c r="H4612" t="s">
        <v>22</v>
      </c>
      <c r="I4612" t="s">
        <v>23</v>
      </c>
      <c r="J4612">
        <v>6.1</v>
      </c>
      <c r="K4612">
        <v>73380</v>
      </c>
      <c r="L4612">
        <v>76</v>
      </c>
      <c r="M4612">
        <v>0.17</v>
      </c>
    </row>
    <row r="4613" spans="1:13">
      <c r="A4613">
        <v>4612</v>
      </c>
      <c r="B4613" s="1">
        <v>44754.125</v>
      </c>
      <c r="C4613" t="s">
        <v>30</v>
      </c>
      <c r="D4613">
        <f t="shared" si="72"/>
        <v>24</v>
      </c>
      <c r="E4613" t="s">
        <v>20</v>
      </c>
      <c r="F4613" t="s">
        <v>34</v>
      </c>
      <c r="G4613" t="s">
        <v>32</v>
      </c>
      <c r="H4613" t="s">
        <v>27</v>
      </c>
      <c r="I4613" t="s">
        <v>18</v>
      </c>
      <c r="J4613">
        <v>3.6</v>
      </c>
      <c r="K4613">
        <v>55329</v>
      </c>
      <c r="L4613">
        <v>60</v>
      </c>
      <c r="M4613">
        <v>0.16</v>
      </c>
    </row>
    <row r="4614" spans="1:13">
      <c r="A4614">
        <v>4613</v>
      </c>
      <c r="B4614" s="1">
        <v>44754.166666666664</v>
      </c>
      <c r="C4614" t="s">
        <v>13</v>
      </c>
      <c r="D4614">
        <f t="shared" si="72"/>
        <v>38</v>
      </c>
      <c r="E4614" t="s">
        <v>20</v>
      </c>
      <c r="F4614" t="s">
        <v>34</v>
      </c>
      <c r="G4614" t="s">
        <v>21</v>
      </c>
      <c r="H4614" t="s">
        <v>17</v>
      </c>
      <c r="I4614" t="s">
        <v>18</v>
      </c>
      <c r="J4614">
        <v>2.2000000000000002</v>
      </c>
      <c r="K4614">
        <v>47438</v>
      </c>
      <c r="L4614">
        <v>64</v>
      </c>
      <c r="M4614">
        <v>0.3</v>
      </c>
    </row>
    <row r="4615" spans="1:13">
      <c r="A4615">
        <v>4614</v>
      </c>
      <c r="B4615" s="1">
        <v>44754.208333333336</v>
      </c>
      <c r="C4615" t="s">
        <v>30</v>
      </c>
      <c r="D4615">
        <f t="shared" si="72"/>
        <v>24</v>
      </c>
      <c r="E4615" t="s">
        <v>20</v>
      </c>
      <c r="F4615" t="s">
        <v>34</v>
      </c>
      <c r="G4615" t="s">
        <v>16</v>
      </c>
      <c r="H4615" t="s">
        <v>31</v>
      </c>
      <c r="I4615" t="s">
        <v>23</v>
      </c>
      <c r="J4615">
        <v>0.9</v>
      </c>
      <c r="K4615">
        <v>32015</v>
      </c>
      <c r="L4615">
        <v>65</v>
      </c>
      <c r="M4615">
        <v>0.4</v>
      </c>
    </row>
    <row r="4616" spans="1:13">
      <c r="A4616">
        <v>4615</v>
      </c>
      <c r="B4616" s="1">
        <v>44754.25</v>
      </c>
      <c r="C4616" t="s">
        <v>30</v>
      </c>
      <c r="D4616">
        <f t="shared" si="72"/>
        <v>24</v>
      </c>
      <c r="E4616" t="s">
        <v>14</v>
      </c>
      <c r="F4616" t="s">
        <v>25</v>
      </c>
      <c r="G4616" t="s">
        <v>16</v>
      </c>
      <c r="H4616" t="s">
        <v>17</v>
      </c>
      <c r="I4616" t="s">
        <v>23</v>
      </c>
      <c r="J4616">
        <v>2.1</v>
      </c>
      <c r="K4616">
        <v>67132</v>
      </c>
      <c r="L4616">
        <v>70</v>
      </c>
      <c r="M4616">
        <v>0.27</v>
      </c>
    </row>
    <row r="4617" spans="1:13">
      <c r="A4617">
        <v>4616</v>
      </c>
      <c r="B4617" s="1">
        <v>44754.291666666664</v>
      </c>
      <c r="C4617" t="s">
        <v>13</v>
      </c>
      <c r="D4617">
        <f t="shared" si="72"/>
        <v>38</v>
      </c>
      <c r="E4617" t="s">
        <v>14</v>
      </c>
      <c r="F4617" t="s">
        <v>28</v>
      </c>
      <c r="G4617" t="s">
        <v>26</v>
      </c>
      <c r="H4617" t="s">
        <v>27</v>
      </c>
      <c r="I4617" t="s">
        <v>23</v>
      </c>
      <c r="J4617">
        <v>0.6</v>
      </c>
      <c r="K4617">
        <v>36556</v>
      </c>
      <c r="L4617">
        <v>88</v>
      </c>
      <c r="M4617">
        <v>0.04</v>
      </c>
    </row>
    <row r="4618" spans="1:13">
      <c r="A4618">
        <v>4617</v>
      </c>
      <c r="B4618" s="1">
        <v>44754.333333333336</v>
      </c>
      <c r="C4618" t="s">
        <v>24</v>
      </c>
      <c r="D4618">
        <f t="shared" si="72"/>
        <v>53</v>
      </c>
      <c r="E4618" t="s">
        <v>14</v>
      </c>
      <c r="F4618" t="s">
        <v>15</v>
      </c>
      <c r="G4618" t="s">
        <v>16</v>
      </c>
      <c r="H4618" t="s">
        <v>27</v>
      </c>
      <c r="I4618" t="s">
        <v>18</v>
      </c>
      <c r="J4618">
        <v>4.0999999999999996</v>
      </c>
      <c r="K4618">
        <v>65356</v>
      </c>
      <c r="L4618">
        <v>89</v>
      </c>
      <c r="M4618">
        <v>0.28000000000000003</v>
      </c>
    </row>
    <row r="4619" spans="1:13">
      <c r="A4619">
        <v>4618</v>
      </c>
      <c r="B4619" s="1">
        <v>44754.375</v>
      </c>
      <c r="C4619" t="s">
        <v>19</v>
      </c>
      <c r="D4619">
        <f t="shared" si="72"/>
        <v>60</v>
      </c>
      <c r="E4619" t="s">
        <v>20</v>
      </c>
      <c r="F4619" t="s">
        <v>25</v>
      </c>
      <c r="G4619" t="s">
        <v>29</v>
      </c>
      <c r="H4619" t="s">
        <v>22</v>
      </c>
      <c r="I4619" t="s">
        <v>23</v>
      </c>
      <c r="J4619">
        <v>5.8</v>
      </c>
      <c r="K4619">
        <v>93557</v>
      </c>
      <c r="L4619">
        <v>73</v>
      </c>
      <c r="M4619">
        <v>0.06</v>
      </c>
    </row>
    <row r="4620" spans="1:13">
      <c r="A4620">
        <v>4619</v>
      </c>
      <c r="B4620" s="1">
        <v>44754.416666666664</v>
      </c>
      <c r="C4620" t="s">
        <v>13</v>
      </c>
      <c r="D4620">
        <f t="shared" si="72"/>
        <v>38</v>
      </c>
      <c r="E4620" t="s">
        <v>20</v>
      </c>
      <c r="F4620" t="s">
        <v>34</v>
      </c>
      <c r="G4620" t="s">
        <v>21</v>
      </c>
      <c r="H4620" t="s">
        <v>27</v>
      </c>
      <c r="I4620" t="s">
        <v>23</v>
      </c>
      <c r="J4620">
        <v>1.5</v>
      </c>
      <c r="K4620">
        <v>74600</v>
      </c>
      <c r="L4620">
        <v>77</v>
      </c>
      <c r="M4620">
        <v>0.27</v>
      </c>
    </row>
    <row r="4621" spans="1:13">
      <c r="A4621">
        <v>4620</v>
      </c>
      <c r="B4621" s="1">
        <v>44754.458333333336</v>
      </c>
      <c r="C4621" t="s">
        <v>19</v>
      </c>
      <c r="D4621">
        <f t="shared" si="72"/>
        <v>60</v>
      </c>
      <c r="E4621" t="s">
        <v>14</v>
      </c>
      <c r="F4621" t="s">
        <v>28</v>
      </c>
      <c r="G4621" t="s">
        <v>21</v>
      </c>
      <c r="H4621" t="s">
        <v>22</v>
      </c>
      <c r="I4621" t="s">
        <v>23</v>
      </c>
      <c r="J4621">
        <v>4.5</v>
      </c>
      <c r="K4621">
        <v>82829</v>
      </c>
      <c r="L4621">
        <v>65</v>
      </c>
      <c r="M4621">
        <v>0.22</v>
      </c>
    </row>
    <row r="4622" spans="1:13">
      <c r="A4622">
        <v>4621</v>
      </c>
      <c r="B4622" s="1">
        <v>44754.5</v>
      </c>
      <c r="C4622" t="s">
        <v>19</v>
      </c>
      <c r="D4622">
        <f t="shared" si="72"/>
        <v>60</v>
      </c>
      <c r="E4622" t="s">
        <v>20</v>
      </c>
      <c r="F4622" t="s">
        <v>15</v>
      </c>
      <c r="G4622" t="s">
        <v>21</v>
      </c>
      <c r="H4622" t="s">
        <v>27</v>
      </c>
      <c r="I4622" t="s">
        <v>23</v>
      </c>
      <c r="J4622">
        <v>5.7</v>
      </c>
      <c r="K4622">
        <v>40620</v>
      </c>
      <c r="L4622">
        <v>54</v>
      </c>
      <c r="M4622">
        <v>0.37</v>
      </c>
    </row>
    <row r="4623" spans="1:13">
      <c r="A4623">
        <v>4622</v>
      </c>
      <c r="B4623" s="1">
        <v>44754.541666666664</v>
      </c>
      <c r="C4623" t="s">
        <v>24</v>
      </c>
      <c r="D4623">
        <f t="shared" si="72"/>
        <v>53</v>
      </c>
      <c r="E4623" t="s">
        <v>14</v>
      </c>
      <c r="F4623" t="s">
        <v>15</v>
      </c>
      <c r="G4623" t="s">
        <v>29</v>
      </c>
      <c r="H4623" t="s">
        <v>22</v>
      </c>
      <c r="I4623" t="s">
        <v>23</v>
      </c>
      <c r="J4623">
        <v>4</v>
      </c>
      <c r="K4623">
        <v>70255</v>
      </c>
      <c r="L4623">
        <v>96</v>
      </c>
      <c r="M4623">
        <v>0.13</v>
      </c>
    </row>
    <row r="4624" spans="1:13">
      <c r="A4624">
        <v>4623</v>
      </c>
      <c r="B4624" s="1">
        <v>44754.583333333336</v>
      </c>
      <c r="C4624" t="s">
        <v>30</v>
      </c>
      <c r="D4624">
        <f t="shared" si="72"/>
        <v>24</v>
      </c>
      <c r="E4624" t="s">
        <v>20</v>
      </c>
      <c r="F4624" t="s">
        <v>25</v>
      </c>
      <c r="G4624" t="s">
        <v>32</v>
      </c>
      <c r="H4624" t="s">
        <v>31</v>
      </c>
      <c r="I4624" t="s">
        <v>18</v>
      </c>
      <c r="J4624">
        <v>0.8</v>
      </c>
      <c r="K4624">
        <v>32116</v>
      </c>
      <c r="L4624">
        <v>47</v>
      </c>
      <c r="M4624">
        <v>0.27</v>
      </c>
    </row>
    <row r="4625" spans="1:13">
      <c r="A4625">
        <v>4624</v>
      </c>
      <c r="B4625" s="1">
        <v>44754.625</v>
      </c>
      <c r="C4625" t="s">
        <v>24</v>
      </c>
      <c r="D4625">
        <f t="shared" si="72"/>
        <v>53</v>
      </c>
      <c r="E4625" t="s">
        <v>20</v>
      </c>
      <c r="F4625" t="s">
        <v>25</v>
      </c>
      <c r="G4625" t="s">
        <v>29</v>
      </c>
      <c r="H4625" t="s">
        <v>22</v>
      </c>
      <c r="I4625" t="s">
        <v>23</v>
      </c>
      <c r="J4625">
        <v>4.8</v>
      </c>
      <c r="K4625">
        <v>50330</v>
      </c>
      <c r="L4625">
        <v>53</v>
      </c>
      <c r="M4625">
        <v>0.05</v>
      </c>
    </row>
    <row r="4626" spans="1:13">
      <c r="A4626">
        <v>4625</v>
      </c>
      <c r="B4626" s="1">
        <v>44754.666666666664</v>
      </c>
      <c r="C4626" t="s">
        <v>19</v>
      </c>
      <c r="D4626">
        <f t="shared" si="72"/>
        <v>60</v>
      </c>
      <c r="E4626" t="s">
        <v>14</v>
      </c>
      <c r="F4626" t="s">
        <v>15</v>
      </c>
      <c r="G4626" t="s">
        <v>21</v>
      </c>
      <c r="H4626" t="s">
        <v>22</v>
      </c>
      <c r="I4626" t="s">
        <v>18</v>
      </c>
      <c r="J4626">
        <v>3.9</v>
      </c>
      <c r="K4626">
        <v>89825</v>
      </c>
      <c r="L4626">
        <v>97</v>
      </c>
      <c r="M4626">
        <v>0.2</v>
      </c>
    </row>
    <row r="4627" spans="1:13">
      <c r="A4627">
        <v>4626</v>
      </c>
      <c r="B4627" s="1">
        <v>44754.708333333336</v>
      </c>
      <c r="C4627" t="s">
        <v>24</v>
      </c>
      <c r="D4627">
        <f t="shared" si="72"/>
        <v>53</v>
      </c>
      <c r="E4627" t="s">
        <v>14</v>
      </c>
      <c r="F4627" t="s">
        <v>15</v>
      </c>
      <c r="G4627" t="s">
        <v>21</v>
      </c>
      <c r="H4627" t="s">
        <v>31</v>
      </c>
      <c r="I4627" t="s">
        <v>23</v>
      </c>
      <c r="J4627">
        <v>3.7</v>
      </c>
      <c r="K4627">
        <v>42843</v>
      </c>
      <c r="L4627">
        <v>75</v>
      </c>
      <c r="M4627">
        <v>0.48</v>
      </c>
    </row>
    <row r="4628" spans="1:13">
      <c r="A4628">
        <v>4627</v>
      </c>
      <c r="B4628" s="1">
        <v>44754.75</v>
      </c>
      <c r="C4628" t="s">
        <v>13</v>
      </c>
      <c r="D4628">
        <f t="shared" si="72"/>
        <v>38</v>
      </c>
      <c r="E4628" t="s">
        <v>20</v>
      </c>
      <c r="F4628" t="s">
        <v>34</v>
      </c>
      <c r="G4628" t="s">
        <v>21</v>
      </c>
      <c r="H4628" t="s">
        <v>22</v>
      </c>
      <c r="I4628" t="s">
        <v>23</v>
      </c>
      <c r="J4628">
        <v>2.9</v>
      </c>
      <c r="K4628">
        <v>77227</v>
      </c>
      <c r="L4628">
        <v>61</v>
      </c>
      <c r="M4628">
        <v>0.36</v>
      </c>
    </row>
    <row r="4629" spans="1:13">
      <c r="A4629">
        <v>4628</v>
      </c>
      <c r="B4629" s="1">
        <v>44754.791666666664</v>
      </c>
      <c r="C4629" t="s">
        <v>13</v>
      </c>
      <c r="D4629">
        <f t="shared" si="72"/>
        <v>38</v>
      </c>
      <c r="E4629" t="s">
        <v>14</v>
      </c>
      <c r="F4629" t="s">
        <v>15</v>
      </c>
      <c r="G4629" t="s">
        <v>16</v>
      </c>
      <c r="H4629" t="s">
        <v>22</v>
      </c>
      <c r="I4629" t="s">
        <v>23</v>
      </c>
      <c r="J4629">
        <v>4.2</v>
      </c>
      <c r="K4629">
        <v>75313</v>
      </c>
      <c r="L4629">
        <v>83</v>
      </c>
      <c r="M4629">
        <v>0.32</v>
      </c>
    </row>
    <row r="4630" spans="1:13">
      <c r="A4630">
        <v>4629</v>
      </c>
      <c r="B4630" s="1">
        <v>44754.833333333336</v>
      </c>
      <c r="C4630" t="s">
        <v>24</v>
      </c>
      <c r="D4630">
        <f t="shared" si="72"/>
        <v>53</v>
      </c>
      <c r="E4630" t="s">
        <v>14</v>
      </c>
      <c r="F4630" t="s">
        <v>25</v>
      </c>
      <c r="G4630" t="s">
        <v>32</v>
      </c>
      <c r="H4630" t="s">
        <v>31</v>
      </c>
      <c r="I4630" t="s">
        <v>18</v>
      </c>
      <c r="J4630">
        <v>5</v>
      </c>
      <c r="K4630">
        <v>76495</v>
      </c>
      <c r="L4630">
        <v>84</v>
      </c>
      <c r="M4630">
        <v>0.31</v>
      </c>
    </row>
    <row r="4631" spans="1:13">
      <c r="A4631">
        <v>4630</v>
      </c>
      <c r="B4631" s="1">
        <v>44754.875</v>
      </c>
      <c r="C4631" t="s">
        <v>13</v>
      </c>
      <c r="D4631">
        <f t="shared" si="72"/>
        <v>38</v>
      </c>
      <c r="E4631" t="s">
        <v>20</v>
      </c>
      <c r="F4631" t="s">
        <v>28</v>
      </c>
      <c r="G4631" t="s">
        <v>29</v>
      </c>
      <c r="H4631" t="s">
        <v>27</v>
      </c>
      <c r="I4631" t="s">
        <v>18</v>
      </c>
      <c r="J4631">
        <v>8.8000000000000007</v>
      </c>
      <c r="K4631">
        <v>29660</v>
      </c>
      <c r="L4631">
        <v>59</v>
      </c>
      <c r="M4631">
        <v>0.2</v>
      </c>
    </row>
    <row r="4632" spans="1:13">
      <c r="A4632">
        <v>4631</v>
      </c>
      <c r="B4632" s="1">
        <v>44754.916666666664</v>
      </c>
      <c r="C4632" t="s">
        <v>30</v>
      </c>
      <c r="D4632">
        <f t="shared" si="72"/>
        <v>24</v>
      </c>
      <c r="E4632" t="s">
        <v>20</v>
      </c>
      <c r="F4632" t="s">
        <v>34</v>
      </c>
      <c r="G4632" t="s">
        <v>21</v>
      </c>
      <c r="H4632" t="s">
        <v>17</v>
      </c>
      <c r="I4632" t="s">
        <v>23</v>
      </c>
      <c r="J4632">
        <v>4.2</v>
      </c>
      <c r="K4632">
        <v>65504</v>
      </c>
      <c r="L4632">
        <v>69</v>
      </c>
      <c r="M4632">
        <v>0.48</v>
      </c>
    </row>
    <row r="4633" spans="1:13">
      <c r="A4633">
        <v>4632</v>
      </c>
      <c r="B4633" s="1">
        <v>44754.958333333336</v>
      </c>
      <c r="C4633" t="s">
        <v>13</v>
      </c>
      <c r="D4633">
        <f t="shared" si="72"/>
        <v>38</v>
      </c>
      <c r="E4633" t="s">
        <v>20</v>
      </c>
      <c r="F4633" t="s">
        <v>34</v>
      </c>
      <c r="G4633" t="s">
        <v>26</v>
      </c>
      <c r="H4633" t="s">
        <v>22</v>
      </c>
      <c r="I4633" t="s">
        <v>18</v>
      </c>
      <c r="J4633">
        <v>7</v>
      </c>
      <c r="K4633">
        <v>51868</v>
      </c>
      <c r="L4633">
        <v>86</v>
      </c>
      <c r="M4633">
        <v>0.55000000000000004</v>
      </c>
    </row>
    <row r="4634" spans="1:13">
      <c r="A4634">
        <v>4633</v>
      </c>
      <c r="B4634" s="1">
        <v>44755</v>
      </c>
      <c r="C4634" t="s">
        <v>24</v>
      </c>
      <c r="D4634">
        <f t="shared" si="72"/>
        <v>53</v>
      </c>
      <c r="E4634" t="s">
        <v>14</v>
      </c>
      <c r="F4634" t="s">
        <v>15</v>
      </c>
      <c r="G4634" t="s">
        <v>32</v>
      </c>
      <c r="H4634" t="s">
        <v>27</v>
      </c>
      <c r="I4634" t="s">
        <v>23</v>
      </c>
      <c r="J4634">
        <v>4.7</v>
      </c>
      <c r="K4634">
        <v>76770</v>
      </c>
      <c r="L4634">
        <v>65</v>
      </c>
      <c r="M4634">
        <v>7.0000000000000007E-2</v>
      </c>
    </row>
    <row r="4635" spans="1:13">
      <c r="A4635">
        <v>4634</v>
      </c>
      <c r="B4635" s="1">
        <v>44755.041666666664</v>
      </c>
      <c r="C4635" t="s">
        <v>19</v>
      </c>
      <c r="D4635">
        <f t="shared" si="72"/>
        <v>60</v>
      </c>
      <c r="E4635" t="s">
        <v>20</v>
      </c>
      <c r="F4635" t="s">
        <v>28</v>
      </c>
      <c r="G4635" t="s">
        <v>26</v>
      </c>
      <c r="H4635" t="s">
        <v>17</v>
      </c>
      <c r="I4635" t="s">
        <v>23</v>
      </c>
      <c r="J4635">
        <v>3.8</v>
      </c>
      <c r="K4635">
        <v>21900</v>
      </c>
      <c r="L4635">
        <v>78</v>
      </c>
      <c r="M4635">
        <v>0.35</v>
      </c>
    </row>
    <row r="4636" spans="1:13">
      <c r="A4636">
        <v>4635</v>
      </c>
      <c r="B4636" s="1">
        <v>44755.083333333336</v>
      </c>
      <c r="C4636" t="s">
        <v>30</v>
      </c>
      <c r="D4636">
        <f t="shared" si="72"/>
        <v>24</v>
      </c>
      <c r="E4636" t="s">
        <v>20</v>
      </c>
      <c r="F4636" t="s">
        <v>34</v>
      </c>
      <c r="G4636" t="s">
        <v>32</v>
      </c>
      <c r="H4636" t="s">
        <v>31</v>
      </c>
      <c r="I4636" t="s">
        <v>23</v>
      </c>
      <c r="J4636">
        <v>4.3</v>
      </c>
      <c r="K4636">
        <v>62356</v>
      </c>
      <c r="L4636">
        <v>92</v>
      </c>
      <c r="M4636">
        <v>0.33</v>
      </c>
    </row>
    <row r="4637" spans="1:13">
      <c r="A4637">
        <v>4636</v>
      </c>
      <c r="B4637" s="1">
        <v>44755.125</v>
      </c>
      <c r="C4637" t="s">
        <v>19</v>
      </c>
      <c r="D4637">
        <f t="shared" si="72"/>
        <v>60</v>
      </c>
      <c r="E4637" t="s">
        <v>20</v>
      </c>
      <c r="F4637" t="s">
        <v>25</v>
      </c>
      <c r="G4637" t="s">
        <v>21</v>
      </c>
      <c r="H4637" t="s">
        <v>22</v>
      </c>
      <c r="I4637" t="s">
        <v>18</v>
      </c>
      <c r="J4637">
        <v>1.6</v>
      </c>
      <c r="K4637">
        <v>59528</v>
      </c>
      <c r="L4637">
        <v>46</v>
      </c>
      <c r="M4637">
        <v>0.64</v>
      </c>
    </row>
    <row r="4638" spans="1:13">
      <c r="A4638">
        <v>4637</v>
      </c>
      <c r="B4638" s="1">
        <v>44755.166666666664</v>
      </c>
      <c r="C4638" t="s">
        <v>13</v>
      </c>
      <c r="D4638">
        <f t="shared" si="72"/>
        <v>38</v>
      </c>
      <c r="E4638" t="s">
        <v>20</v>
      </c>
      <c r="F4638" t="s">
        <v>15</v>
      </c>
      <c r="G4638" t="s">
        <v>32</v>
      </c>
      <c r="H4638" t="s">
        <v>22</v>
      </c>
      <c r="I4638" t="s">
        <v>23</v>
      </c>
      <c r="J4638">
        <v>4.5999999999999996</v>
      </c>
      <c r="K4638">
        <v>15198</v>
      </c>
      <c r="L4638">
        <v>71</v>
      </c>
      <c r="M4638">
        <v>0.19</v>
      </c>
    </row>
    <row r="4639" spans="1:13">
      <c r="A4639">
        <v>4638</v>
      </c>
      <c r="B4639" s="1">
        <v>44755.208333333336</v>
      </c>
      <c r="C4639" t="s">
        <v>24</v>
      </c>
      <c r="D4639">
        <f t="shared" si="72"/>
        <v>53</v>
      </c>
      <c r="E4639" t="s">
        <v>20</v>
      </c>
      <c r="F4639" t="s">
        <v>25</v>
      </c>
      <c r="G4639" t="s">
        <v>32</v>
      </c>
      <c r="H4639" t="s">
        <v>31</v>
      </c>
      <c r="I4639" t="s">
        <v>23</v>
      </c>
      <c r="J4639">
        <v>0</v>
      </c>
      <c r="K4639">
        <v>37292</v>
      </c>
      <c r="L4639">
        <v>78</v>
      </c>
      <c r="M4639">
        <v>0.09</v>
      </c>
    </row>
    <row r="4640" spans="1:13">
      <c r="A4640">
        <v>4639</v>
      </c>
      <c r="B4640" s="1">
        <v>44755.25</v>
      </c>
      <c r="C4640" t="s">
        <v>24</v>
      </c>
      <c r="D4640">
        <f t="shared" si="72"/>
        <v>53</v>
      </c>
      <c r="E4640" t="s">
        <v>14</v>
      </c>
      <c r="F4640" t="s">
        <v>15</v>
      </c>
      <c r="G4640" t="s">
        <v>21</v>
      </c>
      <c r="H4640" t="s">
        <v>22</v>
      </c>
      <c r="I4640" t="s">
        <v>23</v>
      </c>
      <c r="J4640">
        <v>2.2999999999999998</v>
      </c>
      <c r="K4640">
        <v>18397</v>
      </c>
      <c r="L4640">
        <v>53</v>
      </c>
      <c r="M4640">
        <v>0.35</v>
      </c>
    </row>
    <row r="4641" spans="1:13">
      <c r="A4641">
        <v>4640</v>
      </c>
      <c r="B4641" s="1">
        <v>44755.291666666664</v>
      </c>
      <c r="C4641" t="s">
        <v>24</v>
      </c>
      <c r="D4641">
        <f t="shared" si="72"/>
        <v>53</v>
      </c>
      <c r="E4641" t="s">
        <v>20</v>
      </c>
      <c r="F4641" t="s">
        <v>34</v>
      </c>
      <c r="G4641" t="s">
        <v>26</v>
      </c>
      <c r="H4641" t="s">
        <v>17</v>
      </c>
      <c r="I4641" t="s">
        <v>23</v>
      </c>
      <c r="J4641">
        <v>4.2</v>
      </c>
      <c r="K4641">
        <v>40473</v>
      </c>
      <c r="L4641">
        <v>69</v>
      </c>
      <c r="M4641">
        <v>0.28000000000000003</v>
      </c>
    </row>
    <row r="4642" spans="1:13">
      <c r="A4642">
        <v>4641</v>
      </c>
      <c r="B4642" s="1">
        <v>44755.333333333336</v>
      </c>
      <c r="C4642" t="s">
        <v>19</v>
      </c>
      <c r="D4642">
        <f t="shared" si="72"/>
        <v>60</v>
      </c>
      <c r="E4642" t="s">
        <v>20</v>
      </c>
      <c r="F4642" t="s">
        <v>15</v>
      </c>
      <c r="G4642" t="s">
        <v>26</v>
      </c>
      <c r="H4642" t="s">
        <v>17</v>
      </c>
      <c r="I4642" t="s">
        <v>23</v>
      </c>
      <c r="J4642">
        <v>6.4</v>
      </c>
      <c r="K4642">
        <v>65984</v>
      </c>
      <c r="L4642">
        <v>88</v>
      </c>
      <c r="M4642">
        <v>0.24</v>
      </c>
    </row>
    <row r="4643" spans="1:13">
      <c r="A4643">
        <v>4642</v>
      </c>
      <c r="B4643" s="1">
        <v>44755.375</v>
      </c>
      <c r="C4643" t="s">
        <v>13</v>
      </c>
      <c r="D4643">
        <f t="shared" si="72"/>
        <v>38</v>
      </c>
      <c r="E4643" t="s">
        <v>14</v>
      </c>
      <c r="F4643" t="s">
        <v>28</v>
      </c>
      <c r="G4643" t="s">
        <v>16</v>
      </c>
      <c r="H4643" t="s">
        <v>31</v>
      </c>
      <c r="I4643" t="s">
        <v>23</v>
      </c>
      <c r="J4643">
        <v>6.9</v>
      </c>
      <c r="K4643">
        <v>58907</v>
      </c>
      <c r="L4643">
        <v>67</v>
      </c>
      <c r="M4643">
        <v>0.13</v>
      </c>
    </row>
    <row r="4644" spans="1:13">
      <c r="A4644">
        <v>4643</v>
      </c>
      <c r="B4644" s="1">
        <v>44755.416666666664</v>
      </c>
      <c r="C4644" t="s">
        <v>19</v>
      </c>
      <c r="D4644">
        <f t="shared" si="72"/>
        <v>60</v>
      </c>
      <c r="E4644" t="s">
        <v>20</v>
      </c>
      <c r="F4644" t="s">
        <v>25</v>
      </c>
      <c r="G4644" t="s">
        <v>26</v>
      </c>
      <c r="H4644" t="s">
        <v>22</v>
      </c>
      <c r="I4644" t="s">
        <v>23</v>
      </c>
      <c r="J4644">
        <v>3.5</v>
      </c>
      <c r="K4644">
        <v>58388</v>
      </c>
      <c r="L4644">
        <v>57</v>
      </c>
      <c r="M4644">
        <v>0.36</v>
      </c>
    </row>
    <row r="4645" spans="1:13">
      <c r="A4645">
        <v>4644</v>
      </c>
      <c r="B4645" s="1">
        <v>44755.458333333336</v>
      </c>
      <c r="C4645" t="s">
        <v>30</v>
      </c>
      <c r="D4645">
        <f t="shared" si="72"/>
        <v>24</v>
      </c>
      <c r="E4645" t="s">
        <v>20</v>
      </c>
      <c r="F4645" t="s">
        <v>28</v>
      </c>
      <c r="G4645" t="s">
        <v>26</v>
      </c>
      <c r="H4645" t="s">
        <v>27</v>
      </c>
      <c r="I4645" t="s">
        <v>18</v>
      </c>
      <c r="J4645">
        <v>4.3</v>
      </c>
      <c r="K4645">
        <v>34205</v>
      </c>
      <c r="L4645">
        <v>89</v>
      </c>
      <c r="M4645">
        <v>0.3</v>
      </c>
    </row>
    <row r="4646" spans="1:13">
      <c r="A4646">
        <v>4645</v>
      </c>
      <c r="B4646" s="1">
        <v>44755.5</v>
      </c>
      <c r="C4646" t="s">
        <v>24</v>
      </c>
      <c r="D4646">
        <f t="shared" si="72"/>
        <v>53</v>
      </c>
      <c r="E4646" t="s">
        <v>14</v>
      </c>
      <c r="F4646" t="s">
        <v>25</v>
      </c>
      <c r="G4646" t="s">
        <v>32</v>
      </c>
      <c r="H4646" t="s">
        <v>22</v>
      </c>
      <c r="I4646" t="s">
        <v>23</v>
      </c>
      <c r="J4646">
        <v>6</v>
      </c>
      <c r="K4646">
        <v>77409</v>
      </c>
      <c r="L4646">
        <v>80</v>
      </c>
      <c r="M4646">
        <v>0.19</v>
      </c>
    </row>
    <row r="4647" spans="1:13">
      <c r="A4647">
        <v>4646</v>
      </c>
      <c r="B4647" s="1">
        <v>44755.541666666664</v>
      </c>
      <c r="C4647" t="s">
        <v>24</v>
      </c>
      <c r="D4647">
        <f t="shared" si="72"/>
        <v>53</v>
      </c>
      <c r="E4647" t="s">
        <v>20</v>
      </c>
      <c r="F4647" t="s">
        <v>25</v>
      </c>
      <c r="G4647" t="s">
        <v>16</v>
      </c>
      <c r="H4647" t="s">
        <v>31</v>
      </c>
      <c r="I4647" t="s">
        <v>23</v>
      </c>
      <c r="J4647">
        <v>1.3</v>
      </c>
      <c r="K4647">
        <v>54624</v>
      </c>
      <c r="L4647">
        <v>74</v>
      </c>
      <c r="M4647">
        <v>0.63</v>
      </c>
    </row>
    <row r="4648" spans="1:13">
      <c r="A4648">
        <v>4647</v>
      </c>
      <c r="B4648" s="1">
        <v>44755.583333333336</v>
      </c>
      <c r="C4648" t="s">
        <v>24</v>
      </c>
      <c r="D4648">
        <f t="shared" si="72"/>
        <v>53</v>
      </c>
      <c r="E4648" t="s">
        <v>14</v>
      </c>
      <c r="F4648" t="s">
        <v>15</v>
      </c>
      <c r="G4648" t="s">
        <v>21</v>
      </c>
      <c r="H4648" t="s">
        <v>27</v>
      </c>
      <c r="I4648" t="s">
        <v>23</v>
      </c>
      <c r="J4648">
        <v>4.8</v>
      </c>
      <c r="K4648">
        <v>55674</v>
      </c>
      <c r="L4648">
        <v>74</v>
      </c>
      <c r="M4648">
        <v>0.19</v>
      </c>
    </row>
    <row r="4649" spans="1:13">
      <c r="A4649">
        <v>4648</v>
      </c>
      <c r="B4649" s="1">
        <v>44755.625</v>
      </c>
      <c r="C4649" t="s">
        <v>13</v>
      </c>
      <c r="D4649">
        <f t="shared" si="72"/>
        <v>38</v>
      </c>
      <c r="E4649" t="s">
        <v>20</v>
      </c>
      <c r="F4649" t="s">
        <v>34</v>
      </c>
      <c r="G4649" t="s">
        <v>21</v>
      </c>
      <c r="H4649" t="s">
        <v>17</v>
      </c>
      <c r="I4649" t="s">
        <v>23</v>
      </c>
      <c r="J4649">
        <v>2.2999999999999998</v>
      </c>
      <c r="K4649">
        <v>73808</v>
      </c>
      <c r="L4649">
        <v>87</v>
      </c>
      <c r="M4649">
        <v>0.59</v>
      </c>
    </row>
    <row r="4650" spans="1:13">
      <c r="A4650">
        <v>4649</v>
      </c>
      <c r="B4650" s="1">
        <v>44755.666666666664</v>
      </c>
      <c r="C4650" t="s">
        <v>19</v>
      </c>
      <c r="D4650">
        <f t="shared" si="72"/>
        <v>60</v>
      </c>
      <c r="E4650" t="s">
        <v>14</v>
      </c>
      <c r="F4650" t="s">
        <v>34</v>
      </c>
      <c r="G4650" t="s">
        <v>29</v>
      </c>
      <c r="H4650" t="s">
        <v>17</v>
      </c>
      <c r="I4650" t="s">
        <v>18</v>
      </c>
      <c r="J4650">
        <v>3.7</v>
      </c>
      <c r="K4650">
        <v>35173</v>
      </c>
      <c r="L4650">
        <v>79</v>
      </c>
      <c r="M4650">
        <v>0.47</v>
      </c>
    </row>
    <row r="4651" spans="1:13">
      <c r="A4651">
        <v>4650</v>
      </c>
      <c r="B4651" s="1">
        <v>44755.708333333336</v>
      </c>
      <c r="C4651" t="s">
        <v>30</v>
      </c>
      <c r="D4651">
        <f t="shared" si="72"/>
        <v>24</v>
      </c>
      <c r="E4651" t="s">
        <v>14</v>
      </c>
      <c r="F4651" t="s">
        <v>28</v>
      </c>
      <c r="G4651" t="s">
        <v>16</v>
      </c>
      <c r="H4651" t="s">
        <v>27</v>
      </c>
      <c r="I4651" t="s">
        <v>23</v>
      </c>
      <c r="J4651">
        <v>3.1</v>
      </c>
      <c r="K4651">
        <v>59571</v>
      </c>
      <c r="L4651">
        <v>83</v>
      </c>
      <c r="M4651">
        <v>0.13</v>
      </c>
    </row>
    <row r="4652" spans="1:13">
      <c r="A4652">
        <v>4651</v>
      </c>
      <c r="B4652" s="1">
        <v>44755.75</v>
      </c>
      <c r="C4652" t="s">
        <v>30</v>
      </c>
      <c r="D4652">
        <f t="shared" si="72"/>
        <v>24</v>
      </c>
      <c r="E4652" t="s">
        <v>20</v>
      </c>
      <c r="F4652" t="s">
        <v>15</v>
      </c>
      <c r="G4652" t="s">
        <v>32</v>
      </c>
      <c r="H4652" t="s">
        <v>27</v>
      </c>
      <c r="I4652" t="s">
        <v>18</v>
      </c>
      <c r="J4652">
        <v>4.9000000000000004</v>
      </c>
      <c r="K4652">
        <v>63469</v>
      </c>
      <c r="L4652">
        <v>67</v>
      </c>
      <c r="M4652">
        <v>0.08</v>
      </c>
    </row>
    <row r="4653" spans="1:13">
      <c r="A4653">
        <v>4652</v>
      </c>
      <c r="B4653" s="1">
        <v>44755.791666666664</v>
      </c>
      <c r="C4653" t="s">
        <v>24</v>
      </c>
      <c r="D4653">
        <f t="shared" si="72"/>
        <v>53</v>
      </c>
      <c r="E4653" t="s">
        <v>14</v>
      </c>
      <c r="F4653" t="s">
        <v>34</v>
      </c>
      <c r="G4653" t="s">
        <v>29</v>
      </c>
      <c r="H4653" t="s">
        <v>31</v>
      </c>
      <c r="I4653" t="s">
        <v>18</v>
      </c>
      <c r="J4653">
        <v>5.0999999999999996</v>
      </c>
      <c r="K4653">
        <v>44089</v>
      </c>
      <c r="L4653">
        <v>52</v>
      </c>
      <c r="M4653">
        <v>0.18</v>
      </c>
    </row>
    <row r="4654" spans="1:13">
      <c r="A4654">
        <v>4653</v>
      </c>
      <c r="B4654" s="1">
        <v>44755.833333333336</v>
      </c>
      <c r="C4654" t="s">
        <v>13</v>
      </c>
      <c r="D4654">
        <f t="shared" si="72"/>
        <v>38</v>
      </c>
      <c r="E4654" t="s">
        <v>14</v>
      </c>
      <c r="F4654" t="s">
        <v>25</v>
      </c>
      <c r="G4654" t="s">
        <v>29</v>
      </c>
      <c r="H4654" t="s">
        <v>22</v>
      </c>
      <c r="I4654" t="s">
        <v>18</v>
      </c>
      <c r="J4654">
        <v>5.8</v>
      </c>
      <c r="K4654">
        <v>68047</v>
      </c>
      <c r="L4654">
        <v>82</v>
      </c>
      <c r="M4654">
        <v>0.39</v>
      </c>
    </row>
    <row r="4655" spans="1:13">
      <c r="A4655">
        <v>4654</v>
      </c>
      <c r="B4655" s="1">
        <v>44755.875</v>
      </c>
      <c r="C4655" t="s">
        <v>24</v>
      </c>
      <c r="D4655">
        <f t="shared" si="72"/>
        <v>53</v>
      </c>
      <c r="E4655" t="s">
        <v>20</v>
      </c>
      <c r="F4655" t="s">
        <v>25</v>
      </c>
      <c r="G4655" t="s">
        <v>21</v>
      </c>
      <c r="H4655" t="s">
        <v>17</v>
      </c>
      <c r="I4655" t="s">
        <v>23</v>
      </c>
      <c r="J4655">
        <v>4.7</v>
      </c>
      <c r="K4655">
        <v>64542</v>
      </c>
      <c r="L4655">
        <v>88</v>
      </c>
      <c r="M4655">
        <v>0.33</v>
      </c>
    </row>
    <row r="4656" spans="1:13">
      <c r="A4656">
        <v>4655</v>
      </c>
      <c r="B4656" s="1">
        <v>44755.916666666664</v>
      </c>
      <c r="C4656" t="s">
        <v>13</v>
      </c>
      <c r="D4656">
        <f t="shared" si="72"/>
        <v>38</v>
      </c>
      <c r="E4656" t="s">
        <v>20</v>
      </c>
      <c r="F4656" t="s">
        <v>15</v>
      </c>
      <c r="G4656" t="s">
        <v>26</v>
      </c>
      <c r="H4656" t="s">
        <v>22</v>
      </c>
      <c r="I4656" t="s">
        <v>23</v>
      </c>
      <c r="J4656">
        <v>4.3</v>
      </c>
      <c r="K4656">
        <v>52976</v>
      </c>
      <c r="L4656">
        <v>72</v>
      </c>
      <c r="M4656">
        <v>0.11</v>
      </c>
    </row>
    <row r="4657" spans="1:13">
      <c r="A4657">
        <v>4656</v>
      </c>
      <c r="B4657" s="1">
        <v>44755.958333333336</v>
      </c>
      <c r="C4657" t="s">
        <v>30</v>
      </c>
      <c r="D4657">
        <f t="shared" si="72"/>
        <v>24</v>
      </c>
      <c r="E4657" t="s">
        <v>14</v>
      </c>
      <c r="F4657" t="s">
        <v>28</v>
      </c>
      <c r="G4657" t="s">
        <v>32</v>
      </c>
      <c r="H4657" t="s">
        <v>17</v>
      </c>
      <c r="I4657" t="s">
        <v>23</v>
      </c>
      <c r="J4657">
        <v>7.7</v>
      </c>
      <c r="K4657">
        <v>52357</v>
      </c>
      <c r="L4657">
        <v>86</v>
      </c>
      <c r="M4657">
        <v>0.44</v>
      </c>
    </row>
    <row r="4658" spans="1:13">
      <c r="A4658">
        <v>4657</v>
      </c>
      <c r="B4658" s="1">
        <v>44756</v>
      </c>
      <c r="C4658" t="s">
        <v>24</v>
      </c>
      <c r="D4658">
        <f t="shared" si="72"/>
        <v>53</v>
      </c>
      <c r="E4658" t="s">
        <v>20</v>
      </c>
      <c r="F4658" t="s">
        <v>15</v>
      </c>
      <c r="G4658" t="s">
        <v>16</v>
      </c>
      <c r="H4658" t="s">
        <v>22</v>
      </c>
      <c r="I4658" t="s">
        <v>18</v>
      </c>
      <c r="J4658">
        <v>1</v>
      </c>
      <c r="K4658">
        <v>65471</v>
      </c>
      <c r="L4658">
        <v>71</v>
      </c>
      <c r="M4658">
        <v>0.54</v>
      </c>
    </row>
    <row r="4659" spans="1:13">
      <c r="A4659">
        <v>4658</v>
      </c>
      <c r="B4659" s="1">
        <v>44756.041666666664</v>
      </c>
      <c r="C4659" t="s">
        <v>13</v>
      </c>
      <c r="D4659">
        <f t="shared" si="72"/>
        <v>38</v>
      </c>
      <c r="E4659" t="s">
        <v>14</v>
      </c>
      <c r="F4659" t="s">
        <v>28</v>
      </c>
      <c r="G4659" t="s">
        <v>29</v>
      </c>
      <c r="H4659" t="s">
        <v>17</v>
      </c>
      <c r="I4659" t="s">
        <v>23</v>
      </c>
      <c r="J4659">
        <v>7.4</v>
      </c>
      <c r="K4659">
        <v>70769</v>
      </c>
      <c r="L4659">
        <v>74</v>
      </c>
      <c r="M4659">
        <v>0.48</v>
      </c>
    </row>
    <row r="4660" spans="1:13">
      <c r="A4660">
        <v>4659</v>
      </c>
      <c r="B4660" s="1">
        <v>44756.083333333336</v>
      </c>
      <c r="C4660" t="s">
        <v>30</v>
      </c>
      <c r="D4660">
        <f t="shared" si="72"/>
        <v>24</v>
      </c>
      <c r="E4660" t="s">
        <v>14</v>
      </c>
      <c r="F4660" t="s">
        <v>15</v>
      </c>
      <c r="G4660" t="s">
        <v>32</v>
      </c>
      <c r="H4660" t="s">
        <v>22</v>
      </c>
      <c r="I4660" t="s">
        <v>23</v>
      </c>
      <c r="J4660">
        <v>3.4</v>
      </c>
      <c r="K4660">
        <v>56258</v>
      </c>
      <c r="L4660">
        <v>96</v>
      </c>
      <c r="M4660">
        <v>0.19</v>
      </c>
    </row>
    <row r="4661" spans="1:13">
      <c r="A4661">
        <v>4660</v>
      </c>
      <c r="B4661" s="1">
        <v>44756.125</v>
      </c>
      <c r="C4661" t="s">
        <v>24</v>
      </c>
      <c r="D4661">
        <f t="shared" si="72"/>
        <v>53</v>
      </c>
      <c r="E4661" t="s">
        <v>20</v>
      </c>
      <c r="F4661" t="s">
        <v>25</v>
      </c>
      <c r="G4661" t="s">
        <v>21</v>
      </c>
      <c r="H4661" t="s">
        <v>31</v>
      </c>
      <c r="I4661" t="s">
        <v>23</v>
      </c>
      <c r="J4661">
        <v>5.0999999999999996</v>
      </c>
      <c r="K4661">
        <v>77404</v>
      </c>
      <c r="L4661">
        <v>72</v>
      </c>
      <c r="M4661">
        <v>0.4</v>
      </c>
    </row>
    <row r="4662" spans="1:13">
      <c r="A4662">
        <v>4661</v>
      </c>
      <c r="B4662" s="1">
        <v>44756.166666666664</v>
      </c>
      <c r="C4662" t="s">
        <v>13</v>
      </c>
      <c r="D4662">
        <f t="shared" si="72"/>
        <v>38</v>
      </c>
      <c r="E4662" t="s">
        <v>20</v>
      </c>
      <c r="F4662" t="s">
        <v>15</v>
      </c>
      <c r="G4662" t="s">
        <v>29</v>
      </c>
      <c r="H4662" t="s">
        <v>17</v>
      </c>
      <c r="I4662" t="s">
        <v>23</v>
      </c>
      <c r="J4662">
        <v>3.3</v>
      </c>
      <c r="K4662">
        <v>68171</v>
      </c>
      <c r="L4662">
        <v>71</v>
      </c>
      <c r="M4662">
        <v>0.2</v>
      </c>
    </row>
    <row r="4663" spans="1:13">
      <c r="A4663">
        <v>4662</v>
      </c>
      <c r="B4663" s="1">
        <v>44756.208333333336</v>
      </c>
      <c r="C4663" t="s">
        <v>24</v>
      </c>
      <c r="D4663">
        <f t="shared" si="72"/>
        <v>53</v>
      </c>
      <c r="E4663" t="s">
        <v>14</v>
      </c>
      <c r="F4663" t="s">
        <v>34</v>
      </c>
      <c r="G4663" t="s">
        <v>29</v>
      </c>
      <c r="H4663" t="s">
        <v>31</v>
      </c>
      <c r="I4663" t="s">
        <v>18</v>
      </c>
      <c r="J4663">
        <v>2.6</v>
      </c>
      <c r="K4663">
        <v>19231</v>
      </c>
      <c r="L4663">
        <v>53</v>
      </c>
      <c r="M4663">
        <v>0.28000000000000003</v>
      </c>
    </row>
    <row r="4664" spans="1:13">
      <c r="A4664">
        <v>4663</v>
      </c>
      <c r="B4664" s="1">
        <v>44756.25</v>
      </c>
      <c r="C4664" t="s">
        <v>13</v>
      </c>
      <c r="D4664">
        <f t="shared" si="72"/>
        <v>38</v>
      </c>
      <c r="E4664" t="s">
        <v>20</v>
      </c>
      <c r="F4664" t="s">
        <v>34</v>
      </c>
      <c r="G4664" t="s">
        <v>21</v>
      </c>
      <c r="H4664" t="s">
        <v>17</v>
      </c>
      <c r="I4664" t="s">
        <v>23</v>
      </c>
      <c r="J4664">
        <v>5</v>
      </c>
      <c r="K4664">
        <v>26902</v>
      </c>
      <c r="L4664">
        <v>83</v>
      </c>
      <c r="M4664">
        <v>0.26</v>
      </c>
    </row>
    <row r="4665" spans="1:13">
      <c r="A4665">
        <v>4664</v>
      </c>
      <c r="B4665" s="1">
        <v>44756.291666666664</v>
      </c>
      <c r="C4665" t="s">
        <v>24</v>
      </c>
      <c r="D4665">
        <f t="shared" si="72"/>
        <v>53</v>
      </c>
      <c r="E4665" t="s">
        <v>20</v>
      </c>
      <c r="F4665" t="s">
        <v>15</v>
      </c>
      <c r="G4665" t="s">
        <v>21</v>
      </c>
      <c r="H4665" t="s">
        <v>17</v>
      </c>
      <c r="I4665" t="s">
        <v>23</v>
      </c>
      <c r="J4665">
        <v>6.1</v>
      </c>
      <c r="K4665">
        <v>78645</v>
      </c>
      <c r="L4665">
        <v>66</v>
      </c>
      <c r="M4665">
        <v>0.27</v>
      </c>
    </row>
    <row r="4666" spans="1:13">
      <c r="A4666">
        <v>4665</v>
      </c>
      <c r="B4666" s="1">
        <v>44756.333333333336</v>
      </c>
      <c r="C4666" t="s">
        <v>24</v>
      </c>
      <c r="D4666">
        <f t="shared" si="72"/>
        <v>53</v>
      </c>
      <c r="E4666" t="s">
        <v>14</v>
      </c>
      <c r="F4666" t="s">
        <v>28</v>
      </c>
      <c r="G4666" t="s">
        <v>21</v>
      </c>
      <c r="H4666" t="s">
        <v>17</v>
      </c>
      <c r="I4666" t="s">
        <v>23</v>
      </c>
      <c r="J4666">
        <v>4.9000000000000004</v>
      </c>
      <c r="K4666">
        <v>50065</v>
      </c>
      <c r="L4666">
        <v>77</v>
      </c>
      <c r="M4666">
        <v>0.31</v>
      </c>
    </row>
    <row r="4667" spans="1:13">
      <c r="A4667">
        <v>4666</v>
      </c>
      <c r="B4667" s="1">
        <v>44756.375</v>
      </c>
      <c r="C4667" t="s">
        <v>24</v>
      </c>
      <c r="D4667">
        <f t="shared" si="72"/>
        <v>53</v>
      </c>
      <c r="E4667" t="s">
        <v>14</v>
      </c>
      <c r="F4667" t="s">
        <v>28</v>
      </c>
      <c r="G4667" t="s">
        <v>32</v>
      </c>
      <c r="H4667" t="s">
        <v>22</v>
      </c>
      <c r="I4667" t="s">
        <v>23</v>
      </c>
      <c r="J4667">
        <v>2.9</v>
      </c>
      <c r="K4667">
        <v>58284</v>
      </c>
      <c r="L4667">
        <v>71</v>
      </c>
      <c r="M4667">
        <v>0.04</v>
      </c>
    </row>
    <row r="4668" spans="1:13">
      <c r="A4668">
        <v>4667</v>
      </c>
      <c r="B4668" s="1">
        <v>44756.416666666664</v>
      </c>
      <c r="C4668" t="s">
        <v>30</v>
      </c>
      <c r="D4668">
        <f t="shared" si="72"/>
        <v>24</v>
      </c>
      <c r="E4668" t="s">
        <v>14</v>
      </c>
      <c r="F4668" t="s">
        <v>25</v>
      </c>
      <c r="G4668" t="s">
        <v>32</v>
      </c>
      <c r="H4668" t="s">
        <v>17</v>
      </c>
      <c r="I4668" t="s">
        <v>18</v>
      </c>
      <c r="J4668">
        <v>11.2</v>
      </c>
      <c r="K4668">
        <v>77786</v>
      </c>
      <c r="L4668">
        <v>70</v>
      </c>
      <c r="M4668">
        <v>0.38</v>
      </c>
    </row>
    <row r="4669" spans="1:13">
      <c r="A4669">
        <v>4668</v>
      </c>
      <c r="B4669" s="1">
        <v>44756.458333333336</v>
      </c>
      <c r="C4669" t="s">
        <v>24</v>
      </c>
      <c r="D4669">
        <f t="shared" si="72"/>
        <v>53</v>
      </c>
      <c r="E4669" t="s">
        <v>14</v>
      </c>
      <c r="F4669" t="s">
        <v>25</v>
      </c>
      <c r="G4669" t="s">
        <v>32</v>
      </c>
      <c r="H4669" t="s">
        <v>31</v>
      </c>
      <c r="I4669" t="s">
        <v>18</v>
      </c>
      <c r="J4669">
        <v>6.4</v>
      </c>
      <c r="K4669">
        <v>54872</v>
      </c>
      <c r="L4669">
        <v>74</v>
      </c>
      <c r="M4669">
        <v>0.08</v>
      </c>
    </row>
    <row r="4670" spans="1:13">
      <c r="A4670">
        <v>4669</v>
      </c>
      <c r="B4670" s="1">
        <v>44756.5</v>
      </c>
      <c r="C4670" t="s">
        <v>24</v>
      </c>
      <c r="D4670">
        <f t="shared" si="72"/>
        <v>53</v>
      </c>
      <c r="E4670" t="s">
        <v>14</v>
      </c>
      <c r="F4670" t="s">
        <v>28</v>
      </c>
      <c r="G4670" t="s">
        <v>26</v>
      </c>
      <c r="H4670" t="s">
        <v>22</v>
      </c>
      <c r="I4670" t="s">
        <v>23</v>
      </c>
      <c r="J4670">
        <v>5.9</v>
      </c>
      <c r="K4670">
        <v>55745</v>
      </c>
      <c r="L4670">
        <v>75</v>
      </c>
      <c r="M4670">
        <v>0.55000000000000004</v>
      </c>
    </row>
    <row r="4671" spans="1:13">
      <c r="A4671">
        <v>4670</v>
      </c>
      <c r="B4671" s="1">
        <v>44756.541666666664</v>
      </c>
      <c r="C4671" t="s">
        <v>24</v>
      </c>
      <c r="D4671">
        <f t="shared" si="72"/>
        <v>53</v>
      </c>
      <c r="E4671" t="s">
        <v>14</v>
      </c>
      <c r="F4671" t="s">
        <v>15</v>
      </c>
      <c r="G4671" t="s">
        <v>29</v>
      </c>
      <c r="H4671" t="s">
        <v>22</v>
      </c>
      <c r="I4671" t="s">
        <v>23</v>
      </c>
      <c r="J4671">
        <v>3.3</v>
      </c>
      <c r="K4671">
        <v>37625</v>
      </c>
      <c r="L4671">
        <v>89</v>
      </c>
      <c r="M4671">
        <v>0.38</v>
      </c>
    </row>
    <row r="4672" spans="1:13">
      <c r="A4672">
        <v>4671</v>
      </c>
      <c r="B4672" s="1">
        <v>44756.583333333336</v>
      </c>
      <c r="C4672" t="s">
        <v>13</v>
      </c>
      <c r="D4672">
        <f t="shared" si="72"/>
        <v>38</v>
      </c>
      <c r="E4672" t="s">
        <v>20</v>
      </c>
      <c r="F4672" t="s">
        <v>25</v>
      </c>
      <c r="G4672" t="s">
        <v>32</v>
      </c>
      <c r="H4672" t="s">
        <v>17</v>
      </c>
      <c r="I4672" t="s">
        <v>23</v>
      </c>
      <c r="J4672">
        <v>2.7</v>
      </c>
      <c r="K4672">
        <v>62400</v>
      </c>
      <c r="L4672">
        <v>93</v>
      </c>
      <c r="M4672">
        <v>0.37</v>
      </c>
    </row>
    <row r="4673" spans="1:13">
      <c r="A4673">
        <v>4672</v>
      </c>
      <c r="B4673" s="1">
        <v>44756.625</v>
      </c>
      <c r="C4673" t="s">
        <v>19</v>
      </c>
      <c r="D4673">
        <f t="shared" si="72"/>
        <v>60</v>
      </c>
      <c r="E4673" t="s">
        <v>14</v>
      </c>
      <c r="F4673" t="s">
        <v>28</v>
      </c>
      <c r="G4673" t="s">
        <v>26</v>
      </c>
      <c r="H4673" t="s">
        <v>27</v>
      </c>
      <c r="I4673" t="s">
        <v>18</v>
      </c>
      <c r="J4673">
        <v>3.4</v>
      </c>
      <c r="K4673">
        <v>66730</v>
      </c>
      <c r="L4673">
        <v>83</v>
      </c>
      <c r="M4673">
        <v>0.24</v>
      </c>
    </row>
    <row r="4674" spans="1:13">
      <c r="A4674">
        <v>4673</v>
      </c>
      <c r="B4674" s="1">
        <v>44756.666666666664</v>
      </c>
      <c r="C4674" t="s">
        <v>24</v>
      </c>
      <c r="D4674">
        <f t="shared" si="72"/>
        <v>53</v>
      </c>
      <c r="E4674" t="s">
        <v>20</v>
      </c>
      <c r="F4674" t="s">
        <v>28</v>
      </c>
      <c r="G4674" t="s">
        <v>29</v>
      </c>
      <c r="H4674" t="s">
        <v>22</v>
      </c>
      <c r="I4674" t="s">
        <v>18</v>
      </c>
      <c r="J4674">
        <v>6.2</v>
      </c>
      <c r="K4674">
        <v>43442</v>
      </c>
      <c r="L4674">
        <v>90</v>
      </c>
      <c r="M4674">
        <v>0.2</v>
      </c>
    </row>
    <row r="4675" spans="1:13">
      <c r="A4675">
        <v>4674</v>
      </c>
      <c r="B4675" s="1">
        <v>44756.708333333336</v>
      </c>
      <c r="C4675" t="s">
        <v>30</v>
      </c>
      <c r="D4675">
        <f t="shared" ref="D4675:D4738" si="73">IFERROR((LEFT(C4675, FIND("-", C4675)-1) + MID(C4675, FIND("-", C4675)+1, 10))/2, SUBSTITUTE(C4675, "+", "")*1)</f>
        <v>24</v>
      </c>
      <c r="E4675" t="s">
        <v>20</v>
      </c>
      <c r="F4675" t="s">
        <v>15</v>
      </c>
      <c r="G4675" t="s">
        <v>32</v>
      </c>
      <c r="H4675" t="s">
        <v>17</v>
      </c>
      <c r="I4675" t="s">
        <v>18</v>
      </c>
      <c r="J4675">
        <v>2</v>
      </c>
      <c r="K4675">
        <v>36560</v>
      </c>
      <c r="L4675">
        <v>85</v>
      </c>
      <c r="M4675">
        <v>0.31</v>
      </c>
    </row>
    <row r="4676" spans="1:13">
      <c r="A4676">
        <v>4675</v>
      </c>
      <c r="B4676" s="1">
        <v>44756.75</v>
      </c>
      <c r="C4676" t="s">
        <v>13</v>
      </c>
      <c r="D4676">
        <f t="shared" si="73"/>
        <v>38</v>
      </c>
      <c r="E4676" t="s">
        <v>14</v>
      </c>
      <c r="F4676" t="s">
        <v>34</v>
      </c>
      <c r="G4676" t="s">
        <v>21</v>
      </c>
      <c r="H4676" t="s">
        <v>31</v>
      </c>
      <c r="I4676" t="s">
        <v>23</v>
      </c>
      <c r="J4676">
        <v>1.9</v>
      </c>
      <c r="K4676">
        <v>107526</v>
      </c>
      <c r="L4676">
        <v>81</v>
      </c>
      <c r="M4676">
        <v>0.4</v>
      </c>
    </row>
    <row r="4677" spans="1:13">
      <c r="A4677">
        <v>4676</v>
      </c>
      <c r="B4677" s="1">
        <v>44756.791666666664</v>
      </c>
      <c r="C4677" t="s">
        <v>19</v>
      </c>
      <c r="D4677">
        <f t="shared" si="73"/>
        <v>60</v>
      </c>
      <c r="E4677" t="s">
        <v>20</v>
      </c>
      <c r="F4677" t="s">
        <v>28</v>
      </c>
      <c r="G4677" t="s">
        <v>16</v>
      </c>
      <c r="H4677" t="s">
        <v>27</v>
      </c>
      <c r="I4677" t="s">
        <v>18</v>
      </c>
      <c r="J4677">
        <v>5.0999999999999996</v>
      </c>
      <c r="K4677">
        <v>53142</v>
      </c>
      <c r="L4677">
        <v>92</v>
      </c>
      <c r="M4677">
        <v>0.28000000000000003</v>
      </c>
    </row>
    <row r="4678" spans="1:13">
      <c r="A4678">
        <v>4677</v>
      </c>
      <c r="B4678" s="1">
        <v>44756.833333333336</v>
      </c>
      <c r="C4678" t="s">
        <v>30</v>
      </c>
      <c r="D4678">
        <f t="shared" si="73"/>
        <v>24</v>
      </c>
      <c r="E4678" t="s">
        <v>14</v>
      </c>
      <c r="F4678" t="s">
        <v>25</v>
      </c>
      <c r="G4678" t="s">
        <v>32</v>
      </c>
      <c r="H4678" t="s">
        <v>22</v>
      </c>
      <c r="I4678" t="s">
        <v>18</v>
      </c>
      <c r="J4678">
        <v>4.5999999999999996</v>
      </c>
      <c r="K4678">
        <v>41326</v>
      </c>
      <c r="L4678">
        <v>59</v>
      </c>
      <c r="M4678">
        <v>0.28000000000000003</v>
      </c>
    </row>
    <row r="4679" spans="1:13">
      <c r="A4679">
        <v>4678</v>
      </c>
      <c r="B4679" s="1">
        <v>44756.875</v>
      </c>
      <c r="C4679" t="s">
        <v>19</v>
      </c>
      <c r="D4679">
        <f t="shared" si="73"/>
        <v>60</v>
      </c>
      <c r="E4679" t="s">
        <v>20</v>
      </c>
      <c r="F4679" t="s">
        <v>15</v>
      </c>
      <c r="G4679" t="s">
        <v>16</v>
      </c>
      <c r="H4679" t="s">
        <v>27</v>
      </c>
      <c r="I4679" t="s">
        <v>23</v>
      </c>
      <c r="J4679">
        <v>2.5</v>
      </c>
      <c r="K4679">
        <v>69132</v>
      </c>
      <c r="L4679">
        <v>67</v>
      </c>
      <c r="M4679">
        <v>0.22</v>
      </c>
    </row>
    <row r="4680" spans="1:13">
      <c r="A4680">
        <v>4679</v>
      </c>
      <c r="B4680" s="1">
        <v>44756.916666666664</v>
      </c>
      <c r="C4680" t="s">
        <v>24</v>
      </c>
      <c r="D4680">
        <f t="shared" si="73"/>
        <v>53</v>
      </c>
      <c r="E4680" t="s">
        <v>14</v>
      </c>
      <c r="F4680" t="s">
        <v>15</v>
      </c>
      <c r="G4680" t="s">
        <v>32</v>
      </c>
      <c r="H4680" t="s">
        <v>22</v>
      </c>
      <c r="I4680" t="s">
        <v>23</v>
      </c>
      <c r="J4680">
        <v>1.8</v>
      </c>
      <c r="K4680">
        <v>53984</v>
      </c>
      <c r="L4680">
        <v>65</v>
      </c>
      <c r="M4680">
        <v>0.05</v>
      </c>
    </row>
    <row r="4681" spans="1:13">
      <c r="A4681">
        <v>4680</v>
      </c>
      <c r="B4681" s="1">
        <v>44756.958333333336</v>
      </c>
      <c r="C4681" t="s">
        <v>24</v>
      </c>
      <c r="D4681">
        <f t="shared" si="73"/>
        <v>53</v>
      </c>
      <c r="E4681" t="s">
        <v>14</v>
      </c>
      <c r="F4681" t="s">
        <v>15</v>
      </c>
      <c r="G4681" t="s">
        <v>21</v>
      </c>
      <c r="H4681" t="s">
        <v>27</v>
      </c>
      <c r="I4681" t="s">
        <v>18</v>
      </c>
      <c r="J4681">
        <v>6.9</v>
      </c>
      <c r="K4681">
        <v>33285</v>
      </c>
      <c r="L4681">
        <v>71</v>
      </c>
      <c r="M4681">
        <v>0.18</v>
      </c>
    </row>
    <row r="4682" spans="1:13">
      <c r="A4682">
        <v>4681</v>
      </c>
      <c r="B4682" s="1">
        <v>44757</v>
      </c>
      <c r="C4682" t="s">
        <v>13</v>
      </c>
      <c r="D4682">
        <f t="shared" si="73"/>
        <v>38</v>
      </c>
      <c r="E4682" t="s">
        <v>14</v>
      </c>
      <c r="F4682" t="s">
        <v>34</v>
      </c>
      <c r="G4682" t="s">
        <v>16</v>
      </c>
      <c r="H4682" t="s">
        <v>27</v>
      </c>
      <c r="I4682" t="s">
        <v>23</v>
      </c>
      <c r="J4682">
        <v>4.7</v>
      </c>
      <c r="K4682">
        <v>64661</v>
      </c>
      <c r="L4682">
        <v>83</v>
      </c>
      <c r="M4682">
        <v>0.43</v>
      </c>
    </row>
    <row r="4683" spans="1:13">
      <c r="A4683">
        <v>4682</v>
      </c>
      <c r="B4683" s="1">
        <v>44757.041666666664</v>
      </c>
      <c r="C4683" t="s">
        <v>30</v>
      </c>
      <c r="D4683">
        <f t="shared" si="73"/>
        <v>24</v>
      </c>
      <c r="E4683" t="s">
        <v>14</v>
      </c>
      <c r="F4683" t="s">
        <v>34</v>
      </c>
      <c r="G4683" t="s">
        <v>26</v>
      </c>
      <c r="H4683" t="s">
        <v>31</v>
      </c>
      <c r="I4683" t="s">
        <v>23</v>
      </c>
      <c r="J4683">
        <v>1.3</v>
      </c>
      <c r="K4683">
        <v>37938</v>
      </c>
      <c r="L4683">
        <v>62</v>
      </c>
      <c r="M4683">
        <v>0.37</v>
      </c>
    </row>
    <row r="4684" spans="1:13">
      <c r="A4684">
        <v>4683</v>
      </c>
      <c r="B4684" s="1">
        <v>44757.083333333336</v>
      </c>
      <c r="C4684" t="s">
        <v>19</v>
      </c>
      <c r="D4684">
        <f t="shared" si="73"/>
        <v>60</v>
      </c>
      <c r="E4684" t="s">
        <v>20</v>
      </c>
      <c r="F4684" t="s">
        <v>25</v>
      </c>
      <c r="G4684" t="s">
        <v>21</v>
      </c>
      <c r="H4684" t="s">
        <v>27</v>
      </c>
      <c r="I4684" t="s">
        <v>23</v>
      </c>
      <c r="J4684">
        <v>1.4</v>
      </c>
      <c r="K4684">
        <v>86529</v>
      </c>
      <c r="L4684">
        <v>81</v>
      </c>
      <c r="M4684">
        <v>0.36</v>
      </c>
    </row>
    <row r="4685" spans="1:13">
      <c r="A4685">
        <v>4684</v>
      </c>
      <c r="B4685" s="1">
        <v>44757.125</v>
      </c>
      <c r="C4685" t="s">
        <v>13</v>
      </c>
      <c r="D4685">
        <f t="shared" si="73"/>
        <v>38</v>
      </c>
      <c r="E4685" t="s">
        <v>20</v>
      </c>
      <c r="F4685" t="s">
        <v>25</v>
      </c>
      <c r="G4685" t="s">
        <v>16</v>
      </c>
      <c r="H4685" t="s">
        <v>31</v>
      </c>
      <c r="I4685" t="s">
        <v>23</v>
      </c>
      <c r="J4685">
        <v>3.3</v>
      </c>
      <c r="K4685">
        <v>64890</v>
      </c>
      <c r="L4685">
        <v>68</v>
      </c>
      <c r="M4685">
        <v>0.54</v>
      </c>
    </row>
    <row r="4686" spans="1:13">
      <c r="A4686">
        <v>4685</v>
      </c>
      <c r="B4686" s="1">
        <v>44757.166666666664</v>
      </c>
      <c r="C4686" t="s">
        <v>24</v>
      </c>
      <c r="D4686">
        <f t="shared" si="73"/>
        <v>53</v>
      </c>
      <c r="E4686" t="s">
        <v>20</v>
      </c>
      <c r="F4686" t="s">
        <v>15</v>
      </c>
      <c r="G4686" t="s">
        <v>16</v>
      </c>
      <c r="H4686" t="s">
        <v>17</v>
      </c>
      <c r="I4686" t="s">
        <v>23</v>
      </c>
      <c r="J4686">
        <v>5.5</v>
      </c>
      <c r="K4686">
        <v>49462</v>
      </c>
      <c r="L4686">
        <v>71</v>
      </c>
      <c r="M4686">
        <v>7.0000000000000007E-2</v>
      </c>
    </row>
    <row r="4687" spans="1:13">
      <c r="A4687">
        <v>4686</v>
      </c>
      <c r="B4687" s="1">
        <v>44757.208333333336</v>
      </c>
      <c r="C4687" t="s">
        <v>13</v>
      </c>
      <c r="D4687">
        <f t="shared" si="73"/>
        <v>38</v>
      </c>
      <c r="E4687" t="s">
        <v>20</v>
      </c>
      <c r="F4687" t="s">
        <v>25</v>
      </c>
      <c r="G4687" t="s">
        <v>21</v>
      </c>
      <c r="H4687" t="s">
        <v>22</v>
      </c>
      <c r="I4687" t="s">
        <v>23</v>
      </c>
      <c r="J4687">
        <v>5.2</v>
      </c>
      <c r="K4687">
        <v>57187</v>
      </c>
      <c r="L4687">
        <v>77</v>
      </c>
      <c r="M4687">
        <v>0.74</v>
      </c>
    </row>
    <row r="4688" spans="1:13">
      <c r="A4688">
        <v>4687</v>
      </c>
      <c r="B4688" s="1">
        <v>44757.25</v>
      </c>
      <c r="C4688" t="s">
        <v>30</v>
      </c>
      <c r="D4688">
        <f t="shared" si="73"/>
        <v>24</v>
      </c>
      <c r="E4688" t="s">
        <v>20</v>
      </c>
      <c r="F4688" t="s">
        <v>28</v>
      </c>
      <c r="G4688" t="s">
        <v>21</v>
      </c>
      <c r="H4688" t="s">
        <v>31</v>
      </c>
      <c r="I4688" t="s">
        <v>18</v>
      </c>
      <c r="J4688">
        <v>6.3</v>
      </c>
      <c r="K4688">
        <v>73066</v>
      </c>
      <c r="L4688">
        <v>95</v>
      </c>
      <c r="M4688">
        <v>0.56000000000000005</v>
      </c>
    </row>
    <row r="4689" spans="1:13">
      <c r="A4689">
        <v>4688</v>
      </c>
      <c r="B4689" s="1">
        <v>44757.291666666664</v>
      </c>
      <c r="C4689" t="s">
        <v>30</v>
      </c>
      <c r="D4689">
        <f t="shared" si="73"/>
        <v>24</v>
      </c>
      <c r="E4689" t="s">
        <v>14</v>
      </c>
      <c r="F4689" t="s">
        <v>34</v>
      </c>
      <c r="G4689" t="s">
        <v>21</v>
      </c>
      <c r="H4689" t="s">
        <v>22</v>
      </c>
      <c r="I4689" t="s">
        <v>18</v>
      </c>
      <c r="J4689">
        <v>1</v>
      </c>
      <c r="K4689">
        <v>58719</v>
      </c>
      <c r="L4689">
        <v>66</v>
      </c>
      <c r="M4689">
        <v>0.27</v>
      </c>
    </row>
    <row r="4690" spans="1:13">
      <c r="A4690">
        <v>4689</v>
      </c>
      <c r="B4690" s="1">
        <v>44757.333333333336</v>
      </c>
      <c r="C4690" t="s">
        <v>13</v>
      </c>
      <c r="D4690">
        <f t="shared" si="73"/>
        <v>38</v>
      </c>
      <c r="E4690" t="s">
        <v>14</v>
      </c>
      <c r="F4690" t="s">
        <v>15</v>
      </c>
      <c r="G4690" t="s">
        <v>29</v>
      </c>
      <c r="H4690" t="s">
        <v>31</v>
      </c>
      <c r="I4690" t="s">
        <v>18</v>
      </c>
      <c r="J4690">
        <v>4.4000000000000004</v>
      </c>
      <c r="K4690">
        <v>97442</v>
      </c>
      <c r="L4690">
        <v>74</v>
      </c>
      <c r="M4690">
        <v>0.11</v>
      </c>
    </row>
    <row r="4691" spans="1:13">
      <c r="A4691">
        <v>4690</v>
      </c>
      <c r="B4691" s="1">
        <v>44757.375</v>
      </c>
      <c r="C4691" t="s">
        <v>19</v>
      </c>
      <c r="D4691">
        <f t="shared" si="73"/>
        <v>60</v>
      </c>
      <c r="E4691" t="s">
        <v>14</v>
      </c>
      <c r="F4691" t="s">
        <v>15</v>
      </c>
      <c r="G4691" t="s">
        <v>26</v>
      </c>
      <c r="H4691" t="s">
        <v>22</v>
      </c>
      <c r="I4691" t="s">
        <v>23</v>
      </c>
      <c r="J4691">
        <v>6.9</v>
      </c>
      <c r="K4691">
        <v>77717</v>
      </c>
      <c r="L4691">
        <v>62</v>
      </c>
      <c r="M4691">
        <v>0.26</v>
      </c>
    </row>
    <row r="4692" spans="1:13">
      <c r="A4692">
        <v>4691</v>
      </c>
      <c r="B4692" s="1">
        <v>44757.416666666664</v>
      </c>
      <c r="C4692" t="s">
        <v>13</v>
      </c>
      <c r="D4692">
        <f t="shared" si="73"/>
        <v>38</v>
      </c>
      <c r="E4692" t="s">
        <v>14</v>
      </c>
      <c r="F4692" t="s">
        <v>28</v>
      </c>
      <c r="G4692" t="s">
        <v>32</v>
      </c>
      <c r="H4692" t="s">
        <v>31</v>
      </c>
      <c r="I4692" t="s">
        <v>23</v>
      </c>
      <c r="J4692">
        <v>6.7</v>
      </c>
      <c r="K4692">
        <v>64752</v>
      </c>
      <c r="L4692">
        <v>66</v>
      </c>
      <c r="M4692">
        <v>0.19</v>
      </c>
    </row>
    <row r="4693" spans="1:13">
      <c r="A4693">
        <v>4692</v>
      </c>
      <c r="B4693" s="1">
        <v>44757.458333333336</v>
      </c>
      <c r="C4693" t="s">
        <v>13</v>
      </c>
      <c r="D4693">
        <f t="shared" si="73"/>
        <v>38</v>
      </c>
      <c r="E4693" t="s">
        <v>14</v>
      </c>
      <c r="F4693" t="s">
        <v>28</v>
      </c>
      <c r="G4693" t="s">
        <v>16</v>
      </c>
      <c r="H4693" t="s">
        <v>22</v>
      </c>
      <c r="I4693" t="s">
        <v>23</v>
      </c>
      <c r="J4693">
        <v>4.7</v>
      </c>
      <c r="K4693">
        <v>36260</v>
      </c>
      <c r="L4693">
        <v>62</v>
      </c>
      <c r="M4693">
        <v>0.32</v>
      </c>
    </row>
    <row r="4694" spans="1:13">
      <c r="A4694">
        <v>4693</v>
      </c>
      <c r="B4694" s="1">
        <v>44757.5</v>
      </c>
      <c r="C4694" t="s">
        <v>13</v>
      </c>
      <c r="D4694">
        <f t="shared" si="73"/>
        <v>38</v>
      </c>
      <c r="E4694" t="s">
        <v>20</v>
      </c>
      <c r="F4694" t="s">
        <v>28</v>
      </c>
      <c r="G4694" t="s">
        <v>32</v>
      </c>
      <c r="H4694" t="s">
        <v>17</v>
      </c>
      <c r="I4694" t="s">
        <v>23</v>
      </c>
      <c r="J4694">
        <v>8.6999999999999993</v>
      </c>
      <c r="K4694">
        <v>52062</v>
      </c>
      <c r="L4694">
        <v>78</v>
      </c>
      <c r="M4694">
        <v>0.2</v>
      </c>
    </row>
    <row r="4695" spans="1:13">
      <c r="A4695">
        <v>4694</v>
      </c>
      <c r="B4695" s="1">
        <v>44757.541666666664</v>
      </c>
      <c r="C4695" t="s">
        <v>13</v>
      </c>
      <c r="D4695">
        <f t="shared" si="73"/>
        <v>38</v>
      </c>
      <c r="E4695" t="s">
        <v>14</v>
      </c>
      <c r="F4695" t="s">
        <v>28</v>
      </c>
      <c r="G4695" t="s">
        <v>21</v>
      </c>
      <c r="H4695" t="s">
        <v>22</v>
      </c>
      <c r="I4695" t="s">
        <v>23</v>
      </c>
      <c r="J4695">
        <v>5.2</v>
      </c>
      <c r="K4695">
        <v>64577</v>
      </c>
      <c r="L4695">
        <v>80</v>
      </c>
      <c r="M4695">
        <v>0.16</v>
      </c>
    </row>
    <row r="4696" spans="1:13">
      <c r="A4696">
        <v>4695</v>
      </c>
      <c r="B4696" s="1">
        <v>44757.583333333336</v>
      </c>
      <c r="C4696" t="s">
        <v>13</v>
      </c>
      <c r="D4696">
        <f t="shared" si="73"/>
        <v>38</v>
      </c>
      <c r="E4696" t="s">
        <v>14</v>
      </c>
      <c r="F4696" t="s">
        <v>15</v>
      </c>
      <c r="G4696" t="s">
        <v>26</v>
      </c>
      <c r="H4696" t="s">
        <v>17</v>
      </c>
      <c r="I4696" t="s">
        <v>18</v>
      </c>
      <c r="J4696">
        <v>6.1</v>
      </c>
      <c r="K4696">
        <v>38543</v>
      </c>
      <c r="L4696">
        <v>83</v>
      </c>
      <c r="M4696">
        <v>0.37</v>
      </c>
    </row>
    <row r="4697" spans="1:13">
      <c r="A4697">
        <v>4696</v>
      </c>
      <c r="B4697" s="1">
        <v>44757.625</v>
      </c>
      <c r="C4697" t="s">
        <v>19</v>
      </c>
      <c r="D4697">
        <f t="shared" si="73"/>
        <v>60</v>
      </c>
      <c r="E4697" t="s">
        <v>20</v>
      </c>
      <c r="F4697" t="s">
        <v>34</v>
      </c>
      <c r="G4697" t="s">
        <v>26</v>
      </c>
      <c r="H4697" t="s">
        <v>17</v>
      </c>
      <c r="I4697" t="s">
        <v>23</v>
      </c>
      <c r="J4697">
        <v>4.0999999999999996</v>
      </c>
      <c r="K4697">
        <v>80869</v>
      </c>
      <c r="L4697">
        <v>66</v>
      </c>
      <c r="M4697">
        <v>0.38</v>
      </c>
    </row>
    <row r="4698" spans="1:13">
      <c r="A4698">
        <v>4697</v>
      </c>
      <c r="B4698" s="1">
        <v>44757.666666666664</v>
      </c>
      <c r="C4698" t="s">
        <v>13</v>
      </c>
      <c r="D4698">
        <f t="shared" si="73"/>
        <v>38</v>
      </c>
      <c r="E4698" t="s">
        <v>20</v>
      </c>
      <c r="F4698" t="s">
        <v>34</v>
      </c>
      <c r="G4698" t="s">
        <v>29</v>
      </c>
      <c r="H4698" t="s">
        <v>17</v>
      </c>
      <c r="I4698" t="s">
        <v>23</v>
      </c>
      <c r="J4698">
        <v>2.4</v>
      </c>
      <c r="K4698">
        <v>35517</v>
      </c>
      <c r="L4698">
        <v>81</v>
      </c>
      <c r="M4698">
        <v>0.16</v>
      </c>
    </row>
    <row r="4699" spans="1:13">
      <c r="A4699">
        <v>4698</v>
      </c>
      <c r="B4699" s="1">
        <v>44757.708333333336</v>
      </c>
      <c r="C4699" t="s">
        <v>13</v>
      </c>
      <c r="D4699">
        <f t="shared" si="73"/>
        <v>38</v>
      </c>
      <c r="E4699" t="s">
        <v>14</v>
      </c>
      <c r="F4699" t="s">
        <v>28</v>
      </c>
      <c r="G4699" t="s">
        <v>21</v>
      </c>
      <c r="H4699" t="s">
        <v>27</v>
      </c>
      <c r="I4699" t="s">
        <v>23</v>
      </c>
      <c r="J4699">
        <v>2.2000000000000002</v>
      </c>
      <c r="K4699">
        <v>42255</v>
      </c>
      <c r="L4699">
        <v>76</v>
      </c>
      <c r="M4699">
        <v>0.35</v>
      </c>
    </row>
    <row r="4700" spans="1:13">
      <c r="A4700">
        <v>4699</v>
      </c>
      <c r="B4700" s="1">
        <v>44757.75</v>
      </c>
      <c r="C4700" t="s">
        <v>30</v>
      </c>
      <c r="D4700">
        <f t="shared" si="73"/>
        <v>24</v>
      </c>
      <c r="E4700" t="s">
        <v>14</v>
      </c>
      <c r="F4700" t="s">
        <v>25</v>
      </c>
      <c r="G4700" t="s">
        <v>16</v>
      </c>
      <c r="H4700" t="s">
        <v>22</v>
      </c>
      <c r="I4700" t="s">
        <v>23</v>
      </c>
      <c r="J4700">
        <v>4.4000000000000004</v>
      </c>
      <c r="K4700">
        <v>43754</v>
      </c>
      <c r="L4700">
        <v>74</v>
      </c>
      <c r="M4700">
        <v>0.47</v>
      </c>
    </row>
    <row r="4701" spans="1:13">
      <c r="A4701">
        <v>4700</v>
      </c>
      <c r="B4701" s="1">
        <v>44757.791666666664</v>
      </c>
      <c r="C4701" t="s">
        <v>19</v>
      </c>
      <c r="D4701">
        <f t="shared" si="73"/>
        <v>60</v>
      </c>
      <c r="E4701" t="s">
        <v>20</v>
      </c>
      <c r="F4701" t="s">
        <v>15</v>
      </c>
      <c r="G4701" t="s">
        <v>29</v>
      </c>
      <c r="H4701" t="s">
        <v>27</v>
      </c>
      <c r="I4701" t="s">
        <v>18</v>
      </c>
      <c r="J4701">
        <v>3.6</v>
      </c>
      <c r="K4701">
        <v>69876</v>
      </c>
      <c r="L4701">
        <v>60</v>
      </c>
      <c r="M4701">
        <v>0.6</v>
      </c>
    </row>
    <row r="4702" spans="1:13">
      <c r="A4702">
        <v>4701</v>
      </c>
      <c r="B4702" s="1">
        <v>44757.833333333336</v>
      </c>
      <c r="C4702" t="s">
        <v>30</v>
      </c>
      <c r="D4702">
        <f t="shared" si="73"/>
        <v>24</v>
      </c>
      <c r="E4702" t="s">
        <v>14</v>
      </c>
      <c r="F4702" t="s">
        <v>34</v>
      </c>
      <c r="G4702" t="s">
        <v>21</v>
      </c>
      <c r="H4702" t="s">
        <v>27</v>
      </c>
      <c r="I4702" t="s">
        <v>18</v>
      </c>
      <c r="J4702">
        <v>0.5</v>
      </c>
      <c r="K4702">
        <v>38901</v>
      </c>
      <c r="L4702">
        <v>77</v>
      </c>
      <c r="M4702">
        <v>0.3</v>
      </c>
    </row>
    <row r="4703" spans="1:13">
      <c r="A4703">
        <v>4702</v>
      </c>
      <c r="B4703" s="1">
        <v>44757.875</v>
      </c>
      <c r="C4703" t="s">
        <v>30</v>
      </c>
      <c r="D4703">
        <f t="shared" si="73"/>
        <v>24</v>
      </c>
      <c r="E4703" t="s">
        <v>14</v>
      </c>
      <c r="F4703" t="s">
        <v>28</v>
      </c>
      <c r="G4703" t="s">
        <v>29</v>
      </c>
      <c r="H4703" t="s">
        <v>22</v>
      </c>
      <c r="I4703" t="s">
        <v>23</v>
      </c>
      <c r="J4703">
        <v>1.9</v>
      </c>
      <c r="K4703">
        <v>19000</v>
      </c>
      <c r="L4703">
        <v>77</v>
      </c>
      <c r="M4703">
        <v>0.17</v>
      </c>
    </row>
    <row r="4704" spans="1:13">
      <c r="A4704">
        <v>4703</v>
      </c>
      <c r="B4704" s="1">
        <v>44757.916666666664</v>
      </c>
      <c r="C4704" t="s">
        <v>24</v>
      </c>
      <c r="D4704">
        <f t="shared" si="73"/>
        <v>53</v>
      </c>
      <c r="E4704" t="s">
        <v>14</v>
      </c>
      <c r="F4704" t="s">
        <v>25</v>
      </c>
      <c r="G4704" t="s">
        <v>32</v>
      </c>
      <c r="H4704" t="s">
        <v>17</v>
      </c>
      <c r="I4704" t="s">
        <v>23</v>
      </c>
      <c r="J4704">
        <v>3.4</v>
      </c>
      <c r="K4704">
        <v>76761</v>
      </c>
      <c r="L4704">
        <v>76</v>
      </c>
      <c r="M4704">
        <v>0.15</v>
      </c>
    </row>
    <row r="4705" spans="1:13">
      <c r="A4705">
        <v>4704</v>
      </c>
      <c r="B4705" s="1">
        <v>44757.958333333336</v>
      </c>
      <c r="C4705" t="s">
        <v>13</v>
      </c>
      <c r="D4705">
        <f t="shared" si="73"/>
        <v>38</v>
      </c>
      <c r="E4705" t="s">
        <v>20</v>
      </c>
      <c r="F4705" t="s">
        <v>25</v>
      </c>
      <c r="G4705" t="s">
        <v>21</v>
      </c>
      <c r="H4705" t="s">
        <v>27</v>
      </c>
      <c r="I4705" t="s">
        <v>23</v>
      </c>
      <c r="J4705">
        <v>5.5</v>
      </c>
      <c r="K4705">
        <v>46112</v>
      </c>
      <c r="L4705">
        <v>80</v>
      </c>
      <c r="M4705">
        <v>0.3</v>
      </c>
    </row>
    <row r="4706" spans="1:13">
      <c r="A4706">
        <v>4705</v>
      </c>
      <c r="B4706" s="1">
        <v>44758</v>
      </c>
      <c r="C4706" t="s">
        <v>13</v>
      </c>
      <c r="D4706">
        <f t="shared" si="73"/>
        <v>38</v>
      </c>
      <c r="E4706" t="s">
        <v>14</v>
      </c>
      <c r="F4706" t="s">
        <v>28</v>
      </c>
      <c r="G4706" t="s">
        <v>16</v>
      </c>
      <c r="H4706" t="s">
        <v>27</v>
      </c>
      <c r="I4706" t="s">
        <v>18</v>
      </c>
      <c r="J4706">
        <v>4</v>
      </c>
      <c r="K4706">
        <v>33630</v>
      </c>
      <c r="L4706">
        <v>83</v>
      </c>
      <c r="M4706">
        <v>0.44</v>
      </c>
    </row>
    <row r="4707" spans="1:13">
      <c r="A4707">
        <v>4706</v>
      </c>
      <c r="B4707" s="1">
        <v>44758.041666666664</v>
      </c>
      <c r="C4707" t="s">
        <v>13</v>
      </c>
      <c r="D4707">
        <f t="shared" si="73"/>
        <v>38</v>
      </c>
      <c r="E4707" t="s">
        <v>14</v>
      </c>
      <c r="F4707" t="s">
        <v>15</v>
      </c>
      <c r="G4707" t="s">
        <v>16</v>
      </c>
      <c r="H4707" t="s">
        <v>31</v>
      </c>
      <c r="I4707" t="s">
        <v>23</v>
      </c>
      <c r="J4707">
        <v>3.9</v>
      </c>
      <c r="K4707">
        <v>39903</v>
      </c>
      <c r="L4707">
        <v>62</v>
      </c>
      <c r="M4707">
        <v>0.4</v>
      </c>
    </row>
    <row r="4708" spans="1:13">
      <c r="A4708">
        <v>4707</v>
      </c>
      <c r="B4708" s="1">
        <v>44758.083333333336</v>
      </c>
      <c r="C4708" t="s">
        <v>24</v>
      </c>
      <c r="D4708">
        <f t="shared" si="73"/>
        <v>53</v>
      </c>
      <c r="E4708" t="s">
        <v>20</v>
      </c>
      <c r="F4708" t="s">
        <v>34</v>
      </c>
      <c r="G4708" t="s">
        <v>21</v>
      </c>
      <c r="H4708" t="s">
        <v>22</v>
      </c>
      <c r="I4708" t="s">
        <v>23</v>
      </c>
      <c r="J4708">
        <v>2</v>
      </c>
      <c r="K4708">
        <v>89335</v>
      </c>
      <c r="L4708">
        <v>72</v>
      </c>
      <c r="M4708">
        <v>0.15</v>
      </c>
    </row>
    <row r="4709" spans="1:13">
      <c r="A4709">
        <v>4708</v>
      </c>
      <c r="B4709" s="1">
        <v>44758.125</v>
      </c>
      <c r="C4709" t="s">
        <v>30</v>
      </c>
      <c r="D4709">
        <f t="shared" si="73"/>
        <v>24</v>
      </c>
      <c r="E4709" t="s">
        <v>20</v>
      </c>
      <c r="F4709" t="s">
        <v>25</v>
      </c>
      <c r="G4709" t="s">
        <v>29</v>
      </c>
      <c r="H4709" t="s">
        <v>27</v>
      </c>
      <c r="I4709" t="s">
        <v>23</v>
      </c>
      <c r="J4709">
        <v>4</v>
      </c>
      <c r="K4709">
        <v>41859</v>
      </c>
      <c r="L4709">
        <v>81</v>
      </c>
      <c r="M4709">
        <v>0.39</v>
      </c>
    </row>
    <row r="4710" spans="1:13">
      <c r="A4710">
        <v>4709</v>
      </c>
      <c r="B4710" s="1">
        <v>44758.166666666664</v>
      </c>
      <c r="C4710" t="s">
        <v>24</v>
      </c>
      <c r="D4710">
        <f t="shared" si="73"/>
        <v>53</v>
      </c>
      <c r="E4710" t="s">
        <v>20</v>
      </c>
      <c r="F4710" t="s">
        <v>34</v>
      </c>
      <c r="G4710" t="s">
        <v>26</v>
      </c>
      <c r="H4710" t="s">
        <v>22</v>
      </c>
      <c r="I4710" t="s">
        <v>23</v>
      </c>
      <c r="J4710">
        <v>6.6</v>
      </c>
      <c r="K4710">
        <v>52533</v>
      </c>
      <c r="L4710">
        <v>72</v>
      </c>
      <c r="M4710">
        <v>0.26</v>
      </c>
    </row>
    <row r="4711" spans="1:13">
      <c r="A4711">
        <v>4710</v>
      </c>
      <c r="B4711" s="1">
        <v>44758.208333333336</v>
      </c>
      <c r="C4711" t="s">
        <v>24</v>
      </c>
      <c r="D4711">
        <f t="shared" si="73"/>
        <v>53</v>
      </c>
      <c r="E4711" t="s">
        <v>14</v>
      </c>
      <c r="F4711" t="s">
        <v>34</v>
      </c>
      <c r="G4711" t="s">
        <v>21</v>
      </c>
      <c r="H4711" t="s">
        <v>22</v>
      </c>
      <c r="I4711" t="s">
        <v>23</v>
      </c>
      <c r="J4711">
        <v>4.3</v>
      </c>
      <c r="K4711">
        <v>46062</v>
      </c>
      <c r="L4711">
        <v>87</v>
      </c>
      <c r="M4711">
        <v>0.35</v>
      </c>
    </row>
    <row r="4712" spans="1:13">
      <c r="A4712">
        <v>4711</v>
      </c>
      <c r="B4712" s="1">
        <v>44758.25</v>
      </c>
      <c r="C4712" t="s">
        <v>13</v>
      </c>
      <c r="D4712">
        <f t="shared" si="73"/>
        <v>38</v>
      </c>
      <c r="E4712" t="s">
        <v>20</v>
      </c>
      <c r="F4712" t="s">
        <v>25</v>
      </c>
      <c r="G4712" t="s">
        <v>16</v>
      </c>
      <c r="H4712" t="s">
        <v>27</v>
      </c>
      <c r="I4712" t="s">
        <v>23</v>
      </c>
      <c r="J4712">
        <v>1</v>
      </c>
      <c r="K4712">
        <v>30347</v>
      </c>
      <c r="L4712">
        <v>76</v>
      </c>
      <c r="M4712">
        <v>0.05</v>
      </c>
    </row>
    <row r="4713" spans="1:13">
      <c r="A4713">
        <v>4712</v>
      </c>
      <c r="B4713" s="1">
        <v>44758.291666666664</v>
      </c>
      <c r="C4713" t="s">
        <v>13</v>
      </c>
      <c r="D4713">
        <f t="shared" si="73"/>
        <v>38</v>
      </c>
      <c r="E4713" t="s">
        <v>14</v>
      </c>
      <c r="F4713" t="s">
        <v>28</v>
      </c>
      <c r="G4713" t="s">
        <v>32</v>
      </c>
      <c r="H4713" t="s">
        <v>22</v>
      </c>
      <c r="I4713" t="s">
        <v>23</v>
      </c>
      <c r="J4713">
        <v>1.5</v>
      </c>
      <c r="K4713">
        <v>40146</v>
      </c>
      <c r="L4713">
        <v>52</v>
      </c>
      <c r="M4713">
        <v>0.44</v>
      </c>
    </row>
    <row r="4714" spans="1:13">
      <c r="A4714">
        <v>4713</v>
      </c>
      <c r="B4714" s="1">
        <v>44758.333333333336</v>
      </c>
      <c r="C4714" t="s">
        <v>13</v>
      </c>
      <c r="D4714">
        <f t="shared" si="73"/>
        <v>38</v>
      </c>
      <c r="E4714" t="s">
        <v>20</v>
      </c>
      <c r="F4714" t="s">
        <v>25</v>
      </c>
      <c r="G4714" t="s">
        <v>16</v>
      </c>
      <c r="H4714" t="s">
        <v>17</v>
      </c>
      <c r="I4714" t="s">
        <v>23</v>
      </c>
      <c r="J4714">
        <v>5.2</v>
      </c>
      <c r="K4714">
        <v>28978</v>
      </c>
      <c r="L4714">
        <v>85</v>
      </c>
      <c r="M4714">
        <v>0.1</v>
      </c>
    </row>
    <row r="4715" spans="1:13">
      <c r="A4715">
        <v>4714</v>
      </c>
      <c r="B4715" s="1">
        <v>44758.375</v>
      </c>
      <c r="C4715" t="s">
        <v>24</v>
      </c>
      <c r="D4715">
        <f t="shared" si="73"/>
        <v>53</v>
      </c>
      <c r="E4715" t="s">
        <v>14</v>
      </c>
      <c r="F4715" t="s">
        <v>25</v>
      </c>
      <c r="G4715" t="s">
        <v>26</v>
      </c>
      <c r="H4715" t="s">
        <v>27</v>
      </c>
      <c r="I4715" t="s">
        <v>18</v>
      </c>
      <c r="J4715">
        <v>3.6</v>
      </c>
      <c r="K4715">
        <v>74118</v>
      </c>
      <c r="L4715">
        <v>74</v>
      </c>
      <c r="M4715">
        <v>0.33</v>
      </c>
    </row>
    <row r="4716" spans="1:13">
      <c r="A4716">
        <v>4715</v>
      </c>
      <c r="B4716" s="1">
        <v>44758.416666666664</v>
      </c>
      <c r="C4716" t="s">
        <v>13</v>
      </c>
      <c r="D4716">
        <f t="shared" si="73"/>
        <v>38</v>
      </c>
      <c r="E4716" t="s">
        <v>20</v>
      </c>
      <c r="F4716" t="s">
        <v>15</v>
      </c>
      <c r="G4716" t="s">
        <v>16</v>
      </c>
      <c r="H4716" t="s">
        <v>27</v>
      </c>
      <c r="I4716" t="s">
        <v>23</v>
      </c>
      <c r="J4716">
        <v>3.9</v>
      </c>
      <c r="K4716">
        <v>57018</v>
      </c>
      <c r="L4716">
        <v>54</v>
      </c>
      <c r="M4716">
        <v>0.22</v>
      </c>
    </row>
    <row r="4717" spans="1:13">
      <c r="A4717">
        <v>4716</v>
      </c>
      <c r="B4717" s="1">
        <v>44758.458333333336</v>
      </c>
      <c r="C4717" t="s">
        <v>13</v>
      </c>
      <c r="D4717">
        <f t="shared" si="73"/>
        <v>38</v>
      </c>
      <c r="E4717" t="s">
        <v>14</v>
      </c>
      <c r="F4717" t="s">
        <v>34</v>
      </c>
      <c r="G4717" t="s">
        <v>26</v>
      </c>
      <c r="H4717" t="s">
        <v>27</v>
      </c>
      <c r="I4717" t="s">
        <v>23</v>
      </c>
      <c r="J4717">
        <v>2.8</v>
      </c>
      <c r="K4717">
        <v>104654</v>
      </c>
      <c r="L4717">
        <v>72</v>
      </c>
      <c r="M4717">
        <v>0.14000000000000001</v>
      </c>
    </row>
    <row r="4718" spans="1:13">
      <c r="A4718">
        <v>4717</v>
      </c>
      <c r="B4718" s="1">
        <v>44758.5</v>
      </c>
      <c r="C4718" t="s">
        <v>13</v>
      </c>
      <c r="D4718">
        <f t="shared" si="73"/>
        <v>38</v>
      </c>
      <c r="E4718" t="s">
        <v>14</v>
      </c>
      <c r="F4718" t="s">
        <v>28</v>
      </c>
      <c r="G4718" t="s">
        <v>21</v>
      </c>
      <c r="H4718" t="s">
        <v>31</v>
      </c>
      <c r="I4718" t="s">
        <v>18</v>
      </c>
      <c r="J4718">
        <v>5</v>
      </c>
      <c r="K4718">
        <v>40822</v>
      </c>
      <c r="L4718">
        <v>60</v>
      </c>
      <c r="M4718">
        <v>0.21</v>
      </c>
    </row>
    <row r="4719" spans="1:13">
      <c r="A4719">
        <v>4718</v>
      </c>
      <c r="B4719" s="1">
        <v>44758.541666666664</v>
      </c>
      <c r="C4719" t="s">
        <v>19</v>
      </c>
      <c r="D4719">
        <f t="shared" si="73"/>
        <v>60</v>
      </c>
      <c r="E4719" t="s">
        <v>20</v>
      </c>
      <c r="F4719" t="s">
        <v>34</v>
      </c>
      <c r="G4719" t="s">
        <v>16</v>
      </c>
      <c r="H4719" t="s">
        <v>31</v>
      </c>
      <c r="I4719" t="s">
        <v>18</v>
      </c>
      <c r="J4719">
        <v>3.4</v>
      </c>
      <c r="K4719">
        <v>37823</v>
      </c>
      <c r="L4719">
        <v>84</v>
      </c>
      <c r="M4719">
        <v>0.01</v>
      </c>
    </row>
    <row r="4720" spans="1:13">
      <c r="A4720">
        <v>4719</v>
      </c>
      <c r="B4720" s="1">
        <v>44758.583333333336</v>
      </c>
      <c r="C4720" t="s">
        <v>13</v>
      </c>
      <c r="D4720">
        <f t="shared" si="73"/>
        <v>38</v>
      </c>
      <c r="E4720" t="s">
        <v>20</v>
      </c>
      <c r="F4720" t="s">
        <v>25</v>
      </c>
      <c r="G4720" t="s">
        <v>29</v>
      </c>
      <c r="H4720" t="s">
        <v>31</v>
      </c>
      <c r="I4720" t="s">
        <v>23</v>
      </c>
      <c r="J4720">
        <v>3.6</v>
      </c>
      <c r="K4720">
        <v>85675</v>
      </c>
      <c r="L4720">
        <v>75</v>
      </c>
      <c r="M4720">
        <v>0.13</v>
      </c>
    </row>
    <row r="4721" spans="1:13">
      <c r="A4721">
        <v>4720</v>
      </c>
      <c r="B4721" s="1">
        <v>44758.625</v>
      </c>
      <c r="C4721" t="s">
        <v>19</v>
      </c>
      <c r="D4721">
        <f t="shared" si="73"/>
        <v>60</v>
      </c>
      <c r="E4721" t="s">
        <v>14</v>
      </c>
      <c r="F4721" t="s">
        <v>28</v>
      </c>
      <c r="G4721" t="s">
        <v>29</v>
      </c>
      <c r="H4721" t="s">
        <v>31</v>
      </c>
      <c r="I4721" t="s">
        <v>23</v>
      </c>
      <c r="J4721">
        <v>2.2999999999999998</v>
      </c>
      <c r="K4721">
        <v>76160</v>
      </c>
      <c r="L4721">
        <v>64</v>
      </c>
      <c r="M4721">
        <v>0.21</v>
      </c>
    </row>
    <row r="4722" spans="1:13">
      <c r="A4722">
        <v>4721</v>
      </c>
      <c r="B4722" s="1">
        <v>44758.666666666664</v>
      </c>
      <c r="C4722" t="s">
        <v>13</v>
      </c>
      <c r="D4722">
        <f t="shared" si="73"/>
        <v>38</v>
      </c>
      <c r="E4722" t="s">
        <v>20</v>
      </c>
      <c r="F4722" t="s">
        <v>28</v>
      </c>
      <c r="G4722" t="s">
        <v>16</v>
      </c>
      <c r="H4722" t="s">
        <v>27</v>
      </c>
      <c r="I4722" t="s">
        <v>23</v>
      </c>
      <c r="J4722">
        <v>5.8</v>
      </c>
      <c r="K4722">
        <v>62695</v>
      </c>
      <c r="L4722">
        <v>85</v>
      </c>
      <c r="M4722">
        <v>0.21</v>
      </c>
    </row>
    <row r="4723" spans="1:13">
      <c r="A4723">
        <v>4722</v>
      </c>
      <c r="B4723" s="1">
        <v>44758.708333333336</v>
      </c>
      <c r="C4723" t="s">
        <v>30</v>
      </c>
      <c r="D4723">
        <f t="shared" si="73"/>
        <v>24</v>
      </c>
      <c r="E4723" t="s">
        <v>14</v>
      </c>
      <c r="F4723" t="s">
        <v>28</v>
      </c>
      <c r="G4723" t="s">
        <v>16</v>
      </c>
      <c r="H4723" t="s">
        <v>17</v>
      </c>
      <c r="I4723" t="s">
        <v>18</v>
      </c>
      <c r="J4723">
        <v>3.6</v>
      </c>
      <c r="K4723">
        <v>32726</v>
      </c>
      <c r="L4723">
        <v>81</v>
      </c>
      <c r="M4723">
        <v>0.16</v>
      </c>
    </row>
    <row r="4724" spans="1:13">
      <c r="A4724">
        <v>4723</v>
      </c>
      <c r="B4724" s="1">
        <v>44758.75</v>
      </c>
      <c r="C4724" t="s">
        <v>30</v>
      </c>
      <c r="D4724">
        <f t="shared" si="73"/>
        <v>24</v>
      </c>
      <c r="E4724" t="s">
        <v>20</v>
      </c>
      <c r="F4724" t="s">
        <v>28</v>
      </c>
      <c r="G4724" t="s">
        <v>32</v>
      </c>
      <c r="H4724" t="s">
        <v>22</v>
      </c>
      <c r="I4724" t="s">
        <v>18</v>
      </c>
      <c r="J4724">
        <v>5.2</v>
      </c>
      <c r="K4724">
        <v>89900</v>
      </c>
      <c r="L4724">
        <v>72</v>
      </c>
      <c r="M4724">
        <v>0.23</v>
      </c>
    </row>
    <row r="4725" spans="1:13">
      <c r="A4725">
        <v>4724</v>
      </c>
      <c r="B4725" s="1">
        <v>44758.791666666664</v>
      </c>
      <c r="C4725" t="s">
        <v>13</v>
      </c>
      <c r="D4725">
        <f t="shared" si="73"/>
        <v>38</v>
      </c>
      <c r="E4725" t="s">
        <v>20</v>
      </c>
      <c r="F4725" t="s">
        <v>15</v>
      </c>
      <c r="G4725" t="s">
        <v>16</v>
      </c>
      <c r="H4725" t="s">
        <v>22</v>
      </c>
      <c r="I4725" t="s">
        <v>23</v>
      </c>
      <c r="J4725">
        <v>1.6</v>
      </c>
      <c r="K4725">
        <v>53558</v>
      </c>
      <c r="L4725">
        <v>60</v>
      </c>
      <c r="M4725">
        <v>0.28999999999999998</v>
      </c>
    </row>
    <row r="4726" spans="1:13">
      <c r="A4726">
        <v>4725</v>
      </c>
      <c r="B4726" s="1">
        <v>44758.833333333336</v>
      </c>
      <c r="C4726" t="s">
        <v>30</v>
      </c>
      <c r="D4726">
        <f t="shared" si="73"/>
        <v>24</v>
      </c>
      <c r="E4726" t="s">
        <v>14</v>
      </c>
      <c r="F4726" t="s">
        <v>28</v>
      </c>
      <c r="G4726" t="s">
        <v>32</v>
      </c>
      <c r="H4726" t="s">
        <v>27</v>
      </c>
      <c r="I4726" t="s">
        <v>23</v>
      </c>
      <c r="J4726">
        <v>7.5</v>
      </c>
      <c r="K4726">
        <v>46386</v>
      </c>
      <c r="L4726">
        <v>65</v>
      </c>
      <c r="M4726">
        <v>0.37</v>
      </c>
    </row>
    <row r="4727" spans="1:13">
      <c r="A4727">
        <v>4726</v>
      </c>
      <c r="B4727" s="1">
        <v>44758.875</v>
      </c>
      <c r="C4727" t="s">
        <v>30</v>
      </c>
      <c r="D4727">
        <f t="shared" si="73"/>
        <v>24</v>
      </c>
      <c r="E4727" t="s">
        <v>20</v>
      </c>
      <c r="F4727" t="s">
        <v>25</v>
      </c>
      <c r="G4727" t="s">
        <v>32</v>
      </c>
      <c r="H4727" t="s">
        <v>17</v>
      </c>
      <c r="I4727" t="s">
        <v>23</v>
      </c>
      <c r="J4727">
        <v>6.6</v>
      </c>
      <c r="K4727">
        <v>77859</v>
      </c>
      <c r="L4727">
        <v>65</v>
      </c>
      <c r="M4727">
        <v>0.34</v>
      </c>
    </row>
    <row r="4728" spans="1:13">
      <c r="A4728">
        <v>4727</v>
      </c>
      <c r="B4728" s="1">
        <v>44758.916666666664</v>
      </c>
      <c r="C4728" t="s">
        <v>19</v>
      </c>
      <c r="D4728">
        <f t="shared" si="73"/>
        <v>60</v>
      </c>
      <c r="E4728" t="s">
        <v>20</v>
      </c>
      <c r="F4728" t="s">
        <v>15</v>
      </c>
      <c r="G4728" t="s">
        <v>32</v>
      </c>
      <c r="H4728" t="s">
        <v>22</v>
      </c>
      <c r="I4728" t="s">
        <v>23</v>
      </c>
      <c r="J4728">
        <v>0.2</v>
      </c>
      <c r="K4728">
        <v>54554</v>
      </c>
      <c r="L4728">
        <v>84</v>
      </c>
      <c r="M4728">
        <v>0.33</v>
      </c>
    </row>
    <row r="4729" spans="1:13">
      <c r="A4729">
        <v>4728</v>
      </c>
      <c r="B4729" s="1">
        <v>44758.958333333336</v>
      </c>
      <c r="C4729" t="s">
        <v>24</v>
      </c>
      <c r="D4729">
        <f t="shared" si="73"/>
        <v>53</v>
      </c>
      <c r="E4729" t="s">
        <v>14</v>
      </c>
      <c r="F4729" t="s">
        <v>25</v>
      </c>
      <c r="G4729" t="s">
        <v>32</v>
      </c>
      <c r="H4729" t="s">
        <v>17</v>
      </c>
      <c r="I4729" t="s">
        <v>23</v>
      </c>
      <c r="J4729">
        <v>2.4</v>
      </c>
      <c r="K4729">
        <v>31687</v>
      </c>
      <c r="L4729">
        <v>55</v>
      </c>
      <c r="M4729">
        <v>0.21</v>
      </c>
    </row>
    <row r="4730" spans="1:13">
      <c r="A4730">
        <v>4729</v>
      </c>
      <c r="B4730" s="1">
        <v>44759</v>
      </c>
      <c r="C4730" t="s">
        <v>24</v>
      </c>
      <c r="D4730">
        <f t="shared" si="73"/>
        <v>53</v>
      </c>
      <c r="E4730" t="s">
        <v>14</v>
      </c>
      <c r="F4730" t="s">
        <v>25</v>
      </c>
      <c r="G4730" t="s">
        <v>21</v>
      </c>
      <c r="H4730" t="s">
        <v>27</v>
      </c>
      <c r="I4730" t="s">
        <v>23</v>
      </c>
      <c r="J4730">
        <v>5</v>
      </c>
      <c r="K4730">
        <v>55806</v>
      </c>
      <c r="L4730">
        <v>74</v>
      </c>
      <c r="M4730">
        <v>0.56000000000000005</v>
      </c>
    </row>
    <row r="4731" spans="1:13">
      <c r="A4731">
        <v>4730</v>
      </c>
      <c r="B4731" s="1">
        <v>44759.041666666664</v>
      </c>
      <c r="C4731" t="s">
        <v>30</v>
      </c>
      <c r="D4731">
        <f t="shared" si="73"/>
        <v>24</v>
      </c>
      <c r="E4731" t="s">
        <v>20</v>
      </c>
      <c r="F4731" t="s">
        <v>34</v>
      </c>
      <c r="G4731" t="s">
        <v>29</v>
      </c>
      <c r="H4731" t="s">
        <v>31</v>
      </c>
      <c r="I4731" t="s">
        <v>23</v>
      </c>
      <c r="J4731">
        <v>1.4</v>
      </c>
      <c r="K4731">
        <v>39373</v>
      </c>
      <c r="L4731">
        <v>72</v>
      </c>
      <c r="M4731">
        <v>0.32</v>
      </c>
    </row>
    <row r="4732" spans="1:13">
      <c r="A4732">
        <v>4731</v>
      </c>
      <c r="B4732" s="1">
        <v>44759.083333333336</v>
      </c>
      <c r="C4732" t="s">
        <v>30</v>
      </c>
      <c r="D4732">
        <f t="shared" si="73"/>
        <v>24</v>
      </c>
      <c r="E4732" t="s">
        <v>14</v>
      </c>
      <c r="F4732" t="s">
        <v>28</v>
      </c>
      <c r="G4732" t="s">
        <v>32</v>
      </c>
      <c r="H4732" t="s">
        <v>17</v>
      </c>
      <c r="I4732" t="s">
        <v>23</v>
      </c>
      <c r="J4732">
        <v>3.7</v>
      </c>
      <c r="K4732">
        <v>5187</v>
      </c>
      <c r="L4732">
        <v>87</v>
      </c>
      <c r="M4732">
        <v>0.21</v>
      </c>
    </row>
    <row r="4733" spans="1:13">
      <c r="A4733">
        <v>4732</v>
      </c>
      <c r="B4733" s="1">
        <v>44759.125</v>
      </c>
      <c r="C4733" t="s">
        <v>30</v>
      </c>
      <c r="D4733">
        <f t="shared" si="73"/>
        <v>24</v>
      </c>
      <c r="E4733" t="s">
        <v>20</v>
      </c>
      <c r="F4733" t="s">
        <v>28</v>
      </c>
      <c r="G4733" t="s">
        <v>29</v>
      </c>
      <c r="H4733" t="s">
        <v>22</v>
      </c>
      <c r="I4733" t="s">
        <v>23</v>
      </c>
      <c r="J4733">
        <v>4.9000000000000004</v>
      </c>
      <c r="K4733">
        <v>37366</v>
      </c>
      <c r="L4733">
        <v>78</v>
      </c>
      <c r="M4733">
        <v>0.28999999999999998</v>
      </c>
    </row>
    <row r="4734" spans="1:13">
      <c r="A4734">
        <v>4733</v>
      </c>
      <c r="B4734" s="1">
        <v>44759.166666666664</v>
      </c>
      <c r="C4734" t="s">
        <v>24</v>
      </c>
      <c r="D4734">
        <f t="shared" si="73"/>
        <v>53</v>
      </c>
      <c r="E4734" t="s">
        <v>20</v>
      </c>
      <c r="F4734" t="s">
        <v>25</v>
      </c>
      <c r="G4734" t="s">
        <v>32</v>
      </c>
      <c r="H4734" t="s">
        <v>22</v>
      </c>
      <c r="I4734" t="s">
        <v>23</v>
      </c>
      <c r="J4734">
        <v>3.6</v>
      </c>
      <c r="K4734">
        <v>44445</v>
      </c>
      <c r="L4734">
        <v>81</v>
      </c>
      <c r="M4734">
        <v>0.31</v>
      </c>
    </row>
    <row r="4735" spans="1:13">
      <c r="A4735">
        <v>4734</v>
      </c>
      <c r="B4735" s="1">
        <v>44759.208333333336</v>
      </c>
      <c r="C4735" t="s">
        <v>19</v>
      </c>
      <c r="D4735">
        <f t="shared" si="73"/>
        <v>60</v>
      </c>
      <c r="E4735" t="s">
        <v>14</v>
      </c>
      <c r="F4735" t="s">
        <v>28</v>
      </c>
      <c r="G4735" t="s">
        <v>29</v>
      </c>
      <c r="H4735" t="s">
        <v>22</v>
      </c>
      <c r="I4735" t="s">
        <v>23</v>
      </c>
      <c r="J4735">
        <v>5.0999999999999996</v>
      </c>
      <c r="K4735">
        <v>31887</v>
      </c>
      <c r="L4735">
        <v>69</v>
      </c>
      <c r="M4735">
        <v>0.36</v>
      </c>
    </row>
    <row r="4736" spans="1:13">
      <c r="A4736">
        <v>4735</v>
      </c>
      <c r="B4736" s="1">
        <v>44759.25</v>
      </c>
      <c r="C4736" t="s">
        <v>13</v>
      </c>
      <c r="D4736">
        <f t="shared" si="73"/>
        <v>38</v>
      </c>
      <c r="E4736" t="s">
        <v>14</v>
      </c>
      <c r="F4736" t="s">
        <v>15</v>
      </c>
      <c r="G4736" t="s">
        <v>16</v>
      </c>
      <c r="H4736" t="s">
        <v>31</v>
      </c>
      <c r="I4736" t="s">
        <v>23</v>
      </c>
      <c r="J4736">
        <v>2.6</v>
      </c>
      <c r="K4736">
        <v>66505</v>
      </c>
      <c r="L4736">
        <v>60</v>
      </c>
      <c r="M4736">
        <v>0.39</v>
      </c>
    </row>
    <row r="4737" spans="1:13">
      <c r="A4737">
        <v>4736</v>
      </c>
      <c r="B4737" s="1">
        <v>44759.291666666664</v>
      </c>
      <c r="C4737" t="s">
        <v>30</v>
      </c>
      <c r="D4737">
        <f t="shared" si="73"/>
        <v>24</v>
      </c>
      <c r="E4737" t="s">
        <v>14</v>
      </c>
      <c r="F4737" t="s">
        <v>34</v>
      </c>
      <c r="G4737" t="s">
        <v>16</v>
      </c>
      <c r="H4737" t="s">
        <v>17</v>
      </c>
      <c r="I4737" t="s">
        <v>18</v>
      </c>
      <c r="J4737">
        <v>0.5</v>
      </c>
      <c r="K4737">
        <v>39451</v>
      </c>
      <c r="L4737">
        <v>71</v>
      </c>
      <c r="M4737">
        <v>0.49</v>
      </c>
    </row>
    <row r="4738" spans="1:13">
      <c r="A4738">
        <v>4737</v>
      </c>
      <c r="B4738" s="1">
        <v>44759.333333333336</v>
      </c>
      <c r="C4738" t="s">
        <v>13</v>
      </c>
      <c r="D4738">
        <f t="shared" si="73"/>
        <v>38</v>
      </c>
      <c r="E4738" t="s">
        <v>14</v>
      </c>
      <c r="F4738" t="s">
        <v>28</v>
      </c>
      <c r="G4738" t="s">
        <v>29</v>
      </c>
      <c r="H4738" t="s">
        <v>17</v>
      </c>
      <c r="I4738" t="s">
        <v>23</v>
      </c>
      <c r="J4738">
        <v>6</v>
      </c>
      <c r="K4738">
        <v>64569</v>
      </c>
      <c r="L4738">
        <v>84</v>
      </c>
      <c r="M4738">
        <v>0.66</v>
      </c>
    </row>
    <row r="4739" spans="1:13">
      <c r="A4739">
        <v>4738</v>
      </c>
      <c r="B4739" s="1">
        <v>44759.375</v>
      </c>
      <c r="C4739" t="s">
        <v>13</v>
      </c>
      <c r="D4739">
        <f t="shared" ref="D4739:D4802" si="74">IFERROR((LEFT(C4739, FIND("-", C4739)-1) + MID(C4739, FIND("-", C4739)+1, 10))/2, SUBSTITUTE(C4739, "+", "")*1)</f>
        <v>38</v>
      </c>
      <c r="E4739" t="s">
        <v>14</v>
      </c>
      <c r="F4739" t="s">
        <v>28</v>
      </c>
      <c r="G4739" t="s">
        <v>32</v>
      </c>
      <c r="H4739" t="s">
        <v>22</v>
      </c>
      <c r="I4739" t="s">
        <v>18</v>
      </c>
      <c r="J4739">
        <v>6</v>
      </c>
      <c r="K4739">
        <v>30334</v>
      </c>
      <c r="L4739">
        <v>84</v>
      </c>
      <c r="M4739">
        <v>7.0000000000000007E-2</v>
      </c>
    </row>
    <row r="4740" spans="1:13">
      <c r="A4740">
        <v>4739</v>
      </c>
      <c r="B4740" s="1">
        <v>44759.416666666664</v>
      </c>
      <c r="C4740" t="s">
        <v>13</v>
      </c>
      <c r="D4740">
        <f t="shared" si="74"/>
        <v>38</v>
      </c>
      <c r="E4740" t="s">
        <v>14</v>
      </c>
      <c r="F4740" t="s">
        <v>15</v>
      </c>
      <c r="G4740" t="s">
        <v>21</v>
      </c>
      <c r="H4740" t="s">
        <v>17</v>
      </c>
      <c r="I4740" t="s">
        <v>23</v>
      </c>
      <c r="J4740">
        <v>9</v>
      </c>
      <c r="K4740">
        <v>73184</v>
      </c>
      <c r="L4740">
        <v>70</v>
      </c>
      <c r="M4740">
        <v>0.33</v>
      </c>
    </row>
    <row r="4741" spans="1:13">
      <c r="A4741">
        <v>4740</v>
      </c>
      <c r="B4741" s="1">
        <v>44759.458333333336</v>
      </c>
      <c r="C4741" t="s">
        <v>24</v>
      </c>
      <c r="D4741">
        <f t="shared" si="74"/>
        <v>53</v>
      </c>
      <c r="E4741" t="s">
        <v>20</v>
      </c>
      <c r="F4741" t="s">
        <v>34</v>
      </c>
      <c r="G4741" t="s">
        <v>29</v>
      </c>
      <c r="H4741" t="s">
        <v>22</v>
      </c>
      <c r="I4741" t="s">
        <v>18</v>
      </c>
      <c r="J4741">
        <v>0.4</v>
      </c>
      <c r="K4741">
        <v>29470</v>
      </c>
      <c r="L4741">
        <v>65</v>
      </c>
      <c r="M4741">
        <v>0.18</v>
      </c>
    </row>
    <row r="4742" spans="1:13">
      <c r="A4742">
        <v>4741</v>
      </c>
      <c r="B4742" s="1">
        <v>44759.5</v>
      </c>
      <c r="C4742" t="s">
        <v>24</v>
      </c>
      <c r="D4742">
        <f t="shared" si="74"/>
        <v>53</v>
      </c>
      <c r="E4742" t="s">
        <v>20</v>
      </c>
      <c r="F4742" t="s">
        <v>15</v>
      </c>
      <c r="G4742" t="s">
        <v>26</v>
      </c>
      <c r="H4742" t="s">
        <v>17</v>
      </c>
      <c r="I4742" t="s">
        <v>18</v>
      </c>
      <c r="J4742">
        <v>5.5</v>
      </c>
      <c r="K4742">
        <v>8169</v>
      </c>
      <c r="L4742">
        <v>62</v>
      </c>
      <c r="M4742">
        <v>0.25</v>
      </c>
    </row>
    <row r="4743" spans="1:13">
      <c r="A4743">
        <v>4742</v>
      </c>
      <c r="B4743" s="1">
        <v>44759.541666666664</v>
      </c>
      <c r="C4743" t="s">
        <v>30</v>
      </c>
      <c r="D4743">
        <f t="shared" si="74"/>
        <v>24</v>
      </c>
      <c r="E4743" t="s">
        <v>14</v>
      </c>
      <c r="F4743" t="s">
        <v>25</v>
      </c>
      <c r="G4743" t="s">
        <v>21</v>
      </c>
      <c r="H4743" t="s">
        <v>31</v>
      </c>
      <c r="I4743" t="s">
        <v>23</v>
      </c>
      <c r="J4743">
        <v>0.1</v>
      </c>
      <c r="K4743">
        <v>79745</v>
      </c>
      <c r="L4743">
        <v>73</v>
      </c>
      <c r="M4743">
        <v>0.22</v>
      </c>
    </row>
    <row r="4744" spans="1:13">
      <c r="A4744">
        <v>4743</v>
      </c>
      <c r="B4744" s="1">
        <v>44759.583333333336</v>
      </c>
      <c r="C4744" t="s">
        <v>30</v>
      </c>
      <c r="D4744">
        <f t="shared" si="74"/>
        <v>24</v>
      </c>
      <c r="E4744" t="s">
        <v>20</v>
      </c>
      <c r="F4744" t="s">
        <v>25</v>
      </c>
      <c r="G4744" t="s">
        <v>26</v>
      </c>
      <c r="H4744" t="s">
        <v>31</v>
      </c>
      <c r="I4744" t="s">
        <v>23</v>
      </c>
      <c r="J4744">
        <v>7.5</v>
      </c>
      <c r="K4744">
        <v>37882</v>
      </c>
      <c r="L4744">
        <v>77</v>
      </c>
      <c r="M4744">
        <v>0.1</v>
      </c>
    </row>
    <row r="4745" spans="1:13">
      <c r="A4745">
        <v>4744</v>
      </c>
      <c r="B4745" s="1">
        <v>44759.625</v>
      </c>
      <c r="C4745" t="s">
        <v>19</v>
      </c>
      <c r="D4745">
        <f t="shared" si="74"/>
        <v>60</v>
      </c>
      <c r="E4745" t="s">
        <v>20</v>
      </c>
      <c r="F4745" t="s">
        <v>28</v>
      </c>
      <c r="G4745" t="s">
        <v>29</v>
      </c>
      <c r="H4745" t="s">
        <v>27</v>
      </c>
      <c r="I4745" t="s">
        <v>23</v>
      </c>
      <c r="J4745">
        <v>5</v>
      </c>
      <c r="K4745">
        <v>90139</v>
      </c>
      <c r="L4745">
        <v>93</v>
      </c>
      <c r="M4745">
        <v>0.28000000000000003</v>
      </c>
    </row>
    <row r="4746" spans="1:13">
      <c r="A4746">
        <v>4745</v>
      </c>
      <c r="B4746" s="1">
        <v>44759.666666666664</v>
      </c>
      <c r="C4746" t="s">
        <v>30</v>
      </c>
      <c r="D4746">
        <f t="shared" si="74"/>
        <v>24</v>
      </c>
      <c r="E4746" t="s">
        <v>20</v>
      </c>
      <c r="F4746" t="s">
        <v>34</v>
      </c>
      <c r="G4746" t="s">
        <v>32</v>
      </c>
      <c r="H4746" t="s">
        <v>27</v>
      </c>
      <c r="I4746" t="s">
        <v>18</v>
      </c>
      <c r="J4746">
        <v>2.1</v>
      </c>
      <c r="K4746">
        <v>66292</v>
      </c>
      <c r="L4746">
        <v>76</v>
      </c>
      <c r="M4746">
        <v>0.22</v>
      </c>
    </row>
    <row r="4747" spans="1:13">
      <c r="A4747">
        <v>4746</v>
      </c>
      <c r="B4747" s="1">
        <v>44759.708333333336</v>
      </c>
      <c r="C4747" t="s">
        <v>30</v>
      </c>
      <c r="D4747">
        <f t="shared" si="74"/>
        <v>24</v>
      </c>
      <c r="E4747" t="s">
        <v>20</v>
      </c>
      <c r="F4747" t="s">
        <v>25</v>
      </c>
      <c r="G4747" t="s">
        <v>26</v>
      </c>
      <c r="H4747" t="s">
        <v>27</v>
      </c>
      <c r="I4747" t="s">
        <v>23</v>
      </c>
      <c r="J4747">
        <v>5.6</v>
      </c>
      <c r="K4747">
        <v>70805</v>
      </c>
      <c r="L4747">
        <v>82</v>
      </c>
      <c r="M4747">
        <v>0.11</v>
      </c>
    </row>
    <row r="4748" spans="1:13">
      <c r="A4748">
        <v>4747</v>
      </c>
      <c r="B4748" s="1">
        <v>44759.75</v>
      </c>
      <c r="C4748" t="s">
        <v>30</v>
      </c>
      <c r="D4748">
        <f t="shared" si="74"/>
        <v>24</v>
      </c>
      <c r="E4748" t="s">
        <v>14</v>
      </c>
      <c r="F4748" t="s">
        <v>15</v>
      </c>
      <c r="G4748" t="s">
        <v>29</v>
      </c>
      <c r="H4748" t="s">
        <v>17</v>
      </c>
      <c r="I4748" t="s">
        <v>23</v>
      </c>
      <c r="J4748">
        <v>2.9</v>
      </c>
      <c r="K4748">
        <v>75909</v>
      </c>
      <c r="L4748">
        <v>66</v>
      </c>
      <c r="M4748">
        <v>0.28999999999999998</v>
      </c>
    </row>
    <row r="4749" spans="1:13">
      <c r="A4749">
        <v>4748</v>
      </c>
      <c r="B4749" s="1">
        <v>44759.791666666664</v>
      </c>
      <c r="C4749" t="s">
        <v>30</v>
      </c>
      <c r="D4749">
        <f t="shared" si="74"/>
        <v>24</v>
      </c>
      <c r="E4749" t="s">
        <v>20</v>
      </c>
      <c r="F4749" t="s">
        <v>25</v>
      </c>
      <c r="G4749" t="s">
        <v>21</v>
      </c>
      <c r="H4749" t="s">
        <v>31</v>
      </c>
      <c r="I4749" t="s">
        <v>23</v>
      </c>
      <c r="J4749">
        <v>4.5999999999999996</v>
      </c>
      <c r="K4749">
        <v>57254</v>
      </c>
      <c r="L4749">
        <v>76</v>
      </c>
      <c r="M4749">
        <v>0.14000000000000001</v>
      </c>
    </row>
    <row r="4750" spans="1:13">
      <c r="A4750">
        <v>4749</v>
      </c>
      <c r="B4750" s="1">
        <v>44759.833333333336</v>
      </c>
      <c r="C4750" t="s">
        <v>13</v>
      </c>
      <c r="D4750">
        <f t="shared" si="74"/>
        <v>38</v>
      </c>
      <c r="E4750" t="s">
        <v>20</v>
      </c>
      <c r="F4750" t="s">
        <v>25</v>
      </c>
      <c r="G4750" t="s">
        <v>32</v>
      </c>
      <c r="H4750" t="s">
        <v>31</v>
      </c>
      <c r="I4750" t="s">
        <v>18</v>
      </c>
      <c r="J4750">
        <v>4.4000000000000004</v>
      </c>
      <c r="K4750">
        <v>57481</v>
      </c>
      <c r="L4750">
        <v>77</v>
      </c>
      <c r="M4750">
        <v>0.15</v>
      </c>
    </row>
    <row r="4751" spans="1:13">
      <c r="A4751">
        <v>4750</v>
      </c>
      <c r="B4751" s="1">
        <v>44759.875</v>
      </c>
      <c r="C4751" t="s">
        <v>24</v>
      </c>
      <c r="D4751">
        <f t="shared" si="74"/>
        <v>53</v>
      </c>
      <c r="E4751" t="s">
        <v>14</v>
      </c>
      <c r="F4751" t="s">
        <v>15</v>
      </c>
      <c r="G4751" t="s">
        <v>26</v>
      </c>
      <c r="H4751" t="s">
        <v>31</v>
      </c>
      <c r="I4751" t="s">
        <v>23</v>
      </c>
      <c r="J4751">
        <v>7.5</v>
      </c>
      <c r="K4751">
        <v>80627</v>
      </c>
      <c r="L4751">
        <v>73</v>
      </c>
      <c r="M4751">
        <v>0.47</v>
      </c>
    </row>
    <row r="4752" spans="1:13">
      <c r="A4752">
        <v>4751</v>
      </c>
      <c r="B4752" s="1">
        <v>44759.916666666664</v>
      </c>
      <c r="C4752" t="s">
        <v>13</v>
      </c>
      <c r="D4752">
        <f t="shared" si="74"/>
        <v>38</v>
      </c>
      <c r="E4752" t="s">
        <v>14</v>
      </c>
      <c r="F4752" t="s">
        <v>28</v>
      </c>
      <c r="G4752" t="s">
        <v>29</v>
      </c>
      <c r="H4752" t="s">
        <v>22</v>
      </c>
      <c r="I4752" t="s">
        <v>23</v>
      </c>
      <c r="J4752">
        <v>7.6</v>
      </c>
      <c r="K4752">
        <v>57227</v>
      </c>
      <c r="L4752">
        <v>75</v>
      </c>
      <c r="M4752">
        <v>0.06</v>
      </c>
    </row>
    <row r="4753" spans="1:13">
      <c r="A4753">
        <v>4752</v>
      </c>
      <c r="B4753" s="1">
        <v>44759.958333333336</v>
      </c>
      <c r="C4753" t="s">
        <v>13</v>
      </c>
      <c r="D4753">
        <f t="shared" si="74"/>
        <v>38</v>
      </c>
      <c r="E4753" t="s">
        <v>14</v>
      </c>
      <c r="F4753" t="s">
        <v>34</v>
      </c>
      <c r="G4753" t="s">
        <v>32</v>
      </c>
      <c r="H4753" t="s">
        <v>17</v>
      </c>
      <c r="I4753" t="s">
        <v>23</v>
      </c>
      <c r="J4753">
        <v>2.8</v>
      </c>
      <c r="K4753">
        <v>40436</v>
      </c>
      <c r="L4753">
        <v>77</v>
      </c>
      <c r="M4753">
        <v>0.28999999999999998</v>
      </c>
    </row>
    <row r="4754" spans="1:13">
      <c r="A4754">
        <v>4753</v>
      </c>
      <c r="B4754" s="1">
        <v>44760</v>
      </c>
      <c r="C4754" t="s">
        <v>24</v>
      </c>
      <c r="D4754">
        <f t="shared" si="74"/>
        <v>53</v>
      </c>
      <c r="E4754" t="s">
        <v>14</v>
      </c>
      <c r="F4754" t="s">
        <v>28</v>
      </c>
      <c r="G4754" t="s">
        <v>32</v>
      </c>
      <c r="H4754" t="s">
        <v>17</v>
      </c>
      <c r="I4754" t="s">
        <v>23</v>
      </c>
      <c r="J4754">
        <v>6.1</v>
      </c>
      <c r="K4754">
        <v>66715</v>
      </c>
      <c r="L4754">
        <v>81</v>
      </c>
      <c r="M4754">
        <v>0.46</v>
      </c>
    </row>
    <row r="4755" spans="1:13">
      <c r="A4755">
        <v>4754</v>
      </c>
      <c r="B4755" s="1">
        <v>44760.041666666664</v>
      </c>
      <c r="C4755" t="s">
        <v>13</v>
      </c>
      <c r="D4755">
        <f t="shared" si="74"/>
        <v>38</v>
      </c>
      <c r="E4755" t="s">
        <v>20</v>
      </c>
      <c r="F4755" t="s">
        <v>15</v>
      </c>
      <c r="G4755" t="s">
        <v>16</v>
      </c>
      <c r="H4755" t="s">
        <v>27</v>
      </c>
      <c r="I4755" t="s">
        <v>23</v>
      </c>
      <c r="J4755">
        <v>4.7</v>
      </c>
      <c r="K4755">
        <v>12727</v>
      </c>
      <c r="L4755">
        <v>89</v>
      </c>
      <c r="M4755">
        <v>0.33</v>
      </c>
    </row>
    <row r="4756" spans="1:13">
      <c r="A4756">
        <v>4755</v>
      </c>
      <c r="B4756" s="1">
        <v>44760.083333333336</v>
      </c>
      <c r="C4756" t="s">
        <v>19</v>
      </c>
      <c r="D4756">
        <f t="shared" si="74"/>
        <v>60</v>
      </c>
      <c r="E4756" t="s">
        <v>14</v>
      </c>
      <c r="F4756" t="s">
        <v>25</v>
      </c>
      <c r="G4756" t="s">
        <v>32</v>
      </c>
      <c r="H4756" t="s">
        <v>22</v>
      </c>
      <c r="I4756" t="s">
        <v>23</v>
      </c>
      <c r="J4756">
        <v>1.2</v>
      </c>
      <c r="K4756">
        <v>81391</v>
      </c>
      <c r="L4756">
        <v>48</v>
      </c>
      <c r="M4756">
        <v>0.45</v>
      </c>
    </row>
    <row r="4757" spans="1:13">
      <c r="A4757">
        <v>4756</v>
      </c>
      <c r="B4757" s="1">
        <v>44760.125</v>
      </c>
      <c r="C4757" t="s">
        <v>19</v>
      </c>
      <c r="D4757">
        <f t="shared" si="74"/>
        <v>60</v>
      </c>
      <c r="E4757" t="s">
        <v>20</v>
      </c>
      <c r="F4757" t="s">
        <v>34</v>
      </c>
      <c r="G4757" t="s">
        <v>29</v>
      </c>
      <c r="H4757" t="s">
        <v>22</v>
      </c>
      <c r="I4757" t="s">
        <v>18</v>
      </c>
      <c r="J4757">
        <v>2.6</v>
      </c>
      <c r="K4757">
        <v>81809</v>
      </c>
      <c r="L4757">
        <v>88</v>
      </c>
      <c r="M4757">
        <v>0.18</v>
      </c>
    </row>
    <row r="4758" spans="1:13">
      <c r="A4758">
        <v>4757</v>
      </c>
      <c r="B4758" s="1">
        <v>44760.166666666664</v>
      </c>
      <c r="C4758" t="s">
        <v>30</v>
      </c>
      <c r="D4758">
        <f t="shared" si="74"/>
        <v>24</v>
      </c>
      <c r="E4758" t="s">
        <v>20</v>
      </c>
      <c r="F4758" t="s">
        <v>28</v>
      </c>
      <c r="G4758" t="s">
        <v>21</v>
      </c>
      <c r="H4758" t="s">
        <v>31</v>
      </c>
      <c r="I4758" t="s">
        <v>18</v>
      </c>
      <c r="J4758">
        <v>8.6999999999999993</v>
      </c>
      <c r="K4758">
        <v>78963</v>
      </c>
      <c r="L4758">
        <v>54</v>
      </c>
      <c r="M4758">
        <v>0.06</v>
      </c>
    </row>
    <row r="4759" spans="1:13">
      <c r="A4759">
        <v>4758</v>
      </c>
      <c r="B4759" s="1">
        <v>44760.208333333336</v>
      </c>
      <c r="C4759" t="s">
        <v>24</v>
      </c>
      <c r="D4759">
        <f t="shared" si="74"/>
        <v>53</v>
      </c>
      <c r="E4759" t="s">
        <v>14</v>
      </c>
      <c r="F4759" t="s">
        <v>15</v>
      </c>
      <c r="G4759" t="s">
        <v>16</v>
      </c>
      <c r="H4759" t="s">
        <v>27</v>
      </c>
      <c r="I4759" t="s">
        <v>18</v>
      </c>
      <c r="J4759">
        <v>4.7</v>
      </c>
      <c r="K4759">
        <v>78195</v>
      </c>
      <c r="L4759">
        <v>79</v>
      </c>
      <c r="M4759">
        <v>0.28999999999999998</v>
      </c>
    </row>
    <row r="4760" spans="1:13">
      <c r="A4760">
        <v>4759</v>
      </c>
      <c r="B4760" s="1">
        <v>44760.25</v>
      </c>
      <c r="C4760" t="s">
        <v>13</v>
      </c>
      <c r="D4760">
        <f t="shared" si="74"/>
        <v>38</v>
      </c>
      <c r="E4760" t="s">
        <v>14</v>
      </c>
      <c r="F4760" t="s">
        <v>25</v>
      </c>
      <c r="G4760" t="s">
        <v>29</v>
      </c>
      <c r="H4760" t="s">
        <v>17</v>
      </c>
      <c r="I4760" t="s">
        <v>23</v>
      </c>
      <c r="J4760">
        <v>6</v>
      </c>
      <c r="K4760">
        <v>53316</v>
      </c>
      <c r="L4760">
        <v>100</v>
      </c>
      <c r="M4760">
        <v>0.28000000000000003</v>
      </c>
    </row>
    <row r="4761" spans="1:13">
      <c r="A4761">
        <v>4760</v>
      </c>
      <c r="B4761" s="1">
        <v>44760.291666666664</v>
      </c>
      <c r="C4761" t="s">
        <v>19</v>
      </c>
      <c r="D4761">
        <f t="shared" si="74"/>
        <v>60</v>
      </c>
      <c r="E4761" t="s">
        <v>14</v>
      </c>
      <c r="F4761" t="s">
        <v>25</v>
      </c>
      <c r="G4761" t="s">
        <v>29</v>
      </c>
      <c r="H4761" t="s">
        <v>22</v>
      </c>
      <c r="I4761" t="s">
        <v>18</v>
      </c>
      <c r="J4761">
        <v>3.6</v>
      </c>
      <c r="K4761">
        <v>52866</v>
      </c>
      <c r="L4761">
        <v>74</v>
      </c>
      <c r="M4761">
        <v>0.26</v>
      </c>
    </row>
    <row r="4762" spans="1:13">
      <c r="A4762">
        <v>4761</v>
      </c>
      <c r="B4762" s="1">
        <v>44760.333333333336</v>
      </c>
      <c r="C4762" t="s">
        <v>13</v>
      </c>
      <c r="D4762">
        <f t="shared" si="74"/>
        <v>38</v>
      </c>
      <c r="E4762" t="s">
        <v>14</v>
      </c>
      <c r="F4762" t="s">
        <v>28</v>
      </c>
      <c r="G4762" t="s">
        <v>29</v>
      </c>
      <c r="H4762" t="s">
        <v>31</v>
      </c>
      <c r="I4762" t="s">
        <v>23</v>
      </c>
      <c r="J4762">
        <v>2.9</v>
      </c>
      <c r="K4762">
        <v>30407</v>
      </c>
      <c r="L4762">
        <v>77</v>
      </c>
      <c r="M4762">
        <v>0.22</v>
      </c>
    </row>
    <row r="4763" spans="1:13">
      <c r="A4763">
        <v>4762</v>
      </c>
      <c r="B4763" s="1">
        <v>44760.375</v>
      </c>
      <c r="C4763" t="s">
        <v>19</v>
      </c>
      <c r="D4763">
        <f t="shared" si="74"/>
        <v>60</v>
      </c>
      <c r="E4763" t="s">
        <v>14</v>
      </c>
      <c r="F4763" t="s">
        <v>15</v>
      </c>
      <c r="G4763" t="s">
        <v>26</v>
      </c>
      <c r="H4763" t="s">
        <v>17</v>
      </c>
      <c r="I4763" t="s">
        <v>23</v>
      </c>
      <c r="J4763">
        <v>4.0999999999999996</v>
      </c>
      <c r="K4763">
        <v>89961</v>
      </c>
      <c r="L4763">
        <v>71</v>
      </c>
      <c r="M4763">
        <v>0.13</v>
      </c>
    </row>
    <row r="4764" spans="1:13">
      <c r="A4764">
        <v>4763</v>
      </c>
      <c r="B4764" s="1">
        <v>44760.416666666664</v>
      </c>
      <c r="C4764" t="s">
        <v>24</v>
      </c>
      <c r="D4764">
        <f t="shared" si="74"/>
        <v>53</v>
      </c>
      <c r="E4764" t="s">
        <v>14</v>
      </c>
      <c r="F4764" t="s">
        <v>25</v>
      </c>
      <c r="G4764" t="s">
        <v>26</v>
      </c>
      <c r="H4764" t="s">
        <v>31</v>
      </c>
      <c r="I4764" t="s">
        <v>18</v>
      </c>
      <c r="J4764">
        <v>3.5</v>
      </c>
      <c r="K4764">
        <v>45300</v>
      </c>
      <c r="L4764">
        <v>83</v>
      </c>
      <c r="M4764">
        <v>0.23</v>
      </c>
    </row>
    <row r="4765" spans="1:13">
      <c r="A4765">
        <v>4764</v>
      </c>
      <c r="B4765" s="1">
        <v>44760.458333333336</v>
      </c>
      <c r="C4765" t="s">
        <v>30</v>
      </c>
      <c r="D4765">
        <f t="shared" si="74"/>
        <v>24</v>
      </c>
      <c r="E4765" t="s">
        <v>20</v>
      </c>
      <c r="F4765" t="s">
        <v>25</v>
      </c>
      <c r="G4765" t="s">
        <v>21</v>
      </c>
      <c r="H4765" t="s">
        <v>17</v>
      </c>
      <c r="I4765" t="s">
        <v>18</v>
      </c>
      <c r="J4765">
        <v>1</v>
      </c>
      <c r="K4765">
        <v>61798</v>
      </c>
      <c r="L4765">
        <v>79</v>
      </c>
      <c r="M4765">
        <v>0.08</v>
      </c>
    </row>
    <row r="4766" spans="1:13">
      <c r="A4766">
        <v>4765</v>
      </c>
      <c r="B4766" s="1">
        <v>44760.5</v>
      </c>
      <c r="C4766" t="s">
        <v>13</v>
      </c>
      <c r="D4766">
        <f t="shared" si="74"/>
        <v>38</v>
      </c>
      <c r="E4766" t="s">
        <v>20</v>
      </c>
      <c r="F4766" t="s">
        <v>34</v>
      </c>
      <c r="G4766" t="s">
        <v>29</v>
      </c>
      <c r="H4766" t="s">
        <v>31</v>
      </c>
      <c r="I4766" t="s">
        <v>23</v>
      </c>
      <c r="J4766">
        <v>2</v>
      </c>
      <c r="K4766">
        <v>60081</v>
      </c>
      <c r="L4766">
        <v>67</v>
      </c>
      <c r="M4766">
        <v>0.84</v>
      </c>
    </row>
    <row r="4767" spans="1:13">
      <c r="A4767">
        <v>4766</v>
      </c>
      <c r="B4767" s="1">
        <v>44760.541666666664</v>
      </c>
      <c r="C4767" t="s">
        <v>19</v>
      </c>
      <c r="D4767">
        <f t="shared" si="74"/>
        <v>60</v>
      </c>
      <c r="E4767" t="s">
        <v>20</v>
      </c>
      <c r="F4767" t="s">
        <v>25</v>
      </c>
      <c r="G4767" t="s">
        <v>26</v>
      </c>
      <c r="H4767" t="s">
        <v>17</v>
      </c>
      <c r="I4767" t="s">
        <v>18</v>
      </c>
      <c r="J4767">
        <v>5.4</v>
      </c>
      <c r="K4767">
        <v>28192</v>
      </c>
      <c r="L4767">
        <v>74</v>
      </c>
      <c r="M4767">
        <v>0.13</v>
      </c>
    </row>
    <row r="4768" spans="1:13">
      <c r="A4768">
        <v>4767</v>
      </c>
      <c r="B4768" s="1">
        <v>44760.583333333336</v>
      </c>
      <c r="C4768" t="s">
        <v>19</v>
      </c>
      <c r="D4768">
        <f t="shared" si="74"/>
        <v>60</v>
      </c>
      <c r="E4768" t="s">
        <v>20</v>
      </c>
      <c r="F4768" t="s">
        <v>28</v>
      </c>
      <c r="G4768" t="s">
        <v>26</v>
      </c>
      <c r="H4768" t="s">
        <v>27</v>
      </c>
      <c r="I4768" t="s">
        <v>18</v>
      </c>
      <c r="J4768">
        <v>3.2</v>
      </c>
      <c r="K4768">
        <v>20106</v>
      </c>
      <c r="L4768">
        <v>62</v>
      </c>
      <c r="M4768">
        <v>0.17</v>
      </c>
    </row>
    <row r="4769" spans="1:13">
      <c r="A4769">
        <v>4768</v>
      </c>
      <c r="B4769" s="1">
        <v>44760.625</v>
      </c>
      <c r="C4769" t="s">
        <v>30</v>
      </c>
      <c r="D4769">
        <f t="shared" si="74"/>
        <v>24</v>
      </c>
      <c r="E4769" t="s">
        <v>14</v>
      </c>
      <c r="F4769" t="s">
        <v>15</v>
      </c>
      <c r="G4769" t="s">
        <v>26</v>
      </c>
      <c r="H4769" t="s">
        <v>17</v>
      </c>
      <c r="I4769" t="s">
        <v>23</v>
      </c>
      <c r="J4769">
        <v>4.0999999999999996</v>
      </c>
      <c r="K4769">
        <v>55112</v>
      </c>
      <c r="L4769">
        <v>74</v>
      </c>
      <c r="M4769">
        <v>0.34</v>
      </c>
    </row>
    <row r="4770" spans="1:13">
      <c r="A4770">
        <v>4769</v>
      </c>
      <c r="B4770" s="1">
        <v>44760.666666666664</v>
      </c>
      <c r="C4770" t="s">
        <v>24</v>
      </c>
      <c r="D4770">
        <f t="shared" si="74"/>
        <v>53</v>
      </c>
      <c r="E4770" t="s">
        <v>14</v>
      </c>
      <c r="F4770" t="s">
        <v>15</v>
      </c>
      <c r="G4770" t="s">
        <v>21</v>
      </c>
      <c r="H4770" t="s">
        <v>17</v>
      </c>
      <c r="I4770" t="s">
        <v>23</v>
      </c>
      <c r="J4770">
        <v>4.5</v>
      </c>
      <c r="K4770">
        <v>45925</v>
      </c>
      <c r="L4770">
        <v>70</v>
      </c>
      <c r="M4770">
        <v>0.06</v>
      </c>
    </row>
    <row r="4771" spans="1:13">
      <c r="A4771">
        <v>4770</v>
      </c>
      <c r="B4771" s="1">
        <v>44760.708333333336</v>
      </c>
      <c r="C4771" t="s">
        <v>13</v>
      </c>
      <c r="D4771">
        <f t="shared" si="74"/>
        <v>38</v>
      </c>
      <c r="E4771" t="s">
        <v>20</v>
      </c>
      <c r="F4771" t="s">
        <v>34</v>
      </c>
      <c r="G4771" t="s">
        <v>21</v>
      </c>
      <c r="H4771" t="s">
        <v>17</v>
      </c>
      <c r="I4771" t="s">
        <v>18</v>
      </c>
      <c r="J4771">
        <v>4.5999999999999996</v>
      </c>
      <c r="K4771">
        <v>53211</v>
      </c>
      <c r="L4771">
        <v>77</v>
      </c>
      <c r="M4771">
        <v>0.47</v>
      </c>
    </row>
    <row r="4772" spans="1:13">
      <c r="A4772">
        <v>4771</v>
      </c>
      <c r="B4772" s="1">
        <v>44760.75</v>
      </c>
      <c r="C4772" t="s">
        <v>30</v>
      </c>
      <c r="D4772">
        <f t="shared" si="74"/>
        <v>24</v>
      </c>
      <c r="E4772" t="s">
        <v>20</v>
      </c>
      <c r="F4772" t="s">
        <v>15</v>
      </c>
      <c r="G4772" t="s">
        <v>29</v>
      </c>
      <c r="H4772" t="s">
        <v>31</v>
      </c>
      <c r="I4772" t="s">
        <v>23</v>
      </c>
      <c r="J4772">
        <v>6.3</v>
      </c>
      <c r="K4772">
        <v>76308</v>
      </c>
      <c r="L4772">
        <v>66</v>
      </c>
      <c r="M4772">
        <v>0.35</v>
      </c>
    </row>
    <row r="4773" spans="1:13">
      <c r="A4773">
        <v>4772</v>
      </c>
      <c r="B4773" s="1">
        <v>44760.791666666664</v>
      </c>
      <c r="C4773" t="s">
        <v>13</v>
      </c>
      <c r="D4773">
        <f t="shared" si="74"/>
        <v>38</v>
      </c>
      <c r="E4773" t="s">
        <v>20</v>
      </c>
      <c r="F4773" t="s">
        <v>28</v>
      </c>
      <c r="G4773" t="s">
        <v>16</v>
      </c>
      <c r="H4773" t="s">
        <v>22</v>
      </c>
      <c r="I4773" t="s">
        <v>23</v>
      </c>
      <c r="J4773">
        <v>1.8</v>
      </c>
      <c r="K4773">
        <v>59499</v>
      </c>
      <c r="L4773">
        <v>72</v>
      </c>
      <c r="M4773">
        <v>0.71</v>
      </c>
    </row>
    <row r="4774" spans="1:13">
      <c r="A4774">
        <v>4773</v>
      </c>
      <c r="B4774" s="1">
        <v>44760.833333333336</v>
      </c>
      <c r="C4774" t="s">
        <v>30</v>
      </c>
      <c r="D4774">
        <f t="shared" si="74"/>
        <v>24</v>
      </c>
      <c r="E4774" t="s">
        <v>14</v>
      </c>
      <c r="F4774" t="s">
        <v>25</v>
      </c>
      <c r="G4774" t="s">
        <v>29</v>
      </c>
      <c r="H4774" t="s">
        <v>17</v>
      </c>
      <c r="I4774" t="s">
        <v>18</v>
      </c>
      <c r="J4774">
        <v>5.0999999999999996</v>
      </c>
      <c r="K4774">
        <v>70170</v>
      </c>
      <c r="L4774">
        <v>75</v>
      </c>
      <c r="M4774">
        <v>0.16</v>
      </c>
    </row>
    <row r="4775" spans="1:13">
      <c r="A4775">
        <v>4774</v>
      </c>
      <c r="B4775" s="1">
        <v>44760.875</v>
      </c>
      <c r="C4775" t="s">
        <v>24</v>
      </c>
      <c r="D4775">
        <f t="shared" si="74"/>
        <v>53</v>
      </c>
      <c r="E4775" t="s">
        <v>14</v>
      </c>
      <c r="F4775" t="s">
        <v>34</v>
      </c>
      <c r="G4775" t="s">
        <v>26</v>
      </c>
      <c r="H4775" t="s">
        <v>17</v>
      </c>
      <c r="I4775" t="s">
        <v>23</v>
      </c>
      <c r="J4775">
        <v>5.5</v>
      </c>
      <c r="K4775">
        <v>63907</v>
      </c>
      <c r="L4775">
        <v>76</v>
      </c>
      <c r="M4775">
        <v>0.15</v>
      </c>
    </row>
    <row r="4776" spans="1:13">
      <c r="A4776">
        <v>4775</v>
      </c>
      <c r="B4776" s="1">
        <v>44760.916666666664</v>
      </c>
      <c r="C4776" t="s">
        <v>13</v>
      </c>
      <c r="D4776">
        <f t="shared" si="74"/>
        <v>38</v>
      </c>
      <c r="E4776" t="s">
        <v>14</v>
      </c>
      <c r="F4776" t="s">
        <v>15</v>
      </c>
      <c r="G4776" t="s">
        <v>26</v>
      </c>
      <c r="H4776" t="s">
        <v>27</v>
      </c>
      <c r="I4776" t="s">
        <v>23</v>
      </c>
      <c r="J4776">
        <v>6</v>
      </c>
      <c r="K4776">
        <v>48673</v>
      </c>
      <c r="L4776">
        <v>78</v>
      </c>
      <c r="M4776">
        <v>0.09</v>
      </c>
    </row>
    <row r="4777" spans="1:13">
      <c r="A4777">
        <v>4776</v>
      </c>
      <c r="B4777" s="1">
        <v>44760.958333333336</v>
      </c>
      <c r="C4777" t="s">
        <v>24</v>
      </c>
      <c r="D4777">
        <f t="shared" si="74"/>
        <v>53</v>
      </c>
      <c r="E4777" t="s">
        <v>20</v>
      </c>
      <c r="F4777" t="s">
        <v>34</v>
      </c>
      <c r="G4777" t="s">
        <v>32</v>
      </c>
      <c r="H4777" t="s">
        <v>17</v>
      </c>
      <c r="I4777" t="s">
        <v>23</v>
      </c>
      <c r="J4777">
        <v>1.2</v>
      </c>
      <c r="K4777">
        <v>34964</v>
      </c>
      <c r="L4777">
        <v>73</v>
      </c>
      <c r="M4777">
        <v>0.3</v>
      </c>
    </row>
    <row r="4778" spans="1:13">
      <c r="A4778">
        <v>4777</v>
      </c>
      <c r="B4778" s="1">
        <v>44761</v>
      </c>
      <c r="C4778" t="s">
        <v>30</v>
      </c>
      <c r="D4778">
        <f t="shared" si="74"/>
        <v>24</v>
      </c>
      <c r="E4778" t="s">
        <v>20</v>
      </c>
      <c r="F4778" t="s">
        <v>34</v>
      </c>
      <c r="G4778" t="s">
        <v>29</v>
      </c>
      <c r="H4778" t="s">
        <v>27</v>
      </c>
      <c r="I4778" t="s">
        <v>23</v>
      </c>
      <c r="J4778">
        <v>4.5</v>
      </c>
      <c r="K4778">
        <v>60294</v>
      </c>
      <c r="L4778">
        <v>66</v>
      </c>
      <c r="M4778">
        <v>0.28000000000000003</v>
      </c>
    </row>
    <row r="4779" spans="1:13">
      <c r="A4779">
        <v>4778</v>
      </c>
      <c r="B4779" s="1">
        <v>44761.041666666664</v>
      </c>
      <c r="C4779" t="s">
        <v>13</v>
      </c>
      <c r="D4779">
        <f t="shared" si="74"/>
        <v>38</v>
      </c>
      <c r="E4779" t="s">
        <v>14</v>
      </c>
      <c r="F4779" t="s">
        <v>15</v>
      </c>
      <c r="G4779" t="s">
        <v>26</v>
      </c>
      <c r="H4779" t="s">
        <v>17</v>
      </c>
      <c r="I4779" t="s">
        <v>18</v>
      </c>
      <c r="J4779">
        <v>7.4</v>
      </c>
      <c r="K4779">
        <v>56678</v>
      </c>
      <c r="L4779">
        <v>76</v>
      </c>
      <c r="M4779">
        <v>0.08</v>
      </c>
    </row>
    <row r="4780" spans="1:13">
      <c r="A4780">
        <v>4779</v>
      </c>
      <c r="B4780" s="1">
        <v>44761.083333333336</v>
      </c>
      <c r="C4780" t="s">
        <v>30</v>
      </c>
      <c r="D4780">
        <f t="shared" si="74"/>
        <v>24</v>
      </c>
      <c r="E4780" t="s">
        <v>14</v>
      </c>
      <c r="F4780" t="s">
        <v>34</v>
      </c>
      <c r="G4780" t="s">
        <v>26</v>
      </c>
      <c r="H4780" t="s">
        <v>31</v>
      </c>
      <c r="I4780" t="s">
        <v>23</v>
      </c>
      <c r="J4780">
        <v>3.8</v>
      </c>
      <c r="K4780">
        <v>73303</v>
      </c>
      <c r="L4780">
        <v>73</v>
      </c>
      <c r="M4780">
        <v>0.18</v>
      </c>
    </row>
    <row r="4781" spans="1:13">
      <c r="A4781">
        <v>4780</v>
      </c>
      <c r="B4781" s="1">
        <v>44761.125</v>
      </c>
      <c r="C4781" t="s">
        <v>30</v>
      </c>
      <c r="D4781">
        <f t="shared" si="74"/>
        <v>24</v>
      </c>
      <c r="E4781" t="s">
        <v>20</v>
      </c>
      <c r="F4781" t="s">
        <v>15</v>
      </c>
      <c r="G4781" t="s">
        <v>16</v>
      </c>
      <c r="H4781" t="s">
        <v>22</v>
      </c>
      <c r="I4781" t="s">
        <v>23</v>
      </c>
      <c r="J4781">
        <v>5</v>
      </c>
      <c r="K4781">
        <v>51982</v>
      </c>
      <c r="L4781">
        <v>87</v>
      </c>
      <c r="M4781">
        <v>0.23</v>
      </c>
    </row>
    <row r="4782" spans="1:13">
      <c r="A4782">
        <v>4781</v>
      </c>
      <c r="B4782" s="1">
        <v>44761.166666666664</v>
      </c>
      <c r="C4782" t="s">
        <v>30</v>
      </c>
      <c r="D4782">
        <f t="shared" si="74"/>
        <v>24</v>
      </c>
      <c r="E4782" t="s">
        <v>20</v>
      </c>
      <c r="F4782" t="s">
        <v>28</v>
      </c>
      <c r="G4782" t="s">
        <v>32</v>
      </c>
      <c r="H4782" t="s">
        <v>22</v>
      </c>
      <c r="I4782" t="s">
        <v>18</v>
      </c>
      <c r="J4782">
        <v>5.6</v>
      </c>
      <c r="K4782">
        <v>49053</v>
      </c>
      <c r="L4782">
        <v>89</v>
      </c>
      <c r="M4782">
        <v>0.55000000000000004</v>
      </c>
    </row>
    <row r="4783" spans="1:13">
      <c r="A4783">
        <v>4782</v>
      </c>
      <c r="B4783" s="1">
        <v>44761.208333333336</v>
      </c>
      <c r="C4783" t="s">
        <v>30</v>
      </c>
      <c r="D4783">
        <f t="shared" si="74"/>
        <v>24</v>
      </c>
      <c r="E4783" t="s">
        <v>14</v>
      </c>
      <c r="F4783" t="s">
        <v>15</v>
      </c>
      <c r="G4783" t="s">
        <v>29</v>
      </c>
      <c r="H4783" t="s">
        <v>22</v>
      </c>
      <c r="I4783" t="s">
        <v>18</v>
      </c>
      <c r="J4783">
        <v>1.9</v>
      </c>
      <c r="K4783">
        <v>50410</v>
      </c>
      <c r="L4783">
        <v>59</v>
      </c>
      <c r="M4783">
        <v>0.46</v>
      </c>
    </row>
    <row r="4784" spans="1:13">
      <c r="A4784">
        <v>4783</v>
      </c>
      <c r="B4784" s="1">
        <v>44761.25</v>
      </c>
      <c r="C4784" t="s">
        <v>13</v>
      </c>
      <c r="D4784">
        <f t="shared" si="74"/>
        <v>38</v>
      </c>
      <c r="E4784" t="s">
        <v>20</v>
      </c>
      <c r="F4784" t="s">
        <v>25</v>
      </c>
      <c r="G4784" t="s">
        <v>21</v>
      </c>
      <c r="H4784" t="s">
        <v>31</v>
      </c>
      <c r="I4784" t="s">
        <v>23</v>
      </c>
      <c r="J4784">
        <v>7.7</v>
      </c>
      <c r="K4784">
        <v>36625</v>
      </c>
      <c r="L4784">
        <v>82</v>
      </c>
      <c r="M4784">
        <v>0.14000000000000001</v>
      </c>
    </row>
    <row r="4785" spans="1:13">
      <c r="A4785">
        <v>4784</v>
      </c>
      <c r="B4785" s="1">
        <v>44761.291666666664</v>
      </c>
      <c r="C4785" t="s">
        <v>13</v>
      </c>
      <c r="D4785">
        <f t="shared" si="74"/>
        <v>38</v>
      </c>
      <c r="E4785" t="s">
        <v>14</v>
      </c>
      <c r="F4785" t="s">
        <v>15</v>
      </c>
      <c r="G4785" t="s">
        <v>29</v>
      </c>
      <c r="H4785" t="s">
        <v>27</v>
      </c>
      <c r="I4785" t="s">
        <v>18</v>
      </c>
      <c r="J4785">
        <v>5</v>
      </c>
      <c r="K4785">
        <v>83938</v>
      </c>
      <c r="L4785">
        <v>85</v>
      </c>
      <c r="M4785">
        <v>0.2</v>
      </c>
    </row>
    <row r="4786" spans="1:13">
      <c r="A4786">
        <v>4785</v>
      </c>
      <c r="B4786" s="1">
        <v>44761.333333333336</v>
      </c>
      <c r="C4786" t="s">
        <v>13</v>
      </c>
      <c r="D4786">
        <f t="shared" si="74"/>
        <v>38</v>
      </c>
      <c r="E4786" t="s">
        <v>14</v>
      </c>
      <c r="F4786" t="s">
        <v>25</v>
      </c>
      <c r="G4786" t="s">
        <v>29</v>
      </c>
      <c r="H4786" t="s">
        <v>22</v>
      </c>
      <c r="I4786" t="s">
        <v>23</v>
      </c>
      <c r="J4786">
        <v>5</v>
      </c>
      <c r="K4786">
        <v>77793</v>
      </c>
      <c r="L4786">
        <v>59</v>
      </c>
      <c r="M4786">
        <v>0.28999999999999998</v>
      </c>
    </row>
    <row r="4787" spans="1:13">
      <c r="A4787">
        <v>4786</v>
      </c>
      <c r="B4787" s="1">
        <v>44761.375</v>
      </c>
      <c r="C4787" t="s">
        <v>13</v>
      </c>
      <c r="D4787">
        <f t="shared" si="74"/>
        <v>38</v>
      </c>
      <c r="E4787" t="s">
        <v>20</v>
      </c>
      <c r="F4787" t="s">
        <v>34</v>
      </c>
      <c r="G4787" t="s">
        <v>16</v>
      </c>
      <c r="H4787" t="s">
        <v>31</v>
      </c>
      <c r="I4787" t="s">
        <v>23</v>
      </c>
      <c r="J4787">
        <v>0.7</v>
      </c>
      <c r="K4787">
        <v>30739</v>
      </c>
      <c r="L4787">
        <v>82</v>
      </c>
      <c r="M4787">
        <v>0.19</v>
      </c>
    </row>
    <row r="4788" spans="1:13">
      <c r="A4788">
        <v>4787</v>
      </c>
      <c r="B4788" s="1">
        <v>44761.416666666664</v>
      </c>
      <c r="C4788" t="s">
        <v>19</v>
      </c>
      <c r="D4788">
        <f t="shared" si="74"/>
        <v>60</v>
      </c>
      <c r="E4788" t="s">
        <v>20</v>
      </c>
      <c r="F4788" t="s">
        <v>15</v>
      </c>
      <c r="G4788" t="s">
        <v>29</v>
      </c>
      <c r="H4788" t="s">
        <v>31</v>
      </c>
      <c r="I4788" t="s">
        <v>23</v>
      </c>
      <c r="J4788">
        <v>5.6</v>
      </c>
      <c r="K4788">
        <v>71079</v>
      </c>
      <c r="L4788">
        <v>86</v>
      </c>
      <c r="M4788">
        <v>0.27</v>
      </c>
    </row>
    <row r="4789" spans="1:13">
      <c r="A4789">
        <v>4788</v>
      </c>
      <c r="B4789" s="1">
        <v>44761.458333333336</v>
      </c>
      <c r="C4789" t="s">
        <v>19</v>
      </c>
      <c r="D4789">
        <f t="shared" si="74"/>
        <v>60</v>
      </c>
      <c r="E4789" t="s">
        <v>20</v>
      </c>
      <c r="F4789" t="s">
        <v>25</v>
      </c>
      <c r="G4789" t="s">
        <v>16</v>
      </c>
      <c r="H4789" t="s">
        <v>17</v>
      </c>
      <c r="I4789" t="s">
        <v>23</v>
      </c>
      <c r="J4789">
        <v>5</v>
      </c>
      <c r="K4789">
        <v>18100</v>
      </c>
      <c r="L4789">
        <v>64</v>
      </c>
      <c r="M4789">
        <v>0.23</v>
      </c>
    </row>
    <row r="4790" spans="1:13">
      <c r="A4790">
        <v>4789</v>
      </c>
      <c r="B4790" s="1">
        <v>44761.5</v>
      </c>
      <c r="C4790" t="s">
        <v>13</v>
      </c>
      <c r="D4790">
        <f t="shared" si="74"/>
        <v>38</v>
      </c>
      <c r="E4790" t="s">
        <v>14</v>
      </c>
      <c r="F4790" t="s">
        <v>15</v>
      </c>
      <c r="G4790" t="s">
        <v>16</v>
      </c>
      <c r="H4790" t="s">
        <v>27</v>
      </c>
      <c r="I4790" t="s">
        <v>23</v>
      </c>
      <c r="J4790">
        <v>7.2</v>
      </c>
      <c r="K4790">
        <v>74706</v>
      </c>
      <c r="L4790">
        <v>72</v>
      </c>
      <c r="M4790">
        <v>0.45</v>
      </c>
    </row>
    <row r="4791" spans="1:13">
      <c r="A4791">
        <v>4790</v>
      </c>
      <c r="B4791" s="1">
        <v>44761.541666666664</v>
      </c>
      <c r="C4791" t="s">
        <v>13</v>
      </c>
      <c r="D4791">
        <f t="shared" si="74"/>
        <v>38</v>
      </c>
      <c r="E4791" t="s">
        <v>20</v>
      </c>
      <c r="F4791" t="s">
        <v>15</v>
      </c>
      <c r="G4791" t="s">
        <v>26</v>
      </c>
      <c r="H4791" t="s">
        <v>31</v>
      </c>
      <c r="I4791" t="s">
        <v>23</v>
      </c>
      <c r="J4791">
        <v>3.4</v>
      </c>
      <c r="K4791">
        <v>41073</v>
      </c>
      <c r="L4791">
        <v>77</v>
      </c>
      <c r="M4791">
        <v>0.4</v>
      </c>
    </row>
    <row r="4792" spans="1:13">
      <c r="A4792">
        <v>4791</v>
      </c>
      <c r="B4792" s="1">
        <v>44761.583333333336</v>
      </c>
      <c r="C4792" t="s">
        <v>30</v>
      </c>
      <c r="D4792">
        <f t="shared" si="74"/>
        <v>24</v>
      </c>
      <c r="E4792" t="s">
        <v>20</v>
      </c>
      <c r="F4792" t="s">
        <v>15</v>
      </c>
      <c r="G4792" t="s">
        <v>21</v>
      </c>
      <c r="H4792" t="s">
        <v>27</v>
      </c>
      <c r="I4792" t="s">
        <v>23</v>
      </c>
      <c r="J4792">
        <v>2</v>
      </c>
      <c r="K4792">
        <v>62198</v>
      </c>
      <c r="L4792">
        <v>82</v>
      </c>
      <c r="M4792">
        <v>0.17</v>
      </c>
    </row>
    <row r="4793" spans="1:13">
      <c r="A4793">
        <v>4792</v>
      </c>
      <c r="B4793" s="1">
        <v>44761.625</v>
      </c>
      <c r="C4793" t="s">
        <v>19</v>
      </c>
      <c r="D4793">
        <f t="shared" si="74"/>
        <v>60</v>
      </c>
      <c r="E4793" t="s">
        <v>14</v>
      </c>
      <c r="F4793" t="s">
        <v>28</v>
      </c>
      <c r="G4793" t="s">
        <v>16</v>
      </c>
      <c r="H4793" t="s">
        <v>22</v>
      </c>
      <c r="I4793" t="s">
        <v>23</v>
      </c>
      <c r="J4793">
        <v>2.6</v>
      </c>
      <c r="K4793">
        <v>16410</v>
      </c>
      <c r="L4793">
        <v>63</v>
      </c>
      <c r="M4793">
        <v>0.11</v>
      </c>
    </row>
    <row r="4794" spans="1:13">
      <c r="A4794">
        <v>4793</v>
      </c>
      <c r="B4794" s="1">
        <v>44761.666666666664</v>
      </c>
      <c r="C4794" t="s">
        <v>30</v>
      </c>
      <c r="D4794">
        <f t="shared" si="74"/>
        <v>24</v>
      </c>
      <c r="E4794" t="s">
        <v>14</v>
      </c>
      <c r="F4794" t="s">
        <v>25</v>
      </c>
      <c r="G4794" t="s">
        <v>32</v>
      </c>
      <c r="H4794" t="s">
        <v>22</v>
      </c>
      <c r="I4794" t="s">
        <v>23</v>
      </c>
      <c r="J4794">
        <v>3</v>
      </c>
      <c r="K4794">
        <v>31026</v>
      </c>
      <c r="L4794">
        <v>89</v>
      </c>
      <c r="M4794">
        <v>0.55000000000000004</v>
      </c>
    </row>
    <row r="4795" spans="1:13">
      <c r="A4795">
        <v>4794</v>
      </c>
      <c r="B4795" s="1">
        <v>44761.708333333336</v>
      </c>
      <c r="C4795" t="s">
        <v>13</v>
      </c>
      <c r="D4795">
        <f t="shared" si="74"/>
        <v>38</v>
      </c>
      <c r="E4795" t="s">
        <v>20</v>
      </c>
      <c r="F4795" t="s">
        <v>28</v>
      </c>
      <c r="G4795" t="s">
        <v>32</v>
      </c>
      <c r="H4795" t="s">
        <v>22</v>
      </c>
      <c r="I4795" t="s">
        <v>23</v>
      </c>
      <c r="J4795">
        <v>1.8</v>
      </c>
      <c r="K4795">
        <v>64374</v>
      </c>
      <c r="L4795">
        <v>51</v>
      </c>
      <c r="M4795">
        <v>0.23</v>
      </c>
    </row>
    <row r="4796" spans="1:13">
      <c r="A4796">
        <v>4795</v>
      </c>
      <c r="B4796" s="1">
        <v>44761.75</v>
      </c>
      <c r="C4796" t="s">
        <v>13</v>
      </c>
      <c r="D4796">
        <f t="shared" si="74"/>
        <v>38</v>
      </c>
      <c r="E4796" t="s">
        <v>14</v>
      </c>
      <c r="F4796" t="s">
        <v>28</v>
      </c>
      <c r="G4796" t="s">
        <v>21</v>
      </c>
      <c r="H4796" t="s">
        <v>17</v>
      </c>
      <c r="I4796" t="s">
        <v>23</v>
      </c>
      <c r="J4796">
        <v>6.6</v>
      </c>
      <c r="K4796">
        <v>40982</v>
      </c>
      <c r="L4796">
        <v>91</v>
      </c>
      <c r="M4796">
        <v>0.33</v>
      </c>
    </row>
    <row r="4797" spans="1:13">
      <c r="A4797">
        <v>4796</v>
      </c>
      <c r="B4797" s="1">
        <v>44761.791666666664</v>
      </c>
      <c r="C4797" t="s">
        <v>13</v>
      </c>
      <c r="D4797">
        <f t="shared" si="74"/>
        <v>38</v>
      </c>
      <c r="E4797" t="s">
        <v>14</v>
      </c>
      <c r="F4797" t="s">
        <v>25</v>
      </c>
      <c r="G4797" t="s">
        <v>16</v>
      </c>
      <c r="H4797" t="s">
        <v>17</v>
      </c>
      <c r="I4797" t="s">
        <v>23</v>
      </c>
      <c r="J4797">
        <v>6.7</v>
      </c>
      <c r="K4797">
        <v>38201</v>
      </c>
      <c r="L4797">
        <v>82</v>
      </c>
      <c r="M4797">
        <v>0.23</v>
      </c>
    </row>
    <row r="4798" spans="1:13">
      <c r="A4798">
        <v>4797</v>
      </c>
      <c r="B4798" s="1">
        <v>44761.833333333336</v>
      </c>
      <c r="C4798" t="s">
        <v>30</v>
      </c>
      <c r="D4798">
        <f t="shared" si="74"/>
        <v>24</v>
      </c>
      <c r="E4798" t="s">
        <v>14</v>
      </c>
      <c r="F4798" t="s">
        <v>15</v>
      </c>
      <c r="G4798" t="s">
        <v>21</v>
      </c>
      <c r="H4798" t="s">
        <v>27</v>
      </c>
      <c r="I4798" t="s">
        <v>23</v>
      </c>
      <c r="J4798">
        <v>3.6</v>
      </c>
      <c r="K4798">
        <v>82917</v>
      </c>
      <c r="L4798">
        <v>68</v>
      </c>
      <c r="M4798">
        <v>0.17</v>
      </c>
    </row>
    <row r="4799" spans="1:13">
      <c r="A4799">
        <v>4798</v>
      </c>
      <c r="B4799" s="1">
        <v>44761.875</v>
      </c>
      <c r="C4799" t="s">
        <v>24</v>
      </c>
      <c r="D4799">
        <f t="shared" si="74"/>
        <v>53</v>
      </c>
      <c r="E4799" t="s">
        <v>20</v>
      </c>
      <c r="F4799" t="s">
        <v>28</v>
      </c>
      <c r="G4799" t="s">
        <v>26</v>
      </c>
      <c r="H4799" t="s">
        <v>27</v>
      </c>
      <c r="I4799" t="s">
        <v>23</v>
      </c>
      <c r="J4799">
        <v>3.2</v>
      </c>
      <c r="K4799">
        <v>99219</v>
      </c>
      <c r="L4799">
        <v>85</v>
      </c>
      <c r="M4799">
        <v>0.33</v>
      </c>
    </row>
    <row r="4800" spans="1:13">
      <c r="A4800">
        <v>4799</v>
      </c>
      <c r="B4800" s="1">
        <v>44761.916666666664</v>
      </c>
      <c r="C4800" t="s">
        <v>30</v>
      </c>
      <c r="D4800">
        <f t="shared" si="74"/>
        <v>24</v>
      </c>
      <c r="E4800" t="s">
        <v>20</v>
      </c>
      <c r="F4800" t="s">
        <v>28</v>
      </c>
      <c r="G4800" t="s">
        <v>32</v>
      </c>
      <c r="H4800" t="s">
        <v>17</v>
      </c>
      <c r="I4800" t="s">
        <v>23</v>
      </c>
      <c r="J4800">
        <v>0.4</v>
      </c>
      <c r="K4800">
        <v>73740</v>
      </c>
      <c r="L4800">
        <v>62</v>
      </c>
      <c r="M4800">
        <v>0.27</v>
      </c>
    </row>
    <row r="4801" spans="1:13">
      <c r="A4801">
        <v>4800</v>
      </c>
      <c r="B4801" s="1">
        <v>44761.958333333336</v>
      </c>
      <c r="C4801" t="s">
        <v>24</v>
      </c>
      <c r="D4801">
        <f t="shared" si="74"/>
        <v>53</v>
      </c>
      <c r="E4801" t="s">
        <v>14</v>
      </c>
      <c r="F4801" t="s">
        <v>28</v>
      </c>
      <c r="G4801" t="s">
        <v>29</v>
      </c>
      <c r="H4801" t="s">
        <v>31</v>
      </c>
      <c r="I4801" t="s">
        <v>23</v>
      </c>
      <c r="J4801">
        <v>5.4</v>
      </c>
      <c r="K4801">
        <v>33162</v>
      </c>
      <c r="L4801">
        <v>76</v>
      </c>
      <c r="M4801">
        <v>0.28999999999999998</v>
      </c>
    </row>
    <row r="4802" spans="1:13">
      <c r="A4802">
        <v>4801</v>
      </c>
      <c r="B4802" s="1">
        <v>44762</v>
      </c>
      <c r="C4802" t="s">
        <v>30</v>
      </c>
      <c r="D4802">
        <f t="shared" si="74"/>
        <v>24</v>
      </c>
      <c r="E4802" t="s">
        <v>14</v>
      </c>
      <c r="F4802" t="s">
        <v>15</v>
      </c>
      <c r="G4802" t="s">
        <v>32</v>
      </c>
      <c r="H4802" t="s">
        <v>27</v>
      </c>
      <c r="I4802" t="s">
        <v>18</v>
      </c>
      <c r="J4802">
        <v>7.3</v>
      </c>
      <c r="K4802">
        <v>90270</v>
      </c>
      <c r="L4802">
        <v>78</v>
      </c>
      <c r="M4802">
        <v>0.33</v>
      </c>
    </row>
    <row r="4803" spans="1:13">
      <c r="A4803">
        <v>4802</v>
      </c>
      <c r="B4803" s="1">
        <v>44762.041666666664</v>
      </c>
      <c r="C4803" t="s">
        <v>30</v>
      </c>
      <c r="D4803">
        <f t="shared" ref="D4803:D4866" si="75">IFERROR((LEFT(C4803, FIND("-", C4803)-1) + MID(C4803, FIND("-", C4803)+1, 10))/2, SUBSTITUTE(C4803, "+", "")*1)</f>
        <v>24</v>
      </c>
      <c r="E4803" t="s">
        <v>14</v>
      </c>
      <c r="F4803" t="s">
        <v>28</v>
      </c>
      <c r="G4803" t="s">
        <v>16</v>
      </c>
      <c r="H4803" t="s">
        <v>27</v>
      </c>
      <c r="I4803" t="s">
        <v>18</v>
      </c>
      <c r="J4803">
        <v>2.7</v>
      </c>
      <c r="K4803">
        <v>23771</v>
      </c>
      <c r="L4803">
        <v>78</v>
      </c>
      <c r="M4803">
        <v>0.11</v>
      </c>
    </row>
    <row r="4804" spans="1:13">
      <c r="A4804">
        <v>4803</v>
      </c>
      <c r="B4804" s="1">
        <v>44762.083333333336</v>
      </c>
      <c r="C4804" t="s">
        <v>19</v>
      </c>
      <c r="D4804">
        <f t="shared" si="75"/>
        <v>60</v>
      </c>
      <c r="E4804" t="s">
        <v>20</v>
      </c>
      <c r="F4804" t="s">
        <v>34</v>
      </c>
      <c r="G4804" t="s">
        <v>21</v>
      </c>
      <c r="H4804" t="s">
        <v>22</v>
      </c>
      <c r="I4804" t="s">
        <v>18</v>
      </c>
      <c r="J4804">
        <v>3.8</v>
      </c>
      <c r="K4804">
        <v>48910</v>
      </c>
      <c r="L4804">
        <v>65</v>
      </c>
      <c r="M4804">
        <v>0.13</v>
      </c>
    </row>
    <row r="4805" spans="1:13">
      <c r="A4805">
        <v>4804</v>
      </c>
      <c r="B4805" s="1">
        <v>44762.125</v>
      </c>
      <c r="C4805" t="s">
        <v>30</v>
      </c>
      <c r="D4805">
        <f t="shared" si="75"/>
        <v>24</v>
      </c>
      <c r="E4805" t="s">
        <v>14</v>
      </c>
      <c r="F4805" t="s">
        <v>25</v>
      </c>
      <c r="G4805" t="s">
        <v>32</v>
      </c>
      <c r="H4805" t="s">
        <v>27</v>
      </c>
      <c r="I4805" t="s">
        <v>23</v>
      </c>
      <c r="J4805">
        <v>4.9000000000000004</v>
      </c>
      <c r="K4805">
        <v>56096</v>
      </c>
      <c r="L4805">
        <v>69</v>
      </c>
      <c r="M4805">
        <v>0.28000000000000003</v>
      </c>
    </row>
    <row r="4806" spans="1:13">
      <c r="A4806">
        <v>4805</v>
      </c>
      <c r="B4806" s="1">
        <v>44762.166666666664</v>
      </c>
      <c r="C4806" t="s">
        <v>24</v>
      </c>
      <c r="D4806">
        <f t="shared" si="75"/>
        <v>53</v>
      </c>
      <c r="E4806" t="s">
        <v>14</v>
      </c>
      <c r="F4806" t="s">
        <v>34</v>
      </c>
      <c r="G4806" t="s">
        <v>29</v>
      </c>
      <c r="H4806" t="s">
        <v>27</v>
      </c>
      <c r="I4806" t="s">
        <v>23</v>
      </c>
      <c r="J4806">
        <v>7.4</v>
      </c>
      <c r="K4806">
        <v>93481</v>
      </c>
      <c r="L4806">
        <v>77</v>
      </c>
      <c r="M4806">
        <v>0.39</v>
      </c>
    </row>
    <row r="4807" spans="1:13">
      <c r="A4807">
        <v>4806</v>
      </c>
      <c r="B4807" s="1">
        <v>44762.208333333336</v>
      </c>
      <c r="C4807" t="s">
        <v>13</v>
      </c>
      <c r="D4807">
        <f t="shared" si="75"/>
        <v>38</v>
      </c>
      <c r="E4807" t="s">
        <v>20</v>
      </c>
      <c r="F4807" t="s">
        <v>15</v>
      </c>
      <c r="G4807" t="s">
        <v>29</v>
      </c>
      <c r="H4807" t="s">
        <v>31</v>
      </c>
      <c r="I4807" t="s">
        <v>23</v>
      </c>
      <c r="J4807">
        <v>4.4000000000000004</v>
      </c>
      <c r="K4807">
        <v>73253</v>
      </c>
      <c r="L4807">
        <v>66</v>
      </c>
      <c r="M4807">
        <v>0.22</v>
      </c>
    </row>
    <row r="4808" spans="1:13">
      <c r="A4808">
        <v>4807</v>
      </c>
      <c r="B4808" s="1">
        <v>44762.25</v>
      </c>
      <c r="C4808" t="s">
        <v>30</v>
      </c>
      <c r="D4808">
        <f t="shared" si="75"/>
        <v>24</v>
      </c>
      <c r="E4808" t="s">
        <v>14</v>
      </c>
      <c r="F4808" t="s">
        <v>28</v>
      </c>
      <c r="G4808" t="s">
        <v>21</v>
      </c>
      <c r="H4808" t="s">
        <v>27</v>
      </c>
      <c r="I4808" t="s">
        <v>18</v>
      </c>
      <c r="J4808">
        <v>4.4000000000000004</v>
      </c>
      <c r="K4808">
        <v>45725</v>
      </c>
      <c r="L4808">
        <v>78</v>
      </c>
      <c r="M4808">
        <v>0.26</v>
      </c>
    </row>
    <row r="4809" spans="1:13">
      <c r="A4809">
        <v>4808</v>
      </c>
      <c r="B4809" s="1">
        <v>44762.291666666664</v>
      </c>
      <c r="C4809" t="s">
        <v>19</v>
      </c>
      <c r="D4809">
        <f t="shared" si="75"/>
        <v>60</v>
      </c>
      <c r="E4809" t="s">
        <v>20</v>
      </c>
      <c r="F4809" t="s">
        <v>25</v>
      </c>
      <c r="G4809" t="s">
        <v>21</v>
      </c>
      <c r="H4809" t="s">
        <v>31</v>
      </c>
      <c r="I4809" t="s">
        <v>23</v>
      </c>
      <c r="J4809">
        <v>4.4000000000000004</v>
      </c>
      <c r="K4809">
        <v>36101</v>
      </c>
      <c r="L4809">
        <v>68</v>
      </c>
      <c r="M4809">
        <v>0.14000000000000001</v>
      </c>
    </row>
    <row r="4810" spans="1:13">
      <c r="A4810">
        <v>4809</v>
      </c>
      <c r="B4810" s="1">
        <v>44762.333333333336</v>
      </c>
      <c r="C4810" t="s">
        <v>30</v>
      </c>
      <c r="D4810">
        <f t="shared" si="75"/>
        <v>24</v>
      </c>
      <c r="E4810" t="s">
        <v>20</v>
      </c>
      <c r="F4810" t="s">
        <v>28</v>
      </c>
      <c r="G4810" t="s">
        <v>32</v>
      </c>
      <c r="H4810" t="s">
        <v>22</v>
      </c>
      <c r="I4810" t="s">
        <v>23</v>
      </c>
      <c r="J4810">
        <v>1.1000000000000001</v>
      </c>
      <c r="K4810">
        <v>75044</v>
      </c>
      <c r="L4810">
        <v>87</v>
      </c>
      <c r="M4810">
        <v>0.18</v>
      </c>
    </row>
    <row r="4811" spans="1:13">
      <c r="A4811">
        <v>4810</v>
      </c>
      <c r="B4811" s="1">
        <v>44762.375</v>
      </c>
      <c r="C4811" t="s">
        <v>19</v>
      </c>
      <c r="D4811">
        <f t="shared" si="75"/>
        <v>60</v>
      </c>
      <c r="E4811" t="s">
        <v>20</v>
      </c>
      <c r="F4811" t="s">
        <v>15</v>
      </c>
      <c r="G4811" t="s">
        <v>16</v>
      </c>
      <c r="H4811" t="s">
        <v>17</v>
      </c>
      <c r="I4811" t="s">
        <v>23</v>
      </c>
      <c r="J4811">
        <v>1.1000000000000001</v>
      </c>
      <c r="K4811">
        <v>44333</v>
      </c>
      <c r="L4811">
        <v>94</v>
      </c>
      <c r="M4811">
        <v>0.18</v>
      </c>
    </row>
    <row r="4812" spans="1:13">
      <c r="A4812">
        <v>4811</v>
      </c>
      <c r="B4812" s="1">
        <v>44762.416666666664</v>
      </c>
      <c r="C4812" t="s">
        <v>30</v>
      </c>
      <c r="D4812">
        <f t="shared" si="75"/>
        <v>24</v>
      </c>
      <c r="E4812" t="s">
        <v>14</v>
      </c>
      <c r="F4812" t="s">
        <v>25</v>
      </c>
      <c r="G4812" t="s">
        <v>26</v>
      </c>
      <c r="H4812" t="s">
        <v>22</v>
      </c>
      <c r="I4812" t="s">
        <v>18</v>
      </c>
      <c r="J4812">
        <v>2.4</v>
      </c>
      <c r="K4812">
        <v>59335</v>
      </c>
      <c r="L4812">
        <v>71</v>
      </c>
      <c r="M4812">
        <v>0.3</v>
      </c>
    </row>
    <row r="4813" spans="1:13">
      <c r="A4813">
        <v>4812</v>
      </c>
      <c r="B4813" s="1">
        <v>44762.458333333336</v>
      </c>
      <c r="C4813" t="s">
        <v>19</v>
      </c>
      <c r="D4813">
        <f t="shared" si="75"/>
        <v>60</v>
      </c>
      <c r="E4813" t="s">
        <v>14</v>
      </c>
      <c r="F4813" t="s">
        <v>34</v>
      </c>
      <c r="G4813" t="s">
        <v>29</v>
      </c>
      <c r="H4813" t="s">
        <v>31</v>
      </c>
      <c r="I4813" t="s">
        <v>23</v>
      </c>
      <c r="J4813">
        <v>6</v>
      </c>
      <c r="K4813">
        <v>27604</v>
      </c>
      <c r="L4813">
        <v>86</v>
      </c>
      <c r="M4813">
        <v>0.33</v>
      </c>
    </row>
    <row r="4814" spans="1:13">
      <c r="A4814">
        <v>4813</v>
      </c>
      <c r="B4814" s="1">
        <v>44762.5</v>
      </c>
      <c r="C4814" t="s">
        <v>30</v>
      </c>
      <c r="D4814">
        <f t="shared" si="75"/>
        <v>24</v>
      </c>
      <c r="E4814" t="s">
        <v>20</v>
      </c>
      <c r="F4814" t="s">
        <v>25</v>
      </c>
      <c r="G4814" t="s">
        <v>21</v>
      </c>
      <c r="H4814" t="s">
        <v>31</v>
      </c>
      <c r="I4814" t="s">
        <v>23</v>
      </c>
      <c r="J4814">
        <v>3.3</v>
      </c>
      <c r="K4814">
        <v>66385</v>
      </c>
      <c r="L4814">
        <v>72</v>
      </c>
      <c r="M4814">
        <v>0.59</v>
      </c>
    </row>
    <row r="4815" spans="1:13">
      <c r="A4815">
        <v>4814</v>
      </c>
      <c r="B4815" s="1">
        <v>44762.541666666664</v>
      </c>
      <c r="C4815" t="s">
        <v>13</v>
      </c>
      <c r="D4815">
        <f t="shared" si="75"/>
        <v>38</v>
      </c>
      <c r="E4815" t="s">
        <v>14</v>
      </c>
      <c r="F4815" t="s">
        <v>28</v>
      </c>
      <c r="G4815" t="s">
        <v>26</v>
      </c>
      <c r="H4815" t="s">
        <v>27</v>
      </c>
      <c r="I4815" t="s">
        <v>18</v>
      </c>
      <c r="J4815">
        <v>2.9</v>
      </c>
      <c r="K4815">
        <v>64774</v>
      </c>
      <c r="L4815">
        <v>64</v>
      </c>
      <c r="M4815">
        <v>0.33</v>
      </c>
    </row>
    <row r="4816" spans="1:13">
      <c r="A4816">
        <v>4815</v>
      </c>
      <c r="B4816" s="1">
        <v>44762.583333333336</v>
      </c>
      <c r="C4816" t="s">
        <v>24</v>
      </c>
      <c r="D4816">
        <f t="shared" si="75"/>
        <v>53</v>
      </c>
      <c r="E4816" t="s">
        <v>20</v>
      </c>
      <c r="F4816" t="s">
        <v>25</v>
      </c>
      <c r="G4816" t="s">
        <v>26</v>
      </c>
      <c r="H4816" t="s">
        <v>27</v>
      </c>
      <c r="I4816" t="s">
        <v>23</v>
      </c>
      <c r="J4816">
        <v>2.9</v>
      </c>
      <c r="K4816">
        <v>30168</v>
      </c>
      <c r="L4816">
        <v>70</v>
      </c>
      <c r="M4816">
        <v>0.6</v>
      </c>
    </row>
    <row r="4817" spans="1:13">
      <c r="A4817">
        <v>4816</v>
      </c>
      <c r="B4817" s="1">
        <v>44762.625</v>
      </c>
      <c r="C4817" t="s">
        <v>19</v>
      </c>
      <c r="D4817">
        <f t="shared" si="75"/>
        <v>60</v>
      </c>
      <c r="E4817" t="s">
        <v>14</v>
      </c>
      <c r="F4817" t="s">
        <v>15</v>
      </c>
      <c r="G4817" t="s">
        <v>26</v>
      </c>
      <c r="H4817" t="s">
        <v>17</v>
      </c>
      <c r="I4817" t="s">
        <v>23</v>
      </c>
      <c r="J4817">
        <v>3.7</v>
      </c>
      <c r="K4817">
        <v>75632</v>
      </c>
      <c r="L4817">
        <v>76</v>
      </c>
      <c r="M4817">
        <v>0.23</v>
      </c>
    </row>
    <row r="4818" spans="1:13">
      <c r="A4818">
        <v>4817</v>
      </c>
      <c r="B4818" s="1">
        <v>44762.666666666664</v>
      </c>
      <c r="C4818" t="s">
        <v>19</v>
      </c>
      <c r="D4818">
        <f t="shared" si="75"/>
        <v>60</v>
      </c>
      <c r="E4818" t="s">
        <v>20</v>
      </c>
      <c r="F4818" t="s">
        <v>15</v>
      </c>
      <c r="G4818" t="s">
        <v>16</v>
      </c>
      <c r="H4818" t="s">
        <v>31</v>
      </c>
      <c r="I4818" t="s">
        <v>23</v>
      </c>
      <c r="J4818">
        <v>7.4</v>
      </c>
      <c r="K4818">
        <v>66095</v>
      </c>
      <c r="L4818">
        <v>54</v>
      </c>
      <c r="M4818">
        <v>0.06</v>
      </c>
    </row>
    <row r="4819" spans="1:13">
      <c r="A4819">
        <v>4818</v>
      </c>
      <c r="B4819" s="1">
        <v>44762.708333333336</v>
      </c>
      <c r="C4819" t="s">
        <v>24</v>
      </c>
      <c r="D4819">
        <f t="shared" si="75"/>
        <v>53</v>
      </c>
      <c r="E4819" t="s">
        <v>20</v>
      </c>
      <c r="F4819" t="s">
        <v>25</v>
      </c>
      <c r="G4819" t="s">
        <v>21</v>
      </c>
      <c r="H4819" t="s">
        <v>31</v>
      </c>
      <c r="I4819" t="s">
        <v>23</v>
      </c>
      <c r="J4819">
        <v>3.7</v>
      </c>
      <c r="K4819">
        <v>69800</v>
      </c>
      <c r="L4819">
        <v>83</v>
      </c>
      <c r="M4819">
        <v>0.19</v>
      </c>
    </row>
    <row r="4820" spans="1:13">
      <c r="A4820">
        <v>4819</v>
      </c>
      <c r="B4820" s="1">
        <v>44762.75</v>
      </c>
      <c r="C4820" t="s">
        <v>19</v>
      </c>
      <c r="D4820">
        <f t="shared" si="75"/>
        <v>60</v>
      </c>
      <c r="E4820" t="s">
        <v>14</v>
      </c>
      <c r="F4820" t="s">
        <v>15</v>
      </c>
      <c r="G4820" t="s">
        <v>29</v>
      </c>
      <c r="H4820" t="s">
        <v>22</v>
      </c>
      <c r="I4820" t="s">
        <v>23</v>
      </c>
      <c r="J4820">
        <v>2.4</v>
      </c>
      <c r="K4820">
        <v>47426</v>
      </c>
      <c r="L4820">
        <v>76</v>
      </c>
      <c r="M4820">
        <v>0.34</v>
      </c>
    </row>
    <row r="4821" spans="1:13">
      <c r="A4821">
        <v>4820</v>
      </c>
      <c r="B4821" s="1">
        <v>44762.791666666664</v>
      </c>
      <c r="C4821" t="s">
        <v>30</v>
      </c>
      <c r="D4821">
        <f t="shared" si="75"/>
        <v>24</v>
      </c>
      <c r="E4821" t="s">
        <v>14</v>
      </c>
      <c r="F4821" t="s">
        <v>15</v>
      </c>
      <c r="G4821" t="s">
        <v>21</v>
      </c>
      <c r="H4821" t="s">
        <v>17</v>
      </c>
      <c r="I4821" t="s">
        <v>23</v>
      </c>
      <c r="J4821">
        <v>4.0999999999999996</v>
      </c>
      <c r="K4821">
        <v>58579</v>
      </c>
      <c r="L4821">
        <v>87</v>
      </c>
      <c r="M4821">
        <v>0.45</v>
      </c>
    </row>
    <row r="4822" spans="1:13">
      <c r="A4822">
        <v>4821</v>
      </c>
      <c r="B4822" s="1">
        <v>44762.833333333336</v>
      </c>
      <c r="C4822" t="s">
        <v>13</v>
      </c>
      <c r="D4822">
        <f t="shared" si="75"/>
        <v>38</v>
      </c>
      <c r="E4822" t="s">
        <v>14</v>
      </c>
      <c r="F4822" t="s">
        <v>15</v>
      </c>
      <c r="G4822" t="s">
        <v>32</v>
      </c>
      <c r="H4822" t="s">
        <v>22</v>
      </c>
      <c r="I4822" t="s">
        <v>23</v>
      </c>
      <c r="J4822">
        <v>7.5</v>
      </c>
      <c r="K4822">
        <v>56268</v>
      </c>
      <c r="L4822">
        <v>82</v>
      </c>
      <c r="M4822">
        <v>0.37</v>
      </c>
    </row>
    <row r="4823" spans="1:13">
      <c r="A4823">
        <v>4822</v>
      </c>
      <c r="B4823" s="1">
        <v>44762.875</v>
      </c>
      <c r="C4823" t="s">
        <v>13</v>
      </c>
      <c r="D4823">
        <f t="shared" si="75"/>
        <v>38</v>
      </c>
      <c r="E4823" t="s">
        <v>14</v>
      </c>
      <c r="F4823" t="s">
        <v>34</v>
      </c>
      <c r="G4823" t="s">
        <v>29</v>
      </c>
      <c r="H4823" t="s">
        <v>27</v>
      </c>
      <c r="I4823" t="s">
        <v>18</v>
      </c>
      <c r="J4823">
        <v>3</v>
      </c>
      <c r="K4823">
        <v>52037</v>
      </c>
      <c r="L4823">
        <v>76</v>
      </c>
      <c r="M4823">
        <v>0.26</v>
      </c>
    </row>
    <row r="4824" spans="1:13">
      <c r="A4824">
        <v>4823</v>
      </c>
      <c r="B4824" s="1">
        <v>44762.916666666664</v>
      </c>
      <c r="C4824" t="s">
        <v>13</v>
      </c>
      <c r="D4824">
        <f t="shared" si="75"/>
        <v>38</v>
      </c>
      <c r="E4824" t="s">
        <v>20</v>
      </c>
      <c r="F4824" t="s">
        <v>28</v>
      </c>
      <c r="G4824" t="s">
        <v>21</v>
      </c>
      <c r="H4824" t="s">
        <v>27</v>
      </c>
      <c r="I4824" t="s">
        <v>23</v>
      </c>
      <c r="J4824">
        <v>1.6</v>
      </c>
      <c r="K4824">
        <v>58410</v>
      </c>
      <c r="L4824">
        <v>71</v>
      </c>
      <c r="M4824">
        <v>0.17</v>
      </c>
    </row>
    <row r="4825" spans="1:13">
      <c r="A4825">
        <v>4824</v>
      </c>
      <c r="B4825" s="1">
        <v>44762.958333333336</v>
      </c>
      <c r="C4825" t="s">
        <v>13</v>
      </c>
      <c r="D4825">
        <f t="shared" si="75"/>
        <v>38</v>
      </c>
      <c r="E4825" t="s">
        <v>20</v>
      </c>
      <c r="F4825" t="s">
        <v>15</v>
      </c>
      <c r="G4825" t="s">
        <v>29</v>
      </c>
      <c r="H4825" t="s">
        <v>22</v>
      </c>
      <c r="I4825" t="s">
        <v>23</v>
      </c>
      <c r="J4825">
        <v>3</v>
      </c>
      <c r="K4825">
        <v>80129</v>
      </c>
      <c r="L4825">
        <v>93</v>
      </c>
      <c r="M4825">
        <v>0.25</v>
      </c>
    </row>
    <row r="4826" spans="1:13">
      <c r="A4826">
        <v>4825</v>
      </c>
      <c r="B4826" s="1">
        <v>44763</v>
      </c>
      <c r="C4826" t="s">
        <v>13</v>
      </c>
      <c r="D4826">
        <f t="shared" si="75"/>
        <v>38</v>
      </c>
      <c r="E4826" t="s">
        <v>14</v>
      </c>
      <c r="F4826" t="s">
        <v>25</v>
      </c>
      <c r="G4826" t="s">
        <v>32</v>
      </c>
      <c r="H4826" t="s">
        <v>27</v>
      </c>
      <c r="I4826" t="s">
        <v>23</v>
      </c>
      <c r="J4826">
        <v>4.3</v>
      </c>
      <c r="K4826">
        <v>76499</v>
      </c>
      <c r="L4826">
        <v>100</v>
      </c>
      <c r="M4826">
        <v>0.25</v>
      </c>
    </row>
    <row r="4827" spans="1:13">
      <c r="A4827">
        <v>4826</v>
      </c>
      <c r="B4827" s="1">
        <v>44763.041666666664</v>
      </c>
      <c r="C4827" t="s">
        <v>30</v>
      </c>
      <c r="D4827">
        <f t="shared" si="75"/>
        <v>24</v>
      </c>
      <c r="E4827" t="s">
        <v>14</v>
      </c>
      <c r="F4827" t="s">
        <v>15</v>
      </c>
      <c r="G4827" t="s">
        <v>29</v>
      </c>
      <c r="H4827" t="s">
        <v>22</v>
      </c>
      <c r="I4827" t="s">
        <v>18</v>
      </c>
      <c r="J4827">
        <v>5.4</v>
      </c>
      <c r="K4827">
        <v>31363</v>
      </c>
      <c r="L4827">
        <v>71</v>
      </c>
      <c r="M4827">
        <v>0.1</v>
      </c>
    </row>
    <row r="4828" spans="1:13">
      <c r="A4828">
        <v>4827</v>
      </c>
      <c r="B4828" s="1">
        <v>44763.083333333336</v>
      </c>
      <c r="C4828" t="s">
        <v>24</v>
      </c>
      <c r="D4828">
        <f t="shared" si="75"/>
        <v>53</v>
      </c>
      <c r="E4828" t="s">
        <v>20</v>
      </c>
      <c r="F4828" t="s">
        <v>34</v>
      </c>
      <c r="G4828" t="s">
        <v>26</v>
      </c>
      <c r="H4828" t="s">
        <v>31</v>
      </c>
      <c r="I4828" t="s">
        <v>23</v>
      </c>
      <c r="J4828">
        <v>6</v>
      </c>
      <c r="K4828">
        <v>74708</v>
      </c>
      <c r="L4828">
        <v>88</v>
      </c>
      <c r="M4828">
        <v>0.5</v>
      </c>
    </row>
    <row r="4829" spans="1:13">
      <c r="A4829">
        <v>4828</v>
      </c>
      <c r="B4829" s="1">
        <v>44763.125</v>
      </c>
      <c r="C4829" t="s">
        <v>30</v>
      </c>
      <c r="D4829">
        <f t="shared" si="75"/>
        <v>24</v>
      </c>
      <c r="E4829" t="s">
        <v>14</v>
      </c>
      <c r="F4829" t="s">
        <v>25</v>
      </c>
      <c r="G4829" t="s">
        <v>16</v>
      </c>
      <c r="H4829" t="s">
        <v>31</v>
      </c>
      <c r="I4829" t="s">
        <v>23</v>
      </c>
      <c r="J4829">
        <v>1.9</v>
      </c>
      <c r="K4829">
        <v>78823</v>
      </c>
      <c r="L4829">
        <v>67</v>
      </c>
      <c r="M4829">
        <v>0.22</v>
      </c>
    </row>
    <row r="4830" spans="1:13">
      <c r="A4830">
        <v>4829</v>
      </c>
      <c r="B4830" s="1">
        <v>44763.166666666664</v>
      </c>
      <c r="C4830" t="s">
        <v>13</v>
      </c>
      <c r="D4830">
        <f t="shared" si="75"/>
        <v>38</v>
      </c>
      <c r="E4830" t="s">
        <v>14</v>
      </c>
      <c r="F4830" t="s">
        <v>28</v>
      </c>
      <c r="G4830" t="s">
        <v>32</v>
      </c>
      <c r="H4830" t="s">
        <v>27</v>
      </c>
      <c r="I4830" t="s">
        <v>23</v>
      </c>
      <c r="J4830">
        <v>2.1</v>
      </c>
      <c r="K4830">
        <v>51976</v>
      </c>
      <c r="L4830">
        <v>68</v>
      </c>
      <c r="M4830">
        <v>0.08</v>
      </c>
    </row>
    <row r="4831" spans="1:13">
      <c r="A4831">
        <v>4830</v>
      </c>
      <c r="B4831" s="1">
        <v>44763.208333333336</v>
      </c>
      <c r="C4831" t="s">
        <v>13</v>
      </c>
      <c r="D4831">
        <f t="shared" si="75"/>
        <v>38</v>
      </c>
      <c r="E4831" t="s">
        <v>14</v>
      </c>
      <c r="F4831" t="s">
        <v>25</v>
      </c>
      <c r="G4831" t="s">
        <v>29</v>
      </c>
      <c r="H4831" t="s">
        <v>17</v>
      </c>
      <c r="I4831" t="s">
        <v>23</v>
      </c>
      <c r="J4831">
        <v>3.4</v>
      </c>
      <c r="K4831">
        <v>65169</v>
      </c>
      <c r="L4831">
        <v>70</v>
      </c>
      <c r="M4831">
        <v>0.63</v>
      </c>
    </row>
    <row r="4832" spans="1:13">
      <c r="A4832">
        <v>4831</v>
      </c>
      <c r="B4832" s="1">
        <v>44763.25</v>
      </c>
      <c r="C4832" t="s">
        <v>24</v>
      </c>
      <c r="D4832">
        <f t="shared" si="75"/>
        <v>53</v>
      </c>
      <c r="E4832" t="s">
        <v>14</v>
      </c>
      <c r="F4832" t="s">
        <v>25</v>
      </c>
      <c r="G4832" t="s">
        <v>32</v>
      </c>
      <c r="H4832" t="s">
        <v>31</v>
      </c>
      <c r="I4832" t="s">
        <v>23</v>
      </c>
      <c r="J4832">
        <v>5.4</v>
      </c>
      <c r="K4832">
        <v>64880</v>
      </c>
      <c r="L4832">
        <v>83</v>
      </c>
      <c r="M4832">
        <v>0.35</v>
      </c>
    </row>
    <row r="4833" spans="1:13">
      <c r="A4833">
        <v>4832</v>
      </c>
      <c r="B4833" s="1">
        <v>44763.291666666664</v>
      </c>
      <c r="C4833" t="s">
        <v>24</v>
      </c>
      <c r="D4833">
        <f t="shared" si="75"/>
        <v>53</v>
      </c>
      <c r="E4833" t="s">
        <v>20</v>
      </c>
      <c r="F4833" t="s">
        <v>25</v>
      </c>
      <c r="G4833" t="s">
        <v>26</v>
      </c>
      <c r="H4833" t="s">
        <v>27</v>
      </c>
      <c r="I4833" t="s">
        <v>18</v>
      </c>
      <c r="J4833">
        <v>1.5</v>
      </c>
      <c r="K4833">
        <v>38001</v>
      </c>
      <c r="L4833">
        <v>62</v>
      </c>
      <c r="M4833">
        <v>0.31</v>
      </c>
    </row>
    <row r="4834" spans="1:13">
      <c r="A4834">
        <v>4833</v>
      </c>
      <c r="B4834" s="1">
        <v>44763.333333333336</v>
      </c>
      <c r="C4834" t="s">
        <v>24</v>
      </c>
      <c r="D4834">
        <f t="shared" si="75"/>
        <v>53</v>
      </c>
      <c r="E4834" t="s">
        <v>20</v>
      </c>
      <c r="F4834" t="s">
        <v>25</v>
      </c>
      <c r="G4834" t="s">
        <v>16</v>
      </c>
      <c r="H4834" t="s">
        <v>17</v>
      </c>
      <c r="I4834" t="s">
        <v>23</v>
      </c>
      <c r="J4834">
        <v>2.8</v>
      </c>
      <c r="K4834">
        <v>47361</v>
      </c>
      <c r="L4834">
        <v>94</v>
      </c>
      <c r="M4834">
        <v>0.09</v>
      </c>
    </row>
    <row r="4835" spans="1:13">
      <c r="A4835">
        <v>4834</v>
      </c>
      <c r="B4835" s="1">
        <v>44763.375</v>
      </c>
      <c r="C4835" t="s">
        <v>30</v>
      </c>
      <c r="D4835">
        <f t="shared" si="75"/>
        <v>24</v>
      </c>
      <c r="E4835" t="s">
        <v>14</v>
      </c>
      <c r="F4835" t="s">
        <v>15</v>
      </c>
      <c r="G4835" t="s">
        <v>32</v>
      </c>
      <c r="H4835" t="s">
        <v>27</v>
      </c>
      <c r="I4835" t="s">
        <v>18</v>
      </c>
      <c r="J4835">
        <v>2.8</v>
      </c>
      <c r="K4835">
        <v>70016</v>
      </c>
      <c r="L4835">
        <v>86</v>
      </c>
      <c r="M4835">
        <v>0.56000000000000005</v>
      </c>
    </row>
    <row r="4836" spans="1:13">
      <c r="A4836">
        <v>4835</v>
      </c>
      <c r="B4836" s="1">
        <v>44763.416666666664</v>
      </c>
      <c r="C4836" t="s">
        <v>13</v>
      </c>
      <c r="D4836">
        <f t="shared" si="75"/>
        <v>38</v>
      </c>
      <c r="E4836" t="s">
        <v>20</v>
      </c>
      <c r="F4836" t="s">
        <v>28</v>
      </c>
      <c r="G4836" t="s">
        <v>26</v>
      </c>
      <c r="H4836" t="s">
        <v>22</v>
      </c>
      <c r="I4836" t="s">
        <v>23</v>
      </c>
      <c r="J4836">
        <v>5.9</v>
      </c>
      <c r="K4836">
        <v>45084</v>
      </c>
      <c r="L4836">
        <v>83</v>
      </c>
      <c r="M4836">
        <v>0.11</v>
      </c>
    </row>
    <row r="4837" spans="1:13">
      <c r="A4837">
        <v>4836</v>
      </c>
      <c r="B4837" s="1">
        <v>44763.458333333336</v>
      </c>
      <c r="C4837" t="s">
        <v>30</v>
      </c>
      <c r="D4837">
        <f t="shared" si="75"/>
        <v>24</v>
      </c>
      <c r="E4837" t="s">
        <v>14</v>
      </c>
      <c r="F4837" t="s">
        <v>15</v>
      </c>
      <c r="G4837" t="s">
        <v>26</v>
      </c>
      <c r="H4837" t="s">
        <v>27</v>
      </c>
      <c r="I4837" t="s">
        <v>18</v>
      </c>
      <c r="J4837">
        <v>5.0999999999999996</v>
      </c>
      <c r="K4837">
        <v>74510</v>
      </c>
      <c r="L4837">
        <v>71</v>
      </c>
      <c r="M4837">
        <v>0.25</v>
      </c>
    </row>
    <row r="4838" spans="1:13">
      <c r="A4838">
        <v>4837</v>
      </c>
      <c r="B4838" s="1">
        <v>44763.5</v>
      </c>
      <c r="C4838" t="s">
        <v>13</v>
      </c>
      <c r="D4838">
        <f t="shared" si="75"/>
        <v>38</v>
      </c>
      <c r="E4838" t="s">
        <v>14</v>
      </c>
      <c r="F4838" t="s">
        <v>34</v>
      </c>
      <c r="G4838" t="s">
        <v>26</v>
      </c>
      <c r="H4838" t="s">
        <v>22</v>
      </c>
      <c r="I4838" t="s">
        <v>23</v>
      </c>
      <c r="J4838">
        <v>5.8</v>
      </c>
      <c r="K4838">
        <v>81099</v>
      </c>
      <c r="L4838">
        <v>85</v>
      </c>
      <c r="M4838">
        <v>0.36</v>
      </c>
    </row>
    <row r="4839" spans="1:13">
      <c r="A4839">
        <v>4838</v>
      </c>
      <c r="B4839" s="1">
        <v>44763.541666666664</v>
      </c>
      <c r="C4839" t="s">
        <v>13</v>
      </c>
      <c r="D4839">
        <f t="shared" si="75"/>
        <v>38</v>
      </c>
      <c r="E4839" t="s">
        <v>14</v>
      </c>
      <c r="F4839" t="s">
        <v>34</v>
      </c>
      <c r="G4839" t="s">
        <v>29</v>
      </c>
      <c r="H4839" t="s">
        <v>31</v>
      </c>
      <c r="I4839" t="s">
        <v>23</v>
      </c>
      <c r="J4839">
        <v>6.7</v>
      </c>
      <c r="K4839">
        <v>77873</v>
      </c>
      <c r="L4839">
        <v>40</v>
      </c>
      <c r="M4839">
        <v>0.67</v>
      </c>
    </row>
    <row r="4840" spans="1:13">
      <c r="A4840">
        <v>4839</v>
      </c>
      <c r="B4840" s="1">
        <v>44763.583333333336</v>
      </c>
      <c r="C4840" t="s">
        <v>30</v>
      </c>
      <c r="D4840">
        <f t="shared" si="75"/>
        <v>24</v>
      </c>
      <c r="E4840" t="s">
        <v>20</v>
      </c>
      <c r="F4840" t="s">
        <v>25</v>
      </c>
      <c r="G4840" t="s">
        <v>21</v>
      </c>
      <c r="H4840" t="s">
        <v>31</v>
      </c>
      <c r="I4840" t="s">
        <v>23</v>
      </c>
      <c r="J4840">
        <v>3.4</v>
      </c>
      <c r="K4840">
        <v>94596</v>
      </c>
      <c r="L4840">
        <v>80</v>
      </c>
      <c r="M4840">
        <v>0.26</v>
      </c>
    </row>
    <row r="4841" spans="1:13">
      <c r="A4841">
        <v>4840</v>
      </c>
      <c r="B4841" s="1">
        <v>44763.625</v>
      </c>
      <c r="C4841" t="s">
        <v>13</v>
      </c>
      <c r="D4841">
        <f t="shared" si="75"/>
        <v>38</v>
      </c>
      <c r="E4841" t="s">
        <v>20</v>
      </c>
      <c r="F4841" t="s">
        <v>15</v>
      </c>
      <c r="G4841" t="s">
        <v>32</v>
      </c>
      <c r="H4841" t="s">
        <v>27</v>
      </c>
      <c r="I4841" t="s">
        <v>23</v>
      </c>
      <c r="J4841">
        <v>1.6</v>
      </c>
      <c r="K4841">
        <v>53185</v>
      </c>
      <c r="L4841">
        <v>77</v>
      </c>
      <c r="M4841">
        <v>0.2</v>
      </c>
    </row>
    <row r="4842" spans="1:13">
      <c r="A4842">
        <v>4841</v>
      </c>
      <c r="B4842" s="1">
        <v>44763.666666666664</v>
      </c>
      <c r="C4842" t="s">
        <v>19</v>
      </c>
      <c r="D4842">
        <f t="shared" si="75"/>
        <v>60</v>
      </c>
      <c r="E4842" t="s">
        <v>20</v>
      </c>
      <c r="F4842" t="s">
        <v>15</v>
      </c>
      <c r="G4842" t="s">
        <v>21</v>
      </c>
      <c r="H4842" t="s">
        <v>17</v>
      </c>
      <c r="I4842" t="s">
        <v>18</v>
      </c>
      <c r="J4842">
        <v>1.6</v>
      </c>
      <c r="K4842">
        <v>58544</v>
      </c>
      <c r="L4842">
        <v>52</v>
      </c>
      <c r="M4842">
        <v>0.56999999999999995</v>
      </c>
    </row>
    <row r="4843" spans="1:13">
      <c r="A4843">
        <v>4842</v>
      </c>
      <c r="B4843" s="1">
        <v>44763.708333333336</v>
      </c>
      <c r="C4843" t="s">
        <v>19</v>
      </c>
      <c r="D4843">
        <f t="shared" si="75"/>
        <v>60</v>
      </c>
      <c r="E4843" t="s">
        <v>20</v>
      </c>
      <c r="F4843" t="s">
        <v>28</v>
      </c>
      <c r="G4843" t="s">
        <v>26</v>
      </c>
      <c r="H4843" t="s">
        <v>27</v>
      </c>
      <c r="I4843" t="s">
        <v>23</v>
      </c>
      <c r="J4843">
        <v>0.3</v>
      </c>
      <c r="K4843">
        <v>61413</v>
      </c>
      <c r="L4843">
        <v>80</v>
      </c>
      <c r="M4843">
        <v>0.2</v>
      </c>
    </row>
    <row r="4844" spans="1:13">
      <c r="A4844">
        <v>4843</v>
      </c>
      <c r="B4844" s="1">
        <v>44763.75</v>
      </c>
      <c r="C4844" t="s">
        <v>13</v>
      </c>
      <c r="D4844">
        <f t="shared" si="75"/>
        <v>38</v>
      </c>
      <c r="E4844" t="s">
        <v>20</v>
      </c>
      <c r="F4844" t="s">
        <v>28</v>
      </c>
      <c r="G4844" t="s">
        <v>21</v>
      </c>
      <c r="H4844" t="s">
        <v>27</v>
      </c>
      <c r="I4844" t="s">
        <v>23</v>
      </c>
      <c r="J4844">
        <v>3.1</v>
      </c>
      <c r="K4844">
        <v>53792</v>
      </c>
      <c r="L4844">
        <v>82</v>
      </c>
      <c r="M4844">
        <v>0.11</v>
      </c>
    </row>
    <row r="4845" spans="1:13">
      <c r="A4845">
        <v>4844</v>
      </c>
      <c r="B4845" s="1">
        <v>44763.791666666664</v>
      </c>
      <c r="C4845" t="s">
        <v>30</v>
      </c>
      <c r="D4845">
        <f t="shared" si="75"/>
        <v>24</v>
      </c>
      <c r="E4845" t="s">
        <v>14</v>
      </c>
      <c r="F4845" t="s">
        <v>28</v>
      </c>
      <c r="G4845" t="s">
        <v>26</v>
      </c>
      <c r="H4845" t="s">
        <v>31</v>
      </c>
      <c r="I4845" t="s">
        <v>23</v>
      </c>
      <c r="J4845">
        <v>3.2</v>
      </c>
      <c r="K4845">
        <v>65844</v>
      </c>
      <c r="L4845">
        <v>53</v>
      </c>
      <c r="M4845">
        <v>0.2</v>
      </c>
    </row>
    <row r="4846" spans="1:13">
      <c r="A4846">
        <v>4845</v>
      </c>
      <c r="B4846" s="1">
        <v>44763.833333333336</v>
      </c>
      <c r="C4846" t="s">
        <v>30</v>
      </c>
      <c r="D4846">
        <f t="shared" si="75"/>
        <v>24</v>
      </c>
      <c r="E4846" t="s">
        <v>14</v>
      </c>
      <c r="F4846" t="s">
        <v>15</v>
      </c>
      <c r="G4846" t="s">
        <v>26</v>
      </c>
      <c r="H4846" t="s">
        <v>31</v>
      </c>
      <c r="I4846" t="s">
        <v>18</v>
      </c>
      <c r="J4846">
        <v>5.6</v>
      </c>
      <c r="K4846">
        <v>20776</v>
      </c>
      <c r="L4846">
        <v>61</v>
      </c>
      <c r="M4846">
        <v>0.33</v>
      </c>
    </row>
    <row r="4847" spans="1:13">
      <c r="A4847">
        <v>4846</v>
      </c>
      <c r="B4847" s="1">
        <v>44763.875</v>
      </c>
      <c r="C4847" t="s">
        <v>13</v>
      </c>
      <c r="D4847">
        <f t="shared" si="75"/>
        <v>38</v>
      </c>
      <c r="E4847" t="s">
        <v>20</v>
      </c>
      <c r="F4847" t="s">
        <v>28</v>
      </c>
      <c r="G4847" t="s">
        <v>16</v>
      </c>
      <c r="H4847" t="s">
        <v>27</v>
      </c>
      <c r="I4847" t="s">
        <v>23</v>
      </c>
      <c r="J4847">
        <v>4</v>
      </c>
      <c r="K4847">
        <v>59098</v>
      </c>
      <c r="L4847">
        <v>100</v>
      </c>
      <c r="M4847">
        <v>7.0000000000000007E-2</v>
      </c>
    </row>
    <row r="4848" spans="1:13">
      <c r="A4848">
        <v>4847</v>
      </c>
      <c r="B4848" s="1">
        <v>44763.916666666664</v>
      </c>
      <c r="C4848" t="s">
        <v>19</v>
      </c>
      <c r="D4848">
        <f t="shared" si="75"/>
        <v>60</v>
      </c>
      <c r="E4848" t="s">
        <v>20</v>
      </c>
      <c r="F4848" t="s">
        <v>28</v>
      </c>
      <c r="G4848" t="s">
        <v>16</v>
      </c>
      <c r="H4848" t="s">
        <v>31</v>
      </c>
      <c r="I4848" t="s">
        <v>18</v>
      </c>
      <c r="J4848">
        <v>3</v>
      </c>
      <c r="K4848">
        <v>27451</v>
      </c>
      <c r="L4848">
        <v>73</v>
      </c>
      <c r="M4848">
        <v>0.36</v>
      </c>
    </row>
    <row r="4849" spans="1:13">
      <c r="A4849">
        <v>4848</v>
      </c>
      <c r="B4849" s="1">
        <v>44763.958333333336</v>
      </c>
      <c r="C4849" t="s">
        <v>30</v>
      </c>
      <c r="D4849">
        <f t="shared" si="75"/>
        <v>24</v>
      </c>
      <c r="E4849" t="s">
        <v>20</v>
      </c>
      <c r="F4849" t="s">
        <v>28</v>
      </c>
      <c r="G4849" t="s">
        <v>21</v>
      </c>
      <c r="H4849" t="s">
        <v>22</v>
      </c>
      <c r="I4849" t="s">
        <v>18</v>
      </c>
      <c r="J4849">
        <v>3.8</v>
      </c>
      <c r="K4849">
        <v>35748</v>
      </c>
      <c r="L4849">
        <v>87</v>
      </c>
      <c r="M4849">
        <v>0.62</v>
      </c>
    </row>
    <row r="4850" spans="1:13">
      <c r="A4850">
        <v>4849</v>
      </c>
      <c r="B4850" s="1">
        <v>44764</v>
      </c>
      <c r="C4850" t="s">
        <v>24</v>
      </c>
      <c r="D4850">
        <f t="shared" si="75"/>
        <v>53</v>
      </c>
      <c r="E4850" t="s">
        <v>14</v>
      </c>
      <c r="F4850" t="s">
        <v>25</v>
      </c>
      <c r="G4850" t="s">
        <v>32</v>
      </c>
      <c r="H4850" t="s">
        <v>27</v>
      </c>
      <c r="I4850" t="s">
        <v>18</v>
      </c>
      <c r="J4850">
        <v>1.9</v>
      </c>
      <c r="K4850">
        <v>69658</v>
      </c>
      <c r="L4850">
        <v>89</v>
      </c>
      <c r="M4850">
        <v>0.39</v>
      </c>
    </row>
    <row r="4851" spans="1:13">
      <c r="A4851">
        <v>4850</v>
      </c>
      <c r="B4851" s="1">
        <v>44764.041666666664</v>
      </c>
      <c r="C4851" t="s">
        <v>30</v>
      </c>
      <c r="D4851">
        <f t="shared" si="75"/>
        <v>24</v>
      </c>
      <c r="E4851" t="s">
        <v>20</v>
      </c>
      <c r="F4851" t="s">
        <v>34</v>
      </c>
      <c r="G4851" t="s">
        <v>21</v>
      </c>
      <c r="H4851" t="s">
        <v>31</v>
      </c>
      <c r="I4851" t="s">
        <v>23</v>
      </c>
      <c r="J4851">
        <v>6.1</v>
      </c>
      <c r="K4851">
        <v>51018</v>
      </c>
      <c r="L4851">
        <v>80</v>
      </c>
      <c r="M4851">
        <v>0.11</v>
      </c>
    </row>
    <row r="4852" spans="1:13">
      <c r="A4852">
        <v>4851</v>
      </c>
      <c r="B4852" s="1">
        <v>44764.083333333336</v>
      </c>
      <c r="C4852" t="s">
        <v>19</v>
      </c>
      <c r="D4852">
        <f t="shared" si="75"/>
        <v>60</v>
      </c>
      <c r="E4852" t="s">
        <v>14</v>
      </c>
      <c r="F4852" t="s">
        <v>34</v>
      </c>
      <c r="G4852" t="s">
        <v>32</v>
      </c>
      <c r="H4852" t="s">
        <v>27</v>
      </c>
      <c r="I4852" t="s">
        <v>23</v>
      </c>
      <c r="J4852">
        <v>2.4</v>
      </c>
      <c r="K4852">
        <v>68952</v>
      </c>
      <c r="L4852">
        <v>87</v>
      </c>
      <c r="M4852">
        <v>0.06</v>
      </c>
    </row>
    <row r="4853" spans="1:13">
      <c r="A4853">
        <v>4852</v>
      </c>
      <c r="B4853" s="1">
        <v>44764.125</v>
      </c>
      <c r="C4853" t="s">
        <v>13</v>
      </c>
      <c r="D4853">
        <f t="shared" si="75"/>
        <v>38</v>
      </c>
      <c r="E4853" t="s">
        <v>14</v>
      </c>
      <c r="F4853" t="s">
        <v>15</v>
      </c>
      <c r="G4853" t="s">
        <v>21</v>
      </c>
      <c r="H4853" t="s">
        <v>31</v>
      </c>
      <c r="I4853" t="s">
        <v>23</v>
      </c>
      <c r="J4853">
        <v>1.7</v>
      </c>
      <c r="K4853">
        <v>50584</v>
      </c>
      <c r="L4853">
        <v>50</v>
      </c>
      <c r="M4853">
        <v>0.66</v>
      </c>
    </row>
    <row r="4854" spans="1:13">
      <c r="A4854">
        <v>4853</v>
      </c>
      <c r="B4854" s="1">
        <v>44764.166666666664</v>
      </c>
      <c r="C4854" t="s">
        <v>24</v>
      </c>
      <c r="D4854">
        <f t="shared" si="75"/>
        <v>53</v>
      </c>
      <c r="E4854" t="s">
        <v>20</v>
      </c>
      <c r="F4854" t="s">
        <v>15</v>
      </c>
      <c r="G4854" t="s">
        <v>29</v>
      </c>
      <c r="H4854" t="s">
        <v>22</v>
      </c>
      <c r="I4854" t="s">
        <v>18</v>
      </c>
      <c r="J4854">
        <v>5.6</v>
      </c>
      <c r="K4854">
        <v>77128</v>
      </c>
      <c r="L4854">
        <v>72</v>
      </c>
      <c r="M4854">
        <v>0.1</v>
      </c>
    </row>
    <row r="4855" spans="1:13">
      <c r="A4855">
        <v>4854</v>
      </c>
      <c r="B4855" s="1">
        <v>44764.208333333336</v>
      </c>
      <c r="C4855" t="s">
        <v>13</v>
      </c>
      <c r="D4855">
        <f t="shared" si="75"/>
        <v>38</v>
      </c>
      <c r="E4855" t="s">
        <v>14</v>
      </c>
      <c r="F4855" t="s">
        <v>25</v>
      </c>
      <c r="G4855" t="s">
        <v>29</v>
      </c>
      <c r="H4855" t="s">
        <v>22</v>
      </c>
      <c r="I4855" t="s">
        <v>18</v>
      </c>
      <c r="J4855">
        <v>5.0999999999999996</v>
      </c>
      <c r="K4855">
        <v>50218</v>
      </c>
      <c r="L4855">
        <v>38</v>
      </c>
      <c r="M4855">
        <v>0.13</v>
      </c>
    </row>
    <row r="4856" spans="1:13">
      <c r="A4856">
        <v>4855</v>
      </c>
      <c r="B4856" s="1">
        <v>44764.25</v>
      </c>
      <c r="C4856" t="s">
        <v>24</v>
      </c>
      <c r="D4856">
        <f t="shared" si="75"/>
        <v>53</v>
      </c>
      <c r="E4856" t="s">
        <v>14</v>
      </c>
      <c r="F4856" t="s">
        <v>34</v>
      </c>
      <c r="G4856" t="s">
        <v>32</v>
      </c>
      <c r="H4856" t="s">
        <v>27</v>
      </c>
      <c r="I4856" t="s">
        <v>23</v>
      </c>
      <c r="J4856">
        <v>0.6</v>
      </c>
      <c r="K4856">
        <v>15902</v>
      </c>
      <c r="L4856">
        <v>54</v>
      </c>
      <c r="M4856">
        <v>0.39</v>
      </c>
    </row>
    <row r="4857" spans="1:13">
      <c r="A4857">
        <v>4856</v>
      </c>
      <c r="B4857" s="1">
        <v>44764.291666666664</v>
      </c>
      <c r="C4857" t="s">
        <v>30</v>
      </c>
      <c r="D4857">
        <f t="shared" si="75"/>
        <v>24</v>
      </c>
      <c r="E4857" t="s">
        <v>20</v>
      </c>
      <c r="F4857" t="s">
        <v>28</v>
      </c>
      <c r="G4857" t="s">
        <v>16</v>
      </c>
      <c r="H4857" t="s">
        <v>22</v>
      </c>
      <c r="I4857" t="s">
        <v>18</v>
      </c>
      <c r="J4857">
        <v>5.7</v>
      </c>
      <c r="K4857">
        <v>59508</v>
      </c>
      <c r="L4857">
        <v>68</v>
      </c>
      <c r="M4857">
        <v>0.31</v>
      </c>
    </row>
    <row r="4858" spans="1:13">
      <c r="A4858">
        <v>4857</v>
      </c>
      <c r="B4858" s="1">
        <v>44764.333333333336</v>
      </c>
      <c r="C4858" t="s">
        <v>30</v>
      </c>
      <c r="D4858">
        <f t="shared" si="75"/>
        <v>24</v>
      </c>
      <c r="E4858" t="s">
        <v>14</v>
      </c>
      <c r="F4858" t="s">
        <v>28</v>
      </c>
      <c r="G4858" t="s">
        <v>32</v>
      </c>
      <c r="H4858" t="s">
        <v>22</v>
      </c>
      <c r="I4858" t="s">
        <v>23</v>
      </c>
      <c r="J4858">
        <v>2.5</v>
      </c>
      <c r="K4858">
        <v>11623</v>
      </c>
      <c r="L4858">
        <v>67</v>
      </c>
      <c r="M4858">
        <v>0.17</v>
      </c>
    </row>
    <row r="4859" spans="1:13">
      <c r="A4859">
        <v>4858</v>
      </c>
      <c r="B4859" s="1">
        <v>44764.375</v>
      </c>
      <c r="C4859" t="s">
        <v>19</v>
      </c>
      <c r="D4859">
        <f t="shared" si="75"/>
        <v>60</v>
      </c>
      <c r="E4859" t="s">
        <v>20</v>
      </c>
      <c r="F4859" t="s">
        <v>15</v>
      </c>
      <c r="G4859" t="s">
        <v>21</v>
      </c>
      <c r="H4859" t="s">
        <v>31</v>
      </c>
      <c r="I4859" t="s">
        <v>23</v>
      </c>
      <c r="J4859">
        <v>3.3</v>
      </c>
      <c r="K4859">
        <v>25946</v>
      </c>
      <c r="L4859">
        <v>75</v>
      </c>
      <c r="M4859">
        <v>0.04</v>
      </c>
    </row>
    <row r="4860" spans="1:13">
      <c r="A4860">
        <v>4859</v>
      </c>
      <c r="B4860" s="1">
        <v>44764.416666666664</v>
      </c>
      <c r="C4860" t="s">
        <v>19</v>
      </c>
      <c r="D4860">
        <f t="shared" si="75"/>
        <v>60</v>
      </c>
      <c r="E4860" t="s">
        <v>14</v>
      </c>
      <c r="F4860" t="s">
        <v>34</v>
      </c>
      <c r="G4860" t="s">
        <v>26</v>
      </c>
      <c r="H4860" t="s">
        <v>27</v>
      </c>
      <c r="I4860" t="s">
        <v>23</v>
      </c>
      <c r="J4860">
        <v>4.4000000000000004</v>
      </c>
      <c r="K4860">
        <v>37341</v>
      </c>
      <c r="L4860">
        <v>75</v>
      </c>
      <c r="M4860">
        <v>0.31</v>
      </c>
    </row>
    <row r="4861" spans="1:13">
      <c r="A4861">
        <v>4860</v>
      </c>
      <c r="B4861" s="1">
        <v>44764.458333333336</v>
      </c>
      <c r="C4861" t="s">
        <v>19</v>
      </c>
      <c r="D4861">
        <f t="shared" si="75"/>
        <v>60</v>
      </c>
      <c r="E4861" t="s">
        <v>20</v>
      </c>
      <c r="F4861" t="s">
        <v>15</v>
      </c>
      <c r="G4861" t="s">
        <v>29</v>
      </c>
      <c r="H4861" t="s">
        <v>31</v>
      </c>
      <c r="I4861" t="s">
        <v>18</v>
      </c>
      <c r="J4861">
        <v>5.2</v>
      </c>
      <c r="K4861">
        <v>34846</v>
      </c>
      <c r="L4861">
        <v>77</v>
      </c>
      <c r="M4861">
        <v>0.19</v>
      </c>
    </row>
    <row r="4862" spans="1:13">
      <c r="A4862">
        <v>4861</v>
      </c>
      <c r="B4862" s="1">
        <v>44764.5</v>
      </c>
      <c r="C4862" t="s">
        <v>24</v>
      </c>
      <c r="D4862">
        <f t="shared" si="75"/>
        <v>53</v>
      </c>
      <c r="E4862" t="s">
        <v>20</v>
      </c>
      <c r="F4862" t="s">
        <v>15</v>
      </c>
      <c r="G4862" t="s">
        <v>26</v>
      </c>
      <c r="H4862" t="s">
        <v>31</v>
      </c>
      <c r="I4862" t="s">
        <v>18</v>
      </c>
      <c r="J4862">
        <v>4.9000000000000004</v>
      </c>
      <c r="K4862">
        <v>44099</v>
      </c>
      <c r="L4862">
        <v>77</v>
      </c>
      <c r="M4862">
        <v>0.27</v>
      </c>
    </row>
    <row r="4863" spans="1:13">
      <c r="A4863">
        <v>4862</v>
      </c>
      <c r="B4863" s="1">
        <v>44764.541666666664</v>
      </c>
      <c r="C4863" t="s">
        <v>24</v>
      </c>
      <c r="D4863">
        <f t="shared" si="75"/>
        <v>53</v>
      </c>
      <c r="E4863" t="s">
        <v>14</v>
      </c>
      <c r="F4863" t="s">
        <v>28</v>
      </c>
      <c r="G4863" t="s">
        <v>29</v>
      </c>
      <c r="H4863" t="s">
        <v>17</v>
      </c>
      <c r="I4863" t="s">
        <v>18</v>
      </c>
      <c r="J4863">
        <v>3.9</v>
      </c>
      <c r="K4863">
        <v>34159</v>
      </c>
      <c r="L4863">
        <v>79</v>
      </c>
      <c r="M4863">
        <v>0.48</v>
      </c>
    </row>
    <row r="4864" spans="1:13">
      <c r="A4864">
        <v>4863</v>
      </c>
      <c r="B4864" s="1">
        <v>44764.583333333336</v>
      </c>
      <c r="C4864" t="s">
        <v>30</v>
      </c>
      <c r="D4864">
        <f t="shared" si="75"/>
        <v>24</v>
      </c>
      <c r="E4864" t="s">
        <v>20</v>
      </c>
      <c r="F4864" t="s">
        <v>28</v>
      </c>
      <c r="G4864" t="s">
        <v>21</v>
      </c>
      <c r="H4864" t="s">
        <v>22</v>
      </c>
      <c r="I4864" t="s">
        <v>18</v>
      </c>
      <c r="J4864">
        <v>3.2</v>
      </c>
      <c r="K4864">
        <v>26881</v>
      </c>
      <c r="L4864">
        <v>63</v>
      </c>
      <c r="M4864">
        <v>0.46</v>
      </c>
    </row>
    <row r="4865" spans="1:13">
      <c r="A4865">
        <v>4864</v>
      </c>
      <c r="B4865" s="1">
        <v>44764.625</v>
      </c>
      <c r="C4865" t="s">
        <v>13</v>
      </c>
      <c r="D4865">
        <f t="shared" si="75"/>
        <v>38</v>
      </c>
      <c r="E4865" t="s">
        <v>14</v>
      </c>
      <c r="F4865" t="s">
        <v>34</v>
      </c>
      <c r="G4865" t="s">
        <v>29</v>
      </c>
      <c r="H4865" t="s">
        <v>31</v>
      </c>
      <c r="I4865" t="s">
        <v>23</v>
      </c>
      <c r="J4865">
        <v>4.8</v>
      </c>
      <c r="K4865">
        <v>85837</v>
      </c>
      <c r="L4865">
        <v>66</v>
      </c>
      <c r="M4865">
        <v>0.52</v>
      </c>
    </row>
    <row r="4866" spans="1:13">
      <c r="A4866">
        <v>4865</v>
      </c>
      <c r="B4866" s="1">
        <v>44764.666666666664</v>
      </c>
      <c r="C4866" t="s">
        <v>13</v>
      </c>
      <c r="D4866">
        <f t="shared" si="75"/>
        <v>38</v>
      </c>
      <c r="E4866" t="s">
        <v>14</v>
      </c>
      <c r="F4866" t="s">
        <v>15</v>
      </c>
      <c r="G4866" t="s">
        <v>32</v>
      </c>
      <c r="H4866" t="s">
        <v>31</v>
      </c>
      <c r="I4866" t="s">
        <v>18</v>
      </c>
      <c r="J4866">
        <v>3.8</v>
      </c>
      <c r="K4866">
        <v>41437</v>
      </c>
      <c r="L4866">
        <v>75</v>
      </c>
      <c r="M4866">
        <v>0.47</v>
      </c>
    </row>
    <row r="4867" spans="1:13">
      <c r="A4867">
        <v>4866</v>
      </c>
      <c r="B4867" s="1">
        <v>44764.708333333336</v>
      </c>
      <c r="C4867" t="s">
        <v>24</v>
      </c>
      <c r="D4867">
        <f t="shared" ref="D4867:D4930" si="76">IFERROR((LEFT(C4867, FIND("-", C4867)-1) + MID(C4867, FIND("-", C4867)+1, 10))/2, SUBSTITUTE(C4867, "+", "")*1)</f>
        <v>53</v>
      </c>
      <c r="E4867" t="s">
        <v>20</v>
      </c>
      <c r="F4867" t="s">
        <v>25</v>
      </c>
      <c r="G4867" t="s">
        <v>26</v>
      </c>
      <c r="H4867" t="s">
        <v>31</v>
      </c>
      <c r="I4867" t="s">
        <v>23</v>
      </c>
      <c r="J4867">
        <v>7.6</v>
      </c>
      <c r="K4867">
        <v>10385</v>
      </c>
      <c r="L4867">
        <v>75</v>
      </c>
      <c r="M4867">
        <v>0.33</v>
      </c>
    </row>
    <row r="4868" spans="1:13">
      <c r="A4868">
        <v>4867</v>
      </c>
      <c r="B4868" s="1">
        <v>44764.75</v>
      </c>
      <c r="C4868" t="s">
        <v>13</v>
      </c>
      <c r="D4868">
        <f t="shared" si="76"/>
        <v>38</v>
      </c>
      <c r="E4868" t="s">
        <v>14</v>
      </c>
      <c r="F4868" t="s">
        <v>34</v>
      </c>
      <c r="G4868" t="s">
        <v>26</v>
      </c>
      <c r="H4868" t="s">
        <v>22</v>
      </c>
      <c r="I4868" t="s">
        <v>18</v>
      </c>
      <c r="J4868">
        <v>5.2</v>
      </c>
      <c r="K4868">
        <v>47782</v>
      </c>
      <c r="L4868">
        <v>62</v>
      </c>
      <c r="M4868">
        <v>0.12</v>
      </c>
    </row>
    <row r="4869" spans="1:13">
      <c r="A4869">
        <v>4868</v>
      </c>
      <c r="B4869" s="1">
        <v>44764.791666666664</v>
      </c>
      <c r="C4869" t="s">
        <v>30</v>
      </c>
      <c r="D4869">
        <f t="shared" si="76"/>
        <v>24</v>
      </c>
      <c r="E4869" t="s">
        <v>20</v>
      </c>
      <c r="F4869" t="s">
        <v>15</v>
      </c>
      <c r="G4869" t="s">
        <v>21</v>
      </c>
      <c r="H4869" t="s">
        <v>22</v>
      </c>
      <c r="I4869" t="s">
        <v>18</v>
      </c>
      <c r="J4869">
        <v>2.2000000000000002</v>
      </c>
      <c r="K4869">
        <v>32505</v>
      </c>
      <c r="L4869">
        <v>88</v>
      </c>
      <c r="M4869">
        <v>0.19</v>
      </c>
    </row>
    <row r="4870" spans="1:13">
      <c r="A4870">
        <v>4869</v>
      </c>
      <c r="B4870" s="1">
        <v>44764.833333333336</v>
      </c>
      <c r="C4870" t="s">
        <v>13</v>
      </c>
      <c r="D4870">
        <f t="shared" si="76"/>
        <v>38</v>
      </c>
      <c r="E4870" t="s">
        <v>14</v>
      </c>
      <c r="F4870" t="s">
        <v>34</v>
      </c>
      <c r="G4870" t="s">
        <v>26</v>
      </c>
      <c r="H4870" t="s">
        <v>22</v>
      </c>
      <c r="I4870" t="s">
        <v>23</v>
      </c>
      <c r="J4870">
        <v>3</v>
      </c>
      <c r="K4870">
        <v>37301</v>
      </c>
      <c r="L4870">
        <v>84</v>
      </c>
      <c r="M4870">
        <v>0.23</v>
      </c>
    </row>
    <row r="4871" spans="1:13">
      <c r="A4871">
        <v>4870</v>
      </c>
      <c r="B4871" s="1">
        <v>44764.875</v>
      </c>
      <c r="C4871" t="s">
        <v>24</v>
      </c>
      <c r="D4871">
        <f t="shared" si="76"/>
        <v>53</v>
      </c>
      <c r="E4871" t="s">
        <v>14</v>
      </c>
      <c r="F4871" t="s">
        <v>34</v>
      </c>
      <c r="G4871" t="s">
        <v>21</v>
      </c>
      <c r="H4871" t="s">
        <v>27</v>
      </c>
      <c r="I4871" t="s">
        <v>23</v>
      </c>
      <c r="J4871">
        <v>4.0999999999999996</v>
      </c>
      <c r="K4871">
        <v>69207</v>
      </c>
      <c r="L4871">
        <v>65</v>
      </c>
      <c r="M4871">
        <v>0.43</v>
      </c>
    </row>
    <row r="4872" spans="1:13">
      <c r="A4872">
        <v>4871</v>
      </c>
      <c r="B4872" s="1">
        <v>44764.916666666664</v>
      </c>
      <c r="C4872" t="s">
        <v>13</v>
      </c>
      <c r="D4872">
        <f t="shared" si="76"/>
        <v>38</v>
      </c>
      <c r="E4872" t="s">
        <v>20</v>
      </c>
      <c r="F4872" t="s">
        <v>34</v>
      </c>
      <c r="G4872" t="s">
        <v>16</v>
      </c>
      <c r="H4872" t="s">
        <v>31</v>
      </c>
      <c r="I4872" t="s">
        <v>23</v>
      </c>
      <c r="J4872">
        <v>6.6</v>
      </c>
      <c r="K4872">
        <v>46037</v>
      </c>
      <c r="L4872">
        <v>72</v>
      </c>
      <c r="M4872">
        <v>0.36</v>
      </c>
    </row>
    <row r="4873" spans="1:13">
      <c r="A4873">
        <v>4872</v>
      </c>
      <c r="B4873" s="1">
        <v>44764.958333333336</v>
      </c>
      <c r="C4873" t="s">
        <v>30</v>
      </c>
      <c r="D4873">
        <f t="shared" si="76"/>
        <v>24</v>
      </c>
      <c r="E4873" t="s">
        <v>14</v>
      </c>
      <c r="F4873" t="s">
        <v>25</v>
      </c>
      <c r="G4873" t="s">
        <v>32</v>
      </c>
      <c r="H4873" t="s">
        <v>22</v>
      </c>
      <c r="I4873" t="s">
        <v>18</v>
      </c>
      <c r="J4873">
        <v>6.8</v>
      </c>
      <c r="K4873">
        <v>31948</v>
      </c>
      <c r="L4873">
        <v>99</v>
      </c>
      <c r="M4873">
        <v>0.53</v>
      </c>
    </row>
    <row r="4874" spans="1:13">
      <c r="A4874">
        <v>4873</v>
      </c>
      <c r="B4874" s="1">
        <v>44765</v>
      </c>
      <c r="C4874" t="s">
        <v>30</v>
      </c>
      <c r="D4874">
        <f t="shared" si="76"/>
        <v>24</v>
      </c>
      <c r="E4874" t="s">
        <v>14</v>
      </c>
      <c r="F4874" t="s">
        <v>25</v>
      </c>
      <c r="G4874" t="s">
        <v>29</v>
      </c>
      <c r="H4874" t="s">
        <v>31</v>
      </c>
      <c r="I4874" t="s">
        <v>23</v>
      </c>
      <c r="J4874">
        <v>3.2</v>
      </c>
      <c r="K4874">
        <v>63925</v>
      </c>
      <c r="L4874">
        <v>77</v>
      </c>
      <c r="M4874">
        <v>0.13</v>
      </c>
    </row>
    <row r="4875" spans="1:13">
      <c r="A4875">
        <v>4874</v>
      </c>
      <c r="B4875" s="1">
        <v>44765.041666666664</v>
      </c>
      <c r="C4875" t="s">
        <v>30</v>
      </c>
      <c r="D4875">
        <f t="shared" si="76"/>
        <v>24</v>
      </c>
      <c r="E4875" t="s">
        <v>14</v>
      </c>
      <c r="F4875" t="s">
        <v>28</v>
      </c>
      <c r="G4875" t="s">
        <v>29</v>
      </c>
      <c r="H4875" t="s">
        <v>27</v>
      </c>
      <c r="I4875" t="s">
        <v>23</v>
      </c>
      <c r="J4875">
        <v>2.1</v>
      </c>
      <c r="K4875">
        <v>77999</v>
      </c>
      <c r="L4875">
        <v>80</v>
      </c>
      <c r="M4875">
        <v>0.47</v>
      </c>
    </row>
    <row r="4876" spans="1:13">
      <c r="A4876">
        <v>4875</v>
      </c>
      <c r="B4876" s="1">
        <v>44765.083333333336</v>
      </c>
      <c r="C4876" t="s">
        <v>13</v>
      </c>
      <c r="D4876">
        <f t="shared" si="76"/>
        <v>38</v>
      </c>
      <c r="E4876" t="s">
        <v>14</v>
      </c>
      <c r="F4876" t="s">
        <v>28</v>
      </c>
      <c r="G4876" t="s">
        <v>29</v>
      </c>
      <c r="H4876" t="s">
        <v>17</v>
      </c>
      <c r="I4876" t="s">
        <v>18</v>
      </c>
      <c r="J4876">
        <v>1.9</v>
      </c>
      <c r="K4876">
        <v>65737</v>
      </c>
      <c r="L4876">
        <v>68</v>
      </c>
      <c r="M4876">
        <v>0.37</v>
      </c>
    </row>
    <row r="4877" spans="1:13">
      <c r="A4877">
        <v>4876</v>
      </c>
      <c r="B4877" s="1">
        <v>44765.125</v>
      </c>
      <c r="C4877" t="s">
        <v>24</v>
      </c>
      <c r="D4877">
        <f t="shared" si="76"/>
        <v>53</v>
      </c>
      <c r="E4877" t="s">
        <v>14</v>
      </c>
      <c r="F4877" t="s">
        <v>15</v>
      </c>
      <c r="G4877" t="s">
        <v>16</v>
      </c>
      <c r="H4877" t="s">
        <v>27</v>
      </c>
      <c r="I4877" t="s">
        <v>23</v>
      </c>
      <c r="J4877">
        <v>4.5</v>
      </c>
      <c r="K4877">
        <v>5929</v>
      </c>
      <c r="L4877">
        <v>71</v>
      </c>
      <c r="M4877">
        <v>0.4</v>
      </c>
    </row>
    <row r="4878" spans="1:13">
      <c r="A4878">
        <v>4877</v>
      </c>
      <c r="B4878" s="1">
        <v>44765.166666666664</v>
      </c>
      <c r="C4878" t="s">
        <v>24</v>
      </c>
      <c r="D4878">
        <f t="shared" si="76"/>
        <v>53</v>
      </c>
      <c r="E4878" t="s">
        <v>14</v>
      </c>
      <c r="F4878" t="s">
        <v>34</v>
      </c>
      <c r="G4878" t="s">
        <v>32</v>
      </c>
      <c r="H4878" t="s">
        <v>22</v>
      </c>
      <c r="I4878" t="s">
        <v>23</v>
      </c>
      <c r="J4878">
        <v>8.6</v>
      </c>
      <c r="K4878">
        <v>32700</v>
      </c>
      <c r="L4878">
        <v>93</v>
      </c>
      <c r="M4878">
        <v>0.7</v>
      </c>
    </row>
    <row r="4879" spans="1:13">
      <c r="A4879">
        <v>4878</v>
      </c>
      <c r="B4879" s="1">
        <v>44765.208333333336</v>
      </c>
      <c r="C4879" t="s">
        <v>24</v>
      </c>
      <c r="D4879">
        <f t="shared" si="76"/>
        <v>53</v>
      </c>
      <c r="E4879" t="s">
        <v>14</v>
      </c>
      <c r="F4879" t="s">
        <v>15</v>
      </c>
      <c r="G4879" t="s">
        <v>26</v>
      </c>
      <c r="H4879" t="s">
        <v>22</v>
      </c>
      <c r="I4879" t="s">
        <v>23</v>
      </c>
      <c r="J4879">
        <v>5.0999999999999996</v>
      </c>
      <c r="K4879">
        <v>55949</v>
      </c>
      <c r="L4879">
        <v>76</v>
      </c>
      <c r="M4879">
        <v>0.32</v>
      </c>
    </row>
    <row r="4880" spans="1:13">
      <c r="A4880">
        <v>4879</v>
      </c>
      <c r="B4880" s="1">
        <v>44765.25</v>
      </c>
      <c r="C4880" t="s">
        <v>13</v>
      </c>
      <c r="D4880">
        <f t="shared" si="76"/>
        <v>38</v>
      </c>
      <c r="E4880" t="s">
        <v>14</v>
      </c>
      <c r="F4880" t="s">
        <v>28</v>
      </c>
      <c r="G4880" t="s">
        <v>26</v>
      </c>
      <c r="H4880" t="s">
        <v>27</v>
      </c>
      <c r="I4880" t="s">
        <v>23</v>
      </c>
      <c r="J4880">
        <v>0.8</v>
      </c>
      <c r="K4880">
        <v>50114</v>
      </c>
      <c r="L4880">
        <v>74</v>
      </c>
      <c r="M4880">
        <v>0.43</v>
      </c>
    </row>
    <row r="4881" spans="1:13">
      <c r="A4881">
        <v>4880</v>
      </c>
      <c r="B4881" s="1">
        <v>44765.291666666664</v>
      </c>
      <c r="C4881" t="s">
        <v>24</v>
      </c>
      <c r="D4881">
        <f t="shared" si="76"/>
        <v>53</v>
      </c>
      <c r="E4881" t="s">
        <v>20</v>
      </c>
      <c r="F4881" t="s">
        <v>25</v>
      </c>
      <c r="G4881" t="s">
        <v>32</v>
      </c>
      <c r="H4881" t="s">
        <v>31</v>
      </c>
      <c r="I4881" t="s">
        <v>18</v>
      </c>
      <c r="J4881">
        <v>2.5</v>
      </c>
      <c r="K4881">
        <v>48454</v>
      </c>
      <c r="L4881">
        <v>75</v>
      </c>
      <c r="M4881">
        <v>0.06</v>
      </c>
    </row>
    <row r="4882" spans="1:13">
      <c r="A4882">
        <v>4881</v>
      </c>
      <c r="B4882" s="1">
        <v>44765.333333333336</v>
      </c>
      <c r="C4882" t="s">
        <v>30</v>
      </c>
      <c r="D4882">
        <f t="shared" si="76"/>
        <v>24</v>
      </c>
      <c r="E4882" t="s">
        <v>14</v>
      </c>
      <c r="F4882" t="s">
        <v>28</v>
      </c>
      <c r="G4882" t="s">
        <v>32</v>
      </c>
      <c r="H4882" t="s">
        <v>22</v>
      </c>
      <c r="I4882" t="s">
        <v>23</v>
      </c>
      <c r="J4882">
        <v>2.8</v>
      </c>
      <c r="K4882">
        <v>35345</v>
      </c>
      <c r="L4882">
        <v>100</v>
      </c>
      <c r="M4882">
        <v>0.22</v>
      </c>
    </row>
    <row r="4883" spans="1:13">
      <c r="A4883">
        <v>4882</v>
      </c>
      <c r="B4883" s="1">
        <v>44765.375</v>
      </c>
      <c r="C4883" t="s">
        <v>13</v>
      </c>
      <c r="D4883">
        <f t="shared" si="76"/>
        <v>38</v>
      </c>
      <c r="E4883" t="s">
        <v>14</v>
      </c>
      <c r="F4883" t="s">
        <v>15</v>
      </c>
      <c r="G4883" t="s">
        <v>29</v>
      </c>
      <c r="H4883" t="s">
        <v>22</v>
      </c>
      <c r="I4883" t="s">
        <v>23</v>
      </c>
      <c r="J4883">
        <v>2.4</v>
      </c>
      <c r="K4883">
        <v>26888</v>
      </c>
      <c r="L4883">
        <v>75</v>
      </c>
      <c r="M4883">
        <v>0.2</v>
      </c>
    </row>
    <row r="4884" spans="1:13">
      <c r="A4884">
        <v>4883</v>
      </c>
      <c r="B4884" s="1">
        <v>44765.416666666664</v>
      </c>
      <c r="C4884" t="s">
        <v>24</v>
      </c>
      <c r="D4884">
        <f t="shared" si="76"/>
        <v>53</v>
      </c>
      <c r="E4884" t="s">
        <v>20</v>
      </c>
      <c r="F4884" t="s">
        <v>28</v>
      </c>
      <c r="G4884" t="s">
        <v>26</v>
      </c>
      <c r="H4884" t="s">
        <v>27</v>
      </c>
      <c r="I4884" t="s">
        <v>23</v>
      </c>
      <c r="J4884">
        <v>3.2</v>
      </c>
      <c r="K4884">
        <v>95156</v>
      </c>
      <c r="L4884">
        <v>65</v>
      </c>
      <c r="M4884">
        <v>0.16</v>
      </c>
    </row>
    <row r="4885" spans="1:13">
      <c r="A4885">
        <v>4884</v>
      </c>
      <c r="B4885" s="1">
        <v>44765.458333333336</v>
      </c>
      <c r="C4885" t="s">
        <v>30</v>
      </c>
      <c r="D4885">
        <f t="shared" si="76"/>
        <v>24</v>
      </c>
      <c r="E4885" t="s">
        <v>20</v>
      </c>
      <c r="F4885" t="s">
        <v>15</v>
      </c>
      <c r="G4885" t="s">
        <v>32</v>
      </c>
      <c r="H4885" t="s">
        <v>31</v>
      </c>
      <c r="I4885" t="s">
        <v>23</v>
      </c>
      <c r="J4885">
        <v>4.7</v>
      </c>
      <c r="K4885">
        <v>55542</v>
      </c>
      <c r="L4885">
        <v>67</v>
      </c>
      <c r="M4885">
        <v>0.2</v>
      </c>
    </row>
    <row r="4886" spans="1:13">
      <c r="A4886">
        <v>4885</v>
      </c>
      <c r="B4886" s="1">
        <v>44765.5</v>
      </c>
      <c r="C4886" t="s">
        <v>30</v>
      </c>
      <c r="D4886">
        <f t="shared" si="76"/>
        <v>24</v>
      </c>
      <c r="E4886" t="s">
        <v>20</v>
      </c>
      <c r="F4886" t="s">
        <v>15</v>
      </c>
      <c r="G4886" t="s">
        <v>26</v>
      </c>
      <c r="H4886" t="s">
        <v>27</v>
      </c>
      <c r="I4886" t="s">
        <v>18</v>
      </c>
      <c r="J4886">
        <v>5.4</v>
      </c>
      <c r="K4886">
        <v>67842</v>
      </c>
      <c r="L4886">
        <v>84</v>
      </c>
      <c r="M4886">
        <v>0.23</v>
      </c>
    </row>
    <row r="4887" spans="1:13">
      <c r="A4887">
        <v>4886</v>
      </c>
      <c r="B4887" s="1">
        <v>44765.541666666664</v>
      </c>
      <c r="C4887" t="s">
        <v>19</v>
      </c>
      <c r="D4887">
        <f t="shared" si="76"/>
        <v>60</v>
      </c>
      <c r="E4887" t="s">
        <v>14</v>
      </c>
      <c r="F4887" t="s">
        <v>15</v>
      </c>
      <c r="G4887" t="s">
        <v>32</v>
      </c>
      <c r="H4887" t="s">
        <v>27</v>
      </c>
      <c r="I4887" t="s">
        <v>18</v>
      </c>
      <c r="J4887">
        <v>6.2</v>
      </c>
      <c r="K4887">
        <v>55125</v>
      </c>
      <c r="L4887">
        <v>58</v>
      </c>
      <c r="M4887">
        <v>0.2</v>
      </c>
    </row>
    <row r="4888" spans="1:13">
      <c r="A4888">
        <v>4887</v>
      </c>
      <c r="B4888" s="1">
        <v>44765.583333333336</v>
      </c>
      <c r="C4888" t="s">
        <v>13</v>
      </c>
      <c r="D4888">
        <f t="shared" si="76"/>
        <v>38</v>
      </c>
      <c r="E4888" t="s">
        <v>20</v>
      </c>
      <c r="F4888" t="s">
        <v>15</v>
      </c>
      <c r="G4888" t="s">
        <v>21</v>
      </c>
      <c r="H4888" t="s">
        <v>31</v>
      </c>
      <c r="I4888" t="s">
        <v>23</v>
      </c>
      <c r="J4888">
        <v>5</v>
      </c>
      <c r="K4888">
        <v>55927</v>
      </c>
      <c r="L4888">
        <v>80</v>
      </c>
      <c r="M4888">
        <v>0.17</v>
      </c>
    </row>
    <row r="4889" spans="1:13">
      <c r="A4889">
        <v>4888</v>
      </c>
      <c r="B4889" s="1">
        <v>44765.625</v>
      </c>
      <c r="C4889" t="s">
        <v>24</v>
      </c>
      <c r="D4889">
        <f t="shared" si="76"/>
        <v>53</v>
      </c>
      <c r="E4889" t="s">
        <v>20</v>
      </c>
      <c r="F4889" t="s">
        <v>28</v>
      </c>
      <c r="G4889" t="s">
        <v>29</v>
      </c>
      <c r="H4889" t="s">
        <v>31</v>
      </c>
      <c r="I4889" t="s">
        <v>23</v>
      </c>
      <c r="J4889">
        <v>0.1</v>
      </c>
      <c r="K4889">
        <v>53758</v>
      </c>
      <c r="L4889">
        <v>66</v>
      </c>
      <c r="M4889">
        <v>0.11</v>
      </c>
    </row>
    <row r="4890" spans="1:13">
      <c r="A4890">
        <v>4889</v>
      </c>
      <c r="B4890" s="1">
        <v>44765.666666666664</v>
      </c>
      <c r="C4890" t="s">
        <v>30</v>
      </c>
      <c r="D4890">
        <f t="shared" si="76"/>
        <v>24</v>
      </c>
      <c r="E4890" t="s">
        <v>14</v>
      </c>
      <c r="F4890" t="s">
        <v>15</v>
      </c>
      <c r="G4890" t="s">
        <v>32</v>
      </c>
      <c r="H4890" t="s">
        <v>17</v>
      </c>
      <c r="I4890" t="s">
        <v>23</v>
      </c>
      <c r="J4890">
        <v>1.9</v>
      </c>
      <c r="K4890">
        <v>32591</v>
      </c>
      <c r="L4890">
        <v>53</v>
      </c>
      <c r="M4890">
        <v>0.06</v>
      </c>
    </row>
    <row r="4891" spans="1:13">
      <c r="A4891">
        <v>4890</v>
      </c>
      <c r="B4891" s="1">
        <v>44765.708333333336</v>
      </c>
      <c r="C4891" t="s">
        <v>24</v>
      </c>
      <c r="D4891">
        <f t="shared" si="76"/>
        <v>53</v>
      </c>
      <c r="E4891" t="s">
        <v>14</v>
      </c>
      <c r="F4891" t="s">
        <v>15</v>
      </c>
      <c r="G4891" t="s">
        <v>16</v>
      </c>
      <c r="H4891" t="s">
        <v>27</v>
      </c>
      <c r="I4891" t="s">
        <v>23</v>
      </c>
      <c r="J4891">
        <v>3.7</v>
      </c>
      <c r="K4891">
        <v>24710</v>
      </c>
      <c r="L4891">
        <v>63</v>
      </c>
      <c r="M4891">
        <v>0.16</v>
      </c>
    </row>
    <row r="4892" spans="1:13">
      <c r="A4892">
        <v>4891</v>
      </c>
      <c r="B4892" s="1">
        <v>44765.75</v>
      </c>
      <c r="C4892" t="s">
        <v>13</v>
      </c>
      <c r="D4892">
        <f t="shared" si="76"/>
        <v>38</v>
      </c>
      <c r="E4892" t="s">
        <v>20</v>
      </c>
      <c r="F4892" t="s">
        <v>34</v>
      </c>
      <c r="G4892" t="s">
        <v>32</v>
      </c>
      <c r="H4892" t="s">
        <v>31</v>
      </c>
      <c r="I4892" t="s">
        <v>23</v>
      </c>
      <c r="J4892">
        <v>4.3</v>
      </c>
      <c r="K4892">
        <v>62725</v>
      </c>
      <c r="L4892">
        <v>75</v>
      </c>
      <c r="M4892">
        <v>0.62</v>
      </c>
    </row>
    <row r="4893" spans="1:13">
      <c r="A4893">
        <v>4892</v>
      </c>
      <c r="B4893" s="1">
        <v>44765.791666666664</v>
      </c>
      <c r="C4893" t="s">
        <v>30</v>
      </c>
      <c r="D4893">
        <f t="shared" si="76"/>
        <v>24</v>
      </c>
      <c r="E4893" t="s">
        <v>20</v>
      </c>
      <c r="F4893" t="s">
        <v>15</v>
      </c>
      <c r="G4893" t="s">
        <v>21</v>
      </c>
      <c r="H4893" t="s">
        <v>22</v>
      </c>
      <c r="I4893" t="s">
        <v>18</v>
      </c>
      <c r="J4893">
        <v>5.7</v>
      </c>
      <c r="K4893">
        <v>58757</v>
      </c>
      <c r="L4893">
        <v>92</v>
      </c>
      <c r="M4893">
        <v>0.55000000000000004</v>
      </c>
    </row>
    <row r="4894" spans="1:13">
      <c r="A4894">
        <v>4893</v>
      </c>
      <c r="B4894" s="1">
        <v>44765.833333333336</v>
      </c>
      <c r="C4894" t="s">
        <v>24</v>
      </c>
      <c r="D4894">
        <f t="shared" si="76"/>
        <v>53</v>
      </c>
      <c r="E4894" t="s">
        <v>14</v>
      </c>
      <c r="F4894" t="s">
        <v>28</v>
      </c>
      <c r="G4894" t="s">
        <v>16</v>
      </c>
      <c r="H4894" t="s">
        <v>17</v>
      </c>
      <c r="I4894" t="s">
        <v>23</v>
      </c>
      <c r="J4894">
        <v>4.0999999999999996</v>
      </c>
      <c r="K4894">
        <v>73766</v>
      </c>
      <c r="L4894">
        <v>86</v>
      </c>
      <c r="M4894">
        <v>0.21</v>
      </c>
    </row>
    <row r="4895" spans="1:13">
      <c r="A4895">
        <v>4894</v>
      </c>
      <c r="B4895" s="1">
        <v>44765.875</v>
      </c>
      <c r="C4895" t="s">
        <v>30</v>
      </c>
      <c r="D4895">
        <f t="shared" si="76"/>
        <v>24</v>
      </c>
      <c r="E4895" t="s">
        <v>14</v>
      </c>
      <c r="F4895" t="s">
        <v>15</v>
      </c>
      <c r="G4895" t="s">
        <v>16</v>
      </c>
      <c r="H4895" t="s">
        <v>27</v>
      </c>
      <c r="I4895" t="s">
        <v>23</v>
      </c>
      <c r="J4895">
        <v>4.0999999999999996</v>
      </c>
      <c r="K4895">
        <v>69707</v>
      </c>
      <c r="L4895">
        <v>71</v>
      </c>
      <c r="M4895">
        <v>0.34</v>
      </c>
    </row>
    <row r="4896" spans="1:13">
      <c r="A4896">
        <v>4895</v>
      </c>
      <c r="B4896" s="1">
        <v>44765.916666666664</v>
      </c>
      <c r="C4896" t="s">
        <v>13</v>
      </c>
      <c r="D4896">
        <f t="shared" si="76"/>
        <v>38</v>
      </c>
      <c r="E4896" t="s">
        <v>14</v>
      </c>
      <c r="F4896" t="s">
        <v>25</v>
      </c>
      <c r="G4896" t="s">
        <v>32</v>
      </c>
      <c r="H4896" t="s">
        <v>31</v>
      </c>
      <c r="I4896" t="s">
        <v>23</v>
      </c>
      <c r="J4896">
        <v>4.5</v>
      </c>
      <c r="K4896">
        <v>38830</v>
      </c>
      <c r="L4896">
        <v>87</v>
      </c>
      <c r="M4896">
        <v>0.33</v>
      </c>
    </row>
    <row r="4897" spans="1:13">
      <c r="A4897">
        <v>4896</v>
      </c>
      <c r="B4897" s="1">
        <v>44765.958333333336</v>
      </c>
      <c r="C4897" t="s">
        <v>30</v>
      </c>
      <c r="D4897">
        <f t="shared" si="76"/>
        <v>24</v>
      </c>
      <c r="E4897" t="s">
        <v>14</v>
      </c>
      <c r="F4897" t="s">
        <v>25</v>
      </c>
      <c r="G4897" t="s">
        <v>21</v>
      </c>
      <c r="H4897" t="s">
        <v>17</v>
      </c>
      <c r="I4897" t="s">
        <v>23</v>
      </c>
      <c r="J4897">
        <v>3.5</v>
      </c>
      <c r="K4897">
        <v>77652</v>
      </c>
      <c r="L4897">
        <v>71</v>
      </c>
      <c r="M4897">
        <v>0.19</v>
      </c>
    </row>
    <row r="4898" spans="1:13">
      <c r="A4898">
        <v>4897</v>
      </c>
      <c r="B4898" s="1">
        <v>44766</v>
      </c>
      <c r="C4898" t="s">
        <v>30</v>
      </c>
      <c r="D4898">
        <f t="shared" si="76"/>
        <v>24</v>
      </c>
      <c r="E4898" t="s">
        <v>14</v>
      </c>
      <c r="F4898" t="s">
        <v>15</v>
      </c>
      <c r="G4898" t="s">
        <v>16</v>
      </c>
      <c r="H4898" t="s">
        <v>17</v>
      </c>
      <c r="I4898" t="s">
        <v>18</v>
      </c>
      <c r="J4898">
        <v>4.2</v>
      </c>
      <c r="K4898">
        <v>70301</v>
      </c>
      <c r="L4898">
        <v>57</v>
      </c>
      <c r="M4898">
        <v>0.13</v>
      </c>
    </row>
    <row r="4899" spans="1:13">
      <c r="A4899">
        <v>4898</v>
      </c>
      <c r="B4899" s="1">
        <v>44766.041666666664</v>
      </c>
      <c r="C4899" t="s">
        <v>13</v>
      </c>
      <c r="D4899">
        <f t="shared" si="76"/>
        <v>38</v>
      </c>
      <c r="E4899" t="s">
        <v>20</v>
      </c>
      <c r="F4899" t="s">
        <v>25</v>
      </c>
      <c r="G4899" t="s">
        <v>29</v>
      </c>
      <c r="H4899" t="s">
        <v>22</v>
      </c>
      <c r="I4899" t="s">
        <v>23</v>
      </c>
      <c r="J4899">
        <v>6.3</v>
      </c>
      <c r="K4899">
        <v>68817</v>
      </c>
      <c r="L4899">
        <v>75</v>
      </c>
      <c r="M4899">
        <v>0.15</v>
      </c>
    </row>
    <row r="4900" spans="1:13">
      <c r="A4900">
        <v>4899</v>
      </c>
      <c r="B4900" s="1">
        <v>44766.083333333336</v>
      </c>
      <c r="C4900" t="s">
        <v>30</v>
      </c>
      <c r="D4900">
        <f t="shared" si="76"/>
        <v>24</v>
      </c>
      <c r="E4900" t="s">
        <v>14</v>
      </c>
      <c r="F4900" t="s">
        <v>25</v>
      </c>
      <c r="G4900" t="s">
        <v>29</v>
      </c>
      <c r="H4900" t="s">
        <v>17</v>
      </c>
      <c r="I4900" t="s">
        <v>23</v>
      </c>
      <c r="J4900">
        <v>3.8</v>
      </c>
      <c r="K4900">
        <v>99987</v>
      </c>
      <c r="L4900">
        <v>57</v>
      </c>
      <c r="M4900">
        <v>0.17</v>
      </c>
    </row>
    <row r="4901" spans="1:13">
      <c r="A4901">
        <v>4900</v>
      </c>
      <c r="B4901" s="1">
        <v>44766.125</v>
      </c>
      <c r="C4901" t="s">
        <v>19</v>
      </c>
      <c r="D4901">
        <f t="shared" si="76"/>
        <v>60</v>
      </c>
      <c r="E4901" t="s">
        <v>14</v>
      </c>
      <c r="F4901" t="s">
        <v>28</v>
      </c>
      <c r="G4901" t="s">
        <v>26</v>
      </c>
      <c r="H4901" t="s">
        <v>27</v>
      </c>
      <c r="I4901" t="s">
        <v>23</v>
      </c>
      <c r="J4901">
        <v>3.9</v>
      </c>
      <c r="K4901">
        <v>95879</v>
      </c>
      <c r="L4901">
        <v>84</v>
      </c>
      <c r="M4901">
        <v>0.49</v>
      </c>
    </row>
    <row r="4902" spans="1:13">
      <c r="A4902">
        <v>4901</v>
      </c>
      <c r="B4902" s="1">
        <v>44766.166666666664</v>
      </c>
      <c r="C4902" t="s">
        <v>30</v>
      </c>
      <c r="D4902">
        <f t="shared" si="76"/>
        <v>24</v>
      </c>
      <c r="E4902" t="s">
        <v>14</v>
      </c>
      <c r="F4902" t="s">
        <v>34</v>
      </c>
      <c r="G4902" t="s">
        <v>26</v>
      </c>
      <c r="H4902" t="s">
        <v>31</v>
      </c>
      <c r="I4902" t="s">
        <v>18</v>
      </c>
      <c r="J4902">
        <v>3.9</v>
      </c>
      <c r="K4902">
        <v>68798</v>
      </c>
      <c r="L4902">
        <v>85</v>
      </c>
      <c r="M4902">
        <v>0.42</v>
      </c>
    </row>
    <row r="4903" spans="1:13">
      <c r="A4903">
        <v>4902</v>
      </c>
      <c r="B4903" s="1">
        <v>44766.208333333336</v>
      </c>
      <c r="C4903" t="s">
        <v>13</v>
      </c>
      <c r="D4903">
        <f t="shared" si="76"/>
        <v>38</v>
      </c>
      <c r="E4903" t="s">
        <v>14</v>
      </c>
      <c r="F4903" t="s">
        <v>25</v>
      </c>
      <c r="G4903" t="s">
        <v>21</v>
      </c>
      <c r="H4903" t="s">
        <v>17</v>
      </c>
      <c r="I4903" t="s">
        <v>23</v>
      </c>
      <c r="J4903">
        <v>6.6</v>
      </c>
      <c r="K4903">
        <v>66304</v>
      </c>
      <c r="L4903">
        <v>64</v>
      </c>
      <c r="M4903">
        <v>0.12</v>
      </c>
    </row>
    <row r="4904" spans="1:13">
      <c r="A4904">
        <v>4903</v>
      </c>
      <c r="B4904" s="1">
        <v>44766.25</v>
      </c>
      <c r="C4904" t="s">
        <v>30</v>
      </c>
      <c r="D4904">
        <f t="shared" si="76"/>
        <v>24</v>
      </c>
      <c r="E4904" t="s">
        <v>14</v>
      </c>
      <c r="F4904" t="s">
        <v>25</v>
      </c>
      <c r="G4904" t="s">
        <v>16</v>
      </c>
      <c r="H4904" t="s">
        <v>17</v>
      </c>
      <c r="I4904" t="s">
        <v>18</v>
      </c>
      <c r="J4904">
        <v>1.8</v>
      </c>
      <c r="K4904">
        <v>76633</v>
      </c>
      <c r="L4904">
        <v>77</v>
      </c>
      <c r="M4904">
        <v>0.25</v>
      </c>
    </row>
    <row r="4905" spans="1:13">
      <c r="A4905">
        <v>4904</v>
      </c>
      <c r="B4905" s="1">
        <v>44766.291666666664</v>
      </c>
      <c r="C4905" t="s">
        <v>13</v>
      </c>
      <c r="D4905">
        <f t="shared" si="76"/>
        <v>38</v>
      </c>
      <c r="E4905" t="s">
        <v>20</v>
      </c>
      <c r="F4905" t="s">
        <v>34</v>
      </c>
      <c r="G4905" t="s">
        <v>29</v>
      </c>
      <c r="H4905" t="s">
        <v>27</v>
      </c>
      <c r="I4905" t="s">
        <v>23</v>
      </c>
      <c r="J4905">
        <v>7.6</v>
      </c>
      <c r="K4905">
        <v>43321</v>
      </c>
      <c r="L4905">
        <v>77</v>
      </c>
      <c r="M4905">
        <v>0.37</v>
      </c>
    </row>
    <row r="4906" spans="1:13">
      <c r="A4906">
        <v>4905</v>
      </c>
      <c r="B4906" s="1">
        <v>44766.333333333336</v>
      </c>
      <c r="C4906" t="s">
        <v>19</v>
      </c>
      <c r="D4906">
        <f t="shared" si="76"/>
        <v>60</v>
      </c>
      <c r="E4906" t="s">
        <v>14</v>
      </c>
      <c r="F4906" t="s">
        <v>34</v>
      </c>
      <c r="G4906" t="s">
        <v>29</v>
      </c>
      <c r="H4906" t="s">
        <v>22</v>
      </c>
      <c r="I4906" t="s">
        <v>18</v>
      </c>
      <c r="J4906">
        <v>1.6</v>
      </c>
      <c r="K4906">
        <v>43603</v>
      </c>
      <c r="L4906">
        <v>85</v>
      </c>
      <c r="M4906">
        <v>7.0000000000000007E-2</v>
      </c>
    </row>
    <row r="4907" spans="1:13">
      <c r="A4907">
        <v>4906</v>
      </c>
      <c r="B4907" s="1">
        <v>44766.375</v>
      </c>
      <c r="C4907" t="s">
        <v>30</v>
      </c>
      <c r="D4907">
        <f t="shared" si="76"/>
        <v>24</v>
      </c>
      <c r="E4907" t="s">
        <v>20</v>
      </c>
      <c r="F4907" t="s">
        <v>25</v>
      </c>
      <c r="G4907" t="s">
        <v>21</v>
      </c>
      <c r="H4907" t="s">
        <v>22</v>
      </c>
      <c r="I4907" t="s">
        <v>18</v>
      </c>
      <c r="J4907">
        <v>2.7</v>
      </c>
      <c r="K4907">
        <v>68468</v>
      </c>
      <c r="L4907">
        <v>60</v>
      </c>
      <c r="M4907">
        <v>0.39</v>
      </c>
    </row>
    <row r="4908" spans="1:13">
      <c r="A4908">
        <v>4907</v>
      </c>
      <c r="B4908" s="1">
        <v>44766.416666666664</v>
      </c>
      <c r="C4908" t="s">
        <v>19</v>
      </c>
      <c r="D4908">
        <f t="shared" si="76"/>
        <v>60</v>
      </c>
      <c r="E4908" t="s">
        <v>14</v>
      </c>
      <c r="F4908" t="s">
        <v>15</v>
      </c>
      <c r="G4908" t="s">
        <v>16</v>
      </c>
      <c r="H4908" t="s">
        <v>31</v>
      </c>
      <c r="I4908" t="s">
        <v>23</v>
      </c>
      <c r="J4908">
        <v>5.5</v>
      </c>
      <c r="K4908">
        <v>37870</v>
      </c>
      <c r="L4908">
        <v>82</v>
      </c>
      <c r="M4908">
        <v>0.16</v>
      </c>
    </row>
    <row r="4909" spans="1:13">
      <c r="A4909">
        <v>4908</v>
      </c>
      <c r="B4909" s="1">
        <v>44766.458333333336</v>
      </c>
      <c r="C4909" t="s">
        <v>30</v>
      </c>
      <c r="D4909">
        <f t="shared" si="76"/>
        <v>24</v>
      </c>
      <c r="E4909" t="s">
        <v>20</v>
      </c>
      <c r="F4909" t="s">
        <v>25</v>
      </c>
      <c r="G4909" t="s">
        <v>21</v>
      </c>
      <c r="H4909" t="s">
        <v>27</v>
      </c>
      <c r="I4909" t="s">
        <v>18</v>
      </c>
      <c r="J4909">
        <v>6.1</v>
      </c>
      <c r="K4909">
        <v>66855</v>
      </c>
      <c r="L4909">
        <v>59</v>
      </c>
      <c r="M4909">
        <v>7.0000000000000007E-2</v>
      </c>
    </row>
    <row r="4910" spans="1:13">
      <c r="A4910">
        <v>4909</v>
      </c>
      <c r="B4910" s="1">
        <v>44766.5</v>
      </c>
      <c r="C4910" t="s">
        <v>24</v>
      </c>
      <c r="D4910">
        <f t="shared" si="76"/>
        <v>53</v>
      </c>
      <c r="E4910" t="s">
        <v>20</v>
      </c>
      <c r="F4910" t="s">
        <v>15</v>
      </c>
      <c r="G4910" t="s">
        <v>32</v>
      </c>
      <c r="H4910" t="s">
        <v>22</v>
      </c>
      <c r="I4910" t="s">
        <v>23</v>
      </c>
      <c r="J4910">
        <v>1.2</v>
      </c>
      <c r="K4910">
        <v>58137</v>
      </c>
      <c r="L4910">
        <v>84</v>
      </c>
      <c r="M4910">
        <v>0.2</v>
      </c>
    </row>
    <row r="4911" spans="1:13">
      <c r="A4911">
        <v>4910</v>
      </c>
      <c r="B4911" s="1">
        <v>44766.541666666664</v>
      </c>
      <c r="C4911" t="s">
        <v>13</v>
      </c>
      <c r="D4911">
        <f t="shared" si="76"/>
        <v>38</v>
      </c>
      <c r="E4911" t="s">
        <v>14</v>
      </c>
      <c r="F4911" t="s">
        <v>15</v>
      </c>
      <c r="G4911" t="s">
        <v>29</v>
      </c>
      <c r="H4911" t="s">
        <v>31</v>
      </c>
      <c r="I4911" t="s">
        <v>23</v>
      </c>
      <c r="J4911">
        <v>1.8</v>
      </c>
      <c r="K4911">
        <v>37876</v>
      </c>
      <c r="L4911">
        <v>88</v>
      </c>
      <c r="M4911">
        <v>0.48</v>
      </c>
    </row>
    <row r="4912" spans="1:13">
      <c r="A4912">
        <v>4911</v>
      </c>
      <c r="B4912" s="1">
        <v>44766.583333333336</v>
      </c>
      <c r="C4912" t="s">
        <v>19</v>
      </c>
      <c r="D4912">
        <f t="shared" si="76"/>
        <v>60</v>
      </c>
      <c r="E4912" t="s">
        <v>14</v>
      </c>
      <c r="F4912" t="s">
        <v>15</v>
      </c>
      <c r="G4912" t="s">
        <v>21</v>
      </c>
      <c r="H4912" t="s">
        <v>31</v>
      </c>
      <c r="I4912" t="s">
        <v>23</v>
      </c>
      <c r="J4912">
        <v>4.5999999999999996</v>
      </c>
      <c r="K4912">
        <v>55517</v>
      </c>
      <c r="L4912">
        <v>67</v>
      </c>
      <c r="M4912">
        <v>0.24</v>
      </c>
    </row>
    <row r="4913" spans="1:13">
      <c r="A4913">
        <v>4912</v>
      </c>
      <c r="B4913" s="1">
        <v>44766.625</v>
      </c>
      <c r="C4913" t="s">
        <v>13</v>
      </c>
      <c r="D4913">
        <f t="shared" si="76"/>
        <v>38</v>
      </c>
      <c r="E4913" t="s">
        <v>14</v>
      </c>
      <c r="F4913" t="s">
        <v>34</v>
      </c>
      <c r="G4913" t="s">
        <v>21</v>
      </c>
      <c r="H4913" t="s">
        <v>22</v>
      </c>
      <c r="I4913" t="s">
        <v>23</v>
      </c>
      <c r="J4913">
        <v>8.6999999999999993</v>
      </c>
      <c r="K4913">
        <v>81102</v>
      </c>
      <c r="L4913">
        <v>90</v>
      </c>
      <c r="M4913">
        <v>0.35</v>
      </c>
    </row>
    <row r="4914" spans="1:13">
      <c r="A4914">
        <v>4913</v>
      </c>
      <c r="B4914" s="1">
        <v>44766.666666666664</v>
      </c>
      <c r="C4914" t="s">
        <v>13</v>
      </c>
      <c r="D4914">
        <f t="shared" si="76"/>
        <v>38</v>
      </c>
      <c r="E4914" t="s">
        <v>14</v>
      </c>
      <c r="F4914" t="s">
        <v>25</v>
      </c>
      <c r="G4914" t="s">
        <v>32</v>
      </c>
      <c r="H4914" t="s">
        <v>27</v>
      </c>
      <c r="I4914" t="s">
        <v>23</v>
      </c>
      <c r="J4914">
        <v>6.5</v>
      </c>
      <c r="K4914">
        <v>56647</v>
      </c>
      <c r="L4914">
        <v>56</v>
      </c>
      <c r="M4914">
        <v>7.0000000000000007E-2</v>
      </c>
    </row>
    <row r="4915" spans="1:13">
      <c r="A4915">
        <v>4914</v>
      </c>
      <c r="B4915" s="1">
        <v>44766.708333333336</v>
      </c>
      <c r="C4915" t="s">
        <v>30</v>
      </c>
      <c r="D4915">
        <f t="shared" si="76"/>
        <v>24</v>
      </c>
      <c r="E4915" t="s">
        <v>14</v>
      </c>
      <c r="F4915" t="s">
        <v>25</v>
      </c>
      <c r="G4915" t="s">
        <v>26</v>
      </c>
      <c r="H4915" t="s">
        <v>17</v>
      </c>
      <c r="I4915" t="s">
        <v>18</v>
      </c>
      <c r="J4915">
        <v>3.5</v>
      </c>
      <c r="K4915">
        <v>56731</v>
      </c>
      <c r="L4915">
        <v>88</v>
      </c>
      <c r="M4915">
        <v>0.12</v>
      </c>
    </row>
    <row r="4916" spans="1:13">
      <c r="A4916">
        <v>4915</v>
      </c>
      <c r="B4916" s="1">
        <v>44766.75</v>
      </c>
      <c r="C4916" t="s">
        <v>30</v>
      </c>
      <c r="D4916">
        <f t="shared" si="76"/>
        <v>24</v>
      </c>
      <c r="E4916" t="s">
        <v>20</v>
      </c>
      <c r="F4916" t="s">
        <v>28</v>
      </c>
      <c r="G4916" t="s">
        <v>29</v>
      </c>
      <c r="H4916" t="s">
        <v>22</v>
      </c>
      <c r="I4916" t="s">
        <v>18</v>
      </c>
      <c r="J4916">
        <v>0.8</v>
      </c>
      <c r="K4916">
        <v>61580</v>
      </c>
      <c r="L4916">
        <v>92</v>
      </c>
      <c r="M4916">
        <v>0.13</v>
      </c>
    </row>
    <row r="4917" spans="1:13">
      <c r="A4917">
        <v>4916</v>
      </c>
      <c r="B4917" s="1">
        <v>44766.791666666664</v>
      </c>
      <c r="C4917" t="s">
        <v>19</v>
      </c>
      <c r="D4917">
        <f t="shared" si="76"/>
        <v>60</v>
      </c>
      <c r="E4917" t="s">
        <v>14</v>
      </c>
      <c r="F4917" t="s">
        <v>34</v>
      </c>
      <c r="G4917" t="s">
        <v>21</v>
      </c>
      <c r="H4917" t="s">
        <v>17</v>
      </c>
      <c r="I4917" t="s">
        <v>23</v>
      </c>
      <c r="J4917">
        <v>4.2</v>
      </c>
      <c r="K4917">
        <v>64184</v>
      </c>
      <c r="L4917">
        <v>79</v>
      </c>
      <c r="M4917">
        <v>0.08</v>
      </c>
    </row>
    <row r="4918" spans="1:13">
      <c r="A4918">
        <v>4917</v>
      </c>
      <c r="B4918" s="1">
        <v>44766.833333333336</v>
      </c>
      <c r="C4918" t="s">
        <v>13</v>
      </c>
      <c r="D4918">
        <f t="shared" si="76"/>
        <v>38</v>
      </c>
      <c r="E4918" t="s">
        <v>14</v>
      </c>
      <c r="F4918" t="s">
        <v>28</v>
      </c>
      <c r="G4918" t="s">
        <v>29</v>
      </c>
      <c r="H4918" t="s">
        <v>17</v>
      </c>
      <c r="I4918" t="s">
        <v>18</v>
      </c>
      <c r="J4918">
        <v>4.7</v>
      </c>
      <c r="K4918">
        <v>48383</v>
      </c>
      <c r="L4918">
        <v>73</v>
      </c>
      <c r="M4918">
        <v>0.02</v>
      </c>
    </row>
    <row r="4919" spans="1:13">
      <c r="A4919">
        <v>4918</v>
      </c>
      <c r="B4919" s="1">
        <v>44766.875</v>
      </c>
      <c r="C4919" t="s">
        <v>13</v>
      </c>
      <c r="D4919">
        <f t="shared" si="76"/>
        <v>38</v>
      </c>
      <c r="E4919" t="s">
        <v>20</v>
      </c>
      <c r="F4919" t="s">
        <v>28</v>
      </c>
      <c r="G4919" t="s">
        <v>26</v>
      </c>
      <c r="H4919" t="s">
        <v>27</v>
      </c>
      <c r="I4919" t="s">
        <v>23</v>
      </c>
      <c r="J4919">
        <v>3.2</v>
      </c>
      <c r="K4919">
        <v>62005</v>
      </c>
      <c r="L4919">
        <v>79</v>
      </c>
      <c r="M4919">
        <v>0.48</v>
      </c>
    </row>
    <row r="4920" spans="1:13">
      <c r="A4920">
        <v>4919</v>
      </c>
      <c r="B4920" s="1">
        <v>44766.916666666664</v>
      </c>
      <c r="C4920" t="s">
        <v>24</v>
      </c>
      <c r="D4920">
        <f t="shared" si="76"/>
        <v>53</v>
      </c>
      <c r="E4920" t="s">
        <v>14</v>
      </c>
      <c r="F4920" t="s">
        <v>15</v>
      </c>
      <c r="G4920" t="s">
        <v>21</v>
      </c>
      <c r="H4920" t="s">
        <v>27</v>
      </c>
      <c r="I4920" t="s">
        <v>23</v>
      </c>
      <c r="J4920">
        <v>2.2999999999999998</v>
      </c>
      <c r="K4920">
        <v>34019</v>
      </c>
      <c r="L4920">
        <v>68</v>
      </c>
      <c r="M4920">
        <v>0.36</v>
      </c>
    </row>
    <row r="4921" spans="1:13">
      <c r="A4921">
        <v>4920</v>
      </c>
      <c r="B4921" s="1">
        <v>44766.958333333336</v>
      </c>
      <c r="C4921" t="s">
        <v>13</v>
      </c>
      <c r="D4921">
        <f t="shared" si="76"/>
        <v>38</v>
      </c>
      <c r="E4921" t="s">
        <v>20</v>
      </c>
      <c r="F4921" t="s">
        <v>34</v>
      </c>
      <c r="G4921" t="s">
        <v>32</v>
      </c>
      <c r="H4921" t="s">
        <v>31</v>
      </c>
      <c r="I4921" t="s">
        <v>18</v>
      </c>
      <c r="J4921">
        <v>4.3</v>
      </c>
      <c r="K4921">
        <v>39019</v>
      </c>
      <c r="L4921">
        <v>100</v>
      </c>
      <c r="M4921">
        <v>0.45</v>
      </c>
    </row>
    <row r="4922" spans="1:13">
      <c r="A4922">
        <v>4921</v>
      </c>
      <c r="B4922" s="1">
        <v>44767</v>
      </c>
      <c r="C4922" t="s">
        <v>19</v>
      </c>
      <c r="D4922">
        <f t="shared" si="76"/>
        <v>60</v>
      </c>
      <c r="E4922" t="s">
        <v>14</v>
      </c>
      <c r="F4922" t="s">
        <v>28</v>
      </c>
      <c r="G4922" t="s">
        <v>29</v>
      </c>
      <c r="H4922" t="s">
        <v>27</v>
      </c>
      <c r="I4922" t="s">
        <v>23</v>
      </c>
      <c r="J4922">
        <v>2.1</v>
      </c>
      <c r="K4922">
        <v>41577</v>
      </c>
      <c r="L4922">
        <v>68</v>
      </c>
      <c r="M4922">
        <v>0.09</v>
      </c>
    </row>
    <row r="4923" spans="1:13">
      <c r="A4923">
        <v>4922</v>
      </c>
      <c r="B4923" s="1">
        <v>44767.041666666664</v>
      </c>
      <c r="C4923" t="s">
        <v>24</v>
      </c>
      <c r="D4923">
        <f t="shared" si="76"/>
        <v>53</v>
      </c>
      <c r="E4923" t="s">
        <v>20</v>
      </c>
      <c r="F4923" t="s">
        <v>25</v>
      </c>
      <c r="G4923" t="s">
        <v>32</v>
      </c>
      <c r="H4923" t="s">
        <v>31</v>
      </c>
      <c r="I4923" t="s">
        <v>23</v>
      </c>
      <c r="J4923">
        <v>7.7</v>
      </c>
      <c r="K4923">
        <v>64395</v>
      </c>
      <c r="L4923">
        <v>91</v>
      </c>
      <c r="M4923">
        <v>0.11</v>
      </c>
    </row>
    <row r="4924" spans="1:13">
      <c r="A4924">
        <v>4923</v>
      </c>
      <c r="B4924" s="1">
        <v>44767.083333333336</v>
      </c>
      <c r="C4924" t="s">
        <v>13</v>
      </c>
      <c r="D4924">
        <f t="shared" si="76"/>
        <v>38</v>
      </c>
      <c r="E4924" t="s">
        <v>14</v>
      </c>
      <c r="F4924" t="s">
        <v>28</v>
      </c>
      <c r="G4924" t="s">
        <v>26</v>
      </c>
      <c r="H4924" t="s">
        <v>22</v>
      </c>
      <c r="I4924" t="s">
        <v>18</v>
      </c>
      <c r="J4924">
        <v>7</v>
      </c>
      <c r="K4924">
        <v>58205</v>
      </c>
      <c r="L4924">
        <v>66</v>
      </c>
      <c r="M4924">
        <v>0.46</v>
      </c>
    </row>
    <row r="4925" spans="1:13">
      <c r="A4925">
        <v>4924</v>
      </c>
      <c r="B4925" s="1">
        <v>44767.125</v>
      </c>
      <c r="C4925" t="s">
        <v>19</v>
      </c>
      <c r="D4925">
        <f t="shared" si="76"/>
        <v>60</v>
      </c>
      <c r="E4925" t="s">
        <v>20</v>
      </c>
      <c r="F4925" t="s">
        <v>34</v>
      </c>
      <c r="G4925" t="s">
        <v>26</v>
      </c>
      <c r="H4925" t="s">
        <v>17</v>
      </c>
      <c r="I4925" t="s">
        <v>23</v>
      </c>
      <c r="J4925">
        <v>5.3</v>
      </c>
      <c r="K4925">
        <v>52313</v>
      </c>
      <c r="L4925">
        <v>94</v>
      </c>
      <c r="M4925">
        <v>0.37</v>
      </c>
    </row>
    <row r="4926" spans="1:13">
      <c r="A4926">
        <v>4925</v>
      </c>
      <c r="B4926" s="1">
        <v>44767.166666666664</v>
      </c>
      <c r="C4926" t="s">
        <v>30</v>
      </c>
      <c r="D4926">
        <f t="shared" si="76"/>
        <v>24</v>
      </c>
      <c r="E4926" t="s">
        <v>20</v>
      </c>
      <c r="F4926" t="s">
        <v>25</v>
      </c>
      <c r="G4926" t="s">
        <v>29</v>
      </c>
      <c r="H4926" t="s">
        <v>27</v>
      </c>
      <c r="I4926" t="s">
        <v>23</v>
      </c>
      <c r="J4926">
        <v>4.2</v>
      </c>
      <c r="K4926">
        <v>68815</v>
      </c>
      <c r="L4926">
        <v>99</v>
      </c>
      <c r="M4926">
        <v>0.49</v>
      </c>
    </row>
    <row r="4927" spans="1:13">
      <c r="A4927">
        <v>4926</v>
      </c>
      <c r="B4927" s="1">
        <v>44767.208333333336</v>
      </c>
      <c r="C4927" t="s">
        <v>13</v>
      </c>
      <c r="D4927">
        <f t="shared" si="76"/>
        <v>38</v>
      </c>
      <c r="E4927" t="s">
        <v>14</v>
      </c>
      <c r="F4927" t="s">
        <v>25</v>
      </c>
      <c r="G4927" t="s">
        <v>26</v>
      </c>
      <c r="H4927" t="s">
        <v>22</v>
      </c>
      <c r="I4927" t="s">
        <v>23</v>
      </c>
      <c r="J4927">
        <v>2.7</v>
      </c>
      <c r="K4927">
        <v>62577</v>
      </c>
      <c r="L4927">
        <v>80</v>
      </c>
      <c r="M4927">
        <v>0.19</v>
      </c>
    </row>
    <row r="4928" spans="1:13">
      <c r="A4928">
        <v>4927</v>
      </c>
      <c r="B4928" s="1">
        <v>44767.25</v>
      </c>
      <c r="C4928" t="s">
        <v>13</v>
      </c>
      <c r="D4928">
        <f t="shared" si="76"/>
        <v>38</v>
      </c>
      <c r="E4928" t="s">
        <v>14</v>
      </c>
      <c r="F4928" t="s">
        <v>25</v>
      </c>
      <c r="G4928" t="s">
        <v>16</v>
      </c>
      <c r="H4928" t="s">
        <v>31</v>
      </c>
      <c r="I4928" t="s">
        <v>23</v>
      </c>
      <c r="J4928">
        <v>4</v>
      </c>
      <c r="K4928">
        <v>49200</v>
      </c>
      <c r="L4928">
        <v>78</v>
      </c>
      <c r="M4928">
        <v>0.21</v>
      </c>
    </row>
    <row r="4929" spans="1:13">
      <c r="A4929">
        <v>4928</v>
      </c>
      <c r="B4929" s="1">
        <v>44767.291666666664</v>
      </c>
      <c r="C4929" t="s">
        <v>30</v>
      </c>
      <c r="D4929">
        <f t="shared" si="76"/>
        <v>24</v>
      </c>
      <c r="E4929" t="s">
        <v>14</v>
      </c>
      <c r="F4929" t="s">
        <v>15</v>
      </c>
      <c r="G4929" t="s">
        <v>29</v>
      </c>
      <c r="H4929" t="s">
        <v>27</v>
      </c>
      <c r="I4929" t="s">
        <v>18</v>
      </c>
      <c r="J4929">
        <v>7.3</v>
      </c>
      <c r="K4929">
        <v>34295</v>
      </c>
      <c r="L4929">
        <v>64</v>
      </c>
      <c r="M4929">
        <v>0.11</v>
      </c>
    </row>
    <row r="4930" spans="1:13">
      <c r="A4930">
        <v>4929</v>
      </c>
      <c r="B4930" s="1">
        <v>44767.333333333336</v>
      </c>
      <c r="C4930" t="s">
        <v>24</v>
      </c>
      <c r="D4930">
        <f t="shared" si="76"/>
        <v>53</v>
      </c>
      <c r="E4930" t="s">
        <v>20</v>
      </c>
      <c r="F4930" t="s">
        <v>25</v>
      </c>
      <c r="G4930" t="s">
        <v>16</v>
      </c>
      <c r="H4930" t="s">
        <v>17</v>
      </c>
      <c r="I4930" t="s">
        <v>23</v>
      </c>
      <c r="J4930">
        <v>5.7</v>
      </c>
      <c r="K4930">
        <v>38606</v>
      </c>
      <c r="L4930">
        <v>62</v>
      </c>
      <c r="M4930">
        <v>0.42</v>
      </c>
    </row>
    <row r="4931" spans="1:13">
      <c r="A4931">
        <v>4930</v>
      </c>
      <c r="B4931" s="1">
        <v>44767.375</v>
      </c>
      <c r="C4931" t="s">
        <v>19</v>
      </c>
      <c r="D4931">
        <f t="shared" ref="D4931:D4994" si="77">IFERROR((LEFT(C4931, FIND("-", C4931)-1) + MID(C4931, FIND("-", C4931)+1, 10))/2, SUBSTITUTE(C4931, "+", "")*1)</f>
        <v>60</v>
      </c>
      <c r="E4931" t="s">
        <v>20</v>
      </c>
      <c r="F4931" t="s">
        <v>15</v>
      </c>
      <c r="G4931" t="s">
        <v>26</v>
      </c>
      <c r="H4931" t="s">
        <v>22</v>
      </c>
      <c r="I4931" t="s">
        <v>23</v>
      </c>
      <c r="J4931">
        <v>4.4000000000000004</v>
      </c>
      <c r="K4931">
        <v>25664</v>
      </c>
      <c r="L4931">
        <v>79</v>
      </c>
      <c r="M4931">
        <v>0.5</v>
      </c>
    </row>
    <row r="4932" spans="1:13">
      <c r="A4932">
        <v>4931</v>
      </c>
      <c r="B4932" s="1">
        <v>44767.416666666664</v>
      </c>
      <c r="C4932" t="s">
        <v>13</v>
      </c>
      <c r="D4932">
        <f t="shared" si="77"/>
        <v>38</v>
      </c>
      <c r="E4932" t="s">
        <v>20</v>
      </c>
      <c r="F4932" t="s">
        <v>15</v>
      </c>
      <c r="G4932" t="s">
        <v>29</v>
      </c>
      <c r="H4932" t="s">
        <v>27</v>
      </c>
      <c r="I4932" t="s">
        <v>23</v>
      </c>
      <c r="J4932">
        <v>5.8</v>
      </c>
      <c r="K4932">
        <v>57811</v>
      </c>
      <c r="L4932">
        <v>92</v>
      </c>
      <c r="M4932">
        <v>0.09</v>
      </c>
    </row>
    <row r="4933" spans="1:13">
      <c r="A4933">
        <v>4932</v>
      </c>
      <c r="B4933" s="1">
        <v>44767.458333333336</v>
      </c>
      <c r="C4933" t="s">
        <v>13</v>
      </c>
      <c r="D4933">
        <f t="shared" si="77"/>
        <v>38</v>
      </c>
      <c r="E4933" t="s">
        <v>14</v>
      </c>
      <c r="F4933" t="s">
        <v>28</v>
      </c>
      <c r="G4933" t="s">
        <v>16</v>
      </c>
      <c r="H4933" t="s">
        <v>27</v>
      </c>
      <c r="I4933" t="s">
        <v>23</v>
      </c>
      <c r="J4933">
        <v>5.0999999999999996</v>
      </c>
      <c r="K4933">
        <v>37757</v>
      </c>
      <c r="L4933">
        <v>68</v>
      </c>
      <c r="M4933">
        <v>0.33</v>
      </c>
    </row>
    <row r="4934" spans="1:13">
      <c r="A4934">
        <v>4933</v>
      </c>
      <c r="B4934" s="1">
        <v>44767.5</v>
      </c>
      <c r="C4934" t="s">
        <v>19</v>
      </c>
      <c r="D4934">
        <f t="shared" si="77"/>
        <v>60</v>
      </c>
      <c r="E4934" t="s">
        <v>14</v>
      </c>
      <c r="F4934" t="s">
        <v>28</v>
      </c>
      <c r="G4934" t="s">
        <v>26</v>
      </c>
      <c r="H4934" t="s">
        <v>22</v>
      </c>
      <c r="I4934" t="s">
        <v>23</v>
      </c>
      <c r="J4934">
        <v>4.8</v>
      </c>
      <c r="K4934">
        <v>45094</v>
      </c>
      <c r="L4934">
        <v>100</v>
      </c>
      <c r="M4934">
        <v>0.15</v>
      </c>
    </row>
    <row r="4935" spans="1:13">
      <c r="A4935">
        <v>4934</v>
      </c>
      <c r="B4935" s="1">
        <v>44767.541666666664</v>
      </c>
      <c r="C4935" t="s">
        <v>13</v>
      </c>
      <c r="D4935">
        <f t="shared" si="77"/>
        <v>38</v>
      </c>
      <c r="E4935" t="s">
        <v>20</v>
      </c>
      <c r="F4935" t="s">
        <v>25</v>
      </c>
      <c r="G4935" t="s">
        <v>21</v>
      </c>
      <c r="H4935" t="s">
        <v>31</v>
      </c>
      <c r="I4935" t="s">
        <v>23</v>
      </c>
      <c r="J4935">
        <v>6</v>
      </c>
      <c r="K4935">
        <v>52448</v>
      </c>
      <c r="L4935">
        <v>68</v>
      </c>
      <c r="M4935">
        <v>0.69</v>
      </c>
    </row>
    <row r="4936" spans="1:13">
      <c r="A4936">
        <v>4935</v>
      </c>
      <c r="B4936" s="1">
        <v>44767.583333333336</v>
      </c>
      <c r="C4936" t="s">
        <v>13</v>
      </c>
      <c r="D4936">
        <f t="shared" si="77"/>
        <v>38</v>
      </c>
      <c r="E4936" t="s">
        <v>14</v>
      </c>
      <c r="F4936" t="s">
        <v>34</v>
      </c>
      <c r="G4936" t="s">
        <v>21</v>
      </c>
      <c r="H4936" t="s">
        <v>31</v>
      </c>
      <c r="I4936" t="s">
        <v>23</v>
      </c>
      <c r="J4936">
        <v>5</v>
      </c>
      <c r="K4936">
        <v>75880</v>
      </c>
      <c r="L4936">
        <v>78</v>
      </c>
      <c r="M4936">
        <v>0.32</v>
      </c>
    </row>
    <row r="4937" spans="1:13">
      <c r="A4937">
        <v>4936</v>
      </c>
      <c r="B4937" s="1">
        <v>44767.625</v>
      </c>
      <c r="C4937" t="s">
        <v>13</v>
      </c>
      <c r="D4937">
        <f t="shared" si="77"/>
        <v>38</v>
      </c>
      <c r="E4937" t="s">
        <v>20</v>
      </c>
      <c r="F4937" t="s">
        <v>25</v>
      </c>
      <c r="G4937" t="s">
        <v>32</v>
      </c>
      <c r="H4937" t="s">
        <v>27</v>
      </c>
      <c r="I4937" t="s">
        <v>23</v>
      </c>
      <c r="J4937">
        <v>5.7</v>
      </c>
      <c r="K4937">
        <v>73576</v>
      </c>
      <c r="L4937">
        <v>78</v>
      </c>
      <c r="M4937">
        <v>0.06</v>
      </c>
    </row>
    <row r="4938" spans="1:13">
      <c r="A4938">
        <v>4937</v>
      </c>
      <c r="B4938" s="1">
        <v>44767.666666666664</v>
      </c>
      <c r="C4938" t="s">
        <v>19</v>
      </c>
      <c r="D4938">
        <f t="shared" si="77"/>
        <v>60</v>
      </c>
      <c r="E4938" t="s">
        <v>14</v>
      </c>
      <c r="F4938" t="s">
        <v>28</v>
      </c>
      <c r="G4938" t="s">
        <v>21</v>
      </c>
      <c r="H4938" t="s">
        <v>31</v>
      </c>
      <c r="I4938" t="s">
        <v>23</v>
      </c>
      <c r="J4938">
        <v>4.3</v>
      </c>
      <c r="K4938">
        <v>53906</v>
      </c>
      <c r="L4938">
        <v>74</v>
      </c>
      <c r="M4938">
        <v>0.14000000000000001</v>
      </c>
    </row>
    <row r="4939" spans="1:13">
      <c r="A4939">
        <v>4938</v>
      </c>
      <c r="B4939" s="1">
        <v>44767.708333333336</v>
      </c>
      <c r="C4939" t="s">
        <v>13</v>
      </c>
      <c r="D4939">
        <f t="shared" si="77"/>
        <v>38</v>
      </c>
      <c r="E4939" t="s">
        <v>14</v>
      </c>
      <c r="F4939" t="s">
        <v>25</v>
      </c>
      <c r="G4939" t="s">
        <v>16</v>
      </c>
      <c r="H4939" t="s">
        <v>31</v>
      </c>
      <c r="I4939" t="s">
        <v>18</v>
      </c>
      <c r="J4939">
        <v>3.5</v>
      </c>
      <c r="K4939">
        <v>80310</v>
      </c>
      <c r="L4939">
        <v>50</v>
      </c>
      <c r="M4939">
        <v>0.13</v>
      </c>
    </row>
    <row r="4940" spans="1:13">
      <c r="A4940">
        <v>4939</v>
      </c>
      <c r="B4940" s="1">
        <v>44767.75</v>
      </c>
      <c r="C4940" t="s">
        <v>24</v>
      </c>
      <c r="D4940">
        <f t="shared" si="77"/>
        <v>53</v>
      </c>
      <c r="E4940" t="s">
        <v>20</v>
      </c>
      <c r="F4940" t="s">
        <v>28</v>
      </c>
      <c r="G4940" t="s">
        <v>21</v>
      </c>
      <c r="H4940" t="s">
        <v>22</v>
      </c>
      <c r="I4940" t="s">
        <v>18</v>
      </c>
      <c r="J4940">
        <v>2.9</v>
      </c>
      <c r="K4940">
        <v>14753</v>
      </c>
      <c r="L4940">
        <v>68</v>
      </c>
      <c r="M4940">
        <v>0.28999999999999998</v>
      </c>
    </row>
    <row r="4941" spans="1:13">
      <c r="A4941">
        <v>4940</v>
      </c>
      <c r="B4941" s="1">
        <v>44767.791666666664</v>
      </c>
      <c r="C4941" t="s">
        <v>24</v>
      </c>
      <c r="D4941">
        <f t="shared" si="77"/>
        <v>53</v>
      </c>
      <c r="E4941" t="s">
        <v>14</v>
      </c>
      <c r="F4941" t="s">
        <v>25</v>
      </c>
      <c r="G4941" t="s">
        <v>29</v>
      </c>
      <c r="H4941" t="s">
        <v>31</v>
      </c>
      <c r="I4941" t="s">
        <v>18</v>
      </c>
      <c r="J4941">
        <v>2.7</v>
      </c>
      <c r="K4941">
        <v>92544</v>
      </c>
      <c r="L4941">
        <v>77</v>
      </c>
      <c r="M4941">
        <v>0.15</v>
      </c>
    </row>
    <row r="4942" spans="1:13">
      <c r="A4942">
        <v>4941</v>
      </c>
      <c r="B4942" s="1">
        <v>44767.833333333336</v>
      </c>
      <c r="C4942" t="s">
        <v>13</v>
      </c>
      <c r="D4942">
        <f t="shared" si="77"/>
        <v>38</v>
      </c>
      <c r="E4942" t="s">
        <v>14</v>
      </c>
      <c r="F4942" t="s">
        <v>34</v>
      </c>
      <c r="G4942" t="s">
        <v>29</v>
      </c>
      <c r="H4942" t="s">
        <v>31</v>
      </c>
      <c r="I4942" t="s">
        <v>23</v>
      </c>
      <c r="J4942">
        <v>0.8</v>
      </c>
      <c r="K4942">
        <v>68850</v>
      </c>
      <c r="L4942">
        <v>74</v>
      </c>
      <c r="M4942">
        <v>0.43</v>
      </c>
    </row>
    <row r="4943" spans="1:13">
      <c r="A4943">
        <v>4942</v>
      </c>
      <c r="B4943" s="1">
        <v>44767.875</v>
      </c>
      <c r="C4943" t="s">
        <v>13</v>
      </c>
      <c r="D4943">
        <f t="shared" si="77"/>
        <v>38</v>
      </c>
      <c r="E4943" t="s">
        <v>14</v>
      </c>
      <c r="F4943" t="s">
        <v>25</v>
      </c>
      <c r="G4943" t="s">
        <v>29</v>
      </c>
      <c r="H4943" t="s">
        <v>22</v>
      </c>
      <c r="I4943" t="s">
        <v>23</v>
      </c>
      <c r="J4943">
        <v>2.2000000000000002</v>
      </c>
      <c r="K4943">
        <v>57056</v>
      </c>
      <c r="L4943">
        <v>83</v>
      </c>
      <c r="M4943">
        <v>0.44</v>
      </c>
    </row>
    <row r="4944" spans="1:13">
      <c r="A4944">
        <v>4943</v>
      </c>
      <c r="B4944" s="1">
        <v>44767.916666666664</v>
      </c>
      <c r="C4944" t="s">
        <v>24</v>
      </c>
      <c r="D4944">
        <f t="shared" si="77"/>
        <v>53</v>
      </c>
      <c r="E4944" t="s">
        <v>14</v>
      </c>
      <c r="F4944" t="s">
        <v>34</v>
      </c>
      <c r="G4944" t="s">
        <v>21</v>
      </c>
      <c r="H4944" t="s">
        <v>27</v>
      </c>
      <c r="I4944" t="s">
        <v>18</v>
      </c>
      <c r="J4944">
        <v>2.1</v>
      </c>
      <c r="K4944">
        <v>37173</v>
      </c>
      <c r="L4944">
        <v>84</v>
      </c>
      <c r="M4944">
        <v>0.41</v>
      </c>
    </row>
    <row r="4945" spans="1:13">
      <c r="A4945">
        <v>4944</v>
      </c>
      <c r="B4945" s="1">
        <v>44767.958333333336</v>
      </c>
      <c r="C4945" t="s">
        <v>13</v>
      </c>
      <c r="D4945">
        <f t="shared" si="77"/>
        <v>38</v>
      </c>
      <c r="E4945" t="s">
        <v>14</v>
      </c>
      <c r="F4945" t="s">
        <v>34</v>
      </c>
      <c r="G4945" t="s">
        <v>21</v>
      </c>
      <c r="H4945" t="s">
        <v>27</v>
      </c>
      <c r="I4945" t="s">
        <v>23</v>
      </c>
      <c r="J4945">
        <v>3</v>
      </c>
      <c r="K4945">
        <v>46239</v>
      </c>
      <c r="L4945">
        <v>72</v>
      </c>
      <c r="M4945">
        <v>0.17</v>
      </c>
    </row>
    <row r="4946" spans="1:13">
      <c r="A4946">
        <v>4945</v>
      </c>
      <c r="B4946" s="1">
        <v>44768</v>
      </c>
      <c r="C4946" t="s">
        <v>24</v>
      </c>
      <c r="D4946">
        <f t="shared" si="77"/>
        <v>53</v>
      </c>
      <c r="E4946" t="s">
        <v>20</v>
      </c>
      <c r="F4946" t="s">
        <v>25</v>
      </c>
      <c r="G4946" t="s">
        <v>32</v>
      </c>
      <c r="H4946" t="s">
        <v>22</v>
      </c>
      <c r="I4946" t="s">
        <v>23</v>
      </c>
      <c r="J4946">
        <v>7.1</v>
      </c>
      <c r="K4946">
        <v>67187</v>
      </c>
      <c r="L4946">
        <v>63</v>
      </c>
      <c r="M4946">
        <v>0.24</v>
      </c>
    </row>
    <row r="4947" spans="1:13">
      <c r="A4947">
        <v>4946</v>
      </c>
      <c r="B4947" s="1">
        <v>44768.041666666664</v>
      </c>
      <c r="C4947" t="s">
        <v>19</v>
      </c>
      <c r="D4947">
        <f t="shared" si="77"/>
        <v>60</v>
      </c>
      <c r="E4947" t="s">
        <v>14</v>
      </c>
      <c r="F4947" t="s">
        <v>34</v>
      </c>
      <c r="G4947" t="s">
        <v>26</v>
      </c>
      <c r="H4947" t="s">
        <v>17</v>
      </c>
      <c r="I4947" t="s">
        <v>18</v>
      </c>
      <c r="J4947">
        <v>3.7</v>
      </c>
      <c r="K4947">
        <v>67642</v>
      </c>
      <c r="L4947">
        <v>94</v>
      </c>
      <c r="M4947">
        <v>0.24</v>
      </c>
    </row>
    <row r="4948" spans="1:13">
      <c r="A4948">
        <v>4947</v>
      </c>
      <c r="B4948" s="1">
        <v>44768.083333333336</v>
      </c>
      <c r="C4948" t="s">
        <v>24</v>
      </c>
      <c r="D4948">
        <f t="shared" si="77"/>
        <v>53</v>
      </c>
      <c r="E4948" t="s">
        <v>20</v>
      </c>
      <c r="F4948" t="s">
        <v>34</v>
      </c>
      <c r="G4948" t="s">
        <v>32</v>
      </c>
      <c r="H4948" t="s">
        <v>22</v>
      </c>
      <c r="I4948" t="s">
        <v>18</v>
      </c>
      <c r="J4948">
        <v>4.5</v>
      </c>
      <c r="K4948">
        <v>68368</v>
      </c>
      <c r="L4948">
        <v>59</v>
      </c>
      <c r="M4948">
        <v>7.0000000000000007E-2</v>
      </c>
    </row>
    <row r="4949" spans="1:13">
      <c r="A4949">
        <v>4948</v>
      </c>
      <c r="B4949" s="1">
        <v>44768.125</v>
      </c>
      <c r="C4949" t="s">
        <v>24</v>
      </c>
      <c r="D4949">
        <f t="shared" si="77"/>
        <v>53</v>
      </c>
      <c r="E4949" t="s">
        <v>14</v>
      </c>
      <c r="F4949" t="s">
        <v>28</v>
      </c>
      <c r="G4949" t="s">
        <v>16</v>
      </c>
      <c r="H4949" t="s">
        <v>17</v>
      </c>
      <c r="I4949" t="s">
        <v>18</v>
      </c>
      <c r="J4949">
        <v>4.5</v>
      </c>
      <c r="K4949">
        <v>40430</v>
      </c>
      <c r="L4949">
        <v>68</v>
      </c>
      <c r="M4949">
        <v>0.74</v>
      </c>
    </row>
    <row r="4950" spans="1:13">
      <c r="A4950">
        <v>4949</v>
      </c>
      <c r="B4950" s="1">
        <v>44768.166666666664</v>
      </c>
      <c r="C4950" t="s">
        <v>24</v>
      </c>
      <c r="D4950">
        <f t="shared" si="77"/>
        <v>53</v>
      </c>
      <c r="E4950" t="s">
        <v>14</v>
      </c>
      <c r="F4950" t="s">
        <v>28</v>
      </c>
      <c r="G4950" t="s">
        <v>29</v>
      </c>
      <c r="H4950" t="s">
        <v>31</v>
      </c>
      <c r="I4950" t="s">
        <v>18</v>
      </c>
      <c r="J4950">
        <v>7.2</v>
      </c>
      <c r="K4950">
        <v>36403</v>
      </c>
      <c r="L4950">
        <v>65</v>
      </c>
      <c r="M4950">
        <v>0.19</v>
      </c>
    </row>
    <row r="4951" spans="1:13">
      <c r="A4951">
        <v>4950</v>
      </c>
      <c r="B4951" s="1">
        <v>44768.208333333336</v>
      </c>
      <c r="C4951" t="s">
        <v>24</v>
      </c>
      <c r="D4951">
        <f t="shared" si="77"/>
        <v>53</v>
      </c>
      <c r="E4951" t="s">
        <v>20</v>
      </c>
      <c r="F4951" t="s">
        <v>34</v>
      </c>
      <c r="G4951" t="s">
        <v>21</v>
      </c>
      <c r="H4951" t="s">
        <v>27</v>
      </c>
      <c r="I4951" t="s">
        <v>23</v>
      </c>
      <c r="J4951">
        <v>2.8</v>
      </c>
      <c r="K4951">
        <v>58904</v>
      </c>
      <c r="L4951">
        <v>84</v>
      </c>
      <c r="M4951">
        <v>0.66</v>
      </c>
    </row>
    <row r="4952" spans="1:13">
      <c r="A4952">
        <v>4951</v>
      </c>
      <c r="B4952" s="1">
        <v>44768.25</v>
      </c>
      <c r="C4952" t="s">
        <v>13</v>
      </c>
      <c r="D4952">
        <f t="shared" si="77"/>
        <v>38</v>
      </c>
      <c r="E4952" t="s">
        <v>20</v>
      </c>
      <c r="F4952" t="s">
        <v>15</v>
      </c>
      <c r="G4952" t="s">
        <v>26</v>
      </c>
      <c r="H4952" t="s">
        <v>17</v>
      </c>
      <c r="I4952" t="s">
        <v>23</v>
      </c>
      <c r="J4952">
        <v>3.6</v>
      </c>
      <c r="K4952">
        <v>70397</v>
      </c>
      <c r="L4952">
        <v>91</v>
      </c>
      <c r="M4952">
        <v>0.34</v>
      </c>
    </row>
    <row r="4953" spans="1:13">
      <c r="A4953">
        <v>4952</v>
      </c>
      <c r="B4953" s="1">
        <v>44768.291666666664</v>
      </c>
      <c r="C4953" t="s">
        <v>30</v>
      </c>
      <c r="D4953">
        <f t="shared" si="77"/>
        <v>24</v>
      </c>
      <c r="E4953" t="s">
        <v>14</v>
      </c>
      <c r="F4953" t="s">
        <v>25</v>
      </c>
      <c r="G4953" t="s">
        <v>26</v>
      </c>
      <c r="H4953" t="s">
        <v>17</v>
      </c>
      <c r="I4953" t="s">
        <v>18</v>
      </c>
      <c r="J4953">
        <v>3.8</v>
      </c>
      <c r="K4953">
        <v>55064</v>
      </c>
      <c r="L4953">
        <v>73</v>
      </c>
      <c r="M4953">
        <v>0.16</v>
      </c>
    </row>
    <row r="4954" spans="1:13">
      <c r="A4954">
        <v>4953</v>
      </c>
      <c r="B4954" s="1">
        <v>44768.333333333336</v>
      </c>
      <c r="C4954" t="s">
        <v>13</v>
      </c>
      <c r="D4954">
        <f t="shared" si="77"/>
        <v>38</v>
      </c>
      <c r="E4954" t="s">
        <v>14</v>
      </c>
      <c r="F4954" t="s">
        <v>34</v>
      </c>
      <c r="G4954" t="s">
        <v>21</v>
      </c>
      <c r="H4954" t="s">
        <v>31</v>
      </c>
      <c r="I4954" t="s">
        <v>23</v>
      </c>
      <c r="J4954">
        <v>6.3</v>
      </c>
      <c r="K4954">
        <v>84630</v>
      </c>
      <c r="L4954">
        <v>78</v>
      </c>
      <c r="M4954">
        <v>0.43</v>
      </c>
    </row>
    <row r="4955" spans="1:13">
      <c r="A4955">
        <v>4954</v>
      </c>
      <c r="B4955" s="1">
        <v>44768.375</v>
      </c>
      <c r="C4955" t="s">
        <v>24</v>
      </c>
      <c r="D4955">
        <f t="shared" si="77"/>
        <v>53</v>
      </c>
      <c r="E4955" t="s">
        <v>20</v>
      </c>
      <c r="F4955" t="s">
        <v>25</v>
      </c>
      <c r="G4955" t="s">
        <v>32</v>
      </c>
      <c r="H4955" t="s">
        <v>27</v>
      </c>
      <c r="I4955" t="s">
        <v>18</v>
      </c>
      <c r="J4955">
        <v>6.7</v>
      </c>
      <c r="K4955">
        <v>55663</v>
      </c>
      <c r="L4955">
        <v>80</v>
      </c>
      <c r="M4955">
        <v>0.16</v>
      </c>
    </row>
    <row r="4956" spans="1:13">
      <c r="A4956">
        <v>4955</v>
      </c>
      <c r="B4956" s="1">
        <v>44768.416666666664</v>
      </c>
      <c r="C4956" t="s">
        <v>13</v>
      </c>
      <c r="D4956">
        <f t="shared" si="77"/>
        <v>38</v>
      </c>
      <c r="E4956" t="s">
        <v>20</v>
      </c>
      <c r="F4956" t="s">
        <v>28</v>
      </c>
      <c r="G4956" t="s">
        <v>26</v>
      </c>
      <c r="H4956" t="s">
        <v>31</v>
      </c>
      <c r="I4956" t="s">
        <v>23</v>
      </c>
      <c r="J4956">
        <v>4.9000000000000004</v>
      </c>
      <c r="K4956">
        <v>54986</v>
      </c>
      <c r="L4956">
        <v>97</v>
      </c>
      <c r="M4956">
        <v>0.5</v>
      </c>
    </row>
    <row r="4957" spans="1:13">
      <c r="A4957">
        <v>4956</v>
      </c>
      <c r="B4957" s="1">
        <v>44768.458333333336</v>
      </c>
      <c r="C4957" t="s">
        <v>24</v>
      </c>
      <c r="D4957">
        <f t="shared" si="77"/>
        <v>53</v>
      </c>
      <c r="E4957" t="s">
        <v>20</v>
      </c>
      <c r="F4957" t="s">
        <v>25</v>
      </c>
      <c r="G4957" t="s">
        <v>32</v>
      </c>
      <c r="H4957" t="s">
        <v>27</v>
      </c>
      <c r="I4957" t="s">
        <v>23</v>
      </c>
      <c r="J4957">
        <v>6.5</v>
      </c>
      <c r="K4957">
        <v>68411</v>
      </c>
      <c r="L4957">
        <v>54</v>
      </c>
      <c r="M4957">
        <v>0.36</v>
      </c>
    </row>
    <row r="4958" spans="1:13">
      <c r="A4958">
        <v>4957</v>
      </c>
      <c r="B4958" s="1">
        <v>44768.5</v>
      </c>
      <c r="C4958" t="s">
        <v>13</v>
      </c>
      <c r="D4958">
        <f t="shared" si="77"/>
        <v>38</v>
      </c>
      <c r="E4958" t="s">
        <v>20</v>
      </c>
      <c r="F4958" t="s">
        <v>34</v>
      </c>
      <c r="G4958" t="s">
        <v>21</v>
      </c>
      <c r="H4958" t="s">
        <v>27</v>
      </c>
      <c r="I4958" t="s">
        <v>18</v>
      </c>
      <c r="J4958">
        <v>4.4000000000000004</v>
      </c>
      <c r="K4958">
        <v>79385</v>
      </c>
      <c r="L4958">
        <v>84</v>
      </c>
      <c r="M4958">
        <v>0.38</v>
      </c>
    </row>
    <row r="4959" spans="1:13">
      <c r="A4959">
        <v>4958</v>
      </c>
      <c r="B4959" s="1">
        <v>44768.541666666664</v>
      </c>
      <c r="C4959" t="s">
        <v>24</v>
      </c>
      <c r="D4959">
        <f t="shared" si="77"/>
        <v>53</v>
      </c>
      <c r="E4959" t="s">
        <v>14</v>
      </c>
      <c r="F4959" t="s">
        <v>34</v>
      </c>
      <c r="G4959" t="s">
        <v>32</v>
      </c>
      <c r="H4959" t="s">
        <v>31</v>
      </c>
      <c r="I4959" t="s">
        <v>23</v>
      </c>
      <c r="J4959">
        <v>3.7</v>
      </c>
      <c r="K4959">
        <v>28015</v>
      </c>
      <c r="L4959">
        <v>80</v>
      </c>
      <c r="M4959">
        <v>0.14000000000000001</v>
      </c>
    </row>
    <row r="4960" spans="1:13">
      <c r="A4960">
        <v>4959</v>
      </c>
      <c r="B4960" s="1">
        <v>44768.583333333336</v>
      </c>
      <c r="C4960" t="s">
        <v>30</v>
      </c>
      <c r="D4960">
        <f t="shared" si="77"/>
        <v>24</v>
      </c>
      <c r="E4960" t="s">
        <v>14</v>
      </c>
      <c r="F4960" t="s">
        <v>34</v>
      </c>
      <c r="G4960" t="s">
        <v>29</v>
      </c>
      <c r="H4960" t="s">
        <v>17</v>
      </c>
      <c r="I4960" t="s">
        <v>18</v>
      </c>
      <c r="J4960">
        <v>6.4</v>
      </c>
      <c r="K4960">
        <v>32640</v>
      </c>
      <c r="L4960">
        <v>71</v>
      </c>
      <c r="M4960">
        <v>0.16</v>
      </c>
    </row>
    <row r="4961" spans="1:13">
      <c r="A4961">
        <v>4960</v>
      </c>
      <c r="B4961" s="1">
        <v>44768.625</v>
      </c>
      <c r="C4961" t="s">
        <v>24</v>
      </c>
      <c r="D4961">
        <f t="shared" si="77"/>
        <v>53</v>
      </c>
      <c r="E4961" t="s">
        <v>14</v>
      </c>
      <c r="F4961" t="s">
        <v>34</v>
      </c>
      <c r="G4961" t="s">
        <v>21</v>
      </c>
      <c r="H4961" t="s">
        <v>22</v>
      </c>
      <c r="I4961" t="s">
        <v>23</v>
      </c>
      <c r="J4961">
        <v>5</v>
      </c>
      <c r="K4961">
        <v>48735</v>
      </c>
      <c r="L4961">
        <v>79</v>
      </c>
      <c r="M4961">
        <v>0.43</v>
      </c>
    </row>
    <row r="4962" spans="1:13">
      <c r="A4962">
        <v>4961</v>
      </c>
      <c r="B4962" s="1">
        <v>44768.666666666664</v>
      </c>
      <c r="C4962" t="s">
        <v>13</v>
      </c>
      <c r="D4962">
        <f t="shared" si="77"/>
        <v>38</v>
      </c>
      <c r="E4962" t="s">
        <v>14</v>
      </c>
      <c r="F4962" t="s">
        <v>15</v>
      </c>
      <c r="G4962" t="s">
        <v>21</v>
      </c>
      <c r="H4962" t="s">
        <v>27</v>
      </c>
      <c r="I4962" t="s">
        <v>18</v>
      </c>
      <c r="J4962">
        <v>2.5</v>
      </c>
      <c r="K4962">
        <v>118179</v>
      </c>
      <c r="L4962">
        <v>84</v>
      </c>
      <c r="M4962">
        <v>0.62</v>
      </c>
    </row>
    <row r="4963" spans="1:13">
      <c r="A4963">
        <v>4962</v>
      </c>
      <c r="B4963" s="1">
        <v>44768.708333333336</v>
      </c>
      <c r="C4963" t="s">
        <v>30</v>
      </c>
      <c r="D4963">
        <f t="shared" si="77"/>
        <v>24</v>
      </c>
      <c r="E4963" t="s">
        <v>14</v>
      </c>
      <c r="F4963" t="s">
        <v>15</v>
      </c>
      <c r="G4963" t="s">
        <v>26</v>
      </c>
      <c r="H4963" t="s">
        <v>27</v>
      </c>
      <c r="I4963" t="s">
        <v>23</v>
      </c>
      <c r="J4963">
        <v>6</v>
      </c>
      <c r="K4963">
        <v>49771</v>
      </c>
      <c r="L4963">
        <v>82</v>
      </c>
      <c r="M4963">
        <v>0.28999999999999998</v>
      </c>
    </row>
    <row r="4964" spans="1:13">
      <c r="A4964">
        <v>4963</v>
      </c>
      <c r="B4964" s="1">
        <v>44768.75</v>
      </c>
      <c r="C4964" t="s">
        <v>13</v>
      </c>
      <c r="D4964">
        <f t="shared" si="77"/>
        <v>38</v>
      </c>
      <c r="E4964" t="s">
        <v>20</v>
      </c>
      <c r="F4964" t="s">
        <v>15</v>
      </c>
      <c r="G4964" t="s">
        <v>26</v>
      </c>
      <c r="H4964" t="s">
        <v>22</v>
      </c>
      <c r="I4964" t="s">
        <v>23</v>
      </c>
      <c r="J4964">
        <v>3.6</v>
      </c>
      <c r="K4964">
        <v>52564</v>
      </c>
      <c r="L4964">
        <v>100</v>
      </c>
      <c r="M4964">
        <v>0.19</v>
      </c>
    </row>
    <row r="4965" spans="1:13">
      <c r="A4965">
        <v>4964</v>
      </c>
      <c r="B4965" s="1">
        <v>44768.791666666664</v>
      </c>
      <c r="C4965" t="s">
        <v>24</v>
      </c>
      <c r="D4965">
        <f t="shared" si="77"/>
        <v>53</v>
      </c>
      <c r="E4965" t="s">
        <v>20</v>
      </c>
      <c r="F4965" t="s">
        <v>34</v>
      </c>
      <c r="G4965" t="s">
        <v>26</v>
      </c>
      <c r="H4965" t="s">
        <v>22</v>
      </c>
      <c r="I4965" t="s">
        <v>23</v>
      </c>
      <c r="J4965">
        <v>3.3</v>
      </c>
      <c r="K4965">
        <v>67367</v>
      </c>
      <c r="L4965">
        <v>77</v>
      </c>
      <c r="M4965">
        <v>0.19</v>
      </c>
    </row>
    <row r="4966" spans="1:13">
      <c r="A4966">
        <v>4965</v>
      </c>
      <c r="B4966" s="1">
        <v>44768.833333333336</v>
      </c>
      <c r="C4966" t="s">
        <v>13</v>
      </c>
      <c r="D4966">
        <f t="shared" si="77"/>
        <v>38</v>
      </c>
      <c r="E4966" t="s">
        <v>20</v>
      </c>
      <c r="F4966" t="s">
        <v>15</v>
      </c>
      <c r="G4966" t="s">
        <v>29</v>
      </c>
      <c r="H4966" t="s">
        <v>31</v>
      </c>
      <c r="I4966" t="s">
        <v>23</v>
      </c>
      <c r="J4966">
        <v>5.8</v>
      </c>
      <c r="K4966">
        <v>74539</v>
      </c>
      <c r="L4966">
        <v>75</v>
      </c>
      <c r="M4966">
        <v>0.26</v>
      </c>
    </row>
    <row r="4967" spans="1:13">
      <c r="A4967">
        <v>4966</v>
      </c>
      <c r="B4967" s="1">
        <v>44768.875</v>
      </c>
      <c r="C4967" t="s">
        <v>30</v>
      </c>
      <c r="D4967">
        <f t="shared" si="77"/>
        <v>24</v>
      </c>
      <c r="E4967" t="s">
        <v>14</v>
      </c>
      <c r="F4967" t="s">
        <v>25</v>
      </c>
      <c r="G4967" t="s">
        <v>29</v>
      </c>
      <c r="H4967" t="s">
        <v>27</v>
      </c>
      <c r="I4967" t="s">
        <v>18</v>
      </c>
      <c r="J4967">
        <v>3.8</v>
      </c>
      <c r="K4967">
        <v>58396</v>
      </c>
      <c r="L4967">
        <v>73</v>
      </c>
      <c r="M4967">
        <v>0.2</v>
      </c>
    </row>
    <row r="4968" spans="1:13">
      <c r="A4968">
        <v>4967</v>
      </c>
      <c r="B4968" s="1">
        <v>44768.916666666664</v>
      </c>
      <c r="C4968" t="s">
        <v>19</v>
      </c>
      <c r="D4968">
        <f t="shared" si="77"/>
        <v>60</v>
      </c>
      <c r="E4968" t="s">
        <v>20</v>
      </c>
      <c r="F4968" t="s">
        <v>34</v>
      </c>
      <c r="G4968" t="s">
        <v>16</v>
      </c>
      <c r="H4968" t="s">
        <v>31</v>
      </c>
      <c r="I4968" t="s">
        <v>23</v>
      </c>
      <c r="J4968">
        <v>4.8</v>
      </c>
      <c r="K4968">
        <v>78287</v>
      </c>
      <c r="L4968">
        <v>82</v>
      </c>
      <c r="M4968">
        <v>0.22</v>
      </c>
    </row>
    <row r="4969" spans="1:13">
      <c r="A4969">
        <v>4968</v>
      </c>
      <c r="B4969" s="1">
        <v>44768.958333333336</v>
      </c>
      <c r="C4969" t="s">
        <v>24</v>
      </c>
      <c r="D4969">
        <f t="shared" si="77"/>
        <v>53</v>
      </c>
      <c r="E4969" t="s">
        <v>14</v>
      </c>
      <c r="F4969" t="s">
        <v>28</v>
      </c>
      <c r="G4969" t="s">
        <v>21</v>
      </c>
      <c r="H4969" t="s">
        <v>22</v>
      </c>
      <c r="I4969" t="s">
        <v>23</v>
      </c>
      <c r="J4969">
        <v>5.3</v>
      </c>
      <c r="K4969">
        <v>31121</v>
      </c>
      <c r="L4969">
        <v>75</v>
      </c>
      <c r="M4969">
        <v>0.03</v>
      </c>
    </row>
    <row r="4970" spans="1:13">
      <c r="A4970">
        <v>4969</v>
      </c>
      <c r="B4970" s="1">
        <v>44769</v>
      </c>
      <c r="C4970" t="s">
        <v>19</v>
      </c>
      <c r="D4970">
        <f t="shared" si="77"/>
        <v>60</v>
      </c>
      <c r="E4970" t="s">
        <v>14</v>
      </c>
      <c r="F4970" t="s">
        <v>34</v>
      </c>
      <c r="G4970" t="s">
        <v>26</v>
      </c>
      <c r="H4970" t="s">
        <v>31</v>
      </c>
      <c r="I4970" t="s">
        <v>23</v>
      </c>
      <c r="J4970">
        <v>2.4</v>
      </c>
      <c r="K4970">
        <v>39678</v>
      </c>
      <c r="L4970">
        <v>75</v>
      </c>
      <c r="M4970">
        <v>0.37</v>
      </c>
    </row>
    <row r="4971" spans="1:13">
      <c r="A4971">
        <v>4970</v>
      </c>
      <c r="B4971" s="1">
        <v>44769.041666666664</v>
      </c>
      <c r="C4971" t="s">
        <v>13</v>
      </c>
      <c r="D4971">
        <f t="shared" si="77"/>
        <v>38</v>
      </c>
      <c r="E4971" t="s">
        <v>14</v>
      </c>
      <c r="F4971" t="s">
        <v>25</v>
      </c>
      <c r="G4971" t="s">
        <v>21</v>
      </c>
      <c r="H4971" t="s">
        <v>27</v>
      </c>
      <c r="I4971" t="s">
        <v>23</v>
      </c>
      <c r="J4971">
        <v>4.8</v>
      </c>
      <c r="K4971">
        <v>78250</v>
      </c>
      <c r="L4971">
        <v>75</v>
      </c>
      <c r="M4971">
        <v>0.26</v>
      </c>
    </row>
    <row r="4972" spans="1:13">
      <c r="A4972">
        <v>4971</v>
      </c>
      <c r="B4972" s="1">
        <v>44769.083333333336</v>
      </c>
      <c r="C4972" t="s">
        <v>13</v>
      </c>
      <c r="D4972">
        <f t="shared" si="77"/>
        <v>38</v>
      </c>
      <c r="E4972" t="s">
        <v>20</v>
      </c>
      <c r="F4972" t="s">
        <v>15</v>
      </c>
      <c r="G4972" t="s">
        <v>32</v>
      </c>
      <c r="H4972" t="s">
        <v>17</v>
      </c>
      <c r="I4972" t="s">
        <v>23</v>
      </c>
      <c r="J4972">
        <v>6.7</v>
      </c>
      <c r="K4972">
        <v>55219</v>
      </c>
      <c r="L4972">
        <v>73</v>
      </c>
      <c r="M4972">
        <v>0.44</v>
      </c>
    </row>
    <row r="4973" spans="1:13">
      <c r="A4973">
        <v>4972</v>
      </c>
      <c r="B4973" s="1">
        <v>44769.125</v>
      </c>
      <c r="C4973" t="s">
        <v>19</v>
      </c>
      <c r="D4973">
        <f t="shared" si="77"/>
        <v>60</v>
      </c>
      <c r="E4973" t="s">
        <v>14</v>
      </c>
      <c r="F4973" t="s">
        <v>34</v>
      </c>
      <c r="G4973" t="s">
        <v>29</v>
      </c>
      <c r="H4973" t="s">
        <v>17</v>
      </c>
      <c r="I4973" t="s">
        <v>23</v>
      </c>
      <c r="J4973">
        <v>2.1</v>
      </c>
      <c r="K4973">
        <v>29751</v>
      </c>
      <c r="L4973">
        <v>68</v>
      </c>
      <c r="M4973">
        <v>0.04</v>
      </c>
    </row>
    <row r="4974" spans="1:13">
      <c r="A4974">
        <v>4973</v>
      </c>
      <c r="B4974" s="1">
        <v>44769.166666666664</v>
      </c>
      <c r="C4974" t="s">
        <v>13</v>
      </c>
      <c r="D4974">
        <f t="shared" si="77"/>
        <v>38</v>
      </c>
      <c r="E4974" t="s">
        <v>14</v>
      </c>
      <c r="F4974" t="s">
        <v>15</v>
      </c>
      <c r="G4974" t="s">
        <v>16</v>
      </c>
      <c r="H4974" t="s">
        <v>27</v>
      </c>
      <c r="I4974" t="s">
        <v>23</v>
      </c>
      <c r="J4974">
        <v>4.9000000000000004</v>
      </c>
      <c r="K4974">
        <v>28549</v>
      </c>
      <c r="L4974">
        <v>80</v>
      </c>
      <c r="M4974">
        <v>0.13</v>
      </c>
    </row>
    <row r="4975" spans="1:13">
      <c r="A4975">
        <v>4974</v>
      </c>
      <c r="B4975" s="1">
        <v>44769.208333333336</v>
      </c>
      <c r="C4975" t="s">
        <v>24</v>
      </c>
      <c r="D4975">
        <f t="shared" si="77"/>
        <v>53</v>
      </c>
      <c r="E4975" t="s">
        <v>20</v>
      </c>
      <c r="F4975" t="s">
        <v>34</v>
      </c>
      <c r="G4975" t="s">
        <v>32</v>
      </c>
      <c r="H4975" t="s">
        <v>31</v>
      </c>
      <c r="I4975" t="s">
        <v>18</v>
      </c>
      <c r="J4975">
        <v>2.2999999999999998</v>
      </c>
      <c r="K4975">
        <v>38781</v>
      </c>
      <c r="L4975">
        <v>72</v>
      </c>
      <c r="M4975">
        <v>0.59</v>
      </c>
    </row>
    <row r="4976" spans="1:13">
      <c r="A4976">
        <v>4975</v>
      </c>
      <c r="B4976" s="1">
        <v>44769.25</v>
      </c>
      <c r="C4976" t="s">
        <v>13</v>
      </c>
      <c r="D4976">
        <f t="shared" si="77"/>
        <v>38</v>
      </c>
      <c r="E4976" t="s">
        <v>14</v>
      </c>
      <c r="F4976" t="s">
        <v>25</v>
      </c>
      <c r="G4976" t="s">
        <v>21</v>
      </c>
      <c r="H4976" t="s">
        <v>22</v>
      </c>
      <c r="I4976" t="s">
        <v>23</v>
      </c>
      <c r="J4976">
        <v>6</v>
      </c>
      <c r="K4976">
        <v>55043</v>
      </c>
      <c r="L4976">
        <v>82</v>
      </c>
      <c r="M4976">
        <v>0.27</v>
      </c>
    </row>
    <row r="4977" spans="1:13">
      <c r="A4977">
        <v>4976</v>
      </c>
      <c r="B4977" s="1">
        <v>44769.291666666664</v>
      </c>
      <c r="C4977" t="s">
        <v>13</v>
      </c>
      <c r="D4977">
        <f t="shared" si="77"/>
        <v>38</v>
      </c>
      <c r="E4977" t="s">
        <v>20</v>
      </c>
      <c r="F4977" t="s">
        <v>34</v>
      </c>
      <c r="G4977" t="s">
        <v>29</v>
      </c>
      <c r="H4977" t="s">
        <v>22</v>
      </c>
      <c r="I4977" t="s">
        <v>18</v>
      </c>
      <c r="J4977">
        <v>6</v>
      </c>
      <c r="K4977">
        <v>64348</v>
      </c>
      <c r="L4977">
        <v>76</v>
      </c>
      <c r="M4977">
        <v>0.38</v>
      </c>
    </row>
    <row r="4978" spans="1:13">
      <c r="A4978">
        <v>4977</v>
      </c>
      <c r="B4978" s="1">
        <v>44769.333333333336</v>
      </c>
      <c r="C4978" t="s">
        <v>30</v>
      </c>
      <c r="D4978">
        <f t="shared" si="77"/>
        <v>24</v>
      </c>
      <c r="E4978" t="s">
        <v>14</v>
      </c>
      <c r="F4978" t="s">
        <v>15</v>
      </c>
      <c r="G4978" t="s">
        <v>26</v>
      </c>
      <c r="H4978" t="s">
        <v>17</v>
      </c>
      <c r="I4978" t="s">
        <v>23</v>
      </c>
      <c r="J4978">
        <v>3.3</v>
      </c>
      <c r="K4978">
        <v>48419</v>
      </c>
      <c r="L4978">
        <v>70</v>
      </c>
      <c r="M4978">
        <v>0.17</v>
      </c>
    </row>
    <row r="4979" spans="1:13">
      <c r="A4979">
        <v>4978</v>
      </c>
      <c r="B4979" s="1">
        <v>44769.375</v>
      </c>
      <c r="C4979" t="s">
        <v>30</v>
      </c>
      <c r="D4979">
        <f t="shared" si="77"/>
        <v>24</v>
      </c>
      <c r="E4979" t="s">
        <v>20</v>
      </c>
      <c r="F4979" t="s">
        <v>15</v>
      </c>
      <c r="G4979" t="s">
        <v>32</v>
      </c>
      <c r="H4979" t="s">
        <v>31</v>
      </c>
      <c r="I4979" t="s">
        <v>23</v>
      </c>
      <c r="J4979">
        <v>8.4</v>
      </c>
      <c r="K4979">
        <v>62700</v>
      </c>
      <c r="L4979">
        <v>94</v>
      </c>
      <c r="M4979">
        <v>0.27</v>
      </c>
    </row>
    <row r="4980" spans="1:13">
      <c r="A4980">
        <v>4979</v>
      </c>
      <c r="B4980" s="1">
        <v>44769.416666666664</v>
      </c>
      <c r="C4980" t="s">
        <v>30</v>
      </c>
      <c r="D4980">
        <f t="shared" si="77"/>
        <v>24</v>
      </c>
      <c r="E4980" t="s">
        <v>14</v>
      </c>
      <c r="F4980" t="s">
        <v>25</v>
      </c>
      <c r="G4980" t="s">
        <v>29</v>
      </c>
      <c r="H4980" t="s">
        <v>22</v>
      </c>
      <c r="I4980" t="s">
        <v>23</v>
      </c>
      <c r="J4980">
        <v>6.2</v>
      </c>
      <c r="K4980">
        <v>46259</v>
      </c>
      <c r="L4980">
        <v>74</v>
      </c>
      <c r="M4980">
        <v>0.36</v>
      </c>
    </row>
    <row r="4981" spans="1:13">
      <c r="A4981">
        <v>4980</v>
      </c>
      <c r="B4981" s="1">
        <v>44769.458333333336</v>
      </c>
      <c r="C4981" t="s">
        <v>30</v>
      </c>
      <c r="D4981">
        <f t="shared" si="77"/>
        <v>24</v>
      </c>
      <c r="E4981" t="s">
        <v>14</v>
      </c>
      <c r="F4981" t="s">
        <v>34</v>
      </c>
      <c r="G4981" t="s">
        <v>21</v>
      </c>
      <c r="H4981" t="s">
        <v>22</v>
      </c>
      <c r="I4981" t="s">
        <v>23</v>
      </c>
      <c r="J4981">
        <v>5.4</v>
      </c>
      <c r="K4981">
        <v>79478</v>
      </c>
      <c r="L4981">
        <v>82</v>
      </c>
      <c r="M4981">
        <v>0.1</v>
      </c>
    </row>
    <row r="4982" spans="1:13">
      <c r="A4982">
        <v>4981</v>
      </c>
      <c r="B4982" s="1">
        <v>44769.5</v>
      </c>
      <c r="C4982" t="s">
        <v>19</v>
      </c>
      <c r="D4982">
        <f t="shared" si="77"/>
        <v>60</v>
      </c>
      <c r="E4982" t="s">
        <v>20</v>
      </c>
      <c r="F4982" t="s">
        <v>28</v>
      </c>
      <c r="G4982" t="s">
        <v>21</v>
      </c>
      <c r="H4982" t="s">
        <v>27</v>
      </c>
      <c r="I4982" t="s">
        <v>23</v>
      </c>
      <c r="J4982">
        <v>5.3</v>
      </c>
      <c r="K4982">
        <v>106037</v>
      </c>
      <c r="L4982">
        <v>67</v>
      </c>
      <c r="M4982">
        <v>0.21</v>
      </c>
    </row>
    <row r="4983" spans="1:13">
      <c r="A4983">
        <v>4982</v>
      </c>
      <c r="B4983" s="1">
        <v>44769.541666666664</v>
      </c>
      <c r="C4983" t="s">
        <v>30</v>
      </c>
      <c r="D4983">
        <f t="shared" si="77"/>
        <v>24</v>
      </c>
      <c r="E4983" t="s">
        <v>14</v>
      </c>
      <c r="F4983" t="s">
        <v>34</v>
      </c>
      <c r="G4983" t="s">
        <v>32</v>
      </c>
      <c r="H4983" t="s">
        <v>31</v>
      </c>
      <c r="I4983" t="s">
        <v>18</v>
      </c>
      <c r="J4983">
        <v>6</v>
      </c>
      <c r="K4983">
        <v>47148</v>
      </c>
      <c r="L4983">
        <v>51</v>
      </c>
      <c r="M4983">
        <v>0.13</v>
      </c>
    </row>
    <row r="4984" spans="1:13">
      <c r="A4984">
        <v>4983</v>
      </c>
      <c r="B4984" s="1">
        <v>44769.583333333336</v>
      </c>
      <c r="C4984" t="s">
        <v>24</v>
      </c>
      <c r="D4984">
        <f t="shared" si="77"/>
        <v>53</v>
      </c>
      <c r="E4984" t="s">
        <v>20</v>
      </c>
      <c r="F4984" t="s">
        <v>25</v>
      </c>
      <c r="G4984" t="s">
        <v>32</v>
      </c>
      <c r="H4984" t="s">
        <v>31</v>
      </c>
      <c r="I4984" t="s">
        <v>23</v>
      </c>
      <c r="J4984">
        <v>2</v>
      </c>
      <c r="K4984">
        <v>64599</v>
      </c>
      <c r="L4984">
        <v>68</v>
      </c>
      <c r="M4984">
        <v>0.11</v>
      </c>
    </row>
    <row r="4985" spans="1:13">
      <c r="A4985">
        <v>4984</v>
      </c>
      <c r="B4985" s="1">
        <v>44769.625</v>
      </c>
      <c r="C4985" t="s">
        <v>24</v>
      </c>
      <c r="D4985">
        <f t="shared" si="77"/>
        <v>53</v>
      </c>
      <c r="E4985" t="s">
        <v>14</v>
      </c>
      <c r="F4985" t="s">
        <v>28</v>
      </c>
      <c r="G4985" t="s">
        <v>32</v>
      </c>
      <c r="H4985" t="s">
        <v>22</v>
      </c>
      <c r="I4985" t="s">
        <v>18</v>
      </c>
      <c r="J4985">
        <v>4.4000000000000004</v>
      </c>
      <c r="K4985">
        <v>62968</v>
      </c>
      <c r="L4985">
        <v>49</v>
      </c>
      <c r="M4985">
        <v>0.18</v>
      </c>
    </row>
    <row r="4986" spans="1:13">
      <c r="A4986">
        <v>4985</v>
      </c>
      <c r="B4986" s="1">
        <v>44769.666666666664</v>
      </c>
      <c r="C4986" t="s">
        <v>13</v>
      </c>
      <c r="D4986">
        <f t="shared" si="77"/>
        <v>38</v>
      </c>
      <c r="E4986" t="s">
        <v>20</v>
      </c>
      <c r="F4986" t="s">
        <v>25</v>
      </c>
      <c r="G4986" t="s">
        <v>16</v>
      </c>
      <c r="H4986" t="s">
        <v>31</v>
      </c>
      <c r="I4986" t="s">
        <v>23</v>
      </c>
      <c r="J4986">
        <v>4.8</v>
      </c>
      <c r="K4986">
        <v>57774</v>
      </c>
      <c r="L4986">
        <v>72</v>
      </c>
      <c r="M4986">
        <v>0.09</v>
      </c>
    </row>
    <row r="4987" spans="1:13">
      <c r="A4987">
        <v>4986</v>
      </c>
      <c r="B4987" s="1">
        <v>44769.708333333336</v>
      </c>
      <c r="C4987" t="s">
        <v>30</v>
      </c>
      <c r="D4987">
        <f t="shared" si="77"/>
        <v>24</v>
      </c>
      <c r="E4987" t="s">
        <v>14</v>
      </c>
      <c r="F4987" t="s">
        <v>34</v>
      </c>
      <c r="G4987" t="s">
        <v>26</v>
      </c>
      <c r="H4987" t="s">
        <v>31</v>
      </c>
      <c r="I4987" t="s">
        <v>23</v>
      </c>
      <c r="J4987">
        <v>3.2</v>
      </c>
      <c r="K4987">
        <v>68065</v>
      </c>
      <c r="L4987">
        <v>93</v>
      </c>
      <c r="M4987">
        <v>0.25</v>
      </c>
    </row>
    <row r="4988" spans="1:13">
      <c r="A4988">
        <v>4987</v>
      </c>
      <c r="B4988" s="1">
        <v>44769.75</v>
      </c>
      <c r="C4988" t="s">
        <v>24</v>
      </c>
      <c r="D4988">
        <f t="shared" si="77"/>
        <v>53</v>
      </c>
      <c r="E4988" t="s">
        <v>14</v>
      </c>
      <c r="F4988" t="s">
        <v>28</v>
      </c>
      <c r="G4988" t="s">
        <v>29</v>
      </c>
      <c r="H4988" t="s">
        <v>31</v>
      </c>
      <c r="I4988" t="s">
        <v>23</v>
      </c>
      <c r="J4988">
        <v>4.9000000000000004</v>
      </c>
      <c r="K4988">
        <v>64576</v>
      </c>
      <c r="L4988">
        <v>64</v>
      </c>
      <c r="M4988">
        <v>0.13</v>
      </c>
    </row>
    <row r="4989" spans="1:13">
      <c r="A4989">
        <v>4988</v>
      </c>
      <c r="B4989" s="1">
        <v>44769.791666666664</v>
      </c>
      <c r="C4989" t="s">
        <v>24</v>
      </c>
      <c r="D4989">
        <f t="shared" si="77"/>
        <v>53</v>
      </c>
      <c r="E4989" t="s">
        <v>14</v>
      </c>
      <c r="F4989" t="s">
        <v>25</v>
      </c>
      <c r="G4989" t="s">
        <v>21</v>
      </c>
      <c r="H4989" t="s">
        <v>27</v>
      </c>
      <c r="I4989" t="s">
        <v>18</v>
      </c>
      <c r="J4989">
        <v>6.5</v>
      </c>
      <c r="K4989">
        <v>45579</v>
      </c>
      <c r="L4989">
        <v>50</v>
      </c>
      <c r="M4989">
        <v>0.82</v>
      </c>
    </row>
    <row r="4990" spans="1:13">
      <c r="A4990">
        <v>4989</v>
      </c>
      <c r="B4990" s="1">
        <v>44769.833333333336</v>
      </c>
      <c r="C4990" t="s">
        <v>24</v>
      </c>
      <c r="D4990">
        <f t="shared" si="77"/>
        <v>53</v>
      </c>
      <c r="E4990" t="s">
        <v>20</v>
      </c>
      <c r="F4990" t="s">
        <v>15</v>
      </c>
      <c r="G4990" t="s">
        <v>21</v>
      </c>
      <c r="H4990" t="s">
        <v>22</v>
      </c>
      <c r="I4990" t="s">
        <v>23</v>
      </c>
      <c r="J4990">
        <v>3.2</v>
      </c>
      <c r="K4990">
        <v>81331</v>
      </c>
      <c r="L4990">
        <v>93</v>
      </c>
      <c r="M4990">
        <v>0.56000000000000005</v>
      </c>
    </row>
    <row r="4991" spans="1:13">
      <c r="A4991">
        <v>4990</v>
      </c>
      <c r="B4991" s="1">
        <v>44769.875</v>
      </c>
      <c r="C4991" t="s">
        <v>24</v>
      </c>
      <c r="D4991">
        <f t="shared" si="77"/>
        <v>53</v>
      </c>
      <c r="E4991" t="s">
        <v>20</v>
      </c>
      <c r="F4991" t="s">
        <v>28</v>
      </c>
      <c r="G4991" t="s">
        <v>26</v>
      </c>
      <c r="H4991" t="s">
        <v>17</v>
      </c>
      <c r="I4991" t="s">
        <v>18</v>
      </c>
      <c r="J4991">
        <v>3.9</v>
      </c>
      <c r="K4991">
        <v>59033</v>
      </c>
      <c r="L4991">
        <v>69</v>
      </c>
      <c r="M4991">
        <v>0.67</v>
      </c>
    </row>
    <row r="4992" spans="1:13">
      <c r="A4992">
        <v>4991</v>
      </c>
      <c r="B4992" s="1">
        <v>44769.916666666664</v>
      </c>
      <c r="C4992" t="s">
        <v>19</v>
      </c>
      <c r="D4992">
        <f t="shared" si="77"/>
        <v>60</v>
      </c>
      <c r="E4992" t="s">
        <v>20</v>
      </c>
      <c r="F4992" t="s">
        <v>28</v>
      </c>
      <c r="G4992" t="s">
        <v>32</v>
      </c>
      <c r="H4992" t="s">
        <v>31</v>
      </c>
      <c r="I4992" t="s">
        <v>23</v>
      </c>
      <c r="J4992">
        <v>2.4</v>
      </c>
      <c r="K4992">
        <v>47304</v>
      </c>
      <c r="L4992">
        <v>75</v>
      </c>
      <c r="M4992">
        <v>0.15</v>
      </c>
    </row>
    <row r="4993" spans="1:13">
      <c r="A4993">
        <v>4992</v>
      </c>
      <c r="B4993" s="1">
        <v>44769.958333333336</v>
      </c>
      <c r="C4993" t="s">
        <v>13</v>
      </c>
      <c r="D4993">
        <f t="shared" si="77"/>
        <v>38</v>
      </c>
      <c r="E4993" t="s">
        <v>20</v>
      </c>
      <c r="F4993" t="s">
        <v>25</v>
      </c>
      <c r="G4993" t="s">
        <v>32</v>
      </c>
      <c r="H4993" t="s">
        <v>22</v>
      </c>
      <c r="I4993" t="s">
        <v>23</v>
      </c>
      <c r="J4993">
        <v>0.4</v>
      </c>
      <c r="K4993">
        <v>103864</v>
      </c>
      <c r="L4993">
        <v>84</v>
      </c>
      <c r="M4993">
        <v>0.36</v>
      </c>
    </row>
    <row r="4994" spans="1:13">
      <c r="A4994">
        <v>4993</v>
      </c>
      <c r="B4994" s="1">
        <v>44770</v>
      </c>
      <c r="C4994" t="s">
        <v>13</v>
      </c>
      <c r="D4994">
        <f t="shared" si="77"/>
        <v>38</v>
      </c>
      <c r="E4994" t="s">
        <v>20</v>
      </c>
      <c r="F4994" t="s">
        <v>15</v>
      </c>
      <c r="G4994" t="s">
        <v>21</v>
      </c>
      <c r="H4994" t="s">
        <v>17</v>
      </c>
      <c r="I4994" t="s">
        <v>23</v>
      </c>
      <c r="J4994">
        <v>5.6</v>
      </c>
      <c r="K4994">
        <v>52676</v>
      </c>
      <c r="L4994">
        <v>81</v>
      </c>
      <c r="M4994">
        <v>0.28999999999999998</v>
      </c>
    </row>
    <row r="4995" spans="1:13">
      <c r="A4995">
        <v>4994</v>
      </c>
      <c r="B4995" s="1">
        <v>44770.041666666664</v>
      </c>
      <c r="C4995" t="s">
        <v>24</v>
      </c>
      <c r="D4995">
        <f t="shared" ref="D4995:D5058" si="78">IFERROR((LEFT(C4995, FIND("-", C4995)-1) + MID(C4995, FIND("-", C4995)+1, 10))/2, SUBSTITUTE(C4995, "+", "")*1)</f>
        <v>53</v>
      </c>
      <c r="E4995" t="s">
        <v>14</v>
      </c>
      <c r="F4995" t="s">
        <v>28</v>
      </c>
      <c r="G4995" t="s">
        <v>26</v>
      </c>
      <c r="H4995" t="s">
        <v>27</v>
      </c>
      <c r="I4995" t="s">
        <v>18</v>
      </c>
      <c r="J4995">
        <v>3.9</v>
      </c>
      <c r="K4995">
        <v>60099</v>
      </c>
      <c r="L4995">
        <v>84</v>
      </c>
      <c r="M4995">
        <v>0.53</v>
      </c>
    </row>
    <row r="4996" spans="1:13">
      <c r="A4996">
        <v>4995</v>
      </c>
      <c r="B4996" s="1">
        <v>44770.083333333336</v>
      </c>
      <c r="C4996" t="s">
        <v>30</v>
      </c>
      <c r="D4996">
        <f t="shared" si="78"/>
        <v>24</v>
      </c>
      <c r="E4996" t="s">
        <v>14</v>
      </c>
      <c r="F4996" t="s">
        <v>25</v>
      </c>
      <c r="G4996" t="s">
        <v>21</v>
      </c>
      <c r="H4996" t="s">
        <v>22</v>
      </c>
      <c r="I4996" t="s">
        <v>18</v>
      </c>
      <c r="J4996">
        <v>4.0999999999999996</v>
      </c>
      <c r="K4996">
        <v>58509</v>
      </c>
      <c r="L4996">
        <v>86</v>
      </c>
      <c r="M4996">
        <v>0.09</v>
      </c>
    </row>
    <row r="4997" spans="1:13">
      <c r="A4997">
        <v>4996</v>
      </c>
      <c r="B4997" s="1">
        <v>44770.125</v>
      </c>
      <c r="C4997" t="s">
        <v>19</v>
      </c>
      <c r="D4997">
        <f t="shared" si="78"/>
        <v>60</v>
      </c>
      <c r="E4997" t="s">
        <v>14</v>
      </c>
      <c r="F4997" t="s">
        <v>28</v>
      </c>
      <c r="G4997" t="s">
        <v>32</v>
      </c>
      <c r="H4997" t="s">
        <v>27</v>
      </c>
      <c r="I4997" t="s">
        <v>23</v>
      </c>
      <c r="J4997">
        <v>2</v>
      </c>
      <c r="K4997">
        <v>52402</v>
      </c>
      <c r="L4997">
        <v>54</v>
      </c>
      <c r="M4997">
        <v>0.54</v>
      </c>
    </row>
    <row r="4998" spans="1:13">
      <c r="A4998">
        <v>4997</v>
      </c>
      <c r="B4998" s="1">
        <v>44770.166666666664</v>
      </c>
      <c r="C4998" t="s">
        <v>30</v>
      </c>
      <c r="D4998">
        <f t="shared" si="78"/>
        <v>24</v>
      </c>
      <c r="E4998" t="s">
        <v>14</v>
      </c>
      <c r="F4998" t="s">
        <v>28</v>
      </c>
      <c r="G4998" t="s">
        <v>29</v>
      </c>
      <c r="H4998" t="s">
        <v>22</v>
      </c>
      <c r="I4998" t="s">
        <v>18</v>
      </c>
      <c r="J4998">
        <v>3.6</v>
      </c>
      <c r="K4998">
        <v>63973</v>
      </c>
      <c r="L4998">
        <v>58</v>
      </c>
      <c r="M4998">
        <v>0.39</v>
      </c>
    </row>
    <row r="4999" spans="1:13">
      <c r="A4999">
        <v>4998</v>
      </c>
      <c r="B4999" s="1">
        <v>44770.208333333336</v>
      </c>
      <c r="C4999" t="s">
        <v>13</v>
      </c>
      <c r="D4999">
        <f t="shared" si="78"/>
        <v>38</v>
      </c>
      <c r="E4999" t="s">
        <v>14</v>
      </c>
      <c r="F4999" t="s">
        <v>28</v>
      </c>
      <c r="G4999" t="s">
        <v>32</v>
      </c>
      <c r="H4999" t="s">
        <v>27</v>
      </c>
      <c r="I4999" t="s">
        <v>23</v>
      </c>
      <c r="J4999">
        <v>6.2</v>
      </c>
      <c r="K4999">
        <v>38100</v>
      </c>
      <c r="L4999">
        <v>89</v>
      </c>
      <c r="M4999">
        <v>0.25</v>
      </c>
    </row>
    <row r="5000" spans="1:13">
      <c r="A5000">
        <v>4999</v>
      </c>
      <c r="B5000" s="1">
        <v>44770.25</v>
      </c>
      <c r="C5000" t="s">
        <v>24</v>
      </c>
      <c r="D5000">
        <f t="shared" si="78"/>
        <v>53</v>
      </c>
      <c r="E5000" t="s">
        <v>20</v>
      </c>
      <c r="F5000" t="s">
        <v>15</v>
      </c>
      <c r="G5000" t="s">
        <v>29</v>
      </c>
      <c r="H5000" t="s">
        <v>22</v>
      </c>
      <c r="I5000" t="s">
        <v>18</v>
      </c>
      <c r="J5000">
        <v>4</v>
      </c>
      <c r="K5000">
        <v>66931</v>
      </c>
      <c r="L5000">
        <v>66</v>
      </c>
      <c r="M5000">
        <v>0.28000000000000003</v>
      </c>
    </row>
    <row r="5001" spans="1:13">
      <c r="A5001">
        <v>5000</v>
      </c>
      <c r="B5001" s="1">
        <v>44770.291666666664</v>
      </c>
      <c r="C5001" t="s">
        <v>13</v>
      </c>
      <c r="D5001">
        <f t="shared" si="78"/>
        <v>38</v>
      </c>
      <c r="E5001" t="s">
        <v>14</v>
      </c>
      <c r="F5001" t="s">
        <v>34</v>
      </c>
      <c r="G5001" t="s">
        <v>16</v>
      </c>
      <c r="H5001" t="s">
        <v>27</v>
      </c>
      <c r="I5001" t="s">
        <v>18</v>
      </c>
      <c r="J5001">
        <v>4.0999999999999996</v>
      </c>
      <c r="K5001">
        <v>19833</v>
      </c>
      <c r="L5001">
        <v>67</v>
      </c>
      <c r="M5001">
        <v>0.13</v>
      </c>
    </row>
    <row r="5002" spans="1:13">
      <c r="D5002" t="e">
        <f t="shared" si="78"/>
        <v>#VALUE!</v>
      </c>
      <c r="E5002" t="s">
        <v>20</v>
      </c>
    </row>
    <row r="5003" spans="1:13">
      <c r="D5003" t="e">
        <f t="shared" si="78"/>
        <v>#VALUE!</v>
      </c>
      <c r="E5003" t="s">
        <v>14</v>
      </c>
    </row>
    <row r="5004" spans="1:13">
      <c r="D5004" t="e">
        <f t="shared" si="78"/>
        <v>#VALUE!</v>
      </c>
    </row>
    <row r="5005" spans="1:13">
      <c r="D5005" t="e">
        <f t="shared" si="78"/>
        <v>#VALUE!</v>
      </c>
    </row>
    <row r="5006" spans="1:13">
      <c r="D5006" t="e">
        <f t="shared" si="78"/>
        <v>#VALUE!</v>
      </c>
    </row>
    <row r="5007" spans="1:13">
      <c r="D5007" t="e">
        <f t="shared" si="78"/>
        <v>#VALUE!</v>
      </c>
    </row>
    <row r="5008" spans="1:13">
      <c r="D5008" t="e">
        <f t="shared" si="78"/>
        <v>#VALUE!</v>
      </c>
    </row>
    <row r="5009" spans="4:4">
      <c r="D5009" t="e">
        <f t="shared" si="78"/>
        <v>#VALUE!</v>
      </c>
    </row>
    <row r="5010" spans="4:4">
      <c r="D5010" t="e">
        <f t="shared" si="78"/>
        <v>#VALUE!</v>
      </c>
    </row>
    <row r="5011" spans="4:4">
      <c r="D5011" t="e">
        <f t="shared" si="78"/>
        <v>#VALUE!</v>
      </c>
    </row>
    <row r="5012" spans="4:4">
      <c r="D5012" t="e">
        <f t="shared" si="78"/>
        <v>#VALUE!</v>
      </c>
    </row>
    <row r="5013" spans="4:4">
      <c r="D5013" t="e">
        <f t="shared" si="78"/>
        <v>#VALUE!</v>
      </c>
    </row>
    <row r="5014" spans="4:4">
      <c r="D5014" t="e">
        <f t="shared" si="78"/>
        <v>#VALUE!</v>
      </c>
    </row>
    <row r="5015" spans="4:4">
      <c r="D5015" t="e">
        <f t="shared" si="78"/>
        <v>#VALUE!</v>
      </c>
    </row>
    <row r="5016" spans="4:4">
      <c r="D5016" t="e">
        <f t="shared" si="78"/>
        <v>#VALUE!</v>
      </c>
    </row>
    <row r="5017" spans="4:4">
      <c r="D5017" t="e">
        <f t="shared" si="78"/>
        <v>#VALUE!</v>
      </c>
    </row>
    <row r="5018" spans="4:4">
      <c r="D5018" t="e">
        <f t="shared" si="78"/>
        <v>#VALUE!</v>
      </c>
    </row>
    <row r="5019" spans="4:4">
      <c r="D5019" t="e">
        <f t="shared" si="78"/>
        <v>#VALUE!</v>
      </c>
    </row>
    <row r="5020" spans="4:4">
      <c r="D5020" t="e">
        <f t="shared" si="78"/>
        <v>#VALUE!</v>
      </c>
    </row>
    <row r="5021" spans="4:4">
      <c r="D5021" t="e">
        <f t="shared" si="78"/>
        <v>#VALUE!</v>
      </c>
    </row>
    <row r="5022" spans="4:4">
      <c r="D5022" t="e">
        <f t="shared" si="78"/>
        <v>#VALUE!</v>
      </c>
    </row>
    <row r="5023" spans="4:4">
      <c r="D5023" t="e">
        <f t="shared" si="78"/>
        <v>#VALUE!</v>
      </c>
    </row>
    <row r="5024" spans="4:4">
      <c r="D5024" t="e">
        <f t="shared" si="78"/>
        <v>#VALUE!</v>
      </c>
    </row>
    <row r="5025" spans="4:4">
      <c r="D5025" t="e">
        <f t="shared" si="78"/>
        <v>#VALUE!</v>
      </c>
    </row>
    <row r="5026" spans="4:4">
      <c r="D5026" t="e">
        <f t="shared" si="78"/>
        <v>#VALUE!</v>
      </c>
    </row>
    <row r="5027" spans="4:4">
      <c r="D5027" t="e">
        <f t="shared" si="78"/>
        <v>#VALUE!</v>
      </c>
    </row>
    <row r="5028" spans="4:4">
      <c r="D5028" t="e">
        <f t="shared" si="78"/>
        <v>#VALUE!</v>
      </c>
    </row>
    <row r="5029" spans="4:4">
      <c r="D5029" t="e">
        <f t="shared" si="78"/>
        <v>#VALUE!</v>
      </c>
    </row>
    <row r="5030" spans="4:4">
      <c r="D5030" t="e">
        <f t="shared" si="78"/>
        <v>#VALUE!</v>
      </c>
    </row>
    <row r="5031" spans="4:4">
      <c r="D5031" t="e">
        <f t="shared" si="78"/>
        <v>#VALUE!</v>
      </c>
    </row>
    <row r="5032" spans="4:4">
      <c r="D5032" t="e">
        <f t="shared" si="78"/>
        <v>#VALUE!</v>
      </c>
    </row>
    <row r="5033" spans="4:4">
      <c r="D5033" t="e">
        <f t="shared" si="78"/>
        <v>#VALUE!</v>
      </c>
    </row>
    <row r="5034" spans="4:4">
      <c r="D5034" t="e">
        <f t="shared" si="78"/>
        <v>#VALUE!</v>
      </c>
    </row>
    <row r="5035" spans="4:4">
      <c r="D5035" t="e">
        <f t="shared" si="78"/>
        <v>#VALUE!</v>
      </c>
    </row>
    <row r="5036" spans="4:4">
      <c r="D5036" t="e">
        <f t="shared" si="78"/>
        <v>#VALUE!</v>
      </c>
    </row>
    <row r="5037" spans="4:4">
      <c r="D5037" t="e">
        <f t="shared" si="78"/>
        <v>#VALUE!</v>
      </c>
    </row>
    <row r="5038" spans="4:4">
      <c r="D5038" t="e">
        <f t="shared" si="78"/>
        <v>#VALUE!</v>
      </c>
    </row>
    <row r="5039" spans="4:4">
      <c r="D5039" t="e">
        <f t="shared" si="78"/>
        <v>#VALUE!</v>
      </c>
    </row>
    <row r="5040" spans="4:4">
      <c r="D5040" t="e">
        <f t="shared" si="78"/>
        <v>#VALUE!</v>
      </c>
    </row>
    <row r="5041" spans="4:4">
      <c r="D5041" t="e">
        <f t="shared" si="78"/>
        <v>#VALUE!</v>
      </c>
    </row>
    <row r="5042" spans="4:4">
      <c r="D5042" t="e">
        <f t="shared" si="78"/>
        <v>#VALUE!</v>
      </c>
    </row>
    <row r="5043" spans="4:4">
      <c r="D5043" t="e">
        <f t="shared" si="78"/>
        <v>#VALUE!</v>
      </c>
    </row>
    <row r="5044" spans="4:4">
      <c r="D5044" t="e">
        <f t="shared" si="78"/>
        <v>#VALUE!</v>
      </c>
    </row>
    <row r="5045" spans="4:4">
      <c r="D5045" t="e">
        <f t="shared" si="78"/>
        <v>#VALUE!</v>
      </c>
    </row>
    <row r="5046" spans="4:4">
      <c r="D5046" t="e">
        <f t="shared" si="78"/>
        <v>#VALUE!</v>
      </c>
    </row>
    <row r="5047" spans="4:4">
      <c r="D5047" t="e">
        <f t="shared" si="78"/>
        <v>#VALUE!</v>
      </c>
    </row>
    <row r="5048" spans="4:4">
      <c r="D5048" t="e">
        <f t="shared" si="78"/>
        <v>#VALUE!</v>
      </c>
    </row>
    <row r="5049" spans="4:4">
      <c r="D5049" t="e">
        <f t="shared" si="78"/>
        <v>#VALUE!</v>
      </c>
    </row>
    <row r="5050" spans="4:4">
      <c r="D5050" t="e">
        <f t="shared" si="78"/>
        <v>#VALUE!</v>
      </c>
    </row>
    <row r="5051" spans="4:4">
      <c r="D5051" t="e">
        <f t="shared" si="78"/>
        <v>#VALUE!</v>
      </c>
    </row>
    <row r="5052" spans="4:4">
      <c r="D5052" t="e">
        <f t="shared" si="78"/>
        <v>#VALUE!</v>
      </c>
    </row>
    <row r="5053" spans="4:4">
      <c r="D5053" t="e">
        <f t="shared" si="78"/>
        <v>#VALUE!</v>
      </c>
    </row>
    <row r="5054" spans="4:4">
      <c r="D5054" t="e">
        <f t="shared" si="78"/>
        <v>#VALUE!</v>
      </c>
    </row>
    <row r="5055" spans="4:4">
      <c r="D5055" t="e">
        <f t="shared" si="78"/>
        <v>#VALUE!</v>
      </c>
    </row>
    <row r="5056" spans="4:4">
      <c r="D5056" t="e">
        <f t="shared" si="78"/>
        <v>#VALUE!</v>
      </c>
    </row>
    <row r="5057" spans="4:4">
      <c r="D5057" t="e">
        <f t="shared" si="78"/>
        <v>#VALUE!</v>
      </c>
    </row>
    <row r="5058" spans="4:4">
      <c r="D5058" t="e">
        <f t="shared" si="78"/>
        <v>#VALUE!</v>
      </c>
    </row>
    <row r="5059" spans="4:4">
      <c r="D5059" t="e">
        <f t="shared" ref="D5059:D5122" si="79">IFERROR((LEFT(C5059, FIND("-", C5059)-1) + MID(C5059, FIND("-", C5059)+1, 10))/2, SUBSTITUTE(C5059, "+", "")*1)</f>
        <v>#VALUE!</v>
      </c>
    </row>
    <row r="5060" spans="4:4">
      <c r="D5060" t="e">
        <f t="shared" si="79"/>
        <v>#VALUE!</v>
      </c>
    </row>
    <row r="5061" spans="4:4">
      <c r="D5061" t="e">
        <f t="shared" si="79"/>
        <v>#VALUE!</v>
      </c>
    </row>
    <row r="5062" spans="4:4">
      <c r="D5062" t="e">
        <f t="shared" si="79"/>
        <v>#VALUE!</v>
      </c>
    </row>
    <row r="5063" spans="4:4">
      <c r="D5063" t="e">
        <f t="shared" si="79"/>
        <v>#VALUE!</v>
      </c>
    </row>
    <row r="5064" spans="4:4">
      <c r="D5064" t="e">
        <f t="shared" si="79"/>
        <v>#VALUE!</v>
      </c>
    </row>
    <row r="5065" spans="4:4">
      <c r="D5065" t="e">
        <f t="shared" si="79"/>
        <v>#VALUE!</v>
      </c>
    </row>
    <row r="5066" spans="4:4">
      <c r="D5066" t="e">
        <f t="shared" si="79"/>
        <v>#VALUE!</v>
      </c>
    </row>
    <row r="5067" spans="4:4">
      <c r="D5067" t="e">
        <f t="shared" si="79"/>
        <v>#VALUE!</v>
      </c>
    </row>
    <row r="5068" spans="4:4">
      <c r="D5068" t="e">
        <f t="shared" si="79"/>
        <v>#VALUE!</v>
      </c>
    </row>
    <row r="5069" spans="4:4">
      <c r="D5069" t="e">
        <f t="shared" si="79"/>
        <v>#VALUE!</v>
      </c>
    </row>
    <row r="5070" spans="4:4">
      <c r="D5070" t="e">
        <f t="shared" si="79"/>
        <v>#VALUE!</v>
      </c>
    </row>
    <row r="5071" spans="4:4">
      <c r="D5071" t="e">
        <f t="shared" si="79"/>
        <v>#VALUE!</v>
      </c>
    </row>
    <row r="5072" spans="4:4">
      <c r="D5072" t="e">
        <f t="shared" si="79"/>
        <v>#VALUE!</v>
      </c>
    </row>
    <row r="5073" spans="4:4">
      <c r="D5073" t="e">
        <f t="shared" si="79"/>
        <v>#VALUE!</v>
      </c>
    </row>
    <row r="5074" spans="4:4">
      <c r="D5074" t="e">
        <f t="shared" si="79"/>
        <v>#VALUE!</v>
      </c>
    </row>
    <row r="5075" spans="4:4">
      <c r="D5075" t="e">
        <f t="shared" si="79"/>
        <v>#VALUE!</v>
      </c>
    </row>
    <row r="5076" spans="4:4">
      <c r="D5076" t="e">
        <f t="shared" si="79"/>
        <v>#VALUE!</v>
      </c>
    </row>
    <row r="5077" spans="4:4">
      <c r="D5077" t="e">
        <f t="shared" si="79"/>
        <v>#VALUE!</v>
      </c>
    </row>
    <row r="5078" spans="4:4">
      <c r="D5078" t="e">
        <f t="shared" si="79"/>
        <v>#VALUE!</v>
      </c>
    </row>
    <row r="5079" spans="4:4">
      <c r="D5079" t="e">
        <f t="shared" si="79"/>
        <v>#VALUE!</v>
      </c>
    </row>
    <row r="5080" spans="4:4">
      <c r="D5080" t="e">
        <f t="shared" si="79"/>
        <v>#VALUE!</v>
      </c>
    </row>
    <row r="5081" spans="4:4">
      <c r="D5081" t="e">
        <f t="shared" si="79"/>
        <v>#VALUE!</v>
      </c>
    </row>
    <row r="5082" spans="4:4">
      <c r="D5082" t="e">
        <f t="shared" si="79"/>
        <v>#VALUE!</v>
      </c>
    </row>
    <row r="5083" spans="4:4">
      <c r="D5083" t="e">
        <f t="shared" si="79"/>
        <v>#VALUE!</v>
      </c>
    </row>
    <row r="5084" spans="4:4">
      <c r="D5084" t="e">
        <f t="shared" si="79"/>
        <v>#VALUE!</v>
      </c>
    </row>
    <row r="5085" spans="4:4">
      <c r="D5085" t="e">
        <f t="shared" si="79"/>
        <v>#VALUE!</v>
      </c>
    </row>
    <row r="5086" spans="4:4">
      <c r="D5086" t="e">
        <f t="shared" si="79"/>
        <v>#VALUE!</v>
      </c>
    </row>
    <row r="5087" spans="4:4">
      <c r="D5087" t="e">
        <f t="shared" si="79"/>
        <v>#VALUE!</v>
      </c>
    </row>
    <row r="5088" spans="4:4">
      <c r="D5088" t="e">
        <f t="shared" si="79"/>
        <v>#VALUE!</v>
      </c>
    </row>
    <row r="5089" spans="4:4">
      <c r="D5089" t="e">
        <f t="shared" si="79"/>
        <v>#VALUE!</v>
      </c>
    </row>
    <row r="5090" spans="4:4">
      <c r="D5090" t="e">
        <f t="shared" si="79"/>
        <v>#VALUE!</v>
      </c>
    </row>
    <row r="5091" spans="4:4">
      <c r="D5091" t="e">
        <f t="shared" si="79"/>
        <v>#VALUE!</v>
      </c>
    </row>
    <row r="5092" spans="4:4">
      <c r="D5092" t="e">
        <f t="shared" si="79"/>
        <v>#VALUE!</v>
      </c>
    </row>
    <row r="5093" spans="4:4">
      <c r="D5093" t="e">
        <f t="shared" si="79"/>
        <v>#VALUE!</v>
      </c>
    </row>
    <row r="5094" spans="4:4">
      <c r="D5094" t="e">
        <f t="shared" si="79"/>
        <v>#VALUE!</v>
      </c>
    </row>
    <row r="5095" spans="4:4">
      <c r="D5095" t="e">
        <f t="shared" si="79"/>
        <v>#VALUE!</v>
      </c>
    </row>
    <row r="5096" spans="4:4">
      <c r="D5096" t="e">
        <f t="shared" si="79"/>
        <v>#VALUE!</v>
      </c>
    </row>
    <row r="5097" spans="4:4">
      <c r="D5097" t="e">
        <f t="shared" si="79"/>
        <v>#VALUE!</v>
      </c>
    </row>
    <row r="5098" spans="4:4">
      <c r="D5098" t="e">
        <f t="shared" si="79"/>
        <v>#VALUE!</v>
      </c>
    </row>
    <row r="5099" spans="4:4">
      <c r="D5099" t="e">
        <f t="shared" si="79"/>
        <v>#VALUE!</v>
      </c>
    </row>
    <row r="5100" spans="4:4">
      <c r="D5100" t="e">
        <f t="shared" si="79"/>
        <v>#VALUE!</v>
      </c>
    </row>
    <row r="5101" spans="4:4">
      <c r="D5101" t="e">
        <f t="shared" si="79"/>
        <v>#VALUE!</v>
      </c>
    </row>
    <row r="5102" spans="4:4">
      <c r="D5102" t="e">
        <f t="shared" si="79"/>
        <v>#VALUE!</v>
      </c>
    </row>
    <row r="5103" spans="4:4">
      <c r="D5103" t="e">
        <f t="shared" si="79"/>
        <v>#VALUE!</v>
      </c>
    </row>
    <row r="5104" spans="4:4">
      <c r="D5104" t="e">
        <f t="shared" si="79"/>
        <v>#VALUE!</v>
      </c>
    </row>
    <row r="5105" spans="4:4">
      <c r="D5105" t="e">
        <f t="shared" si="79"/>
        <v>#VALUE!</v>
      </c>
    </row>
    <row r="5106" spans="4:4">
      <c r="D5106" t="e">
        <f t="shared" si="79"/>
        <v>#VALUE!</v>
      </c>
    </row>
    <row r="5107" spans="4:4">
      <c r="D5107" t="e">
        <f t="shared" si="79"/>
        <v>#VALUE!</v>
      </c>
    </row>
    <row r="5108" spans="4:4">
      <c r="D5108" t="e">
        <f t="shared" si="79"/>
        <v>#VALUE!</v>
      </c>
    </row>
    <row r="5109" spans="4:4">
      <c r="D5109" t="e">
        <f t="shared" si="79"/>
        <v>#VALUE!</v>
      </c>
    </row>
    <row r="5110" spans="4:4">
      <c r="D5110" t="e">
        <f t="shared" si="79"/>
        <v>#VALUE!</v>
      </c>
    </row>
    <row r="5111" spans="4:4">
      <c r="D5111" t="e">
        <f t="shared" si="79"/>
        <v>#VALUE!</v>
      </c>
    </row>
    <row r="5112" spans="4:4">
      <c r="D5112" t="e">
        <f t="shared" si="79"/>
        <v>#VALUE!</v>
      </c>
    </row>
    <row r="5113" spans="4:4">
      <c r="D5113" t="e">
        <f t="shared" si="79"/>
        <v>#VALUE!</v>
      </c>
    </row>
    <row r="5114" spans="4:4">
      <c r="D5114" t="e">
        <f t="shared" si="79"/>
        <v>#VALUE!</v>
      </c>
    </row>
    <row r="5115" spans="4:4">
      <c r="D5115" t="e">
        <f t="shared" si="79"/>
        <v>#VALUE!</v>
      </c>
    </row>
    <row r="5116" spans="4:4">
      <c r="D5116" t="e">
        <f t="shared" si="79"/>
        <v>#VALUE!</v>
      </c>
    </row>
    <row r="5117" spans="4:4">
      <c r="D5117" t="e">
        <f t="shared" si="79"/>
        <v>#VALUE!</v>
      </c>
    </row>
    <row r="5118" spans="4:4">
      <c r="D5118" t="e">
        <f t="shared" si="79"/>
        <v>#VALUE!</v>
      </c>
    </row>
    <row r="5119" spans="4:4">
      <c r="D5119" t="e">
        <f t="shared" si="79"/>
        <v>#VALUE!</v>
      </c>
    </row>
    <row r="5120" spans="4:4">
      <c r="D5120" t="e">
        <f t="shared" si="79"/>
        <v>#VALUE!</v>
      </c>
    </row>
    <row r="5121" spans="4:4">
      <c r="D5121" t="e">
        <f t="shared" si="79"/>
        <v>#VALUE!</v>
      </c>
    </row>
    <row r="5122" spans="4:4">
      <c r="D5122" t="e">
        <f t="shared" si="79"/>
        <v>#VALUE!</v>
      </c>
    </row>
    <row r="5123" spans="4:4">
      <c r="D5123" t="e">
        <f t="shared" ref="D5123:D5186" si="80">IFERROR((LEFT(C5123, FIND("-", C5123)-1) + MID(C5123, FIND("-", C5123)+1, 10))/2, SUBSTITUTE(C5123, "+", "")*1)</f>
        <v>#VALUE!</v>
      </c>
    </row>
    <row r="5124" spans="4:4">
      <c r="D5124" t="e">
        <f t="shared" si="80"/>
        <v>#VALUE!</v>
      </c>
    </row>
    <row r="5125" spans="4:4">
      <c r="D5125" t="e">
        <f t="shared" si="80"/>
        <v>#VALUE!</v>
      </c>
    </row>
    <row r="5126" spans="4:4">
      <c r="D5126" t="e">
        <f t="shared" si="80"/>
        <v>#VALUE!</v>
      </c>
    </row>
    <row r="5127" spans="4:4">
      <c r="D5127" t="e">
        <f t="shared" si="80"/>
        <v>#VALUE!</v>
      </c>
    </row>
    <row r="5128" spans="4:4">
      <c r="D5128" t="e">
        <f t="shared" si="80"/>
        <v>#VALUE!</v>
      </c>
    </row>
    <row r="5129" spans="4:4">
      <c r="D5129" t="e">
        <f t="shared" si="80"/>
        <v>#VALUE!</v>
      </c>
    </row>
    <row r="5130" spans="4:4">
      <c r="D5130" t="e">
        <f t="shared" si="80"/>
        <v>#VALUE!</v>
      </c>
    </row>
    <row r="5131" spans="4:4">
      <c r="D5131" t="e">
        <f t="shared" si="80"/>
        <v>#VALUE!</v>
      </c>
    </row>
    <row r="5132" spans="4:4">
      <c r="D5132" t="e">
        <f t="shared" si="80"/>
        <v>#VALUE!</v>
      </c>
    </row>
    <row r="5133" spans="4:4">
      <c r="D5133" t="e">
        <f t="shared" si="80"/>
        <v>#VALUE!</v>
      </c>
    </row>
    <row r="5134" spans="4:4">
      <c r="D5134" t="e">
        <f t="shared" si="80"/>
        <v>#VALUE!</v>
      </c>
    </row>
    <row r="5135" spans="4:4">
      <c r="D5135" t="e">
        <f t="shared" si="80"/>
        <v>#VALUE!</v>
      </c>
    </row>
    <row r="5136" spans="4:4">
      <c r="D5136" t="e">
        <f t="shared" si="80"/>
        <v>#VALUE!</v>
      </c>
    </row>
    <row r="5137" spans="4:4">
      <c r="D5137" t="e">
        <f t="shared" si="80"/>
        <v>#VALUE!</v>
      </c>
    </row>
    <row r="5138" spans="4:4">
      <c r="D5138" t="e">
        <f t="shared" si="80"/>
        <v>#VALUE!</v>
      </c>
    </row>
    <row r="5139" spans="4:4">
      <c r="D5139" t="e">
        <f t="shared" si="80"/>
        <v>#VALUE!</v>
      </c>
    </row>
    <row r="5140" spans="4:4">
      <c r="D5140" t="e">
        <f t="shared" si="80"/>
        <v>#VALUE!</v>
      </c>
    </row>
    <row r="5141" spans="4:4">
      <c r="D5141" t="e">
        <f t="shared" si="80"/>
        <v>#VALUE!</v>
      </c>
    </row>
    <row r="5142" spans="4:4">
      <c r="D5142" t="e">
        <f t="shared" si="80"/>
        <v>#VALUE!</v>
      </c>
    </row>
    <row r="5143" spans="4:4">
      <c r="D5143" t="e">
        <f t="shared" si="80"/>
        <v>#VALUE!</v>
      </c>
    </row>
    <row r="5144" spans="4:4">
      <c r="D5144" t="e">
        <f t="shared" si="80"/>
        <v>#VALUE!</v>
      </c>
    </row>
    <row r="5145" spans="4:4">
      <c r="D5145" t="e">
        <f t="shared" si="80"/>
        <v>#VALUE!</v>
      </c>
    </row>
    <row r="5146" spans="4:4">
      <c r="D5146" t="e">
        <f t="shared" si="80"/>
        <v>#VALUE!</v>
      </c>
    </row>
    <row r="5147" spans="4:4">
      <c r="D5147" t="e">
        <f t="shared" si="80"/>
        <v>#VALUE!</v>
      </c>
    </row>
    <row r="5148" spans="4:4">
      <c r="D5148" t="e">
        <f t="shared" si="80"/>
        <v>#VALUE!</v>
      </c>
    </row>
    <row r="5149" spans="4:4">
      <c r="D5149" t="e">
        <f t="shared" si="80"/>
        <v>#VALUE!</v>
      </c>
    </row>
    <row r="5150" spans="4:4">
      <c r="D5150" t="e">
        <f t="shared" si="80"/>
        <v>#VALUE!</v>
      </c>
    </row>
    <row r="5151" spans="4:4">
      <c r="D5151" t="e">
        <f t="shared" si="80"/>
        <v>#VALUE!</v>
      </c>
    </row>
    <row r="5152" spans="4:4">
      <c r="D5152" t="e">
        <f t="shared" si="80"/>
        <v>#VALUE!</v>
      </c>
    </row>
    <row r="5153" spans="4:4">
      <c r="D5153" t="e">
        <f t="shared" si="80"/>
        <v>#VALUE!</v>
      </c>
    </row>
    <row r="5154" spans="4:4">
      <c r="D5154" t="e">
        <f t="shared" si="80"/>
        <v>#VALUE!</v>
      </c>
    </row>
    <row r="5155" spans="4:4">
      <c r="D5155" t="e">
        <f t="shared" si="80"/>
        <v>#VALUE!</v>
      </c>
    </row>
    <row r="5156" spans="4:4">
      <c r="D5156" t="e">
        <f t="shared" si="80"/>
        <v>#VALUE!</v>
      </c>
    </row>
    <row r="5157" spans="4:4">
      <c r="D5157" t="e">
        <f t="shared" si="80"/>
        <v>#VALUE!</v>
      </c>
    </row>
    <row r="5158" spans="4:4">
      <c r="D5158" t="e">
        <f t="shared" si="80"/>
        <v>#VALUE!</v>
      </c>
    </row>
    <row r="5159" spans="4:4">
      <c r="D5159" t="e">
        <f t="shared" si="80"/>
        <v>#VALUE!</v>
      </c>
    </row>
    <row r="5160" spans="4:4">
      <c r="D5160" t="e">
        <f t="shared" si="80"/>
        <v>#VALUE!</v>
      </c>
    </row>
    <row r="5161" spans="4:4">
      <c r="D5161" t="e">
        <f t="shared" si="80"/>
        <v>#VALUE!</v>
      </c>
    </row>
    <row r="5162" spans="4:4">
      <c r="D5162" t="e">
        <f t="shared" si="80"/>
        <v>#VALUE!</v>
      </c>
    </row>
    <row r="5163" spans="4:4">
      <c r="D5163" t="e">
        <f t="shared" si="80"/>
        <v>#VALUE!</v>
      </c>
    </row>
    <row r="5164" spans="4:4">
      <c r="D5164" t="e">
        <f t="shared" si="80"/>
        <v>#VALUE!</v>
      </c>
    </row>
    <row r="5165" spans="4:4">
      <c r="D5165" t="e">
        <f t="shared" si="80"/>
        <v>#VALUE!</v>
      </c>
    </row>
    <row r="5166" spans="4:4">
      <c r="D5166" t="e">
        <f t="shared" si="80"/>
        <v>#VALUE!</v>
      </c>
    </row>
    <row r="5167" spans="4:4">
      <c r="D5167" t="e">
        <f t="shared" si="80"/>
        <v>#VALUE!</v>
      </c>
    </row>
    <row r="5168" spans="4:4">
      <c r="D5168" t="e">
        <f t="shared" si="80"/>
        <v>#VALUE!</v>
      </c>
    </row>
    <row r="5169" spans="4:4">
      <c r="D5169" t="e">
        <f t="shared" si="80"/>
        <v>#VALUE!</v>
      </c>
    </row>
    <row r="5170" spans="4:4">
      <c r="D5170" t="e">
        <f t="shared" si="80"/>
        <v>#VALUE!</v>
      </c>
    </row>
    <row r="5171" spans="4:4">
      <c r="D5171" t="e">
        <f t="shared" si="80"/>
        <v>#VALUE!</v>
      </c>
    </row>
    <row r="5172" spans="4:4">
      <c r="D5172" t="e">
        <f t="shared" si="80"/>
        <v>#VALUE!</v>
      </c>
    </row>
    <row r="5173" spans="4:4">
      <c r="D5173" t="e">
        <f t="shared" si="80"/>
        <v>#VALUE!</v>
      </c>
    </row>
    <row r="5174" spans="4:4">
      <c r="D5174" t="e">
        <f t="shared" si="80"/>
        <v>#VALUE!</v>
      </c>
    </row>
    <row r="5175" spans="4:4">
      <c r="D5175" t="e">
        <f t="shared" si="80"/>
        <v>#VALUE!</v>
      </c>
    </row>
    <row r="5176" spans="4:4">
      <c r="D5176" t="e">
        <f t="shared" si="80"/>
        <v>#VALUE!</v>
      </c>
    </row>
    <row r="5177" spans="4:4">
      <c r="D5177" t="e">
        <f t="shared" si="80"/>
        <v>#VALUE!</v>
      </c>
    </row>
    <row r="5178" spans="4:4">
      <c r="D5178" t="e">
        <f t="shared" si="80"/>
        <v>#VALUE!</v>
      </c>
    </row>
    <row r="5179" spans="4:4">
      <c r="D5179" t="e">
        <f t="shared" si="80"/>
        <v>#VALUE!</v>
      </c>
    </row>
    <row r="5180" spans="4:4">
      <c r="D5180" t="e">
        <f t="shared" si="80"/>
        <v>#VALUE!</v>
      </c>
    </row>
    <row r="5181" spans="4:4">
      <c r="D5181" t="e">
        <f t="shared" si="80"/>
        <v>#VALUE!</v>
      </c>
    </row>
    <row r="5182" spans="4:4">
      <c r="D5182" t="e">
        <f t="shared" si="80"/>
        <v>#VALUE!</v>
      </c>
    </row>
    <row r="5183" spans="4:4">
      <c r="D5183" t="e">
        <f t="shared" si="80"/>
        <v>#VALUE!</v>
      </c>
    </row>
    <row r="5184" spans="4:4">
      <c r="D5184" t="e">
        <f t="shared" si="80"/>
        <v>#VALUE!</v>
      </c>
    </row>
    <row r="5185" spans="4:4">
      <c r="D5185" t="e">
        <f t="shared" si="80"/>
        <v>#VALUE!</v>
      </c>
    </row>
    <row r="5186" spans="4:4">
      <c r="D5186" t="e">
        <f t="shared" si="80"/>
        <v>#VALUE!</v>
      </c>
    </row>
    <row r="5187" spans="4:4">
      <c r="D5187" t="e">
        <f t="shared" ref="D5187:D5250" si="81">IFERROR((LEFT(C5187, FIND("-", C5187)-1) + MID(C5187, FIND("-", C5187)+1, 10))/2, SUBSTITUTE(C5187, "+", "")*1)</f>
        <v>#VALUE!</v>
      </c>
    </row>
    <row r="5188" spans="4:4">
      <c r="D5188" t="e">
        <f t="shared" si="81"/>
        <v>#VALUE!</v>
      </c>
    </row>
    <row r="5189" spans="4:4">
      <c r="D5189" t="e">
        <f t="shared" si="81"/>
        <v>#VALUE!</v>
      </c>
    </row>
    <row r="5190" spans="4:4">
      <c r="D5190" t="e">
        <f t="shared" si="81"/>
        <v>#VALUE!</v>
      </c>
    </row>
    <row r="5191" spans="4:4">
      <c r="D5191" t="e">
        <f t="shared" si="81"/>
        <v>#VALUE!</v>
      </c>
    </row>
    <row r="5192" spans="4:4">
      <c r="D5192" t="e">
        <f t="shared" si="81"/>
        <v>#VALUE!</v>
      </c>
    </row>
    <row r="5193" spans="4:4">
      <c r="D5193" t="e">
        <f t="shared" si="81"/>
        <v>#VALUE!</v>
      </c>
    </row>
    <row r="5194" spans="4:4">
      <c r="D5194" t="e">
        <f t="shared" si="81"/>
        <v>#VALUE!</v>
      </c>
    </row>
    <row r="5195" spans="4:4">
      <c r="D5195" t="e">
        <f t="shared" si="81"/>
        <v>#VALUE!</v>
      </c>
    </row>
    <row r="5196" spans="4:4">
      <c r="D5196" t="e">
        <f t="shared" si="81"/>
        <v>#VALUE!</v>
      </c>
    </row>
    <row r="5197" spans="4:4">
      <c r="D5197" t="e">
        <f t="shared" si="81"/>
        <v>#VALUE!</v>
      </c>
    </row>
    <row r="5198" spans="4:4">
      <c r="D5198" t="e">
        <f t="shared" si="81"/>
        <v>#VALUE!</v>
      </c>
    </row>
    <row r="5199" spans="4:4">
      <c r="D5199" t="e">
        <f t="shared" si="81"/>
        <v>#VALUE!</v>
      </c>
    </row>
    <row r="5200" spans="4:4">
      <c r="D5200" t="e">
        <f t="shared" si="81"/>
        <v>#VALUE!</v>
      </c>
    </row>
    <row r="5201" spans="4:4">
      <c r="D5201" t="e">
        <f t="shared" si="81"/>
        <v>#VALUE!</v>
      </c>
    </row>
    <row r="5202" spans="4:4">
      <c r="D5202" t="e">
        <f t="shared" si="81"/>
        <v>#VALUE!</v>
      </c>
    </row>
    <row r="5203" spans="4:4">
      <c r="D5203" t="e">
        <f t="shared" si="81"/>
        <v>#VALUE!</v>
      </c>
    </row>
    <row r="5204" spans="4:4">
      <c r="D5204" t="e">
        <f t="shared" si="81"/>
        <v>#VALUE!</v>
      </c>
    </row>
    <row r="5205" spans="4:4">
      <c r="D5205" t="e">
        <f t="shared" si="81"/>
        <v>#VALUE!</v>
      </c>
    </row>
    <row r="5206" spans="4:4">
      <c r="D5206" t="e">
        <f t="shared" si="81"/>
        <v>#VALUE!</v>
      </c>
    </row>
    <row r="5207" spans="4:4">
      <c r="D5207" t="e">
        <f t="shared" si="81"/>
        <v>#VALUE!</v>
      </c>
    </row>
    <row r="5208" spans="4:4">
      <c r="D5208" t="e">
        <f t="shared" si="81"/>
        <v>#VALUE!</v>
      </c>
    </row>
    <row r="5209" spans="4:4">
      <c r="D5209" t="e">
        <f t="shared" si="81"/>
        <v>#VALUE!</v>
      </c>
    </row>
    <row r="5210" spans="4:4">
      <c r="D5210" t="e">
        <f t="shared" si="81"/>
        <v>#VALUE!</v>
      </c>
    </row>
    <row r="5211" spans="4:4">
      <c r="D5211" t="e">
        <f t="shared" si="81"/>
        <v>#VALUE!</v>
      </c>
    </row>
    <row r="5212" spans="4:4">
      <c r="D5212" t="e">
        <f t="shared" si="81"/>
        <v>#VALUE!</v>
      </c>
    </row>
    <row r="5213" spans="4:4">
      <c r="D5213" t="e">
        <f t="shared" si="81"/>
        <v>#VALUE!</v>
      </c>
    </row>
    <row r="5214" spans="4:4">
      <c r="D5214" t="e">
        <f t="shared" si="81"/>
        <v>#VALUE!</v>
      </c>
    </row>
    <row r="5215" spans="4:4">
      <c r="D5215" t="e">
        <f t="shared" si="81"/>
        <v>#VALUE!</v>
      </c>
    </row>
    <row r="5216" spans="4:4">
      <c r="D5216" t="e">
        <f t="shared" si="81"/>
        <v>#VALUE!</v>
      </c>
    </row>
    <row r="5217" spans="4:4">
      <c r="D5217" t="e">
        <f t="shared" si="81"/>
        <v>#VALUE!</v>
      </c>
    </row>
    <row r="5218" spans="4:4">
      <c r="D5218" t="e">
        <f t="shared" si="81"/>
        <v>#VALUE!</v>
      </c>
    </row>
    <row r="5219" spans="4:4">
      <c r="D5219" t="e">
        <f t="shared" si="81"/>
        <v>#VALUE!</v>
      </c>
    </row>
    <row r="5220" spans="4:4">
      <c r="D5220" t="e">
        <f t="shared" si="81"/>
        <v>#VALUE!</v>
      </c>
    </row>
    <row r="5221" spans="4:4">
      <c r="D5221" t="e">
        <f t="shared" si="81"/>
        <v>#VALUE!</v>
      </c>
    </row>
    <row r="5222" spans="4:4">
      <c r="D5222" t="e">
        <f t="shared" si="81"/>
        <v>#VALUE!</v>
      </c>
    </row>
    <row r="5223" spans="4:4">
      <c r="D5223" t="e">
        <f t="shared" si="81"/>
        <v>#VALUE!</v>
      </c>
    </row>
    <row r="5224" spans="4:4">
      <c r="D5224" t="e">
        <f t="shared" si="81"/>
        <v>#VALUE!</v>
      </c>
    </row>
    <row r="5225" spans="4:4">
      <c r="D5225" t="e">
        <f t="shared" si="81"/>
        <v>#VALUE!</v>
      </c>
    </row>
    <row r="5226" spans="4:4">
      <c r="D5226" t="e">
        <f t="shared" si="81"/>
        <v>#VALUE!</v>
      </c>
    </row>
    <row r="5227" spans="4:4">
      <c r="D5227" t="e">
        <f t="shared" si="81"/>
        <v>#VALUE!</v>
      </c>
    </row>
    <row r="5228" spans="4:4">
      <c r="D5228" t="e">
        <f t="shared" si="81"/>
        <v>#VALUE!</v>
      </c>
    </row>
    <row r="5229" spans="4:4">
      <c r="D5229" t="e">
        <f t="shared" si="81"/>
        <v>#VALUE!</v>
      </c>
    </row>
    <row r="5230" spans="4:4">
      <c r="D5230" t="e">
        <f t="shared" si="81"/>
        <v>#VALUE!</v>
      </c>
    </row>
    <row r="5231" spans="4:4">
      <c r="D5231" t="e">
        <f t="shared" si="81"/>
        <v>#VALUE!</v>
      </c>
    </row>
    <row r="5232" spans="4:4">
      <c r="D5232" t="e">
        <f t="shared" si="81"/>
        <v>#VALUE!</v>
      </c>
    </row>
    <row r="5233" spans="4:4">
      <c r="D5233" t="e">
        <f t="shared" si="81"/>
        <v>#VALUE!</v>
      </c>
    </row>
    <row r="5234" spans="4:4">
      <c r="D5234" t="e">
        <f t="shared" si="81"/>
        <v>#VALUE!</v>
      </c>
    </row>
    <row r="5235" spans="4:4">
      <c r="D5235" t="e">
        <f t="shared" si="81"/>
        <v>#VALUE!</v>
      </c>
    </row>
    <row r="5236" spans="4:4">
      <c r="D5236" t="e">
        <f t="shared" si="81"/>
        <v>#VALUE!</v>
      </c>
    </row>
    <row r="5237" spans="4:4">
      <c r="D5237" t="e">
        <f t="shared" si="81"/>
        <v>#VALUE!</v>
      </c>
    </row>
    <row r="5238" spans="4:4">
      <c r="D5238" t="e">
        <f t="shared" si="81"/>
        <v>#VALUE!</v>
      </c>
    </row>
    <row r="5239" spans="4:4">
      <c r="D5239" t="e">
        <f t="shared" si="81"/>
        <v>#VALUE!</v>
      </c>
    </row>
    <row r="5240" spans="4:4">
      <c r="D5240" t="e">
        <f t="shared" si="81"/>
        <v>#VALUE!</v>
      </c>
    </row>
    <row r="5241" spans="4:4">
      <c r="D5241" t="e">
        <f t="shared" si="81"/>
        <v>#VALUE!</v>
      </c>
    </row>
    <row r="5242" spans="4:4">
      <c r="D5242" t="e">
        <f t="shared" si="81"/>
        <v>#VALUE!</v>
      </c>
    </row>
    <row r="5243" spans="4:4">
      <c r="D5243" t="e">
        <f t="shared" si="81"/>
        <v>#VALUE!</v>
      </c>
    </row>
    <row r="5244" spans="4:4">
      <c r="D5244" t="e">
        <f t="shared" si="81"/>
        <v>#VALUE!</v>
      </c>
    </row>
    <row r="5245" spans="4:4">
      <c r="D5245" t="e">
        <f t="shared" si="81"/>
        <v>#VALUE!</v>
      </c>
    </row>
    <row r="5246" spans="4:4">
      <c r="D5246" t="e">
        <f t="shared" si="81"/>
        <v>#VALUE!</v>
      </c>
    </row>
    <row r="5247" spans="4:4">
      <c r="D5247" t="e">
        <f t="shared" si="81"/>
        <v>#VALUE!</v>
      </c>
    </row>
    <row r="5248" spans="4:4">
      <c r="D5248" t="e">
        <f t="shared" si="81"/>
        <v>#VALUE!</v>
      </c>
    </row>
    <row r="5249" spans="4:4">
      <c r="D5249" t="e">
        <f t="shared" si="81"/>
        <v>#VALUE!</v>
      </c>
    </row>
    <row r="5250" spans="4:4">
      <c r="D5250" t="e">
        <f t="shared" si="81"/>
        <v>#VALUE!</v>
      </c>
    </row>
    <row r="5251" spans="4:4">
      <c r="D5251" t="e">
        <f t="shared" ref="D5251:D5314" si="82">IFERROR((LEFT(C5251, FIND("-", C5251)-1) + MID(C5251, FIND("-", C5251)+1, 10))/2, SUBSTITUTE(C5251, "+", "")*1)</f>
        <v>#VALUE!</v>
      </c>
    </row>
    <row r="5252" spans="4:4">
      <c r="D5252" t="e">
        <f t="shared" si="82"/>
        <v>#VALUE!</v>
      </c>
    </row>
    <row r="5253" spans="4:4">
      <c r="D5253" t="e">
        <f t="shared" si="82"/>
        <v>#VALUE!</v>
      </c>
    </row>
    <row r="5254" spans="4:4">
      <c r="D5254" t="e">
        <f t="shared" si="82"/>
        <v>#VALUE!</v>
      </c>
    </row>
    <row r="5255" spans="4:4">
      <c r="D5255" t="e">
        <f t="shared" si="82"/>
        <v>#VALUE!</v>
      </c>
    </row>
    <row r="5256" spans="4:4">
      <c r="D5256" t="e">
        <f t="shared" si="82"/>
        <v>#VALUE!</v>
      </c>
    </row>
    <row r="5257" spans="4:4">
      <c r="D5257" t="e">
        <f t="shared" si="82"/>
        <v>#VALUE!</v>
      </c>
    </row>
    <row r="5258" spans="4:4">
      <c r="D5258" t="e">
        <f t="shared" si="82"/>
        <v>#VALUE!</v>
      </c>
    </row>
    <row r="5259" spans="4:4">
      <c r="D5259" t="e">
        <f t="shared" si="82"/>
        <v>#VALUE!</v>
      </c>
    </row>
    <row r="5260" spans="4:4">
      <c r="D5260" t="e">
        <f t="shared" si="82"/>
        <v>#VALUE!</v>
      </c>
    </row>
    <row r="5261" spans="4:4">
      <c r="D5261" t="e">
        <f t="shared" si="82"/>
        <v>#VALUE!</v>
      </c>
    </row>
    <row r="5262" spans="4:4">
      <c r="D5262" t="e">
        <f t="shared" si="82"/>
        <v>#VALUE!</v>
      </c>
    </row>
    <row r="5263" spans="4:4">
      <c r="D5263" t="e">
        <f t="shared" si="82"/>
        <v>#VALUE!</v>
      </c>
    </row>
    <row r="5264" spans="4:4">
      <c r="D5264" t="e">
        <f t="shared" si="82"/>
        <v>#VALUE!</v>
      </c>
    </row>
    <row r="5265" spans="4:4">
      <c r="D5265" t="e">
        <f t="shared" si="82"/>
        <v>#VALUE!</v>
      </c>
    </row>
    <row r="5266" spans="4:4">
      <c r="D5266" t="e">
        <f t="shared" si="82"/>
        <v>#VALUE!</v>
      </c>
    </row>
    <row r="5267" spans="4:4">
      <c r="D5267" t="e">
        <f t="shared" si="82"/>
        <v>#VALUE!</v>
      </c>
    </row>
    <row r="5268" spans="4:4">
      <c r="D5268" t="e">
        <f t="shared" si="82"/>
        <v>#VALUE!</v>
      </c>
    </row>
    <row r="5269" spans="4:4">
      <c r="D5269" t="e">
        <f t="shared" si="82"/>
        <v>#VALUE!</v>
      </c>
    </row>
    <row r="5270" spans="4:4">
      <c r="D5270" t="e">
        <f t="shared" si="82"/>
        <v>#VALUE!</v>
      </c>
    </row>
    <row r="5271" spans="4:4">
      <c r="D5271" t="e">
        <f t="shared" si="82"/>
        <v>#VALUE!</v>
      </c>
    </row>
    <row r="5272" spans="4:4">
      <c r="D5272" t="e">
        <f t="shared" si="82"/>
        <v>#VALUE!</v>
      </c>
    </row>
    <row r="5273" spans="4:4">
      <c r="D5273" t="e">
        <f t="shared" si="82"/>
        <v>#VALUE!</v>
      </c>
    </row>
    <row r="5274" spans="4:4">
      <c r="D5274" t="e">
        <f t="shared" si="82"/>
        <v>#VALUE!</v>
      </c>
    </row>
    <row r="5275" spans="4:4">
      <c r="D5275" t="e">
        <f t="shared" si="82"/>
        <v>#VALUE!</v>
      </c>
    </row>
    <row r="5276" spans="4:4">
      <c r="D5276" t="e">
        <f t="shared" si="82"/>
        <v>#VALUE!</v>
      </c>
    </row>
    <row r="5277" spans="4:4">
      <c r="D5277" t="e">
        <f t="shared" si="82"/>
        <v>#VALUE!</v>
      </c>
    </row>
    <row r="5278" spans="4:4">
      <c r="D5278" t="e">
        <f t="shared" si="82"/>
        <v>#VALUE!</v>
      </c>
    </row>
    <row r="5279" spans="4:4">
      <c r="D5279" t="e">
        <f t="shared" si="82"/>
        <v>#VALUE!</v>
      </c>
    </row>
    <row r="5280" spans="4:4">
      <c r="D5280" t="e">
        <f t="shared" si="82"/>
        <v>#VALUE!</v>
      </c>
    </row>
    <row r="5281" spans="4:4">
      <c r="D5281" t="e">
        <f t="shared" si="82"/>
        <v>#VALUE!</v>
      </c>
    </row>
    <row r="5282" spans="4:4">
      <c r="D5282" t="e">
        <f t="shared" si="82"/>
        <v>#VALUE!</v>
      </c>
    </row>
    <row r="5283" spans="4:4">
      <c r="D5283" t="e">
        <f t="shared" si="82"/>
        <v>#VALUE!</v>
      </c>
    </row>
    <row r="5284" spans="4:4">
      <c r="D5284" t="e">
        <f t="shared" si="82"/>
        <v>#VALUE!</v>
      </c>
    </row>
    <row r="5285" spans="4:4">
      <c r="D5285" t="e">
        <f t="shared" si="82"/>
        <v>#VALUE!</v>
      </c>
    </row>
    <row r="5286" spans="4:4">
      <c r="D5286" t="e">
        <f t="shared" si="82"/>
        <v>#VALUE!</v>
      </c>
    </row>
    <row r="5287" spans="4:4">
      <c r="D5287" t="e">
        <f t="shared" si="82"/>
        <v>#VALUE!</v>
      </c>
    </row>
    <row r="5288" spans="4:4">
      <c r="D5288" t="e">
        <f t="shared" si="82"/>
        <v>#VALUE!</v>
      </c>
    </row>
    <row r="5289" spans="4:4">
      <c r="D5289" t="e">
        <f t="shared" si="82"/>
        <v>#VALUE!</v>
      </c>
    </row>
    <row r="5290" spans="4:4">
      <c r="D5290" t="e">
        <f t="shared" si="82"/>
        <v>#VALUE!</v>
      </c>
    </row>
    <row r="5291" spans="4:4">
      <c r="D5291" t="e">
        <f t="shared" si="82"/>
        <v>#VALUE!</v>
      </c>
    </row>
    <row r="5292" spans="4:4">
      <c r="D5292" t="e">
        <f t="shared" si="82"/>
        <v>#VALUE!</v>
      </c>
    </row>
    <row r="5293" spans="4:4">
      <c r="D5293" t="e">
        <f t="shared" si="82"/>
        <v>#VALUE!</v>
      </c>
    </row>
    <row r="5294" spans="4:4">
      <c r="D5294" t="e">
        <f t="shared" si="82"/>
        <v>#VALUE!</v>
      </c>
    </row>
    <row r="5295" spans="4:4">
      <c r="D5295" t="e">
        <f t="shared" si="82"/>
        <v>#VALUE!</v>
      </c>
    </row>
    <row r="5296" spans="4:4">
      <c r="D5296" t="e">
        <f t="shared" si="82"/>
        <v>#VALUE!</v>
      </c>
    </row>
    <row r="5297" spans="4:4">
      <c r="D5297" t="e">
        <f t="shared" si="82"/>
        <v>#VALUE!</v>
      </c>
    </row>
    <row r="5298" spans="4:4">
      <c r="D5298" t="e">
        <f t="shared" si="82"/>
        <v>#VALUE!</v>
      </c>
    </row>
    <row r="5299" spans="4:4">
      <c r="D5299" t="e">
        <f t="shared" si="82"/>
        <v>#VALUE!</v>
      </c>
    </row>
    <row r="5300" spans="4:4">
      <c r="D5300" t="e">
        <f t="shared" si="82"/>
        <v>#VALUE!</v>
      </c>
    </row>
    <row r="5301" spans="4:4">
      <c r="D5301" t="e">
        <f t="shared" si="82"/>
        <v>#VALUE!</v>
      </c>
    </row>
    <row r="5302" spans="4:4">
      <c r="D5302" t="e">
        <f t="shared" si="82"/>
        <v>#VALUE!</v>
      </c>
    </row>
    <row r="5303" spans="4:4">
      <c r="D5303" t="e">
        <f t="shared" si="82"/>
        <v>#VALUE!</v>
      </c>
    </row>
    <row r="5304" spans="4:4">
      <c r="D5304" t="e">
        <f t="shared" si="82"/>
        <v>#VALUE!</v>
      </c>
    </row>
    <row r="5305" spans="4:4">
      <c r="D5305" t="e">
        <f t="shared" si="82"/>
        <v>#VALUE!</v>
      </c>
    </row>
    <row r="5306" spans="4:4">
      <c r="D5306" t="e">
        <f t="shared" si="82"/>
        <v>#VALUE!</v>
      </c>
    </row>
    <row r="5307" spans="4:4">
      <c r="D5307" t="e">
        <f t="shared" si="82"/>
        <v>#VALUE!</v>
      </c>
    </row>
    <row r="5308" spans="4:4">
      <c r="D5308" t="e">
        <f t="shared" si="82"/>
        <v>#VALUE!</v>
      </c>
    </row>
    <row r="5309" spans="4:4">
      <c r="D5309" t="e">
        <f t="shared" si="82"/>
        <v>#VALUE!</v>
      </c>
    </row>
    <row r="5310" spans="4:4">
      <c r="D5310" t="e">
        <f t="shared" si="82"/>
        <v>#VALUE!</v>
      </c>
    </row>
    <row r="5311" spans="4:4">
      <c r="D5311" t="e">
        <f t="shared" si="82"/>
        <v>#VALUE!</v>
      </c>
    </row>
    <row r="5312" spans="4:4">
      <c r="D5312" t="e">
        <f t="shared" si="82"/>
        <v>#VALUE!</v>
      </c>
    </row>
    <row r="5313" spans="4:4">
      <c r="D5313" t="e">
        <f t="shared" si="82"/>
        <v>#VALUE!</v>
      </c>
    </row>
    <row r="5314" spans="4:4">
      <c r="D5314" t="e">
        <f t="shared" si="82"/>
        <v>#VALUE!</v>
      </c>
    </row>
    <row r="5315" spans="4:4">
      <c r="D5315" t="e">
        <f t="shared" ref="D5315:D5378" si="83">IFERROR((LEFT(C5315, FIND("-", C5315)-1) + MID(C5315, FIND("-", C5315)+1, 10))/2, SUBSTITUTE(C5315, "+", "")*1)</f>
        <v>#VALUE!</v>
      </c>
    </row>
    <row r="5316" spans="4:4">
      <c r="D5316" t="e">
        <f t="shared" si="83"/>
        <v>#VALUE!</v>
      </c>
    </row>
    <row r="5317" spans="4:4">
      <c r="D5317" t="e">
        <f t="shared" si="83"/>
        <v>#VALUE!</v>
      </c>
    </row>
    <row r="5318" spans="4:4">
      <c r="D5318" t="e">
        <f t="shared" si="83"/>
        <v>#VALUE!</v>
      </c>
    </row>
    <row r="5319" spans="4:4">
      <c r="D5319" t="e">
        <f t="shared" si="83"/>
        <v>#VALUE!</v>
      </c>
    </row>
    <row r="5320" spans="4:4">
      <c r="D5320" t="e">
        <f t="shared" si="83"/>
        <v>#VALUE!</v>
      </c>
    </row>
    <row r="5321" spans="4:4">
      <c r="D5321" t="e">
        <f t="shared" si="83"/>
        <v>#VALUE!</v>
      </c>
    </row>
    <row r="5322" spans="4:4">
      <c r="D5322" t="e">
        <f t="shared" si="83"/>
        <v>#VALUE!</v>
      </c>
    </row>
    <row r="5323" spans="4:4">
      <c r="D5323" t="e">
        <f t="shared" si="83"/>
        <v>#VALUE!</v>
      </c>
    </row>
    <row r="5324" spans="4:4">
      <c r="D5324" t="e">
        <f t="shared" si="83"/>
        <v>#VALUE!</v>
      </c>
    </row>
    <row r="5325" spans="4:4">
      <c r="D5325" t="e">
        <f t="shared" si="83"/>
        <v>#VALUE!</v>
      </c>
    </row>
    <row r="5326" spans="4:4">
      <c r="D5326" t="e">
        <f t="shared" si="83"/>
        <v>#VALUE!</v>
      </c>
    </row>
    <row r="5327" spans="4:4">
      <c r="D5327" t="e">
        <f t="shared" si="83"/>
        <v>#VALUE!</v>
      </c>
    </row>
    <row r="5328" spans="4:4">
      <c r="D5328" t="e">
        <f t="shared" si="83"/>
        <v>#VALUE!</v>
      </c>
    </row>
    <row r="5329" spans="4:4">
      <c r="D5329" t="e">
        <f t="shared" si="83"/>
        <v>#VALUE!</v>
      </c>
    </row>
    <row r="5330" spans="4:4">
      <c r="D5330" t="e">
        <f t="shared" si="83"/>
        <v>#VALUE!</v>
      </c>
    </row>
    <row r="5331" spans="4:4">
      <c r="D5331" t="e">
        <f t="shared" si="83"/>
        <v>#VALUE!</v>
      </c>
    </row>
    <row r="5332" spans="4:4">
      <c r="D5332" t="e">
        <f t="shared" si="83"/>
        <v>#VALUE!</v>
      </c>
    </row>
    <row r="5333" spans="4:4">
      <c r="D5333" t="e">
        <f t="shared" si="83"/>
        <v>#VALUE!</v>
      </c>
    </row>
    <row r="5334" spans="4:4">
      <c r="D5334" t="e">
        <f t="shared" si="83"/>
        <v>#VALUE!</v>
      </c>
    </row>
    <row r="5335" spans="4:4">
      <c r="D5335" t="e">
        <f t="shared" si="83"/>
        <v>#VALUE!</v>
      </c>
    </row>
    <row r="5336" spans="4:4">
      <c r="D5336" t="e">
        <f t="shared" si="83"/>
        <v>#VALUE!</v>
      </c>
    </row>
    <row r="5337" spans="4:4">
      <c r="D5337" t="e">
        <f t="shared" si="83"/>
        <v>#VALUE!</v>
      </c>
    </row>
    <row r="5338" spans="4:4">
      <c r="D5338" t="e">
        <f t="shared" si="83"/>
        <v>#VALUE!</v>
      </c>
    </row>
    <row r="5339" spans="4:4">
      <c r="D5339" t="e">
        <f t="shared" si="83"/>
        <v>#VALUE!</v>
      </c>
    </row>
    <row r="5340" spans="4:4">
      <c r="D5340" t="e">
        <f t="shared" si="83"/>
        <v>#VALUE!</v>
      </c>
    </row>
    <row r="5341" spans="4:4">
      <c r="D5341" t="e">
        <f t="shared" si="83"/>
        <v>#VALUE!</v>
      </c>
    </row>
    <row r="5342" spans="4:4">
      <c r="D5342" t="e">
        <f t="shared" si="83"/>
        <v>#VALUE!</v>
      </c>
    </row>
    <row r="5343" spans="4:4">
      <c r="D5343" t="e">
        <f t="shared" si="83"/>
        <v>#VALUE!</v>
      </c>
    </row>
    <row r="5344" spans="4:4">
      <c r="D5344" t="e">
        <f t="shared" si="83"/>
        <v>#VALUE!</v>
      </c>
    </row>
    <row r="5345" spans="4:4">
      <c r="D5345" t="e">
        <f t="shared" si="83"/>
        <v>#VALUE!</v>
      </c>
    </row>
    <row r="5346" spans="4:4">
      <c r="D5346" t="e">
        <f t="shared" si="83"/>
        <v>#VALUE!</v>
      </c>
    </row>
    <row r="5347" spans="4:4">
      <c r="D5347" t="e">
        <f t="shared" si="83"/>
        <v>#VALUE!</v>
      </c>
    </row>
    <row r="5348" spans="4:4">
      <c r="D5348" t="e">
        <f t="shared" si="83"/>
        <v>#VALUE!</v>
      </c>
    </row>
    <row r="5349" spans="4:4">
      <c r="D5349" t="e">
        <f t="shared" si="83"/>
        <v>#VALUE!</v>
      </c>
    </row>
    <row r="5350" spans="4:4">
      <c r="D5350" t="e">
        <f t="shared" si="83"/>
        <v>#VALUE!</v>
      </c>
    </row>
    <row r="5351" spans="4:4">
      <c r="D5351" t="e">
        <f t="shared" si="83"/>
        <v>#VALUE!</v>
      </c>
    </row>
    <row r="5352" spans="4:4">
      <c r="D5352" t="e">
        <f t="shared" si="83"/>
        <v>#VALUE!</v>
      </c>
    </row>
    <row r="5353" spans="4:4">
      <c r="D5353" t="e">
        <f t="shared" si="83"/>
        <v>#VALUE!</v>
      </c>
    </row>
    <row r="5354" spans="4:4">
      <c r="D5354" t="e">
        <f t="shared" si="83"/>
        <v>#VALUE!</v>
      </c>
    </row>
    <row r="5355" spans="4:4">
      <c r="D5355" t="e">
        <f t="shared" si="83"/>
        <v>#VALUE!</v>
      </c>
    </row>
    <row r="5356" spans="4:4">
      <c r="D5356" t="e">
        <f t="shared" si="83"/>
        <v>#VALUE!</v>
      </c>
    </row>
    <row r="5357" spans="4:4">
      <c r="D5357" t="e">
        <f t="shared" si="83"/>
        <v>#VALUE!</v>
      </c>
    </row>
    <row r="5358" spans="4:4">
      <c r="D5358" t="e">
        <f t="shared" si="83"/>
        <v>#VALUE!</v>
      </c>
    </row>
    <row r="5359" spans="4:4">
      <c r="D5359" t="e">
        <f t="shared" si="83"/>
        <v>#VALUE!</v>
      </c>
    </row>
    <row r="5360" spans="4:4">
      <c r="D5360" t="e">
        <f t="shared" si="83"/>
        <v>#VALUE!</v>
      </c>
    </row>
    <row r="5361" spans="4:4">
      <c r="D5361" t="e">
        <f t="shared" si="83"/>
        <v>#VALUE!</v>
      </c>
    </row>
    <row r="5362" spans="4:4">
      <c r="D5362" t="e">
        <f t="shared" si="83"/>
        <v>#VALUE!</v>
      </c>
    </row>
    <row r="5363" spans="4:4">
      <c r="D5363" t="e">
        <f t="shared" si="83"/>
        <v>#VALUE!</v>
      </c>
    </row>
    <row r="5364" spans="4:4">
      <c r="D5364" t="e">
        <f t="shared" si="83"/>
        <v>#VALUE!</v>
      </c>
    </row>
    <row r="5365" spans="4:4">
      <c r="D5365" t="e">
        <f t="shared" si="83"/>
        <v>#VALUE!</v>
      </c>
    </row>
    <row r="5366" spans="4:4">
      <c r="D5366" t="e">
        <f t="shared" si="83"/>
        <v>#VALUE!</v>
      </c>
    </row>
    <row r="5367" spans="4:4">
      <c r="D5367" t="e">
        <f t="shared" si="83"/>
        <v>#VALUE!</v>
      </c>
    </row>
    <row r="5368" spans="4:4">
      <c r="D5368" t="e">
        <f t="shared" si="83"/>
        <v>#VALUE!</v>
      </c>
    </row>
    <row r="5369" spans="4:4">
      <c r="D5369" t="e">
        <f t="shared" si="83"/>
        <v>#VALUE!</v>
      </c>
    </row>
    <row r="5370" spans="4:4">
      <c r="D5370" t="e">
        <f t="shared" si="83"/>
        <v>#VALUE!</v>
      </c>
    </row>
    <row r="5371" spans="4:4">
      <c r="D5371" t="e">
        <f t="shared" si="83"/>
        <v>#VALUE!</v>
      </c>
    </row>
    <row r="5372" spans="4:4">
      <c r="D5372" t="e">
        <f t="shared" si="83"/>
        <v>#VALUE!</v>
      </c>
    </row>
    <row r="5373" spans="4:4">
      <c r="D5373" t="e">
        <f t="shared" si="83"/>
        <v>#VALUE!</v>
      </c>
    </row>
    <row r="5374" spans="4:4">
      <c r="D5374" t="e">
        <f t="shared" si="83"/>
        <v>#VALUE!</v>
      </c>
    </row>
    <row r="5375" spans="4:4">
      <c r="D5375" t="e">
        <f t="shared" si="83"/>
        <v>#VALUE!</v>
      </c>
    </row>
    <row r="5376" spans="4:4">
      <c r="D5376" t="e">
        <f t="shared" si="83"/>
        <v>#VALUE!</v>
      </c>
    </row>
    <row r="5377" spans="4:4">
      <c r="D5377" t="e">
        <f t="shared" si="83"/>
        <v>#VALUE!</v>
      </c>
    </row>
    <row r="5378" spans="4:4">
      <c r="D5378" t="e">
        <f t="shared" si="83"/>
        <v>#VALUE!</v>
      </c>
    </row>
    <row r="5379" spans="4:4">
      <c r="D5379" t="e">
        <f t="shared" ref="D5379:D5442" si="84">IFERROR((LEFT(C5379, FIND("-", C5379)-1) + MID(C5379, FIND("-", C5379)+1, 10))/2, SUBSTITUTE(C5379, "+", "")*1)</f>
        <v>#VALUE!</v>
      </c>
    </row>
    <row r="5380" spans="4:4">
      <c r="D5380" t="e">
        <f t="shared" si="84"/>
        <v>#VALUE!</v>
      </c>
    </row>
    <row r="5381" spans="4:4">
      <c r="D5381" t="e">
        <f t="shared" si="84"/>
        <v>#VALUE!</v>
      </c>
    </row>
    <row r="5382" spans="4:4">
      <c r="D5382" t="e">
        <f t="shared" si="84"/>
        <v>#VALUE!</v>
      </c>
    </row>
    <row r="5383" spans="4:4">
      <c r="D5383" t="e">
        <f t="shared" si="84"/>
        <v>#VALUE!</v>
      </c>
    </row>
    <row r="5384" spans="4:4">
      <c r="D5384" t="e">
        <f t="shared" si="84"/>
        <v>#VALUE!</v>
      </c>
    </row>
    <row r="5385" spans="4:4">
      <c r="D5385" t="e">
        <f t="shared" si="84"/>
        <v>#VALUE!</v>
      </c>
    </row>
    <row r="5386" spans="4:4">
      <c r="D5386" t="e">
        <f t="shared" si="84"/>
        <v>#VALUE!</v>
      </c>
    </row>
    <row r="5387" spans="4:4">
      <c r="D5387" t="e">
        <f t="shared" si="84"/>
        <v>#VALUE!</v>
      </c>
    </row>
    <row r="5388" spans="4:4">
      <c r="D5388" t="e">
        <f t="shared" si="84"/>
        <v>#VALUE!</v>
      </c>
    </row>
    <row r="5389" spans="4:4">
      <c r="D5389" t="e">
        <f t="shared" si="84"/>
        <v>#VALUE!</v>
      </c>
    </row>
    <row r="5390" spans="4:4">
      <c r="D5390" t="e">
        <f t="shared" si="84"/>
        <v>#VALUE!</v>
      </c>
    </row>
    <row r="5391" spans="4:4">
      <c r="D5391" t="e">
        <f t="shared" si="84"/>
        <v>#VALUE!</v>
      </c>
    </row>
    <row r="5392" spans="4:4">
      <c r="D5392" t="e">
        <f t="shared" si="84"/>
        <v>#VALUE!</v>
      </c>
    </row>
    <row r="5393" spans="4:4">
      <c r="D5393" t="e">
        <f t="shared" si="84"/>
        <v>#VALUE!</v>
      </c>
    </row>
    <row r="5394" spans="4:4">
      <c r="D5394" t="e">
        <f t="shared" si="84"/>
        <v>#VALUE!</v>
      </c>
    </row>
    <row r="5395" spans="4:4">
      <c r="D5395" t="e">
        <f t="shared" si="84"/>
        <v>#VALUE!</v>
      </c>
    </row>
    <row r="5396" spans="4:4">
      <c r="D5396" t="e">
        <f t="shared" si="84"/>
        <v>#VALUE!</v>
      </c>
    </row>
    <row r="5397" spans="4:4">
      <c r="D5397" t="e">
        <f t="shared" si="84"/>
        <v>#VALUE!</v>
      </c>
    </row>
    <row r="5398" spans="4:4">
      <c r="D5398" t="e">
        <f t="shared" si="84"/>
        <v>#VALUE!</v>
      </c>
    </row>
    <row r="5399" spans="4:4">
      <c r="D5399" t="e">
        <f t="shared" si="84"/>
        <v>#VALUE!</v>
      </c>
    </row>
    <row r="5400" spans="4:4">
      <c r="D5400" t="e">
        <f t="shared" si="84"/>
        <v>#VALUE!</v>
      </c>
    </row>
    <row r="5401" spans="4:4">
      <c r="D5401" t="e">
        <f t="shared" si="84"/>
        <v>#VALUE!</v>
      </c>
    </row>
    <row r="5402" spans="4:4">
      <c r="D5402" t="e">
        <f t="shared" si="84"/>
        <v>#VALUE!</v>
      </c>
    </row>
    <row r="5403" spans="4:4">
      <c r="D5403" t="e">
        <f t="shared" si="84"/>
        <v>#VALUE!</v>
      </c>
    </row>
    <row r="5404" spans="4:4">
      <c r="D5404" t="e">
        <f t="shared" si="84"/>
        <v>#VALUE!</v>
      </c>
    </row>
    <row r="5405" spans="4:4">
      <c r="D5405" t="e">
        <f t="shared" si="84"/>
        <v>#VALUE!</v>
      </c>
    </row>
    <row r="5406" spans="4:4">
      <c r="D5406" t="e">
        <f t="shared" si="84"/>
        <v>#VALUE!</v>
      </c>
    </row>
    <row r="5407" spans="4:4">
      <c r="D5407" t="e">
        <f t="shared" si="84"/>
        <v>#VALUE!</v>
      </c>
    </row>
    <row r="5408" spans="4:4">
      <c r="D5408" t="e">
        <f t="shared" si="84"/>
        <v>#VALUE!</v>
      </c>
    </row>
    <row r="5409" spans="4:4">
      <c r="D5409" t="e">
        <f t="shared" si="84"/>
        <v>#VALUE!</v>
      </c>
    </row>
    <row r="5410" spans="4:4">
      <c r="D5410" t="e">
        <f t="shared" si="84"/>
        <v>#VALUE!</v>
      </c>
    </row>
    <row r="5411" spans="4:4">
      <c r="D5411" t="e">
        <f t="shared" si="84"/>
        <v>#VALUE!</v>
      </c>
    </row>
    <row r="5412" spans="4:4">
      <c r="D5412" t="e">
        <f t="shared" si="84"/>
        <v>#VALUE!</v>
      </c>
    </row>
    <row r="5413" spans="4:4">
      <c r="D5413" t="e">
        <f t="shared" si="84"/>
        <v>#VALUE!</v>
      </c>
    </row>
    <row r="5414" spans="4:4">
      <c r="D5414" t="e">
        <f t="shared" si="84"/>
        <v>#VALUE!</v>
      </c>
    </row>
    <row r="5415" spans="4:4">
      <c r="D5415" t="e">
        <f t="shared" si="84"/>
        <v>#VALUE!</v>
      </c>
    </row>
    <row r="5416" spans="4:4">
      <c r="D5416" t="e">
        <f t="shared" si="84"/>
        <v>#VALUE!</v>
      </c>
    </row>
    <row r="5417" spans="4:4">
      <c r="D5417" t="e">
        <f t="shared" si="84"/>
        <v>#VALUE!</v>
      </c>
    </row>
    <row r="5418" spans="4:4">
      <c r="D5418" t="e">
        <f t="shared" si="84"/>
        <v>#VALUE!</v>
      </c>
    </row>
    <row r="5419" spans="4:4">
      <c r="D5419" t="e">
        <f t="shared" si="84"/>
        <v>#VALUE!</v>
      </c>
    </row>
    <row r="5420" spans="4:4">
      <c r="D5420" t="e">
        <f t="shared" si="84"/>
        <v>#VALUE!</v>
      </c>
    </row>
    <row r="5421" spans="4:4">
      <c r="D5421" t="e">
        <f t="shared" si="84"/>
        <v>#VALUE!</v>
      </c>
    </row>
    <row r="5422" spans="4:4">
      <c r="D5422" t="e">
        <f t="shared" si="84"/>
        <v>#VALUE!</v>
      </c>
    </row>
    <row r="5423" spans="4:4">
      <c r="D5423" t="e">
        <f t="shared" si="84"/>
        <v>#VALUE!</v>
      </c>
    </row>
    <row r="5424" spans="4:4">
      <c r="D5424" t="e">
        <f t="shared" si="84"/>
        <v>#VALUE!</v>
      </c>
    </row>
    <row r="5425" spans="4:4">
      <c r="D5425" t="e">
        <f t="shared" si="84"/>
        <v>#VALUE!</v>
      </c>
    </row>
    <row r="5426" spans="4:4">
      <c r="D5426" t="e">
        <f t="shared" si="84"/>
        <v>#VALUE!</v>
      </c>
    </row>
    <row r="5427" spans="4:4">
      <c r="D5427" t="e">
        <f t="shared" si="84"/>
        <v>#VALUE!</v>
      </c>
    </row>
    <row r="5428" spans="4:4">
      <c r="D5428" t="e">
        <f t="shared" si="84"/>
        <v>#VALUE!</v>
      </c>
    </row>
    <row r="5429" spans="4:4">
      <c r="D5429" t="e">
        <f t="shared" si="84"/>
        <v>#VALUE!</v>
      </c>
    </row>
    <row r="5430" spans="4:4">
      <c r="D5430" t="e">
        <f t="shared" si="84"/>
        <v>#VALUE!</v>
      </c>
    </row>
    <row r="5431" spans="4:4">
      <c r="D5431" t="e">
        <f t="shared" si="84"/>
        <v>#VALUE!</v>
      </c>
    </row>
    <row r="5432" spans="4:4">
      <c r="D5432" t="e">
        <f t="shared" si="84"/>
        <v>#VALUE!</v>
      </c>
    </row>
    <row r="5433" spans="4:4">
      <c r="D5433" t="e">
        <f t="shared" si="84"/>
        <v>#VALUE!</v>
      </c>
    </row>
    <row r="5434" spans="4:4">
      <c r="D5434" t="e">
        <f t="shared" si="84"/>
        <v>#VALUE!</v>
      </c>
    </row>
    <row r="5435" spans="4:4">
      <c r="D5435" t="e">
        <f t="shared" si="84"/>
        <v>#VALUE!</v>
      </c>
    </row>
    <row r="5436" spans="4:4">
      <c r="D5436" t="e">
        <f t="shared" si="84"/>
        <v>#VALUE!</v>
      </c>
    </row>
    <row r="5437" spans="4:4">
      <c r="D5437" t="e">
        <f t="shared" si="84"/>
        <v>#VALUE!</v>
      </c>
    </row>
    <row r="5438" spans="4:4">
      <c r="D5438" t="e">
        <f t="shared" si="84"/>
        <v>#VALUE!</v>
      </c>
    </row>
    <row r="5439" spans="4:4">
      <c r="D5439" t="e">
        <f t="shared" si="84"/>
        <v>#VALUE!</v>
      </c>
    </row>
    <row r="5440" spans="4:4">
      <c r="D5440" t="e">
        <f t="shared" si="84"/>
        <v>#VALUE!</v>
      </c>
    </row>
    <row r="5441" spans="4:4">
      <c r="D5441" t="e">
        <f t="shared" si="84"/>
        <v>#VALUE!</v>
      </c>
    </row>
    <row r="5442" spans="4:4">
      <c r="D5442" t="e">
        <f t="shared" si="84"/>
        <v>#VALUE!</v>
      </c>
    </row>
    <row r="5443" spans="4:4">
      <c r="D5443" t="e">
        <f t="shared" ref="D5443:D5506" si="85">IFERROR((LEFT(C5443, FIND("-", C5443)-1) + MID(C5443, FIND("-", C5443)+1, 10))/2, SUBSTITUTE(C5443, "+", "")*1)</f>
        <v>#VALUE!</v>
      </c>
    </row>
    <row r="5444" spans="4:4">
      <c r="D5444" t="e">
        <f t="shared" si="85"/>
        <v>#VALUE!</v>
      </c>
    </row>
    <row r="5445" spans="4:4">
      <c r="D5445" t="e">
        <f t="shared" si="85"/>
        <v>#VALUE!</v>
      </c>
    </row>
    <row r="5446" spans="4:4">
      <c r="D5446" t="e">
        <f t="shared" si="85"/>
        <v>#VALUE!</v>
      </c>
    </row>
    <row r="5447" spans="4:4">
      <c r="D5447" t="e">
        <f t="shared" si="85"/>
        <v>#VALUE!</v>
      </c>
    </row>
    <row r="5448" spans="4:4">
      <c r="D5448" t="e">
        <f t="shared" si="85"/>
        <v>#VALUE!</v>
      </c>
    </row>
    <row r="5449" spans="4:4">
      <c r="D5449" t="e">
        <f t="shared" si="85"/>
        <v>#VALUE!</v>
      </c>
    </row>
    <row r="5450" spans="4:4">
      <c r="D5450" t="e">
        <f t="shared" si="85"/>
        <v>#VALUE!</v>
      </c>
    </row>
    <row r="5451" spans="4:4">
      <c r="D5451" t="e">
        <f t="shared" si="85"/>
        <v>#VALUE!</v>
      </c>
    </row>
    <row r="5452" spans="4:4">
      <c r="D5452" t="e">
        <f t="shared" si="85"/>
        <v>#VALUE!</v>
      </c>
    </row>
    <row r="5453" spans="4:4">
      <c r="D5453" t="e">
        <f t="shared" si="85"/>
        <v>#VALUE!</v>
      </c>
    </row>
    <row r="5454" spans="4:4">
      <c r="D5454" t="e">
        <f t="shared" si="85"/>
        <v>#VALUE!</v>
      </c>
    </row>
    <row r="5455" spans="4:4">
      <c r="D5455" t="e">
        <f t="shared" si="85"/>
        <v>#VALUE!</v>
      </c>
    </row>
    <row r="5456" spans="4:4">
      <c r="D5456" t="e">
        <f t="shared" si="85"/>
        <v>#VALUE!</v>
      </c>
    </row>
    <row r="5457" spans="4:4">
      <c r="D5457" t="e">
        <f t="shared" si="85"/>
        <v>#VALUE!</v>
      </c>
    </row>
    <row r="5458" spans="4:4">
      <c r="D5458" t="e">
        <f t="shared" si="85"/>
        <v>#VALUE!</v>
      </c>
    </row>
    <row r="5459" spans="4:4">
      <c r="D5459" t="e">
        <f t="shared" si="85"/>
        <v>#VALUE!</v>
      </c>
    </row>
    <row r="5460" spans="4:4">
      <c r="D5460" t="e">
        <f t="shared" si="85"/>
        <v>#VALUE!</v>
      </c>
    </row>
    <row r="5461" spans="4:4">
      <c r="D5461" t="e">
        <f t="shared" si="85"/>
        <v>#VALUE!</v>
      </c>
    </row>
    <row r="5462" spans="4:4">
      <c r="D5462" t="e">
        <f t="shared" si="85"/>
        <v>#VALUE!</v>
      </c>
    </row>
    <row r="5463" spans="4:4">
      <c r="D5463" t="e">
        <f t="shared" si="85"/>
        <v>#VALUE!</v>
      </c>
    </row>
    <row r="5464" spans="4:4">
      <c r="D5464" t="e">
        <f t="shared" si="85"/>
        <v>#VALUE!</v>
      </c>
    </row>
    <row r="5465" spans="4:4">
      <c r="D5465" t="e">
        <f t="shared" si="85"/>
        <v>#VALUE!</v>
      </c>
    </row>
    <row r="5466" spans="4:4">
      <c r="D5466" t="e">
        <f t="shared" si="85"/>
        <v>#VALUE!</v>
      </c>
    </row>
    <row r="5467" spans="4:4">
      <c r="D5467" t="e">
        <f t="shared" si="85"/>
        <v>#VALUE!</v>
      </c>
    </row>
    <row r="5468" spans="4:4">
      <c r="D5468" t="e">
        <f t="shared" si="85"/>
        <v>#VALUE!</v>
      </c>
    </row>
    <row r="5469" spans="4:4">
      <c r="D5469" t="e">
        <f t="shared" si="85"/>
        <v>#VALUE!</v>
      </c>
    </row>
    <row r="5470" spans="4:4">
      <c r="D5470" t="e">
        <f t="shared" si="85"/>
        <v>#VALUE!</v>
      </c>
    </row>
    <row r="5471" spans="4:4">
      <c r="D5471" t="e">
        <f t="shared" si="85"/>
        <v>#VALUE!</v>
      </c>
    </row>
    <row r="5472" spans="4:4">
      <c r="D5472" t="e">
        <f t="shared" si="85"/>
        <v>#VALUE!</v>
      </c>
    </row>
    <row r="5473" spans="4:4">
      <c r="D5473" t="e">
        <f t="shared" si="85"/>
        <v>#VALUE!</v>
      </c>
    </row>
    <row r="5474" spans="4:4">
      <c r="D5474" t="e">
        <f t="shared" si="85"/>
        <v>#VALUE!</v>
      </c>
    </row>
    <row r="5475" spans="4:4">
      <c r="D5475" t="e">
        <f t="shared" si="85"/>
        <v>#VALUE!</v>
      </c>
    </row>
    <row r="5476" spans="4:4">
      <c r="D5476" t="e">
        <f t="shared" si="85"/>
        <v>#VALUE!</v>
      </c>
    </row>
    <row r="5477" spans="4:4">
      <c r="D5477" t="e">
        <f t="shared" si="85"/>
        <v>#VALUE!</v>
      </c>
    </row>
    <row r="5478" spans="4:4">
      <c r="D5478" t="e">
        <f t="shared" si="85"/>
        <v>#VALUE!</v>
      </c>
    </row>
    <row r="5479" spans="4:4">
      <c r="D5479" t="e">
        <f t="shared" si="85"/>
        <v>#VALUE!</v>
      </c>
    </row>
    <row r="5480" spans="4:4">
      <c r="D5480" t="e">
        <f t="shared" si="85"/>
        <v>#VALUE!</v>
      </c>
    </row>
    <row r="5481" spans="4:4">
      <c r="D5481" t="e">
        <f t="shared" si="85"/>
        <v>#VALUE!</v>
      </c>
    </row>
    <row r="5482" spans="4:4">
      <c r="D5482" t="e">
        <f t="shared" si="85"/>
        <v>#VALUE!</v>
      </c>
    </row>
    <row r="5483" spans="4:4">
      <c r="D5483" t="e">
        <f t="shared" si="85"/>
        <v>#VALUE!</v>
      </c>
    </row>
    <row r="5484" spans="4:4">
      <c r="D5484" t="e">
        <f t="shared" si="85"/>
        <v>#VALUE!</v>
      </c>
    </row>
    <row r="5485" spans="4:4">
      <c r="D5485" t="e">
        <f t="shared" si="85"/>
        <v>#VALUE!</v>
      </c>
    </row>
    <row r="5486" spans="4:4">
      <c r="D5486" t="e">
        <f t="shared" si="85"/>
        <v>#VALUE!</v>
      </c>
    </row>
    <row r="5487" spans="4:4">
      <c r="D5487" t="e">
        <f t="shared" si="85"/>
        <v>#VALUE!</v>
      </c>
    </row>
    <row r="5488" spans="4:4">
      <c r="D5488" t="e">
        <f t="shared" si="85"/>
        <v>#VALUE!</v>
      </c>
    </row>
    <row r="5489" spans="4:4">
      <c r="D5489" t="e">
        <f t="shared" si="85"/>
        <v>#VALUE!</v>
      </c>
    </row>
    <row r="5490" spans="4:4">
      <c r="D5490" t="e">
        <f t="shared" si="85"/>
        <v>#VALUE!</v>
      </c>
    </row>
    <row r="5491" spans="4:4">
      <c r="D5491" t="e">
        <f t="shared" si="85"/>
        <v>#VALUE!</v>
      </c>
    </row>
    <row r="5492" spans="4:4">
      <c r="D5492" t="e">
        <f t="shared" si="85"/>
        <v>#VALUE!</v>
      </c>
    </row>
    <row r="5493" spans="4:4">
      <c r="D5493" t="e">
        <f t="shared" si="85"/>
        <v>#VALUE!</v>
      </c>
    </row>
    <row r="5494" spans="4:4">
      <c r="D5494" t="e">
        <f t="shared" si="85"/>
        <v>#VALUE!</v>
      </c>
    </row>
    <row r="5495" spans="4:4">
      <c r="D5495" t="e">
        <f t="shared" si="85"/>
        <v>#VALUE!</v>
      </c>
    </row>
    <row r="5496" spans="4:4">
      <c r="D5496" t="e">
        <f t="shared" si="85"/>
        <v>#VALUE!</v>
      </c>
    </row>
    <row r="5497" spans="4:4">
      <c r="D5497" t="e">
        <f t="shared" si="85"/>
        <v>#VALUE!</v>
      </c>
    </row>
    <row r="5498" spans="4:4">
      <c r="D5498" t="e">
        <f t="shared" si="85"/>
        <v>#VALUE!</v>
      </c>
    </row>
    <row r="5499" spans="4:4">
      <c r="D5499" t="e">
        <f t="shared" si="85"/>
        <v>#VALUE!</v>
      </c>
    </row>
    <row r="5500" spans="4:4">
      <c r="D5500" t="e">
        <f t="shared" si="85"/>
        <v>#VALUE!</v>
      </c>
    </row>
    <row r="5501" spans="4:4">
      <c r="D5501" t="e">
        <f t="shared" si="85"/>
        <v>#VALUE!</v>
      </c>
    </row>
    <row r="5502" spans="4:4">
      <c r="D5502" t="e">
        <f t="shared" si="85"/>
        <v>#VALUE!</v>
      </c>
    </row>
    <row r="5503" spans="4:4">
      <c r="D5503" t="e">
        <f t="shared" si="85"/>
        <v>#VALUE!</v>
      </c>
    </row>
    <row r="5504" spans="4:4">
      <c r="D5504" t="e">
        <f t="shared" si="85"/>
        <v>#VALUE!</v>
      </c>
    </row>
    <row r="5505" spans="4:4">
      <c r="D5505" t="e">
        <f t="shared" si="85"/>
        <v>#VALUE!</v>
      </c>
    </row>
    <row r="5506" spans="4:4">
      <c r="D5506" t="e">
        <f t="shared" si="85"/>
        <v>#VALUE!</v>
      </c>
    </row>
    <row r="5507" spans="4:4">
      <c r="D5507" t="e">
        <f t="shared" ref="D5507:D5570" si="86">IFERROR((LEFT(C5507, FIND("-", C5507)-1) + MID(C5507, FIND("-", C5507)+1, 10))/2, SUBSTITUTE(C5507, "+", "")*1)</f>
        <v>#VALUE!</v>
      </c>
    </row>
    <row r="5508" spans="4:4">
      <c r="D5508" t="e">
        <f t="shared" si="86"/>
        <v>#VALUE!</v>
      </c>
    </row>
    <row r="5509" spans="4:4">
      <c r="D5509" t="e">
        <f t="shared" si="86"/>
        <v>#VALUE!</v>
      </c>
    </row>
    <row r="5510" spans="4:4">
      <c r="D5510" t="e">
        <f t="shared" si="86"/>
        <v>#VALUE!</v>
      </c>
    </row>
    <row r="5511" spans="4:4">
      <c r="D5511" t="e">
        <f t="shared" si="86"/>
        <v>#VALUE!</v>
      </c>
    </row>
    <row r="5512" spans="4:4">
      <c r="D5512" t="e">
        <f t="shared" si="86"/>
        <v>#VALUE!</v>
      </c>
    </row>
    <row r="5513" spans="4:4">
      <c r="D5513" t="e">
        <f t="shared" si="86"/>
        <v>#VALUE!</v>
      </c>
    </row>
    <row r="5514" spans="4:4">
      <c r="D5514" t="e">
        <f t="shared" si="86"/>
        <v>#VALUE!</v>
      </c>
    </row>
    <row r="5515" spans="4:4">
      <c r="D5515" t="e">
        <f t="shared" si="86"/>
        <v>#VALUE!</v>
      </c>
    </row>
    <row r="5516" spans="4:4">
      <c r="D5516" t="e">
        <f t="shared" si="86"/>
        <v>#VALUE!</v>
      </c>
    </row>
    <row r="5517" spans="4:4">
      <c r="D5517" t="e">
        <f t="shared" si="86"/>
        <v>#VALUE!</v>
      </c>
    </row>
    <row r="5518" spans="4:4">
      <c r="D5518" t="e">
        <f t="shared" si="86"/>
        <v>#VALUE!</v>
      </c>
    </row>
    <row r="5519" spans="4:4">
      <c r="D5519" t="e">
        <f t="shared" si="86"/>
        <v>#VALUE!</v>
      </c>
    </row>
    <row r="5520" spans="4:4">
      <c r="D5520" t="e">
        <f t="shared" si="86"/>
        <v>#VALUE!</v>
      </c>
    </row>
    <row r="5521" spans="4:4">
      <c r="D5521" t="e">
        <f t="shared" si="86"/>
        <v>#VALUE!</v>
      </c>
    </row>
    <row r="5522" spans="4:4">
      <c r="D5522" t="e">
        <f t="shared" si="86"/>
        <v>#VALUE!</v>
      </c>
    </row>
    <row r="5523" spans="4:4">
      <c r="D5523" t="e">
        <f t="shared" si="86"/>
        <v>#VALUE!</v>
      </c>
    </row>
    <row r="5524" spans="4:4">
      <c r="D5524" t="e">
        <f t="shared" si="86"/>
        <v>#VALUE!</v>
      </c>
    </row>
    <row r="5525" spans="4:4">
      <c r="D5525" t="e">
        <f t="shared" si="86"/>
        <v>#VALUE!</v>
      </c>
    </row>
    <row r="5526" spans="4:4">
      <c r="D5526" t="e">
        <f t="shared" si="86"/>
        <v>#VALUE!</v>
      </c>
    </row>
    <row r="5527" spans="4:4">
      <c r="D5527" t="e">
        <f t="shared" si="86"/>
        <v>#VALUE!</v>
      </c>
    </row>
    <row r="5528" spans="4:4">
      <c r="D5528" t="e">
        <f t="shared" si="86"/>
        <v>#VALUE!</v>
      </c>
    </row>
    <row r="5529" spans="4:4">
      <c r="D5529" t="e">
        <f t="shared" si="86"/>
        <v>#VALUE!</v>
      </c>
    </row>
    <row r="5530" spans="4:4">
      <c r="D5530" t="e">
        <f t="shared" si="86"/>
        <v>#VALUE!</v>
      </c>
    </row>
    <row r="5531" spans="4:4">
      <c r="D5531" t="e">
        <f t="shared" si="86"/>
        <v>#VALUE!</v>
      </c>
    </row>
    <row r="5532" spans="4:4">
      <c r="D5532" t="e">
        <f t="shared" si="86"/>
        <v>#VALUE!</v>
      </c>
    </row>
    <row r="5533" spans="4:4">
      <c r="D5533" t="e">
        <f t="shared" si="86"/>
        <v>#VALUE!</v>
      </c>
    </row>
    <row r="5534" spans="4:4">
      <c r="D5534" t="e">
        <f t="shared" si="86"/>
        <v>#VALUE!</v>
      </c>
    </row>
    <row r="5535" spans="4:4">
      <c r="D5535" t="e">
        <f t="shared" si="86"/>
        <v>#VALUE!</v>
      </c>
    </row>
    <row r="5536" spans="4:4">
      <c r="D5536" t="e">
        <f t="shared" si="86"/>
        <v>#VALUE!</v>
      </c>
    </row>
    <row r="5537" spans="4:4">
      <c r="D5537" t="e">
        <f t="shared" si="86"/>
        <v>#VALUE!</v>
      </c>
    </row>
    <row r="5538" spans="4:4">
      <c r="D5538" t="e">
        <f t="shared" si="86"/>
        <v>#VALUE!</v>
      </c>
    </row>
    <row r="5539" spans="4:4">
      <c r="D5539" t="e">
        <f t="shared" si="86"/>
        <v>#VALUE!</v>
      </c>
    </row>
    <row r="5540" spans="4:4">
      <c r="D5540" t="e">
        <f t="shared" si="86"/>
        <v>#VALUE!</v>
      </c>
    </row>
    <row r="5541" spans="4:4">
      <c r="D5541" t="e">
        <f t="shared" si="86"/>
        <v>#VALUE!</v>
      </c>
    </row>
    <row r="5542" spans="4:4">
      <c r="D5542" t="e">
        <f t="shared" si="86"/>
        <v>#VALUE!</v>
      </c>
    </row>
    <row r="5543" spans="4:4">
      <c r="D5543" t="e">
        <f t="shared" si="86"/>
        <v>#VALUE!</v>
      </c>
    </row>
    <row r="5544" spans="4:4">
      <c r="D5544" t="e">
        <f t="shared" si="86"/>
        <v>#VALUE!</v>
      </c>
    </row>
    <row r="5545" spans="4:4">
      <c r="D5545" t="e">
        <f t="shared" si="86"/>
        <v>#VALUE!</v>
      </c>
    </row>
    <row r="5546" spans="4:4">
      <c r="D5546" t="e">
        <f t="shared" si="86"/>
        <v>#VALUE!</v>
      </c>
    </row>
    <row r="5547" spans="4:4">
      <c r="D5547" t="e">
        <f t="shared" si="86"/>
        <v>#VALUE!</v>
      </c>
    </row>
    <row r="5548" spans="4:4">
      <c r="D5548" t="e">
        <f t="shared" si="86"/>
        <v>#VALUE!</v>
      </c>
    </row>
    <row r="5549" spans="4:4">
      <c r="D5549" t="e">
        <f t="shared" si="86"/>
        <v>#VALUE!</v>
      </c>
    </row>
    <row r="5550" spans="4:4">
      <c r="D5550" t="e">
        <f t="shared" si="86"/>
        <v>#VALUE!</v>
      </c>
    </row>
    <row r="5551" spans="4:4">
      <c r="D5551" t="e">
        <f t="shared" si="86"/>
        <v>#VALUE!</v>
      </c>
    </row>
    <row r="5552" spans="4:4">
      <c r="D5552" t="e">
        <f t="shared" si="86"/>
        <v>#VALUE!</v>
      </c>
    </row>
    <row r="5553" spans="4:4">
      <c r="D5553" t="e">
        <f t="shared" si="86"/>
        <v>#VALUE!</v>
      </c>
    </row>
    <row r="5554" spans="4:4">
      <c r="D5554" t="e">
        <f t="shared" si="86"/>
        <v>#VALUE!</v>
      </c>
    </row>
    <row r="5555" spans="4:4">
      <c r="D5555" t="e">
        <f t="shared" si="86"/>
        <v>#VALUE!</v>
      </c>
    </row>
    <row r="5556" spans="4:4">
      <c r="D5556" t="e">
        <f t="shared" si="86"/>
        <v>#VALUE!</v>
      </c>
    </row>
    <row r="5557" spans="4:4">
      <c r="D5557" t="e">
        <f t="shared" si="86"/>
        <v>#VALUE!</v>
      </c>
    </row>
    <row r="5558" spans="4:4">
      <c r="D5558" t="e">
        <f t="shared" si="86"/>
        <v>#VALUE!</v>
      </c>
    </row>
    <row r="5559" spans="4:4">
      <c r="D5559" t="e">
        <f t="shared" si="86"/>
        <v>#VALUE!</v>
      </c>
    </row>
    <row r="5560" spans="4:4">
      <c r="D5560" t="e">
        <f t="shared" si="86"/>
        <v>#VALUE!</v>
      </c>
    </row>
    <row r="5561" spans="4:4">
      <c r="D5561" t="e">
        <f t="shared" si="86"/>
        <v>#VALUE!</v>
      </c>
    </row>
    <row r="5562" spans="4:4">
      <c r="D5562" t="e">
        <f t="shared" si="86"/>
        <v>#VALUE!</v>
      </c>
    </row>
    <row r="5563" spans="4:4">
      <c r="D5563" t="e">
        <f t="shared" si="86"/>
        <v>#VALUE!</v>
      </c>
    </row>
    <row r="5564" spans="4:4">
      <c r="D5564" t="e">
        <f t="shared" si="86"/>
        <v>#VALUE!</v>
      </c>
    </row>
    <row r="5565" spans="4:4">
      <c r="D5565" t="e">
        <f t="shared" si="86"/>
        <v>#VALUE!</v>
      </c>
    </row>
    <row r="5566" spans="4:4">
      <c r="D5566" t="e">
        <f t="shared" si="86"/>
        <v>#VALUE!</v>
      </c>
    </row>
    <row r="5567" spans="4:4">
      <c r="D5567" t="e">
        <f t="shared" si="86"/>
        <v>#VALUE!</v>
      </c>
    </row>
    <row r="5568" spans="4:4">
      <c r="D5568" t="e">
        <f t="shared" si="86"/>
        <v>#VALUE!</v>
      </c>
    </row>
    <row r="5569" spans="4:4">
      <c r="D5569" t="e">
        <f t="shared" si="86"/>
        <v>#VALUE!</v>
      </c>
    </row>
    <row r="5570" spans="4:4">
      <c r="D5570" t="e">
        <f t="shared" si="86"/>
        <v>#VALUE!</v>
      </c>
    </row>
    <row r="5571" spans="4:4">
      <c r="D5571" t="e">
        <f t="shared" ref="D5571:D5634" si="87">IFERROR((LEFT(C5571, FIND("-", C5571)-1) + MID(C5571, FIND("-", C5571)+1, 10))/2, SUBSTITUTE(C5571, "+", "")*1)</f>
        <v>#VALUE!</v>
      </c>
    </row>
    <row r="5572" spans="4:4">
      <c r="D5572" t="e">
        <f t="shared" si="87"/>
        <v>#VALUE!</v>
      </c>
    </row>
    <row r="5573" spans="4:4">
      <c r="D5573" t="e">
        <f t="shared" si="87"/>
        <v>#VALUE!</v>
      </c>
    </row>
    <row r="5574" spans="4:4">
      <c r="D5574" t="e">
        <f t="shared" si="87"/>
        <v>#VALUE!</v>
      </c>
    </row>
    <row r="5575" spans="4:4">
      <c r="D5575" t="e">
        <f t="shared" si="87"/>
        <v>#VALUE!</v>
      </c>
    </row>
    <row r="5576" spans="4:4">
      <c r="D5576" t="e">
        <f t="shared" si="87"/>
        <v>#VALUE!</v>
      </c>
    </row>
    <row r="5577" spans="4:4">
      <c r="D5577" t="e">
        <f t="shared" si="87"/>
        <v>#VALUE!</v>
      </c>
    </row>
    <row r="5578" spans="4:4">
      <c r="D5578" t="e">
        <f t="shared" si="87"/>
        <v>#VALUE!</v>
      </c>
    </row>
    <row r="5579" spans="4:4">
      <c r="D5579" t="e">
        <f t="shared" si="87"/>
        <v>#VALUE!</v>
      </c>
    </row>
    <row r="5580" spans="4:4">
      <c r="D5580" t="e">
        <f t="shared" si="87"/>
        <v>#VALUE!</v>
      </c>
    </row>
    <row r="5581" spans="4:4">
      <c r="D5581" t="e">
        <f t="shared" si="87"/>
        <v>#VALUE!</v>
      </c>
    </row>
    <row r="5582" spans="4:4">
      <c r="D5582" t="e">
        <f t="shared" si="87"/>
        <v>#VALUE!</v>
      </c>
    </row>
    <row r="5583" spans="4:4">
      <c r="D5583" t="e">
        <f t="shared" si="87"/>
        <v>#VALUE!</v>
      </c>
    </row>
    <row r="5584" spans="4:4">
      <c r="D5584" t="e">
        <f t="shared" si="87"/>
        <v>#VALUE!</v>
      </c>
    </row>
    <row r="5585" spans="4:4">
      <c r="D5585" t="e">
        <f t="shared" si="87"/>
        <v>#VALUE!</v>
      </c>
    </row>
    <row r="5586" spans="4:4">
      <c r="D5586" t="e">
        <f t="shared" si="87"/>
        <v>#VALUE!</v>
      </c>
    </row>
    <row r="5587" spans="4:4">
      <c r="D5587" t="e">
        <f t="shared" si="87"/>
        <v>#VALUE!</v>
      </c>
    </row>
    <row r="5588" spans="4:4">
      <c r="D5588" t="e">
        <f t="shared" si="87"/>
        <v>#VALUE!</v>
      </c>
    </row>
    <row r="5589" spans="4:4">
      <c r="D5589" t="e">
        <f t="shared" si="87"/>
        <v>#VALUE!</v>
      </c>
    </row>
    <row r="5590" spans="4:4">
      <c r="D5590" t="e">
        <f t="shared" si="87"/>
        <v>#VALUE!</v>
      </c>
    </row>
    <row r="5591" spans="4:4">
      <c r="D5591" t="e">
        <f t="shared" si="87"/>
        <v>#VALUE!</v>
      </c>
    </row>
    <row r="5592" spans="4:4">
      <c r="D5592" t="e">
        <f t="shared" si="87"/>
        <v>#VALUE!</v>
      </c>
    </row>
    <row r="5593" spans="4:4">
      <c r="D5593" t="e">
        <f t="shared" si="87"/>
        <v>#VALUE!</v>
      </c>
    </row>
    <row r="5594" spans="4:4">
      <c r="D5594" t="e">
        <f t="shared" si="87"/>
        <v>#VALUE!</v>
      </c>
    </row>
    <row r="5595" spans="4:4">
      <c r="D5595" t="e">
        <f t="shared" si="87"/>
        <v>#VALUE!</v>
      </c>
    </row>
    <row r="5596" spans="4:4">
      <c r="D5596" t="e">
        <f t="shared" si="87"/>
        <v>#VALUE!</v>
      </c>
    </row>
    <row r="5597" spans="4:4">
      <c r="D5597" t="e">
        <f t="shared" si="87"/>
        <v>#VALUE!</v>
      </c>
    </row>
    <row r="5598" spans="4:4">
      <c r="D5598" t="e">
        <f t="shared" si="87"/>
        <v>#VALUE!</v>
      </c>
    </row>
    <row r="5599" spans="4:4">
      <c r="D5599" t="e">
        <f t="shared" si="87"/>
        <v>#VALUE!</v>
      </c>
    </row>
    <row r="5600" spans="4:4">
      <c r="D5600" t="e">
        <f t="shared" si="87"/>
        <v>#VALUE!</v>
      </c>
    </row>
    <row r="5601" spans="4:4">
      <c r="D5601" t="e">
        <f t="shared" si="87"/>
        <v>#VALUE!</v>
      </c>
    </row>
    <row r="5602" spans="4:4">
      <c r="D5602" t="e">
        <f t="shared" si="87"/>
        <v>#VALUE!</v>
      </c>
    </row>
    <row r="5603" spans="4:4">
      <c r="D5603" t="e">
        <f t="shared" si="87"/>
        <v>#VALUE!</v>
      </c>
    </row>
    <row r="5604" spans="4:4">
      <c r="D5604" t="e">
        <f t="shared" si="87"/>
        <v>#VALUE!</v>
      </c>
    </row>
    <row r="5605" spans="4:4">
      <c r="D5605" t="e">
        <f t="shared" si="87"/>
        <v>#VALUE!</v>
      </c>
    </row>
    <row r="5606" spans="4:4">
      <c r="D5606" t="e">
        <f t="shared" si="87"/>
        <v>#VALUE!</v>
      </c>
    </row>
    <row r="5607" spans="4:4">
      <c r="D5607" t="e">
        <f t="shared" si="87"/>
        <v>#VALUE!</v>
      </c>
    </row>
    <row r="5608" spans="4:4">
      <c r="D5608" t="e">
        <f t="shared" si="87"/>
        <v>#VALUE!</v>
      </c>
    </row>
    <row r="5609" spans="4:4">
      <c r="D5609" t="e">
        <f t="shared" si="87"/>
        <v>#VALUE!</v>
      </c>
    </row>
    <row r="5610" spans="4:4">
      <c r="D5610" t="e">
        <f t="shared" si="87"/>
        <v>#VALUE!</v>
      </c>
    </row>
    <row r="5611" spans="4:4">
      <c r="D5611" t="e">
        <f t="shared" si="87"/>
        <v>#VALUE!</v>
      </c>
    </row>
    <row r="5612" spans="4:4">
      <c r="D5612" t="e">
        <f t="shared" si="87"/>
        <v>#VALUE!</v>
      </c>
    </row>
    <row r="5613" spans="4:4">
      <c r="D5613" t="e">
        <f t="shared" si="87"/>
        <v>#VALUE!</v>
      </c>
    </row>
    <row r="5614" spans="4:4">
      <c r="D5614" t="e">
        <f t="shared" si="87"/>
        <v>#VALUE!</v>
      </c>
    </row>
    <row r="5615" spans="4:4">
      <c r="D5615" t="e">
        <f t="shared" si="87"/>
        <v>#VALUE!</v>
      </c>
    </row>
    <row r="5616" spans="4:4">
      <c r="D5616" t="e">
        <f t="shared" si="87"/>
        <v>#VALUE!</v>
      </c>
    </row>
    <row r="5617" spans="4:4">
      <c r="D5617" t="e">
        <f t="shared" si="87"/>
        <v>#VALUE!</v>
      </c>
    </row>
    <row r="5618" spans="4:4">
      <c r="D5618" t="e">
        <f t="shared" si="87"/>
        <v>#VALUE!</v>
      </c>
    </row>
    <row r="5619" spans="4:4">
      <c r="D5619" t="e">
        <f t="shared" si="87"/>
        <v>#VALUE!</v>
      </c>
    </row>
    <row r="5620" spans="4:4">
      <c r="D5620" t="e">
        <f t="shared" si="87"/>
        <v>#VALUE!</v>
      </c>
    </row>
    <row r="5621" spans="4:4">
      <c r="D5621" t="e">
        <f t="shared" si="87"/>
        <v>#VALUE!</v>
      </c>
    </row>
    <row r="5622" spans="4:4">
      <c r="D5622" t="e">
        <f t="shared" si="87"/>
        <v>#VALUE!</v>
      </c>
    </row>
    <row r="5623" spans="4:4">
      <c r="D5623" t="e">
        <f t="shared" si="87"/>
        <v>#VALUE!</v>
      </c>
    </row>
    <row r="5624" spans="4:4">
      <c r="D5624" t="e">
        <f t="shared" si="87"/>
        <v>#VALUE!</v>
      </c>
    </row>
    <row r="5625" spans="4:4">
      <c r="D5625" t="e">
        <f t="shared" si="87"/>
        <v>#VALUE!</v>
      </c>
    </row>
    <row r="5626" spans="4:4">
      <c r="D5626" t="e">
        <f t="shared" si="87"/>
        <v>#VALUE!</v>
      </c>
    </row>
    <row r="5627" spans="4:4">
      <c r="D5627" t="e">
        <f t="shared" si="87"/>
        <v>#VALUE!</v>
      </c>
    </row>
    <row r="5628" spans="4:4">
      <c r="D5628" t="e">
        <f t="shared" si="87"/>
        <v>#VALUE!</v>
      </c>
    </row>
    <row r="5629" spans="4:4">
      <c r="D5629" t="e">
        <f t="shared" si="87"/>
        <v>#VALUE!</v>
      </c>
    </row>
    <row r="5630" spans="4:4">
      <c r="D5630" t="e">
        <f t="shared" si="87"/>
        <v>#VALUE!</v>
      </c>
    </row>
    <row r="5631" spans="4:4">
      <c r="D5631" t="e">
        <f t="shared" si="87"/>
        <v>#VALUE!</v>
      </c>
    </row>
    <row r="5632" spans="4:4">
      <c r="D5632" t="e">
        <f t="shared" si="87"/>
        <v>#VALUE!</v>
      </c>
    </row>
    <row r="5633" spans="4:4">
      <c r="D5633" t="e">
        <f t="shared" si="87"/>
        <v>#VALUE!</v>
      </c>
    </row>
    <row r="5634" spans="4:4">
      <c r="D5634" t="e">
        <f t="shared" si="87"/>
        <v>#VALUE!</v>
      </c>
    </row>
    <row r="5635" spans="4:4">
      <c r="D5635" t="e">
        <f t="shared" ref="D5635:D5698" si="88">IFERROR((LEFT(C5635, FIND("-", C5635)-1) + MID(C5635, FIND("-", C5635)+1, 10))/2, SUBSTITUTE(C5635, "+", "")*1)</f>
        <v>#VALUE!</v>
      </c>
    </row>
    <row r="5636" spans="4:4">
      <c r="D5636" t="e">
        <f t="shared" si="88"/>
        <v>#VALUE!</v>
      </c>
    </row>
    <row r="5637" spans="4:4">
      <c r="D5637" t="e">
        <f t="shared" si="88"/>
        <v>#VALUE!</v>
      </c>
    </row>
    <row r="5638" spans="4:4">
      <c r="D5638" t="e">
        <f t="shared" si="88"/>
        <v>#VALUE!</v>
      </c>
    </row>
    <row r="5639" spans="4:4">
      <c r="D5639" t="e">
        <f t="shared" si="88"/>
        <v>#VALUE!</v>
      </c>
    </row>
    <row r="5640" spans="4:4">
      <c r="D5640" t="e">
        <f t="shared" si="88"/>
        <v>#VALUE!</v>
      </c>
    </row>
    <row r="5641" spans="4:4">
      <c r="D5641" t="e">
        <f t="shared" si="88"/>
        <v>#VALUE!</v>
      </c>
    </row>
    <row r="5642" spans="4:4">
      <c r="D5642" t="e">
        <f t="shared" si="88"/>
        <v>#VALUE!</v>
      </c>
    </row>
    <row r="5643" spans="4:4">
      <c r="D5643" t="e">
        <f t="shared" si="88"/>
        <v>#VALUE!</v>
      </c>
    </row>
    <row r="5644" spans="4:4">
      <c r="D5644" t="e">
        <f t="shared" si="88"/>
        <v>#VALUE!</v>
      </c>
    </row>
    <row r="5645" spans="4:4">
      <c r="D5645" t="e">
        <f t="shared" si="88"/>
        <v>#VALUE!</v>
      </c>
    </row>
    <row r="5646" spans="4:4">
      <c r="D5646" t="e">
        <f t="shared" si="88"/>
        <v>#VALUE!</v>
      </c>
    </row>
    <row r="5647" spans="4:4">
      <c r="D5647" t="e">
        <f t="shared" si="88"/>
        <v>#VALUE!</v>
      </c>
    </row>
    <row r="5648" spans="4:4">
      <c r="D5648" t="e">
        <f t="shared" si="88"/>
        <v>#VALUE!</v>
      </c>
    </row>
    <row r="5649" spans="4:4">
      <c r="D5649" t="e">
        <f t="shared" si="88"/>
        <v>#VALUE!</v>
      </c>
    </row>
    <row r="5650" spans="4:4">
      <c r="D5650" t="e">
        <f t="shared" si="88"/>
        <v>#VALUE!</v>
      </c>
    </row>
    <row r="5651" spans="4:4">
      <c r="D5651" t="e">
        <f t="shared" si="88"/>
        <v>#VALUE!</v>
      </c>
    </row>
    <row r="5652" spans="4:4">
      <c r="D5652" t="e">
        <f t="shared" si="88"/>
        <v>#VALUE!</v>
      </c>
    </row>
    <row r="5653" spans="4:4">
      <c r="D5653" t="e">
        <f t="shared" si="88"/>
        <v>#VALUE!</v>
      </c>
    </row>
    <row r="5654" spans="4:4">
      <c r="D5654" t="e">
        <f t="shared" si="88"/>
        <v>#VALUE!</v>
      </c>
    </row>
    <row r="5655" spans="4:4">
      <c r="D5655" t="e">
        <f t="shared" si="88"/>
        <v>#VALUE!</v>
      </c>
    </row>
    <row r="5656" spans="4:4">
      <c r="D5656" t="e">
        <f t="shared" si="88"/>
        <v>#VALUE!</v>
      </c>
    </row>
    <row r="5657" spans="4:4">
      <c r="D5657" t="e">
        <f t="shared" si="88"/>
        <v>#VALUE!</v>
      </c>
    </row>
    <row r="5658" spans="4:4">
      <c r="D5658" t="e">
        <f t="shared" si="88"/>
        <v>#VALUE!</v>
      </c>
    </row>
    <row r="5659" spans="4:4">
      <c r="D5659" t="e">
        <f t="shared" si="88"/>
        <v>#VALUE!</v>
      </c>
    </row>
    <row r="5660" spans="4:4">
      <c r="D5660" t="e">
        <f t="shared" si="88"/>
        <v>#VALUE!</v>
      </c>
    </row>
    <row r="5661" spans="4:4">
      <c r="D5661" t="e">
        <f t="shared" si="88"/>
        <v>#VALUE!</v>
      </c>
    </row>
    <row r="5662" spans="4:4">
      <c r="D5662" t="e">
        <f t="shared" si="88"/>
        <v>#VALUE!</v>
      </c>
    </row>
    <row r="5663" spans="4:4">
      <c r="D5663" t="e">
        <f t="shared" si="88"/>
        <v>#VALUE!</v>
      </c>
    </row>
    <row r="5664" spans="4:4">
      <c r="D5664" t="e">
        <f t="shared" si="88"/>
        <v>#VALUE!</v>
      </c>
    </row>
    <row r="5665" spans="4:4">
      <c r="D5665" t="e">
        <f t="shared" si="88"/>
        <v>#VALUE!</v>
      </c>
    </row>
    <row r="5666" spans="4:4">
      <c r="D5666" t="e">
        <f t="shared" si="88"/>
        <v>#VALUE!</v>
      </c>
    </row>
    <row r="5667" spans="4:4">
      <c r="D5667" t="e">
        <f t="shared" si="88"/>
        <v>#VALUE!</v>
      </c>
    </row>
    <row r="5668" spans="4:4">
      <c r="D5668" t="e">
        <f t="shared" si="88"/>
        <v>#VALUE!</v>
      </c>
    </row>
    <row r="5669" spans="4:4">
      <c r="D5669" t="e">
        <f t="shared" si="88"/>
        <v>#VALUE!</v>
      </c>
    </row>
    <row r="5670" spans="4:4">
      <c r="D5670" t="e">
        <f t="shared" si="88"/>
        <v>#VALUE!</v>
      </c>
    </row>
    <row r="5671" spans="4:4">
      <c r="D5671" t="e">
        <f t="shared" si="88"/>
        <v>#VALUE!</v>
      </c>
    </row>
    <row r="5672" spans="4:4">
      <c r="D5672" t="e">
        <f t="shared" si="88"/>
        <v>#VALUE!</v>
      </c>
    </row>
    <row r="5673" spans="4:4">
      <c r="D5673" t="e">
        <f t="shared" si="88"/>
        <v>#VALUE!</v>
      </c>
    </row>
    <row r="5674" spans="4:4">
      <c r="D5674" t="e">
        <f t="shared" si="88"/>
        <v>#VALUE!</v>
      </c>
    </row>
    <row r="5675" spans="4:4">
      <c r="D5675" t="e">
        <f t="shared" si="88"/>
        <v>#VALUE!</v>
      </c>
    </row>
    <row r="5676" spans="4:4">
      <c r="D5676" t="e">
        <f t="shared" si="88"/>
        <v>#VALUE!</v>
      </c>
    </row>
    <row r="5677" spans="4:4">
      <c r="D5677" t="e">
        <f t="shared" si="88"/>
        <v>#VALUE!</v>
      </c>
    </row>
    <row r="5678" spans="4:4">
      <c r="D5678" t="e">
        <f t="shared" si="88"/>
        <v>#VALUE!</v>
      </c>
    </row>
    <row r="5679" spans="4:4">
      <c r="D5679" t="e">
        <f t="shared" si="88"/>
        <v>#VALUE!</v>
      </c>
    </row>
    <row r="5680" spans="4:4">
      <c r="D5680" t="e">
        <f t="shared" si="88"/>
        <v>#VALUE!</v>
      </c>
    </row>
    <row r="5681" spans="4:4">
      <c r="D5681" t="e">
        <f t="shared" si="88"/>
        <v>#VALUE!</v>
      </c>
    </row>
    <row r="5682" spans="4:4">
      <c r="D5682" t="e">
        <f t="shared" si="88"/>
        <v>#VALUE!</v>
      </c>
    </row>
    <row r="5683" spans="4:4">
      <c r="D5683" t="e">
        <f t="shared" si="88"/>
        <v>#VALUE!</v>
      </c>
    </row>
    <row r="5684" spans="4:4">
      <c r="D5684" t="e">
        <f t="shared" si="88"/>
        <v>#VALUE!</v>
      </c>
    </row>
    <row r="5685" spans="4:4">
      <c r="D5685" t="e">
        <f t="shared" si="88"/>
        <v>#VALUE!</v>
      </c>
    </row>
    <row r="5686" spans="4:4">
      <c r="D5686" t="e">
        <f t="shared" si="88"/>
        <v>#VALUE!</v>
      </c>
    </row>
    <row r="5687" spans="4:4">
      <c r="D5687" t="e">
        <f t="shared" si="88"/>
        <v>#VALUE!</v>
      </c>
    </row>
    <row r="5688" spans="4:4">
      <c r="D5688" t="e">
        <f t="shared" si="88"/>
        <v>#VALUE!</v>
      </c>
    </row>
    <row r="5689" spans="4:4">
      <c r="D5689" t="e">
        <f t="shared" si="88"/>
        <v>#VALUE!</v>
      </c>
    </row>
    <row r="5690" spans="4:4">
      <c r="D5690" t="e">
        <f t="shared" si="88"/>
        <v>#VALUE!</v>
      </c>
    </row>
    <row r="5691" spans="4:4">
      <c r="D5691" t="e">
        <f t="shared" si="88"/>
        <v>#VALUE!</v>
      </c>
    </row>
    <row r="5692" spans="4:4">
      <c r="D5692" t="e">
        <f t="shared" si="88"/>
        <v>#VALUE!</v>
      </c>
    </row>
    <row r="5693" spans="4:4">
      <c r="D5693" t="e">
        <f t="shared" si="88"/>
        <v>#VALUE!</v>
      </c>
    </row>
    <row r="5694" spans="4:4">
      <c r="D5694" t="e">
        <f t="shared" si="88"/>
        <v>#VALUE!</v>
      </c>
    </row>
    <row r="5695" spans="4:4">
      <c r="D5695" t="e">
        <f t="shared" si="88"/>
        <v>#VALUE!</v>
      </c>
    </row>
    <row r="5696" spans="4:4">
      <c r="D5696" t="e">
        <f t="shared" si="88"/>
        <v>#VALUE!</v>
      </c>
    </row>
    <row r="5697" spans="4:4">
      <c r="D5697" t="e">
        <f t="shared" si="88"/>
        <v>#VALUE!</v>
      </c>
    </row>
    <row r="5698" spans="4:4">
      <c r="D5698" t="e">
        <f t="shared" si="88"/>
        <v>#VALUE!</v>
      </c>
    </row>
    <row r="5699" spans="4:4">
      <c r="D5699" t="e">
        <f t="shared" ref="D5699:D5762" si="89">IFERROR((LEFT(C5699, FIND("-", C5699)-1) + MID(C5699, FIND("-", C5699)+1, 10))/2, SUBSTITUTE(C5699, "+", "")*1)</f>
        <v>#VALUE!</v>
      </c>
    </row>
    <row r="5700" spans="4:4">
      <c r="D5700" t="e">
        <f t="shared" si="89"/>
        <v>#VALUE!</v>
      </c>
    </row>
    <row r="5701" spans="4:4">
      <c r="D5701" t="e">
        <f t="shared" si="89"/>
        <v>#VALUE!</v>
      </c>
    </row>
    <row r="5702" spans="4:4">
      <c r="D5702" t="e">
        <f t="shared" si="89"/>
        <v>#VALUE!</v>
      </c>
    </row>
    <row r="5703" spans="4:4">
      <c r="D5703" t="e">
        <f t="shared" si="89"/>
        <v>#VALUE!</v>
      </c>
    </row>
    <row r="5704" spans="4:4">
      <c r="D5704" t="e">
        <f t="shared" si="89"/>
        <v>#VALUE!</v>
      </c>
    </row>
    <row r="5705" spans="4:4">
      <c r="D5705" t="e">
        <f t="shared" si="89"/>
        <v>#VALUE!</v>
      </c>
    </row>
    <row r="5706" spans="4:4">
      <c r="D5706" t="e">
        <f t="shared" si="89"/>
        <v>#VALUE!</v>
      </c>
    </row>
    <row r="5707" spans="4:4">
      <c r="D5707" t="e">
        <f t="shared" si="89"/>
        <v>#VALUE!</v>
      </c>
    </row>
    <row r="5708" spans="4:4">
      <c r="D5708" t="e">
        <f t="shared" si="89"/>
        <v>#VALUE!</v>
      </c>
    </row>
    <row r="5709" spans="4:4">
      <c r="D5709" t="e">
        <f t="shared" si="89"/>
        <v>#VALUE!</v>
      </c>
    </row>
    <row r="5710" spans="4:4">
      <c r="D5710" t="e">
        <f t="shared" si="89"/>
        <v>#VALUE!</v>
      </c>
    </row>
    <row r="5711" spans="4:4">
      <c r="D5711" t="e">
        <f t="shared" si="89"/>
        <v>#VALUE!</v>
      </c>
    </row>
    <row r="5712" spans="4:4">
      <c r="D5712" t="e">
        <f t="shared" si="89"/>
        <v>#VALUE!</v>
      </c>
    </row>
    <row r="5713" spans="4:4">
      <c r="D5713" t="e">
        <f t="shared" si="89"/>
        <v>#VALUE!</v>
      </c>
    </row>
    <row r="5714" spans="4:4">
      <c r="D5714" t="e">
        <f t="shared" si="89"/>
        <v>#VALUE!</v>
      </c>
    </row>
    <row r="5715" spans="4:4">
      <c r="D5715" t="e">
        <f t="shared" si="89"/>
        <v>#VALUE!</v>
      </c>
    </row>
    <row r="5716" spans="4:4">
      <c r="D5716" t="e">
        <f t="shared" si="89"/>
        <v>#VALUE!</v>
      </c>
    </row>
    <row r="5717" spans="4:4">
      <c r="D5717" t="e">
        <f t="shared" si="89"/>
        <v>#VALUE!</v>
      </c>
    </row>
    <row r="5718" spans="4:4">
      <c r="D5718" t="e">
        <f t="shared" si="89"/>
        <v>#VALUE!</v>
      </c>
    </row>
    <row r="5719" spans="4:4">
      <c r="D5719" t="e">
        <f t="shared" si="89"/>
        <v>#VALUE!</v>
      </c>
    </row>
    <row r="5720" spans="4:4">
      <c r="D5720" t="e">
        <f t="shared" si="89"/>
        <v>#VALUE!</v>
      </c>
    </row>
    <row r="5721" spans="4:4">
      <c r="D5721" t="e">
        <f t="shared" si="89"/>
        <v>#VALUE!</v>
      </c>
    </row>
    <row r="5722" spans="4:4">
      <c r="D5722" t="e">
        <f t="shared" si="89"/>
        <v>#VALUE!</v>
      </c>
    </row>
    <row r="5723" spans="4:4">
      <c r="D5723" t="e">
        <f t="shared" si="89"/>
        <v>#VALUE!</v>
      </c>
    </row>
    <row r="5724" spans="4:4">
      <c r="D5724" t="e">
        <f t="shared" si="89"/>
        <v>#VALUE!</v>
      </c>
    </row>
    <row r="5725" spans="4:4">
      <c r="D5725" t="e">
        <f t="shared" si="89"/>
        <v>#VALUE!</v>
      </c>
    </row>
    <row r="5726" spans="4:4">
      <c r="D5726" t="e">
        <f t="shared" si="89"/>
        <v>#VALUE!</v>
      </c>
    </row>
    <row r="5727" spans="4:4">
      <c r="D5727" t="e">
        <f t="shared" si="89"/>
        <v>#VALUE!</v>
      </c>
    </row>
    <row r="5728" spans="4:4">
      <c r="D5728" t="e">
        <f t="shared" si="89"/>
        <v>#VALUE!</v>
      </c>
    </row>
    <row r="5729" spans="4:4">
      <c r="D5729" t="e">
        <f t="shared" si="89"/>
        <v>#VALUE!</v>
      </c>
    </row>
    <row r="5730" spans="4:4">
      <c r="D5730" t="e">
        <f t="shared" si="89"/>
        <v>#VALUE!</v>
      </c>
    </row>
    <row r="5731" spans="4:4">
      <c r="D5731" t="e">
        <f t="shared" si="89"/>
        <v>#VALUE!</v>
      </c>
    </row>
    <row r="5732" spans="4:4">
      <c r="D5732" t="e">
        <f t="shared" si="89"/>
        <v>#VALUE!</v>
      </c>
    </row>
    <row r="5733" spans="4:4">
      <c r="D5733" t="e">
        <f t="shared" si="89"/>
        <v>#VALUE!</v>
      </c>
    </row>
    <row r="5734" spans="4:4">
      <c r="D5734" t="e">
        <f t="shared" si="89"/>
        <v>#VALUE!</v>
      </c>
    </row>
    <row r="5735" spans="4:4">
      <c r="D5735" t="e">
        <f t="shared" si="89"/>
        <v>#VALUE!</v>
      </c>
    </row>
    <row r="5736" spans="4:4">
      <c r="D5736" t="e">
        <f t="shared" si="89"/>
        <v>#VALUE!</v>
      </c>
    </row>
    <row r="5737" spans="4:4">
      <c r="D5737" t="e">
        <f t="shared" si="89"/>
        <v>#VALUE!</v>
      </c>
    </row>
    <row r="5738" spans="4:4">
      <c r="D5738" t="e">
        <f t="shared" si="89"/>
        <v>#VALUE!</v>
      </c>
    </row>
    <row r="5739" spans="4:4">
      <c r="D5739" t="e">
        <f t="shared" si="89"/>
        <v>#VALUE!</v>
      </c>
    </row>
    <row r="5740" spans="4:4">
      <c r="D5740" t="e">
        <f t="shared" si="89"/>
        <v>#VALUE!</v>
      </c>
    </row>
    <row r="5741" spans="4:4">
      <c r="D5741" t="e">
        <f t="shared" si="89"/>
        <v>#VALUE!</v>
      </c>
    </row>
    <row r="5742" spans="4:4">
      <c r="D5742" t="e">
        <f t="shared" si="89"/>
        <v>#VALUE!</v>
      </c>
    </row>
    <row r="5743" spans="4:4">
      <c r="D5743" t="e">
        <f t="shared" si="89"/>
        <v>#VALUE!</v>
      </c>
    </row>
    <row r="5744" spans="4:4">
      <c r="D5744" t="e">
        <f t="shared" si="89"/>
        <v>#VALUE!</v>
      </c>
    </row>
    <row r="5745" spans="4:4">
      <c r="D5745" t="e">
        <f t="shared" si="89"/>
        <v>#VALUE!</v>
      </c>
    </row>
    <row r="5746" spans="4:4">
      <c r="D5746" t="e">
        <f t="shared" si="89"/>
        <v>#VALUE!</v>
      </c>
    </row>
    <row r="5747" spans="4:4">
      <c r="D5747" t="e">
        <f t="shared" si="89"/>
        <v>#VALUE!</v>
      </c>
    </row>
    <row r="5748" spans="4:4">
      <c r="D5748" t="e">
        <f t="shared" si="89"/>
        <v>#VALUE!</v>
      </c>
    </row>
    <row r="5749" spans="4:4">
      <c r="D5749" t="e">
        <f t="shared" si="89"/>
        <v>#VALUE!</v>
      </c>
    </row>
    <row r="5750" spans="4:4">
      <c r="D5750" t="e">
        <f t="shared" si="89"/>
        <v>#VALUE!</v>
      </c>
    </row>
    <row r="5751" spans="4:4">
      <c r="D5751" t="e">
        <f t="shared" si="89"/>
        <v>#VALUE!</v>
      </c>
    </row>
    <row r="5752" spans="4:4">
      <c r="D5752" t="e">
        <f t="shared" si="89"/>
        <v>#VALUE!</v>
      </c>
    </row>
    <row r="5753" spans="4:4">
      <c r="D5753" t="e">
        <f t="shared" si="89"/>
        <v>#VALUE!</v>
      </c>
    </row>
    <row r="5754" spans="4:4">
      <c r="D5754" t="e">
        <f t="shared" si="89"/>
        <v>#VALUE!</v>
      </c>
    </row>
    <row r="5755" spans="4:4">
      <c r="D5755" t="e">
        <f t="shared" si="89"/>
        <v>#VALUE!</v>
      </c>
    </row>
    <row r="5756" spans="4:4">
      <c r="D5756" t="e">
        <f t="shared" si="89"/>
        <v>#VALUE!</v>
      </c>
    </row>
    <row r="5757" spans="4:4">
      <c r="D5757" t="e">
        <f t="shared" si="89"/>
        <v>#VALUE!</v>
      </c>
    </row>
    <row r="5758" spans="4:4">
      <c r="D5758" t="e">
        <f t="shared" si="89"/>
        <v>#VALUE!</v>
      </c>
    </row>
    <row r="5759" spans="4:4">
      <c r="D5759" t="e">
        <f t="shared" si="89"/>
        <v>#VALUE!</v>
      </c>
    </row>
    <row r="5760" spans="4:4">
      <c r="D5760" t="e">
        <f t="shared" si="89"/>
        <v>#VALUE!</v>
      </c>
    </row>
    <row r="5761" spans="4:4">
      <c r="D5761" t="e">
        <f t="shared" si="89"/>
        <v>#VALUE!</v>
      </c>
    </row>
    <row r="5762" spans="4:4">
      <c r="D5762" t="e">
        <f t="shared" si="89"/>
        <v>#VALUE!</v>
      </c>
    </row>
    <row r="5763" spans="4:4">
      <c r="D5763" t="e">
        <f t="shared" ref="D5763:D5826" si="90">IFERROR((LEFT(C5763, FIND("-", C5763)-1) + MID(C5763, FIND("-", C5763)+1, 10))/2, SUBSTITUTE(C5763, "+", "")*1)</f>
        <v>#VALUE!</v>
      </c>
    </row>
    <row r="5764" spans="4:4">
      <c r="D5764" t="e">
        <f t="shared" si="90"/>
        <v>#VALUE!</v>
      </c>
    </row>
    <row r="5765" spans="4:4">
      <c r="D5765" t="e">
        <f t="shared" si="90"/>
        <v>#VALUE!</v>
      </c>
    </row>
    <row r="5766" spans="4:4">
      <c r="D5766" t="e">
        <f t="shared" si="90"/>
        <v>#VALUE!</v>
      </c>
    </row>
    <row r="5767" spans="4:4">
      <c r="D5767" t="e">
        <f t="shared" si="90"/>
        <v>#VALUE!</v>
      </c>
    </row>
    <row r="5768" spans="4:4">
      <c r="D5768" t="e">
        <f t="shared" si="90"/>
        <v>#VALUE!</v>
      </c>
    </row>
    <row r="5769" spans="4:4">
      <c r="D5769" t="e">
        <f t="shared" si="90"/>
        <v>#VALUE!</v>
      </c>
    </row>
    <row r="5770" spans="4:4">
      <c r="D5770" t="e">
        <f t="shared" si="90"/>
        <v>#VALUE!</v>
      </c>
    </row>
    <row r="5771" spans="4:4">
      <c r="D5771" t="e">
        <f t="shared" si="90"/>
        <v>#VALUE!</v>
      </c>
    </row>
    <row r="5772" spans="4:4">
      <c r="D5772" t="e">
        <f t="shared" si="90"/>
        <v>#VALUE!</v>
      </c>
    </row>
    <row r="5773" spans="4:4">
      <c r="D5773" t="e">
        <f t="shared" si="90"/>
        <v>#VALUE!</v>
      </c>
    </row>
    <row r="5774" spans="4:4">
      <c r="D5774" t="e">
        <f t="shared" si="90"/>
        <v>#VALUE!</v>
      </c>
    </row>
    <row r="5775" spans="4:4">
      <c r="D5775" t="e">
        <f t="shared" si="90"/>
        <v>#VALUE!</v>
      </c>
    </row>
    <row r="5776" spans="4:4">
      <c r="D5776" t="e">
        <f t="shared" si="90"/>
        <v>#VALUE!</v>
      </c>
    </row>
    <row r="5777" spans="4:4">
      <c r="D5777" t="e">
        <f t="shared" si="90"/>
        <v>#VALUE!</v>
      </c>
    </row>
    <row r="5778" spans="4:4">
      <c r="D5778" t="e">
        <f t="shared" si="90"/>
        <v>#VALUE!</v>
      </c>
    </row>
    <row r="5779" spans="4:4">
      <c r="D5779" t="e">
        <f t="shared" si="90"/>
        <v>#VALUE!</v>
      </c>
    </row>
    <row r="5780" spans="4:4">
      <c r="D5780" t="e">
        <f t="shared" si="90"/>
        <v>#VALUE!</v>
      </c>
    </row>
    <row r="5781" spans="4:4">
      <c r="D5781" t="e">
        <f t="shared" si="90"/>
        <v>#VALUE!</v>
      </c>
    </row>
    <row r="5782" spans="4:4">
      <c r="D5782" t="e">
        <f t="shared" si="90"/>
        <v>#VALUE!</v>
      </c>
    </row>
    <row r="5783" spans="4:4">
      <c r="D5783" t="e">
        <f t="shared" si="90"/>
        <v>#VALUE!</v>
      </c>
    </row>
    <row r="5784" spans="4:4">
      <c r="D5784" t="e">
        <f t="shared" si="90"/>
        <v>#VALUE!</v>
      </c>
    </row>
    <row r="5785" spans="4:4">
      <c r="D5785" t="e">
        <f t="shared" si="90"/>
        <v>#VALUE!</v>
      </c>
    </row>
    <row r="5786" spans="4:4">
      <c r="D5786" t="e">
        <f t="shared" si="90"/>
        <v>#VALUE!</v>
      </c>
    </row>
    <row r="5787" spans="4:4">
      <c r="D5787" t="e">
        <f t="shared" si="90"/>
        <v>#VALUE!</v>
      </c>
    </row>
    <row r="5788" spans="4:4">
      <c r="D5788" t="e">
        <f t="shared" si="90"/>
        <v>#VALUE!</v>
      </c>
    </row>
    <row r="5789" spans="4:4">
      <c r="D5789" t="e">
        <f t="shared" si="90"/>
        <v>#VALUE!</v>
      </c>
    </row>
    <row r="5790" spans="4:4">
      <c r="D5790" t="e">
        <f t="shared" si="90"/>
        <v>#VALUE!</v>
      </c>
    </row>
    <row r="5791" spans="4:4">
      <c r="D5791" t="e">
        <f t="shared" si="90"/>
        <v>#VALUE!</v>
      </c>
    </row>
    <row r="5792" spans="4:4">
      <c r="D5792" t="e">
        <f t="shared" si="90"/>
        <v>#VALUE!</v>
      </c>
    </row>
    <row r="5793" spans="4:4">
      <c r="D5793" t="e">
        <f t="shared" si="90"/>
        <v>#VALUE!</v>
      </c>
    </row>
    <row r="5794" spans="4:4">
      <c r="D5794" t="e">
        <f t="shared" si="90"/>
        <v>#VALUE!</v>
      </c>
    </row>
    <row r="5795" spans="4:4">
      <c r="D5795" t="e">
        <f t="shared" si="90"/>
        <v>#VALUE!</v>
      </c>
    </row>
    <row r="5796" spans="4:4">
      <c r="D5796" t="e">
        <f t="shared" si="90"/>
        <v>#VALUE!</v>
      </c>
    </row>
    <row r="5797" spans="4:4">
      <c r="D5797" t="e">
        <f t="shared" si="90"/>
        <v>#VALUE!</v>
      </c>
    </row>
    <row r="5798" spans="4:4">
      <c r="D5798" t="e">
        <f t="shared" si="90"/>
        <v>#VALUE!</v>
      </c>
    </row>
    <row r="5799" spans="4:4">
      <c r="D5799" t="e">
        <f t="shared" si="90"/>
        <v>#VALUE!</v>
      </c>
    </row>
    <row r="5800" spans="4:4">
      <c r="D5800" t="e">
        <f t="shared" si="90"/>
        <v>#VALUE!</v>
      </c>
    </row>
    <row r="5801" spans="4:4">
      <c r="D5801" t="e">
        <f t="shared" si="90"/>
        <v>#VALUE!</v>
      </c>
    </row>
    <row r="5802" spans="4:4">
      <c r="D5802" t="e">
        <f t="shared" si="90"/>
        <v>#VALUE!</v>
      </c>
    </row>
    <row r="5803" spans="4:4">
      <c r="D5803" t="e">
        <f t="shared" si="90"/>
        <v>#VALUE!</v>
      </c>
    </row>
    <row r="5804" spans="4:4">
      <c r="D5804" t="e">
        <f t="shared" si="90"/>
        <v>#VALUE!</v>
      </c>
    </row>
    <row r="5805" spans="4:4">
      <c r="D5805" t="e">
        <f t="shared" si="90"/>
        <v>#VALUE!</v>
      </c>
    </row>
    <row r="5806" spans="4:4">
      <c r="D5806" t="e">
        <f t="shared" si="90"/>
        <v>#VALUE!</v>
      </c>
    </row>
    <row r="5807" spans="4:4">
      <c r="D5807" t="e">
        <f t="shared" si="90"/>
        <v>#VALUE!</v>
      </c>
    </row>
    <row r="5808" spans="4:4">
      <c r="D5808" t="e">
        <f t="shared" si="90"/>
        <v>#VALUE!</v>
      </c>
    </row>
    <row r="5809" spans="4:4">
      <c r="D5809" t="e">
        <f t="shared" si="90"/>
        <v>#VALUE!</v>
      </c>
    </row>
    <row r="5810" spans="4:4">
      <c r="D5810" t="e">
        <f t="shared" si="90"/>
        <v>#VALUE!</v>
      </c>
    </row>
    <row r="5811" spans="4:4">
      <c r="D5811" t="e">
        <f t="shared" si="90"/>
        <v>#VALUE!</v>
      </c>
    </row>
    <row r="5812" spans="4:4">
      <c r="D5812" t="e">
        <f t="shared" si="90"/>
        <v>#VALUE!</v>
      </c>
    </row>
    <row r="5813" spans="4:4">
      <c r="D5813" t="e">
        <f t="shared" si="90"/>
        <v>#VALUE!</v>
      </c>
    </row>
    <row r="5814" spans="4:4">
      <c r="D5814" t="e">
        <f t="shared" si="90"/>
        <v>#VALUE!</v>
      </c>
    </row>
    <row r="5815" spans="4:4">
      <c r="D5815" t="e">
        <f t="shared" si="90"/>
        <v>#VALUE!</v>
      </c>
    </row>
    <row r="5816" spans="4:4">
      <c r="D5816" t="e">
        <f t="shared" si="90"/>
        <v>#VALUE!</v>
      </c>
    </row>
    <row r="5817" spans="4:4">
      <c r="D5817" t="e">
        <f t="shared" si="90"/>
        <v>#VALUE!</v>
      </c>
    </row>
    <row r="5818" spans="4:4">
      <c r="D5818" t="e">
        <f t="shared" si="90"/>
        <v>#VALUE!</v>
      </c>
    </row>
    <row r="5819" spans="4:4">
      <c r="D5819" t="e">
        <f t="shared" si="90"/>
        <v>#VALUE!</v>
      </c>
    </row>
    <row r="5820" spans="4:4">
      <c r="D5820" t="e">
        <f t="shared" si="90"/>
        <v>#VALUE!</v>
      </c>
    </row>
    <row r="5821" spans="4:4">
      <c r="D5821" t="e">
        <f t="shared" si="90"/>
        <v>#VALUE!</v>
      </c>
    </row>
    <row r="5822" spans="4:4">
      <c r="D5822" t="e">
        <f t="shared" si="90"/>
        <v>#VALUE!</v>
      </c>
    </row>
    <row r="5823" spans="4:4">
      <c r="D5823" t="e">
        <f t="shared" si="90"/>
        <v>#VALUE!</v>
      </c>
    </row>
    <row r="5824" spans="4:4">
      <c r="D5824" t="e">
        <f t="shared" si="90"/>
        <v>#VALUE!</v>
      </c>
    </row>
    <row r="5825" spans="4:4">
      <c r="D5825" t="e">
        <f t="shared" si="90"/>
        <v>#VALUE!</v>
      </c>
    </row>
    <row r="5826" spans="4:4">
      <c r="D5826" t="e">
        <f t="shared" si="90"/>
        <v>#VALUE!</v>
      </c>
    </row>
    <row r="5827" spans="4:4">
      <c r="D5827" t="e">
        <f t="shared" ref="D5827:D5890" si="91">IFERROR((LEFT(C5827, FIND("-", C5827)-1) + MID(C5827, FIND("-", C5827)+1, 10))/2, SUBSTITUTE(C5827, "+", "")*1)</f>
        <v>#VALUE!</v>
      </c>
    </row>
    <row r="5828" spans="4:4">
      <c r="D5828" t="e">
        <f t="shared" si="91"/>
        <v>#VALUE!</v>
      </c>
    </row>
    <row r="5829" spans="4:4">
      <c r="D5829" t="e">
        <f t="shared" si="91"/>
        <v>#VALUE!</v>
      </c>
    </row>
    <row r="5830" spans="4:4">
      <c r="D5830" t="e">
        <f t="shared" si="91"/>
        <v>#VALUE!</v>
      </c>
    </row>
    <row r="5831" spans="4:4">
      <c r="D5831" t="e">
        <f t="shared" si="91"/>
        <v>#VALUE!</v>
      </c>
    </row>
    <row r="5832" spans="4:4">
      <c r="D5832" t="e">
        <f t="shared" si="91"/>
        <v>#VALUE!</v>
      </c>
    </row>
    <row r="5833" spans="4:4">
      <c r="D5833" t="e">
        <f t="shared" si="91"/>
        <v>#VALUE!</v>
      </c>
    </row>
    <row r="5834" spans="4:4">
      <c r="D5834" t="e">
        <f t="shared" si="91"/>
        <v>#VALUE!</v>
      </c>
    </row>
    <row r="5835" spans="4:4">
      <c r="D5835" t="e">
        <f t="shared" si="91"/>
        <v>#VALUE!</v>
      </c>
    </row>
    <row r="5836" spans="4:4">
      <c r="D5836" t="e">
        <f t="shared" si="91"/>
        <v>#VALUE!</v>
      </c>
    </row>
    <row r="5837" spans="4:4">
      <c r="D5837" t="e">
        <f t="shared" si="91"/>
        <v>#VALUE!</v>
      </c>
    </row>
    <row r="5838" spans="4:4">
      <c r="D5838" t="e">
        <f t="shared" si="91"/>
        <v>#VALUE!</v>
      </c>
    </row>
    <row r="5839" spans="4:4">
      <c r="D5839" t="e">
        <f t="shared" si="91"/>
        <v>#VALUE!</v>
      </c>
    </row>
    <row r="5840" spans="4:4">
      <c r="D5840" t="e">
        <f t="shared" si="91"/>
        <v>#VALUE!</v>
      </c>
    </row>
    <row r="5841" spans="4:4">
      <c r="D5841" t="e">
        <f t="shared" si="91"/>
        <v>#VALUE!</v>
      </c>
    </row>
    <row r="5842" spans="4:4">
      <c r="D5842" t="e">
        <f t="shared" si="91"/>
        <v>#VALUE!</v>
      </c>
    </row>
    <row r="5843" spans="4:4">
      <c r="D5843" t="e">
        <f t="shared" si="91"/>
        <v>#VALUE!</v>
      </c>
    </row>
    <row r="5844" spans="4:4">
      <c r="D5844" t="e">
        <f t="shared" si="91"/>
        <v>#VALUE!</v>
      </c>
    </row>
    <row r="5845" spans="4:4">
      <c r="D5845" t="e">
        <f t="shared" si="91"/>
        <v>#VALUE!</v>
      </c>
    </row>
    <row r="5846" spans="4:4">
      <c r="D5846" t="e">
        <f t="shared" si="91"/>
        <v>#VALUE!</v>
      </c>
    </row>
    <row r="5847" spans="4:4">
      <c r="D5847" t="e">
        <f t="shared" si="91"/>
        <v>#VALUE!</v>
      </c>
    </row>
    <row r="5848" spans="4:4">
      <c r="D5848" t="e">
        <f t="shared" si="91"/>
        <v>#VALUE!</v>
      </c>
    </row>
    <row r="5849" spans="4:4">
      <c r="D5849" t="e">
        <f t="shared" si="91"/>
        <v>#VALUE!</v>
      </c>
    </row>
    <row r="5850" spans="4:4">
      <c r="D5850" t="e">
        <f t="shared" si="91"/>
        <v>#VALUE!</v>
      </c>
    </row>
    <row r="5851" spans="4:4">
      <c r="D5851" t="e">
        <f t="shared" si="91"/>
        <v>#VALUE!</v>
      </c>
    </row>
    <row r="5852" spans="4:4">
      <c r="D5852" t="e">
        <f t="shared" si="91"/>
        <v>#VALUE!</v>
      </c>
    </row>
    <row r="5853" spans="4:4">
      <c r="D5853" t="e">
        <f t="shared" si="91"/>
        <v>#VALUE!</v>
      </c>
    </row>
    <row r="5854" spans="4:4">
      <c r="D5854" t="e">
        <f t="shared" si="91"/>
        <v>#VALUE!</v>
      </c>
    </row>
    <row r="5855" spans="4:4">
      <c r="D5855" t="e">
        <f t="shared" si="91"/>
        <v>#VALUE!</v>
      </c>
    </row>
    <row r="5856" spans="4:4">
      <c r="D5856" t="e">
        <f t="shared" si="91"/>
        <v>#VALUE!</v>
      </c>
    </row>
    <row r="5857" spans="4:4">
      <c r="D5857" t="e">
        <f t="shared" si="91"/>
        <v>#VALUE!</v>
      </c>
    </row>
    <row r="5858" spans="4:4">
      <c r="D5858" t="e">
        <f t="shared" si="91"/>
        <v>#VALUE!</v>
      </c>
    </row>
    <row r="5859" spans="4:4">
      <c r="D5859" t="e">
        <f t="shared" si="91"/>
        <v>#VALUE!</v>
      </c>
    </row>
    <row r="5860" spans="4:4">
      <c r="D5860" t="e">
        <f t="shared" si="91"/>
        <v>#VALUE!</v>
      </c>
    </row>
    <row r="5861" spans="4:4">
      <c r="D5861" t="e">
        <f t="shared" si="91"/>
        <v>#VALUE!</v>
      </c>
    </row>
    <row r="5862" spans="4:4">
      <c r="D5862" t="e">
        <f t="shared" si="91"/>
        <v>#VALUE!</v>
      </c>
    </row>
    <row r="5863" spans="4:4">
      <c r="D5863" t="e">
        <f t="shared" si="91"/>
        <v>#VALUE!</v>
      </c>
    </row>
    <row r="5864" spans="4:4">
      <c r="D5864" t="e">
        <f t="shared" si="91"/>
        <v>#VALUE!</v>
      </c>
    </row>
    <row r="5865" spans="4:4">
      <c r="D5865" t="e">
        <f t="shared" si="91"/>
        <v>#VALUE!</v>
      </c>
    </row>
    <row r="5866" spans="4:4">
      <c r="D5866" t="e">
        <f t="shared" si="91"/>
        <v>#VALUE!</v>
      </c>
    </row>
    <row r="5867" spans="4:4">
      <c r="D5867" t="e">
        <f t="shared" si="91"/>
        <v>#VALUE!</v>
      </c>
    </row>
    <row r="5868" spans="4:4">
      <c r="D5868" t="e">
        <f t="shared" si="91"/>
        <v>#VALUE!</v>
      </c>
    </row>
    <row r="5869" spans="4:4">
      <c r="D5869" t="e">
        <f t="shared" si="91"/>
        <v>#VALUE!</v>
      </c>
    </row>
    <row r="5870" spans="4:4">
      <c r="D5870" t="e">
        <f t="shared" si="91"/>
        <v>#VALUE!</v>
      </c>
    </row>
    <row r="5871" spans="4:4">
      <c r="D5871" t="e">
        <f t="shared" si="91"/>
        <v>#VALUE!</v>
      </c>
    </row>
    <row r="5872" spans="4:4">
      <c r="D5872" t="e">
        <f t="shared" si="91"/>
        <v>#VALUE!</v>
      </c>
    </row>
    <row r="5873" spans="4:4">
      <c r="D5873" t="e">
        <f t="shared" si="91"/>
        <v>#VALUE!</v>
      </c>
    </row>
    <row r="5874" spans="4:4">
      <c r="D5874" t="e">
        <f t="shared" si="91"/>
        <v>#VALUE!</v>
      </c>
    </row>
    <row r="5875" spans="4:4">
      <c r="D5875" t="e">
        <f t="shared" si="91"/>
        <v>#VALUE!</v>
      </c>
    </row>
    <row r="5876" spans="4:4">
      <c r="D5876" t="e">
        <f t="shared" si="91"/>
        <v>#VALUE!</v>
      </c>
    </row>
    <row r="5877" spans="4:4">
      <c r="D5877" t="e">
        <f t="shared" si="91"/>
        <v>#VALUE!</v>
      </c>
    </row>
    <row r="5878" spans="4:4">
      <c r="D5878" t="e">
        <f t="shared" si="91"/>
        <v>#VALUE!</v>
      </c>
    </row>
    <row r="5879" spans="4:4">
      <c r="D5879" t="e">
        <f t="shared" si="91"/>
        <v>#VALUE!</v>
      </c>
    </row>
    <row r="5880" spans="4:4">
      <c r="D5880" t="e">
        <f t="shared" si="91"/>
        <v>#VALUE!</v>
      </c>
    </row>
    <row r="5881" spans="4:4">
      <c r="D5881" t="e">
        <f t="shared" si="91"/>
        <v>#VALUE!</v>
      </c>
    </row>
    <row r="5882" spans="4:4">
      <c r="D5882" t="e">
        <f t="shared" si="91"/>
        <v>#VALUE!</v>
      </c>
    </row>
    <row r="5883" spans="4:4">
      <c r="D5883" t="e">
        <f t="shared" si="91"/>
        <v>#VALUE!</v>
      </c>
    </row>
    <row r="5884" spans="4:4">
      <c r="D5884" t="e">
        <f t="shared" si="91"/>
        <v>#VALUE!</v>
      </c>
    </row>
    <row r="5885" spans="4:4">
      <c r="D5885" t="e">
        <f t="shared" si="91"/>
        <v>#VALUE!</v>
      </c>
    </row>
    <row r="5886" spans="4:4">
      <c r="D5886" t="e">
        <f t="shared" si="91"/>
        <v>#VALUE!</v>
      </c>
    </row>
    <row r="5887" spans="4:4">
      <c r="D5887" t="e">
        <f t="shared" si="91"/>
        <v>#VALUE!</v>
      </c>
    </row>
    <row r="5888" spans="4:4">
      <c r="D5888" t="e">
        <f t="shared" si="91"/>
        <v>#VALUE!</v>
      </c>
    </row>
    <row r="5889" spans="4:4">
      <c r="D5889" t="e">
        <f t="shared" si="91"/>
        <v>#VALUE!</v>
      </c>
    </row>
    <row r="5890" spans="4:4">
      <c r="D5890" t="e">
        <f t="shared" si="91"/>
        <v>#VALUE!</v>
      </c>
    </row>
    <row r="5891" spans="4:4">
      <c r="D5891" t="e">
        <f t="shared" ref="D5891:D5954" si="92">IFERROR((LEFT(C5891, FIND("-", C5891)-1) + MID(C5891, FIND("-", C5891)+1, 10))/2, SUBSTITUTE(C5891, "+", "")*1)</f>
        <v>#VALUE!</v>
      </c>
    </row>
    <row r="5892" spans="4:4">
      <c r="D5892" t="e">
        <f t="shared" si="92"/>
        <v>#VALUE!</v>
      </c>
    </row>
    <row r="5893" spans="4:4">
      <c r="D5893" t="e">
        <f t="shared" si="92"/>
        <v>#VALUE!</v>
      </c>
    </row>
    <row r="5894" spans="4:4">
      <c r="D5894" t="e">
        <f t="shared" si="92"/>
        <v>#VALUE!</v>
      </c>
    </row>
    <row r="5895" spans="4:4">
      <c r="D5895" t="e">
        <f t="shared" si="92"/>
        <v>#VALUE!</v>
      </c>
    </row>
    <row r="5896" spans="4:4">
      <c r="D5896" t="e">
        <f t="shared" si="92"/>
        <v>#VALUE!</v>
      </c>
    </row>
    <row r="5897" spans="4:4">
      <c r="D5897" t="e">
        <f t="shared" si="92"/>
        <v>#VALUE!</v>
      </c>
    </row>
    <row r="5898" spans="4:4">
      <c r="D5898" t="e">
        <f t="shared" si="92"/>
        <v>#VALUE!</v>
      </c>
    </row>
    <row r="5899" spans="4:4">
      <c r="D5899" t="e">
        <f t="shared" si="92"/>
        <v>#VALUE!</v>
      </c>
    </row>
    <row r="5900" spans="4:4">
      <c r="D5900" t="e">
        <f t="shared" si="92"/>
        <v>#VALUE!</v>
      </c>
    </row>
    <row r="5901" spans="4:4">
      <c r="D5901" t="e">
        <f t="shared" si="92"/>
        <v>#VALUE!</v>
      </c>
    </row>
    <row r="5902" spans="4:4">
      <c r="D5902" t="e">
        <f t="shared" si="92"/>
        <v>#VALUE!</v>
      </c>
    </row>
    <row r="5903" spans="4:4">
      <c r="D5903" t="e">
        <f t="shared" si="92"/>
        <v>#VALUE!</v>
      </c>
    </row>
    <row r="5904" spans="4:4">
      <c r="D5904" t="e">
        <f t="shared" si="92"/>
        <v>#VALUE!</v>
      </c>
    </row>
    <row r="5905" spans="4:4">
      <c r="D5905" t="e">
        <f t="shared" si="92"/>
        <v>#VALUE!</v>
      </c>
    </row>
    <row r="5906" spans="4:4">
      <c r="D5906" t="e">
        <f t="shared" si="92"/>
        <v>#VALUE!</v>
      </c>
    </row>
    <row r="5907" spans="4:4">
      <c r="D5907" t="e">
        <f t="shared" si="92"/>
        <v>#VALUE!</v>
      </c>
    </row>
    <row r="5908" spans="4:4">
      <c r="D5908" t="e">
        <f t="shared" si="92"/>
        <v>#VALUE!</v>
      </c>
    </row>
    <row r="5909" spans="4:4">
      <c r="D5909" t="e">
        <f t="shared" si="92"/>
        <v>#VALUE!</v>
      </c>
    </row>
    <row r="5910" spans="4:4">
      <c r="D5910" t="e">
        <f t="shared" si="92"/>
        <v>#VALUE!</v>
      </c>
    </row>
    <row r="5911" spans="4:4">
      <c r="D5911" t="e">
        <f t="shared" si="92"/>
        <v>#VALUE!</v>
      </c>
    </row>
    <row r="5912" spans="4:4">
      <c r="D5912" t="e">
        <f t="shared" si="92"/>
        <v>#VALUE!</v>
      </c>
    </row>
    <row r="5913" spans="4:4">
      <c r="D5913" t="e">
        <f t="shared" si="92"/>
        <v>#VALUE!</v>
      </c>
    </row>
    <row r="5914" spans="4:4">
      <c r="D5914" t="e">
        <f t="shared" si="92"/>
        <v>#VALUE!</v>
      </c>
    </row>
    <row r="5915" spans="4:4">
      <c r="D5915" t="e">
        <f t="shared" si="92"/>
        <v>#VALUE!</v>
      </c>
    </row>
    <row r="5916" spans="4:4">
      <c r="D5916" t="e">
        <f t="shared" si="92"/>
        <v>#VALUE!</v>
      </c>
    </row>
    <row r="5917" spans="4:4">
      <c r="D5917" t="e">
        <f t="shared" si="92"/>
        <v>#VALUE!</v>
      </c>
    </row>
    <row r="5918" spans="4:4">
      <c r="D5918" t="e">
        <f t="shared" si="92"/>
        <v>#VALUE!</v>
      </c>
    </row>
    <row r="5919" spans="4:4">
      <c r="D5919" t="e">
        <f t="shared" si="92"/>
        <v>#VALUE!</v>
      </c>
    </row>
    <row r="5920" spans="4:4">
      <c r="D5920" t="e">
        <f t="shared" si="92"/>
        <v>#VALUE!</v>
      </c>
    </row>
    <row r="5921" spans="4:4">
      <c r="D5921" t="e">
        <f t="shared" si="92"/>
        <v>#VALUE!</v>
      </c>
    </row>
    <row r="5922" spans="4:4">
      <c r="D5922" t="e">
        <f t="shared" si="92"/>
        <v>#VALUE!</v>
      </c>
    </row>
    <row r="5923" spans="4:4">
      <c r="D5923" t="e">
        <f t="shared" si="92"/>
        <v>#VALUE!</v>
      </c>
    </row>
    <row r="5924" spans="4:4">
      <c r="D5924" t="e">
        <f t="shared" si="92"/>
        <v>#VALUE!</v>
      </c>
    </row>
    <row r="5925" spans="4:4">
      <c r="D5925" t="e">
        <f t="shared" si="92"/>
        <v>#VALUE!</v>
      </c>
    </row>
    <row r="5926" spans="4:4">
      <c r="D5926" t="e">
        <f t="shared" si="92"/>
        <v>#VALUE!</v>
      </c>
    </row>
    <row r="5927" spans="4:4">
      <c r="D5927" t="e">
        <f t="shared" si="92"/>
        <v>#VALUE!</v>
      </c>
    </row>
    <row r="5928" spans="4:4">
      <c r="D5928" t="e">
        <f t="shared" si="92"/>
        <v>#VALUE!</v>
      </c>
    </row>
    <row r="5929" spans="4:4">
      <c r="D5929" t="e">
        <f t="shared" si="92"/>
        <v>#VALUE!</v>
      </c>
    </row>
    <row r="5930" spans="4:4">
      <c r="D5930" t="e">
        <f t="shared" si="92"/>
        <v>#VALUE!</v>
      </c>
    </row>
    <row r="5931" spans="4:4">
      <c r="D5931" t="e">
        <f t="shared" si="92"/>
        <v>#VALUE!</v>
      </c>
    </row>
    <row r="5932" spans="4:4">
      <c r="D5932" t="e">
        <f t="shared" si="92"/>
        <v>#VALUE!</v>
      </c>
    </row>
    <row r="5933" spans="4:4">
      <c r="D5933" t="e">
        <f t="shared" si="92"/>
        <v>#VALUE!</v>
      </c>
    </row>
    <row r="5934" spans="4:4">
      <c r="D5934" t="e">
        <f t="shared" si="92"/>
        <v>#VALUE!</v>
      </c>
    </row>
    <row r="5935" spans="4:4">
      <c r="D5935" t="e">
        <f t="shared" si="92"/>
        <v>#VALUE!</v>
      </c>
    </row>
    <row r="5936" spans="4:4">
      <c r="D5936" t="e">
        <f t="shared" si="92"/>
        <v>#VALUE!</v>
      </c>
    </row>
    <row r="5937" spans="4:4">
      <c r="D5937" t="e">
        <f t="shared" si="92"/>
        <v>#VALUE!</v>
      </c>
    </row>
    <row r="5938" spans="4:4">
      <c r="D5938" t="e">
        <f t="shared" si="92"/>
        <v>#VALUE!</v>
      </c>
    </row>
    <row r="5939" spans="4:4">
      <c r="D5939" t="e">
        <f t="shared" si="92"/>
        <v>#VALUE!</v>
      </c>
    </row>
    <row r="5940" spans="4:4">
      <c r="D5940" t="e">
        <f t="shared" si="92"/>
        <v>#VALUE!</v>
      </c>
    </row>
    <row r="5941" spans="4:4">
      <c r="D5941" t="e">
        <f t="shared" si="92"/>
        <v>#VALUE!</v>
      </c>
    </row>
    <row r="5942" spans="4:4">
      <c r="D5942" t="e">
        <f t="shared" si="92"/>
        <v>#VALUE!</v>
      </c>
    </row>
    <row r="5943" spans="4:4">
      <c r="D5943" t="e">
        <f t="shared" si="92"/>
        <v>#VALUE!</v>
      </c>
    </row>
    <row r="5944" spans="4:4">
      <c r="D5944" t="e">
        <f t="shared" si="92"/>
        <v>#VALUE!</v>
      </c>
    </row>
    <row r="5945" spans="4:4">
      <c r="D5945" t="e">
        <f t="shared" si="92"/>
        <v>#VALUE!</v>
      </c>
    </row>
    <row r="5946" spans="4:4">
      <c r="D5946" t="e">
        <f t="shared" si="92"/>
        <v>#VALUE!</v>
      </c>
    </row>
    <row r="5947" spans="4:4">
      <c r="D5947" t="e">
        <f t="shared" si="92"/>
        <v>#VALUE!</v>
      </c>
    </row>
    <row r="5948" spans="4:4">
      <c r="D5948" t="e">
        <f t="shared" si="92"/>
        <v>#VALUE!</v>
      </c>
    </row>
    <row r="5949" spans="4:4">
      <c r="D5949" t="e">
        <f t="shared" si="92"/>
        <v>#VALUE!</v>
      </c>
    </row>
    <row r="5950" spans="4:4">
      <c r="D5950" t="e">
        <f t="shared" si="92"/>
        <v>#VALUE!</v>
      </c>
    </row>
    <row r="5951" spans="4:4">
      <c r="D5951" t="e">
        <f t="shared" si="92"/>
        <v>#VALUE!</v>
      </c>
    </row>
    <row r="5952" spans="4:4">
      <c r="D5952" t="e">
        <f t="shared" si="92"/>
        <v>#VALUE!</v>
      </c>
    </row>
    <row r="5953" spans="4:4">
      <c r="D5953" t="e">
        <f t="shared" si="92"/>
        <v>#VALUE!</v>
      </c>
    </row>
    <row r="5954" spans="4:4">
      <c r="D5954" t="e">
        <f t="shared" si="92"/>
        <v>#VALUE!</v>
      </c>
    </row>
    <row r="5955" spans="4:4">
      <c r="D5955" t="e">
        <f t="shared" ref="D5955:D6018" si="93">IFERROR((LEFT(C5955, FIND("-", C5955)-1) + MID(C5955, FIND("-", C5955)+1, 10))/2, SUBSTITUTE(C5955, "+", "")*1)</f>
        <v>#VALUE!</v>
      </c>
    </row>
    <row r="5956" spans="4:4">
      <c r="D5956" t="e">
        <f t="shared" si="93"/>
        <v>#VALUE!</v>
      </c>
    </row>
    <row r="5957" spans="4:4">
      <c r="D5957" t="e">
        <f t="shared" si="93"/>
        <v>#VALUE!</v>
      </c>
    </row>
    <row r="5958" spans="4:4">
      <c r="D5958" t="e">
        <f t="shared" si="93"/>
        <v>#VALUE!</v>
      </c>
    </row>
    <row r="5959" spans="4:4">
      <c r="D5959" t="e">
        <f t="shared" si="93"/>
        <v>#VALUE!</v>
      </c>
    </row>
    <row r="5960" spans="4:4">
      <c r="D5960" t="e">
        <f t="shared" si="93"/>
        <v>#VALUE!</v>
      </c>
    </row>
    <row r="5961" spans="4:4">
      <c r="D5961" t="e">
        <f t="shared" si="93"/>
        <v>#VALUE!</v>
      </c>
    </row>
    <row r="5962" spans="4:4">
      <c r="D5962" t="e">
        <f t="shared" si="93"/>
        <v>#VALUE!</v>
      </c>
    </row>
    <row r="5963" spans="4:4">
      <c r="D5963" t="e">
        <f t="shared" si="93"/>
        <v>#VALUE!</v>
      </c>
    </row>
    <row r="5964" spans="4:4">
      <c r="D5964" t="e">
        <f t="shared" si="93"/>
        <v>#VALUE!</v>
      </c>
    </row>
    <row r="5965" spans="4:4">
      <c r="D5965" t="e">
        <f t="shared" si="93"/>
        <v>#VALUE!</v>
      </c>
    </row>
    <row r="5966" spans="4:4">
      <c r="D5966" t="e">
        <f t="shared" si="93"/>
        <v>#VALUE!</v>
      </c>
    </row>
    <row r="5967" spans="4:4">
      <c r="D5967" t="e">
        <f t="shared" si="93"/>
        <v>#VALUE!</v>
      </c>
    </row>
    <row r="5968" spans="4:4">
      <c r="D5968" t="e">
        <f t="shared" si="93"/>
        <v>#VALUE!</v>
      </c>
    </row>
    <row r="5969" spans="4:4">
      <c r="D5969" t="e">
        <f t="shared" si="93"/>
        <v>#VALUE!</v>
      </c>
    </row>
    <row r="5970" spans="4:4">
      <c r="D5970" t="e">
        <f t="shared" si="93"/>
        <v>#VALUE!</v>
      </c>
    </row>
    <row r="5971" spans="4:4">
      <c r="D5971" t="e">
        <f t="shared" si="93"/>
        <v>#VALUE!</v>
      </c>
    </row>
    <row r="5972" spans="4:4">
      <c r="D5972" t="e">
        <f t="shared" si="93"/>
        <v>#VALUE!</v>
      </c>
    </row>
    <row r="5973" spans="4:4">
      <c r="D5973" t="e">
        <f t="shared" si="93"/>
        <v>#VALUE!</v>
      </c>
    </row>
    <row r="5974" spans="4:4">
      <c r="D5974" t="e">
        <f t="shared" si="93"/>
        <v>#VALUE!</v>
      </c>
    </row>
    <row r="5975" spans="4:4">
      <c r="D5975" t="e">
        <f t="shared" si="93"/>
        <v>#VALUE!</v>
      </c>
    </row>
    <row r="5976" spans="4:4">
      <c r="D5976" t="e">
        <f t="shared" si="93"/>
        <v>#VALUE!</v>
      </c>
    </row>
    <row r="5977" spans="4:4">
      <c r="D5977" t="e">
        <f t="shared" si="93"/>
        <v>#VALUE!</v>
      </c>
    </row>
    <row r="5978" spans="4:4">
      <c r="D5978" t="e">
        <f t="shared" si="93"/>
        <v>#VALUE!</v>
      </c>
    </row>
    <row r="5979" spans="4:4">
      <c r="D5979" t="e">
        <f t="shared" si="93"/>
        <v>#VALUE!</v>
      </c>
    </row>
    <row r="5980" spans="4:4">
      <c r="D5980" t="e">
        <f t="shared" si="93"/>
        <v>#VALUE!</v>
      </c>
    </row>
    <row r="5981" spans="4:4">
      <c r="D5981" t="e">
        <f t="shared" si="93"/>
        <v>#VALUE!</v>
      </c>
    </row>
    <row r="5982" spans="4:4">
      <c r="D5982" t="e">
        <f t="shared" si="93"/>
        <v>#VALUE!</v>
      </c>
    </row>
    <row r="5983" spans="4:4">
      <c r="D5983" t="e">
        <f t="shared" si="93"/>
        <v>#VALUE!</v>
      </c>
    </row>
    <row r="5984" spans="4:4">
      <c r="D5984" t="e">
        <f t="shared" si="93"/>
        <v>#VALUE!</v>
      </c>
    </row>
    <row r="5985" spans="4:4">
      <c r="D5985" t="e">
        <f t="shared" si="93"/>
        <v>#VALUE!</v>
      </c>
    </row>
    <row r="5986" spans="4:4">
      <c r="D5986" t="e">
        <f t="shared" si="93"/>
        <v>#VALUE!</v>
      </c>
    </row>
    <row r="5987" spans="4:4">
      <c r="D5987" t="e">
        <f t="shared" si="93"/>
        <v>#VALUE!</v>
      </c>
    </row>
    <row r="5988" spans="4:4">
      <c r="D5988" t="e">
        <f t="shared" si="93"/>
        <v>#VALUE!</v>
      </c>
    </row>
    <row r="5989" spans="4:4">
      <c r="D5989" t="e">
        <f t="shared" si="93"/>
        <v>#VALUE!</v>
      </c>
    </row>
    <row r="5990" spans="4:4">
      <c r="D5990" t="e">
        <f t="shared" si="93"/>
        <v>#VALUE!</v>
      </c>
    </row>
    <row r="5991" spans="4:4">
      <c r="D5991" t="e">
        <f t="shared" si="93"/>
        <v>#VALUE!</v>
      </c>
    </row>
    <row r="5992" spans="4:4">
      <c r="D5992" t="e">
        <f t="shared" si="93"/>
        <v>#VALUE!</v>
      </c>
    </row>
    <row r="5993" spans="4:4">
      <c r="D5993" t="e">
        <f t="shared" si="93"/>
        <v>#VALUE!</v>
      </c>
    </row>
    <row r="5994" spans="4:4">
      <c r="D5994" t="e">
        <f t="shared" si="93"/>
        <v>#VALUE!</v>
      </c>
    </row>
    <row r="5995" spans="4:4">
      <c r="D5995" t="e">
        <f t="shared" si="93"/>
        <v>#VALUE!</v>
      </c>
    </row>
    <row r="5996" spans="4:4">
      <c r="D5996" t="e">
        <f t="shared" si="93"/>
        <v>#VALUE!</v>
      </c>
    </row>
    <row r="5997" spans="4:4">
      <c r="D5997" t="e">
        <f t="shared" si="93"/>
        <v>#VALUE!</v>
      </c>
    </row>
    <row r="5998" spans="4:4">
      <c r="D5998" t="e">
        <f t="shared" si="93"/>
        <v>#VALUE!</v>
      </c>
    </row>
    <row r="5999" spans="4:4">
      <c r="D5999" t="e">
        <f t="shared" si="93"/>
        <v>#VALUE!</v>
      </c>
    </row>
    <row r="6000" spans="4:4">
      <c r="D6000" t="e">
        <f t="shared" si="93"/>
        <v>#VALUE!</v>
      </c>
    </row>
    <row r="6001" spans="4:4">
      <c r="D6001" t="e">
        <f t="shared" si="93"/>
        <v>#VALUE!</v>
      </c>
    </row>
    <row r="6002" spans="4:4">
      <c r="D6002" t="e">
        <f t="shared" si="93"/>
        <v>#VALUE!</v>
      </c>
    </row>
    <row r="6003" spans="4:4">
      <c r="D6003" t="e">
        <f t="shared" si="93"/>
        <v>#VALUE!</v>
      </c>
    </row>
    <row r="6004" spans="4:4">
      <c r="D6004" t="e">
        <f t="shared" si="93"/>
        <v>#VALUE!</v>
      </c>
    </row>
    <row r="6005" spans="4:4">
      <c r="D6005" t="e">
        <f t="shared" si="93"/>
        <v>#VALUE!</v>
      </c>
    </row>
    <row r="6006" spans="4:4">
      <c r="D6006" t="e">
        <f t="shared" si="93"/>
        <v>#VALUE!</v>
      </c>
    </row>
    <row r="6007" spans="4:4">
      <c r="D6007" t="e">
        <f t="shared" si="93"/>
        <v>#VALUE!</v>
      </c>
    </row>
    <row r="6008" spans="4:4">
      <c r="D6008" t="e">
        <f t="shared" si="93"/>
        <v>#VALUE!</v>
      </c>
    </row>
    <row r="6009" spans="4:4">
      <c r="D6009" t="e">
        <f t="shared" si="93"/>
        <v>#VALUE!</v>
      </c>
    </row>
    <row r="6010" spans="4:4">
      <c r="D6010" t="e">
        <f t="shared" si="93"/>
        <v>#VALUE!</v>
      </c>
    </row>
    <row r="6011" spans="4:4">
      <c r="D6011" t="e">
        <f t="shared" si="93"/>
        <v>#VALUE!</v>
      </c>
    </row>
    <row r="6012" spans="4:4">
      <c r="D6012" t="e">
        <f t="shared" si="93"/>
        <v>#VALUE!</v>
      </c>
    </row>
    <row r="6013" spans="4:4">
      <c r="D6013" t="e">
        <f t="shared" si="93"/>
        <v>#VALUE!</v>
      </c>
    </row>
    <row r="6014" spans="4:4">
      <c r="D6014" t="e">
        <f t="shared" si="93"/>
        <v>#VALUE!</v>
      </c>
    </row>
    <row r="6015" spans="4:4">
      <c r="D6015" t="e">
        <f t="shared" si="93"/>
        <v>#VALUE!</v>
      </c>
    </row>
    <row r="6016" spans="4:4">
      <c r="D6016" t="e">
        <f t="shared" si="93"/>
        <v>#VALUE!</v>
      </c>
    </row>
    <row r="6017" spans="4:4">
      <c r="D6017" t="e">
        <f t="shared" si="93"/>
        <v>#VALUE!</v>
      </c>
    </row>
    <row r="6018" spans="4:4">
      <c r="D6018" t="e">
        <f t="shared" si="93"/>
        <v>#VALUE!</v>
      </c>
    </row>
    <row r="6019" spans="4:4">
      <c r="D6019" t="e">
        <f t="shared" ref="D6019:D6082" si="94">IFERROR((LEFT(C6019, FIND("-", C6019)-1) + MID(C6019, FIND("-", C6019)+1, 10))/2, SUBSTITUTE(C6019, "+", "")*1)</f>
        <v>#VALUE!</v>
      </c>
    </row>
    <row r="6020" spans="4:4">
      <c r="D6020" t="e">
        <f t="shared" si="94"/>
        <v>#VALUE!</v>
      </c>
    </row>
    <row r="6021" spans="4:4">
      <c r="D6021" t="e">
        <f t="shared" si="94"/>
        <v>#VALUE!</v>
      </c>
    </row>
    <row r="6022" spans="4:4">
      <c r="D6022" t="e">
        <f t="shared" si="94"/>
        <v>#VALUE!</v>
      </c>
    </row>
    <row r="6023" spans="4:4">
      <c r="D6023" t="e">
        <f t="shared" si="94"/>
        <v>#VALUE!</v>
      </c>
    </row>
    <row r="6024" spans="4:4">
      <c r="D6024" t="e">
        <f t="shared" si="94"/>
        <v>#VALUE!</v>
      </c>
    </row>
    <row r="6025" spans="4:4">
      <c r="D6025" t="e">
        <f t="shared" si="94"/>
        <v>#VALUE!</v>
      </c>
    </row>
    <row r="6026" spans="4:4">
      <c r="D6026" t="e">
        <f t="shared" si="94"/>
        <v>#VALUE!</v>
      </c>
    </row>
    <row r="6027" spans="4:4">
      <c r="D6027" t="e">
        <f t="shared" si="94"/>
        <v>#VALUE!</v>
      </c>
    </row>
    <row r="6028" spans="4:4">
      <c r="D6028" t="e">
        <f t="shared" si="94"/>
        <v>#VALUE!</v>
      </c>
    </row>
    <row r="6029" spans="4:4">
      <c r="D6029" t="e">
        <f t="shared" si="94"/>
        <v>#VALUE!</v>
      </c>
    </row>
    <row r="6030" spans="4:4">
      <c r="D6030" t="e">
        <f t="shared" si="94"/>
        <v>#VALUE!</v>
      </c>
    </row>
    <row r="6031" spans="4:4">
      <c r="D6031" t="e">
        <f t="shared" si="94"/>
        <v>#VALUE!</v>
      </c>
    </row>
    <row r="6032" spans="4:4">
      <c r="D6032" t="e">
        <f t="shared" si="94"/>
        <v>#VALUE!</v>
      </c>
    </row>
    <row r="6033" spans="4:4">
      <c r="D6033" t="e">
        <f t="shared" si="94"/>
        <v>#VALUE!</v>
      </c>
    </row>
    <row r="6034" spans="4:4">
      <c r="D6034" t="e">
        <f t="shared" si="94"/>
        <v>#VALUE!</v>
      </c>
    </row>
    <row r="6035" spans="4:4">
      <c r="D6035" t="e">
        <f t="shared" si="94"/>
        <v>#VALUE!</v>
      </c>
    </row>
    <row r="6036" spans="4:4">
      <c r="D6036" t="e">
        <f t="shared" si="94"/>
        <v>#VALUE!</v>
      </c>
    </row>
    <row r="6037" spans="4:4">
      <c r="D6037" t="e">
        <f t="shared" si="94"/>
        <v>#VALUE!</v>
      </c>
    </row>
    <row r="6038" spans="4:4">
      <c r="D6038" t="e">
        <f t="shared" si="94"/>
        <v>#VALUE!</v>
      </c>
    </row>
    <row r="6039" spans="4:4">
      <c r="D6039" t="e">
        <f t="shared" si="94"/>
        <v>#VALUE!</v>
      </c>
    </row>
    <row r="6040" spans="4:4">
      <c r="D6040" t="e">
        <f t="shared" si="94"/>
        <v>#VALUE!</v>
      </c>
    </row>
    <row r="6041" spans="4:4">
      <c r="D6041" t="e">
        <f t="shared" si="94"/>
        <v>#VALUE!</v>
      </c>
    </row>
    <row r="6042" spans="4:4">
      <c r="D6042" t="e">
        <f t="shared" si="94"/>
        <v>#VALUE!</v>
      </c>
    </row>
    <row r="6043" spans="4:4">
      <c r="D6043" t="e">
        <f t="shared" si="94"/>
        <v>#VALUE!</v>
      </c>
    </row>
    <row r="6044" spans="4:4">
      <c r="D6044" t="e">
        <f t="shared" si="94"/>
        <v>#VALUE!</v>
      </c>
    </row>
    <row r="6045" spans="4:4">
      <c r="D6045" t="e">
        <f t="shared" si="94"/>
        <v>#VALUE!</v>
      </c>
    </row>
    <row r="6046" spans="4:4">
      <c r="D6046" t="e">
        <f t="shared" si="94"/>
        <v>#VALUE!</v>
      </c>
    </row>
    <row r="6047" spans="4:4">
      <c r="D6047" t="e">
        <f t="shared" si="94"/>
        <v>#VALUE!</v>
      </c>
    </row>
    <row r="6048" spans="4:4">
      <c r="D6048" t="e">
        <f t="shared" si="94"/>
        <v>#VALUE!</v>
      </c>
    </row>
    <row r="6049" spans="4:4">
      <c r="D6049" t="e">
        <f t="shared" si="94"/>
        <v>#VALUE!</v>
      </c>
    </row>
    <row r="6050" spans="4:4">
      <c r="D6050" t="e">
        <f t="shared" si="94"/>
        <v>#VALUE!</v>
      </c>
    </row>
    <row r="6051" spans="4:4">
      <c r="D6051" t="e">
        <f t="shared" si="94"/>
        <v>#VALUE!</v>
      </c>
    </row>
    <row r="6052" spans="4:4">
      <c r="D6052" t="e">
        <f t="shared" si="94"/>
        <v>#VALUE!</v>
      </c>
    </row>
    <row r="6053" spans="4:4">
      <c r="D6053" t="e">
        <f t="shared" si="94"/>
        <v>#VALUE!</v>
      </c>
    </row>
    <row r="6054" spans="4:4">
      <c r="D6054" t="e">
        <f t="shared" si="94"/>
        <v>#VALUE!</v>
      </c>
    </row>
    <row r="6055" spans="4:4">
      <c r="D6055" t="e">
        <f t="shared" si="94"/>
        <v>#VALUE!</v>
      </c>
    </row>
    <row r="6056" spans="4:4">
      <c r="D6056" t="e">
        <f t="shared" si="94"/>
        <v>#VALUE!</v>
      </c>
    </row>
    <row r="6057" spans="4:4">
      <c r="D6057" t="e">
        <f t="shared" si="94"/>
        <v>#VALUE!</v>
      </c>
    </row>
    <row r="6058" spans="4:4">
      <c r="D6058" t="e">
        <f t="shared" si="94"/>
        <v>#VALUE!</v>
      </c>
    </row>
    <row r="6059" spans="4:4">
      <c r="D6059" t="e">
        <f t="shared" si="94"/>
        <v>#VALUE!</v>
      </c>
    </row>
    <row r="6060" spans="4:4">
      <c r="D6060" t="e">
        <f t="shared" si="94"/>
        <v>#VALUE!</v>
      </c>
    </row>
    <row r="6061" spans="4:4">
      <c r="D6061" t="e">
        <f t="shared" si="94"/>
        <v>#VALUE!</v>
      </c>
    </row>
    <row r="6062" spans="4:4">
      <c r="D6062" t="e">
        <f t="shared" si="94"/>
        <v>#VALUE!</v>
      </c>
    </row>
    <row r="6063" spans="4:4">
      <c r="D6063" t="e">
        <f t="shared" si="94"/>
        <v>#VALUE!</v>
      </c>
    </row>
    <row r="6064" spans="4:4">
      <c r="D6064" t="e">
        <f t="shared" si="94"/>
        <v>#VALUE!</v>
      </c>
    </row>
    <row r="6065" spans="4:4">
      <c r="D6065" t="e">
        <f t="shared" si="94"/>
        <v>#VALUE!</v>
      </c>
    </row>
    <row r="6066" spans="4:4">
      <c r="D6066" t="e">
        <f t="shared" si="94"/>
        <v>#VALUE!</v>
      </c>
    </row>
    <row r="6067" spans="4:4">
      <c r="D6067" t="e">
        <f t="shared" si="94"/>
        <v>#VALUE!</v>
      </c>
    </row>
    <row r="6068" spans="4:4">
      <c r="D6068" t="e">
        <f t="shared" si="94"/>
        <v>#VALUE!</v>
      </c>
    </row>
    <row r="6069" spans="4:4">
      <c r="D6069" t="e">
        <f t="shared" si="94"/>
        <v>#VALUE!</v>
      </c>
    </row>
    <row r="6070" spans="4:4">
      <c r="D6070" t="e">
        <f t="shared" si="94"/>
        <v>#VALUE!</v>
      </c>
    </row>
    <row r="6071" spans="4:4">
      <c r="D6071" t="e">
        <f t="shared" si="94"/>
        <v>#VALUE!</v>
      </c>
    </row>
    <row r="6072" spans="4:4">
      <c r="D6072" t="e">
        <f t="shared" si="94"/>
        <v>#VALUE!</v>
      </c>
    </row>
    <row r="6073" spans="4:4">
      <c r="D6073" t="e">
        <f t="shared" si="94"/>
        <v>#VALUE!</v>
      </c>
    </row>
    <row r="6074" spans="4:4">
      <c r="D6074" t="e">
        <f t="shared" si="94"/>
        <v>#VALUE!</v>
      </c>
    </row>
    <row r="6075" spans="4:4">
      <c r="D6075" t="e">
        <f t="shared" si="94"/>
        <v>#VALUE!</v>
      </c>
    </row>
    <row r="6076" spans="4:4">
      <c r="D6076" t="e">
        <f t="shared" si="94"/>
        <v>#VALUE!</v>
      </c>
    </row>
    <row r="6077" spans="4:4">
      <c r="D6077" t="e">
        <f t="shared" si="94"/>
        <v>#VALUE!</v>
      </c>
    </row>
    <row r="6078" spans="4:4">
      <c r="D6078" t="e">
        <f t="shared" si="94"/>
        <v>#VALUE!</v>
      </c>
    </row>
    <row r="6079" spans="4:4">
      <c r="D6079" t="e">
        <f t="shared" si="94"/>
        <v>#VALUE!</v>
      </c>
    </row>
    <row r="6080" spans="4:4">
      <c r="D6080" t="e">
        <f t="shared" si="94"/>
        <v>#VALUE!</v>
      </c>
    </row>
    <row r="6081" spans="4:4">
      <c r="D6081" t="e">
        <f t="shared" si="94"/>
        <v>#VALUE!</v>
      </c>
    </row>
    <row r="6082" spans="4:4">
      <c r="D6082" t="e">
        <f t="shared" si="94"/>
        <v>#VALUE!</v>
      </c>
    </row>
    <row r="6083" spans="4:4">
      <c r="D6083" t="e">
        <f t="shared" ref="D6083:D6146" si="95">IFERROR((LEFT(C6083, FIND("-", C6083)-1) + MID(C6083, FIND("-", C6083)+1, 10))/2, SUBSTITUTE(C6083, "+", "")*1)</f>
        <v>#VALUE!</v>
      </c>
    </row>
    <row r="6084" spans="4:4">
      <c r="D6084" t="e">
        <f t="shared" si="95"/>
        <v>#VALUE!</v>
      </c>
    </row>
    <row r="6085" spans="4:4">
      <c r="D6085" t="e">
        <f t="shared" si="95"/>
        <v>#VALUE!</v>
      </c>
    </row>
    <row r="6086" spans="4:4">
      <c r="D6086" t="e">
        <f t="shared" si="95"/>
        <v>#VALUE!</v>
      </c>
    </row>
    <row r="6087" spans="4:4">
      <c r="D6087" t="e">
        <f t="shared" si="95"/>
        <v>#VALUE!</v>
      </c>
    </row>
    <row r="6088" spans="4:4">
      <c r="D6088" t="e">
        <f t="shared" si="95"/>
        <v>#VALUE!</v>
      </c>
    </row>
    <row r="6089" spans="4:4">
      <c r="D6089" t="e">
        <f t="shared" si="95"/>
        <v>#VALUE!</v>
      </c>
    </row>
    <row r="6090" spans="4:4">
      <c r="D6090" t="e">
        <f t="shared" si="95"/>
        <v>#VALUE!</v>
      </c>
    </row>
    <row r="6091" spans="4:4">
      <c r="D6091" t="e">
        <f t="shared" si="95"/>
        <v>#VALUE!</v>
      </c>
    </row>
    <row r="6092" spans="4:4">
      <c r="D6092" t="e">
        <f t="shared" si="95"/>
        <v>#VALUE!</v>
      </c>
    </row>
    <row r="6093" spans="4:4">
      <c r="D6093" t="e">
        <f t="shared" si="95"/>
        <v>#VALUE!</v>
      </c>
    </row>
    <row r="6094" spans="4:4">
      <c r="D6094" t="e">
        <f t="shared" si="95"/>
        <v>#VALUE!</v>
      </c>
    </row>
    <row r="6095" spans="4:4">
      <c r="D6095" t="e">
        <f t="shared" si="95"/>
        <v>#VALUE!</v>
      </c>
    </row>
    <row r="6096" spans="4:4">
      <c r="D6096" t="e">
        <f t="shared" si="95"/>
        <v>#VALUE!</v>
      </c>
    </row>
    <row r="6097" spans="4:4">
      <c r="D6097" t="e">
        <f t="shared" si="95"/>
        <v>#VALUE!</v>
      </c>
    </row>
    <row r="6098" spans="4:4">
      <c r="D6098" t="e">
        <f t="shared" si="95"/>
        <v>#VALUE!</v>
      </c>
    </row>
    <row r="6099" spans="4:4">
      <c r="D6099" t="e">
        <f t="shared" si="95"/>
        <v>#VALUE!</v>
      </c>
    </row>
    <row r="6100" spans="4:4">
      <c r="D6100" t="e">
        <f t="shared" si="95"/>
        <v>#VALUE!</v>
      </c>
    </row>
    <row r="6101" spans="4:4">
      <c r="D6101" t="e">
        <f t="shared" si="95"/>
        <v>#VALUE!</v>
      </c>
    </row>
    <row r="6102" spans="4:4">
      <c r="D6102" t="e">
        <f t="shared" si="95"/>
        <v>#VALUE!</v>
      </c>
    </row>
    <row r="6103" spans="4:4">
      <c r="D6103" t="e">
        <f t="shared" si="95"/>
        <v>#VALUE!</v>
      </c>
    </row>
    <row r="6104" spans="4:4">
      <c r="D6104" t="e">
        <f t="shared" si="95"/>
        <v>#VALUE!</v>
      </c>
    </row>
    <row r="6105" spans="4:4">
      <c r="D6105" t="e">
        <f t="shared" si="95"/>
        <v>#VALUE!</v>
      </c>
    </row>
    <row r="6106" spans="4:4">
      <c r="D6106" t="e">
        <f t="shared" si="95"/>
        <v>#VALUE!</v>
      </c>
    </row>
    <row r="6107" spans="4:4">
      <c r="D6107" t="e">
        <f t="shared" si="95"/>
        <v>#VALUE!</v>
      </c>
    </row>
    <row r="6108" spans="4:4">
      <c r="D6108" t="e">
        <f t="shared" si="95"/>
        <v>#VALUE!</v>
      </c>
    </row>
    <row r="6109" spans="4:4">
      <c r="D6109" t="e">
        <f t="shared" si="95"/>
        <v>#VALUE!</v>
      </c>
    </row>
    <row r="6110" spans="4:4">
      <c r="D6110" t="e">
        <f t="shared" si="95"/>
        <v>#VALUE!</v>
      </c>
    </row>
    <row r="6111" spans="4:4">
      <c r="D6111" t="e">
        <f t="shared" si="95"/>
        <v>#VALUE!</v>
      </c>
    </row>
    <row r="6112" spans="4:4">
      <c r="D6112" t="e">
        <f t="shared" si="95"/>
        <v>#VALUE!</v>
      </c>
    </row>
    <row r="6113" spans="4:4">
      <c r="D6113" t="e">
        <f t="shared" si="95"/>
        <v>#VALUE!</v>
      </c>
    </row>
    <row r="6114" spans="4:4">
      <c r="D6114" t="e">
        <f t="shared" si="95"/>
        <v>#VALUE!</v>
      </c>
    </row>
    <row r="6115" spans="4:4">
      <c r="D6115" t="e">
        <f t="shared" si="95"/>
        <v>#VALUE!</v>
      </c>
    </row>
    <row r="6116" spans="4:4">
      <c r="D6116" t="e">
        <f t="shared" si="95"/>
        <v>#VALUE!</v>
      </c>
    </row>
    <row r="6117" spans="4:4">
      <c r="D6117" t="e">
        <f t="shared" si="95"/>
        <v>#VALUE!</v>
      </c>
    </row>
    <row r="6118" spans="4:4">
      <c r="D6118" t="e">
        <f t="shared" si="95"/>
        <v>#VALUE!</v>
      </c>
    </row>
    <row r="6119" spans="4:4">
      <c r="D6119" t="e">
        <f t="shared" si="95"/>
        <v>#VALUE!</v>
      </c>
    </row>
    <row r="6120" spans="4:4">
      <c r="D6120" t="e">
        <f t="shared" si="95"/>
        <v>#VALUE!</v>
      </c>
    </row>
    <row r="6121" spans="4:4">
      <c r="D6121" t="e">
        <f t="shared" si="95"/>
        <v>#VALUE!</v>
      </c>
    </row>
    <row r="6122" spans="4:4">
      <c r="D6122" t="e">
        <f t="shared" si="95"/>
        <v>#VALUE!</v>
      </c>
    </row>
    <row r="6123" spans="4:4">
      <c r="D6123" t="e">
        <f t="shared" si="95"/>
        <v>#VALUE!</v>
      </c>
    </row>
    <row r="6124" spans="4:4">
      <c r="D6124" t="e">
        <f t="shared" si="95"/>
        <v>#VALUE!</v>
      </c>
    </row>
    <row r="6125" spans="4:4">
      <c r="D6125" t="e">
        <f t="shared" si="95"/>
        <v>#VALUE!</v>
      </c>
    </row>
    <row r="6126" spans="4:4">
      <c r="D6126" t="e">
        <f t="shared" si="95"/>
        <v>#VALUE!</v>
      </c>
    </row>
    <row r="6127" spans="4:4">
      <c r="D6127" t="e">
        <f t="shared" si="95"/>
        <v>#VALUE!</v>
      </c>
    </row>
    <row r="6128" spans="4:4">
      <c r="D6128" t="e">
        <f t="shared" si="95"/>
        <v>#VALUE!</v>
      </c>
    </row>
    <row r="6129" spans="4:4">
      <c r="D6129" t="e">
        <f t="shared" si="95"/>
        <v>#VALUE!</v>
      </c>
    </row>
    <row r="6130" spans="4:4">
      <c r="D6130" t="e">
        <f t="shared" si="95"/>
        <v>#VALUE!</v>
      </c>
    </row>
    <row r="6131" spans="4:4">
      <c r="D6131" t="e">
        <f t="shared" si="95"/>
        <v>#VALUE!</v>
      </c>
    </row>
    <row r="6132" spans="4:4">
      <c r="D6132" t="e">
        <f t="shared" si="95"/>
        <v>#VALUE!</v>
      </c>
    </row>
    <row r="6133" spans="4:4">
      <c r="D6133" t="e">
        <f t="shared" si="95"/>
        <v>#VALUE!</v>
      </c>
    </row>
    <row r="6134" spans="4:4">
      <c r="D6134" t="e">
        <f t="shared" si="95"/>
        <v>#VALUE!</v>
      </c>
    </row>
    <row r="6135" spans="4:4">
      <c r="D6135" t="e">
        <f t="shared" si="95"/>
        <v>#VALUE!</v>
      </c>
    </row>
    <row r="6136" spans="4:4">
      <c r="D6136" t="e">
        <f t="shared" si="95"/>
        <v>#VALUE!</v>
      </c>
    </row>
    <row r="6137" spans="4:4">
      <c r="D6137" t="e">
        <f t="shared" si="95"/>
        <v>#VALUE!</v>
      </c>
    </row>
    <row r="6138" spans="4:4">
      <c r="D6138" t="e">
        <f t="shared" si="95"/>
        <v>#VALUE!</v>
      </c>
    </row>
    <row r="6139" spans="4:4">
      <c r="D6139" t="e">
        <f t="shared" si="95"/>
        <v>#VALUE!</v>
      </c>
    </row>
    <row r="6140" spans="4:4">
      <c r="D6140" t="e">
        <f t="shared" si="95"/>
        <v>#VALUE!</v>
      </c>
    </row>
    <row r="6141" spans="4:4">
      <c r="D6141" t="e">
        <f t="shared" si="95"/>
        <v>#VALUE!</v>
      </c>
    </row>
    <row r="6142" spans="4:4">
      <c r="D6142" t="e">
        <f t="shared" si="95"/>
        <v>#VALUE!</v>
      </c>
    </row>
    <row r="6143" spans="4:4">
      <c r="D6143" t="e">
        <f t="shared" si="95"/>
        <v>#VALUE!</v>
      </c>
    </row>
    <row r="6144" spans="4:4">
      <c r="D6144" t="e">
        <f t="shared" si="95"/>
        <v>#VALUE!</v>
      </c>
    </row>
    <row r="6145" spans="4:4">
      <c r="D6145" t="e">
        <f t="shared" si="95"/>
        <v>#VALUE!</v>
      </c>
    </row>
    <row r="6146" spans="4:4">
      <c r="D6146" t="e">
        <f t="shared" si="95"/>
        <v>#VALUE!</v>
      </c>
    </row>
    <row r="6147" spans="4:4">
      <c r="D6147" t="e">
        <f t="shared" ref="D6147:D6210" si="96">IFERROR((LEFT(C6147, FIND("-", C6147)-1) + MID(C6147, FIND("-", C6147)+1, 10))/2, SUBSTITUTE(C6147, "+", "")*1)</f>
        <v>#VALUE!</v>
      </c>
    </row>
    <row r="6148" spans="4:4">
      <c r="D6148" t="e">
        <f t="shared" si="96"/>
        <v>#VALUE!</v>
      </c>
    </row>
    <row r="6149" spans="4:4">
      <c r="D6149" t="e">
        <f t="shared" si="96"/>
        <v>#VALUE!</v>
      </c>
    </row>
    <row r="6150" spans="4:4">
      <c r="D6150" t="e">
        <f t="shared" si="96"/>
        <v>#VALUE!</v>
      </c>
    </row>
    <row r="6151" spans="4:4">
      <c r="D6151" t="e">
        <f t="shared" si="96"/>
        <v>#VALUE!</v>
      </c>
    </row>
    <row r="6152" spans="4:4">
      <c r="D6152" t="e">
        <f t="shared" si="96"/>
        <v>#VALUE!</v>
      </c>
    </row>
    <row r="6153" spans="4:4">
      <c r="D6153" t="e">
        <f t="shared" si="96"/>
        <v>#VALUE!</v>
      </c>
    </row>
    <row r="6154" spans="4:4">
      <c r="D6154" t="e">
        <f t="shared" si="96"/>
        <v>#VALUE!</v>
      </c>
    </row>
    <row r="6155" spans="4:4">
      <c r="D6155" t="e">
        <f t="shared" si="96"/>
        <v>#VALUE!</v>
      </c>
    </row>
    <row r="6156" spans="4:4">
      <c r="D6156" t="e">
        <f t="shared" si="96"/>
        <v>#VALUE!</v>
      </c>
    </row>
    <row r="6157" spans="4:4">
      <c r="D6157" t="e">
        <f t="shared" si="96"/>
        <v>#VALUE!</v>
      </c>
    </row>
    <row r="6158" spans="4:4">
      <c r="D6158" t="e">
        <f t="shared" si="96"/>
        <v>#VALUE!</v>
      </c>
    </row>
    <row r="6159" spans="4:4">
      <c r="D6159" t="e">
        <f t="shared" si="96"/>
        <v>#VALUE!</v>
      </c>
    </row>
    <row r="6160" spans="4:4">
      <c r="D6160" t="e">
        <f t="shared" si="96"/>
        <v>#VALUE!</v>
      </c>
    </row>
    <row r="6161" spans="4:4">
      <c r="D6161" t="e">
        <f t="shared" si="96"/>
        <v>#VALUE!</v>
      </c>
    </row>
    <row r="6162" spans="4:4">
      <c r="D6162" t="e">
        <f t="shared" si="96"/>
        <v>#VALUE!</v>
      </c>
    </row>
    <row r="6163" spans="4:4">
      <c r="D6163" t="e">
        <f t="shared" si="96"/>
        <v>#VALUE!</v>
      </c>
    </row>
    <row r="6164" spans="4:4">
      <c r="D6164" t="e">
        <f t="shared" si="96"/>
        <v>#VALUE!</v>
      </c>
    </row>
    <row r="6165" spans="4:4">
      <c r="D6165" t="e">
        <f t="shared" si="96"/>
        <v>#VALUE!</v>
      </c>
    </row>
    <row r="6166" spans="4:4">
      <c r="D6166" t="e">
        <f t="shared" si="96"/>
        <v>#VALUE!</v>
      </c>
    </row>
    <row r="6167" spans="4:4">
      <c r="D6167" t="e">
        <f t="shared" si="96"/>
        <v>#VALUE!</v>
      </c>
    </row>
    <row r="6168" spans="4:4">
      <c r="D6168" t="e">
        <f t="shared" si="96"/>
        <v>#VALUE!</v>
      </c>
    </row>
    <row r="6169" spans="4:4">
      <c r="D6169" t="e">
        <f t="shared" si="96"/>
        <v>#VALUE!</v>
      </c>
    </row>
    <row r="6170" spans="4:4">
      <c r="D6170" t="e">
        <f t="shared" si="96"/>
        <v>#VALUE!</v>
      </c>
    </row>
    <row r="6171" spans="4:4">
      <c r="D6171" t="e">
        <f t="shared" si="96"/>
        <v>#VALUE!</v>
      </c>
    </row>
    <row r="6172" spans="4:4">
      <c r="D6172" t="e">
        <f t="shared" si="96"/>
        <v>#VALUE!</v>
      </c>
    </row>
    <row r="6173" spans="4:4">
      <c r="D6173" t="e">
        <f t="shared" si="96"/>
        <v>#VALUE!</v>
      </c>
    </row>
    <row r="6174" spans="4:4">
      <c r="D6174" t="e">
        <f t="shared" si="96"/>
        <v>#VALUE!</v>
      </c>
    </row>
    <row r="6175" spans="4:4">
      <c r="D6175" t="e">
        <f t="shared" si="96"/>
        <v>#VALUE!</v>
      </c>
    </row>
    <row r="6176" spans="4:4">
      <c r="D6176" t="e">
        <f t="shared" si="96"/>
        <v>#VALUE!</v>
      </c>
    </row>
    <row r="6177" spans="4:4">
      <c r="D6177" t="e">
        <f t="shared" si="96"/>
        <v>#VALUE!</v>
      </c>
    </row>
    <row r="6178" spans="4:4">
      <c r="D6178" t="e">
        <f t="shared" si="96"/>
        <v>#VALUE!</v>
      </c>
    </row>
    <row r="6179" spans="4:4">
      <c r="D6179" t="e">
        <f t="shared" si="96"/>
        <v>#VALUE!</v>
      </c>
    </row>
    <row r="6180" spans="4:4">
      <c r="D6180" t="e">
        <f t="shared" si="96"/>
        <v>#VALUE!</v>
      </c>
    </row>
    <row r="6181" spans="4:4">
      <c r="D6181" t="e">
        <f t="shared" si="96"/>
        <v>#VALUE!</v>
      </c>
    </row>
    <row r="6182" spans="4:4">
      <c r="D6182" t="e">
        <f t="shared" si="96"/>
        <v>#VALUE!</v>
      </c>
    </row>
    <row r="6183" spans="4:4">
      <c r="D6183" t="e">
        <f t="shared" si="96"/>
        <v>#VALUE!</v>
      </c>
    </row>
    <row r="6184" spans="4:4">
      <c r="D6184" t="e">
        <f t="shared" si="96"/>
        <v>#VALUE!</v>
      </c>
    </row>
    <row r="6185" spans="4:4">
      <c r="D6185" t="e">
        <f t="shared" si="96"/>
        <v>#VALUE!</v>
      </c>
    </row>
    <row r="6186" spans="4:4">
      <c r="D6186" t="e">
        <f t="shared" si="96"/>
        <v>#VALUE!</v>
      </c>
    </row>
    <row r="6187" spans="4:4">
      <c r="D6187" t="e">
        <f t="shared" si="96"/>
        <v>#VALUE!</v>
      </c>
    </row>
    <row r="6188" spans="4:4">
      <c r="D6188" t="e">
        <f t="shared" si="96"/>
        <v>#VALUE!</v>
      </c>
    </row>
    <row r="6189" spans="4:4">
      <c r="D6189" t="e">
        <f t="shared" si="96"/>
        <v>#VALUE!</v>
      </c>
    </row>
    <row r="6190" spans="4:4">
      <c r="D6190" t="e">
        <f t="shared" si="96"/>
        <v>#VALUE!</v>
      </c>
    </row>
    <row r="6191" spans="4:4">
      <c r="D6191" t="e">
        <f t="shared" si="96"/>
        <v>#VALUE!</v>
      </c>
    </row>
    <row r="6192" spans="4:4">
      <c r="D6192" t="e">
        <f t="shared" si="96"/>
        <v>#VALUE!</v>
      </c>
    </row>
    <row r="6193" spans="4:4">
      <c r="D6193" t="e">
        <f t="shared" si="96"/>
        <v>#VALUE!</v>
      </c>
    </row>
    <row r="6194" spans="4:4">
      <c r="D6194" t="e">
        <f t="shared" si="96"/>
        <v>#VALUE!</v>
      </c>
    </row>
    <row r="6195" spans="4:4">
      <c r="D6195" t="e">
        <f t="shared" si="96"/>
        <v>#VALUE!</v>
      </c>
    </row>
    <row r="6196" spans="4:4">
      <c r="D6196" t="e">
        <f t="shared" si="96"/>
        <v>#VALUE!</v>
      </c>
    </row>
    <row r="6197" spans="4:4">
      <c r="D6197" t="e">
        <f t="shared" si="96"/>
        <v>#VALUE!</v>
      </c>
    </row>
    <row r="6198" spans="4:4">
      <c r="D6198" t="e">
        <f t="shared" si="96"/>
        <v>#VALUE!</v>
      </c>
    </row>
    <row r="6199" spans="4:4">
      <c r="D6199" t="e">
        <f t="shared" si="96"/>
        <v>#VALUE!</v>
      </c>
    </row>
    <row r="6200" spans="4:4">
      <c r="D6200" t="e">
        <f t="shared" si="96"/>
        <v>#VALUE!</v>
      </c>
    </row>
    <row r="6201" spans="4:4">
      <c r="D6201" t="e">
        <f t="shared" si="96"/>
        <v>#VALUE!</v>
      </c>
    </row>
    <row r="6202" spans="4:4">
      <c r="D6202" t="e">
        <f t="shared" si="96"/>
        <v>#VALUE!</v>
      </c>
    </row>
    <row r="6203" spans="4:4">
      <c r="D6203" t="e">
        <f t="shared" si="96"/>
        <v>#VALUE!</v>
      </c>
    </row>
    <row r="6204" spans="4:4">
      <c r="D6204" t="e">
        <f t="shared" si="96"/>
        <v>#VALUE!</v>
      </c>
    </row>
    <row r="6205" spans="4:4">
      <c r="D6205" t="e">
        <f t="shared" si="96"/>
        <v>#VALUE!</v>
      </c>
    </row>
    <row r="6206" spans="4:4">
      <c r="D6206" t="e">
        <f t="shared" si="96"/>
        <v>#VALUE!</v>
      </c>
    </row>
    <row r="6207" spans="4:4">
      <c r="D6207" t="e">
        <f t="shared" si="96"/>
        <v>#VALUE!</v>
      </c>
    </row>
    <row r="6208" spans="4:4">
      <c r="D6208" t="e">
        <f t="shared" si="96"/>
        <v>#VALUE!</v>
      </c>
    </row>
    <row r="6209" spans="4:4">
      <c r="D6209" t="e">
        <f t="shared" si="96"/>
        <v>#VALUE!</v>
      </c>
    </row>
    <row r="6210" spans="4:4">
      <c r="D6210" t="e">
        <f t="shared" si="96"/>
        <v>#VALUE!</v>
      </c>
    </row>
    <row r="6211" spans="4:4">
      <c r="D6211" t="e">
        <f t="shared" ref="D6211:D6256" si="97">IFERROR((LEFT(C6211, FIND("-", C6211)-1) + MID(C6211, FIND("-", C6211)+1, 10))/2, SUBSTITUTE(C6211, "+", "")*1)</f>
        <v>#VALUE!</v>
      </c>
    </row>
    <row r="6212" spans="4:4">
      <c r="D6212" t="e">
        <f t="shared" si="97"/>
        <v>#VALUE!</v>
      </c>
    </row>
    <row r="6213" spans="4:4">
      <c r="D6213" t="e">
        <f t="shared" si="97"/>
        <v>#VALUE!</v>
      </c>
    </row>
    <row r="6214" spans="4:4">
      <c r="D6214" t="e">
        <f t="shared" si="97"/>
        <v>#VALUE!</v>
      </c>
    </row>
    <row r="6215" spans="4:4">
      <c r="D6215" t="e">
        <f t="shared" si="97"/>
        <v>#VALUE!</v>
      </c>
    </row>
    <row r="6216" spans="4:4">
      <c r="D6216" t="e">
        <f t="shared" si="97"/>
        <v>#VALUE!</v>
      </c>
    </row>
    <row r="6217" spans="4:4">
      <c r="D6217" t="e">
        <f t="shared" si="97"/>
        <v>#VALUE!</v>
      </c>
    </row>
    <row r="6218" spans="4:4">
      <c r="D6218" t="e">
        <f t="shared" si="97"/>
        <v>#VALUE!</v>
      </c>
    </row>
    <row r="6219" spans="4:4">
      <c r="D6219" t="e">
        <f t="shared" si="97"/>
        <v>#VALUE!</v>
      </c>
    </row>
    <row r="6220" spans="4:4">
      <c r="D6220" t="e">
        <f t="shared" si="97"/>
        <v>#VALUE!</v>
      </c>
    </row>
    <row r="6221" spans="4:4">
      <c r="D6221" t="e">
        <f t="shared" si="97"/>
        <v>#VALUE!</v>
      </c>
    </row>
    <row r="6222" spans="4:4">
      <c r="D6222" t="e">
        <f t="shared" si="97"/>
        <v>#VALUE!</v>
      </c>
    </row>
    <row r="6223" spans="4:4">
      <c r="D6223" t="e">
        <f t="shared" si="97"/>
        <v>#VALUE!</v>
      </c>
    </row>
    <row r="6224" spans="4:4">
      <c r="D6224" t="e">
        <f t="shared" si="97"/>
        <v>#VALUE!</v>
      </c>
    </row>
    <row r="6225" spans="4:4">
      <c r="D6225" t="e">
        <f t="shared" si="97"/>
        <v>#VALUE!</v>
      </c>
    </row>
    <row r="6226" spans="4:4">
      <c r="D6226" t="e">
        <f t="shared" si="97"/>
        <v>#VALUE!</v>
      </c>
    </row>
    <row r="6227" spans="4:4">
      <c r="D6227" t="e">
        <f t="shared" si="97"/>
        <v>#VALUE!</v>
      </c>
    </row>
    <row r="6228" spans="4:4">
      <c r="D6228" t="e">
        <f t="shared" si="97"/>
        <v>#VALUE!</v>
      </c>
    </row>
    <row r="6229" spans="4:4">
      <c r="D6229" t="e">
        <f t="shared" si="97"/>
        <v>#VALUE!</v>
      </c>
    </row>
    <row r="6230" spans="4:4">
      <c r="D6230" t="e">
        <f t="shared" si="97"/>
        <v>#VALUE!</v>
      </c>
    </row>
    <row r="6231" spans="4:4">
      <c r="D6231" t="e">
        <f t="shared" si="97"/>
        <v>#VALUE!</v>
      </c>
    </row>
    <row r="6232" spans="4:4">
      <c r="D6232" t="e">
        <f t="shared" si="97"/>
        <v>#VALUE!</v>
      </c>
    </row>
    <row r="6233" spans="4:4">
      <c r="D6233" t="e">
        <f t="shared" si="97"/>
        <v>#VALUE!</v>
      </c>
    </row>
    <row r="6234" spans="4:4">
      <c r="D6234" t="e">
        <f t="shared" si="97"/>
        <v>#VALUE!</v>
      </c>
    </row>
    <row r="6235" spans="4:4">
      <c r="D6235" t="e">
        <f t="shared" si="97"/>
        <v>#VALUE!</v>
      </c>
    </row>
    <row r="6236" spans="4:4">
      <c r="D6236" t="e">
        <f t="shared" si="97"/>
        <v>#VALUE!</v>
      </c>
    </row>
    <row r="6237" spans="4:4">
      <c r="D6237" t="e">
        <f t="shared" si="97"/>
        <v>#VALUE!</v>
      </c>
    </row>
    <row r="6238" spans="4:4">
      <c r="D6238" t="e">
        <f t="shared" si="97"/>
        <v>#VALUE!</v>
      </c>
    </row>
    <row r="6239" spans="4:4">
      <c r="D6239" t="e">
        <f t="shared" si="97"/>
        <v>#VALUE!</v>
      </c>
    </row>
    <row r="6240" spans="4:4">
      <c r="D6240" t="e">
        <f t="shared" si="97"/>
        <v>#VALUE!</v>
      </c>
    </row>
    <row r="6241" spans="4:4">
      <c r="D6241" t="e">
        <f t="shared" si="97"/>
        <v>#VALUE!</v>
      </c>
    </row>
    <row r="6242" spans="4:4">
      <c r="D6242" t="e">
        <f t="shared" si="97"/>
        <v>#VALUE!</v>
      </c>
    </row>
    <row r="6243" spans="4:4">
      <c r="D6243" t="e">
        <f t="shared" si="97"/>
        <v>#VALUE!</v>
      </c>
    </row>
    <row r="6244" spans="4:4">
      <c r="D6244" t="e">
        <f t="shared" si="97"/>
        <v>#VALUE!</v>
      </c>
    </row>
    <row r="6245" spans="4:4">
      <c r="D6245" t="e">
        <f t="shared" si="97"/>
        <v>#VALUE!</v>
      </c>
    </row>
    <row r="6246" spans="4:4">
      <c r="D6246" t="e">
        <f t="shared" si="97"/>
        <v>#VALUE!</v>
      </c>
    </row>
    <row r="6247" spans="4:4">
      <c r="D6247" t="e">
        <f t="shared" si="97"/>
        <v>#VALUE!</v>
      </c>
    </row>
    <row r="6248" spans="4:4">
      <c r="D6248" t="e">
        <f t="shared" si="97"/>
        <v>#VALUE!</v>
      </c>
    </row>
    <row r="6249" spans="4:4">
      <c r="D6249" t="e">
        <f t="shared" si="97"/>
        <v>#VALUE!</v>
      </c>
    </row>
    <row r="6250" spans="4:4">
      <c r="D6250" t="e">
        <f t="shared" si="97"/>
        <v>#VALUE!</v>
      </c>
    </row>
    <row r="6251" spans="4:4">
      <c r="D6251" t="e">
        <f t="shared" si="97"/>
        <v>#VALUE!</v>
      </c>
    </row>
    <row r="6252" spans="4:4">
      <c r="D6252" t="e">
        <f t="shared" si="97"/>
        <v>#VALUE!</v>
      </c>
    </row>
    <row r="6253" spans="4:4">
      <c r="D6253" t="e">
        <f t="shared" si="97"/>
        <v>#VALUE!</v>
      </c>
    </row>
    <row r="6254" spans="4:4">
      <c r="D6254" t="e">
        <f t="shared" si="97"/>
        <v>#VALUE!</v>
      </c>
    </row>
    <row r="6255" spans="4:4">
      <c r="D6255" t="e">
        <f t="shared" si="97"/>
        <v>#VALUE!</v>
      </c>
    </row>
    <row r="6256" spans="4:4">
      <c r="D6256" t="e">
        <f t="shared" si="97"/>
        <v>#VALUE!</v>
      </c>
    </row>
  </sheetData>
  <autoFilter ref="A1:M5001" xr:uid="{5841523F-616F-4D3E-9C85-5C68E9852717}"/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523F-616F-4D3E-9C85-5C68E9852717}">
  <dimension ref="A1:N5001"/>
  <sheetViews>
    <sheetView workbookViewId="0">
      <selection activeCell="J1" sqref="J1"/>
    </sheetView>
  </sheetViews>
  <sheetFormatPr defaultRowHeight="15"/>
  <cols>
    <col min="2" max="2" width="16.5703125" bestFit="1" customWidth="1"/>
    <col min="3" max="3" width="10.140625" bestFit="1" customWidth="1"/>
    <col min="4" max="4" width="7.140625" bestFit="1" customWidth="1"/>
    <col min="5" max="5" width="6.42578125" bestFit="1" customWidth="1"/>
    <col min="6" max="6" width="17.7109375" customWidth="1"/>
    <col min="7" max="7" width="14.7109375" bestFit="1" customWidth="1"/>
    <col min="8" max="8" width="12.7109375" customWidth="1"/>
    <col min="9" max="9" width="18.85546875" bestFit="1" customWidth="1"/>
    <col min="10" max="10" width="18" customWidth="1"/>
    <col min="11" max="11" width="14.140625" bestFit="1" customWidth="1"/>
    <col min="12" max="12" width="15.5703125" bestFit="1" customWidth="1"/>
    <col min="14" max="14" width="17.7109375" bestFit="1" customWidth="1"/>
  </cols>
  <sheetData>
    <row r="1" spans="1:1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4">
      <c r="A2">
        <v>1</v>
      </c>
      <c r="B2" s="1">
        <v>44562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5.8</v>
      </c>
      <c r="J2">
        <v>59151</v>
      </c>
      <c r="K2">
        <v>59</v>
      </c>
      <c r="L2">
        <v>0.12</v>
      </c>
    </row>
    <row r="3" spans="1:14">
      <c r="A3">
        <v>2</v>
      </c>
      <c r="B3" s="1">
        <v>44562.041666666664</v>
      </c>
      <c r="C3" t="s">
        <v>19</v>
      </c>
      <c r="D3" t="s">
        <v>20</v>
      </c>
      <c r="E3" t="s">
        <v>15</v>
      </c>
      <c r="F3" t="s">
        <v>21</v>
      </c>
      <c r="G3" t="s">
        <v>22</v>
      </c>
      <c r="H3" t="s">
        <v>23</v>
      </c>
      <c r="I3">
        <v>5.0999999999999996</v>
      </c>
      <c r="J3">
        <v>30272</v>
      </c>
      <c r="K3">
        <v>97</v>
      </c>
      <c r="L3">
        <v>0.11</v>
      </c>
    </row>
    <row r="4" spans="1:14">
      <c r="A4">
        <v>3</v>
      </c>
      <c r="B4" s="1">
        <v>44562.083333333336</v>
      </c>
      <c r="C4" t="s">
        <v>24</v>
      </c>
      <c r="D4" t="s">
        <v>14</v>
      </c>
      <c r="E4" t="s">
        <v>25</v>
      </c>
      <c r="F4" t="s">
        <v>26</v>
      </c>
      <c r="G4" t="s">
        <v>27</v>
      </c>
      <c r="H4" t="s">
        <v>23</v>
      </c>
      <c r="I4">
        <v>7.9</v>
      </c>
      <c r="J4">
        <v>67498</v>
      </c>
      <c r="K4">
        <v>60</v>
      </c>
      <c r="L4">
        <v>0.19</v>
      </c>
    </row>
    <row r="5" spans="1:14">
      <c r="A5">
        <v>4</v>
      </c>
      <c r="B5" s="1">
        <v>44562.125</v>
      </c>
      <c r="C5" t="s">
        <v>13</v>
      </c>
      <c r="D5" t="s">
        <v>20</v>
      </c>
      <c r="E5" t="s">
        <v>28</v>
      </c>
      <c r="F5" t="s">
        <v>29</v>
      </c>
      <c r="G5" t="s">
        <v>17</v>
      </c>
      <c r="H5" t="s">
        <v>23</v>
      </c>
      <c r="I5">
        <v>5</v>
      </c>
      <c r="J5">
        <v>29896</v>
      </c>
      <c r="K5">
        <v>51</v>
      </c>
      <c r="L5">
        <v>0.47</v>
      </c>
      <c r="N5">
        <f>COUNTA(A:A)</f>
        <v>5001</v>
      </c>
    </row>
    <row r="6" spans="1:14">
      <c r="A6">
        <v>5</v>
      </c>
      <c r="B6" s="1">
        <v>44562.166666666664</v>
      </c>
      <c r="C6" t="s">
        <v>30</v>
      </c>
      <c r="D6" t="s">
        <v>20</v>
      </c>
      <c r="E6" t="s">
        <v>28</v>
      </c>
      <c r="F6" t="s">
        <v>29</v>
      </c>
      <c r="G6" t="s">
        <v>31</v>
      </c>
      <c r="H6" t="s">
        <v>23</v>
      </c>
      <c r="I6">
        <v>0</v>
      </c>
      <c r="J6">
        <v>36208</v>
      </c>
      <c r="K6">
        <v>60</v>
      </c>
      <c r="L6">
        <v>0.4</v>
      </c>
      <c r="N6">
        <f>COUNTA(1:1)</f>
        <v>12</v>
      </c>
    </row>
    <row r="7" spans="1:14">
      <c r="A7">
        <v>6</v>
      </c>
      <c r="B7" s="1">
        <v>44562.208333333336</v>
      </c>
      <c r="C7" t="s">
        <v>30</v>
      </c>
      <c r="D7" t="s">
        <v>14</v>
      </c>
      <c r="E7" t="s">
        <v>28</v>
      </c>
      <c r="F7" t="s">
        <v>29</v>
      </c>
      <c r="G7" t="s">
        <v>17</v>
      </c>
      <c r="H7" t="s">
        <v>23</v>
      </c>
      <c r="I7">
        <v>5.7</v>
      </c>
      <c r="J7">
        <v>34016</v>
      </c>
      <c r="K7">
        <v>96</v>
      </c>
      <c r="L7">
        <v>7.0000000000000007E-2</v>
      </c>
    </row>
    <row r="8" spans="1:14">
      <c r="A8">
        <v>7</v>
      </c>
      <c r="B8" s="1">
        <v>44562.25</v>
      </c>
      <c r="C8" t="s">
        <v>30</v>
      </c>
      <c r="D8" t="s">
        <v>20</v>
      </c>
      <c r="E8" t="s">
        <v>28</v>
      </c>
      <c r="F8" t="s">
        <v>32</v>
      </c>
      <c r="G8" t="s">
        <v>22</v>
      </c>
      <c r="H8" t="s">
        <v>23</v>
      </c>
      <c r="I8">
        <v>0.8</v>
      </c>
      <c r="J8">
        <v>51496</v>
      </c>
      <c r="K8">
        <v>53</v>
      </c>
      <c r="L8">
        <v>0.1</v>
      </c>
    </row>
    <row r="9" spans="1:14">
      <c r="A9">
        <v>8</v>
      </c>
      <c r="B9" s="1">
        <v>44562.291666666664</v>
      </c>
      <c r="C9" t="s">
        <v>19</v>
      </c>
      <c r="D9" t="s">
        <v>20</v>
      </c>
      <c r="E9" t="s">
        <v>25</v>
      </c>
      <c r="F9" t="s">
        <v>32</v>
      </c>
      <c r="G9" t="s">
        <v>31</v>
      </c>
      <c r="H9" t="s">
        <v>18</v>
      </c>
      <c r="I9">
        <v>4.9000000000000004</v>
      </c>
      <c r="J9">
        <v>47951</v>
      </c>
      <c r="K9">
        <v>64</v>
      </c>
      <c r="L9">
        <v>0.73</v>
      </c>
    </row>
    <row r="10" spans="1:14">
      <c r="A10">
        <v>9</v>
      </c>
      <c r="B10" s="1">
        <v>44562.333333333336</v>
      </c>
      <c r="C10" t="s">
        <v>24</v>
      </c>
      <c r="D10" t="s">
        <v>14</v>
      </c>
      <c r="E10" t="s">
        <v>25</v>
      </c>
      <c r="F10" t="s">
        <v>29</v>
      </c>
      <c r="G10" t="s">
        <v>27</v>
      </c>
      <c r="H10" t="s">
        <v>18</v>
      </c>
      <c r="I10">
        <v>0.6</v>
      </c>
      <c r="J10">
        <v>54975</v>
      </c>
      <c r="K10">
        <v>58</v>
      </c>
      <c r="L10">
        <v>0.04</v>
      </c>
    </row>
    <row r="11" spans="1:14">
      <c r="A11">
        <v>10</v>
      </c>
      <c r="B11" s="1">
        <v>44562.375</v>
      </c>
      <c r="C11" t="s">
        <v>24</v>
      </c>
      <c r="D11" t="s">
        <v>14</v>
      </c>
      <c r="E11" t="s">
        <v>25</v>
      </c>
      <c r="F11" t="s">
        <v>16</v>
      </c>
      <c r="G11" t="s">
        <v>17</v>
      </c>
      <c r="H11" t="s">
        <v>23</v>
      </c>
      <c r="I11">
        <v>3.1</v>
      </c>
      <c r="J11">
        <v>36895</v>
      </c>
      <c r="K11">
        <v>72</v>
      </c>
      <c r="L11">
        <v>0.32</v>
      </c>
    </row>
    <row r="12" spans="1:14">
      <c r="A12">
        <v>11</v>
      </c>
      <c r="B12" s="1">
        <v>44562.416666666664</v>
      </c>
      <c r="C12" t="s">
        <v>30</v>
      </c>
      <c r="D12" t="s">
        <v>14</v>
      </c>
      <c r="E12" t="s">
        <v>25</v>
      </c>
      <c r="F12" t="s">
        <v>16</v>
      </c>
      <c r="G12" t="s">
        <v>17</v>
      </c>
      <c r="H12" t="s">
        <v>23</v>
      </c>
      <c r="I12">
        <v>3.3</v>
      </c>
      <c r="J12">
        <v>75110</v>
      </c>
      <c r="K12">
        <v>70</v>
      </c>
      <c r="L12">
        <v>0.04</v>
      </c>
    </row>
    <row r="13" spans="1:14">
      <c r="A13">
        <v>12</v>
      </c>
      <c r="B13" s="1">
        <v>44562.458333333336</v>
      </c>
      <c r="C13" t="s">
        <v>19</v>
      </c>
      <c r="D13" t="s">
        <v>14</v>
      </c>
      <c r="E13" t="s">
        <v>28</v>
      </c>
      <c r="F13" t="s">
        <v>32</v>
      </c>
      <c r="G13" t="s">
        <v>27</v>
      </c>
      <c r="H13" t="s">
        <v>23</v>
      </c>
      <c r="I13">
        <v>2.5</v>
      </c>
      <c r="J13">
        <v>71681</v>
      </c>
      <c r="K13">
        <v>69</v>
      </c>
      <c r="L13">
        <v>0.11</v>
      </c>
    </row>
    <row r="14" spans="1:14">
      <c r="A14">
        <v>13</v>
      </c>
      <c r="B14" s="1">
        <v>44562.5</v>
      </c>
      <c r="C14" t="s">
        <v>24</v>
      </c>
      <c r="D14" t="s">
        <v>20</v>
      </c>
      <c r="E14" t="s">
        <v>15</v>
      </c>
      <c r="F14" t="s">
        <v>29</v>
      </c>
      <c r="G14" t="s">
        <v>17</v>
      </c>
      <c r="H14" t="s">
        <v>18</v>
      </c>
      <c r="I14">
        <v>3.3</v>
      </c>
      <c r="J14">
        <v>51524</v>
      </c>
      <c r="K14">
        <v>97</v>
      </c>
      <c r="L14">
        <v>0.59</v>
      </c>
    </row>
    <row r="15" spans="1:14">
      <c r="A15">
        <v>14</v>
      </c>
      <c r="B15" s="1">
        <v>44562.541666666664</v>
      </c>
      <c r="C15" t="s">
        <v>30</v>
      </c>
      <c r="D15" t="s">
        <v>14</v>
      </c>
      <c r="E15" t="s">
        <v>34</v>
      </c>
      <c r="F15" t="s">
        <v>16</v>
      </c>
      <c r="G15" t="s">
        <v>17</v>
      </c>
      <c r="H15" t="s">
        <v>23</v>
      </c>
      <c r="I15">
        <v>6.1</v>
      </c>
      <c r="J15">
        <v>45433</v>
      </c>
      <c r="K15">
        <v>61</v>
      </c>
      <c r="L15">
        <v>0.28999999999999998</v>
      </c>
    </row>
    <row r="16" spans="1:14">
      <c r="A16">
        <v>15</v>
      </c>
      <c r="B16" s="1">
        <v>44562.583333333336</v>
      </c>
      <c r="C16" t="s">
        <v>30</v>
      </c>
      <c r="D16" t="s">
        <v>14</v>
      </c>
      <c r="E16" t="s">
        <v>25</v>
      </c>
      <c r="F16" t="s">
        <v>32</v>
      </c>
      <c r="G16" t="s">
        <v>17</v>
      </c>
      <c r="H16" t="s">
        <v>23</v>
      </c>
      <c r="I16">
        <v>2.6</v>
      </c>
      <c r="J16">
        <v>43413</v>
      </c>
      <c r="K16">
        <v>74</v>
      </c>
      <c r="L16">
        <v>0.04</v>
      </c>
    </row>
    <row r="17" spans="1:12">
      <c r="A17">
        <v>16</v>
      </c>
      <c r="B17" s="1">
        <v>44562.625</v>
      </c>
      <c r="C17" t="s">
        <v>30</v>
      </c>
      <c r="D17" t="s">
        <v>14</v>
      </c>
      <c r="E17" t="s">
        <v>15</v>
      </c>
      <c r="F17" t="s">
        <v>29</v>
      </c>
      <c r="G17" t="s">
        <v>31</v>
      </c>
      <c r="H17" t="s">
        <v>18</v>
      </c>
      <c r="I17">
        <v>5.0999999999999996</v>
      </c>
      <c r="J17">
        <v>48797</v>
      </c>
      <c r="K17">
        <v>79</v>
      </c>
      <c r="L17">
        <v>0.14000000000000001</v>
      </c>
    </row>
    <row r="18" spans="1:12">
      <c r="A18">
        <v>17</v>
      </c>
      <c r="B18" s="1">
        <v>44562.666666666664</v>
      </c>
      <c r="C18" t="s">
        <v>13</v>
      </c>
      <c r="D18" t="s">
        <v>14</v>
      </c>
      <c r="E18" t="s">
        <v>25</v>
      </c>
      <c r="F18" t="s">
        <v>21</v>
      </c>
      <c r="G18" t="s">
        <v>31</v>
      </c>
      <c r="H18" t="s">
        <v>18</v>
      </c>
      <c r="I18">
        <v>2.1</v>
      </c>
      <c r="J18">
        <v>26995</v>
      </c>
      <c r="K18">
        <v>63</v>
      </c>
      <c r="L18">
        <v>0.09</v>
      </c>
    </row>
    <row r="19" spans="1:12">
      <c r="A19">
        <v>18</v>
      </c>
      <c r="B19" s="1">
        <v>44562.708333333336</v>
      </c>
      <c r="C19" t="s">
        <v>13</v>
      </c>
      <c r="D19" t="s">
        <v>14</v>
      </c>
      <c r="E19" t="s">
        <v>28</v>
      </c>
      <c r="F19" t="s">
        <v>29</v>
      </c>
      <c r="G19" t="s">
        <v>22</v>
      </c>
      <c r="H19" t="s">
        <v>23</v>
      </c>
      <c r="I19">
        <v>3.6</v>
      </c>
      <c r="J19">
        <v>35808</v>
      </c>
      <c r="K19">
        <v>81</v>
      </c>
      <c r="L19">
        <v>0.49</v>
      </c>
    </row>
    <row r="20" spans="1:12">
      <c r="A20">
        <v>19</v>
      </c>
      <c r="B20" s="1">
        <v>44562.75</v>
      </c>
      <c r="C20" t="s">
        <v>13</v>
      </c>
      <c r="D20" t="s">
        <v>20</v>
      </c>
      <c r="E20" t="s">
        <v>28</v>
      </c>
      <c r="F20" t="s">
        <v>29</v>
      </c>
      <c r="G20" t="s">
        <v>17</v>
      </c>
      <c r="H20" t="s">
        <v>18</v>
      </c>
      <c r="I20">
        <v>4.5999999999999996</v>
      </c>
      <c r="J20">
        <v>72202</v>
      </c>
      <c r="K20">
        <v>70</v>
      </c>
      <c r="L20">
        <v>0.19</v>
      </c>
    </row>
    <row r="21" spans="1:12">
      <c r="A21">
        <v>20</v>
      </c>
      <c r="B21" s="1">
        <v>44562.791666666664</v>
      </c>
      <c r="C21" t="s">
        <v>13</v>
      </c>
      <c r="D21" t="s">
        <v>14</v>
      </c>
      <c r="E21" t="s">
        <v>15</v>
      </c>
      <c r="F21" t="s">
        <v>26</v>
      </c>
      <c r="G21" t="s">
        <v>22</v>
      </c>
      <c r="H21" t="s">
        <v>18</v>
      </c>
      <c r="I21">
        <v>2</v>
      </c>
      <c r="J21">
        <v>61036</v>
      </c>
      <c r="K21">
        <v>79</v>
      </c>
      <c r="L21">
        <v>0.27</v>
      </c>
    </row>
    <row r="22" spans="1:12">
      <c r="A22">
        <v>21</v>
      </c>
      <c r="B22" s="1">
        <v>44562.833333333336</v>
      </c>
      <c r="C22" t="s">
        <v>24</v>
      </c>
      <c r="D22" t="s">
        <v>20</v>
      </c>
      <c r="E22" t="s">
        <v>15</v>
      </c>
      <c r="F22" t="s">
        <v>26</v>
      </c>
      <c r="G22" t="s">
        <v>31</v>
      </c>
      <c r="H22" t="s">
        <v>23</v>
      </c>
      <c r="I22">
        <v>1.4</v>
      </c>
      <c r="J22">
        <v>87685</v>
      </c>
      <c r="K22">
        <v>74</v>
      </c>
      <c r="L22">
        <v>0.28000000000000003</v>
      </c>
    </row>
    <row r="23" spans="1:12">
      <c r="A23">
        <v>22</v>
      </c>
      <c r="B23" s="1">
        <v>44562.875</v>
      </c>
      <c r="C23" t="s">
        <v>30</v>
      </c>
      <c r="D23" t="s">
        <v>14</v>
      </c>
      <c r="E23" t="s">
        <v>15</v>
      </c>
      <c r="F23" t="s">
        <v>21</v>
      </c>
      <c r="G23" t="s">
        <v>17</v>
      </c>
      <c r="H23" t="s">
        <v>23</v>
      </c>
      <c r="I23">
        <v>5</v>
      </c>
      <c r="J23">
        <v>49016</v>
      </c>
      <c r="K23">
        <v>50</v>
      </c>
      <c r="L23">
        <v>0.53</v>
      </c>
    </row>
    <row r="24" spans="1:12">
      <c r="A24">
        <v>23</v>
      </c>
      <c r="B24" s="1">
        <v>44562.916666666664</v>
      </c>
      <c r="C24" t="s">
        <v>13</v>
      </c>
      <c r="D24" t="s">
        <v>14</v>
      </c>
      <c r="E24" t="s">
        <v>28</v>
      </c>
      <c r="F24" t="s">
        <v>21</v>
      </c>
      <c r="G24" t="s">
        <v>22</v>
      </c>
      <c r="H24" t="s">
        <v>18</v>
      </c>
      <c r="I24">
        <v>6.2</v>
      </c>
      <c r="J24">
        <v>47770</v>
      </c>
      <c r="K24">
        <v>91</v>
      </c>
      <c r="L24">
        <v>0.44</v>
      </c>
    </row>
    <row r="25" spans="1:12">
      <c r="A25">
        <v>24</v>
      </c>
      <c r="B25" s="1">
        <v>44562.958333333336</v>
      </c>
      <c r="C25" t="s">
        <v>13</v>
      </c>
      <c r="D25" t="s">
        <v>14</v>
      </c>
      <c r="E25" t="s">
        <v>28</v>
      </c>
      <c r="F25" t="s">
        <v>29</v>
      </c>
      <c r="G25" t="s">
        <v>17</v>
      </c>
      <c r="H25" t="s">
        <v>23</v>
      </c>
      <c r="I25">
        <v>3.8</v>
      </c>
      <c r="J25">
        <v>46842</v>
      </c>
      <c r="K25">
        <v>100</v>
      </c>
      <c r="L25">
        <v>0.56999999999999995</v>
      </c>
    </row>
    <row r="26" spans="1:12">
      <c r="A26">
        <v>25</v>
      </c>
      <c r="B26" s="1">
        <v>44563</v>
      </c>
      <c r="C26" t="s">
        <v>13</v>
      </c>
      <c r="D26" t="s">
        <v>14</v>
      </c>
      <c r="E26" t="s">
        <v>34</v>
      </c>
      <c r="F26" t="s">
        <v>16</v>
      </c>
      <c r="G26" t="s">
        <v>17</v>
      </c>
      <c r="H26" t="s">
        <v>23</v>
      </c>
      <c r="I26">
        <v>3.1</v>
      </c>
      <c r="J26">
        <v>48617</v>
      </c>
      <c r="K26">
        <v>73</v>
      </c>
      <c r="L26">
        <v>0.12</v>
      </c>
    </row>
    <row r="27" spans="1:12">
      <c r="A27">
        <v>26</v>
      </c>
      <c r="B27" s="1">
        <v>44563.041666666664</v>
      </c>
      <c r="C27" t="s">
        <v>24</v>
      </c>
      <c r="D27" t="s">
        <v>14</v>
      </c>
      <c r="E27" t="s">
        <v>15</v>
      </c>
      <c r="F27" t="s">
        <v>21</v>
      </c>
      <c r="G27" t="s">
        <v>27</v>
      </c>
      <c r="H27" t="s">
        <v>23</v>
      </c>
      <c r="I27">
        <v>4.3</v>
      </c>
      <c r="J27">
        <v>41801</v>
      </c>
      <c r="K27">
        <v>64</v>
      </c>
      <c r="L27">
        <v>0.08</v>
      </c>
    </row>
    <row r="28" spans="1:12">
      <c r="A28">
        <v>27</v>
      </c>
      <c r="B28" s="1">
        <v>44563.083333333336</v>
      </c>
      <c r="C28" t="s">
        <v>30</v>
      </c>
      <c r="D28" t="s">
        <v>14</v>
      </c>
      <c r="E28" t="s">
        <v>34</v>
      </c>
      <c r="F28" t="s">
        <v>29</v>
      </c>
      <c r="G28" t="s">
        <v>22</v>
      </c>
      <c r="H28" t="s">
        <v>18</v>
      </c>
      <c r="I28">
        <v>4.0999999999999996</v>
      </c>
      <c r="J28">
        <v>60420</v>
      </c>
      <c r="K28">
        <v>93</v>
      </c>
      <c r="L28">
        <v>0.24</v>
      </c>
    </row>
    <row r="29" spans="1:12">
      <c r="A29">
        <v>28</v>
      </c>
      <c r="B29" s="1">
        <v>44563.125</v>
      </c>
      <c r="C29" t="s">
        <v>13</v>
      </c>
      <c r="D29" t="s">
        <v>14</v>
      </c>
      <c r="E29" t="s">
        <v>25</v>
      </c>
      <c r="F29" t="s">
        <v>32</v>
      </c>
      <c r="G29" t="s">
        <v>31</v>
      </c>
      <c r="H29" t="s">
        <v>18</v>
      </c>
      <c r="I29">
        <v>4.5</v>
      </c>
      <c r="J29">
        <v>55582</v>
      </c>
      <c r="K29">
        <v>98</v>
      </c>
      <c r="L29">
        <v>0.63</v>
      </c>
    </row>
    <row r="30" spans="1:12">
      <c r="A30">
        <v>29</v>
      </c>
      <c r="B30" s="1">
        <v>44563.166666666664</v>
      </c>
      <c r="C30" t="s">
        <v>13</v>
      </c>
      <c r="D30" t="s">
        <v>14</v>
      </c>
      <c r="E30" t="s">
        <v>34</v>
      </c>
      <c r="F30" t="s">
        <v>26</v>
      </c>
      <c r="G30" t="s">
        <v>22</v>
      </c>
      <c r="H30" t="s">
        <v>23</v>
      </c>
      <c r="I30">
        <v>1.1000000000000001</v>
      </c>
      <c r="J30">
        <v>44802</v>
      </c>
      <c r="K30">
        <v>73</v>
      </c>
      <c r="L30">
        <v>0.47</v>
      </c>
    </row>
    <row r="31" spans="1:12">
      <c r="A31">
        <v>30</v>
      </c>
      <c r="B31" s="1">
        <v>44563.208333333336</v>
      </c>
      <c r="C31" t="s">
        <v>30</v>
      </c>
      <c r="D31" t="s">
        <v>20</v>
      </c>
      <c r="E31" t="s">
        <v>25</v>
      </c>
      <c r="F31" t="s">
        <v>16</v>
      </c>
      <c r="G31" t="s">
        <v>22</v>
      </c>
      <c r="H31" t="s">
        <v>18</v>
      </c>
      <c r="I31">
        <v>1.9</v>
      </c>
      <c r="J31">
        <v>80023</v>
      </c>
      <c r="K31">
        <v>72</v>
      </c>
      <c r="L31">
        <v>0.39</v>
      </c>
    </row>
    <row r="32" spans="1:12">
      <c r="A32">
        <v>31</v>
      </c>
      <c r="B32" s="1">
        <v>44563.25</v>
      </c>
      <c r="C32" t="s">
        <v>24</v>
      </c>
      <c r="D32" t="s">
        <v>14</v>
      </c>
      <c r="E32" t="s">
        <v>25</v>
      </c>
      <c r="F32" t="s">
        <v>29</v>
      </c>
      <c r="G32" t="s">
        <v>22</v>
      </c>
      <c r="H32" t="s">
        <v>18</v>
      </c>
      <c r="I32">
        <v>2.2999999999999998</v>
      </c>
      <c r="J32">
        <v>92932</v>
      </c>
      <c r="K32">
        <v>74</v>
      </c>
      <c r="L32">
        <v>0.3</v>
      </c>
    </row>
    <row r="33" spans="1:12">
      <c r="A33">
        <v>32</v>
      </c>
      <c r="B33" s="1">
        <v>44563.291666666664</v>
      </c>
      <c r="C33" t="s">
        <v>30</v>
      </c>
      <c r="D33" t="s">
        <v>20</v>
      </c>
      <c r="E33" t="s">
        <v>34</v>
      </c>
      <c r="F33" t="s">
        <v>32</v>
      </c>
      <c r="G33" t="s">
        <v>27</v>
      </c>
      <c r="H33" t="s">
        <v>18</v>
      </c>
      <c r="I33">
        <v>4.3</v>
      </c>
      <c r="J33">
        <v>78332</v>
      </c>
      <c r="K33">
        <v>55</v>
      </c>
      <c r="L33">
        <v>0.14000000000000001</v>
      </c>
    </row>
    <row r="34" spans="1:12">
      <c r="A34">
        <v>33</v>
      </c>
      <c r="B34" s="1">
        <v>44563.333333333336</v>
      </c>
      <c r="C34" t="s">
        <v>30</v>
      </c>
      <c r="D34" t="s">
        <v>14</v>
      </c>
      <c r="E34" t="s">
        <v>15</v>
      </c>
      <c r="F34" t="s">
        <v>26</v>
      </c>
      <c r="G34" t="s">
        <v>17</v>
      </c>
      <c r="H34" t="s">
        <v>23</v>
      </c>
      <c r="I34">
        <v>4.4000000000000004</v>
      </c>
      <c r="J34">
        <v>66162</v>
      </c>
      <c r="K34">
        <v>72</v>
      </c>
      <c r="L34">
        <v>0.36</v>
      </c>
    </row>
    <row r="35" spans="1:12">
      <c r="A35">
        <v>34</v>
      </c>
      <c r="B35" s="1">
        <v>44563.375</v>
      </c>
      <c r="C35" t="s">
        <v>19</v>
      </c>
      <c r="D35" t="s">
        <v>20</v>
      </c>
      <c r="E35" t="s">
        <v>25</v>
      </c>
      <c r="F35" t="s">
        <v>32</v>
      </c>
      <c r="G35" t="s">
        <v>31</v>
      </c>
      <c r="H35" t="s">
        <v>23</v>
      </c>
      <c r="I35">
        <v>5.3</v>
      </c>
      <c r="J35">
        <v>70235</v>
      </c>
      <c r="K35">
        <v>96</v>
      </c>
      <c r="L35">
        <v>0.02</v>
      </c>
    </row>
    <row r="36" spans="1:12">
      <c r="A36">
        <v>35</v>
      </c>
      <c r="B36" s="1">
        <v>44563.416666666664</v>
      </c>
      <c r="C36" t="s">
        <v>19</v>
      </c>
      <c r="D36" t="s">
        <v>14</v>
      </c>
      <c r="E36" t="s">
        <v>15</v>
      </c>
      <c r="F36" t="s">
        <v>29</v>
      </c>
      <c r="G36" t="s">
        <v>27</v>
      </c>
      <c r="H36" t="s">
        <v>23</v>
      </c>
      <c r="I36">
        <v>4.5</v>
      </c>
      <c r="J36">
        <v>92128</v>
      </c>
      <c r="K36">
        <v>73</v>
      </c>
      <c r="L36">
        <v>0.49</v>
      </c>
    </row>
    <row r="37" spans="1:12">
      <c r="A37">
        <v>36</v>
      </c>
      <c r="B37" s="1">
        <v>44563.458333333336</v>
      </c>
      <c r="C37" t="s">
        <v>24</v>
      </c>
      <c r="D37" t="s">
        <v>14</v>
      </c>
      <c r="E37" t="s">
        <v>28</v>
      </c>
      <c r="F37" t="s">
        <v>21</v>
      </c>
      <c r="G37" t="s">
        <v>31</v>
      </c>
      <c r="H37" t="s">
        <v>23</v>
      </c>
      <c r="I37">
        <v>1.4</v>
      </c>
      <c r="J37">
        <v>70206</v>
      </c>
      <c r="K37">
        <v>63</v>
      </c>
      <c r="L37">
        <v>0.39</v>
      </c>
    </row>
    <row r="38" spans="1:12">
      <c r="A38">
        <v>37</v>
      </c>
      <c r="B38" s="1">
        <v>44563.5</v>
      </c>
      <c r="C38" t="s">
        <v>13</v>
      </c>
      <c r="D38" t="s">
        <v>14</v>
      </c>
      <c r="E38" t="s">
        <v>25</v>
      </c>
      <c r="F38" t="s">
        <v>26</v>
      </c>
      <c r="G38" t="s">
        <v>27</v>
      </c>
      <c r="H38" t="s">
        <v>23</v>
      </c>
      <c r="I38">
        <v>6.9</v>
      </c>
      <c r="J38">
        <v>43296</v>
      </c>
      <c r="K38">
        <v>81</v>
      </c>
      <c r="L38">
        <v>0.22</v>
      </c>
    </row>
    <row r="39" spans="1:12">
      <c r="A39">
        <v>38</v>
      </c>
      <c r="B39" s="1">
        <v>44563.541666666664</v>
      </c>
      <c r="C39" t="s">
        <v>30</v>
      </c>
      <c r="D39" t="s">
        <v>20</v>
      </c>
      <c r="E39" t="s">
        <v>28</v>
      </c>
      <c r="F39" t="s">
        <v>32</v>
      </c>
      <c r="G39" t="s">
        <v>17</v>
      </c>
      <c r="H39" t="s">
        <v>18</v>
      </c>
      <c r="I39">
        <v>6.5</v>
      </c>
      <c r="J39">
        <v>62845</v>
      </c>
      <c r="K39">
        <v>67</v>
      </c>
      <c r="L39">
        <v>0.36</v>
      </c>
    </row>
    <row r="40" spans="1:12">
      <c r="A40">
        <v>39</v>
      </c>
      <c r="B40" s="1">
        <v>44563.583333333336</v>
      </c>
      <c r="C40" t="s">
        <v>24</v>
      </c>
      <c r="D40" t="s">
        <v>20</v>
      </c>
      <c r="E40" t="s">
        <v>34</v>
      </c>
      <c r="F40" t="s">
        <v>21</v>
      </c>
      <c r="G40" t="s">
        <v>31</v>
      </c>
      <c r="H40" t="s">
        <v>23</v>
      </c>
      <c r="I40">
        <v>1.5</v>
      </c>
      <c r="J40">
        <v>67525</v>
      </c>
      <c r="K40">
        <v>74</v>
      </c>
      <c r="L40">
        <v>0.17</v>
      </c>
    </row>
    <row r="41" spans="1:12">
      <c r="A41">
        <v>40</v>
      </c>
      <c r="B41" s="1">
        <v>44563.625</v>
      </c>
      <c r="C41" t="s">
        <v>13</v>
      </c>
      <c r="D41" t="s">
        <v>20</v>
      </c>
      <c r="E41" t="s">
        <v>15</v>
      </c>
      <c r="F41" t="s">
        <v>16</v>
      </c>
      <c r="G41" t="s">
        <v>22</v>
      </c>
      <c r="H41" t="s">
        <v>18</v>
      </c>
      <c r="I41">
        <v>4.7</v>
      </c>
      <c r="J41">
        <v>35106</v>
      </c>
      <c r="K41">
        <v>60</v>
      </c>
      <c r="L41">
        <v>0.18</v>
      </c>
    </row>
    <row r="42" spans="1:12">
      <c r="A42">
        <v>41</v>
      </c>
      <c r="B42" s="1">
        <v>44563.666666666664</v>
      </c>
      <c r="C42" t="s">
        <v>30</v>
      </c>
      <c r="D42" t="s">
        <v>20</v>
      </c>
      <c r="E42" t="s">
        <v>34</v>
      </c>
      <c r="F42" t="s">
        <v>29</v>
      </c>
      <c r="G42" t="s">
        <v>27</v>
      </c>
      <c r="H42" t="s">
        <v>23</v>
      </c>
      <c r="I42">
        <v>2.8</v>
      </c>
      <c r="J42">
        <v>49301</v>
      </c>
      <c r="K42">
        <v>63</v>
      </c>
      <c r="L42">
        <v>0.43</v>
      </c>
    </row>
    <row r="43" spans="1:12">
      <c r="A43">
        <v>42</v>
      </c>
      <c r="B43" s="1">
        <v>44563.708333333336</v>
      </c>
      <c r="C43" t="s">
        <v>13</v>
      </c>
      <c r="D43" t="s">
        <v>14</v>
      </c>
      <c r="E43" t="s">
        <v>25</v>
      </c>
      <c r="F43" t="s">
        <v>29</v>
      </c>
      <c r="G43" t="s">
        <v>31</v>
      </c>
      <c r="H43" t="s">
        <v>23</v>
      </c>
      <c r="I43">
        <v>4.3</v>
      </c>
      <c r="J43">
        <v>77008</v>
      </c>
      <c r="K43">
        <v>84</v>
      </c>
      <c r="L43">
        <v>0.43</v>
      </c>
    </row>
    <row r="44" spans="1:12">
      <c r="A44">
        <v>43</v>
      </c>
      <c r="B44" s="1">
        <v>44563.75</v>
      </c>
      <c r="C44" t="s">
        <v>30</v>
      </c>
      <c r="D44" t="s">
        <v>14</v>
      </c>
      <c r="E44" t="s">
        <v>28</v>
      </c>
      <c r="F44" t="s">
        <v>26</v>
      </c>
      <c r="G44" t="s">
        <v>17</v>
      </c>
      <c r="H44" t="s">
        <v>23</v>
      </c>
      <c r="I44">
        <v>6.1</v>
      </c>
      <c r="J44">
        <v>18530</v>
      </c>
      <c r="K44">
        <v>76</v>
      </c>
      <c r="L44">
        <v>0.1</v>
      </c>
    </row>
    <row r="45" spans="1:12">
      <c r="A45">
        <v>44</v>
      </c>
      <c r="B45" s="1">
        <v>44563.791666666664</v>
      </c>
      <c r="C45" t="s">
        <v>19</v>
      </c>
      <c r="D45" t="s">
        <v>14</v>
      </c>
      <c r="E45" t="s">
        <v>25</v>
      </c>
      <c r="F45" t="s">
        <v>32</v>
      </c>
      <c r="G45" t="s">
        <v>31</v>
      </c>
      <c r="H45" t="s">
        <v>23</v>
      </c>
      <c r="I45">
        <v>8.3000000000000007</v>
      </c>
      <c r="J45">
        <v>29991</v>
      </c>
      <c r="K45">
        <v>66</v>
      </c>
      <c r="L45">
        <v>0.2</v>
      </c>
    </row>
    <row r="46" spans="1:12">
      <c r="A46">
        <v>45</v>
      </c>
      <c r="B46" s="1">
        <v>44563.833333333336</v>
      </c>
      <c r="C46" t="s">
        <v>13</v>
      </c>
      <c r="D46" t="s">
        <v>20</v>
      </c>
      <c r="E46" t="s">
        <v>34</v>
      </c>
      <c r="F46" t="s">
        <v>16</v>
      </c>
      <c r="G46" t="s">
        <v>27</v>
      </c>
      <c r="H46" t="s">
        <v>23</v>
      </c>
      <c r="I46">
        <v>5.5</v>
      </c>
      <c r="J46">
        <v>51472</v>
      </c>
      <c r="K46">
        <v>76</v>
      </c>
      <c r="L46">
        <v>0.26</v>
      </c>
    </row>
    <row r="47" spans="1:12">
      <c r="A47">
        <v>46</v>
      </c>
      <c r="B47" s="1">
        <v>44563.875</v>
      </c>
      <c r="C47" t="s">
        <v>24</v>
      </c>
      <c r="D47" t="s">
        <v>14</v>
      </c>
      <c r="E47" t="s">
        <v>15</v>
      </c>
      <c r="F47" t="s">
        <v>26</v>
      </c>
      <c r="G47" t="s">
        <v>17</v>
      </c>
      <c r="H47" t="s">
        <v>18</v>
      </c>
      <c r="I47">
        <v>4.5999999999999996</v>
      </c>
      <c r="J47">
        <v>62074</v>
      </c>
      <c r="K47">
        <v>68</v>
      </c>
      <c r="L47">
        <v>0.39</v>
      </c>
    </row>
    <row r="48" spans="1:12">
      <c r="A48">
        <v>47</v>
      </c>
      <c r="B48" s="1">
        <v>44563.916666666664</v>
      </c>
      <c r="C48" t="s">
        <v>13</v>
      </c>
      <c r="D48" t="s">
        <v>20</v>
      </c>
      <c r="E48" t="s">
        <v>15</v>
      </c>
      <c r="F48" t="s">
        <v>26</v>
      </c>
      <c r="G48" t="s">
        <v>22</v>
      </c>
      <c r="H48" t="s">
        <v>23</v>
      </c>
      <c r="I48">
        <v>3.3</v>
      </c>
      <c r="J48">
        <v>27847</v>
      </c>
      <c r="K48">
        <v>66</v>
      </c>
      <c r="L48">
        <v>0.19</v>
      </c>
    </row>
    <row r="49" spans="1:12">
      <c r="A49">
        <v>48</v>
      </c>
      <c r="B49" s="1">
        <v>44563.958333333336</v>
      </c>
      <c r="C49" t="s">
        <v>13</v>
      </c>
      <c r="D49" t="s">
        <v>20</v>
      </c>
      <c r="E49" t="s">
        <v>25</v>
      </c>
      <c r="F49" t="s">
        <v>32</v>
      </c>
      <c r="G49" t="s">
        <v>27</v>
      </c>
      <c r="H49" t="s">
        <v>23</v>
      </c>
      <c r="I49">
        <v>4.4000000000000004</v>
      </c>
      <c r="J49">
        <v>52464</v>
      </c>
      <c r="K49">
        <v>89</v>
      </c>
      <c r="L49">
        <v>0.4</v>
      </c>
    </row>
    <row r="50" spans="1:12">
      <c r="A50">
        <v>49</v>
      </c>
      <c r="B50" s="1">
        <v>44564</v>
      </c>
      <c r="C50" t="s">
        <v>13</v>
      </c>
      <c r="D50" t="s">
        <v>20</v>
      </c>
      <c r="E50" t="s">
        <v>25</v>
      </c>
      <c r="F50" t="s">
        <v>16</v>
      </c>
      <c r="G50" t="s">
        <v>27</v>
      </c>
      <c r="H50" t="s">
        <v>23</v>
      </c>
      <c r="I50">
        <v>6.7</v>
      </c>
      <c r="J50">
        <v>78075</v>
      </c>
      <c r="K50">
        <v>84</v>
      </c>
      <c r="L50">
        <v>0.61</v>
      </c>
    </row>
    <row r="51" spans="1:12">
      <c r="A51">
        <v>50</v>
      </c>
      <c r="B51" s="1">
        <v>44564.041666666664</v>
      </c>
      <c r="C51" t="s">
        <v>30</v>
      </c>
      <c r="D51" t="s">
        <v>20</v>
      </c>
      <c r="E51" t="s">
        <v>28</v>
      </c>
      <c r="F51" t="s">
        <v>32</v>
      </c>
      <c r="G51" t="s">
        <v>17</v>
      </c>
      <c r="H51" t="s">
        <v>23</v>
      </c>
      <c r="I51">
        <v>3.9</v>
      </c>
      <c r="J51">
        <v>56373</v>
      </c>
      <c r="K51">
        <v>75</v>
      </c>
      <c r="L51">
        <v>0.1</v>
      </c>
    </row>
    <row r="52" spans="1:12">
      <c r="A52">
        <v>51</v>
      </c>
      <c r="B52" s="1">
        <v>44564.083333333336</v>
      </c>
      <c r="C52" t="s">
        <v>19</v>
      </c>
      <c r="D52" t="s">
        <v>20</v>
      </c>
      <c r="E52" t="s">
        <v>34</v>
      </c>
      <c r="F52" t="s">
        <v>29</v>
      </c>
      <c r="G52" t="s">
        <v>27</v>
      </c>
      <c r="H52" t="s">
        <v>23</v>
      </c>
      <c r="I52">
        <v>2.2000000000000002</v>
      </c>
      <c r="J52">
        <v>73782</v>
      </c>
      <c r="K52">
        <v>77</v>
      </c>
      <c r="L52">
        <v>0.4</v>
      </c>
    </row>
    <row r="53" spans="1:12">
      <c r="A53">
        <v>52</v>
      </c>
      <c r="B53" s="1">
        <v>44564.125</v>
      </c>
      <c r="C53" t="s">
        <v>24</v>
      </c>
      <c r="D53" t="s">
        <v>14</v>
      </c>
      <c r="E53" t="s">
        <v>25</v>
      </c>
      <c r="F53" t="s">
        <v>21</v>
      </c>
      <c r="G53" t="s">
        <v>31</v>
      </c>
      <c r="H53" t="s">
        <v>23</v>
      </c>
      <c r="I53">
        <v>0.8</v>
      </c>
      <c r="J53">
        <v>43158</v>
      </c>
      <c r="K53">
        <v>75</v>
      </c>
      <c r="L53">
        <v>0.1</v>
      </c>
    </row>
    <row r="54" spans="1:12">
      <c r="A54">
        <v>53</v>
      </c>
      <c r="B54" s="1">
        <v>44564.166666666664</v>
      </c>
      <c r="C54" t="s">
        <v>19</v>
      </c>
      <c r="D54" t="s">
        <v>20</v>
      </c>
      <c r="E54" t="s">
        <v>28</v>
      </c>
      <c r="F54" t="s">
        <v>29</v>
      </c>
      <c r="G54" t="s">
        <v>22</v>
      </c>
      <c r="H54" t="s">
        <v>23</v>
      </c>
      <c r="I54">
        <v>5</v>
      </c>
      <c r="J54">
        <v>38802</v>
      </c>
      <c r="K54">
        <v>81</v>
      </c>
      <c r="L54">
        <v>0.4</v>
      </c>
    </row>
    <row r="55" spans="1:12">
      <c r="A55">
        <v>54</v>
      </c>
      <c r="B55" s="1">
        <v>44564.208333333336</v>
      </c>
      <c r="C55" t="s">
        <v>19</v>
      </c>
      <c r="D55" t="s">
        <v>20</v>
      </c>
      <c r="E55" t="s">
        <v>25</v>
      </c>
      <c r="F55" t="s">
        <v>29</v>
      </c>
      <c r="G55" t="s">
        <v>31</v>
      </c>
      <c r="H55" t="s">
        <v>18</v>
      </c>
      <c r="I55">
        <v>4.5</v>
      </c>
      <c r="J55">
        <v>71977</v>
      </c>
      <c r="K55">
        <v>65</v>
      </c>
      <c r="L55">
        <v>0.15</v>
      </c>
    </row>
    <row r="56" spans="1:12">
      <c r="A56">
        <v>55</v>
      </c>
      <c r="B56" s="1">
        <v>44564.25</v>
      </c>
      <c r="C56" t="s">
        <v>13</v>
      </c>
      <c r="D56" t="s">
        <v>14</v>
      </c>
      <c r="E56" t="s">
        <v>15</v>
      </c>
      <c r="F56" t="s">
        <v>26</v>
      </c>
      <c r="G56" t="s">
        <v>17</v>
      </c>
      <c r="H56" t="s">
        <v>23</v>
      </c>
      <c r="I56">
        <v>2.7</v>
      </c>
      <c r="J56">
        <v>62385</v>
      </c>
      <c r="K56">
        <v>85</v>
      </c>
      <c r="L56">
        <v>0.41</v>
      </c>
    </row>
    <row r="57" spans="1:12">
      <c r="A57">
        <v>56</v>
      </c>
      <c r="B57" s="1">
        <v>44564.291666666664</v>
      </c>
      <c r="C57" t="s">
        <v>19</v>
      </c>
      <c r="D57" t="s">
        <v>20</v>
      </c>
      <c r="E57" t="s">
        <v>28</v>
      </c>
      <c r="F57" t="s">
        <v>29</v>
      </c>
      <c r="G57" t="s">
        <v>27</v>
      </c>
      <c r="H57" t="s">
        <v>18</v>
      </c>
      <c r="I57">
        <v>6.1</v>
      </c>
      <c r="J57">
        <v>31288</v>
      </c>
      <c r="K57">
        <v>79</v>
      </c>
      <c r="L57">
        <v>0.17</v>
      </c>
    </row>
    <row r="58" spans="1:12">
      <c r="A58">
        <v>57</v>
      </c>
      <c r="B58" s="1">
        <v>44564.333333333336</v>
      </c>
      <c r="C58" t="s">
        <v>30</v>
      </c>
      <c r="D58" t="s">
        <v>20</v>
      </c>
      <c r="E58" t="s">
        <v>28</v>
      </c>
      <c r="F58" t="s">
        <v>16</v>
      </c>
      <c r="G58" t="s">
        <v>22</v>
      </c>
      <c r="H58" t="s">
        <v>23</v>
      </c>
      <c r="I58">
        <v>3.2</v>
      </c>
      <c r="J58">
        <v>38983</v>
      </c>
      <c r="K58">
        <v>72</v>
      </c>
      <c r="L58">
        <v>0.16</v>
      </c>
    </row>
    <row r="59" spans="1:12">
      <c r="A59">
        <v>58</v>
      </c>
      <c r="B59" s="1">
        <v>44564.375</v>
      </c>
      <c r="C59" t="s">
        <v>30</v>
      </c>
      <c r="D59" t="s">
        <v>14</v>
      </c>
      <c r="E59" t="s">
        <v>25</v>
      </c>
      <c r="F59" t="s">
        <v>29</v>
      </c>
      <c r="G59" t="s">
        <v>17</v>
      </c>
      <c r="H59" t="s">
        <v>18</v>
      </c>
      <c r="I59">
        <v>3.7</v>
      </c>
      <c r="J59">
        <v>86292</v>
      </c>
      <c r="K59">
        <v>69</v>
      </c>
      <c r="L59">
        <v>0.28999999999999998</v>
      </c>
    </row>
    <row r="60" spans="1:12">
      <c r="A60">
        <v>59</v>
      </c>
      <c r="B60" s="1">
        <v>44564.416666666664</v>
      </c>
      <c r="C60" t="s">
        <v>30</v>
      </c>
      <c r="D60" t="s">
        <v>14</v>
      </c>
      <c r="E60" t="s">
        <v>34</v>
      </c>
      <c r="F60" t="s">
        <v>16</v>
      </c>
      <c r="G60" t="s">
        <v>31</v>
      </c>
      <c r="H60" t="s">
        <v>23</v>
      </c>
      <c r="I60">
        <v>4</v>
      </c>
      <c r="J60">
        <v>36509</v>
      </c>
      <c r="K60">
        <v>85</v>
      </c>
      <c r="L60">
        <v>0.15</v>
      </c>
    </row>
    <row r="61" spans="1:12">
      <c r="A61">
        <v>60</v>
      </c>
      <c r="B61" s="1">
        <v>44564.458333333336</v>
      </c>
      <c r="C61" t="s">
        <v>13</v>
      </c>
      <c r="D61" t="s">
        <v>14</v>
      </c>
      <c r="E61" t="s">
        <v>15</v>
      </c>
      <c r="F61" t="s">
        <v>32</v>
      </c>
      <c r="G61" t="s">
        <v>27</v>
      </c>
      <c r="H61" t="s">
        <v>23</v>
      </c>
      <c r="I61">
        <v>3.3</v>
      </c>
      <c r="J61">
        <v>73687</v>
      </c>
      <c r="K61">
        <v>73</v>
      </c>
      <c r="L61">
        <v>0.08</v>
      </c>
    </row>
    <row r="62" spans="1:12">
      <c r="A62">
        <v>61</v>
      </c>
      <c r="B62" s="1">
        <v>44564.5</v>
      </c>
      <c r="C62" t="s">
        <v>13</v>
      </c>
      <c r="D62" t="s">
        <v>20</v>
      </c>
      <c r="E62" t="s">
        <v>34</v>
      </c>
      <c r="F62" t="s">
        <v>26</v>
      </c>
      <c r="G62" t="s">
        <v>27</v>
      </c>
      <c r="H62" t="s">
        <v>23</v>
      </c>
      <c r="I62">
        <v>4.5</v>
      </c>
      <c r="J62">
        <v>45436</v>
      </c>
      <c r="K62">
        <v>67</v>
      </c>
      <c r="L62">
        <v>0.1</v>
      </c>
    </row>
    <row r="63" spans="1:12">
      <c r="A63">
        <v>62</v>
      </c>
      <c r="B63" s="1">
        <v>44564.541666666664</v>
      </c>
      <c r="C63" t="s">
        <v>13</v>
      </c>
      <c r="D63" t="s">
        <v>14</v>
      </c>
      <c r="E63" t="s">
        <v>28</v>
      </c>
      <c r="F63" t="s">
        <v>16</v>
      </c>
      <c r="G63" t="s">
        <v>17</v>
      </c>
      <c r="H63" t="s">
        <v>18</v>
      </c>
      <c r="I63">
        <v>6.3</v>
      </c>
      <c r="J63">
        <v>54936</v>
      </c>
      <c r="K63">
        <v>70</v>
      </c>
      <c r="L63">
        <v>0.09</v>
      </c>
    </row>
    <row r="64" spans="1:12">
      <c r="A64">
        <v>63</v>
      </c>
      <c r="B64" s="1">
        <v>44564.583333333336</v>
      </c>
      <c r="C64" t="s">
        <v>24</v>
      </c>
      <c r="D64" t="s">
        <v>14</v>
      </c>
      <c r="E64" t="s">
        <v>34</v>
      </c>
      <c r="F64" t="s">
        <v>29</v>
      </c>
      <c r="G64" t="s">
        <v>31</v>
      </c>
      <c r="H64" t="s">
        <v>23</v>
      </c>
      <c r="I64">
        <v>1.7</v>
      </c>
      <c r="J64">
        <v>60892</v>
      </c>
      <c r="K64">
        <v>84</v>
      </c>
      <c r="L64">
        <v>0.49</v>
      </c>
    </row>
    <row r="65" spans="1:12">
      <c r="A65">
        <v>64</v>
      </c>
      <c r="B65" s="1">
        <v>44564.625</v>
      </c>
      <c r="C65" t="s">
        <v>13</v>
      </c>
      <c r="D65" t="s">
        <v>14</v>
      </c>
      <c r="E65" t="s">
        <v>28</v>
      </c>
      <c r="F65" t="s">
        <v>26</v>
      </c>
      <c r="G65" t="s">
        <v>27</v>
      </c>
      <c r="H65" t="s">
        <v>23</v>
      </c>
      <c r="I65">
        <v>5</v>
      </c>
      <c r="J65">
        <v>12980</v>
      </c>
      <c r="K65">
        <v>56</v>
      </c>
      <c r="L65">
        <v>0.3</v>
      </c>
    </row>
    <row r="66" spans="1:12">
      <c r="A66">
        <v>65</v>
      </c>
      <c r="B66" s="1">
        <v>44564.666666666664</v>
      </c>
      <c r="C66" t="s">
        <v>13</v>
      </c>
      <c r="D66" t="s">
        <v>20</v>
      </c>
      <c r="E66" t="s">
        <v>34</v>
      </c>
      <c r="F66" t="s">
        <v>26</v>
      </c>
      <c r="G66" t="s">
        <v>31</v>
      </c>
      <c r="H66" t="s">
        <v>23</v>
      </c>
      <c r="I66">
        <v>4.3</v>
      </c>
      <c r="J66">
        <v>25746</v>
      </c>
      <c r="K66">
        <v>71</v>
      </c>
      <c r="L66">
        <v>0.52</v>
      </c>
    </row>
    <row r="67" spans="1:12">
      <c r="A67">
        <v>66</v>
      </c>
      <c r="B67" s="1">
        <v>44564.708333333336</v>
      </c>
      <c r="C67" t="s">
        <v>13</v>
      </c>
      <c r="D67" t="s">
        <v>14</v>
      </c>
      <c r="E67" t="s">
        <v>25</v>
      </c>
      <c r="F67" t="s">
        <v>16</v>
      </c>
      <c r="G67" t="s">
        <v>22</v>
      </c>
      <c r="H67" t="s">
        <v>23</v>
      </c>
      <c r="I67">
        <v>4.3</v>
      </c>
      <c r="J67">
        <v>56727</v>
      </c>
      <c r="K67">
        <v>88</v>
      </c>
      <c r="L67">
        <v>0.15</v>
      </c>
    </row>
    <row r="68" spans="1:12">
      <c r="A68">
        <v>67</v>
      </c>
      <c r="B68" s="1">
        <v>44564.75</v>
      </c>
      <c r="C68" t="s">
        <v>30</v>
      </c>
      <c r="D68" t="s">
        <v>20</v>
      </c>
      <c r="E68" t="s">
        <v>34</v>
      </c>
      <c r="F68" t="s">
        <v>16</v>
      </c>
      <c r="G68" t="s">
        <v>27</v>
      </c>
      <c r="H68" t="s">
        <v>23</v>
      </c>
      <c r="I68">
        <v>5.7</v>
      </c>
      <c r="J68">
        <v>40514</v>
      </c>
      <c r="K68">
        <v>73</v>
      </c>
      <c r="L68">
        <v>0.18</v>
      </c>
    </row>
    <row r="69" spans="1:12">
      <c r="A69">
        <v>68</v>
      </c>
      <c r="B69" s="1">
        <v>44564.791666666664</v>
      </c>
      <c r="C69" t="s">
        <v>24</v>
      </c>
      <c r="D69" t="s">
        <v>20</v>
      </c>
      <c r="E69" t="s">
        <v>28</v>
      </c>
      <c r="F69" t="s">
        <v>21</v>
      </c>
      <c r="G69" t="s">
        <v>22</v>
      </c>
      <c r="H69" t="s">
        <v>23</v>
      </c>
      <c r="I69">
        <v>4.0999999999999996</v>
      </c>
      <c r="J69">
        <v>74932</v>
      </c>
      <c r="K69">
        <v>78</v>
      </c>
      <c r="L69">
        <v>0.57999999999999996</v>
      </c>
    </row>
    <row r="70" spans="1:12">
      <c r="A70">
        <v>69</v>
      </c>
      <c r="B70" s="1">
        <v>44564.833333333336</v>
      </c>
      <c r="C70" t="s">
        <v>30</v>
      </c>
      <c r="D70" t="s">
        <v>14</v>
      </c>
      <c r="E70" t="s">
        <v>15</v>
      </c>
      <c r="F70" t="s">
        <v>21</v>
      </c>
      <c r="G70" t="s">
        <v>27</v>
      </c>
      <c r="H70" t="s">
        <v>23</v>
      </c>
      <c r="I70">
        <v>5</v>
      </c>
      <c r="J70">
        <v>22878</v>
      </c>
      <c r="K70">
        <v>88</v>
      </c>
      <c r="L70">
        <v>0.1</v>
      </c>
    </row>
    <row r="71" spans="1:12">
      <c r="A71">
        <v>70</v>
      </c>
      <c r="B71" s="1">
        <v>44564.875</v>
      </c>
      <c r="C71" t="s">
        <v>19</v>
      </c>
      <c r="D71" t="s">
        <v>20</v>
      </c>
      <c r="E71" t="s">
        <v>15</v>
      </c>
      <c r="F71" t="s">
        <v>26</v>
      </c>
      <c r="G71" t="s">
        <v>17</v>
      </c>
      <c r="H71" t="s">
        <v>23</v>
      </c>
      <c r="I71">
        <v>5.4</v>
      </c>
      <c r="J71">
        <v>66305</v>
      </c>
      <c r="K71">
        <v>86</v>
      </c>
      <c r="L71">
        <v>0.26</v>
      </c>
    </row>
    <row r="72" spans="1:12">
      <c r="A72">
        <v>71</v>
      </c>
      <c r="B72" s="1">
        <v>44564.916666666664</v>
      </c>
      <c r="C72" t="s">
        <v>24</v>
      </c>
      <c r="D72" t="s">
        <v>20</v>
      </c>
      <c r="E72" t="s">
        <v>15</v>
      </c>
      <c r="F72" t="s">
        <v>21</v>
      </c>
      <c r="G72" t="s">
        <v>27</v>
      </c>
      <c r="H72" t="s">
        <v>23</v>
      </c>
      <c r="I72">
        <v>3</v>
      </c>
      <c r="J72">
        <v>27476</v>
      </c>
      <c r="K72">
        <v>70</v>
      </c>
      <c r="L72">
        <v>0.43</v>
      </c>
    </row>
    <row r="73" spans="1:12">
      <c r="A73">
        <v>72</v>
      </c>
      <c r="B73" s="1">
        <v>44564.958333333336</v>
      </c>
      <c r="C73" t="s">
        <v>30</v>
      </c>
      <c r="D73" t="s">
        <v>14</v>
      </c>
      <c r="E73" t="s">
        <v>28</v>
      </c>
      <c r="F73" t="s">
        <v>29</v>
      </c>
      <c r="G73" t="s">
        <v>27</v>
      </c>
      <c r="H73" t="s">
        <v>23</v>
      </c>
      <c r="I73">
        <v>4.5999999999999996</v>
      </c>
      <c r="J73">
        <v>47958</v>
      </c>
      <c r="K73">
        <v>73</v>
      </c>
      <c r="L73">
        <v>0.49</v>
      </c>
    </row>
    <row r="74" spans="1:12">
      <c r="A74">
        <v>73</v>
      </c>
      <c r="B74" s="1">
        <v>44565</v>
      </c>
      <c r="C74" t="s">
        <v>30</v>
      </c>
      <c r="D74" t="s">
        <v>20</v>
      </c>
      <c r="E74" t="s">
        <v>34</v>
      </c>
      <c r="F74" t="s">
        <v>32</v>
      </c>
      <c r="G74" t="s">
        <v>31</v>
      </c>
      <c r="H74" t="s">
        <v>23</v>
      </c>
      <c r="I74">
        <v>3.5</v>
      </c>
      <c r="J74">
        <v>33712</v>
      </c>
      <c r="K74">
        <v>86</v>
      </c>
      <c r="L74">
        <v>0.12</v>
      </c>
    </row>
    <row r="75" spans="1:12">
      <c r="A75">
        <v>74</v>
      </c>
      <c r="B75" s="1">
        <v>44565.041666666664</v>
      </c>
      <c r="C75" t="s">
        <v>24</v>
      </c>
      <c r="D75" t="s">
        <v>14</v>
      </c>
      <c r="E75" t="s">
        <v>15</v>
      </c>
      <c r="F75" t="s">
        <v>26</v>
      </c>
      <c r="G75" t="s">
        <v>31</v>
      </c>
      <c r="H75" t="s">
        <v>18</v>
      </c>
      <c r="I75">
        <v>3.7</v>
      </c>
      <c r="J75">
        <v>93049</v>
      </c>
      <c r="K75">
        <v>86</v>
      </c>
      <c r="L75">
        <v>0.36</v>
      </c>
    </row>
    <row r="76" spans="1:12">
      <c r="A76">
        <v>75</v>
      </c>
      <c r="B76" s="1">
        <v>44565.083333333336</v>
      </c>
      <c r="C76" t="s">
        <v>24</v>
      </c>
      <c r="D76" t="s">
        <v>20</v>
      </c>
      <c r="E76" t="s">
        <v>15</v>
      </c>
      <c r="F76" t="s">
        <v>32</v>
      </c>
      <c r="G76" t="s">
        <v>22</v>
      </c>
      <c r="H76" t="s">
        <v>23</v>
      </c>
      <c r="I76">
        <v>3.4</v>
      </c>
      <c r="J76">
        <v>28210</v>
      </c>
      <c r="K76">
        <v>74</v>
      </c>
      <c r="L76">
        <v>0.14000000000000001</v>
      </c>
    </row>
    <row r="77" spans="1:12">
      <c r="A77">
        <v>76</v>
      </c>
      <c r="B77" s="1">
        <v>44565.125</v>
      </c>
      <c r="C77" t="s">
        <v>24</v>
      </c>
      <c r="D77" t="s">
        <v>20</v>
      </c>
      <c r="E77" t="s">
        <v>15</v>
      </c>
      <c r="F77" t="s">
        <v>21</v>
      </c>
      <c r="G77" t="s">
        <v>22</v>
      </c>
      <c r="H77" t="s">
        <v>18</v>
      </c>
      <c r="I77">
        <v>4.9000000000000004</v>
      </c>
      <c r="J77">
        <v>52559</v>
      </c>
      <c r="K77">
        <v>74</v>
      </c>
      <c r="L77">
        <v>0.72</v>
      </c>
    </row>
    <row r="78" spans="1:12">
      <c r="A78">
        <v>77</v>
      </c>
      <c r="B78" s="1">
        <v>44565.166666666664</v>
      </c>
      <c r="C78" t="s">
        <v>24</v>
      </c>
      <c r="D78" t="s">
        <v>14</v>
      </c>
      <c r="E78" t="s">
        <v>25</v>
      </c>
      <c r="F78" t="s">
        <v>16</v>
      </c>
      <c r="G78" t="s">
        <v>22</v>
      </c>
      <c r="H78" t="s">
        <v>23</v>
      </c>
      <c r="I78">
        <v>4.2</v>
      </c>
      <c r="J78">
        <v>20463</v>
      </c>
      <c r="K78">
        <v>78</v>
      </c>
      <c r="L78">
        <v>0.15</v>
      </c>
    </row>
    <row r="79" spans="1:12">
      <c r="A79">
        <v>78</v>
      </c>
      <c r="B79" s="1">
        <v>44565.208333333336</v>
      </c>
      <c r="C79" t="s">
        <v>30</v>
      </c>
      <c r="D79" t="s">
        <v>14</v>
      </c>
      <c r="E79" t="s">
        <v>28</v>
      </c>
      <c r="F79" t="s">
        <v>26</v>
      </c>
      <c r="G79" t="s">
        <v>27</v>
      </c>
      <c r="H79" t="s">
        <v>18</v>
      </c>
      <c r="I79">
        <v>4.8</v>
      </c>
      <c r="J79">
        <v>86991</v>
      </c>
      <c r="K79">
        <v>91</v>
      </c>
      <c r="L79">
        <v>0.26</v>
      </c>
    </row>
    <row r="80" spans="1:12">
      <c r="A80">
        <v>79</v>
      </c>
      <c r="B80" s="1">
        <v>44565.25</v>
      </c>
      <c r="C80" t="s">
        <v>13</v>
      </c>
      <c r="D80" t="s">
        <v>20</v>
      </c>
      <c r="E80" t="s">
        <v>28</v>
      </c>
      <c r="F80" t="s">
        <v>21</v>
      </c>
      <c r="G80" t="s">
        <v>27</v>
      </c>
      <c r="H80" t="s">
        <v>23</v>
      </c>
      <c r="I80">
        <v>4</v>
      </c>
      <c r="J80">
        <v>63026</v>
      </c>
      <c r="K80">
        <v>88</v>
      </c>
      <c r="L80">
        <v>0.15</v>
      </c>
    </row>
    <row r="81" spans="1:12">
      <c r="A81">
        <v>80</v>
      </c>
      <c r="B81" s="1">
        <v>44565.291666666664</v>
      </c>
      <c r="C81" t="s">
        <v>30</v>
      </c>
      <c r="D81" t="s">
        <v>20</v>
      </c>
      <c r="E81" t="s">
        <v>28</v>
      </c>
      <c r="F81" t="s">
        <v>29</v>
      </c>
      <c r="G81" t="s">
        <v>22</v>
      </c>
      <c r="H81" t="s">
        <v>23</v>
      </c>
      <c r="I81">
        <v>0.8</v>
      </c>
      <c r="J81">
        <v>57739</v>
      </c>
      <c r="K81">
        <v>83</v>
      </c>
      <c r="L81">
        <v>0.48</v>
      </c>
    </row>
    <row r="82" spans="1:12">
      <c r="A82">
        <v>81</v>
      </c>
      <c r="B82" s="1">
        <v>44565.333333333336</v>
      </c>
      <c r="C82" t="s">
        <v>19</v>
      </c>
      <c r="D82" t="s">
        <v>14</v>
      </c>
      <c r="E82" t="s">
        <v>28</v>
      </c>
      <c r="F82" t="s">
        <v>26</v>
      </c>
      <c r="G82" t="s">
        <v>17</v>
      </c>
      <c r="H82" t="s">
        <v>23</v>
      </c>
      <c r="I82">
        <v>4.0999999999999996</v>
      </c>
      <c r="J82">
        <v>84486</v>
      </c>
      <c r="K82">
        <v>62</v>
      </c>
      <c r="L82">
        <v>0.48</v>
      </c>
    </row>
    <row r="83" spans="1:12">
      <c r="A83">
        <v>82</v>
      </c>
      <c r="B83" s="1">
        <v>44565.375</v>
      </c>
      <c r="C83" t="s">
        <v>24</v>
      </c>
      <c r="D83" t="s">
        <v>20</v>
      </c>
      <c r="E83" t="s">
        <v>28</v>
      </c>
      <c r="F83" t="s">
        <v>26</v>
      </c>
      <c r="G83" t="s">
        <v>17</v>
      </c>
      <c r="H83" t="s">
        <v>18</v>
      </c>
      <c r="I83">
        <v>4.0999999999999996</v>
      </c>
      <c r="J83">
        <v>57948</v>
      </c>
      <c r="K83">
        <v>72</v>
      </c>
      <c r="L83">
        <v>0.42</v>
      </c>
    </row>
    <row r="84" spans="1:12">
      <c r="A84">
        <v>83</v>
      </c>
      <c r="B84" s="1">
        <v>44565.416666666664</v>
      </c>
      <c r="C84" t="s">
        <v>13</v>
      </c>
      <c r="D84" t="s">
        <v>20</v>
      </c>
      <c r="E84" t="s">
        <v>25</v>
      </c>
      <c r="F84" t="s">
        <v>16</v>
      </c>
      <c r="G84" t="s">
        <v>27</v>
      </c>
      <c r="H84" t="s">
        <v>23</v>
      </c>
      <c r="I84">
        <v>4.5</v>
      </c>
      <c r="J84">
        <v>59391</v>
      </c>
      <c r="K84">
        <v>72</v>
      </c>
      <c r="L84">
        <v>0.12</v>
      </c>
    </row>
    <row r="85" spans="1:12">
      <c r="A85">
        <v>84</v>
      </c>
      <c r="B85" s="1">
        <v>44565.458333333336</v>
      </c>
      <c r="C85" t="s">
        <v>30</v>
      </c>
      <c r="D85" t="s">
        <v>20</v>
      </c>
      <c r="E85" t="s">
        <v>34</v>
      </c>
      <c r="F85" t="s">
        <v>26</v>
      </c>
      <c r="G85" t="s">
        <v>17</v>
      </c>
      <c r="H85" t="s">
        <v>23</v>
      </c>
      <c r="I85">
        <v>2.8</v>
      </c>
      <c r="J85">
        <v>57635</v>
      </c>
      <c r="K85">
        <v>92</v>
      </c>
      <c r="L85">
        <v>0.42</v>
      </c>
    </row>
    <row r="86" spans="1:12">
      <c r="A86">
        <v>85</v>
      </c>
      <c r="B86" s="1">
        <v>44565.5</v>
      </c>
      <c r="C86" t="s">
        <v>13</v>
      </c>
      <c r="D86" t="s">
        <v>20</v>
      </c>
      <c r="E86" t="s">
        <v>25</v>
      </c>
      <c r="F86" t="s">
        <v>16</v>
      </c>
      <c r="G86" t="s">
        <v>17</v>
      </c>
      <c r="H86" t="s">
        <v>23</v>
      </c>
      <c r="I86">
        <v>1.6</v>
      </c>
      <c r="J86">
        <v>66273</v>
      </c>
      <c r="K86">
        <v>72</v>
      </c>
      <c r="L86">
        <v>0.09</v>
      </c>
    </row>
    <row r="87" spans="1:12">
      <c r="A87">
        <v>86</v>
      </c>
      <c r="B87" s="1">
        <v>44565.541666666664</v>
      </c>
      <c r="C87" t="s">
        <v>13</v>
      </c>
      <c r="D87" t="s">
        <v>14</v>
      </c>
      <c r="E87" t="s">
        <v>15</v>
      </c>
      <c r="F87" t="s">
        <v>21</v>
      </c>
      <c r="G87" t="s">
        <v>22</v>
      </c>
      <c r="H87" t="s">
        <v>23</v>
      </c>
      <c r="I87">
        <v>5.2</v>
      </c>
      <c r="J87">
        <v>45151</v>
      </c>
      <c r="K87">
        <v>90</v>
      </c>
      <c r="L87">
        <v>0.06</v>
      </c>
    </row>
    <row r="88" spans="1:12">
      <c r="A88">
        <v>87</v>
      </c>
      <c r="B88" s="1">
        <v>44565.583333333336</v>
      </c>
      <c r="C88" t="s">
        <v>24</v>
      </c>
      <c r="D88" t="s">
        <v>14</v>
      </c>
      <c r="E88" t="s">
        <v>25</v>
      </c>
      <c r="F88" t="s">
        <v>29</v>
      </c>
      <c r="G88" t="s">
        <v>17</v>
      </c>
      <c r="H88" t="s">
        <v>23</v>
      </c>
      <c r="I88">
        <v>3.5</v>
      </c>
      <c r="J88">
        <v>50714</v>
      </c>
      <c r="K88">
        <v>68</v>
      </c>
      <c r="L88">
        <v>0.27</v>
      </c>
    </row>
    <row r="89" spans="1:12">
      <c r="A89">
        <v>88</v>
      </c>
      <c r="B89" s="1">
        <v>44565.625</v>
      </c>
      <c r="C89" t="s">
        <v>24</v>
      </c>
      <c r="D89" t="s">
        <v>14</v>
      </c>
      <c r="E89" t="s">
        <v>28</v>
      </c>
      <c r="F89" t="s">
        <v>29</v>
      </c>
      <c r="G89" t="s">
        <v>17</v>
      </c>
      <c r="H89" t="s">
        <v>23</v>
      </c>
      <c r="I89">
        <v>4.3</v>
      </c>
      <c r="J89">
        <v>71207</v>
      </c>
      <c r="K89">
        <v>69</v>
      </c>
      <c r="L89">
        <v>0.36</v>
      </c>
    </row>
    <row r="90" spans="1:12">
      <c r="A90">
        <v>89</v>
      </c>
      <c r="B90" s="1">
        <v>44565.666666666664</v>
      </c>
      <c r="C90" t="s">
        <v>19</v>
      </c>
      <c r="D90" t="s">
        <v>14</v>
      </c>
      <c r="E90" t="s">
        <v>25</v>
      </c>
      <c r="F90" t="s">
        <v>26</v>
      </c>
      <c r="G90" t="s">
        <v>27</v>
      </c>
      <c r="H90" t="s">
        <v>23</v>
      </c>
      <c r="I90">
        <v>3.4</v>
      </c>
      <c r="J90">
        <v>60547</v>
      </c>
      <c r="K90">
        <v>81</v>
      </c>
      <c r="L90">
        <v>0.57999999999999996</v>
      </c>
    </row>
    <row r="91" spans="1:12">
      <c r="A91">
        <v>90</v>
      </c>
      <c r="B91" s="1">
        <v>44565.708333333336</v>
      </c>
      <c r="C91" t="s">
        <v>13</v>
      </c>
      <c r="D91" t="s">
        <v>14</v>
      </c>
      <c r="E91" t="s">
        <v>28</v>
      </c>
      <c r="F91" t="s">
        <v>26</v>
      </c>
      <c r="G91" t="s">
        <v>27</v>
      </c>
      <c r="H91" t="s">
        <v>23</v>
      </c>
      <c r="I91">
        <v>4</v>
      </c>
      <c r="J91">
        <v>52715</v>
      </c>
      <c r="K91">
        <v>94</v>
      </c>
      <c r="L91">
        <v>0.04</v>
      </c>
    </row>
    <row r="92" spans="1:12">
      <c r="A92">
        <v>91</v>
      </c>
      <c r="B92" s="1">
        <v>44565.75</v>
      </c>
      <c r="C92" t="s">
        <v>30</v>
      </c>
      <c r="D92" t="s">
        <v>14</v>
      </c>
      <c r="E92" t="s">
        <v>25</v>
      </c>
      <c r="F92" t="s">
        <v>21</v>
      </c>
      <c r="G92" t="s">
        <v>27</v>
      </c>
      <c r="H92" t="s">
        <v>18</v>
      </c>
      <c r="I92">
        <v>3.1</v>
      </c>
      <c r="J92">
        <v>26990</v>
      </c>
      <c r="K92">
        <v>72</v>
      </c>
      <c r="L92">
        <v>0.09</v>
      </c>
    </row>
    <row r="93" spans="1:12">
      <c r="A93">
        <v>92</v>
      </c>
      <c r="B93" s="1">
        <v>44565.791666666664</v>
      </c>
      <c r="C93" t="s">
        <v>24</v>
      </c>
      <c r="D93" t="s">
        <v>20</v>
      </c>
      <c r="E93" t="s">
        <v>28</v>
      </c>
      <c r="F93" t="s">
        <v>16</v>
      </c>
      <c r="G93" t="s">
        <v>17</v>
      </c>
      <c r="H93" t="s">
        <v>23</v>
      </c>
      <c r="I93">
        <v>2.1</v>
      </c>
      <c r="J93">
        <v>84961</v>
      </c>
      <c r="K93">
        <v>44</v>
      </c>
      <c r="L93">
        <v>0.18</v>
      </c>
    </row>
    <row r="94" spans="1:12">
      <c r="A94">
        <v>93</v>
      </c>
      <c r="B94" s="1">
        <v>44565.833333333336</v>
      </c>
      <c r="C94" t="s">
        <v>24</v>
      </c>
      <c r="D94" t="s">
        <v>14</v>
      </c>
      <c r="E94" t="s">
        <v>15</v>
      </c>
      <c r="F94" t="s">
        <v>29</v>
      </c>
      <c r="G94" t="s">
        <v>22</v>
      </c>
      <c r="H94" t="s">
        <v>23</v>
      </c>
      <c r="I94">
        <v>4.9000000000000004</v>
      </c>
      <c r="J94">
        <v>41771</v>
      </c>
      <c r="K94">
        <v>56</v>
      </c>
      <c r="L94">
        <v>0.2</v>
      </c>
    </row>
    <row r="95" spans="1:12">
      <c r="A95">
        <v>94</v>
      </c>
      <c r="B95" s="1">
        <v>44565.875</v>
      </c>
      <c r="C95" t="s">
        <v>13</v>
      </c>
      <c r="D95" t="s">
        <v>20</v>
      </c>
      <c r="E95" t="s">
        <v>28</v>
      </c>
      <c r="F95" t="s">
        <v>16</v>
      </c>
      <c r="G95" t="s">
        <v>31</v>
      </c>
      <c r="H95" t="s">
        <v>18</v>
      </c>
      <c r="I95">
        <v>2.8</v>
      </c>
      <c r="J95">
        <v>74745</v>
      </c>
      <c r="K95">
        <v>79</v>
      </c>
      <c r="L95">
        <v>0.56000000000000005</v>
      </c>
    </row>
    <row r="96" spans="1:12">
      <c r="A96">
        <v>95</v>
      </c>
      <c r="B96" s="1">
        <v>44565.916666666664</v>
      </c>
      <c r="C96" t="s">
        <v>24</v>
      </c>
      <c r="D96" t="s">
        <v>20</v>
      </c>
      <c r="E96" t="s">
        <v>25</v>
      </c>
      <c r="F96" t="s">
        <v>21</v>
      </c>
      <c r="G96" t="s">
        <v>27</v>
      </c>
      <c r="H96" t="s">
        <v>23</v>
      </c>
      <c r="I96">
        <v>4.3</v>
      </c>
      <c r="J96">
        <v>58515</v>
      </c>
      <c r="K96">
        <v>57</v>
      </c>
      <c r="L96">
        <v>0.28999999999999998</v>
      </c>
    </row>
    <row r="97" spans="1:12">
      <c r="A97">
        <v>96</v>
      </c>
      <c r="B97" s="1">
        <v>44565.958333333336</v>
      </c>
      <c r="C97" t="s">
        <v>13</v>
      </c>
      <c r="D97" t="s">
        <v>20</v>
      </c>
      <c r="E97" t="s">
        <v>15</v>
      </c>
      <c r="F97" t="s">
        <v>29</v>
      </c>
      <c r="G97" t="s">
        <v>27</v>
      </c>
      <c r="H97" t="s">
        <v>23</v>
      </c>
      <c r="I97">
        <v>4.8</v>
      </c>
      <c r="J97">
        <v>29131</v>
      </c>
      <c r="K97">
        <v>65</v>
      </c>
      <c r="L97">
        <v>0.32</v>
      </c>
    </row>
    <row r="98" spans="1:12">
      <c r="A98">
        <v>97</v>
      </c>
      <c r="B98" s="1">
        <v>44566</v>
      </c>
      <c r="C98" t="s">
        <v>13</v>
      </c>
      <c r="D98" t="s">
        <v>14</v>
      </c>
      <c r="E98" t="s">
        <v>25</v>
      </c>
      <c r="F98" t="s">
        <v>29</v>
      </c>
      <c r="G98" t="s">
        <v>27</v>
      </c>
      <c r="H98" t="s">
        <v>18</v>
      </c>
      <c r="I98">
        <v>2.8</v>
      </c>
      <c r="J98">
        <v>80046</v>
      </c>
      <c r="K98">
        <v>75</v>
      </c>
      <c r="L98">
        <v>0.49</v>
      </c>
    </row>
    <row r="99" spans="1:12">
      <c r="A99">
        <v>98</v>
      </c>
      <c r="B99" s="1">
        <v>44566.041666666664</v>
      </c>
      <c r="C99" t="s">
        <v>13</v>
      </c>
      <c r="D99" t="s">
        <v>20</v>
      </c>
      <c r="E99" t="s">
        <v>15</v>
      </c>
      <c r="F99" t="s">
        <v>32</v>
      </c>
      <c r="G99" t="s">
        <v>22</v>
      </c>
      <c r="H99" t="s">
        <v>23</v>
      </c>
      <c r="I99">
        <v>1.6</v>
      </c>
      <c r="J99">
        <v>60091</v>
      </c>
      <c r="K99">
        <v>46</v>
      </c>
      <c r="L99">
        <v>0.44</v>
      </c>
    </row>
    <row r="100" spans="1:12">
      <c r="A100">
        <v>99</v>
      </c>
      <c r="B100" s="1">
        <v>44566.083333333336</v>
      </c>
      <c r="C100" t="s">
        <v>30</v>
      </c>
      <c r="D100" t="s">
        <v>14</v>
      </c>
      <c r="E100" t="s">
        <v>34</v>
      </c>
      <c r="F100" t="s">
        <v>21</v>
      </c>
      <c r="G100" t="s">
        <v>31</v>
      </c>
      <c r="H100" t="s">
        <v>23</v>
      </c>
      <c r="I100">
        <v>8.9</v>
      </c>
      <c r="J100">
        <v>81707</v>
      </c>
      <c r="K100">
        <v>70</v>
      </c>
      <c r="L100">
        <v>0.31</v>
      </c>
    </row>
    <row r="101" spans="1:12">
      <c r="A101">
        <v>100</v>
      </c>
      <c r="B101" s="1">
        <v>44566.125</v>
      </c>
      <c r="C101" t="s">
        <v>30</v>
      </c>
      <c r="D101" t="s">
        <v>20</v>
      </c>
      <c r="E101" t="s">
        <v>34</v>
      </c>
      <c r="F101" t="s">
        <v>21</v>
      </c>
      <c r="G101" t="s">
        <v>31</v>
      </c>
      <c r="H101" t="s">
        <v>18</v>
      </c>
      <c r="I101">
        <v>2.9</v>
      </c>
      <c r="J101">
        <v>51352</v>
      </c>
      <c r="K101">
        <v>61</v>
      </c>
      <c r="L101">
        <v>0.37</v>
      </c>
    </row>
    <row r="102" spans="1:12">
      <c r="A102">
        <v>101</v>
      </c>
      <c r="B102" s="1">
        <v>44566.166666666664</v>
      </c>
      <c r="C102" t="s">
        <v>30</v>
      </c>
      <c r="D102" t="s">
        <v>20</v>
      </c>
      <c r="E102" t="s">
        <v>34</v>
      </c>
      <c r="F102" t="s">
        <v>32</v>
      </c>
      <c r="G102" t="s">
        <v>27</v>
      </c>
      <c r="H102" t="s">
        <v>18</v>
      </c>
      <c r="I102">
        <v>5.2</v>
      </c>
      <c r="J102">
        <v>69081</v>
      </c>
      <c r="K102">
        <v>57</v>
      </c>
      <c r="L102">
        <v>0.38</v>
      </c>
    </row>
    <row r="103" spans="1:12">
      <c r="A103">
        <v>102</v>
      </c>
      <c r="B103" s="1">
        <v>44566.208333333336</v>
      </c>
      <c r="C103" t="s">
        <v>24</v>
      </c>
      <c r="D103" t="s">
        <v>14</v>
      </c>
      <c r="E103" t="s">
        <v>25</v>
      </c>
      <c r="F103" t="s">
        <v>16</v>
      </c>
      <c r="G103" t="s">
        <v>17</v>
      </c>
      <c r="H103" t="s">
        <v>23</v>
      </c>
      <c r="I103">
        <v>7.9</v>
      </c>
      <c r="J103">
        <v>19749</v>
      </c>
      <c r="K103">
        <v>65</v>
      </c>
      <c r="L103">
        <v>0.01</v>
      </c>
    </row>
    <row r="104" spans="1:12">
      <c r="A104">
        <v>103</v>
      </c>
      <c r="B104" s="1">
        <v>44566.25</v>
      </c>
      <c r="C104" t="s">
        <v>13</v>
      </c>
      <c r="D104" t="s">
        <v>20</v>
      </c>
      <c r="E104" t="s">
        <v>25</v>
      </c>
      <c r="F104" t="s">
        <v>32</v>
      </c>
      <c r="G104" t="s">
        <v>27</v>
      </c>
      <c r="H104" t="s">
        <v>23</v>
      </c>
      <c r="I104">
        <v>5.6</v>
      </c>
      <c r="J104">
        <v>44996</v>
      </c>
      <c r="K104">
        <v>62</v>
      </c>
      <c r="L104">
        <v>0.33</v>
      </c>
    </row>
    <row r="105" spans="1:12">
      <c r="A105">
        <v>104</v>
      </c>
      <c r="B105" s="1">
        <v>44566.291666666664</v>
      </c>
      <c r="C105" t="s">
        <v>13</v>
      </c>
      <c r="D105" t="s">
        <v>20</v>
      </c>
      <c r="E105" t="s">
        <v>15</v>
      </c>
      <c r="F105" t="s">
        <v>21</v>
      </c>
      <c r="G105" t="s">
        <v>27</v>
      </c>
      <c r="H105" t="s">
        <v>23</v>
      </c>
      <c r="I105">
        <v>3.4</v>
      </c>
      <c r="J105">
        <v>29540</v>
      </c>
      <c r="K105">
        <v>81</v>
      </c>
      <c r="L105">
        <v>0.37</v>
      </c>
    </row>
    <row r="106" spans="1:12">
      <c r="A106">
        <v>105</v>
      </c>
      <c r="B106" s="1">
        <v>44566.333333333336</v>
      </c>
      <c r="C106" t="s">
        <v>19</v>
      </c>
      <c r="D106" t="s">
        <v>20</v>
      </c>
      <c r="E106" t="s">
        <v>15</v>
      </c>
      <c r="F106" t="s">
        <v>16</v>
      </c>
      <c r="G106" t="s">
        <v>17</v>
      </c>
      <c r="H106" t="s">
        <v>23</v>
      </c>
      <c r="I106">
        <v>3.9</v>
      </c>
      <c r="J106">
        <v>47504</v>
      </c>
      <c r="K106">
        <v>89</v>
      </c>
      <c r="L106">
        <v>0.47</v>
      </c>
    </row>
    <row r="107" spans="1:12">
      <c r="A107">
        <v>106</v>
      </c>
      <c r="B107" s="1">
        <v>44566.375</v>
      </c>
      <c r="C107" t="s">
        <v>30</v>
      </c>
      <c r="D107" t="s">
        <v>20</v>
      </c>
      <c r="E107" t="s">
        <v>15</v>
      </c>
      <c r="F107" t="s">
        <v>29</v>
      </c>
      <c r="G107" t="s">
        <v>17</v>
      </c>
      <c r="H107" t="s">
        <v>23</v>
      </c>
      <c r="I107">
        <v>2.2999999999999998</v>
      </c>
      <c r="J107">
        <v>64436</v>
      </c>
      <c r="K107">
        <v>71</v>
      </c>
      <c r="L107">
        <v>0.43</v>
      </c>
    </row>
    <row r="108" spans="1:12">
      <c r="A108">
        <v>107</v>
      </c>
      <c r="B108" s="1">
        <v>44566.416666666664</v>
      </c>
      <c r="C108" t="s">
        <v>13</v>
      </c>
      <c r="D108" t="s">
        <v>14</v>
      </c>
      <c r="E108" t="s">
        <v>15</v>
      </c>
      <c r="F108" t="s">
        <v>32</v>
      </c>
      <c r="G108" t="s">
        <v>27</v>
      </c>
      <c r="H108" t="s">
        <v>23</v>
      </c>
      <c r="I108">
        <v>5.8</v>
      </c>
      <c r="J108">
        <v>42908</v>
      </c>
      <c r="K108">
        <v>68</v>
      </c>
      <c r="L108">
        <v>0.16</v>
      </c>
    </row>
    <row r="109" spans="1:12">
      <c r="A109">
        <v>108</v>
      </c>
      <c r="B109" s="1">
        <v>44566.458333333336</v>
      </c>
      <c r="C109" t="s">
        <v>24</v>
      </c>
      <c r="D109" t="s">
        <v>20</v>
      </c>
      <c r="E109" t="s">
        <v>28</v>
      </c>
      <c r="F109" t="s">
        <v>16</v>
      </c>
      <c r="G109" t="s">
        <v>22</v>
      </c>
      <c r="H109" t="s">
        <v>18</v>
      </c>
      <c r="I109">
        <v>5.0999999999999996</v>
      </c>
      <c r="J109">
        <v>72277</v>
      </c>
      <c r="K109">
        <v>70</v>
      </c>
      <c r="L109">
        <v>0.17</v>
      </c>
    </row>
    <row r="110" spans="1:12">
      <c r="A110">
        <v>109</v>
      </c>
      <c r="B110" s="1">
        <v>44566.5</v>
      </c>
      <c r="C110" t="s">
        <v>30</v>
      </c>
      <c r="D110" t="s">
        <v>20</v>
      </c>
      <c r="E110" t="s">
        <v>34</v>
      </c>
      <c r="F110" t="s">
        <v>16</v>
      </c>
      <c r="G110" t="s">
        <v>22</v>
      </c>
      <c r="H110" t="s">
        <v>18</v>
      </c>
      <c r="I110">
        <v>3</v>
      </c>
      <c r="J110">
        <v>37868</v>
      </c>
      <c r="K110">
        <v>62</v>
      </c>
      <c r="L110">
        <v>7.0000000000000007E-2</v>
      </c>
    </row>
    <row r="111" spans="1:12">
      <c r="A111">
        <v>110</v>
      </c>
      <c r="B111" s="1">
        <v>44566.541666666664</v>
      </c>
      <c r="C111" t="s">
        <v>30</v>
      </c>
      <c r="D111" t="s">
        <v>14</v>
      </c>
      <c r="E111" t="s">
        <v>28</v>
      </c>
      <c r="F111" t="s">
        <v>16</v>
      </c>
      <c r="G111" t="s">
        <v>17</v>
      </c>
      <c r="H111" t="s">
        <v>23</v>
      </c>
      <c r="I111">
        <v>1.9</v>
      </c>
      <c r="J111">
        <v>72705</v>
      </c>
      <c r="K111">
        <v>60</v>
      </c>
      <c r="L111">
        <v>0.1</v>
      </c>
    </row>
    <row r="112" spans="1:12">
      <c r="A112">
        <v>111</v>
      </c>
      <c r="B112" s="1">
        <v>44566.583333333336</v>
      </c>
      <c r="C112" t="s">
        <v>13</v>
      </c>
      <c r="D112" t="s">
        <v>20</v>
      </c>
      <c r="E112" t="s">
        <v>28</v>
      </c>
      <c r="F112" t="s">
        <v>32</v>
      </c>
      <c r="G112" t="s">
        <v>27</v>
      </c>
      <c r="H112" t="s">
        <v>23</v>
      </c>
      <c r="I112">
        <v>1.4</v>
      </c>
      <c r="J112">
        <v>81195</v>
      </c>
      <c r="K112">
        <v>55</v>
      </c>
      <c r="L112">
        <v>0.37</v>
      </c>
    </row>
    <row r="113" spans="1:12">
      <c r="A113">
        <v>112</v>
      </c>
      <c r="B113" s="1">
        <v>44566.625</v>
      </c>
      <c r="C113" t="s">
        <v>30</v>
      </c>
      <c r="D113" t="s">
        <v>20</v>
      </c>
      <c r="E113" t="s">
        <v>28</v>
      </c>
      <c r="F113" t="s">
        <v>29</v>
      </c>
      <c r="G113" t="s">
        <v>22</v>
      </c>
      <c r="H113" t="s">
        <v>23</v>
      </c>
      <c r="I113">
        <v>6</v>
      </c>
      <c r="J113">
        <v>75271</v>
      </c>
      <c r="K113">
        <v>59</v>
      </c>
      <c r="L113">
        <v>0.22</v>
      </c>
    </row>
    <row r="114" spans="1:12">
      <c r="A114">
        <v>113</v>
      </c>
      <c r="B114" s="1">
        <v>44566.666666666664</v>
      </c>
      <c r="C114" t="s">
        <v>19</v>
      </c>
      <c r="D114" t="s">
        <v>20</v>
      </c>
      <c r="E114" t="s">
        <v>28</v>
      </c>
      <c r="F114" t="s">
        <v>16</v>
      </c>
      <c r="G114" t="s">
        <v>27</v>
      </c>
      <c r="H114" t="s">
        <v>23</v>
      </c>
      <c r="I114">
        <v>4.2</v>
      </c>
      <c r="J114">
        <v>48116</v>
      </c>
      <c r="K114">
        <v>95</v>
      </c>
      <c r="L114">
        <v>0.44</v>
      </c>
    </row>
    <row r="115" spans="1:12">
      <c r="A115">
        <v>114</v>
      </c>
      <c r="B115" s="1">
        <v>44566.708333333336</v>
      </c>
      <c r="C115" t="s">
        <v>24</v>
      </c>
      <c r="D115" t="s">
        <v>20</v>
      </c>
      <c r="E115" t="s">
        <v>34</v>
      </c>
      <c r="F115" t="s">
        <v>32</v>
      </c>
      <c r="G115" t="s">
        <v>27</v>
      </c>
      <c r="H115" t="s">
        <v>23</v>
      </c>
      <c r="I115">
        <v>4.4000000000000004</v>
      </c>
      <c r="J115">
        <v>12491</v>
      </c>
      <c r="K115">
        <v>67</v>
      </c>
      <c r="L115">
        <v>0.1</v>
      </c>
    </row>
    <row r="116" spans="1:12">
      <c r="A116">
        <v>115</v>
      </c>
      <c r="B116" s="1">
        <v>44566.75</v>
      </c>
      <c r="C116" t="s">
        <v>24</v>
      </c>
      <c r="D116" t="s">
        <v>14</v>
      </c>
      <c r="E116" t="s">
        <v>28</v>
      </c>
      <c r="F116" t="s">
        <v>21</v>
      </c>
      <c r="G116" t="s">
        <v>27</v>
      </c>
      <c r="H116" t="s">
        <v>18</v>
      </c>
      <c r="I116">
        <v>2.4</v>
      </c>
      <c r="J116">
        <v>66643</v>
      </c>
      <c r="K116">
        <v>40</v>
      </c>
      <c r="L116">
        <v>0.06</v>
      </c>
    </row>
    <row r="117" spans="1:12">
      <c r="A117">
        <v>116</v>
      </c>
      <c r="B117" s="1">
        <v>44566.791666666664</v>
      </c>
      <c r="C117" t="s">
        <v>19</v>
      </c>
      <c r="D117" t="s">
        <v>20</v>
      </c>
      <c r="E117" t="s">
        <v>15</v>
      </c>
      <c r="F117" t="s">
        <v>32</v>
      </c>
      <c r="G117" t="s">
        <v>22</v>
      </c>
      <c r="H117" t="s">
        <v>23</v>
      </c>
      <c r="I117">
        <v>1.1000000000000001</v>
      </c>
      <c r="J117">
        <v>52495</v>
      </c>
      <c r="K117">
        <v>68</v>
      </c>
      <c r="L117">
        <v>0.52</v>
      </c>
    </row>
    <row r="118" spans="1:12">
      <c r="A118">
        <v>117</v>
      </c>
      <c r="B118" s="1">
        <v>44566.833333333336</v>
      </c>
      <c r="C118" t="s">
        <v>24</v>
      </c>
      <c r="D118" t="s">
        <v>14</v>
      </c>
      <c r="E118" t="s">
        <v>25</v>
      </c>
      <c r="F118" t="s">
        <v>32</v>
      </c>
      <c r="G118" t="s">
        <v>31</v>
      </c>
      <c r="H118" t="s">
        <v>18</v>
      </c>
      <c r="I118">
        <v>5.9</v>
      </c>
      <c r="J118">
        <v>35432</v>
      </c>
      <c r="K118">
        <v>56</v>
      </c>
      <c r="L118">
        <v>0.21</v>
      </c>
    </row>
    <row r="119" spans="1:12">
      <c r="A119">
        <v>118</v>
      </c>
      <c r="B119" s="1">
        <v>44566.875</v>
      </c>
      <c r="C119" t="s">
        <v>30</v>
      </c>
      <c r="D119" t="s">
        <v>20</v>
      </c>
      <c r="E119" t="s">
        <v>15</v>
      </c>
      <c r="F119" t="s">
        <v>32</v>
      </c>
      <c r="G119" t="s">
        <v>27</v>
      </c>
      <c r="H119" t="s">
        <v>23</v>
      </c>
      <c r="I119">
        <v>4.0999999999999996</v>
      </c>
      <c r="J119">
        <v>43874</v>
      </c>
      <c r="K119">
        <v>76</v>
      </c>
      <c r="L119">
        <v>0.21</v>
      </c>
    </row>
    <row r="120" spans="1:12">
      <c r="A120">
        <v>119</v>
      </c>
      <c r="B120" s="1">
        <v>44566.916666666664</v>
      </c>
      <c r="C120" t="s">
        <v>19</v>
      </c>
      <c r="D120" t="s">
        <v>20</v>
      </c>
      <c r="E120" t="s">
        <v>25</v>
      </c>
      <c r="F120" t="s">
        <v>16</v>
      </c>
      <c r="G120" t="s">
        <v>22</v>
      </c>
      <c r="H120" t="s">
        <v>23</v>
      </c>
      <c r="I120">
        <v>5.8</v>
      </c>
      <c r="J120">
        <v>83689</v>
      </c>
      <c r="K120">
        <v>74</v>
      </c>
      <c r="L120">
        <v>0.02</v>
      </c>
    </row>
    <row r="121" spans="1:12">
      <c r="A121">
        <v>120</v>
      </c>
      <c r="B121" s="1">
        <v>44566.958333333336</v>
      </c>
      <c r="C121" t="s">
        <v>13</v>
      </c>
      <c r="D121" t="s">
        <v>20</v>
      </c>
      <c r="E121" t="s">
        <v>15</v>
      </c>
      <c r="F121" t="s">
        <v>32</v>
      </c>
      <c r="G121" t="s">
        <v>31</v>
      </c>
      <c r="H121" t="s">
        <v>23</v>
      </c>
      <c r="I121">
        <v>3.2</v>
      </c>
      <c r="J121">
        <v>32253</v>
      </c>
      <c r="K121">
        <v>76</v>
      </c>
      <c r="L121">
        <v>0.32</v>
      </c>
    </row>
    <row r="122" spans="1:12">
      <c r="A122">
        <v>121</v>
      </c>
      <c r="B122" s="1">
        <v>44567</v>
      </c>
      <c r="C122" t="s">
        <v>24</v>
      </c>
      <c r="D122" t="s">
        <v>14</v>
      </c>
      <c r="E122" t="s">
        <v>15</v>
      </c>
      <c r="F122" t="s">
        <v>21</v>
      </c>
      <c r="G122" t="s">
        <v>17</v>
      </c>
      <c r="H122" t="s">
        <v>23</v>
      </c>
      <c r="I122">
        <v>3.5</v>
      </c>
      <c r="J122">
        <v>64366</v>
      </c>
      <c r="K122">
        <v>75</v>
      </c>
      <c r="L122">
        <v>0.22</v>
      </c>
    </row>
    <row r="123" spans="1:12">
      <c r="A123">
        <v>122</v>
      </c>
      <c r="B123" s="1">
        <v>44567.041666666664</v>
      </c>
      <c r="C123" t="s">
        <v>19</v>
      </c>
      <c r="D123" t="s">
        <v>20</v>
      </c>
      <c r="E123" t="s">
        <v>25</v>
      </c>
      <c r="F123" t="s">
        <v>16</v>
      </c>
      <c r="G123" t="s">
        <v>22</v>
      </c>
      <c r="H123" t="s">
        <v>18</v>
      </c>
      <c r="I123">
        <v>5.4</v>
      </c>
      <c r="J123">
        <v>59359</v>
      </c>
      <c r="K123">
        <v>71</v>
      </c>
      <c r="L123">
        <v>0.1</v>
      </c>
    </row>
    <row r="124" spans="1:12">
      <c r="A124">
        <v>123</v>
      </c>
      <c r="B124" s="1">
        <v>44567.083333333336</v>
      </c>
      <c r="C124" t="s">
        <v>13</v>
      </c>
      <c r="D124" t="s">
        <v>20</v>
      </c>
      <c r="E124" t="s">
        <v>34</v>
      </c>
      <c r="F124" t="s">
        <v>21</v>
      </c>
      <c r="G124" t="s">
        <v>31</v>
      </c>
      <c r="H124" t="s">
        <v>18</v>
      </c>
      <c r="I124">
        <v>5.5</v>
      </c>
      <c r="J124">
        <v>47852</v>
      </c>
      <c r="K124">
        <v>58</v>
      </c>
      <c r="L124">
        <v>0.33</v>
      </c>
    </row>
    <row r="125" spans="1:12">
      <c r="A125">
        <v>124</v>
      </c>
      <c r="B125" s="1">
        <v>44567.125</v>
      </c>
      <c r="C125" t="s">
        <v>30</v>
      </c>
      <c r="D125" t="s">
        <v>14</v>
      </c>
      <c r="E125" t="s">
        <v>28</v>
      </c>
      <c r="F125" t="s">
        <v>26</v>
      </c>
      <c r="G125" t="s">
        <v>22</v>
      </c>
      <c r="H125" t="s">
        <v>23</v>
      </c>
      <c r="I125">
        <v>5.6</v>
      </c>
      <c r="J125">
        <v>67891</v>
      </c>
      <c r="K125">
        <v>74</v>
      </c>
      <c r="L125">
        <v>0.45</v>
      </c>
    </row>
    <row r="126" spans="1:12">
      <c r="A126">
        <v>125</v>
      </c>
      <c r="B126" s="1">
        <v>44567.166666666664</v>
      </c>
      <c r="C126" t="s">
        <v>30</v>
      </c>
      <c r="D126" t="s">
        <v>14</v>
      </c>
      <c r="E126" t="s">
        <v>15</v>
      </c>
      <c r="F126" t="s">
        <v>32</v>
      </c>
      <c r="G126" t="s">
        <v>31</v>
      </c>
      <c r="H126" t="s">
        <v>23</v>
      </c>
      <c r="I126">
        <v>3.4</v>
      </c>
      <c r="J126">
        <v>87645</v>
      </c>
      <c r="K126">
        <v>87</v>
      </c>
      <c r="L126">
        <v>0.17</v>
      </c>
    </row>
    <row r="127" spans="1:12">
      <c r="A127">
        <v>126</v>
      </c>
      <c r="B127" s="1">
        <v>44567.208333333336</v>
      </c>
      <c r="C127" t="s">
        <v>13</v>
      </c>
      <c r="D127" t="s">
        <v>14</v>
      </c>
      <c r="E127" t="s">
        <v>34</v>
      </c>
      <c r="F127" t="s">
        <v>16</v>
      </c>
      <c r="G127" t="s">
        <v>31</v>
      </c>
      <c r="H127" t="s">
        <v>23</v>
      </c>
      <c r="I127">
        <v>5.2</v>
      </c>
      <c r="J127">
        <v>49081</v>
      </c>
      <c r="K127">
        <v>97</v>
      </c>
      <c r="L127">
        <v>0.4</v>
      </c>
    </row>
    <row r="128" spans="1:12">
      <c r="A128">
        <v>127</v>
      </c>
      <c r="B128" s="1">
        <v>44567.25</v>
      </c>
      <c r="C128" t="s">
        <v>24</v>
      </c>
      <c r="D128" t="s">
        <v>14</v>
      </c>
      <c r="E128" t="s">
        <v>28</v>
      </c>
      <c r="F128" t="s">
        <v>16</v>
      </c>
      <c r="G128" t="s">
        <v>22</v>
      </c>
      <c r="H128" t="s">
        <v>18</v>
      </c>
      <c r="I128">
        <v>6.2</v>
      </c>
      <c r="J128">
        <v>50136</v>
      </c>
      <c r="K128">
        <v>72</v>
      </c>
      <c r="L128">
        <v>0.39</v>
      </c>
    </row>
    <row r="129" spans="1:12">
      <c r="A129">
        <v>128</v>
      </c>
      <c r="B129" s="1">
        <v>44567.291666666664</v>
      </c>
      <c r="C129" t="s">
        <v>19</v>
      </c>
      <c r="D129" t="s">
        <v>20</v>
      </c>
      <c r="E129" t="s">
        <v>34</v>
      </c>
      <c r="F129" t="s">
        <v>32</v>
      </c>
      <c r="G129" t="s">
        <v>17</v>
      </c>
      <c r="H129" t="s">
        <v>18</v>
      </c>
      <c r="I129">
        <v>3.8</v>
      </c>
      <c r="J129">
        <v>67441</v>
      </c>
      <c r="K129">
        <v>73</v>
      </c>
      <c r="L129">
        <v>0.04</v>
      </c>
    </row>
    <row r="130" spans="1:12">
      <c r="A130">
        <v>129</v>
      </c>
      <c r="B130" s="1">
        <v>44567.333333333336</v>
      </c>
      <c r="C130" t="s">
        <v>30</v>
      </c>
      <c r="D130" t="s">
        <v>20</v>
      </c>
      <c r="E130" t="s">
        <v>34</v>
      </c>
      <c r="F130" t="s">
        <v>29</v>
      </c>
      <c r="G130" t="s">
        <v>27</v>
      </c>
      <c r="H130" t="s">
        <v>23</v>
      </c>
      <c r="I130">
        <v>3</v>
      </c>
      <c r="J130">
        <v>73365</v>
      </c>
      <c r="K130">
        <v>81</v>
      </c>
      <c r="L130">
        <v>0.09</v>
      </c>
    </row>
    <row r="131" spans="1:12">
      <c r="A131">
        <v>130</v>
      </c>
      <c r="B131" s="1">
        <v>44567.375</v>
      </c>
      <c r="C131" t="s">
        <v>13</v>
      </c>
      <c r="D131" t="s">
        <v>20</v>
      </c>
      <c r="E131" t="s">
        <v>28</v>
      </c>
      <c r="F131" t="s">
        <v>29</v>
      </c>
      <c r="G131" t="s">
        <v>31</v>
      </c>
      <c r="H131" t="s">
        <v>23</v>
      </c>
      <c r="I131">
        <v>6.7</v>
      </c>
      <c r="J131">
        <v>52446</v>
      </c>
      <c r="K131">
        <v>93</v>
      </c>
      <c r="L131">
        <v>0.13</v>
      </c>
    </row>
    <row r="132" spans="1:12">
      <c r="A132">
        <v>131</v>
      </c>
      <c r="B132" s="1">
        <v>44567.416666666664</v>
      </c>
      <c r="C132" t="s">
        <v>13</v>
      </c>
      <c r="D132" t="s">
        <v>20</v>
      </c>
      <c r="E132" t="s">
        <v>15</v>
      </c>
      <c r="F132" t="s">
        <v>21</v>
      </c>
      <c r="G132" t="s">
        <v>27</v>
      </c>
      <c r="H132" t="s">
        <v>23</v>
      </c>
      <c r="I132">
        <v>2.7</v>
      </c>
      <c r="J132">
        <v>48893</v>
      </c>
      <c r="K132">
        <v>69</v>
      </c>
      <c r="L132">
        <v>0.15</v>
      </c>
    </row>
    <row r="133" spans="1:12">
      <c r="A133">
        <v>132</v>
      </c>
      <c r="B133" s="1">
        <v>44567.458333333336</v>
      </c>
      <c r="C133" t="s">
        <v>30</v>
      </c>
      <c r="D133" t="s">
        <v>14</v>
      </c>
      <c r="E133" t="s">
        <v>34</v>
      </c>
      <c r="F133" t="s">
        <v>32</v>
      </c>
      <c r="G133" t="s">
        <v>17</v>
      </c>
      <c r="H133" t="s">
        <v>23</v>
      </c>
      <c r="I133">
        <v>5.3</v>
      </c>
      <c r="J133">
        <v>10647</v>
      </c>
      <c r="K133">
        <v>83</v>
      </c>
      <c r="L133">
        <v>0.25</v>
      </c>
    </row>
    <row r="134" spans="1:12">
      <c r="A134">
        <v>133</v>
      </c>
      <c r="B134" s="1">
        <v>44567.5</v>
      </c>
      <c r="C134" t="s">
        <v>30</v>
      </c>
      <c r="D134" t="s">
        <v>20</v>
      </c>
      <c r="E134" t="s">
        <v>15</v>
      </c>
      <c r="F134" t="s">
        <v>32</v>
      </c>
      <c r="G134" t="s">
        <v>27</v>
      </c>
      <c r="H134" t="s">
        <v>23</v>
      </c>
      <c r="I134">
        <v>3.9</v>
      </c>
      <c r="J134">
        <v>39440</v>
      </c>
      <c r="K134">
        <v>65</v>
      </c>
      <c r="L134">
        <v>0.45</v>
      </c>
    </row>
    <row r="135" spans="1:12">
      <c r="A135">
        <v>134</v>
      </c>
      <c r="B135" s="1">
        <v>44567.541666666664</v>
      </c>
      <c r="C135" t="s">
        <v>13</v>
      </c>
      <c r="D135" t="s">
        <v>20</v>
      </c>
      <c r="E135" t="s">
        <v>15</v>
      </c>
      <c r="F135" t="s">
        <v>26</v>
      </c>
      <c r="G135" t="s">
        <v>27</v>
      </c>
      <c r="H135" t="s">
        <v>23</v>
      </c>
      <c r="I135">
        <v>0.3</v>
      </c>
      <c r="J135">
        <v>32214</v>
      </c>
      <c r="K135">
        <v>79</v>
      </c>
      <c r="L135">
        <v>0.26</v>
      </c>
    </row>
    <row r="136" spans="1:12">
      <c r="A136">
        <v>135</v>
      </c>
      <c r="B136" s="1">
        <v>44567.583333333336</v>
      </c>
      <c r="C136" t="s">
        <v>19</v>
      </c>
      <c r="D136" t="s">
        <v>20</v>
      </c>
      <c r="E136" t="s">
        <v>15</v>
      </c>
      <c r="F136" t="s">
        <v>29</v>
      </c>
      <c r="G136" t="s">
        <v>22</v>
      </c>
      <c r="H136" t="s">
        <v>18</v>
      </c>
      <c r="I136">
        <v>6.3</v>
      </c>
      <c r="J136">
        <v>68692</v>
      </c>
      <c r="K136">
        <v>87</v>
      </c>
      <c r="L136">
        <v>0.32</v>
      </c>
    </row>
    <row r="137" spans="1:12">
      <c r="A137">
        <v>136</v>
      </c>
      <c r="B137" s="1">
        <v>44567.625</v>
      </c>
      <c r="C137" t="s">
        <v>13</v>
      </c>
      <c r="D137" t="s">
        <v>20</v>
      </c>
      <c r="E137" t="s">
        <v>28</v>
      </c>
      <c r="F137" t="s">
        <v>29</v>
      </c>
      <c r="G137" t="s">
        <v>22</v>
      </c>
      <c r="H137" t="s">
        <v>23</v>
      </c>
      <c r="I137">
        <v>1.5</v>
      </c>
      <c r="J137">
        <v>50122</v>
      </c>
      <c r="K137">
        <v>60</v>
      </c>
      <c r="L137">
        <v>0.39</v>
      </c>
    </row>
    <row r="138" spans="1:12">
      <c r="A138">
        <v>137</v>
      </c>
      <c r="B138" s="1">
        <v>44567.666666666664</v>
      </c>
      <c r="C138" t="s">
        <v>13</v>
      </c>
      <c r="D138" t="s">
        <v>14</v>
      </c>
      <c r="E138" t="s">
        <v>25</v>
      </c>
      <c r="F138" t="s">
        <v>32</v>
      </c>
      <c r="G138" t="s">
        <v>17</v>
      </c>
      <c r="H138" t="s">
        <v>23</v>
      </c>
      <c r="I138">
        <v>0</v>
      </c>
      <c r="J138">
        <v>49340</v>
      </c>
      <c r="K138">
        <v>69</v>
      </c>
      <c r="L138">
        <v>0.28000000000000003</v>
      </c>
    </row>
    <row r="139" spans="1:12">
      <c r="A139">
        <v>138</v>
      </c>
      <c r="B139" s="1">
        <v>44567.708333333336</v>
      </c>
      <c r="C139" t="s">
        <v>24</v>
      </c>
      <c r="D139" t="s">
        <v>20</v>
      </c>
      <c r="E139" t="s">
        <v>15</v>
      </c>
      <c r="F139" t="s">
        <v>21</v>
      </c>
      <c r="G139" t="s">
        <v>22</v>
      </c>
      <c r="H139" t="s">
        <v>18</v>
      </c>
      <c r="I139">
        <v>5.0999999999999996</v>
      </c>
      <c r="J139">
        <v>54819</v>
      </c>
      <c r="K139">
        <v>86</v>
      </c>
      <c r="L139">
        <v>0.16</v>
      </c>
    </row>
    <row r="140" spans="1:12">
      <c r="A140">
        <v>139</v>
      </c>
      <c r="B140" s="1">
        <v>44567.75</v>
      </c>
      <c r="C140" t="s">
        <v>13</v>
      </c>
      <c r="D140" t="s">
        <v>20</v>
      </c>
      <c r="E140" t="s">
        <v>25</v>
      </c>
      <c r="F140" t="s">
        <v>32</v>
      </c>
      <c r="G140" t="s">
        <v>31</v>
      </c>
      <c r="H140" t="s">
        <v>23</v>
      </c>
      <c r="I140">
        <v>5.0999999999999996</v>
      </c>
      <c r="J140">
        <v>37596</v>
      </c>
      <c r="K140">
        <v>82</v>
      </c>
      <c r="L140">
        <v>0.12</v>
      </c>
    </row>
    <row r="141" spans="1:12">
      <c r="A141">
        <v>140</v>
      </c>
      <c r="B141" s="1">
        <v>44567.791666666664</v>
      </c>
      <c r="C141" t="s">
        <v>19</v>
      </c>
      <c r="D141" t="s">
        <v>20</v>
      </c>
      <c r="E141" t="s">
        <v>25</v>
      </c>
      <c r="F141" t="s">
        <v>21</v>
      </c>
      <c r="G141" t="s">
        <v>17</v>
      </c>
      <c r="H141" t="s">
        <v>23</v>
      </c>
      <c r="I141">
        <v>2.7</v>
      </c>
      <c r="J141">
        <v>86065</v>
      </c>
      <c r="K141">
        <v>87</v>
      </c>
      <c r="L141">
        <v>0.19</v>
      </c>
    </row>
    <row r="142" spans="1:12">
      <c r="A142">
        <v>141</v>
      </c>
      <c r="B142" s="1">
        <v>44567.833333333336</v>
      </c>
      <c r="C142" t="s">
        <v>19</v>
      </c>
      <c r="D142" t="s">
        <v>14</v>
      </c>
      <c r="E142" t="s">
        <v>34</v>
      </c>
      <c r="F142" t="s">
        <v>29</v>
      </c>
      <c r="G142" t="s">
        <v>22</v>
      </c>
      <c r="H142" t="s">
        <v>23</v>
      </c>
      <c r="I142">
        <v>4.3</v>
      </c>
      <c r="J142">
        <v>80964</v>
      </c>
      <c r="K142">
        <v>85</v>
      </c>
      <c r="L142">
        <v>0.46</v>
      </c>
    </row>
    <row r="143" spans="1:12">
      <c r="A143">
        <v>142</v>
      </c>
      <c r="B143" s="1">
        <v>44567.875</v>
      </c>
      <c r="C143" t="s">
        <v>13</v>
      </c>
      <c r="D143" t="s">
        <v>14</v>
      </c>
      <c r="E143" t="s">
        <v>15</v>
      </c>
      <c r="F143" t="s">
        <v>26</v>
      </c>
      <c r="G143" t="s">
        <v>22</v>
      </c>
      <c r="H143" t="s">
        <v>23</v>
      </c>
      <c r="I143">
        <v>1.1000000000000001</v>
      </c>
      <c r="J143">
        <v>87362</v>
      </c>
      <c r="K143">
        <v>71</v>
      </c>
      <c r="L143">
        <v>0.17</v>
      </c>
    </row>
    <row r="144" spans="1:12">
      <c r="A144">
        <v>143</v>
      </c>
      <c r="B144" s="1">
        <v>44567.916666666664</v>
      </c>
      <c r="C144" t="s">
        <v>13</v>
      </c>
      <c r="D144" t="s">
        <v>20</v>
      </c>
      <c r="E144" t="s">
        <v>15</v>
      </c>
      <c r="F144" t="s">
        <v>16</v>
      </c>
      <c r="G144" t="s">
        <v>17</v>
      </c>
      <c r="H144" t="s">
        <v>23</v>
      </c>
      <c r="I144">
        <v>5.4</v>
      </c>
      <c r="J144">
        <v>68668</v>
      </c>
      <c r="K144">
        <v>100</v>
      </c>
      <c r="L144">
        <v>0.05</v>
      </c>
    </row>
    <row r="145" spans="1:12">
      <c r="A145">
        <v>144</v>
      </c>
      <c r="B145" s="1">
        <v>44567.958333333336</v>
      </c>
      <c r="C145" t="s">
        <v>13</v>
      </c>
      <c r="D145" t="s">
        <v>20</v>
      </c>
      <c r="E145" t="s">
        <v>15</v>
      </c>
      <c r="F145" t="s">
        <v>29</v>
      </c>
      <c r="G145" t="s">
        <v>31</v>
      </c>
      <c r="H145" t="s">
        <v>23</v>
      </c>
      <c r="I145">
        <v>4.5</v>
      </c>
      <c r="J145">
        <v>54410</v>
      </c>
      <c r="K145">
        <v>77</v>
      </c>
      <c r="L145">
        <v>0.34</v>
      </c>
    </row>
    <row r="146" spans="1:12">
      <c r="A146">
        <v>145</v>
      </c>
      <c r="B146" s="1">
        <v>44568</v>
      </c>
      <c r="C146" t="s">
        <v>13</v>
      </c>
      <c r="D146" t="s">
        <v>20</v>
      </c>
      <c r="E146" t="s">
        <v>25</v>
      </c>
      <c r="F146" t="s">
        <v>21</v>
      </c>
      <c r="G146" t="s">
        <v>17</v>
      </c>
      <c r="H146" t="s">
        <v>18</v>
      </c>
      <c r="I146">
        <v>3.9</v>
      </c>
      <c r="J146">
        <v>87295</v>
      </c>
      <c r="K146">
        <v>38</v>
      </c>
      <c r="L146">
        <v>0.05</v>
      </c>
    </row>
    <row r="147" spans="1:12">
      <c r="A147">
        <v>146</v>
      </c>
      <c r="B147" s="1">
        <v>44568.041666666664</v>
      </c>
      <c r="C147" t="s">
        <v>30</v>
      </c>
      <c r="D147" t="s">
        <v>14</v>
      </c>
      <c r="E147" t="s">
        <v>28</v>
      </c>
      <c r="F147" t="s">
        <v>32</v>
      </c>
      <c r="G147" t="s">
        <v>22</v>
      </c>
      <c r="H147" t="s">
        <v>23</v>
      </c>
      <c r="I147">
        <v>4</v>
      </c>
      <c r="J147">
        <v>41381</v>
      </c>
      <c r="K147">
        <v>72</v>
      </c>
      <c r="L147">
        <v>0.2</v>
      </c>
    </row>
    <row r="148" spans="1:12">
      <c r="A148">
        <v>147</v>
      </c>
      <c r="B148" s="1">
        <v>44568.083333333336</v>
      </c>
      <c r="C148" t="s">
        <v>24</v>
      </c>
      <c r="D148" t="s">
        <v>20</v>
      </c>
      <c r="E148" t="s">
        <v>25</v>
      </c>
      <c r="F148" t="s">
        <v>29</v>
      </c>
      <c r="G148" t="s">
        <v>22</v>
      </c>
      <c r="H148" t="s">
        <v>18</v>
      </c>
      <c r="I148">
        <v>5</v>
      </c>
      <c r="J148">
        <v>37576</v>
      </c>
      <c r="K148">
        <v>69</v>
      </c>
      <c r="L148">
        <v>0.15</v>
      </c>
    </row>
    <row r="149" spans="1:12">
      <c r="A149">
        <v>148</v>
      </c>
      <c r="B149" s="1">
        <v>44568.125</v>
      </c>
      <c r="C149" t="s">
        <v>13</v>
      </c>
      <c r="D149" t="s">
        <v>20</v>
      </c>
      <c r="E149" t="s">
        <v>15</v>
      </c>
      <c r="F149" t="s">
        <v>26</v>
      </c>
      <c r="G149" t="s">
        <v>17</v>
      </c>
      <c r="H149" t="s">
        <v>23</v>
      </c>
      <c r="I149">
        <v>3.9</v>
      </c>
      <c r="J149">
        <v>42970</v>
      </c>
      <c r="K149">
        <v>85</v>
      </c>
      <c r="L149">
        <v>0.27</v>
      </c>
    </row>
    <row r="150" spans="1:12">
      <c r="A150">
        <v>149</v>
      </c>
      <c r="B150" s="1">
        <v>44568.166666666664</v>
      </c>
      <c r="C150" t="s">
        <v>30</v>
      </c>
      <c r="D150" t="s">
        <v>20</v>
      </c>
      <c r="E150" t="s">
        <v>15</v>
      </c>
      <c r="F150" t="s">
        <v>21</v>
      </c>
      <c r="G150" t="s">
        <v>31</v>
      </c>
      <c r="H150" t="s">
        <v>18</v>
      </c>
      <c r="I150">
        <v>0.3</v>
      </c>
      <c r="J150">
        <v>65457</v>
      </c>
      <c r="K150">
        <v>70</v>
      </c>
      <c r="L150">
        <v>0.12</v>
      </c>
    </row>
    <row r="151" spans="1:12">
      <c r="A151">
        <v>150</v>
      </c>
      <c r="B151" s="1">
        <v>44568.208333333336</v>
      </c>
      <c r="C151" t="s">
        <v>13</v>
      </c>
      <c r="D151" t="s">
        <v>14</v>
      </c>
      <c r="E151" t="s">
        <v>15</v>
      </c>
      <c r="F151" t="s">
        <v>32</v>
      </c>
      <c r="G151" t="s">
        <v>31</v>
      </c>
      <c r="H151" t="s">
        <v>23</v>
      </c>
      <c r="I151">
        <v>8.4</v>
      </c>
      <c r="J151">
        <v>39758</v>
      </c>
      <c r="K151">
        <v>88</v>
      </c>
      <c r="L151">
        <v>0.24</v>
      </c>
    </row>
    <row r="152" spans="1:12">
      <c r="A152">
        <v>151</v>
      </c>
      <c r="B152" s="1">
        <v>44568.25</v>
      </c>
      <c r="C152" t="s">
        <v>19</v>
      </c>
      <c r="D152" t="s">
        <v>20</v>
      </c>
      <c r="E152" t="s">
        <v>25</v>
      </c>
      <c r="F152" t="s">
        <v>16</v>
      </c>
      <c r="G152" t="s">
        <v>27</v>
      </c>
      <c r="H152" t="s">
        <v>23</v>
      </c>
      <c r="I152">
        <v>6.4</v>
      </c>
      <c r="J152">
        <v>51893</v>
      </c>
      <c r="K152">
        <v>82</v>
      </c>
      <c r="L152">
        <v>0.27</v>
      </c>
    </row>
    <row r="153" spans="1:12">
      <c r="A153">
        <v>152</v>
      </c>
      <c r="B153" s="1">
        <v>44568.291666666664</v>
      </c>
      <c r="C153" t="s">
        <v>30</v>
      </c>
      <c r="D153" t="s">
        <v>20</v>
      </c>
      <c r="E153" t="s">
        <v>15</v>
      </c>
      <c r="F153" t="s">
        <v>21</v>
      </c>
      <c r="G153" t="s">
        <v>31</v>
      </c>
      <c r="H153" t="s">
        <v>23</v>
      </c>
      <c r="I153">
        <v>1.4</v>
      </c>
      <c r="J153">
        <v>22963</v>
      </c>
      <c r="K153">
        <v>63</v>
      </c>
      <c r="L153">
        <v>0.03</v>
      </c>
    </row>
    <row r="154" spans="1:12">
      <c r="A154">
        <v>153</v>
      </c>
      <c r="B154" s="1">
        <v>44568.333333333336</v>
      </c>
      <c r="C154" t="s">
        <v>30</v>
      </c>
      <c r="D154" t="s">
        <v>14</v>
      </c>
      <c r="E154" t="s">
        <v>34</v>
      </c>
      <c r="F154" t="s">
        <v>32</v>
      </c>
      <c r="G154" t="s">
        <v>17</v>
      </c>
      <c r="H154" t="s">
        <v>23</v>
      </c>
      <c r="I154">
        <v>3.3</v>
      </c>
      <c r="J154">
        <v>64622</v>
      </c>
      <c r="K154">
        <v>73</v>
      </c>
      <c r="L154">
        <v>0.08</v>
      </c>
    </row>
    <row r="155" spans="1:12">
      <c r="A155">
        <v>154</v>
      </c>
      <c r="B155" s="1">
        <v>44568.375</v>
      </c>
      <c r="C155" t="s">
        <v>13</v>
      </c>
      <c r="D155" t="s">
        <v>14</v>
      </c>
      <c r="E155" t="s">
        <v>15</v>
      </c>
      <c r="F155" t="s">
        <v>16</v>
      </c>
      <c r="G155" t="s">
        <v>31</v>
      </c>
      <c r="H155" t="s">
        <v>23</v>
      </c>
      <c r="I155">
        <v>3.5</v>
      </c>
      <c r="J155">
        <v>24658</v>
      </c>
      <c r="K155">
        <v>66</v>
      </c>
      <c r="L155">
        <v>0.41</v>
      </c>
    </row>
    <row r="156" spans="1:12">
      <c r="A156">
        <v>155</v>
      </c>
      <c r="B156" s="1">
        <v>44568.416666666664</v>
      </c>
      <c r="C156" t="s">
        <v>19</v>
      </c>
      <c r="D156" t="s">
        <v>20</v>
      </c>
      <c r="E156" t="s">
        <v>28</v>
      </c>
      <c r="F156" t="s">
        <v>32</v>
      </c>
      <c r="G156" t="s">
        <v>31</v>
      </c>
      <c r="H156" t="s">
        <v>18</v>
      </c>
      <c r="I156">
        <v>6.2</v>
      </c>
      <c r="J156">
        <v>36357</v>
      </c>
      <c r="K156">
        <v>77</v>
      </c>
      <c r="L156">
        <v>0.28000000000000003</v>
      </c>
    </row>
    <row r="157" spans="1:12">
      <c r="A157">
        <v>156</v>
      </c>
      <c r="B157" s="1">
        <v>44568.458333333336</v>
      </c>
      <c r="C157" t="s">
        <v>30</v>
      </c>
      <c r="D157" t="s">
        <v>14</v>
      </c>
      <c r="E157" t="s">
        <v>34</v>
      </c>
      <c r="F157" t="s">
        <v>16</v>
      </c>
      <c r="G157" t="s">
        <v>27</v>
      </c>
      <c r="H157" t="s">
        <v>23</v>
      </c>
      <c r="I157">
        <v>0.3</v>
      </c>
      <c r="J157">
        <v>79343</v>
      </c>
      <c r="K157">
        <v>66</v>
      </c>
      <c r="L157">
        <v>0.36</v>
      </c>
    </row>
    <row r="158" spans="1:12">
      <c r="A158">
        <v>157</v>
      </c>
      <c r="B158" s="1">
        <v>44568.5</v>
      </c>
      <c r="C158" t="s">
        <v>24</v>
      </c>
      <c r="D158" t="s">
        <v>20</v>
      </c>
      <c r="E158" t="s">
        <v>15</v>
      </c>
      <c r="F158" t="s">
        <v>16</v>
      </c>
      <c r="G158" t="s">
        <v>31</v>
      </c>
      <c r="H158" t="s">
        <v>23</v>
      </c>
      <c r="I158">
        <v>3</v>
      </c>
      <c r="J158">
        <v>78606</v>
      </c>
      <c r="K158">
        <v>76</v>
      </c>
      <c r="L158">
        <v>0.22</v>
      </c>
    </row>
    <row r="159" spans="1:12">
      <c r="A159">
        <v>158</v>
      </c>
      <c r="B159" s="1">
        <v>44568.541666666664</v>
      </c>
      <c r="C159" t="s">
        <v>24</v>
      </c>
      <c r="D159" t="s">
        <v>14</v>
      </c>
      <c r="E159" t="s">
        <v>34</v>
      </c>
      <c r="F159" t="s">
        <v>16</v>
      </c>
      <c r="G159" t="s">
        <v>27</v>
      </c>
      <c r="H159" t="s">
        <v>23</v>
      </c>
      <c r="I159">
        <v>0.5</v>
      </c>
      <c r="J159">
        <v>62486</v>
      </c>
      <c r="K159">
        <v>72</v>
      </c>
      <c r="L159">
        <v>0.7</v>
      </c>
    </row>
    <row r="160" spans="1:12">
      <c r="A160">
        <v>159</v>
      </c>
      <c r="B160" s="1">
        <v>44568.583333333336</v>
      </c>
      <c r="C160" t="s">
        <v>30</v>
      </c>
      <c r="D160" t="s">
        <v>14</v>
      </c>
      <c r="E160" t="s">
        <v>15</v>
      </c>
      <c r="F160" t="s">
        <v>32</v>
      </c>
      <c r="G160" t="s">
        <v>27</v>
      </c>
      <c r="H160" t="s">
        <v>18</v>
      </c>
      <c r="I160">
        <v>3.4</v>
      </c>
      <c r="J160">
        <v>60513</v>
      </c>
      <c r="K160">
        <v>73</v>
      </c>
      <c r="L160">
        <v>0.14000000000000001</v>
      </c>
    </row>
    <row r="161" spans="1:12">
      <c r="A161">
        <v>160</v>
      </c>
      <c r="B161" s="1">
        <v>44568.625</v>
      </c>
      <c r="C161" t="s">
        <v>24</v>
      </c>
      <c r="D161" t="s">
        <v>20</v>
      </c>
      <c r="E161" t="s">
        <v>28</v>
      </c>
      <c r="F161" t="s">
        <v>16</v>
      </c>
      <c r="G161" t="s">
        <v>31</v>
      </c>
      <c r="H161" t="s">
        <v>23</v>
      </c>
      <c r="I161">
        <v>3.1</v>
      </c>
      <c r="J161">
        <v>44381</v>
      </c>
      <c r="K161">
        <v>100</v>
      </c>
      <c r="L161">
        <v>0.72</v>
      </c>
    </row>
    <row r="162" spans="1:12">
      <c r="A162">
        <v>161</v>
      </c>
      <c r="B162" s="1">
        <v>44568.666666666664</v>
      </c>
      <c r="C162" t="s">
        <v>13</v>
      </c>
      <c r="D162" t="s">
        <v>20</v>
      </c>
      <c r="E162" t="s">
        <v>15</v>
      </c>
      <c r="F162" t="s">
        <v>21</v>
      </c>
      <c r="G162" t="s">
        <v>22</v>
      </c>
      <c r="H162" t="s">
        <v>18</v>
      </c>
      <c r="I162">
        <v>4.2</v>
      </c>
      <c r="J162">
        <v>39542</v>
      </c>
      <c r="K162">
        <v>71</v>
      </c>
      <c r="L162">
        <v>0.09</v>
      </c>
    </row>
    <row r="163" spans="1:12">
      <c r="A163">
        <v>162</v>
      </c>
      <c r="B163" s="1">
        <v>44568.708333333336</v>
      </c>
      <c r="C163" t="s">
        <v>24</v>
      </c>
      <c r="D163" t="s">
        <v>20</v>
      </c>
      <c r="E163" t="s">
        <v>34</v>
      </c>
      <c r="F163" t="s">
        <v>26</v>
      </c>
      <c r="G163" t="s">
        <v>17</v>
      </c>
      <c r="H163" t="s">
        <v>18</v>
      </c>
      <c r="I163">
        <v>2.8</v>
      </c>
      <c r="J163">
        <v>47755</v>
      </c>
      <c r="K163">
        <v>52</v>
      </c>
      <c r="L163">
        <v>0.39</v>
      </c>
    </row>
    <row r="164" spans="1:12">
      <c r="A164">
        <v>163</v>
      </c>
      <c r="B164" s="1">
        <v>44568.75</v>
      </c>
      <c r="C164" t="s">
        <v>24</v>
      </c>
      <c r="D164" t="s">
        <v>14</v>
      </c>
      <c r="E164" t="s">
        <v>28</v>
      </c>
      <c r="F164" t="s">
        <v>26</v>
      </c>
      <c r="G164" t="s">
        <v>17</v>
      </c>
      <c r="H164" t="s">
        <v>23</v>
      </c>
      <c r="I164">
        <v>2.5</v>
      </c>
      <c r="J164">
        <v>24727</v>
      </c>
      <c r="K164">
        <v>87</v>
      </c>
      <c r="L164">
        <v>0.39</v>
      </c>
    </row>
    <row r="165" spans="1:12">
      <c r="A165">
        <v>164</v>
      </c>
      <c r="B165" s="1">
        <v>44568.791666666664</v>
      </c>
      <c r="C165" t="s">
        <v>13</v>
      </c>
      <c r="D165" t="s">
        <v>20</v>
      </c>
      <c r="E165" t="s">
        <v>25</v>
      </c>
      <c r="F165" t="s">
        <v>16</v>
      </c>
      <c r="G165" t="s">
        <v>31</v>
      </c>
      <c r="H165" t="s">
        <v>23</v>
      </c>
      <c r="I165">
        <v>5.2</v>
      </c>
      <c r="J165">
        <v>60049</v>
      </c>
      <c r="K165">
        <v>87</v>
      </c>
      <c r="L165">
        <v>0.32</v>
      </c>
    </row>
    <row r="166" spans="1:12">
      <c r="A166">
        <v>165</v>
      </c>
      <c r="B166" s="1">
        <v>44568.833333333336</v>
      </c>
      <c r="C166" t="s">
        <v>30</v>
      </c>
      <c r="D166" t="s">
        <v>20</v>
      </c>
      <c r="E166" t="s">
        <v>28</v>
      </c>
      <c r="F166" t="s">
        <v>26</v>
      </c>
      <c r="G166" t="s">
        <v>17</v>
      </c>
      <c r="H166" t="s">
        <v>18</v>
      </c>
      <c r="I166">
        <v>4.9000000000000004</v>
      </c>
      <c r="J166">
        <v>55977</v>
      </c>
      <c r="K166">
        <v>51</v>
      </c>
      <c r="L166">
        <v>0.33</v>
      </c>
    </row>
    <row r="167" spans="1:12">
      <c r="A167">
        <v>166</v>
      </c>
      <c r="B167" s="1">
        <v>44568.875</v>
      </c>
      <c r="C167" t="s">
        <v>24</v>
      </c>
      <c r="D167" t="s">
        <v>20</v>
      </c>
      <c r="E167" t="s">
        <v>28</v>
      </c>
      <c r="F167" t="s">
        <v>26</v>
      </c>
      <c r="G167" t="s">
        <v>17</v>
      </c>
      <c r="H167" t="s">
        <v>23</v>
      </c>
      <c r="I167">
        <v>5.0999999999999996</v>
      </c>
      <c r="J167">
        <v>36332</v>
      </c>
      <c r="K167">
        <v>67</v>
      </c>
      <c r="L167">
        <v>0.08</v>
      </c>
    </row>
    <row r="168" spans="1:12">
      <c r="A168">
        <v>167</v>
      </c>
      <c r="B168" s="1">
        <v>44568.916666666664</v>
      </c>
      <c r="C168" t="s">
        <v>13</v>
      </c>
      <c r="D168" t="s">
        <v>20</v>
      </c>
      <c r="E168" t="s">
        <v>28</v>
      </c>
      <c r="F168" t="s">
        <v>16</v>
      </c>
      <c r="G168" t="s">
        <v>27</v>
      </c>
      <c r="H168" t="s">
        <v>23</v>
      </c>
      <c r="I168">
        <v>3.6</v>
      </c>
      <c r="J168">
        <v>86374</v>
      </c>
      <c r="K168">
        <v>80</v>
      </c>
      <c r="L168">
        <v>0.34</v>
      </c>
    </row>
    <row r="169" spans="1:12">
      <c r="A169">
        <v>168</v>
      </c>
      <c r="B169" s="1">
        <v>44568.958333333336</v>
      </c>
      <c r="C169" t="s">
        <v>30</v>
      </c>
      <c r="D169" t="s">
        <v>20</v>
      </c>
      <c r="E169" t="s">
        <v>34</v>
      </c>
      <c r="F169" t="s">
        <v>16</v>
      </c>
      <c r="G169" t="s">
        <v>22</v>
      </c>
      <c r="H169" t="s">
        <v>18</v>
      </c>
      <c r="I169">
        <v>2.9</v>
      </c>
      <c r="J169">
        <v>67138</v>
      </c>
      <c r="K169">
        <v>81</v>
      </c>
      <c r="L169">
        <v>0.12</v>
      </c>
    </row>
    <row r="170" spans="1:12">
      <c r="A170">
        <v>169</v>
      </c>
      <c r="B170" s="1">
        <v>44569</v>
      </c>
      <c r="C170" t="s">
        <v>30</v>
      </c>
      <c r="D170" t="s">
        <v>14</v>
      </c>
      <c r="E170" t="s">
        <v>28</v>
      </c>
      <c r="F170" t="s">
        <v>21</v>
      </c>
      <c r="G170" t="s">
        <v>17</v>
      </c>
      <c r="H170" t="s">
        <v>18</v>
      </c>
      <c r="I170">
        <v>3.8</v>
      </c>
      <c r="J170">
        <v>68837</v>
      </c>
      <c r="K170">
        <v>75</v>
      </c>
      <c r="L170">
        <v>0.18</v>
      </c>
    </row>
    <row r="171" spans="1:12">
      <c r="A171">
        <v>170</v>
      </c>
      <c r="B171" s="1">
        <v>44569.041666666664</v>
      </c>
      <c r="C171" t="s">
        <v>13</v>
      </c>
      <c r="D171" t="s">
        <v>20</v>
      </c>
      <c r="E171" t="s">
        <v>15</v>
      </c>
      <c r="F171" t="s">
        <v>29</v>
      </c>
      <c r="G171" t="s">
        <v>22</v>
      </c>
      <c r="H171" t="s">
        <v>18</v>
      </c>
      <c r="I171">
        <v>5</v>
      </c>
      <c r="J171">
        <v>45253</v>
      </c>
      <c r="K171">
        <v>75</v>
      </c>
      <c r="L171">
        <v>0.25</v>
      </c>
    </row>
    <row r="172" spans="1:12">
      <c r="A172">
        <v>171</v>
      </c>
      <c r="B172" s="1">
        <v>44569.083333333336</v>
      </c>
      <c r="C172" t="s">
        <v>24</v>
      </c>
      <c r="D172" t="s">
        <v>20</v>
      </c>
      <c r="E172" t="s">
        <v>28</v>
      </c>
      <c r="F172" t="s">
        <v>32</v>
      </c>
      <c r="G172" t="s">
        <v>17</v>
      </c>
      <c r="H172" t="s">
        <v>23</v>
      </c>
      <c r="I172">
        <v>0.4</v>
      </c>
      <c r="J172">
        <v>54973</v>
      </c>
      <c r="K172">
        <v>64</v>
      </c>
      <c r="L172">
        <v>0.35</v>
      </c>
    </row>
    <row r="173" spans="1:12">
      <c r="A173">
        <v>172</v>
      </c>
      <c r="B173" s="1">
        <v>44569.125</v>
      </c>
      <c r="C173" t="s">
        <v>30</v>
      </c>
      <c r="D173" t="s">
        <v>14</v>
      </c>
      <c r="E173" t="s">
        <v>28</v>
      </c>
      <c r="F173" t="s">
        <v>16</v>
      </c>
      <c r="G173" t="s">
        <v>22</v>
      </c>
      <c r="H173" t="s">
        <v>23</v>
      </c>
      <c r="I173">
        <v>4.8</v>
      </c>
      <c r="J173">
        <v>67547</v>
      </c>
      <c r="K173">
        <v>46</v>
      </c>
      <c r="L173">
        <v>0.13</v>
      </c>
    </row>
    <row r="174" spans="1:12">
      <c r="A174">
        <v>173</v>
      </c>
      <c r="B174" s="1">
        <v>44569.166666666664</v>
      </c>
      <c r="C174" t="s">
        <v>13</v>
      </c>
      <c r="D174" t="s">
        <v>20</v>
      </c>
      <c r="E174" t="s">
        <v>15</v>
      </c>
      <c r="F174" t="s">
        <v>16</v>
      </c>
      <c r="G174" t="s">
        <v>22</v>
      </c>
      <c r="H174" t="s">
        <v>23</v>
      </c>
      <c r="I174">
        <v>4.5999999999999996</v>
      </c>
      <c r="J174">
        <v>58056</v>
      </c>
      <c r="K174">
        <v>100</v>
      </c>
      <c r="L174">
        <v>0.04</v>
      </c>
    </row>
    <row r="175" spans="1:12">
      <c r="A175">
        <v>174</v>
      </c>
      <c r="B175" s="1">
        <v>44569.208333333336</v>
      </c>
      <c r="C175" t="s">
        <v>30</v>
      </c>
      <c r="D175" t="s">
        <v>20</v>
      </c>
      <c r="E175" t="s">
        <v>15</v>
      </c>
      <c r="F175" t="s">
        <v>26</v>
      </c>
      <c r="G175" t="s">
        <v>17</v>
      </c>
      <c r="H175" t="s">
        <v>23</v>
      </c>
      <c r="I175">
        <v>4.0999999999999996</v>
      </c>
      <c r="J175">
        <v>87038</v>
      </c>
      <c r="K175">
        <v>63</v>
      </c>
      <c r="L175">
        <v>0.37</v>
      </c>
    </row>
    <row r="176" spans="1:12">
      <c r="A176">
        <v>175</v>
      </c>
      <c r="B176" s="1">
        <v>44569.25</v>
      </c>
      <c r="C176" t="s">
        <v>24</v>
      </c>
      <c r="D176" t="s">
        <v>20</v>
      </c>
      <c r="E176" t="s">
        <v>25</v>
      </c>
      <c r="F176" t="s">
        <v>21</v>
      </c>
      <c r="G176" t="s">
        <v>27</v>
      </c>
      <c r="H176" t="s">
        <v>23</v>
      </c>
      <c r="I176">
        <v>3.7</v>
      </c>
      <c r="J176">
        <v>50924</v>
      </c>
      <c r="K176">
        <v>77</v>
      </c>
      <c r="L176">
        <v>0.54</v>
      </c>
    </row>
    <row r="177" spans="1:12">
      <c r="A177">
        <v>176</v>
      </c>
      <c r="B177" s="1">
        <v>44569.291666666664</v>
      </c>
      <c r="C177" t="s">
        <v>30</v>
      </c>
      <c r="D177" t="s">
        <v>20</v>
      </c>
      <c r="E177" t="s">
        <v>28</v>
      </c>
      <c r="F177" t="s">
        <v>26</v>
      </c>
      <c r="G177" t="s">
        <v>22</v>
      </c>
      <c r="H177" t="s">
        <v>23</v>
      </c>
      <c r="I177">
        <v>1.1000000000000001</v>
      </c>
      <c r="J177">
        <v>44909</v>
      </c>
      <c r="K177">
        <v>73</v>
      </c>
      <c r="L177">
        <v>0.5</v>
      </c>
    </row>
    <row r="178" spans="1:12">
      <c r="A178">
        <v>177</v>
      </c>
      <c r="B178" s="1">
        <v>44569.333333333336</v>
      </c>
      <c r="C178" t="s">
        <v>24</v>
      </c>
      <c r="D178" t="s">
        <v>20</v>
      </c>
      <c r="E178" t="s">
        <v>34</v>
      </c>
      <c r="F178" t="s">
        <v>16</v>
      </c>
      <c r="G178" t="s">
        <v>22</v>
      </c>
      <c r="H178" t="s">
        <v>23</v>
      </c>
      <c r="I178">
        <v>3.1</v>
      </c>
      <c r="J178">
        <v>67685</v>
      </c>
      <c r="K178">
        <v>86</v>
      </c>
      <c r="L178">
        <v>0.34</v>
      </c>
    </row>
    <row r="179" spans="1:12">
      <c r="A179">
        <v>178</v>
      </c>
      <c r="B179" s="1">
        <v>44569.375</v>
      </c>
      <c r="C179" t="s">
        <v>13</v>
      </c>
      <c r="D179" t="s">
        <v>14</v>
      </c>
      <c r="E179" t="s">
        <v>28</v>
      </c>
      <c r="F179" t="s">
        <v>16</v>
      </c>
      <c r="G179" t="s">
        <v>17</v>
      </c>
      <c r="H179" t="s">
        <v>18</v>
      </c>
      <c r="I179">
        <v>7.6</v>
      </c>
      <c r="J179">
        <v>29707</v>
      </c>
      <c r="K179">
        <v>76</v>
      </c>
      <c r="L179">
        <v>0.44</v>
      </c>
    </row>
    <row r="180" spans="1:12">
      <c r="A180">
        <v>179</v>
      </c>
      <c r="B180" s="1">
        <v>44569.416666666664</v>
      </c>
      <c r="C180" t="s">
        <v>19</v>
      </c>
      <c r="D180" t="s">
        <v>14</v>
      </c>
      <c r="E180" t="s">
        <v>28</v>
      </c>
      <c r="F180" t="s">
        <v>26</v>
      </c>
      <c r="G180" t="s">
        <v>22</v>
      </c>
      <c r="H180" t="s">
        <v>18</v>
      </c>
      <c r="I180">
        <v>4</v>
      </c>
      <c r="J180">
        <v>73486</v>
      </c>
      <c r="K180">
        <v>77</v>
      </c>
      <c r="L180">
        <v>0.39</v>
      </c>
    </row>
    <row r="181" spans="1:12">
      <c r="A181">
        <v>180</v>
      </c>
      <c r="B181" s="1">
        <v>44569.458333333336</v>
      </c>
      <c r="C181" t="s">
        <v>30</v>
      </c>
      <c r="D181" t="s">
        <v>14</v>
      </c>
      <c r="E181" t="s">
        <v>15</v>
      </c>
      <c r="F181" t="s">
        <v>16</v>
      </c>
      <c r="G181" t="s">
        <v>22</v>
      </c>
      <c r="H181" t="s">
        <v>18</v>
      </c>
      <c r="I181">
        <v>3.4</v>
      </c>
      <c r="J181">
        <v>28986</v>
      </c>
      <c r="K181">
        <v>43</v>
      </c>
      <c r="L181">
        <v>0.41</v>
      </c>
    </row>
    <row r="182" spans="1:12">
      <c r="A182">
        <v>181</v>
      </c>
      <c r="B182" s="1">
        <v>44569.5</v>
      </c>
      <c r="C182" t="s">
        <v>13</v>
      </c>
      <c r="D182" t="s">
        <v>20</v>
      </c>
      <c r="E182" t="s">
        <v>25</v>
      </c>
      <c r="F182" t="s">
        <v>29</v>
      </c>
      <c r="G182" t="s">
        <v>27</v>
      </c>
      <c r="H182" t="s">
        <v>23</v>
      </c>
      <c r="I182">
        <v>4</v>
      </c>
      <c r="J182">
        <v>67772</v>
      </c>
      <c r="K182">
        <v>65</v>
      </c>
      <c r="L182">
        <v>0.46</v>
      </c>
    </row>
    <row r="183" spans="1:12">
      <c r="A183">
        <v>182</v>
      </c>
      <c r="B183" s="1">
        <v>44569.541666666664</v>
      </c>
      <c r="C183" t="s">
        <v>30</v>
      </c>
      <c r="D183" t="s">
        <v>14</v>
      </c>
      <c r="E183" t="s">
        <v>28</v>
      </c>
      <c r="F183" t="s">
        <v>32</v>
      </c>
      <c r="G183" t="s">
        <v>22</v>
      </c>
      <c r="H183" t="s">
        <v>23</v>
      </c>
      <c r="I183">
        <v>4.7</v>
      </c>
      <c r="J183">
        <v>42035</v>
      </c>
      <c r="K183">
        <v>84</v>
      </c>
      <c r="L183">
        <v>0.14000000000000001</v>
      </c>
    </row>
    <row r="184" spans="1:12">
      <c r="A184">
        <v>183</v>
      </c>
      <c r="B184" s="1">
        <v>44569.583333333336</v>
      </c>
      <c r="C184" t="s">
        <v>19</v>
      </c>
      <c r="D184" t="s">
        <v>20</v>
      </c>
      <c r="E184" t="s">
        <v>34</v>
      </c>
      <c r="F184" t="s">
        <v>32</v>
      </c>
      <c r="G184" t="s">
        <v>27</v>
      </c>
      <c r="H184" t="s">
        <v>18</v>
      </c>
      <c r="I184">
        <v>5.3</v>
      </c>
      <c r="J184">
        <v>64532</v>
      </c>
      <c r="K184">
        <v>83</v>
      </c>
      <c r="L184">
        <v>0.28000000000000003</v>
      </c>
    </row>
    <row r="185" spans="1:12">
      <c r="A185">
        <v>184</v>
      </c>
      <c r="B185" s="1">
        <v>44569.625</v>
      </c>
      <c r="C185" t="s">
        <v>19</v>
      </c>
      <c r="D185" t="s">
        <v>20</v>
      </c>
      <c r="E185" t="s">
        <v>28</v>
      </c>
      <c r="F185" t="s">
        <v>32</v>
      </c>
      <c r="G185" t="s">
        <v>22</v>
      </c>
      <c r="H185" t="s">
        <v>23</v>
      </c>
      <c r="I185">
        <v>3.5</v>
      </c>
      <c r="J185">
        <v>73147</v>
      </c>
      <c r="K185">
        <v>64</v>
      </c>
      <c r="L185">
        <v>0.72</v>
      </c>
    </row>
    <row r="186" spans="1:12">
      <c r="A186">
        <v>185</v>
      </c>
      <c r="B186" s="1">
        <v>44569.666666666664</v>
      </c>
      <c r="C186" t="s">
        <v>13</v>
      </c>
      <c r="D186" t="s">
        <v>20</v>
      </c>
      <c r="E186" t="s">
        <v>34</v>
      </c>
      <c r="F186" t="s">
        <v>29</v>
      </c>
      <c r="G186" t="s">
        <v>22</v>
      </c>
      <c r="H186" t="s">
        <v>23</v>
      </c>
      <c r="I186">
        <v>4.8</v>
      </c>
      <c r="J186">
        <v>58068</v>
      </c>
      <c r="K186">
        <v>56</v>
      </c>
      <c r="L186">
        <v>0.26</v>
      </c>
    </row>
    <row r="187" spans="1:12">
      <c r="A187">
        <v>186</v>
      </c>
      <c r="B187" s="1">
        <v>44569.708333333336</v>
      </c>
      <c r="C187" t="s">
        <v>24</v>
      </c>
      <c r="D187" t="s">
        <v>14</v>
      </c>
      <c r="E187" t="s">
        <v>15</v>
      </c>
      <c r="F187" t="s">
        <v>16</v>
      </c>
      <c r="G187" t="s">
        <v>27</v>
      </c>
      <c r="H187" t="s">
        <v>23</v>
      </c>
      <c r="I187">
        <v>7.4</v>
      </c>
      <c r="J187">
        <v>31008</v>
      </c>
      <c r="K187">
        <v>77</v>
      </c>
      <c r="L187">
        <v>0.31</v>
      </c>
    </row>
    <row r="188" spans="1:12">
      <c r="A188">
        <v>187</v>
      </c>
      <c r="B188" s="1">
        <v>44569.75</v>
      </c>
      <c r="C188" t="s">
        <v>24</v>
      </c>
      <c r="D188" t="s">
        <v>14</v>
      </c>
      <c r="E188" t="s">
        <v>25</v>
      </c>
      <c r="F188" t="s">
        <v>26</v>
      </c>
      <c r="G188" t="s">
        <v>27</v>
      </c>
      <c r="H188" t="s">
        <v>23</v>
      </c>
      <c r="I188">
        <v>6</v>
      </c>
      <c r="J188">
        <v>37064</v>
      </c>
      <c r="K188">
        <v>40</v>
      </c>
      <c r="L188">
        <v>0.2</v>
      </c>
    </row>
    <row r="189" spans="1:12">
      <c r="A189">
        <v>188</v>
      </c>
      <c r="B189" s="1">
        <v>44569.791666666664</v>
      </c>
      <c r="C189" t="s">
        <v>13</v>
      </c>
      <c r="D189" t="s">
        <v>14</v>
      </c>
      <c r="E189" t="s">
        <v>28</v>
      </c>
      <c r="F189" t="s">
        <v>21</v>
      </c>
      <c r="G189" t="s">
        <v>31</v>
      </c>
      <c r="H189" t="s">
        <v>23</v>
      </c>
      <c r="I189">
        <v>8.6999999999999993</v>
      </c>
      <c r="J189">
        <v>40427</v>
      </c>
      <c r="K189">
        <v>61</v>
      </c>
      <c r="L189">
        <v>0.53</v>
      </c>
    </row>
    <row r="190" spans="1:12">
      <c r="A190">
        <v>189</v>
      </c>
      <c r="B190" s="1">
        <v>44569.833333333336</v>
      </c>
      <c r="C190" t="s">
        <v>13</v>
      </c>
      <c r="D190" t="s">
        <v>20</v>
      </c>
      <c r="E190" t="s">
        <v>25</v>
      </c>
      <c r="F190" t="s">
        <v>16</v>
      </c>
      <c r="G190" t="s">
        <v>22</v>
      </c>
      <c r="H190" t="s">
        <v>18</v>
      </c>
      <c r="I190">
        <v>2.7</v>
      </c>
      <c r="J190">
        <v>17100</v>
      </c>
      <c r="K190">
        <v>96</v>
      </c>
      <c r="L190">
        <v>0.17</v>
      </c>
    </row>
    <row r="191" spans="1:12">
      <c r="A191">
        <v>190</v>
      </c>
      <c r="B191" s="1">
        <v>44569.875</v>
      </c>
      <c r="C191" t="s">
        <v>30</v>
      </c>
      <c r="D191" t="s">
        <v>14</v>
      </c>
      <c r="E191" t="s">
        <v>28</v>
      </c>
      <c r="F191" t="s">
        <v>29</v>
      </c>
      <c r="G191" t="s">
        <v>27</v>
      </c>
      <c r="H191" t="s">
        <v>18</v>
      </c>
      <c r="I191">
        <v>7.4</v>
      </c>
      <c r="J191">
        <v>77550</v>
      </c>
      <c r="K191">
        <v>92</v>
      </c>
      <c r="L191">
        <v>0.3</v>
      </c>
    </row>
    <row r="192" spans="1:12">
      <c r="A192">
        <v>191</v>
      </c>
      <c r="B192" s="1">
        <v>44569.916666666664</v>
      </c>
      <c r="C192" t="s">
        <v>30</v>
      </c>
      <c r="D192" t="s">
        <v>20</v>
      </c>
      <c r="E192" t="s">
        <v>34</v>
      </c>
      <c r="F192" t="s">
        <v>29</v>
      </c>
      <c r="G192" t="s">
        <v>22</v>
      </c>
      <c r="H192" t="s">
        <v>23</v>
      </c>
      <c r="I192">
        <v>2.4</v>
      </c>
      <c r="J192">
        <v>57202</v>
      </c>
      <c r="K192">
        <v>81</v>
      </c>
      <c r="L192">
        <v>0.04</v>
      </c>
    </row>
    <row r="193" spans="1:12">
      <c r="A193">
        <v>192</v>
      </c>
      <c r="B193" s="1">
        <v>44569.958333333336</v>
      </c>
      <c r="C193" t="s">
        <v>19</v>
      </c>
      <c r="D193" t="s">
        <v>14</v>
      </c>
      <c r="E193" t="s">
        <v>25</v>
      </c>
      <c r="F193" t="s">
        <v>32</v>
      </c>
      <c r="G193" t="s">
        <v>22</v>
      </c>
      <c r="H193" t="s">
        <v>23</v>
      </c>
      <c r="I193">
        <v>4.7</v>
      </c>
      <c r="J193">
        <v>32290</v>
      </c>
      <c r="K193">
        <v>79</v>
      </c>
      <c r="L193">
        <v>0.09</v>
      </c>
    </row>
    <row r="194" spans="1:12">
      <c r="A194">
        <v>193</v>
      </c>
      <c r="B194" s="1">
        <v>44570</v>
      </c>
      <c r="C194" t="s">
        <v>19</v>
      </c>
      <c r="D194" t="s">
        <v>14</v>
      </c>
      <c r="E194" t="s">
        <v>28</v>
      </c>
      <c r="F194" t="s">
        <v>16</v>
      </c>
      <c r="G194" t="s">
        <v>22</v>
      </c>
      <c r="H194" t="s">
        <v>18</v>
      </c>
      <c r="I194">
        <v>5.5</v>
      </c>
      <c r="J194">
        <v>84113</v>
      </c>
      <c r="K194">
        <v>52</v>
      </c>
      <c r="L194">
        <v>0.77</v>
      </c>
    </row>
    <row r="195" spans="1:12">
      <c r="A195">
        <v>194</v>
      </c>
      <c r="B195" s="1">
        <v>44570.041666666664</v>
      </c>
      <c r="C195" t="s">
        <v>24</v>
      </c>
      <c r="D195" t="s">
        <v>20</v>
      </c>
      <c r="E195" t="s">
        <v>15</v>
      </c>
      <c r="F195" t="s">
        <v>32</v>
      </c>
      <c r="G195" t="s">
        <v>17</v>
      </c>
      <c r="H195" t="s">
        <v>23</v>
      </c>
      <c r="I195">
        <v>3</v>
      </c>
      <c r="J195">
        <v>40973</v>
      </c>
      <c r="K195">
        <v>66</v>
      </c>
      <c r="L195">
        <v>0.41</v>
      </c>
    </row>
    <row r="196" spans="1:12">
      <c r="A196">
        <v>195</v>
      </c>
      <c r="B196" s="1">
        <v>44570.083333333336</v>
      </c>
      <c r="C196" t="s">
        <v>13</v>
      </c>
      <c r="D196" t="s">
        <v>20</v>
      </c>
      <c r="E196" t="s">
        <v>34</v>
      </c>
      <c r="F196" t="s">
        <v>21</v>
      </c>
      <c r="G196" t="s">
        <v>31</v>
      </c>
      <c r="H196" t="s">
        <v>23</v>
      </c>
      <c r="I196">
        <v>4.2</v>
      </c>
      <c r="J196">
        <v>60011</v>
      </c>
      <c r="K196">
        <v>71</v>
      </c>
      <c r="L196">
        <v>0.2</v>
      </c>
    </row>
    <row r="197" spans="1:12">
      <c r="A197">
        <v>196</v>
      </c>
      <c r="B197" s="1">
        <v>44570.125</v>
      </c>
      <c r="C197" t="s">
        <v>13</v>
      </c>
      <c r="D197" t="s">
        <v>14</v>
      </c>
      <c r="E197" t="s">
        <v>25</v>
      </c>
      <c r="F197" t="s">
        <v>32</v>
      </c>
      <c r="G197" t="s">
        <v>17</v>
      </c>
      <c r="H197" t="s">
        <v>18</v>
      </c>
      <c r="I197">
        <v>5.8</v>
      </c>
      <c r="J197">
        <v>38495</v>
      </c>
      <c r="K197">
        <v>66</v>
      </c>
      <c r="L197">
        <v>0.15</v>
      </c>
    </row>
    <row r="198" spans="1:12">
      <c r="A198">
        <v>197</v>
      </c>
      <c r="B198" s="1">
        <v>44570.166666666664</v>
      </c>
      <c r="C198" t="s">
        <v>24</v>
      </c>
      <c r="D198" t="s">
        <v>14</v>
      </c>
      <c r="E198" t="s">
        <v>28</v>
      </c>
      <c r="F198" t="s">
        <v>21</v>
      </c>
      <c r="G198" t="s">
        <v>31</v>
      </c>
      <c r="H198" t="s">
        <v>18</v>
      </c>
      <c r="I198">
        <v>2.6</v>
      </c>
      <c r="J198">
        <v>14635</v>
      </c>
      <c r="K198">
        <v>71</v>
      </c>
      <c r="L198">
        <v>0.33</v>
      </c>
    </row>
    <row r="199" spans="1:12">
      <c r="A199">
        <v>198</v>
      </c>
      <c r="B199" s="1">
        <v>44570.208333333336</v>
      </c>
      <c r="C199" t="s">
        <v>19</v>
      </c>
      <c r="D199" t="s">
        <v>14</v>
      </c>
      <c r="E199" t="s">
        <v>25</v>
      </c>
      <c r="F199" t="s">
        <v>29</v>
      </c>
      <c r="G199" t="s">
        <v>22</v>
      </c>
      <c r="H199" t="s">
        <v>18</v>
      </c>
      <c r="I199">
        <v>7.3</v>
      </c>
      <c r="J199">
        <v>27711</v>
      </c>
      <c r="K199">
        <v>91</v>
      </c>
      <c r="L199">
        <v>0.46</v>
      </c>
    </row>
    <row r="200" spans="1:12">
      <c r="A200">
        <v>199</v>
      </c>
      <c r="B200" s="1">
        <v>44570.25</v>
      </c>
      <c r="C200" t="s">
        <v>19</v>
      </c>
      <c r="D200" t="s">
        <v>20</v>
      </c>
      <c r="E200" t="s">
        <v>28</v>
      </c>
      <c r="F200" t="s">
        <v>32</v>
      </c>
      <c r="G200" t="s">
        <v>22</v>
      </c>
      <c r="H200" t="s">
        <v>23</v>
      </c>
      <c r="I200">
        <v>1.2</v>
      </c>
      <c r="J200">
        <v>46030</v>
      </c>
      <c r="K200">
        <v>68</v>
      </c>
      <c r="L200">
        <v>0.05</v>
      </c>
    </row>
    <row r="201" spans="1:12">
      <c r="A201">
        <v>200</v>
      </c>
      <c r="B201" s="1">
        <v>44570.291666666664</v>
      </c>
      <c r="C201" t="s">
        <v>24</v>
      </c>
      <c r="D201" t="s">
        <v>20</v>
      </c>
      <c r="E201" t="s">
        <v>34</v>
      </c>
      <c r="F201" t="s">
        <v>32</v>
      </c>
      <c r="G201" t="s">
        <v>27</v>
      </c>
      <c r="H201" t="s">
        <v>23</v>
      </c>
      <c r="I201">
        <v>7.9</v>
      </c>
      <c r="J201">
        <v>72966</v>
      </c>
      <c r="K201">
        <v>71</v>
      </c>
      <c r="L201">
        <v>0.23</v>
      </c>
    </row>
    <row r="202" spans="1:12">
      <c r="A202">
        <v>201</v>
      </c>
      <c r="B202" s="1">
        <v>44570.333333333336</v>
      </c>
      <c r="C202" t="s">
        <v>24</v>
      </c>
      <c r="D202" t="s">
        <v>14</v>
      </c>
      <c r="E202" t="s">
        <v>15</v>
      </c>
      <c r="F202" t="s">
        <v>26</v>
      </c>
      <c r="G202" t="s">
        <v>31</v>
      </c>
      <c r="H202" t="s">
        <v>18</v>
      </c>
      <c r="I202">
        <v>6</v>
      </c>
      <c r="J202">
        <v>61931</v>
      </c>
      <c r="K202">
        <v>84</v>
      </c>
      <c r="L202">
        <v>0.15</v>
      </c>
    </row>
    <row r="203" spans="1:12">
      <c r="A203">
        <v>202</v>
      </c>
      <c r="B203" s="1">
        <v>44570.375</v>
      </c>
      <c r="C203" t="s">
        <v>30</v>
      </c>
      <c r="D203" t="s">
        <v>14</v>
      </c>
      <c r="E203" t="s">
        <v>34</v>
      </c>
      <c r="F203" t="s">
        <v>29</v>
      </c>
      <c r="G203" t="s">
        <v>31</v>
      </c>
      <c r="H203" t="s">
        <v>23</v>
      </c>
      <c r="I203">
        <v>3.8</v>
      </c>
      <c r="J203">
        <v>57804</v>
      </c>
      <c r="K203">
        <v>58</v>
      </c>
      <c r="L203">
        <v>0.48</v>
      </c>
    </row>
    <row r="204" spans="1:12">
      <c r="A204">
        <v>203</v>
      </c>
      <c r="B204" s="1">
        <v>44570.416666666664</v>
      </c>
      <c r="C204" t="s">
        <v>30</v>
      </c>
      <c r="D204" t="s">
        <v>20</v>
      </c>
      <c r="E204" t="s">
        <v>25</v>
      </c>
      <c r="F204" t="s">
        <v>26</v>
      </c>
      <c r="G204" t="s">
        <v>17</v>
      </c>
      <c r="H204" t="s">
        <v>18</v>
      </c>
      <c r="I204">
        <v>3.2</v>
      </c>
      <c r="J204">
        <v>14799</v>
      </c>
      <c r="K204">
        <v>65</v>
      </c>
      <c r="L204">
        <v>0.1</v>
      </c>
    </row>
    <row r="205" spans="1:12">
      <c r="A205">
        <v>204</v>
      </c>
      <c r="B205" s="1">
        <v>44570.458333333336</v>
      </c>
      <c r="C205" t="s">
        <v>19</v>
      </c>
      <c r="D205" t="s">
        <v>14</v>
      </c>
      <c r="E205" t="s">
        <v>25</v>
      </c>
      <c r="F205" t="s">
        <v>21</v>
      </c>
      <c r="G205" t="s">
        <v>31</v>
      </c>
      <c r="H205" t="s">
        <v>23</v>
      </c>
      <c r="I205">
        <v>3</v>
      </c>
      <c r="J205">
        <v>80402</v>
      </c>
      <c r="K205">
        <v>66</v>
      </c>
      <c r="L205">
        <v>0.19</v>
      </c>
    </row>
    <row r="206" spans="1:12">
      <c r="A206">
        <v>205</v>
      </c>
      <c r="B206" s="1">
        <v>44570.5</v>
      </c>
      <c r="C206" t="s">
        <v>24</v>
      </c>
      <c r="D206" t="s">
        <v>20</v>
      </c>
      <c r="E206" t="s">
        <v>28</v>
      </c>
      <c r="F206" t="s">
        <v>21</v>
      </c>
      <c r="G206" t="s">
        <v>22</v>
      </c>
      <c r="H206" t="s">
        <v>18</v>
      </c>
      <c r="I206">
        <v>3.7</v>
      </c>
      <c r="J206">
        <v>59474</v>
      </c>
      <c r="K206">
        <v>76</v>
      </c>
      <c r="L206">
        <v>0.12</v>
      </c>
    </row>
    <row r="207" spans="1:12">
      <c r="A207">
        <v>206</v>
      </c>
      <c r="B207" s="1">
        <v>44570.541666666664</v>
      </c>
      <c r="C207" t="s">
        <v>30</v>
      </c>
      <c r="D207" t="s">
        <v>20</v>
      </c>
      <c r="E207" t="s">
        <v>34</v>
      </c>
      <c r="F207" t="s">
        <v>29</v>
      </c>
      <c r="G207" t="s">
        <v>27</v>
      </c>
      <c r="H207" t="s">
        <v>23</v>
      </c>
      <c r="I207">
        <v>3.9</v>
      </c>
      <c r="J207">
        <v>52612</v>
      </c>
      <c r="K207">
        <v>71</v>
      </c>
      <c r="L207">
        <v>0.23</v>
      </c>
    </row>
    <row r="208" spans="1:12">
      <c r="A208">
        <v>207</v>
      </c>
      <c r="B208" s="1">
        <v>44570.583333333336</v>
      </c>
      <c r="C208" t="s">
        <v>30</v>
      </c>
      <c r="D208" t="s">
        <v>20</v>
      </c>
      <c r="E208" t="s">
        <v>28</v>
      </c>
      <c r="F208" t="s">
        <v>21</v>
      </c>
      <c r="G208" t="s">
        <v>17</v>
      </c>
      <c r="H208" t="s">
        <v>23</v>
      </c>
      <c r="I208">
        <v>6.5</v>
      </c>
      <c r="J208">
        <v>77648</v>
      </c>
      <c r="K208">
        <v>71</v>
      </c>
      <c r="L208">
        <v>0.05</v>
      </c>
    </row>
    <row r="209" spans="1:12">
      <c r="A209">
        <v>208</v>
      </c>
      <c r="B209" s="1">
        <v>44570.625</v>
      </c>
      <c r="C209" t="s">
        <v>24</v>
      </c>
      <c r="D209" t="s">
        <v>20</v>
      </c>
      <c r="E209" t="s">
        <v>34</v>
      </c>
      <c r="F209" t="s">
        <v>29</v>
      </c>
      <c r="G209" t="s">
        <v>27</v>
      </c>
      <c r="H209" t="s">
        <v>23</v>
      </c>
      <c r="I209">
        <v>7.9</v>
      </c>
      <c r="J209">
        <v>79950</v>
      </c>
      <c r="K209">
        <v>67</v>
      </c>
      <c r="L209">
        <v>0.28999999999999998</v>
      </c>
    </row>
    <row r="210" spans="1:12">
      <c r="A210">
        <v>209</v>
      </c>
      <c r="B210" s="1">
        <v>44570.666666666664</v>
      </c>
      <c r="C210" t="s">
        <v>30</v>
      </c>
      <c r="D210" t="s">
        <v>20</v>
      </c>
      <c r="E210" t="s">
        <v>25</v>
      </c>
      <c r="F210" t="s">
        <v>21</v>
      </c>
      <c r="G210" t="s">
        <v>31</v>
      </c>
      <c r="H210" t="s">
        <v>23</v>
      </c>
      <c r="I210">
        <v>4.4000000000000004</v>
      </c>
      <c r="J210">
        <v>78092</v>
      </c>
      <c r="K210">
        <v>62</v>
      </c>
      <c r="L210">
        <v>0.21</v>
      </c>
    </row>
    <row r="211" spans="1:12">
      <c r="A211">
        <v>210</v>
      </c>
      <c r="B211" s="1">
        <v>44570.708333333336</v>
      </c>
      <c r="C211" t="s">
        <v>30</v>
      </c>
      <c r="D211" t="s">
        <v>20</v>
      </c>
      <c r="E211" t="s">
        <v>28</v>
      </c>
      <c r="F211" t="s">
        <v>16</v>
      </c>
      <c r="G211" t="s">
        <v>31</v>
      </c>
      <c r="H211" t="s">
        <v>23</v>
      </c>
      <c r="I211">
        <v>2.2999999999999998</v>
      </c>
      <c r="J211">
        <v>50058</v>
      </c>
      <c r="K211">
        <v>82</v>
      </c>
      <c r="L211">
        <v>0.16</v>
      </c>
    </row>
    <row r="212" spans="1:12">
      <c r="A212">
        <v>211</v>
      </c>
      <c r="B212" s="1">
        <v>44570.75</v>
      </c>
      <c r="C212" t="s">
        <v>13</v>
      </c>
      <c r="D212" t="s">
        <v>14</v>
      </c>
      <c r="E212" t="s">
        <v>28</v>
      </c>
      <c r="F212" t="s">
        <v>32</v>
      </c>
      <c r="G212" t="s">
        <v>17</v>
      </c>
      <c r="H212" t="s">
        <v>23</v>
      </c>
      <c r="I212">
        <v>2.9</v>
      </c>
      <c r="J212">
        <v>34930</v>
      </c>
      <c r="K212">
        <v>71</v>
      </c>
      <c r="L212">
        <v>0.16</v>
      </c>
    </row>
    <row r="213" spans="1:12">
      <c r="A213">
        <v>212</v>
      </c>
      <c r="B213" s="1">
        <v>44570.791666666664</v>
      </c>
      <c r="C213" t="s">
        <v>24</v>
      </c>
      <c r="D213" t="s">
        <v>20</v>
      </c>
      <c r="E213" t="s">
        <v>34</v>
      </c>
      <c r="F213" t="s">
        <v>16</v>
      </c>
      <c r="G213" t="s">
        <v>31</v>
      </c>
      <c r="H213" t="s">
        <v>18</v>
      </c>
      <c r="I213">
        <v>3.6</v>
      </c>
      <c r="J213">
        <v>74778</v>
      </c>
      <c r="K213">
        <v>82</v>
      </c>
      <c r="L213">
        <v>0.17</v>
      </c>
    </row>
    <row r="214" spans="1:12">
      <c r="A214">
        <v>213</v>
      </c>
      <c r="B214" s="1">
        <v>44570.833333333336</v>
      </c>
      <c r="C214" t="s">
        <v>24</v>
      </c>
      <c r="D214" t="s">
        <v>20</v>
      </c>
      <c r="E214" t="s">
        <v>15</v>
      </c>
      <c r="F214" t="s">
        <v>29</v>
      </c>
      <c r="G214" t="s">
        <v>27</v>
      </c>
      <c r="H214" t="s">
        <v>23</v>
      </c>
      <c r="I214">
        <v>1.9</v>
      </c>
      <c r="J214">
        <v>27699</v>
      </c>
      <c r="K214">
        <v>62</v>
      </c>
      <c r="L214">
        <v>0.17</v>
      </c>
    </row>
    <row r="215" spans="1:12">
      <c r="A215">
        <v>214</v>
      </c>
      <c r="B215" s="1">
        <v>44570.875</v>
      </c>
      <c r="C215" t="s">
        <v>30</v>
      </c>
      <c r="D215" t="s">
        <v>14</v>
      </c>
      <c r="E215" t="s">
        <v>34</v>
      </c>
      <c r="F215" t="s">
        <v>29</v>
      </c>
      <c r="G215" t="s">
        <v>22</v>
      </c>
      <c r="H215" t="s">
        <v>23</v>
      </c>
      <c r="I215">
        <v>1.6</v>
      </c>
      <c r="J215">
        <v>93945</v>
      </c>
      <c r="K215">
        <v>67</v>
      </c>
      <c r="L215">
        <v>0.24</v>
      </c>
    </row>
    <row r="216" spans="1:12">
      <c r="A216">
        <v>215</v>
      </c>
      <c r="B216" s="1">
        <v>44570.916666666664</v>
      </c>
      <c r="C216" t="s">
        <v>24</v>
      </c>
      <c r="D216" t="s">
        <v>20</v>
      </c>
      <c r="E216" t="s">
        <v>15</v>
      </c>
      <c r="F216" t="s">
        <v>16</v>
      </c>
      <c r="G216" t="s">
        <v>17</v>
      </c>
      <c r="H216" t="s">
        <v>23</v>
      </c>
      <c r="I216">
        <v>8.1999999999999993</v>
      </c>
      <c r="J216">
        <v>55560</v>
      </c>
      <c r="K216">
        <v>72</v>
      </c>
      <c r="L216">
        <v>0.23</v>
      </c>
    </row>
    <row r="217" spans="1:12">
      <c r="A217">
        <v>216</v>
      </c>
      <c r="B217" s="1">
        <v>44570.958333333336</v>
      </c>
      <c r="C217" t="s">
        <v>30</v>
      </c>
      <c r="D217" t="s">
        <v>14</v>
      </c>
      <c r="E217" t="s">
        <v>34</v>
      </c>
      <c r="F217" t="s">
        <v>32</v>
      </c>
      <c r="G217" t="s">
        <v>31</v>
      </c>
      <c r="H217" t="s">
        <v>18</v>
      </c>
      <c r="I217">
        <v>4.5999999999999996</v>
      </c>
      <c r="J217">
        <v>33782</v>
      </c>
      <c r="K217">
        <v>73</v>
      </c>
      <c r="L217">
        <v>0.05</v>
      </c>
    </row>
    <row r="218" spans="1:12">
      <c r="A218">
        <v>217</v>
      </c>
      <c r="B218" s="1">
        <v>44571</v>
      </c>
      <c r="C218" t="s">
        <v>13</v>
      </c>
      <c r="D218" t="s">
        <v>20</v>
      </c>
      <c r="E218" t="s">
        <v>25</v>
      </c>
      <c r="F218" t="s">
        <v>32</v>
      </c>
      <c r="G218" t="s">
        <v>27</v>
      </c>
      <c r="H218" t="s">
        <v>23</v>
      </c>
      <c r="I218">
        <v>2.2999999999999998</v>
      </c>
      <c r="J218">
        <v>30363</v>
      </c>
      <c r="K218">
        <v>84</v>
      </c>
      <c r="L218">
        <v>0.1</v>
      </c>
    </row>
    <row r="219" spans="1:12">
      <c r="A219">
        <v>218</v>
      </c>
      <c r="B219" s="1">
        <v>44571.041666666664</v>
      </c>
      <c r="C219" t="s">
        <v>24</v>
      </c>
      <c r="D219" t="s">
        <v>14</v>
      </c>
      <c r="E219" t="s">
        <v>28</v>
      </c>
      <c r="F219" t="s">
        <v>26</v>
      </c>
      <c r="G219" t="s">
        <v>22</v>
      </c>
      <c r="H219" t="s">
        <v>23</v>
      </c>
      <c r="I219">
        <v>5.6</v>
      </c>
      <c r="J219">
        <v>29448</v>
      </c>
      <c r="K219">
        <v>70</v>
      </c>
      <c r="L219">
        <v>0.08</v>
      </c>
    </row>
    <row r="220" spans="1:12">
      <c r="A220">
        <v>219</v>
      </c>
      <c r="B220" s="1">
        <v>44571.083333333336</v>
      </c>
      <c r="C220" t="s">
        <v>24</v>
      </c>
      <c r="D220" t="s">
        <v>14</v>
      </c>
      <c r="E220" t="s">
        <v>34</v>
      </c>
      <c r="F220" t="s">
        <v>21</v>
      </c>
      <c r="G220" t="s">
        <v>31</v>
      </c>
      <c r="H220" t="s">
        <v>18</v>
      </c>
      <c r="I220">
        <v>1.6</v>
      </c>
      <c r="J220">
        <v>57807</v>
      </c>
      <c r="K220">
        <v>84</v>
      </c>
      <c r="L220">
        <v>0.11</v>
      </c>
    </row>
    <row r="221" spans="1:12">
      <c r="A221">
        <v>220</v>
      </c>
      <c r="B221" s="1">
        <v>44571.125</v>
      </c>
      <c r="C221" t="s">
        <v>24</v>
      </c>
      <c r="D221" t="s">
        <v>20</v>
      </c>
      <c r="E221" t="s">
        <v>25</v>
      </c>
      <c r="F221" t="s">
        <v>26</v>
      </c>
      <c r="G221" t="s">
        <v>17</v>
      </c>
      <c r="H221" t="s">
        <v>23</v>
      </c>
      <c r="I221">
        <v>1.8</v>
      </c>
      <c r="J221">
        <v>54872</v>
      </c>
      <c r="K221">
        <v>79</v>
      </c>
      <c r="L221">
        <v>0.41</v>
      </c>
    </row>
    <row r="222" spans="1:12">
      <c r="A222">
        <v>221</v>
      </c>
      <c r="B222" s="1">
        <v>44571.166666666664</v>
      </c>
      <c r="C222" t="s">
        <v>24</v>
      </c>
      <c r="D222" t="s">
        <v>20</v>
      </c>
      <c r="E222" t="s">
        <v>34</v>
      </c>
      <c r="F222" t="s">
        <v>32</v>
      </c>
      <c r="G222" t="s">
        <v>31</v>
      </c>
      <c r="H222" t="s">
        <v>23</v>
      </c>
      <c r="I222">
        <v>2.4</v>
      </c>
      <c r="J222">
        <v>30282</v>
      </c>
      <c r="K222">
        <v>74</v>
      </c>
      <c r="L222">
        <v>0.18</v>
      </c>
    </row>
    <row r="223" spans="1:12">
      <c r="A223">
        <v>222</v>
      </c>
      <c r="B223" s="1">
        <v>44571.208333333336</v>
      </c>
      <c r="C223" t="s">
        <v>13</v>
      </c>
      <c r="D223" t="s">
        <v>20</v>
      </c>
      <c r="E223" t="s">
        <v>28</v>
      </c>
      <c r="F223" t="s">
        <v>16</v>
      </c>
      <c r="G223" t="s">
        <v>31</v>
      </c>
      <c r="H223" t="s">
        <v>23</v>
      </c>
      <c r="I223">
        <v>7.3</v>
      </c>
      <c r="J223">
        <v>47871</v>
      </c>
      <c r="K223">
        <v>64</v>
      </c>
      <c r="L223">
        <v>0.3</v>
      </c>
    </row>
    <row r="224" spans="1:12">
      <c r="A224">
        <v>223</v>
      </c>
      <c r="B224" s="1">
        <v>44571.25</v>
      </c>
      <c r="C224" t="s">
        <v>30</v>
      </c>
      <c r="D224" t="s">
        <v>20</v>
      </c>
      <c r="E224" t="s">
        <v>34</v>
      </c>
      <c r="F224" t="s">
        <v>21</v>
      </c>
      <c r="G224" t="s">
        <v>31</v>
      </c>
      <c r="H224" t="s">
        <v>18</v>
      </c>
      <c r="I224">
        <v>3.5</v>
      </c>
      <c r="J224">
        <v>27641</v>
      </c>
      <c r="K224">
        <v>84</v>
      </c>
      <c r="L224">
        <v>0.23</v>
      </c>
    </row>
    <row r="225" spans="1:12">
      <c r="A225">
        <v>224</v>
      </c>
      <c r="B225" s="1">
        <v>44571.291666666664</v>
      </c>
      <c r="C225" t="s">
        <v>13</v>
      </c>
      <c r="D225" t="s">
        <v>14</v>
      </c>
      <c r="E225" t="s">
        <v>15</v>
      </c>
      <c r="F225" t="s">
        <v>16</v>
      </c>
      <c r="G225" t="s">
        <v>22</v>
      </c>
      <c r="H225" t="s">
        <v>23</v>
      </c>
      <c r="I225">
        <v>0.9</v>
      </c>
      <c r="J225">
        <v>66786</v>
      </c>
      <c r="K225">
        <v>64</v>
      </c>
      <c r="L225">
        <v>0.02</v>
      </c>
    </row>
    <row r="226" spans="1:12">
      <c r="A226">
        <v>225</v>
      </c>
      <c r="B226" s="1">
        <v>44571.333333333336</v>
      </c>
      <c r="C226" t="s">
        <v>13</v>
      </c>
      <c r="D226" t="s">
        <v>14</v>
      </c>
      <c r="E226" t="s">
        <v>28</v>
      </c>
      <c r="F226" t="s">
        <v>26</v>
      </c>
      <c r="G226" t="s">
        <v>22</v>
      </c>
      <c r="H226" t="s">
        <v>18</v>
      </c>
      <c r="I226">
        <v>6.4</v>
      </c>
      <c r="J226">
        <v>53908</v>
      </c>
      <c r="K226">
        <v>75</v>
      </c>
      <c r="L226">
        <v>0.1</v>
      </c>
    </row>
    <row r="227" spans="1:12">
      <c r="A227">
        <v>226</v>
      </c>
      <c r="B227" s="1">
        <v>44571.375</v>
      </c>
      <c r="C227" t="s">
        <v>30</v>
      </c>
      <c r="D227" t="s">
        <v>14</v>
      </c>
      <c r="E227" t="s">
        <v>15</v>
      </c>
      <c r="F227" t="s">
        <v>29</v>
      </c>
      <c r="G227" t="s">
        <v>31</v>
      </c>
      <c r="H227" t="s">
        <v>18</v>
      </c>
      <c r="I227">
        <v>3.4</v>
      </c>
      <c r="J227">
        <v>47432</v>
      </c>
      <c r="K227">
        <v>74</v>
      </c>
      <c r="L227">
        <v>0.2</v>
      </c>
    </row>
    <row r="228" spans="1:12">
      <c r="A228">
        <v>227</v>
      </c>
      <c r="B228" s="1">
        <v>44571.416666666664</v>
      </c>
      <c r="C228" t="s">
        <v>19</v>
      </c>
      <c r="D228" t="s">
        <v>20</v>
      </c>
      <c r="E228" t="s">
        <v>25</v>
      </c>
      <c r="F228" t="s">
        <v>16</v>
      </c>
      <c r="G228" t="s">
        <v>31</v>
      </c>
      <c r="H228" t="s">
        <v>23</v>
      </c>
      <c r="I228">
        <v>0.3</v>
      </c>
      <c r="J228">
        <v>29238</v>
      </c>
      <c r="K228">
        <v>73</v>
      </c>
      <c r="L228">
        <v>0.09</v>
      </c>
    </row>
    <row r="229" spans="1:12">
      <c r="A229">
        <v>228</v>
      </c>
      <c r="B229" s="1">
        <v>44571.458333333336</v>
      </c>
      <c r="C229" t="s">
        <v>13</v>
      </c>
      <c r="D229" t="s">
        <v>14</v>
      </c>
      <c r="E229" t="s">
        <v>25</v>
      </c>
      <c r="F229" t="s">
        <v>26</v>
      </c>
      <c r="G229" t="s">
        <v>17</v>
      </c>
      <c r="H229" t="s">
        <v>18</v>
      </c>
      <c r="I229">
        <v>3.4</v>
      </c>
      <c r="J229">
        <v>48997</v>
      </c>
      <c r="K229">
        <v>70</v>
      </c>
      <c r="L229">
        <v>0.11</v>
      </c>
    </row>
    <row r="230" spans="1:12">
      <c r="A230">
        <v>229</v>
      </c>
      <c r="B230" s="1">
        <v>44571.5</v>
      </c>
      <c r="C230" t="s">
        <v>19</v>
      </c>
      <c r="D230" t="s">
        <v>20</v>
      </c>
      <c r="E230" t="s">
        <v>34</v>
      </c>
      <c r="F230" t="s">
        <v>26</v>
      </c>
      <c r="G230" t="s">
        <v>31</v>
      </c>
      <c r="H230" t="s">
        <v>23</v>
      </c>
      <c r="I230">
        <v>5</v>
      </c>
      <c r="J230">
        <v>46705</v>
      </c>
      <c r="K230">
        <v>65</v>
      </c>
      <c r="L230">
        <v>0.3</v>
      </c>
    </row>
    <row r="231" spans="1:12">
      <c r="A231">
        <v>230</v>
      </c>
      <c r="B231" s="1">
        <v>44571.541666666664</v>
      </c>
      <c r="C231" t="s">
        <v>24</v>
      </c>
      <c r="D231" t="s">
        <v>20</v>
      </c>
      <c r="E231" t="s">
        <v>15</v>
      </c>
      <c r="F231" t="s">
        <v>26</v>
      </c>
      <c r="G231" t="s">
        <v>27</v>
      </c>
      <c r="H231" t="s">
        <v>23</v>
      </c>
      <c r="I231">
        <v>4.8</v>
      </c>
      <c r="J231">
        <v>61355</v>
      </c>
      <c r="K231">
        <v>56</v>
      </c>
      <c r="L231">
        <v>0.45</v>
      </c>
    </row>
    <row r="232" spans="1:12">
      <c r="A232">
        <v>231</v>
      </c>
      <c r="B232" s="1">
        <v>44571.583333333336</v>
      </c>
      <c r="C232" t="s">
        <v>24</v>
      </c>
      <c r="D232" t="s">
        <v>14</v>
      </c>
      <c r="E232" t="s">
        <v>15</v>
      </c>
      <c r="F232" t="s">
        <v>29</v>
      </c>
      <c r="G232" t="s">
        <v>27</v>
      </c>
      <c r="H232" t="s">
        <v>23</v>
      </c>
      <c r="I232">
        <v>7.6</v>
      </c>
      <c r="J232">
        <v>58340</v>
      </c>
      <c r="K232">
        <v>92</v>
      </c>
      <c r="L232">
        <v>0.26</v>
      </c>
    </row>
    <row r="233" spans="1:12">
      <c r="A233">
        <v>232</v>
      </c>
      <c r="B233" s="1">
        <v>44571.625</v>
      </c>
      <c r="C233" t="s">
        <v>13</v>
      </c>
      <c r="D233" t="s">
        <v>20</v>
      </c>
      <c r="E233" t="s">
        <v>28</v>
      </c>
      <c r="F233" t="s">
        <v>29</v>
      </c>
      <c r="G233" t="s">
        <v>17</v>
      </c>
      <c r="H233" t="s">
        <v>18</v>
      </c>
      <c r="I233">
        <v>2.2999999999999998</v>
      </c>
      <c r="J233">
        <v>70841</v>
      </c>
      <c r="K233">
        <v>69</v>
      </c>
      <c r="L233">
        <v>0.37</v>
      </c>
    </row>
    <row r="234" spans="1:12">
      <c r="A234">
        <v>233</v>
      </c>
      <c r="B234" s="1">
        <v>44571.666666666664</v>
      </c>
      <c r="C234" t="s">
        <v>13</v>
      </c>
      <c r="D234" t="s">
        <v>14</v>
      </c>
      <c r="E234" t="s">
        <v>15</v>
      </c>
      <c r="F234" t="s">
        <v>29</v>
      </c>
      <c r="G234" t="s">
        <v>22</v>
      </c>
      <c r="H234" t="s">
        <v>23</v>
      </c>
      <c r="I234">
        <v>4.0999999999999996</v>
      </c>
      <c r="J234">
        <v>45308</v>
      </c>
      <c r="K234">
        <v>73</v>
      </c>
      <c r="L234">
        <v>0.19</v>
      </c>
    </row>
    <row r="235" spans="1:12">
      <c r="A235">
        <v>234</v>
      </c>
      <c r="B235" s="1">
        <v>44571.708333333336</v>
      </c>
      <c r="C235" t="s">
        <v>13</v>
      </c>
      <c r="D235" t="s">
        <v>20</v>
      </c>
      <c r="E235" t="s">
        <v>15</v>
      </c>
      <c r="F235" t="s">
        <v>21</v>
      </c>
      <c r="G235" t="s">
        <v>31</v>
      </c>
      <c r="H235" t="s">
        <v>23</v>
      </c>
      <c r="I235">
        <v>2.6</v>
      </c>
      <c r="J235">
        <v>17792</v>
      </c>
      <c r="K235">
        <v>73</v>
      </c>
      <c r="L235">
        <v>0.34</v>
      </c>
    </row>
    <row r="236" spans="1:12">
      <c r="A236">
        <v>235</v>
      </c>
      <c r="B236" s="1">
        <v>44571.75</v>
      </c>
      <c r="C236" t="s">
        <v>30</v>
      </c>
      <c r="D236" t="s">
        <v>14</v>
      </c>
      <c r="E236" t="s">
        <v>28</v>
      </c>
      <c r="F236" t="s">
        <v>29</v>
      </c>
      <c r="G236" t="s">
        <v>17</v>
      </c>
      <c r="H236" t="s">
        <v>23</v>
      </c>
      <c r="I236">
        <v>0.9</v>
      </c>
      <c r="J236">
        <v>74822</v>
      </c>
      <c r="K236">
        <v>88</v>
      </c>
      <c r="L236">
        <v>0.19</v>
      </c>
    </row>
    <row r="237" spans="1:12">
      <c r="A237">
        <v>236</v>
      </c>
      <c r="B237" s="1">
        <v>44571.791666666664</v>
      </c>
      <c r="C237" t="s">
        <v>24</v>
      </c>
      <c r="D237" t="s">
        <v>20</v>
      </c>
      <c r="E237" t="s">
        <v>28</v>
      </c>
      <c r="F237" t="s">
        <v>29</v>
      </c>
      <c r="G237" t="s">
        <v>22</v>
      </c>
      <c r="H237" t="s">
        <v>23</v>
      </c>
      <c r="I237">
        <v>5.8</v>
      </c>
      <c r="J237">
        <v>36279</v>
      </c>
      <c r="K237">
        <v>98</v>
      </c>
      <c r="L237">
        <v>0.57999999999999996</v>
      </c>
    </row>
    <row r="238" spans="1:12">
      <c r="A238">
        <v>237</v>
      </c>
      <c r="B238" s="1">
        <v>44571.833333333336</v>
      </c>
      <c r="C238" t="s">
        <v>13</v>
      </c>
      <c r="D238" t="s">
        <v>14</v>
      </c>
      <c r="E238" t="s">
        <v>15</v>
      </c>
      <c r="F238" t="s">
        <v>29</v>
      </c>
      <c r="G238" t="s">
        <v>17</v>
      </c>
      <c r="H238" t="s">
        <v>23</v>
      </c>
      <c r="I238">
        <v>4.9000000000000004</v>
      </c>
      <c r="J238">
        <v>32862</v>
      </c>
      <c r="K238">
        <v>77</v>
      </c>
      <c r="L238">
        <v>0.13</v>
      </c>
    </row>
    <row r="239" spans="1:12">
      <c r="A239">
        <v>238</v>
      </c>
      <c r="B239" s="1">
        <v>44571.875</v>
      </c>
      <c r="C239" t="s">
        <v>30</v>
      </c>
      <c r="D239" t="s">
        <v>14</v>
      </c>
      <c r="E239" t="s">
        <v>34</v>
      </c>
      <c r="F239" t="s">
        <v>16</v>
      </c>
      <c r="G239" t="s">
        <v>22</v>
      </c>
      <c r="H239" t="s">
        <v>23</v>
      </c>
      <c r="I239">
        <v>4.5999999999999996</v>
      </c>
      <c r="J239">
        <v>54138</v>
      </c>
      <c r="K239">
        <v>73</v>
      </c>
      <c r="L239">
        <v>0.28000000000000003</v>
      </c>
    </row>
    <row r="240" spans="1:12">
      <c r="A240">
        <v>239</v>
      </c>
      <c r="B240" s="1">
        <v>44571.916666666664</v>
      </c>
      <c r="C240" t="s">
        <v>24</v>
      </c>
      <c r="D240" t="s">
        <v>20</v>
      </c>
      <c r="E240" t="s">
        <v>28</v>
      </c>
      <c r="F240" t="s">
        <v>29</v>
      </c>
      <c r="G240" t="s">
        <v>31</v>
      </c>
      <c r="H240" t="s">
        <v>23</v>
      </c>
      <c r="I240">
        <v>4.9000000000000004</v>
      </c>
      <c r="J240">
        <v>61045</v>
      </c>
      <c r="K240">
        <v>62</v>
      </c>
      <c r="L240">
        <v>0.41</v>
      </c>
    </row>
    <row r="241" spans="1:12">
      <c r="A241">
        <v>240</v>
      </c>
      <c r="B241" s="1">
        <v>44571.958333333336</v>
      </c>
      <c r="C241" t="s">
        <v>30</v>
      </c>
      <c r="D241" t="s">
        <v>20</v>
      </c>
      <c r="E241" t="s">
        <v>28</v>
      </c>
      <c r="F241" t="s">
        <v>21</v>
      </c>
      <c r="G241" t="s">
        <v>17</v>
      </c>
      <c r="H241" t="s">
        <v>23</v>
      </c>
      <c r="I241">
        <v>2.6</v>
      </c>
      <c r="J241">
        <v>44383</v>
      </c>
      <c r="K241">
        <v>58</v>
      </c>
      <c r="L241">
        <v>0.15</v>
      </c>
    </row>
    <row r="242" spans="1:12">
      <c r="A242">
        <v>241</v>
      </c>
      <c r="B242" s="1">
        <v>44572</v>
      </c>
      <c r="C242" t="s">
        <v>19</v>
      </c>
      <c r="D242" t="s">
        <v>14</v>
      </c>
      <c r="E242" t="s">
        <v>15</v>
      </c>
      <c r="F242" t="s">
        <v>26</v>
      </c>
      <c r="G242" t="s">
        <v>31</v>
      </c>
      <c r="H242" t="s">
        <v>23</v>
      </c>
      <c r="I242">
        <v>2</v>
      </c>
      <c r="J242">
        <v>44226</v>
      </c>
      <c r="K242">
        <v>54</v>
      </c>
      <c r="L242">
        <v>0.3</v>
      </c>
    </row>
    <row r="243" spans="1:12">
      <c r="A243">
        <v>242</v>
      </c>
      <c r="B243" s="1">
        <v>44572.041666666664</v>
      </c>
      <c r="C243" t="s">
        <v>19</v>
      </c>
      <c r="D243" t="s">
        <v>20</v>
      </c>
      <c r="E243" t="s">
        <v>15</v>
      </c>
      <c r="F243" t="s">
        <v>16</v>
      </c>
      <c r="G243" t="s">
        <v>17</v>
      </c>
      <c r="H243" t="s">
        <v>23</v>
      </c>
      <c r="I243">
        <v>4.0999999999999996</v>
      </c>
      <c r="J243">
        <v>47179</v>
      </c>
      <c r="K243">
        <v>65</v>
      </c>
      <c r="L243">
        <v>0.44</v>
      </c>
    </row>
    <row r="244" spans="1:12">
      <c r="A244">
        <v>243</v>
      </c>
      <c r="B244" s="1">
        <v>44572.083333333336</v>
      </c>
      <c r="C244" t="s">
        <v>19</v>
      </c>
      <c r="D244" t="s">
        <v>20</v>
      </c>
      <c r="E244" t="s">
        <v>28</v>
      </c>
      <c r="F244" t="s">
        <v>32</v>
      </c>
      <c r="G244" t="s">
        <v>22</v>
      </c>
      <c r="H244" t="s">
        <v>18</v>
      </c>
      <c r="I244">
        <v>6.3</v>
      </c>
      <c r="J244">
        <v>83331</v>
      </c>
      <c r="K244">
        <v>50</v>
      </c>
      <c r="L244">
        <v>0.31</v>
      </c>
    </row>
    <row r="245" spans="1:12">
      <c r="A245">
        <v>244</v>
      </c>
      <c r="B245" s="1">
        <v>44572.125</v>
      </c>
      <c r="C245" t="s">
        <v>13</v>
      </c>
      <c r="D245" t="s">
        <v>20</v>
      </c>
      <c r="E245" t="s">
        <v>15</v>
      </c>
      <c r="F245" t="s">
        <v>29</v>
      </c>
      <c r="G245" t="s">
        <v>17</v>
      </c>
      <c r="H245" t="s">
        <v>18</v>
      </c>
      <c r="I245">
        <v>7.2</v>
      </c>
      <c r="J245">
        <v>54946</v>
      </c>
      <c r="K245">
        <v>88</v>
      </c>
      <c r="L245">
        <v>0.12</v>
      </c>
    </row>
    <row r="246" spans="1:12">
      <c r="A246">
        <v>245</v>
      </c>
      <c r="B246" s="1">
        <v>44572.166666666664</v>
      </c>
      <c r="C246" t="s">
        <v>30</v>
      </c>
      <c r="D246" t="s">
        <v>14</v>
      </c>
      <c r="E246" t="s">
        <v>28</v>
      </c>
      <c r="F246" t="s">
        <v>26</v>
      </c>
      <c r="G246" t="s">
        <v>27</v>
      </c>
      <c r="H246" t="s">
        <v>23</v>
      </c>
      <c r="I246">
        <v>5.6</v>
      </c>
      <c r="J246">
        <v>35641</v>
      </c>
      <c r="K246">
        <v>80</v>
      </c>
      <c r="L246">
        <v>0.16</v>
      </c>
    </row>
    <row r="247" spans="1:12">
      <c r="A247">
        <v>246</v>
      </c>
      <c r="B247" s="1">
        <v>44572.208333333336</v>
      </c>
      <c r="C247" t="s">
        <v>19</v>
      </c>
      <c r="D247" t="s">
        <v>14</v>
      </c>
      <c r="E247" t="s">
        <v>34</v>
      </c>
      <c r="F247" t="s">
        <v>26</v>
      </c>
      <c r="G247" t="s">
        <v>27</v>
      </c>
      <c r="H247" t="s">
        <v>23</v>
      </c>
      <c r="I247">
        <v>4.0999999999999996</v>
      </c>
      <c r="J247">
        <v>35844</v>
      </c>
      <c r="K247">
        <v>72</v>
      </c>
      <c r="L247">
        <v>0.31</v>
      </c>
    </row>
    <row r="248" spans="1:12">
      <c r="A248">
        <v>247</v>
      </c>
      <c r="B248" s="1">
        <v>44572.25</v>
      </c>
      <c r="C248" t="s">
        <v>13</v>
      </c>
      <c r="D248" t="s">
        <v>20</v>
      </c>
      <c r="E248" t="s">
        <v>34</v>
      </c>
      <c r="F248" t="s">
        <v>16</v>
      </c>
      <c r="G248" t="s">
        <v>17</v>
      </c>
      <c r="H248" t="s">
        <v>18</v>
      </c>
      <c r="I248">
        <v>4.5</v>
      </c>
      <c r="J248">
        <v>49982</v>
      </c>
      <c r="K248">
        <v>88</v>
      </c>
      <c r="L248">
        <v>0.32</v>
      </c>
    </row>
    <row r="249" spans="1:12">
      <c r="A249">
        <v>248</v>
      </c>
      <c r="B249" s="1">
        <v>44572.291666666664</v>
      </c>
      <c r="C249" t="s">
        <v>19</v>
      </c>
      <c r="D249" t="s">
        <v>20</v>
      </c>
      <c r="E249" t="s">
        <v>28</v>
      </c>
      <c r="F249" t="s">
        <v>32</v>
      </c>
      <c r="G249" t="s">
        <v>27</v>
      </c>
      <c r="H249" t="s">
        <v>18</v>
      </c>
      <c r="I249">
        <v>4</v>
      </c>
      <c r="J249">
        <v>59757</v>
      </c>
      <c r="K249">
        <v>62</v>
      </c>
      <c r="L249">
        <v>0.33</v>
      </c>
    </row>
    <row r="250" spans="1:12">
      <c r="A250">
        <v>249</v>
      </c>
      <c r="B250" s="1">
        <v>44572.333333333336</v>
      </c>
      <c r="C250" t="s">
        <v>19</v>
      </c>
      <c r="D250" t="s">
        <v>14</v>
      </c>
      <c r="E250" t="s">
        <v>28</v>
      </c>
      <c r="F250" t="s">
        <v>21</v>
      </c>
      <c r="G250" t="s">
        <v>31</v>
      </c>
      <c r="H250" t="s">
        <v>23</v>
      </c>
      <c r="I250">
        <v>1.9</v>
      </c>
      <c r="J250">
        <v>64680</v>
      </c>
      <c r="K250">
        <v>65</v>
      </c>
      <c r="L250">
        <v>0.64</v>
      </c>
    </row>
    <row r="251" spans="1:12">
      <c r="A251">
        <v>250</v>
      </c>
      <c r="B251" s="1">
        <v>44572.375</v>
      </c>
      <c r="C251" t="s">
        <v>19</v>
      </c>
      <c r="D251" t="s">
        <v>20</v>
      </c>
      <c r="E251" t="s">
        <v>25</v>
      </c>
      <c r="F251" t="s">
        <v>26</v>
      </c>
      <c r="G251" t="s">
        <v>27</v>
      </c>
      <c r="H251" t="s">
        <v>23</v>
      </c>
      <c r="I251">
        <v>4</v>
      </c>
      <c r="J251">
        <v>57483</v>
      </c>
      <c r="K251">
        <v>52</v>
      </c>
      <c r="L251">
        <v>0.48</v>
      </c>
    </row>
    <row r="252" spans="1:12">
      <c r="A252">
        <v>251</v>
      </c>
      <c r="B252" s="1">
        <v>44572.416666666664</v>
      </c>
      <c r="C252" t="s">
        <v>13</v>
      </c>
      <c r="D252" t="s">
        <v>14</v>
      </c>
      <c r="E252" t="s">
        <v>25</v>
      </c>
      <c r="F252" t="s">
        <v>26</v>
      </c>
      <c r="G252" t="s">
        <v>27</v>
      </c>
      <c r="H252" t="s">
        <v>23</v>
      </c>
      <c r="I252">
        <v>1.3</v>
      </c>
      <c r="J252">
        <v>38163</v>
      </c>
      <c r="K252">
        <v>84</v>
      </c>
      <c r="L252">
        <v>0.05</v>
      </c>
    </row>
    <row r="253" spans="1:12">
      <c r="A253">
        <v>252</v>
      </c>
      <c r="B253" s="1">
        <v>44572.458333333336</v>
      </c>
      <c r="C253" t="s">
        <v>13</v>
      </c>
      <c r="D253" t="s">
        <v>20</v>
      </c>
      <c r="E253" t="s">
        <v>15</v>
      </c>
      <c r="F253" t="s">
        <v>26</v>
      </c>
      <c r="G253" t="s">
        <v>31</v>
      </c>
      <c r="H253" t="s">
        <v>23</v>
      </c>
      <c r="I253">
        <v>3.8</v>
      </c>
      <c r="J253">
        <v>46521</v>
      </c>
      <c r="K253">
        <v>65</v>
      </c>
      <c r="L253">
        <v>0.16</v>
      </c>
    </row>
    <row r="254" spans="1:12">
      <c r="A254">
        <v>253</v>
      </c>
      <c r="B254" s="1">
        <v>44572.5</v>
      </c>
      <c r="C254" t="s">
        <v>19</v>
      </c>
      <c r="D254" t="s">
        <v>20</v>
      </c>
      <c r="E254" t="s">
        <v>15</v>
      </c>
      <c r="F254" t="s">
        <v>26</v>
      </c>
      <c r="G254" t="s">
        <v>31</v>
      </c>
      <c r="H254" t="s">
        <v>23</v>
      </c>
      <c r="I254">
        <v>7.3</v>
      </c>
      <c r="J254">
        <v>69678</v>
      </c>
      <c r="K254">
        <v>75</v>
      </c>
      <c r="L254">
        <v>0.31</v>
      </c>
    </row>
    <row r="255" spans="1:12">
      <c r="A255">
        <v>254</v>
      </c>
      <c r="B255" s="1">
        <v>44572.541666666664</v>
      </c>
      <c r="C255" t="s">
        <v>13</v>
      </c>
      <c r="D255" t="s">
        <v>20</v>
      </c>
      <c r="E255" t="s">
        <v>28</v>
      </c>
      <c r="F255" t="s">
        <v>16</v>
      </c>
      <c r="G255" t="s">
        <v>22</v>
      </c>
      <c r="H255" t="s">
        <v>18</v>
      </c>
      <c r="I255">
        <v>5.6</v>
      </c>
      <c r="J255">
        <v>32078</v>
      </c>
      <c r="K255">
        <v>87</v>
      </c>
      <c r="L255">
        <v>0.28000000000000003</v>
      </c>
    </row>
    <row r="256" spans="1:12">
      <c r="A256">
        <v>255</v>
      </c>
      <c r="B256" s="1">
        <v>44572.583333333336</v>
      </c>
      <c r="C256" t="s">
        <v>30</v>
      </c>
      <c r="D256" t="s">
        <v>14</v>
      </c>
      <c r="E256" t="s">
        <v>28</v>
      </c>
      <c r="F256" t="s">
        <v>32</v>
      </c>
      <c r="G256" t="s">
        <v>31</v>
      </c>
      <c r="H256" t="s">
        <v>23</v>
      </c>
      <c r="I256">
        <v>2.2000000000000002</v>
      </c>
      <c r="J256">
        <v>45685</v>
      </c>
      <c r="K256">
        <v>91</v>
      </c>
      <c r="L256">
        <v>7.0000000000000007E-2</v>
      </c>
    </row>
    <row r="257" spans="1:12">
      <c r="A257">
        <v>256</v>
      </c>
      <c r="B257" s="1">
        <v>44572.625</v>
      </c>
      <c r="C257" t="s">
        <v>13</v>
      </c>
      <c r="D257" t="s">
        <v>14</v>
      </c>
      <c r="E257" t="s">
        <v>25</v>
      </c>
      <c r="F257" t="s">
        <v>26</v>
      </c>
      <c r="G257" t="s">
        <v>17</v>
      </c>
      <c r="H257" t="s">
        <v>23</v>
      </c>
      <c r="I257">
        <v>3.9</v>
      </c>
      <c r="J257">
        <v>66949</v>
      </c>
      <c r="K257">
        <v>75</v>
      </c>
      <c r="L257">
        <v>0.17</v>
      </c>
    </row>
    <row r="258" spans="1:12">
      <c r="A258">
        <v>257</v>
      </c>
      <c r="B258" s="1">
        <v>44572.666666666664</v>
      </c>
      <c r="C258" t="s">
        <v>19</v>
      </c>
      <c r="D258" t="s">
        <v>14</v>
      </c>
      <c r="E258" t="s">
        <v>25</v>
      </c>
      <c r="F258" t="s">
        <v>21</v>
      </c>
      <c r="G258" t="s">
        <v>27</v>
      </c>
      <c r="H258" t="s">
        <v>18</v>
      </c>
      <c r="I258">
        <v>2.2999999999999998</v>
      </c>
      <c r="J258">
        <v>72506</v>
      </c>
      <c r="K258">
        <v>80</v>
      </c>
      <c r="L258">
        <v>0.43</v>
      </c>
    </row>
    <row r="259" spans="1:12">
      <c r="A259">
        <v>258</v>
      </c>
      <c r="B259" s="1">
        <v>44572.708333333336</v>
      </c>
      <c r="C259" t="s">
        <v>24</v>
      </c>
      <c r="D259" t="s">
        <v>14</v>
      </c>
      <c r="E259" t="s">
        <v>28</v>
      </c>
      <c r="F259" t="s">
        <v>21</v>
      </c>
      <c r="G259" t="s">
        <v>22</v>
      </c>
      <c r="H259" t="s">
        <v>18</v>
      </c>
      <c r="I259">
        <v>3.9</v>
      </c>
      <c r="J259">
        <v>51142</v>
      </c>
      <c r="K259">
        <v>64</v>
      </c>
      <c r="L259">
        <v>0.05</v>
      </c>
    </row>
    <row r="260" spans="1:12">
      <c r="A260">
        <v>259</v>
      </c>
      <c r="B260" s="1">
        <v>44572.75</v>
      </c>
      <c r="C260" t="s">
        <v>13</v>
      </c>
      <c r="D260" t="s">
        <v>20</v>
      </c>
      <c r="E260" t="s">
        <v>34</v>
      </c>
      <c r="F260" t="s">
        <v>29</v>
      </c>
      <c r="G260" t="s">
        <v>31</v>
      </c>
      <c r="H260" t="s">
        <v>18</v>
      </c>
      <c r="I260">
        <v>6.1</v>
      </c>
      <c r="J260">
        <v>46776</v>
      </c>
      <c r="K260">
        <v>95</v>
      </c>
      <c r="L260">
        <v>0.04</v>
      </c>
    </row>
    <row r="261" spans="1:12">
      <c r="A261">
        <v>260</v>
      </c>
      <c r="B261" s="1">
        <v>44572.791666666664</v>
      </c>
      <c r="C261" t="s">
        <v>30</v>
      </c>
      <c r="D261" t="s">
        <v>20</v>
      </c>
      <c r="E261" t="s">
        <v>34</v>
      </c>
      <c r="F261" t="s">
        <v>26</v>
      </c>
      <c r="G261" t="s">
        <v>27</v>
      </c>
      <c r="H261" t="s">
        <v>18</v>
      </c>
      <c r="I261">
        <v>5.3</v>
      </c>
      <c r="J261">
        <v>28558</v>
      </c>
      <c r="K261">
        <v>73</v>
      </c>
      <c r="L261">
        <v>0.38</v>
      </c>
    </row>
    <row r="262" spans="1:12">
      <c r="A262">
        <v>261</v>
      </c>
      <c r="B262" s="1">
        <v>44572.833333333336</v>
      </c>
      <c r="C262" t="s">
        <v>24</v>
      </c>
      <c r="D262" t="s">
        <v>14</v>
      </c>
      <c r="E262" t="s">
        <v>15</v>
      </c>
      <c r="F262" t="s">
        <v>26</v>
      </c>
      <c r="G262" t="s">
        <v>17</v>
      </c>
      <c r="H262" t="s">
        <v>23</v>
      </c>
      <c r="I262">
        <v>9</v>
      </c>
      <c r="J262">
        <v>65513</v>
      </c>
      <c r="K262">
        <v>76</v>
      </c>
      <c r="L262">
        <v>0.04</v>
      </c>
    </row>
    <row r="263" spans="1:12">
      <c r="A263">
        <v>262</v>
      </c>
      <c r="B263" s="1">
        <v>44572.875</v>
      </c>
      <c r="C263" t="s">
        <v>19</v>
      </c>
      <c r="D263" t="s">
        <v>20</v>
      </c>
      <c r="E263" t="s">
        <v>28</v>
      </c>
      <c r="F263" t="s">
        <v>26</v>
      </c>
      <c r="G263" t="s">
        <v>17</v>
      </c>
      <c r="H263" t="s">
        <v>18</v>
      </c>
      <c r="I263">
        <v>6.4</v>
      </c>
      <c r="J263">
        <v>81376</v>
      </c>
      <c r="K263">
        <v>70</v>
      </c>
      <c r="L263">
        <v>0.5</v>
      </c>
    </row>
    <row r="264" spans="1:12">
      <c r="A264">
        <v>263</v>
      </c>
      <c r="B264" s="1">
        <v>44572.916666666664</v>
      </c>
      <c r="C264" t="s">
        <v>30</v>
      </c>
      <c r="D264" t="s">
        <v>20</v>
      </c>
      <c r="E264" t="s">
        <v>28</v>
      </c>
      <c r="F264" t="s">
        <v>26</v>
      </c>
      <c r="G264" t="s">
        <v>22</v>
      </c>
      <c r="H264" t="s">
        <v>18</v>
      </c>
      <c r="I264">
        <v>4.4000000000000004</v>
      </c>
      <c r="J264">
        <v>106303</v>
      </c>
      <c r="K264">
        <v>89</v>
      </c>
      <c r="L264">
        <v>0.3</v>
      </c>
    </row>
    <row r="265" spans="1:12">
      <c r="A265">
        <v>264</v>
      </c>
      <c r="B265" s="1">
        <v>44572.958333333336</v>
      </c>
      <c r="C265" t="s">
        <v>13</v>
      </c>
      <c r="D265" t="s">
        <v>14</v>
      </c>
      <c r="E265" t="s">
        <v>15</v>
      </c>
      <c r="F265" t="s">
        <v>26</v>
      </c>
      <c r="G265" t="s">
        <v>17</v>
      </c>
      <c r="H265" t="s">
        <v>23</v>
      </c>
      <c r="I265">
        <v>5.4</v>
      </c>
      <c r="J265">
        <v>62729</v>
      </c>
      <c r="K265">
        <v>77</v>
      </c>
      <c r="L265">
        <v>0.19</v>
      </c>
    </row>
    <row r="266" spans="1:12">
      <c r="A266">
        <v>265</v>
      </c>
      <c r="B266" s="1">
        <v>44573</v>
      </c>
      <c r="C266" t="s">
        <v>19</v>
      </c>
      <c r="D266" t="s">
        <v>20</v>
      </c>
      <c r="E266" t="s">
        <v>25</v>
      </c>
      <c r="F266" t="s">
        <v>21</v>
      </c>
      <c r="G266" t="s">
        <v>27</v>
      </c>
      <c r="H266" t="s">
        <v>23</v>
      </c>
      <c r="I266">
        <v>3.6</v>
      </c>
      <c r="J266">
        <v>53982</v>
      </c>
      <c r="K266">
        <v>84</v>
      </c>
      <c r="L266">
        <v>0.2</v>
      </c>
    </row>
    <row r="267" spans="1:12">
      <c r="A267">
        <v>266</v>
      </c>
      <c r="B267" s="1">
        <v>44573.041666666664</v>
      </c>
      <c r="C267" t="s">
        <v>24</v>
      </c>
      <c r="D267" t="s">
        <v>20</v>
      </c>
      <c r="E267" t="s">
        <v>25</v>
      </c>
      <c r="F267" t="s">
        <v>32</v>
      </c>
      <c r="G267" t="s">
        <v>31</v>
      </c>
      <c r="H267" t="s">
        <v>23</v>
      </c>
      <c r="I267">
        <v>1.7</v>
      </c>
      <c r="J267">
        <v>36604</v>
      </c>
      <c r="K267">
        <v>79</v>
      </c>
      <c r="L267">
        <v>0.38</v>
      </c>
    </row>
    <row r="268" spans="1:12">
      <c r="A268">
        <v>267</v>
      </c>
      <c r="B268" s="1">
        <v>44573.083333333336</v>
      </c>
      <c r="C268" t="s">
        <v>24</v>
      </c>
      <c r="D268" t="s">
        <v>14</v>
      </c>
      <c r="E268" t="s">
        <v>34</v>
      </c>
      <c r="F268" t="s">
        <v>32</v>
      </c>
      <c r="G268" t="s">
        <v>17</v>
      </c>
      <c r="H268" t="s">
        <v>18</v>
      </c>
      <c r="I268">
        <v>6.6</v>
      </c>
      <c r="J268">
        <v>17423</v>
      </c>
      <c r="K268">
        <v>72</v>
      </c>
      <c r="L268">
        <v>0.23</v>
      </c>
    </row>
    <row r="269" spans="1:12">
      <c r="A269">
        <v>268</v>
      </c>
      <c r="B269" s="1">
        <v>44573.125</v>
      </c>
      <c r="C269" t="s">
        <v>24</v>
      </c>
      <c r="D269" t="s">
        <v>20</v>
      </c>
      <c r="E269" t="s">
        <v>28</v>
      </c>
      <c r="F269" t="s">
        <v>29</v>
      </c>
      <c r="G269" t="s">
        <v>31</v>
      </c>
      <c r="H269" t="s">
        <v>23</v>
      </c>
      <c r="I269">
        <v>6</v>
      </c>
      <c r="J269">
        <v>58539</v>
      </c>
      <c r="K269">
        <v>86</v>
      </c>
      <c r="L269">
        <v>0.25</v>
      </c>
    </row>
    <row r="270" spans="1:12">
      <c r="A270">
        <v>269</v>
      </c>
      <c r="B270" s="1">
        <v>44573.166666666664</v>
      </c>
      <c r="C270" t="s">
        <v>13</v>
      </c>
      <c r="D270" t="s">
        <v>20</v>
      </c>
      <c r="E270" t="s">
        <v>25</v>
      </c>
      <c r="F270" t="s">
        <v>21</v>
      </c>
      <c r="G270" t="s">
        <v>27</v>
      </c>
      <c r="H270" t="s">
        <v>23</v>
      </c>
      <c r="I270">
        <v>3.5</v>
      </c>
      <c r="J270">
        <v>102007</v>
      </c>
      <c r="K270">
        <v>79</v>
      </c>
      <c r="L270">
        <v>0.41</v>
      </c>
    </row>
    <row r="271" spans="1:12">
      <c r="A271">
        <v>270</v>
      </c>
      <c r="B271" s="1">
        <v>44573.208333333336</v>
      </c>
      <c r="C271" t="s">
        <v>13</v>
      </c>
      <c r="D271" t="s">
        <v>20</v>
      </c>
      <c r="E271" t="s">
        <v>34</v>
      </c>
      <c r="F271" t="s">
        <v>26</v>
      </c>
      <c r="G271" t="s">
        <v>27</v>
      </c>
      <c r="H271" t="s">
        <v>23</v>
      </c>
      <c r="I271">
        <v>4.5</v>
      </c>
      <c r="J271">
        <v>80416</v>
      </c>
      <c r="K271">
        <v>63</v>
      </c>
      <c r="L271">
        <v>0.56000000000000005</v>
      </c>
    </row>
    <row r="272" spans="1:12">
      <c r="A272">
        <v>271</v>
      </c>
      <c r="B272" s="1">
        <v>44573.25</v>
      </c>
      <c r="C272" t="s">
        <v>24</v>
      </c>
      <c r="D272" t="s">
        <v>14</v>
      </c>
      <c r="E272" t="s">
        <v>34</v>
      </c>
      <c r="F272" t="s">
        <v>32</v>
      </c>
      <c r="G272" t="s">
        <v>31</v>
      </c>
      <c r="H272" t="s">
        <v>23</v>
      </c>
      <c r="I272">
        <v>6.5</v>
      </c>
      <c r="J272">
        <v>77331</v>
      </c>
      <c r="K272">
        <v>63</v>
      </c>
      <c r="L272">
        <v>0.18</v>
      </c>
    </row>
    <row r="273" spans="1:12">
      <c r="A273">
        <v>272</v>
      </c>
      <c r="B273" s="1">
        <v>44573.291666666664</v>
      </c>
      <c r="C273" t="s">
        <v>24</v>
      </c>
      <c r="D273" t="s">
        <v>14</v>
      </c>
      <c r="E273" t="s">
        <v>34</v>
      </c>
      <c r="F273" t="s">
        <v>16</v>
      </c>
      <c r="G273" t="s">
        <v>27</v>
      </c>
      <c r="H273" t="s">
        <v>23</v>
      </c>
      <c r="I273">
        <v>5.7</v>
      </c>
      <c r="J273">
        <v>59912</v>
      </c>
      <c r="K273">
        <v>77</v>
      </c>
      <c r="L273">
        <v>0.13</v>
      </c>
    </row>
    <row r="274" spans="1:12">
      <c r="A274">
        <v>273</v>
      </c>
      <c r="B274" s="1">
        <v>44573.333333333336</v>
      </c>
      <c r="C274" t="s">
        <v>19</v>
      </c>
      <c r="D274" t="s">
        <v>20</v>
      </c>
      <c r="E274" t="s">
        <v>25</v>
      </c>
      <c r="F274" t="s">
        <v>16</v>
      </c>
      <c r="G274" t="s">
        <v>22</v>
      </c>
      <c r="H274" t="s">
        <v>23</v>
      </c>
      <c r="I274">
        <v>1.1000000000000001</v>
      </c>
      <c r="J274">
        <v>62190</v>
      </c>
      <c r="K274">
        <v>86</v>
      </c>
      <c r="L274">
        <v>0.65</v>
      </c>
    </row>
    <row r="275" spans="1:12">
      <c r="A275">
        <v>274</v>
      </c>
      <c r="B275" s="1">
        <v>44573.375</v>
      </c>
      <c r="C275" t="s">
        <v>19</v>
      </c>
      <c r="D275" t="s">
        <v>20</v>
      </c>
      <c r="E275" t="s">
        <v>25</v>
      </c>
      <c r="F275" t="s">
        <v>16</v>
      </c>
      <c r="G275" t="s">
        <v>17</v>
      </c>
      <c r="H275" t="s">
        <v>18</v>
      </c>
      <c r="I275">
        <v>4.5</v>
      </c>
      <c r="J275">
        <v>6525</v>
      </c>
      <c r="K275">
        <v>95</v>
      </c>
      <c r="L275">
        <v>0.06</v>
      </c>
    </row>
    <row r="276" spans="1:12">
      <c r="A276">
        <v>275</v>
      </c>
      <c r="B276" s="1">
        <v>44573.416666666664</v>
      </c>
      <c r="C276" t="s">
        <v>13</v>
      </c>
      <c r="D276" t="s">
        <v>20</v>
      </c>
      <c r="E276" t="s">
        <v>28</v>
      </c>
      <c r="F276" t="s">
        <v>26</v>
      </c>
      <c r="G276" t="s">
        <v>22</v>
      </c>
      <c r="H276" t="s">
        <v>23</v>
      </c>
      <c r="I276">
        <v>3.7</v>
      </c>
      <c r="J276">
        <v>70250</v>
      </c>
      <c r="K276">
        <v>54</v>
      </c>
      <c r="L276">
        <v>0.15</v>
      </c>
    </row>
    <row r="277" spans="1:12">
      <c r="A277">
        <v>276</v>
      </c>
      <c r="B277" s="1">
        <v>44573.458333333336</v>
      </c>
      <c r="C277" t="s">
        <v>13</v>
      </c>
      <c r="D277" t="s">
        <v>14</v>
      </c>
      <c r="E277" t="s">
        <v>28</v>
      </c>
      <c r="F277" t="s">
        <v>26</v>
      </c>
      <c r="G277" t="s">
        <v>22</v>
      </c>
      <c r="H277" t="s">
        <v>23</v>
      </c>
      <c r="I277">
        <v>6.2</v>
      </c>
      <c r="J277">
        <v>43413</v>
      </c>
      <c r="K277">
        <v>75</v>
      </c>
      <c r="L277">
        <v>7.0000000000000007E-2</v>
      </c>
    </row>
    <row r="278" spans="1:12">
      <c r="A278">
        <v>277</v>
      </c>
      <c r="B278" s="1">
        <v>44573.5</v>
      </c>
      <c r="C278" t="s">
        <v>24</v>
      </c>
      <c r="D278" t="s">
        <v>14</v>
      </c>
      <c r="E278" t="s">
        <v>34</v>
      </c>
      <c r="F278" t="s">
        <v>29</v>
      </c>
      <c r="G278" t="s">
        <v>22</v>
      </c>
      <c r="H278" t="s">
        <v>23</v>
      </c>
      <c r="I278">
        <v>6.1</v>
      </c>
      <c r="J278">
        <v>40965</v>
      </c>
      <c r="K278">
        <v>81</v>
      </c>
      <c r="L278">
        <v>0.3</v>
      </c>
    </row>
    <row r="279" spans="1:12">
      <c r="A279">
        <v>278</v>
      </c>
      <c r="B279" s="1">
        <v>44573.541666666664</v>
      </c>
      <c r="C279" t="s">
        <v>24</v>
      </c>
      <c r="D279" t="s">
        <v>14</v>
      </c>
      <c r="E279" t="s">
        <v>34</v>
      </c>
      <c r="F279" t="s">
        <v>29</v>
      </c>
      <c r="G279" t="s">
        <v>31</v>
      </c>
      <c r="H279" t="s">
        <v>23</v>
      </c>
      <c r="I279">
        <v>6.6</v>
      </c>
      <c r="J279">
        <v>48535</v>
      </c>
      <c r="K279">
        <v>79</v>
      </c>
      <c r="L279">
        <v>0.3</v>
      </c>
    </row>
    <row r="280" spans="1:12">
      <c r="A280">
        <v>279</v>
      </c>
      <c r="B280" s="1">
        <v>44573.583333333336</v>
      </c>
      <c r="C280" t="s">
        <v>24</v>
      </c>
      <c r="D280" t="s">
        <v>20</v>
      </c>
      <c r="E280" t="s">
        <v>25</v>
      </c>
      <c r="F280" t="s">
        <v>29</v>
      </c>
      <c r="G280" t="s">
        <v>31</v>
      </c>
      <c r="H280" t="s">
        <v>23</v>
      </c>
      <c r="I280">
        <v>1.8</v>
      </c>
      <c r="J280">
        <v>47860</v>
      </c>
      <c r="K280">
        <v>87</v>
      </c>
      <c r="L280">
        <v>0.18</v>
      </c>
    </row>
    <row r="281" spans="1:12">
      <c r="A281">
        <v>280</v>
      </c>
      <c r="B281" s="1">
        <v>44573.625</v>
      </c>
      <c r="C281" t="s">
        <v>24</v>
      </c>
      <c r="D281" t="s">
        <v>20</v>
      </c>
      <c r="E281" t="s">
        <v>25</v>
      </c>
      <c r="F281" t="s">
        <v>16</v>
      </c>
      <c r="G281" t="s">
        <v>27</v>
      </c>
      <c r="H281" t="s">
        <v>23</v>
      </c>
      <c r="I281">
        <v>2.4</v>
      </c>
      <c r="J281">
        <v>40647</v>
      </c>
      <c r="K281">
        <v>83</v>
      </c>
      <c r="L281">
        <v>0.56000000000000005</v>
      </c>
    </row>
    <row r="282" spans="1:12">
      <c r="A282">
        <v>281</v>
      </c>
      <c r="B282" s="1">
        <v>44573.666666666664</v>
      </c>
      <c r="C282" t="s">
        <v>19</v>
      </c>
      <c r="D282" t="s">
        <v>20</v>
      </c>
      <c r="E282" t="s">
        <v>28</v>
      </c>
      <c r="F282" t="s">
        <v>26</v>
      </c>
      <c r="G282" t="s">
        <v>31</v>
      </c>
      <c r="H282" t="s">
        <v>23</v>
      </c>
      <c r="I282">
        <v>6.2</v>
      </c>
      <c r="J282">
        <v>55277</v>
      </c>
      <c r="K282">
        <v>63</v>
      </c>
      <c r="L282">
        <v>0.24</v>
      </c>
    </row>
    <row r="283" spans="1:12">
      <c r="A283">
        <v>282</v>
      </c>
      <c r="B283" s="1">
        <v>44573.708333333336</v>
      </c>
      <c r="C283" t="s">
        <v>13</v>
      </c>
      <c r="D283" t="s">
        <v>20</v>
      </c>
      <c r="E283" t="s">
        <v>28</v>
      </c>
      <c r="F283" t="s">
        <v>16</v>
      </c>
      <c r="G283" t="s">
        <v>27</v>
      </c>
      <c r="H283" t="s">
        <v>23</v>
      </c>
      <c r="I283">
        <v>2.8</v>
      </c>
      <c r="J283">
        <v>43834</v>
      </c>
      <c r="K283">
        <v>63</v>
      </c>
      <c r="L283">
        <v>0.39</v>
      </c>
    </row>
    <row r="284" spans="1:12">
      <c r="A284">
        <v>283</v>
      </c>
      <c r="B284" s="1">
        <v>44573.75</v>
      </c>
      <c r="C284" t="s">
        <v>13</v>
      </c>
      <c r="D284" t="s">
        <v>20</v>
      </c>
      <c r="E284" t="s">
        <v>15</v>
      </c>
      <c r="F284" t="s">
        <v>29</v>
      </c>
      <c r="G284" t="s">
        <v>31</v>
      </c>
      <c r="H284" t="s">
        <v>23</v>
      </c>
      <c r="I284">
        <v>1</v>
      </c>
      <c r="J284">
        <v>57006</v>
      </c>
      <c r="K284">
        <v>79</v>
      </c>
      <c r="L284">
        <v>0.31</v>
      </c>
    </row>
    <row r="285" spans="1:12">
      <c r="A285">
        <v>284</v>
      </c>
      <c r="B285" s="1">
        <v>44573.791666666664</v>
      </c>
      <c r="C285" t="s">
        <v>30</v>
      </c>
      <c r="D285" t="s">
        <v>14</v>
      </c>
      <c r="E285" t="s">
        <v>28</v>
      </c>
      <c r="F285" t="s">
        <v>26</v>
      </c>
      <c r="G285" t="s">
        <v>27</v>
      </c>
      <c r="H285" t="s">
        <v>23</v>
      </c>
      <c r="I285">
        <v>5.0999999999999996</v>
      </c>
      <c r="J285">
        <v>25256</v>
      </c>
      <c r="K285">
        <v>87</v>
      </c>
      <c r="L285">
        <v>0.18</v>
      </c>
    </row>
    <row r="286" spans="1:12">
      <c r="A286">
        <v>285</v>
      </c>
      <c r="B286" s="1">
        <v>44573.833333333336</v>
      </c>
      <c r="C286" t="s">
        <v>13</v>
      </c>
      <c r="D286" t="s">
        <v>20</v>
      </c>
      <c r="E286" t="s">
        <v>25</v>
      </c>
      <c r="F286" t="s">
        <v>21</v>
      </c>
      <c r="G286" t="s">
        <v>17</v>
      </c>
      <c r="H286" t="s">
        <v>23</v>
      </c>
      <c r="I286">
        <v>2.9</v>
      </c>
      <c r="J286">
        <v>50719</v>
      </c>
      <c r="K286">
        <v>77</v>
      </c>
      <c r="L286">
        <v>0.39</v>
      </c>
    </row>
    <row r="287" spans="1:12">
      <c r="A287">
        <v>286</v>
      </c>
      <c r="B287" s="1">
        <v>44573.875</v>
      </c>
      <c r="C287" t="s">
        <v>30</v>
      </c>
      <c r="D287" t="s">
        <v>20</v>
      </c>
      <c r="E287" t="s">
        <v>34</v>
      </c>
      <c r="F287" t="s">
        <v>32</v>
      </c>
      <c r="G287" t="s">
        <v>27</v>
      </c>
      <c r="H287" t="s">
        <v>23</v>
      </c>
      <c r="I287">
        <v>7.6</v>
      </c>
      <c r="J287">
        <v>33074</v>
      </c>
      <c r="K287">
        <v>56</v>
      </c>
      <c r="L287">
        <v>0.49</v>
      </c>
    </row>
    <row r="288" spans="1:12">
      <c r="A288">
        <v>287</v>
      </c>
      <c r="B288" s="1">
        <v>44573.916666666664</v>
      </c>
      <c r="C288" t="s">
        <v>13</v>
      </c>
      <c r="D288" t="s">
        <v>20</v>
      </c>
      <c r="E288" t="s">
        <v>15</v>
      </c>
      <c r="F288" t="s">
        <v>32</v>
      </c>
      <c r="G288" t="s">
        <v>17</v>
      </c>
      <c r="H288" t="s">
        <v>23</v>
      </c>
      <c r="I288">
        <v>4.5999999999999996</v>
      </c>
      <c r="J288">
        <v>42171</v>
      </c>
      <c r="K288">
        <v>62</v>
      </c>
      <c r="L288">
        <v>0.14000000000000001</v>
      </c>
    </row>
    <row r="289" spans="1:12">
      <c r="A289">
        <v>288</v>
      </c>
      <c r="B289" s="1">
        <v>44573.958333333336</v>
      </c>
      <c r="C289" t="s">
        <v>13</v>
      </c>
      <c r="D289" t="s">
        <v>14</v>
      </c>
      <c r="E289" t="s">
        <v>28</v>
      </c>
      <c r="F289" t="s">
        <v>29</v>
      </c>
      <c r="G289" t="s">
        <v>27</v>
      </c>
      <c r="H289" t="s">
        <v>18</v>
      </c>
      <c r="I289">
        <v>4.3</v>
      </c>
      <c r="J289">
        <v>57868</v>
      </c>
      <c r="K289">
        <v>83</v>
      </c>
      <c r="L289">
        <v>0.28999999999999998</v>
      </c>
    </row>
    <row r="290" spans="1:12">
      <c r="A290">
        <v>289</v>
      </c>
      <c r="B290" s="1">
        <v>44574</v>
      </c>
      <c r="C290" t="s">
        <v>13</v>
      </c>
      <c r="D290" t="s">
        <v>20</v>
      </c>
      <c r="E290" t="s">
        <v>28</v>
      </c>
      <c r="F290" t="s">
        <v>16</v>
      </c>
      <c r="G290" t="s">
        <v>31</v>
      </c>
      <c r="H290" t="s">
        <v>18</v>
      </c>
      <c r="I290">
        <v>3.3</v>
      </c>
      <c r="J290">
        <v>22920</v>
      </c>
      <c r="K290">
        <v>71</v>
      </c>
      <c r="L290">
        <v>0.16</v>
      </c>
    </row>
    <row r="291" spans="1:12">
      <c r="A291">
        <v>290</v>
      </c>
      <c r="B291" s="1">
        <v>44574.041666666664</v>
      </c>
      <c r="C291" t="s">
        <v>13</v>
      </c>
      <c r="D291" t="s">
        <v>14</v>
      </c>
      <c r="E291" t="s">
        <v>25</v>
      </c>
      <c r="F291" t="s">
        <v>21</v>
      </c>
      <c r="G291" t="s">
        <v>31</v>
      </c>
      <c r="H291" t="s">
        <v>23</v>
      </c>
      <c r="I291">
        <v>7.2</v>
      </c>
      <c r="J291">
        <v>38552</v>
      </c>
      <c r="K291">
        <v>76</v>
      </c>
      <c r="L291">
        <v>0.11</v>
      </c>
    </row>
    <row r="292" spans="1:12">
      <c r="A292">
        <v>291</v>
      </c>
      <c r="B292" s="1">
        <v>44574.083333333336</v>
      </c>
      <c r="C292" t="s">
        <v>30</v>
      </c>
      <c r="D292" t="s">
        <v>14</v>
      </c>
      <c r="E292" t="s">
        <v>15</v>
      </c>
      <c r="F292" t="s">
        <v>26</v>
      </c>
      <c r="G292" t="s">
        <v>17</v>
      </c>
      <c r="H292" t="s">
        <v>23</v>
      </c>
      <c r="I292">
        <v>4.7</v>
      </c>
      <c r="J292">
        <v>66379</v>
      </c>
      <c r="K292">
        <v>88</v>
      </c>
      <c r="L292">
        <v>0.19</v>
      </c>
    </row>
    <row r="293" spans="1:12">
      <c r="A293">
        <v>292</v>
      </c>
      <c r="B293" s="1">
        <v>44574.125</v>
      </c>
      <c r="C293" t="s">
        <v>30</v>
      </c>
      <c r="D293" t="s">
        <v>14</v>
      </c>
      <c r="E293" t="s">
        <v>28</v>
      </c>
      <c r="F293" t="s">
        <v>16</v>
      </c>
      <c r="G293" t="s">
        <v>22</v>
      </c>
      <c r="H293" t="s">
        <v>23</v>
      </c>
      <c r="I293">
        <v>3.2</v>
      </c>
      <c r="J293">
        <v>26736</v>
      </c>
      <c r="K293">
        <v>61</v>
      </c>
      <c r="L293">
        <v>0.45</v>
      </c>
    </row>
    <row r="294" spans="1:12">
      <c r="A294">
        <v>293</v>
      </c>
      <c r="B294" s="1">
        <v>44574.166666666664</v>
      </c>
      <c r="C294" t="s">
        <v>24</v>
      </c>
      <c r="D294" t="s">
        <v>14</v>
      </c>
      <c r="E294" t="s">
        <v>34</v>
      </c>
      <c r="F294" t="s">
        <v>29</v>
      </c>
      <c r="G294" t="s">
        <v>22</v>
      </c>
      <c r="H294" t="s">
        <v>23</v>
      </c>
      <c r="I294">
        <v>2.4</v>
      </c>
      <c r="J294">
        <v>90557</v>
      </c>
      <c r="K294">
        <v>70</v>
      </c>
      <c r="L294">
        <v>0.55000000000000004</v>
      </c>
    </row>
    <row r="295" spans="1:12">
      <c r="A295">
        <v>294</v>
      </c>
      <c r="B295" s="1">
        <v>44574.208333333336</v>
      </c>
      <c r="C295" t="s">
        <v>13</v>
      </c>
      <c r="D295" t="s">
        <v>14</v>
      </c>
      <c r="E295" t="s">
        <v>25</v>
      </c>
      <c r="F295" t="s">
        <v>16</v>
      </c>
      <c r="G295" t="s">
        <v>27</v>
      </c>
      <c r="H295" t="s">
        <v>18</v>
      </c>
      <c r="I295">
        <v>3.9</v>
      </c>
      <c r="J295">
        <v>79088</v>
      </c>
      <c r="K295">
        <v>69</v>
      </c>
      <c r="L295">
        <v>0.64</v>
      </c>
    </row>
    <row r="296" spans="1:12">
      <c r="A296">
        <v>295</v>
      </c>
      <c r="B296" s="1">
        <v>44574.25</v>
      </c>
      <c r="C296" t="s">
        <v>30</v>
      </c>
      <c r="D296" t="s">
        <v>20</v>
      </c>
      <c r="E296" t="s">
        <v>15</v>
      </c>
      <c r="F296" t="s">
        <v>29</v>
      </c>
      <c r="G296" t="s">
        <v>31</v>
      </c>
      <c r="H296" t="s">
        <v>18</v>
      </c>
      <c r="I296">
        <v>2</v>
      </c>
      <c r="J296">
        <v>45109</v>
      </c>
      <c r="K296">
        <v>79</v>
      </c>
      <c r="L296">
        <v>0.28999999999999998</v>
      </c>
    </row>
    <row r="297" spans="1:12">
      <c r="A297">
        <v>296</v>
      </c>
      <c r="B297" s="1">
        <v>44574.291666666664</v>
      </c>
      <c r="C297" t="s">
        <v>13</v>
      </c>
      <c r="D297" t="s">
        <v>20</v>
      </c>
      <c r="E297" t="s">
        <v>28</v>
      </c>
      <c r="F297" t="s">
        <v>32</v>
      </c>
      <c r="G297" t="s">
        <v>22</v>
      </c>
      <c r="H297" t="s">
        <v>18</v>
      </c>
      <c r="I297">
        <v>6.1</v>
      </c>
      <c r="J297">
        <v>39256</v>
      </c>
      <c r="K297">
        <v>84</v>
      </c>
      <c r="L297">
        <v>0.47</v>
      </c>
    </row>
    <row r="298" spans="1:12">
      <c r="A298">
        <v>297</v>
      </c>
      <c r="B298" s="1">
        <v>44574.333333333336</v>
      </c>
      <c r="C298" t="s">
        <v>24</v>
      </c>
      <c r="D298" t="s">
        <v>14</v>
      </c>
      <c r="E298" t="s">
        <v>28</v>
      </c>
      <c r="F298" t="s">
        <v>32</v>
      </c>
      <c r="G298" t="s">
        <v>31</v>
      </c>
      <c r="H298" t="s">
        <v>18</v>
      </c>
      <c r="I298">
        <v>0.4</v>
      </c>
      <c r="J298">
        <v>59039</v>
      </c>
      <c r="K298">
        <v>57</v>
      </c>
      <c r="L298">
        <v>0.2</v>
      </c>
    </row>
    <row r="299" spans="1:12">
      <c r="A299">
        <v>298</v>
      </c>
      <c r="B299" s="1">
        <v>44574.375</v>
      </c>
      <c r="C299" t="s">
        <v>30</v>
      </c>
      <c r="D299" t="s">
        <v>14</v>
      </c>
      <c r="E299" t="s">
        <v>15</v>
      </c>
      <c r="F299" t="s">
        <v>16</v>
      </c>
      <c r="G299" t="s">
        <v>31</v>
      </c>
      <c r="H299" t="s">
        <v>18</v>
      </c>
      <c r="I299">
        <v>3.7</v>
      </c>
      <c r="J299">
        <v>26051</v>
      </c>
      <c r="K299">
        <v>75</v>
      </c>
      <c r="L299">
        <v>0.19</v>
      </c>
    </row>
    <row r="300" spans="1:12">
      <c r="A300">
        <v>299</v>
      </c>
      <c r="B300" s="1">
        <v>44574.416666666664</v>
      </c>
      <c r="C300" t="s">
        <v>24</v>
      </c>
      <c r="D300" t="s">
        <v>14</v>
      </c>
      <c r="E300" t="s">
        <v>25</v>
      </c>
      <c r="F300" t="s">
        <v>21</v>
      </c>
      <c r="G300" t="s">
        <v>31</v>
      </c>
      <c r="H300" t="s">
        <v>23</v>
      </c>
      <c r="I300">
        <v>5.2</v>
      </c>
      <c r="J300">
        <v>14957</v>
      </c>
      <c r="K300">
        <v>85</v>
      </c>
      <c r="L300">
        <v>0.49</v>
      </c>
    </row>
    <row r="301" spans="1:12">
      <c r="A301">
        <v>300</v>
      </c>
      <c r="B301" s="1">
        <v>44574.458333333336</v>
      </c>
      <c r="C301" t="s">
        <v>30</v>
      </c>
      <c r="D301" t="s">
        <v>20</v>
      </c>
      <c r="E301" t="s">
        <v>15</v>
      </c>
      <c r="F301" t="s">
        <v>26</v>
      </c>
      <c r="G301" t="s">
        <v>27</v>
      </c>
      <c r="H301" t="s">
        <v>23</v>
      </c>
      <c r="I301">
        <v>4.7</v>
      </c>
      <c r="J301">
        <v>45813</v>
      </c>
      <c r="K301">
        <v>53</v>
      </c>
      <c r="L301">
        <v>0.31</v>
      </c>
    </row>
    <row r="302" spans="1:12">
      <c r="A302">
        <v>301</v>
      </c>
      <c r="B302" s="1">
        <v>44574.5</v>
      </c>
      <c r="C302" t="s">
        <v>30</v>
      </c>
      <c r="D302" t="s">
        <v>20</v>
      </c>
      <c r="E302" t="s">
        <v>15</v>
      </c>
      <c r="F302" t="s">
        <v>29</v>
      </c>
      <c r="G302" t="s">
        <v>17</v>
      </c>
      <c r="H302" t="s">
        <v>18</v>
      </c>
      <c r="I302">
        <v>2.6</v>
      </c>
      <c r="J302">
        <v>52319</v>
      </c>
      <c r="K302">
        <v>74</v>
      </c>
      <c r="L302">
        <v>0.57999999999999996</v>
      </c>
    </row>
    <row r="303" spans="1:12">
      <c r="A303">
        <v>302</v>
      </c>
      <c r="B303" s="1">
        <v>44574.541666666664</v>
      </c>
      <c r="C303" t="s">
        <v>13</v>
      </c>
      <c r="D303" t="s">
        <v>14</v>
      </c>
      <c r="E303" t="s">
        <v>25</v>
      </c>
      <c r="F303" t="s">
        <v>26</v>
      </c>
      <c r="G303" t="s">
        <v>27</v>
      </c>
      <c r="H303" t="s">
        <v>23</v>
      </c>
      <c r="I303">
        <v>5.3</v>
      </c>
      <c r="J303">
        <v>56889</v>
      </c>
      <c r="K303">
        <v>60</v>
      </c>
      <c r="L303">
        <v>0.06</v>
      </c>
    </row>
    <row r="304" spans="1:12">
      <c r="A304">
        <v>303</v>
      </c>
      <c r="B304" s="1">
        <v>44574.583333333336</v>
      </c>
      <c r="C304" t="s">
        <v>13</v>
      </c>
      <c r="D304" t="s">
        <v>20</v>
      </c>
      <c r="E304" t="s">
        <v>28</v>
      </c>
      <c r="F304" t="s">
        <v>32</v>
      </c>
      <c r="G304" t="s">
        <v>22</v>
      </c>
      <c r="H304" t="s">
        <v>23</v>
      </c>
      <c r="I304">
        <v>2.2000000000000002</v>
      </c>
      <c r="J304">
        <v>42705</v>
      </c>
      <c r="K304">
        <v>67</v>
      </c>
      <c r="L304">
        <v>0.5</v>
      </c>
    </row>
    <row r="305" spans="1:12">
      <c r="A305">
        <v>304</v>
      </c>
      <c r="B305" s="1">
        <v>44574.625</v>
      </c>
      <c r="C305" t="s">
        <v>24</v>
      </c>
      <c r="D305" t="s">
        <v>20</v>
      </c>
      <c r="E305" t="s">
        <v>34</v>
      </c>
      <c r="F305" t="s">
        <v>21</v>
      </c>
      <c r="G305" t="s">
        <v>17</v>
      </c>
      <c r="H305" t="s">
        <v>23</v>
      </c>
      <c r="I305">
        <v>4</v>
      </c>
      <c r="J305">
        <v>80479</v>
      </c>
      <c r="K305">
        <v>45</v>
      </c>
      <c r="L305">
        <v>0.24</v>
      </c>
    </row>
    <row r="306" spans="1:12">
      <c r="A306">
        <v>305</v>
      </c>
      <c r="B306" s="1">
        <v>44574.666666666664</v>
      </c>
      <c r="C306" t="s">
        <v>24</v>
      </c>
      <c r="D306" t="s">
        <v>14</v>
      </c>
      <c r="E306" t="s">
        <v>25</v>
      </c>
      <c r="F306" t="s">
        <v>21</v>
      </c>
      <c r="G306" t="s">
        <v>22</v>
      </c>
      <c r="H306" t="s">
        <v>18</v>
      </c>
      <c r="I306">
        <v>5.3</v>
      </c>
      <c r="J306">
        <v>25097</v>
      </c>
      <c r="K306">
        <v>92</v>
      </c>
      <c r="L306">
        <v>0.37</v>
      </c>
    </row>
    <row r="307" spans="1:12">
      <c r="A307">
        <v>306</v>
      </c>
      <c r="B307" s="1">
        <v>44574.708333333336</v>
      </c>
      <c r="C307" t="s">
        <v>19</v>
      </c>
      <c r="D307" t="s">
        <v>14</v>
      </c>
      <c r="E307" t="s">
        <v>34</v>
      </c>
      <c r="F307" t="s">
        <v>26</v>
      </c>
      <c r="G307" t="s">
        <v>17</v>
      </c>
      <c r="H307" t="s">
        <v>23</v>
      </c>
      <c r="I307">
        <v>4.9000000000000004</v>
      </c>
      <c r="J307">
        <v>32235</v>
      </c>
      <c r="K307">
        <v>71</v>
      </c>
      <c r="L307">
        <v>0.27</v>
      </c>
    </row>
    <row r="308" spans="1:12">
      <c r="A308">
        <v>307</v>
      </c>
      <c r="B308" s="1">
        <v>44574.75</v>
      </c>
      <c r="C308" t="s">
        <v>13</v>
      </c>
      <c r="D308" t="s">
        <v>20</v>
      </c>
      <c r="E308" t="s">
        <v>28</v>
      </c>
      <c r="F308" t="s">
        <v>32</v>
      </c>
      <c r="G308" t="s">
        <v>17</v>
      </c>
      <c r="H308" t="s">
        <v>23</v>
      </c>
      <c r="I308">
        <v>2.6</v>
      </c>
      <c r="J308">
        <v>64733</v>
      </c>
      <c r="K308">
        <v>65</v>
      </c>
      <c r="L308">
        <v>0.32</v>
      </c>
    </row>
    <row r="309" spans="1:12">
      <c r="A309">
        <v>308</v>
      </c>
      <c r="B309" s="1">
        <v>44574.791666666664</v>
      </c>
      <c r="C309" t="s">
        <v>13</v>
      </c>
      <c r="D309" t="s">
        <v>20</v>
      </c>
      <c r="E309" t="s">
        <v>15</v>
      </c>
      <c r="F309" t="s">
        <v>26</v>
      </c>
      <c r="G309" t="s">
        <v>27</v>
      </c>
      <c r="H309" t="s">
        <v>18</v>
      </c>
      <c r="I309">
        <v>6.4</v>
      </c>
      <c r="J309">
        <v>31767</v>
      </c>
      <c r="K309">
        <v>79</v>
      </c>
      <c r="L309">
        <v>0.34</v>
      </c>
    </row>
    <row r="310" spans="1:12">
      <c r="A310">
        <v>309</v>
      </c>
      <c r="B310" s="1">
        <v>44574.833333333336</v>
      </c>
      <c r="C310" t="s">
        <v>24</v>
      </c>
      <c r="D310" t="s">
        <v>20</v>
      </c>
      <c r="E310" t="s">
        <v>34</v>
      </c>
      <c r="F310" t="s">
        <v>16</v>
      </c>
      <c r="G310" t="s">
        <v>31</v>
      </c>
      <c r="H310" t="s">
        <v>18</v>
      </c>
      <c r="I310">
        <v>4.2</v>
      </c>
      <c r="J310">
        <v>30994</v>
      </c>
      <c r="K310">
        <v>62</v>
      </c>
      <c r="L310">
        <v>0.4</v>
      </c>
    </row>
    <row r="311" spans="1:12">
      <c r="A311">
        <v>310</v>
      </c>
      <c r="B311" s="1">
        <v>44574.875</v>
      </c>
      <c r="C311" t="s">
        <v>13</v>
      </c>
      <c r="D311" t="s">
        <v>14</v>
      </c>
      <c r="E311" t="s">
        <v>28</v>
      </c>
      <c r="F311" t="s">
        <v>21</v>
      </c>
      <c r="G311" t="s">
        <v>31</v>
      </c>
      <c r="H311" t="s">
        <v>18</v>
      </c>
      <c r="I311">
        <v>5.5</v>
      </c>
      <c r="J311">
        <v>57467</v>
      </c>
      <c r="K311">
        <v>61</v>
      </c>
      <c r="L311">
        <v>0.16</v>
      </c>
    </row>
    <row r="312" spans="1:12">
      <c r="A312">
        <v>311</v>
      </c>
      <c r="B312" s="1">
        <v>44574.916666666664</v>
      </c>
      <c r="C312" t="s">
        <v>13</v>
      </c>
      <c r="D312" t="s">
        <v>14</v>
      </c>
      <c r="E312" t="s">
        <v>28</v>
      </c>
      <c r="F312" t="s">
        <v>21</v>
      </c>
      <c r="G312" t="s">
        <v>17</v>
      </c>
      <c r="H312" t="s">
        <v>23</v>
      </c>
      <c r="I312">
        <v>7.1</v>
      </c>
      <c r="J312">
        <v>33930</v>
      </c>
      <c r="K312">
        <v>93</v>
      </c>
      <c r="L312">
        <v>0.09</v>
      </c>
    </row>
    <row r="313" spans="1:12">
      <c r="A313">
        <v>312</v>
      </c>
      <c r="B313" s="1">
        <v>44574.958333333336</v>
      </c>
      <c r="C313" t="s">
        <v>30</v>
      </c>
      <c r="D313" t="s">
        <v>14</v>
      </c>
      <c r="E313" t="s">
        <v>15</v>
      </c>
      <c r="F313" t="s">
        <v>16</v>
      </c>
      <c r="G313" t="s">
        <v>27</v>
      </c>
      <c r="H313" t="s">
        <v>23</v>
      </c>
      <c r="I313">
        <v>6.2</v>
      </c>
      <c r="J313">
        <v>52338</v>
      </c>
      <c r="K313">
        <v>97</v>
      </c>
      <c r="L313">
        <v>0.44</v>
      </c>
    </row>
    <row r="314" spans="1:12">
      <c r="A314">
        <v>313</v>
      </c>
      <c r="B314" s="1">
        <v>44575</v>
      </c>
      <c r="C314" t="s">
        <v>30</v>
      </c>
      <c r="D314" t="s">
        <v>20</v>
      </c>
      <c r="E314" t="s">
        <v>15</v>
      </c>
      <c r="F314" t="s">
        <v>32</v>
      </c>
      <c r="G314" t="s">
        <v>22</v>
      </c>
      <c r="H314" t="s">
        <v>18</v>
      </c>
      <c r="I314">
        <v>6.2</v>
      </c>
      <c r="J314">
        <v>41003</v>
      </c>
      <c r="K314">
        <v>68</v>
      </c>
      <c r="L314">
        <v>0.21</v>
      </c>
    </row>
    <row r="315" spans="1:12">
      <c r="A315">
        <v>314</v>
      </c>
      <c r="B315" s="1">
        <v>44575.041666666664</v>
      </c>
      <c r="C315" t="s">
        <v>19</v>
      </c>
      <c r="D315" t="s">
        <v>20</v>
      </c>
      <c r="E315" t="s">
        <v>28</v>
      </c>
      <c r="F315" t="s">
        <v>21</v>
      </c>
      <c r="G315" t="s">
        <v>22</v>
      </c>
      <c r="H315" t="s">
        <v>23</v>
      </c>
      <c r="I315">
        <v>4.4000000000000004</v>
      </c>
      <c r="J315">
        <v>37767</v>
      </c>
      <c r="K315">
        <v>88</v>
      </c>
      <c r="L315">
        <v>0.09</v>
      </c>
    </row>
    <row r="316" spans="1:12">
      <c r="A316">
        <v>315</v>
      </c>
      <c r="B316" s="1">
        <v>44575.083333333336</v>
      </c>
      <c r="C316" t="s">
        <v>24</v>
      </c>
      <c r="D316" t="s">
        <v>14</v>
      </c>
      <c r="E316" t="s">
        <v>28</v>
      </c>
      <c r="F316" t="s">
        <v>29</v>
      </c>
      <c r="G316" t="s">
        <v>31</v>
      </c>
      <c r="H316" t="s">
        <v>23</v>
      </c>
      <c r="I316">
        <v>5.6</v>
      </c>
      <c r="J316">
        <v>12954</v>
      </c>
      <c r="K316">
        <v>79</v>
      </c>
      <c r="L316">
        <v>0.11</v>
      </c>
    </row>
    <row r="317" spans="1:12">
      <c r="A317">
        <v>316</v>
      </c>
      <c r="B317" s="1">
        <v>44575.125</v>
      </c>
      <c r="C317" t="s">
        <v>24</v>
      </c>
      <c r="D317" t="s">
        <v>20</v>
      </c>
      <c r="E317" t="s">
        <v>34</v>
      </c>
      <c r="F317" t="s">
        <v>29</v>
      </c>
      <c r="G317" t="s">
        <v>31</v>
      </c>
      <c r="H317" t="s">
        <v>23</v>
      </c>
      <c r="I317">
        <v>4.4000000000000004</v>
      </c>
      <c r="J317">
        <v>57791</v>
      </c>
      <c r="K317">
        <v>58</v>
      </c>
      <c r="L317">
        <v>0.26</v>
      </c>
    </row>
    <row r="318" spans="1:12">
      <c r="A318">
        <v>317</v>
      </c>
      <c r="B318" s="1">
        <v>44575.166666666664</v>
      </c>
      <c r="C318" t="s">
        <v>13</v>
      </c>
      <c r="D318" t="s">
        <v>14</v>
      </c>
      <c r="E318" t="s">
        <v>28</v>
      </c>
      <c r="F318" t="s">
        <v>32</v>
      </c>
      <c r="G318" t="s">
        <v>22</v>
      </c>
      <c r="H318" t="s">
        <v>23</v>
      </c>
      <c r="I318">
        <v>1.6</v>
      </c>
      <c r="J318">
        <v>30056</v>
      </c>
      <c r="K318">
        <v>64</v>
      </c>
      <c r="L318">
        <v>0.24</v>
      </c>
    </row>
    <row r="319" spans="1:12">
      <c r="A319">
        <v>318</v>
      </c>
      <c r="B319" s="1">
        <v>44575.208333333336</v>
      </c>
      <c r="C319" t="s">
        <v>30</v>
      </c>
      <c r="D319" t="s">
        <v>20</v>
      </c>
      <c r="E319" t="s">
        <v>28</v>
      </c>
      <c r="F319" t="s">
        <v>16</v>
      </c>
      <c r="G319" t="s">
        <v>22</v>
      </c>
      <c r="H319" t="s">
        <v>23</v>
      </c>
      <c r="I319">
        <v>4.5999999999999996</v>
      </c>
      <c r="J319">
        <v>51635</v>
      </c>
      <c r="K319">
        <v>94</v>
      </c>
      <c r="L319">
        <v>0.06</v>
      </c>
    </row>
    <row r="320" spans="1:12">
      <c r="A320">
        <v>319</v>
      </c>
      <c r="B320" s="1">
        <v>44575.25</v>
      </c>
      <c r="C320" t="s">
        <v>30</v>
      </c>
      <c r="D320" t="s">
        <v>14</v>
      </c>
      <c r="E320" t="s">
        <v>34</v>
      </c>
      <c r="F320" t="s">
        <v>26</v>
      </c>
      <c r="G320" t="s">
        <v>27</v>
      </c>
      <c r="H320" t="s">
        <v>23</v>
      </c>
      <c r="I320">
        <v>4.5</v>
      </c>
      <c r="J320">
        <v>44758</v>
      </c>
      <c r="K320">
        <v>58</v>
      </c>
      <c r="L320">
        <v>0.34</v>
      </c>
    </row>
    <row r="321" spans="1:12">
      <c r="A321">
        <v>320</v>
      </c>
      <c r="B321" s="1">
        <v>44575.291666666664</v>
      </c>
      <c r="C321" t="s">
        <v>13</v>
      </c>
      <c r="D321" t="s">
        <v>20</v>
      </c>
      <c r="E321" t="s">
        <v>25</v>
      </c>
      <c r="F321" t="s">
        <v>32</v>
      </c>
      <c r="G321" t="s">
        <v>22</v>
      </c>
      <c r="H321" t="s">
        <v>23</v>
      </c>
      <c r="I321">
        <v>5.2</v>
      </c>
      <c r="J321">
        <v>50870</v>
      </c>
      <c r="K321">
        <v>100</v>
      </c>
      <c r="L321">
        <v>0.12</v>
      </c>
    </row>
    <row r="322" spans="1:12">
      <c r="A322">
        <v>321</v>
      </c>
      <c r="B322" s="1">
        <v>44575.333333333336</v>
      </c>
      <c r="C322" t="s">
        <v>13</v>
      </c>
      <c r="D322" t="s">
        <v>20</v>
      </c>
      <c r="E322" t="s">
        <v>34</v>
      </c>
      <c r="F322" t="s">
        <v>26</v>
      </c>
      <c r="G322" t="s">
        <v>27</v>
      </c>
      <c r="H322" t="s">
        <v>18</v>
      </c>
      <c r="I322">
        <v>3.7</v>
      </c>
      <c r="J322">
        <v>52006</v>
      </c>
      <c r="K322">
        <v>68</v>
      </c>
      <c r="L322">
        <v>0.02</v>
      </c>
    </row>
    <row r="323" spans="1:12">
      <c r="A323">
        <v>322</v>
      </c>
      <c r="B323" s="1">
        <v>44575.375</v>
      </c>
      <c r="C323" t="s">
        <v>24</v>
      </c>
      <c r="D323" t="s">
        <v>14</v>
      </c>
      <c r="E323" t="s">
        <v>34</v>
      </c>
      <c r="F323" t="s">
        <v>32</v>
      </c>
      <c r="G323" t="s">
        <v>31</v>
      </c>
      <c r="H323" t="s">
        <v>23</v>
      </c>
      <c r="I323">
        <v>2.5</v>
      </c>
      <c r="J323">
        <v>58873</v>
      </c>
      <c r="K323">
        <v>94</v>
      </c>
      <c r="L323">
        <v>0.11</v>
      </c>
    </row>
    <row r="324" spans="1:12">
      <c r="A324">
        <v>323</v>
      </c>
      <c r="B324" s="1">
        <v>44575.416666666664</v>
      </c>
      <c r="C324" t="s">
        <v>24</v>
      </c>
      <c r="D324" t="s">
        <v>14</v>
      </c>
      <c r="E324" t="s">
        <v>15</v>
      </c>
      <c r="F324" t="s">
        <v>29</v>
      </c>
      <c r="G324" t="s">
        <v>22</v>
      </c>
      <c r="H324" t="s">
        <v>23</v>
      </c>
      <c r="I324">
        <v>5.3</v>
      </c>
      <c r="J324">
        <v>40445</v>
      </c>
      <c r="K324">
        <v>71</v>
      </c>
      <c r="L324">
        <v>0.1</v>
      </c>
    </row>
    <row r="325" spans="1:12">
      <c r="A325">
        <v>324</v>
      </c>
      <c r="B325" s="1">
        <v>44575.458333333336</v>
      </c>
      <c r="C325" t="s">
        <v>13</v>
      </c>
      <c r="D325" t="s">
        <v>14</v>
      </c>
      <c r="E325" t="s">
        <v>34</v>
      </c>
      <c r="F325" t="s">
        <v>16</v>
      </c>
      <c r="G325" t="s">
        <v>31</v>
      </c>
      <c r="H325" t="s">
        <v>23</v>
      </c>
      <c r="I325">
        <v>1.4</v>
      </c>
      <c r="J325">
        <v>79854</v>
      </c>
      <c r="K325">
        <v>85</v>
      </c>
      <c r="L325">
        <v>0.15</v>
      </c>
    </row>
    <row r="326" spans="1:12">
      <c r="A326">
        <v>325</v>
      </c>
      <c r="B326" s="1">
        <v>44575.5</v>
      </c>
      <c r="C326" t="s">
        <v>19</v>
      </c>
      <c r="D326" t="s">
        <v>14</v>
      </c>
      <c r="E326" t="s">
        <v>28</v>
      </c>
      <c r="F326" t="s">
        <v>29</v>
      </c>
      <c r="G326" t="s">
        <v>17</v>
      </c>
      <c r="H326" t="s">
        <v>23</v>
      </c>
      <c r="I326">
        <v>6.9</v>
      </c>
      <c r="J326">
        <v>18052</v>
      </c>
      <c r="K326">
        <v>92</v>
      </c>
      <c r="L326">
        <v>0.14000000000000001</v>
      </c>
    </row>
    <row r="327" spans="1:12">
      <c r="A327">
        <v>326</v>
      </c>
      <c r="B327" s="1">
        <v>44575.541666666664</v>
      </c>
      <c r="C327" t="s">
        <v>24</v>
      </c>
      <c r="D327" t="s">
        <v>14</v>
      </c>
      <c r="E327" t="s">
        <v>28</v>
      </c>
      <c r="F327" t="s">
        <v>16</v>
      </c>
      <c r="G327" t="s">
        <v>17</v>
      </c>
      <c r="H327" t="s">
        <v>18</v>
      </c>
      <c r="I327">
        <v>3.5</v>
      </c>
      <c r="J327">
        <v>50468</v>
      </c>
      <c r="K327">
        <v>92</v>
      </c>
      <c r="L327">
        <v>0.16</v>
      </c>
    </row>
    <row r="328" spans="1:12">
      <c r="A328">
        <v>327</v>
      </c>
      <c r="B328" s="1">
        <v>44575.583333333336</v>
      </c>
      <c r="C328" t="s">
        <v>13</v>
      </c>
      <c r="D328" t="s">
        <v>20</v>
      </c>
      <c r="E328" t="s">
        <v>28</v>
      </c>
      <c r="F328" t="s">
        <v>26</v>
      </c>
      <c r="G328" t="s">
        <v>17</v>
      </c>
      <c r="H328" t="s">
        <v>23</v>
      </c>
      <c r="I328">
        <v>4.5</v>
      </c>
      <c r="J328">
        <v>71725</v>
      </c>
      <c r="K328">
        <v>68</v>
      </c>
      <c r="L328">
        <v>0.43</v>
      </c>
    </row>
    <row r="329" spans="1:12">
      <c r="A329">
        <v>328</v>
      </c>
      <c r="B329" s="1">
        <v>44575.625</v>
      </c>
      <c r="C329" t="s">
        <v>24</v>
      </c>
      <c r="D329" t="s">
        <v>14</v>
      </c>
      <c r="E329" t="s">
        <v>25</v>
      </c>
      <c r="F329" t="s">
        <v>32</v>
      </c>
      <c r="G329" t="s">
        <v>22</v>
      </c>
      <c r="H329" t="s">
        <v>18</v>
      </c>
      <c r="I329">
        <v>5.0999999999999996</v>
      </c>
      <c r="J329">
        <v>64535</v>
      </c>
      <c r="K329">
        <v>65</v>
      </c>
      <c r="L329">
        <v>0.42</v>
      </c>
    </row>
    <row r="330" spans="1:12">
      <c r="A330">
        <v>329</v>
      </c>
      <c r="B330" s="1">
        <v>44575.666666666664</v>
      </c>
      <c r="C330" t="s">
        <v>13</v>
      </c>
      <c r="D330" t="s">
        <v>14</v>
      </c>
      <c r="E330" t="s">
        <v>28</v>
      </c>
      <c r="F330" t="s">
        <v>21</v>
      </c>
      <c r="G330" t="s">
        <v>31</v>
      </c>
      <c r="H330" t="s">
        <v>23</v>
      </c>
      <c r="I330">
        <v>5.2</v>
      </c>
      <c r="J330">
        <v>35503</v>
      </c>
      <c r="K330">
        <v>74</v>
      </c>
      <c r="L330">
        <v>0.24</v>
      </c>
    </row>
    <row r="331" spans="1:12">
      <c r="A331">
        <v>330</v>
      </c>
      <c r="B331" s="1">
        <v>44575.708333333336</v>
      </c>
      <c r="C331" t="s">
        <v>30</v>
      </c>
      <c r="D331" t="s">
        <v>14</v>
      </c>
      <c r="E331" t="s">
        <v>25</v>
      </c>
      <c r="F331" t="s">
        <v>21</v>
      </c>
      <c r="G331" t="s">
        <v>22</v>
      </c>
      <c r="H331" t="s">
        <v>23</v>
      </c>
      <c r="I331">
        <v>1.2</v>
      </c>
      <c r="J331">
        <v>38835</v>
      </c>
      <c r="K331">
        <v>59</v>
      </c>
      <c r="L331">
        <v>0.4</v>
      </c>
    </row>
    <row r="332" spans="1:12">
      <c r="A332">
        <v>331</v>
      </c>
      <c r="B332" s="1">
        <v>44575.75</v>
      </c>
      <c r="C332" t="s">
        <v>13</v>
      </c>
      <c r="D332" t="s">
        <v>14</v>
      </c>
      <c r="E332" t="s">
        <v>28</v>
      </c>
      <c r="F332" t="s">
        <v>16</v>
      </c>
      <c r="G332" t="s">
        <v>31</v>
      </c>
      <c r="H332" t="s">
        <v>23</v>
      </c>
      <c r="I332">
        <v>5.6</v>
      </c>
      <c r="J332">
        <v>34864</v>
      </c>
      <c r="K332">
        <v>78</v>
      </c>
      <c r="L332">
        <v>0.32</v>
      </c>
    </row>
    <row r="333" spans="1:12">
      <c r="A333">
        <v>332</v>
      </c>
      <c r="B333" s="1">
        <v>44575.791666666664</v>
      </c>
      <c r="C333" t="s">
        <v>24</v>
      </c>
      <c r="D333" t="s">
        <v>14</v>
      </c>
      <c r="E333" t="s">
        <v>34</v>
      </c>
      <c r="F333" t="s">
        <v>16</v>
      </c>
      <c r="G333" t="s">
        <v>27</v>
      </c>
      <c r="H333" t="s">
        <v>23</v>
      </c>
      <c r="I333">
        <v>4.5999999999999996</v>
      </c>
      <c r="J333">
        <v>66985</v>
      </c>
      <c r="K333">
        <v>65</v>
      </c>
      <c r="L333">
        <v>0.27</v>
      </c>
    </row>
    <row r="334" spans="1:12">
      <c r="A334">
        <v>333</v>
      </c>
      <c r="B334" s="1">
        <v>44575.833333333336</v>
      </c>
      <c r="C334" t="s">
        <v>30</v>
      </c>
      <c r="D334" t="s">
        <v>20</v>
      </c>
      <c r="E334" t="s">
        <v>15</v>
      </c>
      <c r="F334" t="s">
        <v>29</v>
      </c>
      <c r="G334" t="s">
        <v>22</v>
      </c>
      <c r="H334" t="s">
        <v>23</v>
      </c>
      <c r="I334">
        <v>2.7</v>
      </c>
      <c r="J334">
        <v>40202</v>
      </c>
      <c r="K334">
        <v>88</v>
      </c>
      <c r="L334">
        <v>0.28999999999999998</v>
      </c>
    </row>
    <row r="335" spans="1:12">
      <c r="A335">
        <v>334</v>
      </c>
      <c r="B335" s="1">
        <v>44575.875</v>
      </c>
      <c r="C335" t="s">
        <v>30</v>
      </c>
      <c r="D335" t="s">
        <v>14</v>
      </c>
      <c r="E335" t="s">
        <v>28</v>
      </c>
      <c r="F335" t="s">
        <v>21</v>
      </c>
      <c r="G335" t="s">
        <v>17</v>
      </c>
      <c r="H335" t="s">
        <v>23</v>
      </c>
      <c r="I335">
        <v>2.5</v>
      </c>
      <c r="J335">
        <v>60102</v>
      </c>
      <c r="K335">
        <v>68</v>
      </c>
      <c r="L335">
        <v>0.19</v>
      </c>
    </row>
    <row r="336" spans="1:12">
      <c r="A336">
        <v>335</v>
      </c>
      <c r="B336" s="1">
        <v>44575.916666666664</v>
      </c>
      <c r="C336" t="s">
        <v>30</v>
      </c>
      <c r="D336" t="s">
        <v>14</v>
      </c>
      <c r="E336" t="s">
        <v>25</v>
      </c>
      <c r="F336" t="s">
        <v>29</v>
      </c>
      <c r="G336" t="s">
        <v>27</v>
      </c>
      <c r="H336" t="s">
        <v>23</v>
      </c>
      <c r="I336">
        <v>3.3</v>
      </c>
      <c r="J336">
        <v>60286</v>
      </c>
      <c r="K336">
        <v>54</v>
      </c>
      <c r="L336">
        <v>0.43</v>
      </c>
    </row>
    <row r="337" spans="1:12">
      <c r="A337">
        <v>336</v>
      </c>
      <c r="B337" s="1">
        <v>44575.958333333336</v>
      </c>
      <c r="C337" t="s">
        <v>30</v>
      </c>
      <c r="D337" t="s">
        <v>14</v>
      </c>
      <c r="E337" t="s">
        <v>25</v>
      </c>
      <c r="F337" t="s">
        <v>26</v>
      </c>
      <c r="G337" t="s">
        <v>31</v>
      </c>
      <c r="H337" t="s">
        <v>18</v>
      </c>
      <c r="I337">
        <v>1.4</v>
      </c>
      <c r="J337">
        <v>102368</v>
      </c>
      <c r="K337">
        <v>92</v>
      </c>
      <c r="L337">
        <v>0.15</v>
      </c>
    </row>
    <row r="338" spans="1:12">
      <c r="A338">
        <v>337</v>
      </c>
      <c r="B338" s="1">
        <v>44576</v>
      </c>
      <c r="C338" t="s">
        <v>19</v>
      </c>
      <c r="D338" t="s">
        <v>20</v>
      </c>
      <c r="E338" t="s">
        <v>15</v>
      </c>
      <c r="F338" t="s">
        <v>21</v>
      </c>
      <c r="G338" t="s">
        <v>22</v>
      </c>
      <c r="H338" t="s">
        <v>18</v>
      </c>
      <c r="I338">
        <v>7.4</v>
      </c>
      <c r="J338">
        <v>61265</v>
      </c>
      <c r="K338">
        <v>77</v>
      </c>
      <c r="L338">
        <v>0.23</v>
      </c>
    </row>
    <row r="339" spans="1:12">
      <c r="A339">
        <v>338</v>
      </c>
      <c r="B339" s="1">
        <v>44576.041666666664</v>
      </c>
      <c r="C339" t="s">
        <v>24</v>
      </c>
      <c r="D339" t="s">
        <v>20</v>
      </c>
      <c r="E339" t="s">
        <v>28</v>
      </c>
      <c r="F339" t="s">
        <v>26</v>
      </c>
      <c r="G339" t="s">
        <v>31</v>
      </c>
      <c r="H339" t="s">
        <v>23</v>
      </c>
      <c r="I339">
        <v>7</v>
      </c>
      <c r="J339">
        <v>38777</v>
      </c>
      <c r="K339">
        <v>75</v>
      </c>
      <c r="L339">
        <v>0.49</v>
      </c>
    </row>
    <row r="340" spans="1:12">
      <c r="A340">
        <v>339</v>
      </c>
      <c r="B340" s="1">
        <v>44576.083333333336</v>
      </c>
      <c r="C340" t="s">
        <v>13</v>
      </c>
      <c r="D340" t="s">
        <v>14</v>
      </c>
      <c r="E340" t="s">
        <v>34</v>
      </c>
      <c r="F340" t="s">
        <v>32</v>
      </c>
      <c r="G340" t="s">
        <v>31</v>
      </c>
      <c r="H340" t="s">
        <v>23</v>
      </c>
      <c r="I340">
        <v>4.9000000000000004</v>
      </c>
      <c r="J340">
        <v>25797</v>
      </c>
      <c r="K340">
        <v>88</v>
      </c>
      <c r="L340">
        <v>0.22</v>
      </c>
    </row>
    <row r="341" spans="1:12">
      <c r="A341">
        <v>340</v>
      </c>
      <c r="B341" s="1">
        <v>44576.125</v>
      </c>
      <c r="C341" t="s">
        <v>30</v>
      </c>
      <c r="D341" t="s">
        <v>14</v>
      </c>
      <c r="E341" t="s">
        <v>28</v>
      </c>
      <c r="F341" t="s">
        <v>29</v>
      </c>
      <c r="G341" t="s">
        <v>22</v>
      </c>
      <c r="H341" t="s">
        <v>23</v>
      </c>
      <c r="I341">
        <v>3.6</v>
      </c>
      <c r="J341">
        <v>49483</v>
      </c>
      <c r="K341">
        <v>85</v>
      </c>
      <c r="L341">
        <v>0.1</v>
      </c>
    </row>
    <row r="342" spans="1:12">
      <c r="A342">
        <v>341</v>
      </c>
      <c r="B342" s="1">
        <v>44576.166666666664</v>
      </c>
      <c r="C342" t="s">
        <v>13</v>
      </c>
      <c r="D342" t="s">
        <v>20</v>
      </c>
      <c r="E342" t="s">
        <v>28</v>
      </c>
      <c r="F342" t="s">
        <v>16</v>
      </c>
      <c r="G342" t="s">
        <v>22</v>
      </c>
      <c r="H342" t="s">
        <v>18</v>
      </c>
      <c r="I342">
        <v>3.6</v>
      </c>
      <c r="J342">
        <v>52618</v>
      </c>
      <c r="K342">
        <v>66</v>
      </c>
      <c r="L342">
        <v>0.41</v>
      </c>
    </row>
    <row r="343" spans="1:12">
      <c r="A343">
        <v>342</v>
      </c>
      <c r="B343" s="1">
        <v>44576.208333333336</v>
      </c>
      <c r="C343" t="s">
        <v>13</v>
      </c>
      <c r="D343" t="s">
        <v>20</v>
      </c>
      <c r="E343" t="s">
        <v>15</v>
      </c>
      <c r="F343" t="s">
        <v>21</v>
      </c>
      <c r="G343" t="s">
        <v>31</v>
      </c>
      <c r="H343" t="s">
        <v>23</v>
      </c>
      <c r="I343">
        <v>5.5</v>
      </c>
      <c r="J343">
        <v>10786</v>
      </c>
      <c r="K343">
        <v>70</v>
      </c>
      <c r="L343">
        <v>0.28000000000000003</v>
      </c>
    </row>
    <row r="344" spans="1:12">
      <c r="A344">
        <v>343</v>
      </c>
      <c r="B344" s="1">
        <v>44576.25</v>
      </c>
      <c r="C344" t="s">
        <v>30</v>
      </c>
      <c r="D344" t="s">
        <v>20</v>
      </c>
      <c r="E344" t="s">
        <v>28</v>
      </c>
      <c r="F344" t="s">
        <v>29</v>
      </c>
      <c r="G344" t="s">
        <v>31</v>
      </c>
      <c r="H344" t="s">
        <v>23</v>
      </c>
      <c r="I344">
        <v>7.5</v>
      </c>
      <c r="J344">
        <v>40723</v>
      </c>
      <c r="K344">
        <v>62</v>
      </c>
      <c r="L344">
        <v>0.2</v>
      </c>
    </row>
    <row r="345" spans="1:12">
      <c r="A345">
        <v>344</v>
      </c>
      <c r="B345" s="1">
        <v>44576.291666666664</v>
      </c>
      <c r="C345" t="s">
        <v>13</v>
      </c>
      <c r="D345" t="s">
        <v>14</v>
      </c>
      <c r="E345" t="s">
        <v>34</v>
      </c>
      <c r="F345" t="s">
        <v>16</v>
      </c>
      <c r="G345" t="s">
        <v>27</v>
      </c>
      <c r="H345" t="s">
        <v>23</v>
      </c>
      <c r="I345">
        <v>2.9</v>
      </c>
      <c r="J345">
        <v>60947</v>
      </c>
      <c r="K345">
        <v>57</v>
      </c>
      <c r="L345">
        <v>0.37</v>
      </c>
    </row>
    <row r="346" spans="1:12">
      <c r="A346">
        <v>345</v>
      </c>
      <c r="B346" s="1">
        <v>44576.333333333336</v>
      </c>
      <c r="C346" t="s">
        <v>13</v>
      </c>
      <c r="D346" t="s">
        <v>14</v>
      </c>
      <c r="E346" t="s">
        <v>25</v>
      </c>
      <c r="F346" t="s">
        <v>32</v>
      </c>
      <c r="G346" t="s">
        <v>17</v>
      </c>
      <c r="H346" t="s">
        <v>23</v>
      </c>
      <c r="I346">
        <v>1.8</v>
      </c>
      <c r="J346">
        <v>44353</v>
      </c>
      <c r="K346">
        <v>82</v>
      </c>
      <c r="L346">
        <v>0.5</v>
      </c>
    </row>
    <row r="347" spans="1:12">
      <c r="A347">
        <v>346</v>
      </c>
      <c r="B347" s="1">
        <v>44576.375</v>
      </c>
      <c r="C347" t="s">
        <v>24</v>
      </c>
      <c r="D347" t="s">
        <v>20</v>
      </c>
      <c r="E347" t="s">
        <v>15</v>
      </c>
      <c r="F347" t="s">
        <v>21</v>
      </c>
      <c r="G347" t="s">
        <v>31</v>
      </c>
      <c r="H347" t="s">
        <v>23</v>
      </c>
      <c r="I347">
        <v>7.1</v>
      </c>
      <c r="J347">
        <v>74372</v>
      </c>
      <c r="K347">
        <v>80</v>
      </c>
      <c r="L347">
        <v>0.32</v>
      </c>
    </row>
    <row r="348" spans="1:12">
      <c r="A348">
        <v>347</v>
      </c>
      <c r="B348" s="1">
        <v>44576.416666666664</v>
      </c>
      <c r="C348" t="s">
        <v>24</v>
      </c>
      <c r="D348" t="s">
        <v>14</v>
      </c>
      <c r="E348" t="s">
        <v>34</v>
      </c>
      <c r="F348" t="s">
        <v>26</v>
      </c>
      <c r="G348" t="s">
        <v>17</v>
      </c>
      <c r="H348" t="s">
        <v>23</v>
      </c>
      <c r="I348">
        <v>0.4</v>
      </c>
      <c r="J348">
        <v>23833</v>
      </c>
      <c r="K348">
        <v>84</v>
      </c>
      <c r="L348">
        <v>0.35</v>
      </c>
    </row>
    <row r="349" spans="1:12">
      <c r="A349">
        <v>348</v>
      </c>
      <c r="B349" s="1">
        <v>44576.458333333336</v>
      </c>
      <c r="C349" t="s">
        <v>30</v>
      </c>
      <c r="D349" t="s">
        <v>20</v>
      </c>
      <c r="E349" t="s">
        <v>25</v>
      </c>
      <c r="F349" t="s">
        <v>32</v>
      </c>
      <c r="G349" t="s">
        <v>27</v>
      </c>
      <c r="H349" t="s">
        <v>18</v>
      </c>
      <c r="I349">
        <v>2</v>
      </c>
      <c r="J349">
        <v>68538</v>
      </c>
      <c r="K349">
        <v>90</v>
      </c>
      <c r="L349">
        <v>0.51</v>
      </c>
    </row>
    <row r="350" spans="1:12">
      <c r="A350">
        <v>349</v>
      </c>
      <c r="B350" s="1">
        <v>44576.5</v>
      </c>
      <c r="C350" t="s">
        <v>13</v>
      </c>
      <c r="D350" t="s">
        <v>20</v>
      </c>
      <c r="E350" t="s">
        <v>15</v>
      </c>
      <c r="F350" t="s">
        <v>16</v>
      </c>
      <c r="G350" t="s">
        <v>17</v>
      </c>
      <c r="H350" t="s">
        <v>18</v>
      </c>
      <c r="I350">
        <v>3.5</v>
      </c>
      <c r="J350">
        <v>73278</v>
      </c>
      <c r="K350">
        <v>84</v>
      </c>
      <c r="L350">
        <v>0.54</v>
      </c>
    </row>
    <row r="351" spans="1:12">
      <c r="A351">
        <v>350</v>
      </c>
      <c r="B351" s="1">
        <v>44576.541666666664</v>
      </c>
      <c r="C351" t="s">
        <v>24</v>
      </c>
      <c r="D351" t="s">
        <v>20</v>
      </c>
      <c r="E351" t="s">
        <v>15</v>
      </c>
      <c r="F351" t="s">
        <v>21</v>
      </c>
      <c r="G351" t="s">
        <v>17</v>
      </c>
      <c r="H351" t="s">
        <v>23</v>
      </c>
      <c r="I351">
        <v>0.9</v>
      </c>
      <c r="J351">
        <v>74130</v>
      </c>
      <c r="K351">
        <v>85</v>
      </c>
      <c r="L351">
        <v>0.16</v>
      </c>
    </row>
    <row r="352" spans="1:12">
      <c r="A352">
        <v>351</v>
      </c>
      <c r="B352" s="1">
        <v>44576.583333333336</v>
      </c>
      <c r="C352" t="s">
        <v>13</v>
      </c>
      <c r="D352" t="s">
        <v>14</v>
      </c>
      <c r="E352" t="s">
        <v>25</v>
      </c>
      <c r="F352" t="s">
        <v>21</v>
      </c>
      <c r="G352" t="s">
        <v>27</v>
      </c>
      <c r="H352" t="s">
        <v>23</v>
      </c>
      <c r="I352">
        <v>6.2</v>
      </c>
      <c r="J352">
        <v>23683</v>
      </c>
      <c r="K352">
        <v>50</v>
      </c>
      <c r="L352">
        <v>0.05</v>
      </c>
    </row>
    <row r="353" spans="1:12">
      <c r="A353">
        <v>352</v>
      </c>
      <c r="B353" s="1">
        <v>44576.625</v>
      </c>
      <c r="C353" t="s">
        <v>19</v>
      </c>
      <c r="D353" t="s">
        <v>20</v>
      </c>
      <c r="E353" t="s">
        <v>25</v>
      </c>
      <c r="F353" t="s">
        <v>32</v>
      </c>
      <c r="G353" t="s">
        <v>31</v>
      </c>
      <c r="H353" t="s">
        <v>23</v>
      </c>
      <c r="I353">
        <v>5.7</v>
      </c>
      <c r="J353">
        <v>61291</v>
      </c>
      <c r="K353">
        <v>71</v>
      </c>
      <c r="L353">
        <v>0.24</v>
      </c>
    </row>
    <row r="354" spans="1:12">
      <c r="A354">
        <v>353</v>
      </c>
      <c r="B354" s="1">
        <v>44576.666666666664</v>
      </c>
      <c r="C354" t="s">
        <v>24</v>
      </c>
      <c r="D354" t="s">
        <v>20</v>
      </c>
      <c r="E354" t="s">
        <v>34</v>
      </c>
      <c r="F354" t="s">
        <v>21</v>
      </c>
      <c r="G354" t="s">
        <v>17</v>
      </c>
      <c r="H354" t="s">
        <v>18</v>
      </c>
      <c r="I354">
        <v>2.9</v>
      </c>
      <c r="J354">
        <v>41625</v>
      </c>
      <c r="K354">
        <v>87</v>
      </c>
      <c r="L354">
        <v>0.19</v>
      </c>
    </row>
    <row r="355" spans="1:12">
      <c r="A355">
        <v>354</v>
      </c>
      <c r="B355" s="1">
        <v>44576.708333333336</v>
      </c>
      <c r="C355" t="s">
        <v>30</v>
      </c>
      <c r="D355" t="s">
        <v>14</v>
      </c>
      <c r="E355" t="s">
        <v>28</v>
      </c>
      <c r="F355" t="s">
        <v>16</v>
      </c>
      <c r="G355" t="s">
        <v>31</v>
      </c>
      <c r="H355" t="s">
        <v>18</v>
      </c>
      <c r="I355">
        <v>6.6</v>
      </c>
      <c r="J355">
        <v>26877</v>
      </c>
      <c r="K355">
        <v>61</v>
      </c>
      <c r="L355">
        <v>0.24</v>
      </c>
    </row>
    <row r="356" spans="1:12">
      <c r="A356">
        <v>355</v>
      </c>
      <c r="B356" s="1">
        <v>44576.75</v>
      </c>
      <c r="C356" t="s">
        <v>30</v>
      </c>
      <c r="D356" t="s">
        <v>20</v>
      </c>
      <c r="E356" t="s">
        <v>28</v>
      </c>
      <c r="F356" t="s">
        <v>32</v>
      </c>
      <c r="G356" t="s">
        <v>31</v>
      </c>
      <c r="H356" t="s">
        <v>23</v>
      </c>
      <c r="I356">
        <v>6.9</v>
      </c>
      <c r="J356">
        <v>46723</v>
      </c>
      <c r="K356">
        <v>76</v>
      </c>
      <c r="L356">
        <v>0.33</v>
      </c>
    </row>
    <row r="357" spans="1:12">
      <c r="A357">
        <v>356</v>
      </c>
      <c r="B357" s="1">
        <v>44576.791666666664</v>
      </c>
      <c r="C357" t="s">
        <v>24</v>
      </c>
      <c r="D357" t="s">
        <v>14</v>
      </c>
      <c r="E357" t="s">
        <v>28</v>
      </c>
      <c r="F357" t="s">
        <v>26</v>
      </c>
      <c r="G357" t="s">
        <v>22</v>
      </c>
      <c r="H357" t="s">
        <v>23</v>
      </c>
      <c r="I357">
        <v>3.8</v>
      </c>
      <c r="J357">
        <v>36900</v>
      </c>
      <c r="K357">
        <v>81</v>
      </c>
      <c r="L357">
        <v>0.4</v>
      </c>
    </row>
    <row r="358" spans="1:12">
      <c r="A358">
        <v>357</v>
      </c>
      <c r="B358" s="1">
        <v>44576.833333333336</v>
      </c>
      <c r="C358" t="s">
        <v>30</v>
      </c>
      <c r="D358" t="s">
        <v>20</v>
      </c>
      <c r="E358" t="s">
        <v>28</v>
      </c>
      <c r="F358" t="s">
        <v>32</v>
      </c>
      <c r="G358" t="s">
        <v>31</v>
      </c>
      <c r="H358" t="s">
        <v>23</v>
      </c>
      <c r="I358">
        <v>3.1</v>
      </c>
      <c r="J358">
        <v>73415</v>
      </c>
      <c r="K358">
        <v>80</v>
      </c>
      <c r="L358">
        <v>0.1</v>
      </c>
    </row>
    <row r="359" spans="1:12">
      <c r="A359">
        <v>358</v>
      </c>
      <c r="B359" s="1">
        <v>44576.875</v>
      </c>
      <c r="C359" t="s">
        <v>13</v>
      </c>
      <c r="D359" t="s">
        <v>14</v>
      </c>
      <c r="E359" t="s">
        <v>28</v>
      </c>
      <c r="F359" t="s">
        <v>32</v>
      </c>
      <c r="G359" t="s">
        <v>31</v>
      </c>
      <c r="H359" t="s">
        <v>23</v>
      </c>
      <c r="I359">
        <v>8.5</v>
      </c>
      <c r="J359">
        <v>65261</v>
      </c>
      <c r="K359">
        <v>79</v>
      </c>
      <c r="L359">
        <v>0.44</v>
      </c>
    </row>
    <row r="360" spans="1:12">
      <c r="A360">
        <v>359</v>
      </c>
      <c r="B360" s="1">
        <v>44576.916666666664</v>
      </c>
      <c r="C360" t="s">
        <v>19</v>
      </c>
      <c r="D360" t="s">
        <v>20</v>
      </c>
      <c r="E360" t="s">
        <v>34</v>
      </c>
      <c r="F360" t="s">
        <v>26</v>
      </c>
      <c r="G360" t="s">
        <v>17</v>
      </c>
      <c r="H360" t="s">
        <v>23</v>
      </c>
      <c r="I360">
        <v>5.4</v>
      </c>
      <c r="J360">
        <v>31951</v>
      </c>
      <c r="K360">
        <v>82</v>
      </c>
      <c r="L360">
        <v>0.37</v>
      </c>
    </row>
    <row r="361" spans="1:12">
      <c r="A361">
        <v>360</v>
      </c>
      <c r="B361" s="1">
        <v>44576.958333333336</v>
      </c>
      <c r="C361" t="s">
        <v>13</v>
      </c>
      <c r="D361" t="s">
        <v>20</v>
      </c>
      <c r="E361" t="s">
        <v>15</v>
      </c>
      <c r="F361" t="s">
        <v>16</v>
      </c>
      <c r="G361" t="s">
        <v>31</v>
      </c>
      <c r="H361" t="s">
        <v>18</v>
      </c>
      <c r="I361">
        <v>4.5</v>
      </c>
      <c r="J361">
        <v>40516</v>
      </c>
      <c r="K361">
        <v>77</v>
      </c>
      <c r="L361">
        <v>0.27</v>
      </c>
    </row>
    <row r="362" spans="1:12">
      <c r="A362">
        <v>361</v>
      </c>
      <c r="B362" s="1">
        <v>44577</v>
      </c>
      <c r="C362" t="s">
        <v>13</v>
      </c>
      <c r="D362" t="s">
        <v>20</v>
      </c>
      <c r="E362" t="s">
        <v>34</v>
      </c>
      <c r="F362" t="s">
        <v>29</v>
      </c>
      <c r="G362" t="s">
        <v>31</v>
      </c>
      <c r="H362" t="s">
        <v>23</v>
      </c>
      <c r="I362">
        <v>6.7</v>
      </c>
      <c r="J362">
        <v>47386</v>
      </c>
      <c r="K362">
        <v>57</v>
      </c>
      <c r="L362">
        <v>0.1</v>
      </c>
    </row>
    <row r="363" spans="1:12">
      <c r="A363">
        <v>362</v>
      </c>
      <c r="B363" s="1">
        <v>44577.041666666664</v>
      </c>
      <c r="C363" t="s">
        <v>24</v>
      </c>
      <c r="D363" t="s">
        <v>20</v>
      </c>
      <c r="E363" t="s">
        <v>34</v>
      </c>
      <c r="F363" t="s">
        <v>29</v>
      </c>
      <c r="G363" t="s">
        <v>22</v>
      </c>
      <c r="H363" t="s">
        <v>23</v>
      </c>
      <c r="I363">
        <v>4.5999999999999996</v>
      </c>
      <c r="J363">
        <v>53552</v>
      </c>
      <c r="K363">
        <v>81</v>
      </c>
      <c r="L363">
        <v>0.21</v>
      </c>
    </row>
    <row r="364" spans="1:12">
      <c r="A364">
        <v>363</v>
      </c>
      <c r="B364" s="1">
        <v>44577.083333333336</v>
      </c>
      <c r="C364" t="s">
        <v>13</v>
      </c>
      <c r="D364" t="s">
        <v>20</v>
      </c>
      <c r="E364" t="s">
        <v>34</v>
      </c>
      <c r="F364" t="s">
        <v>26</v>
      </c>
      <c r="G364" t="s">
        <v>22</v>
      </c>
      <c r="H364" t="s">
        <v>18</v>
      </c>
      <c r="I364">
        <v>3</v>
      </c>
      <c r="J364">
        <v>75128</v>
      </c>
      <c r="K364">
        <v>78</v>
      </c>
      <c r="L364">
        <v>0.3</v>
      </c>
    </row>
    <row r="365" spans="1:12">
      <c r="A365">
        <v>364</v>
      </c>
      <c r="B365" s="1">
        <v>44577.125</v>
      </c>
      <c r="C365" t="s">
        <v>13</v>
      </c>
      <c r="D365" t="s">
        <v>14</v>
      </c>
      <c r="E365" t="s">
        <v>15</v>
      </c>
      <c r="F365" t="s">
        <v>16</v>
      </c>
      <c r="G365" t="s">
        <v>17</v>
      </c>
      <c r="H365" t="s">
        <v>23</v>
      </c>
      <c r="I365">
        <v>4.2</v>
      </c>
      <c r="J365">
        <v>68816</v>
      </c>
      <c r="K365">
        <v>58</v>
      </c>
      <c r="L365">
        <v>7.0000000000000007E-2</v>
      </c>
    </row>
    <row r="366" spans="1:12">
      <c r="A366">
        <v>365</v>
      </c>
      <c r="B366" s="1">
        <v>44577.166666666664</v>
      </c>
      <c r="C366" t="s">
        <v>19</v>
      </c>
      <c r="D366" t="s">
        <v>14</v>
      </c>
      <c r="E366" t="s">
        <v>34</v>
      </c>
      <c r="F366" t="s">
        <v>21</v>
      </c>
      <c r="G366" t="s">
        <v>17</v>
      </c>
      <c r="H366" t="s">
        <v>18</v>
      </c>
      <c r="I366">
        <v>6.1</v>
      </c>
      <c r="J366">
        <v>56028</v>
      </c>
      <c r="K366">
        <v>92</v>
      </c>
      <c r="L366">
        <v>0.4</v>
      </c>
    </row>
    <row r="367" spans="1:12">
      <c r="A367">
        <v>366</v>
      </c>
      <c r="B367" s="1">
        <v>44577.208333333336</v>
      </c>
      <c r="C367" t="s">
        <v>13</v>
      </c>
      <c r="D367" t="s">
        <v>20</v>
      </c>
      <c r="E367" t="s">
        <v>34</v>
      </c>
      <c r="F367" t="s">
        <v>26</v>
      </c>
      <c r="G367" t="s">
        <v>22</v>
      </c>
      <c r="H367" t="s">
        <v>23</v>
      </c>
      <c r="I367">
        <v>0</v>
      </c>
      <c r="J367">
        <v>49787</v>
      </c>
      <c r="K367">
        <v>81</v>
      </c>
      <c r="L367">
        <v>0.48</v>
      </c>
    </row>
    <row r="368" spans="1:12">
      <c r="A368">
        <v>367</v>
      </c>
      <c r="B368" s="1">
        <v>44577.25</v>
      </c>
      <c r="C368" t="s">
        <v>19</v>
      </c>
      <c r="D368" t="s">
        <v>20</v>
      </c>
      <c r="E368" t="s">
        <v>15</v>
      </c>
      <c r="F368" t="s">
        <v>29</v>
      </c>
      <c r="G368" t="s">
        <v>22</v>
      </c>
      <c r="H368" t="s">
        <v>18</v>
      </c>
      <c r="I368">
        <v>3.4</v>
      </c>
      <c r="J368">
        <v>19533</v>
      </c>
      <c r="K368">
        <v>58</v>
      </c>
      <c r="L368">
        <v>0.3</v>
      </c>
    </row>
    <row r="369" spans="1:12">
      <c r="A369">
        <v>368</v>
      </c>
      <c r="B369" s="1">
        <v>44577.291666666664</v>
      </c>
      <c r="C369" t="s">
        <v>19</v>
      </c>
      <c r="D369" t="s">
        <v>20</v>
      </c>
      <c r="E369" t="s">
        <v>34</v>
      </c>
      <c r="F369" t="s">
        <v>16</v>
      </c>
      <c r="G369" t="s">
        <v>27</v>
      </c>
      <c r="H369" t="s">
        <v>23</v>
      </c>
      <c r="I369">
        <v>6.8</v>
      </c>
      <c r="J369">
        <v>80840</v>
      </c>
      <c r="K369">
        <v>65</v>
      </c>
      <c r="L369">
        <v>0.23</v>
      </c>
    </row>
    <row r="370" spans="1:12">
      <c r="A370">
        <v>369</v>
      </c>
      <c r="B370" s="1">
        <v>44577.333333333336</v>
      </c>
      <c r="C370" t="s">
        <v>30</v>
      </c>
      <c r="D370" t="s">
        <v>14</v>
      </c>
      <c r="E370" t="s">
        <v>28</v>
      </c>
      <c r="F370" t="s">
        <v>32</v>
      </c>
      <c r="G370" t="s">
        <v>31</v>
      </c>
      <c r="H370" t="s">
        <v>23</v>
      </c>
      <c r="I370">
        <v>3</v>
      </c>
      <c r="J370">
        <v>46058</v>
      </c>
      <c r="K370">
        <v>68</v>
      </c>
      <c r="L370">
        <v>0.35</v>
      </c>
    </row>
    <row r="371" spans="1:12">
      <c r="A371">
        <v>370</v>
      </c>
      <c r="B371" s="1">
        <v>44577.375</v>
      </c>
      <c r="C371" t="s">
        <v>30</v>
      </c>
      <c r="D371" t="s">
        <v>14</v>
      </c>
      <c r="E371" t="s">
        <v>25</v>
      </c>
      <c r="F371" t="s">
        <v>16</v>
      </c>
      <c r="G371" t="s">
        <v>17</v>
      </c>
      <c r="H371" t="s">
        <v>23</v>
      </c>
      <c r="I371">
        <v>7.1</v>
      </c>
      <c r="J371">
        <v>86097</v>
      </c>
      <c r="K371">
        <v>68</v>
      </c>
      <c r="L371">
        <v>0.38</v>
      </c>
    </row>
    <row r="372" spans="1:12">
      <c r="A372">
        <v>371</v>
      </c>
      <c r="B372" s="1">
        <v>44577.416666666664</v>
      </c>
      <c r="C372" t="s">
        <v>30</v>
      </c>
      <c r="D372" t="s">
        <v>20</v>
      </c>
      <c r="E372" t="s">
        <v>34</v>
      </c>
      <c r="F372" t="s">
        <v>16</v>
      </c>
      <c r="G372" t="s">
        <v>17</v>
      </c>
      <c r="H372" t="s">
        <v>23</v>
      </c>
      <c r="I372">
        <v>6.8</v>
      </c>
      <c r="J372">
        <v>58922</v>
      </c>
      <c r="K372">
        <v>79</v>
      </c>
      <c r="L372">
        <v>0.67</v>
      </c>
    </row>
    <row r="373" spans="1:12">
      <c r="A373">
        <v>372</v>
      </c>
      <c r="B373" s="1">
        <v>44577.458333333336</v>
      </c>
      <c r="C373" t="s">
        <v>30</v>
      </c>
      <c r="D373" t="s">
        <v>14</v>
      </c>
      <c r="E373" t="s">
        <v>25</v>
      </c>
      <c r="F373" t="s">
        <v>29</v>
      </c>
      <c r="G373" t="s">
        <v>31</v>
      </c>
      <c r="H373" t="s">
        <v>23</v>
      </c>
      <c r="I373">
        <v>3.9</v>
      </c>
      <c r="J373">
        <v>95506</v>
      </c>
      <c r="K373">
        <v>63</v>
      </c>
      <c r="L373">
        <v>0.23</v>
      </c>
    </row>
    <row r="374" spans="1:12">
      <c r="A374">
        <v>373</v>
      </c>
      <c r="B374" s="1">
        <v>44577.5</v>
      </c>
      <c r="C374" t="s">
        <v>30</v>
      </c>
      <c r="D374" t="s">
        <v>20</v>
      </c>
      <c r="E374" t="s">
        <v>34</v>
      </c>
      <c r="F374" t="s">
        <v>29</v>
      </c>
      <c r="G374" t="s">
        <v>31</v>
      </c>
      <c r="H374" t="s">
        <v>18</v>
      </c>
      <c r="I374">
        <v>2.9</v>
      </c>
      <c r="J374">
        <v>67126</v>
      </c>
      <c r="K374">
        <v>89</v>
      </c>
      <c r="L374">
        <v>0.2</v>
      </c>
    </row>
    <row r="375" spans="1:12">
      <c r="A375">
        <v>374</v>
      </c>
      <c r="B375" s="1">
        <v>44577.541666666664</v>
      </c>
      <c r="C375" t="s">
        <v>24</v>
      </c>
      <c r="D375" t="s">
        <v>20</v>
      </c>
      <c r="E375" t="s">
        <v>34</v>
      </c>
      <c r="F375" t="s">
        <v>21</v>
      </c>
      <c r="G375" t="s">
        <v>17</v>
      </c>
      <c r="H375" t="s">
        <v>18</v>
      </c>
      <c r="I375">
        <v>3.4</v>
      </c>
      <c r="J375">
        <v>26360</v>
      </c>
      <c r="K375">
        <v>88</v>
      </c>
      <c r="L375">
        <v>0.24</v>
      </c>
    </row>
    <row r="376" spans="1:12">
      <c r="A376">
        <v>375</v>
      </c>
      <c r="B376" s="1">
        <v>44577.583333333336</v>
      </c>
      <c r="C376" t="s">
        <v>30</v>
      </c>
      <c r="D376" t="s">
        <v>20</v>
      </c>
      <c r="E376" t="s">
        <v>28</v>
      </c>
      <c r="F376" t="s">
        <v>21</v>
      </c>
      <c r="G376" t="s">
        <v>22</v>
      </c>
      <c r="H376" t="s">
        <v>23</v>
      </c>
      <c r="I376">
        <v>9.3000000000000007</v>
      </c>
      <c r="J376">
        <v>42712</v>
      </c>
      <c r="K376">
        <v>82</v>
      </c>
      <c r="L376">
        <v>0.24</v>
      </c>
    </row>
    <row r="377" spans="1:12">
      <c r="A377">
        <v>376</v>
      </c>
      <c r="B377" s="1">
        <v>44577.625</v>
      </c>
      <c r="C377" t="s">
        <v>13</v>
      </c>
      <c r="D377" t="s">
        <v>14</v>
      </c>
      <c r="E377" t="s">
        <v>15</v>
      </c>
      <c r="F377" t="s">
        <v>26</v>
      </c>
      <c r="G377" t="s">
        <v>22</v>
      </c>
      <c r="H377" t="s">
        <v>23</v>
      </c>
      <c r="I377">
        <v>7.7</v>
      </c>
      <c r="J377">
        <v>51617</v>
      </c>
      <c r="K377">
        <v>76</v>
      </c>
      <c r="L377">
        <v>0.1</v>
      </c>
    </row>
    <row r="378" spans="1:12">
      <c r="A378">
        <v>377</v>
      </c>
      <c r="B378" s="1">
        <v>44577.666666666664</v>
      </c>
      <c r="C378" t="s">
        <v>24</v>
      </c>
      <c r="D378" t="s">
        <v>20</v>
      </c>
      <c r="E378" t="s">
        <v>25</v>
      </c>
      <c r="F378" t="s">
        <v>32</v>
      </c>
      <c r="G378" t="s">
        <v>31</v>
      </c>
      <c r="H378" t="s">
        <v>18</v>
      </c>
      <c r="I378">
        <v>4.3</v>
      </c>
      <c r="J378">
        <v>37524</v>
      </c>
      <c r="K378">
        <v>86</v>
      </c>
      <c r="L378">
        <v>0.21</v>
      </c>
    </row>
    <row r="379" spans="1:12">
      <c r="A379">
        <v>378</v>
      </c>
      <c r="B379" s="1">
        <v>44577.708333333336</v>
      </c>
      <c r="C379" t="s">
        <v>30</v>
      </c>
      <c r="D379" t="s">
        <v>20</v>
      </c>
      <c r="E379" t="s">
        <v>15</v>
      </c>
      <c r="F379" t="s">
        <v>21</v>
      </c>
      <c r="G379" t="s">
        <v>17</v>
      </c>
      <c r="H379" t="s">
        <v>18</v>
      </c>
      <c r="I379">
        <v>2.8</v>
      </c>
      <c r="J379">
        <v>47459</v>
      </c>
      <c r="K379">
        <v>72</v>
      </c>
      <c r="L379">
        <v>0.24</v>
      </c>
    </row>
    <row r="380" spans="1:12">
      <c r="A380">
        <v>379</v>
      </c>
      <c r="B380" s="1">
        <v>44577.75</v>
      </c>
      <c r="C380" t="s">
        <v>24</v>
      </c>
      <c r="D380" t="s">
        <v>20</v>
      </c>
      <c r="E380" t="s">
        <v>28</v>
      </c>
      <c r="F380" t="s">
        <v>29</v>
      </c>
      <c r="G380" t="s">
        <v>31</v>
      </c>
      <c r="H380" t="s">
        <v>23</v>
      </c>
      <c r="I380">
        <v>4.2</v>
      </c>
      <c r="J380">
        <v>27661</v>
      </c>
      <c r="K380">
        <v>66</v>
      </c>
      <c r="L380">
        <v>0.42</v>
      </c>
    </row>
    <row r="381" spans="1:12">
      <c r="A381">
        <v>380</v>
      </c>
      <c r="B381" s="1">
        <v>44577.791666666664</v>
      </c>
      <c r="C381" t="s">
        <v>13</v>
      </c>
      <c r="D381" t="s">
        <v>14</v>
      </c>
      <c r="E381" t="s">
        <v>28</v>
      </c>
      <c r="F381" t="s">
        <v>16</v>
      </c>
      <c r="G381" t="s">
        <v>22</v>
      </c>
      <c r="H381" t="s">
        <v>18</v>
      </c>
      <c r="I381">
        <v>4.5</v>
      </c>
      <c r="J381">
        <v>55114</v>
      </c>
      <c r="K381">
        <v>89</v>
      </c>
      <c r="L381">
        <v>0.08</v>
      </c>
    </row>
    <row r="382" spans="1:12">
      <c r="A382">
        <v>381</v>
      </c>
      <c r="B382" s="1">
        <v>44577.833333333336</v>
      </c>
      <c r="C382" t="s">
        <v>30</v>
      </c>
      <c r="D382" t="s">
        <v>14</v>
      </c>
      <c r="E382" t="s">
        <v>25</v>
      </c>
      <c r="F382" t="s">
        <v>26</v>
      </c>
      <c r="G382" t="s">
        <v>27</v>
      </c>
      <c r="H382" t="s">
        <v>23</v>
      </c>
      <c r="I382">
        <v>1.5</v>
      </c>
      <c r="J382">
        <v>59748</v>
      </c>
      <c r="K382">
        <v>79</v>
      </c>
      <c r="L382">
        <v>0.38</v>
      </c>
    </row>
    <row r="383" spans="1:12">
      <c r="A383">
        <v>382</v>
      </c>
      <c r="B383" s="1">
        <v>44577.875</v>
      </c>
      <c r="C383" t="s">
        <v>24</v>
      </c>
      <c r="D383" t="s">
        <v>14</v>
      </c>
      <c r="E383" t="s">
        <v>15</v>
      </c>
      <c r="F383" t="s">
        <v>21</v>
      </c>
      <c r="G383" t="s">
        <v>27</v>
      </c>
      <c r="H383" t="s">
        <v>23</v>
      </c>
      <c r="I383">
        <v>4.2</v>
      </c>
      <c r="J383">
        <v>34918</v>
      </c>
      <c r="K383">
        <v>67</v>
      </c>
      <c r="L383">
        <v>0.6</v>
      </c>
    </row>
    <row r="384" spans="1:12">
      <c r="A384">
        <v>383</v>
      </c>
      <c r="B384" s="1">
        <v>44577.916666666664</v>
      </c>
      <c r="C384" t="s">
        <v>24</v>
      </c>
      <c r="D384" t="s">
        <v>20</v>
      </c>
      <c r="E384" t="s">
        <v>28</v>
      </c>
      <c r="F384" t="s">
        <v>16</v>
      </c>
      <c r="G384" t="s">
        <v>22</v>
      </c>
      <c r="H384" t="s">
        <v>23</v>
      </c>
      <c r="I384">
        <v>6.6</v>
      </c>
      <c r="J384">
        <v>93805</v>
      </c>
      <c r="K384">
        <v>70</v>
      </c>
      <c r="L384">
        <v>0.26</v>
      </c>
    </row>
    <row r="385" spans="1:12">
      <c r="A385">
        <v>384</v>
      </c>
      <c r="B385" s="1">
        <v>44577.958333333336</v>
      </c>
      <c r="C385" t="s">
        <v>19</v>
      </c>
      <c r="D385" t="s">
        <v>14</v>
      </c>
      <c r="E385" t="s">
        <v>34</v>
      </c>
      <c r="F385" t="s">
        <v>16</v>
      </c>
      <c r="G385" t="s">
        <v>31</v>
      </c>
      <c r="H385" t="s">
        <v>18</v>
      </c>
      <c r="I385">
        <v>0.4</v>
      </c>
      <c r="J385">
        <v>56270</v>
      </c>
      <c r="K385">
        <v>66</v>
      </c>
      <c r="L385">
        <v>0.14000000000000001</v>
      </c>
    </row>
    <row r="386" spans="1:12">
      <c r="A386">
        <v>385</v>
      </c>
      <c r="B386" s="1">
        <v>44578</v>
      </c>
      <c r="C386" t="s">
        <v>24</v>
      </c>
      <c r="D386" t="s">
        <v>20</v>
      </c>
      <c r="E386" t="s">
        <v>34</v>
      </c>
      <c r="F386" t="s">
        <v>21</v>
      </c>
      <c r="G386" t="s">
        <v>27</v>
      </c>
      <c r="H386" t="s">
        <v>23</v>
      </c>
      <c r="I386">
        <v>5.7</v>
      </c>
      <c r="J386">
        <v>38665</v>
      </c>
      <c r="K386">
        <v>99</v>
      </c>
      <c r="L386">
        <v>0.48</v>
      </c>
    </row>
    <row r="387" spans="1:12">
      <c r="A387">
        <v>386</v>
      </c>
      <c r="B387" s="1">
        <v>44578.041666666664</v>
      </c>
      <c r="C387" t="s">
        <v>24</v>
      </c>
      <c r="D387" t="s">
        <v>14</v>
      </c>
      <c r="E387" t="s">
        <v>34</v>
      </c>
      <c r="F387" t="s">
        <v>32</v>
      </c>
      <c r="G387" t="s">
        <v>22</v>
      </c>
      <c r="H387" t="s">
        <v>23</v>
      </c>
      <c r="I387">
        <v>6.7</v>
      </c>
      <c r="J387">
        <v>22409</v>
      </c>
      <c r="K387">
        <v>75</v>
      </c>
      <c r="L387">
        <v>0.28999999999999998</v>
      </c>
    </row>
    <row r="388" spans="1:12">
      <c r="A388">
        <v>387</v>
      </c>
      <c r="B388" s="1">
        <v>44578.083333333336</v>
      </c>
      <c r="C388" t="s">
        <v>13</v>
      </c>
      <c r="D388" t="s">
        <v>20</v>
      </c>
      <c r="E388" t="s">
        <v>15</v>
      </c>
      <c r="F388" t="s">
        <v>32</v>
      </c>
      <c r="G388" t="s">
        <v>17</v>
      </c>
      <c r="H388" t="s">
        <v>23</v>
      </c>
      <c r="I388">
        <v>2.9</v>
      </c>
      <c r="J388">
        <v>56199</v>
      </c>
      <c r="K388">
        <v>77</v>
      </c>
      <c r="L388">
        <v>0.42</v>
      </c>
    </row>
    <row r="389" spans="1:12">
      <c r="A389">
        <v>388</v>
      </c>
      <c r="B389" s="1">
        <v>44578.125</v>
      </c>
      <c r="C389" t="s">
        <v>30</v>
      </c>
      <c r="D389" t="s">
        <v>14</v>
      </c>
      <c r="E389" t="s">
        <v>34</v>
      </c>
      <c r="F389" t="s">
        <v>26</v>
      </c>
      <c r="G389" t="s">
        <v>31</v>
      </c>
      <c r="H389" t="s">
        <v>23</v>
      </c>
      <c r="I389">
        <v>7.4</v>
      </c>
      <c r="J389">
        <v>49790</v>
      </c>
      <c r="K389">
        <v>84</v>
      </c>
      <c r="L389">
        <v>0.21</v>
      </c>
    </row>
    <row r="390" spans="1:12">
      <c r="A390">
        <v>389</v>
      </c>
      <c r="B390" s="1">
        <v>44578.166666666664</v>
      </c>
      <c r="C390" t="s">
        <v>24</v>
      </c>
      <c r="D390" t="s">
        <v>20</v>
      </c>
      <c r="E390" t="s">
        <v>34</v>
      </c>
      <c r="F390" t="s">
        <v>32</v>
      </c>
      <c r="G390" t="s">
        <v>31</v>
      </c>
      <c r="H390" t="s">
        <v>23</v>
      </c>
      <c r="I390">
        <v>2.6</v>
      </c>
      <c r="J390">
        <v>70661</v>
      </c>
      <c r="K390">
        <v>60</v>
      </c>
      <c r="L390">
        <v>0.48</v>
      </c>
    </row>
    <row r="391" spans="1:12">
      <c r="A391">
        <v>390</v>
      </c>
      <c r="B391" s="1">
        <v>44578.208333333336</v>
      </c>
      <c r="C391" t="s">
        <v>24</v>
      </c>
      <c r="D391" t="s">
        <v>14</v>
      </c>
      <c r="E391" t="s">
        <v>28</v>
      </c>
      <c r="F391" t="s">
        <v>26</v>
      </c>
      <c r="G391" t="s">
        <v>27</v>
      </c>
      <c r="H391" t="s">
        <v>23</v>
      </c>
      <c r="I391">
        <v>4.9000000000000004</v>
      </c>
      <c r="J391">
        <v>52133</v>
      </c>
      <c r="K391">
        <v>88</v>
      </c>
      <c r="L391">
        <v>0.31</v>
      </c>
    </row>
    <row r="392" spans="1:12">
      <c r="A392">
        <v>391</v>
      </c>
      <c r="B392" s="1">
        <v>44578.25</v>
      </c>
      <c r="C392" t="s">
        <v>19</v>
      </c>
      <c r="D392" t="s">
        <v>14</v>
      </c>
      <c r="E392" t="s">
        <v>28</v>
      </c>
      <c r="F392" t="s">
        <v>29</v>
      </c>
      <c r="G392" t="s">
        <v>31</v>
      </c>
      <c r="H392" t="s">
        <v>23</v>
      </c>
      <c r="I392">
        <v>3.4</v>
      </c>
      <c r="J392">
        <v>31126</v>
      </c>
      <c r="K392">
        <v>68</v>
      </c>
      <c r="L392">
        <v>0.39</v>
      </c>
    </row>
    <row r="393" spans="1:12">
      <c r="A393">
        <v>392</v>
      </c>
      <c r="B393" s="1">
        <v>44578.291666666664</v>
      </c>
      <c r="C393" t="s">
        <v>13</v>
      </c>
      <c r="D393" t="s">
        <v>14</v>
      </c>
      <c r="E393" t="s">
        <v>34</v>
      </c>
      <c r="F393" t="s">
        <v>21</v>
      </c>
      <c r="G393" t="s">
        <v>27</v>
      </c>
      <c r="H393" t="s">
        <v>23</v>
      </c>
      <c r="I393">
        <v>3.4</v>
      </c>
      <c r="J393">
        <v>88414</v>
      </c>
      <c r="K393">
        <v>97</v>
      </c>
      <c r="L393">
        <v>0.26</v>
      </c>
    </row>
    <row r="394" spans="1:12">
      <c r="A394">
        <v>393</v>
      </c>
      <c r="B394" s="1">
        <v>44578.333333333336</v>
      </c>
      <c r="C394" t="s">
        <v>13</v>
      </c>
      <c r="D394" t="s">
        <v>20</v>
      </c>
      <c r="E394" t="s">
        <v>34</v>
      </c>
      <c r="F394" t="s">
        <v>16</v>
      </c>
      <c r="G394" t="s">
        <v>27</v>
      </c>
      <c r="H394" t="s">
        <v>18</v>
      </c>
      <c r="I394">
        <v>2.8</v>
      </c>
      <c r="J394">
        <v>63712</v>
      </c>
      <c r="K394">
        <v>71</v>
      </c>
      <c r="L394">
        <v>0.37</v>
      </c>
    </row>
    <row r="395" spans="1:12">
      <c r="A395">
        <v>394</v>
      </c>
      <c r="B395" s="1">
        <v>44578.375</v>
      </c>
      <c r="C395" t="s">
        <v>24</v>
      </c>
      <c r="D395" t="s">
        <v>14</v>
      </c>
      <c r="E395" t="s">
        <v>28</v>
      </c>
      <c r="F395" t="s">
        <v>26</v>
      </c>
      <c r="G395" t="s">
        <v>22</v>
      </c>
      <c r="H395" t="s">
        <v>23</v>
      </c>
      <c r="I395">
        <v>5.4</v>
      </c>
      <c r="J395">
        <v>49918</v>
      </c>
      <c r="K395">
        <v>87</v>
      </c>
      <c r="L395">
        <v>0.01</v>
      </c>
    </row>
    <row r="396" spans="1:12">
      <c r="A396">
        <v>395</v>
      </c>
      <c r="B396" s="1">
        <v>44578.416666666664</v>
      </c>
      <c r="C396" t="s">
        <v>13</v>
      </c>
      <c r="D396" t="s">
        <v>14</v>
      </c>
      <c r="E396" t="s">
        <v>25</v>
      </c>
      <c r="F396" t="s">
        <v>32</v>
      </c>
      <c r="G396" t="s">
        <v>27</v>
      </c>
      <c r="H396" t="s">
        <v>18</v>
      </c>
      <c r="I396">
        <v>5.7</v>
      </c>
      <c r="J396">
        <v>58293</v>
      </c>
      <c r="K396">
        <v>45</v>
      </c>
      <c r="L396">
        <v>0.11</v>
      </c>
    </row>
    <row r="397" spans="1:12">
      <c r="A397">
        <v>396</v>
      </c>
      <c r="B397" s="1">
        <v>44578.458333333336</v>
      </c>
      <c r="C397" t="s">
        <v>19</v>
      </c>
      <c r="D397" t="s">
        <v>14</v>
      </c>
      <c r="E397" t="s">
        <v>15</v>
      </c>
      <c r="F397" t="s">
        <v>26</v>
      </c>
      <c r="G397" t="s">
        <v>17</v>
      </c>
      <c r="H397" t="s">
        <v>23</v>
      </c>
      <c r="I397">
        <v>3.9</v>
      </c>
      <c r="J397">
        <v>64481</v>
      </c>
      <c r="K397">
        <v>61</v>
      </c>
      <c r="L397">
        <v>0.42</v>
      </c>
    </row>
    <row r="398" spans="1:12">
      <c r="A398">
        <v>397</v>
      </c>
      <c r="B398" s="1">
        <v>44578.5</v>
      </c>
      <c r="C398" t="s">
        <v>19</v>
      </c>
      <c r="D398" t="s">
        <v>14</v>
      </c>
      <c r="E398" t="s">
        <v>15</v>
      </c>
      <c r="F398" t="s">
        <v>26</v>
      </c>
      <c r="G398" t="s">
        <v>31</v>
      </c>
      <c r="H398" t="s">
        <v>23</v>
      </c>
      <c r="I398">
        <v>1.3</v>
      </c>
      <c r="J398">
        <v>26423</v>
      </c>
      <c r="K398">
        <v>71</v>
      </c>
      <c r="L398">
        <v>0.49</v>
      </c>
    </row>
    <row r="399" spans="1:12">
      <c r="A399">
        <v>398</v>
      </c>
      <c r="B399" s="1">
        <v>44578.541666666664</v>
      </c>
      <c r="C399" t="s">
        <v>13</v>
      </c>
      <c r="D399" t="s">
        <v>20</v>
      </c>
      <c r="E399" t="s">
        <v>28</v>
      </c>
      <c r="F399" t="s">
        <v>32</v>
      </c>
      <c r="G399" t="s">
        <v>27</v>
      </c>
      <c r="H399" t="s">
        <v>23</v>
      </c>
      <c r="I399">
        <v>4.8</v>
      </c>
      <c r="J399">
        <v>58154</v>
      </c>
      <c r="K399">
        <v>51</v>
      </c>
      <c r="L399">
        <v>0.15</v>
      </c>
    </row>
    <row r="400" spans="1:12">
      <c r="A400">
        <v>399</v>
      </c>
      <c r="B400" s="1">
        <v>44578.583333333336</v>
      </c>
      <c r="C400" t="s">
        <v>24</v>
      </c>
      <c r="D400" t="s">
        <v>14</v>
      </c>
      <c r="E400" t="s">
        <v>15</v>
      </c>
      <c r="F400" t="s">
        <v>32</v>
      </c>
      <c r="G400" t="s">
        <v>31</v>
      </c>
      <c r="H400" t="s">
        <v>23</v>
      </c>
      <c r="I400">
        <v>4.8</v>
      </c>
      <c r="J400">
        <v>45998</v>
      </c>
      <c r="K400">
        <v>82</v>
      </c>
      <c r="L400">
        <v>0.23</v>
      </c>
    </row>
    <row r="401" spans="1:12">
      <c r="A401">
        <v>400</v>
      </c>
      <c r="B401" s="1">
        <v>44578.625</v>
      </c>
      <c r="C401" t="s">
        <v>24</v>
      </c>
      <c r="D401" t="s">
        <v>20</v>
      </c>
      <c r="E401" t="s">
        <v>28</v>
      </c>
      <c r="F401" t="s">
        <v>21</v>
      </c>
      <c r="G401" t="s">
        <v>27</v>
      </c>
      <c r="H401" t="s">
        <v>23</v>
      </c>
      <c r="I401">
        <v>3.6</v>
      </c>
      <c r="J401">
        <v>65146</v>
      </c>
      <c r="K401">
        <v>79</v>
      </c>
      <c r="L401">
        <v>0.32</v>
      </c>
    </row>
    <row r="402" spans="1:12">
      <c r="A402">
        <v>401</v>
      </c>
      <c r="B402" s="1">
        <v>44578.666666666664</v>
      </c>
      <c r="C402" t="s">
        <v>30</v>
      </c>
      <c r="D402" t="s">
        <v>20</v>
      </c>
      <c r="E402" t="s">
        <v>28</v>
      </c>
      <c r="F402" t="s">
        <v>16</v>
      </c>
      <c r="G402" t="s">
        <v>22</v>
      </c>
      <c r="H402" t="s">
        <v>18</v>
      </c>
      <c r="I402">
        <v>7.7</v>
      </c>
      <c r="J402">
        <v>40196</v>
      </c>
      <c r="K402">
        <v>63</v>
      </c>
      <c r="L402">
        <v>0.16</v>
      </c>
    </row>
    <row r="403" spans="1:12">
      <c r="A403">
        <v>402</v>
      </c>
      <c r="B403" s="1">
        <v>44578.708333333336</v>
      </c>
      <c r="C403" t="s">
        <v>19</v>
      </c>
      <c r="D403" t="s">
        <v>20</v>
      </c>
      <c r="E403" t="s">
        <v>28</v>
      </c>
      <c r="F403" t="s">
        <v>21</v>
      </c>
      <c r="G403" t="s">
        <v>17</v>
      </c>
      <c r="H403" t="s">
        <v>18</v>
      </c>
      <c r="I403">
        <v>0.9</v>
      </c>
      <c r="J403">
        <v>42906</v>
      </c>
      <c r="K403">
        <v>75</v>
      </c>
      <c r="L403">
        <v>0.38</v>
      </c>
    </row>
    <row r="404" spans="1:12">
      <c r="A404">
        <v>403</v>
      </c>
      <c r="B404" s="1">
        <v>44578.75</v>
      </c>
      <c r="C404" t="s">
        <v>13</v>
      </c>
      <c r="D404" t="s">
        <v>20</v>
      </c>
      <c r="E404" t="s">
        <v>28</v>
      </c>
      <c r="F404" t="s">
        <v>21</v>
      </c>
      <c r="G404" t="s">
        <v>31</v>
      </c>
      <c r="H404" t="s">
        <v>23</v>
      </c>
      <c r="I404">
        <v>0.4</v>
      </c>
      <c r="J404">
        <v>88257</v>
      </c>
      <c r="K404">
        <v>85</v>
      </c>
      <c r="L404">
        <v>0.39</v>
      </c>
    </row>
    <row r="405" spans="1:12">
      <c r="A405">
        <v>404</v>
      </c>
      <c r="B405" s="1">
        <v>44578.791666666664</v>
      </c>
      <c r="C405" t="s">
        <v>24</v>
      </c>
      <c r="D405" t="s">
        <v>14</v>
      </c>
      <c r="E405" t="s">
        <v>25</v>
      </c>
      <c r="F405" t="s">
        <v>32</v>
      </c>
      <c r="G405" t="s">
        <v>22</v>
      </c>
      <c r="H405" t="s">
        <v>23</v>
      </c>
      <c r="I405">
        <v>2.5</v>
      </c>
      <c r="J405">
        <v>79618</v>
      </c>
      <c r="K405">
        <v>50</v>
      </c>
      <c r="L405">
        <v>0.54</v>
      </c>
    </row>
    <row r="406" spans="1:12">
      <c r="A406">
        <v>405</v>
      </c>
      <c r="B406" s="1">
        <v>44578.833333333336</v>
      </c>
      <c r="C406" t="s">
        <v>13</v>
      </c>
      <c r="D406" t="s">
        <v>20</v>
      </c>
      <c r="E406" t="s">
        <v>34</v>
      </c>
      <c r="F406" t="s">
        <v>32</v>
      </c>
      <c r="G406" t="s">
        <v>31</v>
      </c>
      <c r="H406" t="s">
        <v>18</v>
      </c>
      <c r="I406">
        <v>5.4</v>
      </c>
      <c r="J406">
        <v>10911</v>
      </c>
      <c r="K406">
        <v>60</v>
      </c>
      <c r="L406">
        <v>0.26</v>
      </c>
    </row>
    <row r="407" spans="1:12">
      <c r="A407">
        <v>406</v>
      </c>
      <c r="B407" s="1">
        <v>44578.875</v>
      </c>
      <c r="C407" t="s">
        <v>19</v>
      </c>
      <c r="D407" t="s">
        <v>20</v>
      </c>
      <c r="E407" t="s">
        <v>34</v>
      </c>
      <c r="F407" t="s">
        <v>16</v>
      </c>
      <c r="G407" t="s">
        <v>22</v>
      </c>
      <c r="H407" t="s">
        <v>23</v>
      </c>
      <c r="I407">
        <v>1.9</v>
      </c>
      <c r="J407">
        <v>78135</v>
      </c>
      <c r="K407">
        <v>71</v>
      </c>
      <c r="L407">
        <v>0.44</v>
      </c>
    </row>
    <row r="408" spans="1:12">
      <c r="A408">
        <v>407</v>
      </c>
      <c r="B408" s="1">
        <v>44578.916666666664</v>
      </c>
      <c r="C408" t="s">
        <v>13</v>
      </c>
      <c r="D408" t="s">
        <v>20</v>
      </c>
      <c r="E408" t="s">
        <v>25</v>
      </c>
      <c r="F408" t="s">
        <v>26</v>
      </c>
      <c r="G408" t="s">
        <v>17</v>
      </c>
      <c r="H408" t="s">
        <v>23</v>
      </c>
      <c r="I408">
        <v>2</v>
      </c>
      <c r="J408">
        <v>53527</v>
      </c>
      <c r="K408">
        <v>75</v>
      </c>
      <c r="L408">
        <v>0.25</v>
      </c>
    </row>
    <row r="409" spans="1:12">
      <c r="A409">
        <v>408</v>
      </c>
      <c r="B409" s="1">
        <v>44578.958333333336</v>
      </c>
      <c r="C409" t="s">
        <v>30</v>
      </c>
      <c r="D409" t="s">
        <v>20</v>
      </c>
      <c r="E409" t="s">
        <v>15</v>
      </c>
      <c r="F409" t="s">
        <v>21</v>
      </c>
      <c r="G409" t="s">
        <v>27</v>
      </c>
      <c r="H409" t="s">
        <v>18</v>
      </c>
      <c r="I409">
        <v>5.9</v>
      </c>
      <c r="J409">
        <v>40836</v>
      </c>
      <c r="K409">
        <v>74</v>
      </c>
      <c r="L409">
        <v>0.28999999999999998</v>
      </c>
    </row>
    <row r="410" spans="1:12">
      <c r="A410">
        <v>409</v>
      </c>
      <c r="B410" s="1">
        <v>44579</v>
      </c>
      <c r="C410" t="s">
        <v>19</v>
      </c>
      <c r="D410" t="s">
        <v>14</v>
      </c>
      <c r="E410" t="s">
        <v>15</v>
      </c>
      <c r="F410" t="s">
        <v>16</v>
      </c>
      <c r="G410" t="s">
        <v>22</v>
      </c>
      <c r="H410" t="s">
        <v>18</v>
      </c>
      <c r="I410">
        <v>4.9000000000000004</v>
      </c>
      <c r="J410">
        <v>34857</v>
      </c>
      <c r="K410">
        <v>86</v>
      </c>
      <c r="L410">
        <v>0.22</v>
      </c>
    </row>
    <row r="411" spans="1:12">
      <c r="A411">
        <v>410</v>
      </c>
      <c r="B411" s="1">
        <v>44579.041666666664</v>
      </c>
      <c r="C411" t="s">
        <v>30</v>
      </c>
      <c r="D411" t="s">
        <v>14</v>
      </c>
      <c r="E411" t="s">
        <v>34</v>
      </c>
      <c r="F411" t="s">
        <v>21</v>
      </c>
      <c r="G411" t="s">
        <v>31</v>
      </c>
      <c r="H411" t="s">
        <v>23</v>
      </c>
      <c r="I411">
        <v>4.8</v>
      </c>
      <c r="J411">
        <v>36018</v>
      </c>
      <c r="K411">
        <v>81</v>
      </c>
      <c r="L411">
        <v>0.32</v>
      </c>
    </row>
    <row r="412" spans="1:12">
      <c r="A412">
        <v>411</v>
      </c>
      <c r="B412" s="1">
        <v>44579.083333333336</v>
      </c>
      <c r="C412" t="s">
        <v>13</v>
      </c>
      <c r="D412" t="s">
        <v>20</v>
      </c>
      <c r="E412" t="s">
        <v>15</v>
      </c>
      <c r="F412" t="s">
        <v>26</v>
      </c>
      <c r="G412" t="s">
        <v>31</v>
      </c>
      <c r="H412" t="s">
        <v>23</v>
      </c>
      <c r="I412">
        <v>5.6</v>
      </c>
      <c r="J412">
        <v>41401</v>
      </c>
      <c r="K412">
        <v>83</v>
      </c>
      <c r="L412">
        <v>0.32</v>
      </c>
    </row>
    <row r="413" spans="1:12">
      <c r="A413">
        <v>412</v>
      </c>
      <c r="B413" s="1">
        <v>44579.125</v>
      </c>
      <c r="C413" t="s">
        <v>19</v>
      </c>
      <c r="D413" t="s">
        <v>20</v>
      </c>
      <c r="E413" t="s">
        <v>34</v>
      </c>
      <c r="F413" t="s">
        <v>21</v>
      </c>
      <c r="G413" t="s">
        <v>22</v>
      </c>
      <c r="H413" t="s">
        <v>23</v>
      </c>
      <c r="I413">
        <v>3.1</v>
      </c>
      <c r="J413">
        <v>32457</v>
      </c>
      <c r="K413">
        <v>58</v>
      </c>
      <c r="L413">
        <v>0.13</v>
      </c>
    </row>
    <row r="414" spans="1:12">
      <c r="A414">
        <v>413</v>
      </c>
      <c r="B414" s="1">
        <v>44579.166666666664</v>
      </c>
      <c r="C414" t="s">
        <v>19</v>
      </c>
      <c r="D414" t="s">
        <v>20</v>
      </c>
      <c r="E414" t="s">
        <v>34</v>
      </c>
      <c r="F414" t="s">
        <v>29</v>
      </c>
      <c r="G414" t="s">
        <v>17</v>
      </c>
      <c r="H414" t="s">
        <v>18</v>
      </c>
      <c r="I414">
        <v>3.2</v>
      </c>
      <c r="J414">
        <v>27908</v>
      </c>
      <c r="K414">
        <v>77</v>
      </c>
      <c r="L414">
        <v>0.15</v>
      </c>
    </row>
    <row r="415" spans="1:12">
      <c r="A415">
        <v>414</v>
      </c>
      <c r="B415" s="1">
        <v>44579.208333333336</v>
      </c>
      <c r="C415" t="s">
        <v>13</v>
      </c>
      <c r="D415" t="s">
        <v>14</v>
      </c>
      <c r="E415" t="s">
        <v>25</v>
      </c>
      <c r="F415" t="s">
        <v>16</v>
      </c>
      <c r="G415" t="s">
        <v>17</v>
      </c>
      <c r="H415" t="s">
        <v>18</v>
      </c>
      <c r="I415">
        <v>5.6</v>
      </c>
      <c r="J415">
        <v>34192</v>
      </c>
      <c r="K415">
        <v>71</v>
      </c>
      <c r="L415">
        <v>0.03</v>
      </c>
    </row>
    <row r="416" spans="1:12">
      <c r="A416">
        <v>415</v>
      </c>
      <c r="B416" s="1">
        <v>44579.25</v>
      </c>
      <c r="C416" t="s">
        <v>24</v>
      </c>
      <c r="D416" t="s">
        <v>14</v>
      </c>
      <c r="E416" t="s">
        <v>15</v>
      </c>
      <c r="F416" t="s">
        <v>32</v>
      </c>
      <c r="G416" t="s">
        <v>27</v>
      </c>
      <c r="H416" t="s">
        <v>23</v>
      </c>
      <c r="I416">
        <v>1.3</v>
      </c>
      <c r="J416">
        <v>61468</v>
      </c>
      <c r="K416">
        <v>93</v>
      </c>
      <c r="L416">
        <v>0.27</v>
      </c>
    </row>
    <row r="417" spans="1:12">
      <c r="A417">
        <v>416</v>
      </c>
      <c r="B417" s="1">
        <v>44579.291666666664</v>
      </c>
      <c r="C417" t="s">
        <v>13</v>
      </c>
      <c r="D417" t="s">
        <v>14</v>
      </c>
      <c r="E417" t="s">
        <v>25</v>
      </c>
      <c r="F417" t="s">
        <v>21</v>
      </c>
      <c r="G417" t="s">
        <v>27</v>
      </c>
      <c r="H417" t="s">
        <v>18</v>
      </c>
      <c r="I417">
        <v>0.3</v>
      </c>
      <c r="J417">
        <v>56002</v>
      </c>
      <c r="K417">
        <v>77</v>
      </c>
      <c r="L417">
        <v>0.41</v>
      </c>
    </row>
    <row r="418" spans="1:12">
      <c r="A418">
        <v>417</v>
      </c>
      <c r="B418" s="1">
        <v>44579.333333333336</v>
      </c>
      <c r="C418" t="s">
        <v>13</v>
      </c>
      <c r="D418" t="s">
        <v>14</v>
      </c>
      <c r="E418" t="s">
        <v>34</v>
      </c>
      <c r="F418" t="s">
        <v>16</v>
      </c>
      <c r="G418" t="s">
        <v>31</v>
      </c>
      <c r="H418" t="s">
        <v>18</v>
      </c>
      <c r="I418">
        <v>3.1</v>
      </c>
      <c r="J418">
        <v>66117</v>
      </c>
      <c r="K418">
        <v>67</v>
      </c>
      <c r="L418">
        <v>0.06</v>
      </c>
    </row>
    <row r="419" spans="1:12">
      <c r="A419">
        <v>418</v>
      </c>
      <c r="B419" s="1">
        <v>44579.375</v>
      </c>
      <c r="C419" t="s">
        <v>13</v>
      </c>
      <c r="D419" t="s">
        <v>14</v>
      </c>
      <c r="E419" t="s">
        <v>34</v>
      </c>
      <c r="F419" t="s">
        <v>16</v>
      </c>
      <c r="G419" t="s">
        <v>31</v>
      </c>
      <c r="H419" t="s">
        <v>23</v>
      </c>
      <c r="I419">
        <v>5.9</v>
      </c>
      <c r="J419">
        <v>53673</v>
      </c>
      <c r="K419">
        <v>85</v>
      </c>
      <c r="L419">
        <v>0.24</v>
      </c>
    </row>
    <row r="420" spans="1:12">
      <c r="A420">
        <v>419</v>
      </c>
      <c r="B420" s="1">
        <v>44579.416666666664</v>
      </c>
      <c r="C420" t="s">
        <v>24</v>
      </c>
      <c r="D420" t="s">
        <v>20</v>
      </c>
      <c r="E420" t="s">
        <v>34</v>
      </c>
      <c r="F420" t="s">
        <v>21</v>
      </c>
      <c r="G420" t="s">
        <v>27</v>
      </c>
      <c r="H420" t="s">
        <v>18</v>
      </c>
      <c r="I420">
        <v>4.5</v>
      </c>
      <c r="J420">
        <v>28866</v>
      </c>
      <c r="K420">
        <v>82</v>
      </c>
      <c r="L420">
        <v>0.48</v>
      </c>
    </row>
    <row r="421" spans="1:12">
      <c r="A421">
        <v>420</v>
      </c>
      <c r="B421" s="1">
        <v>44579.458333333336</v>
      </c>
      <c r="C421" t="s">
        <v>24</v>
      </c>
      <c r="D421" t="s">
        <v>14</v>
      </c>
      <c r="E421" t="s">
        <v>28</v>
      </c>
      <c r="F421" t="s">
        <v>32</v>
      </c>
      <c r="G421" t="s">
        <v>27</v>
      </c>
      <c r="H421" t="s">
        <v>23</v>
      </c>
      <c r="I421">
        <v>5.7</v>
      </c>
      <c r="J421">
        <v>64889</v>
      </c>
      <c r="K421">
        <v>65</v>
      </c>
      <c r="L421">
        <v>0.21</v>
      </c>
    </row>
    <row r="422" spans="1:12">
      <c r="A422">
        <v>421</v>
      </c>
      <c r="B422" s="1">
        <v>44579.5</v>
      </c>
      <c r="C422" t="s">
        <v>24</v>
      </c>
      <c r="D422" t="s">
        <v>14</v>
      </c>
      <c r="E422" t="s">
        <v>28</v>
      </c>
      <c r="F422" t="s">
        <v>32</v>
      </c>
      <c r="G422" t="s">
        <v>27</v>
      </c>
      <c r="H422" t="s">
        <v>23</v>
      </c>
      <c r="I422">
        <v>0</v>
      </c>
      <c r="J422">
        <v>34906</v>
      </c>
      <c r="K422">
        <v>71</v>
      </c>
      <c r="L422">
        <v>0.04</v>
      </c>
    </row>
    <row r="423" spans="1:12">
      <c r="A423">
        <v>422</v>
      </c>
      <c r="B423" s="1">
        <v>44579.541666666664</v>
      </c>
      <c r="C423" t="s">
        <v>24</v>
      </c>
      <c r="D423" t="s">
        <v>20</v>
      </c>
      <c r="E423" t="s">
        <v>28</v>
      </c>
      <c r="F423" t="s">
        <v>21</v>
      </c>
      <c r="G423" t="s">
        <v>22</v>
      </c>
      <c r="H423" t="s">
        <v>23</v>
      </c>
      <c r="I423">
        <v>4.5999999999999996</v>
      </c>
      <c r="J423">
        <v>67932</v>
      </c>
      <c r="K423">
        <v>71</v>
      </c>
      <c r="L423">
        <v>0.25</v>
      </c>
    </row>
    <row r="424" spans="1:12">
      <c r="A424">
        <v>423</v>
      </c>
      <c r="B424" s="1">
        <v>44579.583333333336</v>
      </c>
      <c r="C424" t="s">
        <v>30</v>
      </c>
      <c r="D424" t="s">
        <v>14</v>
      </c>
      <c r="E424" t="s">
        <v>25</v>
      </c>
      <c r="F424" t="s">
        <v>16</v>
      </c>
      <c r="G424" t="s">
        <v>27</v>
      </c>
      <c r="H424" t="s">
        <v>18</v>
      </c>
      <c r="I424">
        <v>5.3</v>
      </c>
      <c r="J424">
        <v>31682</v>
      </c>
      <c r="K424">
        <v>90</v>
      </c>
      <c r="L424">
        <v>0.18</v>
      </c>
    </row>
    <row r="425" spans="1:12">
      <c r="A425">
        <v>424</v>
      </c>
      <c r="B425" s="1">
        <v>44579.625</v>
      </c>
      <c r="C425" t="s">
        <v>13</v>
      </c>
      <c r="D425" t="s">
        <v>14</v>
      </c>
      <c r="E425" t="s">
        <v>34</v>
      </c>
      <c r="F425" t="s">
        <v>32</v>
      </c>
      <c r="G425" t="s">
        <v>22</v>
      </c>
      <c r="H425" t="s">
        <v>23</v>
      </c>
      <c r="I425">
        <v>1.3</v>
      </c>
      <c r="J425">
        <v>41250</v>
      </c>
      <c r="K425">
        <v>77</v>
      </c>
      <c r="L425">
        <v>0.12</v>
      </c>
    </row>
    <row r="426" spans="1:12">
      <c r="A426">
        <v>425</v>
      </c>
      <c r="B426" s="1">
        <v>44579.666666666664</v>
      </c>
      <c r="C426" t="s">
        <v>30</v>
      </c>
      <c r="D426" t="s">
        <v>14</v>
      </c>
      <c r="E426" t="s">
        <v>15</v>
      </c>
      <c r="F426" t="s">
        <v>21</v>
      </c>
      <c r="G426" t="s">
        <v>22</v>
      </c>
      <c r="H426" t="s">
        <v>23</v>
      </c>
      <c r="I426">
        <v>5.7</v>
      </c>
      <c r="J426">
        <v>47772</v>
      </c>
      <c r="K426">
        <v>84</v>
      </c>
      <c r="L426">
        <v>0.32</v>
      </c>
    </row>
    <row r="427" spans="1:12">
      <c r="A427">
        <v>426</v>
      </c>
      <c r="B427" s="1">
        <v>44579.708333333336</v>
      </c>
      <c r="C427" t="s">
        <v>13</v>
      </c>
      <c r="D427" t="s">
        <v>20</v>
      </c>
      <c r="E427" t="s">
        <v>25</v>
      </c>
      <c r="F427" t="s">
        <v>21</v>
      </c>
      <c r="G427" t="s">
        <v>27</v>
      </c>
      <c r="H427" t="s">
        <v>18</v>
      </c>
      <c r="I427">
        <v>3.8</v>
      </c>
      <c r="J427">
        <v>68488</v>
      </c>
      <c r="K427">
        <v>69</v>
      </c>
      <c r="L427">
        <v>0.13</v>
      </c>
    </row>
    <row r="428" spans="1:12">
      <c r="A428">
        <v>427</v>
      </c>
      <c r="B428" s="1">
        <v>44579.75</v>
      </c>
      <c r="C428" t="s">
        <v>13</v>
      </c>
      <c r="D428" t="s">
        <v>14</v>
      </c>
      <c r="E428" t="s">
        <v>25</v>
      </c>
      <c r="F428" t="s">
        <v>21</v>
      </c>
      <c r="G428" t="s">
        <v>17</v>
      </c>
      <c r="H428" t="s">
        <v>23</v>
      </c>
      <c r="I428">
        <v>10.1</v>
      </c>
      <c r="J428">
        <v>58520</v>
      </c>
      <c r="K428">
        <v>79</v>
      </c>
      <c r="L428">
        <v>0.46</v>
      </c>
    </row>
    <row r="429" spans="1:12">
      <c r="A429">
        <v>428</v>
      </c>
      <c r="B429" s="1">
        <v>44579.791666666664</v>
      </c>
      <c r="C429" t="s">
        <v>19</v>
      </c>
      <c r="D429" t="s">
        <v>20</v>
      </c>
      <c r="E429" t="s">
        <v>25</v>
      </c>
      <c r="F429" t="s">
        <v>16</v>
      </c>
      <c r="G429" t="s">
        <v>17</v>
      </c>
      <c r="H429" t="s">
        <v>18</v>
      </c>
      <c r="I429">
        <v>0.4</v>
      </c>
      <c r="J429">
        <v>55400</v>
      </c>
      <c r="K429">
        <v>91</v>
      </c>
      <c r="L429">
        <v>0.24</v>
      </c>
    </row>
    <row r="430" spans="1:12">
      <c r="A430">
        <v>429</v>
      </c>
      <c r="B430" s="1">
        <v>44579.833333333336</v>
      </c>
      <c r="C430" t="s">
        <v>13</v>
      </c>
      <c r="D430" t="s">
        <v>20</v>
      </c>
      <c r="E430" t="s">
        <v>15</v>
      </c>
      <c r="F430" t="s">
        <v>32</v>
      </c>
      <c r="G430" t="s">
        <v>31</v>
      </c>
      <c r="H430" t="s">
        <v>23</v>
      </c>
      <c r="I430">
        <v>6.7</v>
      </c>
      <c r="J430">
        <v>92713</v>
      </c>
      <c r="K430">
        <v>71</v>
      </c>
      <c r="L430">
        <v>0.36</v>
      </c>
    </row>
    <row r="431" spans="1:12">
      <c r="A431">
        <v>430</v>
      </c>
      <c r="B431" s="1">
        <v>44579.875</v>
      </c>
      <c r="C431" t="s">
        <v>30</v>
      </c>
      <c r="D431" t="s">
        <v>14</v>
      </c>
      <c r="E431" t="s">
        <v>34</v>
      </c>
      <c r="F431" t="s">
        <v>16</v>
      </c>
      <c r="G431" t="s">
        <v>27</v>
      </c>
      <c r="H431" t="s">
        <v>23</v>
      </c>
      <c r="I431">
        <v>3.2</v>
      </c>
      <c r="J431">
        <v>18260</v>
      </c>
      <c r="K431">
        <v>76</v>
      </c>
      <c r="L431">
        <v>0.32</v>
      </c>
    </row>
    <row r="432" spans="1:12">
      <c r="A432">
        <v>431</v>
      </c>
      <c r="B432" s="1">
        <v>44579.916666666664</v>
      </c>
      <c r="C432" t="s">
        <v>30</v>
      </c>
      <c r="D432" t="s">
        <v>14</v>
      </c>
      <c r="E432" t="s">
        <v>28</v>
      </c>
      <c r="F432" t="s">
        <v>29</v>
      </c>
      <c r="G432" t="s">
        <v>31</v>
      </c>
      <c r="H432" t="s">
        <v>23</v>
      </c>
      <c r="I432">
        <v>0.8</v>
      </c>
      <c r="J432">
        <v>34232</v>
      </c>
      <c r="K432">
        <v>59</v>
      </c>
      <c r="L432">
        <v>0.05</v>
      </c>
    </row>
    <row r="433" spans="1:12">
      <c r="A433">
        <v>432</v>
      </c>
      <c r="B433" s="1">
        <v>44579.958333333336</v>
      </c>
      <c r="C433" t="s">
        <v>24</v>
      </c>
      <c r="D433" t="s">
        <v>14</v>
      </c>
      <c r="E433" t="s">
        <v>34</v>
      </c>
      <c r="F433" t="s">
        <v>32</v>
      </c>
      <c r="G433" t="s">
        <v>27</v>
      </c>
      <c r="H433" t="s">
        <v>18</v>
      </c>
      <c r="I433">
        <v>2.9</v>
      </c>
      <c r="J433">
        <v>33376</v>
      </c>
      <c r="K433">
        <v>66</v>
      </c>
      <c r="L433">
        <v>0.14000000000000001</v>
      </c>
    </row>
    <row r="434" spans="1:12">
      <c r="A434">
        <v>433</v>
      </c>
      <c r="B434" s="1">
        <v>44580</v>
      </c>
      <c r="C434" t="s">
        <v>24</v>
      </c>
      <c r="D434" t="s">
        <v>14</v>
      </c>
      <c r="E434" t="s">
        <v>34</v>
      </c>
      <c r="F434" t="s">
        <v>16</v>
      </c>
      <c r="G434" t="s">
        <v>31</v>
      </c>
      <c r="H434" t="s">
        <v>23</v>
      </c>
      <c r="I434">
        <v>4.5999999999999996</v>
      </c>
      <c r="J434">
        <v>19587</v>
      </c>
      <c r="K434">
        <v>71</v>
      </c>
      <c r="L434">
        <v>0.19</v>
      </c>
    </row>
    <row r="435" spans="1:12">
      <c r="A435">
        <v>434</v>
      </c>
      <c r="B435" s="1">
        <v>44580.041666666664</v>
      </c>
      <c r="C435" t="s">
        <v>30</v>
      </c>
      <c r="D435" t="s">
        <v>20</v>
      </c>
      <c r="E435" t="s">
        <v>25</v>
      </c>
      <c r="F435" t="s">
        <v>32</v>
      </c>
      <c r="G435" t="s">
        <v>22</v>
      </c>
      <c r="H435" t="s">
        <v>23</v>
      </c>
      <c r="I435">
        <v>6.1</v>
      </c>
      <c r="J435">
        <v>40610</v>
      </c>
      <c r="K435">
        <v>62</v>
      </c>
      <c r="L435">
        <v>0.15</v>
      </c>
    </row>
    <row r="436" spans="1:12">
      <c r="A436">
        <v>435</v>
      </c>
      <c r="B436" s="1">
        <v>44580.083333333336</v>
      </c>
      <c r="C436" t="s">
        <v>30</v>
      </c>
      <c r="D436" t="s">
        <v>14</v>
      </c>
      <c r="E436" t="s">
        <v>25</v>
      </c>
      <c r="F436" t="s">
        <v>29</v>
      </c>
      <c r="G436" t="s">
        <v>27</v>
      </c>
      <c r="H436" t="s">
        <v>18</v>
      </c>
      <c r="I436">
        <v>7.4</v>
      </c>
      <c r="J436">
        <v>68755</v>
      </c>
      <c r="K436">
        <v>91</v>
      </c>
      <c r="L436">
        <v>0.28000000000000003</v>
      </c>
    </row>
    <row r="437" spans="1:12">
      <c r="A437">
        <v>436</v>
      </c>
      <c r="B437" s="1">
        <v>44580.125</v>
      </c>
      <c r="C437" t="s">
        <v>24</v>
      </c>
      <c r="D437" t="s">
        <v>20</v>
      </c>
      <c r="E437" t="s">
        <v>25</v>
      </c>
      <c r="F437" t="s">
        <v>26</v>
      </c>
      <c r="G437" t="s">
        <v>17</v>
      </c>
      <c r="H437" t="s">
        <v>23</v>
      </c>
      <c r="I437">
        <v>6.8</v>
      </c>
      <c r="J437">
        <v>43167</v>
      </c>
      <c r="K437">
        <v>65</v>
      </c>
      <c r="L437">
        <v>0.21</v>
      </c>
    </row>
    <row r="438" spans="1:12">
      <c r="A438">
        <v>437</v>
      </c>
      <c r="B438" s="1">
        <v>44580.166666666664</v>
      </c>
      <c r="C438" t="s">
        <v>30</v>
      </c>
      <c r="D438" t="s">
        <v>20</v>
      </c>
      <c r="E438" t="s">
        <v>28</v>
      </c>
      <c r="F438" t="s">
        <v>21</v>
      </c>
      <c r="G438" t="s">
        <v>27</v>
      </c>
      <c r="H438" t="s">
        <v>18</v>
      </c>
      <c r="I438">
        <v>2.1</v>
      </c>
      <c r="J438">
        <v>48340</v>
      </c>
      <c r="K438">
        <v>84</v>
      </c>
      <c r="L438">
        <v>0.16</v>
      </c>
    </row>
    <row r="439" spans="1:12">
      <c r="A439">
        <v>438</v>
      </c>
      <c r="B439" s="1">
        <v>44580.208333333336</v>
      </c>
      <c r="C439" t="s">
        <v>24</v>
      </c>
      <c r="D439" t="s">
        <v>20</v>
      </c>
      <c r="E439" t="s">
        <v>28</v>
      </c>
      <c r="F439" t="s">
        <v>16</v>
      </c>
      <c r="G439" t="s">
        <v>31</v>
      </c>
      <c r="H439" t="s">
        <v>18</v>
      </c>
      <c r="I439">
        <v>6.3</v>
      </c>
      <c r="J439">
        <v>20549</v>
      </c>
      <c r="K439">
        <v>77</v>
      </c>
      <c r="L439">
        <v>0.31</v>
      </c>
    </row>
    <row r="440" spans="1:12">
      <c r="A440">
        <v>439</v>
      </c>
      <c r="B440" s="1">
        <v>44580.25</v>
      </c>
      <c r="C440" t="s">
        <v>24</v>
      </c>
      <c r="D440" t="s">
        <v>20</v>
      </c>
      <c r="E440" t="s">
        <v>28</v>
      </c>
      <c r="F440" t="s">
        <v>29</v>
      </c>
      <c r="G440" t="s">
        <v>31</v>
      </c>
      <c r="H440" t="s">
        <v>23</v>
      </c>
      <c r="I440">
        <v>4.8</v>
      </c>
      <c r="J440">
        <v>39069</v>
      </c>
      <c r="K440">
        <v>75</v>
      </c>
      <c r="L440">
        <v>0.15</v>
      </c>
    </row>
    <row r="441" spans="1:12">
      <c r="A441">
        <v>440</v>
      </c>
      <c r="B441" s="1">
        <v>44580.291666666664</v>
      </c>
      <c r="C441" t="s">
        <v>30</v>
      </c>
      <c r="D441" t="s">
        <v>20</v>
      </c>
      <c r="E441" t="s">
        <v>34</v>
      </c>
      <c r="F441" t="s">
        <v>29</v>
      </c>
      <c r="G441" t="s">
        <v>31</v>
      </c>
      <c r="H441" t="s">
        <v>23</v>
      </c>
      <c r="I441">
        <v>2.7</v>
      </c>
      <c r="J441">
        <v>45766</v>
      </c>
      <c r="K441">
        <v>93</v>
      </c>
      <c r="L441">
        <v>0.41</v>
      </c>
    </row>
    <row r="442" spans="1:12">
      <c r="A442">
        <v>441</v>
      </c>
      <c r="B442" s="1">
        <v>44580.333333333336</v>
      </c>
      <c r="C442" t="s">
        <v>30</v>
      </c>
      <c r="D442" t="s">
        <v>14</v>
      </c>
      <c r="E442" t="s">
        <v>25</v>
      </c>
      <c r="F442" t="s">
        <v>32</v>
      </c>
      <c r="G442" t="s">
        <v>31</v>
      </c>
      <c r="H442" t="s">
        <v>23</v>
      </c>
      <c r="I442">
        <v>3.6</v>
      </c>
      <c r="J442">
        <v>67848</v>
      </c>
      <c r="K442">
        <v>48</v>
      </c>
      <c r="L442">
        <v>0.47</v>
      </c>
    </row>
    <row r="443" spans="1:12">
      <c r="A443">
        <v>442</v>
      </c>
      <c r="B443" s="1">
        <v>44580.375</v>
      </c>
      <c r="C443" t="s">
        <v>19</v>
      </c>
      <c r="D443" t="s">
        <v>20</v>
      </c>
      <c r="E443" t="s">
        <v>15</v>
      </c>
      <c r="F443" t="s">
        <v>32</v>
      </c>
      <c r="G443" t="s">
        <v>31</v>
      </c>
      <c r="H443" t="s">
        <v>23</v>
      </c>
      <c r="I443">
        <v>2.6</v>
      </c>
      <c r="J443">
        <v>21502</v>
      </c>
      <c r="K443">
        <v>73</v>
      </c>
      <c r="L443">
        <v>0.21</v>
      </c>
    </row>
    <row r="444" spans="1:12">
      <c r="A444">
        <v>443</v>
      </c>
      <c r="B444" s="1">
        <v>44580.416666666664</v>
      </c>
      <c r="C444" t="s">
        <v>13</v>
      </c>
      <c r="D444" t="s">
        <v>20</v>
      </c>
      <c r="E444" t="s">
        <v>34</v>
      </c>
      <c r="F444" t="s">
        <v>21</v>
      </c>
      <c r="G444" t="s">
        <v>31</v>
      </c>
      <c r="H444" t="s">
        <v>18</v>
      </c>
      <c r="I444">
        <v>4.0999999999999996</v>
      </c>
      <c r="J444">
        <v>45900</v>
      </c>
      <c r="K444">
        <v>62</v>
      </c>
      <c r="L444">
        <v>0.28999999999999998</v>
      </c>
    </row>
    <row r="445" spans="1:12">
      <c r="A445">
        <v>444</v>
      </c>
      <c r="B445" s="1">
        <v>44580.458333333336</v>
      </c>
      <c r="C445" t="s">
        <v>13</v>
      </c>
      <c r="D445" t="s">
        <v>14</v>
      </c>
      <c r="E445" t="s">
        <v>28</v>
      </c>
      <c r="F445" t="s">
        <v>32</v>
      </c>
      <c r="G445" t="s">
        <v>17</v>
      </c>
      <c r="H445" t="s">
        <v>18</v>
      </c>
      <c r="I445">
        <v>2.5</v>
      </c>
      <c r="J445">
        <v>76736</v>
      </c>
      <c r="K445">
        <v>51</v>
      </c>
      <c r="L445">
        <v>0.31</v>
      </c>
    </row>
    <row r="446" spans="1:12">
      <c r="A446">
        <v>445</v>
      </c>
      <c r="B446" s="1">
        <v>44580.5</v>
      </c>
      <c r="C446" t="s">
        <v>24</v>
      </c>
      <c r="D446" t="s">
        <v>14</v>
      </c>
      <c r="E446" t="s">
        <v>15</v>
      </c>
      <c r="F446" t="s">
        <v>16</v>
      </c>
      <c r="G446" t="s">
        <v>31</v>
      </c>
      <c r="H446" t="s">
        <v>23</v>
      </c>
      <c r="I446">
        <v>1.9</v>
      </c>
      <c r="J446">
        <v>46098</v>
      </c>
      <c r="K446">
        <v>61</v>
      </c>
      <c r="L446">
        <v>0.26</v>
      </c>
    </row>
    <row r="447" spans="1:12">
      <c r="A447">
        <v>446</v>
      </c>
      <c r="B447" s="1">
        <v>44580.541666666664</v>
      </c>
      <c r="C447" t="s">
        <v>19</v>
      </c>
      <c r="D447" t="s">
        <v>20</v>
      </c>
      <c r="E447" t="s">
        <v>15</v>
      </c>
      <c r="F447" t="s">
        <v>16</v>
      </c>
      <c r="G447" t="s">
        <v>17</v>
      </c>
      <c r="H447" t="s">
        <v>23</v>
      </c>
      <c r="I447">
        <v>5</v>
      </c>
      <c r="J447">
        <v>12689</v>
      </c>
      <c r="K447">
        <v>75</v>
      </c>
      <c r="L447">
        <v>0.27</v>
      </c>
    </row>
    <row r="448" spans="1:12">
      <c r="A448">
        <v>447</v>
      </c>
      <c r="B448" s="1">
        <v>44580.583333333336</v>
      </c>
      <c r="C448" t="s">
        <v>19</v>
      </c>
      <c r="D448" t="s">
        <v>20</v>
      </c>
      <c r="E448" t="s">
        <v>25</v>
      </c>
      <c r="F448" t="s">
        <v>16</v>
      </c>
      <c r="G448" t="s">
        <v>27</v>
      </c>
      <c r="H448" t="s">
        <v>23</v>
      </c>
      <c r="I448">
        <v>5.3</v>
      </c>
      <c r="J448">
        <v>80584</v>
      </c>
      <c r="K448">
        <v>66</v>
      </c>
      <c r="L448">
        <v>0.11</v>
      </c>
    </row>
    <row r="449" spans="1:12">
      <c r="A449">
        <v>448</v>
      </c>
      <c r="B449" s="1">
        <v>44580.625</v>
      </c>
      <c r="C449" t="s">
        <v>24</v>
      </c>
      <c r="D449" t="s">
        <v>14</v>
      </c>
      <c r="E449" t="s">
        <v>15</v>
      </c>
      <c r="F449" t="s">
        <v>26</v>
      </c>
      <c r="G449" t="s">
        <v>22</v>
      </c>
      <c r="H449" t="s">
        <v>23</v>
      </c>
      <c r="I449">
        <v>3.6</v>
      </c>
      <c r="J449">
        <v>69698</v>
      </c>
      <c r="K449">
        <v>86</v>
      </c>
      <c r="L449">
        <v>7.0000000000000007E-2</v>
      </c>
    </row>
    <row r="450" spans="1:12">
      <c r="A450">
        <v>449</v>
      </c>
      <c r="B450" s="1">
        <v>44580.666666666664</v>
      </c>
      <c r="C450" t="s">
        <v>13</v>
      </c>
      <c r="D450" t="s">
        <v>20</v>
      </c>
      <c r="E450" t="s">
        <v>28</v>
      </c>
      <c r="F450" t="s">
        <v>16</v>
      </c>
      <c r="G450" t="s">
        <v>17</v>
      </c>
      <c r="H450" t="s">
        <v>23</v>
      </c>
      <c r="I450">
        <v>6.7</v>
      </c>
      <c r="J450">
        <v>72388</v>
      </c>
      <c r="K450">
        <v>72</v>
      </c>
      <c r="L450">
        <v>0.78</v>
      </c>
    </row>
    <row r="451" spans="1:12">
      <c r="A451">
        <v>450</v>
      </c>
      <c r="B451" s="1">
        <v>44580.708333333336</v>
      </c>
      <c r="C451" t="s">
        <v>30</v>
      </c>
      <c r="D451" t="s">
        <v>14</v>
      </c>
      <c r="E451" t="s">
        <v>25</v>
      </c>
      <c r="F451" t="s">
        <v>32</v>
      </c>
      <c r="G451" t="s">
        <v>27</v>
      </c>
      <c r="H451" t="s">
        <v>23</v>
      </c>
      <c r="I451">
        <v>3.5</v>
      </c>
      <c r="J451">
        <v>20124</v>
      </c>
      <c r="K451">
        <v>71</v>
      </c>
      <c r="L451">
        <v>0.25</v>
      </c>
    </row>
    <row r="452" spans="1:12">
      <c r="A452">
        <v>451</v>
      </c>
      <c r="B452" s="1">
        <v>44580.75</v>
      </c>
      <c r="C452" t="s">
        <v>24</v>
      </c>
      <c r="D452" t="s">
        <v>14</v>
      </c>
      <c r="E452" t="s">
        <v>15</v>
      </c>
      <c r="F452" t="s">
        <v>32</v>
      </c>
      <c r="G452" t="s">
        <v>22</v>
      </c>
      <c r="H452" t="s">
        <v>23</v>
      </c>
      <c r="I452">
        <v>3.4</v>
      </c>
      <c r="J452">
        <v>85249</v>
      </c>
      <c r="K452">
        <v>71</v>
      </c>
      <c r="L452">
        <v>0.21</v>
      </c>
    </row>
    <row r="453" spans="1:12">
      <c r="A453">
        <v>452</v>
      </c>
      <c r="B453" s="1">
        <v>44580.791666666664</v>
      </c>
      <c r="C453" t="s">
        <v>13</v>
      </c>
      <c r="D453" t="s">
        <v>20</v>
      </c>
      <c r="E453" t="s">
        <v>25</v>
      </c>
      <c r="F453" t="s">
        <v>16</v>
      </c>
      <c r="G453" t="s">
        <v>17</v>
      </c>
      <c r="H453" t="s">
        <v>23</v>
      </c>
      <c r="I453">
        <v>5.3</v>
      </c>
      <c r="J453">
        <v>39534</v>
      </c>
      <c r="K453">
        <v>74</v>
      </c>
      <c r="L453">
        <v>0.23</v>
      </c>
    </row>
    <row r="454" spans="1:12">
      <c r="A454">
        <v>453</v>
      </c>
      <c r="B454" s="1">
        <v>44580.833333333336</v>
      </c>
      <c r="C454" t="s">
        <v>13</v>
      </c>
      <c r="D454" t="s">
        <v>14</v>
      </c>
      <c r="E454" t="s">
        <v>15</v>
      </c>
      <c r="F454" t="s">
        <v>29</v>
      </c>
      <c r="G454" t="s">
        <v>17</v>
      </c>
      <c r="H454" t="s">
        <v>18</v>
      </c>
      <c r="I454">
        <v>3.7</v>
      </c>
      <c r="J454">
        <v>44811</v>
      </c>
      <c r="K454">
        <v>70</v>
      </c>
      <c r="L454">
        <v>0.26</v>
      </c>
    </row>
    <row r="455" spans="1:12">
      <c r="A455">
        <v>454</v>
      </c>
      <c r="B455" s="1">
        <v>44580.875</v>
      </c>
      <c r="C455" t="s">
        <v>19</v>
      </c>
      <c r="D455" t="s">
        <v>20</v>
      </c>
      <c r="E455" t="s">
        <v>34</v>
      </c>
      <c r="F455" t="s">
        <v>29</v>
      </c>
      <c r="G455" t="s">
        <v>27</v>
      </c>
      <c r="H455" t="s">
        <v>23</v>
      </c>
      <c r="I455">
        <v>4.2</v>
      </c>
      <c r="J455">
        <v>40944</v>
      </c>
      <c r="K455">
        <v>65</v>
      </c>
      <c r="L455">
        <v>0.09</v>
      </c>
    </row>
    <row r="456" spans="1:12">
      <c r="A456">
        <v>455</v>
      </c>
      <c r="B456" s="1">
        <v>44580.916666666664</v>
      </c>
      <c r="C456" t="s">
        <v>30</v>
      </c>
      <c r="D456" t="s">
        <v>20</v>
      </c>
      <c r="E456" t="s">
        <v>34</v>
      </c>
      <c r="F456" t="s">
        <v>29</v>
      </c>
      <c r="G456" t="s">
        <v>31</v>
      </c>
      <c r="H456" t="s">
        <v>18</v>
      </c>
      <c r="I456">
        <v>1</v>
      </c>
      <c r="J456">
        <v>73939</v>
      </c>
      <c r="K456">
        <v>87</v>
      </c>
      <c r="L456">
        <v>0.23</v>
      </c>
    </row>
    <row r="457" spans="1:12">
      <c r="A457">
        <v>456</v>
      </c>
      <c r="B457" s="1">
        <v>44580.958333333336</v>
      </c>
      <c r="C457" t="s">
        <v>13</v>
      </c>
      <c r="D457" t="s">
        <v>20</v>
      </c>
      <c r="E457" t="s">
        <v>28</v>
      </c>
      <c r="F457" t="s">
        <v>21</v>
      </c>
      <c r="G457" t="s">
        <v>17</v>
      </c>
      <c r="H457" t="s">
        <v>23</v>
      </c>
      <c r="I457">
        <v>4</v>
      </c>
      <c r="J457">
        <v>51404</v>
      </c>
      <c r="K457">
        <v>68</v>
      </c>
      <c r="L457">
        <v>0.14000000000000001</v>
      </c>
    </row>
    <row r="458" spans="1:12">
      <c r="A458">
        <v>457</v>
      </c>
      <c r="B458" s="1">
        <v>44581</v>
      </c>
      <c r="C458" t="s">
        <v>30</v>
      </c>
      <c r="D458" t="s">
        <v>14</v>
      </c>
      <c r="E458" t="s">
        <v>34</v>
      </c>
      <c r="F458" t="s">
        <v>26</v>
      </c>
      <c r="G458" t="s">
        <v>17</v>
      </c>
      <c r="H458" t="s">
        <v>18</v>
      </c>
      <c r="I458">
        <v>0.3</v>
      </c>
      <c r="J458">
        <v>64635</v>
      </c>
      <c r="K458">
        <v>70</v>
      </c>
      <c r="L458">
        <v>7.0000000000000007E-2</v>
      </c>
    </row>
    <row r="459" spans="1:12">
      <c r="A459">
        <v>458</v>
      </c>
      <c r="B459" s="1">
        <v>44581.041666666664</v>
      </c>
      <c r="C459" t="s">
        <v>13</v>
      </c>
      <c r="D459" t="s">
        <v>20</v>
      </c>
      <c r="E459" t="s">
        <v>34</v>
      </c>
      <c r="F459" t="s">
        <v>16</v>
      </c>
      <c r="G459" t="s">
        <v>27</v>
      </c>
      <c r="H459" t="s">
        <v>23</v>
      </c>
      <c r="I459">
        <v>1.6</v>
      </c>
      <c r="J459">
        <v>56518</v>
      </c>
      <c r="K459">
        <v>80</v>
      </c>
      <c r="L459">
        <v>0.42</v>
      </c>
    </row>
    <row r="460" spans="1:12">
      <c r="A460">
        <v>459</v>
      </c>
      <c r="B460" s="1">
        <v>44581.083333333336</v>
      </c>
      <c r="C460" t="s">
        <v>30</v>
      </c>
      <c r="D460" t="s">
        <v>14</v>
      </c>
      <c r="E460" t="s">
        <v>34</v>
      </c>
      <c r="F460" t="s">
        <v>21</v>
      </c>
      <c r="G460" t="s">
        <v>31</v>
      </c>
      <c r="H460" t="s">
        <v>18</v>
      </c>
      <c r="I460">
        <v>1.3</v>
      </c>
      <c r="J460">
        <v>53099</v>
      </c>
      <c r="K460">
        <v>79</v>
      </c>
      <c r="L460">
        <v>0.45</v>
      </c>
    </row>
    <row r="461" spans="1:12">
      <c r="A461">
        <v>460</v>
      </c>
      <c r="B461" s="1">
        <v>44581.125</v>
      </c>
      <c r="C461" t="s">
        <v>30</v>
      </c>
      <c r="D461" t="s">
        <v>20</v>
      </c>
      <c r="E461" t="s">
        <v>15</v>
      </c>
      <c r="F461" t="s">
        <v>29</v>
      </c>
      <c r="G461" t="s">
        <v>22</v>
      </c>
      <c r="H461" t="s">
        <v>18</v>
      </c>
      <c r="I461">
        <v>1.9</v>
      </c>
      <c r="J461">
        <v>36064</v>
      </c>
      <c r="K461">
        <v>64</v>
      </c>
      <c r="L461">
        <v>0.31</v>
      </c>
    </row>
    <row r="462" spans="1:12">
      <c r="A462">
        <v>461</v>
      </c>
      <c r="B462" s="1">
        <v>44581.166666666664</v>
      </c>
      <c r="C462" t="s">
        <v>30</v>
      </c>
      <c r="D462" t="s">
        <v>20</v>
      </c>
      <c r="E462" t="s">
        <v>15</v>
      </c>
      <c r="F462" t="s">
        <v>16</v>
      </c>
      <c r="G462" t="s">
        <v>31</v>
      </c>
      <c r="H462" t="s">
        <v>23</v>
      </c>
      <c r="I462">
        <v>2.9</v>
      </c>
      <c r="J462">
        <v>91243</v>
      </c>
      <c r="K462">
        <v>84</v>
      </c>
      <c r="L462">
        <v>0.23</v>
      </c>
    </row>
    <row r="463" spans="1:12">
      <c r="A463">
        <v>462</v>
      </c>
      <c r="B463" s="1">
        <v>44581.208333333336</v>
      </c>
      <c r="C463" t="s">
        <v>24</v>
      </c>
      <c r="D463" t="s">
        <v>14</v>
      </c>
      <c r="E463" t="s">
        <v>25</v>
      </c>
      <c r="F463" t="s">
        <v>21</v>
      </c>
      <c r="G463" t="s">
        <v>31</v>
      </c>
      <c r="H463" t="s">
        <v>23</v>
      </c>
      <c r="I463">
        <v>3</v>
      </c>
      <c r="J463">
        <v>25732</v>
      </c>
      <c r="K463">
        <v>81</v>
      </c>
      <c r="L463">
        <v>0.09</v>
      </c>
    </row>
    <row r="464" spans="1:12">
      <c r="A464">
        <v>463</v>
      </c>
      <c r="B464" s="1">
        <v>44581.25</v>
      </c>
      <c r="C464" t="s">
        <v>24</v>
      </c>
      <c r="D464" t="s">
        <v>20</v>
      </c>
      <c r="E464" t="s">
        <v>15</v>
      </c>
      <c r="F464" t="s">
        <v>32</v>
      </c>
      <c r="G464" t="s">
        <v>27</v>
      </c>
      <c r="H464" t="s">
        <v>18</v>
      </c>
      <c r="I464">
        <v>5.3</v>
      </c>
      <c r="J464">
        <v>63245</v>
      </c>
      <c r="K464">
        <v>77</v>
      </c>
      <c r="L464">
        <v>0.51</v>
      </c>
    </row>
    <row r="465" spans="1:12">
      <c r="A465">
        <v>464</v>
      </c>
      <c r="B465" s="1">
        <v>44581.291666666664</v>
      </c>
      <c r="C465" t="s">
        <v>13</v>
      </c>
      <c r="D465" t="s">
        <v>20</v>
      </c>
      <c r="E465" t="s">
        <v>34</v>
      </c>
      <c r="F465" t="s">
        <v>29</v>
      </c>
      <c r="G465" t="s">
        <v>31</v>
      </c>
      <c r="H465" t="s">
        <v>18</v>
      </c>
      <c r="I465">
        <v>4.4000000000000004</v>
      </c>
      <c r="J465">
        <v>62533</v>
      </c>
      <c r="K465">
        <v>70</v>
      </c>
      <c r="L465">
        <v>0.05</v>
      </c>
    </row>
    <row r="466" spans="1:12">
      <c r="A466">
        <v>465</v>
      </c>
      <c r="B466" s="1">
        <v>44581.333333333336</v>
      </c>
      <c r="C466" t="s">
        <v>19</v>
      </c>
      <c r="D466" t="s">
        <v>14</v>
      </c>
      <c r="E466" t="s">
        <v>15</v>
      </c>
      <c r="F466" t="s">
        <v>21</v>
      </c>
      <c r="G466" t="s">
        <v>27</v>
      </c>
      <c r="H466" t="s">
        <v>18</v>
      </c>
      <c r="I466">
        <v>0.2</v>
      </c>
      <c r="J466">
        <v>78087</v>
      </c>
      <c r="K466">
        <v>70</v>
      </c>
      <c r="L466">
        <v>0.18</v>
      </c>
    </row>
    <row r="467" spans="1:12">
      <c r="A467">
        <v>466</v>
      </c>
      <c r="B467" s="1">
        <v>44581.375</v>
      </c>
      <c r="C467" t="s">
        <v>13</v>
      </c>
      <c r="D467" t="s">
        <v>14</v>
      </c>
      <c r="E467" t="s">
        <v>28</v>
      </c>
      <c r="F467" t="s">
        <v>32</v>
      </c>
      <c r="G467" t="s">
        <v>22</v>
      </c>
      <c r="H467" t="s">
        <v>18</v>
      </c>
      <c r="I467">
        <v>4.2</v>
      </c>
      <c r="J467">
        <v>82762</v>
      </c>
      <c r="K467">
        <v>73</v>
      </c>
      <c r="L467">
        <v>0.48</v>
      </c>
    </row>
    <row r="468" spans="1:12">
      <c r="A468">
        <v>467</v>
      </c>
      <c r="B468" s="1">
        <v>44581.416666666664</v>
      </c>
      <c r="C468" t="s">
        <v>13</v>
      </c>
      <c r="D468" t="s">
        <v>14</v>
      </c>
      <c r="E468" t="s">
        <v>25</v>
      </c>
      <c r="F468" t="s">
        <v>29</v>
      </c>
      <c r="G468" t="s">
        <v>17</v>
      </c>
      <c r="H468" t="s">
        <v>23</v>
      </c>
      <c r="I468">
        <v>4.5999999999999996</v>
      </c>
      <c r="J468">
        <v>52252</v>
      </c>
      <c r="K468">
        <v>60</v>
      </c>
      <c r="L468">
        <v>0.22</v>
      </c>
    </row>
    <row r="469" spans="1:12">
      <c r="A469">
        <v>468</v>
      </c>
      <c r="B469" s="1">
        <v>44581.458333333336</v>
      </c>
      <c r="C469" t="s">
        <v>19</v>
      </c>
      <c r="D469" t="s">
        <v>20</v>
      </c>
      <c r="E469" t="s">
        <v>25</v>
      </c>
      <c r="F469" t="s">
        <v>26</v>
      </c>
      <c r="G469" t="s">
        <v>17</v>
      </c>
      <c r="H469" t="s">
        <v>23</v>
      </c>
      <c r="I469">
        <v>3.3</v>
      </c>
      <c r="J469">
        <v>65608</v>
      </c>
      <c r="K469">
        <v>75</v>
      </c>
      <c r="L469">
        <v>0.12</v>
      </c>
    </row>
    <row r="470" spans="1:12">
      <c r="A470">
        <v>469</v>
      </c>
      <c r="B470" s="1">
        <v>44581.5</v>
      </c>
      <c r="C470" t="s">
        <v>30</v>
      </c>
      <c r="D470" t="s">
        <v>14</v>
      </c>
      <c r="E470" t="s">
        <v>15</v>
      </c>
      <c r="F470" t="s">
        <v>29</v>
      </c>
      <c r="G470" t="s">
        <v>27</v>
      </c>
      <c r="H470" t="s">
        <v>23</v>
      </c>
      <c r="I470">
        <v>3.9</v>
      </c>
      <c r="J470">
        <v>90297</v>
      </c>
      <c r="K470">
        <v>86</v>
      </c>
      <c r="L470">
        <v>0.41</v>
      </c>
    </row>
    <row r="471" spans="1:12">
      <c r="A471">
        <v>470</v>
      </c>
      <c r="B471" s="1">
        <v>44581.541666666664</v>
      </c>
      <c r="C471" t="s">
        <v>19</v>
      </c>
      <c r="D471" t="s">
        <v>14</v>
      </c>
      <c r="E471" t="s">
        <v>34</v>
      </c>
      <c r="F471" t="s">
        <v>26</v>
      </c>
      <c r="G471" t="s">
        <v>27</v>
      </c>
      <c r="H471" t="s">
        <v>18</v>
      </c>
      <c r="I471">
        <v>4.4000000000000004</v>
      </c>
      <c r="J471">
        <v>53696</v>
      </c>
      <c r="K471">
        <v>86</v>
      </c>
      <c r="L471">
        <v>0.72</v>
      </c>
    </row>
    <row r="472" spans="1:12">
      <c r="A472">
        <v>471</v>
      </c>
      <c r="B472" s="1">
        <v>44581.583333333336</v>
      </c>
      <c r="C472" t="s">
        <v>30</v>
      </c>
      <c r="D472" t="s">
        <v>20</v>
      </c>
      <c r="E472" t="s">
        <v>25</v>
      </c>
      <c r="F472" t="s">
        <v>26</v>
      </c>
      <c r="G472" t="s">
        <v>31</v>
      </c>
      <c r="H472" t="s">
        <v>23</v>
      </c>
      <c r="I472">
        <v>5.5</v>
      </c>
      <c r="J472">
        <v>33671</v>
      </c>
      <c r="K472">
        <v>70</v>
      </c>
      <c r="L472">
        <v>0.28000000000000003</v>
      </c>
    </row>
    <row r="473" spans="1:12">
      <c r="A473">
        <v>472</v>
      </c>
      <c r="B473" s="1">
        <v>44581.625</v>
      </c>
      <c r="C473" t="s">
        <v>19</v>
      </c>
      <c r="D473" t="s">
        <v>14</v>
      </c>
      <c r="E473" t="s">
        <v>28</v>
      </c>
      <c r="F473" t="s">
        <v>26</v>
      </c>
      <c r="G473" t="s">
        <v>31</v>
      </c>
      <c r="H473" t="s">
        <v>23</v>
      </c>
      <c r="I473">
        <v>0.9</v>
      </c>
      <c r="J473">
        <v>47311</v>
      </c>
      <c r="K473">
        <v>88</v>
      </c>
      <c r="L473">
        <v>0.45</v>
      </c>
    </row>
    <row r="474" spans="1:12">
      <c r="A474">
        <v>473</v>
      </c>
      <c r="B474" s="1">
        <v>44581.666666666664</v>
      </c>
      <c r="C474" t="s">
        <v>30</v>
      </c>
      <c r="D474" t="s">
        <v>20</v>
      </c>
      <c r="E474" t="s">
        <v>28</v>
      </c>
      <c r="F474" t="s">
        <v>16</v>
      </c>
      <c r="G474" t="s">
        <v>17</v>
      </c>
      <c r="H474" t="s">
        <v>18</v>
      </c>
      <c r="I474">
        <v>3.5</v>
      </c>
      <c r="J474">
        <v>28907</v>
      </c>
      <c r="K474">
        <v>98</v>
      </c>
      <c r="L474">
        <v>0.27</v>
      </c>
    </row>
    <row r="475" spans="1:12">
      <c r="A475">
        <v>474</v>
      </c>
      <c r="B475" s="1">
        <v>44581.708333333336</v>
      </c>
      <c r="C475" t="s">
        <v>19</v>
      </c>
      <c r="D475" t="s">
        <v>20</v>
      </c>
      <c r="E475" t="s">
        <v>25</v>
      </c>
      <c r="F475" t="s">
        <v>16</v>
      </c>
      <c r="G475" t="s">
        <v>17</v>
      </c>
      <c r="H475" t="s">
        <v>18</v>
      </c>
      <c r="I475">
        <v>7</v>
      </c>
      <c r="J475">
        <v>62436</v>
      </c>
      <c r="K475">
        <v>71</v>
      </c>
      <c r="L475">
        <v>0.4</v>
      </c>
    </row>
    <row r="476" spans="1:12">
      <c r="A476">
        <v>475</v>
      </c>
      <c r="B476" s="1">
        <v>44581.75</v>
      </c>
      <c r="C476" t="s">
        <v>13</v>
      </c>
      <c r="D476" t="s">
        <v>14</v>
      </c>
      <c r="E476" t="s">
        <v>34</v>
      </c>
      <c r="F476" t="s">
        <v>26</v>
      </c>
      <c r="G476" t="s">
        <v>17</v>
      </c>
      <c r="H476" t="s">
        <v>23</v>
      </c>
      <c r="I476">
        <v>6.8</v>
      </c>
      <c r="J476">
        <v>76289</v>
      </c>
      <c r="K476">
        <v>83</v>
      </c>
      <c r="L476">
        <v>0.28000000000000003</v>
      </c>
    </row>
    <row r="477" spans="1:12">
      <c r="A477">
        <v>476</v>
      </c>
      <c r="B477" s="1">
        <v>44581.791666666664</v>
      </c>
      <c r="C477" t="s">
        <v>19</v>
      </c>
      <c r="D477" t="s">
        <v>20</v>
      </c>
      <c r="E477" t="s">
        <v>34</v>
      </c>
      <c r="F477" t="s">
        <v>32</v>
      </c>
      <c r="G477" t="s">
        <v>27</v>
      </c>
      <c r="H477" t="s">
        <v>23</v>
      </c>
      <c r="I477">
        <v>5.7</v>
      </c>
      <c r="J477">
        <v>52579</v>
      </c>
      <c r="K477">
        <v>48</v>
      </c>
      <c r="L477">
        <v>0.73</v>
      </c>
    </row>
    <row r="478" spans="1:12">
      <c r="A478">
        <v>477</v>
      </c>
      <c r="B478" s="1">
        <v>44581.833333333336</v>
      </c>
      <c r="C478" t="s">
        <v>30</v>
      </c>
      <c r="D478" t="s">
        <v>14</v>
      </c>
      <c r="E478" t="s">
        <v>15</v>
      </c>
      <c r="F478" t="s">
        <v>26</v>
      </c>
      <c r="G478" t="s">
        <v>22</v>
      </c>
      <c r="H478" t="s">
        <v>23</v>
      </c>
      <c r="I478">
        <v>5.0999999999999996</v>
      </c>
      <c r="J478">
        <v>22581</v>
      </c>
      <c r="K478">
        <v>60</v>
      </c>
      <c r="L478">
        <v>0.02</v>
      </c>
    </row>
    <row r="479" spans="1:12">
      <c r="A479">
        <v>478</v>
      </c>
      <c r="B479" s="1">
        <v>44581.875</v>
      </c>
      <c r="C479" t="s">
        <v>13</v>
      </c>
      <c r="D479" t="s">
        <v>14</v>
      </c>
      <c r="E479" t="s">
        <v>15</v>
      </c>
      <c r="F479" t="s">
        <v>21</v>
      </c>
      <c r="G479" t="s">
        <v>22</v>
      </c>
      <c r="H479" t="s">
        <v>23</v>
      </c>
      <c r="I479">
        <v>7.3</v>
      </c>
      <c r="J479">
        <v>75433</v>
      </c>
      <c r="K479">
        <v>76</v>
      </c>
      <c r="L479">
        <v>0.35</v>
      </c>
    </row>
    <row r="480" spans="1:12">
      <c r="A480">
        <v>479</v>
      </c>
      <c r="B480" s="1">
        <v>44581.916666666664</v>
      </c>
      <c r="C480" t="s">
        <v>19</v>
      </c>
      <c r="D480" t="s">
        <v>14</v>
      </c>
      <c r="E480" t="s">
        <v>25</v>
      </c>
      <c r="F480" t="s">
        <v>26</v>
      </c>
      <c r="G480" t="s">
        <v>27</v>
      </c>
      <c r="H480" t="s">
        <v>18</v>
      </c>
      <c r="I480">
        <v>7.8</v>
      </c>
      <c r="J480">
        <v>19474</v>
      </c>
      <c r="K480">
        <v>63</v>
      </c>
      <c r="L480">
        <v>0.03</v>
      </c>
    </row>
    <row r="481" spans="1:12">
      <c r="A481">
        <v>480</v>
      </c>
      <c r="B481" s="1">
        <v>44581.958333333336</v>
      </c>
      <c r="C481" t="s">
        <v>13</v>
      </c>
      <c r="D481" t="s">
        <v>14</v>
      </c>
      <c r="E481" t="s">
        <v>15</v>
      </c>
      <c r="F481" t="s">
        <v>16</v>
      </c>
      <c r="G481" t="s">
        <v>31</v>
      </c>
      <c r="H481" t="s">
        <v>23</v>
      </c>
      <c r="I481">
        <v>3.7</v>
      </c>
      <c r="J481">
        <v>24081</v>
      </c>
      <c r="K481">
        <v>99</v>
      </c>
      <c r="L481">
        <v>0.21</v>
      </c>
    </row>
    <row r="482" spans="1:12">
      <c r="A482">
        <v>481</v>
      </c>
      <c r="B482" s="1">
        <v>44582</v>
      </c>
      <c r="C482" t="s">
        <v>24</v>
      </c>
      <c r="D482" t="s">
        <v>20</v>
      </c>
      <c r="E482" t="s">
        <v>15</v>
      </c>
      <c r="F482" t="s">
        <v>16</v>
      </c>
      <c r="G482" t="s">
        <v>22</v>
      </c>
      <c r="H482" t="s">
        <v>18</v>
      </c>
      <c r="I482">
        <v>2.1</v>
      </c>
      <c r="J482">
        <v>51433</v>
      </c>
      <c r="K482">
        <v>82</v>
      </c>
      <c r="L482">
        <v>0.24</v>
      </c>
    </row>
    <row r="483" spans="1:12">
      <c r="A483">
        <v>482</v>
      </c>
      <c r="B483" s="1">
        <v>44582.041666666664</v>
      </c>
      <c r="C483" t="s">
        <v>24</v>
      </c>
      <c r="D483" t="s">
        <v>20</v>
      </c>
      <c r="E483" t="s">
        <v>15</v>
      </c>
      <c r="F483" t="s">
        <v>21</v>
      </c>
      <c r="G483" t="s">
        <v>31</v>
      </c>
      <c r="H483" t="s">
        <v>18</v>
      </c>
      <c r="I483">
        <v>3.5</v>
      </c>
      <c r="J483">
        <v>60036</v>
      </c>
      <c r="K483">
        <v>87</v>
      </c>
      <c r="L483">
        <v>0.28000000000000003</v>
      </c>
    </row>
    <row r="484" spans="1:12">
      <c r="A484">
        <v>483</v>
      </c>
      <c r="B484" s="1">
        <v>44582.083333333336</v>
      </c>
      <c r="C484" t="s">
        <v>13</v>
      </c>
      <c r="D484" t="s">
        <v>14</v>
      </c>
      <c r="E484" t="s">
        <v>28</v>
      </c>
      <c r="F484" t="s">
        <v>21</v>
      </c>
      <c r="G484" t="s">
        <v>17</v>
      </c>
      <c r="H484" t="s">
        <v>23</v>
      </c>
      <c r="I484">
        <v>10.199999999999999</v>
      </c>
      <c r="J484">
        <v>63445</v>
      </c>
      <c r="K484">
        <v>75</v>
      </c>
      <c r="L484">
        <v>0.13</v>
      </c>
    </row>
    <row r="485" spans="1:12">
      <c r="A485">
        <v>484</v>
      </c>
      <c r="B485" s="1">
        <v>44582.125</v>
      </c>
      <c r="C485" t="s">
        <v>24</v>
      </c>
      <c r="D485" t="s">
        <v>14</v>
      </c>
      <c r="E485" t="s">
        <v>15</v>
      </c>
      <c r="F485" t="s">
        <v>29</v>
      </c>
      <c r="G485" t="s">
        <v>17</v>
      </c>
      <c r="H485" t="s">
        <v>23</v>
      </c>
      <c r="I485">
        <v>0.9</v>
      </c>
      <c r="J485">
        <v>53677</v>
      </c>
      <c r="K485">
        <v>63</v>
      </c>
      <c r="L485">
        <v>0.42</v>
      </c>
    </row>
    <row r="486" spans="1:12">
      <c r="A486">
        <v>485</v>
      </c>
      <c r="B486" s="1">
        <v>44582.166666666664</v>
      </c>
      <c r="C486" t="s">
        <v>13</v>
      </c>
      <c r="D486" t="s">
        <v>20</v>
      </c>
      <c r="E486" t="s">
        <v>25</v>
      </c>
      <c r="F486" t="s">
        <v>32</v>
      </c>
      <c r="G486" t="s">
        <v>31</v>
      </c>
      <c r="H486" t="s">
        <v>23</v>
      </c>
      <c r="I486">
        <v>3.1</v>
      </c>
      <c r="J486">
        <v>90201</v>
      </c>
      <c r="K486">
        <v>69</v>
      </c>
      <c r="L486">
        <v>0.12</v>
      </c>
    </row>
    <row r="487" spans="1:12">
      <c r="A487">
        <v>486</v>
      </c>
      <c r="B487" s="1">
        <v>44582.208333333336</v>
      </c>
      <c r="C487" t="s">
        <v>19</v>
      </c>
      <c r="D487" t="s">
        <v>14</v>
      </c>
      <c r="E487" t="s">
        <v>34</v>
      </c>
      <c r="F487" t="s">
        <v>32</v>
      </c>
      <c r="G487" t="s">
        <v>17</v>
      </c>
      <c r="H487" t="s">
        <v>23</v>
      </c>
      <c r="I487">
        <v>1.2</v>
      </c>
      <c r="J487">
        <v>56303</v>
      </c>
      <c r="K487">
        <v>78</v>
      </c>
      <c r="L487">
        <v>0.16</v>
      </c>
    </row>
    <row r="488" spans="1:12">
      <c r="A488">
        <v>487</v>
      </c>
      <c r="B488" s="1">
        <v>44582.25</v>
      </c>
      <c r="C488" t="s">
        <v>30</v>
      </c>
      <c r="D488" t="s">
        <v>20</v>
      </c>
      <c r="E488" t="s">
        <v>15</v>
      </c>
      <c r="F488" t="s">
        <v>32</v>
      </c>
      <c r="G488" t="s">
        <v>27</v>
      </c>
      <c r="H488" t="s">
        <v>23</v>
      </c>
      <c r="I488">
        <v>4.2</v>
      </c>
      <c r="J488">
        <v>75693</v>
      </c>
      <c r="K488">
        <v>67</v>
      </c>
      <c r="L488">
        <v>0.15</v>
      </c>
    </row>
    <row r="489" spans="1:12">
      <c r="A489">
        <v>488</v>
      </c>
      <c r="B489" s="1">
        <v>44582.291666666664</v>
      </c>
      <c r="C489" t="s">
        <v>13</v>
      </c>
      <c r="D489" t="s">
        <v>14</v>
      </c>
      <c r="E489" t="s">
        <v>34</v>
      </c>
      <c r="F489" t="s">
        <v>16</v>
      </c>
      <c r="G489" t="s">
        <v>31</v>
      </c>
      <c r="H489" t="s">
        <v>18</v>
      </c>
      <c r="I489">
        <v>1.6</v>
      </c>
      <c r="J489">
        <v>70739</v>
      </c>
      <c r="K489">
        <v>83</v>
      </c>
      <c r="L489">
        <v>0.45</v>
      </c>
    </row>
    <row r="490" spans="1:12">
      <c r="A490">
        <v>489</v>
      </c>
      <c r="B490" s="1">
        <v>44582.333333333336</v>
      </c>
      <c r="C490" t="s">
        <v>19</v>
      </c>
      <c r="D490" t="s">
        <v>20</v>
      </c>
      <c r="E490" t="s">
        <v>15</v>
      </c>
      <c r="F490" t="s">
        <v>32</v>
      </c>
      <c r="G490" t="s">
        <v>31</v>
      </c>
      <c r="H490" t="s">
        <v>23</v>
      </c>
      <c r="I490">
        <v>3.8</v>
      </c>
      <c r="J490">
        <v>29143</v>
      </c>
      <c r="K490">
        <v>84</v>
      </c>
      <c r="L490">
        <v>0.12</v>
      </c>
    </row>
    <row r="491" spans="1:12">
      <c r="A491">
        <v>490</v>
      </c>
      <c r="B491" s="1">
        <v>44582.375</v>
      </c>
      <c r="C491" t="s">
        <v>19</v>
      </c>
      <c r="D491" t="s">
        <v>20</v>
      </c>
      <c r="E491" t="s">
        <v>25</v>
      </c>
      <c r="F491" t="s">
        <v>29</v>
      </c>
      <c r="G491" t="s">
        <v>31</v>
      </c>
      <c r="H491" t="s">
        <v>18</v>
      </c>
      <c r="I491">
        <v>0.1</v>
      </c>
      <c r="J491">
        <v>51605</v>
      </c>
      <c r="K491">
        <v>75</v>
      </c>
      <c r="L491">
        <v>0.75</v>
      </c>
    </row>
    <row r="492" spans="1:12">
      <c r="A492">
        <v>491</v>
      </c>
      <c r="B492" s="1">
        <v>44582.416666666664</v>
      </c>
      <c r="C492" t="s">
        <v>13</v>
      </c>
      <c r="D492" t="s">
        <v>20</v>
      </c>
      <c r="E492" t="s">
        <v>28</v>
      </c>
      <c r="F492" t="s">
        <v>29</v>
      </c>
      <c r="G492" t="s">
        <v>22</v>
      </c>
      <c r="H492" t="s">
        <v>23</v>
      </c>
      <c r="I492">
        <v>5.2</v>
      </c>
      <c r="J492">
        <v>97466</v>
      </c>
      <c r="K492">
        <v>53</v>
      </c>
      <c r="L492">
        <v>0.18</v>
      </c>
    </row>
    <row r="493" spans="1:12">
      <c r="A493">
        <v>492</v>
      </c>
      <c r="B493" s="1">
        <v>44582.458333333336</v>
      </c>
      <c r="C493" t="s">
        <v>24</v>
      </c>
      <c r="D493" t="s">
        <v>14</v>
      </c>
      <c r="E493" t="s">
        <v>25</v>
      </c>
      <c r="F493" t="s">
        <v>32</v>
      </c>
      <c r="G493" t="s">
        <v>31</v>
      </c>
      <c r="H493" t="s">
        <v>23</v>
      </c>
      <c r="I493">
        <v>6.4</v>
      </c>
      <c r="J493">
        <v>44913</v>
      </c>
      <c r="K493">
        <v>96</v>
      </c>
      <c r="L493">
        <v>0.22</v>
      </c>
    </row>
    <row r="494" spans="1:12">
      <c r="A494">
        <v>493</v>
      </c>
      <c r="B494" s="1">
        <v>44582.5</v>
      </c>
      <c r="C494" t="s">
        <v>13</v>
      </c>
      <c r="D494" t="s">
        <v>14</v>
      </c>
      <c r="E494" t="s">
        <v>28</v>
      </c>
      <c r="F494" t="s">
        <v>21</v>
      </c>
      <c r="G494" t="s">
        <v>31</v>
      </c>
      <c r="H494" t="s">
        <v>18</v>
      </c>
      <c r="I494">
        <v>3.2</v>
      </c>
      <c r="J494">
        <v>41508</v>
      </c>
      <c r="K494">
        <v>72</v>
      </c>
      <c r="L494">
        <v>0.34</v>
      </c>
    </row>
    <row r="495" spans="1:12">
      <c r="A495">
        <v>494</v>
      </c>
      <c r="B495" s="1">
        <v>44582.541666666664</v>
      </c>
      <c r="C495" t="s">
        <v>30</v>
      </c>
      <c r="D495" t="s">
        <v>14</v>
      </c>
      <c r="E495" t="s">
        <v>15</v>
      </c>
      <c r="F495" t="s">
        <v>29</v>
      </c>
      <c r="G495" t="s">
        <v>31</v>
      </c>
      <c r="H495" t="s">
        <v>23</v>
      </c>
      <c r="I495">
        <v>3.7</v>
      </c>
      <c r="J495">
        <v>58412</v>
      </c>
      <c r="K495">
        <v>100</v>
      </c>
      <c r="L495">
        <v>0.32</v>
      </c>
    </row>
    <row r="496" spans="1:12">
      <c r="A496">
        <v>495</v>
      </c>
      <c r="B496" s="1">
        <v>44582.583333333336</v>
      </c>
      <c r="C496" t="s">
        <v>13</v>
      </c>
      <c r="D496" t="s">
        <v>14</v>
      </c>
      <c r="E496" t="s">
        <v>15</v>
      </c>
      <c r="F496" t="s">
        <v>21</v>
      </c>
      <c r="G496" t="s">
        <v>22</v>
      </c>
      <c r="H496" t="s">
        <v>23</v>
      </c>
      <c r="I496">
        <v>3.7</v>
      </c>
      <c r="J496">
        <v>45630</v>
      </c>
      <c r="K496">
        <v>83</v>
      </c>
      <c r="L496">
        <v>0.53</v>
      </c>
    </row>
    <row r="497" spans="1:12">
      <c r="A497">
        <v>496</v>
      </c>
      <c r="B497" s="1">
        <v>44582.625</v>
      </c>
      <c r="C497" t="s">
        <v>13</v>
      </c>
      <c r="D497" t="s">
        <v>14</v>
      </c>
      <c r="E497" t="s">
        <v>28</v>
      </c>
      <c r="F497" t="s">
        <v>16</v>
      </c>
      <c r="G497" t="s">
        <v>17</v>
      </c>
      <c r="H497" t="s">
        <v>23</v>
      </c>
      <c r="I497">
        <v>4.4000000000000004</v>
      </c>
      <c r="J497">
        <v>39126</v>
      </c>
      <c r="K497">
        <v>72</v>
      </c>
      <c r="L497">
        <v>0.45</v>
      </c>
    </row>
    <row r="498" spans="1:12">
      <c r="A498">
        <v>497</v>
      </c>
      <c r="B498" s="1">
        <v>44582.666666666664</v>
      </c>
      <c r="C498" t="s">
        <v>13</v>
      </c>
      <c r="D498" t="s">
        <v>20</v>
      </c>
      <c r="E498" t="s">
        <v>25</v>
      </c>
      <c r="F498" t="s">
        <v>29</v>
      </c>
      <c r="G498" t="s">
        <v>22</v>
      </c>
      <c r="H498" t="s">
        <v>23</v>
      </c>
      <c r="I498">
        <v>3.9</v>
      </c>
      <c r="J498">
        <v>45334</v>
      </c>
      <c r="K498">
        <v>80</v>
      </c>
      <c r="L498">
        <v>0.13</v>
      </c>
    </row>
    <row r="499" spans="1:12">
      <c r="A499">
        <v>498</v>
      </c>
      <c r="B499" s="1">
        <v>44582.708333333336</v>
      </c>
      <c r="C499" t="s">
        <v>30</v>
      </c>
      <c r="D499" t="s">
        <v>20</v>
      </c>
      <c r="E499" t="s">
        <v>25</v>
      </c>
      <c r="F499" t="s">
        <v>21</v>
      </c>
      <c r="G499" t="s">
        <v>27</v>
      </c>
      <c r="H499" t="s">
        <v>18</v>
      </c>
      <c r="I499">
        <v>5.5</v>
      </c>
      <c r="J499">
        <v>83640</v>
      </c>
      <c r="K499">
        <v>51</v>
      </c>
      <c r="L499">
        <v>0.3</v>
      </c>
    </row>
    <row r="500" spans="1:12">
      <c r="A500">
        <v>499</v>
      </c>
      <c r="B500" s="1">
        <v>44582.75</v>
      </c>
      <c r="C500" t="s">
        <v>19</v>
      </c>
      <c r="D500" t="s">
        <v>20</v>
      </c>
      <c r="E500" t="s">
        <v>28</v>
      </c>
      <c r="F500" t="s">
        <v>32</v>
      </c>
      <c r="G500" t="s">
        <v>31</v>
      </c>
      <c r="H500" t="s">
        <v>23</v>
      </c>
      <c r="I500">
        <v>6.5</v>
      </c>
      <c r="J500">
        <v>52268</v>
      </c>
      <c r="K500">
        <v>87</v>
      </c>
      <c r="L500">
        <v>0.32</v>
      </c>
    </row>
    <row r="501" spans="1:12">
      <c r="A501">
        <v>500</v>
      </c>
      <c r="B501" s="1">
        <v>44582.791666666664</v>
      </c>
      <c r="C501" t="s">
        <v>19</v>
      </c>
      <c r="D501" t="s">
        <v>20</v>
      </c>
      <c r="E501" t="s">
        <v>15</v>
      </c>
      <c r="F501" t="s">
        <v>16</v>
      </c>
      <c r="G501" t="s">
        <v>27</v>
      </c>
      <c r="H501" t="s">
        <v>23</v>
      </c>
      <c r="I501">
        <v>2.4</v>
      </c>
      <c r="J501">
        <v>28438</v>
      </c>
      <c r="K501">
        <v>100</v>
      </c>
      <c r="L501">
        <v>0.05</v>
      </c>
    </row>
    <row r="502" spans="1:12">
      <c r="A502">
        <v>501</v>
      </c>
      <c r="B502" s="1">
        <v>44582.833333333336</v>
      </c>
      <c r="C502" t="s">
        <v>24</v>
      </c>
      <c r="D502" t="s">
        <v>20</v>
      </c>
      <c r="E502" t="s">
        <v>28</v>
      </c>
      <c r="F502" t="s">
        <v>26</v>
      </c>
      <c r="G502" t="s">
        <v>22</v>
      </c>
      <c r="H502" t="s">
        <v>23</v>
      </c>
      <c r="I502">
        <v>3.4</v>
      </c>
      <c r="J502">
        <v>24765</v>
      </c>
      <c r="K502">
        <v>50</v>
      </c>
      <c r="L502">
        <v>0.2</v>
      </c>
    </row>
    <row r="503" spans="1:12">
      <c r="A503">
        <v>502</v>
      </c>
      <c r="B503" s="1">
        <v>44582.875</v>
      </c>
      <c r="C503" t="s">
        <v>13</v>
      </c>
      <c r="D503" t="s">
        <v>20</v>
      </c>
      <c r="E503" t="s">
        <v>15</v>
      </c>
      <c r="F503" t="s">
        <v>26</v>
      </c>
      <c r="G503" t="s">
        <v>17</v>
      </c>
      <c r="H503" t="s">
        <v>18</v>
      </c>
      <c r="I503">
        <v>5.8</v>
      </c>
      <c r="J503">
        <v>99136</v>
      </c>
      <c r="K503">
        <v>72</v>
      </c>
      <c r="L503">
        <v>0.11</v>
      </c>
    </row>
    <row r="504" spans="1:12">
      <c r="A504">
        <v>503</v>
      </c>
      <c r="B504" s="1">
        <v>44582.916666666664</v>
      </c>
      <c r="C504" t="s">
        <v>13</v>
      </c>
      <c r="D504" t="s">
        <v>20</v>
      </c>
      <c r="E504" t="s">
        <v>28</v>
      </c>
      <c r="F504" t="s">
        <v>32</v>
      </c>
      <c r="G504" t="s">
        <v>17</v>
      </c>
      <c r="H504" t="s">
        <v>23</v>
      </c>
      <c r="I504">
        <v>1.2</v>
      </c>
      <c r="J504">
        <v>50533</v>
      </c>
      <c r="K504">
        <v>74</v>
      </c>
      <c r="L504">
        <v>0.3</v>
      </c>
    </row>
    <row r="505" spans="1:12">
      <c r="A505">
        <v>504</v>
      </c>
      <c r="B505" s="1">
        <v>44582.958333333336</v>
      </c>
      <c r="C505" t="s">
        <v>24</v>
      </c>
      <c r="D505" t="s">
        <v>14</v>
      </c>
      <c r="E505" t="s">
        <v>15</v>
      </c>
      <c r="F505" t="s">
        <v>16</v>
      </c>
      <c r="G505" t="s">
        <v>31</v>
      </c>
      <c r="H505" t="s">
        <v>23</v>
      </c>
      <c r="I505">
        <v>0.1</v>
      </c>
      <c r="J505">
        <v>63692</v>
      </c>
      <c r="K505">
        <v>86</v>
      </c>
      <c r="L505">
        <v>0.05</v>
      </c>
    </row>
    <row r="506" spans="1:12">
      <c r="A506">
        <v>505</v>
      </c>
      <c r="B506" s="1">
        <v>44583</v>
      </c>
      <c r="C506" t="s">
        <v>24</v>
      </c>
      <c r="D506" t="s">
        <v>20</v>
      </c>
      <c r="E506" t="s">
        <v>28</v>
      </c>
      <c r="F506" t="s">
        <v>16</v>
      </c>
      <c r="G506" t="s">
        <v>17</v>
      </c>
      <c r="H506" t="s">
        <v>23</v>
      </c>
      <c r="I506">
        <v>4.5</v>
      </c>
      <c r="J506">
        <v>39572</v>
      </c>
      <c r="K506">
        <v>100</v>
      </c>
      <c r="L506">
        <v>0.1</v>
      </c>
    </row>
    <row r="507" spans="1:12">
      <c r="A507">
        <v>506</v>
      </c>
      <c r="B507" s="1">
        <v>44583.041666666664</v>
      </c>
      <c r="C507" t="s">
        <v>30</v>
      </c>
      <c r="D507" t="s">
        <v>14</v>
      </c>
      <c r="E507" t="s">
        <v>34</v>
      </c>
      <c r="F507" t="s">
        <v>16</v>
      </c>
      <c r="G507" t="s">
        <v>22</v>
      </c>
      <c r="H507" t="s">
        <v>23</v>
      </c>
      <c r="I507">
        <v>5</v>
      </c>
      <c r="J507">
        <v>61420</v>
      </c>
      <c r="K507">
        <v>80</v>
      </c>
      <c r="L507">
        <v>0.28999999999999998</v>
      </c>
    </row>
    <row r="508" spans="1:12">
      <c r="A508">
        <v>507</v>
      </c>
      <c r="B508" s="1">
        <v>44583.083333333336</v>
      </c>
      <c r="C508" t="s">
        <v>19</v>
      </c>
      <c r="D508" t="s">
        <v>20</v>
      </c>
      <c r="E508" t="s">
        <v>15</v>
      </c>
      <c r="F508" t="s">
        <v>16</v>
      </c>
      <c r="G508" t="s">
        <v>22</v>
      </c>
      <c r="H508" t="s">
        <v>23</v>
      </c>
      <c r="I508">
        <v>2.6</v>
      </c>
      <c r="J508">
        <v>84187</v>
      </c>
      <c r="K508">
        <v>100</v>
      </c>
      <c r="L508">
        <v>0.14000000000000001</v>
      </c>
    </row>
    <row r="509" spans="1:12">
      <c r="A509">
        <v>508</v>
      </c>
      <c r="B509" s="1">
        <v>44583.125</v>
      </c>
      <c r="C509" t="s">
        <v>24</v>
      </c>
      <c r="D509" t="s">
        <v>20</v>
      </c>
      <c r="E509" t="s">
        <v>25</v>
      </c>
      <c r="F509" t="s">
        <v>26</v>
      </c>
      <c r="G509" t="s">
        <v>17</v>
      </c>
      <c r="H509" t="s">
        <v>23</v>
      </c>
      <c r="I509">
        <v>2.8</v>
      </c>
      <c r="J509">
        <v>41955</v>
      </c>
      <c r="K509">
        <v>77</v>
      </c>
      <c r="L509">
        <v>7.0000000000000007E-2</v>
      </c>
    </row>
    <row r="510" spans="1:12">
      <c r="A510">
        <v>509</v>
      </c>
      <c r="B510" s="1">
        <v>44583.166666666664</v>
      </c>
      <c r="C510" t="s">
        <v>19</v>
      </c>
      <c r="D510" t="s">
        <v>14</v>
      </c>
      <c r="E510" t="s">
        <v>28</v>
      </c>
      <c r="F510" t="s">
        <v>21</v>
      </c>
      <c r="G510" t="s">
        <v>31</v>
      </c>
      <c r="H510" t="s">
        <v>23</v>
      </c>
      <c r="I510">
        <v>2.5</v>
      </c>
      <c r="J510">
        <v>64172</v>
      </c>
      <c r="K510">
        <v>80</v>
      </c>
      <c r="L510">
        <v>0.34</v>
      </c>
    </row>
    <row r="511" spans="1:12">
      <c r="A511">
        <v>510</v>
      </c>
      <c r="B511" s="1">
        <v>44583.208333333336</v>
      </c>
      <c r="C511" t="s">
        <v>24</v>
      </c>
      <c r="D511" t="s">
        <v>20</v>
      </c>
      <c r="E511" t="s">
        <v>25</v>
      </c>
      <c r="F511" t="s">
        <v>16</v>
      </c>
      <c r="G511" t="s">
        <v>31</v>
      </c>
      <c r="H511" t="s">
        <v>23</v>
      </c>
      <c r="I511">
        <v>2.2999999999999998</v>
      </c>
      <c r="J511">
        <v>26885</v>
      </c>
      <c r="K511">
        <v>79</v>
      </c>
      <c r="L511">
        <v>0.37</v>
      </c>
    </row>
    <row r="512" spans="1:12">
      <c r="A512">
        <v>511</v>
      </c>
      <c r="B512" s="1">
        <v>44583.25</v>
      </c>
      <c r="C512" t="s">
        <v>24</v>
      </c>
      <c r="D512" t="s">
        <v>14</v>
      </c>
      <c r="E512" t="s">
        <v>28</v>
      </c>
      <c r="F512" t="s">
        <v>21</v>
      </c>
      <c r="G512" t="s">
        <v>22</v>
      </c>
      <c r="H512" t="s">
        <v>23</v>
      </c>
      <c r="I512">
        <v>5.4</v>
      </c>
      <c r="J512">
        <v>95457</v>
      </c>
      <c r="K512">
        <v>90</v>
      </c>
      <c r="L512">
        <v>0.25</v>
      </c>
    </row>
    <row r="513" spans="1:12">
      <c r="A513">
        <v>512</v>
      </c>
      <c r="B513" s="1">
        <v>44583.291666666664</v>
      </c>
      <c r="C513" t="s">
        <v>13</v>
      </c>
      <c r="D513" t="s">
        <v>20</v>
      </c>
      <c r="E513" t="s">
        <v>25</v>
      </c>
      <c r="F513" t="s">
        <v>16</v>
      </c>
      <c r="G513" t="s">
        <v>17</v>
      </c>
      <c r="H513" t="s">
        <v>18</v>
      </c>
      <c r="I513">
        <v>1.6</v>
      </c>
      <c r="J513">
        <v>60371</v>
      </c>
      <c r="K513">
        <v>70</v>
      </c>
      <c r="L513">
        <v>0.19</v>
      </c>
    </row>
    <row r="514" spans="1:12">
      <c r="A514">
        <v>513</v>
      </c>
      <c r="B514" s="1">
        <v>44583.333333333336</v>
      </c>
      <c r="C514" t="s">
        <v>19</v>
      </c>
      <c r="D514" t="s">
        <v>14</v>
      </c>
      <c r="E514" t="s">
        <v>25</v>
      </c>
      <c r="F514" t="s">
        <v>29</v>
      </c>
      <c r="G514" t="s">
        <v>22</v>
      </c>
      <c r="H514" t="s">
        <v>18</v>
      </c>
      <c r="I514">
        <v>3.5</v>
      </c>
      <c r="J514">
        <v>46744</v>
      </c>
      <c r="K514">
        <v>85</v>
      </c>
      <c r="L514">
        <v>0.27</v>
      </c>
    </row>
    <row r="515" spans="1:12">
      <c r="A515">
        <v>514</v>
      </c>
      <c r="B515" s="1">
        <v>44583.375</v>
      </c>
      <c r="C515" t="s">
        <v>19</v>
      </c>
      <c r="D515" t="s">
        <v>20</v>
      </c>
      <c r="E515" t="s">
        <v>28</v>
      </c>
      <c r="F515" t="s">
        <v>29</v>
      </c>
      <c r="G515" t="s">
        <v>22</v>
      </c>
      <c r="H515" t="s">
        <v>23</v>
      </c>
      <c r="I515">
        <v>2.2000000000000002</v>
      </c>
      <c r="J515">
        <v>49043</v>
      </c>
      <c r="K515">
        <v>60</v>
      </c>
      <c r="L515">
        <v>7.0000000000000007E-2</v>
      </c>
    </row>
    <row r="516" spans="1:12">
      <c r="A516">
        <v>515</v>
      </c>
      <c r="B516" s="1">
        <v>44583.416666666664</v>
      </c>
      <c r="C516" t="s">
        <v>30</v>
      </c>
      <c r="D516" t="s">
        <v>14</v>
      </c>
      <c r="E516" t="s">
        <v>28</v>
      </c>
      <c r="F516" t="s">
        <v>29</v>
      </c>
      <c r="G516" t="s">
        <v>27</v>
      </c>
      <c r="H516" t="s">
        <v>23</v>
      </c>
      <c r="I516">
        <v>1.1000000000000001</v>
      </c>
      <c r="J516">
        <v>44799</v>
      </c>
      <c r="K516">
        <v>72</v>
      </c>
      <c r="L516">
        <v>0.4</v>
      </c>
    </row>
    <row r="517" spans="1:12">
      <c r="A517">
        <v>516</v>
      </c>
      <c r="B517" s="1">
        <v>44583.458333333336</v>
      </c>
      <c r="C517" t="s">
        <v>30</v>
      </c>
      <c r="D517" t="s">
        <v>14</v>
      </c>
      <c r="E517" t="s">
        <v>25</v>
      </c>
      <c r="F517" t="s">
        <v>16</v>
      </c>
      <c r="G517" t="s">
        <v>22</v>
      </c>
      <c r="H517" t="s">
        <v>23</v>
      </c>
      <c r="I517">
        <v>5.7</v>
      </c>
      <c r="J517">
        <v>45822</v>
      </c>
      <c r="K517">
        <v>67</v>
      </c>
      <c r="L517">
        <v>0.47</v>
      </c>
    </row>
    <row r="518" spans="1:12">
      <c r="A518">
        <v>517</v>
      </c>
      <c r="B518" s="1">
        <v>44583.5</v>
      </c>
      <c r="C518" t="s">
        <v>13</v>
      </c>
      <c r="D518" t="s">
        <v>20</v>
      </c>
      <c r="E518" t="s">
        <v>25</v>
      </c>
      <c r="F518" t="s">
        <v>21</v>
      </c>
      <c r="G518" t="s">
        <v>31</v>
      </c>
      <c r="H518" t="s">
        <v>18</v>
      </c>
      <c r="I518">
        <v>3</v>
      </c>
      <c r="J518">
        <v>6050</v>
      </c>
      <c r="K518">
        <v>76</v>
      </c>
      <c r="L518">
        <v>0.19</v>
      </c>
    </row>
    <row r="519" spans="1:12">
      <c r="A519">
        <v>518</v>
      </c>
      <c r="B519" s="1">
        <v>44583.541666666664</v>
      </c>
      <c r="C519" t="s">
        <v>24</v>
      </c>
      <c r="D519" t="s">
        <v>20</v>
      </c>
      <c r="E519" t="s">
        <v>25</v>
      </c>
      <c r="F519" t="s">
        <v>26</v>
      </c>
      <c r="G519" t="s">
        <v>17</v>
      </c>
      <c r="H519" t="s">
        <v>23</v>
      </c>
      <c r="I519">
        <v>4.4000000000000004</v>
      </c>
      <c r="J519">
        <v>53041</v>
      </c>
      <c r="K519">
        <v>71</v>
      </c>
      <c r="L519">
        <v>0.41</v>
      </c>
    </row>
    <row r="520" spans="1:12">
      <c r="A520">
        <v>519</v>
      </c>
      <c r="B520" s="1">
        <v>44583.583333333336</v>
      </c>
      <c r="C520" t="s">
        <v>19</v>
      </c>
      <c r="D520" t="s">
        <v>14</v>
      </c>
      <c r="E520" t="s">
        <v>15</v>
      </c>
      <c r="F520" t="s">
        <v>32</v>
      </c>
      <c r="G520" t="s">
        <v>17</v>
      </c>
      <c r="H520" t="s">
        <v>18</v>
      </c>
      <c r="I520">
        <v>1</v>
      </c>
      <c r="J520">
        <v>52202</v>
      </c>
      <c r="K520">
        <v>89</v>
      </c>
      <c r="L520">
        <v>7.0000000000000007E-2</v>
      </c>
    </row>
    <row r="521" spans="1:12">
      <c r="A521">
        <v>520</v>
      </c>
      <c r="B521" s="1">
        <v>44583.625</v>
      </c>
      <c r="C521" t="s">
        <v>30</v>
      </c>
      <c r="D521" t="s">
        <v>20</v>
      </c>
      <c r="E521" t="s">
        <v>15</v>
      </c>
      <c r="F521" t="s">
        <v>26</v>
      </c>
      <c r="G521" t="s">
        <v>27</v>
      </c>
      <c r="H521" t="s">
        <v>23</v>
      </c>
      <c r="I521">
        <v>2.5</v>
      </c>
      <c r="J521">
        <v>64773</v>
      </c>
      <c r="K521">
        <v>64</v>
      </c>
      <c r="L521">
        <v>0.81</v>
      </c>
    </row>
    <row r="522" spans="1:12">
      <c r="A522">
        <v>521</v>
      </c>
      <c r="B522" s="1">
        <v>44583.666666666664</v>
      </c>
      <c r="C522" t="s">
        <v>13</v>
      </c>
      <c r="D522" t="s">
        <v>14</v>
      </c>
      <c r="E522" t="s">
        <v>34</v>
      </c>
      <c r="F522" t="s">
        <v>16</v>
      </c>
      <c r="G522" t="s">
        <v>27</v>
      </c>
      <c r="H522" t="s">
        <v>23</v>
      </c>
      <c r="I522">
        <v>5.5</v>
      </c>
      <c r="J522">
        <v>44537</v>
      </c>
      <c r="K522">
        <v>54</v>
      </c>
      <c r="L522">
        <v>0.23</v>
      </c>
    </row>
    <row r="523" spans="1:12">
      <c r="A523">
        <v>522</v>
      </c>
      <c r="B523" s="1">
        <v>44583.708333333336</v>
      </c>
      <c r="C523" t="s">
        <v>13</v>
      </c>
      <c r="D523" t="s">
        <v>20</v>
      </c>
      <c r="E523" t="s">
        <v>15</v>
      </c>
      <c r="F523" t="s">
        <v>29</v>
      </c>
      <c r="G523" t="s">
        <v>31</v>
      </c>
      <c r="H523" t="s">
        <v>18</v>
      </c>
      <c r="I523">
        <v>9.1999999999999993</v>
      </c>
      <c r="J523">
        <v>39579</v>
      </c>
      <c r="K523">
        <v>59</v>
      </c>
      <c r="L523">
        <v>0.17</v>
      </c>
    </row>
    <row r="524" spans="1:12">
      <c r="A524">
        <v>523</v>
      </c>
      <c r="B524" s="1">
        <v>44583.75</v>
      </c>
      <c r="C524" t="s">
        <v>19</v>
      </c>
      <c r="D524" t="s">
        <v>14</v>
      </c>
      <c r="E524" t="s">
        <v>15</v>
      </c>
      <c r="F524" t="s">
        <v>29</v>
      </c>
      <c r="G524" t="s">
        <v>27</v>
      </c>
      <c r="H524" t="s">
        <v>18</v>
      </c>
      <c r="I524">
        <v>0</v>
      </c>
      <c r="J524">
        <v>54845</v>
      </c>
      <c r="K524">
        <v>87</v>
      </c>
      <c r="L524">
        <v>0.23</v>
      </c>
    </row>
    <row r="525" spans="1:12">
      <c r="A525">
        <v>524</v>
      </c>
      <c r="B525" s="1">
        <v>44583.791666666664</v>
      </c>
      <c r="C525" t="s">
        <v>24</v>
      </c>
      <c r="D525" t="s">
        <v>20</v>
      </c>
      <c r="E525" t="s">
        <v>28</v>
      </c>
      <c r="F525" t="s">
        <v>21</v>
      </c>
      <c r="G525" t="s">
        <v>22</v>
      </c>
      <c r="H525" t="s">
        <v>18</v>
      </c>
      <c r="I525">
        <v>3.6</v>
      </c>
      <c r="J525">
        <v>22753</v>
      </c>
      <c r="K525">
        <v>63</v>
      </c>
      <c r="L525">
        <v>0.54</v>
      </c>
    </row>
    <row r="526" spans="1:12">
      <c r="A526">
        <v>525</v>
      </c>
      <c r="B526" s="1">
        <v>44583.833333333336</v>
      </c>
      <c r="C526" t="s">
        <v>24</v>
      </c>
      <c r="D526" t="s">
        <v>14</v>
      </c>
      <c r="E526" t="s">
        <v>34</v>
      </c>
      <c r="F526" t="s">
        <v>16</v>
      </c>
      <c r="G526" t="s">
        <v>22</v>
      </c>
      <c r="H526" t="s">
        <v>23</v>
      </c>
      <c r="I526">
        <v>4.8</v>
      </c>
      <c r="J526">
        <v>57868</v>
      </c>
      <c r="K526">
        <v>80</v>
      </c>
      <c r="L526">
        <v>0.5</v>
      </c>
    </row>
    <row r="527" spans="1:12">
      <c r="A527">
        <v>526</v>
      </c>
      <c r="B527" s="1">
        <v>44583.875</v>
      </c>
      <c r="C527" t="s">
        <v>13</v>
      </c>
      <c r="D527" t="s">
        <v>20</v>
      </c>
      <c r="E527" t="s">
        <v>34</v>
      </c>
      <c r="F527" t="s">
        <v>26</v>
      </c>
      <c r="G527" t="s">
        <v>31</v>
      </c>
      <c r="H527" t="s">
        <v>23</v>
      </c>
      <c r="I527">
        <v>2.8</v>
      </c>
      <c r="J527">
        <v>17764</v>
      </c>
      <c r="K527">
        <v>71</v>
      </c>
      <c r="L527">
        <v>0.27</v>
      </c>
    </row>
    <row r="528" spans="1:12">
      <c r="A528">
        <v>527</v>
      </c>
      <c r="B528" s="1">
        <v>44583.916666666664</v>
      </c>
      <c r="C528" t="s">
        <v>13</v>
      </c>
      <c r="D528" t="s">
        <v>14</v>
      </c>
      <c r="E528" t="s">
        <v>15</v>
      </c>
      <c r="F528" t="s">
        <v>16</v>
      </c>
      <c r="G528" t="s">
        <v>17</v>
      </c>
      <c r="H528" t="s">
        <v>23</v>
      </c>
      <c r="I528">
        <v>5.7</v>
      </c>
      <c r="J528">
        <v>77416</v>
      </c>
      <c r="K528">
        <v>85</v>
      </c>
      <c r="L528">
        <v>0.16</v>
      </c>
    </row>
    <row r="529" spans="1:12">
      <c r="A529">
        <v>528</v>
      </c>
      <c r="B529" s="1">
        <v>44583.958333333336</v>
      </c>
      <c r="C529" t="s">
        <v>13</v>
      </c>
      <c r="D529" t="s">
        <v>14</v>
      </c>
      <c r="E529" t="s">
        <v>28</v>
      </c>
      <c r="F529" t="s">
        <v>16</v>
      </c>
      <c r="G529" t="s">
        <v>31</v>
      </c>
      <c r="H529" t="s">
        <v>23</v>
      </c>
      <c r="I529">
        <v>2.2999999999999998</v>
      </c>
      <c r="J529">
        <v>68685</v>
      </c>
      <c r="K529">
        <v>72</v>
      </c>
      <c r="L529">
        <v>0.11</v>
      </c>
    </row>
    <row r="530" spans="1:12">
      <c r="A530">
        <v>529</v>
      </c>
      <c r="B530" s="1">
        <v>44584</v>
      </c>
      <c r="C530" t="s">
        <v>30</v>
      </c>
      <c r="D530" t="s">
        <v>20</v>
      </c>
      <c r="E530" t="s">
        <v>28</v>
      </c>
      <c r="F530" t="s">
        <v>29</v>
      </c>
      <c r="G530" t="s">
        <v>27</v>
      </c>
      <c r="H530" t="s">
        <v>23</v>
      </c>
      <c r="I530">
        <v>4.3</v>
      </c>
      <c r="J530">
        <v>36476</v>
      </c>
      <c r="K530">
        <v>100</v>
      </c>
      <c r="L530">
        <v>0.44</v>
      </c>
    </row>
    <row r="531" spans="1:12">
      <c r="A531">
        <v>530</v>
      </c>
      <c r="B531" s="1">
        <v>44584.041666666664</v>
      </c>
      <c r="C531" t="s">
        <v>19</v>
      </c>
      <c r="D531" t="s">
        <v>20</v>
      </c>
      <c r="E531" t="s">
        <v>34</v>
      </c>
      <c r="F531" t="s">
        <v>26</v>
      </c>
      <c r="G531" t="s">
        <v>17</v>
      </c>
      <c r="H531" t="s">
        <v>23</v>
      </c>
      <c r="I531">
        <v>3</v>
      </c>
      <c r="J531">
        <v>68223</v>
      </c>
      <c r="K531">
        <v>98</v>
      </c>
      <c r="L531">
        <v>0.44</v>
      </c>
    </row>
    <row r="532" spans="1:12">
      <c r="A532">
        <v>531</v>
      </c>
      <c r="B532" s="1">
        <v>44584.083333333336</v>
      </c>
      <c r="C532" t="s">
        <v>24</v>
      </c>
      <c r="D532" t="s">
        <v>14</v>
      </c>
      <c r="E532" t="s">
        <v>28</v>
      </c>
      <c r="F532" t="s">
        <v>32</v>
      </c>
      <c r="G532" t="s">
        <v>17</v>
      </c>
      <c r="H532" t="s">
        <v>23</v>
      </c>
      <c r="I532">
        <v>6.4</v>
      </c>
      <c r="J532">
        <v>57230</v>
      </c>
      <c r="K532">
        <v>71</v>
      </c>
      <c r="L532">
        <v>0.33</v>
      </c>
    </row>
    <row r="533" spans="1:12">
      <c r="A533">
        <v>532</v>
      </c>
      <c r="B533" s="1">
        <v>44584.125</v>
      </c>
      <c r="C533" t="s">
        <v>19</v>
      </c>
      <c r="D533" t="s">
        <v>14</v>
      </c>
      <c r="E533" t="s">
        <v>25</v>
      </c>
      <c r="F533" t="s">
        <v>29</v>
      </c>
      <c r="G533" t="s">
        <v>17</v>
      </c>
      <c r="H533" t="s">
        <v>23</v>
      </c>
      <c r="I533">
        <v>2.6</v>
      </c>
      <c r="J533">
        <v>34820</v>
      </c>
      <c r="K533">
        <v>70</v>
      </c>
      <c r="L533">
        <v>0.33</v>
      </c>
    </row>
    <row r="534" spans="1:12">
      <c r="A534">
        <v>533</v>
      </c>
      <c r="B534" s="1">
        <v>44584.166666666664</v>
      </c>
      <c r="C534" t="s">
        <v>19</v>
      </c>
      <c r="D534" t="s">
        <v>14</v>
      </c>
      <c r="E534" t="s">
        <v>15</v>
      </c>
      <c r="F534" t="s">
        <v>26</v>
      </c>
      <c r="G534" t="s">
        <v>27</v>
      </c>
      <c r="H534" t="s">
        <v>18</v>
      </c>
      <c r="I534">
        <v>3.3</v>
      </c>
      <c r="J534">
        <v>14542</v>
      </c>
      <c r="K534">
        <v>100</v>
      </c>
      <c r="L534">
        <v>0.15</v>
      </c>
    </row>
    <row r="535" spans="1:12">
      <c r="A535">
        <v>534</v>
      </c>
      <c r="B535" s="1">
        <v>44584.208333333336</v>
      </c>
      <c r="C535" t="s">
        <v>13</v>
      </c>
      <c r="D535" t="s">
        <v>14</v>
      </c>
      <c r="E535" t="s">
        <v>25</v>
      </c>
      <c r="F535" t="s">
        <v>21</v>
      </c>
      <c r="G535" t="s">
        <v>22</v>
      </c>
      <c r="H535" t="s">
        <v>18</v>
      </c>
      <c r="I535">
        <v>5.9</v>
      </c>
      <c r="J535">
        <v>61329</v>
      </c>
      <c r="K535">
        <v>62</v>
      </c>
      <c r="L535">
        <v>0.23</v>
      </c>
    </row>
    <row r="536" spans="1:12">
      <c r="A536">
        <v>535</v>
      </c>
      <c r="B536" s="1">
        <v>44584.25</v>
      </c>
      <c r="C536" t="s">
        <v>24</v>
      </c>
      <c r="D536" t="s">
        <v>20</v>
      </c>
      <c r="E536" t="s">
        <v>34</v>
      </c>
      <c r="F536" t="s">
        <v>29</v>
      </c>
      <c r="G536" t="s">
        <v>22</v>
      </c>
      <c r="H536" t="s">
        <v>23</v>
      </c>
      <c r="I536">
        <v>1.9</v>
      </c>
      <c r="J536">
        <v>39114</v>
      </c>
      <c r="K536">
        <v>74</v>
      </c>
      <c r="L536">
        <v>0.47</v>
      </c>
    </row>
    <row r="537" spans="1:12">
      <c r="A537">
        <v>536</v>
      </c>
      <c r="B537" s="1">
        <v>44584.291666666664</v>
      </c>
      <c r="C537" t="s">
        <v>19</v>
      </c>
      <c r="D537" t="s">
        <v>14</v>
      </c>
      <c r="E537" t="s">
        <v>34</v>
      </c>
      <c r="F537" t="s">
        <v>21</v>
      </c>
      <c r="G537" t="s">
        <v>27</v>
      </c>
      <c r="H537" t="s">
        <v>23</v>
      </c>
      <c r="I537">
        <v>4.0999999999999996</v>
      </c>
      <c r="J537">
        <v>76899</v>
      </c>
      <c r="K537">
        <v>75</v>
      </c>
      <c r="L537">
        <v>0.32</v>
      </c>
    </row>
    <row r="538" spans="1:12">
      <c r="A538">
        <v>537</v>
      </c>
      <c r="B538" s="1">
        <v>44584.333333333336</v>
      </c>
      <c r="C538" t="s">
        <v>24</v>
      </c>
      <c r="D538" t="s">
        <v>14</v>
      </c>
      <c r="E538" t="s">
        <v>28</v>
      </c>
      <c r="F538" t="s">
        <v>29</v>
      </c>
      <c r="G538" t="s">
        <v>27</v>
      </c>
      <c r="H538" t="s">
        <v>23</v>
      </c>
      <c r="I538">
        <v>0.4</v>
      </c>
      <c r="J538">
        <v>55281</v>
      </c>
      <c r="K538">
        <v>75</v>
      </c>
      <c r="L538">
        <v>0.38</v>
      </c>
    </row>
    <row r="539" spans="1:12">
      <c r="A539">
        <v>538</v>
      </c>
      <c r="B539" s="1">
        <v>44584.375</v>
      </c>
      <c r="C539" t="s">
        <v>30</v>
      </c>
      <c r="D539" t="s">
        <v>14</v>
      </c>
      <c r="E539" t="s">
        <v>28</v>
      </c>
      <c r="F539" t="s">
        <v>16</v>
      </c>
      <c r="G539" t="s">
        <v>31</v>
      </c>
      <c r="H539" t="s">
        <v>18</v>
      </c>
      <c r="I539">
        <v>1.8</v>
      </c>
      <c r="J539">
        <v>41008</v>
      </c>
      <c r="K539">
        <v>54</v>
      </c>
      <c r="L539">
        <v>0.31</v>
      </c>
    </row>
    <row r="540" spans="1:12">
      <c r="A540">
        <v>539</v>
      </c>
      <c r="B540" s="1">
        <v>44584.416666666664</v>
      </c>
      <c r="C540" t="s">
        <v>13</v>
      </c>
      <c r="D540" t="s">
        <v>20</v>
      </c>
      <c r="E540" t="s">
        <v>34</v>
      </c>
      <c r="F540" t="s">
        <v>26</v>
      </c>
      <c r="G540" t="s">
        <v>31</v>
      </c>
      <c r="H540" t="s">
        <v>23</v>
      </c>
      <c r="I540">
        <v>4.8</v>
      </c>
      <c r="J540">
        <v>90957</v>
      </c>
      <c r="K540">
        <v>81</v>
      </c>
      <c r="L540">
        <v>0.35</v>
      </c>
    </row>
    <row r="541" spans="1:12">
      <c r="A541">
        <v>540</v>
      </c>
      <c r="B541" s="1">
        <v>44584.458333333336</v>
      </c>
      <c r="C541" t="s">
        <v>30</v>
      </c>
      <c r="D541" t="s">
        <v>14</v>
      </c>
      <c r="E541" t="s">
        <v>34</v>
      </c>
      <c r="F541" t="s">
        <v>21</v>
      </c>
      <c r="G541" t="s">
        <v>22</v>
      </c>
      <c r="H541" t="s">
        <v>18</v>
      </c>
      <c r="I541">
        <v>2</v>
      </c>
      <c r="J541">
        <v>66529</v>
      </c>
      <c r="K541">
        <v>63</v>
      </c>
      <c r="L541">
        <v>0.57999999999999996</v>
      </c>
    </row>
    <row r="542" spans="1:12">
      <c r="A542">
        <v>541</v>
      </c>
      <c r="B542" s="1">
        <v>44584.5</v>
      </c>
      <c r="C542" t="s">
        <v>19</v>
      </c>
      <c r="D542" t="s">
        <v>20</v>
      </c>
      <c r="E542" t="s">
        <v>25</v>
      </c>
      <c r="F542" t="s">
        <v>29</v>
      </c>
      <c r="G542" t="s">
        <v>27</v>
      </c>
      <c r="H542" t="s">
        <v>18</v>
      </c>
      <c r="I542">
        <v>2.9</v>
      </c>
      <c r="J542">
        <v>18102</v>
      </c>
      <c r="K542">
        <v>92</v>
      </c>
      <c r="L542">
        <v>0.14000000000000001</v>
      </c>
    </row>
    <row r="543" spans="1:12">
      <c r="A543">
        <v>542</v>
      </c>
      <c r="B543" s="1">
        <v>44584.541666666664</v>
      </c>
      <c r="C543" t="s">
        <v>24</v>
      </c>
      <c r="D543" t="s">
        <v>20</v>
      </c>
      <c r="E543" t="s">
        <v>25</v>
      </c>
      <c r="F543" t="s">
        <v>21</v>
      </c>
      <c r="G543" t="s">
        <v>31</v>
      </c>
      <c r="H543" t="s">
        <v>23</v>
      </c>
      <c r="I543">
        <v>5</v>
      </c>
      <c r="J543">
        <v>45272</v>
      </c>
      <c r="K543">
        <v>58</v>
      </c>
      <c r="L543">
        <v>0.3</v>
      </c>
    </row>
    <row r="544" spans="1:12">
      <c r="A544">
        <v>543</v>
      </c>
      <c r="B544" s="1">
        <v>44584.583333333336</v>
      </c>
      <c r="C544" t="s">
        <v>30</v>
      </c>
      <c r="D544" t="s">
        <v>20</v>
      </c>
      <c r="E544" t="s">
        <v>28</v>
      </c>
      <c r="F544" t="s">
        <v>29</v>
      </c>
      <c r="G544" t="s">
        <v>27</v>
      </c>
      <c r="H544" t="s">
        <v>23</v>
      </c>
      <c r="I544">
        <v>2.8</v>
      </c>
      <c r="J544">
        <v>27318</v>
      </c>
      <c r="K544">
        <v>76</v>
      </c>
      <c r="L544">
        <v>0.38</v>
      </c>
    </row>
    <row r="545" spans="1:12">
      <c r="A545">
        <v>544</v>
      </c>
      <c r="B545" s="1">
        <v>44584.625</v>
      </c>
      <c r="C545" t="s">
        <v>24</v>
      </c>
      <c r="D545" t="s">
        <v>20</v>
      </c>
      <c r="E545" t="s">
        <v>25</v>
      </c>
      <c r="F545" t="s">
        <v>29</v>
      </c>
      <c r="G545" t="s">
        <v>27</v>
      </c>
      <c r="H545" t="s">
        <v>18</v>
      </c>
      <c r="I545">
        <v>5.6</v>
      </c>
      <c r="J545">
        <v>39004</v>
      </c>
      <c r="K545">
        <v>48</v>
      </c>
      <c r="L545">
        <v>0.28000000000000003</v>
      </c>
    </row>
    <row r="546" spans="1:12">
      <c r="A546">
        <v>545</v>
      </c>
      <c r="B546" s="1">
        <v>44584.666666666664</v>
      </c>
      <c r="C546" t="s">
        <v>24</v>
      </c>
      <c r="D546" t="s">
        <v>20</v>
      </c>
      <c r="E546" t="s">
        <v>28</v>
      </c>
      <c r="F546" t="s">
        <v>32</v>
      </c>
      <c r="G546" t="s">
        <v>22</v>
      </c>
      <c r="H546" t="s">
        <v>23</v>
      </c>
      <c r="I546">
        <v>4.4000000000000004</v>
      </c>
      <c r="J546">
        <v>52105</v>
      </c>
      <c r="K546">
        <v>49</v>
      </c>
      <c r="L546">
        <v>0.09</v>
      </c>
    </row>
    <row r="547" spans="1:12">
      <c r="A547">
        <v>546</v>
      </c>
      <c r="B547" s="1">
        <v>44584.708333333336</v>
      </c>
      <c r="C547" t="s">
        <v>13</v>
      </c>
      <c r="D547" t="s">
        <v>20</v>
      </c>
      <c r="E547" t="s">
        <v>28</v>
      </c>
      <c r="F547" t="s">
        <v>32</v>
      </c>
      <c r="G547" t="s">
        <v>22</v>
      </c>
      <c r="H547" t="s">
        <v>23</v>
      </c>
      <c r="I547">
        <v>4.9000000000000004</v>
      </c>
      <c r="J547">
        <v>62081</v>
      </c>
      <c r="K547">
        <v>65</v>
      </c>
      <c r="L547">
        <v>0.2</v>
      </c>
    </row>
    <row r="548" spans="1:12">
      <c r="A548">
        <v>547</v>
      </c>
      <c r="B548" s="1">
        <v>44584.75</v>
      </c>
      <c r="C548" t="s">
        <v>30</v>
      </c>
      <c r="D548" t="s">
        <v>20</v>
      </c>
      <c r="E548" t="s">
        <v>15</v>
      </c>
      <c r="F548" t="s">
        <v>32</v>
      </c>
      <c r="G548" t="s">
        <v>27</v>
      </c>
      <c r="H548" t="s">
        <v>18</v>
      </c>
      <c r="I548">
        <v>6.5</v>
      </c>
      <c r="J548">
        <v>60227</v>
      </c>
      <c r="K548">
        <v>67</v>
      </c>
      <c r="L548">
        <v>0.35</v>
      </c>
    </row>
    <row r="549" spans="1:12">
      <c r="A549">
        <v>548</v>
      </c>
      <c r="B549" s="1">
        <v>44584.791666666664</v>
      </c>
      <c r="C549" t="s">
        <v>24</v>
      </c>
      <c r="D549" t="s">
        <v>14</v>
      </c>
      <c r="E549" t="s">
        <v>28</v>
      </c>
      <c r="F549" t="s">
        <v>21</v>
      </c>
      <c r="G549" t="s">
        <v>17</v>
      </c>
      <c r="H549" t="s">
        <v>23</v>
      </c>
      <c r="I549">
        <v>4.5999999999999996</v>
      </c>
      <c r="J549">
        <v>76557</v>
      </c>
      <c r="K549">
        <v>93</v>
      </c>
      <c r="L549">
        <v>0.28999999999999998</v>
      </c>
    </row>
    <row r="550" spans="1:12">
      <c r="A550">
        <v>549</v>
      </c>
      <c r="B550" s="1">
        <v>44584.833333333336</v>
      </c>
      <c r="C550" t="s">
        <v>13</v>
      </c>
      <c r="D550" t="s">
        <v>14</v>
      </c>
      <c r="E550" t="s">
        <v>25</v>
      </c>
      <c r="F550" t="s">
        <v>16</v>
      </c>
      <c r="G550" t="s">
        <v>17</v>
      </c>
      <c r="H550" t="s">
        <v>18</v>
      </c>
      <c r="I550">
        <v>7.1</v>
      </c>
      <c r="J550">
        <v>67732</v>
      </c>
      <c r="K550">
        <v>75</v>
      </c>
      <c r="L550">
        <v>0.06</v>
      </c>
    </row>
    <row r="551" spans="1:12">
      <c r="A551">
        <v>550</v>
      </c>
      <c r="B551" s="1">
        <v>44584.875</v>
      </c>
      <c r="C551" t="s">
        <v>24</v>
      </c>
      <c r="D551" t="s">
        <v>20</v>
      </c>
      <c r="E551" t="s">
        <v>34</v>
      </c>
      <c r="F551" t="s">
        <v>29</v>
      </c>
      <c r="G551" t="s">
        <v>27</v>
      </c>
      <c r="H551" t="s">
        <v>18</v>
      </c>
      <c r="I551">
        <v>5.8</v>
      </c>
      <c r="J551">
        <v>66495</v>
      </c>
      <c r="K551">
        <v>91</v>
      </c>
      <c r="L551">
        <v>0.19</v>
      </c>
    </row>
    <row r="552" spans="1:12">
      <c r="A552">
        <v>551</v>
      </c>
      <c r="B552" s="1">
        <v>44584.916666666664</v>
      </c>
      <c r="C552" t="s">
        <v>13</v>
      </c>
      <c r="D552" t="s">
        <v>14</v>
      </c>
      <c r="E552" t="s">
        <v>34</v>
      </c>
      <c r="F552" t="s">
        <v>26</v>
      </c>
      <c r="G552" t="s">
        <v>22</v>
      </c>
      <c r="H552" t="s">
        <v>18</v>
      </c>
      <c r="I552">
        <v>3</v>
      </c>
      <c r="J552">
        <v>59030</v>
      </c>
      <c r="K552">
        <v>70</v>
      </c>
      <c r="L552">
        <v>0.18</v>
      </c>
    </row>
    <row r="553" spans="1:12">
      <c r="A553">
        <v>552</v>
      </c>
      <c r="B553" s="1">
        <v>44584.958333333336</v>
      </c>
      <c r="C553" t="s">
        <v>19</v>
      </c>
      <c r="D553" t="s">
        <v>14</v>
      </c>
      <c r="E553" t="s">
        <v>25</v>
      </c>
      <c r="F553" t="s">
        <v>32</v>
      </c>
      <c r="G553" t="s">
        <v>17</v>
      </c>
      <c r="H553" t="s">
        <v>23</v>
      </c>
      <c r="I553">
        <v>6.6</v>
      </c>
      <c r="J553">
        <v>80736</v>
      </c>
      <c r="K553">
        <v>82</v>
      </c>
      <c r="L553">
        <v>0.22</v>
      </c>
    </row>
    <row r="554" spans="1:12">
      <c r="A554">
        <v>553</v>
      </c>
      <c r="B554" s="1">
        <v>44585</v>
      </c>
      <c r="C554" t="s">
        <v>13</v>
      </c>
      <c r="D554" t="s">
        <v>20</v>
      </c>
      <c r="E554" t="s">
        <v>34</v>
      </c>
      <c r="F554" t="s">
        <v>21</v>
      </c>
      <c r="G554" t="s">
        <v>22</v>
      </c>
      <c r="H554" t="s">
        <v>23</v>
      </c>
      <c r="I554">
        <v>4.5</v>
      </c>
      <c r="J554">
        <v>48674</v>
      </c>
      <c r="K554">
        <v>66</v>
      </c>
      <c r="L554">
        <v>0.14000000000000001</v>
      </c>
    </row>
    <row r="555" spans="1:12">
      <c r="A555">
        <v>554</v>
      </c>
      <c r="B555" s="1">
        <v>44585.041666666664</v>
      </c>
      <c r="C555" t="s">
        <v>13</v>
      </c>
      <c r="D555" t="s">
        <v>14</v>
      </c>
      <c r="E555" t="s">
        <v>28</v>
      </c>
      <c r="F555" t="s">
        <v>21</v>
      </c>
      <c r="G555" t="s">
        <v>17</v>
      </c>
      <c r="H555" t="s">
        <v>23</v>
      </c>
      <c r="I555">
        <v>3.2</v>
      </c>
      <c r="J555">
        <v>49194</v>
      </c>
      <c r="K555">
        <v>65</v>
      </c>
      <c r="L555">
        <v>0.14000000000000001</v>
      </c>
    </row>
    <row r="556" spans="1:12">
      <c r="A556">
        <v>555</v>
      </c>
      <c r="B556" s="1">
        <v>44585.083333333336</v>
      </c>
      <c r="C556" t="s">
        <v>19</v>
      </c>
      <c r="D556" t="s">
        <v>20</v>
      </c>
      <c r="E556" t="s">
        <v>34</v>
      </c>
      <c r="F556" t="s">
        <v>21</v>
      </c>
      <c r="G556" t="s">
        <v>27</v>
      </c>
      <c r="H556" t="s">
        <v>18</v>
      </c>
      <c r="I556">
        <v>4.5999999999999996</v>
      </c>
      <c r="J556">
        <v>16889</v>
      </c>
      <c r="K556">
        <v>53</v>
      </c>
      <c r="L556">
        <v>0.28000000000000003</v>
      </c>
    </row>
    <row r="557" spans="1:12">
      <c r="A557">
        <v>556</v>
      </c>
      <c r="B557" s="1">
        <v>44585.125</v>
      </c>
      <c r="C557" t="s">
        <v>13</v>
      </c>
      <c r="D557" t="s">
        <v>14</v>
      </c>
      <c r="E557" t="s">
        <v>25</v>
      </c>
      <c r="F557" t="s">
        <v>26</v>
      </c>
      <c r="G557" t="s">
        <v>31</v>
      </c>
      <c r="H557" t="s">
        <v>18</v>
      </c>
      <c r="I557">
        <v>6.2</v>
      </c>
      <c r="J557">
        <v>76123</v>
      </c>
      <c r="K557">
        <v>79</v>
      </c>
      <c r="L557">
        <v>0.59</v>
      </c>
    </row>
    <row r="558" spans="1:12">
      <c r="A558">
        <v>557</v>
      </c>
      <c r="B558" s="1">
        <v>44585.166666666664</v>
      </c>
      <c r="C558" t="s">
        <v>30</v>
      </c>
      <c r="D558" t="s">
        <v>20</v>
      </c>
      <c r="E558" t="s">
        <v>34</v>
      </c>
      <c r="F558" t="s">
        <v>26</v>
      </c>
      <c r="G558" t="s">
        <v>31</v>
      </c>
      <c r="H558" t="s">
        <v>23</v>
      </c>
      <c r="I558">
        <v>4.9000000000000004</v>
      </c>
      <c r="J558">
        <v>53461</v>
      </c>
      <c r="K558">
        <v>78</v>
      </c>
      <c r="L558">
        <v>0.25</v>
      </c>
    </row>
    <row r="559" spans="1:12">
      <c r="A559">
        <v>558</v>
      </c>
      <c r="B559" s="1">
        <v>44585.208333333336</v>
      </c>
      <c r="C559" t="s">
        <v>30</v>
      </c>
      <c r="D559" t="s">
        <v>20</v>
      </c>
      <c r="E559" t="s">
        <v>28</v>
      </c>
      <c r="F559" t="s">
        <v>32</v>
      </c>
      <c r="G559" t="s">
        <v>22</v>
      </c>
      <c r="H559" t="s">
        <v>23</v>
      </c>
      <c r="I559">
        <v>7.6</v>
      </c>
      <c r="J559">
        <v>113672</v>
      </c>
      <c r="K559">
        <v>84</v>
      </c>
      <c r="L559">
        <v>0.42</v>
      </c>
    </row>
    <row r="560" spans="1:12">
      <c r="A560">
        <v>559</v>
      </c>
      <c r="B560" s="1">
        <v>44585.25</v>
      </c>
      <c r="C560" t="s">
        <v>24</v>
      </c>
      <c r="D560" t="s">
        <v>14</v>
      </c>
      <c r="E560" t="s">
        <v>28</v>
      </c>
      <c r="F560" t="s">
        <v>26</v>
      </c>
      <c r="G560" t="s">
        <v>22</v>
      </c>
      <c r="H560" t="s">
        <v>23</v>
      </c>
      <c r="I560">
        <v>6.2</v>
      </c>
      <c r="J560">
        <v>46889</v>
      </c>
      <c r="K560">
        <v>78</v>
      </c>
      <c r="L560">
        <v>0.26</v>
      </c>
    </row>
    <row r="561" spans="1:12">
      <c r="A561">
        <v>560</v>
      </c>
      <c r="B561" s="1">
        <v>44585.291666666664</v>
      </c>
      <c r="C561" t="s">
        <v>24</v>
      </c>
      <c r="D561" t="s">
        <v>14</v>
      </c>
      <c r="E561" t="s">
        <v>25</v>
      </c>
      <c r="F561" t="s">
        <v>32</v>
      </c>
      <c r="G561" t="s">
        <v>17</v>
      </c>
      <c r="H561" t="s">
        <v>18</v>
      </c>
      <c r="I561">
        <v>5</v>
      </c>
      <c r="J561">
        <v>56772</v>
      </c>
      <c r="K561">
        <v>99</v>
      </c>
      <c r="L561">
        <v>0.15</v>
      </c>
    </row>
    <row r="562" spans="1:12">
      <c r="A562">
        <v>561</v>
      </c>
      <c r="B562" s="1">
        <v>44585.333333333336</v>
      </c>
      <c r="C562" t="s">
        <v>24</v>
      </c>
      <c r="D562" t="s">
        <v>20</v>
      </c>
      <c r="E562" t="s">
        <v>25</v>
      </c>
      <c r="F562" t="s">
        <v>26</v>
      </c>
      <c r="G562" t="s">
        <v>27</v>
      </c>
      <c r="H562" t="s">
        <v>18</v>
      </c>
      <c r="I562">
        <v>1.9</v>
      </c>
      <c r="J562">
        <v>65930</v>
      </c>
      <c r="K562">
        <v>77</v>
      </c>
      <c r="L562">
        <v>0.31</v>
      </c>
    </row>
    <row r="563" spans="1:12">
      <c r="A563">
        <v>562</v>
      </c>
      <c r="B563" s="1">
        <v>44585.375</v>
      </c>
      <c r="C563" t="s">
        <v>30</v>
      </c>
      <c r="D563" t="s">
        <v>20</v>
      </c>
      <c r="E563" t="s">
        <v>25</v>
      </c>
      <c r="F563" t="s">
        <v>26</v>
      </c>
      <c r="G563" t="s">
        <v>17</v>
      </c>
      <c r="H563" t="s">
        <v>18</v>
      </c>
      <c r="I563">
        <v>3.6</v>
      </c>
      <c r="J563">
        <v>32962</v>
      </c>
      <c r="K563">
        <v>87</v>
      </c>
      <c r="L563">
        <v>0.23</v>
      </c>
    </row>
    <row r="564" spans="1:12">
      <c r="A564">
        <v>563</v>
      </c>
      <c r="B564" s="1">
        <v>44585.416666666664</v>
      </c>
      <c r="C564" t="s">
        <v>30</v>
      </c>
      <c r="D564" t="s">
        <v>20</v>
      </c>
      <c r="E564" t="s">
        <v>15</v>
      </c>
      <c r="F564" t="s">
        <v>26</v>
      </c>
      <c r="G564" t="s">
        <v>27</v>
      </c>
      <c r="H564" t="s">
        <v>18</v>
      </c>
      <c r="I564">
        <v>4.0999999999999996</v>
      </c>
      <c r="J564">
        <v>62171</v>
      </c>
      <c r="K564">
        <v>71</v>
      </c>
      <c r="L564">
        <v>0.32</v>
      </c>
    </row>
    <row r="565" spans="1:12">
      <c r="A565">
        <v>564</v>
      </c>
      <c r="B565" s="1">
        <v>44585.458333333336</v>
      </c>
      <c r="C565" t="s">
        <v>30</v>
      </c>
      <c r="D565" t="s">
        <v>14</v>
      </c>
      <c r="E565" t="s">
        <v>15</v>
      </c>
      <c r="F565" t="s">
        <v>32</v>
      </c>
      <c r="G565" t="s">
        <v>27</v>
      </c>
      <c r="H565" t="s">
        <v>18</v>
      </c>
      <c r="I565">
        <v>5.4</v>
      </c>
      <c r="J565">
        <v>55693</v>
      </c>
      <c r="K565">
        <v>64</v>
      </c>
      <c r="L565">
        <v>0.13</v>
      </c>
    </row>
    <row r="566" spans="1:12">
      <c r="A566">
        <v>565</v>
      </c>
      <c r="B566" s="1">
        <v>44585.5</v>
      </c>
      <c r="C566" t="s">
        <v>13</v>
      </c>
      <c r="D566" t="s">
        <v>14</v>
      </c>
      <c r="E566" t="s">
        <v>28</v>
      </c>
      <c r="F566" t="s">
        <v>29</v>
      </c>
      <c r="G566" t="s">
        <v>22</v>
      </c>
      <c r="H566" t="s">
        <v>18</v>
      </c>
      <c r="I566">
        <v>5.3</v>
      </c>
      <c r="J566">
        <v>48926</v>
      </c>
      <c r="K566">
        <v>84</v>
      </c>
      <c r="L566">
        <v>0.34</v>
      </c>
    </row>
    <row r="567" spans="1:12">
      <c r="A567">
        <v>566</v>
      </c>
      <c r="B567" s="1">
        <v>44585.541666666664</v>
      </c>
      <c r="C567" t="s">
        <v>13</v>
      </c>
      <c r="D567" t="s">
        <v>14</v>
      </c>
      <c r="E567" t="s">
        <v>15</v>
      </c>
      <c r="F567" t="s">
        <v>32</v>
      </c>
      <c r="G567" t="s">
        <v>31</v>
      </c>
      <c r="H567" t="s">
        <v>23</v>
      </c>
      <c r="I567">
        <v>4.3</v>
      </c>
      <c r="J567">
        <v>78452</v>
      </c>
      <c r="K567">
        <v>74</v>
      </c>
      <c r="L567">
        <v>0.43</v>
      </c>
    </row>
    <row r="568" spans="1:12">
      <c r="A568">
        <v>567</v>
      </c>
      <c r="B568" s="1">
        <v>44585.583333333336</v>
      </c>
      <c r="C568" t="s">
        <v>13</v>
      </c>
      <c r="D568" t="s">
        <v>14</v>
      </c>
      <c r="E568" t="s">
        <v>15</v>
      </c>
      <c r="F568" t="s">
        <v>29</v>
      </c>
      <c r="G568" t="s">
        <v>31</v>
      </c>
      <c r="H568" t="s">
        <v>23</v>
      </c>
      <c r="I568">
        <v>4.2</v>
      </c>
      <c r="J568">
        <v>36925</v>
      </c>
      <c r="K568">
        <v>85</v>
      </c>
      <c r="L568">
        <v>0.36</v>
      </c>
    </row>
    <row r="569" spans="1:12">
      <c r="A569">
        <v>568</v>
      </c>
      <c r="B569" s="1">
        <v>44585.625</v>
      </c>
      <c r="C569" t="s">
        <v>13</v>
      </c>
      <c r="D569" t="s">
        <v>20</v>
      </c>
      <c r="E569" t="s">
        <v>34</v>
      </c>
      <c r="F569" t="s">
        <v>21</v>
      </c>
      <c r="G569" t="s">
        <v>22</v>
      </c>
      <c r="H569" t="s">
        <v>18</v>
      </c>
      <c r="I569">
        <v>5.4</v>
      </c>
      <c r="J569">
        <v>60498</v>
      </c>
      <c r="K569">
        <v>79</v>
      </c>
      <c r="L569">
        <v>0.21</v>
      </c>
    </row>
    <row r="570" spans="1:12">
      <c r="A570">
        <v>569</v>
      </c>
      <c r="B570" s="1">
        <v>44585.666666666664</v>
      </c>
      <c r="C570" t="s">
        <v>19</v>
      </c>
      <c r="D570" t="s">
        <v>20</v>
      </c>
      <c r="E570" t="s">
        <v>15</v>
      </c>
      <c r="F570" t="s">
        <v>21</v>
      </c>
      <c r="G570" t="s">
        <v>31</v>
      </c>
      <c r="H570" t="s">
        <v>23</v>
      </c>
      <c r="I570">
        <v>2.2999999999999998</v>
      </c>
      <c r="J570">
        <v>84093</v>
      </c>
      <c r="K570">
        <v>65</v>
      </c>
      <c r="L570">
        <v>0.24</v>
      </c>
    </row>
    <row r="571" spans="1:12">
      <c r="A571">
        <v>570</v>
      </c>
      <c r="B571" s="1">
        <v>44585.708333333336</v>
      </c>
      <c r="C571" t="s">
        <v>13</v>
      </c>
      <c r="D571" t="s">
        <v>20</v>
      </c>
      <c r="E571" t="s">
        <v>34</v>
      </c>
      <c r="F571" t="s">
        <v>32</v>
      </c>
      <c r="G571" t="s">
        <v>22</v>
      </c>
      <c r="H571" t="s">
        <v>23</v>
      </c>
      <c r="I571">
        <v>7.4</v>
      </c>
      <c r="J571">
        <v>40868</v>
      </c>
      <c r="K571">
        <v>88</v>
      </c>
      <c r="L571">
        <v>0.06</v>
      </c>
    </row>
    <row r="572" spans="1:12">
      <c r="A572">
        <v>571</v>
      </c>
      <c r="B572" s="1">
        <v>44585.75</v>
      </c>
      <c r="C572" t="s">
        <v>13</v>
      </c>
      <c r="D572" t="s">
        <v>20</v>
      </c>
      <c r="E572" t="s">
        <v>25</v>
      </c>
      <c r="F572" t="s">
        <v>29</v>
      </c>
      <c r="G572" t="s">
        <v>17</v>
      </c>
      <c r="H572" t="s">
        <v>23</v>
      </c>
      <c r="I572">
        <v>0.1</v>
      </c>
      <c r="J572">
        <v>49062</v>
      </c>
      <c r="K572">
        <v>65</v>
      </c>
      <c r="L572">
        <v>0.21</v>
      </c>
    </row>
    <row r="573" spans="1:12">
      <c r="A573">
        <v>572</v>
      </c>
      <c r="B573" s="1">
        <v>44585.791666666664</v>
      </c>
      <c r="C573" t="s">
        <v>24</v>
      </c>
      <c r="D573" t="s">
        <v>14</v>
      </c>
      <c r="E573" t="s">
        <v>34</v>
      </c>
      <c r="F573" t="s">
        <v>29</v>
      </c>
      <c r="G573" t="s">
        <v>27</v>
      </c>
      <c r="H573" t="s">
        <v>23</v>
      </c>
      <c r="I573">
        <v>6.9</v>
      </c>
      <c r="J573">
        <v>101906</v>
      </c>
      <c r="K573">
        <v>83</v>
      </c>
      <c r="L573">
        <v>0.23</v>
      </c>
    </row>
    <row r="574" spans="1:12">
      <c r="A574">
        <v>573</v>
      </c>
      <c r="B574" s="1">
        <v>44585.833333333336</v>
      </c>
      <c r="C574" t="s">
        <v>13</v>
      </c>
      <c r="D574" t="s">
        <v>20</v>
      </c>
      <c r="E574" t="s">
        <v>34</v>
      </c>
      <c r="F574" t="s">
        <v>29</v>
      </c>
      <c r="G574" t="s">
        <v>31</v>
      </c>
      <c r="H574" t="s">
        <v>23</v>
      </c>
      <c r="I574">
        <v>3.9</v>
      </c>
      <c r="J574">
        <v>64488</v>
      </c>
      <c r="K574">
        <v>90</v>
      </c>
      <c r="L574">
        <v>0.4</v>
      </c>
    </row>
    <row r="575" spans="1:12">
      <c r="A575">
        <v>574</v>
      </c>
      <c r="B575" s="1">
        <v>44585.875</v>
      </c>
      <c r="C575" t="s">
        <v>24</v>
      </c>
      <c r="D575" t="s">
        <v>20</v>
      </c>
      <c r="E575" t="s">
        <v>25</v>
      </c>
      <c r="F575" t="s">
        <v>21</v>
      </c>
      <c r="G575" t="s">
        <v>31</v>
      </c>
      <c r="H575" t="s">
        <v>23</v>
      </c>
      <c r="I575">
        <v>6</v>
      </c>
      <c r="J575">
        <v>44876</v>
      </c>
      <c r="K575">
        <v>70</v>
      </c>
      <c r="L575">
        <v>0.17</v>
      </c>
    </row>
    <row r="576" spans="1:12">
      <c r="A576">
        <v>575</v>
      </c>
      <c r="B576" s="1">
        <v>44585.916666666664</v>
      </c>
      <c r="C576" t="s">
        <v>19</v>
      </c>
      <c r="D576" t="s">
        <v>14</v>
      </c>
      <c r="E576" t="s">
        <v>25</v>
      </c>
      <c r="F576" t="s">
        <v>32</v>
      </c>
      <c r="G576" t="s">
        <v>17</v>
      </c>
      <c r="H576" t="s">
        <v>23</v>
      </c>
      <c r="I576">
        <v>4.7</v>
      </c>
      <c r="J576">
        <v>71052</v>
      </c>
      <c r="K576">
        <v>89</v>
      </c>
      <c r="L576">
        <v>0.42</v>
      </c>
    </row>
    <row r="577" spans="1:12">
      <c r="A577">
        <v>576</v>
      </c>
      <c r="B577" s="1">
        <v>44585.958333333336</v>
      </c>
      <c r="C577" t="s">
        <v>19</v>
      </c>
      <c r="D577" t="s">
        <v>14</v>
      </c>
      <c r="E577" t="s">
        <v>28</v>
      </c>
      <c r="F577" t="s">
        <v>16</v>
      </c>
      <c r="G577" t="s">
        <v>17</v>
      </c>
      <c r="H577" t="s">
        <v>23</v>
      </c>
      <c r="I577">
        <v>4.7</v>
      </c>
      <c r="J577">
        <v>43638</v>
      </c>
      <c r="K577">
        <v>80</v>
      </c>
      <c r="L577">
        <v>0.28999999999999998</v>
      </c>
    </row>
    <row r="578" spans="1:12">
      <c r="A578">
        <v>577</v>
      </c>
      <c r="B578" s="1">
        <v>44586</v>
      </c>
      <c r="C578" t="s">
        <v>30</v>
      </c>
      <c r="D578" t="s">
        <v>20</v>
      </c>
      <c r="E578" t="s">
        <v>28</v>
      </c>
      <c r="F578" t="s">
        <v>29</v>
      </c>
      <c r="G578" t="s">
        <v>31</v>
      </c>
      <c r="H578" t="s">
        <v>23</v>
      </c>
      <c r="I578">
        <v>5.0999999999999996</v>
      </c>
      <c r="J578">
        <v>23702</v>
      </c>
      <c r="K578">
        <v>85</v>
      </c>
      <c r="L578">
        <v>0.31</v>
      </c>
    </row>
    <row r="579" spans="1:12">
      <c r="A579">
        <v>578</v>
      </c>
      <c r="B579" s="1">
        <v>44586.041666666664</v>
      </c>
      <c r="C579" t="s">
        <v>19</v>
      </c>
      <c r="D579" t="s">
        <v>14</v>
      </c>
      <c r="E579" t="s">
        <v>28</v>
      </c>
      <c r="F579" t="s">
        <v>29</v>
      </c>
      <c r="G579" t="s">
        <v>31</v>
      </c>
      <c r="H579" t="s">
        <v>18</v>
      </c>
      <c r="I579">
        <v>5.6</v>
      </c>
      <c r="J579">
        <v>82447</v>
      </c>
      <c r="K579">
        <v>65</v>
      </c>
      <c r="L579">
        <v>0.67</v>
      </c>
    </row>
    <row r="580" spans="1:12">
      <c r="A580">
        <v>579</v>
      </c>
      <c r="B580" s="1">
        <v>44586.083333333336</v>
      </c>
      <c r="C580" t="s">
        <v>13</v>
      </c>
      <c r="D580" t="s">
        <v>20</v>
      </c>
      <c r="E580" t="s">
        <v>28</v>
      </c>
      <c r="F580" t="s">
        <v>16</v>
      </c>
      <c r="G580" t="s">
        <v>22</v>
      </c>
      <c r="H580" t="s">
        <v>23</v>
      </c>
      <c r="I580">
        <v>3.3</v>
      </c>
      <c r="J580">
        <v>32939</v>
      </c>
      <c r="K580">
        <v>78</v>
      </c>
      <c r="L580">
        <v>0.42</v>
      </c>
    </row>
    <row r="581" spans="1:12">
      <c r="A581">
        <v>580</v>
      </c>
      <c r="B581" s="1">
        <v>44586.125</v>
      </c>
      <c r="C581" t="s">
        <v>13</v>
      </c>
      <c r="D581" t="s">
        <v>14</v>
      </c>
      <c r="E581" t="s">
        <v>34</v>
      </c>
      <c r="F581" t="s">
        <v>32</v>
      </c>
      <c r="G581" t="s">
        <v>22</v>
      </c>
      <c r="H581" t="s">
        <v>23</v>
      </c>
      <c r="I581">
        <v>6.1</v>
      </c>
      <c r="J581">
        <v>104034</v>
      </c>
      <c r="K581">
        <v>58</v>
      </c>
      <c r="L581">
        <v>0.31</v>
      </c>
    </row>
    <row r="582" spans="1:12">
      <c r="A582">
        <v>581</v>
      </c>
      <c r="B582" s="1">
        <v>44586.166666666664</v>
      </c>
      <c r="C582" t="s">
        <v>13</v>
      </c>
      <c r="D582" t="s">
        <v>14</v>
      </c>
      <c r="E582" t="s">
        <v>34</v>
      </c>
      <c r="F582" t="s">
        <v>29</v>
      </c>
      <c r="G582" t="s">
        <v>31</v>
      </c>
      <c r="H582" t="s">
        <v>23</v>
      </c>
      <c r="I582">
        <v>1.8</v>
      </c>
      <c r="J582">
        <v>45213</v>
      </c>
      <c r="K582">
        <v>96</v>
      </c>
      <c r="L582">
        <v>0.03</v>
      </c>
    </row>
    <row r="583" spans="1:12">
      <c r="A583">
        <v>582</v>
      </c>
      <c r="B583" s="1">
        <v>44586.208333333336</v>
      </c>
      <c r="C583" t="s">
        <v>19</v>
      </c>
      <c r="D583" t="s">
        <v>20</v>
      </c>
      <c r="E583" t="s">
        <v>28</v>
      </c>
      <c r="F583" t="s">
        <v>32</v>
      </c>
      <c r="G583" t="s">
        <v>22</v>
      </c>
      <c r="H583" t="s">
        <v>23</v>
      </c>
      <c r="I583">
        <v>4</v>
      </c>
      <c r="J583">
        <v>97665</v>
      </c>
      <c r="K583">
        <v>51</v>
      </c>
      <c r="L583">
        <v>0.15</v>
      </c>
    </row>
    <row r="584" spans="1:12">
      <c r="A584">
        <v>583</v>
      </c>
      <c r="B584" s="1">
        <v>44586.25</v>
      </c>
      <c r="C584" t="s">
        <v>13</v>
      </c>
      <c r="D584" t="s">
        <v>14</v>
      </c>
      <c r="E584" t="s">
        <v>15</v>
      </c>
      <c r="F584" t="s">
        <v>29</v>
      </c>
      <c r="G584" t="s">
        <v>17</v>
      </c>
      <c r="H584" t="s">
        <v>23</v>
      </c>
      <c r="I584">
        <v>5.7</v>
      </c>
      <c r="J584">
        <v>27627</v>
      </c>
      <c r="K584">
        <v>71</v>
      </c>
      <c r="L584">
        <v>0.15</v>
      </c>
    </row>
    <row r="585" spans="1:12">
      <c r="A585">
        <v>584</v>
      </c>
      <c r="B585" s="1">
        <v>44586.291666666664</v>
      </c>
      <c r="C585" t="s">
        <v>13</v>
      </c>
      <c r="D585" t="s">
        <v>20</v>
      </c>
      <c r="E585" t="s">
        <v>28</v>
      </c>
      <c r="F585" t="s">
        <v>26</v>
      </c>
      <c r="G585" t="s">
        <v>27</v>
      </c>
      <c r="H585" t="s">
        <v>18</v>
      </c>
      <c r="I585">
        <v>6</v>
      </c>
      <c r="J585">
        <v>75510</v>
      </c>
      <c r="K585">
        <v>64</v>
      </c>
      <c r="L585">
        <v>0.2</v>
      </c>
    </row>
    <row r="586" spans="1:12">
      <c r="A586">
        <v>585</v>
      </c>
      <c r="B586" s="1">
        <v>44586.333333333336</v>
      </c>
      <c r="C586" t="s">
        <v>24</v>
      </c>
      <c r="D586" t="s">
        <v>14</v>
      </c>
      <c r="E586" t="s">
        <v>15</v>
      </c>
      <c r="F586" t="s">
        <v>29</v>
      </c>
      <c r="G586" t="s">
        <v>22</v>
      </c>
      <c r="H586" t="s">
        <v>18</v>
      </c>
      <c r="I586">
        <v>4.9000000000000004</v>
      </c>
      <c r="J586">
        <v>64995</v>
      </c>
      <c r="K586">
        <v>83</v>
      </c>
      <c r="L586">
        <v>0.32</v>
      </c>
    </row>
    <row r="587" spans="1:12">
      <c r="A587">
        <v>586</v>
      </c>
      <c r="B587" s="1">
        <v>44586.375</v>
      </c>
      <c r="C587" t="s">
        <v>30</v>
      </c>
      <c r="D587" t="s">
        <v>14</v>
      </c>
      <c r="E587" t="s">
        <v>25</v>
      </c>
      <c r="F587" t="s">
        <v>26</v>
      </c>
      <c r="G587" t="s">
        <v>27</v>
      </c>
      <c r="H587" t="s">
        <v>23</v>
      </c>
      <c r="I587">
        <v>3.2</v>
      </c>
      <c r="J587">
        <v>71755</v>
      </c>
      <c r="K587">
        <v>98</v>
      </c>
      <c r="L587">
        <v>0.1</v>
      </c>
    </row>
    <row r="588" spans="1:12">
      <c r="A588">
        <v>587</v>
      </c>
      <c r="B588" s="1">
        <v>44586.416666666664</v>
      </c>
      <c r="C588" t="s">
        <v>30</v>
      </c>
      <c r="D588" t="s">
        <v>14</v>
      </c>
      <c r="E588" t="s">
        <v>34</v>
      </c>
      <c r="F588" t="s">
        <v>32</v>
      </c>
      <c r="G588" t="s">
        <v>22</v>
      </c>
      <c r="H588" t="s">
        <v>23</v>
      </c>
      <c r="I588">
        <v>5.8</v>
      </c>
      <c r="J588">
        <v>74360</v>
      </c>
      <c r="K588">
        <v>83</v>
      </c>
      <c r="L588">
        <v>0.37</v>
      </c>
    </row>
    <row r="589" spans="1:12">
      <c r="A589">
        <v>588</v>
      </c>
      <c r="B589" s="1">
        <v>44586.458333333336</v>
      </c>
      <c r="C589" t="s">
        <v>30</v>
      </c>
      <c r="D589" t="s">
        <v>14</v>
      </c>
      <c r="E589" t="s">
        <v>34</v>
      </c>
      <c r="F589" t="s">
        <v>29</v>
      </c>
      <c r="G589" t="s">
        <v>31</v>
      </c>
      <c r="H589" t="s">
        <v>23</v>
      </c>
      <c r="I589">
        <v>2.7</v>
      </c>
      <c r="J589">
        <v>45045</v>
      </c>
      <c r="K589">
        <v>100</v>
      </c>
      <c r="L589">
        <v>0.15</v>
      </c>
    </row>
    <row r="590" spans="1:12">
      <c r="A590">
        <v>589</v>
      </c>
      <c r="B590" s="1">
        <v>44586.5</v>
      </c>
      <c r="C590" t="s">
        <v>30</v>
      </c>
      <c r="D590" t="s">
        <v>14</v>
      </c>
      <c r="E590" t="s">
        <v>15</v>
      </c>
      <c r="F590" t="s">
        <v>21</v>
      </c>
      <c r="G590" t="s">
        <v>22</v>
      </c>
      <c r="H590" t="s">
        <v>18</v>
      </c>
      <c r="I590">
        <v>7.5</v>
      </c>
      <c r="J590">
        <v>28823</v>
      </c>
      <c r="K590">
        <v>58</v>
      </c>
      <c r="L590">
        <v>0.22</v>
      </c>
    </row>
    <row r="591" spans="1:12">
      <c r="A591">
        <v>590</v>
      </c>
      <c r="B591" s="1">
        <v>44586.541666666664</v>
      </c>
      <c r="C591" t="s">
        <v>30</v>
      </c>
      <c r="D591" t="s">
        <v>20</v>
      </c>
      <c r="E591" t="s">
        <v>28</v>
      </c>
      <c r="F591" t="s">
        <v>21</v>
      </c>
      <c r="G591" t="s">
        <v>27</v>
      </c>
      <c r="H591" t="s">
        <v>18</v>
      </c>
      <c r="I591">
        <v>3.8</v>
      </c>
      <c r="J591">
        <v>53982</v>
      </c>
      <c r="K591">
        <v>59</v>
      </c>
      <c r="L591">
        <v>0.2</v>
      </c>
    </row>
    <row r="592" spans="1:12">
      <c r="A592">
        <v>591</v>
      </c>
      <c r="B592" s="1">
        <v>44586.583333333336</v>
      </c>
      <c r="C592" t="s">
        <v>30</v>
      </c>
      <c r="D592" t="s">
        <v>14</v>
      </c>
      <c r="E592" t="s">
        <v>34</v>
      </c>
      <c r="F592" t="s">
        <v>16</v>
      </c>
      <c r="G592" t="s">
        <v>27</v>
      </c>
      <c r="H592" t="s">
        <v>23</v>
      </c>
      <c r="I592">
        <v>0.9</v>
      </c>
      <c r="J592">
        <v>59461</v>
      </c>
      <c r="K592">
        <v>64</v>
      </c>
      <c r="L592">
        <v>0.19</v>
      </c>
    </row>
    <row r="593" spans="1:12">
      <c r="A593">
        <v>592</v>
      </c>
      <c r="B593" s="1">
        <v>44586.625</v>
      </c>
      <c r="C593" t="s">
        <v>24</v>
      </c>
      <c r="D593" t="s">
        <v>20</v>
      </c>
      <c r="E593" t="s">
        <v>15</v>
      </c>
      <c r="F593" t="s">
        <v>21</v>
      </c>
      <c r="G593" t="s">
        <v>31</v>
      </c>
      <c r="H593" t="s">
        <v>23</v>
      </c>
      <c r="I593">
        <v>1.6</v>
      </c>
      <c r="J593">
        <v>45563</v>
      </c>
      <c r="K593">
        <v>76</v>
      </c>
      <c r="L593">
        <v>0.25</v>
      </c>
    </row>
    <row r="594" spans="1:12">
      <c r="A594">
        <v>593</v>
      </c>
      <c r="B594" s="1">
        <v>44586.666666666664</v>
      </c>
      <c r="C594" t="s">
        <v>30</v>
      </c>
      <c r="D594" t="s">
        <v>14</v>
      </c>
      <c r="E594" t="s">
        <v>25</v>
      </c>
      <c r="F594" t="s">
        <v>26</v>
      </c>
      <c r="G594" t="s">
        <v>27</v>
      </c>
      <c r="H594" t="s">
        <v>18</v>
      </c>
      <c r="I594">
        <v>4.0999999999999996</v>
      </c>
      <c r="J594">
        <v>60551</v>
      </c>
      <c r="K594">
        <v>63</v>
      </c>
      <c r="L594">
        <v>0.59</v>
      </c>
    </row>
    <row r="595" spans="1:12">
      <c r="A595">
        <v>594</v>
      </c>
      <c r="B595" s="1">
        <v>44586.708333333336</v>
      </c>
      <c r="C595" t="s">
        <v>13</v>
      </c>
      <c r="D595" t="s">
        <v>20</v>
      </c>
      <c r="E595" t="s">
        <v>25</v>
      </c>
      <c r="F595" t="s">
        <v>21</v>
      </c>
      <c r="G595" t="s">
        <v>31</v>
      </c>
      <c r="H595" t="s">
        <v>18</v>
      </c>
      <c r="I595">
        <v>4.3</v>
      </c>
      <c r="J595">
        <v>61593</v>
      </c>
      <c r="K595">
        <v>66</v>
      </c>
      <c r="L595">
        <v>0.38</v>
      </c>
    </row>
    <row r="596" spans="1:12">
      <c r="A596">
        <v>595</v>
      </c>
      <c r="B596" s="1">
        <v>44586.75</v>
      </c>
      <c r="C596" t="s">
        <v>19</v>
      </c>
      <c r="D596" t="s">
        <v>14</v>
      </c>
      <c r="E596" t="s">
        <v>34</v>
      </c>
      <c r="F596" t="s">
        <v>21</v>
      </c>
      <c r="G596" t="s">
        <v>31</v>
      </c>
      <c r="H596" t="s">
        <v>23</v>
      </c>
      <c r="I596">
        <v>7.9</v>
      </c>
      <c r="J596">
        <v>36799</v>
      </c>
      <c r="K596">
        <v>82</v>
      </c>
      <c r="L596">
        <v>0.27</v>
      </c>
    </row>
    <row r="597" spans="1:12">
      <c r="A597">
        <v>596</v>
      </c>
      <c r="B597" s="1">
        <v>44586.791666666664</v>
      </c>
      <c r="C597" t="s">
        <v>13</v>
      </c>
      <c r="D597" t="s">
        <v>20</v>
      </c>
      <c r="E597" t="s">
        <v>28</v>
      </c>
      <c r="F597" t="s">
        <v>21</v>
      </c>
      <c r="G597" t="s">
        <v>27</v>
      </c>
      <c r="H597" t="s">
        <v>18</v>
      </c>
      <c r="I597">
        <v>1.9</v>
      </c>
      <c r="J597">
        <v>62899</v>
      </c>
      <c r="K597">
        <v>60</v>
      </c>
      <c r="L597">
        <v>0.26</v>
      </c>
    </row>
    <row r="598" spans="1:12">
      <c r="A598">
        <v>597</v>
      </c>
      <c r="B598" s="1">
        <v>44586.833333333336</v>
      </c>
      <c r="C598" t="s">
        <v>24</v>
      </c>
      <c r="D598" t="s">
        <v>20</v>
      </c>
      <c r="E598" t="s">
        <v>15</v>
      </c>
      <c r="F598" t="s">
        <v>29</v>
      </c>
      <c r="G598" t="s">
        <v>17</v>
      </c>
      <c r="H598" t="s">
        <v>23</v>
      </c>
      <c r="I598">
        <v>4.0999999999999996</v>
      </c>
      <c r="J598">
        <v>49656</v>
      </c>
      <c r="K598">
        <v>61</v>
      </c>
      <c r="L598">
        <v>0.05</v>
      </c>
    </row>
    <row r="599" spans="1:12">
      <c r="A599">
        <v>598</v>
      </c>
      <c r="B599" s="1">
        <v>44586.875</v>
      </c>
      <c r="C599" t="s">
        <v>30</v>
      </c>
      <c r="D599" t="s">
        <v>14</v>
      </c>
      <c r="E599" t="s">
        <v>34</v>
      </c>
      <c r="F599" t="s">
        <v>16</v>
      </c>
      <c r="G599" t="s">
        <v>27</v>
      </c>
      <c r="H599" t="s">
        <v>23</v>
      </c>
      <c r="I599">
        <v>1.9</v>
      </c>
      <c r="J599">
        <v>41000</v>
      </c>
      <c r="K599">
        <v>70</v>
      </c>
      <c r="L599">
        <v>0.26</v>
      </c>
    </row>
    <row r="600" spans="1:12">
      <c r="A600">
        <v>599</v>
      </c>
      <c r="B600" s="1">
        <v>44586.916666666664</v>
      </c>
      <c r="C600" t="s">
        <v>30</v>
      </c>
      <c r="D600" t="s">
        <v>14</v>
      </c>
      <c r="E600" t="s">
        <v>25</v>
      </c>
      <c r="F600" t="s">
        <v>32</v>
      </c>
      <c r="G600" t="s">
        <v>27</v>
      </c>
      <c r="H600" t="s">
        <v>18</v>
      </c>
      <c r="I600">
        <v>3</v>
      </c>
      <c r="J600">
        <v>70748</v>
      </c>
      <c r="K600">
        <v>71</v>
      </c>
      <c r="L600">
        <v>0.15</v>
      </c>
    </row>
    <row r="601" spans="1:12">
      <c r="A601">
        <v>600</v>
      </c>
      <c r="B601" s="1">
        <v>44586.958333333336</v>
      </c>
      <c r="C601" t="s">
        <v>30</v>
      </c>
      <c r="D601" t="s">
        <v>14</v>
      </c>
      <c r="E601" t="s">
        <v>28</v>
      </c>
      <c r="F601" t="s">
        <v>16</v>
      </c>
      <c r="G601" t="s">
        <v>22</v>
      </c>
      <c r="H601" t="s">
        <v>23</v>
      </c>
      <c r="I601">
        <v>7.4</v>
      </c>
      <c r="J601">
        <v>39460</v>
      </c>
      <c r="K601">
        <v>87</v>
      </c>
      <c r="L601">
        <v>0.19</v>
      </c>
    </row>
    <row r="602" spans="1:12">
      <c r="A602">
        <v>601</v>
      </c>
      <c r="B602" s="1">
        <v>44587</v>
      </c>
      <c r="C602" t="s">
        <v>30</v>
      </c>
      <c r="D602" t="s">
        <v>20</v>
      </c>
      <c r="E602" t="s">
        <v>15</v>
      </c>
      <c r="F602" t="s">
        <v>26</v>
      </c>
      <c r="G602" t="s">
        <v>27</v>
      </c>
      <c r="H602" t="s">
        <v>18</v>
      </c>
      <c r="I602">
        <v>1.7</v>
      </c>
      <c r="J602">
        <v>45867</v>
      </c>
      <c r="K602">
        <v>64</v>
      </c>
      <c r="L602">
        <v>0.66</v>
      </c>
    </row>
    <row r="603" spans="1:12">
      <c r="A603">
        <v>602</v>
      </c>
      <c r="B603" s="1">
        <v>44587.041666666664</v>
      </c>
      <c r="C603" t="s">
        <v>13</v>
      </c>
      <c r="D603" t="s">
        <v>20</v>
      </c>
      <c r="E603" t="s">
        <v>34</v>
      </c>
      <c r="F603" t="s">
        <v>29</v>
      </c>
      <c r="G603" t="s">
        <v>22</v>
      </c>
      <c r="H603" t="s">
        <v>23</v>
      </c>
      <c r="I603">
        <v>5.2</v>
      </c>
      <c r="J603">
        <v>56441</v>
      </c>
      <c r="K603">
        <v>66</v>
      </c>
      <c r="L603">
        <v>0.49</v>
      </c>
    </row>
    <row r="604" spans="1:12">
      <c r="A604">
        <v>603</v>
      </c>
      <c r="B604" s="1">
        <v>44587.083333333336</v>
      </c>
      <c r="C604" t="s">
        <v>30</v>
      </c>
      <c r="D604" t="s">
        <v>14</v>
      </c>
      <c r="E604" t="s">
        <v>15</v>
      </c>
      <c r="F604" t="s">
        <v>29</v>
      </c>
      <c r="G604" t="s">
        <v>22</v>
      </c>
      <c r="H604" t="s">
        <v>23</v>
      </c>
      <c r="I604">
        <v>4.8</v>
      </c>
      <c r="J604">
        <v>82486</v>
      </c>
      <c r="K604">
        <v>82</v>
      </c>
      <c r="L604">
        <v>0.35</v>
      </c>
    </row>
    <row r="605" spans="1:12">
      <c r="A605">
        <v>604</v>
      </c>
      <c r="B605" s="1">
        <v>44587.125</v>
      </c>
      <c r="C605" t="s">
        <v>30</v>
      </c>
      <c r="D605" t="s">
        <v>14</v>
      </c>
      <c r="E605" t="s">
        <v>28</v>
      </c>
      <c r="F605" t="s">
        <v>21</v>
      </c>
      <c r="G605" t="s">
        <v>27</v>
      </c>
      <c r="H605" t="s">
        <v>23</v>
      </c>
      <c r="I605">
        <v>4</v>
      </c>
      <c r="J605">
        <v>58856</v>
      </c>
      <c r="K605">
        <v>85</v>
      </c>
      <c r="L605">
        <v>0.13</v>
      </c>
    </row>
    <row r="606" spans="1:12">
      <c r="A606">
        <v>605</v>
      </c>
      <c r="B606" s="1">
        <v>44587.166666666664</v>
      </c>
      <c r="C606" t="s">
        <v>30</v>
      </c>
      <c r="D606" t="s">
        <v>20</v>
      </c>
      <c r="E606" t="s">
        <v>28</v>
      </c>
      <c r="F606" t="s">
        <v>21</v>
      </c>
      <c r="G606" t="s">
        <v>31</v>
      </c>
      <c r="H606" t="s">
        <v>23</v>
      </c>
      <c r="I606">
        <v>5</v>
      </c>
      <c r="J606">
        <v>65566</v>
      </c>
      <c r="K606">
        <v>92</v>
      </c>
      <c r="L606">
        <v>7.0000000000000007E-2</v>
      </c>
    </row>
    <row r="607" spans="1:12">
      <c r="A607">
        <v>606</v>
      </c>
      <c r="B607" s="1">
        <v>44587.208333333336</v>
      </c>
      <c r="C607" t="s">
        <v>13</v>
      </c>
      <c r="D607" t="s">
        <v>20</v>
      </c>
      <c r="E607" t="s">
        <v>25</v>
      </c>
      <c r="F607" t="s">
        <v>26</v>
      </c>
      <c r="G607" t="s">
        <v>17</v>
      </c>
      <c r="H607" t="s">
        <v>23</v>
      </c>
      <c r="I607">
        <v>1.7</v>
      </c>
      <c r="J607">
        <v>49047</v>
      </c>
      <c r="K607">
        <v>81</v>
      </c>
      <c r="L607">
        <v>0.17</v>
      </c>
    </row>
    <row r="608" spans="1:12">
      <c r="A608">
        <v>607</v>
      </c>
      <c r="B608" s="1">
        <v>44587.25</v>
      </c>
      <c r="C608" t="s">
        <v>30</v>
      </c>
      <c r="D608" t="s">
        <v>14</v>
      </c>
      <c r="E608" t="s">
        <v>28</v>
      </c>
      <c r="F608" t="s">
        <v>29</v>
      </c>
      <c r="G608" t="s">
        <v>27</v>
      </c>
      <c r="H608" t="s">
        <v>18</v>
      </c>
      <c r="I608">
        <v>7.3</v>
      </c>
      <c r="J608">
        <v>53430</v>
      </c>
      <c r="K608">
        <v>77</v>
      </c>
      <c r="L608">
        <v>0.08</v>
      </c>
    </row>
    <row r="609" spans="1:12">
      <c r="A609">
        <v>608</v>
      </c>
      <c r="B609" s="1">
        <v>44587.291666666664</v>
      </c>
      <c r="C609" t="s">
        <v>13</v>
      </c>
      <c r="D609" t="s">
        <v>20</v>
      </c>
      <c r="E609" t="s">
        <v>34</v>
      </c>
      <c r="F609" t="s">
        <v>32</v>
      </c>
      <c r="G609" t="s">
        <v>27</v>
      </c>
      <c r="H609" t="s">
        <v>23</v>
      </c>
      <c r="I609">
        <v>7.8</v>
      </c>
      <c r="J609">
        <v>54022</v>
      </c>
      <c r="K609">
        <v>82</v>
      </c>
      <c r="L609">
        <v>0.39</v>
      </c>
    </row>
    <row r="610" spans="1:12">
      <c r="A610">
        <v>609</v>
      </c>
      <c r="B610" s="1">
        <v>44587.333333333336</v>
      </c>
      <c r="C610" t="s">
        <v>13</v>
      </c>
      <c r="D610" t="s">
        <v>14</v>
      </c>
      <c r="E610" t="s">
        <v>15</v>
      </c>
      <c r="F610" t="s">
        <v>16</v>
      </c>
      <c r="G610" t="s">
        <v>31</v>
      </c>
      <c r="H610" t="s">
        <v>18</v>
      </c>
      <c r="I610">
        <v>4.0999999999999996</v>
      </c>
      <c r="J610">
        <v>60866</v>
      </c>
      <c r="K610">
        <v>72</v>
      </c>
      <c r="L610">
        <v>0.42</v>
      </c>
    </row>
    <row r="611" spans="1:12">
      <c r="A611">
        <v>610</v>
      </c>
      <c r="B611" s="1">
        <v>44587.375</v>
      </c>
      <c r="C611" t="s">
        <v>24</v>
      </c>
      <c r="D611" t="s">
        <v>14</v>
      </c>
      <c r="E611" t="s">
        <v>28</v>
      </c>
      <c r="F611" t="s">
        <v>29</v>
      </c>
      <c r="G611" t="s">
        <v>22</v>
      </c>
      <c r="H611" t="s">
        <v>23</v>
      </c>
      <c r="I611">
        <v>8.8000000000000007</v>
      </c>
      <c r="J611">
        <v>49081</v>
      </c>
      <c r="K611">
        <v>72</v>
      </c>
      <c r="L611">
        <v>0.6</v>
      </c>
    </row>
    <row r="612" spans="1:12">
      <c r="A612">
        <v>611</v>
      </c>
      <c r="B612" s="1">
        <v>44587.416666666664</v>
      </c>
      <c r="C612" t="s">
        <v>30</v>
      </c>
      <c r="D612" t="s">
        <v>14</v>
      </c>
      <c r="E612" t="s">
        <v>28</v>
      </c>
      <c r="F612" t="s">
        <v>32</v>
      </c>
      <c r="G612" t="s">
        <v>31</v>
      </c>
      <c r="H612" t="s">
        <v>18</v>
      </c>
      <c r="I612">
        <v>3.2</v>
      </c>
      <c r="J612">
        <v>81800</v>
      </c>
      <c r="K612">
        <v>54</v>
      </c>
      <c r="L612">
        <v>0.34</v>
      </c>
    </row>
    <row r="613" spans="1:12">
      <c r="A613">
        <v>612</v>
      </c>
      <c r="B613" s="1">
        <v>44587.458333333336</v>
      </c>
      <c r="C613" t="s">
        <v>24</v>
      </c>
      <c r="D613" t="s">
        <v>20</v>
      </c>
      <c r="E613" t="s">
        <v>34</v>
      </c>
      <c r="F613" t="s">
        <v>32</v>
      </c>
      <c r="G613" t="s">
        <v>31</v>
      </c>
      <c r="H613" t="s">
        <v>23</v>
      </c>
      <c r="I613">
        <v>4.8</v>
      </c>
      <c r="J613">
        <v>47537</v>
      </c>
      <c r="K613">
        <v>86</v>
      </c>
      <c r="L613">
        <v>0.14000000000000001</v>
      </c>
    </row>
    <row r="614" spans="1:12">
      <c r="A614">
        <v>613</v>
      </c>
      <c r="B614" s="1">
        <v>44587.5</v>
      </c>
      <c r="C614" t="s">
        <v>24</v>
      </c>
      <c r="D614" t="s">
        <v>20</v>
      </c>
      <c r="E614" t="s">
        <v>15</v>
      </c>
      <c r="F614" t="s">
        <v>16</v>
      </c>
      <c r="G614" t="s">
        <v>22</v>
      </c>
      <c r="H614" t="s">
        <v>23</v>
      </c>
      <c r="I614">
        <v>6.9</v>
      </c>
      <c r="J614">
        <v>20855</v>
      </c>
      <c r="K614">
        <v>78</v>
      </c>
      <c r="L614">
        <v>0.18</v>
      </c>
    </row>
    <row r="615" spans="1:12">
      <c r="A615">
        <v>614</v>
      </c>
      <c r="B615" s="1">
        <v>44587.541666666664</v>
      </c>
      <c r="C615" t="s">
        <v>30</v>
      </c>
      <c r="D615" t="s">
        <v>20</v>
      </c>
      <c r="E615" t="s">
        <v>15</v>
      </c>
      <c r="F615" t="s">
        <v>32</v>
      </c>
      <c r="G615" t="s">
        <v>27</v>
      </c>
      <c r="H615" t="s">
        <v>23</v>
      </c>
      <c r="I615">
        <v>3.1</v>
      </c>
      <c r="J615">
        <v>109856</v>
      </c>
      <c r="K615">
        <v>84</v>
      </c>
      <c r="L615">
        <v>0.35</v>
      </c>
    </row>
    <row r="616" spans="1:12">
      <c r="A616">
        <v>615</v>
      </c>
      <c r="B616" s="1">
        <v>44587.583333333336</v>
      </c>
      <c r="C616" t="s">
        <v>19</v>
      </c>
      <c r="D616" t="s">
        <v>20</v>
      </c>
      <c r="E616" t="s">
        <v>25</v>
      </c>
      <c r="F616" t="s">
        <v>26</v>
      </c>
      <c r="G616" t="s">
        <v>31</v>
      </c>
      <c r="H616" t="s">
        <v>23</v>
      </c>
      <c r="I616">
        <v>1.2</v>
      </c>
      <c r="J616">
        <v>48453</v>
      </c>
      <c r="K616">
        <v>41</v>
      </c>
      <c r="L616">
        <v>0.44</v>
      </c>
    </row>
    <row r="617" spans="1:12">
      <c r="A617">
        <v>616</v>
      </c>
      <c r="B617" s="1">
        <v>44587.625</v>
      </c>
      <c r="C617" t="s">
        <v>19</v>
      </c>
      <c r="D617" t="s">
        <v>14</v>
      </c>
      <c r="E617" t="s">
        <v>25</v>
      </c>
      <c r="F617" t="s">
        <v>32</v>
      </c>
      <c r="G617" t="s">
        <v>31</v>
      </c>
      <c r="H617" t="s">
        <v>23</v>
      </c>
      <c r="I617">
        <v>0.8</v>
      </c>
      <c r="J617">
        <v>81263</v>
      </c>
      <c r="K617">
        <v>74</v>
      </c>
      <c r="L617">
        <v>0.38</v>
      </c>
    </row>
    <row r="618" spans="1:12">
      <c r="A618">
        <v>617</v>
      </c>
      <c r="B618" s="1">
        <v>44587.666666666664</v>
      </c>
      <c r="C618" t="s">
        <v>30</v>
      </c>
      <c r="D618" t="s">
        <v>20</v>
      </c>
      <c r="E618" t="s">
        <v>15</v>
      </c>
      <c r="F618" t="s">
        <v>26</v>
      </c>
      <c r="G618" t="s">
        <v>27</v>
      </c>
      <c r="H618" t="s">
        <v>23</v>
      </c>
      <c r="I618">
        <v>8.1</v>
      </c>
      <c r="J618">
        <v>83096</v>
      </c>
      <c r="K618">
        <v>65</v>
      </c>
      <c r="L618">
        <v>0.33</v>
      </c>
    </row>
    <row r="619" spans="1:12">
      <c r="A619">
        <v>618</v>
      </c>
      <c r="B619" s="1">
        <v>44587.708333333336</v>
      </c>
      <c r="C619" t="s">
        <v>13</v>
      </c>
      <c r="D619" t="s">
        <v>14</v>
      </c>
      <c r="E619" t="s">
        <v>34</v>
      </c>
      <c r="F619" t="s">
        <v>32</v>
      </c>
      <c r="G619" t="s">
        <v>27</v>
      </c>
      <c r="H619" t="s">
        <v>18</v>
      </c>
      <c r="I619">
        <v>2.9</v>
      </c>
      <c r="J619">
        <v>73904</v>
      </c>
      <c r="K619">
        <v>93</v>
      </c>
      <c r="L619">
        <v>0.06</v>
      </c>
    </row>
    <row r="620" spans="1:12">
      <c r="A620">
        <v>619</v>
      </c>
      <c r="B620" s="1">
        <v>44587.75</v>
      </c>
      <c r="C620" t="s">
        <v>24</v>
      </c>
      <c r="D620" t="s">
        <v>14</v>
      </c>
      <c r="E620" t="s">
        <v>34</v>
      </c>
      <c r="F620" t="s">
        <v>21</v>
      </c>
      <c r="G620" t="s">
        <v>17</v>
      </c>
      <c r="H620" t="s">
        <v>18</v>
      </c>
      <c r="I620">
        <v>3.6</v>
      </c>
      <c r="J620">
        <v>51039</v>
      </c>
      <c r="K620">
        <v>82</v>
      </c>
      <c r="L620">
        <v>0.36</v>
      </c>
    </row>
    <row r="621" spans="1:12">
      <c r="A621">
        <v>620</v>
      </c>
      <c r="B621" s="1">
        <v>44587.791666666664</v>
      </c>
      <c r="C621" t="s">
        <v>24</v>
      </c>
      <c r="D621" t="s">
        <v>14</v>
      </c>
      <c r="E621" t="s">
        <v>25</v>
      </c>
      <c r="F621" t="s">
        <v>32</v>
      </c>
      <c r="G621" t="s">
        <v>31</v>
      </c>
      <c r="H621" t="s">
        <v>18</v>
      </c>
      <c r="I621">
        <v>1.8</v>
      </c>
      <c r="J621">
        <v>60734</v>
      </c>
      <c r="K621">
        <v>78</v>
      </c>
      <c r="L621">
        <v>0.52</v>
      </c>
    </row>
    <row r="622" spans="1:12">
      <c r="A622">
        <v>621</v>
      </c>
      <c r="B622" s="1">
        <v>44587.833333333336</v>
      </c>
      <c r="C622" t="s">
        <v>30</v>
      </c>
      <c r="D622" t="s">
        <v>20</v>
      </c>
      <c r="E622" t="s">
        <v>28</v>
      </c>
      <c r="F622" t="s">
        <v>26</v>
      </c>
      <c r="G622" t="s">
        <v>17</v>
      </c>
      <c r="H622" t="s">
        <v>23</v>
      </c>
      <c r="I622">
        <v>5.9</v>
      </c>
      <c r="J622">
        <v>29510</v>
      </c>
      <c r="K622">
        <v>70</v>
      </c>
      <c r="L622">
        <v>0.31</v>
      </c>
    </row>
    <row r="623" spans="1:12">
      <c r="A623">
        <v>622</v>
      </c>
      <c r="B623" s="1">
        <v>44587.875</v>
      </c>
      <c r="C623" t="s">
        <v>30</v>
      </c>
      <c r="D623" t="s">
        <v>14</v>
      </c>
      <c r="E623" t="s">
        <v>34</v>
      </c>
      <c r="F623" t="s">
        <v>32</v>
      </c>
      <c r="G623" t="s">
        <v>22</v>
      </c>
      <c r="H623" t="s">
        <v>18</v>
      </c>
      <c r="I623">
        <v>2.4</v>
      </c>
      <c r="J623">
        <v>94803</v>
      </c>
      <c r="K623">
        <v>80</v>
      </c>
      <c r="L623">
        <v>0.12</v>
      </c>
    </row>
    <row r="624" spans="1:12">
      <c r="A624">
        <v>623</v>
      </c>
      <c r="B624" s="1">
        <v>44587.916666666664</v>
      </c>
      <c r="C624" t="s">
        <v>13</v>
      </c>
      <c r="D624" t="s">
        <v>14</v>
      </c>
      <c r="E624" t="s">
        <v>28</v>
      </c>
      <c r="F624" t="s">
        <v>32</v>
      </c>
      <c r="G624" t="s">
        <v>27</v>
      </c>
      <c r="H624" t="s">
        <v>18</v>
      </c>
      <c r="I624">
        <v>3</v>
      </c>
      <c r="J624">
        <v>37964</v>
      </c>
      <c r="K624">
        <v>64</v>
      </c>
      <c r="L624">
        <v>0.22</v>
      </c>
    </row>
    <row r="625" spans="1:12">
      <c r="A625">
        <v>624</v>
      </c>
      <c r="B625" s="1">
        <v>44587.958333333336</v>
      </c>
      <c r="C625" t="s">
        <v>13</v>
      </c>
      <c r="D625" t="s">
        <v>20</v>
      </c>
      <c r="E625" t="s">
        <v>34</v>
      </c>
      <c r="F625" t="s">
        <v>32</v>
      </c>
      <c r="G625" t="s">
        <v>27</v>
      </c>
      <c r="H625" t="s">
        <v>23</v>
      </c>
      <c r="I625">
        <v>4.5999999999999996</v>
      </c>
      <c r="J625">
        <v>49922</v>
      </c>
      <c r="K625">
        <v>74</v>
      </c>
      <c r="L625">
        <v>0.04</v>
      </c>
    </row>
    <row r="626" spans="1:12">
      <c r="A626">
        <v>625</v>
      </c>
      <c r="B626" s="1">
        <v>44588</v>
      </c>
      <c r="C626" t="s">
        <v>24</v>
      </c>
      <c r="D626" t="s">
        <v>14</v>
      </c>
      <c r="E626" t="s">
        <v>15</v>
      </c>
      <c r="F626" t="s">
        <v>26</v>
      </c>
      <c r="G626" t="s">
        <v>17</v>
      </c>
      <c r="H626" t="s">
        <v>23</v>
      </c>
      <c r="I626">
        <v>1.9</v>
      </c>
      <c r="J626">
        <v>56980</v>
      </c>
      <c r="K626">
        <v>68</v>
      </c>
      <c r="L626">
        <v>0.21</v>
      </c>
    </row>
    <row r="627" spans="1:12">
      <c r="A627">
        <v>626</v>
      </c>
      <c r="B627" s="1">
        <v>44588.041666666664</v>
      </c>
      <c r="C627" t="s">
        <v>13</v>
      </c>
      <c r="D627" t="s">
        <v>20</v>
      </c>
      <c r="E627" t="s">
        <v>25</v>
      </c>
      <c r="F627" t="s">
        <v>32</v>
      </c>
      <c r="G627" t="s">
        <v>31</v>
      </c>
      <c r="H627" t="s">
        <v>23</v>
      </c>
      <c r="I627">
        <v>3.6</v>
      </c>
      <c r="J627">
        <v>52851</v>
      </c>
      <c r="K627">
        <v>100</v>
      </c>
      <c r="L627">
        <v>0.09</v>
      </c>
    </row>
    <row r="628" spans="1:12">
      <c r="A628">
        <v>627</v>
      </c>
      <c r="B628" s="1">
        <v>44588.083333333336</v>
      </c>
      <c r="C628" t="s">
        <v>13</v>
      </c>
      <c r="D628" t="s">
        <v>20</v>
      </c>
      <c r="E628" t="s">
        <v>28</v>
      </c>
      <c r="F628" t="s">
        <v>16</v>
      </c>
      <c r="G628" t="s">
        <v>22</v>
      </c>
      <c r="H628" t="s">
        <v>23</v>
      </c>
      <c r="I628">
        <v>6.8</v>
      </c>
      <c r="J628">
        <v>41863</v>
      </c>
      <c r="K628">
        <v>93</v>
      </c>
      <c r="L628">
        <v>0.11</v>
      </c>
    </row>
    <row r="629" spans="1:12">
      <c r="A629">
        <v>628</v>
      </c>
      <c r="B629" s="1">
        <v>44588.125</v>
      </c>
      <c r="C629" t="s">
        <v>24</v>
      </c>
      <c r="D629" t="s">
        <v>20</v>
      </c>
      <c r="E629" t="s">
        <v>28</v>
      </c>
      <c r="F629" t="s">
        <v>16</v>
      </c>
      <c r="G629" t="s">
        <v>31</v>
      </c>
      <c r="H629" t="s">
        <v>23</v>
      </c>
      <c r="I629">
        <v>4.9000000000000004</v>
      </c>
      <c r="J629">
        <v>82887</v>
      </c>
      <c r="K629">
        <v>88</v>
      </c>
      <c r="L629">
        <v>0.17</v>
      </c>
    </row>
    <row r="630" spans="1:12">
      <c r="A630">
        <v>629</v>
      </c>
      <c r="B630" s="1">
        <v>44588.166666666664</v>
      </c>
      <c r="C630" t="s">
        <v>30</v>
      </c>
      <c r="D630" t="s">
        <v>14</v>
      </c>
      <c r="E630" t="s">
        <v>15</v>
      </c>
      <c r="F630" t="s">
        <v>26</v>
      </c>
      <c r="G630" t="s">
        <v>31</v>
      </c>
      <c r="H630" t="s">
        <v>23</v>
      </c>
      <c r="I630">
        <v>4.3</v>
      </c>
      <c r="J630">
        <v>74006</v>
      </c>
      <c r="K630">
        <v>57</v>
      </c>
      <c r="L630">
        <v>0.11</v>
      </c>
    </row>
    <row r="631" spans="1:12">
      <c r="A631">
        <v>630</v>
      </c>
      <c r="B631" s="1">
        <v>44588.208333333336</v>
      </c>
      <c r="C631" t="s">
        <v>13</v>
      </c>
      <c r="D631" t="s">
        <v>20</v>
      </c>
      <c r="E631" t="s">
        <v>34</v>
      </c>
      <c r="F631" t="s">
        <v>21</v>
      </c>
      <c r="G631" t="s">
        <v>17</v>
      </c>
      <c r="H631" t="s">
        <v>18</v>
      </c>
      <c r="I631">
        <v>4.4000000000000004</v>
      </c>
      <c r="J631">
        <v>61441</v>
      </c>
      <c r="K631">
        <v>85</v>
      </c>
      <c r="L631">
        <v>0.18</v>
      </c>
    </row>
    <row r="632" spans="1:12">
      <c r="A632">
        <v>631</v>
      </c>
      <c r="B632" s="1">
        <v>44588.25</v>
      </c>
      <c r="C632" t="s">
        <v>24</v>
      </c>
      <c r="D632" t="s">
        <v>20</v>
      </c>
      <c r="E632" t="s">
        <v>28</v>
      </c>
      <c r="F632" t="s">
        <v>16</v>
      </c>
      <c r="G632" t="s">
        <v>31</v>
      </c>
      <c r="H632" t="s">
        <v>23</v>
      </c>
      <c r="I632">
        <v>3.2</v>
      </c>
      <c r="J632">
        <v>47009</v>
      </c>
      <c r="K632">
        <v>77</v>
      </c>
      <c r="L632">
        <v>0.32</v>
      </c>
    </row>
    <row r="633" spans="1:12">
      <c r="A633">
        <v>632</v>
      </c>
      <c r="B633" s="1">
        <v>44588.291666666664</v>
      </c>
      <c r="C633" t="s">
        <v>19</v>
      </c>
      <c r="D633" t="s">
        <v>20</v>
      </c>
      <c r="E633" t="s">
        <v>34</v>
      </c>
      <c r="F633" t="s">
        <v>29</v>
      </c>
      <c r="G633" t="s">
        <v>17</v>
      </c>
      <c r="H633" t="s">
        <v>23</v>
      </c>
      <c r="I633">
        <v>8</v>
      </c>
      <c r="J633">
        <v>76286</v>
      </c>
      <c r="K633">
        <v>90</v>
      </c>
      <c r="L633">
        <v>0.45</v>
      </c>
    </row>
    <row r="634" spans="1:12">
      <c r="A634">
        <v>633</v>
      </c>
      <c r="B634" s="1">
        <v>44588.333333333336</v>
      </c>
      <c r="C634" t="s">
        <v>13</v>
      </c>
      <c r="D634" t="s">
        <v>20</v>
      </c>
      <c r="E634" t="s">
        <v>15</v>
      </c>
      <c r="F634" t="s">
        <v>16</v>
      </c>
      <c r="G634" t="s">
        <v>27</v>
      </c>
      <c r="H634" t="s">
        <v>18</v>
      </c>
      <c r="I634">
        <v>2.4</v>
      </c>
      <c r="J634">
        <v>45711</v>
      </c>
      <c r="K634">
        <v>79</v>
      </c>
      <c r="L634">
        <v>0.22</v>
      </c>
    </row>
    <row r="635" spans="1:12">
      <c r="A635">
        <v>634</v>
      </c>
      <c r="B635" s="1">
        <v>44588.375</v>
      </c>
      <c r="C635" t="s">
        <v>13</v>
      </c>
      <c r="D635" t="s">
        <v>14</v>
      </c>
      <c r="E635" t="s">
        <v>25</v>
      </c>
      <c r="F635" t="s">
        <v>29</v>
      </c>
      <c r="G635" t="s">
        <v>27</v>
      </c>
      <c r="H635" t="s">
        <v>18</v>
      </c>
      <c r="I635">
        <v>4.4000000000000004</v>
      </c>
      <c r="J635">
        <v>86408</v>
      </c>
      <c r="K635">
        <v>75</v>
      </c>
      <c r="L635">
        <v>0.46</v>
      </c>
    </row>
    <row r="636" spans="1:12">
      <c r="A636">
        <v>635</v>
      </c>
      <c r="B636" s="1">
        <v>44588.416666666664</v>
      </c>
      <c r="C636" t="s">
        <v>30</v>
      </c>
      <c r="D636" t="s">
        <v>20</v>
      </c>
      <c r="E636" t="s">
        <v>28</v>
      </c>
      <c r="F636" t="s">
        <v>26</v>
      </c>
      <c r="G636" t="s">
        <v>27</v>
      </c>
      <c r="H636" t="s">
        <v>18</v>
      </c>
      <c r="I636">
        <v>4.2</v>
      </c>
      <c r="J636">
        <v>57224</v>
      </c>
      <c r="K636">
        <v>78</v>
      </c>
      <c r="L636">
        <v>0.28000000000000003</v>
      </c>
    </row>
    <row r="637" spans="1:12">
      <c r="A637">
        <v>636</v>
      </c>
      <c r="B637" s="1">
        <v>44588.458333333336</v>
      </c>
      <c r="C637" t="s">
        <v>13</v>
      </c>
      <c r="D637" t="s">
        <v>14</v>
      </c>
      <c r="E637" t="s">
        <v>34</v>
      </c>
      <c r="F637" t="s">
        <v>21</v>
      </c>
      <c r="G637" t="s">
        <v>22</v>
      </c>
      <c r="H637" t="s">
        <v>23</v>
      </c>
      <c r="I637">
        <v>6</v>
      </c>
      <c r="J637">
        <v>79596</v>
      </c>
      <c r="K637">
        <v>53</v>
      </c>
      <c r="L637">
        <v>0.34</v>
      </c>
    </row>
    <row r="638" spans="1:12">
      <c r="A638">
        <v>637</v>
      </c>
      <c r="B638" s="1">
        <v>44588.5</v>
      </c>
      <c r="C638" t="s">
        <v>13</v>
      </c>
      <c r="D638" t="s">
        <v>20</v>
      </c>
      <c r="E638" t="s">
        <v>28</v>
      </c>
      <c r="F638" t="s">
        <v>29</v>
      </c>
      <c r="G638" t="s">
        <v>22</v>
      </c>
      <c r="H638" t="s">
        <v>23</v>
      </c>
      <c r="I638">
        <v>6.2</v>
      </c>
      <c r="J638">
        <v>52724</v>
      </c>
      <c r="K638">
        <v>66</v>
      </c>
      <c r="L638">
        <v>0.26</v>
      </c>
    </row>
    <row r="639" spans="1:12">
      <c r="A639">
        <v>638</v>
      </c>
      <c r="B639" s="1">
        <v>44588.541666666664</v>
      </c>
      <c r="C639" t="s">
        <v>30</v>
      </c>
      <c r="D639" t="s">
        <v>14</v>
      </c>
      <c r="E639" t="s">
        <v>34</v>
      </c>
      <c r="F639" t="s">
        <v>29</v>
      </c>
      <c r="G639" t="s">
        <v>31</v>
      </c>
      <c r="H639" t="s">
        <v>23</v>
      </c>
      <c r="I639">
        <v>3.9</v>
      </c>
      <c r="J639">
        <v>56431</v>
      </c>
      <c r="K639">
        <v>79</v>
      </c>
      <c r="L639">
        <v>0.19</v>
      </c>
    </row>
    <row r="640" spans="1:12">
      <c r="A640">
        <v>639</v>
      </c>
      <c r="B640" s="1">
        <v>44588.583333333336</v>
      </c>
      <c r="C640" t="s">
        <v>13</v>
      </c>
      <c r="D640" t="s">
        <v>20</v>
      </c>
      <c r="E640" t="s">
        <v>34</v>
      </c>
      <c r="F640" t="s">
        <v>16</v>
      </c>
      <c r="G640" t="s">
        <v>17</v>
      </c>
      <c r="H640" t="s">
        <v>23</v>
      </c>
      <c r="I640">
        <v>4.5999999999999996</v>
      </c>
      <c r="J640">
        <v>79508</v>
      </c>
      <c r="K640">
        <v>89</v>
      </c>
      <c r="L640">
        <v>0.43</v>
      </c>
    </row>
    <row r="641" spans="1:12">
      <c r="A641">
        <v>640</v>
      </c>
      <c r="B641" s="1">
        <v>44588.625</v>
      </c>
      <c r="C641" t="s">
        <v>13</v>
      </c>
      <c r="D641" t="s">
        <v>14</v>
      </c>
      <c r="E641" t="s">
        <v>34</v>
      </c>
      <c r="F641" t="s">
        <v>29</v>
      </c>
      <c r="G641" t="s">
        <v>31</v>
      </c>
      <c r="H641" t="s">
        <v>23</v>
      </c>
      <c r="I641">
        <v>4.7</v>
      </c>
      <c r="J641">
        <v>98879</v>
      </c>
      <c r="K641">
        <v>68</v>
      </c>
      <c r="L641">
        <v>0.21</v>
      </c>
    </row>
    <row r="642" spans="1:12">
      <c r="A642">
        <v>641</v>
      </c>
      <c r="B642" s="1">
        <v>44588.666666666664</v>
      </c>
      <c r="C642" t="s">
        <v>30</v>
      </c>
      <c r="D642" t="s">
        <v>20</v>
      </c>
      <c r="E642" t="s">
        <v>15</v>
      </c>
      <c r="F642" t="s">
        <v>26</v>
      </c>
      <c r="G642" t="s">
        <v>27</v>
      </c>
      <c r="H642" t="s">
        <v>23</v>
      </c>
      <c r="I642">
        <v>0.5</v>
      </c>
      <c r="J642">
        <v>86207</v>
      </c>
      <c r="K642">
        <v>75</v>
      </c>
      <c r="L642">
        <v>0.48</v>
      </c>
    </row>
    <row r="643" spans="1:12">
      <c r="A643">
        <v>642</v>
      </c>
      <c r="B643" s="1">
        <v>44588.708333333336</v>
      </c>
      <c r="C643" t="s">
        <v>13</v>
      </c>
      <c r="D643" t="s">
        <v>14</v>
      </c>
      <c r="E643" t="s">
        <v>25</v>
      </c>
      <c r="F643" t="s">
        <v>26</v>
      </c>
      <c r="G643" t="s">
        <v>31</v>
      </c>
      <c r="H643" t="s">
        <v>18</v>
      </c>
      <c r="I643">
        <v>0.8</v>
      </c>
      <c r="J643">
        <v>72543</v>
      </c>
      <c r="K643">
        <v>56</v>
      </c>
      <c r="L643">
        <v>0.13</v>
      </c>
    </row>
    <row r="644" spans="1:12">
      <c r="A644">
        <v>643</v>
      </c>
      <c r="B644" s="1">
        <v>44588.75</v>
      </c>
      <c r="C644" t="s">
        <v>30</v>
      </c>
      <c r="D644" t="s">
        <v>14</v>
      </c>
      <c r="E644" t="s">
        <v>28</v>
      </c>
      <c r="F644" t="s">
        <v>26</v>
      </c>
      <c r="G644" t="s">
        <v>31</v>
      </c>
      <c r="H644" t="s">
        <v>23</v>
      </c>
      <c r="I644">
        <v>2.8</v>
      </c>
      <c r="J644">
        <v>66786</v>
      </c>
      <c r="K644">
        <v>93</v>
      </c>
      <c r="L644">
        <v>0.62</v>
      </c>
    </row>
    <row r="645" spans="1:12">
      <c r="A645">
        <v>644</v>
      </c>
      <c r="B645" s="1">
        <v>44588.791666666664</v>
      </c>
      <c r="C645" t="s">
        <v>13</v>
      </c>
      <c r="D645" t="s">
        <v>14</v>
      </c>
      <c r="E645" t="s">
        <v>25</v>
      </c>
      <c r="F645" t="s">
        <v>16</v>
      </c>
      <c r="G645" t="s">
        <v>31</v>
      </c>
      <c r="H645" t="s">
        <v>23</v>
      </c>
      <c r="I645">
        <v>2.9</v>
      </c>
      <c r="J645">
        <v>44861</v>
      </c>
      <c r="K645">
        <v>88</v>
      </c>
      <c r="L645">
        <v>0.16</v>
      </c>
    </row>
    <row r="646" spans="1:12">
      <c r="A646">
        <v>645</v>
      </c>
      <c r="B646" s="1">
        <v>44588.833333333336</v>
      </c>
      <c r="C646" t="s">
        <v>30</v>
      </c>
      <c r="D646" t="s">
        <v>20</v>
      </c>
      <c r="E646" t="s">
        <v>34</v>
      </c>
      <c r="F646" t="s">
        <v>21</v>
      </c>
      <c r="G646" t="s">
        <v>27</v>
      </c>
      <c r="H646" t="s">
        <v>23</v>
      </c>
      <c r="I646">
        <v>1.6</v>
      </c>
      <c r="J646">
        <v>60905</v>
      </c>
      <c r="K646">
        <v>83</v>
      </c>
      <c r="L646">
        <v>0.12</v>
      </c>
    </row>
    <row r="647" spans="1:12">
      <c r="A647">
        <v>646</v>
      </c>
      <c r="B647" s="1">
        <v>44588.875</v>
      </c>
      <c r="C647" t="s">
        <v>19</v>
      </c>
      <c r="D647" t="s">
        <v>14</v>
      </c>
      <c r="E647" t="s">
        <v>34</v>
      </c>
      <c r="F647" t="s">
        <v>16</v>
      </c>
      <c r="G647" t="s">
        <v>17</v>
      </c>
      <c r="H647" t="s">
        <v>18</v>
      </c>
      <c r="I647">
        <v>5.5</v>
      </c>
      <c r="J647">
        <v>36739</v>
      </c>
      <c r="K647">
        <v>80</v>
      </c>
      <c r="L647">
        <v>0.25</v>
      </c>
    </row>
    <row r="648" spans="1:12">
      <c r="A648">
        <v>647</v>
      </c>
      <c r="B648" s="1">
        <v>44588.916666666664</v>
      </c>
      <c r="C648" t="s">
        <v>13</v>
      </c>
      <c r="D648" t="s">
        <v>14</v>
      </c>
      <c r="E648" t="s">
        <v>25</v>
      </c>
      <c r="F648" t="s">
        <v>26</v>
      </c>
      <c r="G648" t="s">
        <v>31</v>
      </c>
      <c r="H648" t="s">
        <v>23</v>
      </c>
      <c r="I648">
        <v>4</v>
      </c>
      <c r="J648">
        <v>62516</v>
      </c>
      <c r="K648">
        <v>94</v>
      </c>
      <c r="L648">
        <v>0.21</v>
      </c>
    </row>
    <row r="649" spans="1:12">
      <c r="A649">
        <v>648</v>
      </c>
      <c r="B649" s="1">
        <v>44588.958333333336</v>
      </c>
      <c r="C649" t="s">
        <v>24</v>
      </c>
      <c r="D649" t="s">
        <v>14</v>
      </c>
      <c r="E649" t="s">
        <v>25</v>
      </c>
      <c r="F649" t="s">
        <v>16</v>
      </c>
      <c r="G649" t="s">
        <v>27</v>
      </c>
      <c r="H649" t="s">
        <v>23</v>
      </c>
      <c r="I649">
        <v>3.6</v>
      </c>
      <c r="J649">
        <v>63801</v>
      </c>
      <c r="K649">
        <v>65</v>
      </c>
      <c r="L649">
        <v>0.53</v>
      </c>
    </row>
    <row r="650" spans="1:12">
      <c r="A650">
        <v>649</v>
      </c>
      <c r="B650" s="1">
        <v>44589</v>
      </c>
      <c r="C650" t="s">
        <v>24</v>
      </c>
      <c r="D650" t="s">
        <v>14</v>
      </c>
      <c r="E650" t="s">
        <v>28</v>
      </c>
      <c r="F650" t="s">
        <v>26</v>
      </c>
      <c r="G650" t="s">
        <v>22</v>
      </c>
      <c r="H650" t="s">
        <v>23</v>
      </c>
      <c r="I650">
        <v>1.5</v>
      </c>
      <c r="J650">
        <v>15783</v>
      </c>
      <c r="K650">
        <v>64</v>
      </c>
      <c r="L650">
        <v>0.15</v>
      </c>
    </row>
    <row r="651" spans="1:12">
      <c r="A651">
        <v>650</v>
      </c>
      <c r="B651" s="1">
        <v>44589.041666666664</v>
      </c>
      <c r="C651" t="s">
        <v>13</v>
      </c>
      <c r="D651" t="s">
        <v>20</v>
      </c>
      <c r="E651" t="s">
        <v>34</v>
      </c>
      <c r="F651" t="s">
        <v>32</v>
      </c>
      <c r="G651" t="s">
        <v>17</v>
      </c>
      <c r="H651" t="s">
        <v>23</v>
      </c>
      <c r="I651">
        <v>3.9</v>
      </c>
      <c r="J651">
        <v>55775</v>
      </c>
      <c r="K651">
        <v>88</v>
      </c>
      <c r="L651">
        <v>0.33</v>
      </c>
    </row>
    <row r="652" spans="1:12">
      <c r="A652">
        <v>651</v>
      </c>
      <c r="B652" s="1">
        <v>44589.083333333336</v>
      </c>
      <c r="C652" t="s">
        <v>30</v>
      </c>
      <c r="D652" t="s">
        <v>14</v>
      </c>
      <c r="E652" t="s">
        <v>25</v>
      </c>
      <c r="F652" t="s">
        <v>32</v>
      </c>
      <c r="G652" t="s">
        <v>27</v>
      </c>
      <c r="H652" t="s">
        <v>23</v>
      </c>
      <c r="I652">
        <v>1.3</v>
      </c>
      <c r="J652">
        <v>63297</v>
      </c>
      <c r="K652">
        <v>87</v>
      </c>
      <c r="L652">
        <v>0.48</v>
      </c>
    </row>
    <row r="653" spans="1:12">
      <c r="A653">
        <v>652</v>
      </c>
      <c r="B653" s="1">
        <v>44589.125</v>
      </c>
      <c r="C653" t="s">
        <v>13</v>
      </c>
      <c r="D653" t="s">
        <v>14</v>
      </c>
      <c r="E653" t="s">
        <v>15</v>
      </c>
      <c r="F653" t="s">
        <v>29</v>
      </c>
      <c r="G653" t="s">
        <v>31</v>
      </c>
      <c r="H653" t="s">
        <v>23</v>
      </c>
      <c r="I653">
        <v>3.7</v>
      </c>
      <c r="J653">
        <v>53326</v>
      </c>
      <c r="K653">
        <v>61</v>
      </c>
      <c r="L653">
        <v>0.15</v>
      </c>
    </row>
    <row r="654" spans="1:12">
      <c r="A654">
        <v>653</v>
      </c>
      <c r="B654" s="1">
        <v>44589.166666666664</v>
      </c>
      <c r="C654" t="s">
        <v>13</v>
      </c>
      <c r="D654" t="s">
        <v>14</v>
      </c>
      <c r="E654" t="s">
        <v>34</v>
      </c>
      <c r="F654" t="s">
        <v>21</v>
      </c>
      <c r="G654" t="s">
        <v>27</v>
      </c>
      <c r="H654" t="s">
        <v>23</v>
      </c>
      <c r="I654">
        <v>4.0999999999999996</v>
      </c>
      <c r="J654">
        <v>62161</v>
      </c>
      <c r="K654">
        <v>69</v>
      </c>
      <c r="L654">
        <v>0.06</v>
      </c>
    </row>
    <row r="655" spans="1:12">
      <c r="A655">
        <v>654</v>
      </c>
      <c r="B655" s="1">
        <v>44589.208333333336</v>
      </c>
      <c r="C655" t="s">
        <v>24</v>
      </c>
      <c r="D655" t="s">
        <v>20</v>
      </c>
      <c r="E655" t="s">
        <v>34</v>
      </c>
      <c r="F655" t="s">
        <v>32</v>
      </c>
      <c r="G655" t="s">
        <v>17</v>
      </c>
      <c r="H655" t="s">
        <v>18</v>
      </c>
      <c r="I655">
        <v>4.5</v>
      </c>
      <c r="J655">
        <v>28166</v>
      </c>
      <c r="K655">
        <v>95</v>
      </c>
      <c r="L655">
        <v>0.06</v>
      </c>
    </row>
    <row r="656" spans="1:12">
      <c r="A656">
        <v>655</v>
      </c>
      <c r="B656" s="1">
        <v>44589.25</v>
      </c>
      <c r="C656" t="s">
        <v>13</v>
      </c>
      <c r="D656" t="s">
        <v>14</v>
      </c>
      <c r="E656" t="s">
        <v>28</v>
      </c>
      <c r="F656" t="s">
        <v>26</v>
      </c>
      <c r="G656" t="s">
        <v>31</v>
      </c>
      <c r="H656" t="s">
        <v>23</v>
      </c>
      <c r="I656">
        <v>0.9</v>
      </c>
      <c r="J656">
        <v>39483</v>
      </c>
      <c r="K656">
        <v>80</v>
      </c>
      <c r="L656">
        <v>0.28000000000000003</v>
      </c>
    </row>
    <row r="657" spans="1:12">
      <c r="A657">
        <v>656</v>
      </c>
      <c r="B657" s="1">
        <v>44589.291666666664</v>
      </c>
      <c r="C657" t="s">
        <v>30</v>
      </c>
      <c r="D657" t="s">
        <v>14</v>
      </c>
      <c r="E657" t="s">
        <v>15</v>
      </c>
      <c r="F657" t="s">
        <v>16</v>
      </c>
      <c r="G657" t="s">
        <v>22</v>
      </c>
      <c r="H657" t="s">
        <v>18</v>
      </c>
      <c r="I657">
        <v>4.4000000000000004</v>
      </c>
      <c r="J657">
        <v>75699</v>
      </c>
      <c r="K657">
        <v>84</v>
      </c>
      <c r="L657">
        <v>0.32</v>
      </c>
    </row>
    <row r="658" spans="1:12">
      <c r="A658">
        <v>657</v>
      </c>
      <c r="B658" s="1">
        <v>44589.333333333336</v>
      </c>
      <c r="C658" t="s">
        <v>13</v>
      </c>
      <c r="D658" t="s">
        <v>14</v>
      </c>
      <c r="E658" t="s">
        <v>28</v>
      </c>
      <c r="F658" t="s">
        <v>16</v>
      </c>
      <c r="G658" t="s">
        <v>22</v>
      </c>
      <c r="H658" t="s">
        <v>23</v>
      </c>
      <c r="I658">
        <v>1.9</v>
      </c>
      <c r="J658">
        <v>55011</v>
      </c>
      <c r="K658">
        <v>61</v>
      </c>
      <c r="L658">
        <v>0.51</v>
      </c>
    </row>
    <row r="659" spans="1:12">
      <c r="A659">
        <v>658</v>
      </c>
      <c r="B659" s="1">
        <v>44589.375</v>
      </c>
      <c r="C659" t="s">
        <v>13</v>
      </c>
      <c r="D659" t="s">
        <v>14</v>
      </c>
      <c r="E659" t="s">
        <v>15</v>
      </c>
      <c r="F659" t="s">
        <v>29</v>
      </c>
      <c r="G659" t="s">
        <v>22</v>
      </c>
      <c r="H659" t="s">
        <v>23</v>
      </c>
      <c r="I659">
        <v>2.4</v>
      </c>
      <c r="J659">
        <v>61798</v>
      </c>
      <c r="K659">
        <v>83</v>
      </c>
      <c r="L659">
        <v>0.23</v>
      </c>
    </row>
    <row r="660" spans="1:12">
      <c r="A660">
        <v>659</v>
      </c>
      <c r="B660" s="1">
        <v>44589.416666666664</v>
      </c>
      <c r="C660" t="s">
        <v>24</v>
      </c>
      <c r="D660" t="s">
        <v>20</v>
      </c>
      <c r="E660" t="s">
        <v>28</v>
      </c>
      <c r="F660" t="s">
        <v>16</v>
      </c>
      <c r="G660" t="s">
        <v>27</v>
      </c>
      <c r="H660" t="s">
        <v>23</v>
      </c>
      <c r="I660">
        <v>5.4</v>
      </c>
      <c r="J660">
        <v>44070</v>
      </c>
      <c r="K660">
        <v>58</v>
      </c>
      <c r="L660">
        <v>0.12</v>
      </c>
    </row>
    <row r="661" spans="1:12">
      <c r="A661">
        <v>660</v>
      </c>
      <c r="B661" s="1">
        <v>44589.458333333336</v>
      </c>
      <c r="C661" t="s">
        <v>13</v>
      </c>
      <c r="D661" t="s">
        <v>14</v>
      </c>
      <c r="E661" t="s">
        <v>15</v>
      </c>
      <c r="F661" t="s">
        <v>32</v>
      </c>
      <c r="G661" t="s">
        <v>17</v>
      </c>
      <c r="H661" t="s">
        <v>23</v>
      </c>
      <c r="I661">
        <v>8</v>
      </c>
      <c r="J661">
        <v>55390</v>
      </c>
      <c r="K661">
        <v>51</v>
      </c>
      <c r="L661">
        <v>0.08</v>
      </c>
    </row>
    <row r="662" spans="1:12">
      <c r="A662">
        <v>661</v>
      </c>
      <c r="B662" s="1">
        <v>44589.5</v>
      </c>
      <c r="C662" t="s">
        <v>13</v>
      </c>
      <c r="D662" t="s">
        <v>14</v>
      </c>
      <c r="E662" t="s">
        <v>15</v>
      </c>
      <c r="F662" t="s">
        <v>16</v>
      </c>
      <c r="G662" t="s">
        <v>22</v>
      </c>
      <c r="H662" t="s">
        <v>23</v>
      </c>
      <c r="I662">
        <v>4.0999999999999996</v>
      </c>
      <c r="J662">
        <v>8960</v>
      </c>
      <c r="K662">
        <v>84</v>
      </c>
      <c r="L662">
        <v>0.23</v>
      </c>
    </row>
    <row r="663" spans="1:12">
      <c r="A663">
        <v>662</v>
      </c>
      <c r="B663" s="1">
        <v>44589.541666666664</v>
      </c>
      <c r="C663" t="s">
        <v>19</v>
      </c>
      <c r="D663" t="s">
        <v>20</v>
      </c>
      <c r="E663" t="s">
        <v>15</v>
      </c>
      <c r="F663" t="s">
        <v>32</v>
      </c>
      <c r="G663" t="s">
        <v>31</v>
      </c>
      <c r="H663" t="s">
        <v>23</v>
      </c>
      <c r="I663">
        <v>2.4</v>
      </c>
      <c r="J663">
        <v>71920</v>
      </c>
      <c r="K663">
        <v>92</v>
      </c>
      <c r="L663">
        <v>0.62</v>
      </c>
    </row>
    <row r="664" spans="1:12">
      <c r="A664">
        <v>663</v>
      </c>
      <c r="B664" s="1">
        <v>44589.583333333336</v>
      </c>
      <c r="C664" t="s">
        <v>24</v>
      </c>
      <c r="D664" t="s">
        <v>20</v>
      </c>
      <c r="E664" t="s">
        <v>25</v>
      </c>
      <c r="F664" t="s">
        <v>32</v>
      </c>
      <c r="G664" t="s">
        <v>31</v>
      </c>
      <c r="H664" t="s">
        <v>18</v>
      </c>
      <c r="I664">
        <v>4.4000000000000004</v>
      </c>
      <c r="J664">
        <v>91159</v>
      </c>
      <c r="K664">
        <v>72</v>
      </c>
      <c r="L664">
        <v>0.21</v>
      </c>
    </row>
    <row r="665" spans="1:12">
      <c r="A665">
        <v>664</v>
      </c>
      <c r="B665" s="1">
        <v>44589.625</v>
      </c>
      <c r="C665" t="s">
        <v>30</v>
      </c>
      <c r="D665" t="s">
        <v>20</v>
      </c>
      <c r="E665" t="s">
        <v>34</v>
      </c>
      <c r="F665" t="s">
        <v>21</v>
      </c>
      <c r="G665" t="s">
        <v>31</v>
      </c>
      <c r="H665" t="s">
        <v>18</v>
      </c>
      <c r="I665">
        <v>5.9</v>
      </c>
      <c r="J665">
        <v>33700</v>
      </c>
      <c r="K665">
        <v>68</v>
      </c>
      <c r="L665">
        <v>0.09</v>
      </c>
    </row>
    <row r="666" spans="1:12">
      <c r="A666">
        <v>665</v>
      </c>
      <c r="B666" s="1">
        <v>44589.666666666664</v>
      </c>
      <c r="C666" t="s">
        <v>30</v>
      </c>
      <c r="D666" t="s">
        <v>14</v>
      </c>
      <c r="E666" t="s">
        <v>15</v>
      </c>
      <c r="F666" t="s">
        <v>29</v>
      </c>
      <c r="G666" t="s">
        <v>27</v>
      </c>
      <c r="H666" t="s">
        <v>18</v>
      </c>
      <c r="I666">
        <v>5.2</v>
      </c>
      <c r="J666">
        <v>36193</v>
      </c>
      <c r="K666">
        <v>96</v>
      </c>
      <c r="L666">
        <v>0.31</v>
      </c>
    </row>
    <row r="667" spans="1:12">
      <c r="A667">
        <v>666</v>
      </c>
      <c r="B667" s="1">
        <v>44589.708333333336</v>
      </c>
      <c r="C667" t="s">
        <v>30</v>
      </c>
      <c r="D667" t="s">
        <v>20</v>
      </c>
      <c r="E667" t="s">
        <v>25</v>
      </c>
      <c r="F667" t="s">
        <v>26</v>
      </c>
      <c r="G667" t="s">
        <v>17</v>
      </c>
      <c r="H667" t="s">
        <v>23</v>
      </c>
      <c r="I667">
        <v>9.5</v>
      </c>
      <c r="J667">
        <v>63818</v>
      </c>
      <c r="K667">
        <v>73</v>
      </c>
      <c r="L667">
        <v>0.35</v>
      </c>
    </row>
    <row r="668" spans="1:12">
      <c r="A668">
        <v>667</v>
      </c>
      <c r="B668" s="1">
        <v>44589.75</v>
      </c>
      <c r="C668" t="s">
        <v>30</v>
      </c>
      <c r="D668" t="s">
        <v>14</v>
      </c>
      <c r="E668" t="s">
        <v>25</v>
      </c>
      <c r="F668" t="s">
        <v>32</v>
      </c>
      <c r="G668" t="s">
        <v>17</v>
      </c>
      <c r="H668" t="s">
        <v>23</v>
      </c>
      <c r="I668">
        <v>2.6</v>
      </c>
      <c r="J668">
        <v>84478</v>
      </c>
      <c r="K668">
        <v>74</v>
      </c>
      <c r="L668">
        <v>0.38</v>
      </c>
    </row>
    <row r="669" spans="1:12">
      <c r="A669">
        <v>668</v>
      </c>
      <c r="B669" s="1">
        <v>44589.791666666664</v>
      </c>
      <c r="C669" t="s">
        <v>30</v>
      </c>
      <c r="D669" t="s">
        <v>20</v>
      </c>
      <c r="E669" t="s">
        <v>28</v>
      </c>
      <c r="F669" t="s">
        <v>29</v>
      </c>
      <c r="G669" t="s">
        <v>22</v>
      </c>
      <c r="H669" t="s">
        <v>23</v>
      </c>
      <c r="I669">
        <v>4.5</v>
      </c>
      <c r="J669">
        <v>54958</v>
      </c>
      <c r="K669">
        <v>95</v>
      </c>
      <c r="L669">
        <v>0.21</v>
      </c>
    </row>
    <row r="670" spans="1:12">
      <c r="A670">
        <v>669</v>
      </c>
      <c r="B670" s="1">
        <v>44589.833333333336</v>
      </c>
      <c r="C670" t="s">
        <v>30</v>
      </c>
      <c r="D670" t="s">
        <v>14</v>
      </c>
      <c r="E670" t="s">
        <v>34</v>
      </c>
      <c r="F670" t="s">
        <v>26</v>
      </c>
      <c r="G670" t="s">
        <v>17</v>
      </c>
      <c r="H670" t="s">
        <v>23</v>
      </c>
      <c r="I670">
        <v>7.1</v>
      </c>
      <c r="J670">
        <v>30414</v>
      </c>
      <c r="K670">
        <v>71</v>
      </c>
      <c r="L670">
        <v>0.05</v>
      </c>
    </row>
    <row r="671" spans="1:12">
      <c r="A671">
        <v>670</v>
      </c>
      <c r="B671" s="1">
        <v>44589.875</v>
      </c>
      <c r="C671" t="s">
        <v>13</v>
      </c>
      <c r="D671" t="s">
        <v>20</v>
      </c>
      <c r="E671" t="s">
        <v>34</v>
      </c>
      <c r="F671" t="s">
        <v>16</v>
      </c>
      <c r="G671" t="s">
        <v>31</v>
      </c>
      <c r="H671" t="s">
        <v>23</v>
      </c>
      <c r="I671">
        <v>7</v>
      </c>
      <c r="J671">
        <v>50828</v>
      </c>
      <c r="K671">
        <v>67</v>
      </c>
      <c r="L671">
        <v>0.38</v>
      </c>
    </row>
    <row r="672" spans="1:12">
      <c r="A672">
        <v>671</v>
      </c>
      <c r="B672" s="1">
        <v>44589.916666666664</v>
      </c>
      <c r="C672" t="s">
        <v>30</v>
      </c>
      <c r="D672" t="s">
        <v>14</v>
      </c>
      <c r="E672" t="s">
        <v>28</v>
      </c>
      <c r="F672" t="s">
        <v>29</v>
      </c>
      <c r="G672" t="s">
        <v>31</v>
      </c>
      <c r="H672" t="s">
        <v>23</v>
      </c>
      <c r="I672">
        <v>0.1</v>
      </c>
      <c r="J672">
        <v>34401</v>
      </c>
      <c r="K672">
        <v>85</v>
      </c>
      <c r="L672">
        <v>0.26</v>
      </c>
    </row>
    <row r="673" spans="1:12">
      <c r="A673">
        <v>672</v>
      </c>
      <c r="B673" s="1">
        <v>44589.958333333336</v>
      </c>
      <c r="C673" t="s">
        <v>19</v>
      </c>
      <c r="D673" t="s">
        <v>20</v>
      </c>
      <c r="E673" t="s">
        <v>34</v>
      </c>
      <c r="F673" t="s">
        <v>29</v>
      </c>
      <c r="G673" t="s">
        <v>27</v>
      </c>
      <c r="H673" t="s">
        <v>18</v>
      </c>
      <c r="I673">
        <v>4</v>
      </c>
      <c r="J673">
        <v>41623</v>
      </c>
      <c r="K673">
        <v>66</v>
      </c>
      <c r="L673">
        <v>0.28999999999999998</v>
      </c>
    </row>
    <row r="674" spans="1:12">
      <c r="A674">
        <v>673</v>
      </c>
      <c r="B674" s="1">
        <v>44590</v>
      </c>
      <c r="C674" t="s">
        <v>30</v>
      </c>
      <c r="D674" t="s">
        <v>14</v>
      </c>
      <c r="E674" t="s">
        <v>28</v>
      </c>
      <c r="F674" t="s">
        <v>29</v>
      </c>
      <c r="G674" t="s">
        <v>31</v>
      </c>
      <c r="H674" t="s">
        <v>23</v>
      </c>
      <c r="I674">
        <v>7</v>
      </c>
      <c r="J674">
        <v>48919</v>
      </c>
      <c r="K674">
        <v>73</v>
      </c>
      <c r="L674">
        <v>0.51</v>
      </c>
    </row>
    <row r="675" spans="1:12">
      <c r="A675">
        <v>674</v>
      </c>
      <c r="B675" s="1">
        <v>44590.041666666664</v>
      </c>
      <c r="C675" t="s">
        <v>13</v>
      </c>
      <c r="D675" t="s">
        <v>14</v>
      </c>
      <c r="E675" t="s">
        <v>25</v>
      </c>
      <c r="F675" t="s">
        <v>16</v>
      </c>
      <c r="G675" t="s">
        <v>17</v>
      </c>
      <c r="H675" t="s">
        <v>23</v>
      </c>
      <c r="I675">
        <v>9.8000000000000007</v>
      </c>
      <c r="J675">
        <v>36414</v>
      </c>
      <c r="K675">
        <v>59</v>
      </c>
      <c r="L675">
        <v>0.27</v>
      </c>
    </row>
    <row r="676" spans="1:12">
      <c r="A676">
        <v>675</v>
      </c>
      <c r="B676" s="1">
        <v>44590.083333333336</v>
      </c>
      <c r="C676" t="s">
        <v>13</v>
      </c>
      <c r="D676" t="s">
        <v>14</v>
      </c>
      <c r="E676" t="s">
        <v>25</v>
      </c>
      <c r="F676" t="s">
        <v>16</v>
      </c>
      <c r="G676" t="s">
        <v>31</v>
      </c>
      <c r="H676" t="s">
        <v>23</v>
      </c>
      <c r="I676">
        <v>5.4</v>
      </c>
      <c r="J676">
        <v>39442</v>
      </c>
      <c r="K676">
        <v>77</v>
      </c>
      <c r="L676">
        <v>0.24</v>
      </c>
    </row>
    <row r="677" spans="1:12">
      <c r="A677">
        <v>676</v>
      </c>
      <c r="B677" s="1">
        <v>44590.125</v>
      </c>
      <c r="C677" t="s">
        <v>19</v>
      </c>
      <c r="D677" t="s">
        <v>14</v>
      </c>
      <c r="E677" t="s">
        <v>15</v>
      </c>
      <c r="F677" t="s">
        <v>29</v>
      </c>
      <c r="G677" t="s">
        <v>22</v>
      </c>
      <c r="H677" t="s">
        <v>23</v>
      </c>
      <c r="I677">
        <v>3.3</v>
      </c>
      <c r="J677">
        <v>56491</v>
      </c>
      <c r="K677">
        <v>76</v>
      </c>
      <c r="L677">
        <v>0.35</v>
      </c>
    </row>
    <row r="678" spans="1:12">
      <c r="A678">
        <v>677</v>
      </c>
      <c r="B678" s="1">
        <v>44590.166666666664</v>
      </c>
      <c r="C678" t="s">
        <v>30</v>
      </c>
      <c r="D678" t="s">
        <v>14</v>
      </c>
      <c r="E678" t="s">
        <v>28</v>
      </c>
      <c r="F678" t="s">
        <v>21</v>
      </c>
      <c r="G678" t="s">
        <v>27</v>
      </c>
      <c r="H678" t="s">
        <v>18</v>
      </c>
      <c r="I678">
        <v>2</v>
      </c>
      <c r="J678">
        <v>59301</v>
      </c>
      <c r="K678">
        <v>87</v>
      </c>
      <c r="L678">
        <v>0.23</v>
      </c>
    </row>
    <row r="679" spans="1:12">
      <c r="A679">
        <v>678</v>
      </c>
      <c r="B679" s="1">
        <v>44590.208333333336</v>
      </c>
      <c r="C679" t="s">
        <v>13</v>
      </c>
      <c r="D679" t="s">
        <v>14</v>
      </c>
      <c r="E679" t="s">
        <v>25</v>
      </c>
      <c r="F679" t="s">
        <v>32</v>
      </c>
      <c r="G679" t="s">
        <v>27</v>
      </c>
      <c r="H679" t="s">
        <v>23</v>
      </c>
      <c r="I679">
        <v>8.4</v>
      </c>
      <c r="J679">
        <v>26520</v>
      </c>
      <c r="K679">
        <v>85</v>
      </c>
      <c r="L679">
        <v>0.38</v>
      </c>
    </row>
    <row r="680" spans="1:12">
      <c r="A680">
        <v>679</v>
      </c>
      <c r="B680" s="1">
        <v>44590.25</v>
      </c>
      <c r="C680" t="s">
        <v>19</v>
      </c>
      <c r="D680" t="s">
        <v>14</v>
      </c>
      <c r="E680" t="s">
        <v>25</v>
      </c>
      <c r="F680" t="s">
        <v>16</v>
      </c>
      <c r="G680" t="s">
        <v>17</v>
      </c>
      <c r="H680" t="s">
        <v>18</v>
      </c>
      <c r="I680">
        <v>5.5</v>
      </c>
      <c r="J680">
        <v>62928</v>
      </c>
      <c r="K680">
        <v>82</v>
      </c>
      <c r="L680">
        <v>0.28999999999999998</v>
      </c>
    </row>
    <row r="681" spans="1:12">
      <c r="A681">
        <v>680</v>
      </c>
      <c r="B681" s="1">
        <v>44590.291666666664</v>
      </c>
      <c r="C681" t="s">
        <v>19</v>
      </c>
      <c r="D681" t="s">
        <v>14</v>
      </c>
      <c r="E681" t="s">
        <v>28</v>
      </c>
      <c r="F681" t="s">
        <v>21</v>
      </c>
      <c r="G681" t="s">
        <v>31</v>
      </c>
      <c r="H681" t="s">
        <v>23</v>
      </c>
      <c r="I681">
        <v>2.2999999999999998</v>
      </c>
      <c r="J681">
        <v>47361</v>
      </c>
      <c r="K681">
        <v>80</v>
      </c>
      <c r="L681">
        <v>0.24</v>
      </c>
    </row>
    <row r="682" spans="1:12">
      <c r="A682">
        <v>681</v>
      </c>
      <c r="B682" s="1">
        <v>44590.333333333336</v>
      </c>
      <c r="C682" t="s">
        <v>24</v>
      </c>
      <c r="D682" t="s">
        <v>20</v>
      </c>
      <c r="E682" t="s">
        <v>25</v>
      </c>
      <c r="F682" t="s">
        <v>16</v>
      </c>
      <c r="G682" t="s">
        <v>31</v>
      </c>
      <c r="H682" t="s">
        <v>23</v>
      </c>
      <c r="I682">
        <v>3.6</v>
      </c>
      <c r="J682">
        <v>69405</v>
      </c>
      <c r="K682">
        <v>74</v>
      </c>
      <c r="L682">
        <v>0.4</v>
      </c>
    </row>
    <row r="683" spans="1:12">
      <c r="A683">
        <v>682</v>
      </c>
      <c r="B683" s="1">
        <v>44590.375</v>
      </c>
      <c r="C683" t="s">
        <v>13</v>
      </c>
      <c r="D683" t="s">
        <v>14</v>
      </c>
      <c r="E683" t="s">
        <v>34</v>
      </c>
      <c r="F683" t="s">
        <v>29</v>
      </c>
      <c r="G683" t="s">
        <v>17</v>
      </c>
      <c r="H683" t="s">
        <v>18</v>
      </c>
      <c r="I683">
        <v>4.5999999999999996</v>
      </c>
      <c r="J683">
        <v>70610</v>
      </c>
      <c r="K683">
        <v>82</v>
      </c>
      <c r="L683">
        <v>0.37</v>
      </c>
    </row>
    <row r="684" spans="1:12">
      <c r="A684">
        <v>683</v>
      </c>
      <c r="B684" s="1">
        <v>44590.416666666664</v>
      </c>
      <c r="C684" t="s">
        <v>30</v>
      </c>
      <c r="D684" t="s">
        <v>14</v>
      </c>
      <c r="E684" t="s">
        <v>25</v>
      </c>
      <c r="F684" t="s">
        <v>21</v>
      </c>
      <c r="G684" t="s">
        <v>17</v>
      </c>
      <c r="H684" t="s">
        <v>23</v>
      </c>
      <c r="I684">
        <v>5.0999999999999996</v>
      </c>
      <c r="J684">
        <v>44109</v>
      </c>
      <c r="K684">
        <v>62</v>
      </c>
      <c r="L684">
        <v>0.27</v>
      </c>
    </row>
    <row r="685" spans="1:12">
      <c r="A685">
        <v>684</v>
      </c>
      <c r="B685" s="1">
        <v>44590.458333333336</v>
      </c>
      <c r="C685" t="s">
        <v>24</v>
      </c>
      <c r="D685" t="s">
        <v>20</v>
      </c>
      <c r="E685" t="s">
        <v>28</v>
      </c>
      <c r="F685" t="s">
        <v>26</v>
      </c>
      <c r="G685" t="s">
        <v>22</v>
      </c>
      <c r="H685" t="s">
        <v>23</v>
      </c>
      <c r="I685">
        <v>2.2000000000000002</v>
      </c>
      <c r="J685">
        <v>67283</v>
      </c>
      <c r="K685">
        <v>47</v>
      </c>
      <c r="L685">
        <v>0.15</v>
      </c>
    </row>
    <row r="686" spans="1:12">
      <c r="A686">
        <v>685</v>
      </c>
      <c r="B686" s="1">
        <v>44590.5</v>
      </c>
      <c r="C686" t="s">
        <v>19</v>
      </c>
      <c r="D686" t="s">
        <v>14</v>
      </c>
      <c r="E686" t="s">
        <v>34</v>
      </c>
      <c r="F686" t="s">
        <v>32</v>
      </c>
      <c r="G686" t="s">
        <v>17</v>
      </c>
      <c r="H686" t="s">
        <v>23</v>
      </c>
      <c r="I686">
        <v>2.8</v>
      </c>
      <c r="J686">
        <v>38261</v>
      </c>
      <c r="K686">
        <v>89</v>
      </c>
      <c r="L686">
        <v>0.39</v>
      </c>
    </row>
    <row r="687" spans="1:12">
      <c r="A687">
        <v>686</v>
      </c>
      <c r="B687" s="1">
        <v>44590.541666666664</v>
      </c>
      <c r="C687" t="s">
        <v>13</v>
      </c>
      <c r="D687" t="s">
        <v>20</v>
      </c>
      <c r="E687" t="s">
        <v>34</v>
      </c>
      <c r="F687" t="s">
        <v>32</v>
      </c>
      <c r="G687" t="s">
        <v>31</v>
      </c>
      <c r="H687" t="s">
        <v>23</v>
      </c>
      <c r="I687">
        <v>0.7</v>
      </c>
      <c r="J687">
        <v>81475</v>
      </c>
      <c r="K687">
        <v>83</v>
      </c>
      <c r="L687">
        <v>0.11</v>
      </c>
    </row>
    <row r="688" spans="1:12">
      <c r="A688">
        <v>687</v>
      </c>
      <c r="B688" s="1">
        <v>44590.583333333336</v>
      </c>
      <c r="C688" t="s">
        <v>13</v>
      </c>
      <c r="D688" t="s">
        <v>14</v>
      </c>
      <c r="E688" t="s">
        <v>25</v>
      </c>
      <c r="F688" t="s">
        <v>16</v>
      </c>
      <c r="G688" t="s">
        <v>22</v>
      </c>
      <c r="H688" t="s">
        <v>18</v>
      </c>
      <c r="I688">
        <v>6.1</v>
      </c>
      <c r="J688">
        <v>39017</v>
      </c>
      <c r="K688">
        <v>73</v>
      </c>
      <c r="L688">
        <v>7.0000000000000007E-2</v>
      </c>
    </row>
    <row r="689" spans="1:12">
      <c r="A689">
        <v>688</v>
      </c>
      <c r="B689" s="1">
        <v>44590.625</v>
      </c>
      <c r="C689" t="s">
        <v>13</v>
      </c>
      <c r="D689" t="s">
        <v>20</v>
      </c>
      <c r="E689" t="s">
        <v>15</v>
      </c>
      <c r="F689" t="s">
        <v>32</v>
      </c>
      <c r="G689" t="s">
        <v>27</v>
      </c>
      <c r="H689" t="s">
        <v>18</v>
      </c>
      <c r="I689">
        <v>3.3</v>
      </c>
      <c r="J689">
        <v>62055</v>
      </c>
      <c r="K689">
        <v>88</v>
      </c>
      <c r="L689">
        <v>0.24</v>
      </c>
    </row>
    <row r="690" spans="1:12">
      <c r="A690">
        <v>689</v>
      </c>
      <c r="B690" s="1">
        <v>44590.666666666664</v>
      </c>
      <c r="C690" t="s">
        <v>24</v>
      </c>
      <c r="D690" t="s">
        <v>20</v>
      </c>
      <c r="E690" t="s">
        <v>34</v>
      </c>
      <c r="F690" t="s">
        <v>26</v>
      </c>
      <c r="G690" t="s">
        <v>31</v>
      </c>
      <c r="H690" t="s">
        <v>18</v>
      </c>
      <c r="I690">
        <v>4.9000000000000004</v>
      </c>
      <c r="J690">
        <v>51248</v>
      </c>
      <c r="K690">
        <v>66</v>
      </c>
      <c r="L690">
        <v>0.51</v>
      </c>
    </row>
    <row r="691" spans="1:12">
      <c r="A691">
        <v>690</v>
      </c>
      <c r="B691" s="1">
        <v>44590.708333333336</v>
      </c>
      <c r="C691" t="s">
        <v>30</v>
      </c>
      <c r="D691" t="s">
        <v>14</v>
      </c>
      <c r="E691" t="s">
        <v>28</v>
      </c>
      <c r="F691" t="s">
        <v>21</v>
      </c>
      <c r="G691" t="s">
        <v>27</v>
      </c>
      <c r="H691" t="s">
        <v>23</v>
      </c>
      <c r="I691">
        <v>6.8</v>
      </c>
      <c r="J691">
        <v>34662</v>
      </c>
      <c r="K691">
        <v>67</v>
      </c>
      <c r="L691">
        <v>0.48</v>
      </c>
    </row>
    <row r="692" spans="1:12">
      <c r="A692">
        <v>691</v>
      </c>
      <c r="B692" s="1">
        <v>44590.75</v>
      </c>
      <c r="C692" t="s">
        <v>13</v>
      </c>
      <c r="D692" t="s">
        <v>20</v>
      </c>
      <c r="E692" t="s">
        <v>15</v>
      </c>
      <c r="F692" t="s">
        <v>21</v>
      </c>
      <c r="G692" t="s">
        <v>27</v>
      </c>
      <c r="H692" t="s">
        <v>23</v>
      </c>
      <c r="I692">
        <v>4.4000000000000004</v>
      </c>
      <c r="J692">
        <v>73018</v>
      </c>
      <c r="K692">
        <v>65</v>
      </c>
      <c r="L692">
        <v>0.46</v>
      </c>
    </row>
    <row r="693" spans="1:12">
      <c r="A693">
        <v>692</v>
      </c>
      <c r="B693" s="1">
        <v>44590.791666666664</v>
      </c>
      <c r="C693" t="s">
        <v>13</v>
      </c>
      <c r="D693" t="s">
        <v>14</v>
      </c>
      <c r="E693" t="s">
        <v>15</v>
      </c>
      <c r="F693" t="s">
        <v>29</v>
      </c>
      <c r="G693" t="s">
        <v>27</v>
      </c>
      <c r="H693" t="s">
        <v>23</v>
      </c>
      <c r="I693">
        <v>3.8</v>
      </c>
      <c r="J693">
        <v>42717</v>
      </c>
      <c r="K693">
        <v>82</v>
      </c>
      <c r="L693">
        <v>0.2</v>
      </c>
    </row>
    <row r="694" spans="1:12">
      <c r="A694">
        <v>693</v>
      </c>
      <c r="B694" s="1">
        <v>44590.833333333336</v>
      </c>
      <c r="C694" t="s">
        <v>13</v>
      </c>
      <c r="D694" t="s">
        <v>14</v>
      </c>
      <c r="E694" t="s">
        <v>34</v>
      </c>
      <c r="F694" t="s">
        <v>21</v>
      </c>
      <c r="G694" t="s">
        <v>31</v>
      </c>
      <c r="H694" t="s">
        <v>18</v>
      </c>
      <c r="I694">
        <v>4.4000000000000004</v>
      </c>
      <c r="J694">
        <v>20999</v>
      </c>
      <c r="K694">
        <v>56</v>
      </c>
      <c r="L694">
        <v>0.22</v>
      </c>
    </row>
    <row r="695" spans="1:12">
      <c r="A695">
        <v>694</v>
      </c>
      <c r="B695" s="1">
        <v>44590.875</v>
      </c>
      <c r="C695" t="s">
        <v>30</v>
      </c>
      <c r="D695" t="s">
        <v>14</v>
      </c>
      <c r="E695" t="s">
        <v>25</v>
      </c>
      <c r="F695" t="s">
        <v>16</v>
      </c>
      <c r="G695" t="s">
        <v>27</v>
      </c>
      <c r="H695" t="s">
        <v>18</v>
      </c>
      <c r="I695">
        <v>4.0999999999999996</v>
      </c>
      <c r="J695">
        <v>2640</v>
      </c>
      <c r="K695">
        <v>66</v>
      </c>
      <c r="L695">
        <v>0.43</v>
      </c>
    </row>
    <row r="696" spans="1:12">
      <c r="A696">
        <v>695</v>
      </c>
      <c r="B696" s="1">
        <v>44590.916666666664</v>
      </c>
      <c r="C696" t="s">
        <v>30</v>
      </c>
      <c r="D696" t="s">
        <v>14</v>
      </c>
      <c r="E696" t="s">
        <v>15</v>
      </c>
      <c r="F696" t="s">
        <v>26</v>
      </c>
      <c r="G696" t="s">
        <v>31</v>
      </c>
      <c r="H696" t="s">
        <v>23</v>
      </c>
      <c r="I696">
        <v>6.5</v>
      </c>
      <c r="J696">
        <v>37499</v>
      </c>
      <c r="K696">
        <v>78</v>
      </c>
      <c r="L696">
        <v>0.17</v>
      </c>
    </row>
    <row r="697" spans="1:12">
      <c r="A697">
        <v>696</v>
      </c>
      <c r="B697" s="1">
        <v>44590.958333333336</v>
      </c>
      <c r="C697" t="s">
        <v>24</v>
      </c>
      <c r="D697" t="s">
        <v>20</v>
      </c>
      <c r="E697" t="s">
        <v>25</v>
      </c>
      <c r="F697" t="s">
        <v>29</v>
      </c>
      <c r="G697" t="s">
        <v>27</v>
      </c>
      <c r="H697" t="s">
        <v>23</v>
      </c>
      <c r="I697">
        <v>4.5999999999999996</v>
      </c>
      <c r="J697">
        <v>82518</v>
      </c>
      <c r="K697">
        <v>61</v>
      </c>
      <c r="L697">
        <v>0.2</v>
      </c>
    </row>
    <row r="698" spans="1:12">
      <c r="A698">
        <v>697</v>
      </c>
      <c r="B698" s="1">
        <v>44591</v>
      </c>
      <c r="C698" t="s">
        <v>13</v>
      </c>
      <c r="D698" t="s">
        <v>14</v>
      </c>
      <c r="E698" t="s">
        <v>34</v>
      </c>
      <c r="F698" t="s">
        <v>16</v>
      </c>
      <c r="G698" t="s">
        <v>17</v>
      </c>
      <c r="H698" t="s">
        <v>23</v>
      </c>
      <c r="I698">
        <v>2.9</v>
      </c>
      <c r="J698">
        <v>80155</v>
      </c>
      <c r="K698">
        <v>67</v>
      </c>
      <c r="L698">
        <v>0.04</v>
      </c>
    </row>
    <row r="699" spans="1:12">
      <c r="A699">
        <v>698</v>
      </c>
      <c r="B699" s="1">
        <v>44591.041666666664</v>
      </c>
      <c r="C699" t="s">
        <v>13</v>
      </c>
      <c r="D699" t="s">
        <v>20</v>
      </c>
      <c r="E699" t="s">
        <v>28</v>
      </c>
      <c r="F699" t="s">
        <v>16</v>
      </c>
      <c r="G699" t="s">
        <v>17</v>
      </c>
      <c r="H699" t="s">
        <v>23</v>
      </c>
      <c r="I699">
        <v>6.1</v>
      </c>
      <c r="J699">
        <v>40628</v>
      </c>
      <c r="K699">
        <v>48</v>
      </c>
      <c r="L699">
        <v>0.38</v>
      </c>
    </row>
    <row r="700" spans="1:12">
      <c r="A700">
        <v>699</v>
      </c>
      <c r="B700" s="1">
        <v>44591.083333333336</v>
      </c>
      <c r="C700" t="s">
        <v>30</v>
      </c>
      <c r="D700" t="s">
        <v>20</v>
      </c>
      <c r="E700" t="s">
        <v>15</v>
      </c>
      <c r="F700" t="s">
        <v>16</v>
      </c>
      <c r="G700" t="s">
        <v>31</v>
      </c>
      <c r="H700" t="s">
        <v>23</v>
      </c>
      <c r="I700">
        <v>6.5</v>
      </c>
      <c r="J700">
        <v>47511</v>
      </c>
      <c r="K700">
        <v>82</v>
      </c>
      <c r="L700">
        <v>0.13</v>
      </c>
    </row>
    <row r="701" spans="1:12">
      <c r="A701">
        <v>700</v>
      </c>
      <c r="B701" s="1">
        <v>44591.125</v>
      </c>
      <c r="C701" t="s">
        <v>13</v>
      </c>
      <c r="D701" t="s">
        <v>14</v>
      </c>
      <c r="E701" t="s">
        <v>28</v>
      </c>
      <c r="F701" t="s">
        <v>32</v>
      </c>
      <c r="G701" t="s">
        <v>27</v>
      </c>
      <c r="H701" t="s">
        <v>23</v>
      </c>
      <c r="I701">
        <v>1.3</v>
      </c>
      <c r="J701">
        <v>45702</v>
      </c>
      <c r="K701">
        <v>67</v>
      </c>
      <c r="L701">
        <v>0.21</v>
      </c>
    </row>
    <row r="702" spans="1:12">
      <c r="A702">
        <v>701</v>
      </c>
      <c r="B702" s="1">
        <v>44591.166666666664</v>
      </c>
      <c r="C702" t="s">
        <v>13</v>
      </c>
      <c r="D702" t="s">
        <v>14</v>
      </c>
      <c r="E702" t="s">
        <v>25</v>
      </c>
      <c r="F702" t="s">
        <v>16</v>
      </c>
      <c r="G702" t="s">
        <v>27</v>
      </c>
      <c r="H702" t="s">
        <v>23</v>
      </c>
      <c r="I702">
        <v>7.1</v>
      </c>
      <c r="J702">
        <v>28331</v>
      </c>
      <c r="K702">
        <v>62</v>
      </c>
      <c r="L702">
        <v>0.49</v>
      </c>
    </row>
    <row r="703" spans="1:12">
      <c r="A703">
        <v>702</v>
      </c>
      <c r="B703" s="1">
        <v>44591.208333333336</v>
      </c>
      <c r="C703" t="s">
        <v>30</v>
      </c>
      <c r="D703" t="s">
        <v>14</v>
      </c>
      <c r="E703" t="s">
        <v>25</v>
      </c>
      <c r="F703" t="s">
        <v>32</v>
      </c>
      <c r="G703" t="s">
        <v>27</v>
      </c>
      <c r="H703" t="s">
        <v>18</v>
      </c>
      <c r="I703">
        <v>4.7</v>
      </c>
      <c r="J703">
        <v>36023</v>
      </c>
      <c r="K703">
        <v>59</v>
      </c>
      <c r="L703">
        <v>0.48</v>
      </c>
    </row>
    <row r="704" spans="1:12">
      <c r="A704">
        <v>703</v>
      </c>
      <c r="B704" s="1">
        <v>44591.25</v>
      </c>
      <c r="C704" t="s">
        <v>13</v>
      </c>
      <c r="D704" t="s">
        <v>14</v>
      </c>
      <c r="E704" t="s">
        <v>28</v>
      </c>
      <c r="F704" t="s">
        <v>21</v>
      </c>
      <c r="G704" t="s">
        <v>17</v>
      </c>
      <c r="H704" t="s">
        <v>18</v>
      </c>
      <c r="I704">
        <v>4.5999999999999996</v>
      </c>
      <c r="J704">
        <v>74623</v>
      </c>
      <c r="K704">
        <v>70</v>
      </c>
      <c r="L704">
        <v>0.14000000000000001</v>
      </c>
    </row>
    <row r="705" spans="1:12">
      <c r="A705">
        <v>704</v>
      </c>
      <c r="B705" s="1">
        <v>44591.291666666664</v>
      </c>
      <c r="C705" t="s">
        <v>30</v>
      </c>
      <c r="D705" t="s">
        <v>20</v>
      </c>
      <c r="E705" t="s">
        <v>34</v>
      </c>
      <c r="F705" t="s">
        <v>32</v>
      </c>
      <c r="G705" t="s">
        <v>27</v>
      </c>
      <c r="H705" t="s">
        <v>18</v>
      </c>
      <c r="I705">
        <v>6</v>
      </c>
      <c r="J705">
        <v>65078</v>
      </c>
      <c r="K705">
        <v>56</v>
      </c>
      <c r="L705">
        <v>0.26</v>
      </c>
    </row>
    <row r="706" spans="1:12">
      <c r="A706">
        <v>705</v>
      </c>
      <c r="B706" s="1">
        <v>44591.333333333336</v>
      </c>
      <c r="C706" t="s">
        <v>30</v>
      </c>
      <c r="D706" t="s">
        <v>14</v>
      </c>
      <c r="E706" t="s">
        <v>34</v>
      </c>
      <c r="F706" t="s">
        <v>16</v>
      </c>
      <c r="G706" t="s">
        <v>27</v>
      </c>
      <c r="H706" t="s">
        <v>23</v>
      </c>
      <c r="I706">
        <v>2.9</v>
      </c>
      <c r="J706">
        <v>60462</v>
      </c>
      <c r="K706">
        <v>98</v>
      </c>
      <c r="L706">
        <v>0.02</v>
      </c>
    </row>
    <row r="707" spans="1:12">
      <c r="A707">
        <v>706</v>
      </c>
      <c r="B707" s="1">
        <v>44591.375</v>
      </c>
      <c r="C707" t="s">
        <v>19</v>
      </c>
      <c r="D707" t="s">
        <v>20</v>
      </c>
      <c r="E707" t="s">
        <v>15</v>
      </c>
      <c r="F707" t="s">
        <v>26</v>
      </c>
      <c r="G707" t="s">
        <v>31</v>
      </c>
      <c r="H707" t="s">
        <v>23</v>
      </c>
      <c r="I707">
        <v>5.9</v>
      </c>
      <c r="J707">
        <v>28297</v>
      </c>
      <c r="K707">
        <v>46</v>
      </c>
      <c r="L707">
        <v>0.04</v>
      </c>
    </row>
    <row r="708" spans="1:12">
      <c r="A708">
        <v>707</v>
      </c>
      <c r="B708" s="1">
        <v>44591.416666666664</v>
      </c>
      <c r="C708" t="s">
        <v>13</v>
      </c>
      <c r="D708" t="s">
        <v>14</v>
      </c>
      <c r="E708" t="s">
        <v>15</v>
      </c>
      <c r="F708" t="s">
        <v>26</v>
      </c>
      <c r="G708" t="s">
        <v>27</v>
      </c>
      <c r="H708" t="s">
        <v>23</v>
      </c>
      <c r="I708">
        <v>3.2</v>
      </c>
      <c r="J708">
        <v>57014</v>
      </c>
      <c r="K708">
        <v>70</v>
      </c>
      <c r="L708">
        <v>0.27</v>
      </c>
    </row>
    <row r="709" spans="1:12">
      <c r="A709">
        <v>708</v>
      </c>
      <c r="B709" s="1">
        <v>44591.458333333336</v>
      </c>
      <c r="C709" t="s">
        <v>24</v>
      </c>
      <c r="D709" t="s">
        <v>14</v>
      </c>
      <c r="E709" t="s">
        <v>34</v>
      </c>
      <c r="F709" t="s">
        <v>21</v>
      </c>
      <c r="G709" t="s">
        <v>17</v>
      </c>
      <c r="H709" t="s">
        <v>23</v>
      </c>
      <c r="I709">
        <v>1.1000000000000001</v>
      </c>
      <c r="J709">
        <v>8923</v>
      </c>
      <c r="K709">
        <v>76</v>
      </c>
      <c r="L709">
        <v>0.26</v>
      </c>
    </row>
    <row r="710" spans="1:12">
      <c r="A710">
        <v>709</v>
      </c>
      <c r="B710" s="1">
        <v>44591.5</v>
      </c>
      <c r="C710" t="s">
        <v>13</v>
      </c>
      <c r="D710" t="s">
        <v>14</v>
      </c>
      <c r="E710" t="s">
        <v>34</v>
      </c>
      <c r="F710" t="s">
        <v>16</v>
      </c>
      <c r="G710" t="s">
        <v>27</v>
      </c>
      <c r="H710" t="s">
        <v>23</v>
      </c>
      <c r="I710">
        <v>2</v>
      </c>
      <c r="J710">
        <v>71856</v>
      </c>
      <c r="K710">
        <v>66</v>
      </c>
      <c r="L710">
        <v>0.34</v>
      </c>
    </row>
    <row r="711" spans="1:12">
      <c r="A711">
        <v>710</v>
      </c>
      <c r="B711" s="1">
        <v>44591.541666666664</v>
      </c>
      <c r="C711" t="s">
        <v>24</v>
      </c>
      <c r="D711" t="s">
        <v>14</v>
      </c>
      <c r="E711" t="s">
        <v>28</v>
      </c>
      <c r="F711" t="s">
        <v>32</v>
      </c>
      <c r="G711" t="s">
        <v>17</v>
      </c>
      <c r="H711" t="s">
        <v>18</v>
      </c>
      <c r="I711">
        <v>5.0999999999999996</v>
      </c>
      <c r="J711">
        <v>60171</v>
      </c>
      <c r="K711">
        <v>78</v>
      </c>
      <c r="L711">
        <v>0.35</v>
      </c>
    </row>
    <row r="712" spans="1:12">
      <c r="A712">
        <v>711</v>
      </c>
      <c r="B712" s="1">
        <v>44591.583333333336</v>
      </c>
      <c r="C712" t="s">
        <v>24</v>
      </c>
      <c r="D712" t="s">
        <v>20</v>
      </c>
      <c r="E712" t="s">
        <v>25</v>
      </c>
      <c r="F712" t="s">
        <v>26</v>
      </c>
      <c r="G712" t="s">
        <v>17</v>
      </c>
      <c r="H712" t="s">
        <v>23</v>
      </c>
      <c r="I712">
        <v>2.1</v>
      </c>
      <c r="J712">
        <v>28095</v>
      </c>
      <c r="K712">
        <v>65</v>
      </c>
      <c r="L712">
        <v>0.06</v>
      </c>
    </row>
    <row r="713" spans="1:12">
      <c r="A713">
        <v>712</v>
      </c>
      <c r="B713" s="1">
        <v>44591.625</v>
      </c>
      <c r="C713" t="s">
        <v>13</v>
      </c>
      <c r="D713" t="s">
        <v>20</v>
      </c>
      <c r="E713" t="s">
        <v>25</v>
      </c>
      <c r="F713" t="s">
        <v>29</v>
      </c>
      <c r="G713" t="s">
        <v>22</v>
      </c>
      <c r="H713" t="s">
        <v>18</v>
      </c>
      <c r="I713">
        <v>7.2</v>
      </c>
      <c r="J713">
        <v>87329</v>
      </c>
      <c r="K713">
        <v>93</v>
      </c>
      <c r="L713">
        <v>0.34</v>
      </c>
    </row>
    <row r="714" spans="1:12">
      <c r="A714">
        <v>713</v>
      </c>
      <c r="B714" s="1">
        <v>44591.666666666664</v>
      </c>
      <c r="C714" t="s">
        <v>13</v>
      </c>
      <c r="D714" t="s">
        <v>14</v>
      </c>
      <c r="E714" t="s">
        <v>15</v>
      </c>
      <c r="F714" t="s">
        <v>16</v>
      </c>
      <c r="G714" t="s">
        <v>17</v>
      </c>
      <c r="H714" t="s">
        <v>18</v>
      </c>
      <c r="I714">
        <v>6.4</v>
      </c>
      <c r="J714">
        <v>19077</v>
      </c>
      <c r="K714">
        <v>62</v>
      </c>
      <c r="L714">
        <v>0.19</v>
      </c>
    </row>
    <row r="715" spans="1:12">
      <c r="A715">
        <v>714</v>
      </c>
      <c r="B715" s="1">
        <v>44591.708333333336</v>
      </c>
      <c r="C715" t="s">
        <v>13</v>
      </c>
      <c r="D715" t="s">
        <v>20</v>
      </c>
      <c r="E715" t="s">
        <v>34</v>
      </c>
      <c r="F715" t="s">
        <v>16</v>
      </c>
      <c r="G715" t="s">
        <v>22</v>
      </c>
      <c r="H715" t="s">
        <v>18</v>
      </c>
      <c r="I715">
        <v>6.7</v>
      </c>
      <c r="J715">
        <v>65606</v>
      </c>
      <c r="K715">
        <v>47</v>
      </c>
      <c r="L715">
        <v>0.25</v>
      </c>
    </row>
    <row r="716" spans="1:12">
      <c r="A716">
        <v>715</v>
      </c>
      <c r="B716" s="1">
        <v>44591.75</v>
      </c>
      <c r="C716" t="s">
        <v>13</v>
      </c>
      <c r="D716" t="s">
        <v>20</v>
      </c>
      <c r="E716" t="s">
        <v>28</v>
      </c>
      <c r="F716" t="s">
        <v>29</v>
      </c>
      <c r="G716" t="s">
        <v>22</v>
      </c>
      <c r="H716" t="s">
        <v>18</v>
      </c>
      <c r="I716">
        <v>4.2</v>
      </c>
      <c r="J716">
        <v>66103</v>
      </c>
      <c r="K716">
        <v>59</v>
      </c>
      <c r="L716">
        <v>0.43</v>
      </c>
    </row>
    <row r="717" spans="1:12">
      <c r="A717">
        <v>716</v>
      </c>
      <c r="B717" s="1">
        <v>44591.791666666664</v>
      </c>
      <c r="C717" t="s">
        <v>19</v>
      </c>
      <c r="D717" t="s">
        <v>14</v>
      </c>
      <c r="E717" t="s">
        <v>15</v>
      </c>
      <c r="F717" t="s">
        <v>26</v>
      </c>
      <c r="G717" t="s">
        <v>27</v>
      </c>
      <c r="H717" t="s">
        <v>23</v>
      </c>
      <c r="I717">
        <v>4.5</v>
      </c>
      <c r="J717">
        <v>30207</v>
      </c>
      <c r="K717">
        <v>80</v>
      </c>
      <c r="L717">
        <v>0.22</v>
      </c>
    </row>
    <row r="718" spans="1:12">
      <c r="A718">
        <v>717</v>
      </c>
      <c r="B718" s="1">
        <v>44591.833333333336</v>
      </c>
      <c r="C718" t="s">
        <v>24</v>
      </c>
      <c r="D718" t="s">
        <v>14</v>
      </c>
      <c r="E718" t="s">
        <v>28</v>
      </c>
      <c r="F718" t="s">
        <v>29</v>
      </c>
      <c r="G718" t="s">
        <v>22</v>
      </c>
      <c r="H718" t="s">
        <v>18</v>
      </c>
      <c r="I718">
        <v>1.6</v>
      </c>
      <c r="J718">
        <v>54243</v>
      </c>
      <c r="K718">
        <v>74</v>
      </c>
      <c r="L718">
        <v>0.27</v>
      </c>
    </row>
    <row r="719" spans="1:12">
      <c r="A719">
        <v>718</v>
      </c>
      <c r="B719" s="1">
        <v>44591.875</v>
      </c>
      <c r="C719" t="s">
        <v>19</v>
      </c>
      <c r="D719" t="s">
        <v>20</v>
      </c>
      <c r="E719" t="s">
        <v>34</v>
      </c>
      <c r="F719" t="s">
        <v>21</v>
      </c>
      <c r="G719" t="s">
        <v>31</v>
      </c>
      <c r="H719" t="s">
        <v>23</v>
      </c>
      <c r="I719">
        <v>6</v>
      </c>
      <c r="J719">
        <v>22263</v>
      </c>
      <c r="K719">
        <v>84</v>
      </c>
      <c r="L719">
        <v>0.45</v>
      </c>
    </row>
    <row r="720" spans="1:12">
      <c r="A720">
        <v>719</v>
      </c>
      <c r="B720" s="1">
        <v>44591.916666666664</v>
      </c>
      <c r="C720" t="s">
        <v>30</v>
      </c>
      <c r="D720" t="s">
        <v>20</v>
      </c>
      <c r="E720" t="s">
        <v>34</v>
      </c>
      <c r="F720" t="s">
        <v>32</v>
      </c>
      <c r="G720" t="s">
        <v>17</v>
      </c>
      <c r="H720" t="s">
        <v>18</v>
      </c>
      <c r="I720">
        <v>4.8</v>
      </c>
      <c r="J720">
        <v>1927</v>
      </c>
      <c r="K720">
        <v>81</v>
      </c>
      <c r="L720">
        <v>0.12</v>
      </c>
    </row>
    <row r="721" spans="1:12">
      <c r="A721">
        <v>720</v>
      </c>
      <c r="B721" s="1">
        <v>44591.958333333336</v>
      </c>
      <c r="C721" t="s">
        <v>24</v>
      </c>
      <c r="D721" t="s">
        <v>20</v>
      </c>
      <c r="E721" t="s">
        <v>34</v>
      </c>
      <c r="F721" t="s">
        <v>32</v>
      </c>
      <c r="G721" t="s">
        <v>31</v>
      </c>
      <c r="H721" t="s">
        <v>23</v>
      </c>
      <c r="I721">
        <v>5.0999999999999996</v>
      </c>
      <c r="J721">
        <v>33642</v>
      </c>
      <c r="K721">
        <v>67</v>
      </c>
      <c r="L721">
        <v>0.38</v>
      </c>
    </row>
    <row r="722" spans="1:12">
      <c r="A722">
        <v>721</v>
      </c>
      <c r="B722" s="1">
        <v>44592</v>
      </c>
      <c r="C722" t="s">
        <v>19</v>
      </c>
      <c r="D722" t="s">
        <v>20</v>
      </c>
      <c r="E722" t="s">
        <v>25</v>
      </c>
      <c r="F722" t="s">
        <v>26</v>
      </c>
      <c r="G722" t="s">
        <v>22</v>
      </c>
      <c r="H722" t="s">
        <v>23</v>
      </c>
      <c r="I722">
        <v>7.4</v>
      </c>
      <c r="J722">
        <v>42668</v>
      </c>
      <c r="K722">
        <v>69</v>
      </c>
      <c r="L722">
        <v>0.51</v>
      </c>
    </row>
    <row r="723" spans="1:12">
      <c r="A723">
        <v>722</v>
      </c>
      <c r="B723" s="1">
        <v>44592.041666666664</v>
      </c>
      <c r="C723" t="s">
        <v>30</v>
      </c>
      <c r="D723" t="s">
        <v>14</v>
      </c>
      <c r="E723" t="s">
        <v>34</v>
      </c>
      <c r="F723" t="s">
        <v>29</v>
      </c>
      <c r="G723" t="s">
        <v>27</v>
      </c>
      <c r="H723" t="s">
        <v>23</v>
      </c>
      <c r="I723">
        <v>2.8</v>
      </c>
      <c r="J723">
        <v>67885</v>
      </c>
      <c r="K723">
        <v>70</v>
      </c>
      <c r="L723">
        <v>0.09</v>
      </c>
    </row>
    <row r="724" spans="1:12">
      <c r="A724">
        <v>723</v>
      </c>
      <c r="B724" s="1">
        <v>44592.083333333336</v>
      </c>
      <c r="C724" t="s">
        <v>30</v>
      </c>
      <c r="D724" t="s">
        <v>14</v>
      </c>
      <c r="E724" t="s">
        <v>15</v>
      </c>
      <c r="F724" t="s">
        <v>16</v>
      </c>
      <c r="G724" t="s">
        <v>17</v>
      </c>
      <c r="H724" t="s">
        <v>23</v>
      </c>
      <c r="I724">
        <v>3.7</v>
      </c>
      <c r="J724">
        <v>56348</v>
      </c>
      <c r="K724">
        <v>98</v>
      </c>
      <c r="L724">
        <v>0.23</v>
      </c>
    </row>
    <row r="725" spans="1:12">
      <c r="A725">
        <v>724</v>
      </c>
      <c r="B725" s="1">
        <v>44592.125</v>
      </c>
      <c r="C725" t="s">
        <v>24</v>
      </c>
      <c r="D725" t="s">
        <v>20</v>
      </c>
      <c r="E725" t="s">
        <v>25</v>
      </c>
      <c r="F725" t="s">
        <v>16</v>
      </c>
      <c r="G725" t="s">
        <v>31</v>
      </c>
      <c r="H725" t="s">
        <v>23</v>
      </c>
      <c r="I725">
        <v>4.7</v>
      </c>
      <c r="J725">
        <v>56871</v>
      </c>
      <c r="K725">
        <v>83</v>
      </c>
      <c r="L725">
        <v>0.26</v>
      </c>
    </row>
    <row r="726" spans="1:12">
      <c r="A726">
        <v>725</v>
      </c>
      <c r="B726" s="1">
        <v>44592.166666666664</v>
      </c>
      <c r="C726" t="s">
        <v>13</v>
      </c>
      <c r="D726" t="s">
        <v>14</v>
      </c>
      <c r="E726" t="s">
        <v>28</v>
      </c>
      <c r="F726" t="s">
        <v>16</v>
      </c>
      <c r="G726" t="s">
        <v>27</v>
      </c>
      <c r="H726" t="s">
        <v>23</v>
      </c>
      <c r="I726">
        <v>2.1</v>
      </c>
      <c r="J726">
        <v>34712</v>
      </c>
      <c r="K726">
        <v>98</v>
      </c>
      <c r="L726">
        <v>0.33</v>
      </c>
    </row>
    <row r="727" spans="1:12">
      <c r="A727">
        <v>726</v>
      </c>
      <c r="B727" s="1">
        <v>44592.208333333336</v>
      </c>
      <c r="C727" t="s">
        <v>24</v>
      </c>
      <c r="D727" t="s">
        <v>20</v>
      </c>
      <c r="E727" t="s">
        <v>15</v>
      </c>
      <c r="F727" t="s">
        <v>21</v>
      </c>
      <c r="G727" t="s">
        <v>22</v>
      </c>
      <c r="H727" t="s">
        <v>18</v>
      </c>
      <c r="I727">
        <v>3.6</v>
      </c>
      <c r="J727">
        <v>44400</v>
      </c>
      <c r="K727">
        <v>85</v>
      </c>
      <c r="L727">
        <v>0.37</v>
      </c>
    </row>
    <row r="728" spans="1:12">
      <c r="A728">
        <v>727</v>
      </c>
      <c r="B728" s="1">
        <v>44592.25</v>
      </c>
      <c r="C728" t="s">
        <v>30</v>
      </c>
      <c r="D728" t="s">
        <v>20</v>
      </c>
      <c r="E728" t="s">
        <v>15</v>
      </c>
      <c r="F728" t="s">
        <v>21</v>
      </c>
      <c r="G728" t="s">
        <v>27</v>
      </c>
      <c r="H728" t="s">
        <v>23</v>
      </c>
      <c r="I728">
        <v>5</v>
      </c>
      <c r="J728">
        <v>36401</v>
      </c>
      <c r="K728">
        <v>74</v>
      </c>
      <c r="L728">
        <v>0.22</v>
      </c>
    </row>
    <row r="729" spans="1:12">
      <c r="A729">
        <v>728</v>
      </c>
      <c r="B729" s="1">
        <v>44592.291666666664</v>
      </c>
      <c r="C729" t="s">
        <v>24</v>
      </c>
      <c r="D729" t="s">
        <v>14</v>
      </c>
      <c r="E729" t="s">
        <v>28</v>
      </c>
      <c r="F729" t="s">
        <v>16</v>
      </c>
      <c r="G729" t="s">
        <v>31</v>
      </c>
      <c r="H729" t="s">
        <v>23</v>
      </c>
      <c r="I729">
        <v>3.3</v>
      </c>
      <c r="J729">
        <v>30501</v>
      </c>
      <c r="K729">
        <v>63</v>
      </c>
      <c r="L729">
        <v>0.25</v>
      </c>
    </row>
    <row r="730" spans="1:12">
      <c r="A730">
        <v>729</v>
      </c>
      <c r="B730" s="1">
        <v>44592.333333333336</v>
      </c>
      <c r="C730" t="s">
        <v>30</v>
      </c>
      <c r="D730" t="s">
        <v>20</v>
      </c>
      <c r="E730" t="s">
        <v>25</v>
      </c>
      <c r="F730" t="s">
        <v>26</v>
      </c>
      <c r="G730" t="s">
        <v>27</v>
      </c>
      <c r="H730" t="s">
        <v>23</v>
      </c>
      <c r="I730">
        <v>6.6</v>
      </c>
      <c r="J730">
        <v>43126</v>
      </c>
      <c r="K730">
        <v>77</v>
      </c>
      <c r="L730">
        <v>0.26</v>
      </c>
    </row>
    <row r="731" spans="1:12">
      <c r="A731">
        <v>730</v>
      </c>
      <c r="B731" s="1">
        <v>44592.375</v>
      </c>
      <c r="C731" t="s">
        <v>30</v>
      </c>
      <c r="D731" t="s">
        <v>20</v>
      </c>
      <c r="E731" t="s">
        <v>15</v>
      </c>
      <c r="F731" t="s">
        <v>21</v>
      </c>
      <c r="G731" t="s">
        <v>31</v>
      </c>
      <c r="H731" t="s">
        <v>23</v>
      </c>
      <c r="I731">
        <v>1</v>
      </c>
      <c r="J731">
        <v>56490</v>
      </c>
      <c r="K731">
        <v>74</v>
      </c>
      <c r="L731">
        <v>0.06</v>
      </c>
    </row>
    <row r="732" spans="1:12">
      <c r="A732">
        <v>731</v>
      </c>
      <c r="B732" s="1">
        <v>44592.416666666664</v>
      </c>
      <c r="C732" t="s">
        <v>30</v>
      </c>
      <c r="D732" t="s">
        <v>14</v>
      </c>
      <c r="E732" t="s">
        <v>15</v>
      </c>
      <c r="F732" t="s">
        <v>21</v>
      </c>
      <c r="G732" t="s">
        <v>27</v>
      </c>
      <c r="H732" t="s">
        <v>23</v>
      </c>
      <c r="I732">
        <v>6.2</v>
      </c>
      <c r="J732">
        <v>43547</v>
      </c>
      <c r="K732">
        <v>74</v>
      </c>
      <c r="L732">
        <v>0.53</v>
      </c>
    </row>
    <row r="733" spans="1:12">
      <c r="A733">
        <v>732</v>
      </c>
      <c r="B733" s="1">
        <v>44592.458333333336</v>
      </c>
      <c r="C733" t="s">
        <v>24</v>
      </c>
      <c r="D733" t="s">
        <v>14</v>
      </c>
      <c r="E733" t="s">
        <v>15</v>
      </c>
      <c r="F733" t="s">
        <v>32</v>
      </c>
      <c r="G733" t="s">
        <v>17</v>
      </c>
      <c r="H733" t="s">
        <v>18</v>
      </c>
      <c r="I733">
        <v>5.3</v>
      </c>
      <c r="J733">
        <v>48530</v>
      </c>
      <c r="K733">
        <v>72</v>
      </c>
      <c r="L733">
        <v>0.3</v>
      </c>
    </row>
    <row r="734" spans="1:12">
      <c r="A734">
        <v>733</v>
      </c>
      <c r="B734" s="1">
        <v>44592.5</v>
      </c>
      <c r="C734" t="s">
        <v>24</v>
      </c>
      <c r="D734" t="s">
        <v>20</v>
      </c>
      <c r="E734" t="s">
        <v>25</v>
      </c>
      <c r="F734" t="s">
        <v>32</v>
      </c>
      <c r="G734" t="s">
        <v>27</v>
      </c>
      <c r="H734" t="s">
        <v>23</v>
      </c>
      <c r="I734">
        <v>2.9</v>
      </c>
      <c r="J734">
        <v>68898</v>
      </c>
      <c r="K734">
        <v>50</v>
      </c>
      <c r="L734">
        <v>0.12</v>
      </c>
    </row>
    <row r="735" spans="1:12">
      <c r="A735">
        <v>734</v>
      </c>
      <c r="B735" s="1">
        <v>44592.541666666664</v>
      </c>
      <c r="C735" t="s">
        <v>13</v>
      </c>
      <c r="D735" t="s">
        <v>20</v>
      </c>
      <c r="E735" t="s">
        <v>25</v>
      </c>
      <c r="F735" t="s">
        <v>26</v>
      </c>
      <c r="G735" t="s">
        <v>17</v>
      </c>
      <c r="H735" t="s">
        <v>23</v>
      </c>
      <c r="I735">
        <v>2.2000000000000002</v>
      </c>
      <c r="J735">
        <v>44985</v>
      </c>
      <c r="K735">
        <v>90</v>
      </c>
      <c r="L735">
        <v>0.03</v>
      </c>
    </row>
    <row r="736" spans="1:12">
      <c r="A736">
        <v>735</v>
      </c>
      <c r="B736" s="1">
        <v>44592.583333333336</v>
      </c>
      <c r="C736" t="s">
        <v>13</v>
      </c>
      <c r="D736" t="s">
        <v>14</v>
      </c>
      <c r="E736" t="s">
        <v>25</v>
      </c>
      <c r="F736" t="s">
        <v>21</v>
      </c>
      <c r="G736" t="s">
        <v>31</v>
      </c>
      <c r="H736" t="s">
        <v>23</v>
      </c>
      <c r="I736">
        <v>0.2</v>
      </c>
      <c r="J736">
        <v>28321</v>
      </c>
      <c r="K736">
        <v>74</v>
      </c>
      <c r="L736">
        <v>0.42</v>
      </c>
    </row>
    <row r="737" spans="1:12">
      <c r="A737">
        <v>736</v>
      </c>
      <c r="B737" s="1">
        <v>44592.625</v>
      </c>
      <c r="C737" t="s">
        <v>19</v>
      </c>
      <c r="D737" t="s">
        <v>20</v>
      </c>
      <c r="E737" t="s">
        <v>15</v>
      </c>
      <c r="F737" t="s">
        <v>21</v>
      </c>
      <c r="G737" t="s">
        <v>17</v>
      </c>
      <c r="H737" t="s">
        <v>23</v>
      </c>
      <c r="I737">
        <v>2.4</v>
      </c>
      <c r="J737">
        <v>66269</v>
      </c>
      <c r="K737">
        <v>58</v>
      </c>
      <c r="L737">
        <v>0.39</v>
      </c>
    </row>
    <row r="738" spans="1:12">
      <c r="A738">
        <v>737</v>
      </c>
      <c r="B738" s="1">
        <v>44592.666666666664</v>
      </c>
      <c r="C738" t="s">
        <v>13</v>
      </c>
      <c r="D738" t="s">
        <v>20</v>
      </c>
      <c r="E738" t="s">
        <v>34</v>
      </c>
      <c r="F738" t="s">
        <v>29</v>
      </c>
      <c r="G738" t="s">
        <v>27</v>
      </c>
      <c r="H738" t="s">
        <v>23</v>
      </c>
      <c r="I738">
        <v>6.1</v>
      </c>
      <c r="J738">
        <v>60317</v>
      </c>
      <c r="K738">
        <v>81</v>
      </c>
      <c r="L738">
        <v>0.34</v>
      </c>
    </row>
    <row r="739" spans="1:12">
      <c r="A739">
        <v>738</v>
      </c>
      <c r="B739" s="1">
        <v>44592.708333333336</v>
      </c>
      <c r="C739" t="s">
        <v>24</v>
      </c>
      <c r="D739" t="s">
        <v>14</v>
      </c>
      <c r="E739" t="s">
        <v>28</v>
      </c>
      <c r="F739" t="s">
        <v>26</v>
      </c>
      <c r="G739" t="s">
        <v>17</v>
      </c>
      <c r="H739" t="s">
        <v>18</v>
      </c>
      <c r="I739">
        <v>3.9</v>
      </c>
      <c r="J739">
        <v>61573</v>
      </c>
      <c r="K739">
        <v>65</v>
      </c>
      <c r="L739">
        <v>0.27</v>
      </c>
    </row>
    <row r="740" spans="1:12">
      <c r="A740">
        <v>739</v>
      </c>
      <c r="B740" s="1">
        <v>44592.75</v>
      </c>
      <c r="C740" t="s">
        <v>13</v>
      </c>
      <c r="D740" t="s">
        <v>14</v>
      </c>
      <c r="E740" t="s">
        <v>34</v>
      </c>
      <c r="F740" t="s">
        <v>26</v>
      </c>
      <c r="G740" t="s">
        <v>31</v>
      </c>
      <c r="H740" t="s">
        <v>23</v>
      </c>
      <c r="I740">
        <v>6.3</v>
      </c>
      <c r="J740">
        <v>67517</v>
      </c>
      <c r="K740">
        <v>82</v>
      </c>
      <c r="L740">
        <v>0.18</v>
      </c>
    </row>
    <row r="741" spans="1:12">
      <c r="A741">
        <v>740</v>
      </c>
      <c r="B741" s="1">
        <v>44592.791666666664</v>
      </c>
      <c r="C741" t="s">
        <v>13</v>
      </c>
      <c r="D741" t="s">
        <v>14</v>
      </c>
      <c r="E741" t="s">
        <v>25</v>
      </c>
      <c r="F741" t="s">
        <v>29</v>
      </c>
      <c r="G741" t="s">
        <v>27</v>
      </c>
      <c r="H741" t="s">
        <v>23</v>
      </c>
      <c r="I741">
        <v>2.8</v>
      </c>
      <c r="J741">
        <v>64133</v>
      </c>
      <c r="K741">
        <v>86</v>
      </c>
      <c r="L741">
        <v>0.11</v>
      </c>
    </row>
    <row r="742" spans="1:12">
      <c r="A742">
        <v>741</v>
      </c>
      <c r="B742" s="1">
        <v>44592.833333333336</v>
      </c>
      <c r="C742" t="s">
        <v>13</v>
      </c>
      <c r="D742" t="s">
        <v>14</v>
      </c>
      <c r="E742" t="s">
        <v>15</v>
      </c>
      <c r="F742" t="s">
        <v>29</v>
      </c>
      <c r="G742" t="s">
        <v>17</v>
      </c>
      <c r="H742" t="s">
        <v>23</v>
      </c>
      <c r="I742">
        <v>5.4</v>
      </c>
      <c r="J742">
        <v>55575</v>
      </c>
      <c r="K742">
        <v>87</v>
      </c>
      <c r="L742">
        <v>0.23</v>
      </c>
    </row>
    <row r="743" spans="1:12">
      <c r="A743">
        <v>742</v>
      </c>
      <c r="B743" s="1">
        <v>44592.875</v>
      </c>
      <c r="C743" t="s">
        <v>13</v>
      </c>
      <c r="D743" t="s">
        <v>14</v>
      </c>
      <c r="E743" t="s">
        <v>15</v>
      </c>
      <c r="F743" t="s">
        <v>32</v>
      </c>
      <c r="G743" t="s">
        <v>17</v>
      </c>
      <c r="H743" t="s">
        <v>23</v>
      </c>
      <c r="I743">
        <v>2.6</v>
      </c>
      <c r="J743">
        <v>102829</v>
      </c>
      <c r="K743">
        <v>73</v>
      </c>
      <c r="L743">
        <v>0.09</v>
      </c>
    </row>
    <row r="744" spans="1:12">
      <c r="A744">
        <v>743</v>
      </c>
      <c r="B744" s="1">
        <v>44592.916666666664</v>
      </c>
      <c r="C744" t="s">
        <v>24</v>
      </c>
      <c r="D744" t="s">
        <v>14</v>
      </c>
      <c r="E744" t="s">
        <v>34</v>
      </c>
      <c r="F744" t="s">
        <v>26</v>
      </c>
      <c r="G744" t="s">
        <v>22</v>
      </c>
      <c r="H744" t="s">
        <v>18</v>
      </c>
      <c r="I744">
        <v>2.1</v>
      </c>
      <c r="J744">
        <v>29301</v>
      </c>
      <c r="K744">
        <v>70</v>
      </c>
      <c r="L744">
        <v>0.2</v>
      </c>
    </row>
    <row r="745" spans="1:12">
      <c r="A745">
        <v>744</v>
      </c>
      <c r="B745" s="1">
        <v>44592.958333333336</v>
      </c>
      <c r="C745" t="s">
        <v>13</v>
      </c>
      <c r="D745" t="s">
        <v>20</v>
      </c>
      <c r="E745" t="s">
        <v>34</v>
      </c>
      <c r="F745" t="s">
        <v>26</v>
      </c>
      <c r="G745" t="s">
        <v>17</v>
      </c>
      <c r="H745" t="s">
        <v>23</v>
      </c>
      <c r="I745">
        <v>3.8</v>
      </c>
      <c r="J745">
        <v>43272</v>
      </c>
      <c r="K745">
        <v>67</v>
      </c>
      <c r="L745">
        <v>0.55000000000000004</v>
      </c>
    </row>
    <row r="746" spans="1:12">
      <c r="A746">
        <v>745</v>
      </c>
      <c r="B746" s="1">
        <v>44593</v>
      </c>
      <c r="C746" t="s">
        <v>30</v>
      </c>
      <c r="D746" t="s">
        <v>20</v>
      </c>
      <c r="E746" t="s">
        <v>28</v>
      </c>
      <c r="F746" t="s">
        <v>29</v>
      </c>
      <c r="G746" t="s">
        <v>22</v>
      </c>
      <c r="H746" t="s">
        <v>23</v>
      </c>
      <c r="I746">
        <v>2.7</v>
      </c>
      <c r="J746">
        <v>74347</v>
      </c>
      <c r="K746">
        <v>66</v>
      </c>
      <c r="L746">
        <v>0.14000000000000001</v>
      </c>
    </row>
    <row r="747" spans="1:12">
      <c r="A747">
        <v>746</v>
      </c>
      <c r="B747" s="1">
        <v>44593.041666666664</v>
      </c>
      <c r="C747" t="s">
        <v>19</v>
      </c>
      <c r="D747" t="s">
        <v>14</v>
      </c>
      <c r="E747" t="s">
        <v>15</v>
      </c>
      <c r="F747" t="s">
        <v>16</v>
      </c>
      <c r="G747" t="s">
        <v>31</v>
      </c>
      <c r="H747" t="s">
        <v>18</v>
      </c>
      <c r="I747">
        <v>0.9</v>
      </c>
      <c r="J747">
        <v>57852</v>
      </c>
      <c r="K747">
        <v>75</v>
      </c>
      <c r="L747">
        <v>0.17</v>
      </c>
    </row>
    <row r="748" spans="1:12">
      <c r="A748">
        <v>747</v>
      </c>
      <c r="B748" s="1">
        <v>44593.083333333336</v>
      </c>
      <c r="C748" t="s">
        <v>13</v>
      </c>
      <c r="D748" t="s">
        <v>14</v>
      </c>
      <c r="E748" t="s">
        <v>34</v>
      </c>
      <c r="F748" t="s">
        <v>16</v>
      </c>
      <c r="G748" t="s">
        <v>22</v>
      </c>
      <c r="H748" t="s">
        <v>23</v>
      </c>
      <c r="I748">
        <v>3.6</v>
      </c>
      <c r="J748">
        <v>70158</v>
      </c>
      <c r="K748">
        <v>72</v>
      </c>
      <c r="L748">
        <v>0.27</v>
      </c>
    </row>
    <row r="749" spans="1:12">
      <c r="A749">
        <v>748</v>
      </c>
      <c r="B749" s="1">
        <v>44593.125</v>
      </c>
      <c r="C749" t="s">
        <v>13</v>
      </c>
      <c r="D749" t="s">
        <v>20</v>
      </c>
      <c r="E749" t="s">
        <v>28</v>
      </c>
      <c r="F749" t="s">
        <v>32</v>
      </c>
      <c r="G749" t="s">
        <v>31</v>
      </c>
      <c r="H749" t="s">
        <v>18</v>
      </c>
      <c r="I749">
        <v>4.2</v>
      </c>
      <c r="J749">
        <v>58395</v>
      </c>
      <c r="K749">
        <v>65</v>
      </c>
      <c r="L749">
        <v>0.13</v>
      </c>
    </row>
    <row r="750" spans="1:12">
      <c r="A750">
        <v>749</v>
      </c>
      <c r="B750" s="1">
        <v>44593.166666666664</v>
      </c>
      <c r="C750" t="s">
        <v>19</v>
      </c>
      <c r="D750" t="s">
        <v>20</v>
      </c>
      <c r="E750" t="s">
        <v>25</v>
      </c>
      <c r="F750" t="s">
        <v>16</v>
      </c>
      <c r="G750" t="s">
        <v>17</v>
      </c>
      <c r="H750" t="s">
        <v>23</v>
      </c>
      <c r="I750">
        <v>6.5</v>
      </c>
      <c r="J750">
        <v>82481</v>
      </c>
      <c r="K750">
        <v>61</v>
      </c>
      <c r="L750">
        <v>0.36</v>
      </c>
    </row>
    <row r="751" spans="1:12">
      <c r="A751">
        <v>750</v>
      </c>
      <c r="B751" s="1">
        <v>44593.208333333336</v>
      </c>
      <c r="C751" t="s">
        <v>24</v>
      </c>
      <c r="D751" t="s">
        <v>20</v>
      </c>
      <c r="E751" t="s">
        <v>34</v>
      </c>
      <c r="F751" t="s">
        <v>16</v>
      </c>
      <c r="G751" t="s">
        <v>17</v>
      </c>
      <c r="H751" t="s">
        <v>23</v>
      </c>
      <c r="I751">
        <v>5.9</v>
      </c>
      <c r="J751">
        <v>34850</v>
      </c>
      <c r="K751">
        <v>74</v>
      </c>
      <c r="L751">
        <v>0.2</v>
      </c>
    </row>
    <row r="752" spans="1:12">
      <c r="A752">
        <v>751</v>
      </c>
      <c r="B752" s="1">
        <v>44593.25</v>
      </c>
      <c r="C752" t="s">
        <v>30</v>
      </c>
      <c r="D752" t="s">
        <v>14</v>
      </c>
      <c r="E752" t="s">
        <v>25</v>
      </c>
      <c r="F752" t="s">
        <v>16</v>
      </c>
      <c r="G752" t="s">
        <v>22</v>
      </c>
      <c r="H752" t="s">
        <v>18</v>
      </c>
      <c r="I752">
        <v>6.4</v>
      </c>
      <c r="J752">
        <v>81849</v>
      </c>
      <c r="K752">
        <v>70</v>
      </c>
      <c r="L752">
        <v>0.61</v>
      </c>
    </row>
    <row r="753" spans="1:12">
      <c r="A753">
        <v>752</v>
      </c>
      <c r="B753" s="1">
        <v>44593.291666666664</v>
      </c>
      <c r="C753" t="s">
        <v>19</v>
      </c>
      <c r="D753" t="s">
        <v>14</v>
      </c>
      <c r="E753" t="s">
        <v>28</v>
      </c>
      <c r="F753" t="s">
        <v>21</v>
      </c>
      <c r="G753" t="s">
        <v>31</v>
      </c>
      <c r="H753" t="s">
        <v>18</v>
      </c>
      <c r="I753">
        <v>5.4</v>
      </c>
      <c r="J753">
        <v>78420</v>
      </c>
      <c r="K753">
        <v>61</v>
      </c>
      <c r="L753">
        <v>0.72</v>
      </c>
    </row>
    <row r="754" spans="1:12">
      <c r="A754">
        <v>753</v>
      </c>
      <c r="B754" s="1">
        <v>44593.333333333336</v>
      </c>
      <c r="C754" t="s">
        <v>24</v>
      </c>
      <c r="D754" t="s">
        <v>20</v>
      </c>
      <c r="E754" t="s">
        <v>25</v>
      </c>
      <c r="F754" t="s">
        <v>32</v>
      </c>
      <c r="G754" t="s">
        <v>17</v>
      </c>
      <c r="H754" t="s">
        <v>23</v>
      </c>
      <c r="I754">
        <v>4.7</v>
      </c>
      <c r="J754">
        <v>30794</v>
      </c>
      <c r="K754">
        <v>85</v>
      </c>
      <c r="L754">
        <v>0.32</v>
      </c>
    </row>
    <row r="755" spans="1:12">
      <c r="A755">
        <v>754</v>
      </c>
      <c r="B755" s="1">
        <v>44593.375</v>
      </c>
      <c r="C755" t="s">
        <v>13</v>
      </c>
      <c r="D755" t="s">
        <v>14</v>
      </c>
      <c r="E755" t="s">
        <v>15</v>
      </c>
      <c r="F755" t="s">
        <v>29</v>
      </c>
      <c r="G755" t="s">
        <v>22</v>
      </c>
      <c r="H755" t="s">
        <v>18</v>
      </c>
      <c r="I755">
        <v>1.5</v>
      </c>
      <c r="J755">
        <v>67613</v>
      </c>
      <c r="K755">
        <v>96</v>
      </c>
      <c r="L755">
        <v>0.31</v>
      </c>
    </row>
    <row r="756" spans="1:12">
      <c r="A756">
        <v>755</v>
      </c>
      <c r="B756" s="1">
        <v>44593.416666666664</v>
      </c>
      <c r="C756" t="s">
        <v>30</v>
      </c>
      <c r="D756" t="s">
        <v>14</v>
      </c>
      <c r="E756" t="s">
        <v>15</v>
      </c>
      <c r="F756" t="s">
        <v>16</v>
      </c>
      <c r="G756" t="s">
        <v>22</v>
      </c>
      <c r="H756" t="s">
        <v>23</v>
      </c>
      <c r="I756">
        <v>4.3</v>
      </c>
      <c r="J756">
        <v>54139</v>
      </c>
      <c r="K756">
        <v>87</v>
      </c>
      <c r="L756">
        <v>0.45</v>
      </c>
    </row>
    <row r="757" spans="1:12">
      <c r="A757">
        <v>756</v>
      </c>
      <c r="B757" s="1">
        <v>44593.458333333336</v>
      </c>
      <c r="C757" t="s">
        <v>24</v>
      </c>
      <c r="D757" t="s">
        <v>14</v>
      </c>
      <c r="E757" t="s">
        <v>25</v>
      </c>
      <c r="F757" t="s">
        <v>21</v>
      </c>
      <c r="G757" t="s">
        <v>22</v>
      </c>
      <c r="H757" t="s">
        <v>23</v>
      </c>
      <c r="I757">
        <v>5.2</v>
      </c>
      <c r="J757">
        <v>42868</v>
      </c>
      <c r="K757">
        <v>66</v>
      </c>
      <c r="L757">
        <v>0.55000000000000004</v>
      </c>
    </row>
    <row r="758" spans="1:12">
      <c r="A758">
        <v>757</v>
      </c>
      <c r="B758" s="1">
        <v>44593.5</v>
      </c>
      <c r="C758" t="s">
        <v>24</v>
      </c>
      <c r="D758" t="s">
        <v>20</v>
      </c>
      <c r="E758" t="s">
        <v>15</v>
      </c>
      <c r="F758" t="s">
        <v>16</v>
      </c>
      <c r="G758" t="s">
        <v>17</v>
      </c>
      <c r="H758" t="s">
        <v>23</v>
      </c>
      <c r="I758">
        <v>6.9</v>
      </c>
      <c r="J758">
        <v>17228</v>
      </c>
      <c r="K758">
        <v>74</v>
      </c>
      <c r="L758">
        <v>0.1</v>
      </c>
    </row>
    <row r="759" spans="1:12">
      <c r="A759">
        <v>758</v>
      </c>
      <c r="B759" s="1">
        <v>44593.541666666664</v>
      </c>
      <c r="C759" t="s">
        <v>13</v>
      </c>
      <c r="D759" t="s">
        <v>20</v>
      </c>
      <c r="E759" t="s">
        <v>28</v>
      </c>
      <c r="F759" t="s">
        <v>21</v>
      </c>
      <c r="G759" t="s">
        <v>31</v>
      </c>
      <c r="H759" t="s">
        <v>23</v>
      </c>
      <c r="I759">
        <v>5.4</v>
      </c>
      <c r="J759">
        <v>34784</v>
      </c>
      <c r="K759">
        <v>93</v>
      </c>
      <c r="L759">
        <v>0.24</v>
      </c>
    </row>
    <row r="760" spans="1:12">
      <c r="A760">
        <v>759</v>
      </c>
      <c r="B760" s="1">
        <v>44593.583333333336</v>
      </c>
      <c r="C760" t="s">
        <v>19</v>
      </c>
      <c r="D760" t="s">
        <v>14</v>
      </c>
      <c r="E760" t="s">
        <v>15</v>
      </c>
      <c r="F760" t="s">
        <v>32</v>
      </c>
      <c r="G760" t="s">
        <v>17</v>
      </c>
      <c r="H760" t="s">
        <v>18</v>
      </c>
      <c r="I760">
        <v>6.5</v>
      </c>
      <c r="J760">
        <v>69162</v>
      </c>
      <c r="K760">
        <v>61</v>
      </c>
      <c r="L760">
        <v>0.37</v>
      </c>
    </row>
    <row r="761" spans="1:12">
      <c r="A761">
        <v>760</v>
      </c>
      <c r="B761" s="1">
        <v>44593.625</v>
      </c>
      <c r="C761" t="s">
        <v>24</v>
      </c>
      <c r="D761" t="s">
        <v>14</v>
      </c>
      <c r="E761" t="s">
        <v>25</v>
      </c>
      <c r="F761" t="s">
        <v>16</v>
      </c>
      <c r="G761" t="s">
        <v>27</v>
      </c>
      <c r="H761" t="s">
        <v>23</v>
      </c>
      <c r="I761">
        <v>1.9</v>
      </c>
      <c r="J761">
        <v>71277</v>
      </c>
      <c r="K761">
        <v>84</v>
      </c>
      <c r="L761">
        <v>0.12</v>
      </c>
    </row>
    <row r="762" spans="1:12">
      <c r="A762">
        <v>761</v>
      </c>
      <c r="B762" s="1">
        <v>44593.666666666664</v>
      </c>
      <c r="C762" t="s">
        <v>30</v>
      </c>
      <c r="D762" t="s">
        <v>14</v>
      </c>
      <c r="E762" t="s">
        <v>25</v>
      </c>
      <c r="F762" t="s">
        <v>21</v>
      </c>
      <c r="G762" t="s">
        <v>27</v>
      </c>
      <c r="H762" t="s">
        <v>23</v>
      </c>
      <c r="I762">
        <v>3.3</v>
      </c>
      <c r="J762">
        <v>50786</v>
      </c>
      <c r="K762">
        <v>58</v>
      </c>
      <c r="L762">
        <v>0.33</v>
      </c>
    </row>
    <row r="763" spans="1:12">
      <c r="A763">
        <v>762</v>
      </c>
      <c r="B763" s="1">
        <v>44593.708333333336</v>
      </c>
      <c r="C763" t="s">
        <v>13</v>
      </c>
      <c r="D763" t="s">
        <v>14</v>
      </c>
      <c r="E763" t="s">
        <v>25</v>
      </c>
      <c r="F763" t="s">
        <v>26</v>
      </c>
      <c r="G763" t="s">
        <v>17</v>
      </c>
      <c r="H763" t="s">
        <v>18</v>
      </c>
      <c r="I763">
        <v>4.9000000000000004</v>
      </c>
      <c r="J763">
        <v>71340</v>
      </c>
      <c r="K763">
        <v>95</v>
      </c>
      <c r="L763">
        <v>0.32</v>
      </c>
    </row>
    <row r="764" spans="1:12">
      <c r="A764">
        <v>763</v>
      </c>
      <c r="B764" s="1">
        <v>44593.75</v>
      </c>
      <c r="C764" t="s">
        <v>30</v>
      </c>
      <c r="D764" t="s">
        <v>14</v>
      </c>
      <c r="E764" t="s">
        <v>34</v>
      </c>
      <c r="F764" t="s">
        <v>26</v>
      </c>
      <c r="G764" t="s">
        <v>31</v>
      </c>
      <c r="H764" t="s">
        <v>23</v>
      </c>
      <c r="I764">
        <v>6.3</v>
      </c>
      <c r="J764">
        <v>73905</v>
      </c>
      <c r="K764">
        <v>70</v>
      </c>
      <c r="L764">
        <v>0.42</v>
      </c>
    </row>
    <row r="765" spans="1:12">
      <c r="A765">
        <v>764</v>
      </c>
      <c r="B765" s="1">
        <v>44593.791666666664</v>
      </c>
      <c r="C765" t="s">
        <v>24</v>
      </c>
      <c r="D765" t="s">
        <v>20</v>
      </c>
      <c r="E765" t="s">
        <v>25</v>
      </c>
      <c r="F765" t="s">
        <v>21</v>
      </c>
      <c r="G765" t="s">
        <v>22</v>
      </c>
      <c r="H765" t="s">
        <v>23</v>
      </c>
      <c r="I765">
        <v>3.7</v>
      </c>
      <c r="J765">
        <v>58093</v>
      </c>
      <c r="K765">
        <v>100</v>
      </c>
      <c r="L765">
        <v>0.31</v>
      </c>
    </row>
    <row r="766" spans="1:12">
      <c r="A766">
        <v>765</v>
      </c>
      <c r="B766" s="1">
        <v>44593.833333333336</v>
      </c>
      <c r="C766" t="s">
        <v>30</v>
      </c>
      <c r="D766" t="s">
        <v>14</v>
      </c>
      <c r="E766" t="s">
        <v>28</v>
      </c>
      <c r="F766" t="s">
        <v>16</v>
      </c>
      <c r="G766" t="s">
        <v>27</v>
      </c>
      <c r="H766" t="s">
        <v>23</v>
      </c>
      <c r="I766">
        <v>3.8</v>
      </c>
      <c r="J766">
        <v>40553</v>
      </c>
      <c r="K766">
        <v>96</v>
      </c>
      <c r="L766">
        <v>0.25</v>
      </c>
    </row>
    <row r="767" spans="1:12">
      <c r="A767">
        <v>766</v>
      </c>
      <c r="B767" s="1">
        <v>44593.875</v>
      </c>
      <c r="C767" t="s">
        <v>13</v>
      </c>
      <c r="D767" t="s">
        <v>14</v>
      </c>
      <c r="E767" t="s">
        <v>15</v>
      </c>
      <c r="F767" t="s">
        <v>16</v>
      </c>
      <c r="G767" t="s">
        <v>27</v>
      </c>
      <c r="H767" t="s">
        <v>23</v>
      </c>
      <c r="I767">
        <v>5.4</v>
      </c>
      <c r="J767">
        <v>63821</v>
      </c>
      <c r="K767">
        <v>74</v>
      </c>
      <c r="L767">
        <v>0.23</v>
      </c>
    </row>
    <row r="768" spans="1:12">
      <c r="A768">
        <v>767</v>
      </c>
      <c r="B768" s="1">
        <v>44593.916666666664</v>
      </c>
      <c r="C768" t="s">
        <v>24</v>
      </c>
      <c r="D768" t="s">
        <v>14</v>
      </c>
      <c r="E768" t="s">
        <v>15</v>
      </c>
      <c r="F768" t="s">
        <v>32</v>
      </c>
      <c r="G768" t="s">
        <v>17</v>
      </c>
      <c r="H768" t="s">
        <v>18</v>
      </c>
      <c r="I768">
        <v>1.7</v>
      </c>
      <c r="J768">
        <v>64740</v>
      </c>
      <c r="K768">
        <v>66</v>
      </c>
      <c r="L768">
        <v>0.08</v>
      </c>
    </row>
    <row r="769" spans="1:12">
      <c r="A769">
        <v>768</v>
      </c>
      <c r="B769" s="1">
        <v>44593.958333333336</v>
      </c>
      <c r="C769" t="s">
        <v>19</v>
      </c>
      <c r="D769" t="s">
        <v>20</v>
      </c>
      <c r="E769" t="s">
        <v>34</v>
      </c>
      <c r="F769" t="s">
        <v>32</v>
      </c>
      <c r="G769" t="s">
        <v>27</v>
      </c>
      <c r="H769" t="s">
        <v>23</v>
      </c>
      <c r="I769">
        <v>7.2</v>
      </c>
      <c r="J769">
        <v>68479</v>
      </c>
      <c r="K769">
        <v>77</v>
      </c>
      <c r="L769">
        <v>0.06</v>
      </c>
    </row>
    <row r="770" spans="1:12">
      <c r="A770">
        <v>769</v>
      </c>
      <c r="B770" s="1">
        <v>44594</v>
      </c>
      <c r="C770" t="s">
        <v>13</v>
      </c>
      <c r="D770" t="s">
        <v>20</v>
      </c>
      <c r="E770" t="s">
        <v>34</v>
      </c>
      <c r="F770" t="s">
        <v>29</v>
      </c>
      <c r="G770" t="s">
        <v>27</v>
      </c>
      <c r="H770" t="s">
        <v>23</v>
      </c>
      <c r="I770">
        <v>2.2000000000000002</v>
      </c>
      <c r="J770">
        <v>72308</v>
      </c>
      <c r="K770">
        <v>73</v>
      </c>
      <c r="L770">
        <v>0.14000000000000001</v>
      </c>
    </row>
    <row r="771" spans="1:12">
      <c r="A771">
        <v>770</v>
      </c>
      <c r="B771" s="1">
        <v>44594.041666666664</v>
      </c>
      <c r="C771" t="s">
        <v>24</v>
      </c>
      <c r="D771" t="s">
        <v>14</v>
      </c>
      <c r="E771" t="s">
        <v>28</v>
      </c>
      <c r="F771" t="s">
        <v>32</v>
      </c>
      <c r="G771" t="s">
        <v>22</v>
      </c>
      <c r="H771" t="s">
        <v>18</v>
      </c>
      <c r="I771">
        <v>0.2</v>
      </c>
      <c r="J771">
        <v>27757</v>
      </c>
      <c r="K771">
        <v>70</v>
      </c>
      <c r="L771">
        <v>0.42</v>
      </c>
    </row>
    <row r="772" spans="1:12">
      <c r="A772">
        <v>771</v>
      </c>
      <c r="B772" s="1">
        <v>44594.083333333336</v>
      </c>
      <c r="C772" t="s">
        <v>30</v>
      </c>
      <c r="D772" t="s">
        <v>20</v>
      </c>
      <c r="E772" t="s">
        <v>25</v>
      </c>
      <c r="F772" t="s">
        <v>16</v>
      </c>
      <c r="G772" t="s">
        <v>22</v>
      </c>
      <c r="H772" t="s">
        <v>23</v>
      </c>
      <c r="I772">
        <v>4</v>
      </c>
      <c r="J772">
        <v>44801</v>
      </c>
      <c r="K772">
        <v>55</v>
      </c>
      <c r="L772">
        <v>0.04</v>
      </c>
    </row>
    <row r="773" spans="1:12">
      <c r="A773">
        <v>772</v>
      </c>
      <c r="B773" s="1">
        <v>44594.125</v>
      </c>
      <c r="C773" t="s">
        <v>24</v>
      </c>
      <c r="D773" t="s">
        <v>20</v>
      </c>
      <c r="E773" t="s">
        <v>34</v>
      </c>
      <c r="F773" t="s">
        <v>29</v>
      </c>
      <c r="G773" t="s">
        <v>31</v>
      </c>
      <c r="H773" t="s">
        <v>23</v>
      </c>
      <c r="I773">
        <v>7.4</v>
      </c>
      <c r="J773">
        <v>17028</v>
      </c>
      <c r="K773">
        <v>69</v>
      </c>
      <c r="L773">
        <v>0.04</v>
      </c>
    </row>
    <row r="774" spans="1:12">
      <c r="A774">
        <v>773</v>
      </c>
      <c r="B774" s="1">
        <v>44594.166666666664</v>
      </c>
      <c r="C774" t="s">
        <v>30</v>
      </c>
      <c r="D774" t="s">
        <v>20</v>
      </c>
      <c r="E774" t="s">
        <v>15</v>
      </c>
      <c r="F774" t="s">
        <v>32</v>
      </c>
      <c r="G774" t="s">
        <v>27</v>
      </c>
      <c r="H774" t="s">
        <v>18</v>
      </c>
      <c r="I774">
        <v>5.2</v>
      </c>
      <c r="J774">
        <v>69940</v>
      </c>
      <c r="K774">
        <v>62</v>
      </c>
      <c r="L774">
        <v>0.23</v>
      </c>
    </row>
    <row r="775" spans="1:12">
      <c r="A775">
        <v>774</v>
      </c>
      <c r="B775" s="1">
        <v>44594.208333333336</v>
      </c>
      <c r="C775" t="s">
        <v>13</v>
      </c>
      <c r="D775" t="s">
        <v>20</v>
      </c>
      <c r="E775" t="s">
        <v>34</v>
      </c>
      <c r="F775" t="s">
        <v>21</v>
      </c>
      <c r="G775" t="s">
        <v>31</v>
      </c>
      <c r="H775" t="s">
        <v>23</v>
      </c>
      <c r="I775">
        <v>5.5</v>
      </c>
      <c r="J775">
        <v>50754</v>
      </c>
      <c r="K775">
        <v>82</v>
      </c>
      <c r="L775">
        <v>0.52</v>
      </c>
    </row>
    <row r="776" spans="1:12">
      <c r="A776">
        <v>775</v>
      </c>
      <c r="B776" s="1">
        <v>44594.25</v>
      </c>
      <c r="C776" t="s">
        <v>24</v>
      </c>
      <c r="D776" t="s">
        <v>20</v>
      </c>
      <c r="E776" t="s">
        <v>34</v>
      </c>
      <c r="F776" t="s">
        <v>26</v>
      </c>
      <c r="G776" t="s">
        <v>31</v>
      </c>
      <c r="H776" t="s">
        <v>23</v>
      </c>
      <c r="I776">
        <v>4.0999999999999996</v>
      </c>
      <c r="J776">
        <v>63616</v>
      </c>
      <c r="K776">
        <v>87</v>
      </c>
      <c r="L776">
        <v>0.08</v>
      </c>
    </row>
    <row r="777" spans="1:12">
      <c r="A777">
        <v>776</v>
      </c>
      <c r="B777" s="1">
        <v>44594.291666666664</v>
      </c>
      <c r="C777" t="s">
        <v>30</v>
      </c>
      <c r="D777" t="s">
        <v>20</v>
      </c>
      <c r="E777" t="s">
        <v>25</v>
      </c>
      <c r="F777" t="s">
        <v>32</v>
      </c>
      <c r="G777" t="s">
        <v>22</v>
      </c>
      <c r="H777" t="s">
        <v>23</v>
      </c>
      <c r="I777">
        <v>3.7</v>
      </c>
      <c r="J777">
        <v>25486</v>
      </c>
      <c r="K777">
        <v>84</v>
      </c>
      <c r="L777">
        <v>0.03</v>
      </c>
    </row>
    <row r="778" spans="1:12">
      <c r="A778">
        <v>777</v>
      </c>
      <c r="B778" s="1">
        <v>44594.333333333336</v>
      </c>
      <c r="C778" t="s">
        <v>30</v>
      </c>
      <c r="D778" t="s">
        <v>14</v>
      </c>
      <c r="E778" t="s">
        <v>34</v>
      </c>
      <c r="F778" t="s">
        <v>32</v>
      </c>
      <c r="G778" t="s">
        <v>22</v>
      </c>
      <c r="H778" t="s">
        <v>23</v>
      </c>
      <c r="I778">
        <v>0.9</v>
      </c>
      <c r="J778">
        <v>83020</v>
      </c>
      <c r="K778">
        <v>79</v>
      </c>
      <c r="L778">
        <v>0.3</v>
      </c>
    </row>
    <row r="779" spans="1:12">
      <c r="A779">
        <v>778</v>
      </c>
      <c r="B779" s="1">
        <v>44594.375</v>
      </c>
      <c r="C779" t="s">
        <v>24</v>
      </c>
      <c r="D779" t="s">
        <v>20</v>
      </c>
      <c r="E779" t="s">
        <v>28</v>
      </c>
      <c r="F779" t="s">
        <v>21</v>
      </c>
      <c r="G779" t="s">
        <v>17</v>
      </c>
      <c r="H779" t="s">
        <v>23</v>
      </c>
      <c r="I779">
        <v>0.5</v>
      </c>
      <c r="J779">
        <v>31113</v>
      </c>
      <c r="K779">
        <v>65</v>
      </c>
      <c r="L779">
        <v>0.11</v>
      </c>
    </row>
    <row r="780" spans="1:12">
      <c r="A780">
        <v>779</v>
      </c>
      <c r="B780" s="1">
        <v>44594.416666666664</v>
      </c>
      <c r="C780" t="s">
        <v>24</v>
      </c>
      <c r="D780" t="s">
        <v>20</v>
      </c>
      <c r="E780" t="s">
        <v>15</v>
      </c>
      <c r="F780" t="s">
        <v>16</v>
      </c>
      <c r="G780" t="s">
        <v>22</v>
      </c>
      <c r="H780" t="s">
        <v>23</v>
      </c>
      <c r="I780">
        <v>4.4000000000000004</v>
      </c>
      <c r="J780">
        <v>70491</v>
      </c>
      <c r="K780">
        <v>77</v>
      </c>
      <c r="L780">
        <v>0.14000000000000001</v>
      </c>
    </row>
    <row r="781" spans="1:12">
      <c r="A781">
        <v>780</v>
      </c>
      <c r="B781" s="1">
        <v>44594.458333333336</v>
      </c>
      <c r="C781" t="s">
        <v>24</v>
      </c>
      <c r="D781" t="s">
        <v>14</v>
      </c>
      <c r="E781" t="s">
        <v>25</v>
      </c>
      <c r="F781" t="s">
        <v>21</v>
      </c>
      <c r="G781" t="s">
        <v>31</v>
      </c>
      <c r="H781" t="s">
        <v>18</v>
      </c>
      <c r="I781">
        <v>6.6</v>
      </c>
      <c r="J781">
        <v>57359</v>
      </c>
      <c r="K781">
        <v>85</v>
      </c>
      <c r="L781">
        <v>0.16</v>
      </c>
    </row>
    <row r="782" spans="1:12">
      <c r="A782">
        <v>781</v>
      </c>
      <c r="B782" s="1">
        <v>44594.5</v>
      </c>
      <c r="C782" t="s">
        <v>24</v>
      </c>
      <c r="D782" t="s">
        <v>14</v>
      </c>
      <c r="E782" t="s">
        <v>15</v>
      </c>
      <c r="F782" t="s">
        <v>32</v>
      </c>
      <c r="G782" t="s">
        <v>27</v>
      </c>
      <c r="H782" t="s">
        <v>23</v>
      </c>
      <c r="I782">
        <v>4.7</v>
      </c>
      <c r="J782">
        <v>51211</v>
      </c>
      <c r="K782">
        <v>68</v>
      </c>
      <c r="L782">
        <v>0.54</v>
      </c>
    </row>
    <row r="783" spans="1:12">
      <c r="A783">
        <v>782</v>
      </c>
      <c r="B783" s="1">
        <v>44594.541666666664</v>
      </c>
      <c r="C783" t="s">
        <v>13</v>
      </c>
      <c r="D783" t="s">
        <v>14</v>
      </c>
      <c r="E783" t="s">
        <v>28</v>
      </c>
      <c r="F783" t="s">
        <v>16</v>
      </c>
      <c r="G783" t="s">
        <v>31</v>
      </c>
      <c r="H783" t="s">
        <v>23</v>
      </c>
      <c r="I783">
        <v>5.2</v>
      </c>
      <c r="J783">
        <v>49597</v>
      </c>
      <c r="K783">
        <v>76</v>
      </c>
      <c r="L783">
        <v>0.05</v>
      </c>
    </row>
    <row r="784" spans="1:12">
      <c r="A784">
        <v>783</v>
      </c>
      <c r="B784" s="1">
        <v>44594.583333333336</v>
      </c>
      <c r="C784" t="s">
        <v>13</v>
      </c>
      <c r="D784" t="s">
        <v>14</v>
      </c>
      <c r="E784" t="s">
        <v>28</v>
      </c>
      <c r="F784" t="s">
        <v>29</v>
      </c>
      <c r="G784" t="s">
        <v>31</v>
      </c>
      <c r="H784" t="s">
        <v>18</v>
      </c>
      <c r="I784">
        <v>7.2</v>
      </c>
      <c r="J784">
        <v>42239</v>
      </c>
      <c r="K784">
        <v>73</v>
      </c>
      <c r="L784">
        <v>0.52</v>
      </c>
    </row>
    <row r="785" spans="1:12">
      <c r="A785">
        <v>784</v>
      </c>
      <c r="B785" s="1">
        <v>44594.625</v>
      </c>
      <c r="C785" t="s">
        <v>13</v>
      </c>
      <c r="D785" t="s">
        <v>20</v>
      </c>
      <c r="E785" t="s">
        <v>34</v>
      </c>
      <c r="F785" t="s">
        <v>32</v>
      </c>
      <c r="G785" t="s">
        <v>31</v>
      </c>
      <c r="H785" t="s">
        <v>23</v>
      </c>
      <c r="I785">
        <v>4.7</v>
      </c>
      <c r="J785">
        <v>80904</v>
      </c>
      <c r="K785">
        <v>95</v>
      </c>
      <c r="L785">
        <v>0.22</v>
      </c>
    </row>
    <row r="786" spans="1:12">
      <c r="A786">
        <v>785</v>
      </c>
      <c r="B786" s="1">
        <v>44594.666666666664</v>
      </c>
      <c r="C786" t="s">
        <v>30</v>
      </c>
      <c r="D786" t="s">
        <v>20</v>
      </c>
      <c r="E786" t="s">
        <v>34</v>
      </c>
      <c r="F786" t="s">
        <v>21</v>
      </c>
      <c r="G786" t="s">
        <v>22</v>
      </c>
      <c r="H786" t="s">
        <v>18</v>
      </c>
      <c r="I786">
        <v>3.8</v>
      </c>
      <c r="J786">
        <v>55252</v>
      </c>
      <c r="K786">
        <v>85</v>
      </c>
      <c r="L786">
        <v>0.17</v>
      </c>
    </row>
    <row r="787" spans="1:12">
      <c r="A787">
        <v>786</v>
      </c>
      <c r="B787" s="1">
        <v>44594.708333333336</v>
      </c>
      <c r="C787" t="s">
        <v>19</v>
      </c>
      <c r="D787" t="s">
        <v>20</v>
      </c>
      <c r="E787" t="s">
        <v>34</v>
      </c>
      <c r="F787" t="s">
        <v>29</v>
      </c>
      <c r="G787" t="s">
        <v>31</v>
      </c>
      <c r="H787" t="s">
        <v>23</v>
      </c>
      <c r="I787">
        <v>2.4</v>
      </c>
      <c r="J787">
        <v>29616</v>
      </c>
      <c r="K787">
        <v>82</v>
      </c>
      <c r="L787">
        <v>0.41</v>
      </c>
    </row>
    <row r="788" spans="1:12">
      <c r="A788">
        <v>787</v>
      </c>
      <c r="B788" s="1">
        <v>44594.75</v>
      </c>
      <c r="C788" t="s">
        <v>13</v>
      </c>
      <c r="D788" t="s">
        <v>20</v>
      </c>
      <c r="E788" t="s">
        <v>15</v>
      </c>
      <c r="F788" t="s">
        <v>26</v>
      </c>
      <c r="G788" t="s">
        <v>17</v>
      </c>
      <c r="H788" t="s">
        <v>23</v>
      </c>
      <c r="I788">
        <v>8</v>
      </c>
      <c r="J788">
        <v>47321</v>
      </c>
      <c r="K788">
        <v>54</v>
      </c>
      <c r="L788">
        <v>0.27</v>
      </c>
    </row>
    <row r="789" spans="1:12">
      <c r="A789">
        <v>788</v>
      </c>
      <c r="B789" s="1">
        <v>44594.791666666664</v>
      </c>
      <c r="C789" t="s">
        <v>13</v>
      </c>
      <c r="D789" t="s">
        <v>14</v>
      </c>
      <c r="E789" t="s">
        <v>28</v>
      </c>
      <c r="F789" t="s">
        <v>29</v>
      </c>
      <c r="G789" t="s">
        <v>27</v>
      </c>
      <c r="H789" t="s">
        <v>18</v>
      </c>
      <c r="I789">
        <v>5.0999999999999996</v>
      </c>
      <c r="J789">
        <v>57567</v>
      </c>
      <c r="K789">
        <v>77</v>
      </c>
      <c r="L789">
        <v>0.25</v>
      </c>
    </row>
    <row r="790" spans="1:12">
      <c r="A790">
        <v>789</v>
      </c>
      <c r="B790" s="1">
        <v>44594.833333333336</v>
      </c>
      <c r="C790" t="s">
        <v>13</v>
      </c>
      <c r="D790" t="s">
        <v>20</v>
      </c>
      <c r="E790" t="s">
        <v>25</v>
      </c>
      <c r="F790" t="s">
        <v>21</v>
      </c>
      <c r="G790" t="s">
        <v>22</v>
      </c>
      <c r="H790" t="s">
        <v>23</v>
      </c>
      <c r="I790">
        <v>2.1</v>
      </c>
      <c r="J790">
        <v>72956</v>
      </c>
      <c r="K790">
        <v>73</v>
      </c>
      <c r="L790">
        <v>0.23</v>
      </c>
    </row>
    <row r="791" spans="1:12">
      <c r="A791">
        <v>790</v>
      </c>
      <c r="B791" s="1">
        <v>44594.875</v>
      </c>
      <c r="C791" t="s">
        <v>19</v>
      </c>
      <c r="D791" t="s">
        <v>20</v>
      </c>
      <c r="E791" t="s">
        <v>34</v>
      </c>
      <c r="F791" t="s">
        <v>29</v>
      </c>
      <c r="G791" t="s">
        <v>31</v>
      </c>
      <c r="H791" t="s">
        <v>18</v>
      </c>
      <c r="I791">
        <v>1.7</v>
      </c>
      <c r="J791">
        <v>42908</v>
      </c>
      <c r="K791">
        <v>73</v>
      </c>
      <c r="L791">
        <v>0.47</v>
      </c>
    </row>
    <row r="792" spans="1:12">
      <c r="A792">
        <v>791</v>
      </c>
      <c r="B792" s="1">
        <v>44594.916666666664</v>
      </c>
      <c r="C792" t="s">
        <v>30</v>
      </c>
      <c r="D792" t="s">
        <v>14</v>
      </c>
      <c r="E792" t="s">
        <v>15</v>
      </c>
      <c r="F792" t="s">
        <v>21</v>
      </c>
      <c r="G792" t="s">
        <v>17</v>
      </c>
      <c r="H792" t="s">
        <v>23</v>
      </c>
      <c r="I792">
        <v>6.5</v>
      </c>
      <c r="J792">
        <v>44244</v>
      </c>
      <c r="K792">
        <v>56</v>
      </c>
      <c r="L792">
        <v>0.49</v>
      </c>
    </row>
    <row r="793" spans="1:12">
      <c r="A793">
        <v>792</v>
      </c>
      <c r="B793" s="1">
        <v>44594.958333333336</v>
      </c>
      <c r="C793" t="s">
        <v>13</v>
      </c>
      <c r="D793" t="s">
        <v>20</v>
      </c>
      <c r="E793" t="s">
        <v>34</v>
      </c>
      <c r="F793" t="s">
        <v>32</v>
      </c>
      <c r="G793" t="s">
        <v>27</v>
      </c>
      <c r="H793" t="s">
        <v>23</v>
      </c>
      <c r="I793">
        <v>1.9</v>
      </c>
      <c r="J793">
        <v>55469</v>
      </c>
      <c r="K793">
        <v>62</v>
      </c>
      <c r="L793">
        <v>0.28999999999999998</v>
      </c>
    </row>
    <row r="794" spans="1:12">
      <c r="A794">
        <v>793</v>
      </c>
      <c r="B794" s="1">
        <v>44595</v>
      </c>
      <c r="C794" t="s">
        <v>13</v>
      </c>
      <c r="D794" t="s">
        <v>20</v>
      </c>
      <c r="E794" t="s">
        <v>28</v>
      </c>
      <c r="F794" t="s">
        <v>16</v>
      </c>
      <c r="G794" t="s">
        <v>31</v>
      </c>
      <c r="H794" t="s">
        <v>23</v>
      </c>
      <c r="I794">
        <v>7.7</v>
      </c>
      <c r="J794">
        <v>72468</v>
      </c>
      <c r="K794">
        <v>74</v>
      </c>
      <c r="L794">
        <v>0.2</v>
      </c>
    </row>
    <row r="795" spans="1:12">
      <c r="A795">
        <v>794</v>
      </c>
      <c r="B795" s="1">
        <v>44595.041666666664</v>
      </c>
      <c r="C795" t="s">
        <v>24</v>
      </c>
      <c r="D795" t="s">
        <v>20</v>
      </c>
      <c r="E795" t="s">
        <v>25</v>
      </c>
      <c r="F795" t="s">
        <v>26</v>
      </c>
      <c r="G795" t="s">
        <v>27</v>
      </c>
      <c r="H795" t="s">
        <v>23</v>
      </c>
      <c r="I795">
        <v>1.5</v>
      </c>
      <c r="J795">
        <v>27625</v>
      </c>
      <c r="K795">
        <v>88</v>
      </c>
      <c r="L795">
        <v>0.39</v>
      </c>
    </row>
    <row r="796" spans="1:12">
      <c r="A796">
        <v>795</v>
      </c>
      <c r="B796" s="1">
        <v>44595.083333333336</v>
      </c>
      <c r="C796" t="s">
        <v>30</v>
      </c>
      <c r="D796" t="s">
        <v>20</v>
      </c>
      <c r="E796" t="s">
        <v>28</v>
      </c>
      <c r="F796" t="s">
        <v>16</v>
      </c>
      <c r="G796" t="s">
        <v>22</v>
      </c>
      <c r="H796" t="s">
        <v>18</v>
      </c>
      <c r="I796">
        <v>6.8</v>
      </c>
      <c r="J796">
        <v>65107</v>
      </c>
      <c r="K796">
        <v>68</v>
      </c>
      <c r="L796">
        <v>0.13</v>
      </c>
    </row>
    <row r="797" spans="1:12">
      <c r="A797">
        <v>796</v>
      </c>
      <c r="B797" s="1">
        <v>44595.125</v>
      </c>
      <c r="C797" t="s">
        <v>19</v>
      </c>
      <c r="D797" t="s">
        <v>14</v>
      </c>
      <c r="E797" t="s">
        <v>15</v>
      </c>
      <c r="F797" t="s">
        <v>16</v>
      </c>
      <c r="G797" t="s">
        <v>22</v>
      </c>
      <c r="H797" t="s">
        <v>23</v>
      </c>
      <c r="I797">
        <v>5</v>
      </c>
      <c r="J797">
        <v>45719</v>
      </c>
      <c r="K797">
        <v>70</v>
      </c>
      <c r="L797">
        <v>0.36</v>
      </c>
    </row>
    <row r="798" spans="1:12">
      <c r="A798">
        <v>797</v>
      </c>
      <c r="B798" s="1">
        <v>44595.166666666664</v>
      </c>
      <c r="C798" t="s">
        <v>19</v>
      </c>
      <c r="D798" t="s">
        <v>14</v>
      </c>
      <c r="E798" t="s">
        <v>34</v>
      </c>
      <c r="F798" t="s">
        <v>16</v>
      </c>
      <c r="G798" t="s">
        <v>17</v>
      </c>
      <c r="H798" t="s">
        <v>18</v>
      </c>
      <c r="I798">
        <v>4.2</v>
      </c>
      <c r="J798">
        <v>48511</v>
      </c>
      <c r="K798">
        <v>96</v>
      </c>
      <c r="L798">
        <v>0.36</v>
      </c>
    </row>
    <row r="799" spans="1:12">
      <c r="A799">
        <v>798</v>
      </c>
      <c r="B799" s="1">
        <v>44595.208333333336</v>
      </c>
      <c r="C799" t="s">
        <v>13</v>
      </c>
      <c r="D799" t="s">
        <v>14</v>
      </c>
      <c r="E799" t="s">
        <v>28</v>
      </c>
      <c r="F799" t="s">
        <v>21</v>
      </c>
      <c r="G799" t="s">
        <v>22</v>
      </c>
      <c r="H799" t="s">
        <v>23</v>
      </c>
      <c r="I799">
        <v>3.6</v>
      </c>
      <c r="J799">
        <v>95032</v>
      </c>
      <c r="K799">
        <v>71</v>
      </c>
      <c r="L799">
        <v>0.26</v>
      </c>
    </row>
    <row r="800" spans="1:12">
      <c r="A800">
        <v>799</v>
      </c>
      <c r="B800" s="1">
        <v>44595.25</v>
      </c>
      <c r="C800" t="s">
        <v>24</v>
      </c>
      <c r="D800" t="s">
        <v>14</v>
      </c>
      <c r="E800" t="s">
        <v>15</v>
      </c>
      <c r="F800" t="s">
        <v>21</v>
      </c>
      <c r="G800" t="s">
        <v>17</v>
      </c>
      <c r="H800" t="s">
        <v>23</v>
      </c>
      <c r="I800">
        <v>7.8</v>
      </c>
      <c r="J800">
        <v>51071</v>
      </c>
      <c r="K800">
        <v>73</v>
      </c>
      <c r="L800">
        <v>0.4</v>
      </c>
    </row>
    <row r="801" spans="1:12">
      <c r="A801">
        <v>800</v>
      </c>
      <c r="B801" s="1">
        <v>44595.291666666664</v>
      </c>
      <c r="C801" t="s">
        <v>19</v>
      </c>
      <c r="D801" t="s">
        <v>14</v>
      </c>
      <c r="E801" t="s">
        <v>34</v>
      </c>
      <c r="F801" t="s">
        <v>26</v>
      </c>
      <c r="G801" t="s">
        <v>31</v>
      </c>
      <c r="H801" t="s">
        <v>23</v>
      </c>
      <c r="I801">
        <v>5.4</v>
      </c>
      <c r="J801">
        <v>70094</v>
      </c>
      <c r="K801">
        <v>74</v>
      </c>
      <c r="L801">
        <v>0.28000000000000003</v>
      </c>
    </row>
    <row r="802" spans="1:12">
      <c r="A802">
        <v>801</v>
      </c>
      <c r="B802" s="1">
        <v>44595.333333333336</v>
      </c>
      <c r="C802" t="s">
        <v>24</v>
      </c>
      <c r="D802" t="s">
        <v>20</v>
      </c>
      <c r="E802" t="s">
        <v>25</v>
      </c>
      <c r="F802" t="s">
        <v>21</v>
      </c>
      <c r="G802" t="s">
        <v>27</v>
      </c>
      <c r="H802" t="s">
        <v>23</v>
      </c>
      <c r="I802">
        <v>2.2000000000000002</v>
      </c>
      <c r="J802">
        <v>69378</v>
      </c>
      <c r="K802">
        <v>59</v>
      </c>
      <c r="L802">
        <v>0.16</v>
      </c>
    </row>
    <row r="803" spans="1:12">
      <c r="A803">
        <v>802</v>
      </c>
      <c r="B803" s="1">
        <v>44595.375</v>
      </c>
      <c r="C803" t="s">
        <v>30</v>
      </c>
      <c r="D803" t="s">
        <v>20</v>
      </c>
      <c r="E803" t="s">
        <v>28</v>
      </c>
      <c r="F803" t="s">
        <v>21</v>
      </c>
      <c r="G803" t="s">
        <v>22</v>
      </c>
      <c r="H803" t="s">
        <v>23</v>
      </c>
      <c r="I803">
        <v>0.6</v>
      </c>
      <c r="J803">
        <v>31400</v>
      </c>
      <c r="K803">
        <v>82</v>
      </c>
      <c r="L803">
        <v>0.21</v>
      </c>
    </row>
    <row r="804" spans="1:12">
      <c r="A804">
        <v>803</v>
      </c>
      <c r="B804" s="1">
        <v>44595.416666666664</v>
      </c>
      <c r="C804" t="s">
        <v>13</v>
      </c>
      <c r="D804" t="s">
        <v>14</v>
      </c>
      <c r="E804" t="s">
        <v>34</v>
      </c>
      <c r="F804" t="s">
        <v>21</v>
      </c>
      <c r="G804" t="s">
        <v>27</v>
      </c>
      <c r="H804" t="s">
        <v>23</v>
      </c>
      <c r="I804">
        <v>4.4000000000000004</v>
      </c>
      <c r="J804">
        <v>18092</v>
      </c>
      <c r="K804">
        <v>67</v>
      </c>
      <c r="L804">
        <v>0.28000000000000003</v>
      </c>
    </row>
    <row r="805" spans="1:12">
      <c r="A805">
        <v>804</v>
      </c>
      <c r="B805" s="1">
        <v>44595.458333333336</v>
      </c>
      <c r="C805" t="s">
        <v>24</v>
      </c>
      <c r="D805" t="s">
        <v>14</v>
      </c>
      <c r="E805" t="s">
        <v>34</v>
      </c>
      <c r="F805" t="s">
        <v>21</v>
      </c>
      <c r="G805" t="s">
        <v>27</v>
      </c>
      <c r="H805" t="s">
        <v>23</v>
      </c>
      <c r="I805">
        <v>4</v>
      </c>
      <c r="J805">
        <v>71420</v>
      </c>
      <c r="K805">
        <v>75</v>
      </c>
      <c r="L805">
        <v>0.25</v>
      </c>
    </row>
    <row r="806" spans="1:12">
      <c r="A806">
        <v>805</v>
      </c>
      <c r="B806" s="1">
        <v>44595.5</v>
      </c>
      <c r="C806" t="s">
        <v>13</v>
      </c>
      <c r="D806" t="s">
        <v>14</v>
      </c>
      <c r="E806" t="s">
        <v>34</v>
      </c>
      <c r="F806" t="s">
        <v>32</v>
      </c>
      <c r="G806" t="s">
        <v>31</v>
      </c>
      <c r="H806" t="s">
        <v>18</v>
      </c>
      <c r="I806">
        <v>1</v>
      </c>
      <c r="J806">
        <v>33329</v>
      </c>
      <c r="K806">
        <v>80</v>
      </c>
      <c r="L806">
        <v>0.34</v>
      </c>
    </row>
    <row r="807" spans="1:12">
      <c r="A807">
        <v>806</v>
      </c>
      <c r="B807" s="1">
        <v>44595.541666666664</v>
      </c>
      <c r="C807" t="s">
        <v>24</v>
      </c>
      <c r="D807" t="s">
        <v>20</v>
      </c>
      <c r="E807" t="s">
        <v>34</v>
      </c>
      <c r="F807" t="s">
        <v>26</v>
      </c>
      <c r="G807" t="s">
        <v>31</v>
      </c>
      <c r="H807" t="s">
        <v>18</v>
      </c>
      <c r="I807">
        <v>3.9</v>
      </c>
      <c r="J807">
        <v>21716</v>
      </c>
      <c r="K807">
        <v>98</v>
      </c>
      <c r="L807">
        <v>0.15</v>
      </c>
    </row>
    <row r="808" spans="1:12">
      <c r="A808">
        <v>807</v>
      </c>
      <c r="B808" s="1">
        <v>44595.583333333336</v>
      </c>
      <c r="C808" t="s">
        <v>19</v>
      </c>
      <c r="D808" t="s">
        <v>14</v>
      </c>
      <c r="E808" t="s">
        <v>28</v>
      </c>
      <c r="F808" t="s">
        <v>21</v>
      </c>
      <c r="G808" t="s">
        <v>22</v>
      </c>
      <c r="H808" t="s">
        <v>23</v>
      </c>
      <c r="I808">
        <v>2.9</v>
      </c>
      <c r="J808">
        <v>75523</v>
      </c>
      <c r="K808">
        <v>59</v>
      </c>
      <c r="L808">
        <v>0.37</v>
      </c>
    </row>
    <row r="809" spans="1:12">
      <c r="A809">
        <v>808</v>
      </c>
      <c r="B809" s="1">
        <v>44595.625</v>
      </c>
      <c r="C809" t="s">
        <v>19</v>
      </c>
      <c r="D809" t="s">
        <v>20</v>
      </c>
      <c r="E809" t="s">
        <v>34</v>
      </c>
      <c r="F809" t="s">
        <v>26</v>
      </c>
      <c r="G809" t="s">
        <v>31</v>
      </c>
      <c r="H809" t="s">
        <v>23</v>
      </c>
      <c r="I809">
        <v>4</v>
      </c>
      <c r="J809">
        <v>34611</v>
      </c>
      <c r="K809">
        <v>85</v>
      </c>
      <c r="L809">
        <v>0.68</v>
      </c>
    </row>
    <row r="810" spans="1:12">
      <c r="A810">
        <v>809</v>
      </c>
      <c r="B810" s="1">
        <v>44595.666666666664</v>
      </c>
      <c r="C810" t="s">
        <v>13</v>
      </c>
      <c r="D810" t="s">
        <v>20</v>
      </c>
      <c r="E810" t="s">
        <v>15</v>
      </c>
      <c r="F810" t="s">
        <v>29</v>
      </c>
      <c r="G810" t="s">
        <v>27</v>
      </c>
      <c r="H810" t="s">
        <v>23</v>
      </c>
      <c r="I810">
        <v>5.5</v>
      </c>
      <c r="J810">
        <v>39550</v>
      </c>
      <c r="K810">
        <v>85</v>
      </c>
      <c r="L810">
        <v>0.16</v>
      </c>
    </row>
    <row r="811" spans="1:12">
      <c r="A811">
        <v>810</v>
      </c>
      <c r="B811" s="1">
        <v>44595.708333333336</v>
      </c>
      <c r="C811" t="s">
        <v>30</v>
      </c>
      <c r="D811" t="s">
        <v>20</v>
      </c>
      <c r="E811" t="s">
        <v>28</v>
      </c>
      <c r="F811" t="s">
        <v>32</v>
      </c>
      <c r="G811" t="s">
        <v>17</v>
      </c>
      <c r="H811" t="s">
        <v>23</v>
      </c>
      <c r="I811">
        <v>7</v>
      </c>
      <c r="J811">
        <v>94487</v>
      </c>
      <c r="K811">
        <v>67</v>
      </c>
      <c r="L811">
        <v>0.43</v>
      </c>
    </row>
    <row r="812" spans="1:12">
      <c r="A812">
        <v>811</v>
      </c>
      <c r="B812" s="1">
        <v>44595.75</v>
      </c>
      <c r="C812" t="s">
        <v>19</v>
      </c>
      <c r="D812" t="s">
        <v>20</v>
      </c>
      <c r="E812" t="s">
        <v>34</v>
      </c>
      <c r="F812" t="s">
        <v>21</v>
      </c>
      <c r="G812" t="s">
        <v>17</v>
      </c>
      <c r="H812" t="s">
        <v>23</v>
      </c>
      <c r="I812">
        <v>5.8</v>
      </c>
      <c r="J812">
        <v>21805</v>
      </c>
      <c r="K812">
        <v>82</v>
      </c>
      <c r="L812">
        <v>0.14000000000000001</v>
      </c>
    </row>
    <row r="813" spans="1:12">
      <c r="A813">
        <v>812</v>
      </c>
      <c r="B813" s="1">
        <v>44595.791666666664</v>
      </c>
      <c r="C813" t="s">
        <v>24</v>
      </c>
      <c r="D813" t="s">
        <v>14</v>
      </c>
      <c r="E813" t="s">
        <v>28</v>
      </c>
      <c r="F813" t="s">
        <v>32</v>
      </c>
      <c r="G813" t="s">
        <v>17</v>
      </c>
      <c r="H813" t="s">
        <v>23</v>
      </c>
      <c r="I813">
        <v>2.6</v>
      </c>
      <c r="J813">
        <v>29874</v>
      </c>
      <c r="K813">
        <v>95</v>
      </c>
      <c r="L813">
        <v>0.18</v>
      </c>
    </row>
    <row r="814" spans="1:12">
      <c r="A814">
        <v>813</v>
      </c>
      <c r="B814" s="1">
        <v>44595.833333333336</v>
      </c>
      <c r="C814" t="s">
        <v>30</v>
      </c>
      <c r="D814" t="s">
        <v>20</v>
      </c>
      <c r="E814" t="s">
        <v>15</v>
      </c>
      <c r="F814" t="s">
        <v>32</v>
      </c>
      <c r="G814" t="s">
        <v>22</v>
      </c>
      <c r="H814" t="s">
        <v>18</v>
      </c>
      <c r="I814">
        <v>4.7</v>
      </c>
      <c r="J814">
        <v>45806</v>
      </c>
      <c r="K814">
        <v>66</v>
      </c>
      <c r="L814">
        <v>0.25</v>
      </c>
    </row>
    <row r="815" spans="1:12">
      <c r="A815">
        <v>814</v>
      </c>
      <c r="B815" s="1">
        <v>44595.875</v>
      </c>
      <c r="C815" t="s">
        <v>19</v>
      </c>
      <c r="D815" t="s">
        <v>20</v>
      </c>
      <c r="E815" t="s">
        <v>15</v>
      </c>
      <c r="F815" t="s">
        <v>29</v>
      </c>
      <c r="G815" t="s">
        <v>31</v>
      </c>
      <c r="H815" t="s">
        <v>23</v>
      </c>
      <c r="I815">
        <v>4.0999999999999996</v>
      </c>
      <c r="J815">
        <v>50195</v>
      </c>
      <c r="K815">
        <v>78</v>
      </c>
      <c r="L815">
        <v>0.25</v>
      </c>
    </row>
    <row r="816" spans="1:12">
      <c r="A816">
        <v>815</v>
      </c>
      <c r="B816" s="1">
        <v>44595.916666666664</v>
      </c>
      <c r="C816" t="s">
        <v>19</v>
      </c>
      <c r="D816" t="s">
        <v>14</v>
      </c>
      <c r="E816" t="s">
        <v>28</v>
      </c>
      <c r="F816" t="s">
        <v>26</v>
      </c>
      <c r="G816" t="s">
        <v>31</v>
      </c>
      <c r="H816" t="s">
        <v>23</v>
      </c>
      <c r="I816">
        <v>1.3</v>
      </c>
      <c r="J816">
        <v>37125</v>
      </c>
      <c r="K816">
        <v>80</v>
      </c>
      <c r="L816">
        <v>0.08</v>
      </c>
    </row>
    <row r="817" spans="1:12">
      <c r="A817">
        <v>816</v>
      </c>
      <c r="B817" s="1">
        <v>44595.958333333336</v>
      </c>
      <c r="C817" t="s">
        <v>13</v>
      </c>
      <c r="D817" t="s">
        <v>20</v>
      </c>
      <c r="E817" t="s">
        <v>34</v>
      </c>
      <c r="F817" t="s">
        <v>32</v>
      </c>
      <c r="G817" t="s">
        <v>31</v>
      </c>
      <c r="H817" t="s">
        <v>23</v>
      </c>
      <c r="I817">
        <v>4.8</v>
      </c>
      <c r="J817">
        <v>31827</v>
      </c>
      <c r="K817">
        <v>81</v>
      </c>
      <c r="L817">
        <v>0.44</v>
      </c>
    </row>
    <row r="818" spans="1:12">
      <c r="A818">
        <v>817</v>
      </c>
      <c r="B818" s="1">
        <v>44596</v>
      </c>
      <c r="C818" t="s">
        <v>13</v>
      </c>
      <c r="D818" t="s">
        <v>20</v>
      </c>
      <c r="E818" t="s">
        <v>34</v>
      </c>
      <c r="F818" t="s">
        <v>16</v>
      </c>
      <c r="G818" t="s">
        <v>31</v>
      </c>
      <c r="H818" t="s">
        <v>18</v>
      </c>
      <c r="I818">
        <v>7.7</v>
      </c>
      <c r="J818">
        <v>85200</v>
      </c>
      <c r="K818">
        <v>84</v>
      </c>
      <c r="L818">
        <v>0.12</v>
      </c>
    </row>
    <row r="819" spans="1:12">
      <c r="A819">
        <v>818</v>
      </c>
      <c r="B819" s="1">
        <v>44596.041666666664</v>
      </c>
      <c r="C819" t="s">
        <v>13</v>
      </c>
      <c r="D819" t="s">
        <v>20</v>
      </c>
      <c r="E819" t="s">
        <v>15</v>
      </c>
      <c r="F819" t="s">
        <v>29</v>
      </c>
      <c r="G819" t="s">
        <v>27</v>
      </c>
      <c r="H819" t="s">
        <v>23</v>
      </c>
      <c r="I819">
        <v>4.0999999999999996</v>
      </c>
      <c r="J819">
        <v>60260</v>
      </c>
      <c r="K819">
        <v>77</v>
      </c>
      <c r="L819">
        <v>0.34</v>
      </c>
    </row>
    <row r="820" spans="1:12">
      <c r="A820">
        <v>819</v>
      </c>
      <c r="B820" s="1">
        <v>44596.083333333336</v>
      </c>
      <c r="C820" t="s">
        <v>30</v>
      </c>
      <c r="D820" t="s">
        <v>14</v>
      </c>
      <c r="E820" t="s">
        <v>34</v>
      </c>
      <c r="F820" t="s">
        <v>16</v>
      </c>
      <c r="G820" t="s">
        <v>17</v>
      </c>
      <c r="H820" t="s">
        <v>18</v>
      </c>
      <c r="I820">
        <v>0.8</v>
      </c>
      <c r="J820">
        <v>66703</v>
      </c>
      <c r="K820">
        <v>81</v>
      </c>
      <c r="L820">
        <v>0.08</v>
      </c>
    </row>
    <row r="821" spans="1:12">
      <c r="A821">
        <v>820</v>
      </c>
      <c r="B821" s="1">
        <v>44596.125</v>
      </c>
      <c r="C821" t="s">
        <v>13</v>
      </c>
      <c r="D821" t="s">
        <v>20</v>
      </c>
      <c r="E821" t="s">
        <v>15</v>
      </c>
      <c r="F821" t="s">
        <v>29</v>
      </c>
      <c r="G821" t="s">
        <v>27</v>
      </c>
      <c r="H821" t="s">
        <v>18</v>
      </c>
      <c r="I821">
        <v>4.0999999999999996</v>
      </c>
      <c r="J821">
        <v>52255</v>
      </c>
      <c r="K821">
        <v>64</v>
      </c>
      <c r="L821">
        <v>0.12</v>
      </c>
    </row>
    <row r="822" spans="1:12">
      <c r="A822">
        <v>821</v>
      </c>
      <c r="B822" s="1">
        <v>44596.166666666664</v>
      </c>
      <c r="C822" t="s">
        <v>24</v>
      </c>
      <c r="D822" t="s">
        <v>20</v>
      </c>
      <c r="E822" t="s">
        <v>34</v>
      </c>
      <c r="F822" t="s">
        <v>16</v>
      </c>
      <c r="G822" t="s">
        <v>22</v>
      </c>
      <c r="H822" t="s">
        <v>18</v>
      </c>
      <c r="I822">
        <v>1.6</v>
      </c>
      <c r="J822">
        <v>60789</v>
      </c>
      <c r="K822">
        <v>77</v>
      </c>
      <c r="L822">
        <v>0.08</v>
      </c>
    </row>
    <row r="823" spans="1:12">
      <c r="A823">
        <v>822</v>
      </c>
      <c r="B823" s="1">
        <v>44596.208333333336</v>
      </c>
      <c r="C823" t="s">
        <v>30</v>
      </c>
      <c r="D823" t="s">
        <v>14</v>
      </c>
      <c r="E823" t="s">
        <v>15</v>
      </c>
      <c r="F823" t="s">
        <v>16</v>
      </c>
      <c r="G823" t="s">
        <v>17</v>
      </c>
      <c r="H823" t="s">
        <v>18</v>
      </c>
      <c r="I823">
        <v>5.7</v>
      </c>
      <c r="J823">
        <v>73658</v>
      </c>
      <c r="K823">
        <v>69</v>
      </c>
      <c r="L823">
        <v>0.19</v>
      </c>
    </row>
    <row r="824" spans="1:12">
      <c r="A824">
        <v>823</v>
      </c>
      <c r="B824" s="1">
        <v>44596.25</v>
      </c>
      <c r="C824" t="s">
        <v>13</v>
      </c>
      <c r="D824" t="s">
        <v>14</v>
      </c>
      <c r="E824" t="s">
        <v>25</v>
      </c>
      <c r="F824" t="s">
        <v>32</v>
      </c>
      <c r="G824" t="s">
        <v>17</v>
      </c>
      <c r="H824" t="s">
        <v>23</v>
      </c>
      <c r="I824">
        <v>5</v>
      </c>
      <c r="J824">
        <v>35074</v>
      </c>
      <c r="K824">
        <v>60</v>
      </c>
      <c r="L824">
        <v>0.11</v>
      </c>
    </row>
    <row r="825" spans="1:12">
      <c r="A825">
        <v>824</v>
      </c>
      <c r="B825" s="1">
        <v>44596.291666666664</v>
      </c>
      <c r="C825" t="s">
        <v>13</v>
      </c>
      <c r="D825" t="s">
        <v>20</v>
      </c>
      <c r="E825" t="s">
        <v>34</v>
      </c>
      <c r="F825" t="s">
        <v>32</v>
      </c>
      <c r="G825" t="s">
        <v>27</v>
      </c>
      <c r="H825" t="s">
        <v>23</v>
      </c>
      <c r="I825">
        <v>3.7</v>
      </c>
      <c r="J825">
        <v>60297</v>
      </c>
      <c r="K825">
        <v>69</v>
      </c>
      <c r="L825">
        <v>0.28999999999999998</v>
      </c>
    </row>
    <row r="826" spans="1:12">
      <c r="A826">
        <v>825</v>
      </c>
      <c r="B826" s="1">
        <v>44596.333333333336</v>
      </c>
      <c r="C826" t="s">
        <v>13</v>
      </c>
      <c r="D826" t="s">
        <v>20</v>
      </c>
      <c r="E826" t="s">
        <v>34</v>
      </c>
      <c r="F826" t="s">
        <v>29</v>
      </c>
      <c r="G826" t="s">
        <v>22</v>
      </c>
      <c r="H826" t="s">
        <v>23</v>
      </c>
      <c r="I826">
        <v>3.3</v>
      </c>
      <c r="J826">
        <v>68921</v>
      </c>
      <c r="K826">
        <v>78</v>
      </c>
      <c r="L826">
        <v>0.28000000000000003</v>
      </c>
    </row>
    <row r="827" spans="1:12">
      <c r="A827">
        <v>826</v>
      </c>
      <c r="B827" s="1">
        <v>44596.375</v>
      </c>
      <c r="C827" t="s">
        <v>19</v>
      </c>
      <c r="D827" t="s">
        <v>14</v>
      </c>
      <c r="E827" t="s">
        <v>34</v>
      </c>
      <c r="F827" t="s">
        <v>26</v>
      </c>
      <c r="G827" t="s">
        <v>22</v>
      </c>
      <c r="H827" t="s">
        <v>23</v>
      </c>
      <c r="I827">
        <v>3.6</v>
      </c>
      <c r="J827">
        <v>85896</v>
      </c>
      <c r="K827">
        <v>80</v>
      </c>
      <c r="L827">
        <v>0.16</v>
      </c>
    </row>
    <row r="828" spans="1:12">
      <c r="A828">
        <v>827</v>
      </c>
      <c r="B828" s="1">
        <v>44596.416666666664</v>
      </c>
      <c r="C828" t="s">
        <v>13</v>
      </c>
      <c r="D828" t="s">
        <v>20</v>
      </c>
      <c r="E828" t="s">
        <v>28</v>
      </c>
      <c r="F828" t="s">
        <v>32</v>
      </c>
      <c r="G828" t="s">
        <v>17</v>
      </c>
      <c r="H828" t="s">
        <v>23</v>
      </c>
      <c r="I828">
        <v>4</v>
      </c>
      <c r="J828">
        <v>93958</v>
      </c>
      <c r="K828">
        <v>60</v>
      </c>
      <c r="L828">
        <v>0.18</v>
      </c>
    </row>
    <row r="829" spans="1:12">
      <c r="A829">
        <v>828</v>
      </c>
      <c r="B829" s="1">
        <v>44596.458333333336</v>
      </c>
      <c r="C829" t="s">
        <v>13</v>
      </c>
      <c r="D829" t="s">
        <v>14</v>
      </c>
      <c r="E829" t="s">
        <v>34</v>
      </c>
      <c r="F829" t="s">
        <v>32</v>
      </c>
      <c r="G829" t="s">
        <v>31</v>
      </c>
      <c r="H829" t="s">
        <v>23</v>
      </c>
      <c r="I829">
        <v>2.5</v>
      </c>
      <c r="J829">
        <v>56397</v>
      </c>
      <c r="K829">
        <v>64</v>
      </c>
      <c r="L829">
        <v>0.5</v>
      </c>
    </row>
    <row r="830" spans="1:12">
      <c r="A830">
        <v>829</v>
      </c>
      <c r="B830" s="1">
        <v>44596.5</v>
      </c>
      <c r="C830" t="s">
        <v>24</v>
      </c>
      <c r="D830" t="s">
        <v>20</v>
      </c>
      <c r="E830" t="s">
        <v>28</v>
      </c>
      <c r="F830" t="s">
        <v>21</v>
      </c>
      <c r="G830" t="s">
        <v>22</v>
      </c>
      <c r="H830" t="s">
        <v>23</v>
      </c>
      <c r="I830">
        <v>1.2</v>
      </c>
      <c r="J830">
        <v>77773</v>
      </c>
      <c r="K830">
        <v>84</v>
      </c>
      <c r="L830">
        <v>0.23</v>
      </c>
    </row>
    <row r="831" spans="1:12">
      <c r="A831">
        <v>830</v>
      </c>
      <c r="B831" s="1">
        <v>44596.541666666664</v>
      </c>
      <c r="C831" t="s">
        <v>13</v>
      </c>
      <c r="D831" t="s">
        <v>14</v>
      </c>
      <c r="E831" t="s">
        <v>28</v>
      </c>
      <c r="F831" t="s">
        <v>32</v>
      </c>
      <c r="G831" t="s">
        <v>27</v>
      </c>
      <c r="H831" t="s">
        <v>18</v>
      </c>
      <c r="I831">
        <v>6.3</v>
      </c>
      <c r="J831">
        <v>1597</v>
      </c>
      <c r="K831">
        <v>81</v>
      </c>
      <c r="L831">
        <v>0.23</v>
      </c>
    </row>
    <row r="832" spans="1:12">
      <c r="A832">
        <v>831</v>
      </c>
      <c r="B832" s="1">
        <v>44596.583333333336</v>
      </c>
      <c r="C832" t="s">
        <v>30</v>
      </c>
      <c r="D832" t="s">
        <v>20</v>
      </c>
      <c r="E832" t="s">
        <v>15</v>
      </c>
      <c r="F832" t="s">
        <v>26</v>
      </c>
      <c r="G832" t="s">
        <v>22</v>
      </c>
      <c r="H832" t="s">
        <v>23</v>
      </c>
      <c r="I832">
        <v>3.2</v>
      </c>
      <c r="J832">
        <v>86046</v>
      </c>
      <c r="K832">
        <v>86</v>
      </c>
      <c r="L832">
        <v>0.25</v>
      </c>
    </row>
    <row r="833" spans="1:12">
      <c r="A833">
        <v>832</v>
      </c>
      <c r="B833" s="1">
        <v>44596.625</v>
      </c>
      <c r="C833" t="s">
        <v>13</v>
      </c>
      <c r="D833" t="s">
        <v>14</v>
      </c>
      <c r="E833" t="s">
        <v>28</v>
      </c>
      <c r="F833" t="s">
        <v>21</v>
      </c>
      <c r="G833" t="s">
        <v>17</v>
      </c>
      <c r="H833" t="s">
        <v>23</v>
      </c>
      <c r="I833">
        <v>4.3</v>
      </c>
      <c r="J833">
        <v>40482</v>
      </c>
      <c r="K833">
        <v>91</v>
      </c>
      <c r="L833">
        <v>0.22</v>
      </c>
    </row>
    <row r="834" spans="1:12">
      <c r="A834">
        <v>833</v>
      </c>
      <c r="B834" s="1">
        <v>44596.666666666664</v>
      </c>
      <c r="C834" t="s">
        <v>30</v>
      </c>
      <c r="D834" t="s">
        <v>14</v>
      </c>
      <c r="E834" t="s">
        <v>28</v>
      </c>
      <c r="F834" t="s">
        <v>16</v>
      </c>
      <c r="G834" t="s">
        <v>31</v>
      </c>
      <c r="H834" t="s">
        <v>18</v>
      </c>
      <c r="I834">
        <v>4.5999999999999996</v>
      </c>
      <c r="J834">
        <v>50178</v>
      </c>
      <c r="K834">
        <v>81</v>
      </c>
      <c r="L834">
        <v>0.14000000000000001</v>
      </c>
    </row>
    <row r="835" spans="1:12">
      <c r="A835">
        <v>834</v>
      </c>
      <c r="B835" s="1">
        <v>44596.708333333336</v>
      </c>
      <c r="C835" t="s">
        <v>30</v>
      </c>
      <c r="D835" t="s">
        <v>14</v>
      </c>
      <c r="E835" t="s">
        <v>25</v>
      </c>
      <c r="F835" t="s">
        <v>16</v>
      </c>
      <c r="G835" t="s">
        <v>22</v>
      </c>
      <c r="H835" t="s">
        <v>23</v>
      </c>
      <c r="I835">
        <v>4.5999999999999996</v>
      </c>
      <c r="J835">
        <v>63822</v>
      </c>
      <c r="K835">
        <v>70</v>
      </c>
      <c r="L835">
        <v>0.39</v>
      </c>
    </row>
    <row r="836" spans="1:12">
      <c r="A836">
        <v>835</v>
      </c>
      <c r="B836" s="1">
        <v>44596.75</v>
      </c>
      <c r="C836" t="s">
        <v>13</v>
      </c>
      <c r="D836" t="s">
        <v>14</v>
      </c>
      <c r="E836" t="s">
        <v>34</v>
      </c>
      <c r="F836" t="s">
        <v>21</v>
      </c>
      <c r="G836" t="s">
        <v>17</v>
      </c>
      <c r="H836" t="s">
        <v>18</v>
      </c>
      <c r="I836">
        <v>1.7</v>
      </c>
      <c r="J836">
        <v>51931</v>
      </c>
      <c r="K836">
        <v>76</v>
      </c>
      <c r="L836">
        <v>0.48</v>
      </c>
    </row>
    <row r="837" spans="1:12">
      <c r="A837">
        <v>836</v>
      </c>
      <c r="B837" s="1">
        <v>44596.791666666664</v>
      </c>
      <c r="C837" t="s">
        <v>13</v>
      </c>
      <c r="D837" t="s">
        <v>14</v>
      </c>
      <c r="E837" t="s">
        <v>28</v>
      </c>
      <c r="F837" t="s">
        <v>21</v>
      </c>
      <c r="G837" t="s">
        <v>22</v>
      </c>
      <c r="H837" t="s">
        <v>18</v>
      </c>
      <c r="I837">
        <v>0.6</v>
      </c>
      <c r="J837">
        <v>58929</v>
      </c>
      <c r="K837">
        <v>95</v>
      </c>
      <c r="L837">
        <v>0.09</v>
      </c>
    </row>
    <row r="838" spans="1:12">
      <c r="A838">
        <v>837</v>
      </c>
      <c r="B838" s="1">
        <v>44596.833333333336</v>
      </c>
      <c r="C838" t="s">
        <v>19</v>
      </c>
      <c r="D838" t="s">
        <v>20</v>
      </c>
      <c r="E838" t="s">
        <v>34</v>
      </c>
      <c r="F838" t="s">
        <v>21</v>
      </c>
      <c r="G838" t="s">
        <v>31</v>
      </c>
      <c r="H838" t="s">
        <v>23</v>
      </c>
      <c r="I838">
        <v>2.8</v>
      </c>
      <c r="J838">
        <v>86754</v>
      </c>
      <c r="K838">
        <v>100</v>
      </c>
      <c r="L838">
        <v>0.27</v>
      </c>
    </row>
    <row r="839" spans="1:12">
      <c r="A839">
        <v>838</v>
      </c>
      <c r="B839" s="1">
        <v>44596.875</v>
      </c>
      <c r="C839" t="s">
        <v>13</v>
      </c>
      <c r="D839" t="s">
        <v>20</v>
      </c>
      <c r="E839" t="s">
        <v>28</v>
      </c>
      <c r="F839" t="s">
        <v>29</v>
      </c>
      <c r="G839" t="s">
        <v>27</v>
      </c>
      <c r="H839" t="s">
        <v>23</v>
      </c>
      <c r="I839">
        <v>4.8</v>
      </c>
      <c r="J839">
        <v>47316</v>
      </c>
      <c r="K839">
        <v>81</v>
      </c>
      <c r="L839">
        <v>0.49</v>
      </c>
    </row>
    <row r="840" spans="1:12">
      <c r="A840">
        <v>839</v>
      </c>
      <c r="B840" s="1">
        <v>44596.916666666664</v>
      </c>
      <c r="C840" t="s">
        <v>13</v>
      </c>
      <c r="D840" t="s">
        <v>14</v>
      </c>
      <c r="E840" t="s">
        <v>15</v>
      </c>
      <c r="F840" t="s">
        <v>26</v>
      </c>
      <c r="G840" t="s">
        <v>17</v>
      </c>
      <c r="H840" t="s">
        <v>23</v>
      </c>
      <c r="I840">
        <v>2.5</v>
      </c>
      <c r="J840">
        <v>33262</v>
      </c>
      <c r="K840">
        <v>81</v>
      </c>
      <c r="L840">
        <v>0.79</v>
      </c>
    </row>
    <row r="841" spans="1:12">
      <c r="A841">
        <v>840</v>
      </c>
      <c r="B841" s="1">
        <v>44596.958333333336</v>
      </c>
      <c r="C841" t="s">
        <v>24</v>
      </c>
      <c r="D841" t="s">
        <v>20</v>
      </c>
      <c r="E841" t="s">
        <v>25</v>
      </c>
      <c r="F841" t="s">
        <v>26</v>
      </c>
      <c r="G841" t="s">
        <v>17</v>
      </c>
      <c r="H841" t="s">
        <v>18</v>
      </c>
      <c r="I841">
        <v>3.3</v>
      </c>
      <c r="J841">
        <v>91269</v>
      </c>
      <c r="K841">
        <v>84</v>
      </c>
      <c r="L841">
        <v>0.46</v>
      </c>
    </row>
    <row r="842" spans="1:12">
      <c r="A842">
        <v>841</v>
      </c>
      <c r="B842" s="1">
        <v>44597</v>
      </c>
      <c r="C842" t="s">
        <v>30</v>
      </c>
      <c r="D842" t="s">
        <v>20</v>
      </c>
      <c r="E842" t="s">
        <v>28</v>
      </c>
      <c r="F842" t="s">
        <v>16</v>
      </c>
      <c r="G842" t="s">
        <v>31</v>
      </c>
      <c r="H842" t="s">
        <v>23</v>
      </c>
      <c r="I842">
        <v>8.3000000000000007</v>
      </c>
      <c r="J842">
        <v>65535</v>
      </c>
      <c r="K842">
        <v>75</v>
      </c>
      <c r="L842">
        <v>0.27</v>
      </c>
    </row>
    <row r="843" spans="1:12">
      <c r="A843">
        <v>842</v>
      </c>
      <c r="B843" s="1">
        <v>44597.041666666664</v>
      </c>
      <c r="C843" t="s">
        <v>24</v>
      </c>
      <c r="D843" t="s">
        <v>20</v>
      </c>
      <c r="E843" t="s">
        <v>34</v>
      </c>
      <c r="F843" t="s">
        <v>16</v>
      </c>
      <c r="G843" t="s">
        <v>17</v>
      </c>
      <c r="H843" t="s">
        <v>23</v>
      </c>
      <c r="I843">
        <v>0.3</v>
      </c>
      <c r="J843">
        <v>93445</v>
      </c>
      <c r="K843">
        <v>89</v>
      </c>
      <c r="L843">
        <v>0.33</v>
      </c>
    </row>
    <row r="844" spans="1:12">
      <c r="A844">
        <v>843</v>
      </c>
      <c r="B844" s="1">
        <v>44597.083333333336</v>
      </c>
      <c r="C844" t="s">
        <v>30</v>
      </c>
      <c r="D844" t="s">
        <v>20</v>
      </c>
      <c r="E844" t="s">
        <v>15</v>
      </c>
      <c r="F844" t="s">
        <v>16</v>
      </c>
      <c r="G844" t="s">
        <v>31</v>
      </c>
      <c r="H844" t="s">
        <v>18</v>
      </c>
      <c r="I844">
        <v>2.5</v>
      </c>
      <c r="J844">
        <v>72273</v>
      </c>
      <c r="K844">
        <v>87</v>
      </c>
      <c r="L844">
        <v>0.49</v>
      </c>
    </row>
    <row r="845" spans="1:12">
      <c r="A845">
        <v>844</v>
      </c>
      <c r="B845" s="1">
        <v>44597.125</v>
      </c>
      <c r="C845" t="s">
        <v>19</v>
      </c>
      <c r="D845" t="s">
        <v>20</v>
      </c>
      <c r="E845" t="s">
        <v>34</v>
      </c>
      <c r="F845" t="s">
        <v>32</v>
      </c>
      <c r="G845" t="s">
        <v>17</v>
      </c>
      <c r="H845" t="s">
        <v>23</v>
      </c>
      <c r="I845">
        <v>7.8</v>
      </c>
      <c r="J845">
        <v>28528</v>
      </c>
      <c r="K845">
        <v>79</v>
      </c>
      <c r="L845">
        <v>0.03</v>
      </c>
    </row>
    <row r="846" spans="1:12">
      <c r="A846">
        <v>845</v>
      </c>
      <c r="B846" s="1">
        <v>44597.166666666664</v>
      </c>
      <c r="C846" t="s">
        <v>30</v>
      </c>
      <c r="D846" t="s">
        <v>20</v>
      </c>
      <c r="E846" t="s">
        <v>15</v>
      </c>
      <c r="F846" t="s">
        <v>16</v>
      </c>
      <c r="G846" t="s">
        <v>31</v>
      </c>
      <c r="H846" t="s">
        <v>18</v>
      </c>
      <c r="I846">
        <v>3.9</v>
      </c>
      <c r="J846">
        <v>67908</v>
      </c>
      <c r="K846">
        <v>71</v>
      </c>
      <c r="L846">
        <v>0.19</v>
      </c>
    </row>
    <row r="847" spans="1:12">
      <c r="A847">
        <v>846</v>
      </c>
      <c r="B847" s="1">
        <v>44597.208333333336</v>
      </c>
      <c r="C847" t="s">
        <v>13</v>
      </c>
      <c r="D847" t="s">
        <v>14</v>
      </c>
      <c r="E847" t="s">
        <v>25</v>
      </c>
      <c r="F847" t="s">
        <v>21</v>
      </c>
      <c r="G847" t="s">
        <v>22</v>
      </c>
      <c r="H847" t="s">
        <v>18</v>
      </c>
      <c r="I847">
        <v>2.6</v>
      </c>
      <c r="J847">
        <v>35321</v>
      </c>
      <c r="K847">
        <v>57</v>
      </c>
      <c r="L847">
        <v>7.0000000000000007E-2</v>
      </c>
    </row>
    <row r="848" spans="1:12">
      <c r="A848">
        <v>847</v>
      </c>
      <c r="B848" s="1">
        <v>44597.25</v>
      </c>
      <c r="C848" t="s">
        <v>30</v>
      </c>
      <c r="D848" t="s">
        <v>20</v>
      </c>
      <c r="E848" t="s">
        <v>15</v>
      </c>
      <c r="F848" t="s">
        <v>16</v>
      </c>
      <c r="G848" t="s">
        <v>22</v>
      </c>
      <c r="H848" t="s">
        <v>18</v>
      </c>
      <c r="I848">
        <v>6.3</v>
      </c>
      <c r="J848">
        <v>55149</v>
      </c>
      <c r="K848">
        <v>84</v>
      </c>
      <c r="L848">
        <v>0.4</v>
      </c>
    </row>
    <row r="849" spans="1:12">
      <c r="A849">
        <v>848</v>
      </c>
      <c r="B849" s="1">
        <v>44597.291666666664</v>
      </c>
      <c r="C849" t="s">
        <v>19</v>
      </c>
      <c r="D849" t="s">
        <v>20</v>
      </c>
      <c r="E849" t="s">
        <v>34</v>
      </c>
      <c r="F849" t="s">
        <v>21</v>
      </c>
      <c r="G849" t="s">
        <v>22</v>
      </c>
      <c r="H849" t="s">
        <v>18</v>
      </c>
      <c r="I849">
        <v>4.0999999999999996</v>
      </c>
      <c r="J849">
        <v>53486</v>
      </c>
      <c r="K849">
        <v>78</v>
      </c>
      <c r="L849">
        <v>0.11</v>
      </c>
    </row>
    <row r="850" spans="1:12">
      <c r="A850">
        <v>849</v>
      </c>
      <c r="B850" s="1">
        <v>44597.333333333336</v>
      </c>
      <c r="C850" t="s">
        <v>13</v>
      </c>
      <c r="D850" t="s">
        <v>20</v>
      </c>
      <c r="E850" t="s">
        <v>34</v>
      </c>
      <c r="F850" t="s">
        <v>29</v>
      </c>
      <c r="G850" t="s">
        <v>17</v>
      </c>
      <c r="H850" t="s">
        <v>23</v>
      </c>
      <c r="I850">
        <v>3.3</v>
      </c>
      <c r="J850">
        <v>22647</v>
      </c>
      <c r="K850">
        <v>66</v>
      </c>
      <c r="L850">
        <v>0.48</v>
      </c>
    </row>
    <row r="851" spans="1:12">
      <c r="A851">
        <v>850</v>
      </c>
      <c r="B851" s="1">
        <v>44597.375</v>
      </c>
      <c r="C851" t="s">
        <v>13</v>
      </c>
      <c r="D851" t="s">
        <v>14</v>
      </c>
      <c r="E851" t="s">
        <v>28</v>
      </c>
      <c r="F851" t="s">
        <v>32</v>
      </c>
      <c r="G851" t="s">
        <v>31</v>
      </c>
      <c r="H851" t="s">
        <v>18</v>
      </c>
      <c r="I851">
        <v>4.4000000000000004</v>
      </c>
      <c r="J851">
        <v>38744</v>
      </c>
      <c r="K851">
        <v>61</v>
      </c>
      <c r="L851">
        <v>0.15</v>
      </c>
    </row>
    <row r="852" spans="1:12">
      <c r="A852">
        <v>851</v>
      </c>
      <c r="B852" s="1">
        <v>44597.416666666664</v>
      </c>
      <c r="C852" t="s">
        <v>30</v>
      </c>
      <c r="D852" t="s">
        <v>20</v>
      </c>
      <c r="E852" t="s">
        <v>15</v>
      </c>
      <c r="F852" t="s">
        <v>32</v>
      </c>
      <c r="G852" t="s">
        <v>31</v>
      </c>
      <c r="H852" t="s">
        <v>23</v>
      </c>
      <c r="I852">
        <v>2.7</v>
      </c>
      <c r="J852">
        <v>99104</v>
      </c>
      <c r="K852">
        <v>83</v>
      </c>
      <c r="L852">
        <v>0.46</v>
      </c>
    </row>
    <row r="853" spans="1:12">
      <c r="A853">
        <v>852</v>
      </c>
      <c r="B853" s="1">
        <v>44597.458333333336</v>
      </c>
      <c r="C853" t="s">
        <v>24</v>
      </c>
      <c r="D853" t="s">
        <v>20</v>
      </c>
      <c r="E853" t="s">
        <v>34</v>
      </c>
      <c r="F853" t="s">
        <v>26</v>
      </c>
      <c r="G853" t="s">
        <v>27</v>
      </c>
      <c r="H853" t="s">
        <v>23</v>
      </c>
      <c r="I853">
        <v>2</v>
      </c>
      <c r="J853">
        <v>59768</v>
      </c>
      <c r="K853">
        <v>56</v>
      </c>
      <c r="L853">
        <v>0.43</v>
      </c>
    </row>
    <row r="854" spans="1:12">
      <c r="A854">
        <v>853</v>
      </c>
      <c r="B854" s="1">
        <v>44597.5</v>
      </c>
      <c r="C854" t="s">
        <v>30</v>
      </c>
      <c r="D854" t="s">
        <v>20</v>
      </c>
      <c r="E854" t="s">
        <v>28</v>
      </c>
      <c r="F854" t="s">
        <v>29</v>
      </c>
      <c r="G854" t="s">
        <v>22</v>
      </c>
      <c r="H854" t="s">
        <v>23</v>
      </c>
      <c r="I854">
        <v>3.8</v>
      </c>
      <c r="J854">
        <v>51488</v>
      </c>
      <c r="K854">
        <v>79</v>
      </c>
      <c r="L854">
        <v>0.32</v>
      </c>
    </row>
    <row r="855" spans="1:12">
      <c r="A855">
        <v>854</v>
      </c>
      <c r="B855" s="1">
        <v>44597.541666666664</v>
      </c>
      <c r="C855" t="s">
        <v>19</v>
      </c>
      <c r="D855" t="s">
        <v>14</v>
      </c>
      <c r="E855" t="s">
        <v>25</v>
      </c>
      <c r="F855" t="s">
        <v>21</v>
      </c>
      <c r="G855" t="s">
        <v>27</v>
      </c>
      <c r="H855" t="s">
        <v>18</v>
      </c>
      <c r="I855">
        <v>2</v>
      </c>
      <c r="J855">
        <v>91258</v>
      </c>
      <c r="K855">
        <v>85</v>
      </c>
      <c r="L855">
        <v>0.63</v>
      </c>
    </row>
    <row r="856" spans="1:12">
      <c r="A856">
        <v>855</v>
      </c>
      <c r="B856" s="1">
        <v>44597.583333333336</v>
      </c>
      <c r="C856" t="s">
        <v>30</v>
      </c>
      <c r="D856" t="s">
        <v>20</v>
      </c>
      <c r="E856" t="s">
        <v>34</v>
      </c>
      <c r="F856" t="s">
        <v>29</v>
      </c>
      <c r="G856" t="s">
        <v>22</v>
      </c>
      <c r="H856" t="s">
        <v>18</v>
      </c>
      <c r="I856">
        <v>4</v>
      </c>
      <c r="J856">
        <v>47075</v>
      </c>
      <c r="K856">
        <v>82</v>
      </c>
      <c r="L856">
        <v>7.0000000000000007E-2</v>
      </c>
    </row>
    <row r="857" spans="1:12">
      <c r="A857">
        <v>856</v>
      </c>
      <c r="B857" s="1">
        <v>44597.625</v>
      </c>
      <c r="C857" t="s">
        <v>30</v>
      </c>
      <c r="D857" t="s">
        <v>14</v>
      </c>
      <c r="E857" t="s">
        <v>28</v>
      </c>
      <c r="F857" t="s">
        <v>32</v>
      </c>
      <c r="G857" t="s">
        <v>27</v>
      </c>
      <c r="H857" t="s">
        <v>18</v>
      </c>
      <c r="I857">
        <v>4.7</v>
      </c>
      <c r="J857">
        <v>53172</v>
      </c>
      <c r="K857">
        <v>70</v>
      </c>
      <c r="L857">
        <v>0.52</v>
      </c>
    </row>
    <row r="858" spans="1:12">
      <c r="A858">
        <v>857</v>
      </c>
      <c r="B858" s="1">
        <v>44597.666666666664</v>
      </c>
      <c r="C858" t="s">
        <v>30</v>
      </c>
      <c r="D858" t="s">
        <v>20</v>
      </c>
      <c r="E858" t="s">
        <v>34</v>
      </c>
      <c r="F858" t="s">
        <v>21</v>
      </c>
      <c r="G858" t="s">
        <v>22</v>
      </c>
      <c r="H858" t="s">
        <v>23</v>
      </c>
      <c r="I858">
        <v>5.7</v>
      </c>
      <c r="J858">
        <v>74816</v>
      </c>
      <c r="K858">
        <v>60</v>
      </c>
      <c r="L858">
        <v>0.18</v>
      </c>
    </row>
    <row r="859" spans="1:12">
      <c r="A859">
        <v>858</v>
      </c>
      <c r="B859" s="1">
        <v>44597.708333333336</v>
      </c>
      <c r="C859" t="s">
        <v>13</v>
      </c>
      <c r="D859" t="s">
        <v>14</v>
      </c>
      <c r="E859" t="s">
        <v>15</v>
      </c>
      <c r="F859" t="s">
        <v>29</v>
      </c>
      <c r="G859" t="s">
        <v>31</v>
      </c>
      <c r="H859" t="s">
        <v>18</v>
      </c>
      <c r="I859">
        <v>6.3</v>
      </c>
      <c r="J859">
        <v>46985</v>
      </c>
      <c r="K859">
        <v>82</v>
      </c>
      <c r="L859">
        <v>0.27</v>
      </c>
    </row>
    <row r="860" spans="1:12">
      <c r="A860">
        <v>859</v>
      </c>
      <c r="B860" s="1">
        <v>44597.75</v>
      </c>
      <c r="C860" t="s">
        <v>13</v>
      </c>
      <c r="D860" t="s">
        <v>14</v>
      </c>
      <c r="E860" t="s">
        <v>28</v>
      </c>
      <c r="F860" t="s">
        <v>32</v>
      </c>
      <c r="G860" t="s">
        <v>22</v>
      </c>
      <c r="H860" t="s">
        <v>18</v>
      </c>
      <c r="I860">
        <v>3.2</v>
      </c>
      <c r="J860">
        <v>40070</v>
      </c>
      <c r="K860">
        <v>89</v>
      </c>
      <c r="L860">
        <v>0.26</v>
      </c>
    </row>
    <row r="861" spans="1:12">
      <c r="A861">
        <v>860</v>
      </c>
      <c r="B861" s="1">
        <v>44597.791666666664</v>
      </c>
      <c r="C861" t="s">
        <v>30</v>
      </c>
      <c r="D861" t="s">
        <v>14</v>
      </c>
      <c r="E861" t="s">
        <v>15</v>
      </c>
      <c r="F861" t="s">
        <v>21</v>
      </c>
      <c r="G861" t="s">
        <v>17</v>
      </c>
      <c r="H861" t="s">
        <v>23</v>
      </c>
      <c r="I861">
        <v>5</v>
      </c>
      <c r="J861">
        <v>9925</v>
      </c>
      <c r="K861">
        <v>68</v>
      </c>
      <c r="L861">
        <v>0.28000000000000003</v>
      </c>
    </row>
    <row r="862" spans="1:12">
      <c r="A862">
        <v>861</v>
      </c>
      <c r="B862" s="1">
        <v>44597.833333333336</v>
      </c>
      <c r="C862" t="s">
        <v>24</v>
      </c>
      <c r="D862" t="s">
        <v>20</v>
      </c>
      <c r="E862" t="s">
        <v>25</v>
      </c>
      <c r="F862" t="s">
        <v>21</v>
      </c>
      <c r="G862" t="s">
        <v>22</v>
      </c>
      <c r="H862" t="s">
        <v>23</v>
      </c>
      <c r="I862">
        <v>5</v>
      </c>
      <c r="J862">
        <v>36270</v>
      </c>
      <c r="K862">
        <v>81</v>
      </c>
      <c r="L862">
        <v>0.2</v>
      </c>
    </row>
    <row r="863" spans="1:12">
      <c r="A863">
        <v>862</v>
      </c>
      <c r="B863" s="1">
        <v>44597.875</v>
      </c>
      <c r="C863" t="s">
        <v>13</v>
      </c>
      <c r="D863" t="s">
        <v>14</v>
      </c>
      <c r="E863" t="s">
        <v>15</v>
      </c>
      <c r="F863" t="s">
        <v>32</v>
      </c>
      <c r="G863" t="s">
        <v>22</v>
      </c>
      <c r="H863" t="s">
        <v>23</v>
      </c>
      <c r="I863">
        <v>4.7</v>
      </c>
      <c r="J863">
        <v>36079</v>
      </c>
      <c r="K863">
        <v>94</v>
      </c>
      <c r="L863">
        <v>0.21</v>
      </c>
    </row>
    <row r="864" spans="1:12">
      <c r="A864">
        <v>863</v>
      </c>
      <c r="B864" s="1">
        <v>44597.916666666664</v>
      </c>
      <c r="C864" t="s">
        <v>13</v>
      </c>
      <c r="D864" t="s">
        <v>14</v>
      </c>
      <c r="E864" t="s">
        <v>28</v>
      </c>
      <c r="F864" t="s">
        <v>21</v>
      </c>
      <c r="G864" t="s">
        <v>31</v>
      </c>
      <c r="H864" t="s">
        <v>23</v>
      </c>
      <c r="I864">
        <v>3</v>
      </c>
      <c r="J864">
        <v>58171</v>
      </c>
      <c r="K864">
        <v>79</v>
      </c>
      <c r="L864">
        <v>0.12</v>
      </c>
    </row>
    <row r="865" spans="1:12">
      <c r="A865">
        <v>864</v>
      </c>
      <c r="B865" s="1">
        <v>44597.958333333336</v>
      </c>
      <c r="C865" t="s">
        <v>13</v>
      </c>
      <c r="D865" t="s">
        <v>14</v>
      </c>
      <c r="E865" t="s">
        <v>34</v>
      </c>
      <c r="F865" t="s">
        <v>32</v>
      </c>
      <c r="G865" t="s">
        <v>17</v>
      </c>
      <c r="H865" t="s">
        <v>23</v>
      </c>
      <c r="I865">
        <v>1.9</v>
      </c>
      <c r="J865">
        <v>42791</v>
      </c>
      <c r="K865">
        <v>70</v>
      </c>
      <c r="L865">
        <v>7.0000000000000007E-2</v>
      </c>
    </row>
    <row r="866" spans="1:12">
      <c r="A866">
        <v>865</v>
      </c>
      <c r="B866" s="1">
        <v>44598</v>
      </c>
      <c r="C866" t="s">
        <v>13</v>
      </c>
      <c r="D866" t="s">
        <v>14</v>
      </c>
      <c r="E866" t="s">
        <v>28</v>
      </c>
      <c r="F866" t="s">
        <v>16</v>
      </c>
      <c r="G866" t="s">
        <v>31</v>
      </c>
      <c r="H866" t="s">
        <v>23</v>
      </c>
      <c r="I866">
        <v>5</v>
      </c>
      <c r="J866">
        <v>98160</v>
      </c>
      <c r="K866">
        <v>87</v>
      </c>
      <c r="L866">
        <v>0.35</v>
      </c>
    </row>
    <row r="867" spans="1:12">
      <c r="A867">
        <v>866</v>
      </c>
      <c r="B867" s="1">
        <v>44598.041666666664</v>
      </c>
      <c r="C867" t="s">
        <v>13</v>
      </c>
      <c r="D867" t="s">
        <v>20</v>
      </c>
      <c r="E867" t="s">
        <v>15</v>
      </c>
      <c r="F867" t="s">
        <v>16</v>
      </c>
      <c r="G867" t="s">
        <v>27</v>
      </c>
      <c r="H867" t="s">
        <v>23</v>
      </c>
      <c r="I867">
        <v>0.6</v>
      </c>
      <c r="J867">
        <v>33847</v>
      </c>
      <c r="K867">
        <v>66</v>
      </c>
      <c r="L867">
        <v>0.53</v>
      </c>
    </row>
    <row r="868" spans="1:12">
      <c r="A868">
        <v>867</v>
      </c>
      <c r="B868" s="1">
        <v>44598.083333333336</v>
      </c>
      <c r="C868" t="s">
        <v>30</v>
      </c>
      <c r="D868" t="s">
        <v>20</v>
      </c>
      <c r="E868" t="s">
        <v>15</v>
      </c>
      <c r="F868" t="s">
        <v>21</v>
      </c>
      <c r="G868" t="s">
        <v>27</v>
      </c>
      <c r="H868" t="s">
        <v>23</v>
      </c>
      <c r="I868">
        <v>3.5</v>
      </c>
      <c r="J868">
        <v>83013</v>
      </c>
      <c r="K868">
        <v>59</v>
      </c>
      <c r="L868">
        <v>0.23</v>
      </c>
    </row>
    <row r="869" spans="1:12">
      <c r="A869">
        <v>868</v>
      </c>
      <c r="B869" s="1">
        <v>44598.125</v>
      </c>
      <c r="C869" t="s">
        <v>30</v>
      </c>
      <c r="D869" t="s">
        <v>20</v>
      </c>
      <c r="E869" t="s">
        <v>34</v>
      </c>
      <c r="F869" t="s">
        <v>21</v>
      </c>
      <c r="G869" t="s">
        <v>17</v>
      </c>
      <c r="H869" t="s">
        <v>23</v>
      </c>
      <c r="I869">
        <v>1.1000000000000001</v>
      </c>
      <c r="J869">
        <v>59395</v>
      </c>
      <c r="K869">
        <v>85</v>
      </c>
      <c r="L869">
        <v>0.06</v>
      </c>
    </row>
    <row r="870" spans="1:12">
      <c r="A870">
        <v>869</v>
      </c>
      <c r="B870" s="1">
        <v>44598.166666666664</v>
      </c>
      <c r="C870" t="s">
        <v>19</v>
      </c>
      <c r="D870" t="s">
        <v>20</v>
      </c>
      <c r="E870" t="s">
        <v>25</v>
      </c>
      <c r="F870" t="s">
        <v>32</v>
      </c>
      <c r="G870" t="s">
        <v>27</v>
      </c>
      <c r="H870" t="s">
        <v>23</v>
      </c>
      <c r="I870">
        <v>1.3</v>
      </c>
      <c r="J870">
        <v>71135</v>
      </c>
      <c r="K870">
        <v>70</v>
      </c>
      <c r="L870">
        <v>0.21</v>
      </c>
    </row>
    <row r="871" spans="1:12">
      <c r="A871">
        <v>870</v>
      </c>
      <c r="B871" s="1">
        <v>44598.208333333336</v>
      </c>
      <c r="C871" t="s">
        <v>19</v>
      </c>
      <c r="D871" t="s">
        <v>14</v>
      </c>
      <c r="E871" t="s">
        <v>28</v>
      </c>
      <c r="F871" t="s">
        <v>21</v>
      </c>
      <c r="G871" t="s">
        <v>17</v>
      </c>
      <c r="H871" t="s">
        <v>18</v>
      </c>
      <c r="I871">
        <v>2.2000000000000002</v>
      </c>
      <c r="J871">
        <v>69920</v>
      </c>
      <c r="K871">
        <v>71</v>
      </c>
      <c r="L871">
        <v>0.27</v>
      </c>
    </row>
    <row r="872" spans="1:12">
      <c r="A872">
        <v>871</v>
      </c>
      <c r="B872" s="1">
        <v>44598.25</v>
      </c>
      <c r="C872" t="s">
        <v>13</v>
      </c>
      <c r="D872" t="s">
        <v>20</v>
      </c>
      <c r="E872" t="s">
        <v>34</v>
      </c>
      <c r="F872" t="s">
        <v>26</v>
      </c>
      <c r="G872" t="s">
        <v>22</v>
      </c>
      <c r="H872" t="s">
        <v>23</v>
      </c>
      <c r="I872">
        <v>6.2</v>
      </c>
      <c r="J872">
        <v>10635</v>
      </c>
      <c r="K872">
        <v>67</v>
      </c>
      <c r="L872">
        <v>0.08</v>
      </c>
    </row>
    <row r="873" spans="1:12">
      <c r="A873">
        <v>872</v>
      </c>
      <c r="B873" s="1">
        <v>44598.291666666664</v>
      </c>
      <c r="C873" t="s">
        <v>13</v>
      </c>
      <c r="D873" t="s">
        <v>14</v>
      </c>
      <c r="E873" t="s">
        <v>34</v>
      </c>
      <c r="F873" t="s">
        <v>16</v>
      </c>
      <c r="G873" t="s">
        <v>27</v>
      </c>
      <c r="H873" t="s">
        <v>23</v>
      </c>
      <c r="I873">
        <v>5.4</v>
      </c>
      <c r="J873">
        <v>54769</v>
      </c>
      <c r="K873">
        <v>69</v>
      </c>
      <c r="L873">
        <v>0.33</v>
      </c>
    </row>
    <row r="874" spans="1:12">
      <c r="A874">
        <v>873</v>
      </c>
      <c r="B874" s="1">
        <v>44598.333333333336</v>
      </c>
      <c r="C874" t="s">
        <v>24</v>
      </c>
      <c r="D874" t="s">
        <v>20</v>
      </c>
      <c r="E874" t="s">
        <v>34</v>
      </c>
      <c r="F874" t="s">
        <v>21</v>
      </c>
      <c r="G874" t="s">
        <v>22</v>
      </c>
      <c r="H874" t="s">
        <v>23</v>
      </c>
      <c r="I874">
        <v>2.9</v>
      </c>
      <c r="J874">
        <v>49755</v>
      </c>
      <c r="K874">
        <v>92</v>
      </c>
      <c r="L874">
        <v>0.23</v>
      </c>
    </row>
    <row r="875" spans="1:12">
      <c r="A875">
        <v>874</v>
      </c>
      <c r="B875" s="1">
        <v>44598.375</v>
      </c>
      <c r="C875" t="s">
        <v>13</v>
      </c>
      <c r="D875" t="s">
        <v>20</v>
      </c>
      <c r="E875" t="s">
        <v>28</v>
      </c>
      <c r="F875" t="s">
        <v>21</v>
      </c>
      <c r="G875" t="s">
        <v>31</v>
      </c>
      <c r="H875" t="s">
        <v>23</v>
      </c>
      <c r="I875">
        <v>5.5</v>
      </c>
      <c r="J875">
        <v>32340</v>
      </c>
      <c r="K875">
        <v>95</v>
      </c>
      <c r="L875">
        <v>0.15</v>
      </c>
    </row>
    <row r="876" spans="1:12">
      <c r="A876">
        <v>875</v>
      </c>
      <c r="B876" s="1">
        <v>44598.416666666664</v>
      </c>
      <c r="C876" t="s">
        <v>30</v>
      </c>
      <c r="D876" t="s">
        <v>20</v>
      </c>
      <c r="E876" t="s">
        <v>28</v>
      </c>
      <c r="F876" t="s">
        <v>29</v>
      </c>
      <c r="G876" t="s">
        <v>27</v>
      </c>
      <c r="H876" t="s">
        <v>18</v>
      </c>
      <c r="I876">
        <v>5.8</v>
      </c>
      <c r="J876">
        <v>64193</v>
      </c>
      <c r="K876">
        <v>97</v>
      </c>
      <c r="L876">
        <v>0.04</v>
      </c>
    </row>
    <row r="877" spans="1:12">
      <c r="A877">
        <v>876</v>
      </c>
      <c r="B877" s="1">
        <v>44598.458333333336</v>
      </c>
      <c r="C877" t="s">
        <v>30</v>
      </c>
      <c r="D877" t="s">
        <v>14</v>
      </c>
      <c r="E877" t="s">
        <v>28</v>
      </c>
      <c r="F877" t="s">
        <v>21</v>
      </c>
      <c r="G877" t="s">
        <v>31</v>
      </c>
      <c r="H877" t="s">
        <v>23</v>
      </c>
      <c r="I877">
        <v>3.7</v>
      </c>
      <c r="J877">
        <v>89331</v>
      </c>
      <c r="K877">
        <v>88</v>
      </c>
      <c r="L877">
        <v>0.3</v>
      </c>
    </row>
    <row r="878" spans="1:12">
      <c r="A878">
        <v>877</v>
      </c>
      <c r="B878" s="1">
        <v>44598.5</v>
      </c>
      <c r="C878" t="s">
        <v>24</v>
      </c>
      <c r="D878" t="s">
        <v>20</v>
      </c>
      <c r="E878" t="s">
        <v>25</v>
      </c>
      <c r="F878" t="s">
        <v>26</v>
      </c>
      <c r="G878" t="s">
        <v>31</v>
      </c>
      <c r="H878" t="s">
        <v>23</v>
      </c>
      <c r="I878">
        <v>1.2</v>
      </c>
      <c r="J878">
        <v>1540</v>
      </c>
      <c r="K878">
        <v>81</v>
      </c>
      <c r="L878">
        <v>0.31</v>
      </c>
    </row>
    <row r="879" spans="1:12">
      <c r="A879">
        <v>878</v>
      </c>
      <c r="B879" s="1">
        <v>44598.541666666664</v>
      </c>
      <c r="C879" t="s">
        <v>24</v>
      </c>
      <c r="D879" t="s">
        <v>20</v>
      </c>
      <c r="E879" t="s">
        <v>34</v>
      </c>
      <c r="F879" t="s">
        <v>16</v>
      </c>
      <c r="G879" t="s">
        <v>17</v>
      </c>
      <c r="H879" t="s">
        <v>18</v>
      </c>
      <c r="I879">
        <v>3.6</v>
      </c>
      <c r="J879">
        <v>44311</v>
      </c>
      <c r="K879">
        <v>58</v>
      </c>
      <c r="L879">
        <v>0.22</v>
      </c>
    </row>
    <row r="880" spans="1:12">
      <c r="A880">
        <v>879</v>
      </c>
      <c r="B880" s="1">
        <v>44598.583333333336</v>
      </c>
      <c r="C880" t="s">
        <v>30</v>
      </c>
      <c r="D880" t="s">
        <v>20</v>
      </c>
      <c r="E880" t="s">
        <v>15</v>
      </c>
      <c r="F880" t="s">
        <v>29</v>
      </c>
      <c r="G880" t="s">
        <v>31</v>
      </c>
      <c r="H880" t="s">
        <v>23</v>
      </c>
      <c r="I880">
        <v>3.8</v>
      </c>
      <c r="J880">
        <v>30085</v>
      </c>
      <c r="K880">
        <v>73</v>
      </c>
      <c r="L880">
        <v>0.39</v>
      </c>
    </row>
    <row r="881" spans="1:12">
      <c r="A881">
        <v>880</v>
      </c>
      <c r="B881" s="1">
        <v>44598.625</v>
      </c>
      <c r="C881" t="s">
        <v>30</v>
      </c>
      <c r="D881" t="s">
        <v>14</v>
      </c>
      <c r="E881" t="s">
        <v>15</v>
      </c>
      <c r="F881" t="s">
        <v>32</v>
      </c>
      <c r="G881" t="s">
        <v>17</v>
      </c>
      <c r="H881" t="s">
        <v>23</v>
      </c>
      <c r="I881">
        <v>1.5</v>
      </c>
      <c r="J881">
        <v>56436</v>
      </c>
      <c r="K881">
        <v>100</v>
      </c>
      <c r="L881">
        <v>0.44</v>
      </c>
    </row>
    <row r="882" spans="1:12">
      <c r="A882">
        <v>881</v>
      </c>
      <c r="B882" s="1">
        <v>44598.666666666664</v>
      </c>
      <c r="C882" t="s">
        <v>30</v>
      </c>
      <c r="D882" t="s">
        <v>20</v>
      </c>
      <c r="E882" t="s">
        <v>34</v>
      </c>
      <c r="F882" t="s">
        <v>32</v>
      </c>
      <c r="G882" t="s">
        <v>17</v>
      </c>
      <c r="H882" t="s">
        <v>23</v>
      </c>
      <c r="I882">
        <v>4.7</v>
      </c>
      <c r="J882">
        <v>48488</v>
      </c>
      <c r="K882">
        <v>70</v>
      </c>
      <c r="L882">
        <v>0.15</v>
      </c>
    </row>
    <row r="883" spans="1:12">
      <c r="A883">
        <v>882</v>
      </c>
      <c r="B883" s="1">
        <v>44598.708333333336</v>
      </c>
      <c r="C883" t="s">
        <v>24</v>
      </c>
      <c r="D883" t="s">
        <v>20</v>
      </c>
      <c r="E883" t="s">
        <v>15</v>
      </c>
      <c r="F883" t="s">
        <v>16</v>
      </c>
      <c r="G883" t="s">
        <v>17</v>
      </c>
      <c r="H883" t="s">
        <v>23</v>
      </c>
      <c r="I883">
        <v>4.5999999999999996</v>
      </c>
      <c r="J883">
        <v>42886</v>
      </c>
      <c r="K883">
        <v>93</v>
      </c>
      <c r="L883">
        <v>0.1</v>
      </c>
    </row>
    <row r="884" spans="1:12">
      <c r="A884">
        <v>883</v>
      </c>
      <c r="B884" s="1">
        <v>44598.75</v>
      </c>
      <c r="C884" t="s">
        <v>30</v>
      </c>
      <c r="D884" t="s">
        <v>14</v>
      </c>
      <c r="E884" t="s">
        <v>25</v>
      </c>
      <c r="F884" t="s">
        <v>32</v>
      </c>
      <c r="G884" t="s">
        <v>17</v>
      </c>
      <c r="H884" t="s">
        <v>18</v>
      </c>
      <c r="I884">
        <v>4.9000000000000004</v>
      </c>
      <c r="J884">
        <v>68790</v>
      </c>
      <c r="K884">
        <v>76</v>
      </c>
      <c r="L884">
        <v>0.39</v>
      </c>
    </row>
    <row r="885" spans="1:12">
      <c r="A885">
        <v>884</v>
      </c>
      <c r="B885" s="1">
        <v>44598.791666666664</v>
      </c>
      <c r="C885" t="s">
        <v>30</v>
      </c>
      <c r="D885" t="s">
        <v>14</v>
      </c>
      <c r="E885" t="s">
        <v>25</v>
      </c>
      <c r="F885" t="s">
        <v>26</v>
      </c>
      <c r="G885" t="s">
        <v>17</v>
      </c>
      <c r="H885" t="s">
        <v>23</v>
      </c>
      <c r="I885">
        <v>4.5999999999999996</v>
      </c>
      <c r="J885">
        <v>87724</v>
      </c>
      <c r="K885">
        <v>43</v>
      </c>
      <c r="L885">
        <v>0.19</v>
      </c>
    </row>
    <row r="886" spans="1:12">
      <c r="A886">
        <v>885</v>
      </c>
      <c r="B886" s="1">
        <v>44598.833333333336</v>
      </c>
      <c r="C886" t="s">
        <v>24</v>
      </c>
      <c r="D886" t="s">
        <v>20</v>
      </c>
      <c r="E886" t="s">
        <v>28</v>
      </c>
      <c r="F886" t="s">
        <v>21</v>
      </c>
      <c r="G886" t="s">
        <v>22</v>
      </c>
      <c r="H886" t="s">
        <v>18</v>
      </c>
      <c r="I886">
        <v>5.5</v>
      </c>
      <c r="J886">
        <v>108226</v>
      </c>
      <c r="K886">
        <v>83</v>
      </c>
      <c r="L886">
        <v>0.25</v>
      </c>
    </row>
    <row r="887" spans="1:12">
      <c r="A887">
        <v>886</v>
      </c>
      <c r="B887" s="1">
        <v>44598.875</v>
      </c>
      <c r="C887" t="s">
        <v>30</v>
      </c>
      <c r="D887" t="s">
        <v>20</v>
      </c>
      <c r="E887" t="s">
        <v>28</v>
      </c>
      <c r="F887" t="s">
        <v>16</v>
      </c>
      <c r="G887" t="s">
        <v>17</v>
      </c>
      <c r="H887" t="s">
        <v>18</v>
      </c>
      <c r="I887">
        <v>3.6</v>
      </c>
      <c r="J887">
        <v>40207</v>
      </c>
      <c r="K887">
        <v>90</v>
      </c>
      <c r="L887">
        <v>0.59</v>
      </c>
    </row>
    <row r="888" spans="1:12">
      <c r="A888">
        <v>887</v>
      </c>
      <c r="B888" s="1">
        <v>44598.916666666664</v>
      </c>
      <c r="C888" t="s">
        <v>24</v>
      </c>
      <c r="D888" t="s">
        <v>20</v>
      </c>
      <c r="E888" t="s">
        <v>28</v>
      </c>
      <c r="F888" t="s">
        <v>29</v>
      </c>
      <c r="G888" t="s">
        <v>27</v>
      </c>
      <c r="H888" t="s">
        <v>23</v>
      </c>
      <c r="I888">
        <v>4.4000000000000004</v>
      </c>
      <c r="J888">
        <v>18582</v>
      </c>
      <c r="K888">
        <v>74</v>
      </c>
      <c r="L888">
        <v>0.38</v>
      </c>
    </row>
    <row r="889" spans="1:12">
      <c r="A889">
        <v>888</v>
      </c>
      <c r="B889" s="1">
        <v>44598.958333333336</v>
      </c>
      <c r="C889" t="s">
        <v>30</v>
      </c>
      <c r="D889" t="s">
        <v>14</v>
      </c>
      <c r="E889" t="s">
        <v>28</v>
      </c>
      <c r="F889" t="s">
        <v>21</v>
      </c>
      <c r="G889" t="s">
        <v>17</v>
      </c>
      <c r="H889" t="s">
        <v>23</v>
      </c>
      <c r="I889">
        <v>3.2</v>
      </c>
      <c r="J889">
        <v>66184</v>
      </c>
      <c r="K889">
        <v>90</v>
      </c>
      <c r="L889">
        <v>0.12</v>
      </c>
    </row>
    <row r="890" spans="1:12">
      <c r="A890">
        <v>889</v>
      </c>
      <c r="B890" s="1">
        <v>44599</v>
      </c>
      <c r="C890" t="s">
        <v>30</v>
      </c>
      <c r="D890" t="s">
        <v>14</v>
      </c>
      <c r="E890" t="s">
        <v>28</v>
      </c>
      <c r="F890" t="s">
        <v>32</v>
      </c>
      <c r="G890" t="s">
        <v>22</v>
      </c>
      <c r="H890" t="s">
        <v>23</v>
      </c>
      <c r="I890">
        <v>2.8</v>
      </c>
      <c r="J890">
        <v>87210</v>
      </c>
      <c r="K890">
        <v>55</v>
      </c>
      <c r="L890">
        <v>0.13</v>
      </c>
    </row>
    <row r="891" spans="1:12">
      <c r="A891">
        <v>890</v>
      </c>
      <c r="B891" s="1">
        <v>44599.041666666664</v>
      </c>
      <c r="C891" t="s">
        <v>30</v>
      </c>
      <c r="D891" t="s">
        <v>14</v>
      </c>
      <c r="E891" t="s">
        <v>15</v>
      </c>
      <c r="F891" t="s">
        <v>32</v>
      </c>
      <c r="G891" t="s">
        <v>27</v>
      </c>
      <c r="H891" t="s">
        <v>23</v>
      </c>
      <c r="I891">
        <v>6.7</v>
      </c>
      <c r="J891">
        <v>71274</v>
      </c>
      <c r="K891">
        <v>58</v>
      </c>
      <c r="L891">
        <v>0.3</v>
      </c>
    </row>
    <row r="892" spans="1:12">
      <c r="A892">
        <v>891</v>
      </c>
      <c r="B892" s="1">
        <v>44599.083333333336</v>
      </c>
      <c r="C892" t="s">
        <v>24</v>
      </c>
      <c r="D892" t="s">
        <v>20</v>
      </c>
      <c r="E892" t="s">
        <v>15</v>
      </c>
      <c r="F892" t="s">
        <v>29</v>
      </c>
      <c r="G892" t="s">
        <v>27</v>
      </c>
      <c r="H892" t="s">
        <v>23</v>
      </c>
      <c r="I892">
        <v>0.1</v>
      </c>
      <c r="J892">
        <v>87127</v>
      </c>
      <c r="K892">
        <v>77</v>
      </c>
      <c r="L892">
        <v>0.35</v>
      </c>
    </row>
    <row r="893" spans="1:12">
      <c r="A893">
        <v>892</v>
      </c>
      <c r="B893" s="1">
        <v>44599.125</v>
      </c>
      <c r="C893" t="s">
        <v>19</v>
      </c>
      <c r="D893" t="s">
        <v>14</v>
      </c>
      <c r="E893" t="s">
        <v>28</v>
      </c>
      <c r="F893" t="s">
        <v>26</v>
      </c>
      <c r="G893" t="s">
        <v>22</v>
      </c>
      <c r="H893" t="s">
        <v>23</v>
      </c>
      <c r="I893">
        <v>5.8</v>
      </c>
      <c r="J893">
        <v>50490</v>
      </c>
      <c r="K893">
        <v>81</v>
      </c>
      <c r="L893">
        <v>0.12</v>
      </c>
    </row>
    <row r="894" spans="1:12">
      <c r="A894">
        <v>893</v>
      </c>
      <c r="B894" s="1">
        <v>44599.166666666664</v>
      </c>
      <c r="C894" t="s">
        <v>24</v>
      </c>
      <c r="D894" t="s">
        <v>20</v>
      </c>
      <c r="E894" t="s">
        <v>25</v>
      </c>
      <c r="F894" t="s">
        <v>29</v>
      </c>
      <c r="G894" t="s">
        <v>27</v>
      </c>
      <c r="H894" t="s">
        <v>23</v>
      </c>
      <c r="I894">
        <v>2.8</v>
      </c>
      <c r="J894">
        <v>42809</v>
      </c>
      <c r="K894">
        <v>91</v>
      </c>
      <c r="L894">
        <v>0.38</v>
      </c>
    </row>
    <row r="895" spans="1:12">
      <c r="A895">
        <v>894</v>
      </c>
      <c r="B895" s="1">
        <v>44599.208333333336</v>
      </c>
      <c r="C895" t="s">
        <v>13</v>
      </c>
      <c r="D895" t="s">
        <v>14</v>
      </c>
      <c r="E895" t="s">
        <v>15</v>
      </c>
      <c r="F895" t="s">
        <v>16</v>
      </c>
      <c r="G895" t="s">
        <v>22</v>
      </c>
      <c r="H895" t="s">
        <v>18</v>
      </c>
      <c r="I895">
        <v>2.5</v>
      </c>
      <c r="J895">
        <v>57309</v>
      </c>
      <c r="K895">
        <v>83</v>
      </c>
      <c r="L895">
        <v>0.38</v>
      </c>
    </row>
    <row r="896" spans="1:12">
      <c r="A896">
        <v>895</v>
      </c>
      <c r="B896" s="1">
        <v>44599.25</v>
      </c>
      <c r="C896" t="s">
        <v>24</v>
      </c>
      <c r="D896" t="s">
        <v>14</v>
      </c>
      <c r="E896" t="s">
        <v>25</v>
      </c>
      <c r="F896" t="s">
        <v>29</v>
      </c>
      <c r="G896" t="s">
        <v>31</v>
      </c>
      <c r="H896" t="s">
        <v>23</v>
      </c>
      <c r="I896">
        <v>4.5</v>
      </c>
      <c r="J896">
        <v>48389</v>
      </c>
      <c r="K896">
        <v>61</v>
      </c>
      <c r="L896">
        <v>0.39</v>
      </c>
    </row>
    <row r="897" spans="1:12">
      <c r="A897">
        <v>896</v>
      </c>
      <c r="B897" s="1">
        <v>44599.291666666664</v>
      </c>
      <c r="C897" t="s">
        <v>30</v>
      </c>
      <c r="D897" t="s">
        <v>14</v>
      </c>
      <c r="E897" t="s">
        <v>25</v>
      </c>
      <c r="F897" t="s">
        <v>32</v>
      </c>
      <c r="G897" t="s">
        <v>31</v>
      </c>
      <c r="H897" t="s">
        <v>23</v>
      </c>
      <c r="I897">
        <v>1</v>
      </c>
      <c r="J897">
        <v>68262</v>
      </c>
      <c r="K897">
        <v>78</v>
      </c>
      <c r="L897">
        <v>0.63</v>
      </c>
    </row>
    <row r="898" spans="1:12">
      <c r="A898">
        <v>897</v>
      </c>
      <c r="B898" s="1">
        <v>44599.333333333336</v>
      </c>
      <c r="C898" t="s">
        <v>13</v>
      </c>
      <c r="D898" t="s">
        <v>20</v>
      </c>
      <c r="E898" t="s">
        <v>34</v>
      </c>
      <c r="F898" t="s">
        <v>26</v>
      </c>
      <c r="G898" t="s">
        <v>17</v>
      </c>
      <c r="H898" t="s">
        <v>18</v>
      </c>
      <c r="I898">
        <v>2.4</v>
      </c>
      <c r="J898">
        <v>74395</v>
      </c>
      <c r="K898">
        <v>82</v>
      </c>
      <c r="L898">
        <v>0.35</v>
      </c>
    </row>
    <row r="899" spans="1:12">
      <c r="A899">
        <v>898</v>
      </c>
      <c r="B899" s="1">
        <v>44599.375</v>
      </c>
      <c r="C899" t="s">
        <v>19</v>
      </c>
      <c r="D899" t="s">
        <v>20</v>
      </c>
      <c r="E899" t="s">
        <v>34</v>
      </c>
      <c r="F899" t="s">
        <v>26</v>
      </c>
      <c r="G899" t="s">
        <v>17</v>
      </c>
      <c r="H899" t="s">
        <v>23</v>
      </c>
      <c r="I899">
        <v>2.2999999999999998</v>
      </c>
      <c r="J899">
        <v>75962</v>
      </c>
      <c r="K899">
        <v>53</v>
      </c>
      <c r="L899">
        <v>7.0000000000000007E-2</v>
      </c>
    </row>
    <row r="900" spans="1:12">
      <c r="A900">
        <v>899</v>
      </c>
      <c r="B900" s="1">
        <v>44599.416666666664</v>
      </c>
      <c r="C900" t="s">
        <v>30</v>
      </c>
      <c r="D900" t="s">
        <v>20</v>
      </c>
      <c r="E900" t="s">
        <v>28</v>
      </c>
      <c r="F900" t="s">
        <v>29</v>
      </c>
      <c r="G900" t="s">
        <v>17</v>
      </c>
      <c r="H900" t="s">
        <v>23</v>
      </c>
      <c r="I900">
        <v>3.6</v>
      </c>
      <c r="J900">
        <v>65212</v>
      </c>
      <c r="K900">
        <v>74</v>
      </c>
      <c r="L900">
        <v>0.13</v>
      </c>
    </row>
    <row r="901" spans="1:12">
      <c r="A901">
        <v>900</v>
      </c>
      <c r="B901" s="1">
        <v>44599.458333333336</v>
      </c>
      <c r="C901" t="s">
        <v>30</v>
      </c>
      <c r="D901" t="s">
        <v>20</v>
      </c>
      <c r="E901" t="s">
        <v>25</v>
      </c>
      <c r="F901" t="s">
        <v>16</v>
      </c>
      <c r="G901" t="s">
        <v>17</v>
      </c>
      <c r="H901" t="s">
        <v>23</v>
      </c>
      <c r="I901">
        <v>2.4</v>
      </c>
      <c r="J901">
        <v>59916</v>
      </c>
      <c r="K901">
        <v>71</v>
      </c>
      <c r="L901">
        <v>0.22</v>
      </c>
    </row>
    <row r="902" spans="1:12">
      <c r="A902">
        <v>901</v>
      </c>
      <c r="B902" s="1">
        <v>44599.5</v>
      </c>
      <c r="C902" t="s">
        <v>30</v>
      </c>
      <c r="D902" t="s">
        <v>14</v>
      </c>
      <c r="E902" t="s">
        <v>15</v>
      </c>
      <c r="F902" t="s">
        <v>32</v>
      </c>
      <c r="G902" t="s">
        <v>22</v>
      </c>
      <c r="H902" t="s">
        <v>23</v>
      </c>
      <c r="I902">
        <v>7.2</v>
      </c>
      <c r="J902">
        <v>70889</v>
      </c>
      <c r="K902">
        <v>67</v>
      </c>
      <c r="L902">
        <v>0.13</v>
      </c>
    </row>
    <row r="903" spans="1:12">
      <c r="A903">
        <v>902</v>
      </c>
      <c r="B903" s="1">
        <v>44599.541666666664</v>
      </c>
      <c r="C903" t="s">
        <v>30</v>
      </c>
      <c r="D903" t="s">
        <v>20</v>
      </c>
      <c r="E903" t="s">
        <v>34</v>
      </c>
      <c r="F903" t="s">
        <v>21</v>
      </c>
      <c r="G903" t="s">
        <v>31</v>
      </c>
      <c r="H903" t="s">
        <v>23</v>
      </c>
      <c r="I903">
        <v>7.6</v>
      </c>
      <c r="J903">
        <v>15740</v>
      </c>
      <c r="K903">
        <v>81</v>
      </c>
      <c r="L903">
        <v>0.31</v>
      </c>
    </row>
    <row r="904" spans="1:12">
      <c r="A904">
        <v>903</v>
      </c>
      <c r="B904" s="1">
        <v>44599.583333333336</v>
      </c>
      <c r="C904" t="s">
        <v>30</v>
      </c>
      <c r="D904" t="s">
        <v>14</v>
      </c>
      <c r="E904" t="s">
        <v>34</v>
      </c>
      <c r="F904" t="s">
        <v>26</v>
      </c>
      <c r="G904" t="s">
        <v>22</v>
      </c>
      <c r="H904" t="s">
        <v>23</v>
      </c>
      <c r="I904">
        <v>0</v>
      </c>
      <c r="J904">
        <v>59211</v>
      </c>
      <c r="K904">
        <v>61</v>
      </c>
      <c r="L904">
        <v>0.1</v>
      </c>
    </row>
    <row r="905" spans="1:12">
      <c r="A905">
        <v>904</v>
      </c>
      <c r="B905" s="1">
        <v>44599.625</v>
      </c>
      <c r="C905" t="s">
        <v>13</v>
      </c>
      <c r="D905" t="s">
        <v>20</v>
      </c>
      <c r="E905" t="s">
        <v>25</v>
      </c>
      <c r="F905" t="s">
        <v>29</v>
      </c>
      <c r="G905" t="s">
        <v>27</v>
      </c>
      <c r="H905" t="s">
        <v>23</v>
      </c>
      <c r="I905">
        <v>5.0999999999999996</v>
      </c>
      <c r="J905">
        <v>56050</v>
      </c>
      <c r="K905">
        <v>80</v>
      </c>
      <c r="L905">
        <v>0.16</v>
      </c>
    </row>
    <row r="906" spans="1:12">
      <c r="A906">
        <v>905</v>
      </c>
      <c r="B906" s="1">
        <v>44599.666666666664</v>
      </c>
      <c r="C906" t="s">
        <v>13</v>
      </c>
      <c r="D906" t="s">
        <v>20</v>
      </c>
      <c r="E906" t="s">
        <v>34</v>
      </c>
      <c r="F906" t="s">
        <v>16</v>
      </c>
      <c r="G906" t="s">
        <v>27</v>
      </c>
      <c r="H906" t="s">
        <v>18</v>
      </c>
      <c r="I906">
        <v>5.7</v>
      </c>
      <c r="J906">
        <v>59262</v>
      </c>
      <c r="K906">
        <v>82</v>
      </c>
      <c r="L906">
        <v>7.0000000000000007E-2</v>
      </c>
    </row>
    <row r="907" spans="1:12">
      <c r="A907">
        <v>906</v>
      </c>
      <c r="B907" s="1">
        <v>44599.708333333336</v>
      </c>
      <c r="C907" t="s">
        <v>19</v>
      </c>
      <c r="D907" t="s">
        <v>14</v>
      </c>
      <c r="E907" t="s">
        <v>34</v>
      </c>
      <c r="F907" t="s">
        <v>16</v>
      </c>
      <c r="G907" t="s">
        <v>27</v>
      </c>
      <c r="H907" t="s">
        <v>23</v>
      </c>
      <c r="I907">
        <v>5.0999999999999996</v>
      </c>
      <c r="J907">
        <v>53248</v>
      </c>
      <c r="K907">
        <v>88</v>
      </c>
      <c r="L907">
        <v>0.49</v>
      </c>
    </row>
    <row r="908" spans="1:12">
      <c r="A908">
        <v>907</v>
      </c>
      <c r="B908" s="1">
        <v>44599.75</v>
      </c>
      <c r="C908" t="s">
        <v>24</v>
      </c>
      <c r="D908" t="s">
        <v>14</v>
      </c>
      <c r="E908" t="s">
        <v>15</v>
      </c>
      <c r="F908" t="s">
        <v>32</v>
      </c>
      <c r="G908" t="s">
        <v>27</v>
      </c>
      <c r="H908" t="s">
        <v>23</v>
      </c>
      <c r="I908">
        <v>2.7</v>
      </c>
      <c r="J908">
        <v>63637</v>
      </c>
      <c r="K908">
        <v>62</v>
      </c>
      <c r="L908">
        <v>0.22</v>
      </c>
    </row>
    <row r="909" spans="1:12">
      <c r="A909">
        <v>908</v>
      </c>
      <c r="B909" s="1">
        <v>44599.791666666664</v>
      </c>
      <c r="C909" t="s">
        <v>13</v>
      </c>
      <c r="D909" t="s">
        <v>20</v>
      </c>
      <c r="E909" t="s">
        <v>25</v>
      </c>
      <c r="F909" t="s">
        <v>26</v>
      </c>
      <c r="G909" t="s">
        <v>27</v>
      </c>
      <c r="H909" t="s">
        <v>23</v>
      </c>
      <c r="I909">
        <v>3.5</v>
      </c>
      <c r="J909">
        <v>43508</v>
      </c>
      <c r="K909">
        <v>57</v>
      </c>
      <c r="L909">
        <v>0.52</v>
      </c>
    </row>
    <row r="910" spans="1:12">
      <c r="A910">
        <v>909</v>
      </c>
      <c r="B910" s="1">
        <v>44599.833333333336</v>
      </c>
      <c r="C910" t="s">
        <v>13</v>
      </c>
      <c r="D910" t="s">
        <v>20</v>
      </c>
      <c r="E910" t="s">
        <v>34</v>
      </c>
      <c r="F910" t="s">
        <v>32</v>
      </c>
      <c r="G910" t="s">
        <v>31</v>
      </c>
      <c r="H910" t="s">
        <v>23</v>
      </c>
      <c r="I910">
        <v>2.5</v>
      </c>
      <c r="J910">
        <v>77590</v>
      </c>
      <c r="K910">
        <v>78</v>
      </c>
      <c r="L910">
        <v>0.31</v>
      </c>
    </row>
    <row r="911" spans="1:12">
      <c r="A911">
        <v>910</v>
      </c>
      <c r="B911" s="1">
        <v>44599.875</v>
      </c>
      <c r="C911" t="s">
        <v>13</v>
      </c>
      <c r="D911" t="s">
        <v>14</v>
      </c>
      <c r="E911" t="s">
        <v>25</v>
      </c>
      <c r="F911" t="s">
        <v>21</v>
      </c>
      <c r="G911" t="s">
        <v>22</v>
      </c>
      <c r="H911" t="s">
        <v>23</v>
      </c>
      <c r="I911">
        <v>3.2</v>
      </c>
      <c r="J911">
        <v>64473</v>
      </c>
      <c r="K911">
        <v>72</v>
      </c>
      <c r="L911">
        <v>0.22</v>
      </c>
    </row>
    <row r="912" spans="1:12">
      <c r="A912">
        <v>911</v>
      </c>
      <c r="B912" s="1">
        <v>44599.916666666664</v>
      </c>
      <c r="C912" t="s">
        <v>13</v>
      </c>
      <c r="D912" t="s">
        <v>14</v>
      </c>
      <c r="E912" t="s">
        <v>34</v>
      </c>
      <c r="F912" t="s">
        <v>21</v>
      </c>
      <c r="G912" t="s">
        <v>27</v>
      </c>
      <c r="H912" t="s">
        <v>18</v>
      </c>
      <c r="I912">
        <v>1.6</v>
      </c>
      <c r="J912">
        <v>58014</v>
      </c>
      <c r="K912">
        <v>100</v>
      </c>
      <c r="L912">
        <v>0.33</v>
      </c>
    </row>
    <row r="913" spans="1:12">
      <c r="A913">
        <v>912</v>
      </c>
      <c r="B913" s="1">
        <v>44599.958333333336</v>
      </c>
      <c r="C913" t="s">
        <v>13</v>
      </c>
      <c r="D913" t="s">
        <v>14</v>
      </c>
      <c r="E913" t="s">
        <v>15</v>
      </c>
      <c r="F913" t="s">
        <v>21</v>
      </c>
      <c r="G913" t="s">
        <v>17</v>
      </c>
      <c r="H913" t="s">
        <v>23</v>
      </c>
      <c r="I913">
        <v>3.8</v>
      </c>
      <c r="J913">
        <v>41050</v>
      </c>
      <c r="K913">
        <v>81</v>
      </c>
      <c r="L913">
        <v>0.11</v>
      </c>
    </row>
    <row r="914" spans="1:12">
      <c r="A914">
        <v>913</v>
      </c>
      <c r="B914" s="1">
        <v>44600</v>
      </c>
      <c r="C914" t="s">
        <v>24</v>
      </c>
      <c r="D914" t="s">
        <v>14</v>
      </c>
      <c r="E914" t="s">
        <v>25</v>
      </c>
      <c r="F914" t="s">
        <v>16</v>
      </c>
      <c r="G914" t="s">
        <v>31</v>
      </c>
      <c r="H914" t="s">
        <v>23</v>
      </c>
      <c r="I914">
        <v>1</v>
      </c>
      <c r="J914">
        <v>71306</v>
      </c>
      <c r="K914">
        <v>76</v>
      </c>
      <c r="L914">
        <v>0.15</v>
      </c>
    </row>
    <row r="915" spans="1:12">
      <c r="A915">
        <v>914</v>
      </c>
      <c r="B915" s="1">
        <v>44600.041666666664</v>
      </c>
      <c r="C915" t="s">
        <v>13</v>
      </c>
      <c r="D915" t="s">
        <v>14</v>
      </c>
      <c r="E915" t="s">
        <v>34</v>
      </c>
      <c r="F915" t="s">
        <v>26</v>
      </c>
      <c r="G915" t="s">
        <v>17</v>
      </c>
      <c r="H915" t="s">
        <v>23</v>
      </c>
      <c r="I915">
        <v>3.6</v>
      </c>
      <c r="J915">
        <v>59133</v>
      </c>
      <c r="K915">
        <v>73</v>
      </c>
      <c r="L915">
        <v>0.48</v>
      </c>
    </row>
    <row r="916" spans="1:12">
      <c r="A916">
        <v>915</v>
      </c>
      <c r="B916" s="1">
        <v>44600.083333333336</v>
      </c>
      <c r="C916" t="s">
        <v>13</v>
      </c>
      <c r="D916" t="s">
        <v>20</v>
      </c>
      <c r="E916" t="s">
        <v>15</v>
      </c>
      <c r="F916" t="s">
        <v>32</v>
      </c>
      <c r="G916" t="s">
        <v>31</v>
      </c>
      <c r="H916" t="s">
        <v>23</v>
      </c>
      <c r="I916">
        <v>1.5</v>
      </c>
      <c r="J916">
        <v>39890</v>
      </c>
      <c r="K916">
        <v>60</v>
      </c>
      <c r="L916">
        <v>0.41</v>
      </c>
    </row>
    <row r="917" spans="1:12">
      <c r="A917">
        <v>916</v>
      </c>
      <c r="B917" s="1">
        <v>44600.125</v>
      </c>
      <c r="C917" t="s">
        <v>13</v>
      </c>
      <c r="D917" t="s">
        <v>20</v>
      </c>
      <c r="E917" t="s">
        <v>34</v>
      </c>
      <c r="F917" t="s">
        <v>32</v>
      </c>
      <c r="G917" t="s">
        <v>31</v>
      </c>
      <c r="H917" t="s">
        <v>23</v>
      </c>
      <c r="I917">
        <v>4.4000000000000004</v>
      </c>
      <c r="J917">
        <v>53867</v>
      </c>
      <c r="K917">
        <v>82</v>
      </c>
      <c r="L917">
        <v>0.18</v>
      </c>
    </row>
    <row r="918" spans="1:12">
      <c r="A918">
        <v>917</v>
      </c>
      <c r="B918" s="1">
        <v>44600.166666666664</v>
      </c>
      <c r="C918" t="s">
        <v>13</v>
      </c>
      <c r="D918" t="s">
        <v>20</v>
      </c>
      <c r="E918" t="s">
        <v>25</v>
      </c>
      <c r="F918" t="s">
        <v>21</v>
      </c>
      <c r="G918" t="s">
        <v>17</v>
      </c>
      <c r="H918" t="s">
        <v>23</v>
      </c>
      <c r="I918">
        <v>2.6</v>
      </c>
      <c r="J918">
        <v>67582</v>
      </c>
      <c r="K918">
        <v>74</v>
      </c>
      <c r="L918">
        <v>0.14000000000000001</v>
      </c>
    </row>
    <row r="919" spans="1:12">
      <c r="A919">
        <v>918</v>
      </c>
      <c r="B919" s="1">
        <v>44600.208333333336</v>
      </c>
      <c r="C919" t="s">
        <v>19</v>
      </c>
      <c r="D919" t="s">
        <v>20</v>
      </c>
      <c r="E919" t="s">
        <v>34</v>
      </c>
      <c r="F919" t="s">
        <v>26</v>
      </c>
      <c r="G919" t="s">
        <v>17</v>
      </c>
      <c r="H919" t="s">
        <v>23</v>
      </c>
      <c r="I919">
        <v>4.5999999999999996</v>
      </c>
      <c r="J919">
        <v>66031</v>
      </c>
      <c r="K919">
        <v>74</v>
      </c>
      <c r="L919">
        <v>0.55000000000000004</v>
      </c>
    </row>
    <row r="920" spans="1:12">
      <c r="A920">
        <v>919</v>
      </c>
      <c r="B920" s="1">
        <v>44600.25</v>
      </c>
      <c r="C920" t="s">
        <v>24</v>
      </c>
      <c r="D920" t="s">
        <v>14</v>
      </c>
      <c r="E920" t="s">
        <v>25</v>
      </c>
      <c r="F920" t="s">
        <v>26</v>
      </c>
      <c r="G920" t="s">
        <v>27</v>
      </c>
      <c r="H920" t="s">
        <v>23</v>
      </c>
      <c r="I920">
        <v>6.2</v>
      </c>
      <c r="J920">
        <v>64740</v>
      </c>
      <c r="K920">
        <v>76</v>
      </c>
      <c r="L920">
        <v>0.14000000000000001</v>
      </c>
    </row>
    <row r="921" spans="1:12">
      <c r="A921">
        <v>920</v>
      </c>
      <c r="B921" s="1">
        <v>44600.291666666664</v>
      </c>
      <c r="C921" t="s">
        <v>30</v>
      </c>
      <c r="D921" t="s">
        <v>14</v>
      </c>
      <c r="E921" t="s">
        <v>25</v>
      </c>
      <c r="F921" t="s">
        <v>29</v>
      </c>
      <c r="G921" t="s">
        <v>17</v>
      </c>
      <c r="H921" t="s">
        <v>23</v>
      </c>
      <c r="I921">
        <v>7.2</v>
      </c>
      <c r="J921">
        <v>56851</v>
      </c>
      <c r="K921">
        <v>78</v>
      </c>
      <c r="L921">
        <v>0.35</v>
      </c>
    </row>
    <row r="922" spans="1:12">
      <c r="A922">
        <v>921</v>
      </c>
      <c r="B922" s="1">
        <v>44600.333333333336</v>
      </c>
      <c r="C922" t="s">
        <v>19</v>
      </c>
      <c r="D922" t="s">
        <v>14</v>
      </c>
      <c r="E922" t="s">
        <v>34</v>
      </c>
      <c r="F922" t="s">
        <v>26</v>
      </c>
      <c r="G922" t="s">
        <v>22</v>
      </c>
      <c r="H922" t="s">
        <v>23</v>
      </c>
      <c r="I922">
        <v>1.1000000000000001</v>
      </c>
      <c r="J922">
        <v>75516</v>
      </c>
      <c r="K922">
        <v>54</v>
      </c>
      <c r="L922">
        <v>0.34</v>
      </c>
    </row>
    <row r="923" spans="1:12">
      <c r="A923">
        <v>922</v>
      </c>
      <c r="B923" s="1">
        <v>44600.375</v>
      </c>
      <c r="C923" t="s">
        <v>13</v>
      </c>
      <c r="D923" t="s">
        <v>20</v>
      </c>
      <c r="E923" t="s">
        <v>15</v>
      </c>
      <c r="F923" t="s">
        <v>26</v>
      </c>
      <c r="G923" t="s">
        <v>31</v>
      </c>
      <c r="H923" t="s">
        <v>23</v>
      </c>
      <c r="I923">
        <v>2.2999999999999998</v>
      </c>
      <c r="J923">
        <v>79756</v>
      </c>
      <c r="K923">
        <v>85</v>
      </c>
      <c r="L923">
        <v>0.11</v>
      </c>
    </row>
    <row r="924" spans="1:12">
      <c r="A924">
        <v>923</v>
      </c>
      <c r="B924" s="1">
        <v>44600.416666666664</v>
      </c>
      <c r="C924" t="s">
        <v>19</v>
      </c>
      <c r="D924" t="s">
        <v>14</v>
      </c>
      <c r="E924" t="s">
        <v>28</v>
      </c>
      <c r="F924" t="s">
        <v>32</v>
      </c>
      <c r="G924" t="s">
        <v>31</v>
      </c>
      <c r="H924" t="s">
        <v>18</v>
      </c>
      <c r="I924">
        <v>3.4</v>
      </c>
      <c r="J924">
        <v>69746</v>
      </c>
      <c r="K924">
        <v>65</v>
      </c>
      <c r="L924">
        <v>0.23</v>
      </c>
    </row>
    <row r="925" spans="1:12">
      <c r="A925">
        <v>924</v>
      </c>
      <c r="B925" s="1">
        <v>44600.458333333336</v>
      </c>
      <c r="C925" t="s">
        <v>24</v>
      </c>
      <c r="D925" t="s">
        <v>14</v>
      </c>
      <c r="E925" t="s">
        <v>15</v>
      </c>
      <c r="F925" t="s">
        <v>26</v>
      </c>
      <c r="G925" t="s">
        <v>27</v>
      </c>
      <c r="H925" t="s">
        <v>23</v>
      </c>
      <c r="I925">
        <v>4.9000000000000004</v>
      </c>
      <c r="J925">
        <v>43251</v>
      </c>
      <c r="K925">
        <v>73</v>
      </c>
      <c r="L925">
        <v>0.28999999999999998</v>
      </c>
    </row>
    <row r="926" spans="1:12">
      <c r="A926">
        <v>925</v>
      </c>
      <c r="B926" s="1">
        <v>44600.5</v>
      </c>
      <c r="C926" t="s">
        <v>13</v>
      </c>
      <c r="D926" t="s">
        <v>20</v>
      </c>
      <c r="E926" t="s">
        <v>15</v>
      </c>
      <c r="F926" t="s">
        <v>26</v>
      </c>
      <c r="G926" t="s">
        <v>31</v>
      </c>
      <c r="H926" t="s">
        <v>18</v>
      </c>
      <c r="I926">
        <v>0.7</v>
      </c>
      <c r="J926">
        <v>33839</v>
      </c>
      <c r="K926">
        <v>90</v>
      </c>
      <c r="L926">
        <v>0.35</v>
      </c>
    </row>
    <row r="927" spans="1:12">
      <c r="A927">
        <v>926</v>
      </c>
      <c r="B927" s="1">
        <v>44600.541666666664</v>
      </c>
      <c r="C927" t="s">
        <v>30</v>
      </c>
      <c r="D927" t="s">
        <v>20</v>
      </c>
      <c r="E927" t="s">
        <v>34</v>
      </c>
      <c r="F927" t="s">
        <v>32</v>
      </c>
      <c r="G927" t="s">
        <v>17</v>
      </c>
      <c r="H927" t="s">
        <v>23</v>
      </c>
      <c r="I927">
        <v>2</v>
      </c>
      <c r="J927">
        <v>44121</v>
      </c>
      <c r="K927">
        <v>96</v>
      </c>
      <c r="L927">
        <v>0.08</v>
      </c>
    </row>
    <row r="928" spans="1:12">
      <c r="A928">
        <v>927</v>
      </c>
      <c r="B928" s="1">
        <v>44600.583333333336</v>
      </c>
      <c r="C928" t="s">
        <v>13</v>
      </c>
      <c r="D928" t="s">
        <v>20</v>
      </c>
      <c r="E928" t="s">
        <v>15</v>
      </c>
      <c r="F928" t="s">
        <v>26</v>
      </c>
      <c r="G928" t="s">
        <v>31</v>
      </c>
      <c r="H928" t="s">
        <v>23</v>
      </c>
      <c r="I928">
        <v>4.3</v>
      </c>
      <c r="J928">
        <v>94073</v>
      </c>
      <c r="K928">
        <v>55</v>
      </c>
      <c r="L928">
        <v>0.16</v>
      </c>
    </row>
    <row r="929" spans="1:12">
      <c r="A929">
        <v>928</v>
      </c>
      <c r="B929" s="1">
        <v>44600.625</v>
      </c>
      <c r="C929" t="s">
        <v>13</v>
      </c>
      <c r="D929" t="s">
        <v>14</v>
      </c>
      <c r="E929" t="s">
        <v>15</v>
      </c>
      <c r="F929" t="s">
        <v>32</v>
      </c>
      <c r="G929" t="s">
        <v>31</v>
      </c>
      <c r="H929" t="s">
        <v>23</v>
      </c>
      <c r="I929">
        <v>4.2</v>
      </c>
      <c r="J929">
        <v>60634</v>
      </c>
      <c r="K929">
        <v>75</v>
      </c>
      <c r="L929">
        <v>0.36</v>
      </c>
    </row>
    <row r="930" spans="1:12">
      <c r="A930">
        <v>929</v>
      </c>
      <c r="B930" s="1">
        <v>44600.666666666664</v>
      </c>
      <c r="C930" t="s">
        <v>24</v>
      </c>
      <c r="D930" t="s">
        <v>14</v>
      </c>
      <c r="E930" t="s">
        <v>28</v>
      </c>
      <c r="F930" t="s">
        <v>29</v>
      </c>
      <c r="G930" t="s">
        <v>17</v>
      </c>
      <c r="H930" t="s">
        <v>23</v>
      </c>
      <c r="I930">
        <v>4.8</v>
      </c>
      <c r="J930">
        <v>97529</v>
      </c>
      <c r="K930">
        <v>78</v>
      </c>
      <c r="L930">
        <v>0.46</v>
      </c>
    </row>
    <row r="931" spans="1:12">
      <c r="A931">
        <v>930</v>
      </c>
      <c r="B931" s="1">
        <v>44600.708333333336</v>
      </c>
      <c r="C931" t="s">
        <v>13</v>
      </c>
      <c r="D931" t="s">
        <v>20</v>
      </c>
      <c r="E931" t="s">
        <v>15</v>
      </c>
      <c r="F931" t="s">
        <v>16</v>
      </c>
      <c r="G931" t="s">
        <v>17</v>
      </c>
      <c r="H931" t="s">
        <v>23</v>
      </c>
      <c r="I931">
        <v>4.9000000000000004</v>
      </c>
      <c r="J931">
        <v>52596</v>
      </c>
      <c r="K931">
        <v>57</v>
      </c>
      <c r="L931">
        <v>0.36</v>
      </c>
    </row>
    <row r="932" spans="1:12">
      <c r="A932">
        <v>931</v>
      </c>
      <c r="B932" s="1">
        <v>44600.75</v>
      </c>
      <c r="C932" t="s">
        <v>30</v>
      </c>
      <c r="D932" t="s">
        <v>20</v>
      </c>
      <c r="E932" t="s">
        <v>28</v>
      </c>
      <c r="F932" t="s">
        <v>32</v>
      </c>
      <c r="G932" t="s">
        <v>31</v>
      </c>
      <c r="H932" t="s">
        <v>23</v>
      </c>
      <c r="I932">
        <v>4.7</v>
      </c>
      <c r="J932">
        <v>49824</v>
      </c>
      <c r="K932">
        <v>85</v>
      </c>
      <c r="L932">
        <v>0.03</v>
      </c>
    </row>
    <row r="933" spans="1:12">
      <c r="A933">
        <v>932</v>
      </c>
      <c r="B933" s="1">
        <v>44600.791666666664</v>
      </c>
      <c r="C933" t="s">
        <v>24</v>
      </c>
      <c r="D933" t="s">
        <v>14</v>
      </c>
      <c r="E933" t="s">
        <v>34</v>
      </c>
      <c r="F933" t="s">
        <v>32</v>
      </c>
      <c r="G933" t="s">
        <v>22</v>
      </c>
      <c r="H933" t="s">
        <v>18</v>
      </c>
      <c r="I933">
        <v>4.4000000000000004</v>
      </c>
      <c r="J933">
        <v>53519</v>
      </c>
      <c r="K933">
        <v>76</v>
      </c>
      <c r="L933">
        <v>0.39</v>
      </c>
    </row>
    <row r="934" spans="1:12">
      <c r="A934">
        <v>933</v>
      </c>
      <c r="B934" s="1">
        <v>44600.833333333336</v>
      </c>
      <c r="C934" t="s">
        <v>19</v>
      </c>
      <c r="D934" t="s">
        <v>20</v>
      </c>
      <c r="E934" t="s">
        <v>28</v>
      </c>
      <c r="F934" t="s">
        <v>26</v>
      </c>
      <c r="G934" t="s">
        <v>17</v>
      </c>
      <c r="H934" t="s">
        <v>23</v>
      </c>
      <c r="I934">
        <v>4.0999999999999996</v>
      </c>
      <c r="J934">
        <v>53157</v>
      </c>
      <c r="K934">
        <v>77</v>
      </c>
      <c r="L934">
        <v>0.19</v>
      </c>
    </row>
    <row r="935" spans="1:12">
      <c r="A935">
        <v>934</v>
      </c>
      <c r="B935" s="1">
        <v>44600.875</v>
      </c>
      <c r="C935" t="s">
        <v>13</v>
      </c>
      <c r="D935" t="s">
        <v>14</v>
      </c>
      <c r="E935" t="s">
        <v>25</v>
      </c>
      <c r="F935" t="s">
        <v>32</v>
      </c>
      <c r="G935" t="s">
        <v>22</v>
      </c>
      <c r="H935" t="s">
        <v>23</v>
      </c>
      <c r="I935">
        <v>5.3</v>
      </c>
      <c r="J935">
        <v>39527</v>
      </c>
      <c r="K935">
        <v>64</v>
      </c>
      <c r="L935">
        <v>0.06</v>
      </c>
    </row>
    <row r="936" spans="1:12">
      <c r="A936">
        <v>935</v>
      </c>
      <c r="B936" s="1">
        <v>44600.916666666664</v>
      </c>
      <c r="C936" t="s">
        <v>30</v>
      </c>
      <c r="D936" t="s">
        <v>20</v>
      </c>
      <c r="E936" t="s">
        <v>25</v>
      </c>
      <c r="F936" t="s">
        <v>21</v>
      </c>
      <c r="G936" t="s">
        <v>22</v>
      </c>
      <c r="H936" t="s">
        <v>23</v>
      </c>
      <c r="I936">
        <v>0.5</v>
      </c>
      <c r="J936">
        <v>32023</v>
      </c>
      <c r="K936">
        <v>80</v>
      </c>
      <c r="L936">
        <v>0.32</v>
      </c>
    </row>
    <row r="937" spans="1:12">
      <c r="A937">
        <v>936</v>
      </c>
      <c r="B937" s="1">
        <v>44600.958333333336</v>
      </c>
      <c r="C937" t="s">
        <v>13</v>
      </c>
      <c r="D937" t="s">
        <v>20</v>
      </c>
      <c r="E937" t="s">
        <v>28</v>
      </c>
      <c r="F937" t="s">
        <v>21</v>
      </c>
      <c r="G937" t="s">
        <v>27</v>
      </c>
      <c r="H937" t="s">
        <v>18</v>
      </c>
      <c r="I937">
        <v>7.1</v>
      </c>
      <c r="J937">
        <v>65027</v>
      </c>
      <c r="K937">
        <v>85</v>
      </c>
      <c r="L937">
        <v>0.48</v>
      </c>
    </row>
    <row r="938" spans="1:12">
      <c r="A938">
        <v>937</v>
      </c>
      <c r="B938" s="1">
        <v>44601</v>
      </c>
      <c r="C938" t="s">
        <v>30</v>
      </c>
      <c r="D938" t="s">
        <v>20</v>
      </c>
      <c r="E938" t="s">
        <v>25</v>
      </c>
      <c r="F938" t="s">
        <v>29</v>
      </c>
      <c r="G938" t="s">
        <v>22</v>
      </c>
      <c r="H938" t="s">
        <v>18</v>
      </c>
      <c r="I938">
        <v>0.4</v>
      </c>
      <c r="J938">
        <v>76098</v>
      </c>
      <c r="K938">
        <v>77</v>
      </c>
      <c r="L938">
        <v>0.5</v>
      </c>
    </row>
    <row r="939" spans="1:12">
      <c r="A939">
        <v>938</v>
      </c>
      <c r="B939" s="1">
        <v>44601.041666666664</v>
      </c>
      <c r="C939" t="s">
        <v>19</v>
      </c>
      <c r="D939" t="s">
        <v>14</v>
      </c>
      <c r="E939" t="s">
        <v>34</v>
      </c>
      <c r="F939" t="s">
        <v>32</v>
      </c>
      <c r="G939" t="s">
        <v>27</v>
      </c>
      <c r="H939" t="s">
        <v>23</v>
      </c>
      <c r="I939">
        <v>1.8</v>
      </c>
      <c r="J939">
        <v>103900</v>
      </c>
      <c r="K939">
        <v>69</v>
      </c>
      <c r="L939">
        <v>0.33</v>
      </c>
    </row>
    <row r="940" spans="1:12">
      <c r="A940">
        <v>939</v>
      </c>
      <c r="B940" s="1">
        <v>44601.083333333336</v>
      </c>
      <c r="C940" t="s">
        <v>30</v>
      </c>
      <c r="D940" t="s">
        <v>14</v>
      </c>
      <c r="E940" t="s">
        <v>25</v>
      </c>
      <c r="F940" t="s">
        <v>26</v>
      </c>
      <c r="G940" t="s">
        <v>22</v>
      </c>
      <c r="H940" t="s">
        <v>18</v>
      </c>
      <c r="I940">
        <v>3.5</v>
      </c>
      <c r="J940">
        <v>46326</v>
      </c>
      <c r="K940">
        <v>70</v>
      </c>
      <c r="L940">
        <v>0.28999999999999998</v>
      </c>
    </row>
    <row r="941" spans="1:12">
      <c r="A941">
        <v>940</v>
      </c>
      <c r="B941" s="1">
        <v>44601.125</v>
      </c>
      <c r="C941" t="s">
        <v>13</v>
      </c>
      <c r="D941" t="s">
        <v>20</v>
      </c>
      <c r="E941" t="s">
        <v>28</v>
      </c>
      <c r="F941" t="s">
        <v>26</v>
      </c>
      <c r="G941" t="s">
        <v>27</v>
      </c>
      <c r="H941" t="s">
        <v>23</v>
      </c>
      <c r="I941">
        <v>5.3</v>
      </c>
      <c r="J941">
        <v>47947</v>
      </c>
      <c r="K941">
        <v>78</v>
      </c>
      <c r="L941">
        <v>0.23</v>
      </c>
    </row>
    <row r="942" spans="1:12">
      <c r="A942">
        <v>941</v>
      </c>
      <c r="B942" s="1">
        <v>44601.166666666664</v>
      </c>
      <c r="C942" t="s">
        <v>13</v>
      </c>
      <c r="D942" t="s">
        <v>14</v>
      </c>
      <c r="E942" t="s">
        <v>34</v>
      </c>
      <c r="F942" t="s">
        <v>16</v>
      </c>
      <c r="G942" t="s">
        <v>17</v>
      </c>
      <c r="H942" t="s">
        <v>23</v>
      </c>
      <c r="I942">
        <v>2</v>
      </c>
      <c r="J942">
        <v>39575</v>
      </c>
      <c r="K942">
        <v>76</v>
      </c>
      <c r="L942">
        <v>0.51</v>
      </c>
    </row>
    <row r="943" spans="1:12">
      <c r="A943">
        <v>942</v>
      </c>
      <c r="B943" s="1">
        <v>44601.208333333336</v>
      </c>
      <c r="C943" t="s">
        <v>13</v>
      </c>
      <c r="D943" t="s">
        <v>20</v>
      </c>
      <c r="E943" t="s">
        <v>25</v>
      </c>
      <c r="F943" t="s">
        <v>29</v>
      </c>
      <c r="G943" t="s">
        <v>31</v>
      </c>
      <c r="H943" t="s">
        <v>23</v>
      </c>
      <c r="I943">
        <v>3.9</v>
      </c>
      <c r="J943">
        <v>77515</v>
      </c>
      <c r="K943">
        <v>86</v>
      </c>
      <c r="L943">
        <v>0.47</v>
      </c>
    </row>
    <row r="944" spans="1:12">
      <c r="A944">
        <v>943</v>
      </c>
      <c r="B944" s="1">
        <v>44601.25</v>
      </c>
      <c r="C944" t="s">
        <v>24</v>
      </c>
      <c r="D944" t="s">
        <v>20</v>
      </c>
      <c r="E944" t="s">
        <v>34</v>
      </c>
      <c r="F944" t="s">
        <v>26</v>
      </c>
      <c r="G944" t="s">
        <v>31</v>
      </c>
      <c r="H944" t="s">
        <v>18</v>
      </c>
      <c r="I944">
        <v>5.6</v>
      </c>
      <c r="J944">
        <v>71300</v>
      </c>
      <c r="K944">
        <v>69</v>
      </c>
      <c r="L944">
        <v>0.28999999999999998</v>
      </c>
    </row>
    <row r="945" spans="1:12">
      <c r="A945">
        <v>944</v>
      </c>
      <c r="B945" s="1">
        <v>44601.291666666664</v>
      </c>
      <c r="C945" t="s">
        <v>24</v>
      </c>
      <c r="D945" t="s">
        <v>14</v>
      </c>
      <c r="E945" t="s">
        <v>28</v>
      </c>
      <c r="F945" t="s">
        <v>16</v>
      </c>
      <c r="G945" t="s">
        <v>27</v>
      </c>
      <c r="H945" t="s">
        <v>18</v>
      </c>
      <c r="I945">
        <v>6</v>
      </c>
      <c r="J945">
        <v>37461</v>
      </c>
      <c r="K945">
        <v>60</v>
      </c>
      <c r="L945">
        <v>0.02</v>
      </c>
    </row>
    <row r="946" spans="1:12">
      <c r="A946">
        <v>945</v>
      </c>
      <c r="B946" s="1">
        <v>44601.333333333336</v>
      </c>
      <c r="C946" t="s">
        <v>30</v>
      </c>
      <c r="D946" t="s">
        <v>14</v>
      </c>
      <c r="E946" t="s">
        <v>25</v>
      </c>
      <c r="F946" t="s">
        <v>26</v>
      </c>
      <c r="G946" t="s">
        <v>17</v>
      </c>
      <c r="H946" t="s">
        <v>18</v>
      </c>
      <c r="I946">
        <v>2.6</v>
      </c>
      <c r="J946">
        <v>36956</v>
      </c>
      <c r="K946">
        <v>79</v>
      </c>
      <c r="L946">
        <v>0.47</v>
      </c>
    </row>
    <row r="947" spans="1:12">
      <c r="A947">
        <v>946</v>
      </c>
      <c r="B947" s="1">
        <v>44601.375</v>
      </c>
      <c r="C947" t="s">
        <v>30</v>
      </c>
      <c r="D947" t="s">
        <v>14</v>
      </c>
      <c r="E947" t="s">
        <v>34</v>
      </c>
      <c r="F947" t="s">
        <v>16</v>
      </c>
      <c r="G947" t="s">
        <v>27</v>
      </c>
      <c r="H947" t="s">
        <v>23</v>
      </c>
      <c r="I947">
        <v>3.4</v>
      </c>
      <c r="J947">
        <v>74050</v>
      </c>
      <c r="K947">
        <v>69</v>
      </c>
      <c r="L947">
        <v>0.06</v>
      </c>
    </row>
    <row r="948" spans="1:12">
      <c r="A948">
        <v>947</v>
      </c>
      <c r="B948" s="1">
        <v>44601.416666666664</v>
      </c>
      <c r="C948" t="s">
        <v>30</v>
      </c>
      <c r="D948" t="s">
        <v>14</v>
      </c>
      <c r="E948" t="s">
        <v>34</v>
      </c>
      <c r="F948" t="s">
        <v>21</v>
      </c>
      <c r="G948" t="s">
        <v>27</v>
      </c>
      <c r="H948" t="s">
        <v>18</v>
      </c>
      <c r="I948">
        <v>2.8</v>
      </c>
      <c r="J948">
        <v>62664</v>
      </c>
      <c r="K948">
        <v>84</v>
      </c>
      <c r="L948">
        <v>0.2</v>
      </c>
    </row>
    <row r="949" spans="1:12">
      <c r="A949">
        <v>948</v>
      </c>
      <c r="B949" s="1">
        <v>44601.458333333336</v>
      </c>
      <c r="C949" t="s">
        <v>19</v>
      </c>
      <c r="D949" t="s">
        <v>20</v>
      </c>
      <c r="E949" t="s">
        <v>25</v>
      </c>
      <c r="F949" t="s">
        <v>21</v>
      </c>
      <c r="G949" t="s">
        <v>17</v>
      </c>
      <c r="H949" t="s">
        <v>23</v>
      </c>
      <c r="I949">
        <v>3.2</v>
      </c>
      <c r="J949">
        <v>70168</v>
      </c>
      <c r="K949">
        <v>75</v>
      </c>
      <c r="L949">
        <v>0.25</v>
      </c>
    </row>
    <row r="950" spans="1:12">
      <c r="A950">
        <v>949</v>
      </c>
      <c r="B950" s="1">
        <v>44601.5</v>
      </c>
      <c r="C950" t="s">
        <v>19</v>
      </c>
      <c r="D950" t="s">
        <v>14</v>
      </c>
      <c r="E950" t="s">
        <v>34</v>
      </c>
      <c r="F950" t="s">
        <v>26</v>
      </c>
      <c r="G950" t="s">
        <v>22</v>
      </c>
      <c r="H950" t="s">
        <v>23</v>
      </c>
      <c r="I950">
        <v>1.9</v>
      </c>
      <c r="J950">
        <v>37345</v>
      </c>
      <c r="K950">
        <v>83</v>
      </c>
      <c r="L950">
        <v>0.04</v>
      </c>
    </row>
    <row r="951" spans="1:12">
      <c r="A951">
        <v>950</v>
      </c>
      <c r="B951" s="1">
        <v>44601.541666666664</v>
      </c>
      <c r="C951" t="s">
        <v>13</v>
      </c>
      <c r="D951" t="s">
        <v>14</v>
      </c>
      <c r="E951" t="s">
        <v>34</v>
      </c>
      <c r="F951" t="s">
        <v>29</v>
      </c>
      <c r="G951" t="s">
        <v>22</v>
      </c>
      <c r="H951" t="s">
        <v>23</v>
      </c>
      <c r="I951">
        <v>2.2000000000000002</v>
      </c>
      <c r="J951">
        <v>17446</v>
      </c>
      <c r="K951">
        <v>63</v>
      </c>
      <c r="L951">
        <v>0.21</v>
      </c>
    </row>
    <row r="952" spans="1:12">
      <c r="A952">
        <v>951</v>
      </c>
      <c r="B952" s="1">
        <v>44601.583333333336</v>
      </c>
      <c r="C952" t="s">
        <v>24</v>
      </c>
      <c r="D952" t="s">
        <v>20</v>
      </c>
      <c r="E952" t="s">
        <v>28</v>
      </c>
      <c r="F952" t="s">
        <v>32</v>
      </c>
      <c r="G952" t="s">
        <v>17</v>
      </c>
      <c r="H952" t="s">
        <v>23</v>
      </c>
      <c r="I952">
        <v>4.9000000000000004</v>
      </c>
      <c r="J952">
        <v>37501</v>
      </c>
      <c r="K952">
        <v>77</v>
      </c>
      <c r="L952">
        <v>0.12</v>
      </c>
    </row>
    <row r="953" spans="1:12">
      <c r="A953">
        <v>952</v>
      </c>
      <c r="B953" s="1">
        <v>44601.625</v>
      </c>
      <c r="C953" t="s">
        <v>24</v>
      </c>
      <c r="D953" t="s">
        <v>20</v>
      </c>
      <c r="E953" t="s">
        <v>28</v>
      </c>
      <c r="F953" t="s">
        <v>29</v>
      </c>
      <c r="G953" t="s">
        <v>27</v>
      </c>
      <c r="H953" t="s">
        <v>23</v>
      </c>
      <c r="I953">
        <v>4.3</v>
      </c>
      <c r="J953">
        <v>68755</v>
      </c>
      <c r="K953">
        <v>67</v>
      </c>
      <c r="L953">
        <v>0.24</v>
      </c>
    </row>
    <row r="954" spans="1:12">
      <c r="A954">
        <v>953</v>
      </c>
      <c r="B954" s="1">
        <v>44601.666666666664</v>
      </c>
      <c r="C954" t="s">
        <v>30</v>
      </c>
      <c r="D954" t="s">
        <v>20</v>
      </c>
      <c r="E954" t="s">
        <v>28</v>
      </c>
      <c r="F954" t="s">
        <v>29</v>
      </c>
      <c r="G954" t="s">
        <v>31</v>
      </c>
      <c r="H954" t="s">
        <v>23</v>
      </c>
      <c r="I954">
        <v>5</v>
      </c>
      <c r="J954">
        <v>97221</v>
      </c>
      <c r="K954">
        <v>60</v>
      </c>
      <c r="L954">
        <v>0.39</v>
      </c>
    </row>
    <row r="955" spans="1:12">
      <c r="A955">
        <v>954</v>
      </c>
      <c r="B955" s="1">
        <v>44601.708333333336</v>
      </c>
      <c r="C955" t="s">
        <v>19</v>
      </c>
      <c r="D955" t="s">
        <v>20</v>
      </c>
      <c r="E955" t="s">
        <v>28</v>
      </c>
      <c r="F955" t="s">
        <v>32</v>
      </c>
      <c r="G955" t="s">
        <v>27</v>
      </c>
      <c r="H955" t="s">
        <v>18</v>
      </c>
      <c r="I955">
        <v>4.4000000000000004</v>
      </c>
      <c r="J955">
        <v>46411</v>
      </c>
      <c r="K955">
        <v>65</v>
      </c>
      <c r="L955">
        <v>0.38</v>
      </c>
    </row>
    <row r="956" spans="1:12">
      <c r="A956">
        <v>955</v>
      </c>
      <c r="B956" s="1">
        <v>44601.75</v>
      </c>
      <c r="C956" t="s">
        <v>13</v>
      </c>
      <c r="D956" t="s">
        <v>14</v>
      </c>
      <c r="E956" t="s">
        <v>28</v>
      </c>
      <c r="F956" t="s">
        <v>21</v>
      </c>
      <c r="G956" t="s">
        <v>22</v>
      </c>
      <c r="H956" t="s">
        <v>23</v>
      </c>
      <c r="I956">
        <v>5.4</v>
      </c>
      <c r="J956">
        <v>100517</v>
      </c>
      <c r="K956">
        <v>68</v>
      </c>
      <c r="L956">
        <v>0.15</v>
      </c>
    </row>
    <row r="957" spans="1:12">
      <c r="A957">
        <v>956</v>
      </c>
      <c r="B957" s="1">
        <v>44601.791666666664</v>
      </c>
      <c r="C957" t="s">
        <v>13</v>
      </c>
      <c r="D957" t="s">
        <v>14</v>
      </c>
      <c r="E957" t="s">
        <v>28</v>
      </c>
      <c r="F957" t="s">
        <v>21</v>
      </c>
      <c r="G957" t="s">
        <v>17</v>
      </c>
      <c r="H957" t="s">
        <v>23</v>
      </c>
      <c r="I957">
        <v>5.8</v>
      </c>
      <c r="J957">
        <v>71596</v>
      </c>
      <c r="K957">
        <v>90</v>
      </c>
      <c r="L957">
        <v>0.45</v>
      </c>
    </row>
    <row r="958" spans="1:12">
      <c r="A958">
        <v>957</v>
      </c>
      <c r="B958" s="1">
        <v>44601.833333333336</v>
      </c>
      <c r="C958" t="s">
        <v>13</v>
      </c>
      <c r="D958" t="s">
        <v>20</v>
      </c>
      <c r="E958" t="s">
        <v>25</v>
      </c>
      <c r="F958" t="s">
        <v>32</v>
      </c>
      <c r="G958" t="s">
        <v>17</v>
      </c>
      <c r="H958" t="s">
        <v>18</v>
      </c>
      <c r="I958">
        <v>0.5</v>
      </c>
      <c r="J958">
        <v>27139</v>
      </c>
      <c r="K958">
        <v>68</v>
      </c>
      <c r="L958">
        <v>0.47</v>
      </c>
    </row>
    <row r="959" spans="1:12">
      <c r="A959">
        <v>958</v>
      </c>
      <c r="B959" s="1">
        <v>44601.875</v>
      </c>
      <c r="C959" t="s">
        <v>30</v>
      </c>
      <c r="D959" t="s">
        <v>20</v>
      </c>
      <c r="E959" t="s">
        <v>28</v>
      </c>
      <c r="F959" t="s">
        <v>16</v>
      </c>
      <c r="G959" t="s">
        <v>17</v>
      </c>
      <c r="H959" t="s">
        <v>23</v>
      </c>
      <c r="I959">
        <v>2.2999999999999998</v>
      </c>
      <c r="J959">
        <v>59281</v>
      </c>
      <c r="K959">
        <v>60</v>
      </c>
      <c r="L959">
        <v>0.34</v>
      </c>
    </row>
    <row r="960" spans="1:12">
      <c r="A960">
        <v>959</v>
      </c>
      <c r="B960" s="1">
        <v>44601.916666666664</v>
      </c>
      <c r="C960" t="s">
        <v>30</v>
      </c>
      <c r="D960" t="s">
        <v>14</v>
      </c>
      <c r="E960" t="s">
        <v>34</v>
      </c>
      <c r="F960" t="s">
        <v>29</v>
      </c>
      <c r="G960" t="s">
        <v>22</v>
      </c>
      <c r="H960" t="s">
        <v>23</v>
      </c>
      <c r="I960">
        <v>3.5</v>
      </c>
      <c r="J960">
        <v>72279</v>
      </c>
      <c r="K960">
        <v>77</v>
      </c>
      <c r="L960">
        <v>0.27</v>
      </c>
    </row>
    <row r="961" spans="1:12">
      <c r="A961">
        <v>960</v>
      </c>
      <c r="B961" s="1">
        <v>44601.958333333336</v>
      </c>
      <c r="C961" t="s">
        <v>24</v>
      </c>
      <c r="D961" t="s">
        <v>14</v>
      </c>
      <c r="E961" t="s">
        <v>25</v>
      </c>
      <c r="F961" t="s">
        <v>26</v>
      </c>
      <c r="G961" t="s">
        <v>27</v>
      </c>
      <c r="H961" t="s">
        <v>23</v>
      </c>
      <c r="I961">
        <v>4</v>
      </c>
      <c r="J961">
        <v>6490</v>
      </c>
      <c r="K961">
        <v>75</v>
      </c>
      <c r="L961">
        <v>0.18</v>
      </c>
    </row>
    <row r="962" spans="1:12">
      <c r="A962">
        <v>961</v>
      </c>
      <c r="B962" s="1">
        <v>44602</v>
      </c>
      <c r="C962" t="s">
        <v>30</v>
      </c>
      <c r="D962" t="s">
        <v>14</v>
      </c>
      <c r="E962" t="s">
        <v>34</v>
      </c>
      <c r="F962" t="s">
        <v>21</v>
      </c>
      <c r="G962" t="s">
        <v>17</v>
      </c>
      <c r="H962" t="s">
        <v>23</v>
      </c>
      <c r="I962">
        <v>2.7</v>
      </c>
      <c r="J962">
        <v>67889</v>
      </c>
      <c r="K962">
        <v>69</v>
      </c>
      <c r="L962">
        <v>0.11</v>
      </c>
    </row>
    <row r="963" spans="1:12">
      <c r="A963">
        <v>962</v>
      </c>
      <c r="B963" s="1">
        <v>44602.041666666664</v>
      </c>
      <c r="C963" t="s">
        <v>24</v>
      </c>
      <c r="D963" t="s">
        <v>14</v>
      </c>
      <c r="E963" t="s">
        <v>28</v>
      </c>
      <c r="F963" t="s">
        <v>26</v>
      </c>
      <c r="G963" t="s">
        <v>31</v>
      </c>
      <c r="H963" t="s">
        <v>23</v>
      </c>
      <c r="I963">
        <v>5.8</v>
      </c>
      <c r="J963">
        <v>78454</v>
      </c>
      <c r="K963">
        <v>73</v>
      </c>
      <c r="L963">
        <v>0.48</v>
      </c>
    </row>
    <row r="964" spans="1:12">
      <c r="A964">
        <v>963</v>
      </c>
      <c r="B964" s="1">
        <v>44602.083333333336</v>
      </c>
      <c r="C964" t="s">
        <v>30</v>
      </c>
      <c r="D964" t="s">
        <v>14</v>
      </c>
      <c r="E964" t="s">
        <v>28</v>
      </c>
      <c r="F964" t="s">
        <v>32</v>
      </c>
      <c r="G964" t="s">
        <v>17</v>
      </c>
      <c r="H964" t="s">
        <v>23</v>
      </c>
      <c r="I964">
        <v>8</v>
      </c>
      <c r="J964">
        <v>62977</v>
      </c>
      <c r="K964">
        <v>87</v>
      </c>
      <c r="L964">
        <v>0.21</v>
      </c>
    </row>
    <row r="965" spans="1:12">
      <c r="A965">
        <v>964</v>
      </c>
      <c r="B965" s="1">
        <v>44602.125</v>
      </c>
      <c r="C965" t="s">
        <v>13</v>
      </c>
      <c r="D965" t="s">
        <v>20</v>
      </c>
      <c r="E965" t="s">
        <v>34</v>
      </c>
      <c r="F965" t="s">
        <v>26</v>
      </c>
      <c r="G965" t="s">
        <v>27</v>
      </c>
      <c r="H965" t="s">
        <v>18</v>
      </c>
      <c r="I965">
        <v>4.4000000000000004</v>
      </c>
      <c r="J965">
        <v>53766</v>
      </c>
      <c r="K965">
        <v>83</v>
      </c>
      <c r="L965">
        <v>0.68</v>
      </c>
    </row>
    <row r="966" spans="1:12">
      <c r="A966">
        <v>965</v>
      </c>
      <c r="B966" s="1">
        <v>44602.166666666664</v>
      </c>
      <c r="C966" t="s">
        <v>13</v>
      </c>
      <c r="D966" t="s">
        <v>20</v>
      </c>
      <c r="E966" t="s">
        <v>34</v>
      </c>
      <c r="F966" t="s">
        <v>26</v>
      </c>
      <c r="G966" t="s">
        <v>22</v>
      </c>
      <c r="H966" t="s">
        <v>23</v>
      </c>
      <c r="I966">
        <v>4.2</v>
      </c>
      <c r="J966">
        <v>51541</v>
      </c>
      <c r="K966">
        <v>82</v>
      </c>
      <c r="L966">
        <v>0.15</v>
      </c>
    </row>
    <row r="967" spans="1:12">
      <c r="A967">
        <v>966</v>
      </c>
      <c r="B967" s="1">
        <v>44602.208333333336</v>
      </c>
      <c r="C967" t="s">
        <v>13</v>
      </c>
      <c r="D967" t="s">
        <v>20</v>
      </c>
      <c r="E967" t="s">
        <v>34</v>
      </c>
      <c r="F967" t="s">
        <v>29</v>
      </c>
      <c r="G967" t="s">
        <v>31</v>
      </c>
      <c r="H967" t="s">
        <v>23</v>
      </c>
      <c r="I967">
        <v>5.7</v>
      </c>
      <c r="J967">
        <v>50374</v>
      </c>
      <c r="K967">
        <v>61</v>
      </c>
      <c r="L967">
        <v>0.65</v>
      </c>
    </row>
    <row r="968" spans="1:12">
      <c r="A968">
        <v>967</v>
      </c>
      <c r="B968" s="1">
        <v>44602.25</v>
      </c>
      <c r="C968" t="s">
        <v>24</v>
      </c>
      <c r="D968" t="s">
        <v>20</v>
      </c>
      <c r="E968" t="s">
        <v>15</v>
      </c>
      <c r="F968" t="s">
        <v>32</v>
      </c>
      <c r="G968" t="s">
        <v>31</v>
      </c>
      <c r="H968" t="s">
        <v>23</v>
      </c>
      <c r="I968">
        <v>0.3</v>
      </c>
      <c r="J968">
        <v>31480</v>
      </c>
      <c r="K968">
        <v>100</v>
      </c>
      <c r="L968">
        <v>0.36</v>
      </c>
    </row>
    <row r="969" spans="1:12">
      <c r="A969">
        <v>968</v>
      </c>
      <c r="B969" s="1">
        <v>44602.291666666664</v>
      </c>
      <c r="C969" t="s">
        <v>13</v>
      </c>
      <c r="D969" t="s">
        <v>14</v>
      </c>
      <c r="E969" t="s">
        <v>15</v>
      </c>
      <c r="F969" t="s">
        <v>26</v>
      </c>
      <c r="G969" t="s">
        <v>17</v>
      </c>
      <c r="H969" t="s">
        <v>23</v>
      </c>
      <c r="I969">
        <v>4.0999999999999996</v>
      </c>
      <c r="J969">
        <v>41250</v>
      </c>
      <c r="K969">
        <v>88</v>
      </c>
      <c r="L969">
        <v>0.21</v>
      </c>
    </row>
    <row r="970" spans="1:12">
      <c r="A970">
        <v>969</v>
      </c>
      <c r="B970" s="1">
        <v>44602.333333333336</v>
      </c>
      <c r="C970" t="s">
        <v>13</v>
      </c>
      <c r="D970" t="s">
        <v>20</v>
      </c>
      <c r="E970" t="s">
        <v>15</v>
      </c>
      <c r="F970" t="s">
        <v>21</v>
      </c>
      <c r="G970" t="s">
        <v>27</v>
      </c>
      <c r="H970" t="s">
        <v>23</v>
      </c>
      <c r="I970">
        <v>6</v>
      </c>
      <c r="J970">
        <v>46668</v>
      </c>
      <c r="K970">
        <v>81</v>
      </c>
      <c r="L970">
        <v>0.33</v>
      </c>
    </row>
    <row r="971" spans="1:12">
      <c r="A971">
        <v>970</v>
      </c>
      <c r="B971" s="1">
        <v>44602.375</v>
      </c>
      <c r="C971" t="s">
        <v>13</v>
      </c>
      <c r="D971" t="s">
        <v>14</v>
      </c>
      <c r="E971" t="s">
        <v>15</v>
      </c>
      <c r="F971" t="s">
        <v>32</v>
      </c>
      <c r="G971" t="s">
        <v>17</v>
      </c>
      <c r="H971" t="s">
        <v>18</v>
      </c>
      <c r="I971">
        <v>2.7</v>
      </c>
      <c r="J971">
        <v>57270</v>
      </c>
      <c r="K971">
        <v>61</v>
      </c>
      <c r="L971">
        <v>0.28000000000000003</v>
      </c>
    </row>
    <row r="972" spans="1:12">
      <c r="A972">
        <v>971</v>
      </c>
      <c r="B972" s="1">
        <v>44602.416666666664</v>
      </c>
      <c r="C972" t="s">
        <v>24</v>
      </c>
      <c r="D972" t="s">
        <v>14</v>
      </c>
      <c r="E972" t="s">
        <v>25</v>
      </c>
      <c r="F972" t="s">
        <v>21</v>
      </c>
      <c r="G972" t="s">
        <v>31</v>
      </c>
      <c r="H972" t="s">
        <v>18</v>
      </c>
      <c r="I972">
        <v>1.5</v>
      </c>
      <c r="J972">
        <v>43864</v>
      </c>
      <c r="K972">
        <v>86</v>
      </c>
      <c r="L972">
        <v>0.21</v>
      </c>
    </row>
    <row r="973" spans="1:12">
      <c r="A973">
        <v>972</v>
      </c>
      <c r="B973" s="1">
        <v>44602.458333333336</v>
      </c>
      <c r="C973" t="s">
        <v>19</v>
      </c>
      <c r="D973" t="s">
        <v>14</v>
      </c>
      <c r="E973" t="s">
        <v>28</v>
      </c>
      <c r="F973" t="s">
        <v>16</v>
      </c>
      <c r="G973" t="s">
        <v>17</v>
      </c>
      <c r="H973" t="s">
        <v>23</v>
      </c>
      <c r="I973">
        <v>3.6</v>
      </c>
      <c r="J973">
        <v>37617</v>
      </c>
      <c r="K973">
        <v>69</v>
      </c>
      <c r="L973">
        <v>0.11</v>
      </c>
    </row>
    <row r="974" spans="1:12">
      <c r="A974">
        <v>973</v>
      </c>
      <c r="B974" s="1">
        <v>44602.5</v>
      </c>
      <c r="C974" t="s">
        <v>24</v>
      </c>
      <c r="D974" t="s">
        <v>14</v>
      </c>
      <c r="E974" t="s">
        <v>34</v>
      </c>
      <c r="F974" t="s">
        <v>26</v>
      </c>
      <c r="G974" t="s">
        <v>27</v>
      </c>
      <c r="H974" t="s">
        <v>18</v>
      </c>
      <c r="I974">
        <v>3.9</v>
      </c>
      <c r="J974">
        <v>70195</v>
      </c>
      <c r="K974">
        <v>73</v>
      </c>
      <c r="L974">
        <v>0.05</v>
      </c>
    </row>
    <row r="975" spans="1:12">
      <c r="A975">
        <v>974</v>
      </c>
      <c r="B975" s="1">
        <v>44602.541666666664</v>
      </c>
      <c r="C975" t="s">
        <v>30</v>
      </c>
      <c r="D975" t="s">
        <v>14</v>
      </c>
      <c r="E975" t="s">
        <v>28</v>
      </c>
      <c r="F975" t="s">
        <v>32</v>
      </c>
      <c r="G975" t="s">
        <v>22</v>
      </c>
      <c r="H975" t="s">
        <v>23</v>
      </c>
      <c r="I975">
        <v>2.2000000000000002</v>
      </c>
      <c r="J975">
        <v>62412</v>
      </c>
      <c r="K975">
        <v>55</v>
      </c>
      <c r="L975">
        <v>0.44</v>
      </c>
    </row>
    <row r="976" spans="1:12">
      <c r="A976">
        <v>975</v>
      </c>
      <c r="B976" s="1">
        <v>44602.583333333336</v>
      </c>
      <c r="C976" t="s">
        <v>30</v>
      </c>
      <c r="D976" t="s">
        <v>14</v>
      </c>
      <c r="E976" t="s">
        <v>34</v>
      </c>
      <c r="F976" t="s">
        <v>21</v>
      </c>
      <c r="G976" t="s">
        <v>31</v>
      </c>
      <c r="H976" t="s">
        <v>23</v>
      </c>
      <c r="I976">
        <v>8.1999999999999993</v>
      </c>
      <c r="J976">
        <v>44215</v>
      </c>
      <c r="K976">
        <v>60</v>
      </c>
      <c r="L976">
        <v>0.42</v>
      </c>
    </row>
    <row r="977" spans="1:12">
      <c r="A977">
        <v>976</v>
      </c>
      <c r="B977" s="1">
        <v>44602.625</v>
      </c>
      <c r="C977" t="s">
        <v>13</v>
      </c>
      <c r="D977" t="s">
        <v>14</v>
      </c>
      <c r="E977" t="s">
        <v>28</v>
      </c>
      <c r="F977" t="s">
        <v>26</v>
      </c>
      <c r="G977" t="s">
        <v>27</v>
      </c>
      <c r="H977" t="s">
        <v>23</v>
      </c>
      <c r="I977">
        <v>3</v>
      </c>
      <c r="J977">
        <v>65126</v>
      </c>
      <c r="K977">
        <v>80</v>
      </c>
      <c r="L977">
        <v>0.21</v>
      </c>
    </row>
    <row r="978" spans="1:12">
      <c r="A978">
        <v>977</v>
      </c>
      <c r="B978" s="1">
        <v>44602.666666666664</v>
      </c>
      <c r="C978" t="s">
        <v>13</v>
      </c>
      <c r="D978" t="s">
        <v>20</v>
      </c>
      <c r="E978" t="s">
        <v>25</v>
      </c>
      <c r="F978" t="s">
        <v>29</v>
      </c>
      <c r="G978" t="s">
        <v>17</v>
      </c>
      <c r="H978" t="s">
        <v>23</v>
      </c>
      <c r="I978">
        <v>1.7</v>
      </c>
      <c r="J978">
        <v>45937</v>
      </c>
      <c r="K978">
        <v>87</v>
      </c>
      <c r="L978">
        <v>0.21</v>
      </c>
    </row>
    <row r="979" spans="1:12">
      <c r="A979">
        <v>978</v>
      </c>
      <c r="B979" s="1">
        <v>44602.708333333336</v>
      </c>
      <c r="C979" t="s">
        <v>30</v>
      </c>
      <c r="D979" t="s">
        <v>14</v>
      </c>
      <c r="E979" t="s">
        <v>15</v>
      </c>
      <c r="F979" t="s">
        <v>21</v>
      </c>
      <c r="G979" t="s">
        <v>31</v>
      </c>
      <c r="H979" t="s">
        <v>18</v>
      </c>
      <c r="I979">
        <v>3.8</v>
      </c>
      <c r="J979">
        <v>56261</v>
      </c>
      <c r="K979">
        <v>83</v>
      </c>
      <c r="L979">
        <v>0.49</v>
      </c>
    </row>
    <row r="980" spans="1:12">
      <c r="A980">
        <v>979</v>
      </c>
      <c r="B980" s="1">
        <v>44602.75</v>
      </c>
      <c r="C980" t="s">
        <v>13</v>
      </c>
      <c r="D980" t="s">
        <v>20</v>
      </c>
      <c r="E980" t="s">
        <v>28</v>
      </c>
      <c r="F980" t="s">
        <v>21</v>
      </c>
      <c r="G980" t="s">
        <v>17</v>
      </c>
      <c r="H980" t="s">
        <v>23</v>
      </c>
      <c r="I980">
        <v>5.8</v>
      </c>
      <c r="J980">
        <v>74501</v>
      </c>
      <c r="K980">
        <v>83</v>
      </c>
      <c r="L980">
        <v>0.43</v>
      </c>
    </row>
    <row r="981" spans="1:12">
      <c r="A981">
        <v>980</v>
      </c>
      <c r="B981" s="1">
        <v>44602.791666666664</v>
      </c>
      <c r="C981" t="s">
        <v>13</v>
      </c>
      <c r="D981" t="s">
        <v>20</v>
      </c>
      <c r="E981" t="s">
        <v>34</v>
      </c>
      <c r="F981" t="s">
        <v>16</v>
      </c>
      <c r="G981" t="s">
        <v>17</v>
      </c>
      <c r="H981" t="s">
        <v>23</v>
      </c>
      <c r="I981">
        <v>4</v>
      </c>
      <c r="J981">
        <v>42925</v>
      </c>
      <c r="K981">
        <v>74</v>
      </c>
      <c r="L981">
        <v>0.09</v>
      </c>
    </row>
    <row r="982" spans="1:12">
      <c r="A982">
        <v>981</v>
      </c>
      <c r="B982" s="1">
        <v>44602.833333333336</v>
      </c>
      <c r="C982" t="s">
        <v>13</v>
      </c>
      <c r="D982" t="s">
        <v>14</v>
      </c>
      <c r="E982" t="s">
        <v>28</v>
      </c>
      <c r="F982" t="s">
        <v>29</v>
      </c>
      <c r="G982" t="s">
        <v>22</v>
      </c>
      <c r="H982" t="s">
        <v>18</v>
      </c>
      <c r="I982">
        <v>5</v>
      </c>
      <c r="J982">
        <v>31552</v>
      </c>
      <c r="K982">
        <v>70</v>
      </c>
      <c r="L982">
        <v>0.43</v>
      </c>
    </row>
    <row r="983" spans="1:12">
      <c r="A983">
        <v>982</v>
      </c>
      <c r="B983" s="1">
        <v>44602.875</v>
      </c>
      <c r="C983" t="s">
        <v>24</v>
      </c>
      <c r="D983" t="s">
        <v>14</v>
      </c>
      <c r="E983" t="s">
        <v>25</v>
      </c>
      <c r="F983" t="s">
        <v>16</v>
      </c>
      <c r="G983" t="s">
        <v>17</v>
      </c>
      <c r="H983" t="s">
        <v>18</v>
      </c>
      <c r="I983">
        <v>2.2999999999999998</v>
      </c>
      <c r="J983">
        <v>52097</v>
      </c>
      <c r="K983">
        <v>78</v>
      </c>
      <c r="L983">
        <v>0.39</v>
      </c>
    </row>
    <row r="984" spans="1:12">
      <c r="A984">
        <v>983</v>
      </c>
      <c r="B984" s="1">
        <v>44602.916666666664</v>
      </c>
      <c r="C984" t="s">
        <v>30</v>
      </c>
      <c r="D984" t="s">
        <v>20</v>
      </c>
      <c r="E984" t="s">
        <v>25</v>
      </c>
      <c r="F984" t="s">
        <v>29</v>
      </c>
      <c r="G984" t="s">
        <v>17</v>
      </c>
      <c r="H984" t="s">
        <v>18</v>
      </c>
      <c r="I984">
        <v>7</v>
      </c>
      <c r="J984">
        <v>27731</v>
      </c>
      <c r="K984">
        <v>85</v>
      </c>
      <c r="L984">
        <v>0.3</v>
      </c>
    </row>
    <row r="985" spans="1:12">
      <c r="A985">
        <v>984</v>
      </c>
      <c r="B985" s="1">
        <v>44602.958333333336</v>
      </c>
      <c r="C985" t="s">
        <v>30</v>
      </c>
      <c r="D985" t="s">
        <v>20</v>
      </c>
      <c r="E985" t="s">
        <v>28</v>
      </c>
      <c r="F985" t="s">
        <v>21</v>
      </c>
      <c r="G985" t="s">
        <v>27</v>
      </c>
      <c r="H985" t="s">
        <v>23</v>
      </c>
      <c r="I985">
        <v>5.0999999999999996</v>
      </c>
      <c r="J985">
        <v>49451</v>
      </c>
      <c r="K985">
        <v>75</v>
      </c>
      <c r="L985">
        <v>0.1</v>
      </c>
    </row>
    <row r="986" spans="1:12">
      <c r="A986">
        <v>985</v>
      </c>
      <c r="B986" s="1">
        <v>44603</v>
      </c>
      <c r="C986" t="s">
        <v>24</v>
      </c>
      <c r="D986" t="s">
        <v>20</v>
      </c>
      <c r="E986" t="s">
        <v>15</v>
      </c>
      <c r="F986" t="s">
        <v>16</v>
      </c>
      <c r="G986" t="s">
        <v>17</v>
      </c>
      <c r="H986" t="s">
        <v>23</v>
      </c>
      <c r="I986">
        <v>6.1</v>
      </c>
      <c r="J986">
        <v>49387</v>
      </c>
      <c r="K986">
        <v>90</v>
      </c>
      <c r="L986">
        <v>7.0000000000000007E-2</v>
      </c>
    </row>
    <row r="987" spans="1:12">
      <c r="A987">
        <v>986</v>
      </c>
      <c r="B987" s="1">
        <v>44603.041666666664</v>
      </c>
      <c r="C987" t="s">
        <v>13</v>
      </c>
      <c r="D987" t="s">
        <v>20</v>
      </c>
      <c r="E987" t="s">
        <v>34</v>
      </c>
      <c r="F987" t="s">
        <v>26</v>
      </c>
      <c r="G987" t="s">
        <v>22</v>
      </c>
      <c r="H987" t="s">
        <v>23</v>
      </c>
      <c r="I987">
        <v>4.7</v>
      </c>
      <c r="J987">
        <v>5726</v>
      </c>
      <c r="K987">
        <v>72</v>
      </c>
      <c r="L987">
        <v>0.31</v>
      </c>
    </row>
    <row r="988" spans="1:12">
      <c r="A988">
        <v>987</v>
      </c>
      <c r="B988" s="1">
        <v>44603.083333333336</v>
      </c>
      <c r="C988" t="s">
        <v>24</v>
      </c>
      <c r="D988" t="s">
        <v>14</v>
      </c>
      <c r="E988" t="s">
        <v>25</v>
      </c>
      <c r="F988" t="s">
        <v>29</v>
      </c>
      <c r="G988" t="s">
        <v>17</v>
      </c>
      <c r="H988" t="s">
        <v>23</v>
      </c>
      <c r="I988">
        <v>5.6</v>
      </c>
      <c r="J988">
        <v>65613</v>
      </c>
      <c r="K988">
        <v>63</v>
      </c>
      <c r="L988">
        <v>0.28000000000000003</v>
      </c>
    </row>
    <row r="989" spans="1:12">
      <c r="A989">
        <v>988</v>
      </c>
      <c r="B989" s="1">
        <v>44603.125</v>
      </c>
      <c r="C989" t="s">
        <v>13</v>
      </c>
      <c r="D989" t="s">
        <v>14</v>
      </c>
      <c r="E989" t="s">
        <v>25</v>
      </c>
      <c r="F989" t="s">
        <v>21</v>
      </c>
      <c r="G989" t="s">
        <v>17</v>
      </c>
      <c r="H989" t="s">
        <v>18</v>
      </c>
      <c r="I989">
        <v>2.2999999999999998</v>
      </c>
      <c r="J989">
        <v>51346</v>
      </c>
      <c r="K989">
        <v>75</v>
      </c>
      <c r="L989">
        <v>0.14000000000000001</v>
      </c>
    </row>
    <row r="990" spans="1:12">
      <c r="A990">
        <v>989</v>
      </c>
      <c r="B990" s="1">
        <v>44603.166666666664</v>
      </c>
      <c r="C990" t="s">
        <v>30</v>
      </c>
      <c r="D990" t="s">
        <v>14</v>
      </c>
      <c r="E990" t="s">
        <v>28</v>
      </c>
      <c r="F990" t="s">
        <v>32</v>
      </c>
      <c r="G990" t="s">
        <v>17</v>
      </c>
      <c r="H990" t="s">
        <v>18</v>
      </c>
      <c r="I990">
        <v>3</v>
      </c>
      <c r="J990">
        <v>78638</v>
      </c>
      <c r="K990">
        <v>76</v>
      </c>
      <c r="L990">
        <v>0.61</v>
      </c>
    </row>
    <row r="991" spans="1:12">
      <c r="A991">
        <v>990</v>
      </c>
      <c r="B991" s="1">
        <v>44603.208333333336</v>
      </c>
      <c r="C991" t="s">
        <v>24</v>
      </c>
      <c r="D991" t="s">
        <v>20</v>
      </c>
      <c r="E991" t="s">
        <v>25</v>
      </c>
      <c r="F991" t="s">
        <v>29</v>
      </c>
      <c r="G991" t="s">
        <v>31</v>
      </c>
      <c r="H991" t="s">
        <v>18</v>
      </c>
      <c r="I991">
        <v>6.7</v>
      </c>
      <c r="J991">
        <v>59311</v>
      </c>
      <c r="K991">
        <v>74</v>
      </c>
      <c r="L991">
        <v>0.48</v>
      </c>
    </row>
    <row r="992" spans="1:12">
      <c r="A992">
        <v>991</v>
      </c>
      <c r="B992" s="1">
        <v>44603.25</v>
      </c>
      <c r="C992" t="s">
        <v>24</v>
      </c>
      <c r="D992" t="s">
        <v>14</v>
      </c>
      <c r="E992" t="s">
        <v>25</v>
      </c>
      <c r="F992" t="s">
        <v>29</v>
      </c>
      <c r="G992" t="s">
        <v>22</v>
      </c>
      <c r="H992" t="s">
        <v>23</v>
      </c>
      <c r="I992">
        <v>7.1</v>
      </c>
      <c r="J992">
        <v>69712</v>
      </c>
      <c r="K992">
        <v>90</v>
      </c>
      <c r="L992">
        <v>0.1</v>
      </c>
    </row>
    <row r="993" spans="1:12">
      <c r="A993">
        <v>992</v>
      </c>
      <c r="B993" s="1">
        <v>44603.291666666664</v>
      </c>
      <c r="C993" t="s">
        <v>24</v>
      </c>
      <c r="D993" t="s">
        <v>20</v>
      </c>
      <c r="E993" t="s">
        <v>34</v>
      </c>
      <c r="F993" t="s">
        <v>26</v>
      </c>
      <c r="G993" t="s">
        <v>31</v>
      </c>
      <c r="H993" t="s">
        <v>18</v>
      </c>
      <c r="I993">
        <v>1.7</v>
      </c>
      <c r="J993">
        <v>78801</v>
      </c>
      <c r="K993">
        <v>85</v>
      </c>
      <c r="L993">
        <v>0.08</v>
      </c>
    </row>
    <row r="994" spans="1:12">
      <c r="A994">
        <v>993</v>
      </c>
      <c r="B994" s="1">
        <v>44603.333333333336</v>
      </c>
      <c r="C994" t="s">
        <v>13</v>
      </c>
      <c r="D994" t="s">
        <v>14</v>
      </c>
      <c r="E994" t="s">
        <v>15</v>
      </c>
      <c r="F994" t="s">
        <v>29</v>
      </c>
      <c r="G994" t="s">
        <v>22</v>
      </c>
      <c r="H994" t="s">
        <v>18</v>
      </c>
      <c r="I994">
        <v>4.5</v>
      </c>
      <c r="J994">
        <v>52366</v>
      </c>
      <c r="K994">
        <v>58</v>
      </c>
      <c r="L994">
        <v>0.27</v>
      </c>
    </row>
    <row r="995" spans="1:12">
      <c r="A995">
        <v>994</v>
      </c>
      <c r="B995" s="1">
        <v>44603.375</v>
      </c>
      <c r="C995" t="s">
        <v>13</v>
      </c>
      <c r="D995" t="s">
        <v>20</v>
      </c>
      <c r="E995" t="s">
        <v>34</v>
      </c>
      <c r="F995" t="s">
        <v>29</v>
      </c>
      <c r="G995" t="s">
        <v>22</v>
      </c>
      <c r="H995" t="s">
        <v>23</v>
      </c>
      <c r="I995">
        <v>3.1</v>
      </c>
      <c r="J995">
        <v>54984</v>
      </c>
      <c r="K995">
        <v>93</v>
      </c>
      <c r="L995">
        <v>0.38</v>
      </c>
    </row>
    <row r="996" spans="1:12">
      <c r="A996">
        <v>995</v>
      </c>
      <c r="B996" s="1">
        <v>44603.416666666664</v>
      </c>
      <c r="C996" t="s">
        <v>13</v>
      </c>
      <c r="D996" t="s">
        <v>14</v>
      </c>
      <c r="E996" t="s">
        <v>15</v>
      </c>
      <c r="F996" t="s">
        <v>26</v>
      </c>
      <c r="G996" t="s">
        <v>27</v>
      </c>
      <c r="H996" t="s">
        <v>23</v>
      </c>
      <c r="I996">
        <v>2.6</v>
      </c>
      <c r="J996">
        <v>23529</v>
      </c>
      <c r="K996">
        <v>42</v>
      </c>
      <c r="L996">
        <v>0.42</v>
      </c>
    </row>
    <row r="997" spans="1:12">
      <c r="A997">
        <v>996</v>
      </c>
      <c r="B997" s="1">
        <v>44603.458333333336</v>
      </c>
      <c r="C997" t="s">
        <v>30</v>
      </c>
      <c r="D997" t="s">
        <v>14</v>
      </c>
      <c r="E997" t="s">
        <v>34</v>
      </c>
      <c r="F997" t="s">
        <v>26</v>
      </c>
      <c r="G997" t="s">
        <v>31</v>
      </c>
      <c r="H997" t="s">
        <v>18</v>
      </c>
      <c r="I997">
        <v>4.5999999999999996</v>
      </c>
      <c r="J997">
        <v>79791</v>
      </c>
      <c r="K997">
        <v>100</v>
      </c>
      <c r="L997">
        <v>0.38</v>
      </c>
    </row>
    <row r="998" spans="1:12">
      <c r="A998">
        <v>997</v>
      </c>
      <c r="B998" s="1">
        <v>44603.5</v>
      </c>
      <c r="C998" t="s">
        <v>19</v>
      </c>
      <c r="D998" t="s">
        <v>20</v>
      </c>
      <c r="E998" t="s">
        <v>28</v>
      </c>
      <c r="F998" t="s">
        <v>16</v>
      </c>
      <c r="G998" t="s">
        <v>22</v>
      </c>
      <c r="H998" t="s">
        <v>23</v>
      </c>
      <c r="I998">
        <v>6.3</v>
      </c>
      <c r="J998">
        <v>52086</v>
      </c>
      <c r="K998">
        <v>72</v>
      </c>
      <c r="L998">
        <v>0.31</v>
      </c>
    </row>
    <row r="999" spans="1:12">
      <c r="A999">
        <v>998</v>
      </c>
      <c r="B999" s="1">
        <v>44603.541666666664</v>
      </c>
      <c r="C999" t="s">
        <v>30</v>
      </c>
      <c r="D999" t="s">
        <v>20</v>
      </c>
      <c r="E999" t="s">
        <v>25</v>
      </c>
      <c r="F999" t="s">
        <v>21</v>
      </c>
      <c r="G999" t="s">
        <v>22</v>
      </c>
      <c r="H999" t="s">
        <v>18</v>
      </c>
      <c r="I999">
        <v>4.9000000000000004</v>
      </c>
      <c r="J999">
        <v>34885</v>
      </c>
      <c r="K999">
        <v>73</v>
      </c>
      <c r="L999">
        <v>0.51</v>
      </c>
    </row>
    <row r="1000" spans="1:12">
      <c r="A1000">
        <v>999</v>
      </c>
      <c r="B1000" s="1">
        <v>44603.583333333336</v>
      </c>
      <c r="C1000" t="s">
        <v>19</v>
      </c>
      <c r="D1000" t="s">
        <v>20</v>
      </c>
      <c r="E1000" t="s">
        <v>15</v>
      </c>
      <c r="F1000" t="s">
        <v>21</v>
      </c>
      <c r="G1000" t="s">
        <v>27</v>
      </c>
      <c r="H1000" t="s">
        <v>23</v>
      </c>
      <c r="I1000">
        <v>3.4</v>
      </c>
      <c r="J1000">
        <v>69794</v>
      </c>
      <c r="K1000">
        <v>74</v>
      </c>
      <c r="L1000">
        <v>0.63</v>
      </c>
    </row>
    <row r="1001" spans="1:12">
      <c r="A1001">
        <v>1000</v>
      </c>
      <c r="B1001" s="1">
        <v>44603.625</v>
      </c>
      <c r="C1001" t="s">
        <v>13</v>
      </c>
      <c r="D1001" t="s">
        <v>20</v>
      </c>
      <c r="E1001" t="s">
        <v>28</v>
      </c>
      <c r="F1001" t="s">
        <v>16</v>
      </c>
      <c r="G1001" t="s">
        <v>31</v>
      </c>
      <c r="H1001" t="s">
        <v>18</v>
      </c>
      <c r="I1001">
        <v>5</v>
      </c>
      <c r="J1001">
        <v>11404</v>
      </c>
      <c r="K1001">
        <v>80</v>
      </c>
      <c r="L1001">
        <v>0.33</v>
      </c>
    </row>
    <row r="1002" spans="1:12">
      <c r="A1002">
        <v>1001</v>
      </c>
      <c r="B1002" s="1">
        <v>44603.666666666664</v>
      </c>
      <c r="C1002" t="s">
        <v>30</v>
      </c>
      <c r="D1002" t="s">
        <v>20</v>
      </c>
      <c r="E1002" t="s">
        <v>25</v>
      </c>
      <c r="F1002" t="s">
        <v>21</v>
      </c>
      <c r="G1002" t="s">
        <v>17</v>
      </c>
      <c r="H1002" t="s">
        <v>18</v>
      </c>
      <c r="I1002">
        <v>3.3</v>
      </c>
      <c r="J1002">
        <v>46415</v>
      </c>
      <c r="K1002">
        <v>75</v>
      </c>
      <c r="L1002">
        <v>0.42</v>
      </c>
    </row>
    <row r="1003" spans="1:12">
      <c r="A1003">
        <v>1002</v>
      </c>
      <c r="B1003" s="1">
        <v>44603.708333333336</v>
      </c>
      <c r="C1003" t="s">
        <v>13</v>
      </c>
      <c r="D1003" t="s">
        <v>14</v>
      </c>
      <c r="E1003" t="s">
        <v>25</v>
      </c>
      <c r="F1003" t="s">
        <v>29</v>
      </c>
      <c r="G1003" t="s">
        <v>27</v>
      </c>
      <c r="H1003" t="s">
        <v>23</v>
      </c>
      <c r="I1003">
        <v>4.8</v>
      </c>
      <c r="J1003">
        <v>73166</v>
      </c>
      <c r="K1003">
        <v>73</v>
      </c>
      <c r="L1003">
        <v>0.06</v>
      </c>
    </row>
    <row r="1004" spans="1:12">
      <c r="A1004">
        <v>1003</v>
      </c>
      <c r="B1004" s="1">
        <v>44603.75</v>
      </c>
      <c r="C1004" t="s">
        <v>19</v>
      </c>
      <c r="D1004" t="s">
        <v>20</v>
      </c>
      <c r="E1004" t="s">
        <v>25</v>
      </c>
      <c r="F1004" t="s">
        <v>16</v>
      </c>
      <c r="G1004" t="s">
        <v>22</v>
      </c>
      <c r="H1004" t="s">
        <v>18</v>
      </c>
      <c r="I1004">
        <v>6.8</v>
      </c>
      <c r="J1004">
        <v>46246</v>
      </c>
      <c r="K1004">
        <v>91</v>
      </c>
      <c r="L1004">
        <v>0.71</v>
      </c>
    </row>
    <row r="1005" spans="1:12">
      <c r="A1005">
        <v>1004</v>
      </c>
      <c r="B1005" s="1">
        <v>44603.791666666664</v>
      </c>
      <c r="C1005" t="s">
        <v>24</v>
      </c>
      <c r="D1005" t="s">
        <v>14</v>
      </c>
      <c r="E1005" t="s">
        <v>34</v>
      </c>
      <c r="F1005" t="s">
        <v>16</v>
      </c>
      <c r="G1005" t="s">
        <v>31</v>
      </c>
      <c r="H1005" t="s">
        <v>23</v>
      </c>
      <c r="I1005">
        <v>0.2</v>
      </c>
      <c r="J1005">
        <v>40642</v>
      </c>
      <c r="K1005">
        <v>82</v>
      </c>
      <c r="L1005">
        <v>0.4</v>
      </c>
    </row>
    <row r="1006" spans="1:12">
      <c r="A1006">
        <v>1005</v>
      </c>
      <c r="B1006" s="1">
        <v>44603.833333333336</v>
      </c>
      <c r="C1006" t="s">
        <v>24</v>
      </c>
      <c r="D1006" t="s">
        <v>14</v>
      </c>
      <c r="E1006" t="s">
        <v>28</v>
      </c>
      <c r="F1006" t="s">
        <v>21</v>
      </c>
      <c r="G1006" t="s">
        <v>22</v>
      </c>
      <c r="H1006" t="s">
        <v>23</v>
      </c>
      <c r="I1006">
        <v>5.6</v>
      </c>
      <c r="J1006">
        <v>46677</v>
      </c>
      <c r="K1006">
        <v>63</v>
      </c>
      <c r="L1006">
        <v>0.11</v>
      </c>
    </row>
    <row r="1007" spans="1:12">
      <c r="A1007">
        <v>1006</v>
      </c>
      <c r="B1007" s="1">
        <v>44603.875</v>
      </c>
      <c r="C1007" t="s">
        <v>24</v>
      </c>
      <c r="D1007" t="s">
        <v>14</v>
      </c>
      <c r="E1007" t="s">
        <v>28</v>
      </c>
      <c r="F1007" t="s">
        <v>32</v>
      </c>
      <c r="G1007" t="s">
        <v>27</v>
      </c>
      <c r="H1007" t="s">
        <v>23</v>
      </c>
      <c r="I1007">
        <v>0.9</v>
      </c>
      <c r="J1007">
        <v>14801</v>
      </c>
      <c r="K1007">
        <v>84</v>
      </c>
      <c r="L1007">
        <v>0.28999999999999998</v>
      </c>
    </row>
    <row r="1008" spans="1:12">
      <c r="A1008">
        <v>1007</v>
      </c>
      <c r="B1008" s="1">
        <v>44603.916666666664</v>
      </c>
      <c r="C1008" t="s">
        <v>24</v>
      </c>
      <c r="D1008" t="s">
        <v>14</v>
      </c>
      <c r="E1008" t="s">
        <v>25</v>
      </c>
      <c r="F1008" t="s">
        <v>21</v>
      </c>
      <c r="G1008" t="s">
        <v>27</v>
      </c>
      <c r="H1008" t="s">
        <v>23</v>
      </c>
      <c r="I1008">
        <v>6.5</v>
      </c>
      <c r="J1008">
        <v>69310</v>
      </c>
      <c r="K1008">
        <v>81</v>
      </c>
      <c r="L1008">
        <v>0.24</v>
      </c>
    </row>
    <row r="1009" spans="1:12">
      <c r="A1009">
        <v>1008</v>
      </c>
      <c r="B1009" s="1">
        <v>44603.958333333336</v>
      </c>
      <c r="C1009" t="s">
        <v>24</v>
      </c>
      <c r="D1009" t="s">
        <v>14</v>
      </c>
      <c r="E1009" t="s">
        <v>15</v>
      </c>
      <c r="F1009" t="s">
        <v>32</v>
      </c>
      <c r="G1009" t="s">
        <v>31</v>
      </c>
      <c r="H1009" t="s">
        <v>18</v>
      </c>
      <c r="I1009">
        <v>2.7</v>
      </c>
      <c r="J1009">
        <v>52542</v>
      </c>
      <c r="K1009">
        <v>68</v>
      </c>
      <c r="L1009">
        <v>0.52</v>
      </c>
    </row>
    <row r="1010" spans="1:12">
      <c r="A1010">
        <v>1009</v>
      </c>
      <c r="B1010" s="1">
        <v>44604</v>
      </c>
      <c r="C1010" t="s">
        <v>30</v>
      </c>
      <c r="D1010" t="s">
        <v>20</v>
      </c>
      <c r="E1010" t="s">
        <v>28</v>
      </c>
      <c r="F1010" t="s">
        <v>16</v>
      </c>
      <c r="G1010" t="s">
        <v>27</v>
      </c>
      <c r="H1010" t="s">
        <v>18</v>
      </c>
      <c r="I1010">
        <v>1.6</v>
      </c>
      <c r="J1010">
        <v>49554</v>
      </c>
      <c r="K1010">
        <v>85</v>
      </c>
      <c r="L1010">
        <v>0.44</v>
      </c>
    </row>
    <row r="1011" spans="1:12">
      <c r="A1011">
        <v>1010</v>
      </c>
      <c r="B1011" s="1">
        <v>44604.041666666664</v>
      </c>
      <c r="C1011" t="s">
        <v>13</v>
      </c>
      <c r="D1011" t="s">
        <v>20</v>
      </c>
      <c r="E1011" t="s">
        <v>34</v>
      </c>
      <c r="F1011" t="s">
        <v>32</v>
      </c>
      <c r="G1011" t="s">
        <v>27</v>
      </c>
      <c r="H1011" t="s">
        <v>23</v>
      </c>
      <c r="I1011">
        <v>5.4</v>
      </c>
      <c r="J1011">
        <v>49627</v>
      </c>
      <c r="K1011">
        <v>73</v>
      </c>
      <c r="L1011">
        <v>0.06</v>
      </c>
    </row>
    <row r="1012" spans="1:12">
      <c r="A1012">
        <v>1011</v>
      </c>
      <c r="B1012" s="1">
        <v>44604.083333333336</v>
      </c>
      <c r="C1012" t="s">
        <v>30</v>
      </c>
      <c r="D1012" t="s">
        <v>14</v>
      </c>
      <c r="E1012" t="s">
        <v>15</v>
      </c>
      <c r="F1012" t="s">
        <v>29</v>
      </c>
      <c r="G1012" t="s">
        <v>17</v>
      </c>
      <c r="H1012" t="s">
        <v>23</v>
      </c>
      <c r="I1012">
        <v>4.7</v>
      </c>
      <c r="J1012">
        <v>55282</v>
      </c>
      <c r="K1012">
        <v>72</v>
      </c>
      <c r="L1012">
        <v>0.46</v>
      </c>
    </row>
    <row r="1013" spans="1:12">
      <c r="A1013">
        <v>1012</v>
      </c>
      <c r="B1013" s="1">
        <v>44604.125</v>
      </c>
      <c r="C1013" t="s">
        <v>19</v>
      </c>
      <c r="D1013" t="s">
        <v>14</v>
      </c>
      <c r="E1013" t="s">
        <v>15</v>
      </c>
      <c r="F1013" t="s">
        <v>26</v>
      </c>
      <c r="G1013" t="s">
        <v>22</v>
      </c>
      <c r="H1013" t="s">
        <v>23</v>
      </c>
      <c r="I1013">
        <v>2</v>
      </c>
      <c r="J1013">
        <v>68069</v>
      </c>
      <c r="K1013">
        <v>72</v>
      </c>
      <c r="L1013">
        <v>0.36</v>
      </c>
    </row>
    <row r="1014" spans="1:12">
      <c r="A1014">
        <v>1013</v>
      </c>
      <c r="B1014" s="1">
        <v>44604.166666666664</v>
      </c>
      <c r="C1014" t="s">
        <v>19</v>
      </c>
      <c r="D1014" t="s">
        <v>20</v>
      </c>
      <c r="E1014" t="s">
        <v>15</v>
      </c>
      <c r="F1014" t="s">
        <v>32</v>
      </c>
      <c r="G1014" t="s">
        <v>17</v>
      </c>
      <c r="H1014" t="s">
        <v>23</v>
      </c>
      <c r="I1014">
        <v>1.5</v>
      </c>
      <c r="J1014">
        <v>53959</v>
      </c>
      <c r="K1014">
        <v>46</v>
      </c>
      <c r="L1014">
        <v>0.24</v>
      </c>
    </row>
    <row r="1015" spans="1:12">
      <c r="A1015">
        <v>1014</v>
      </c>
      <c r="B1015" s="1">
        <v>44604.208333333336</v>
      </c>
      <c r="C1015" t="s">
        <v>30</v>
      </c>
      <c r="D1015" t="s">
        <v>20</v>
      </c>
      <c r="E1015" t="s">
        <v>15</v>
      </c>
      <c r="F1015" t="s">
        <v>26</v>
      </c>
      <c r="G1015" t="s">
        <v>17</v>
      </c>
      <c r="H1015" t="s">
        <v>18</v>
      </c>
      <c r="I1015">
        <v>3.6</v>
      </c>
      <c r="J1015">
        <v>27767</v>
      </c>
      <c r="K1015">
        <v>69</v>
      </c>
      <c r="L1015">
        <v>0.44</v>
      </c>
    </row>
    <row r="1016" spans="1:12">
      <c r="A1016">
        <v>1015</v>
      </c>
      <c r="B1016" s="1">
        <v>44604.25</v>
      </c>
      <c r="C1016" t="s">
        <v>24</v>
      </c>
      <c r="D1016" t="s">
        <v>14</v>
      </c>
      <c r="E1016" t="s">
        <v>28</v>
      </c>
      <c r="F1016" t="s">
        <v>29</v>
      </c>
      <c r="G1016" t="s">
        <v>31</v>
      </c>
      <c r="H1016" t="s">
        <v>23</v>
      </c>
      <c r="I1016">
        <v>1.6</v>
      </c>
      <c r="J1016">
        <v>66510</v>
      </c>
      <c r="K1016">
        <v>84</v>
      </c>
      <c r="L1016">
        <v>0.38</v>
      </c>
    </row>
    <row r="1017" spans="1:12">
      <c r="A1017">
        <v>1016</v>
      </c>
      <c r="B1017" s="1">
        <v>44604.291666666664</v>
      </c>
      <c r="C1017" t="s">
        <v>19</v>
      </c>
      <c r="D1017" t="s">
        <v>20</v>
      </c>
      <c r="E1017" t="s">
        <v>25</v>
      </c>
      <c r="F1017" t="s">
        <v>26</v>
      </c>
      <c r="G1017" t="s">
        <v>27</v>
      </c>
      <c r="H1017" t="s">
        <v>23</v>
      </c>
      <c r="I1017">
        <v>1.9</v>
      </c>
      <c r="J1017">
        <v>64971</v>
      </c>
      <c r="K1017">
        <v>75</v>
      </c>
      <c r="L1017">
        <v>0.21</v>
      </c>
    </row>
    <row r="1018" spans="1:12">
      <c r="A1018">
        <v>1017</v>
      </c>
      <c r="B1018" s="1">
        <v>44604.333333333336</v>
      </c>
      <c r="C1018" t="s">
        <v>30</v>
      </c>
      <c r="D1018" t="s">
        <v>20</v>
      </c>
      <c r="E1018" t="s">
        <v>15</v>
      </c>
      <c r="F1018" t="s">
        <v>29</v>
      </c>
      <c r="G1018" t="s">
        <v>22</v>
      </c>
      <c r="H1018" t="s">
        <v>23</v>
      </c>
      <c r="I1018">
        <v>4.2</v>
      </c>
      <c r="J1018">
        <v>59111</v>
      </c>
      <c r="K1018">
        <v>60</v>
      </c>
      <c r="L1018">
        <v>0.34</v>
      </c>
    </row>
    <row r="1019" spans="1:12">
      <c r="A1019">
        <v>1018</v>
      </c>
      <c r="B1019" s="1">
        <v>44604.375</v>
      </c>
      <c r="C1019" t="s">
        <v>13</v>
      </c>
      <c r="D1019" t="s">
        <v>20</v>
      </c>
      <c r="E1019" t="s">
        <v>34</v>
      </c>
      <c r="F1019" t="s">
        <v>26</v>
      </c>
      <c r="G1019" t="s">
        <v>22</v>
      </c>
      <c r="H1019" t="s">
        <v>23</v>
      </c>
      <c r="I1019">
        <v>2.1</v>
      </c>
      <c r="J1019">
        <v>76505</v>
      </c>
      <c r="K1019">
        <v>87</v>
      </c>
      <c r="L1019">
        <v>0.46</v>
      </c>
    </row>
    <row r="1020" spans="1:12">
      <c r="A1020">
        <v>1019</v>
      </c>
      <c r="B1020" s="1">
        <v>44604.416666666664</v>
      </c>
      <c r="C1020" t="s">
        <v>19</v>
      </c>
      <c r="D1020" t="s">
        <v>14</v>
      </c>
      <c r="E1020" t="s">
        <v>34</v>
      </c>
      <c r="F1020" t="s">
        <v>26</v>
      </c>
      <c r="G1020" t="s">
        <v>22</v>
      </c>
      <c r="H1020" t="s">
        <v>18</v>
      </c>
      <c r="I1020">
        <v>4.9000000000000004</v>
      </c>
      <c r="J1020">
        <v>55608</v>
      </c>
      <c r="K1020">
        <v>71</v>
      </c>
      <c r="L1020">
        <v>0.18</v>
      </c>
    </row>
    <row r="1021" spans="1:12">
      <c r="A1021">
        <v>1020</v>
      </c>
      <c r="B1021" s="1">
        <v>44604.458333333336</v>
      </c>
      <c r="C1021" t="s">
        <v>30</v>
      </c>
      <c r="D1021" t="s">
        <v>20</v>
      </c>
      <c r="E1021" t="s">
        <v>25</v>
      </c>
      <c r="F1021" t="s">
        <v>21</v>
      </c>
      <c r="G1021" t="s">
        <v>27</v>
      </c>
      <c r="H1021" t="s">
        <v>23</v>
      </c>
      <c r="I1021">
        <v>7</v>
      </c>
      <c r="J1021">
        <v>77228</v>
      </c>
      <c r="K1021">
        <v>60</v>
      </c>
      <c r="L1021">
        <v>0.17</v>
      </c>
    </row>
    <row r="1022" spans="1:12">
      <c r="A1022">
        <v>1021</v>
      </c>
      <c r="B1022" s="1">
        <v>44604.5</v>
      </c>
      <c r="C1022" t="s">
        <v>24</v>
      </c>
      <c r="D1022" t="s">
        <v>14</v>
      </c>
      <c r="E1022" t="s">
        <v>28</v>
      </c>
      <c r="F1022" t="s">
        <v>32</v>
      </c>
      <c r="G1022" t="s">
        <v>22</v>
      </c>
      <c r="H1022" t="s">
        <v>23</v>
      </c>
      <c r="I1022">
        <v>3.7</v>
      </c>
      <c r="J1022">
        <v>83144</v>
      </c>
      <c r="K1022">
        <v>100</v>
      </c>
      <c r="L1022">
        <v>0.23</v>
      </c>
    </row>
    <row r="1023" spans="1:12">
      <c r="A1023">
        <v>1022</v>
      </c>
      <c r="B1023" s="1">
        <v>44604.541666666664</v>
      </c>
      <c r="C1023" t="s">
        <v>13</v>
      </c>
      <c r="D1023" t="s">
        <v>14</v>
      </c>
      <c r="E1023" t="s">
        <v>25</v>
      </c>
      <c r="F1023" t="s">
        <v>26</v>
      </c>
      <c r="G1023" t="s">
        <v>22</v>
      </c>
      <c r="H1023" t="s">
        <v>18</v>
      </c>
      <c r="I1023">
        <v>4.3</v>
      </c>
      <c r="J1023">
        <v>66646</v>
      </c>
      <c r="K1023">
        <v>62</v>
      </c>
      <c r="L1023">
        <v>0.19</v>
      </c>
    </row>
    <row r="1024" spans="1:12">
      <c r="A1024">
        <v>1023</v>
      </c>
      <c r="B1024" s="1">
        <v>44604.583333333336</v>
      </c>
      <c r="C1024" t="s">
        <v>19</v>
      </c>
      <c r="D1024" t="s">
        <v>14</v>
      </c>
      <c r="E1024" t="s">
        <v>15</v>
      </c>
      <c r="F1024" t="s">
        <v>16</v>
      </c>
      <c r="G1024" t="s">
        <v>27</v>
      </c>
      <c r="H1024" t="s">
        <v>18</v>
      </c>
      <c r="I1024">
        <v>8</v>
      </c>
      <c r="J1024">
        <v>40041</v>
      </c>
      <c r="K1024">
        <v>86</v>
      </c>
      <c r="L1024">
        <v>0.33</v>
      </c>
    </row>
    <row r="1025" spans="1:12">
      <c r="A1025">
        <v>1024</v>
      </c>
      <c r="B1025" s="1">
        <v>44604.625</v>
      </c>
      <c r="C1025" t="s">
        <v>19</v>
      </c>
      <c r="D1025" t="s">
        <v>14</v>
      </c>
      <c r="E1025" t="s">
        <v>28</v>
      </c>
      <c r="F1025" t="s">
        <v>21</v>
      </c>
      <c r="G1025" t="s">
        <v>31</v>
      </c>
      <c r="H1025" t="s">
        <v>18</v>
      </c>
      <c r="I1025">
        <v>1.6</v>
      </c>
      <c r="J1025">
        <v>52384</v>
      </c>
      <c r="K1025">
        <v>66</v>
      </c>
      <c r="L1025">
        <v>0.31</v>
      </c>
    </row>
    <row r="1026" spans="1:12">
      <c r="A1026">
        <v>1025</v>
      </c>
      <c r="B1026" s="1">
        <v>44604.666666666664</v>
      </c>
      <c r="C1026" t="s">
        <v>19</v>
      </c>
      <c r="D1026" t="s">
        <v>14</v>
      </c>
      <c r="E1026" t="s">
        <v>28</v>
      </c>
      <c r="F1026" t="s">
        <v>32</v>
      </c>
      <c r="G1026" t="s">
        <v>22</v>
      </c>
      <c r="H1026" t="s">
        <v>18</v>
      </c>
      <c r="I1026">
        <v>6.4</v>
      </c>
      <c r="J1026">
        <v>79777</v>
      </c>
      <c r="K1026">
        <v>77</v>
      </c>
      <c r="L1026">
        <v>0.17</v>
      </c>
    </row>
    <row r="1027" spans="1:12">
      <c r="A1027">
        <v>1026</v>
      </c>
      <c r="B1027" s="1">
        <v>44604.708333333336</v>
      </c>
      <c r="C1027" t="s">
        <v>13</v>
      </c>
      <c r="D1027" t="s">
        <v>20</v>
      </c>
      <c r="E1027" t="s">
        <v>15</v>
      </c>
      <c r="F1027" t="s">
        <v>21</v>
      </c>
      <c r="G1027" t="s">
        <v>27</v>
      </c>
      <c r="H1027" t="s">
        <v>18</v>
      </c>
      <c r="I1027">
        <v>6.1</v>
      </c>
      <c r="J1027">
        <v>25047</v>
      </c>
      <c r="K1027">
        <v>64</v>
      </c>
      <c r="L1027">
        <v>0.09</v>
      </c>
    </row>
    <row r="1028" spans="1:12">
      <c r="A1028">
        <v>1027</v>
      </c>
      <c r="B1028" s="1">
        <v>44604.75</v>
      </c>
      <c r="C1028" t="s">
        <v>19</v>
      </c>
      <c r="D1028" t="s">
        <v>14</v>
      </c>
      <c r="E1028" t="s">
        <v>34</v>
      </c>
      <c r="F1028" t="s">
        <v>32</v>
      </c>
      <c r="G1028" t="s">
        <v>17</v>
      </c>
      <c r="H1028" t="s">
        <v>23</v>
      </c>
      <c r="I1028">
        <v>5.7</v>
      </c>
      <c r="J1028">
        <v>47161</v>
      </c>
      <c r="K1028">
        <v>60</v>
      </c>
      <c r="L1028">
        <v>0.3</v>
      </c>
    </row>
    <row r="1029" spans="1:12">
      <c r="A1029">
        <v>1028</v>
      </c>
      <c r="B1029" s="1">
        <v>44604.791666666664</v>
      </c>
      <c r="C1029" t="s">
        <v>24</v>
      </c>
      <c r="D1029" t="s">
        <v>14</v>
      </c>
      <c r="E1029" t="s">
        <v>15</v>
      </c>
      <c r="F1029" t="s">
        <v>29</v>
      </c>
      <c r="G1029" t="s">
        <v>27</v>
      </c>
      <c r="H1029" t="s">
        <v>23</v>
      </c>
      <c r="I1029">
        <v>6.6</v>
      </c>
      <c r="J1029">
        <v>48141</v>
      </c>
      <c r="K1029">
        <v>81</v>
      </c>
      <c r="L1029">
        <v>0.28999999999999998</v>
      </c>
    </row>
    <row r="1030" spans="1:12">
      <c r="A1030">
        <v>1029</v>
      </c>
      <c r="B1030" s="1">
        <v>44604.833333333336</v>
      </c>
      <c r="C1030" t="s">
        <v>13</v>
      </c>
      <c r="D1030" t="s">
        <v>14</v>
      </c>
      <c r="E1030" t="s">
        <v>25</v>
      </c>
      <c r="F1030" t="s">
        <v>26</v>
      </c>
      <c r="G1030" t="s">
        <v>17</v>
      </c>
      <c r="H1030" t="s">
        <v>23</v>
      </c>
      <c r="I1030">
        <v>4.5999999999999996</v>
      </c>
      <c r="J1030">
        <v>37696</v>
      </c>
      <c r="K1030">
        <v>80</v>
      </c>
      <c r="L1030">
        <v>0.49</v>
      </c>
    </row>
    <row r="1031" spans="1:12">
      <c r="A1031">
        <v>1030</v>
      </c>
      <c r="B1031" s="1">
        <v>44604.875</v>
      </c>
      <c r="C1031" t="s">
        <v>24</v>
      </c>
      <c r="D1031" t="s">
        <v>20</v>
      </c>
      <c r="E1031" t="s">
        <v>15</v>
      </c>
      <c r="F1031" t="s">
        <v>16</v>
      </c>
      <c r="G1031" t="s">
        <v>27</v>
      </c>
      <c r="H1031" t="s">
        <v>18</v>
      </c>
      <c r="I1031">
        <v>2.8</v>
      </c>
      <c r="J1031">
        <v>72458</v>
      </c>
      <c r="K1031">
        <v>89</v>
      </c>
      <c r="L1031">
        <v>0.06</v>
      </c>
    </row>
    <row r="1032" spans="1:12">
      <c r="A1032">
        <v>1031</v>
      </c>
      <c r="B1032" s="1">
        <v>44604.916666666664</v>
      </c>
      <c r="C1032" t="s">
        <v>30</v>
      </c>
      <c r="D1032" t="s">
        <v>20</v>
      </c>
      <c r="E1032" t="s">
        <v>34</v>
      </c>
      <c r="F1032" t="s">
        <v>21</v>
      </c>
      <c r="G1032" t="s">
        <v>22</v>
      </c>
      <c r="H1032" t="s">
        <v>23</v>
      </c>
      <c r="I1032">
        <v>6.2</v>
      </c>
      <c r="J1032">
        <v>62536</v>
      </c>
      <c r="K1032">
        <v>75</v>
      </c>
      <c r="L1032">
        <v>0.24</v>
      </c>
    </row>
    <row r="1033" spans="1:12">
      <c r="A1033">
        <v>1032</v>
      </c>
      <c r="B1033" s="1">
        <v>44604.958333333336</v>
      </c>
      <c r="C1033" t="s">
        <v>13</v>
      </c>
      <c r="D1033" t="s">
        <v>20</v>
      </c>
      <c r="E1033" t="s">
        <v>15</v>
      </c>
      <c r="F1033" t="s">
        <v>21</v>
      </c>
      <c r="G1033" t="s">
        <v>31</v>
      </c>
      <c r="H1033" t="s">
        <v>23</v>
      </c>
      <c r="I1033">
        <v>6.3</v>
      </c>
      <c r="J1033">
        <v>40779</v>
      </c>
      <c r="K1033">
        <v>100</v>
      </c>
      <c r="L1033">
        <v>0.04</v>
      </c>
    </row>
    <row r="1034" spans="1:12">
      <c r="A1034">
        <v>1033</v>
      </c>
      <c r="B1034" s="1">
        <v>44605</v>
      </c>
      <c r="C1034" t="s">
        <v>30</v>
      </c>
      <c r="D1034" t="s">
        <v>20</v>
      </c>
      <c r="E1034" t="s">
        <v>25</v>
      </c>
      <c r="F1034" t="s">
        <v>21</v>
      </c>
      <c r="G1034" t="s">
        <v>31</v>
      </c>
      <c r="H1034" t="s">
        <v>23</v>
      </c>
      <c r="I1034">
        <v>6.2</v>
      </c>
      <c r="J1034">
        <v>67110</v>
      </c>
      <c r="K1034">
        <v>78</v>
      </c>
      <c r="L1034">
        <v>0.05</v>
      </c>
    </row>
    <row r="1035" spans="1:12">
      <c r="A1035">
        <v>1034</v>
      </c>
      <c r="B1035" s="1">
        <v>44605.041666666664</v>
      </c>
      <c r="C1035" t="s">
        <v>30</v>
      </c>
      <c r="D1035" t="s">
        <v>20</v>
      </c>
      <c r="E1035" t="s">
        <v>25</v>
      </c>
      <c r="F1035" t="s">
        <v>21</v>
      </c>
      <c r="G1035" t="s">
        <v>22</v>
      </c>
      <c r="H1035" t="s">
        <v>18</v>
      </c>
      <c r="I1035">
        <v>4.0999999999999996</v>
      </c>
      <c r="J1035">
        <v>51832</v>
      </c>
      <c r="K1035">
        <v>82</v>
      </c>
      <c r="L1035">
        <v>0.37</v>
      </c>
    </row>
    <row r="1036" spans="1:12">
      <c r="A1036">
        <v>1035</v>
      </c>
      <c r="B1036" s="1">
        <v>44605.083333333336</v>
      </c>
      <c r="C1036" t="s">
        <v>30</v>
      </c>
      <c r="D1036" t="s">
        <v>20</v>
      </c>
      <c r="E1036" t="s">
        <v>34</v>
      </c>
      <c r="F1036" t="s">
        <v>26</v>
      </c>
      <c r="G1036" t="s">
        <v>17</v>
      </c>
      <c r="H1036" t="s">
        <v>23</v>
      </c>
      <c r="I1036">
        <v>2.6</v>
      </c>
      <c r="J1036">
        <v>37196</v>
      </c>
      <c r="K1036">
        <v>59</v>
      </c>
      <c r="L1036">
        <v>0.31</v>
      </c>
    </row>
    <row r="1037" spans="1:12">
      <c r="A1037">
        <v>1036</v>
      </c>
      <c r="B1037" s="1">
        <v>44605.125</v>
      </c>
      <c r="C1037" t="s">
        <v>24</v>
      </c>
      <c r="D1037" t="s">
        <v>20</v>
      </c>
      <c r="E1037" t="s">
        <v>25</v>
      </c>
      <c r="F1037" t="s">
        <v>32</v>
      </c>
      <c r="G1037" t="s">
        <v>27</v>
      </c>
      <c r="H1037" t="s">
        <v>23</v>
      </c>
      <c r="I1037">
        <v>4.4000000000000004</v>
      </c>
      <c r="J1037">
        <v>40742</v>
      </c>
      <c r="K1037">
        <v>68</v>
      </c>
      <c r="L1037">
        <v>0.16</v>
      </c>
    </row>
    <row r="1038" spans="1:12">
      <c r="A1038">
        <v>1037</v>
      </c>
      <c r="B1038" s="1">
        <v>44605.166666666664</v>
      </c>
      <c r="C1038" t="s">
        <v>13</v>
      </c>
      <c r="D1038" t="s">
        <v>14</v>
      </c>
      <c r="E1038" t="s">
        <v>25</v>
      </c>
      <c r="F1038" t="s">
        <v>26</v>
      </c>
      <c r="G1038" t="s">
        <v>22</v>
      </c>
      <c r="H1038" t="s">
        <v>23</v>
      </c>
      <c r="I1038">
        <v>5.9</v>
      </c>
      <c r="J1038">
        <v>63721</v>
      </c>
      <c r="K1038">
        <v>81</v>
      </c>
      <c r="L1038">
        <v>0.2</v>
      </c>
    </row>
    <row r="1039" spans="1:12">
      <c r="A1039">
        <v>1038</v>
      </c>
      <c r="B1039" s="1">
        <v>44605.208333333336</v>
      </c>
      <c r="C1039" t="s">
        <v>24</v>
      </c>
      <c r="D1039" t="s">
        <v>14</v>
      </c>
      <c r="E1039" t="s">
        <v>15</v>
      </c>
      <c r="F1039" t="s">
        <v>29</v>
      </c>
      <c r="G1039" t="s">
        <v>27</v>
      </c>
      <c r="H1039" t="s">
        <v>18</v>
      </c>
      <c r="I1039">
        <v>6</v>
      </c>
      <c r="J1039">
        <v>73780</v>
      </c>
      <c r="K1039">
        <v>74</v>
      </c>
      <c r="L1039">
        <v>0.23</v>
      </c>
    </row>
    <row r="1040" spans="1:12">
      <c r="A1040">
        <v>1039</v>
      </c>
      <c r="B1040" s="1">
        <v>44605.25</v>
      </c>
      <c r="C1040" t="s">
        <v>30</v>
      </c>
      <c r="D1040" t="s">
        <v>20</v>
      </c>
      <c r="E1040" t="s">
        <v>28</v>
      </c>
      <c r="F1040" t="s">
        <v>26</v>
      </c>
      <c r="G1040" t="s">
        <v>22</v>
      </c>
      <c r="H1040" t="s">
        <v>23</v>
      </c>
      <c r="I1040">
        <v>3.1</v>
      </c>
      <c r="J1040">
        <v>45265</v>
      </c>
      <c r="K1040">
        <v>77</v>
      </c>
      <c r="L1040">
        <v>7.0000000000000007E-2</v>
      </c>
    </row>
    <row r="1041" spans="1:12">
      <c r="A1041">
        <v>1040</v>
      </c>
      <c r="B1041" s="1">
        <v>44605.291666666664</v>
      </c>
      <c r="C1041" t="s">
        <v>13</v>
      </c>
      <c r="D1041" t="s">
        <v>14</v>
      </c>
      <c r="E1041" t="s">
        <v>25</v>
      </c>
      <c r="F1041" t="s">
        <v>26</v>
      </c>
      <c r="G1041" t="s">
        <v>22</v>
      </c>
      <c r="H1041" t="s">
        <v>23</v>
      </c>
      <c r="I1041">
        <v>4.5999999999999996</v>
      </c>
      <c r="J1041">
        <v>65889</v>
      </c>
      <c r="K1041">
        <v>65</v>
      </c>
      <c r="L1041">
        <v>0.17</v>
      </c>
    </row>
    <row r="1042" spans="1:12">
      <c r="A1042">
        <v>1041</v>
      </c>
      <c r="B1042" s="1">
        <v>44605.333333333336</v>
      </c>
      <c r="C1042" t="s">
        <v>13</v>
      </c>
      <c r="D1042" t="s">
        <v>14</v>
      </c>
      <c r="E1042" t="s">
        <v>25</v>
      </c>
      <c r="F1042" t="s">
        <v>29</v>
      </c>
      <c r="G1042" t="s">
        <v>27</v>
      </c>
      <c r="H1042" t="s">
        <v>23</v>
      </c>
      <c r="I1042">
        <v>1.4</v>
      </c>
      <c r="J1042">
        <v>86635</v>
      </c>
      <c r="K1042">
        <v>76</v>
      </c>
      <c r="L1042">
        <v>0.16</v>
      </c>
    </row>
    <row r="1043" spans="1:12">
      <c r="A1043">
        <v>1042</v>
      </c>
      <c r="B1043" s="1">
        <v>44605.375</v>
      </c>
      <c r="C1043" t="s">
        <v>24</v>
      </c>
      <c r="D1043" t="s">
        <v>20</v>
      </c>
      <c r="E1043" t="s">
        <v>34</v>
      </c>
      <c r="F1043" t="s">
        <v>26</v>
      </c>
      <c r="G1043" t="s">
        <v>31</v>
      </c>
      <c r="H1043" t="s">
        <v>23</v>
      </c>
      <c r="I1043">
        <v>6</v>
      </c>
      <c r="J1043">
        <v>29823</v>
      </c>
      <c r="K1043">
        <v>76</v>
      </c>
      <c r="L1043">
        <v>0.46</v>
      </c>
    </row>
    <row r="1044" spans="1:12">
      <c r="A1044">
        <v>1043</v>
      </c>
      <c r="B1044" s="1">
        <v>44605.416666666664</v>
      </c>
      <c r="C1044" t="s">
        <v>13</v>
      </c>
      <c r="D1044" t="s">
        <v>14</v>
      </c>
      <c r="E1044" t="s">
        <v>34</v>
      </c>
      <c r="F1044" t="s">
        <v>32</v>
      </c>
      <c r="G1044" t="s">
        <v>31</v>
      </c>
      <c r="H1044" t="s">
        <v>23</v>
      </c>
      <c r="I1044">
        <v>2.4</v>
      </c>
      <c r="J1044">
        <v>62113</v>
      </c>
      <c r="K1044">
        <v>61</v>
      </c>
      <c r="L1044">
        <v>0.35</v>
      </c>
    </row>
    <row r="1045" spans="1:12">
      <c r="A1045">
        <v>1044</v>
      </c>
      <c r="B1045" s="1">
        <v>44605.458333333336</v>
      </c>
      <c r="C1045" t="s">
        <v>24</v>
      </c>
      <c r="D1045" t="s">
        <v>14</v>
      </c>
      <c r="E1045" t="s">
        <v>15</v>
      </c>
      <c r="F1045" t="s">
        <v>16</v>
      </c>
      <c r="G1045" t="s">
        <v>17</v>
      </c>
      <c r="H1045" t="s">
        <v>23</v>
      </c>
      <c r="I1045">
        <v>5.6</v>
      </c>
      <c r="J1045">
        <v>71613</v>
      </c>
      <c r="K1045">
        <v>83</v>
      </c>
      <c r="L1045">
        <v>0.35</v>
      </c>
    </row>
    <row r="1046" spans="1:12">
      <c r="A1046">
        <v>1045</v>
      </c>
      <c r="B1046" s="1">
        <v>44605.5</v>
      </c>
      <c r="C1046" t="s">
        <v>19</v>
      </c>
      <c r="D1046" t="s">
        <v>20</v>
      </c>
      <c r="E1046" t="s">
        <v>15</v>
      </c>
      <c r="F1046" t="s">
        <v>29</v>
      </c>
      <c r="G1046" t="s">
        <v>27</v>
      </c>
      <c r="H1046" t="s">
        <v>23</v>
      </c>
      <c r="I1046">
        <v>1.7</v>
      </c>
      <c r="J1046">
        <v>53097</v>
      </c>
      <c r="K1046">
        <v>55</v>
      </c>
      <c r="L1046">
        <v>0.18</v>
      </c>
    </row>
    <row r="1047" spans="1:12">
      <c r="A1047">
        <v>1046</v>
      </c>
      <c r="B1047" s="1">
        <v>44605.541666666664</v>
      </c>
      <c r="C1047" t="s">
        <v>24</v>
      </c>
      <c r="D1047" t="s">
        <v>14</v>
      </c>
      <c r="E1047" t="s">
        <v>25</v>
      </c>
      <c r="F1047" t="s">
        <v>21</v>
      </c>
      <c r="G1047" t="s">
        <v>17</v>
      </c>
      <c r="H1047" t="s">
        <v>18</v>
      </c>
      <c r="I1047">
        <v>6.1</v>
      </c>
      <c r="J1047">
        <v>79766</v>
      </c>
      <c r="K1047">
        <v>77</v>
      </c>
      <c r="L1047">
        <v>0.22</v>
      </c>
    </row>
    <row r="1048" spans="1:12">
      <c r="A1048">
        <v>1047</v>
      </c>
      <c r="B1048" s="1">
        <v>44605.583333333336</v>
      </c>
      <c r="C1048" t="s">
        <v>30</v>
      </c>
      <c r="D1048" t="s">
        <v>20</v>
      </c>
      <c r="E1048" t="s">
        <v>28</v>
      </c>
      <c r="F1048" t="s">
        <v>32</v>
      </c>
      <c r="G1048" t="s">
        <v>22</v>
      </c>
      <c r="H1048" t="s">
        <v>23</v>
      </c>
      <c r="I1048">
        <v>4.5999999999999996</v>
      </c>
      <c r="J1048">
        <v>98977</v>
      </c>
      <c r="K1048">
        <v>96</v>
      </c>
      <c r="L1048">
        <v>0.19</v>
      </c>
    </row>
    <row r="1049" spans="1:12">
      <c r="A1049">
        <v>1048</v>
      </c>
      <c r="B1049" s="1">
        <v>44605.625</v>
      </c>
      <c r="C1049" t="s">
        <v>30</v>
      </c>
      <c r="D1049" t="s">
        <v>20</v>
      </c>
      <c r="E1049" t="s">
        <v>28</v>
      </c>
      <c r="F1049" t="s">
        <v>16</v>
      </c>
      <c r="G1049" t="s">
        <v>17</v>
      </c>
      <c r="H1049" t="s">
        <v>23</v>
      </c>
      <c r="I1049">
        <v>2.4</v>
      </c>
      <c r="J1049">
        <v>61867</v>
      </c>
      <c r="K1049">
        <v>83</v>
      </c>
      <c r="L1049">
        <v>0.06</v>
      </c>
    </row>
    <row r="1050" spans="1:12">
      <c r="A1050">
        <v>1049</v>
      </c>
      <c r="B1050" s="1">
        <v>44605.666666666664</v>
      </c>
      <c r="C1050" t="s">
        <v>19</v>
      </c>
      <c r="D1050" t="s">
        <v>14</v>
      </c>
      <c r="E1050" t="s">
        <v>15</v>
      </c>
      <c r="F1050" t="s">
        <v>32</v>
      </c>
      <c r="G1050" t="s">
        <v>22</v>
      </c>
      <c r="H1050" t="s">
        <v>18</v>
      </c>
      <c r="I1050">
        <v>5.4</v>
      </c>
      <c r="J1050">
        <v>50328</v>
      </c>
      <c r="K1050">
        <v>83</v>
      </c>
      <c r="L1050">
        <v>0.17</v>
      </c>
    </row>
    <row r="1051" spans="1:12">
      <c r="A1051">
        <v>1050</v>
      </c>
      <c r="B1051" s="1">
        <v>44605.708333333336</v>
      </c>
      <c r="C1051" t="s">
        <v>30</v>
      </c>
      <c r="D1051" t="s">
        <v>14</v>
      </c>
      <c r="E1051" t="s">
        <v>34</v>
      </c>
      <c r="F1051" t="s">
        <v>32</v>
      </c>
      <c r="G1051" t="s">
        <v>27</v>
      </c>
      <c r="H1051" t="s">
        <v>18</v>
      </c>
      <c r="I1051">
        <v>2.8</v>
      </c>
      <c r="J1051">
        <v>74540</v>
      </c>
      <c r="K1051">
        <v>64</v>
      </c>
      <c r="L1051">
        <v>0.5</v>
      </c>
    </row>
    <row r="1052" spans="1:12">
      <c r="A1052">
        <v>1051</v>
      </c>
      <c r="B1052" s="1">
        <v>44605.75</v>
      </c>
      <c r="C1052" t="s">
        <v>19</v>
      </c>
      <c r="D1052" t="s">
        <v>14</v>
      </c>
      <c r="E1052" t="s">
        <v>25</v>
      </c>
      <c r="F1052" t="s">
        <v>21</v>
      </c>
      <c r="G1052" t="s">
        <v>27</v>
      </c>
      <c r="H1052" t="s">
        <v>23</v>
      </c>
      <c r="I1052">
        <v>5.5</v>
      </c>
      <c r="J1052">
        <v>71841</v>
      </c>
      <c r="K1052">
        <v>96</v>
      </c>
      <c r="L1052">
        <v>0.28999999999999998</v>
      </c>
    </row>
    <row r="1053" spans="1:12">
      <c r="A1053">
        <v>1052</v>
      </c>
      <c r="B1053" s="1">
        <v>44605.791666666664</v>
      </c>
      <c r="C1053" t="s">
        <v>13</v>
      </c>
      <c r="D1053" t="s">
        <v>20</v>
      </c>
      <c r="E1053" t="s">
        <v>25</v>
      </c>
      <c r="F1053" t="s">
        <v>16</v>
      </c>
      <c r="G1053" t="s">
        <v>27</v>
      </c>
      <c r="H1053" t="s">
        <v>23</v>
      </c>
      <c r="I1053">
        <v>3.5</v>
      </c>
      <c r="J1053">
        <v>4623</v>
      </c>
      <c r="K1053">
        <v>92</v>
      </c>
      <c r="L1053">
        <v>0.16</v>
      </c>
    </row>
    <row r="1054" spans="1:12">
      <c r="A1054">
        <v>1053</v>
      </c>
      <c r="B1054" s="1">
        <v>44605.833333333336</v>
      </c>
      <c r="C1054" t="s">
        <v>19</v>
      </c>
      <c r="D1054" t="s">
        <v>20</v>
      </c>
      <c r="E1054" t="s">
        <v>28</v>
      </c>
      <c r="F1054" t="s">
        <v>32</v>
      </c>
      <c r="G1054" t="s">
        <v>27</v>
      </c>
      <c r="H1054" t="s">
        <v>18</v>
      </c>
      <c r="I1054">
        <v>0.6</v>
      </c>
      <c r="J1054">
        <v>54945</v>
      </c>
      <c r="K1054">
        <v>65</v>
      </c>
      <c r="L1054">
        <v>0.36</v>
      </c>
    </row>
    <row r="1055" spans="1:12">
      <c r="A1055">
        <v>1054</v>
      </c>
      <c r="B1055" s="1">
        <v>44605.875</v>
      </c>
      <c r="C1055" t="s">
        <v>24</v>
      </c>
      <c r="D1055" t="s">
        <v>20</v>
      </c>
      <c r="E1055" t="s">
        <v>15</v>
      </c>
      <c r="F1055" t="s">
        <v>21</v>
      </c>
      <c r="G1055" t="s">
        <v>17</v>
      </c>
      <c r="H1055" t="s">
        <v>18</v>
      </c>
      <c r="I1055">
        <v>2</v>
      </c>
      <c r="J1055">
        <v>47108</v>
      </c>
      <c r="K1055">
        <v>69</v>
      </c>
      <c r="L1055">
        <v>0.57999999999999996</v>
      </c>
    </row>
    <row r="1056" spans="1:12">
      <c r="A1056">
        <v>1055</v>
      </c>
      <c r="B1056" s="1">
        <v>44605.916666666664</v>
      </c>
      <c r="C1056" t="s">
        <v>19</v>
      </c>
      <c r="D1056" t="s">
        <v>14</v>
      </c>
      <c r="E1056" t="s">
        <v>28</v>
      </c>
      <c r="F1056" t="s">
        <v>29</v>
      </c>
      <c r="G1056" t="s">
        <v>22</v>
      </c>
      <c r="H1056" t="s">
        <v>23</v>
      </c>
      <c r="I1056">
        <v>3.1</v>
      </c>
      <c r="J1056">
        <v>62934</v>
      </c>
      <c r="K1056">
        <v>90</v>
      </c>
      <c r="L1056">
        <v>0.45</v>
      </c>
    </row>
    <row r="1057" spans="1:12">
      <c r="A1057">
        <v>1056</v>
      </c>
      <c r="B1057" s="1">
        <v>44605.958333333336</v>
      </c>
      <c r="C1057" t="s">
        <v>13</v>
      </c>
      <c r="D1057" t="s">
        <v>14</v>
      </c>
      <c r="E1057" t="s">
        <v>28</v>
      </c>
      <c r="F1057" t="s">
        <v>21</v>
      </c>
      <c r="G1057" t="s">
        <v>31</v>
      </c>
      <c r="H1057" t="s">
        <v>23</v>
      </c>
      <c r="I1057">
        <v>6.7</v>
      </c>
      <c r="J1057">
        <v>51127</v>
      </c>
      <c r="K1057">
        <v>97</v>
      </c>
      <c r="L1057">
        <v>0.17</v>
      </c>
    </row>
    <row r="1058" spans="1:12">
      <c r="A1058">
        <v>1057</v>
      </c>
      <c r="B1058" s="1">
        <v>44606</v>
      </c>
      <c r="C1058" t="s">
        <v>24</v>
      </c>
      <c r="D1058" t="s">
        <v>20</v>
      </c>
      <c r="E1058" t="s">
        <v>15</v>
      </c>
      <c r="F1058" t="s">
        <v>26</v>
      </c>
      <c r="G1058" t="s">
        <v>27</v>
      </c>
      <c r="H1058" t="s">
        <v>23</v>
      </c>
      <c r="I1058">
        <v>5.8</v>
      </c>
      <c r="J1058">
        <v>53296</v>
      </c>
      <c r="K1058">
        <v>60</v>
      </c>
      <c r="L1058">
        <v>0.21</v>
      </c>
    </row>
    <row r="1059" spans="1:12">
      <c r="A1059">
        <v>1058</v>
      </c>
      <c r="B1059" s="1">
        <v>44606.041666666664</v>
      </c>
      <c r="C1059" t="s">
        <v>13</v>
      </c>
      <c r="D1059" t="s">
        <v>14</v>
      </c>
      <c r="E1059" t="s">
        <v>34</v>
      </c>
      <c r="F1059" t="s">
        <v>21</v>
      </c>
      <c r="G1059" t="s">
        <v>27</v>
      </c>
      <c r="H1059" t="s">
        <v>23</v>
      </c>
      <c r="I1059">
        <v>7.2</v>
      </c>
      <c r="J1059">
        <v>37736</v>
      </c>
      <c r="K1059">
        <v>63</v>
      </c>
      <c r="L1059">
        <v>0.35</v>
      </c>
    </row>
    <row r="1060" spans="1:12">
      <c r="A1060">
        <v>1059</v>
      </c>
      <c r="B1060" s="1">
        <v>44606.083333333336</v>
      </c>
      <c r="C1060" t="s">
        <v>13</v>
      </c>
      <c r="D1060" t="s">
        <v>14</v>
      </c>
      <c r="E1060" t="s">
        <v>25</v>
      </c>
      <c r="F1060" t="s">
        <v>21</v>
      </c>
      <c r="G1060" t="s">
        <v>22</v>
      </c>
      <c r="H1060" t="s">
        <v>23</v>
      </c>
      <c r="I1060">
        <v>7.3</v>
      </c>
      <c r="J1060">
        <v>69691</v>
      </c>
      <c r="K1060">
        <v>73</v>
      </c>
      <c r="L1060">
        <v>0.45</v>
      </c>
    </row>
    <row r="1061" spans="1:12">
      <c r="A1061">
        <v>1060</v>
      </c>
      <c r="B1061" s="1">
        <v>44606.125</v>
      </c>
      <c r="C1061" t="s">
        <v>24</v>
      </c>
      <c r="D1061" t="s">
        <v>20</v>
      </c>
      <c r="E1061" t="s">
        <v>34</v>
      </c>
      <c r="F1061" t="s">
        <v>21</v>
      </c>
      <c r="G1061" t="s">
        <v>31</v>
      </c>
      <c r="H1061" t="s">
        <v>23</v>
      </c>
      <c r="I1061">
        <v>2.9</v>
      </c>
      <c r="J1061">
        <v>88101</v>
      </c>
      <c r="K1061">
        <v>49</v>
      </c>
      <c r="L1061">
        <v>0.19</v>
      </c>
    </row>
    <row r="1062" spans="1:12">
      <c r="A1062">
        <v>1061</v>
      </c>
      <c r="B1062" s="1">
        <v>44606.166666666664</v>
      </c>
      <c r="C1062" t="s">
        <v>19</v>
      </c>
      <c r="D1062" t="s">
        <v>20</v>
      </c>
      <c r="E1062" t="s">
        <v>15</v>
      </c>
      <c r="F1062" t="s">
        <v>32</v>
      </c>
      <c r="G1062" t="s">
        <v>27</v>
      </c>
      <c r="H1062" t="s">
        <v>23</v>
      </c>
      <c r="I1062">
        <v>3.6</v>
      </c>
      <c r="J1062">
        <v>38047</v>
      </c>
      <c r="K1062">
        <v>75</v>
      </c>
      <c r="L1062">
        <v>0.06</v>
      </c>
    </row>
    <row r="1063" spans="1:12">
      <c r="A1063">
        <v>1062</v>
      </c>
      <c r="B1063" s="1">
        <v>44606.208333333336</v>
      </c>
      <c r="C1063" t="s">
        <v>19</v>
      </c>
      <c r="D1063" t="s">
        <v>14</v>
      </c>
      <c r="E1063" t="s">
        <v>15</v>
      </c>
      <c r="F1063" t="s">
        <v>16</v>
      </c>
      <c r="G1063" t="s">
        <v>31</v>
      </c>
      <c r="H1063" t="s">
        <v>23</v>
      </c>
      <c r="I1063">
        <v>3.2</v>
      </c>
      <c r="J1063">
        <v>27059</v>
      </c>
      <c r="K1063">
        <v>89</v>
      </c>
      <c r="L1063">
        <v>0.25</v>
      </c>
    </row>
    <row r="1064" spans="1:12">
      <c r="A1064">
        <v>1063</v>
      </c>
      <c r="B1064" s="1">
        <v>44606.25</v>
      </c>
      <c r="C1064" t="s">
        <v>24</v>
      </c>
      <c r="D1064" t="s">
        <v>20</v>
      </c>
      <c r="E1064" t="s">
        <v>25</v>
      </c>
      <c r="F1064" t="s">
        <v>21</v>
      </c>
      <c r="G1064" t="s">
        <v>27</v>
      </c>
      <c r="H1064" t="s">
        <v>23</v>
      </c>
      <c r="I1064">
        <v>2.7</v>
      </c>
      <c r="J1064">
        <v>55400</v>
      </c>
      <c r="K1064">
        <v>58</v>
      </c>
      <c r="L1064">
        <v>0.27</v>
      </c>
    </row>
    <row r="1065" spans="1:12">
      <c r="A1065">
        <v>1064</v>
      </c>
      <c r="B1065" s="1">
        <v>44606.291666666664</v>
      </c>
      <c r="C1065" t="s">
        <v>13</v>
      </c>
      <c r="D1065" t="s">
        <v>14</v>
      </c>
      <c r="E1065" t="s">
        <v>34</v>
      </c>
      <c r="F1065" t="s">
        <v>21</v>
      </c>
      <c r="G1065" t="s">
        <v>17</v>
      </c>
      <c r="H1065" t="s">
        <v>23</v>
      </c>
      <c r="I1065">
        <v>0.3</v>
      </c>
      <c r="J1065">
        <v>54427</v>
      </c>
      <c r="K1065">
        <v>77</v>
      </c>
      <c r="L1065">
        <v>0.11</v>
      </c>
    </row>
    <row r="1066" spans="1:12">
      <c r="A1066">
        <v>1065</v>
      </c>
      <c r="B1066" s="1">
        <v>44606.333333333336</v>
      </c>
      <c r="C1066" t="s">
        <v>13</v>
      </c>
      <c r="D1066" t="s">
        <v>20</v>
      </c>
      <c r="E1066" t="s">
        <v>25</v>
      </c>
      <c r="F1066" t="s">
        <v>26</v>
      </c>
      <c r="G1066" t="s">
        <v>17</v>
      </c>
      <c r="H1066" t="s">
        <v>23</v>
      </c>
      <c r="I1066">
        <v>4</v>
      </c>
      <c r="J1066">
        <v>78419</v>
      </c>
      <c r="K1066">
        <v>68</v>
      </c>
      <c r="L1066">
        <v>0.43</v>
      </c>
    </row>
    <row r="1067" spans="1:12">
      <c r="A1067">
        <v>1066</v>
      </c>
      <c r="B1067" s="1">
        <v>44606.375</v>
      </c>
      <c r="C1067" t="s">
        <v>24</v>
      </c>
      <c r="D1067" t="s">
        <v>20</v>
      </c>
      <c r="E1067" t="s">
        <v>28</v>
      </c>
      <c r="F1067" t="s">
        <v>26</v>
      </c>
      <c r="G1067" t="s">
        <v>31</v>
      </c>
      <c r="H1067" t="s">
        <v>23</v>
      </c>
      <c r="I1067">
        <v>1.4</v>
      </c>
      <c r="J1067">
        <v>30416</v>
      </c>
      <c r="K1067">
        <v>95</v>
      </c>
      <c r="L1067">
        <v>0.17</v>
      </c>
    </row>
    <row r="1068" spans="1:12">
      <c r="A1068">
        <v>1067</v>
      </c>
      <c r="B1068" s="1">
        <v>44606.416666666664</v>
      </c>
      <c r="C1068" t="s">
        <v>30</v>
      </c>
      <c r="D1068" t="s">
        <v>20</v>
      </c>
      <c r="E1068" t="s">
        <v>28</v>
      </c>
      <c r="F1068" t="s">
        <v>29</v>
      </c>
      <c r="G1068" t="s">
        <v>22</v>
      </c>
      <c r="H1068" t="s">
        <v>18</v>
      </c>
      <c r="I1068">
        <v>3.9</v>
      </c>
      <c r="J1068">
        <v>44241</v>
      </c>
      <c r="K1068">
        <v>68</v>
      </c>
      <c r="L1068">
        <v>0.27</v>
      </c>
    </row>
    <row r="1069" spans="1:12">
      <c r="A1069">
        <v>1068</v>
      </c>
      <c r="B1069" s="1">
        <v>44606.458333333336</v>
      </c>
      <c r="C1069" t="s">
        <v>30</v>
      </c>
      <c r="D1069" t="s">
        <v>14</v>
      </c>
      <c r="E1069" t="s">
        <v>28</v>
      </c>
      <c r="F1069" t="s">
        <v>29</v>
      </c>
      <c r="G1069" t="s">
        <v>22</v>
      </c>
      <c r="H1069" t="s">
        <v>23</v>
      </c>
      <c r="I1069">
        <v>8.1999999999999993</v>
      </c>
      <c r="J1069">
        <v>12046</v>
      </c>
      <c r="K1069">
        <v>93</v>
      </c>
      <c r="L1069">
        <v>0.28000000000000003</v>
      </c>
    </row>
    <row r="1070" spans="1:12">
      <c r="A1070">
        <v>1069</v>
      </c>
      <c r="B1070" s="1">
        <v>44606.5</v>
      </c>
      <c r="C1070" t="s">
        <v>13</v>
      </c>
      <c r="D1070" t="s">
        <v>14</v>
      </c>
      <c r="E1070" t="s">
        <v>34</v>
      </c>
      <c r="F1070" t="s">
        <v>26</v>
      </c>
      <c r="G1070" t="s">
        <v>17</v>
      </c>
      <c r="H1070" t="s">
        <v>18</v>
      </c>
      <c r="I1070">
        <v>3</v>
      </c>
      <c r="J1070">
        <v>82500</v>
      </c>
      <c r="K1070">
        <v>68</v>
      </c>
      <c r="L1070">
        <v>0.19</v>
      </c>
    </row>
    <row r="1071" spans="1:12">
      <c r="A1071">
        <v>1070</v>
      </c>
      <c r="B1071" s="1">
        <v>44606.541666666664</v>
      </c>
      <c r="C1071" t="s">
        <v>13</v>
      </c>
      <c r="D1071" t="s">
        <v>20</v>
      </c>
      <c r="E1071" t="s">
        <v>28</v>
      </c>
      <c r="F1071" t="s">
        <v>16</v>
      </c>
      <c r="G1071" t="s">
        <v>22</v>
      </c>
      <c r="H1071" t="s">
        <v>23</v>
      </c>
      <c r="I1071">
        <v>4.4000000000000004</v>
      </c>
      <c r="J1071">
        <v>60011</v>
      </c>
      <c r="K1071">
        <v>84</v>
      </c>
      <c r="L1071">
        <v>0.53</v>
      </c>
    </row>
    <row r="1072" spans="1:12">
      <c r="A1072">
        <v>1071</v>
      </c>
      <c r="B1072" s="1">
        <v>44606.583333333336</v>
      </c>
      <c r="C1072" t="s">
        <v>13</v>
      </c>
      <c r="D1072" t="s">
        <v>20</v>
      </c>
      <c r="E1072" t="s">
        <v>25</v>
      </c>
      <c r="F1072" t="s">
        <v>29</v>
      </c>
      <c r="G1072" t="s">
        <v>22</v>
      </c>
      <c r="H1072" t="s">
        <v>23</v>
      </c>
      <c r="I1072">
        <v>5.8</v>
      </c>
      <c r="J1072">
        <v>45731</v>
      </c>
      <c r="K1072">
        <v>78</v>
      </c>
      <c r="L1072">
        <v>0.39</v>
      </c>
    </row>
    <row r="1073" spans="1:12">
      <c r="A1073">
        <v>1072</v>
      </c>
      <c r="B1073" s="1">
        <v>44606.625</v>
      </c>
      <c r="C1073" t="s">
        <v>30</v>
      </c>
      <c r="D1073" t="s">
        <v>20</v>
      </c>
      <c r="E1073" t="s">
        <v>34</v>
      </c>
      <c r="F1073" t="s">
        <v>16</v>
      </c>
      <c r="G1073" t="s">
        <v>22</v>
      </c>
      <c r="H1073" t="s">
        <v>23</v>
      </c>
      <c r="I1073">
        <v>4.5999999999999996</v>
      </c>
      <c r="J1073">
        <v>28555</v>
      </c>
      <c r="K1073">
        <v>73</v>
      </c>
      <c r="L1073">
        <v>0.12</v>
      </c>
    </row>
    <row r="1074" spans="1:12">
      <c r="A1074">
        <v>1073</v>
      </c>
      <c r="B1074" s="1">
        <v>44606.666666666664</v>
      </c>
      <c r="C1074" t="s">
        <v>30</v>
      </c>
      <c r="D1074" t="s">
        <v>14</v>
      </c>
      <c r="E1074" t="s">
        <v>25</v>
      </c>
      <c r="F1074" t="s">
        <v>26</v>
      </c>
      <c r="G1074" t="s">
        <v>31</v>
      </c>
      <c r="H1074" t="s">
        <v>18</v>
      </c>
      <c r="I1074">
        <v>4.5999999999999996</v>
      </c>
      <c r="J1074">
        <v>30390</v>
      </c>
      <c r="K1074">
        <v>66</v>
      </c>
      <c r="L1074">
        <v>0.22</v>
      </c>
    </row>
    <row r="1075" spans="1:12">
      <c r="A1075">
        <v>1074</v>
      </c>
      <c r="B1075" s="1">
        <v>44606.708333333336</v>
      </c>
      <c r="C1075" t="s">
        <v>30</v>
      </c>
      <c r="D1075" t="s">
        <v>20</v>
      </c>
      <c r="E1075" t="s">
        <v>15</v>
      </c>
      <c r="F1075" t="s">
        <v>29</v>
      </c>
      <c r="G1075" t="s">
        <v>31</v>
      </c>
      <c r="H1075" t="s">
        <v>23</v>
      </c>
      <c r="I1075">
        <v>3.3</v>
      </c>
      <c r="J1075">
        <v>63285</v>
      </c>
      <c r="K1075">
        <v>79</v>
      </c>
      <c r="L1075">
        <v>0.15</v>
      </c>
    </row>
    <row r="1076" spans="1:12">
      <c r="A1076">
        <v>1075</v>
      </c>
      <c r="B1076" s="1">
        <v>44606.75</v>
      </c>
      <c r="C1076" t="s">
        <v>19</v>
      </c>
      <c r="D1076" t="s">
        <v>20</v>
      </c>
      <c r="E1076" t="s">
        <v>34</v>
      </c>
      <c r="F1076" t="s">
        <v>21</v>
      </c>
      <c r="G1076" t="s">
        <v>22</v>
      </c>
      <c r="H1076" t="s">
        <v>23</v>
      </c>
      <c r="I1076">
        <v>3.5</v>
      </c>
      <c r="J1076">
        <v>32851</v>
      </c>
      <c r="K1076">
        <v>70</v>
      </c>
      <c r="L1076">
        <v>0.15</v>
      </c>
    </row>
    <row r="1077" spans="1:12">
      <c r="A1077">
        <v>1076</v>
      </c>
      <c r="B1077" s="1">
        <v>44606.791666666664</v>
      </c>
      <c r="C1077" t="s">
        <v>13</v>
      </c>
      <c r="D1077" t="s">
        <v>20</v>
      </c>
      <c r="E1077" t="s">
        <v>25</v>
      </c>
      <c r="F1077" t="s">
        <v>26</v>
      </c>
      <c r="G1077" t="s">
        <v>17</v>
      </c>
      <c r="H1077" t="s">
        <v>23</v>
      </c>
      <c r="I1077">
        <v>2.1</v>
      </c>
      <c r="J1077">
        <v>57080</v>
      </c>
      <c r="K1077">
        <v>67</v>
      </c>
      <c r="L1077">
        <v>0.32</v>
      </c>
    </row>
    <row r="1078" spans="1:12">
      <c r="A1078">
        <v>1077</v>
      </c>
      <c r="B1078" s="1">
        <v>44606.833333333336</v>
      </c>
      <c r="C1078" t="s">
        <v>13</v>
      </c>
      <c r="D1078" t="s">
        <v>20</v>
      </c>
      <c r="E1078" t="s">
        <v>25</v>
      </c>
      <c r="F1078" t="s">
        <v>29</v>
      </c>
      <c r="G1078" t="s">
        <v>22</v>
      </c>
      <c r="H1078" t="s">
        <v>18</v>
      </c>
      <c r="I1078">
        <v>5.7</v>
      </c>
      <c r="J1078">
        <v>95859</v>
      </c>
      <c r="K1078">
        <v>93</v>
      </c>
      <c r="L1078">
        <v>0.34</v>
      </c>
    </row>
    <row r="1079" spans="1:12">
      <c r="A1079">
        <v>1078</v>
      </c>
      <c r="B1079" s="1">
        <v>44606.875</v>
      </c>
      <c r="C1079" t="s">
        <v>24</v>
      </c>
      <c r="D1079" t="s">
        <v>14</v>
      </c>
      <c r="E1079" t="s">
        <v>34</v>
      </c>
      <c r="F1079" t="s">
        <v>16</v>
      </c>
      <c r="G1079" t="s">
        <v>27</v>
      </c>
      <c r="H1079" t="s">
        <v>18</v>
      </c>
      <c r="I1079">
        <v>0.5</v>
      </c>
      <c r="J1079">
        <v>48048</v>
      </c>
      <c r="K1079">
        <v>82</v>
      </c>
      <c r="L1079">
        <v>0.27</v>
      </c>
    </row>
    <row r="1080" spans="1:12">
      <c r="A1080">
        <v>1079</v>
      </c>
      <c r="B1080" s="1">
        <v>44606.916666666664</v>
      </c>
      <c r="C1080" t="s">
        <v>30</v>
      </c>
      <c r="D1080" t="s">
        <v>14</v>
      </c>
      <c r="E1080" t="s">
        <v>15</v>
      </c>
      <c r="F1080" t="s">
        <v>16</v>
      </c>
      <c r="G1080" t="s">
        <v>17</v>
      </c>
      <c r="H1080" t="s">
        <v>23</v>
      </c>
      <c r="I1080">
        <v>5.9</v>
      </c>
      <c r="J1080">
        <v>35771</v>
      </c>
      <c r="K1080">
        <v>83</v>
      </c>
      <c r="L1080">
        <v>0.37</v>
      </c>
    </row>
    <row r="1081" spans="1:12">
      <c r="A1081">
        <v>1080</v>
      </c>
      <c r="B1081" s="1">
        <v>44606.958333333336</v>
      </c>
      <c r="C1081" t="s">
        <v>19</v>
      </c>
      <c r="D1081" t="s">
        <v>20</v>
      </c>
      <c r="E1081" t="s">
        <v>34</v>
      </c>
      <c r="F1081" t="s">
        <v>29</v>
      </c>
      <c r="G1081" t="s">
        <v>31</v>
      </c>
      <c r="H1081" t="s">
        <v>23</v>
      </c>
      <c r="I1081">
        <v>1.2</v>
      </c>
      <c r="J1081">
        <v>62640</v>
      </c>
      <c r="K1081">
        <v>70</v>
      </c>
      <c r="L1081">
        <v>0.26</v>
      </c>
    </row>
    <row r="1082" spans="1:12">
      <c r="A1082">
        <v>1081</v>
      </c>
      <c r="B1082" s="1">
        <v>44607</v>
      </c>
      <c r="C1082" t="s">
        <v>24</v>
      </c>
      <c r="D1082" t="s">
        <v>14</v>
      </c>
      <c r="E1082" t="s">
        <v>28</v>
      </c>
      <c r="F1082" t="s">
        <v>16</v>
      </c>
      <c r="G1082" t="s">
        <v>27</v>
      </c>
      <c r="H1082" t="s">
        <v>23</v>
      </c>
      <c r="I1082">
        <v>5.9</v>
      </c>
      <c r="J1082">
        <v>30484</v>
      </c>
      <c r="K1082">
        <v>73</v>
      </c>
      <c r="L1082">
        <v>0.35</v>
      </c>
    </row>
    <row r="1083" spans="1:12">
      <c r="A1083">
        <v>1082</v>
      </c>
      <c r="B1083" s="1">
        <v>44607.041666666664</v>
      </c>
      <c r="C1083" t="s">
        <v>30</v>
      </c>
      <c r="D1083" t="s">
        <v>14</v>
      </c>
      <c r="E1083" t="s">
        <v>28</v>
      </c>
      <c r="F1083" t="s">
        <v>29</v>
      </c>
      <c r="G1083" t="s">
        <v>22</v>
      </c>
      <c r="H1083" t="s">
        <v>23</v>
      </c>
      <c r="I1083">
        <v>3.3</v>
      </c>
      <c r="J1083">
        <v>89400</v>
      </c>
      <c r="K1083">
        <v>72</v>
      </c>
      <c r="L1083">
        <v>0.2</v>
      </c>
    </row>
    <row r="1084" spans="1:12">
      <c r="A1084">
        <v>1083</v>
      </c>
      <c r="B1084" s="1">
        <v>44607.083333333336</v>
      </c>
      <c r="C1084" t="s">
        <v>13</v>
      </c>
      <c r="D1084" t="s">
        <v>14</v>
      </c>
      <c r="E1084" t="s">
        <v>15</v>
      </c>
      <c r="F1084" t="s">
        <v>29</v>
      </c>
      <c r="G1084" t="s">
        <v>22</v>
      </c>
      <c r="H1084" t="s">
        <v>23</v>
      </c>
      <c r="I1084">
        <v>1.5</v>
      </c>
      <c r="J1084">
        <v>83072</v>
      </c>
      <c r="K1084">
        <v>79</v>
      </c>
      <c r="L1084">
        <v>0.42</v>
      </c>
    </row>
    <row r="1085" spans="1:12">
      <c r="A1085">
        <v>1084</v>
      </c>
      <c r="B1085" s="1">
        <v>44607.125</v>
      </c>
      <c r="C1085" t="s">
        <v>19</v>
      </c>
      <c r="D1085" t="s">
        <v>20</v>
      </c>
      <c r="E1085" t="s">
        <v>25</v>
      </c>
      <c r="F1085" t="s">
        <v>16</v>
      </c>
      <c r="G1085" t="s">
        <v>17</v>
      </c>
      <c r="H1085" t="s">
        <v>18</v>
      </c>
      <c r="I1085">
        <v>5.2</v>
      </c>
      <c r="J1085">
        <v>51717</v>
      </c>
      <c r="K1085">
        <v>83</v>
      </c>
      <c r="L1085">
        <v>0.3</v>
      </c>
    </row>
    <row r="1086" spans="1:12">
      <c r="A1086">
        <v>1085</v>
      </c>
      <c r="B1086" s="1">
        <v>44607.166666666664</v>
      </c>
      <c r="C1086" t="s">
        <v>19</v>
      </c>
      <c r="D1086" t="s">
        <v>14</v>
      </c>
      <c r="E1086" t="s">
        <v>25</v>
      </c>
      <c r="F1086" t="s">
        <v>32</v>
      </c>
      <c r="G1086" t="s">
        <v>17</v>
      </c>
      <c r="H1086" t="s">
        <v>18</v>
      </c>
      <c r="I1086">
        <v>5.9</v>
      </c>
      <c r="J1086">
        <v>37054</v>
      </c>
      <c r="K1086">
        <v>75</v>
      </c>
      <c r="L1086">
        <v>0.26</v>
      </c>
    </row>
    <row r="1087" spans="1:12">
      <c r="A1087">
        <v>1086</v>
      </c>
      <c r="B1087" s="1">
        <v>44607.208333333336</v>
      </c>
      <c r="C1087" t="s">
        <v>13</v>
      </c>
      <c r="D1087" t="s">
        <v>14</v>
      </c>
      <c r="E1087" t="s">
        <v>25</v>
      </c>
      <c r="F1087" t="s">
        <v>21</v>
      </c>
      <c r="G1087" t="s">
        <v>22</v>
      </c>
      <c r="H1087" t="s">
        <v>23</v>
      </c>
      <c r="I1087">
        <v>3.1</v>
      </c>
      <c r="J1087">
        <v>46485</v>
      </c>
      <c r="K1087">
        <v>65</v>
      </c>
      <c r="L1087">
        <v>0.33</v>
      </c>
    </row>
    <row r="1088" spans="1:12">
      <c r="A1088">
        <v>1087</v>
      </c>
      <c r="B1088" s="1">
        <v>44607.25</v>
      </c>
      <c r="C1088" t="s">
        <v>24</v>
      </c>
      <c r="D1088" t="s">
        <v>14</v>
      </c>
      <c r="E1088" t="s">
        <v>34</v>
      </c>
      <c r="F1088" t="s">
        <v>26</v>
      </c>
      <c r="G1088" t="s">
        <v>22</v>
      </c>
      <c r="H1088" t="s">
        <v>23</v>
      </c>
      <c r="I1088">
        <v>5.4</v>
      </c>
      <c r="J1088">
        <v>49087</v>
      </c>
      <c r="K1088">
        <v>84</v>
      </c>
      <c r="L1088">
        <v>0.13</v>
      </c>
    </row>
    <row r="1089" spans="1:12">
      <c r="A1089">
        <v>1088</v>
      </c>
      <c r="B1089" s="1">
        <v>44607.291666666664</v>
      </c>
      <c r="C1089" t="s">
        <v>30</v>
      </c>
      <c r="D1089" t="s">
        <v>20</v>
      </c>
      <c r="E1089" t="s">
        <v>34</v>
      </c>
      <c r="F1089" t="s">
        <v>21</v>
      </c>
      <c r="G1089" t="s">
        <v>17</v>
      </c>
      <c r="H1089" t="s">
        <v>23</v>
      </c>
      <c r="I1089">
        <v>0.6</v>
      </c>
      <c r="J1089">
        <v>62671</v>
      </c>
      <c r="K1089">
        <v>75</v>
      </c>
      <c r="L1089">
        <v>0.2</v>
      </c>
    </row>
    <row r="1090" spans="1:12">
      <c r="A1090">
        <v>1089</v>
      </c>
      <c r="B1090" s="1">
        <v>44607.333333333336</v>
      </c>
      <c r="C1090" t="s">
        <v>19</v>
      </c>
      <c r="D1090" t="s">
        <v>20</v>
      </c>
      <c r="E1090" t="s">
        <v>15</v>
      </c>
      <c r="F1090" t="s">
        <v>26</v>
      </c>
      <c r="G1090" t="s">
        <v>27</v>
      </c>
      <c r="H1090" t="s">
        <v>23</v>
      </c>
      <c r="I1090">
        <v>1.4</v>
      </c>
      <c r="J1090">
        <v>75793</v>
      </c>
      <c r="K1090">
        <v>58</v>
      </c>
      <c r="L1090">
        <v>0.17</v>
      </c>
    </row>
    <row r="1091" spans="1:12">
      <c r="A1091">
        <v>1090</v>
      </c>
      <c r="B1091" s="1">
        <v>44607.375</v>
      </c>
      <c r="C1091" t="s">
        <v>30</v>
      </c>
      <c r="D1091" t="s">
        <v>14</v>
      </c>
      <c r="E1091" t="s">
        <v>28</v>
      </c>
      <c r="F1091" t="s">
        <v>26</v>
      </c>
      <c r="G1091" t="s">
        <v>31</v>
      </c>
      <c r="H1091" t="s">
        <v>23</v>
      </c>
      <c r="I1091">
        <v>6.6</v>
      </c>
      <c r="J1091">
        <v>34270</v>
      </c>
      <c r="K1091">
        <v>49</v>
      </c>
      <c r="L1091">
        <v>0.12</v>
      </c>
    </row>
    <row r="1092" spans="1:12">
      <c r="A1092">
        <v>1091</v>
      </c>
      <c r="B1092" s="1">
        <v>44607.416666666664</v>
      </c>
      <c r="C1092" t="s">
        <v>19</v>
      </c>
      <c r="D1092" t="s">
        <v>14</v>
      </c>
      <c r="E1092" t="s">
        <v>25</v>
      </c>
      <c r="F1092" t="s">
        <v>21</v>
      </c>
      <c r="G1092" t="s">
        <v>17</v>
      </c>
      <c r="H1092" t="s">
        <v>23</v>
      </c>
      <c r="I1092">
        <v>3.6</v>
      </c>
      <c r="J1092">
        <v>75218</v>
      </c>
      <c r="K1092">
        <v>79</v>
      </c>
      <c r="L1092">
        <v>0.57999999999999996</v>
      </c>
    </row>
    <row r="1093" spans="1:12">
      <c r="A1093">
        <v>1092</v>
      </c>
      <c r="B1093" s="1">
        <v>44607.458333333336</v>
      </c>
      <c r="C1093" t="s">
        <v>24</v>
      </c>
      <c r="D1093" t="s">
        <v>20</v>
      </c>
      <c r="E1093" t="s">
        <v>28</v>
      </c>
      <c r="F1093" t="s">
        <v>29</v>
      </c>
      <c r="G1093" t="s">
        <v>27</v>
      </c>
      <c r="H1093" t="s">
        <v>23</v>
      </c>
      <c r="I1093">
        <v>0.3</v>
      </c>
      <c r="J1093">
        <v>67354</v>
      </c>
      <c r="K1093">
        <v>65</v>
      </c>
      <c r="L1093">
        <v>0.28999999999999998</v>
      </c>
    </row>
    <row r="1094" spans="1:12">
      <c r="A1094">
        <v>1093</v>
      </c>
      <c r="B1094" s="1">
        <v>44607.5</v>
      </c>
      <c r="C1094" t="s">
        <v>24</v>
      </c>
      <c r="D1094" t="s">
        <v>20</v>
      </c>
      <c r="E1094" t="s">
        <v>34</v>
      </c>
      <c r="F1094" t="s">
        <v>16</v>
      </c>
      <c r="G1094" t="s">
        <v>22</v>
      </c>
      <c r="H1094" t="s">
        <v>23</v>
      </c>
      <c r="I1094">
        <v>2.6</v>
      </c>
      <c r="J1094">
        <v>44844</v>
      </c>
      <c r="K1094">
        <v>80</v>
      </c>
      <c r="L1094">
        <v>0.6</v>
      </c>
    </row>
    <row r="1095" spans="1:12">
      <c r="A1095">
        <v>1094</v>
      </c>
      <c r="B1095" s="1">
        <v>44607.541666666664</v>
      </c>
      <c r="C1095" t="s">
        <v>13</v>
      </c>
      <c r="D1095" t="s">
        <v>14</v>
      </c>
      <c r="E1095" t="s">
        <v>34</v>
      </c>
      <c r="F1095" t="s">
        <v>32</v>
      </c>
      <c r="G1095" t="s">
        <v>31</v>
      </c>
      <c r="H1095" t="s">
        <v>18</v>
      </c>
      <c r="I1095">
        <v>2.2000000000000002</v>
      </c>
      <c r="J1095">
        <v>33266</v>
      </c>
      <c r="K1095">
        <v>66</v>
      </c>
      <c r="L1095">
        <v>0.15</v>
      </c>
    </row>
    <row r="1096" spans="1:12">
      <c r="A1096">
        <v>1095</v>
      </c>
      <c r="B1096" s="1">
        <v>44607.583333333336</v>
      </c>
      <c r="C1096" t="s">
        <v>30</v>
      </c>
      <c r="D1096" t="s">
        <v>14</v>
      </c>
      <c r="E1096" t="s">
        <v>34</v>
      </c>
      <c r="F1096" t="s">
        <v>32</v>
      </c>
      <c r="G1096" t="s">
        <v>27</v>
      </c>
      <c r="H1096" t="s">
        <v>23</v>
      </c>
      <c r="I1096">
        <v>3.7</v>
      </c>
      <c r="J1096">
        <v>57325</v>
      </c>
      <c r="K1096">
        <v>77</v>
      </c>
      <c r="L1096">
        <v>0.31</v>
      </c>
    </row>
    <row r="1097" spans="1:12">
      <c r="A1097">
        <v>1096</v>
      </c>
      <c r="B1097" s="1">
        <v>44607.625</v>
      </c>
      <c r="C1097" t="s">
        <v>30</v>
      </c>
      <c r="D1097" t="s">
        <v>20</v>
      </c>
      <c r="E1097" t="s">
        <v>28</v>
      </c>
      <c r="F1097" t="s">
        <v>32</v>
      </c>
      <c r="G1097" t="s">
        <v>31</v>
      </c>
      <c r="H1097" t="s">
        <v>23</v>
      </c>
      <c r="I1097">
        <v>3.3</v>
      </c>
      <c r="J1097">
        <v>33808</v>
      </c>
      <c r="K1097">
        <v>70</v>
      </c>
      <c r="L1097">
        <v>0.19</v>
      </c>
    </row>
    <row r="1098" spans="1:12">
      <c r="A1098">
        <v>1097</v>
      </c>
      <c r="B1098" s="1">
        <v>44607.666666666664</v>
      </c>
      <c r="C1098" t="s">
        <v>30</v>
      </c>
      <c r="D1098" t="s">
        <v>20</v>
      </c>
      <c r="E1098" t="s">
        <v>15</v>
      </c>
      <c r="F1098" t="s">
        <v>21</v>
      </c>
      <c r="G1098" t="s">
        <v>31</v>
      </c>
      <c r="H1098" t="s">
        <v>23</v>
      </c>
      <c r="I1098">
        <v>4.4000000000000004</v>
      </c>
      <c r="J1098">
        <v>75474</v>
      </c>
      <c r="K1098">
        <v>96</v>
      </c>
      <c r="L1098">
        <v>0.13</v>
      </c>
    </row>
    <row r="1099" spans="1:12">
      <c r="A1099">
        <v>1098</v>
      </c>
      <c r="B1099" s="1">
        <v>44607.708333333336</v>
      </c>
      <c r="C1099" t="s">
        <v>30</v>
      </c>
      <c r="D1099" t="s">
        <v>14</v>
      </c>
      <c r="E1099" t="s">
        <v>15</v>
      </c>
      <c r="F1099" t="s">
        <v>21</v>
      </c>
      <c r="G1099" t="s">
        <v>31</v>
      </c>
      <c r="H1099" t="s">
        <v>23</v>
      </c>
      <c r="I1099">
        <v>3.9</v>
      </c>
      <c r="J1099">
        <v>32522</v>
      </c>
      <c r="K1099">
        <v>86</v>
      </c>
      <c r="L1099">
        <v>0.23</v>
      </c>
    </row>
    <row r="1100" spans="1:12">
      <c r="A1100">
        <v>1099</v>
      </c>
      <c r="B1100" s="1">
        <v>44607.75</v>
      </c>
      <c r="C1100" t="s">
        <v>24</v>
      </c>
      <c r="D1100" t="s">
        <v>20</v>
      </c>
      <c r="E1100" t="s">
        <v>34</v>
      </c>
      <c r="F1100" t="s">
        <v>29</v>
      </c>
      <c r="G1100" t="s">
        <v>27</v>
      </c>
      <c r="H1100" t="s">
        <v>18</v>
      </c>
      <c r="I1100">
        <v>6.7</v>
      </c>
      <c r="J1100">
        <v>65954</v>
      </c>
      <c r="K1100">
        <v>91</v>
      </c>
      <c r="L1100">
        <v>0.28000000000000003</v>
      </c>
    </row>
    <row r="1101" spans="1:12">
      <c r="A1101">
        <v>1100</v>
      </c>
      <c r="B1101" s="1">
        <v>44607.791666666664</v>
      </c>
      <c r="C1101" t="s">
        <v>13</v>
      </c>
      <c r="D1101" t="s">
        <v>14</v>
      </c>
      <c r="E1101" t="s">
        <v>25</v>
      </c>
      <c r="F1101" t="s">
        <v>32</v>
      </c>
      <c r="G1101" t="s">
        <v>27</v>
      </c>
      <c r="H1101" t="s">
        <v>18</v>
      </c>
      <c r="I1101">
        <v>4.8</v>
      </c>
      <c r="J1101">
        <v>53388</v>
      </c>
      <c r="K1101">
        <v>75</v>
      </c>
      <c r="L1101">
        <v>0.73</v>
      </c>
    </row>
    <row r="1102" spans="1:12">
      <c r="A1102">
        <v>1101</v>
      </c>
      <c r="B1102" s="1">
        <v>44607.833333333336</v>
      </c>
      <c r="C1102" t="s">
        <v>30</v>
      </c>
      <c r="D1102" t="s">
        <v>14</v>
      </c>
      <c r="E1102" t="s">
        <v>28</v>
      </c>
      <c r="F1102" t="s">
        <v>29</v>
      </c>
      <c r="G1102" t="s">
        <v>22</v>
      </c>
      <c r="H1102" t="s">
        <v>23</v>
      </c>
      <c r="I1102">
        <v>4.9000000000000004</v>
      </c>
      <c r="J1102">
        <v>43788</v>
      </c>
      <c r="K1102">
        <v>85</v>
      </c>
      <c r="L1102">
        <v>0.3</v>
      </c>
    </row>
    <row r="1103" spans="1:12">
      <c r="A1103">
        <v>1102</v>
      </c>
      <c r="B1103" s="1">
        <v>44607.875</v>
      </c>
      <c r="C1103" t="s">
        <v>19</v>
      </c>
      <c r="D1103" t="s">
        <v>14</v>
      </c>
      <c r="E1103" t="s">
        <v>34</v>
      </c>
      <c r="F1103" t="s">
        <v>32</v>
      </c>
      <c r="G1103" t="s">
        <v>31</v>
      </c>
      <c r="H1103" t="s">
        <v>18</v>
      </c>
      <c r="I1103">
        <v>6.3</v>
      </c>
      <c r="J1103">
        <v>52943</v>
      </c>
      <c r="K1103">
        <v>76</v>
      </c>
      <c r="L1103">
        <v>0.54</v>
      </c>
    </row>
    <row r="1104" spans="1:12">
      <c r="A1104">
        <v>1103</v>
      </c>
      <c r="B1104" s="1">
        <v>44607.916666666664</v>
      </c>
      <c r="C1104" t="s">
        <v>19</v>
      </c>
      <c r="D1104" t="s">
        <v>20</v>
      </c>
      <c r="E1104" t="s">
        <v>28</v>
      </c>
      <c r="F1104" t="s">
        <v>21</v>
      </c>
      <c r="G1104" t="s">
        <v>17</v>
      </c>
      <c r="H1104" t="s">
        <v>23</v>
      </c>
      <c r="I1104">
        <v>3.2</v>
      </c>
      <c r="J1104">
        <v>76600</v>
      </c>
      <c r="K1104">
        <v>93</v>
      </c>
      <c r="L1104">
        <v>0.43</v>
      </c>
    </row>
    <row r="1105" spans="1:12">
      <c r="A1105">
        <v>1104</v>
      </c>
      <c r="B1105" s="1">
        <v>44607.958333333336</v>
      </c>
      <c r="C1105" t="s">
        <v>19</v>
      </c>
      <c r="D1105" t="s">
        <v>14</v>
      </c>
      <c r="E1105" t="s">
        <v>28</v>
      </c>
      <c r="F1105" t="s">
        <v>16</v>
      </c>
      <c r="G1105" t="s">
        <v>17</v>
      </c>
      <c r="H1105" t="s">
        <v>18</v>
      </c>
      <c r="I1105">
        <v>1.5</v>
      </c>
      <c r="J1105">
        <v>31155</v>
      </c>
      <c r="K1105">
        <v>74</v>
      </c>
      <c r="L1105">
        <v>0.05</v>
      </c>
    </row>
    <row r="1106" spans="1:12">
      <c r="A1106">
        <v>1105</v>
      </c>
      <c r="B1106" s="1">
        <v>44608</v>
      </c>
      <c r="C1106" t="s">
        <v>19</v>
      </c>
      <c r="D1106" t="s">
        <v>14</v>
      </c>
      <c r="E1106" t="s">
        <v>15</v>
      </c>
      <c r="F1106" t="s">
        <v>16</v>
      </c>
      <c r="G1106" t="s">
        <v>17</v>
      </c>
      <c r="H1106" t="s">
        <v>23</v>
      </c>
      <c r="I1106">
        <v>6.4</v>
      </c>
      <c r="J1106">
        <v>46757</v>
      </c>
      <c r="K1106">
        <v>58</v>
      </c>
      <c r="L1106">
        <v>0.41</v>
      </c>
    </row>
    <row r="1107" spans="1:12">
      <c r="A1107">
        <v>1106</v>
      </c>
      <c r="B1107" s="1">
        <v>44608.041666666664</v>
      </c>
      <c r="C1107" t="s">
        <v>30</v>
      </c>
      <c r="D1107" t="s">
        <v>20</v>
      </c>
      <c r="E1107" t="s">
        <v>34</v>
      </c>
      <c r="F1107" t="s">
        <v>16</v>
      </c>
      <c r="G1107" t="s">
        <v>27</v>
      </c>
      <c r="H1107" t="s">
        <v>23</v>
      </c>
      <c r="I1107">
        <v>4.3</v>
      </c>
      <c r="J1107">
        <v>39965</v>
      </c>
      <c r="K1107">
        <v>51</v>
      </c>
      <c r="L1107">
        <v>0.42</v>
      </c>
    </row>
    <row r="1108" spans="1:12">
      <c r="A1108">
        <v>1107</v>
      </c>
      <c r="B1108" s="1">
        <v>44608.083333333336</v>
      </c>
      <c r="C1108" t="s">
        <v>13</v>
      </c>
      <c r="D1108" t="s">
        <v>20</v>
      </c>
      <c r="E1108" t="s">
        <v>15</v>
      </c>
      <c r="F1108" t="s">
        <v>16</v>
      </c>
      <c r="G1108" t="s">
        <v>22</v>
      </c>
      <c r="H1108" t="s">
        <v>23</v>
      </c>
      <c r="I1108">
        <v>4.3</v>
      </c>
      <c r="J1108">
        <v>54228</v>
      </c>
      <c r="K1108">
        <v>95</v>
      </c>
      <c r="L1108">
        <v>0.65</v>
      </c>
    </row>
    <row r="1109" spans="1:12">
      <c r="A1109">
        <v>1108</v>
      </c>
      <c r="B1109" s="1">
        <v>44608.125</v>
      </c>
      <c r="C1109" t="s">
        <v>24</v>
      </c>
      <c r="D1109" t="s">
        <v>14</v>
      </c>
      <c r="E1109" t="s">
        <v>34</v>
      </c>
      <c r="F1109" t="s">
        <v>26</v>
      </c>
      <c r="G1109" t="s">
        <v>27</v>
      </c>
      <c r="H1109" t="s">
        <v>18</v>
      </c>
      <c r="I1109">
        <v>2.7</v>
      </c>
      <c r="J1109">
        <v>41306</v>
      </c>
      <c r="K1109">
        <v>81</v>
      </c>
      <c r="L1109">
        <v>0.56000000000000005</v>
      </c>
    </row>
    <row r="1110" spans="1:12">
      <c r="A1110">
        <v>1109</v>
      </c>
      <c r="B1110" s="1">
        <v>44608.166666666664</v>
      </c>
      <c r="C1110" t="s">
        <v>24</v>
      </c>
      <c r="D1110" t="s">
        <v>14</v>
      </c>
      <c r="E1110" t="s">
        <v>28</v>
      </c>
      <c r="F1110" t="s">
        <v>32</v>
      </c>
      <c r="G1110" t="s">
        <v>31</v>
      </c>
      <c r="H1110" t="s">
        <v>23</v>
      </c>
      <c r="I1110">
        <v>2.8</v>
      </c>
      <c r="J1110">
        <v>19638</v>
      </c>
      <c r="K1110">
        <v>82</v>
      </c>
      <c r="L1110">
        <v>0.25</v>
      </c>
    </row>
    <row r="1111" spans="1:12">
      <c r="A1111">
        <v>1110</v>
      </c>
      <c r="B1111" s="1">
        <v>44608.208333333336</v>
      </c>
      <c r="C1111" t="s">
        <v>30</v>
      </c>
      <c r="D1111" t="s">
        <v>20</v>
      </c>
      <c r="E1111" t="s">
        <v>15</v>
      </c>
      <c r="F1111" t="s">
        <v>16</v>
      </c>
      <c r="G1111" t="s">
        <v>17</v>
      </c>
      <c r="H1111" t="s">
        <v>18</v>
      </c>
      <c r="I1111">
        <v>5.7</v>
      </c>
      <c r="J1111">
        <v>33897</v>
      </c>
      <c r="K1111">
        <v>93</v>
      </c>
      <c r="L1111">
        <v>0.2</v>
      </c>
    </row>
    <row r="1112" spans="1:12">
      <c r="A1112">
        <v>1111</v>
      </c>
      <c r="B1112" s="1">
        <v>44608.25</v>
      </c>
      <c r="C1112" t="s">
        <v>24</v>
      </c>
      <c r="D1112" t="s">
        <v>20</v>
      </c>
      <c r="E1112" t="s">
        <v>28</v>
      </c>
      <c r="F1112" t="s">
        <v>26</v>
      </c>
      <c r="G1112" t="s">
        <v>27</v>
      </c>
      <c r="H1112" t="s">
        <v>23</v>
      </c>
      <c r="I1112">
        <v>6</v>
      </c>
      <c r="J1112">
        <v>87755</v>
      </c>
      <c r="K1112">
        <v>55</v>
      </c>
      <c r="L1112">
        <v>0.28000000000000003</v>
      </c>
    </row>
    <row r="1113" spans="1:12">
      <c r="A1113">
        <v>1112</v>
      </c>
      <c r="B1113" s="1">
        <v>44608.291666666664</v>
      </c>
      <c r="C1113" t="s">
        <v>30</v>
      </c>
      <c r="D1113" t="s">
        <v>20</v>
      </c>
      <c r="E1113" t="s">
        <v>34</v>
      </c>
      <c r="F1113" t="s">
        <v>26</v>
      </c>
      <c r="G1113" t="s">
        <v>17</v>
      </c>
      <c r="H1113" t="s">
        <v>18</v>
      </c>
      <c r="I1113">
        <v>5.6</v>
      </c>
      <c r="J1113">
        <v>59935</v>
      </c>
      <c r="K1113">
        <v>71</v>
      </c>
      <c r="L1113">
        <v>0.39</v>
      </c>
    </row>
    <row r="1114" spans="1:12">
      <c r="A1114">
        <v>1113</v>
      </c>
      <c r="B1114" s="1">
        <v>44608.333333333336</v>
      </c>
      <c r="C1114" t="s">
        <v>30</v>
      </c>
      <c r="D1114" t="s">
        <v>14</v>
      </c>
      <c r="E1114" t="s">
        <v>25</v>
      </c>
      <c r="F1114" t="s">
        <v>26</v>
      </c>
      <c r="G1114" t="s">
        <v>27</v>
      </c>
      <c r="H1114" t="s">
        <v>23</v>
      </c>
      <c r="I1114">
        <v>5.6</v>
      </c>
      <c r="J1114">
        <v>59247</v>
      </c>
      <c r="K1114">
        <v>72</v>
      </c>
      <c r="L1114">
        <v>0.16</v>
      </c>
    </row>
    <row r="1115" spans="1:12">
      <c r="A1115">
        <v>1114</v>
      </c>
      <c r="B1115" s="1">
        <v>44608.375</v>
      </c>
      <c r="C1115" t="s">
        <v>13</v>
      </c>
      <c r="D1115" t="s">
        <v>14</v>
      </c>
      <c r="E1115" t="s">
        <v>15</v>
      </c>
      <c r="F1115" t="s">
        <v>29</v>
      </c>
      <c r="G1115" t="s">
        <v>17</v>
      </c>
      <c r="H1115" t="s">
        <v>18</v>
      </c>
      <c r="I1115">
        <v>5.0999999999999996</v>
      </c>
      <c r="J1115">
        <v>49348</v>
      </c>
      <c r="K1115">
        <v>84</v>
      </c>
      <c r="L1115">
        <v>0.51</v>
      </c>
    </row>
    <row r="1116" spans="1:12">
      <c r="A1116">
        <v>1115</v>
      </c>
      <c r="B1116" s="1">
        <v>44608.416666666664</v>
      </c>
      <c r="C1116" t="s">
        <v>13</v>
      </c>
      <c r="D1116" t="s">
        <v>14</v>
      </c>
      <c r="E1116" t="s">
        <v>15</v>
      </c>
      <c r="F1116" t="s">
        <v>29</v>
      </c>
      <c r="G1116" t="s">
        <v>31</v>
      </c>
      <c r="H1116" t="s">
        <v>23</v>
      </c>
      <c r="I1116">
        <v>4.3</v>
      </c>
      <c r="J1116">
        <v>53967</v>
      </c>
      <c r="K1116">
        <v>67</v>
      </c>
      <c r="L1116">
        <v>0.6</v>
      </c>
    </row>
    <row r="1117" spans="1:12">
      <c r="A1117">
        <v>1116</v>
      </c>
      <c r="B1117" s="1">
        <v>44608.458333333336</v>
      </c>
      <c r="C1117" t="s">
        <v>13</v>
      </c>
      <c r="D1117" t="s">
        <v>20</v>
      </c>
      <c r="E1117" t="s">
        <v>28</v>
      </c>
      <c r="F1117" t="s">
        <v>26</v>
      </c>
      <c r="G1117" t="s">
        <v>17</v>
      </c>
      <c r="H1117" t="s">
        <v>23</v>
      </c>
      <c r="I1117">
        <v>3.6</v>
      </c>
      <c r="J1117">
        <v>46404</v>
      </c>
      <c r="K1117">
        <v>61</v>
      </c>
      <c r="L1117">
        <v>0.09</v>
      </c>
    </row>
    <row r="1118" spans="1:12">
      <c r="A1118">
        <v>1117</v>
      </c>
      <c r="B1118" s="1">
        <v>44608.5</v>
      </c>
      <c r="C1118" t="s">
        <v>30</v>
      </c>
      <c r="D1118" t="s">
        <v>14</v>
      </c>
      <c r="E1118" t="s">
        <v>28</v>
      </c>
      <c r="F1118" t="s">
        <v>16</v>
      </c>
      <c r="G1118" t="s">
        <v>31</v>
      </c>
      <c r="H1118" t="s">
        <v>18</v>
      </c>
      <c r="I1118">
        <v>6.4</v>
      </c>
      <c r="J1118">
        <v>65539</v>
      </c>
      <c r="K1118">
        <v>60</v>
      </c>
      <c r="L1118">
        <v>0.18</v>
      </c>
    </row>
    <row r="1119" spans="1:12">
      <c r="A1119">
        <v>1118</v>
      </c>
      <c r="B1119" s="1">
        <v>44608.541666666664</v>
      </c>
      <c r="C1119" t="s">
        <v>19</v>
      </c>
      <c r="D1119" t="s">
        <v>20</v>
      </c>
      <c r="E1119" t="s">
        <v>25</v>
      </c>
      <c r="F1119" t="s">
        <v>32</v>
      </c>
      <c r="G1119" t="s">
        <v>31</v>
      </c>
      <c r="H1119" t="s">
        <v>18</v>
      </c>
      <c r="I1119">
        <v>3.3</v>
      </c>
      <c r="J1119">
        <v>57016</v>
      </c>
      <c r="K1119">
        <v>89</v>
      </c>
      <c r="L1119">
        <v>0.06</v>
      </c>
    </row>
    <row r="1120" spans="1:12">
      <c r="A1120">
        <v>1119</v>
      </c>
      <c r="B1120" s="1">
        <v>44608.583333333336</v>
      </c>
      <c r="C1120" t="s">
        <v>13</v>
      </c>
      <c r="D1120" t="s">
        <v>14</v>
      </c>
      <c r="E1120" t="s">
        <v>15</v>
      </c>
      <c r="F1120" t="s">
        <v>21</v>
      </c>
      <c r="G1120" t="s">
        <v>27</v>
      </c>
      <c r="H1120" t="s">
        <v>23</v>
      </c>
      <c r="I1120">
        <v>4.7</v>
      </c>
      <c r="J1120">
        <v>31575</v>
      </c>
      <c r="K1120">
        <v>66</v>
      </c>
      <c r="L1120">
        <v>0.17</v>
      </c>
    </row>
    <row r="1121" spans="1:12">
      <c r="A1121">
        <v>1120</v>
      </c>
      <c r="B1121" s="1">
        <v>44608.625</v>
      </c>
      <c r="C1121" t="s">
        <v>30</v>
      </c>
      <c r="D1121" t="s">
        <v>20</v>
      </c>
      <c r="E1121" t="s">
        <v>34</v>
      </c>
      <c r="F1121" t="s">
        <v>29</v>
      </c>
      <c r="G1121" t="s">
        <v>27</v>
      </c>
      <c r="H1121" t="s">
        <v>23</v>
      </c>
      <c r="I1121">
        <v>2.4</v>
      </c>
      <c r="J1121">
        <v>60074</v>
      </c>
      <c r="K1121">
        <v>68</v>
      </c>
      <c r="L1121">
        <v>0.35</v>
      </c>
    </row>
    <row r="1122" spans="1:12">
      <c r="A1122">
        <v>1121</v>
      </c>
      <c r="B1122" s="1">
        <v>44608.666666666664</v>
      </c>
      <c r="C1122" t="s">
        <v>19</v>
      </c>
      <c r="D1122" t="s">
        <v>14</v>
      </c>
      <c r="E1122" t="s">
        <v>34</v>
      </c>
      <c r="F1122" t="s">
        <v>16</v>
      </c>
      <c r="G1122" t="s">
        <v>27</v>
      </c>
      <c r="H1122" t="s">
        <v>23</v>
      </c>
      <c r="I1122">
        <v>2.7</v>
      </c>
      <c r="J1122">
        <v>5825</v>
      </c>
      <c r="K1122">
        <v>83</v>
      </c>
      <c r="L1122">
        <v>0.2</v>
      </c>
    </row>
    <row r="1123" spans="1:12">
      <c r="A1123">
        <v>1122</v>
      </c>
      <c r="B1123" s="1">
        <v>44608.708333333336</v>
      </c>
      <c r="C1123" t="s">
        <v>19</v>
      </c>
      <c r="D1123" t="s">
        <v>14</v>
      </c>
      <c r="E1123" t="s">
        <v>15</v>
      </c>
      <c r="F1123" t="s">
        <v>16</v>
      </c>
      <c r="G1123" t="s">
        <v>31</v>
      </c>
      <c r="H1123" t="s">
        <v>23</v>
      </c>
      <c r="I1123">
        <v>3.5</v>
      </c>
      <c r="J1123">
        <v>63277</v>
      </c>
      <c r="K1123">
        <v>67</v>
      </c>
      <c r="L1123">
        <v>0.3</v>
      </c>
    </row>
    <row r="1124" spans="1:12">
      <c r="A1124">
        <v>1123</v>
      </c>
      <c r="B1124" s="1">
        <v>44608.75</v>
      </c>
      <c r="C1124" t="s">
        <v>19</v>
      </c>
      <c r="D1124" t="s">
        <v>20</v>
      </c>
      <c r="E1124" t="s">
        <v>15</v>
      </c>
      <c r="F1124" t="s">
        <v>21</v>
      </c>
      <c r="G1124" t="s">
        <v>22</v>
      </c>
      <c r="H1124" t="s">
        <v>23</v>
      </c>
      <c r="I1124">
        <v>2.4</v>
      </c>
      <c r="J1124">
        <v>26813</v>
      </c>
      <c r="K1124">
        <v>55</v>
      </c>
      <c r="L1124">
        <v>0.04</v>
      </c>
    </row>
    <row r="1125" spans="1:12">
      <c r="A1125">
        <v>1124</v>
      </c>
      <c r="B1125" s="1">
        <v>44608.791666666664</v>
      </c>
      <c r="C1125" t="s">
        <v>24</v>
      </c>
      <c r="D1125" t="s">
        <v>20</v>
      </c>
      <c r="E1125" t="s">
        <v>15</v>
      </c>
      <c r="F1125" t="s">
        <v>21</v>
      </c>
      <c r="G1125" t="s">
        <v>22</v>
      </c>
      <c r="H1125" t="s">
        <v>23</v>
      </c>
      <c r="I1125">
        <v>5.6</v>
      </c>
      <c r="J1125">
        <v>53079</v>
      </c>
      <c r="K1125">
        <v>56</v>
      </c>
      <c r="L1125">
        <v>0.15</v>
      </c>
    </row>
    <row r="1126" spans="1:12">
      <c r="A1126">
        <v>1125</v>
      </c>
      <c r="B1126" s="1">
        <v>44608.833333333336</v>
      </c>
      <c r="C1126" t="s">
        <v>24</v>
      </c>
      <c r="D1126" t="s">
        <v>14</v>
      </c>
      <c r="E1126" t="s">
        <v>25</v>
      </c>
      <c r="F1126" t="s">
        <v>16</v>
      </c>
      <c r="G1126" t="s">
        <v>31</v>
      </c>
      <c r="H1126" t="s">
        <v>23</v>
      </c>
      <c r="I1126">
        <v>1.3</v>
      </c>
      <c r="J1126">
        <v>31107</v>
      </c>
      <c r="K1126">
        <v>74</v>
      </c>
      <c r="L1126">
        <v>0.08</v>
      </c>
    </row>
    <row r="1127" spans="1:12">
      <c r="A1127">
        <v>1126</v>
      </c>
      <c r="B1127" s="1">
        <v>44608.875</v>
      </c>
      <c r="C1127" t="s">
        <v>13</v>
      </c>
      <c r="D1127" t="s">
        <v>20</v>
      </c>
      <c r="E1127" t="s">
        <v>34</v>
      </c>
      <c r="F1127" t="s">
        <v>21</v>
      </c>
      <c r="G1127" t="s">
        <v>31</v>
      </c>
      <c r="H1127" t="s">
        <v>18</v>
      </c>
      <c r="I1127">
        <v>4.2</v>
      </c>
      <c r="J1127">
        <v>55056</v>
      </c>
      <c r="K1127">
        <v>81</v>
      </c>
      <c r="L1127">
        <v>0.09</v>
      </c>
    </row>
    <row r="1128" spans="1:12">
      <c r="A1128">
        <v>1127</v>
      </c>
      <c r="B1128" s="1">
        <v>44608.916666666664</v>
      </c>
      <c r="C1128" t="s">
        <v>30</v>
      </c>
      <c r="D1128" t="s">
        <v>20</v>
      </c>
      <c r="E1128" t="s">
        <v>34</v>
      </c>
      <c r="F1128" t="s">
        <v>16</v>
      </c>
      <c r="G1128" t="s">
        <v>27</v>
      </c>
      <c r="H1128" t="s">
        <v>18</v>
      </c>
      <c r="I1128">
        <v>4.3</v>
      </c>
      <c r="J1128">
        <v>66566</v>
      </c>
      <c r="K1128">
        <v>73</v>
      </c>
      <c r="L1128">
        <v>0.34</v>
      </c>
    </row>
    <row r="1129" spans="1:12">
      <c r="A1129">
        <v>1128</v>
      </c>
      <c r="B1129" s="1">
        <v>44608.958333333336</v>
      </c>
      <c r="C1129" t="s">
        <v>13</v>
      </c>
      <c r="D1129" t="s">
        <v>14</v>
      </c>
      <c r="E1129" t="s">
        <v>28</v>
      </c>
      <c r="F1129" t="s">
        <v>21</v>
      </c>
      <c r="G1129" t="s">
        <v>27</v>
      </c>
      <c r="H1129" t="s">
        <v>23</v>
      </c>
      <c r="I1129">
        <v>0.4</v>
      </c>
      <c r="J1129">
        <v>85057</v>
      </c>
      <c r="K1129">
        <v>80</v>
      </c>
      <c r="L1129">
        <v>0.28999999999999998</v>
      </c>
    </row>
    <row r="1130" spans="1:12">
      <c r="A1130">
        <v>1129</v>
      </c>
      <c r="B1130" s="1">
        <v>44609</v>
      </c>
      <c r="C1130" t="s">
        <v>13</v>
      </c>
      <c r="D1130" t="s">
        <v>20</v>
      </c>
      <c r="E1130" t="s">
        <v>28</v>
      </c>
      <c r="F1130" t="s">
        <v>21</v>
      </c>
      <c r="G1130" t="s">
        <v>27</v>
      </c>
      <c r="H1130" t="s">
        <v>23</v>
      </c>
      <c r="I1130">
        <v>3.1</v>
      </c>
      <c r="J1130">
        <v>24173</v>
      </c>
      <c r="K1130">
        <v>56</v>
      </c>
      <c r="L1130">
        <v>0.41</v>
      </c>
    </row>
    <row r="1131" spans="1:12">
      <c r="A1131">
        <v>1130</v>
      </c>
      <c r="B1131" s="1">
        <v>44609.041666666664</v>
      </c>
      <c r="C1131" t="s">
        <v>13</v>
      </c>
      <c r="D1131" t="s">
        <v>14</v>
      </c>
      <c r="E1131" t="s">
        <v>15</v>
      </c>
      <c r="F1131" t="s">
        <v>16</v>
      </c>
      <c r="G1131" t="s">
        <v>22</v>
      </c>
      <c r="H1131" t="s">
        <v>23</v>
      </c>
      <c r="I1131">
        <v>4.5</v>
      </c>
      <c r="J1131">
        <v>74509</v>
      </c>
      <c r="K1131">
        <v>56</v>
      </c>
      <c r="L1131">
        <v>0.37</v>
      </c>
    </row>
    <row r="1132" spans="1:12">
      <c r="A1132">
        <v>1131</v>
      </c>
      <c r="B1132" s="1">
        <v>44609.083333333336</v>
      </c>
      <c r="C1132" t="s">
        <v>24</v>
      </c>
      <c r="D1132" t="s">
        <v>14</v>
      </c>
      <c r="E1132" t="s">
        <v>28</v>
      </c>
      <c r="F1132" t="s">
        <v>26</v>
      </c>
      <c r="G1132" t="s">
        <v>22</v>
      </c>
      <c r="H1132" t="s">
        <v>23</v>
      </c>
      <c r="I1132">
        <v>4.9000000000000004</v>
      </c>
      <c r="J1132">
        <v>57623</v>
      </c>
      <c r="K1132">
        <v>100</v>
      </c>
      <c r="L1132">
        <v>0.41</v>
      </c>
    </row>
    <row r="1133" spans="1:12">
      <c r="A1133">
        <v>1132</v>
      </c>
      <c r="B1133" s="1">
        <v>44609.125</v>
      </c>
      <c r="C1133" t="s">
        <v>13</v>
      </c>
      <c r="D1133" t="s">
        <v>20</v>
      </c>
      <c r="E1133" t="s">
        <v>25</v>
      </c>
      <c r="F1133" t="s">
        <v>16</v>
      </c>
      <c r="G1133" t="s">
        <v>31</v>
      </c>
      <c r="H1133" t="s">
        <v>23</v>
      </c>
      <c r="I1133">
        <v>3.6</v>
      </c>
      <c r="J1133">
        <v>45987</v>
      </c>
      <c r="K1133">
        <v>90</v>
      </c>
      <c r="L1133">
        <v>0.15</v>
      </c>
    </row>
    <row r="1134" spans="1:12">
      <c r="A1134">
        <v>1133</v>
      </c>
      <c r="B1134" s="1">
        <v>44609.166666666664</v>
      </c>
      <c r="C1134" t="s">
        <v>30</v>
      </c>
      <c r="D1134" t="s">
        <v>20</v>
      </c>
      <c r="E1134" t="s">
        <v>34</v>
      </c>
      <c r="F1134" t="s">
        <v>32</v>
      </c>
      <c r="G1134" t="s">
        <v>22</v>
      </c>
      <c r="H1134" t="s">
        <v>23</v>
      </c>
      <c r="I1134">
        <v>5.4</v>
      </c>
      <c r="J1134">
        <v>70197</v>
      </c>
      <c r="K1134">
        <v>84</v>
      </c>
      <c r="L1134">
        <v>0.41</v>
      </c>
    </row>
    <row r="1135" spans="1:12">
      <c r="A1135">
        <v>1134</v>
      </c>
      <c r="B1135" s="1">
        <v>44609.208333333336</v>
      </c>
      <c r="C1135" t="s">
        <v>30</v>
      </c>
      <c r="D1135" t="s">
        <v>14</v>
      </c>
      <c r="E1135" t="s">
        <v>34</v>
      </c>
      <c r="F1135" t="s">
        <v>21</v>
      </c>
      <c r="G1135" t="s">
        <v>27</v>
      </c>
      <c r="H1135" t="s">
        <v>23</v>
      </c>
      <c r="I1135">
        <v>3.8</v>
      </c>
      <c r="J1135">
        <v>50282</v>
      </c>
      <c r="K1135">
        <v>67</v>
      </c>
      <c r="L1135">
        <v>0.19</v>
      </c>
    </row>
    <row r="1136" spans="1:12">
      <c r="A1136">
        <v>1135</v>
      </c>
      <c r="B1136" s="1">
        <v>44609.25</v>
      </c>
      <c r="C1136" t="s">
        <v>24</v>
      </c>
      <c r="D1136" t="s">
        <v>14</v>
      </c>
      <c r="E1136" t="s">
        <v>28</v>
      </c>
      <c r="F1136" t="s">
        <v>29</v>
      </c>
      <c r="G1136" t="s">
        <v>27</v>
      </c>
      <c r="H1136" t="s">
        <v>23</v>
      </c>
      <c r="I1136">
        <v>4</v>
      </c>
      <c r="J1136">
        <v>69351</v>
      </c>
      <c r="K1136">
        <v>72</v>
      </c>
      <c r="L1136">
        <v>0.46</v>
      </c>
    </row>
    <row r="1137" spans="1:12">
      <c r="A1137">
        <v>1136</v>
      </c>
      <c r="B1137" s="1">
        <v>44609.291666666664</v>
      </c>
      <c r="C1137" t="s">
        <v>30</v>
      </c>
      <c r="D1137" t="s">
        <v>14</v>
      </c>
      <c r="E1137" t="s">
        <v>15</v>
      </c>
      <c r="F1137" t="s">
        <v>21</v>
      </c>
      <c r="G1137" t="s">
        <v>27</v>
      </c>
      <c r="H1137" t="s">
        <v>18</v>
      </c>
      <c r="I1137">
        <v>4.5</v>
      </c>
      <c r="J1137">
        <v>35155</v>
      </c>
      <c r="K1137">
        <v>75</v>
      </c>
      <c r="L1137">
        <v>0.46</v>
      </c>
    </row>
    <row r="1138" spans="1:12">
      <c r="A1138">
        <v>1137</v>
      </c>
      <c r="B1138" s="1">
        <v>44609.333333333336</v>
      </c>
      <c r="C1138" t="s">
        <v>19</v>
      </c>
      <c r="D1138" t="s">
        <v>14</v>
      </c>
      <c r="E1138" t="s">
        <v>28</v>
      </c>
      <c r="F1138" t="s">
        <v>32</v>
      </c>
      <c r="G1138" t="s">
        <v>27</v>
      </c>
      <c r="H1138" t="s">
        <v>18</v>
      </c>
      <c r="I1138">
        <v>5.9</v>
      </c>
      <c r="J1138">
        <v>42340</v>
      </c>
      <c r="K1138">
        <v>91</v>
      </c>
      <c r="L1138">
        <v>0.18</v>
      </c>
    </row>
    <row r="1139" spans="1:12">
      <c r="A1139">
        <v>1138</v>
      </c>
      <c r="B1139" s="1">
        <v>44609.375</v>
      </c>
      <c r="C1139" t="s">
        <v>13</v>
      </c>
      <c r="D1139" t="s">
        <v>14</v>
      </c>
      <c r="E1139" t="s">
        <v>15</v>
      </c>
      <c r="F1139" t="s">
        <v>29</v>
      </c>
      <c r="G1139" t="s">
        <v>27</v>
      </c>
      <c r="H1139" t="s">
        <v>23</v>
      </c>
      <c r="I1139">
        <v>2.6</v>
      </c>
      <c r="J1139">
        <v>73872</v>
      </c>
      <c r="K1139">
        <v>80</v>
      </c>
      <c r="L1139">
        <v>0.39</v>
      </c>
    </row>
    <row r="1140" spans="1:12">
      <c r="A1140">
        <v>1139</v>
      </c>
      <c r="B1140" s="1">
        <v>44609.416666666664</v>
      </c>
      <c r="C1140" t="s">
        <v>13</v>
      </c>
      <c r="D1140" t="s">
        <v>14</v>
      </c>
      <c r="E1140" t="s">
        <v>25</v>
      </c>
      <c r="F1140" t="s">
        <v>29</v>
      </c>
      <c r="G1140" t="s">
        <v>17</v>
      </c>
      <c r="H1140" t="s">
        <v>23</v>
      </c>
      <c r="I1140">
        <v>3</v>
      </c>
      <c r="J1140">
        <v>84708</v>
      </c>
      <c r="K1140">
        <v>81</v>
      </c>
      <c r="L1140">
        <v>0.38</v>
      </c>
    </row>
    <row r="1141" spans="1:12">
      <c r="A1141">
        <v>1140</v>
      </c>
      <c r="B1141" s="1">
        <v>44609.458333333336</v>
      </c>
      <c r="C1141" t="s">
        <v>13</v>
      </c>
      <c r="D1141" t="s">
        <v>20</v>
      </c>
      <c r="E1141" t="s">
        <v>34</v>
      </c>
      <c r="F1141" t="s">
        <v>16</v>
      </c>
      <c r="G1141" t="s">
        <v>31</v>
      </c>
      <c r="H1141" t="s">
        <v>18</v>
      </c>
      <c r="I1141">
        <v>2.7</v>
      </c>
      <c r="J1141">
        <v>54299</v>
      </c>
      <c r="K1141">
        <v>73</v>
      </c>
      <c r="L1141">
        <v>0.09</v>
      </c>
    </row>
    <row r="1142" spans="1:12">
      <c r="A1142">
        <v>1141</v>
      </c>
      <c r="B1142" s="1">
        <v>44609.5</v>
      </c>
      <c r="C1142" t="s">
        <v>24</v>
      </c>
      <c r="D1142" t="s">
        <v>20</v>
      </c>
      <c r="E1142" t="s">
        <v>25</v>
      </c>
      <c r="F1142" t="s">
        <v>26</v>
      </c>
      <c r="G1142" t="s">
        <v>31</v>
      </c>
      <c r="H1142" t="s">
        <v>23</v>
      </c>
      <c r="I1142">
        <v>3.3</v>
      </c>
      <c r="J1142">
        <v>746</v>
      </c>
      <c r="K1142">
        <v>85</v>
      </c>
      <c r="L1142">
        <v>0.12</v>
      </c>
    </row>
    <row r="1143" spans="1:12">
      <c r="A1143">
        <v>1142</v>
      </c>
      <c r="B1143" s="1">
        <v>44609.541666666664</v>
      </c>
      <c r="C1143" t="s">
        <v>13</v>
      </c>
      <c r="D1143" t="s">
        <v>20</v>
      </c>
      <c r="E1143" t="s">
        <v>34</v>
      </c>
      <c r="F1143" t="s">
        <v>16</v>
      </c>
      <c r="G1143" t="s">
        <v>22</v>
      </c>
      <c r="H1143" t="s">
        <v>18</v>
      </c>
      <c r="I1143">
        <v>6.9</v>
      </c>
      <c r="J1143">
        <v>51019</v>
      </c>
      <c r="K1143">
        <v>79</v>
      </c>
      <c r="L1143">
        <v>0.12</v>
      </c>
    </row>
    <row r="1144" spans="1:12">
      <c r="A1144">
        <v>1143</v>
      </c>
      <c r="B1144" s="1">
        <v>44609.583333333336</v>
      </c>
      <c r="C1144" t="s">
        <v>24</v>
      </c>
      <c r="D1144" t="s">
        <v>14</v>
      </c>
      <c r="E1144" t="s">
        <v>25</v>
      </c>
      <c r="F1144" t="s">
        <v>29</v>
      </c>
      <c r="G1144" t="s">
        <v>27</v>
      </c>
      <c r="H1144" t="s">
        <v>18</v>
      </c>
      <c r="I1144">
        <v>5.0999999999999996</v>
      </c>
      <c r="J1144">
        <v>55649</v>
      </c>
      <c r="K1144">
        <v>76</v>
      </c>
      <c r="L1144">
        <v>0.32</v>
      </c>
    </row>
    <row r="1145" spans="1:12">
      <c r="A1145">
        <v>1144</v>
      </c>
      <c r="B1145" s="1">
        <v>44609.625</v>
      </c>
      <c r="C1145" t="s">
        <v>13</v>
      </c>
      <c r="D1145" t="s">
        <v>20</v>
      </c>
      <c r="E1145" t="s">
        <v>28</v>
      </c>
      <c r="F1145" t="s">
        <v>29</v>
      </c>
      <c r="G1145" t="s">
        <v>17</v>
      </c>
      <c r="H1145" t="s">
        <v>18</v>
      </c>
      <c r="I1145">
        <v>1.7</v>
      </c>
      <c r="J1145">
        <v>50345</v>
      </c>
      <c r="K1145">
        <v>66</v>
      </c>
      <c r="L1145">
        <v>0.15</v>
      </c>
    </row>
    <row r="1146" spans="1:12">
      <c r="A1146">
        <v>1145</v>
      </c>
      <c r="B1146" s="1">
        <v>44609.666666666664</v>
      </c>
      <c r="C1146" t="s">
        <v>13</v>
      </c>
      <c r="D1146" t="s">
        <v>14</v>
      </c>
      <c r="E1146" t="s">
        <v>25</v>
      </c>
      <c r="F1146" t="s">
        <v>26</v>
      </c>
      <c r="G1146" t="s">
        <v>27</v>
      </c>
      <c r="H1146" t="s">
        <v>23</v>
      </c>
      <c r="I1146">
        <v>2.8</v>
      </c>
      <c r="J1146">
        <v>61727</v>
      </c>
      <c r="K1146">
        <v>74</v>
      </c>
      <c r="L1146">
        <v>7.0000000000000007E-2</v>
      </c>
    </row>
    <row r="1147" spans="1:12">
      <c r="A1147">
        <v>1146</v>
      </c>
      <c r="B1147" s="1">
        <v>44609.708333333336</v>
      </c>
      <c r="C1147" t="s">
        <v>19</v>
      </c>
      <c r="D1147" t="s">
        <v>14</v>
      </c>
      <c r="E1147" t="s">
        <v>25</v>
      </c>
      <c r="F1147" t="s">
        <v>21</v>
      </c>
      <c r="G1147" t="s">
        <v>27</v>
      </c>
      <c r="H1147" t="s">
        <v>23</v>
      </c>
      <c r="I1147">
        <v>4.7</v>
      </c>
      <c r="J1147">
        <v>45462</v>
      </c>
      <c r="K1147">
        <v>62</v>
      </c>
      <c r="L1147">
        <v>0.28999999999999998</v>
      </c>
    </row>
    <row r="1148" spans="1:12">
      <c r="A1148">
        <v>1147</v>
      </c>
      <c r="B1148" s="1">
        <v>44609.75</v>
      </c>
      <c r="C1148" t="s">
        <v>24</v>
      </c>
      <c r="D1148" t="s">
        <v>20</v>
      </c>
      <c r="E1148" t="s">
        <v>28</v>
      </c>
      <c r="F1148" t="s">
        <v>26</v>
      </c>
      <c r="G1148" t="s">
        <v>22</v>
      </c>
      <c r="H1148" t="s">
        <v>18</v>
      </c>
      <c r="I1148">
        <v>2.2000000000000002</v>
      </c>
      <c r="J1148">
        <v>71777</v>
      </c>
      <c r="K1148">
        <v>75</v>
      </c>
      <c r="L1148">
        <v>0.38</v>
      </c>
    </row>
    <row r="1149" spans="1:12">
      <c r="A1149">
        <v>1148</v>
      </c>
      <c r="B1149" s="1">
        <v>44609.791666666664</v>
      </c>
      <c r="C1149" t="s">
        <v>24</v>
      </c>
      <c r="D1149" t="s">
        <v>14</v>
      </c>
      <c r="E1149" t="s">
        <v>34</v>
      </c>
      <c r="F1149" t="s">
        <v>16</v>
      </c>
      <c r="G1149" t="s">
        <v>17</v>
      </c>
      <c r="H1149" t="s">
        <v>23</v>
      </c>
      <c r="I1149">
        <v>2.5</v>
      </c>
      <c r="J1149">
        <v>31666</v>
      </c>
      <c r="K1149">
        <v>76</v>
      </c>
      <c r="L1149">
        <v>0.13</v>
      </c>
    </row>
    <row r="1150" spans="1:12">
      <c r="A1150">
        <v>1149</v>
      </c>
      <c r="B1150" s="1">
        <v>44609.833333333336</v>
      </c>
      <c r="C1150" t="s">
        <v>19</v>
      </c>
      <c r="D1150" t="s">
        <v>14</v>
      </c>
      <c r="E1150" t="s">
        <v>34</v>
      </c>
      <c r="F1150" t="s">
        <v>21</v>
      </c>
      <c r="G1150" t="s">
        <v>17</v>
      </c>
      <c r="H1150" t="s">
        <v>23</v>
      </c>
      <c r="I1150">
        <v>6.7</v>
      </c>
      <c r="J1150">
        <v>79737</v>
      </c>
      <c r="K1150">
        <v>46</v>
      </c>
      <c r="L1150">
        <v>0.35</v>
      </c>
    </row>
    <row r="1151" spans="1:12">
      <c r="A1151">
        <v>1150</v>
      </c>
      <c r="B1151" s="1">
        <v>44609.875</v>
      </c>
      <c r="C1151" t="s">
        <v>19</v>
      </c>
      <c r="D1151" t="s">
        <v>14</v>
      </c>
      <c r="E1151" t="s">
        <v>28</v>
      </c>
      <c r="F1151" t="s">
        <v>16</v>
      </c>
      <c r="G1151" t="s">
        <v>31</v>
      </c>
      <c r="H1151" t="s">
        <v>23</v>
      </c>
      <c r="I1151">
        <v>2.8</v>
      </c>
      <c r="J1151">
        <v>86002</v>
      </c>
      <c r="K1151">
        <v>72</v>
      </c>
      <c r="L1151">
        <v>0.31</v>
      </c>
    </row>
    <row r="1152" spans="1:12">
      <c r="A1152">
        <v>1151</v>
      </c>
      <c r="B1152" s="1">
        <v>44609.916666666664</v>
      </c>
      <c r="C1152" t="s">
        <v>24</v>
      </c>
      <c r="D1152" t="s">
        <v>14</v>
      </c>
      <c r="E1152" t="s">
        <v>25</v>
      </c>
      <c r="F1152" t="s">
        <v>26</v>
      </c>
      <c r="G1152" t="s">
        <v>27</v>
      </c>
      <c r="H1152" t="s">
        <v>23</v>
      </c>
      <c r="I1152">
        <v>5.9</v>
      </c>
      <c r="J1152">
        <v>36739</v>
      </c>
      <c r="K1152">
        <v>61</v>
      </c>
      <c r="L1152">
        <v>0.39</v>
      </c>
    </row>
    <row r="1153" spans="1:12">
      <c r="A1153">
        <v>1152</v>
      </c>
      <c r="B1153" s="1">
        <v>44609.958333333336</v>
      </c>
      <c r="C1153" t="s">
        <v>24</v>
      </c>
      <c r="D1153" t="s">
        <v>14</v>
      </c>
      <c r="E1153" t="s">
        <v>25</v>
      </c>
      <c r="F1153" t="s">
        <v>21</v>
      </c>
      <c r="G1153" t="s">
        <v>17</v>
      </c>
      <c r="H1153" t="s">
        <v>18</v>
      </c>
      <c r="I1153">
        <v>6.5</v>
      </c>
      <c r="J1153">
        <v>36728</v>
      </c>
      <c r="K1153">
        <v>81</v>
      </c>
      <c r="L1153">
        <v>0.52</v>
      </c>
    </row>
    <row r="1154" spans="1:12">
      <c r="A1154">
        <v>1153</v>
      </c>
      <c r="B1154" s="1">
        <v>44610</v>
      </c>
      <c r="C1154" t="s">
        <v>24</v>
      </c>
      <c r="D1154" t="s">
        <v>14</v>
      </c>
      <c r="E1154" t="s">
        <v>25</v>
      </c>
      <c r="F1154" t="s">
        <v>26</v>
      </c>
      <c r="G1154" t="s">
        <v>31</v>
      </c>
      <c r="H1154" t="s">
        <v>23</v>
      </c>
      <c r="I1154">
        <v>2.5</v>
      </c>
      <c r="J1154">
        <v>63214</v>
      </c>
      <c r="K1154">
        <v>83</v>
      </c>
      <c r="L1154">
        <v>7.0000000000000007E-2</v>
      </c>
    </row>
    <row r="1155" spans="1:12">
      <c r="A1155">
        <v>1154</v>
      </c>
      <c r="B1155" s="1">
        <v>44610.041666666664</v>
      </c>
      <c r="C1155" t="s">
        <v>24</v>
      </c>
      <c r="D1155" t="s">
        <v>20</v>
      </c>
      <c r="E1155" t="s">
        <v>15</v>
      </c>
      <c r="F1155" t="s">
        <v>32</v>
      </c>
      <c r="G1155" t="s">
        <v>17</v>
      </c>
      <c r="H1155" t="s">
        <v>18</v>
      </c>
      <c r="I1155">
        <v>2.2000000000000002</v>
      </c>
      <c r="J1155">
        <v>31256</v>
      </c>
      <c r="K1155">
        <v>70</v>
      </c>
      <c r="L1155">
        <v>0.26</v>
      </c>
    </row>
    <row r="1156" spans="1:12">
      <c r="A1156">
        <v>1155</v>
      </c>
      <c r="B1156" s="1">
        <v>44610.083333333336</v>
      </c>
      <c r="C1156" t="s">
        <v>24</v>
      </c>
      <c r="D1156" t="s">
        <v>14</v>
      </c>
      <c r="E1156" t="s">
        <v>34</v>
      </c>
      <c r="F1156" t="s">
        <v>29</v>
      </c>
      <c r="G1156" t="s">
        <v>27</v>
      </c>
      <c r="H1156" t="s">
        <v>18</v>
      </c>
      <c r="I1156">
        <v>3.4</v>
      </c>
      <c r="J1156">
        <v>45148</v>
      </c>
      <c r="K1156">
        <v>82</v>
      </c>
      <c r="L1156">
        <v>0.19</v>
      </c>
    </row>
    <row r="1157" spans="1:12">
      <c r="A1157">
        <v>1156</v>
      </c>
      <c r="B1157" s="1">
        <v>44610.125</v>
      </c>
      <c r="C1157" t="s">
        <v>24</v>
      </c>
      <c r="D1157" t="s">
        <v>14</v>
      </c>
      <c r="E1157" t="s">
        <v>25</v>
      </c>
      <c r="F1157" t="s">
        <v>21</v>
      </c>
      <c r="G1157" t="s">
        <v>31</v>
      </c>
      <c r="H1157" t="s">
        <v>23</v>
      </c>
      <c r="I1157">
        <v>1.8</v>
      </c>
      <c r="J1157">
        <v>77051</v>
      </c>
      <c r="K1157">
        <v>82</v>
      </c>
      <c r="L1157">
        <v>0.02</v>
      </c>
    </row>
    <row r="1158" spans="1:12">
      <c r="A1158">
        <v>1157</v>
      </c>
      <c r="B1158" s="1">
        <v>44610.166666666664</v>
      </c>
      <c r="C1158" t="s">
        <v>30</v>
      </c>
      <c r="D1158" t="s">
        <v>14</v>
      </c>
      <c r="E1158" t="s">
        <v>34</v>
      </c>
      <c r="F1158" t="s">
        <v>29</v>
      </c>
      <c r="G1158" t="s">
        <v>17</v>
      </c>
      <c r="H1158" t="s">
        <v>23</v>
      </c>
      <c r="I1158">
        <v>4.2</v>
      </c>
      <c r="J1158">
        <v>69752</v>
      </c>
      <c r="K1158">
        <v>72</v>
      </c>
      <c r="L1158">
        <v>0.67</v>
      </c>
    </row>
    <row r="1159" spans="1:12">
      <c r="A1159">
        <v>1158</v>
      </c>
      <c r="B1159" s="1">
        <v>44610.208333333336</v>
      </c>
      <c r="C1159" t="s">
        <v>19</v>
      </c>
      <c r="D1159" t="s">
        <v>14</v>
      </c>
      <c r="E1159" t="s">
        <v>25</v>
      </c>
      <c r="F1159" t="s">
        <v>32</v>
      </c>
      <c r="G1159" t="s">
        <v>22</v>
      </c>
      <c r="H1159" t="s">
        <v>18</v>
      </c>
      <c r="I1159">
        <v>3.6</v>
      </c>
      <c r="J1159">
        <v>94604</v>
      </c>
      <c r="K1159">
        <v>93</v>
      </c>
      <c r="L1159">
        <v>0.12</v>
      </c>
    </row>
    <row r="1160" spans="1:12">
      <c r="A1160">
        <v>1159</v>
      </c>
      <c r="B1160" s="1">
        <v>44610.25</v>
      </c>
      <c r="C1160" t="s">
        <v>19</v>
      </c>
      <c r="D1160" t="s">
        <v>20</v>
      </c>
      <c r="E1160" t="s">
        <v>28</v>
      </c>
      <c r="F1160" t="s">
        <v>21</v>
      </c>
      <c r="G1160" t="s">
        <v>17</v>
      </c>
      <c r="H1160" t="s">
        <v>23</v>
      </c>
      <c r="I1160">
        <v>4.7</v>
      </c>
      <c r="J1160">
        <v>58416</v>
      </c>
      <c r="K1160">
        <v>66</v>
      </c>
      <c r="L1160">
        <v>0.22</v>
      </c>
    </row>
    <row r="1161" spans="1:12">
      <c r="A1161">
        <v>1160</v>
      </c>
      <c r="B1161" s="1">
        <v>44610.291666666664</v>
      </c>
      <c r="C1161" t="s">
        <v>30</v>
      </c>
      <c r="D1161" t="s">
        <v>20</v>
      </c>
      <c r="E1161" t="s">
        <v>28</v>
      </c>
      <c r="F1161" t="s">
        <v>29</v>
      </c>
      <c r="G1161" t="s">
        <v>27</v>
      </c>
      <c r="H1161" t="s">
        <v>18</v>
      </c>
      <c r="I1161">
        <v>6.8</v>
      </c>
      <c r="J1161">
        <v>42783</v>
      </c>
      <c r="K1161">
        <v>93</v>
      </c>
      <c r="L1161">
        <v>0.14000000000000001</v>
      </c>
    </row>
    <row r="1162" spans="1:12">
      <c r="A1162">
        <v>1161</v>
      </c>
      <c r="B1162" s="1">
        <v>44610.333333333336</v>
      </c>
      <c r="C1162" t="s">
        <v>24</v>
      </c>
      <c r="D1162" t="s">
        <v>14</v>
      </c>
      <c r="E1162" t="s">
        <v>34</v>
      </c>
      <c r="F1162" t="s">
        <v>29</v>
      </c>
      <c r="G1162" t="s">
        <v>22</v>
      </c>
      <c r="H1162" t="s">
        <v>18</v>
      </c>
      <c r="I1162">
        <v>5.6</v>
      </c>
      <c r="J1162">
        <v>56025</v>
      </c>
      <c r="K1162">
        <v>72</v>
      </c>
      <c r="L1162">
        <v>0.17</v>
      </c>
    </row>
    <row r="1163" spans="1:12">
      <c r="A1163">
        <v>1162</v>
      </c>
      <c r="B1163" s="1">
        <v>44610.375</v>
      </c>
      <c r="C1163" t="s">
        <v>30</v>
      </c>
      <c r="D1163" t="s">
        <v>14</v>
      </c>
      <c r="E1163" t="s">
        <v>34</v>
      </c>
      <c r="F1163" t="s">
        <v>21</v>
      </c>
      <c r="G1163" t="s">
        <v>17</v>
      </c>
      <c r="H1163" t="s">
        <v>23</v>
      </c>
      <c r="I1163">
        <v>5</v>
      </c>
      <c r="J1163">
        <v>51988</v>
      </c>
      <c r="K1163">
        <v>65</v>
      </c>
      <c r="L1163">
        <v>0.48</v>
      </c>
    </row>
    <row r="1164" spans="1:12">
      <c r="A1164">
        <v>1163</v>
      </c>
      <c r="B1164" s="1">
        <v>44610.416666666664</v>
      </c>
      <c r="C1164" t="s">
        <v>13</v>
      </c>
      <c r="D1164" t="s">
        <v>14</v>
      </c>
      <c r="E1164" t="s">
        <v>28</v>
      </c>
      <c r="F1164" t="s">
        <v>29</v>
      </c>
      <c r="G1164" t="s">
        <v>17</v>
      </c>
      <c r="H1164" t="s">
        <v>18</v>
      </c>
      <c r="I1164">
        <v>0.1</v>
      </c>
      <c r="J1164">
        <v>52269</v>
      </c>
      <c r="K1164">
        <v>71</v>
      </c>
      <c r="L1164">
        <v>0.23</v>
      </c>
    </row>
    <row r="1165" spans="1:12">
      <c r="A1165">
        <v>1164</v>
      </c>
      <c r="B1165" s="1">
        <v>44610.458333333336</v>
      </c>
      <c r="C1165" t="s">
        <v>24</v>
      </c>
      <c r="D1165" t="s">
        <v>20</v>
      </c>
      <c r="E1165" t="s">
        <v>15</v>
      </c>
      <c r="F1165" t="s">
        <v>29</v>
      </c>
      <c r="G1165" t="s">
        <v>31</v>
      </c>
      <c r="H1165" t="s">
        <v>23</v>
      </c>
      <c r="I1165">
        <v>4.9000000000000004</v>
      </c>
      <c r="J1165">
        <v>54524</v>
      </c>
      <c r="K1165">
        <v>62</v>
      </c>
      <c r="L1165">
        <v>0.49</v>
      </c>
    </row>
    <row r="1166" spans="1:12">
      <c r="A1166">
        <v>1165</v>
      </c>
      <c r="B1166" s="1">
        <v>44610.5</v>
      </c>
      <c r="C1166" t="s">
        <v>30</v>
      </c>
      <c r="D1166" t="s">
        <v>20</v>
      </c>
      <c r="E1166" t="s">
        <v>28</v>
      </c>
      <c r="F1166" t="s">
        <v>21</v>
      </c>
      <c r="G1166" t="s">
        <v>27</v>
      </c>
      <c r="H1166" t="s">
        <v>23</v>
      </c>
      <c r="I1166">
        <v>7.4</v>
      </c>
      <c r="J1166">
        <v>36365</v>
      </c>
      <c r="K1166">
        <v>84</v>
      </c>
      <c r="L1166">
        <v>0.28999999999999998</v>
      </c>
    </row>
    <row r="1167" spans="1:12">
      <c r="A1167">
        <v>1166</v>
      </c>
      <c r="B1167" s="1">
        <v>44610.541666666664</v>
      </c>
      <c r="C1167" t="s">
        <v>24</v>
      </c>
      <c r="D1167" t="s">
        <v>20</v>
      </c>
      <c r="E1167" t="s">
        <v>25</v>
      </c>
      <c r="F1167" t="s">
        <v>29</v>
      </c>
      <c r="G1167" t="s">
        <v>17</v>
      </c>
      <c r="H1167" t="s">
        <v>18</v>
      </c>
      <c r="I1167">
        <v>2</v>
      </c>
      <c r="J1167">
        <v>60644</v>
      </c>
      <c r="K1167">
        <v>56</v>
      </c>
      <c r="L1167">
        <v>0.11</v>
      </c>
    </row>
    <row r="1168" spans="1:12">
      <c r="A1168">
        <v>1167</v>
      </c>
      <c r="B1168" s="1">
        <v>44610.583333333336</v>
      </c>
      <c r="C1168" t="s">
        <v>24</v>
      </c>
      <c r="D1168" t="s">
        <v>20</v>
      </c>
      <c r="E1168" t="s">
        <v>15</v>
      </c>
      <c r="F1168" t="s">
        <v>29</v>
      </c>
      <c r="G1168" t="s">
        <v>17</v>
      </c>
      <c r="H1168" t="s">
        <v>18</v>
      </c>
      <c r="I1168">
        <v>5.4</v>
      </c>
      <c r="J1168">
        <v>26827</v>
      </c>
      <c r="K1168">
        <v>92</v>
      </c>
      <c r="L1168">
        <v>0.49</v>
      </c>
    </row>
    <row r="1169" spans="1:12">
      <c r="A1169">
        <v>1168</v>
      </c>
      <c r="B1169" s="1">
        <v>44610.625</v>
      </c>
      <c r="C1169" t="s">
        <v>13</v>
      </c>
      <c r="D1169" t="s">
        <v>14</v>
      </c>
      <c r="E1169" t="s">
        <v>28</v>
      </c>
      <c r="F1169" t="s">
        <v>16</v>
      </c>
      <c r="G1169" t="s">
        <v>17</v>
      </c>
      <c r="H1169" t="s">
        <v>23</v>
      </c>
      <c r="I1169">
        <v>3.7</v>
      </c>
      <c r="J1169">
        <v>40663</v>
      </c>
      <c r="K1169">
        <v>64</v>
      </c>
      <c r="L1169">
        <v>0.71</v>
      </c>
    </row>
    <row r="1170" spans="1:12">
      <c r="A1170">
        <v>1169</v>
      </c>
      <c r="B1170" s="1">
        <v>44610.666666666664</v>
      </c>
      <c r="C1170" t="s">
        <v>30</v>
      </c>
      <c r="D1170" t="s">
        <v>20</v>
      </c>
      <c r="E1170" t="s">
        <v>15</v>
      </c>
      <c r="F1170" t="s">
        <v>16</v>
      </c>
      <c r="G1170" t="s">
        <v>27</v>
      </c>
      <c r="H1170" t="s">
        <v>23</v>
      </c>
      <c r="I1170">
        <v>2.2999999999999998</v>
      </c>
      <c r="J1170">
        <v>52622</v>
      </c>
      <c r="K1170">
        <v>85</v>
      </c>
      <c r="L1170">
        <v>0.39</v>
      </c>
    </row>
    <row r="1171" spans="1:12">
      <c r="A1171">
        <v>1170</v>
      </c>
      <c r="B1171" s="1">
        <v>44610.708333333336</v>
      </c>
      <c r="C1171" t="s">
        <v>13</v>
      </c>
      <c r="D1171" t="s">
        <v>20</v>
      </c>
      <c r="E1171" t="s">
        <v>15</v>
      </c>
      <c r="F1171" t="s">
        <v>32</v>
      </c>
      <c r="G1171" t="s">
        <v>22</v>
      </c>
      <c r="H1171" t="s">
        <v>23</v>
      </c>
      <c r="I1171">
        <v>5.6</v>
      </c>
      <c r="J1171">
        <v>9809</v>
      </c>
      <c r="K1171">
        <v>75</v>
      </c>
      <c r="L1171">
        <v>0.54</v>
      </c>
    </row>
    <row r="1172" spans="1:12">
      <c r="A1172">
        <v>1171</v>
      </c>
      <c r="B1172" s="1">
        <v>44610.75</v>
      </c>
      <c r="C1172" t="s">
        <v>24</v>
      </c>
      <c r="D1172" t="s">
        <v>14</v>
      </c>
      <c r="E1172" t="s">
        <v>15</v>
      </c>
      <c r="F1172" t="s">
        <v>16</v>
      </c>
      <c r="G1172" t="s">
        <v>27</v>
      </c>
      <c r="H1172" t="s">
        <v>23</v>
      </c>
      <c r="I1172">
        <v>7.4</v>
      </c>
      <c r="J1172">
        <v>70380</v>
      </c>
      <c r="K1172">
        <v>78</v>
      </c>
      <c r="L1172">
        <v>0.1</v>
      </c>
    </row>
    <row r="1173" spans="1:12">
      <c r="A1173">
        <v>1172</v>
      </c>
      <c r="B1173" s="1">
        <v>44610.791666666664</v>
      </c>
      <c r="C1173" t="s">
        <v>19</v>
      </c>
      <c r="D1173" t="s">
        <v>14</v>
      </c>
      <c r="E1173" t="s">
        <v>34</v>
      </c>
      <c r="F1173" t="s">
        <v>16</v>
      </c>
      <c r="G1173" t="s">
        <v>31</v>
      </c>
      <c r="H1173" t="s">
        <v>23</v>
      </c>
      <c r="I1173">
        <v>5.6</v>
      </c>
      <c r="J1173">
        <v>13937</v>
      </c>
      <c r="K1173">
        <v>68</v>
      </c>
      <c r="L1173">
        <v>0.16</v>
      </c>
    </row>
    <row r="1174" spans="1:12">
      <c r="A1174">
        <v>1173</v>
      </c>
      <c r="B1174" s="1">
        <v>44610.833333333336</v>
      </c>
      <c r="C1174" t="s">
        <v>24</v>
      </c>
      <c r="D1174" t="s">
        <v>20</v>
      </c>
      <c r="E1174" t="s">
        <v>28</v>
      </c>
      <c r="F1174" t="s">
        <v>32</v>
      </c>
      <c r="G1174" t="s">
        <v>31</v>
      </c>
      <c r="H1174" t="s">
        <v>23</v>
      </c>
      <c r="I1174">
        <v>3.3</v>
      </c>
      <c r="J1174">
        <v>68392</v>
      </c>
      <c r="K1174">
        <v>79</v>
      </c>
      <c r="L1174">
        <v>0.2</v>
      </c>
    </row>
    <row r="1175" spans="1:12">
      <c r="A1175">
        <v>1174</v>
      </c>
      <c r="B1175" s="1">
        <v>44610.875</v>
      </c>
      <c r="C1175" t="s">
        <v>13</v>
      </c>
      <c r="D1175" t="s">
        <v>20</v>
      </c>
      <c r="E1175" t="s">
        <v>34</v>
      </c>
      <c r="F1175" t="s">
        <v>29</v>
      </c>
      <c r="G1175" t="s">
        <v>27</v>
      </c>
      <c r="H1175" t="s">
        <v>23</v>
      </c>
      <c r="I1175">
        <v>2.1</v>
      </c>
      <c r="J1175">
        <v>29144</v>
      </c>
      <c r="K1175">
        <v>77</v>
      </c>
      <c r="L1175">
        <v>0.04</v>
      </c>
    </row>
    <row r="1176" spans="1:12">
      <c r="A1176">
        <v>1175</v>
      </c>
      <c r="B1176" s="1">
        <v>44610.916666666664</v>
      </c>
      <c r="C1176" t="s">
        <v>24</v>
      </c>
      <c r="D1176" t="s">
        <v>20</v>
      </c>
      <c r="E1176" t="s">
        <v>34</v>
      </c>
      <c r="F1176" t="s">
        <v>29</v>
      </c>
      <c r="G1176" t="s">
        <v>17</v>
      </c>
      <c r="H1176" t="s">
        <v>18</v>
      </c>
      <c r="I1176">
        <v>4.3</v>
      </c>
      <c r="J1176">
        <v>46902</v>
      </c>
      <c r="K1176">
        <v>58</v>
      </c>
      <c r="L1176">
        <v>0.1</v>
      </c>
    </row>
    <row r="1177" spans="1:12">
      <c r="A1177">
        <v>1176</v>
      </c>
      <c r="B1177" s="1">
        <v>44610.958333333336</v>
      </c>
      <c r="C1177" t="s">
        <v>13</v>
      </c>
      <c r="D1177" t="s">
        <v>20</v>
      </c>
      <c r="E1177" t="s">
        <v>25</v>
      </c>
      <c r="F1177" t="s">
        <v>16</v>
      </c>
      <c r="G1177" t="s">
        <v>17</v>
      </c>
      <c r="H1177" t="s">
        <v>23</v>
      </c>
      <c r="I1177">
        <v>5.7</v>
      </c>
      <c r="J1177">
        <v>65383</v>
      </c>
      <c r="K1177">
        <v>63</v>
      </c>
      <c r="L1177">
        <v>0.56999999999999995</v>
      </c>
    </row>
    <row r="1178" spans="1:12">
      <c r="A1178">
        <v>1177</v>
      </c>
      <c r="B1178" s="1">
        <v>44611</v>
      </c>
      <c r="C1178" t="s">
        <v>24</v>
      </c>
      <c r="D1178" t="s">
        <v>14</v>
      </c>
      <c r="E1178" t="s">
        <v>25</v>
      </c>
      <c r="F1178" t="s">
        <v>32</v>
      </c>
      <c r="G1178" t="s">
        <v>22</v>
      </c>
      <c r="H1178" t="s">
        <v>23</v>
      </c>
      <c r="I1178">
        <v>3.2</v>
      </c>
      <c r="J1178">
        <v>98963</v>
      </c>
      <c r="K1178">
        <v>69</v>
      </c>
      <c r="L1178">
        <v>0.44</v>
      </c>
    </row>
    <row r="1179" spans="1:12">
      <c r="A1179">
        <v>1178</v>
      </c>
      <c r="B1179" s="1">
        <v>44611.041666666664</v>
      </c>
      <c r="C1179" t="s">
        <v>30</v>
      </c>
      <c r="D1179" t="s">
        <v>14</v>
      </c>
      <c r="E1179" t="s">
        <v>15</v>
      </c>
      <c r="F1179" t="s">
        <v>29</v>
      </c>
      <c r="G1179" t="s">
        <v>27</v>
      </c>
      <c r="H1179" t="s">
        <v>18</v>
      </c>
      <c r="I1179">
        <v>3.4</v>
      </c>
      <c r="J1179">
        <v>57329</v>
      </c>
      <c r="K1179">
        <v>66</v>
      </c>
      <c r="L1179">
        <v>0.41</v>
      </c>
    </row>
    <row r="1180" spans="1:12">
      <c r="A1180">
        <v>1179</v>
      </c>
      <c r="B1180" s="1">
        <v>44611.083333333336</v>
      </c>
      <c r="C1180" t="s">
        <v>24</v>
      </c>
      <c r="D1180" t="s">
        <v>20</v>
      </c>
      <c r="E1180" t="s">
        <v>15</v>
      </c>
      <c r="F1180" t="s">
        <v>26</v>
      </c>
      <c r="G1180" t="s">
        <v>27</v>
      </c>
      <c r="H1180" t="s">
        <v>18</v>
      </c>
      <c r="I1180">
        <v>9.6</v>
      </c>
      <c r="J1180">
        <v>15347</v>
      </c>
      <c r="K1180">
        <v>90</v>
      </c>
      <c r="L1180">
        <v>0.49</v>
      </c>
    </row>
    <row r="1181" spans="1:12">
      <c r="A1181">
        <v>1180</v>
      </c>
      <c r="B1181" s="1">
        <v>44611.125</v>
      </c>
      <c r="C1181" t="s">
        <v>13</v>
      </c>
      <c r="D1181" t="s">
        <v>20</v>
      </c>
      <c r="E1181" t="s">
        <v>25</v>
      </c>
      <c r="F1181" t="s">
        <v>21</v>
      </c>
      <c r="G1181" t="s">
        <v>17</v>
      </c>
      <c r="H1181" t="s">
        <v>18</v>
      </c>
      <c r="I1181">
        <v>6.2</v>
      </c>
      <c r="J1181">
        <v>74074</v>
      </c>
      <c r="K1181">
        <v>75</v>
      </c>
      <c r="L1181">
        <v>0.2</v>
      </c>
    </row>
    <row r="1182" spans="1:12">
      <c r="A1182">
        <v>1181</v>
      </c>
      <c r="B1182" s="1">
        <v>44611.166666666664</v>
      </c>
      <c r="C1182" t="s">
        <v>19</v>
      </c>
      <c r="D1182" t="s">
        <v>20</v>
      </c>
      <c r="E1182" t="s">
        <v>25</v>
      </c>
      <c r="F1182" t="s">
        <v>21</v>
      </c>
      <c r="G1182" t="s">
        <v>31</v>
      </c>
      <c r="H1182" t="s">
        <v>23</v>
      </c>
      <c r="I1182">
        <v>6.3</v>
      </c>
      <c r="J1182">
        <v>50362</v>
      </c>
      <c r="K1182">
        <v>66</v>
      </c>
      <c r="L1182">
        <v>7.0000000000000007E-2</v>
      </c>
    </row>
    <row r="1183" spans="1:12">
      <c r="A1183">
        <v>1182</v>
      </c>
      <c r="B1183" s="1">
        <v>44611.208333333336</v>
      </c>
      <c r="C1183" t="s">
        <v>13</v>
      </c>
      <c r="D1183" t="s">
        <v>20</v>
      </c>
      <c r="E1183" t="s">
        <v>28</v>
      </c>
      <c r="F1183" t="s">
        <v>21</v>
      </c>
      <c r="G1183" t="s">
        <v>31</v>
      </c>
      <c r="H1183" t="s">
        <v>23</v>
      </c>
      <c r="I1183">
        <v>1.1000000000000001</v>
      </c>
      <c r="J1183">
        <v>56398</v>
      </c>
      <c r="K1183">
        <v>69</v>
      </c>
      <c r="L1183">
        <v>0.06</v>
      </c>
    </row>
    <row r="1184" spans="1:12">
      <c r="A1184">
        <v>1183</v>
      </c>
      <c r="B1184" s="1">
        <v>44611.25</v>
      </c>
      <c r="C1184" t="s">
        <v>24</v>
      </c>
      <c r="D1184" t="s">
        <v>20</v>
      </c>
      <c r="E1184" t="s">
        <v>15</v>
      </c>
      <c r="F1184" t="s">
        <v>16</v>
      </c>
      <c r="G1184" t="s">
        <v>22</v>
      </c>
      <c r="H1184" t="s">
        <v>23</v>
      </c>
      <c r="I1184">
        <v>2.6</v>
      </c>
      <c r="J1184">
        <v>66157</v>
      </c>
      <c r="K1184">
        <v>69</v>
      </c>
      <c r="L1184">
        <v>0.26</v>
      </c>
    </row>
    <row r="1185" spans="1:12">
      <c r="A1185">
        <v>1184</v>
      </c>
      <c r="B1185" s="1">
        <v>44611.291666666664</v>
      </c>
      <c r="C1185" t="s">
        <v>19</v>
      </c>
      <c r="D1185" t="s">
        <v>14</v>
      </c>
      <c r="E1185" t="s">
        <v>15</v>
      </c>
      <c r="F1185" t="s">
        <v>21</v>
      </c>
      <c r="G1185" t="s">
        <v>22</v>
      </c>
      <c r="H1185" t="s">
        <v>23</v>
      </c>
      <c r="I1185">
        <v>4.0999999999999996</v>
      </c>
      <c r="J1185">
        <v>10492</v>
      </c>
      <c r="K1185">
        <v>72</v>
      </c>
      <c r="L1185">
        <v>0.28000000000000003</v>
      </c>
    </row>
    <row r="1186" spans="1:12">
      <c r="A1186">
        <v>1185</v>
      </c>
      <c r="B1186" s="1">
        <v>44611.333333333336</v>
      </c>
      <c r="C1186" t="s">
        <v>30</v>
      </c>
      <c r="D1186" t="s">
        <v>14</v>
      </c>
      <c r="E1186" t="s">
        <v>25</v>
      </c>
      <c r="F1186" t="s">
        <v>21</v>
      </c>
      <c r="G1186" t="s">
        <v>31</v>
      </c>
      <c r="H1186" t="s">
        <v>23</v>
      </c>
      <c r="I1186">
        <v>2</v>
      </c>
      <c r="J1186">
        <v>55131</v>
      </c>
      <c r="K1186">
        <v>62</v>
      </c>
      <c r="L1186">
        <v>0.26</v>
      </c>
    </row>
    <row r="1187" spans="1:12">
      <c r="A1187">
        <v>1186</v>
      </c>
      <c r="B1187" s="1">
        <v>44611.375</v>
      </c>
      <c r="C1187" t="s">
        <v>19</v>
      </c>
      <c r="D1187" t="s">
        <v>14</v>
      </c>
      <c r="E1187" t="s">
        <v>28</v>
      </c>
      <c r="F1187" t="s">
        <v>26</v>
      </c>
      <c r="G1187" t="s">
        <v>27</v>
      </c>
      <c r="H1187" t="s">
        <v>23</v>
      </c>
      <c r="I1187">
        <v>7.2</v>
      </c>
      <c r="J1187">
        <v>46806</v>
      </c>
      <c r="K1187">
        <v>65</v>
      </c>
      <c r="L1187">
        <v>0.09</v>
      </c>
    </row>
    <row r="1188" spans="1:12">
      <c r="A1188">
        <v>1187</v>
      </c>
      <c r="B1188" s="1">
        <v>44611.416666666664</v>
      </c>
      <c r="C1188" t="s">
        <v>24</v>
      </c>
      <c r="D1188" t="s">
        <v>20</v>
      </c>
      <c r="E1188" t="s">
        <v>25</v>
      </c>
      <c r="F1188" t="s">
        <v>29</v>
      </c>
      <c r="G1188" t="s">
        <v>22</v>
      </c>
      <c r="H1188" t="s">
        <v>23</v>
      </c>
      <c r="I1188">
        <v>6.8</v>
      </c>
      <c r="J1188">
        <v>79437</v>
      </c>
      <c r="K1188">
        <v>84</v>
      </c>
      <c r="L1188">
        <v>0.21</v>
      </c>
    </row>
    <row r="1189" spans="1:12">
      <c r="A1189">
        <v>1188</v>
      </c>
      <c r="B1189" s="1">
        <v>44611.458333333336</v>
      </c>
      <c r="C1189" t="s">
        <v>30</v>
      </c>
      <c r="D1189" t="s">
        <v>20</v>
      </c>
      <c r="E1189" t="s">
        <v>25</v>
      </c>
      <c r="F1189" t="s">
        <v>26</v>
      </c>
      <c r="G1189" t="s">
        <v>17</v>
      </c>
      <c r="H1189" t="s">
        <v>23</v>
      </c>
      <c r="I1189">
        <v>2.9</v>
      </c>
      <c r="J1189">
        <v>69542</v>
      </c>
      <c r="K1189">
        <v>77</v>
      </c>
      <c r="L1189">
        <v>0.26</v>
      </c>
    </row>
    <row r="1190" spans="1:12">
      <c r="A1190">
        <v>1189</v>
      </c>
      <c r="B1190" s="1">
        <v>44611.5</v>
      </c>
      <c r="C1190" t="s">
        <v>13</v>
      </c>
      <c r="D1190" t="s">
        <v>14</v>
      </c>
      <c r="E1190" t="s">
        <v>34</v>
      </c>
      <c r="F1190" t="s">
        <v>16</v>
      </c>
      <c r="G1190" t="s">
        <v>27</v>
      </c>
      <c r="H1190" t="s">
        <v>23</v>
      </c>
      <c r="I1190">
        <v>7.6</v>
      </c>
      <c r="J1190">
        <v>22460</v>
      </c>
      <c r="K1190">
        <v>73</v>
      </c>
      <c r="L1190">
        <v>0.17</v>
      </c>
    </row>
    <row r="1191" spans="1:12">
      <c r="A1191">
        <v>1190</v>
      </c>
      <c r="B1191" s="1">
        <v>44611.541666666664</v>
      </c>
      <c r="C1191" t="s">
        <v>24</v>
      </c>
      <c r="D1191" t="s">
        <v>14</v>
      </c>
      <c r="E1191" t="s">
        <v>15</v>
      </c>
      <c r="F1191" t="s">
        <v>21</v>
      </c>
      <c r="G1191" t="s">
        <v>17</v>
      </c>
      <c r="H1191" t="s">
        <v>23</v>
      </c>
      <c r="I1191">
        <v>4</v>
      </c>
      <c r="J1191">
        <v>80253</v>
      </c>
      <c r="K1191">
        <v>75</v>
      </c>
      <c r="L1191">
        <v>7.0000000000000007E-2</v>
      </c>
    </row>
    <row r="1192" spans="1:12">
      <c r="A1192">
        <v>1191</v>
      </c>
      <c r="B1192" s="1">
        <v>44611.583333333336</v>
      </c>
      <c r="C1192" t="s">
        <v>30</v>
      </c>
      <c r="D1192" t="s">
        <v>20</v>
      </c>
      <c r="E1192" t="s">
        <v>28</v>
      </c>
      <c r="F1192" t="s">
        <v>29</v>
      </c>
      <c r="G1192" t="s">
        <v>22</v>
      </c>
      <c r="H1192" t="s">
        <v>23</v>
      </c>
      <c r="I1192">
        <v>9.1999999999999993</v>
      </c>
      <c r="J1192">
        <v>63991</v>
      </c>
      <c r="K1192">
        <v>74</v>
      </c>
      <c r="L1192">
        <v>0.24</v>
      </c>
    </row>
    <row r="1193" spans="1:12">
      <c r="A1193">
        <v>1192</v>
      </c>
      <c r="B1193" s="1">
        <v>44611.625</v>
      </c>
      <c r="C1193" t="s">
        <v>13</v>
      </c>
      <c r="D1193" t="s">
        <v>14</v>
      </c>
      <c r="E1193" t="s">
        <v>34</v>
      </c>
      <c r="F1193" t="s">
        <v>21</v>
      </c>
      <c r="G1193" t="s">
        <v>31</v>
      </c>
      <c r="H1193" t="s">
        <v>23</v>
      </c>
      <c r="I1193">
        <v>4.3</v>
      </c>
      <c r="J1193">
        <v>24055</v>
      </c>
      <c r="K1193">
        <v>72</v>
      </c>
      <c r="L1193">
        <v>0.18</v>
      </c>
    </row>
    <row r="1194" spans="1:12">
      <c r="A1194">
        <v>1193</v>
      </c>
      <c r="B1194" s="1">
        <v>44611.666666666664</v>
      </c>
      <c r="C1194" t="s">
        <v>13</v>
      </c>
      <c r="D1194" t="s">
        <v>20</v>
      </c>
      <c r="E1194" t="s">
        <v>15</v>
      </c>
      <c r="F1194" t="s">
        <v>21</v>
      </c>
      <c r="G1194" t="s">
        <v>22</v>
      </c>
      <c r="H1194" t="s">
        <v>23</v>
      </c>
      <c r="I1194">
        <v>5.2</v>
      </c>
      <c r="J1194">
        <v>56115</v>
      </c>
      <c r="K1194">
        <v>81</v>
      </c>
      <c r="L1194">
        <v>0.2</v>
      </c>
    </row>
    <row r="1195" spans="1:12">
      <c r="A1195">
        <v>1194</v>
      </c>
      <c r="B1195" s="1">
        <v>44611.708333333336</v>
      </c>
      <c r="C1195" t="s">
        <v>24</v>
      </c>
      <c r="D1195" t="s">
        <v>20</v>
      </c>
      <c r="E1195" t="s">
        <v>25</v>
      </c>
      <c r="F1195" t="s">
        <v>16</v>
      </c>
      <c r="G1195" t="s">
        <v>31</v>
      </c>
      <c r="H1195" t="s">
        <v>23</v>
      </c>
      <c r="I1195">
        <v>6.8</v>
      </c>
      <c r="J1195">
        <v>75697</v>
      </c>
      <c r="K1195">
        <v>80</v>
      </c>
      <c r="L1195">
        <v>0.18</v>
      </c>
    </row>
    <row r="1196" spans="1:12">
      <c r="A1196">
        <v>1195</v>
      </c>
      <c r="B1196" s="1">
        <v>44611.75</v>
      </c>
      <c r="C1196" t="s">
        <v>30</v>
      </c>
      <c r="D1196" t="s">
        <v>14</v>
      </c>
      <c r="E1196" t="s">
        <v>28</v>
      </c>
      <c r="F1196" t="s">
        <v>21</v>
      </c>
      <c r="G1196" t="s">
        <v>27</v>
      </c>
      <c r="H1196" t="s">
        <v>23</v>
      </c>
      <c r="I1196">
        <v>6.6</v>
      </c>
      <c r="J1196">
        <v>30719</v>
      </c>
      <c r="K1196">
        <v>56</v>
      </c>
      <c r="L1196">
        <v>0.18</v>
      </c>
    </row>
    <row r="1197" spans="1:12">
      <c r="A1197">
        <v>1196</v>
      </c>
      <c r="B1197" s="1">
        <v>44611.791666666664</v>
      </c>
      <c r="C1197" t="s">
        <v>19</v>
      </c>
      <c r="D1197" t="s">
        <v>14</v>
      </c>
      <c r="E1197" t="s">
        <v>15</v>
      </c>
      <c r="F1197" t="s">
        <v>32</v>
      </c>
      <c r="G1197" t="s">
        <v>22</v>
      </c>
      <c r="H1197" t="s">
        <v>23</v>
      </c>
      <c r="I1197">
        <v>5</v>
      </c>
      <c r="J1197">
        <v>82552</v>
      </c>
      <c r="K1197">
        <v>73</v>
      </c>
      <c r="L1197">
        <v>0.41</v>
      </c>
    </row>
    <row r="1198" spans="1:12">
      <c r="A1198">
        <v>1197</v>
      </c>
      <c r="B1198" s="1">
        <v>44611.833333333336</v>
      </c>
      <c r="C1198" t="s">
        <v>19</v>
      </c>
      <c r="D1198" t="s">
        <v>14</v>
      </c>
      <c r="E1198" t="s">
        <v>25</v>
      </c>
      <c r="F1198" t="s">
        <v>29</v>
      </c>
      <c r="G1198" t="s">
        <v>22</v>
      </c>
      <c r="H1198" t="s">
        <v>23</v>
      </c>
      <c r="I1198">
        <v>3.7</v>
      </c>
      <c r="J1198">
        <v>24747</v>
      </c>
      <c r="K1198">
        <v>57</v>
      </c>
      <c r="L1198">
        <v>0.69</v>
      </c>
    </row>
    <row r="1199" spans="1:12">
      <c r="A1199">
        <v>1198</v>
      </c>
      <c r="B1199" s="1">
        <v>44611.875</v>
      </c>
      <c r="C1199" t="s">
        <v>19</v>
      </c>
      <c r="D1199" t="s">
        <v>20</v>
      </c>
      <c r="E1199" t="s">
        <v>34</v>
      </c>
      <c r="F1199" t="s">
        <v>29</v>
      </c>
      <c r="G1199" t="s">
        <v>22</v>
      </c>
      <c r="H1199" t="s">
        <v>18</v>
      </c>
      <c r="I1199">
        <v>5</v>
      </c>
      <c r="J1199">
        <v>39175</v>
      </c>
      <c r="K1199">
        <v>83</v>
      </c>
      <c r="L1199">
        <v>0.38</v>
      </c>
    </row>
    <row r="1200" spans="1:12">
      <c r="A1200">
        <v>1199</v>
      </c>
      <c r="B1200" s="1">
        <v>44611.916666666664</v>
      </c>
      <c r="C1200" t="s">
        <v>24</v>
      </c>
      <c r="D1200" t="s">
        <v>20</v>
      </c>
      <c r="E1200" t="s">
        <v>28</v>
      </c>
      <c r="F1200" t="s">
        <v>32</v>
      </c>
      <c r="G1200" t="s">
        <v>27</v>
      </c>
      <c r="H1200" t="s">
        <v>23</v>
      </c>
      <c r="I1200">
        <v>2.4</v>
      </c>
      <c r="J1200">
        <v>36143</v>
      </c>
      <c r="K1200">
        <v>84</v>
      </c>
      <c r="L1200">
        <v>0.36</v>
      </c>
    </row>
    <row r="1201" spans="1:12">
      <c r="A1201">
        <v>1200</v>
      </c>
      <c r="B1201" s="1">
        <v>44611.958333333336</v>
      </c>
      <c r="C1201" t="s">
        <v>30</v>
      </c>
      <c r="D1201" t="s">
        <v>14</v>
      </c>
      <c r="E1201" t="s">
        <v>15</v>
      </c>
      <c r="F1201" t="s">
        <v>16</v>
      </c>
      <c r="G1201" t="s">
        <v>17</v>
      </c>
      <c r="H1201" t="s">
        <v>23</v>
      </c>
      <c r="I1201">
        <v>4.3</v>
      </c>
      <c r="J1201">
        <v>82539</v>
      </c>
      <c r="K1201">
        <v>68</v>
      </c>
      <c r="L1201">
        <v>0.24</v>
      </c>
    </row>
    <row r="1202" spans="1:12">
      <c r="A1202">
        <v>1201</v>
      </c>
      <c r="B1202" s="1">
        <v>44612</v>
      </c>
      <c r="C1202" t="s">
        <v>24</v>
      </c>
      <c r="D1202" t="s">
        <v>20</v>
      </c>
      <c r="E1202" t="s">
        <v>34</v>
      </c>
      <c r="F1202" t="s">
        <v>21</v>
      </c>
      <c r="G1202" t="s">
        <v>17</v>
      </c>
      <c r="H1202" t="s">
        <v>18</v>
      </c>
      <c r="I1202">
        <v>1.8</v>
      </c>
      <c r="J1202">
        <v>45180</v>
      </c>
      <c r="K1202">
        <v>74</v>
      </c>
      <c r="L1202">
        <v>0.57999999999999996</v>
      </c>
    </row>
    <row r="1203" spans="1:12">
      <c r="A1203">
        <v>1202</v>
      </c>
      <c r="B1203" s="1">
        <v>44612.041666666664</v>
      </c>
      <c r="C1203" t="s">
        <v>30</v>
      </c>
      <c r="D1203" t="s">
        <v>20</v>
      </c>
      <c r="E1203" t="s">
        <v>25</v>
      </c>
      <c r="F1203" t="s">
        <v>21</v>
      </c>
      <c r="G1203" t="s">
        <v>31</v>
      </c>
      <c r="H1203" t="s">
        <v>23</v>
      </c>
      <c r="I1203">
        <v>0.4</v>
      </c>
      <c r="J1203">
        <v>31744</v>
      </c>
      <c r="K1203">
        <v>50</v>
      </c>
      <c r="L1203">
        <v>0.14000000000000001</v>
      </c>
    </row>
    <row r="1204" spans="1:12">
      <c r="A1204">
        <v>1203</v>
      </c>
      <c r="B1204" s="1">
        <v>44612.083333333336</v>
      </c>
      <c r="C1204" t="s">
        <v>30</v>
      </c>
      <c r="D1204" t="s">
        <v>20</v>
      </c>
      <c r="E1204" t="s">
        <v>25</v>
      </c>
      <c r="F1204" t="s">
        <v>29</v>
      </c>
      <c r="G1204" t="s">
        <v>22</v>
      </c>
      <c r="H1204" t="s">
        <v>23</v>
      </c>
      <c r="I1204">
        <v>4.0999999999999996</v>
      </c>
      <c r="J1204">
        <v>63904</v>
      </c>
      <c r="K1204">
        <v>87</v>
      </c>
      <c r="L1204">
        <v>0.15</v>
      </c>
    </row>
    <row r="1205" spans="1:12">
      <c r="A1205">
        <v>1204</v>
      </c>
      <c r="B1205" s="1">
        <v>44612.125</v>
      </c>
      <c r="C1205" t="s">
        <v>13</v>
      </c>
      <c r="D1205" t="s">
        <v>14</v>
      </c>
      <c r="E1205" t="s">
        <v>15</v>
      </c>
      <c r="F1205" t="s">
        <v>16</v>
      </c>
      <c r="G1205" t="s">
        <v>17</v>
      </c>
      <c r="H1205" t="s">
        <v>23</v>
      </c>
      <c r="I1205">
        <v>6.5</v>
      </c>
      <c r="J1205">
        <v>68224</v>
      </c>
      <c r="K1205">
        <v>84</v>
      </c>
      <c r="L1205">
        <v>0.48</v>
      </c>
    </row>
    <row r="1206" spans="1:12">
      <c r="A1206">
        <v>1205</v>
      </c>
      <c r="B1206" s="1">
        <v>44612.166666666664</v>
      </c>
      <c r="C1206" t="s">
        <v>13</v>
      </c>
      <c r="D1206" t="s">
        <v>20</v>
      </c>
      <c r="E1206" t="s">
        <v>25</v>
      </c>
      <c r="F1206" t="s">
        <v>16</v>
      </c>
      <c r="G1206" t="s">
        <v>27</v>
      </c>
      <c r="H1206" t="s">
        <v>18</v>
      </c>
      <c r="I1206">
        <v>5.9</v>
      </c>
      <c r="J1206">
        <v>68351</v>
      </c>
      <c r="K1206">
        <v>89</v>
      </c>
      <c r="L1206">
        <v>0.46</v>
      </c>
    </row>
    <row r="1207" spans="1:12">
      <c r="A1207">
        <v>1206</v>
      </c>
      <c r="B1207" s="1">
        <v>44612.208333333336</v>
      </c>
      <c r="C1207" t="s">
        <v>24</v>
      </c>
      <c r="D1207" t="s">
        <v>14</v>
      </c>
      <c r="E1207" t="s">
        <v>28</v>
      </c>
      <c r="F1207" t="s">
        <v>16</v>
      </c>
      <c r="G1207" t="s">
        <v>22</v>
      </c>
      <c r="H1207" t="s">
        <v>23</v>
      </c>
      <c r="I1207">
        <v>3.8</v>
      </c>
      <c r="J1207">
        <v>49573</v>
      </c>
      <c r="K1207">
        <v>93</v>
      </c>
      <c r="L1207">
        <v>0.56000000000000005</v>
      </c>
    </row>
    <row r="1208" spans="1:12">
      <c r="A1208">
        <v>1207</v>
      </c>
      <c r="B1208" s="1">
        <v>44612.25</v>
      </c>
      <c r="C1208" t="s">
        <v>24</v>
      </c>
      <c r="D1208" t="s">
        <v>14</v>
      </c>
      <c r="E1208" t="s">
        <v>15</v>
      </c>
      <c r="F1208" t="s">
        <v>21</v>
      </c>
      <c r="G1208" t="s">
        <v>31</v>
      </c>
      <c r="H1208" t="s">
        <v>23</v>
      </c>
      <c r="I1208">
        <v>7.5</v>
      </c>
      <c r="J1208">
        <v>60091</v>
      </c>
      <c r="K1208">
        <v>60</v>
      </c>
      <c r="L1208">
        <v>0.3</v>
      </c>
    </row>
    <row r="1209" spans="1:12">
      <c r="A1209">
        <v>1208</v>
      </c>
      <c r="B1209" s="1">
        <v>44612.291666666664</v>
      </c>
      <c r="C1209" t="s">
        <v>13</v>
      </c>
      <c r="D1209" t="s">
        <v>20</v>
      </c>
      <c r="E1209" t="s">
        <v>34</v>
      </c>
      <c r="F1209" t="s">
        <v>16</v>
      </c>
      <c r="G1209" t="s">
        <v>17</v>
      </c>
      <c r="H1209" t="s">
        <v>23</v>
      </c>
      <c r="I1209">
        <v>2.9</v>
      </c>
      <c r="J1209">
        <v>41995</v>
      </c>
      <c r="K1209">
        <v>86</v>
      </c>
      <c r="L1209">
        <v>0.13</v>
      </c>
    </row>
    <row r="1210" spans="1:12">
      <c r="A1210">
        <v>1209</v>
      </c>
      <c r="B1210" s="1">
        <v>44612.333333333336</v>
      </c>
      <c r="C1210" t="s">
        <v>13</v>
      </c>
      <c r="D1210" t="s">
        <v>14</v>
      </c>
      <c r="E1210" t="s">
        <v>15</v>
      </c>
      <c r="F1210" t="s">
        <v>32</v>
      </c>
      <c r="G1210" t="s">
        <v>27</v>
      </c>
      <c r="H1210" t="s">
        <v>23</v>
      </c>
      <c r="I1210">
        <v>0.2</v>
      </c>
      <c r="J1210">
        <v>88496</v>
      </c>
      <c r="K1210">
        <v>93</v>
      </c>
      <c r="L1210">
        <v>0.2</v>
      </c>
    </row>
    <row r="1211" spans="1:12">
      <c r="A1211">
        <v>1210</v>
      </c>
      <c r="B1211" s="1">
        <v>44612.375</v>
      </c>
      <c r="C1211" t="s">
        <v>19</v>
      </c>
      <c r="D1211" t="s">
        <v>20</v>
      </c>
      <c r="E1211" t="s">
        <v>15</v>
      </c>
      <c r="F1211" t="s">
        <v>26</v>
      </c>
      <c r="G1211" t="s">
        <v>27</v>
      </c>
      <c r="H1211" t="s">
        <v>23</v>
      </c>
      <c r="I1211">
        <v>0.4</v>
      </c>
      <c r="J1211">
        <v>77884</v>
      </c>
      <c r="K1211">
        <v>57</v>
      </c>
      <c r="L1211">
        <v>0.08</v>
      </c>
    </row>
    <row r="1212" spans="1:12">
      <c r="A1212">
        <v>1211</v>
      </c>
      <c r="B1212" s="1">
        <v>44612.416666666664</v>
      </c>
      <c r="C1212" t="s">
        <v>13</v>
      </c>
      <c r="D1212" t="s">
        <v>14</v>
      </c>
      <c r="E1212" t="s">
        <v>34</v>
      </c>
      <c r="F1212" t="s">
        <v>16</v>
      </c>
      <c r="G1212" t="s">
        <v>31</v>
      </c>
      <c r="H1212" t="s">
        <v>18</v>
      </c>
      <c r="I1212">
        <v>1.6</v>
      </c>
      <c r="J1212">
        <v>76659</v>
      </c>
      <c r="K1212">
        <v>73</v>
      </c>
      <c r="L1212">
        <v>0.47</v>
      </c>
    </row>
    <row r="1213" spans="1:12">
      <c r="A1213">
        <v>1212</v>
      </c>
      <c r="B1213" s="1">
        <v>44612.458333333336</v>
      </c>
      <c r="C1213" t="s">
        <v>13</v>
      </c>
      <c r="D1213" t="s">
        <v>14</v>
      </c>
      <c r="E1213" t="s">
        <v>25</v>
      </c>
      <c r="F1213" t="s">
        <v>26</v>
      </c>
      <c r="G1213" t="s">
        <v>17</v>
      </c>
      <c r="H1213" t="s">
        <v>23</v>
      </c>
      <c r="I1213">
        <v>5.6</v>
      </c>
      <c r="J1213">
        <v>70882</v>
      </c>
      <c r="K1213">
        <v>71</v>
      </c>
      <c r="L1213">
        <v>0.25</v>
      </c>
    </row>
    <row r="1214" spans="1:12">
      <c r="A1214">
        <v>1213</v>
      </c>
      <c r="B1214" s="1">
        <v>44612.5</v>
      </c>
      <c r="C1214" t="s">
        <v>30</v>
      </c>
      <c r="D1214" t="s">
        <v>20</v>
      </c>
      <c r="E1214" t="s">
        <v>34</v>
      </c>
      <c r="F1214" t="s">
        <v>21</v>
      </c>
      <c r="G1214" t="s">
        <v>22</v>
      </c>
      <c r="H1214" t="s">
        <v>23</v>
      </c>
      <c r="I1214">
        <v>2.7</v>
      </c>
      <c r="J1214">
        <v>65395</v>
      </c>
      <c r="K1214">
        <v>85</v>
      </c>
      <c r="L1214">
        <v>0.36</v>
      </c>
    </row>
    <row r="1215" spans="1:12">
      <c r="A1215">
        <v>1214</v>
      </c>
      <c r="B1215" s="1">
        <v>44612.541666666664</v>
      </c>
      <c r="C1215" t="s">
        <v>24</v>
      </c>
      <c r="D1215" t="s">
        <v>14</v>
      </c>
      <c r="E1215" t="s">
        <v>28</v>
      </c>
      <c r="F1215" t="s">
        <v>16</v>
      </c>
      <c r="G1215" t="s">
        <v>27</v>
      </c>
      <c r="H1215" t="s">
        <v>23</v>
      </c>
      <c r="I1215">
        <v>4.9000000000000004</v>
      </c>
      <c r="J1215">
        <v>30113</v>
      </c>
      <c r="K1215">
        <v>46</v>
      </c>
      <c r="L1215">
        <v>0.43</v>
      </c>
    </row>
    <row r="1216" spans="1:12">
      <c r="A1216">
        <v>1215</v>
      </c>
      <c r="B1216" s="1">
        <v>44612.583333333336</v>
      </c>
      <c r="C1216" t="s">
        <v>24</v>
      </c>
      <c r="D1216" t="s">
        <v>14</v>
      </c>
      <c r="E1216" t="s">
        <v>25</v>
      </c>
      <c r="F1216" t="s">
        <v>29</v>
      </c>
      <c r="G1216" t="s">
        <v>31</v>
      </c>
      <c r="H1216" t="s">
        <v>23</v>
      </c>
      <c r="I1216">
        <v>7.3</v>
      </c>
      <c r="J1216">
        <v>67666</v>
      </c>
      <c r="K1216">
        <v>97</v>
      </c>
      <c r="L1216">
        <v>0.34</v>
      </c>
    </row>
    <row r="1217" spans="1:12">
      <c r="A1217">
        <v>1216</v>
      </c>
      <c r="B1217" s="1">
        <v>44612.625</v>
      </c>
      <c r="C1217" t="s">
        <v>30</v>
      </c>
      <c r="D1217" t="s">
        <v>14</v>
      </c>
      <c r="E1217" t="s">
        <v>15</v>
      </c>
      <c r="F1217" t="s">
        <v>21</v>
      </c>
      <c r="G1217" t="s">
        <v>27</v>
      </c>
      <c r="H1217" t="s">
        <v>18</v>
      </c>
      <c r="I1217">
        <v>1.8</v>
      </c>
      <c r="J1217">
        <v>57285</v>
      </c>
      <c r="K1217">
        <v>74</v>
      </c>
      <c r="L1217">
        <v>0.12</v>
      </c>
    </row>
    <row r="1218" spans="1:12">
      <c r="A1218">
        <v>1217</v>
      </c>
      <c r="B1218" s="1">
        <v>44612.666666666664</v>
      </c>
      <c r="C1218" t="s">
        <v>30</v>
      </c>
      <c r="D1218" t="s">
        <v>20</v>
      </c>
      <c r="E1218" t="s">
        <v>25</v>
      </c>
      <c r="F1218" t="s">
        <v>32</v>
      </c>
      <c r="G1218" t="s">
        <v>27</v>
      </c>
      <c r="H1218" t="s">
        <v>23</v>
      </c>
      <c r="I1218">
        <v>5</v>
      </c>
      <c r="J1218">
        <v>80267</v>
      </c>
      <c r="K1218">
        <v>86</v>
      </c>
      <c r="L1218">
        <v>0.2</v>
      </c>
    </row>
    <row r="1219" spans="1:12">
      <c r="A1219">
        <v>1218</v>
      </c>
      <c r="B1219" s="1">
        <v>44612.708333333336</v>
      </c>
      <c r="C1219" t="s">
        <v>24</v>
      </c>
      <c r="D1219" t="s">
        <v>20</v>
      </c>
      <c r="E1219" t="s">
        <v>25</v>
      </c>
      <c r="F1219" t="s">
        <v>32</v>
      </c>
      <c r="G1219" t="s">
        <v>17</v>
      </c>
      <c r="H1219" t="s">
        <v>23</v>
      </c>
      <c r="I1219">
        <v>5.0999999999999996</v>
      </c>
      <c r="J1219">
        <v>71148</v>
      </c>
      <c r="K1219">
        <v>74</v>
      </c>
      <c r="L1219">
        <v>0.05</v>
      </c>
    </row>
    <row r="1220" spans="1:12">
      <c r="A1220">
        <v>1219</v>
      </c>
      <c r="B1220" s="1">
        <v>44612.75</v>
      </c>
      <c r="C1220" t="s">
        <v>24</v>
      </c>
      <c r="D1220" t="s">
        <v>14</v>
      </c>
      <c r="E1220" t="s">
        <v>28</v>
      </c>
      <c r="F1220" t="s">
        <v>26</v>
      </c>
      <c r="G1220" t="s">
        <v>17</v>
      </c>
      <c r="H1220" t="s">
        <v>23</v>
      </c>
      <c r="I1220">
        <v>2.2999999999999998</v>
      </c>
      <c r="J1220">
        <v>66008</v>
      </c>
      <c r="K1220">
        <v>81</v>
      </c>
      <c r="L1220">
        <v>0.06</v>
      </c>
    </row>
    <row r="1221" spans="1:12">
      <c r="A1221">
        <v>1220</v>
      </c>
      <c r="B1221" s="1">
        <v>44612.791666666664</v>
      </c>
      <c r="C1221" t="s">
        <v>13</v>
      </c>
      <c r="D1221" t="s">
        <v>14</v>
      </c>
      <c r="E1221" t="s">
        <v>25</v>
      </c>
      <c r="F1221" t="s">
        <v>26</v>
      </c>
      <c r="G1221" t="s">
        <v>22</v>
      </c>
      <c r="H1221" t="s">
        <v>23</v>
      </c>
      <c r="I1221">
        <v>6.7</v>
      </c>
      <c r="J1221">
        <v>21316</v>
      </c>
      <c r="K1221">
        <v>47</v>
      </c>
      <c r="L1221">
        <v>0.24</v>
      </c>
    </row>
    <row r="1222" spans="1:12">
      <c r="A1222">
        <v>1221</v>
      </c>
      <c r="B1222" s="1">
        <v>44612.833333333336</v>
      </c>
      <c r="C1222" t="s">
        <v>19</v>
      </c>
      <c r="D1222" t="s">
        <v>14</v>
      </c>
      <c r="E1222" t="s">
        <v>25</v>
      </c>
      <c r="F1222" t="s">
        <v>29</v>
      </c>
      <c r="G1222" t="s">
        <v>27</v>
      </c>
      <c r="H1222" t="s">
        <v>23</v>
      </c>
      <c r="I1222">
        <v>3.4</v>
      </c>
      <c r="J1222">
        <v>53220</v>
      </c>
      <c r="K1222">
        <v>70</v>
      </c>
      <c r="L1222">
        <v>0.32</v>
      </c>
    </row>
    <row r="1223" spans="1:12">
      <c r="A1223">
        <v>1222</v>
      </c>
      <c r="B1223" s="1">
        <v>44612.875</v>
      </c>
      <c r="C1223" t="s">
        <v>30</v>
      </c>
      <c r="D1223" t="s">
        <v>20</v>
      </c>
      <c r="E1223" t="s">
        <v>25</v>
      </c>
      <c r="F1223" t="s">
        <v>29</v>
      </c>
      <c r="G1223" t="s">
        <v>31</v>
      </c>
      <c r="H1223" t="s">
        <v>18</v>
      </c>
      <c r="I1223">
        <v>3.2</v>
      </c>
      <c r="J1223">
        <v>43842</v>
      </c>
      <c r="K1223">
        <v>85</v>
      </c>
      <c r="L1223">
        <v>0.54</v>
      </c>
    </row>
    <row r="1224" spans="1:12">
      <c r="A1224">
        <v>1223</v>
      </c>
      <c r="B1224" s="1">
        <v>44612.916666666664</v>
      </c>
      <c r="C1224" t="s">
        <v>13</v>
      </c>
      <c r="D1224" t="s">
        <v>20</v>
      </c>
      <c r="E1224" t="s">
        <v>15</v>
      </c>
      <c r="F1224" t="s">
        <v>32</v>
      </c>
      <c r="G1224" t="s">
        <v>27</v>
      </c>
      <c r="H1224" t="s">
        <v>23</v>
      </c>
      <c r="I1224">
        <v>8.1999999999999993</v>
      </c>
      <c r="J1224">
        <v>60047</v>
      </c>
      <c r="K1224">
        <v>78</v>
      </c>
      <c r="L1224">
        <v>0.31</v>
      </c>
    </row>
    <row r="1225" spans="1:12">
      <c r="A1225">
        <v>1224</v>
      </c>
      <c r="B1225" s="1">
        <v>44612.958333333336</v>
      </c>
      <c r="C1225" t="s">
        <v>19</v>
      </c>
      <c r="D1225" t="s">
        <v>14</v>
      </c>
      <c r="E1225" t="s">
        <v>25</v>
      </c>
      <c r="F1225" t="s">
        <v>16</v>
      </c>
      <c r="G1225" t="s">
        <v>31</v>
      </c>
      <c r="H1225" t="s">
        <v>18</v>
      </c>
      <c r="I1225">
        <v>5</v>
      </c>
      <c r="J1225">
        <v>46689</v>
      </c>
      <c r="K1225">
        <v>55</v>
      </c>
      <c r="L1225">
        <v>0.37</v>
      </c>
    </row>
    <row r="1226" spans="1:12">
      <c r="A1226">
        <v>1225</v>
      </c>
      <c r="B1226" s="1">
        <v>44613</v>
      </c>
      <c r="C1226" t="s">
        <v>13</v>
      </c>
      <c r="D1226" t="s">
        <v>20</v>
      </c>
      <c r="E1226" t="s">
        <v>34</v>
      </c>
      <c r="F1226" t="s">
        <v>32</v>
      </c>
      <c r="G1226" t="s">
        <v>27</v>
      </c>
      <c r="H1226" t="s">
        <v>18</v>
      </c>
      <c r="I1226">
        <v>5.9</v>
      </c>
      <c r="J1226">
        <v>49481</v>
      </c>
      <c r="K1226">
        <v>76</v>
      </c>
      <c r="L1226">
        <v>7.0000000000000007E-2</v>
      </c>
    </row>
    <row r="1227" spans="1:12">
      <c r="A1227">
        <v>1226</v>
      </c>
      <c r="B1227" s="1">
        <v>44613.041666666664</v>
      </c>
      <c r="C1227" t="s">
        <v>24</v>
      </c>
      <c r="D1227" t="s">
        <v>20</v>
      </c>
      <c r="E1227" t="s">
        <v>25</v>
      </c>
      <c r="F1227" t="s">
        <v>32</v>
      </c>
      <c r="G1227" t="s">
        <v>31</v>
      </c>
      <c r="H1227" t="s">
        <v>18</v>
      </c>
      <c r="I1227">
        <v>6.7</v>
      </c>
      <c r="J1227">
        <v>64181</v>
      </c>
      <c r="K1227">
        <v>65</v>
      </c>
      <c r="L1227">
        <v>0.44</v>
      </c>
    </row>
    <row r="1228" spans="1:12">
      <c r="A1228">
        <v>1227</v>
      </c>
      <c r="B1228" s="1">
        <v>44613.083333333336</v>
      </c>
      <c r="C1228" t="s">
        <v>13</v>
      </c>
      <c r="D1228" t="s">
        <v>20</v>
      </c>
      <c r="E1228" t="s">
        <v>28</v>
      </c>
      <c r="F1228" t="s">
        <v>29</v>
      </c>
      <c r="G1228" t="s">
        <v>27</v>
      </c>
      <c r="H1228" t="s">
        <v>23</v>
      </c>
      <c r="I1228">
        <v>2.7</v>
      </c>
      <c r="J1228">
        <v>46357</v>
      </c>
      <c r="K1228">
        <v>64</v>
      </c>
      <c r="L1228">
        <v>0.23</v>
      </c>
    </row>
    <row r="1229" spans="1:12">
      <c r="A1229">
        <v>1228</v>
      </c>
      <c r="B1229" s="1">
        <v>44613.125</v>
      </c>
      <c r="C1229" t="s">
        <v>13</v>
      </c>
      <c r="D1229" t="s">
        <v>20</v>
      </c>
      <c r="E1229" t="s">
        <v>25</v>
      </c>
      <c r="F1229" t="s">
        <v>26</v>
      </c>
      <c r="G1229" t="s">
        <v>27</v>
      </c>
      <c r="H1229" t="s">
        <v>23</v>
      </c>
      <c r="I1229">
        <v>6.5</v>
      </c>
      <c r="J1229">
        <v>57432</v>
      </c>
      <c r="K1229">
        <v>57</v>
      </c>
      <c r="L1229">
        <v>0.32</v>
      </c>
    </row>
    <row r="1230" spans="1:12">
      <c r="A1230">
        <v>1229</v>
      </c>
      <c r="B1230" s="1">
        <v>44613.166666666664</v>
      </c>
      <c r="C1230" t="s">
        <v>19</v>
      </c>
      <c r="D1230" t="s">
        <v>14</v>
      </c>
      <c r="E1230" t="s">
        <v>25</v>
      </c>
      <c r="F1230" t="s">
        <v>29</v>
      </c>
      <c r="G1230" t="s">
        <v>22</v>
      </c>
      <c r="H1230" t="s">
        <v>18</v>
      </c>
      <c r="I1230">
        <v>3</v>
      </c>
      <c r="J1230">
        <v>24612</v>
      </c>
      <c r="K1230">
        <v>82</v>
      </c>
      <c r="L1230">
        <v>0.48</v>
      </c>
    </row>
    <row r="1231" spans="1:12">
      <c r="A1231">
        <v>1230</v>
      </c>
      <c r="B1231" s="1">
        <v>44613.208333333336</v>
      </c>
      <c r="C1231" t="s">
        <v>13</v>
      </c>
      <c r="D1231" t="s">
        <v>20</v>
      </c>
      <c r="E1231" t="s">
        <v>15</v>
      </c>
      <c r="F1231" t="s">
        <v>29</v>
      </c>
      <c r="G1231" t="s">
        <v>17</v>
      </c>
      <c r="H1231" t="s">
        <v>18</v>
      </c>
      <c r="I1231">
        <v>2.9</v>
      </c>
      <c r="J1231">
        <v>38352</v>
      </c>
      <c r="K1231">
        <v>88</v>
      </c>
      <c r="L1231">
        <v>0.3</v>
      </c>
    </row>
    <row r="1232" spans="1:12">
      <c r="A1232">
        <v>1231</v>
      </c>
      <c r="B1232" s="1">
        <v>44613.25</v>
      </c>
      <c r="C1232" t="s">
        <v>19</v>
      </c>
      <c r="D1232" t="s">
        <v>20</v>
      </c>
      <c r="E1232" t="s">
        <v>34</v>
      </c>
      <c r="F1232" t="s">
        <v>29</v>
      </c>
      <c r="G1232" t="s">
        <v>17</v>
      </c>
      <c r="H1232" t="s">
        <v>18</v>
      </c>
      <c r="I1232">
        <v>3.5</v>
      </c>
      <c r="J1232">
        <v>68121</v>
      </c>
      <c r="K1232">
        <v>100</v>
      </c>
      <c r="L1232">
        <v>0.23</v>
      </c>
    </row>
    <row r="1233" spans="1:12">
      <c r="A1233">
        <v>1232</v>
      </c>
      <c r="B1233" s="1">
        <v>44613.291666666664</v>
      </c>
      <c r="C1233" t="s">
        <v>30</v>
      </c>
      <c r="D1233" t="s">
        <v>14</v>
      </c>
      <c r="E1233" t="s">
        <v>25</v>
      </c>
      <c r="F1233" t="s">
        <v>32</v>
      </c>
      <c r="G1233" t="s">
        <v>31</v>
      </c>
      <c r="H1233" t="s">
        <v>23</v>
      </c>
      <c r="I1233">
        <v>2.8</v>
      </c>
      <c r="J1233">
        <v>30396</v>
      </c>
      <c r="K1233">
        <v>57</v>
      </c>
      <c r="L1233">
        <v>0.39</v>
      </c>
    </row>
    <row r="1234" spans="1:12">
      <c r="A1234">
        <v>1233</v>
      </c>
      <c r="B1234" s="1">
        <v>44613.333333333336</v>
      </c>
      <c r="C1234" t="s">
        <v>30</v>
      </c>
      <c r="D1234" t="s">
        <v>14</v>
      </c>
      <c r="E1234" t="s">
        <v>34</v>
      </c>
      <c r="F1234" t="s">
        <v>16</v>
      </c>
      <c r="G1234" t="s">
        <v>27</v>
      </c>
      <c r="H1234" t="s">
        <v>23</v>
      </c>
      <c r="I1234">
        <v>5.6</v>
      </c>
      <c r="J1234">
        <v>79915</v>
      </c>
      <c r="K1234">
        <v>84</v>
      </c>
      <c r="L1234">
        <v>0.39</v>
      </c>
    </row>
    <row r="1235" spans="1:12">
      <c r="A1235">
        <v>1234</v>
      </c>
      <c r="B1235" s="1">
        <v>44613.375</v>
      </c>
      <c r="C1235" t="s">
        <v>30</v>
      </c>
      <c r="D1235" t="s">
        <v>20</v>
      </c>
      <c r="E1235" t="s">
        <v>28</v>
      </c>
      <c r="F1235" t="s">
        <v>32</v>
      </c>
      <c r="G1235" t="s">
        <v>27</v>
      </c>
      <c r="H1235" t="s">
        <v>18</v>
      </c>
      <c r="I1235">
        <v>4.5</v>
      </c>
      <c r="J1235">
        <v>74488</v>
      </c>
      <c r="K1235">
        <v>85</v>
      </c>
      <c r="L1235">
        <v>0.12</v>
      </c>
    </row>
    <row r="1236" spans="1:12">
      <c r="A1236">
        <v>1235</v>
      </c>
      <c r="B1236" s="1">
        <v>44613.416666666664</v>
      </c>
      <c r="C1236" t="s">
        <v>24</v>
      </c>
      <c r="D1236" t="s">
        <v>20</v>
      </c>
      <c r="E1236" t="s">
        <v>15</v>
      </c>
      <c r="F1236" t="s">
        <v>21</v>
      </c>
      <c r="G1236" t="s">
        <v>17</v>
      </c>
      <c r="H1236" t="s">
        <v>23</v>
      </c>
      <c r="I1236">
        <v>3</v>
      </c>
      <c r="J1236">
        <v>49635</v>
      </c>
      <c r="K1236">
        <v>68</v>
      </c>
      <c r="L1236">
        <v>0.28000000000000003</v>
      </c>
    </row>
    <row r="1237" spans="1:12">
      <c r="A1237">
        <v>1236</v>
      </c>
      <c r="B1237" s="1">
        <v>44613.458333333336</v>
      </c>
      <c r="C1237" t="s">
        <v>13</v>
      </c>
      <c r="D1237" t="s">
        <v>14</v>
      </c>
      <c r="E1237" t="s">
        <v>34</v>
      </c>
      <c r="F1237" t="s">
        <v>29</v>
      </c>
      <c r="G1237" t="s">
        <v>31</v>
      </c>
      <c r="H1237" t="s">
        <v>23</v>
      </c>
      <c r="I1237">
        <v>5.3</v>
      </c>
      <c r="J1237">
        <v>114975</v>
      </c>
      <c r="K1237">
        <v>64</v>
      </c>
      <c r="L1237">
        <v>0.28000000000000003</v>
      </c>
    </row>
    <row r="1238" spans="1:12">
      <c r="A1238">
        <v>1237</v>
      </c>
      <c r="B1238" s="1">
        <v>44613.5</v>
      </c>
      <c r="C1238" t="s">
        <v>19</v>
      </c>
      <c r="D1238" t="s">
        <v>14</v>
      </c>
      <c r="E1238" t="s">
        <v>15</v>
      </c>
      <c r="F1238" t="s">
        <v>29</v>
      </c>
      <c r="G1238" t="s">
        <v>22</v>
      </c>
      <c r="H1238" t="s">
        <v>23</v>
      </c>
      <c r="I1238">
        <v>3.4</v>
      </c>
      <c r="J1238">
        <v>79862</v>
      </c>
      <c r="K1238">
        <v>62</v>
      </c>
      <c r="L1238">
        <v>0.42</v>
      </c>
    </row>
    <row r="1239" spans="1:12">
      <c r="A1239">
        <v>1238</v>
      </c>
      <c r="B1239" s="1">
        <v>44613.541666666664</v>
      </c>
      <c r="C1239" t="s">
        <v>13</v>
      </c>
      <c r="D1239" t="s">
        <v>14</v>
      </c>
      <c r="E1239" t="s">
        <v>25</v>
      </c>
      <c r="F1239" t="s">
        <v>21</v>
      </c>
      <c r="G1239" t="s">
        <v>22</v>
      </c>
      <c r="H1239" t="s">
        <v>23</v>
      </c>
      <c r="I1239">
        <v>3.3</v>
      </c>
      <c r="J1239">
        <v>36014</v>
      </c>
      <c r="K1239">
        <v>69</v>
      </c>
      <c r="L1239">
        <v>0.25</v>
      </c>
    </row>
    <row r="1240" spans="1:12">
      <c r="A1240">
        <v>1239</v>
      </c>
      <c r="B1240" s="1">
        <v>44613.583333333336</v>
      </c>
      <c r="C1240" t="s">
        <v>19</v>
      </c>
      <c r="D1240" t="s">
        <v>20</v>
      </c>
      <c r="E1240" t="s">
        <v>28</v>
      </c>
      <c r="F1240" t="s">
        <v>29</v>
      </c>
      <c r="G1240" t="s">
        <v>22</v>
      </c>
      <c r="H1240" t="s">
        <v>23</v>
      </c>
      <c r="I1240">
        <v>4.0999999999999996</v>
      </c>
      <c r="J1240">
        <v>69923</v>
      </c>
      <c r="K1240">
        <v>77</v>
      </c>
      <c r="L1240">
        <v>0.19</v>
      </c>
    </row>
    <row r="1241" spans="1:12">
      <c r="A1241">
        <v>1240</v>
      </c>
      <c r="B1241" s="1">
        <v>44613.625</v>
      </c>
      <c r="C1241" t="s">
        <v>30</v>
      </c>
      <c r="D1241" t="s">
        <v>20</v>
      </c>
      <c r="E1241" t="s">
        <v>15</v>
      </c>
      <c r="F1241" t="s">
        <v>29</v>
      </c>
      <c r="G1241" t="s">
        <v>27</v>
      </c>
      <c r="H1241" t="s">
        <v>23</v>
      </c>
      <c r="I1241">
        <v>4.9000000000000004</v>
      </c>
      <c r="J1241">
        <v>56317</v>
      </c>
      <c r="K1241">
        <v>91</v>
      </c>
      <c r="L1241">
        <v>0.25</v>
      </c>
    </row>
    <row r="1242" spans="1:12">
      <c r="A1242">
        <v>1241</v>
      </c>
      <c r="B1242" s="1">
        <v>44613.666666666664</v>
      </c>
      <c r="C1242" t="s">
        <v>19</v>
      </c>
      <c r="D1242" t="s">
        <v>14</v>
      </c>
      <c r="E1242" t="s">
        <v>25</v>
      </c>
      <c r="F1242" t="s">
        <v>29</v>
      </c>
      <c r="G1242" t="s">
        <v>31</v>
      </c>
      <c r="H1242" t="s">
        <v>23</v>
      </c>
      <c r="I1242">
        <v>4.8</v>
      </c>
      <c r="J1242">
        <v>39466</v>
      </c>
      <c r="K1242">
        <v>88</v>
      </c>
      <c r="L1242">
        <v>0.13</v>
      </c>
    </row>
    <row r="1243" spans="1:12">
      <c r="A1243">
        <v>1242</v>
      </c>
      <c r="B1243" s="1">
        <v>44613.708333333336</v>
      </c>
      <c r="C1243" t="s">
        <v>24</v>
      </c>
      <c r="D1243" t="s">
        <v>20</v>
      </c>
      <c r="E1243" t="s">
        <v>34</v>
      </c>
      <c r="F1243" t="s">
        <v>21</v>
      </c>
      <c r="G1243" t="s">
        <v>17</v>
      </c>
      <c r="H1243" t="s">
        <v>23</v>
      </c>
      <c r="I1243">
        <v>3.3</v>
      </c>
      <c r="J1243">
        <v>33602</v>
      </c>
      <c r="K1243">
        <v>56</v>
      </c>
      <c r="L1243">
        <v>0.04</v>
      </c>
    </row>
    <row r="1244" spans="1:12">
      <c r="A1244">
        <v>1243</v>
      </c>
      <c r="B1244" s="1">
        <v>44613.75</v>
      </c>
      <c r="C1244" t="s">
        <v>24</v>
      </c>
      <c r="D1244" t="s">
        <v>14</v>
      </c>
      <c r="E1244" t="s">
        <v>28</v>
      </c>
      <c r="F1244" t="s">
        <v>32</v>
      </c>
      <c r="G1244" t="s">
        <v>27</v>
      </c>
      <c r="H1244" t="s">
        <v>23</v>
      </c>
      <c r="I1244">
        <v>5.7</v>
      </c>
      <c r="J1244">
        <v>74898</v>
      </c>
      <c r="K1244">
        <v>66</v>
      </c>
      <c r="L1244">
        <v>0.3</v>
      </c>
    </row>
    <row r="1245" spans="1:12">
      <c r="A1245">
        <v>1244</v>
      </c>
      <c r="B1245" s="1">
        <v>44613.791666666664</v>
      </c>
      <c r="C1245" t="s">
        <v>24</v>
      </c>
      <c r="D1245" t="s">
        <v>20</v>
      </c>
      <c r="E1245" t="s">
        <v>28</v>
      </c>
      <c r="F1245" t="s">
        <v>29</v>
      </c>
      <c r="G1245" t="s">
        <v>27</v>
      </c>
      <c r="H1245" t="s">
        <v>23</v>
      </c>
      <c r="I1245">
        <v>3.6</v>
      </c>
      <c r="J1245">
        <v>43041</v>
      </c>
      <c r="K1245">
        <v>91</v>
      </c>
      <c r="L1245">
        <v>0.23</v>
      </c>
    </row>
    <row r="1246" spans="1:12">
      <c r="A1246">
        <v>1245</v>
      </c>
      <c r="B1246" s="1">
        <v>44613.833333333336</v>
      </c>
      <c r="C1246" t="s">
        <v>24</v>
      </c>
      <c r="D1246" t="s">
        <v>14</v>
      </c>
      <c r="E1246" t="s">
        <v>34</v>
      </c>
      <c r="F1246" t="s">
        <v>16</v>
      </c>
      <c r="G1246" t="s">
        <v>22</v>
      </c>
      <c r="H1246" t="s">
        <v>18</v>
      </c>
      <c r="I1246">
        <v>2.7</v>
      </c>
      <c r="J1246">
        <v>52962</v>
      </c>
      <c r="K1246">
        <v>66</v>
      </c>
      <c r="L1246">
        <v>0.28000000000000003</v>
      </c>
    </row>
    <row r="1247" spans="1:12">
      <c r="A1247">
        <v>1246</v>
      </c>
      <c r="B1247" s="1">
        <v>44613.875</v>
      </c>
      <c r="C1247" t="s">
        <v>24</v>
      </c>
      <c r="D1247" t="s">
        <v>14</v>
      </c>
      <c r="E1247" t="s">
        <v>34</v>
      </c>
      <c r="F1247" t="s">
        <v>21</v>
      </c>
      <c r="G1247" t="s">
        <v>31</v>
      </c>
      <c r="H1247" t="s">
        <v>23</v>
      </c>
      <c r="I1247">
        <v>1.1000000000000001</v>
      </c>
      <c r="J1247">
        <v>36579</v>
      </c>
      <c r="K1247">
        <v>74</v>
      </c>
      <c r="L1247">
        <v>0.34</v>
      </c>
    </row>
    <row r="1248" spans="1:12">
      <c r="A1248">
        <v>1247</v>
      </c>
      <c r="B1248" s="1">
        <v>44613.916666666664</v>
      </c>
      <c r="C1248" t="s">
        <v>30</v>
      </c>
      <c r="D1248" t="s">
        <v>20</v>
      </c>
      <c r="E1248" t="s">
        <v>28</v>
      </c>
      <c r="F1248" t="s">
        <v>26</v>
      </c>
      <c r="G1248" t="s">
        <v>31</v>
      </c>
      <c r="H1248" t="s">
        <v>23</v>
      </c>
      <c r="I1248">
        <v>6</v>
      </c>
      <c r="J1248">
        <v>40037</v>
      </c>
      <c r="K1248">
        <v>55</v>
      </c>
      <c r="L1248">
        <v>0.33</v>
      </c>
    </row>
    <row r="1249" spans="1:12">
      <c r="A1249">
        <v>1248</v>
      </c>
      <c r="B1249" s="1">
        <v>44613.958333333336</v>
      </c>
      <c r="C1249" t="s">
        <v>30</v>
      </c>
      <c r="D1249" t="s">
        <v>20</v>
      </c>
      <c r="E1249" t="s">
        <v>15</v>
      </c>
      <c r="F1249" t="s">
        <v>21</v>
      </c>
      <c r="G1249" t="s">
        <v>22</v>
      </c>
      <c r="H1249" t="s">
        <v>18</v>
      </c>
      <c r="I1249">
        <v>4</v>
      </c>
      <c r="J1249">
        <v>52461</v>
      </c>
      <c r="K1249">
        <v>89</v>
      </c>
      <c r="L1249">
        <v>0.47</v>
      </c>
    </row>
    <row r="1250" spans="1:12">
      <c r="A1250">
        <v>1249</v>
      </c>
      <c r="B1250" s="1">
        <v>44614</v>
      </c>
      <c r="C1250" t="s">
        <v>19</v>
      </c>
      <c r="D1250" t="s">
        <v>20</v>
      </c>
      <c r="E1250" t="s">
        <v>28</v>
      </c>
      <c r="F1250" t="s">
        <v>32</v>
      </c>
      <c r="G1250" t="s">
        <v>22</v>
      </c>
      <c r="H1250" t="s">
        <v>18</v>
      </c>
      <c r="I1250">
        <v>4.4000000000000004</v>
      </c>
      <c r="J1250">
        <v>62764</v>
      </c>
      <c r="K1250">
        <v>52</v>
      </c>
      <c r="L1250">
        <v>0.25</v>
      </c>
    </row>
    <row r="1251" spans="1:12">
      <c r="A1251">
        <v>1250</v>
      </c>
      <c r="B1251" s="1">
        <v>44614.041666666664</v>
      </c>
      <c r="C1251" t="s">
        <v>24</v>
      </c>
      <c r="D1251" t="s">
        <v>20</v>
      </c>
      <c r="E1251" t="s">
        <v>34</v>
      </c>
      <c r="F1251" t="s">
        <v>21</v>
      </c>
      <c r="G1251" t="s">
        <v>22</v>
      </c>
      <c r="H1251" t="s">
        <v>23</v>
      </c>
      <c r="I1251">
        <v>6.1</v>
      </c>
      <c r="J1251">
        <v>3233</v>
      </c>
      <c r="K1251">
        <v>55</v>
      </c>
      <c r="L1251">
        <v>0.52</v>
      </c>
    </row>
    <row r="1252" spans="1:12">
      <c r="A1252">
        <v>1251</v>
      </c>
      <c r="B1252" s="1">
        <v>44614.083333333336</v>
      </c>
      <c r="C1252" t="s">
        <v>24</v>
      </c>
      <c r="D1252" t="s">
        <v>20</v>
      </c>
      <c r="E1252" t="s">
        <v>15</v>
      </c>
      <c r="F1252" t="s">
        <v>26</v>
      </c>
      <c r="G1252" t="s">
        <v>27</v>
      </c>
      <c r="H1252" t="s">
        <v>23</v>
      </c>
      <c r="I1252">
        <v>3</v>
      </c>
      <c r="J1252">
        <v>55338</v>
      </c>
      <c r="K1252">
        <v>88</v>
      </c>
      <c r="L1252">
        <v>0.4</v>
      </c>
    </row>
    <row r="1253" spans="1:12">
      <c r="A1253">
        <v>1252</v>
      </c>
      <c r="B1253" s="1">
        <v>44614.125</v>
      </c>
      <c r="C1253" t="s">
        <v>13</v>
      </c>
      <c r="D1253" t="s">
        <v>20</v>
      </c>
      <c r="E1253" t="s">
        <v>25</v>
      </c>
      <c r="F1253" t="s">
        <v>16</v>
      </c>
      <c r="G1253" t="s">
        <v>27</v>
      </c>
      <c r="H1253" t="s">
        <v>23</v>
      </c>
      <c r="I1253">
        <v>1.3</v>
      </c>
      <c r="J1253">
        <v>40078</v>
      </c>
      <c r="K1253">
        <v>98</v>
      </c>
      <c r="L1253">
        <v>0.22</v>
      </c>
    </row>
    <row r="1254" spans="1:12">
      <c r="A1254">
        <v>1253</v>
      </c>
      <c r="B1254" s="1">
        <v>44614.166666666664</v>
      </c>
      <c r="C1254" t="s">
        <v>30</v>
      </c>
      <c r="D1254" t="s">
        <v>14</v>
      </c>
      <c r="E1254" t="s">
        <v>28</v>
      </c>
      <c r="F1254" t="s">
        <v>26</v>
      </c>
      <c r="G1254" t="s">
        <v>27</v>
      </c>
      <c r="H1254" t="s">
        <v>23</v>
      </c>
      <c r="I1254">
        <v>4.0999999999999996</v>
      </c>
      <c r="J1254">
        <v>83047</v>
      </c>
      <c r="K1254">
        <v>72</v>
      </c>
      <c r="L1254">
        <v>0.36</v>
      </c>
    </row>
    <row r="1255" spans="1:12">
      <c r="A1255">
        <v>1254</v>
      </c>
      <c r="B1255" s="1">
        <v>44614.208333333336</v>
      </c>
      <c r="C1255" t="s">
        <v>30</v>
      </c>
      <c r="D1255" t="s">
        <v>20</v>
      </c>
      <c r="E1255" t="s">
        <v>34</v>
      </c>
      <c r="F1255" t="s">
        <v>21</v>
      </c>
      <c r="G1255" t="s">
        <v>17</v>
      </c>
      <c r="H1255" t="s">
        <v>18</v>
      </c>
      <c r="I1255">
        <v>4.5999999999999996</v>
      </c>
      <c r="J1255">
        <v>113855</v>
      </c>
      <c r="K1255">
        <v>74</v>
      </c>
      <c r="L1255">
        <v>0.17</v>
      </c>
    </row>
    <row r="1256" spans="1:12">
      <c r="A1256">
        <v>1255</v>
      </c>
      <c r="B1256" s="1">
        <v>44614.25</v>
      </c>
      <c r="C1256" t="s">
        <v>24</v>
      </c>
      <c r="D1256" t="s">
        <v>14</v>
      </c>
      <c r="E1256" t="s">
        <v>25</v>
      </c>
      <c r="F1256" t="s">
        <v>26</v>
      </c>
      <c r="G1256" t="s">
        <v>17</v>
      </c>
      <c r="H1256" t="s">
        <v>18</v>
      </c>
      <c r="I1256">
        <v>3.5</v>
      </c>
      <c r="J1256">
        <v>47814</v>
      </c>
      <c r="K1256">
        <v>86</v>
      </c>
      <c r="L1256">
        <v>0.37</v>
      </c>
    </row>
    <row r="1257" spans="1:12">
      <c r="A1257">
        <v>1256</v>
      </c>
      <c r="B1257" s="1">
        <v>44614.291666666664</v>
      </c>
      <c r="C1257" t="s">
        <v>13</v>
      </c>
      <c r="D1257" t="s">
        <v>14</v>
      </c>
      <c r="E1257" t="s">
        <v>28</v>
      </c>
      <c r="F1257" t="s">
        <v>21</v>
      </c>
      <c r="G1257" t="s">
        <v>31</v>
      </c>
      <c r="H1257" t="s">
        <v>18</v>
      </c>
      <c r="I1257">
        <v>6.9</v>
      </c>
      <c r="J1257">
        <v>20555</v>
      </c>
      <c r="K1257">
        <v>78</v>
      </c>
      <c r="L1257">
        <v>0.2</v>
      </c>
    </row>
    <row r="1258" spans="1:12">
      <c r="A1258">
        <v>1257</v>
      </c>
      <c r="B1258" s="1">
        <v>44614.333333333336</v>
      </c>
      <c r="C1258" t="s">
        <v>30</v>
      </c>
      <c r="D1258" t="s">
        <v>20</v>
      </c>
      <c r="E1258" t="s">
        <v>28</v>
      </c>
      <c r="F1258" t="s">
        <v>16</v>
      </c>
      <c r="G1258" t="s">
        <v>22</v>
      </c>
      <c r="H1258" t="s">
        <v>23</v>
      </c>
      <c r="I1258">
        <v>1</v>
      </c>
      <c r="J1258">
        <v>57338</v>
      </c>
      <c r="K1258">
        <v>71</v>
      </c>
      <c r="L1258">
        <v>0.35</v>
      </c>
    </row>
    <row r="1259" spans="1:12">
      <c r="A1259">
        <v>1258</v>
      </c>
      <c r="B1259" s="1">
        <v>44614.375</v>
      </c>
      <c r="C1259" t="s">
        <v>13</v>
      </c>
      <c r="D1259" t="s">
        <v>14</v>
      </c>
      <c r="E1259" t="s">
        <v>15</v>
      </c>
      <c r="F1259" t="s">
        <v>16</v>
      </c>
      <c r="G1259" t="s">
        <v>22</v>
      </c>
      <c r="H1259" t="s">
        <v>23</v>
      </c>
      <c r="I1259">
        <v>6.2</v>
      </c>
      <c r="J1259">
        <v>50891</v>
      </c>
      <c r="K1259">
        <v>69</v>
      </c>
      <c r="L1259">
        <v>0.47</v>
      </c>
    </row>
    <row r="1260" spans="1:12">
      <c r="A1260">
        <v>1259</v>
      </c>
      <c r="B1260" s="1">
        <v>44614.416666666664</v>
      </c>
      <c r="C1260" t="s">
        <v>30</v>
      </c>
      <c r="D1260" t="s">
        <v>14</v>
      </c>
      <c r="E1260" t="s">
        <v>34</v>
      </c>
      <c r="F1260" t="s">
        <v>32</v>
      </c>
      <c r="G1260" t="s">
        <v>27</v>
      </c>
      <c r="H1260" t="s">
        <v>18</v>
      </c>
      <c r="I1260">
        <v>5.6</v>
      </c>
      <c r="J1260">
        <v>94427</v>
      </c>
      <c r="K1260">
        <v>56</v>
      </c>
      <c r="L1260">
        <v>0.38</v>
      </c>
    </row>
    <row r="1261" spans="1:12">
      <c r="A1261">
        <v>1260</v>
      </c>
      <c r="B1261" s="1">
        <v>44614.458333333336</v>
      </c>
      <c r="C1261" t="s">
        <v>13</v>
      </c>
      <c r="D1261" t="s">
        <v>20</v>
      </c>
      <c r="E1261" t="s">
        <v>25</v>
      </c>
      <c r="F1261" t="s">
        <v>16</v>
      </c>
      <c r="G1261" t="s">
        <v>17</v>
      </c>
      <c r="H1261" t="s">
        <v>23</v>
      </c>
      <c r="I1261">
        <v>4.9000000000000004</v>
      </c>
      <c r="J1261">
        <v>88332</v>
      </c>
      <c r="K1261">
        <v>78</v>
      </c>
      <c r="L1261">
        <v>0.33</v>
      </c>
    </row>
    <row r="1262" spans="1:12">
      <c r="A1262">
        <v>1261</v>
      </c>
      <c r="B1262" s="1">
        <v>44614.5</v>
      </c>
      <c r="C1262" t="s">
        <v>13</v>
      </c>
      <c r="D1262" t="s">
        <v>20</v>
      </c>
      <c r="E1262" t="s">
        <v>28</v>
      </c>
      <c r="F1262" t="s">
        <v>29</v>
      </c>
      <c r="G1262" t="s">
        <v>22</v>
      </c>
      <c r="H1262" t="s">
        <v>23</v>
      </c>
      <c r="I1262">
        <v>2.7</v>
      </c>
      <c r="J1262">
        <v>72307</v>
      </c>
      <c r="K1262">
        <v>74</v>
      </c>
      <c r="L1262">
        <v>0.4</v>
      </c>
    </row>
    <row r="1263" spans="1:12">
      <c r="A1263">
        <v>1262</v>
      </c>
      <c r="B1263" s="1">
        <v>44614.541666666664</v>
      </c>
      <c r="C1263" t="s">
        <v>24</v>
      </c>
      <c r="D1263" t="s">
        <v>20</v>
      </c>
      <c r="E1263" t="s">
        <v>15</v>
      </c>
      <c r="F1263" t="s">
        <v>26</v>
      </c>
      <c r="G1263" t="s">
        <v>31</v>
      </c>
      <c r="H1263" t="s">
        <v>18</v>
      </c>
      <c r="I1263">
        <v>6.6</v>
      </c>
      <c r="J1263">
        <v>43266</v>
      </c>
      <c r="K1263">
        <v>70</v>
      </c>
      <c r="L1263">
        <v>0.34</v>
      </c>
    </row>
    <row r="1264" spans="1:12">
      <c r="A1264">
        <v>1263</v>
      </c>
      <c r="B1264" s="1">
        <v>44614.583333333336</v>
      </c>
      <c r="C1264" t="s">
        <v>13</v>
      </c>
      <c r="D1264" t="s">
        <v>14</v>
      </c>
      <c r="E1264" t="s">
        <v>25</v>
      </c>
      <c r="F1264" t="s">
        <v>26</v>
      </c>
      <c r="G1264" t="s">
        <v>22</v>
      </c>
      <c r="H1264" t="s">
        <v>23</v>
      </c>
      <c r="I1264">
        <v>1.9</v>
      </c>
      <c r="J1264">
        <v>68555</v>
      </c>
      <c r="K1264">
        <v>63</v>
      </c>
      <c r="L1264">
        <v>0.59</v>
      </c>
    </row>
    <row r="1265" spans="1:12">
      <c r="A1265">
        <v>1264</v>
      </c>
      <c r="B1265" s="1">
        <v>44614.625</v>
      </c>
      <c r="C1265" t="s">
        <v>13</v>
      </c>
      <c r="D1265" t="s">
        <v>20</v>
      </c>
      <c r="E1265" t="s">
        <v>25</v>
      </c>
      <c r="F1265" t="s">
        <v>21</v>
      </c>
      <c r="G1265" t="s">
        <v>27</v>
      </c>
      <c r="H1265" t="s">
        <v>23</v>
      </c>
      <c r="I1265">
        <v>3</v>
      </c>
      <c r="J1265">
        <v>60300</v>
      </c>
      <c r="K1265">
        <v>64</v>
      </c>
      <c r="L1265">
        <v>0.38</v>
      </c>
    </row>
    <row r="1266" spans="1:12">
      <c r="A1266">
        <v>1265</v>
      </c>
      <c r="B1266" s="1">
        <v>44614.666666666664</v>
      </c>
      <c r="C1266" t="s">
        <v>30</v>
      </c>
      <c r="D1266" t="s">
        <v>20</v>
      </c>
      <c r="E1266" t="s">
        <v>28</v>
      </c>
      <c r="F1266" t="s">
        <v>16</v>
      </c>
      <c r="G1266" t="s">
        <v>27</v>
      </c>
      <c r="H1266" t="s">
        <v>18</v>
      </c>
      <c r="I1266">
        <v>3.7</v>
      </c>
      <c r="J1266">
        <v>59826</v>
      </c>
      <c r="K1266">
        <v>82</v>
      </c>
      <c r="L1266">
        <v>0.42</v>
      </c>
    </row>
    <row r="1267" spans="1:12">
      <c r="A1267">
        <v>1266</v>
      </c>
      <c r="B1267" s="1">
        <v>44614.708333333336</v>
      </c>
      <c r="C1267" t="s">
        <v>30</v>
      </c>
      <c r="D1267" t="s">
        <v>20</v>
      </c>
      <c r="E1267" t="s">
        <v>25</v>
      </c>
      <c r="F1267" t="s">
        <v>32</v>
      </c>
      <c r="G1267" t="s">
        <v>17</v>
      </c>
      <c r="H1267" t="s">
        <v>23</v>
      </c>
      <c r="I1267">
        <v>4.8</v>
      </c>
      <c r="J1267">
        <v>23835</v>
      </c>
      <c r="K1267">
        <v>86</v>
      </c>
      <c r="L1267">
        <v>0.28999999999999998</v>
      </c>
    </row>
    <row r="1268" spans="1:12">
      <c r="A1268">
        <v>1267</v>
      </c>
      <c r="B1268" s="1">
        <v>44614.75</v>
      </c>
      <c r="C1268" t="s">
        <v>13</v>
      </c>
      <c r="D1268" t="s">
        <v>20</v>
      </c>
      <c r="E1268" t="s">
        <v>28</v>
      </c>
      <c r="F1268" t="s">
        <v>32</v>
      </c>
      <c r="G1268" t="s">
        <v>31</v>
      </c>
      <c r="H1268" t="s">
        <v>23</v>
      </c>
      <c r="I1268">
        <v>5.3</v>
      </c>
      <c r="J1268">
        <v>76236</v>
      </c>
      <c r="K1268">
        <v>71</v>
      </c>
      <c r="L1268">
        <v>0.18</v>
      </c>
    </row>
    <row r="1269" spans="1:12">
      <c r="A1269">
        <v>1268</v>
      </c>
      <c r="B1269" s="1">
        <v>44614.791666666664</v>
      </c>
      <c r="C1269" t="s">
        <v>13</v>
      </c>
      <c r="D1269" t="s">
        <v>14</v>
      </c>
      <c r="E1269" t="s">
        <v>15</v>
      </c>
      <c r="F1269" t="s">
        <v>32</v>
      </c>
      <c r="G1269" t="s">
        <v>31</v>
      </c>
      <c r="H1269" t="s">
        <v>23</v>
      </c>
      <c r="I1269">
        <v>5.8</v>
      </c>
      <c r="J1269">
        <v>57156</v>
      </c>
      <c r="K1269">
        <v>70</v>
      </c>
      <c r="L1269">
        <v>0.27</v>
      </c>
    </row>
    <row r="1270" spans="1:12">
      <c r="A1270">
        <v>1269</v>
      </c>
      <c r="B1270" s="1">
        <v>44614.833333333336</v>
      </c>
      <c r="C1270" t="s">
        <v>24</v>
      </c>
      <c r="D1270" t="s">
        <v>20</v>
      </c>
      <c r="E1270" t="s">
        <v>15</v>
      </c>
      <c r="F1270" t="s">
        <v>29</v>
      </c>
      <c r="G1270" t="s">
        <v>22</v>
      </c>
      <c r="H1270" t="s">
        <v>23</v>
      </c>
      <c r="I1270">
        <v>5.6</v>
      </c>
      <c r="J1270">
        <v>52983</v>
      </c>
      <c r="K1270">
        <v>65</v>
      </c>
      <c r="L1270">
        <v>0.09</v>
      </c>
    </row>
    <row r="1271" spans="1:12">
      <c r="A1271">
        <v>1270</v>
      </c>
      <c r="B1271" s="1">
        <v>44614.875</v>
      </c>
      <c r="C1271" t="s">
        <v>13</v>
      </c>
      <c r="D1271" t="s">
        <v>14</v>
      </c>
      <c r="E1271" t="s">
        <v>25</v>
      </c>
      <c r="F1271" t="s">
        <v>16</v>
      </c>
      <c r="G1271" t="s">
        <v>31</v>
      </c>
      <c r="H1271" t="s">
        <v>23</v>
      </c>
      <c r="I1271">
        <v>4.5</v>
      </c>
      <c r="J1271">
        <v>42997</v>
      </c>
      <c r="K1271">
        <v>86</v>
      </c>
      <c r="L1271">
        <v>0.41</v>
      </c>
    </row>
    <row r="1272" spans="1:12">
      <c r="A1272">
        <v>1271</v>
      </c>
      <c r="B1272" s="1">
        <v>44614.916666666664</v>
      </c>
      <c r="C1272" t="s">
        <v>24</v>
      </c>
      <c r="D1272" t="s">
        <v>20</v>
      </c>
      <c r="E1272" t="s">
        <v>28</v>
      </c>
      <c r="F1272" t="s">
        <v>32</v>
      </c>
      <c r="G1272" t="s">
        <v>22</v>
      </c>
      <c r="H1272" t="s">
        <v>23</v>
      </c>
      <c r="I1272">
        <v>4.8</v>
      </c>
      <c r="J1272">
        <v>39128</v>
      </c>
      <c r="K1272">
        <v>75</v>
      </c>
      <c r="L1272">
        <v>0.49</v>
      </c>
    </row>
    <row r="1273" spans="1:12">
      <c r="A1273">
        <v>1272</v>
      </c>
      <c r="B1273" s="1">
        <v>44614.958333333336</v>
      </c>
      <c r="C1273" t="s">
        <v>19</v>
      </c>
      <c r="D1273" t="s">
        <v>14</v>
      </c>
      <c r="E1273" t="s">
        <v>34</v>
      </c>
      <c r="F1273" t="s">
        <v>29</v>
      </c>
      <c r="G1273" t="s">
        <v>22</v>
      </c>
      <c r="H1273" t="s">
        <v>23</v>
      </c>
      <c r="I1273">
        <v>1.8</v>
      </c>
      <c r="J1273">
        <v>61345</v>
      </c>
      <c r="K1273">
        <v>79</v>
      </c>
      <c r="L1273">
        <v>0.67</v>
      </c>
    </row>
    <row r="1274" spans="1:12">
      <c r="A1274">
        <v>1273</v>
      </c>
      <c r="B1274" s="1">
        <v>44615</v>
      </c>
      <c r="C1274" t="s">
        <v>24</v>
      </c>
      <c r="D1274" t="s">
        <v>14</v>
      </c>
      <c r="E1274" t="s">
        <v>15</v>
      </c>
      <c r="F1274" t="s">
        <v>26</v>
      </c>
      <c r="G1274" t="s">
        <v>17</v>
      </c>
      <c r="H1274" t="s">
        <v>18</v>
      </c>
      <c r="I1274">
        <v>2.5</v>
      </c>
      <c r="J1274">
        <v>20017</v>
      </c>
      <c r="K1274">
        <v>79</v>
      </c>
      <c r="L1274">
        <v>0.39</v>
      </c>
    </row>
    <row r="1275" spans="1:12">
      <c r="A1275">
        <v>1274</v>
      </c>
      <c r="B1275" s="1">
        <v>44615.041666666664</v>
      </c>
      <c r="C1275" t="s">
        <v>30</v>
      </c>
      <c r="D1275" t="s">
        <v>14</v>
      </c>
      <c r="E1275" t="s">
        <v>28</v>
      </c>
      <c r="F1275" t="s">
        <v>21</v>
      </c>
      <c r="G1275" t="s">
        <v>31</v>
      </c>
      <c r="H1275" t="s">
        <v>23</v>
      </c>
      <c r="I1275">
        <v>5.8</v>
      </c>
      <c r="J1275">
        <v>70790</v>
      </c>
      <c r="K1275">
        <v>71</v>
      </c>
      <c r="L1275">
        <v>0.35</v>
      </c>
    </row>
    <row r="1276" spans="1:12">
      <c r="A1276">
        <v>1275</v>
      </c>
      <c r="B1276" s="1">
        <v>44615.083333333336</v>
      </c>
      <c r="C1276" t="s">
        <v>13</v>
      </c>
      <c r="D1276" t="s">
        <v>20</v>
      </c>
      <c r="E1276" t="s">
        <v>28</v>
      </c>
      <c r="F1276" t="s">
        <v>16</v>
      </c>
      <c r="G1276" t="s">
        <v>27</v>
      </c>
      <c r="H1276" t="s">
        <v>18</v>
      </c>
      <c r="I1276">
        <v>5.7</v>
      </c>
      <c r="J1276">
        <v>33918</v>
      </c>
      <c r="K1276">
        <v>61</v>
      </c>
      <c r="L1276">
        <v>0.36</v>
      </c>
    </row>
    <row r="1277" spans="1:12">
      <c r="A1277">
        <v>1276</v>
      </c>
      <c r="B1277" s="1">
        <v>44615.125</v>
      </c>
      <c r="C1277" t="s">
        <v>30</v>
      </c>
      <c r="D1277" t="s">
        <v>14</v>
      </c>
      <c r="E1277" t="s">
        <v>28</v>
      </c>
      <c r="F1277" t="s">
        <v>16</v>
      </c>
      <c r="G1277" t="s">
        <v>22</v>
      </c>
      <c r="H1277" t="s">
        <v>23</v>
      </c>
      <c r="I1277">
        <v>5.4</v>
      </c>
      <c r="J1277">
        <v>13826</v>
      </c>
      <c r="K1277">
        <v>63</v>
      </c>
      <c r="L1277">
        <v>0.43</v>
      </c>
    </row>
    <row r="1278" spans="1:12">
      <c r="A1278">
        <v>1277</v>
      </c>
      <c r="B1278" s="1">
        <v>44615.166666666664</v>
      </c>
      <c r="C1278" t="s">
        <v>30</v>
      </c>
      <c r="D1278" t="s">
        <v>20</v>
      </c>
      <c r="E1278" t="s">
        <v>25</v>
      </c>
      <c r="F1278" t="s">
        <v>26</v>
      </c>
      <c r="G1278" t="s">
        <v>22</v>
      </c>
      <c r="H1278" t="s">
        <v>23</v>
      </c>
      <c r="I1278">
        <v>3</v>
      </c>
      <c r="J1278">
        <v>91438</v>
      </c>
      <c r="K1278">
        <v>89</v>
      </c>
      <c r="L1278">
        <v>0.47</v>
      </c>
    </row>
    <row r="1279" spans="1:12">
      <c r="A1279">
        <v>1278</v>
      </c>
      <c r="B1279" s="1">
        <v>44615.208333333336</v>
      </c>
      <c r="C1279" t="s">
        <v>19</v>
      </c>
      <c r="D1279" t="s">
        <v>20</v>
      </c>
      <c r="E1279" t="s">
        <v>34</v>
      </c>
      <c r="F1279" t="s">
        <v>16</v>
      </c>
      <c r="G1279" t="s">
        <v>22</v>
      </c>
      <c r="H1279" t="s">
        <v>23</v>
      </c>
      <c r="I1279">
        <v>5.8</v>
      </c>
      <c r="J1279">
        <v>37838</v>
      </c>
      <c r="K1279">
        <v>66</v>
      </c>
      <c r="L1279">
        <v>0.14000000000000001</v>
      </c>
    </row>
    <row r="1280" spans="1:12">
      <c r="A1280">
        <v>1279</v>
      </c>
      <c r="B1280" s="1">
        <v>44615.25</v>
      </c>
      <c r="C1280" t="s">
        <v>30</v>
      </c>
      <c r="D1280" t="s">
        <v>20</v>
      </c>
      <c r="E1280" t="s">
        <v>25</v>
      </c>
      <c r="F1280" t="s">
        <v>16</v>
      </c>
      <c r="G1280" t="s">
        <v>31</v>
      </c>
      <c r="H1280" t="s">
        <v>23</v>
      </c>
      <c r="I1280">
        <v>1.7</v>
      </c>
      <c r="J1280">
        <v>40557</v>
      </c>
      <c r="K1280">
        <v>70</v>
      </c>
      <c r="L1280">
        <v>0.21</v>
      </c>
    </row>
    <row r="1281" spans="1:12">
      <c r="A1281">
        <v>1280</v>
      </c>
      <c r="B1281" s="1">
        <v>44615.291666666664</v>
      </c>
      <c r="C1281" t="s">
        <v>13</v>
      </c>
      <c r="D1281" t="s">
        <v>20</v>
      </c>
      <c r="E1281" t="s">
        <v>15</v>
      </c>
      <c r="F1281" t="s">
        <v>16</v>
      </c>
      <c r="G1281" t="s">
        <v>31</v>
      </c>
      <c r="H1281" t="s">
        <v>18</v>
      </c>
      <c r="I1281">
        <v>6.2</v>
      </c>
      <c r="J1281">
        <v>77691</v>
      </c>
      <c r="K1281">
        <v>61</v>
      </c>
      <c r="L1281">
        <v>0.1</v>
      </c>
    </row>
    <row r="1282" spans="1:12">
      <c r="A1282">
        <v>1281</v>
      </c>
      <c r="B1282" s="1">
        <v>44615.333333333336</v>
      </c>
      <c r="C1282" t="s">
        <v>24</v>
      </c>
      <c r="D1282" t="s">
        <v>20</v>
      </c>
      <c r="E1282" t="s">
        <v>25</v>
      </c>
      <c r="F1282" t="s">
        <v>16</v>
      </c>
      <c r="G1282" t="s">
        <v>31</v>
      </c>
      <c r="H1282" t="s">
        <v>23</v>
      </c>
      <c r="I1282">
        <v>3.5</v>
      </c>
      <c r="J1282">
        <v>92089</v>
      </c>
      <c r="K1282">
        <v>60</v>
      </c>
      <c r="L1282">
        <v>0.14000000000000001</v>
      </c>
    </row>
    <row r="1283" spans="1:12">
      <c r="A1283">
        <v>1282</v>
      </c>
      <c r="B1283" s="1">
        <v>44615.375</v>
      </c>
      <c r="C1283" t="s">
        <v>24</v>
      </c>
      <c r="D1283" t="s">
        <v>14</v>
      </c>
      <c r="E1283" t="s">
        <v>28</v>
      </c>
      <c r="F1283" t="s">
        <v>29</v>
      </c>
      <c r="G1283" t="s">
        <v>22</v>
      </c>
      <c r="H1283" t="s">
        <v>23</v>
      </c>
      <c r="I1283">
        <v>7.4</v>
      </c>
      <c r="J1283">
        <v>24340</v>
      </c>
      <c r="K1283">
        <v>66</v>
      </c>
      <c r="L1283">
        <v>0.28999999999999998</v>
      </c>
    </row>
    <row r="1284" spans="1:12">
      <c r="A1284">
        <v>1283</v>
      </c>
      <c r="B1284" s="1">
        <v>44615.416666666664</v>
      </c>
      <c r="C1284" t="s">
        <v>13</v>
      </c>
      <c r="D1284" t="s">
        <v>20</v>
      </c>
      <c r="E1284" t="s">
        <v>25</v>
      </c>
      <c r="F1284" t="s">
        <v>29</v>
      </c>
      <c r="G1284" t="s">
        <v>27</v>
      </c>
      <c r="H1284" t="s">
        <v>23</v>
      </c>
      <c r="I1284">
        <v>1</v>
      </c>
      <c r="J1284">
        <v>35877</v>
      </c>
      <c r="K1284">
        <v>95</v>
      </c>
      <c r="L1284">
        <v>0.45</v>
      </c>
    </row>
    <row r="1285" spans="1:12">
      <c r="A1285">
        <v>1284</v>
      </c>
      <c r="B1285" s="1">
        <v>44615.458333333336</v>
      </c>
      <c r="C1285" t="s">
        <v>30</v>
      </c>
      <c r="D1285" t="s">
        <v>14</v>
      </c>
      <c r="E1285" t="s">
        <v>28</v>
      </c>
      <c r="F1285" t="s">
        <v>21</v>
      </c>
      <c r="G1285" t="s">
        <v>27</v>
      </c>
      <c r="H1285" t="s">
        <v>23</v>
      </c>
      <c r="I1285">
        <v>7.5</v>
      </c>
      <c r="J1285">
        <v>37346</v>
      </c>
      <c r="K1285">
        <v>83</v>
      </c>
      <c r="L1285">
        <v>0.5</v>
      </c>
    </row>
    <row r="1286" spans="1:12">
      <c r="A1286">
        <v>1285</v>
      </c>
      <c r="B1286" s="1">
        <v>44615.5</v>
      </c>
      <c r="C1286" t="s">
        <v>13</v>
      </c>
      <c r="D1286" t="s">
        <v>14</v>
      </c>
      <c r="E1286" t="s">
        <v>34</v>
      </c>
      <c r="F1286" t="s">
        <v>16</v>
      </c>
      <c r="G1286" t="s">
        <v>31</v>
      </c>
      <c r="H1286" t="s">
        <v>23</v>
      </c>
      <c r="I1286">
        <v>3.3</v>
      </c>
      <c r="J1286">
        <v>73696</v>
      </c>
      <c r="K1286">
        <v>69</v>
      </c>
      <c r="L1286">
        <v>7.0000000000000007E-2</v>
      </c>
    </row>
    <row r="1287" spans="1:12">
      <c r="A1287">
        <v>1286</v>
      </c>
      <c r="B1287" s="1">
        <v>44615.541666666664</v>
      </c>
      <c r="C1287" t="s">
        <v>13</v>
      </c>
      <c r="D1287" t="s">
        <v>14</v>
      </c>
      <c r="E1287" t="s">
        <v>25</v>
      </c>
      <c r="F1287" t="s">
        <v>26</v>
      </c>
      <c r="G1287" t="s">
        <v>27</v>
      </c>
      <c r="H1287" t="s">
        <v>23</v>
      </c>
      <c r="I1287">
        <v>3.2</v>
      </c>
      <c r="J1287">
        <v>87783</v>
      </c>
      <c r="K1287">
        <v>88</v>
      </c>
      <c r="L1287">
        <v>0.16</v>
      </c>
    </row>
    <row r="1288" spans="1:12">
      <c r="A1288">
        <v>1287</v>
      </c>
      <c r="B1288" s="1">
        <v>44615.583333333336</v>
      </c>
      <c r="C1288" t="s">
        <v>30</v>
      </c>
      <c r="D1288" t="s">
        <v>14</v>
      </c>
      <c r="E1288" t="s">
        <v>25</v>
      </c>
      <c r="F1288" t="s">
        <v>32</v>
      </c>
      <c r="G1288" t="s">
        <v>22</v>
      </c>
      <c r="H1288" t="s">
        <v>23</v>
      </c>
      <c r="I1288">
        <v>4.4000000000000004</v>
      </c>
      <c r="J1288">
        <v>33395</v>
      </c>
      <c r="K1288">
        <v>73</v>
      </c>
      <c r="L1288">
        <v>0.38</v>
      </c>
    </row>
    <row r="1289" spans="1:12">
      <c r="A1289">
        <v>1288</v>
      </c>
      <c r="B1289" s="1">
        <v>44615.625</v>
      </c>
      <c r="C1289" t="s">
        <v>13</v>
      </c>
      <c r="D1289" t="s">
        <v>14</v>
      </c>
      <c r="E1289" t="s">
        <v>25</v>
      </c>
      <c r="F1289" t="s">
        <v>21</v>
      </c>
      <c r="G1289" t="s">
        <v>31</v>
      </c>
      <c r="H1289" t="s">
        <v>23</v>
      </c>
      <c r="I1289">
        <v>2.6</v>
      </c>
      <c r="J1289">
        <v>83295</v>
      </c>
      <c r="K1289">
        <v>91</v>
      </c>
      <c r="L1289">
        <v>0.19</v>
      </c>
    </row>
    <row r="1290" spans="1:12">
      <c r="A1290">
        <v>1289</v>
      </c>
      <c r="B1290" s="1">
        <v>44615.666666666664</v>
      </c>
      <c r="C1290" t="s">
        <v>30</v>
      </c>
      <c r="D1290" t="s">
        <v>14</v>
      </c>
      <c r="E1290" t="s">
        <v>28</v>
      </c>
      <c r="F1290" t="s">
        <v>32</v>
      </c>
      <c r="G1290" t="s">
        <v>31</v>
      </c>
      <c r="H1290" t="s">
        <v>23</v>
      </c>
      <c r="I1290">
        <v>3.9</v>
      </c>
      <c r="J1290">
        <v>40819</v>
      </c>
      <c r="K1290">
        <v>100</v>
      </c>
      <c r="L1290">
        <v>0.11</v>
      </c>
    </row>
    <row r="1291" spans="1:12">
      <c r="A1291">
        <v>1290</v>
      </c>
      <c r="B1291" s="1">
        <v>44615.708333333336</v>
      </c>
      <c r="C1291" t="s">
        <v>30</v>
      </c>
      <c r="D1291" t="s">
        <v>14</v>
      </c>
      <c r="E1291" t="s">
        <v>28</v>
      </c>
      <c r="F1291" t="s">
        <v>32</v>
      </c>
      <c r="G1291" t="s">
        <v>22</v>
      </c>
      <c r="H1291" t="s">
        <v>23</v>
      </c>
      <c r="I1291">
        <v>2.5</v>
      </c>
      <c r="J1291">
        <v>61722</v>
      </c>
      <c r="K1291">
        <v>87</v>
      </c>
      <c r="L1291">
        <v>0.22</v>
      </c>
    </row>
    <row r="1292" spans="1:12">
      <c r="A1292">
        <v>1291</v>
      </c>
      <c r="B1292" s="1">
        <v>44615.75</v>
      </c>
      <c r="C1292" t="s">
        <v>13</v>
      </c>
      <c r="D1292" t="s">
        <v>20</v>
      </c>
      <c r="E1292" t="s">
        <v>25</v>
      </c>
      <c r="F1292" t="s">
        <v>16</v>
      </c>
      <c r="G1292" t="s">
        <v>31</v>
      </c>
      <c r="H1292" t="s">
        <v>23</v>
      </c>
      <c r="I1292">
        <v>2.6</v>
      </c>
      <c r="J1292">
        <v>29571</v>
      </c>
      <c r="K1292">
        <v>76</v>
      </c>
      <c r="L1292">
        <v>0.1</v>
      </c>
    </row>
    <row r="1293" spans="1:12">
      <c r="A1293">
        <v>1292</v>
      </c>
      <c r="B1293" s="1">
        <v>44615.791666666664</v>
      </c>
      <c r="C1293" t="s">
        <v>30</v>
      </c>
      <c r="D1293" t="s">
        <v>14</v>
      </c>
      <c r="E1293" t="s">
        <v>25</v>
      </c>
      <c r="F1293" t="s">
        <v>26</v>
      </c>
      <c r="G1293" t="s">
        <v>22</v>
      </c>
      <c r="H1293" t="s">
        <v>23</v>
      </c>
      <c r="I1293">
        <v>5</v>
      </c>
      <c r="J1293">
        <v>52561</v>
      </c>
      <c r="K1293">
        <v>83</v>
      </c>
      <c r="L1293">
        <v>0.11</v>
      </c>
    </row>
    <row r="1294" spans="1:12">
      <c r="A1294">
        <v>1293</v>
      </c>
      <c r="B1294" s="1">
        <v>44615.833333333336</v>
      </c>
      <c r="C1294" t="s">
        <v>13</v>
      </c>
      <c r="D1294" t="s">
        <v>20</v>
      </c>
      <c r="E1294" t="s">
        <v>34</v>
      </c>
      <c r="F1294" t="s">
        <v>32</v>
      </c>
      <c r="G1294" t="s">
        <v>31</v>
      </c>
      <c r="H1294" t="s">
        <v>18</v>
      </c>
      <c r="I1294">
        <v>2.2000000000000002</v>
      </c>
      <c r="J1294">
        <v>52778</v>
      </c>
      <c r="K1294">
        <v>75</v>
      </c>
      <c r="L1294">
        <v>0.2</v>
      </c>
    </row>
    <row r="1295" spans="1:12">
      <c r="A1295">
        <v>1294</v>
      </c>
      <c r="B1295" s="1">
        <v>44615.875</v>
      </c>
      <c r="C1295" t="s">
        <v>24</v>
      </c>
      <c r="D1295" t="s">
        <v>14</v>
      </c>
      <c r="E1295" t="s">
        <v>34</v>
      </c>
      <c r="F1295" t="s">
        <v>32</v>
      </c>
      <c r="G1295" t="s">
        <v>27</v>
      </c>
      <c r="H1295" t="s">
        <v>18</v>
      </c>
      <c r="I1295">
        <v>2.5</v>
      </c>
      <c r="J1295">
        <v>48697</v>
      </c>
      <c r="K1295">
        <v>53</v>
      </c>
      <c r="L1295">
        <v>0.25</v>
      </c>
    </row>
    <row r="1296" spans="1:12">
      <c r="A1296">
        <v>1295</v>
      </c>
      <c r="B1296" s="1">
        <v>44615.916666666664</v>
      </c>
      <c r="C1296" t="s">
        <v>24</v>
      </c>
      <c r="D1296" t="s">
        <v>14</v>
      </c>
      <c r="E1296" t="s">
        <v>15</v>
      </c>
      <c r="F1296" t="s">
        <v>21</v>
      </c>
      <c r="G1296" t="s">
        <v>31</v>
      </c>
      <c r="H1296" t="s">
        <v>18</v>
      </c>
      <c r="I1296">
        <v>1.3</v>
      </c>
      <c r="J1296">
        <v>62699</v>
      </c>
      <c r="K1296">
        <v>67</v>
      </c>
      <c r="L1296">
        <v>0.3</v>
      </c>
    </row>
    <row r="1297" spans="1:12">
      <c r="A1297">
        <v>1296</v>
      </c>
      <c r="B1297" s="1">
        <v>44615.958333333336</v>
      </c>
      <c r="C1297" t="s">
        <v>30</v>
      </c>
      <c r="D1297" t="s">
        <v>14</v>
      </c>
      <c r="E1297" t="s">
        <v>34</v>
      </c>
      <c r="F1297" t="s">
        <v>26</v>
      </c>
      <c r="G1297" t="s">
        <v>31</v>
      </c>
      <c r="H1297" t="s">
        <v>23</v>
      </c>
      <c r="I1297">
        <v>3</v>
      </c>
      <c r="J1297">
        <v>34859</v>
      </c>
      <c r="K1297">
        <v>64</v>
      </c>
      <c r="L1297">
        <v>0.09</v>
      </c>
    </row>
    <row r="1298" spans="1:12">
      <c r="A1298">
        <v>1297</v>
      </c>
      <c r="B1298" s="1">
        <v>44616</v>
      </c>
      <c r="C1298" t="s">
        <v>30</v>
      </c>
      <c r="D1298" t="s">
        <v>14</v>
      </c>
      <c r="E1298" t="s">
        <v>34</v>
      </c>
      <c r="F1298" t="s">
        <v>26</v>
      </c>
      <c r="G1298" t="s">
        <v>31</v>
      </c>
      <c r="H1298" t="s">
        <v>18</v>
      </c>
      <c r="I1298">
        <v>6.6</v>
      </c>
      <c r="J1298">
        <v>37326</v>
      </c>
      <c r="K1298">
        <v>67</v>
      </c>
      <c r="L1298">
        <v>0.32</v>
      </c>
    </row>
    <row r="1299" spans="1:12">
      <c r="A1299">
        <v>1298</v>
      </c>
      <c r="B1299" s="1">
        <v>44616.041666666664</v>
      </c>
      <c r="C1299" t="s">
        <v>30</v>
      </c>
      <c r="D1299" t="s">
        <v>20</v>
      </c>
      <c r="E1299" t="s">
        <v>34</v>
      </c>
      <c r="F1299" t="s">
        <v>32</v>
      </c>
      <c r="G1299" t="s">
        <v>17</v>
      </c>
      <c r="H1299" t="s">
        <v>23</v>
      </c>
      <c r="I1299">
        <v>2.2999999999999998</v>
      </c>
      <c r="J1299">
        <v>63757</v>
      </c>
      <c r="K1299">
        <v>97</v>
      </c>
      <c r="L1299">
        <v>0.16</v>
      </c>
    </row>
    <row r="1300" spans="1:12">
      <c r="A1300">
        <v>1299</v>
      </c>
      <c r="B1300" s="1">
        <v>44616.083333333336</v>
      </c>
      <c r="C1300" t="s">
        <v>24</v>
      </c>
      <c r="D1300" t="s">
        <v>20</v>
      </c>
      <c r="E1300" t="s">
        <v>28</v>
      </c>
      <c r="F1300" t="s">
        <v>26</v>
      </c>
      <c r="G1300" t="s">
        <v>27</v>
      </c>
      <c r="H1300" t="s">
        <v>18</v>
      </c>
      <c r="I1300">
        <v>2.5</v>
      </c>
      <c r="J1300">
        <v>81841</v>
      </c>
      <c r="K1300">
        <v>88</v>
      </c>
      <c r="L1300">
        <v>0.21</v>
      </c>
    </row>
    <row r="1301" spans="1:12">
      <c r="A1301">
        <v>1300</v>
      </c>
      <c r="B1301" s="1">
        <v>44616.125</v>
      </c>
      <c r="C1301" t="s">
        <v>24</v>
      </c>
      <c r="D1301" t="s">
        <v>20</v>
      </c>
      <c r="E1301" t="s">
        <v>34</v>
      </c>
      <c r="F1301" t="s">
        <v>21</v>
      </c>
      <c r="G1301" t="s">
        <v>22</v>
      </c>
      <c r="H1301" t="s">
        <v>23</v>
      </c>
      <c r="I1301">
        <v>4.4000000000000004</v>
      </c>
      <c r="J1301">
        <v>54544</v>
      </c>
      <c r="K1301">
        <v>80</v>
      </c>
      <c r="L1301">
        <v>0.1</v>
      </c>
    </row>
    <row r="1302" spans="1:12">
      <c r="A1302">
        <v>1301</v>
      </c>
      <c r="B1302" s="1">
        <v>44616.166666666664</v>
      </c>
      <c r="C1302" t="s">
        <v>30</v>
      </c>
      <c r="D1302" t="s">
        <v>14</v>
      </c>
      <c r="E1302" t="s">
        <v>34</v>
      </c>
      <c r="F1302" t="s">
        <v>21</v>
      </c>
      <c r="G1302" t="s">
        <v>17</v>
      </c>
      <c r="H1302" t="s">
        <v>23</v>
      </c>
      <c r="I1302">
        <v>3.3</v>
      </c>
      <c r="J1302">
        <v>65073</v>
      </c>
      <c r="K1302">
        <v>85</v>
      </c>
      <c r="L1302">
        <v>0.69</v>
      </c>
    </row>
    <row r="1303" spans="1:12">
      <c r="A1303">
        <v>1302</v>
      </c>
      <c r="B1303" s="1">
        <v>44616.208333333336</v>
      </c>
      <c r="C1303" t="s">
        <v>19</v>
      </c>
      <c r="D1303" t="s">
        <v>14</v>
      </c>
      <c r="E1303" t="s">
        <v>25</v>
      </c>
      <c r="F1303" t="s">
        <v>21</v>
      </c>
      <c r="G1303" t="s">
        <v>27</v>
      </c>
      <c r="H1303" t="s">
        <v>23</v>
      </c>
      <c r="I1303">
        <v>8.5</v>
      </c>
      <c r="J1303">
        <v>70162</v>
      </c>
      <c r="K1303">
        <v>52</v>
      </c>
      <c r="L1303">
        <v>0.71</v>
      </c>
    </row>
    <row r="1304" spans="1:12">
      <c r="A1304">
        <v>1303</v>
      </c>
      <c r="B1304" s="1">
        <v>44616.25</v>
      </c>
      <c r="C1304" t="s">
        <v>30</v>
      </c>
      <c r="D1304" t="s">
        <v>14</v>
      </c>
      <c r="E1304" t="s">
        <v>28</v>
      </c>
      <c r="F1304" t="s">
        <v>16</v>
      </c>
      <c r="G1304" t="s">
        <v>31</v>
      </c>
      <c r="H1304" t="s">
        <v>23</v>
      </c>
      <c r="I1304">
        <v>3.7</v>
      </c>
      <c r="J1304">
        <v>71610</v>
      </c>
      <c r="K1304">
        <v>84</v>
      </c>
      <c r="L1304">
        <v>0.14000000000000001</v>
      </c>
    </row>
    <row r="1305" spans="1:12">
      <c r="A1305">
        <v>1304</v>
      </c>
      <c r="B1305" s="1">
        <v>44616.291666666664</v>
      </c>
      <c r="C1305" t="s">
        <v>13</v>
      </c>
      <c r="D1305" t="s">
        <v>20</v>
      </c>
      <c r="E1305" t="s">
        <v>15</v>
      </c>
      <c r="F1305" t="s">
        <v>32</v>
      </c>
      <c r="G1305" t="s">
        <v>31</v>
      </c>
      <c r="H1305" t="s">
        <v>18</v>
      </c>
      <c r="I1305">
        <v>4.7</v>
      </c>
      <c r="J1305">
        <v>35930</v>
      </c>
      <c r="K1305">
        <v>86</v>
      </c>
      <c r="L1305">
        <v>0.3</v>
      </c>
    </row>
    <row r="1306" spans="1:12">
      <c r="A1306">
        <v>1305</v>
      </c>
      <c r="B1306" s="1">
        <v>44616.333333333336</v>
      </c>
      <c r="C1306" t="s">
        <v>24</v>
      </c>
      <c r="D1306" t="s">
        <v>14</v>
      </c>
      <c r="E1306" t="s">
        <v>15</v>
      </c>
      <c r="F1306" t="s">
        <v>26</v>
      </c>
      <c r="G1306" t="s">
        <v>22</v>
      </c>
      <c r="H1306" t="s">
        <v>18</v>
      </c>
      <c r="I1306">
        <v>5.9</v>
      </c>
      <c r="J1306">
        <v>39460</v>
      </c>
      <c r="K1306">
        <v>48</v>
      </c>
      <c r="L1306">
        <v>0.23</v>
      </c>
    </row>
    <row r="1307" spans="1:12">
      <c r="A1307">
        <v>1306</v>
      </c>
      <c r="B1307" s="1">
        <v>44616.375</v>
      </c>
      <c r="C1307" t="s">
        <v>19</v>
      </c>
      <c r="D1307" t="s">
        <v>20</v>
      </c>
      <c r="E1307" t="s">
        <v>34</v>
      </c>
      <c r="F1307" t="s">
        <v>21</v>
      </c>
      <c r="G1307" t="s">
        <v>22</v>
      </c>
      <c r="H1307" t="s">
        <v>18</v>
      </c>
      <c r="I1307">
        <v>5.8</v>
      </c>
      <c r="J1307">
        <v>41199</v>
      </c>
      <c r="K1307">
        <v>84</v>
      </c>
      <c r="L1307">
        <v>0.15</v>
      </c>
    </row>
    <row r="1308" spans="1:12">
      <c r="A1308">
        <v>1307</v>
      </c>
      <c r="B1308" s="1">
        <v>44616.416666666664</v>
      </c>
      <c r="C1308" t="s">
        <v>24</v>
      </c>
      <c r="D1308" t="s">
        <v>20</v>
      </c>
      <c r="E1308" t="s">
        <v>15</v>
      </c>
      <c r="F1308" t="s">
        <v>32</v>
      </c>
      <c r="G1308" t="s">
        <v>27</v>
      </c>
      <c r="H1308" t="s">
        <v>23</v>
      </c>
      <c r="I1308">
        <v>4.5</v>
      </c>
      <c r="J1308">
        <v>93573</v>
      </c>
      <c r="K1308">
        <v>58</v>
      </c>
      <c r="L1308">
        <v>0.27</v>
      </c>
    </row>
    <row r="1309" spans="1:12">
      <c r="A1309">
        <v>1308</v>
      </c>
      <c r="B1309" s="1">
        <v>44616.458333333336</v>
      </c>
      <c r="C1309" t="s">
        <v>24</v>
      </c>
      <c r="D1309" t="s">
        <v>14</v>
      </c>
      <c r="E1309" t="s">
        <v>15</v>
      </c>
      <c r="F1309" t="s">
        <v>32</v>
      </c>
      <c r="G1309" t="s">
        <v>27</v>
      </c>
      <c r="H1309" t="s">
        <v>23</v>
      </c>
      <c r="I1309">
        <v>3.7</v>
      </c>
      <c r="J1309">
        <v>65164</v>
      </c>
      <c r="K1309">
        <v>51</v>
      </c>
      <c r="L1309">
        <v>0.04</v>
      </c>
    </row>
    <row r="1310" spans="1:12">
      <c r="A1310">
        <v>1309</v>
      </c>
      <c r="B1310" s="1">
        <v>44616.5</v>
      </c>
      <c r="C1310" t="s">
        <v>13</v>
      </c>
      <c r="D1310" t="s">
        <v>14</v>
      </c>
      <c r="E1310" t="s">
        <v>15</v>
      </c>
      <c r="F1310" t="s">
        <v>16</v>
      </c>
      <c r="G1310" t="s">
        <v>22</v>
      </c>
      <c r="H1310" t="s">
        <v>23</v>
      </c>
      <c r="I1310">
        <v>8</v>
      </c>
      <c r="J1310">
        <v>64266</v>
      </c>
      <c r="K1310">
        <v>91</v>
      </c>
      <c r="L1310">
        <v>0.05</v>
      </c>
    </row>
    <row r="1311" spans="1:12">
      <c r="A1311">
        <v>1310</v>
      </c>
      <c r="B1311" s="1">
        <v>44616.541666666664</v>
      </c>
      <c r="C1311" t="s">
        <v>24</v>
      </c>
      <c r="D1311" t="s">
        <v>20</v>
      </c>
      <c r="E1311" t="s">
        <v>34</v>
      </c>
      <c r="F1311" t="s">
        <v>26</v>
      </c>
      <c r="G1311" t="s">
        <v>27</v>
      </c>
      <c r="H1311" t="s">
        <v>18</v>
      </c>
      <c r="I1311">
        <v>3.8</v>
      </c>
      <c r="J1311">
        <v>62325</v>
      </c>
      <c r="K1311">
        <v>63</v>
      </c>
      <c r="L1311">
        <v>0.23</v>
      </c>
    </row>
    <row r="1312" spans="1:12">
      <c r="A1312">
        <v>1311</v>
      </c>
      <c r="B1312" s="1">
        <v>44616.583333333336</v>
      </c>
      <c r="C1312" t="s">
        <v>30</v>
      </c>
      <c r="D1312" t="s">
        <v>20</v>
      </c>
      <c r="E1312" t="s">
        <v>15</v>
      </c>
      <c r="F1312" t="s">
        <v>26</v>
      </c>
      <c r="G1312" t="s">
        <v>22</v>
      </c>
      <c r="H1312" t="s">
        <v>23</v>
      </c>
      <c r="I1312">
        <v>3.1</v>
      </c>
      <c r="J1312">
        <v>28584</v>
      </c>
      <c r="K1312">
        <v>66</v>
      </c>
      <c r="L1312">
        <v>0.03</v>
      </c>
    </row>
    <row r="1313" spans="1:12">
      <c r="A1313">
        <v>1312</v>
      </c>
      <c r="B1313" s="1">
        <v>44616.625</v>
      </c>
      <c r="C1313" t="s">
        <v>19</v>
      </c>
      <c r="D1313" t="s">
        <v>20</v>
      </c>
      <c r="E1313" t="s">
        <v>34</v>
      </c>
      <c r="F1313" t="s">
        <v>21</v>
      </c>
      <c r="G1313" t="s">
        <v>31</v>
      </c>
      <c r="H1313" t="s">
        <v>18</v>
      </c>
      <c r="I1313">
        <v>2.7</v>
      </c>
      <c r="J1313">
        <v>93764</v>
      </c>
      <c r="K1313">
        <v>87</v>
      </c>
      <c r="L1313">
        <v>0.25</v>
      </c>
    </row>
    <row r="1314" spans="1:12">
      <c r="A1314">
        <v>1313</v>
      </c>
      <c r="B1314" s="1">
        <v>44616.666666666664</v>
      </c>
      <c r="C1314" t="s">
        <v>13</v>
      </c>
      <c r="D1314" t="s">
        <v>14</v>
      </c>
      <c r="E1314" t="s">
        <v>25</v>
      </c>
      <c r="F1314" t="s">
        <v>21</v>
      </c>
      <c r="G1314" t="s">
        <v>22</v>
      </c>
      <c r="H1314" t="s">
        <v>23</v>
      </c>
      <c r="I1314">
        <v>0.5</v>
      </c>
      <c r="J1314">
        <v>64584</v>
      </c>
      <c r="K1314">
        <v>71</v>
      </c>
      <c r="L1314">
        <v>0.12</v>
      </c>
    </row>
    <row r="1315" spans="1:12">
      <c r="A1315">
        <v>1314</v>
      </c>
      <c r="B1315" s="1">
        <v>44616.708333333336</v>
      </c>
      <c r="C1315" t="s">
        <v>24</v>
      </c>
      <c r="D1315" t="s">
        <v>14</v>
      </c>
      <c r="E1315" t="s">
        <v>25</v>
      </c>
      <c r="F1315" t="s">
        <v>32</v>
      </c>
      <c r="G1315" t="s">
        <v>17</v>
      </c>
      <c r="H1315" t="s">
        <v>23</v>
      </c>
      <c r="I1315">
        <v>5.6</v>
      </c>
      <c r="J1315">
        <v>69463</v>
      </c>
      <c r="K1315">
        <v>73</v>
      </c>
      <c r="L1315">
        <v>0.25</v>
      </c>
    </row>
    <row r="1316" spans="1:12">
      <c r="A1316">
        <v>1315</v>
      </c>
      <c r="B1316" s="1">
        <v>44616.75</v>
      </c>
      <c r="C1316" t="s">
        <v>13</v>
      </c>
      <c r="D1316" t="s">
        <v>14</v>
      </c>
      <c r="E1316" t="s">
        <v>15</v>
      </c>
      <c r="F1316" t="s">
        <v>26</v>
      </c>
      <c r="G1316" t="s">
        <v>22</v>
      </c>
      <c r="H1316" t="s">
        <v>18</v>
      </c>
      <c r="I1316">
        <v>0.7</v>
      </c>
      <c r="J1316">
        <v>19690</v>
      </c>
      <c r="K1316">
        <v>73</v>
      </c>
      <c r="L1316">
        <v>0.24</v>
      </c>
    </row>
    <row r="1317" spans="1:12">
      <c r="A1317">
        <v>1316</v>
      </c>
      <c r="B1317" s="1">
        <v>44616.791666666664</v>
      </c>
      <c r="C1317" t="s">
        <v>24</v>
      </c>
      <c r="D1317" t="s">
        <v>14</v>
      </c>
      <c r="E1317" t="s">
        <v>25</v>
      </c>
      <c r="F1317" t="s">
        <v>26</v>
      </c>
      <c r="G1317" t="s">
        <v>22</v>
      </c>
      <c r="H1317" t="s">
        <v>23</v>
      </c>
      <c r="I1317">
        <v>4</v>
      </c>
      <c r="J1317">
        <v>70593</v>
      </c>
      <c r="K1317">
        <v>79</v>
      </c>
      <c r="L1317">
        <v>0.49</v>
      </c>
    </row>
    <row r="1318" spans="1:12">
      <c r="A1318">
        <v>1317</v>
      </c>
      <c r="B1318" s="1">
        <v>44616.833333333336</v>
      </c>
      <c r="C1318" t="s">
        <v>13</v>
      </c>
      <c r="D1318" t="s">
        <v>14</v>
      </c>
      <c r="E1318" t="s">
        <v>34</v>
      </c>
      <c r="F1318" t="s">
        <v>21</v>
      </c>
      <c r="G1318" t="s">
        <v>17</v>
      </c>
      <c r="H1318" t="s">
        <v>23</v>
      </c>
      <c r="I1318">
        <v>3.6</v>
      </c>
      <c r="J1318">
        <v>47876</v>
      </c>
      <c r="K1318">
        <v>72</v>
      </c>
      <c r="L1318">
        <v>0.25</v>
      </c>
    </row>
    <row r="1319" spans="1:12">
      <c r="A1319">
        <v>1318</v>
      </c>
      <c r="B1319" s="1">
        <v>44616.875</v>
      </c>
      <c r="C1319" t="s">
        <v>24</v>
      </c>
      <c r="D1319" t="s">
        <v>14</v>
      </c>
      <c r="E1319" t="s">
        <v>25</v>
      </c>
      <c r="F1319" t="s">
        <v>29</v>
      </c>
      <c r="G1319" t="s">
        <v>17</v>
      </c>
      <c r="H1319" t="s">
        <v>23</v>
      </c>
      <c r="I1319">
        <v>8.5</v>
      </c>
      <c r="J1319">
        <v>28544</v>
      </c>
      <c r="K1319">
        <v>76</v>
      </c>
      <c r="L1319">
        <v>0.38</v>
      </c>
    </row>
    <row r="1320" spans="1:12">
      <c r="A1320">
        <v>1319</v>
      </c>
      <c r="B1320" s="1">
        <v>44616.916666666664</v>
      </c>
      <c r="C1320" t="s">
        <v>30</v>
      </c>
      <c r="D1320" t="s">
        <v>20</v>
      </c>
      <c r="E1320" t="s">
        <v>15</v>
      </c>
      <c r="F1320" t="s">
        <v>32</v>
      </c>
      <c r="G1320" t="s">
        <v>17</v>
      </c>
      <c r="H1320" t="s">
        <v>18</v>
      </c>
      <c r="I1320">
        <v>0.3</v>
      </c>
      <c r="J1320">
        <v>35925</v>
      </c>
      <c r="K1320">
        <v>69</v>
      </c>
      <c r="L1320">
        <v>0.09</v>
      </c>
    </row>
    <row r="1321" spans="1:12">
      <c r="A1321">
        <v>1320</v>
      </c>
      <c r="B1321" s="1">
        <v>44616.958333333336</v>
      </c>
      <c r="C1321" t="s">
        <v>30</v>
      </c>
      <c r="D1321" t="s">
        <v>20</v>
      </c>
      <c r="E1321" t="s">
        <v>34</v>
      </c>
      <c r="F1321" t="s">
        <v>26</v>
      </c>
      <c r="G1321" t="s">
        <v>17</v>
      </c>
      <c r="H1321" t="s">
        <v>23</v>
      </c>
      <c r="I1321">
        <v>2.2000000000000002</v>
      </c>
      <c r="J1321">
        <v>29702</v>
      </c>
      <c r="K1321">
        <v>79</v>
      </c>
      <c r="L1321">
        <v>0.3</v>
      </c>
    </row>
    <row r="1322" spans="1:12">
      <c r="A1322">
        <v>1321</v>
      </c>
      <c r="B1322" s="1">
        <v>44617</v>
      </c>
      <c r="C1322" t="s">
        <v>30</v>
      </c>
      <c r="D1322" t="s">
        <v>20</v>
      </c>
      <c r="E1322" t="s">
        <v>28</v>
      </c>
      <c r="F1322" t="s">
        <v>16</v>
      </c>
      <c r="G1322" t="s">
        <v>22</v>
      </c>
      <c r="H1322" t="s">
        <v>23</v>
      </c>
      <c r="I1322">
        <v>3.7</v>
      </c>
      <c r="J1322">
        <v>29364</v>
      </c>
      <c r="K1322">
        <v>79</v>
      </c>
      <c r="L1322">
        <v>0.27</v>
      </c>
    </row>
    <row r="1323" spans="1:12">
      <c r="A1323">
        <v>1322</v>
      </c>
      <c r="B1323" s="1">
        <v>44617.041666666664</v>
      </c>
      <c r="C1323" t="s">
        <v>30</v>
      </c>
      <c r="D1323" t="s">
        <v>14</v>
      </c>
      <c r="E1323" t="s">
        <v>34</v>
      </c>
      <c r="F1323" t="s">
        <v>16</v>
      </c>
      <c r="G1323" t="s">
        <v>27</v>
      </c>
      <c r="H1323" t="s">
        <v>23</v>
      </c>
      <c r="I1323">
        <v>3.6</v>
      </c>
      <c r="J1323">
        <v>56211</v>
      </c>
      <c r="K1323">
        <v>98</v>
      </c>
      <c r="L1323">
        <v>0.27</v>
      </c>
    </row>
    <row r="1324" spans="1:12">
      <c r="A1324">
        <v>1323</v>
      </c>
      <c r="B1324" s="1">
        <v>44617.083333333336</v>
      </c>
      <c r="C1324" t="s">
        <v>19</v>
      </c>
      <c r="D1324" t="s">
        <v>20</v>
      </c>
      <c r="E1324" t="s">
        <v>25</v>
      </c>
      <c r="F1324" t="s">
        <v>29</v>
      </c>
      <c r="G1324" t="s">
        <v>17</v>
      </c>
      <c r="H1324" t="s">
        <v>23</v>
      </c>
      <c r="I1324">
        <v>2.9</v>
      </c>
      <c r="J1324">
        <v>47265</v>
      </c>
      <c r="K1324">
        <v>70</v>
      </c>
      <c r="L1324">
        <v>0.26</v>
      </c>
    </row>
    <row r="1325" spans="1:12">
      <c r="A1325">
        <v>1324</v>
      </c>
      <c r="B1325" s="1">
        <v>44617.125</v>
      </c>
      <c r="C1325" t="s">
        <v>30</v>
      </c>
      <c r="D1325" t="s">
        <v>14</v>
      </c>
      <c r="E1325" t="s">
        <v>28</v>
      </c>
      <c r="F1325" t="s">
        <v>21</v>
      </c>
      <c r="G1325" t="s">
        <v>31</v>
      </c>
      <c r="H1325" t="s">
        <v>23</v>
      </c>
      <c r="I1325">
        <v>3.8</v>
      </c>
      <c r="J1325">
        <v>61681</v>
      </c>
      <c r="K1325">
        <v>73</v>
      </c>
      <c r="L1325">
        <v>0.5</v>
      </c>
    </row>
    <row r="1326" spans="1:12">
      <c r="A1326">
        <v>1325</v>
      </c>
      <c r="B1326" s="1">
        <v>44617.166666666664</v>
      </c>
      <c r="C1326" t="s">
        <v>19</v>
      </c>
      <c r="D1326" t="s">
        <v>14</v>
      </c>
      <c r="E1326" t="s">
        <v>34</v>
      </c>
      <c r="F1326" t="s">
        <v>21</v>
      </c>
      <c r="G1326" t="s">
        <v>22</v>
      </c>
      <c r="H1326" t="s">
        <v>23</v>
      </c>
      <c r="I1326">
        <v>1.5</v>
      </c>
      <c r="J1326">
        <v>88520</v>
      </c>
      <c r="K1326">
        <v>78</v>
      </c>
      <c r="L1326">
        <v>0.34</v>
      </c>
    </row>
    <row r="1327" spans="1:12">
      <c r="A1327">
        <v>1326</v>
      </c>
      <c r="B1327" s="1">
        <v>44617.208333333336</v>
      </c>
      <c r="C1327" t="s">
        <v>13</v>
      </c>
      <c r="D1327" t="s">
        <v>20</v>
      </c>
      <c r="E1327" t="s">
        <v>28</v>
      </c>
      <c r="F1327" t="s">
        <v>21</v>
      </c>
      <c r="G1327" t="s">
        <v>27</v>
      </c>
      <c r="H1327" t="s">
        <v>18</v>
      </c>
      <c r="I1327">
        <v>4.7</v>
      </c>
      <c r="J1327">
        <v>52410</v>
      </c>
      <c r="K1327">
        <v>87</v>
      </c>
      <c r="L1327">
        <v>0.31</v>
      </c>
    </row>
    <row r="1328" spans="1:12">
      <c r="A1328">
        <v>1327</v>
      </c>
      <c r="B1328" s="1">
        <v>44617.25</v>
      </c>
      <c r="C1328" t="s">
        <v>30</v>
      </c>
      <c r="D1328" t="s">
        <v>14</v>
      </c>
      <c r="E1328" t="s">
        <v>28</v>
      </c>
      <c r="F1328" t="s">
        <v>16</v>
      </c>
      <c r="G1328" t="s">
        <v>31</v>
      </c>
      <c r="H1328" t="s">
        <v>18</v>
      </c>
      <c r="I1328">
        <v>0.6</v>
      </c>
      <c r="J1328">
        <v>10102</v>
      </c>
      <c r="K1328">
        <v>62</v>
      </c>
      <c r="L1328">
        <v>0.21</v>
      </c>
    </row>
    <row r="1329" spans="1:12">
      <c r="A1329">
        <v>1328</v>
      </c>
      <c r="B1329" s="1">
        <v>44617.291666666664</v>
      </c>
      <c r="C1329" t="s">
        <v>24</v>
      </c>
      <c r="D1329" t="s">
        <v>20</v>
      </c>
      <c r="E1329" t="s">
        <v>28</v>
      </c>
      <c r="F1329" t="s">
        <v>21</v>
      </c>
      <c r="G1329" t="s">
        <v>22</v>
      </c>
      <c r="H1329" t="s">
        <v>23</v>
      </c>
      <c r="I1329">
        <v>3.9</v>
      </c>
      <c r="J1329">
        <v>50161</v>
      </c>
      <c r="K1329">
        <v>76</v>
      </c>
      <c r="L1329">
        <v>0.37</v>
      </c>
    </row>
    <row r="1330" spans="1:12">
      <c r="A1330">
        <v>1329</v>
      </c>
      <c r="B1330" s="1">
        <v>44617.333333333336</v>
      </c>
      <c r="C1330" t="s">
        <v>24</v>
      </c>
      <c r="D1330" t="s">
        <v>20</v>
      </c>
      <c r="E1330" t="s">
        <v>34</v>
      </c>
      <c r="F1330" t="s">
        <v>16</v>
      </c>
      <c r="G1330" t="s">
        <v>22</v>
      </c>
      <c r="H1330" t="s">
        <v>18</v>
      </c>
      <c r="I1330">
        <v>2.8</v>
      </c>
      <c r="J1330">
        <v>78868</v>
      </c>
      <c r="K1330">
        <v>45</v>
      </c>
      <c r="L1330">
        <v>0.48</v>
      </c>
    </row>
    <row r="1331" spans="1:12">
      <c r="A1331">
        <v>1330</v>
      </c>
      <c r="B1331" s="1">
        <v>44617.375</v>
      </c>
      <c r="C1331" t="s">
        <v>13</v>
      </c>
      <c r="D1331" t="s">
        <v>14</v>
      </c>
      <c r="E1331" t="s">
        <v>25</v>
      </c>
      <c r="F1331" t="s">
        <v>29</v>
      </c>
      <c r="G1331" t="s">
        <v>31</v>
      </c>
      <c r="H1331" t="s">
        <v>23</v>
      </c>
      <c r="I1331">
        <v>6</v>
      </c>
      <c r="J1331">
        <v>53281</v>
      </c>
      <c r="K1331">
        <v>72</v>
      </c>
      <c r="L1331">
        <v>0.32</v>
      </c>
    </row>
    <row r="1332" spans="1:12">
      <c r="A1332">
        <v>1331</v>
      </c>
      <c r="B1332" s="1">
        <v>44617.416666666664</v>
      </c>
      <c r="C1332" t="s">
        <v>13</v>
      </c>
      <c r="D1332" t="s">
        <v>20</v>
      </c>
      <c r="E1332" t="s">
        <v>34</v>
      </c>
      <c r="F1332" t="s">
        <v>32</v>
      </c>
      <c r="G1332" t="s">
        <v>17</v>
      </c>
      <c r="H1332" t="s">
        <v>23</v>
      </c>
      <c r="I1332">
        <v>7.5</v>
      </c>
      <c r="J1332">
        <v>85587</v>
      </c>
      <c r="K1332">
        <v>88</v>
      </c>
      <c r="L1332">
        <v>0.22</v>
      </c>
    </row>
    <row r="1333" spans="1:12">
      <c r="A1333">
        <v>1332</v>
      </c>
      <c r="B1333" s="1">
        <v>44617.458333333336</v>
      </c>
      <c r="C1333" t="s">
        <v>24</v>
      </c>
      <c r="D1333" t="s">
        <v>20</v>
      </c>
      <c r="E1333" t="s">
        <v>25</v>
      </c>
      <c r="F1333" t="s">
        <v>26</v>
      </c>
      <c r="G1333" t="s">
        <v>17</v>
      </c>
      <c r="H1333" t="s">
        <v>23</v>
      </c>
      <c r="I1333">
        <v>3.3</v>
      </c>
      <c r="J1333">
        <v>64059</v>
      </c>
      <c r="K1333">
        <v>66</v>
      </c>
      <c r="L1333">
        <v>0.35</v>
      </c>
    </row>
    <row r="1334" spans="1:12">
      <c r="A1334">
        <v>1333</v>
      </c>
      <c r="B1334" s="1">
        <v>44617.5</v>
      </c>
      <c r="C1334" t="s">
        <v>30</v>
      </c>
      <c r="D1334" t="s">
        <v>20</v>
      </c>
      <c r="E1334" t="s">
        <v>34</v>
      </c>
      <c r="F1334" t="s">
        <v>29</v>
      </c>
      <c r="G1334" t="s">
        <v>31</v>
      </c>
      <c r="H1334" t="s">
        <v>23</v>
      </c>
      <c r="I1334">
        <v>6.8</v>
      </c>
      <c r="J1334">
        <v>18235</v>
      </c>
      <c r="K1334">
        <v>77</v>
      </c>
      <c r="L1334">
        <v>0.23</v>
      </c>
    </row>
    <row r="1335" spans="1:12">
      <c r="A1335">
        <v>1334</v>
      </c>
      <c r="B1335" s="1">
        <v>44617.541666666664</v>
      </c>
      <c r="C1335" t="s">
        <v>19</v>
      </c>
      <c r="D1335" t="s">
        <v>20</v>
      </c>
      <c r="E1335" t="s">
        <v>34</v>
      </c>
      <c r="F1335" t="s">
        <v>16</v>
      </c>
      <c r="G1335" t="s">
        <v>27</v>
      </c>
      <c r="H1335" t="s">
        <v>23</v>
      </c>
      <c r="I1335">
        <v>3.4</v>
      </c>
      <c r="J1335">
        <v>57192</v>
      </c>
      <c r="K1335">
        <v>69</v>
      </c>
      <c r="L1335">
        <v>0.42</v>
      </c>
    </row>
    <row r="1336" spans="1:12">
      <c r="A1336">
        <v>1335</v>
      </c>
      <c r="B1336" s="1">
        <v>44617.583333333336</v>
      </c>
      <c r="C1336" t="s">
        <v>19</v>
      </c>
      <c r="D1336" t="s">
        <v>14</v>
      </c>
      <c r="E1336" t="s">
        <v>34</v>
      </c>
      <c r="F1336" t="s">
        <v>29</v>
      </c>
      <c r="G1336" t="s">
        <v>17</v>
      </c>
      <c r="H1336" t="s">
        <v>23</v>
      </c>
      <c r="I1336">
        <v>2.1</v>
      </c>
      <c r="J1336">
        <v>60940</v>
      </c>
      <c r="K1336">
        <v>65</v>
      </c>
      <c r="L1336">
        <v>0.25</v>
      </c>
    </row>
    <row r="1337" spans="1:12">
      <c r="A1337">
        <v>1336</v>
      </c>
      <c r="B1337" s="1">
        <v>44617.625</v>
      </c>
      <c r="C1337" t="s">
        <v>24</v>
      </c>
      <c r="D1337" t="s">
        <v>20</v>
      </c>
      <c r="E1337" t="s">
        <v>25</v>
      </c>
      <c r="F1337" t="s">
        <v>26</v>
      </c>
      <c r="G1337" t="s">
        <v>22</v>
      </c>
      <c r="H1337" t="s">
        <v>18</v>
      </c>
      <c r="I1337">
        <v>7.5</v>
      </c>
      <c r="J1337">
        <v>76607</v>
      </c>
      <c r="K1337">
        <v>87</v>
      </c>
      <c r="L1337">
        <v>0.14000000000000001</v>
      </c>
    </row>
    <row r="1338" spans="1:12">
      <c r="A1338">
        <v>1337</v>
      </c>
      <c r="B1338" s="1">
        <v>44617.666666666664</v>
      </c>
      <c r="C1338" t="s">
        <v>30</v>
      </c>
      <c r="D1338" t="s">
        <v>20</v>
      </c>
      <c r="E1338" t="s">
        <v>34</v>
      </c>
      <c r="F1338" t="s">
        <v>32</v>
      </c>
      <c r="G1338" t="s">
        <v>22</v>
      </c>
      <c r="H1338" t="s">
        <v>23</v>
      </c>
      <c r="I1338">
        <v>5</v>
      </c>
      <c r="J1338">
        <v>91393</v>
      </c>
      <c r="K1338">
        <v>62</v>
      </c>
      <c r="L1338">
        <v>0.65</v>
      </c>
    </row>
    <row r="1339" spans="1:12">
      <c r="A1339">
        <v>1338</v>
      </c>
      <c r="B1339" s="1">
        <v>44617.708333333336</v>
      </c>
      <c r="C1339" t="s">
        <v>24</v>
      </c>
      <c r="D1339" t="s">
        <v>20</v>
      </c>
      <c r="E1339" t="s">
        <v>28</v>
      </c>
      <c r="F1339" t="s">
        <v>26</v>
      </c>
      <c r="G1339" t="s">
        <v>27</v>
      </c>
      <c r="H1339" t="s">
        <v>23</v>
      </c>
      <c r="I1339">
        <v>4</v>
      </c>
      <c r="J1339">
        <v>73155</v>
      </c>
      <c r="K1339">
        <v>79</v>
      </c>
      <c r="L1339">
        <v>0.51</v>
      </c>
    </row>
    <row r="1340" spans="1:12">
      <c r="A1340">
        <v>1339</v>
      </c>
      <c r="B1340" s="1">
        <v>44617.75</v>
      </c>
      <c r="C1340" t="s">
        <v>30</v>
      </c>
      <c r="D1340" t="s">
        <v>14</v>
      </c>
      <c r="E1340" t="s">
        <v>34</v>
      </c>
      <c r="F1340" t="s">
        <v>16</v>
      </c>
      <c r="G1340" t="s">
        <v>22</v>
      </c>
      <c r="H1340" t="s">
        <v>23</v>
      </c>
      <c r="I1340">
        <v>5.4</v>
      </c>
      <c r="J1340">
        <v>63810</v>
      </c>
      <c r="K1340">
        <v>79</v>
      </c>
      <c r="L1340">
        <v>0.45</v>
      </c>
    </row>
    <row r="1341" spans="1:12">
      <c r="A1341">
        <v>1340</v>
      </c>
      <c r="B1341" s="1">
        <v>44617.791666666664</v>
      </c>
      <c r="C1341" t="s">
        <v>30</v>
      </c>
      <c r="D1341" t="s">
        <v>20</v>
      </c>
      <c r="E1341" t="s">
        <v>28</v>
      </c>
      <c r="F1341" t="s">
        <v>26</v>
      </c>
      <c r="G1341" t="s">
        <v>17</v>
      </c>
      <c r="H1341" t="s">
        <v>23</v>
      </c>
      <c r="I1341">
        <v>4.5</v>
      </c>
      <c r="J1341">
        <v>68524</v>
      </c>
      <c r="K1341">
        <v>65</v>
      </c>
      <c r="L1341">
        <v>0.27</v>
      </c>
    </row>
    <row r="1342" spans="1:12">
      <c r="A1342">
        <v>1341</v>
      </c>
      <c r="B1342" s="1">
        <v>44617.833333333336</v>
      </c>
      <c r="C1342" t="s">
        <v>13</v>
      </c>
      <c r="D1342" t="s">
        <v>14</v>
      </c>
      <c r="E1342" t="s">
        <v>15</v>
      </c>
      <c r="F1342" t="s">
        <v>29</v>
      </c>
      <c r="G1342" t="s">
        <v>27</v>
      </c>
      <c r="H1342" t="s">
        <v>23</v>
      </c>
      <c r="I1342">
        <v>3.9</v>
      </c>
      <c r="J1342">
        <v>51640</v>
      </c>
      <c r="K1342">
        <v>77</v>
      </c>
      <c r="L1342">
        <v>0.25</v>
      </c>
    </row>
    <row r="1343" spans="1:12">
      <c r="A1343">
        <v>1342</v>
      </c>
      <c r="B1343" s="1">
        <v>44617.875</v>
      </c>
      <c r="C1343" t="s">
        <v>13</v>
      </c>
      <c r="D1343" t="s">
        <v>20</v>
      </c>
      <c r="E1343" t="s">
        <v>15</v>
      </c>
      <c r="F1343" t="s">
        <v>21</v>
      </c>
      <c r="G1343" t="s">
        <v>17</v>
      </c>
      <c r="H1343" t="s">
        <v>23</v>
      </c>
      <c r="I1343">
        <v>1.3</v>
      </c>
      <c r="J1343">
        <v>25742</v>
      </c>
      <c r="K1343">
        <v>64</v>
      </c>
      <c r="L1343">
        <v>0.47</v>
      </c>
    </row>
    <row r="1344" spans="1:12">
      <c r="A1344">
        <v>1343</v>
      </c>
      <c r="B1344" s="1">
        <v>44617.916666666664</v>
      </c>
      <c r="C1344" t="s">
        <v>19</v>
      </c>
      <c r="D1344" t="s">
        <v>20</v>
      </c>
      <c r="E1344" t="s">
        <v>25</v>
      </c>
      <c r="F1344" t="s">
        <v>29</v>
      </c>
      <c r="G1344" t="s">
        <v>27</v>
      </c>
      <c r="H1344" t="s">
        <v>18</v>
      </c>
      <c r="I1344">
        <v>3.5</v>
      </c>
      <c r="J1344">
        <v>55830</v>
      </c>
      <c r="K1344">
        <v>81</v>
      </c>
      <c r="L1344">
        <v>0.1</v>
      </c>
    </row>
    <row r="1345" spans="1:12">
      <c r="A1345">
        <v>1344</v>
      </c>
      <c r="B1345" s="1">
        <v>44617.958333333336</v>
      </c>
      <c r="C1345" t="s">
        <v>24</v>
      </c>
      <c r="D1345" t="s">
        <v>20</v>
      </c>
      <c r="E1345" t="s">
        <v>25</v>
      </c>
      <c r="F1345" t="s">
        <v>16</v>
      </c>
      <c r="G1345" t="s">
        <v>31</v>
      </c>
      <c r="H1345" t="s">
        <v>18</v>
      </c>
      <c r="I1345">
        <v>5.2</v>
      </c>
      <c r="J1345">
        <v>62306</v>
      </c>
      <c r="K1345">
        <v>59</v>
      </c>
      <c r="L1345">
        <v>0.32</v>
      </c>
    </row>
    <row r="1346" spans="1:12">
      <c r="A1346">
        <v>1345</v>
      </c>
      <c r="B1346" s="1">
        <v>44618</v>
      </c>
      <c r="C1346" t="s">
        <v>24</v>
      </c>
      <c r="D1346" t="s">
        <v>14</v>
      </c>
      <c r="E1346" t="s">
        <v>15</v>
      </c>
      <c r="F1346" t="s">
        <v>32</v>
      </c>
      <c r="G1346" t="s">
        <v>22</v>
      </c>
      <c r="H1346" t="s">
        <v>23</v>
      </c>
      <c r="I1346">
        <v>3.8</v>
      </c>
      <c r="J1346">
        <v>30927</v>
      </c>
      <c r="K1346">
        <v>71</v>
      </c>
      <c r="L1346">
        <v>0.24</v>
      </c>
    </row>
    <row r="1347" spans="1:12">
      <c r="A1347">
        <v>1346</v>
      </c>
      <c r="B1347" s="1">
        <v>44618.041666666664</v>
      </c>
      <c r="C1347" t="s">
        <v>13</v>
      </c>
      <c r="D1347" t="s">
        <v>14</v>
      </c>
      <c r="E1347" t="s">
        <v>34</v>
      </c>
      <c r="F1347" t="s">
        <v>26</v>
      </c>
      <c r="G1347" t="s">
        <v>27</v>
      </c>
      <c r="H1347" t="s">
        <v>23</v>
      </c>
      <c r="I1347">
        <v>5.8</v>
      </c>
      <c r="J1347">
        <v>81532</v>
      </c>
      <c r="K1347">
        <v>72</v>
      </c>
      <c r="L1347">
        <v>0.19</v>
      </c>
    </row>
    <row r="1348" spans="1:12">
      <c r="A1348">
        <v>1347</v>
      </c>
      <c r="B1348" s="1">
        <v>44618.083333333336</v>
      </c>
      <c r="C1348" t="s">
        <v>13</v>
      </c>
      <c r="D1348" t="s">
        <v>14</v>
      </c>
      <c r="E1348" t="s">
        <v>34</v>
      </c>
      <c r="F1348" t="s">
        <v>32</v>
      </c>
      <c r="G1348" t="s">
        <v>31</v>
      </c>
      <c r="H1348" t="s">
        <v>18</v>
      </c>
      <c r="I1348">
        <v>4.8</v>
      </c>
      <c r="J1348">
        <v>75108</v>
      </c>
      <c r="K1348">
        <v>88</v>
      </c>
      <c r="L1348">
        <v>0.17</v>
      </c>
    </row>
    <row r="1349" spans="1:12">
      <c r="A1349">
        <v>1348</v>
      </c>
      <c r="B1349" s="1">
        <v>44618.125</v>
      </c>
      <c r="C1349" t="s">
        <v>13</v>
      </c>
      <c r="D1349" t="s">
        <v>14</v>
      </c>
      <c r="E1349" t="s">
        <v>34</v>
      </c>
      <c r="F1349" t="s">
        <v>16</v>
      </c>
      <c r="G1349" t="s">
        <v>17</v>
      </c>
      <c r="H1349" t="s">
        <v>23</v>
      </c>
      <c r="I1349">
        <v>2.2000000000000002</v>
      </c>
      <c r="J1349">
        <v>27565</v>
      </c>
      <c r="K1349">
        <v>77</v>
      </c>
      <c r="L1349">
        <v>0.56000000000000005</v>
      </c>
    </row>
    <row r="1350" spans="1:12">
      <c r="A1350">
        <v>1349</v>
      </c>
      <c r="B1350" s="1">
        <v>44618.166666666664</v>
      </c>
      <c r="C1350" t="s">
        <v>19</v>
      </c>
      <c r="D1350" t="s">
        <v>14</v>
      </c>
      <c r="E1350" t="s">
        <v>15</v>
      </c>
      <c r="F1350" t="s">
        <v>26</v>
      </c>
      <c r="G1350" t="s">
        <v>31</v>
      </c>
      <c r="H1350" t="s">
        <v>23</v>
      </c>
      <c r="I1350">
        <v>1.4</v>
      </c>
      <c r="J1350">
        <v>82317</v>
      </c>
      <c r="K1350">
        <v>86</v>
      </c>
      <c r="L1350">
        <v>0.43</v>
      </c>
    </row>
    <row r="1351" spans="1:12">
      <c r="A1351">
        <v>1350</v>
      </c>
      <c r="B1351" s="1">
        <v>44618.208333333336</v>
      </c>
      <c r="C1351" t="s">
        <v>30</v>
      </c>
      <c r="D1351" t="s">
        <v>14</v>
      </c>
      <c r="E1351" t="s">
        <v>28</v>
      </c>
      <c r="F1351" t="s">
        <v>29</v>
      </c>
      <c r="G1351" t="s">
        <v>17</v>
      </c>
      <c r="H1351" t="s">
        <v>23</v>
      </c>
      <c r="I1351">
        <v>3.7</v>
      </c>
      <c r="J1351">
        <v>48834</v>
      </c>
      <c r="K1351">
        <v>82</v>
      </c>
      <c r="L1351">
        <v>0.17</v>
      </c>
    </row>
    <row r="1352" spans="1:12">
      <c r="A1352">
        <v>1351</v>
      </c>
      <c r="B1352" s="1">
        <v>44618.25</v>
      </c>
      <c r="C1352" t="s">
        <v>19</v>
      </c>
      <c r="D1352" t="s">
        <v>20</v>
      </c>
      <c r="E1352" t="s">
        <v>25</v>
      </c>
      <c r="F1352" t="s">
        <v>29</v>
      </c>
      <c r="G1352" t="s">
        <v>27</v>
      </c>
      <c r="H1352" t="s">
        <v>23</v>
      </c>
      <c r="I1352">
        <v>3</v>
      </c>
      <c r="J1352">
        <v>39430</v>
      </c>
      <c r="K1352">
        <v>82</v>
      </c>
      <c r="L1352">
        <v>0.08</v>
      </c>
    </row>
    <row r="1353" spans="1:12">
      <c r="A1353">
        <v>1352</v>
      </c>
      <c r="B1353" s="1">
        <v>44618.291666666664</v>
      </c>
      <c r="C1353" t="s">
        <v>13</v>
      </c>
      <c r="D1353" t="s">
        <v>14</v>
      </c>
      <c r="E1353" t="s">
        <v>28</v>
      </c>
      <c r="F1353" t="s">
        <v>16</v>
      </c>
      <c r="G1353" t="s">
        <v>27</v>
      </c>
      <c r="H1353" t="s">
        <v>18</v>
      </c>
      <c r="I1353">
        <v>4.7</v>
      </c>
      <c r="J1353">
        <v>76586</v>
      </c>
      <c r="K1353">
        <v>71</v>
      </c>
      <c r="L1353">
        <v>0.05</v>
      </c>
    </row>
    <row r="1354" spans="1:12">
      <c r="A1354">
        <v>1353</v>
      </c>
      <c r="B1354" s="1">
        <v>44618.333333333336</v>
      </c>
      <c r="C1354" t="s">
        <v>13</v>
      </c>
      <c r="D1354" t="s">
        <v>20</v>
      </c>
      <c r="E1354" t="s">
        <v>15</v>
      </c>
      <c r="F1354" t="s">
        <v>26</v>
      </c>
      <c r="G1354" t="s">
        <v>22</v>
      </c>
      <c r="H1354" t="s">
        <v>23</v>
      </c>
      <c r="I1354">
        <v>2.6</v>
      </c>
      <c r="J1354">
        <v>53979</v>
      </c>
      <c r="K1354">
        <v>87</v>
      </c>
      <c r="L1354">
        <v>0.35</v>
      </c>
    </row>
    <row r="1355" spans="1:12">
      <c r="A1355">
        <v>1354</v>
      </c>
      <c r="B1355" s="1">
        <v>44618.375</v>
      </c>
      <c r="C1355" t="s">
        <v>24</v>
      </c>
      <c r="D1355" t="s">
        <v>14</v>
      </c>
      <c r="E1355" t="s">
        <v>28</v>
      </c>
      <c r="F1355" t="s">
        <v>29</v>
      </c>
      <c r="G1355" t="s">
        <v>22</v>
      </c>
      <c r="H1355" t="s">
        <v>23</v>
      </c>
      <c r="I1355">
        <v>2.8</v>
      </c>
      <c r="J1355">
        <v>92984</v>
      </c>
      <c r="K1355">
        <v>71</v>
      </c>
      <c r="L1355">
        <v>0.74</v>
      </c>
    </row>
    <row r="1356" spans="1:12">
      <c r="A1356">
        <v>1355</v>
      </c>
      <c r="B1356" s="1">
        <v>44618.416666666664</v>
      </c>
      <c r="C1356" t="s">
        <v>13</v>
      </c>
      <c r="D1356" t="s">
        <v>14</v>
      </c>
      <c r="E1356" t="s">
        <v>34</v>
      </c>
      <c r="F1356" t="s">
        <v>16</v>
      </c>
      <c r="G1356" t="s">
        <v>27</v>
      </c>
      <c r="H1356" t="s">
        <v>23</v>
      </c>
      <c r="I1356">
        <v>6.1</v>
      </c>
      <c r="J1356">
        <v>37942</v>
      </c>
      <c r="K1356">
        <v>54</v>
      </c>
      <c r="L1356">
        <v>0.3</v>
      </c>
    </row>
    <row r="1357" spans="1:12">
      <c r="A1357">
        <v>1356</v>
      </c>
      <c r="B1357" s="1">
        <v>44618.458333333336</v>
      </c>
      <c r="C1357" t="s">
        <v>19</v>
      </c>
      <c r="D1357" t="s">
        <v>14</v>
      </c>
      <c r="E1357" t="s">
        <v>34</v>
      </c>
      <c r="F1357" t="s">
        <v>16</v>
      </c>
      <c r="G1357" t="s">
        <v>17</v>
      </c>
      <c r="H1357" t="s">
        <v>23</v>
      </c>
      <c r="I1357">
        <v>4.3</v>
      </c>
      <c r="J1357">
        <v>20367</v>
      </c>
      <c r="K1357">
        <v>72</v>
      </c>
      <c r="L1357">
        <v>0.1</v>
      </c>
    </row>
    <row r="1358" spans="1:12">
      <c r="A1358">
        <v>1357</v>
      </c>
      <c r="B1358" s="1">
        <v>44618.5</v>
      </c>
      <c r="C1358" t="s">
        <v>19</v>
      </c>
      <c r="D1358" t="s">
        <v>20</v>
      </c>
      <c r="E1358" t="s">
        <v>28</v>
      </c>
      <c r="F1358" t="s">
        <v>32</v>
      </c>
      <c r="G1358" t="s">
        <v>17</v>
      </c>
      <c r="H1358" t="s">
        <v>18</v>
      </c>
      <c r="I1358">
        <v>2.6</v>
      </c>
      <c r="J1358">
        <v>49391</v>
      </c>
      <c r="K1358">
        <v>80</v>
      </c>
      <c r="L1358">
        <v>0.36</v>
      </c>
    </row>
    <row r="1359" spans="1:12">
      <c r="A1359">
        <v>1358</v>
      </c>
      <c r="B1359" s="1">
        <v>44618.541666666664</v>
      </c>
      <c r="C1359" t="s">
        <v>13</v>
      </c>
      <c r="D1359" t="s">
        <v>14</v>
      </c>
      <c r="E1359" t="s">
        <v>15</v>
      </c>
      <c r="F1359" t="s">
        <v>29</v>
      </c>
      <c r="G1359" t="s">
        <v>27</v>
      </c>
      <c r="H1359" t="s">
        <v>23</v>
      </c>
      <c r="I1359">
        <v>4</v>
      </c>
      <c r="J1359">
        <v>70784</v>
      </c>
      <c r="K1359">
        <v>56</v>
      </c>
      <c r="L1359">
        <v>0.21</v>
      </c>
    </row>
    <row r="1360" spans="1:12">
      <c r="A1360">
        <v>1359</v>
      </c>
      <c r="B1360" s="1">
        <v>44618.583333333336</v>
      </c>
      <c r="C1360" t="s">
        <v>13</v>
      </c>
      <c r="D1360" t="s">
        <v>14</v>
      </c>
      <c r="E1360" t="s">
        <v>28</v>
      </c>
      <c r="F1360" t="s">
        <v>26</v>
      </c>
      <c r="G1360" t="s">
        <v>17</v>
      </c>
      <c r="H1360" t="s">
        <v>23</v>
      </c>
      <c r="I1360">
        <v>6.8</v>
      </c>
      <c r="J1360">
        <v>36457</v>
      </c>
      <c r="K1360">
        <v>64</v>
      </c>
      <c r="L1360">
        <v>0.22</v>
      </c>
    </row>
    <row r="1361" spans="1:12">
      <c r="A1361">
        <v>1360</v>
      </c>
      <c r="B1361" s="1">
        <v>44618.625</v>
      </c>
      <c r="C1361" t="s">
        <v>13</v>
      </c>
      <c r="D1361" t="s">
        <v>20</v>
      </c>
      <c r="E1361" t="s">
        <v>34</v>
      </c>
      <c r="F1361" t="s">
        <v>29</v>
      </c>
      <c r="G1361" t="s">
        <v>27</v>
      </c>
      <c r="H1361" t="s">
        <v>18</v>
      </c>
      <c r="I1361">
        <v>4.5999999999999996</v>
      </c>
      <c r="J1361">
        <v>28398</v>
      </c>
      <c r="K1361">
        <v>60</v>
      </c>
      <c r="L1361">
        <v>0.35</v>
      </c>
    </row>
    <row r="1362" spans="1:12">
      <c r="A1362">
        <v>1361</v>
      </c>
      <c r="B1362" s="1">
        <v>44618.666666666664</v>
      </c>
      <c r="C1362" t="s">
        <v>19</v>
      </c>
      <c r="D1362" t="s">
        <v>20</v>
      </c>
      <c r="E1362" t="s">
        <v>34</v>
      </c>
      <c r="F1362" t="s">
        <v>29</v>
      </c>
      <c r="G1362" t="s">
        <v>22</v>
      </c>
      <c r="H1362" t="s">
        <v>23</v>
      </c>
      <c r="I1362">
        <v>5.2</v>
      </c>
      <c r="J1362">
        <v>59579</v>
      </c>
      <c r="K1362">
        <v>84</v>
      </c>
      <c r="L1362">
        <v>0.08</v>
      </c>
    </row>
    <row r="1363" spans="1:12">
      <c r="A1363">
        <v>1362</v>
      </c>
      <c r="B1363" s="1">
        <v>44618.708333333336</v>
      </c>
      <c r="C1363" t="s">
        <v>30</v>
      </c>
      <c r="D1363" t="s">
        <v>20</v>
      </c>
      <c r="E1363" t="s">
        <v>15</v>
      </c>
      <c r="F1363" t="s">
        <v>29</v>
      </c>
      <c r="G1363" t="s">
        <v>17</v>
      </c>
      <c r="H1363" t="s">
        <v>23</v>
      </c>
      <c r="I1363">
        <v>2.5</v>
      </c>
      <c r="J1363">
        <v>25726</v>
      </c>
      <c r="K1363">
        <v>95</v>
      </c>
      <c r="L1363">
        <v>0.57999999999999996</v>
      </c>
    </row>
    <row r="1364" spans="1:12">
      <c r="A1364">
        <v>1363</v>
      </c>
      <c r="B1364" s="1">
        <v>44618.75</v>
      </c>
      <c r="C1364" t="s">
        <v>24</v>
      </c>
      <c r="D1364" t="s">
        <v>20</v>
      </c>
      <c r="E1364" t="s">
        <v>28</v>
      </c>
      <c r="F1364" t="s">
        <v>16</v>
      </c>
      <c r="G1364" t="s">
        <v>22</v>
      </c>
      <c r="H1364" t="s">
        <v>23</v>
      </c>
      <c r="I1364">
        <v>6.1</v>
      </c>
      <c r="J1364">
        <v>61134</v>
      </c>
      <c r="K1364">
        <v>72</v>
      </c>
      <c r="L1364">
        <v>0.32</v>
      </c>
    </row>
    <row r="1365" spans="1:12">
      <c r="A1365">
        <v>1364</v>
      </c>
      <c r="B1365" s="1">
        <v>44618.791666666664</v>
      </c>
      <c r="C1365" t="s">
        <v>24</v>
      </c>
      <c r="D1365" t="s">
        <v>14</v>
      </c>
      <c r="E1365" t="s">
        <v>34</v>
      </c>
      <c r="F1365" t="s">
        <v>21</v>
      </c>
      <c r="G1365" t="s">
        <v>31</v>
      </c>
      <c r="H1365" t="s">
        <v>23</v>
      </c>
      <c r="I1365">
        <v>8.6</v>
      </c>
      <c r="J1365">
        <v>48188</v>
      </c>
      <c r="K1365">
        <v>81</v>
      </c>
      <c r="L1365">
        <v>0.32</v>
      </c>
    </row>
    <row r="1366" spans="1:12">
      <c r="A1366">
        <v>1365</v>
      </c>
      <c r="B1366" s="1">
        <v>44618.833333333336</v>
      </c>
      <c r="C1366" t="s">
        <v>24</v>
      </c>
      <c r="D1366" t="s">
        <v>20</v>
      </c>
      <c r="E1366" t="s">
        <v>34</v>
      </c>
      <c r="F1366" t="s">
        <v>21</v>
      </c>
      <c r="G1366" t="s">
        <v>22</v>
      </c>
      <c r="H1366" t="s">
        <v>23</v>
      </c>
      <c r="I1366">
        <v>2.4</v>
      </c>
      <c r="J1366">
        <v>64889</v>
      </c>
      <c r="K1366">
        <v>81</v>
      </c>
      <c r="L1366">
        <v>0.17</v>
      </c>
    </row>
    <row r="1367" spans="1:12">
      <c r="A1367">
        <v>1366</v>
      </c>
      <c r="B1367" s="1">
        <v>44618.875</v>
      </c>
      <c r="C1367" t="s">
        <v>30</v>
      </c>
      <c r="D1367" t="s">
        <v>14</v>
      </c>
      <c r="E1367" t="s">
        <v>28</v>
      </c>
      <c r="F1367" t="s">
        <v>32</v>
      </c>
      <c r="G1367" t="s">
        <v>31</v>
      </c>
      <c r="H1367" t="s">
        <v>23</v>
      </c>
      <c r="I1367">
        <v>1.6</v>
      </c>
      <c r="J1367">
        <v>27323</v>
      </c>
      <c r="K1367">
        <v>94</v>
      </c>
      <c r="L1367">
        <v>0.08</v>
      </c>
    </row>
    <row r="1368" spans="1:12">
      <c r="A1368">
        <v>1367</v>
      </c>
      <c r="B1368" s="1">
        <v>44618.916666666664</v>
      </c>
      <c r="C1368" t="s">
        <v>24</v>
      </c>
      <c r="D1368" t="s">
        <v>14</v>
      </c>
      <c r="E1368" t="s">
        <v>28</v>
      </c>
      <c r="F1368" t="s">
        <v>29</v>
      </c>
      <c r="G1368" t="s">
        <v>22</v>
      </c>
      <c r="H1368" t="s">
        <v>23</v>
      </c>
      <c r="I1368">
        <v>4.4000000000000004</v>
      </c>
      <c r="J1368">
        <v>80963</v>
      </c>
      <c r="K1368">
        <v>67</v>
      </c>
      <c r="L1368">
        <v>0.27</v>
      </c>
    </row>
    <row r="1369" spans="1:12">
      <c r="A1369">
        <v>1368</v>
      </c>
      <c r="B1369" s="1">
        <v>44618.958333333336</v>
      </c>
      <c r="C1369" t="s">
        <v>19</v>
      </c>
      <c r="D1369" t="s">
        <v>20</v>
      </c>
      <c r="E1369" t="s">
        <v>25</v>
      </c>
      <c r="F1369" t="s">
        <v>21</v>
      </c>
      <c r="G1369" t="s">
        <v>22</v>
      </c>
      <c r="H1369" t="s">
        <v>18</v>
      </c>
      <c r="I1369">
        <v>5.8</v>
      </c>
      <c r="J1369">
        <v>51339</v>
      </c>
      <c r="K1369">
        <v>72</v>
      </c>
      <c r="L1369">
        <v>0.2</v>
      </c>
    </row>
    <row r="1370" spans="1:12">
      <c r="A1370">
        <v>1369</v>
      </c>
      <c r="B1370" s="1">
        <v>44619</v>
      </c>
      <c r="C1370" t="s">
        <v>30</v>
      </c>
      <c r="D1370" t="s">
        <v>14</v>
      </c>
      <c r="E1370" t="s">
        <v>15</v>
      </c>
      <c r="F1370" t="s">
        <v>32</v>
      </c>
      <c r="G1370" t="s">
        <v>17</v>
      </c>
      <c r="H1370" t="s">
        <v>23</v>
      </c>
      <c r="I1370">
        <v>3.8</v>
      </c>
      <c r="J1370">
        <v>70270</v>
      </c>
      <c r="K1370">
        <v>71</v>
      </c>
      <c r="L1370">
        <v>0.44</v>
      </c>
    </row>
    <row r="1371" spans="1:12">
      <c r="A1371">
        <v>1370</v>
      </c>
      <c r="B1371" s="1">
        <v>44619.041666666664</v>
      </c>
      <c r="C1371" t="s">
        <v>30</v>
      </c>
      <c r="D1371" t="s">
        <v>20</v>
      </c>
      <c r="E1371" t="s">
        <v>15</v>
      </c>
      <c r="F1371" t="s">
        <v>16</v>
      </c>
      <c r="G1371" t="s">
        <v>22</v>
      </c>
      <c r="H1371" t="s">
        <v>23</v>
      </c>
      <c r="I1371">
        <v>1.9</v>
      </c>
      <c r="J1371">
        <v>74198</v>
      </c>
      <c r="K1371">
        <v>76</v>
      </c>
      <c r="L1371">
        <v>0.1</v>
      </c>
    </row>
    <row r="1372" spans="1:12">
      <c r="A1372">
        <v>1371</v>
      </c>
      <c r="B1372" s="1">
        <v>44619.083333333336</v>
      </c>
      <c r="C1372" t="s">
        <v>19</v>
      </c>
      <c r="D1372" t="s">
        <v>14</v>
      </c>
      <c r="E1372" t="s">
        <v>28</v>
      </c>
      <c r="F1372" t="s">
        <v>29</v>
      </c>
      <c r="G1372" t="s">
        <v>27</v>
      </c>
      <c r="H1372" t="s">
        <v>23</v>
      </c>
      <c r="I1372">
        <v>3.8</v>
      </c>
      <c r="J1372">
        <v>31851</v>
      </c>
      <c r="K1372">
        <v>100</v>
      </c>
      <c r="L1372">
        <v>0.52</v>
      </c>
    </row>
    <row r="1373" spans="1:12">
      <c r="A1373">
        <v>1372</v>
      </c>
      <c r="B1373" s="1">
        <v>44619.125</v>
      </c>
      <c r="C1373" t="s">
        <v>30</v>
      </c>
      <c r="D1373" t="s">
        <v>20</v>
      </c>
      <c r="E1373" t="s">
        <v>15</v>
      </c>
      <c r="F1373" t="s">
        <v>26</v>
      </c>
      <c r="G1373" t="s">
        <v>17</v>
      </c>
      <c r="H1373" t="s">
        <v>18</v>
      </c>
      <c r="I1373">
        <v>5.2</v>
      </c>
      <c r="J1373">
        <v>72645</v>
      </c>
      <c r="K1373">
        <v>75</v>
      </c>
      <c r="L1373">
        <v>0.05</v>
      </c>
    </row>
    <row r="1374" spans="1:12">
      <c r="A1374">
        <v>1373</v>
      </c>
      <c r="B1374" s="1">
        <v>44619.166666666664</v>
      </c>
      <c r="C1374" t="s">
        <v>19</v>
      </c>
      <c r="D1374" t="s">
        <v>20</v>
      </c>
      <c r="E1374" t="s">
        <v>34</v>
      </c>
      <c r="F1374" t="s">
        <v>16</v>
      </c>
      <c r="G1374" t="s">
        <v>17</v>
      </c>
      <c r="H1374" t="s">
        <v>23</v>
      </c>
      <c r="I1374">
        <v>3.2</v>
      </c>
      <c r="J1374">
        <v>26499</v>
      </c>
      <c r="K1374">
        <v>65</v>
      </c>
      <c r="L1374">
        <v>0.33</v>
      </c>
    </row>
    <row r="1375" spans="1:12">
      <c r="A1375">
        <v>1374</v>
      </c>
      <c r="B1375" s="1">
        <v>44619.208333333336</v>
      </c>
      <c r="C1375" t="s">
        <v>13</v>
      </c>
      <c r="D1375" t="s">
        <v>20</v>
      </c>
      <c r="E1375" t="s">
        <v>28</v>
      </c>
      <c r="F1375" t="s">
        <v>32</v>
      </c>
      <c r="G1375" t="s">
        <v>17</v>
      </c>
      <c r="H1375" t="s">
        <v>18</v>
      </c>
      <c r="I1375">
        <v>5.2</v>
      </c>
      <c r="J1375">
        <v>27597</v>
      </c>
      <c r="K1375">
        <v>61</v>
      </c>
      <c r="L1375">
        <v>0.11</v>
      </c>
    </row>
    <row r="1376" spans="1:12">
      <c r="A1376">
        <v>1375</v>
      </c>
      <c r="B1376" s="1">
        <v>44619.25</v>
      </c>
      <c r="C1376" t="s">
        <v>30</v>
      </c>
      <c r="D1376" t="s">
        <v>20</v>
      </c>
      <c r="E1376" t="s">
        <v>28</v>
      </c>
      <c r="F1376" t="s">
        <v>16</v>
      </c>
      <c r="G1376" t="s">
        <v>22</v>
      </c>
      <c r="H1376" t="s">
        <v>23</v>
      </c>
      <c r="I1376">
        <v>6.3</v>
      </c>
      <c r="J1376">
        <v>94280</v>
      </c>
      <c r="K1376">
        <v>90</v>
      </c>
      <c r="L1376">
        <v>7.0000000000000007E-2</v>
      </c>
    </row>
    <row r="1377" spans="1:12">
      <c r="A1377">
        <v>1376</v>
      </c>
      <c r="B1377" s="1">
        <v>44619.291666666664</v>
      </c>
      <c r="C1377" t="s">
        <v>19</v>
      </c>
      <c r="D1377" t="s">
        <v>20</v>
      </c>
      <c r="E1377" t="s">
        <v>28</v>
      </c>
      <c r="F1377" t="s">
        <v>26</v>
      </c>
      <c r="G1377" t="s">
        <v>17</v>
      </c>
      <c r="H1377" t="s">
        <v>18</v>
      </c>
      <c r="I1377">
        <v>4.5</v>
      </c>
      <c r="J1377">
        <v>77237</v>
      </c>
      <c r="K1377">
        <v>65</v>
      </c>
      <c r="L1377">
        <v>0.3</v>
      </c>
    </row>
    <row r="1378" spans="1:12">
      <c r="A1378">
        <v>1377</v>
      </c>
      <c r="B1378" s="1">
        <v>44619.333333333336</v>
      </c>
      <c r="C1378" t="s">
        <v>13</v>
      </c>
      <c r="D1378" t="s">
        <v>20</v>
      </c>
      <c r="E1378" t="s">
        <v>25</v>
      </c>
      <c r="F1378" t="s">
        <v>16</v>
      </c>
      <c r="G1378" t="s">
        <v>31</v>
      </c>
      <c r="H1378" t="s">
        <v>23</v>
      </c>
      <c r="I1378">
        <v>3.9</v>
      </c>
      <c r="J1378">
        <v>96473</v>
      </c>
      <c r="K1378">
        <v>83</v>
      </c>
      <c r="L1378">
        <v>0.24</v>
      </c>
    </row>
    <row r="1379" spans="1:12">
      <c r="A1379">
        <v>1378</v>
      </c>
      <c r="B1379" s="1">
        <v>44619.375</v>
      </c>
      <c r="C1379" t="s">
        <v>13</v>
      </c>
      <c r="D1379" t="s">
        <v>14</v>
      </c>
      <c r="E1379" t="s">
        <v>15</v>
      </c>
      <c r="F1379" t="s">
        <v>32</v>
      </c>
      <c r="G1379" t="s">
        <v>31</v>
      </c>
      <c r="H1379" t="s">
        <v>23</v>
      </c>
      <c r="I1379">
        <v>5.7</v>
      </c>
      <c r="J1379">
        <v>47596</v>
      </c>
      <c r="K1379">
        <v>67</v>
      </c>
      <c r="L1379">
        <v>0.76</v>
      </c>
    </row>
    <row r="1380" spans="1:12">
      <c r="A1380">
        <v>1379</v>
      </c>
      <c r="B1380" s="1">
        <v>44619.416666666664</v>
      </c>
      <c r="C1380" t="s">
        <v>13</v>
      </c>
      <c r="D1380" t="s">
        <v>14</v>
      </c>
      <c r="E1380" t="s">
        <v>25</v>
      </c>
      <c r="F1380" t="s">
        <v>26</v>
      </c>
      <c r="G1380" t="s">
        <v>22</v>
      </c>
      <c r="H1380" t="s">
        <v>23</v>
      </c>
      <c r="I1380">
        <v>2.2999999999999998</v>
      </c>
      <c r="J1380">
        <v>57049</v>
      </c>
      <c r="K1380">
        <v>60</v>
      </c>
      <c r="L1380">
        <v>0.23</v>
      </c>
    </row>
    <row r="1381" spans="1:12">
      <c r="A1381">
        <v>1380</v>
      </c>
      <c r="B1381" s="1">
        <v>44619.458333333336</v>
      </c>
      <c r="C1381" t="s">
        <v>13</v>
      </c>
      <c r="D1381" t="s">
        <v>14</v>
      </c>
      <c r="E1381" t="s">
        <v>34</v>
      </c>
      <c r="F1381" t="s">
        <v>26</v>
      </c>
      <c r="G1381" t="s">
        <v>17</v>
      </c>
      <c r="H1381" t="s">
        <v>18</v>
      </c>
      <c r="I1381">
        <v>2.1</v>
      </c>
      <c r="J1381">
        <v>65547</v>
      </c>
      <c r="K1381">
        <v>82</v>
      </c>
      <c r="L1381">
        <v>0.37</v>
      </c>
    </row>
    <row r="1382" spans="1:12">
      <c r="A1382">
        <v>1381</v>
      </c>
      <c r="B1382" s="1">
        <v>44619.5</v>
      </c>
      <c r="C1382" t="s">
        <v>30</v>
      </c>
      <c r="D1382" t="s">
        <v>20</v>
      </c>
      <c r="E1382" t="s">
        <v>15</v>
      </c>
      <c r="F1382" t="s">
        <v>16</v>
      </c>
      <c r="G1382" t="s">
        <v>27</v>
      </c>
      <c r="H1382" t="s">
        <v>23</v>
      </c>
      <c r="I1382">
        <v>3.5</v>
      </c>
      <c r="J1382">
        <v>54756</v>
      </c>
      <c r="K1382">
        <v>67</v>
      </c>
      <c r="L1382">
        <v>0.15</v>
      </c>
    </row>
    <row r="1383" spans="1:12">
      <c r="A1383">
        <v>1382</v>
      </c>
      <c r="B1383" s="1">
        <v>44619.541666666664</v>
      </c>
      <c r="C1383" t="s">
        <v>13</v>
      </c>
      <c r="D1383" t="s">
        <v>14</v>
      </c>
      <c r="E1383" t="s">
        <v>25</v>
      </c>
      <c r="F1383" t="s">
        <v>26</v>
      </c>
      <c r="G1383" t="s">
        <v>27</v>
      </c>
      <c r="H1383" t="s">
        <v>23</v>
      </c>
      <c r="I1383">
        <v>3</v>
      </c>
      <c r="J1383">
        <v>40077</v>
      </c>
      <c r="K1383">
        <v>80</v>
      </c>
      <c r="L1383">
        <v>0.32</v>
      </c>
    </row>
    <row r="1384" spans="1:12">
      <c r="A1384">
        <v>1383</v>
      </c>
      <c r="B1384" s="1">
        <v>44619.583333333336</v>
      </c>
      <c r="C1384" t="s">
        <v>19</v>
      </c>
      <c r="D1384" t="s">
        <v>20</v>
      </c>
      <c r="E1384" t="s">
        <v>28</v>
      </c>
      <c r="F1384" t="s">
        <v>16</v>
      </c>
      <c r="G1384" t="s">
        <v>31</v>
      </c>
      <c r="H1384" t="s">
        <v>23</v>
      </c>
      <c r="I1384">
        <v>2.4</v>
      </c>
      <c r="J1384">
        <v>37078</v>
      </c>
      <c r="K1384">
        <v>81</v>
      </c>
      <c r="L1384">
        <v>0.26</v>
      </c>
    </row>
    <row r="1385" spans="1:12">
      <c r="A1385">
        <v>1384</v>
      </c>
      <c r="B1385" s="1">
        <v>44619.625</v>
      </c>
      <c r="C1385" t="s">
        <v>13</v>
      </c>
      <c r="D1385" t="s">
        <v>14</v>
      </c>
      <c r="E1385" t="s">
        <v>25</v>
      </c>
      <c r="F1385" t="s">
        <v>29</v>
      </c>
      <c r="G1385" t="s">
        <v>22</v>
      </c>
      <c r="H1385" t="s">
        <v>18</v>
      </c>
      <c r="I1385">
        <v>7.7</v>
      </c>
      <c r="J1385">
        <v>59277</v>
      </c>
      <c r="K1385">
        <v>82</v>
      </c>
      <c r="L1385">
        <v>0.06</v>
      </c>
    </row>
    <row r="1386" spans="1:12">
      <c r="A1386">
        <v>1385</v>
      </c>
      <c r="B1386" s="1">
        <v>44619.666666666664</v>
      </c>
      <c r="C1386" t="s">
        <v>24</v>
      </c>
      <c r="D1386" t="s">
        <v>14</v>
      </c>
      <c r="E1386" t="s">
        <v>28</v>
      </c>
      <c r="F1386" t="s">
        <v>26</v>
      </c>
      <c r="G1386" t="s">
        <v>22</v>
      </c>
      <c r="H1386" t="s">
        <v>18</v>
      </c>
      <c r="I1386">
        <v>8.3000000000000007</v>
      </c>
      <c r="J1386">
        <v>33663</v>
      </c>
      <c r="K1386">
        <v>72</v>
      </c>
      <c r="L1386">
        <v>0.43</v>
      </c>
    </row>
    <row r="1387" spans="1:12">
      <c r="A1387">
        <v>1386</v>
      </c>
      <c r="B1387" s="1">
        <v>44619.708333333336</v>
      </c>
      <c r="C1387" t="s">
        <v>13</v>
      </c>
      <c r="D1387" t="s">
        <v>20</v>
      </c>
      <c r="E1387" t="s">
        <v>25</v>
      </c>
      <c r="F1387" t="s">
        <v>16</v>
      </c>
      <c r="G1387" t="s">
        <v>22</v>
      </c>
      <c r="H1387" t="s">
        <v>23</v>
      </c>
      <c r="I1387">
        <v>3.3</v>
      </c>
      <c r="J1387">
        <v>33103</v>
      </c>
      <c r="K1387">
        <v>83</v>
      </c>
      <c r="L1387">
        <v>0.51</v>
      </c>
    </row>
    <row r="1388" spans="1:12">
      <c r="A1388">
        <v>1387</v>
      </c>
      <c r="B1388" s="1">
        <v>44619.75</v>
      </c>
      <c r="C1388" t="s">
        <v>24</v>
      </c>
      <c r="D1388" t="s">
        <v>14</v>
      </c>
      <c r="E1388" t="s">
        <v>25</v>
      </c>
      <c r="F1388" t="s">
        <v>29</v>
      </c>
      <c r="G1388" t="s">
        <v>22</v>
      </c>
      <c r="H1388" t="s">
        <v>23</v>
      </c>
      <c r="I1388">
        <v>4.2</v>
      </c>
      <c r="J1388">
        <v>62871</v>
      </c>
      <c r="K1388">
        <v>64</v>
      </c>
      <c r="L1388">
        <v>0.27</v>
      </c>
    </row>
    <row r="1389" spans="1:12">
      <c r="A1389">
        <v>1388</v>
      </c>
      <c r="B1389" s="1">
        <v>44619.791666666664</v>
      </c>
      <c r="C1389" t="s">
        <v>30</v>
      </c>
      <c r="D1389" t="s">
        <v>14</v>
      </c>
      <c r="E1389" t="s">
        <v>25</v>
      </c>
      <c r="F1389" t="s">
        <v>26</v>
      </c>
      <c r="G1389" t="s">
        <v>22</v>
      </c>
      <c r="H1389" t="s">
        <v>23</v>
      </c>
      <c r="I1389">
        <v>3.6</v>
      </c>
      <c r="J1389">
        <v>53097</v>
      </c>
      <c r="K1389">
        <v>46</v>
      </c>
      <c r="L1389">
        <v>0.66</v>
      </c>
    </row>
    <row r="1390" spans="1:12">
      <c r="A1390">
        <v>1389</v>
      </c>
      <c r="B1390" s="1">
        <v>44619.833333333336</v>
      </c>
      <c r="C1390" t="s">
        <v>19</v>
      </c>
      <c r="D1390" t="s">
        <v>14</v>
      </c>
      <c r="E1390" t="s">
        <v>28</v>
      </c>
      <c r="F1390" t="s">
        <v>29</v>
      </c>
      <c r="G1390" t="s">
        <v>17</v>
      </c>
      <c r="H1390" t="s">
        <v>18</v>
      </c>
      <c r="I1390">
        <v>6.2</v>
      </c>
      <c r="J1390">
        <v>73744</v>
      </c>
      <c r="K1390">
        <v>83</v>
      </c>
      <c r="L1390">
        <v>0.28000000000000003</v>
      </c>
    </row>
    <row r="1391" spans="1:12">
      <c r="A1391">
        <v>1390</v>
      </c>
      <c r="B1391" s="1">
        <v>44619.875</v>
      </c>
      <c r="C1391" t="s">
        <v>13</v>
      </c>
      <c r="D1391" t="s">
        <v>20</v>
      </c>
      <c r="E1391" t="s">
        <v>25</v>
      </c>
      <c r="F1391" t="s">
        <v>26</v>
      </c>
      <c r="G1391" t="s">
        <v>17</v>
      </c>
      <c r="H1391" t="s">
        <v>18</v>
      </c>
      <c r="I1391">
        <v>6.6</v>
      </c>
      <c r="J1391">
        <v>46502</v>
      </c>
      <c r="K1391">
        <v>77</v>
      </c>
      <c r="L1391">
        <v>0.25</v>
      </c>
    </row>
    <row r="1392" spans="1:12">
      <c r="A1392">
        <v>1391</v>
      </c>
      <c r="B1392" s="1">
        <v>44619.916666666664</v>
      </c>
      <c r="C1392" t="s">
        <v>30</v>
      </c>
      <c r="D1392" t="s">
        <v>14</v>
      </c>
      <c r="E1392" t="s">
        <v>15</v>
      </c>
      <c r="F1392" t="s">
        <v>32</v>
      </c>
      <c r="G1392" t="s">
        <v>17</v>
      </c>
      <c r="H1392" t="s">
        <v>23</v>
      </c>
      <c r="I1392">
        <v>0.4</v>
      </c>
      <c r="J1392">
        <v>43375</v>
      </c>
      <c r="K1392">
        <v>68</v>
      </c>
      <c r="L1392">
        <v>0.23</v>
      </c>
    </row>
    <row r="1393" spans="1:12">
      <c r="A1393">
        <v>1392</v>
      </c>
      <c r="B1393" s="1">
        <v>44619.958333333336</v>
      </c>
      <c r="C1393" t="s">
        <v>30</v>
      </c>
      <c r="D1393" t="s">
        <v>20</v>
      </c>
      <c r="E1393" t="s">
        <v>15</v>
      </c>
      <c r="F1393" t="s">
        <v>32</v>
      </c>
      <c r="G1393" t="s">
        <v>27</v>
      </c>
      <c r="H1393" t="s">
        <v>23</v>
      </c>
      <c r="I1393">
        <v>5</v>
      </c>
      <c r="J1393">
        <v>63471</v>
      </c>
      <c r="K1393">
        <v>57</v>
      </c>
      <c r="L1393">
        <v>0.17</v>
      </c>
    </row>
    <row r="1394" spans="1:12">
      <c r="A1394">
        <v>1393</v>
      </c>
      <c r="B1394" s="1">
        <v>44620</v>
      </c>
      <c r="C1394" t="s">
        <v>30</v>
      </c>
      <c r="D1394" t="s">
        <v>14</v>
      </c>
      <c r="E1394" t="s">
        <v>15</v>
      </c>
      <c r="F1394" t="s">
        <v>16</v>
      </c>
      <c r="G1394" t="s">
        <v>17</v>
      </c>
      <c r="H1394" t="s">
        <v>18</v>
      </c>
      <c r="I1394">
        <v>1.4</v>
      </c>
      <c r="J1394">
        <v>38760</v>
      </c>
      <c r="K1394">
        <v>51</v>
      </c>
      <c r="L1394">
        <v>0.36</v>
      </c>
    </row>
    <row r="1395" spans="1:12">
      <c r="A1395">
        <v>1394</v>
      </c>
      <c r="B1395" s="1">
        <v>44620.041666666664</v>
      </c>
      <c r="C1395" t="s">
        <v>13</v>
      </c>
      <c r="D1395" t="s">
        <v>14</v>
      </c>
      <c r="E1395" t="s">
        <v>28</v>
      </c>
      <c r="F1395" t="s">
        <v>21</v>
      </c>
      <c r="G1395" t="s">
        <v>22</v>
      </c>
      <c r="H1395" t="s">
        <v>18</v>
      </c>
      <c r="I1395">
        <v>7.5</v>
      </c>
      <c r="J1395">
        <v>41837</v>
      </c>
      <c r="K1395">
        <v>76</v>
      </c>
      <c r="L1395">
        <v>0.32</v>
      </c>
    </row>
    <row r="1396" spans="1:12">
      <c r="A1396">
        <v>1395</v>
      </c>
      <c r="B1396" s="1">
        <v>44620.083333333336</v>
      </c>
      <c r="C1396" t="s">
        <v>13</v>
      </c>
      <c r="D1396" t="s">
        <v>14</v>
      </c>
      <c r="E1396" t="s">
        <v>28</v>
      </c>
      <c r="F1396" t="s">
        <v>32</v>
      </c>
      <c r="G1396" t="s">
        <v>22</v>
      </c>
      <c r="H1396" t="s">
        <v>23</v>
      </c>
      <c r="I1396">
        <v>4.9000000000000004</v>
      </c>
      <c r="J1396">
        <v>42631</v>
      </c>
      <c r="K1396">
        <v>95</v>
      </c>
      <c r="L1396">
        <v>0.53</v>
      </c>
    </row>
    <row r="1397" spans="1:12">
      <c r="A1397">
        <v>1396</v>
      </c>
      <c r="B1397" s="1">
        <v>44620.125</v>
      </c>
      <c r="C1397" t="s">
        <v>24</v>
      </c>
      <c r="D1397" t="s">
        <v>14</v>
      </c>
      <c r="E1397" t="s">
        <v>15</v>
      </c>
      <c r="F1397" t="s">
        <v>21</v>
      </c>
      <c r="G1397" t="s">
        <v>27</v>
      </c>
      <c r="H1397" t="s">
        <v>23</v>
      </c>
      <c r="I1397">
        <v>2.4</v>
      </c>
      <c r="J1397">
        <v>50806</v>
      </c>
      <c r="K1397">
        <v>73</v>
      </c>
      <c r="L1397">
        <v>0.05</v>
      </c>
    </row>
    <row r="1398" spans="1:12">
      <c r="A1398">
        <v>1397</v>
      </c>
      <c r="B1398" s="1">
        <v>44620.166666666664</v>
      </c>
      <c r="C1398" t="s">
        <v>13</v>
      </c>
      <c r="D1398" t="s">
        <v>20</v>
      </c>
      <c r="E1398" t="s">
        <v>15</v>
      </c>
      <c r="F1398" t="s">
        <v>29</v>
      </c>
      <c r="G1398" t="s">
        <v>27</v>
      </c>
      <c r="H1398" t="s">
        <v>23</v>
      </c>
      <c r="I1398">
        <v>3.5</v>
      </c>
      <c r="J1398">
        <v>90449</v>
      </c>
      <c r="K1398">
        <v>71</v>
      </c>
      <c r="L1398">
        <v>0.41</v>
      </c>
    </row>
    <row r="1399" spans="1:12">
      <c r="A1399">
        <v>1398</v>
      </c>
      <c r="B1399" s="1">
        <v>44620.208333333336</v>
      </c>
      <c r="C1399" t="s">
        <v>30</v>
      </c>
      <c r="D1399" t="s">
        <v>14</v>
      </c>
      <c r="E1399" t="s">
        <v>15</v>
      </c>
      <c r="F1399" t="s">
        <v>29</v>
      </c>
      <c r="G1399" t="s">
        <v>31</v>
      </c>
      <c r="H1399" t="s">
        <v>23</v>
      </c>
      <c r="I1399">
        <v>3.4</v>
      </c>
      <c r="J1399">
        <v>27464</v>
      </c>
      <c r="K1399">
        <v>75</v>
      </c>
      <c r="L1399">
        <v>0.12</v>
      </c>
    </row>
    <row r="1400" spans="1:12">
      <c r="A1400">
        <v>1399</v>
      </c>
      <c r="B1400" s="1">
        <v>44620.25</v>
      </c>
      <c r="C1400" t="s">
        <v>24</v>
      </c>
      <c r="D1400" t="s">
        <v>20</v>
      </c>
      <c r="E1400" t="s">
        <v>34</v>
      </c>
      <c r="F1400" t="s">
        <v>21</v>
      </c>
      <c r="G1400" t="s">
        <v>27</v>
      </c>
      <c r="H1400" t="s">
        <v>23</v>
      </c>
      <c r="I1400">
        <v>5.0999999999999996</v>
      </c>
      <c r="J1400">
        <v>80910</v>
      </c>
      <c r="K1400">
        <v>100</v>
      </c>
      <c r="L1400">
        <v>0.3</v>
      </c>
    </row>
    <row r="1401" spans="1:12">
      <c r="A1401">
        <v>1400</v>
      </c>
      <c r="B1401" s="1">
        <v>44620.291666666664</v>
      </c>
      <c r="C1401" t="s">
        <v>24</v>
      </c>
      <c r="D1401" t="s">
        <v>20</v>
      </c>
      <c r="E1401" t="s">
        <v>15</v>
      </c>
      <c r="F1401" t="s">
        <v>16</v>
      </c>
      <c r="G1401" t="s">
        <v>31</v>
      </c>
      <c r="H1401" t="s">
        <v>23</v>
      </c>
      <c r="I1401">
        <v>6.1</v>
      </c>
      <c r="J1401">
        <v>69756</v>
      </c>
      <c r="K1401">
        <v>84</v>
      </c>
      <c r="L1401">
        <v>0.24</v>
      </c>
    </row>
    <row r="1402" spans="1:12">
      <c r="A1402">
        <v>1401</v>
      </c>
      <c r="B1402" s="1">
        <v>44620.333333333336</v>
      </c>
      <c r="C1402" t="s">
        <v>30</v>
      </c>
      <c r="D1402" t="s">
        <v>14</v>
      </c>
      <c r="E1402" t="s">
        <v>25</v>
      </c>
      <c r="F1402" t="s">
        <v>26</v>
      </c>
      <c r="G1402" t="s">
        <v>17</v>
      </c>
      <c r="H1402" t="s">
        <v>23</v>
      </c>
      <c r="I1402">
        <v>1.7</v>
      </c>
      <c r="J1402">
        <v>86340</v>
      </c>
      <c r="K1402">
        <v>64</v>
      </c>
      <c r="L1402">
        <v>0.03</v>
      </c>
    </row>
    <row r="1403" spans="1:12">
      <c r="A1403">
        <v>1402</v>
      </c>
      <c r="B1403" s="1">
        <v>44620.375</v>
      </c>
      <c r="C1403" t="s">
        <v>30</v>
      </c>
      <c r="D1403" t="s">
        <v>14</v>
      </c>
      <c r="E1403" t="s">
        <v>34</v>
      </c>
      <c r="F1403" t="s">
        <v>21</v>
      </c>
      <c r="G1403" t="s">
        <v>22</v>
      </c>
      <c r="H1403" t="s">
        <v>23</v>
      </c>
      <c r="I1403">
        <v>7.7</v>
      </c>
      <c r="J1403">
        <v>117734</v>
      </c>
      <c r="K1403">
        <v>75</v>
      </c>
      <c r="L1403">
        <v>0.09</v>
      </c>
    </row>
    <row r="1404" spans="1:12">
      <c r="A1404">
        <v>1403</v>
      </c>
      <c r="B1404" s="1">
        <v>44620.416666666664</v>
      </c>
      <c r="C1404" t="s">
        <v>30</v>
      </c>
      <c r="D1404" t="s">
        <v>20</v>
      </c>
      <c r="E1404" t="s">
        <v>34</v>
      </c>
      <c r="F1404" t="s">
        <v>21</v>
      </c>
      <c r="G1404" t="s">
        <v>31</v>
      </c>
      <c r="H1404" t="s">
        <v>23</v>
      </c>
      <c r="I1404">
        <v>7.2</v>
      </c>
      <c r="J1404">
        <v>83629</v>
      </c>
      <c r="K1404">
        <v>79</v>
      </c>
      <c r="L1404">
        <v>0.61</v>
      </c>
    </row>
    <row r="1405" spans="1:12">
      <c r="A1405">
        <v>1404</v>
      </c>
      <c r="B1405" s="1">
        <v>44620.458333333336</v>
      </c>
      <c r="C1405" t="s">
        <v>24</v>
      </c>
      <c r="D1405" t="s">
        <v>20</v>
      </c>
      <c r="E1405" t="s">
        <v>28</v>
      </c>
      <c r="F1405" t="s">
        <v>21</v>
      </c>
      <c r="G1405" t="s">
        <v>31</v>
      </c>
      <c r="H1405" t="s">
        <v>23</v>
      </c>
      <c r="I1405">
        <v>2.2000000000000002</v>
      </c>
      <c r="J1405">
        <v>73513</v>
      </c>
      <c r="K1405">
        <v>62</v>
      </c>
      <c r="L1405">
        <v>0.24</v>
      </c>
    </row>
    <row r="1406" spans="1:12">
      <c r="A1406">
        <v>1405</v>
      </c>
      <c r="B1406" s="1">
        <v>44620.5</v>
      </c>
      <c r="C1406" t="s">
        <v>24</v>
      </c>
      <c r="D1406" t="s">
        <v>14</v>
      </c>
      <c r="E1406" t="s">
        <v>25</v>
      </c>
      <c r="F1406" t="s">
        <v>21</v>
      </c>
      <c r="G1406" t="s">
        <v>31</v>
      </c>
      <c r="H1406" t="s">
        <v>18</v>
      </c>
      <c r="I1406">
        <v>4.0999999999999996</v>
      </c>
      <c r="J1406">
        <v>28750</v>
      </c>
      <c r="K1406">
        <v>84</v>
      </c>
      <c r="L1406">
        <v>0.4</v>
      </c>
    </row>
    <row r="1407" spans="1:12">
      <c r="A1407">
        <v>1406</v>
      </c>
      <c r="B1407" s="1">
        <v>44620.541666666664</v>
      </c>
      <c r="C1407" t="s">
        <v>13</v>
      </c>
      <c r="D1407" t="s">
        <v>14</v>
      </c>
      <c r="E1407" t="s">
        <v>28</v>
      </c>
      <c r="F1407" t="s">
        <v>21</v>
      </c>
      <c r="G1407" t="s">
        <v>27</v>
      </c>
      <c r="H1407" t="s">
        <v>23</v>
      </c>
      <c r="I1407">
        <v>7.4</v>
      </c>
      <c r="J1407">
        <v>31276</v>
      </c>
      <c r="K1407">
        <v>65</v>
      </c>
      <c r="L1407">
        <v>0.3</v>
      </c>
    </row>
    <row r="1408" spans="1:12">
      <c r="A1408">
        <v>1407</v>
      </c>
      <c r="B1408" s="1">
        <v>44620.583333333336</v>
      </c>
      <c r="C1408" t="s">
        <v>24</v>
      </c>
      <c r="D1408" t="s">
        <v>14</v>
      </c>
      <c r="E1408" t="s">
        <v>28</v>
      </c>
      <c r="F1408" t="s">
        <v>16</v>
      </c>
      <c r="G1408" t="s">
        <v>27</v>
      </c>
      <c r="H1408" t="s">
        <v>23</v>
      </c>
      <c r="I1408">
        <v>6.5</v>
      </c>
      <c r="J1408">
        <v>62204</v>
      </c>
      <c r="K1408">
        <v>57</v>
      </c>
      <c r="L1408">
        <v>0.21</v>
      </c>
    </row>
    <row r="1409" spans="1:12">
      <c r="A1409">
        <v>1408</v>
      </c>
      <c r="B1409" s="1">
        <v>44620.625</v>
      </c>
      <c r="C1409" t="s">
        <v>24</v>
      </c>
      <c r="D1409" t="s">
        <v>14</v>
      </c>
      <c r="E1409" t="s">
        <v>25</v>
      </c>
      <c r="F1409" t="s">
        <v>32</v>
      </c>
      <c r="G1409" t="s">
        <v>27</v>
      </c>
      <c r="H1409" t="s">
        <v>23</v>
      </c>
      <c r="I1409">
        <v>3.3</v>
      </c>
      <c r="J1409">
        <v>21038</v>
      </c>
      <c r="K1409">
        <v>76</v>
      </c>
      <c r="L1409">
        <v>0.08</v>
      </c>
    </row>
    <row r="1410" spans="1:12">
      <c r="A1410">
        <v>1409</v>
      </c>
      <c r="B1410" s="1">
        <v>44620.666666666664</v>
      </c>
      <c r="C1410" t="s">
        <v>13</v>
      </c>
      <c r="D1410" t="s">
        <v>14</v>
      </c>
      <c r="E1410" t="s">
        <v>28</v>
      </c>
      <c r="F1410" t="s">
        <v>26</v>
      </c>
      <c r="G1410" t="s">
        <v>31</v>
      </c>
      <c r="H1410" t="s">
        <v>18</v>
      </c>
      <c r="I1410">
        <v>5.6</v>
      </c>
      <c r="J1410">
        <v>67309</v>
      </c>
      <c r="K1410">
        <v>74</v>
      </c>
      <c r="L1410">
        <v>0.69</v>
      </c>
    </row>
    <row r="1411" spans="1:12">
      <c r="A1411">
        <v>1410</v>
      </c>
      <c r="B1411" s="1">
        <v>44620.708333333336</v>
      </c>
      <c r="C1411" t="s">
        <v>19</v>
      </c>
      <c r="D1411" t="s">
        <v>20</v>
      </c>
      <c r="E1411" t="s">
        <v>25</v>
      </c>
      <c r="F1411" t="s">
        <v>32</v>
      </c>
      <c r="G1411" t="s">
        <v>17</v>
      </c>
      <c r="H1411" t="s">
        <v>18</v>
      </c>
      <c r="I1411">
        <v>10</v>
      </c>
      <c r="J1411">
        <v>12302</v>
      </c>
      <c r="K1411">
        <v>75</v>
      </c>
      <c r="L1411">
        <v>0.39</v>
      </c>
    </row>
    <row r="1412" spans="1:12">
      <c r="A1412">
        <v>1411</v>
      </c>
      <c r="B1412" s="1">
        <v>44620.75</v>
      </c>
      <c r="C1412" t="s">
        <v>30</v>
      </c>
      <c r="D1412" t="s">
        <v>14</v>
      </c>
      <c r="E1412" t="s">
        <v>25</v>
      </c>
      <c r="F1412" t="s">
        <v>21</v>
      </c>
      <c r="G1412" t="s">
        <v>22</v>
      </c>
      <c r="H1412" t="s">
        <v>23</v>
      </c>
      <c r="I1412">
        <v>4.2</v>
      </c>
      <c r="J1412">
        <v>78045</v>
      </c>
      <c r="K1412">
        <v>66</v>
      </c>
      <c r="L1412">
        <v>0.42</v>
      </c>
    </row>
    <row r="1413" spans="1:12">
      <c r="A1413">
        <v>1412</v>
      </c>
      <c r="B1413" s="1">
        <v>44620.791666666664</v>
      </c>
      <c r="C1413" t="s">
        <v>30</v>
      </c>
      <c r="D1413" t="s">
        <v>14</v>
      </c>
      <c r="E1413" t="s">
        <v>28</v>
      </c>
      <c r="F1413" t="s">
        <v>32</v>
      </c>
      <c r="G1413" t="s">
        <v>27</v>
      </c>
      <c r="H1413" t="s">
        <v>18</v>
      </c>
      <c r="I1413">
        <v>2.7</v>
      </c>
      <c r="J1413">
        <v>48566</v>
      </c>
      <c r="K1413">
        <v>67</v>
      </c>
      <c r="L1413">
        <v>0.16</v>
      </c>
    </row>
    <row r="1414" spans="1:12">
      <c r="A1414">
        <v>1413</v>
      </c>
      <c r="B1414" s="1">
        <v>44620.833333333336</v>
      </c>
      <c r="C1414" t="s">
        <v>13</v>
      </c>
      <c r="D1414" t="s">
        <v>20</v>
      </c>
      <c r="E1414" t="s">
        <v>15</v>
      </c>
      <c r="F1414" t="s">
        <v>16</v>
      </c>
      <c r="G1414" t="s">
        <v>17</v>
      </c>
      <c r="H1414" t="s">
        <v>23</v>
      </c>
      <c r="I1414">
        <v>4.3</v>
      </c>
      <c r="J1414">
        <v>57532</v>
      </c>
      <c r="K1414">
        <v>89</v>
      </c>
      <c r="L1414">
        <v>0.38</v>
      </c>
    </row>
    <row r="1415" spans="1:12">
      <c r="A1415">
        <v>1414</v>
      </c>
      <c r="B1415" s="1">
        <v>44620.875</v>
      </c>
      <c r="C1415" t="s">
        <v>30</v>
      </c>
      <c r="D1415" t="s">
        <v>14</v>
      </c>
      <c r="E1415" t="s">
        <v>28</v>
      </c>
      <c r="F1415" t="s">
        <v>29</v>
      </c>
      <c r="G1415" t="s">
        <v>27</v>
      </c>
      <c r="H1415" t="s">
        <v>18</v>
      </c>
      <c r="I1415">
        <v>4.5</v>
      </c>
      <c r="J1415">
        <v>40033</v>
      </c>
      <c r="K1415">
        <v>80</v>
      </c>
      <c r="L1415">
        <v>0.04</v>
      </c>
    </row>
    <row r="1416" spans="1:12">
      <c r="A1416">
        <v>1415</v>
      </c>
      <c r="B1416" s="1">
        <v>44620.916666666664</v>
      </c>
      <c r="C1416" t="s">
        <v>13</v>
      </c>
      <c r="D1416" t="s">
        <v>14</v>
      </c>
      <c r="E1416" t="s">
        <v>34</v>
      </c>
      <c r="F1416" t="s">
        <v>32</v>
      </c>
      <c r="G1416" t="s">
        <v>27</v>
      </c>
      <c r="H1416" t="s">
        <v>23</v>
      </c>
      <c r="I1416">
        <v>3</v>
      </c>
      <c r="J1416">
        <v>17029</v>
      </c>
      <c r="K1416">
        <v>64</v>
      </c>
      <c r="L1416">
        <v>0.05</v>
      </c>
    </row>
    <row r="1417" spans="1:12">
      <c r="A1417">
        <v>1416</v>
      </c>
      <c r="B1417" s="1">
        <v>44620.958333333336</v>
      </c>
      <c r="C1417" t="s">
        <v>19</v>
      </c>
      <c r="D1417" t="s">
        <v>20</v>
      </c>
      <c r="E1417" t="s">
        <v>28</v>
      </c>
      <c r="F1417" t="s">
        <v>26</v>
      </c>
      <c r="G1417" t="s">
        <v>31</v>
      </c>
      <c r="H1417" t="s">
        <v>23</v>
      </c>
      <c r="I1417">
        <v>4.9000000000000004</v>
      </c>
      <c r="J1417">
        <v>79694</v>
      </c>
      <c r="K1417">
        <v>52</v>
      </c>
      <c r="L1417">
        <v>0.28000000000000003</v>
      </c>
    </row>
    <row r="1418" spans="1:12">
      <c r="A1418">
        <v>1417</v>
      </c>
      <c r="B1418" s="1">
        <v>44621</v>
      </c>
      <c r="C1418" t="s">
        <v>30</v>
      </c>
      <c r="D1418" t="s">
        <v>14</v>
      </c>
      <c r="E1418" t="s">
        <v>25</v>
      </c>
      <c r="F1418" t="s">
        <v>16</v>
      </c>
      <c r="G1418" t="s">
        <v>31</v>
      </c>
      <c r="H1418" t="s">
        <v>23</v>
      </c>
      <c r="I1418">
        <v>1.5</v>
      </c>
      <c r="J1418">
        <v>81714</v>
      </c>
      <c r="K1418">
        <v>64</v>
      </c>
      <c r="L1418">
        <v>0.14000000000000001</v>
      </c>
    </row>
    <row r="1419" spans="1:12">
      <c r="A1419">
        <v>1418</v>
      </c>
      <c r="B1419" s="1">
        <v>44621.041666666664</v>
      </c>
      <c r="C1419" t="s">
        <v>30</v>
      </c>
      <c r="D1419" t="s">
        <v>20</v>
      </c>
      <c r="E1419" t="s">
        <v>34</v>
      </c>
      <c r="F1419" t="s">
        <v>29</v>
      </c>
      <c r="G1419" t="s">
        <v>27</v>
      </c>
      <c r="H1419" t="s">
        <v>23</v>
      </c>
      <c r="I1419">
        <v>2.7</v>
      </c>
      <c r="J1419">
        <v>47970</v>
      </c>
      <c r="K1419">
        <v>77</v>
      </c>
      <c r="L1419">
        <v>0.17</v>
      </c>
    </row>
    <row r="1420" spans="1:12">
      <c r="A1420">
        <v>1419</v>
      </c>
      <c r="B1420" s="1">
        <v>44621.083333333336</v>
      </c>
      <c r="C1420" t="s">
        <v>13</v>
      </c>
      <c r="D1420" t="s">
        <v>14</v>
      </c>
      <c r="E1420" t="s">
        <v>25</v>
      </c>
      <c r="F1420" t="s">
        <v>16</v>
      </c>
      <c r="G1420" t="s">
        <v>22</v>
      </c>
      <c r="H1420" t="s">
        <v>23</v>
      </c>
      <c r="I1420">
        <v>5.5</v>
      </c>
      <c r="J1420">
        <v>68239</v>
      </c>
      <c r="K1420">
        <v>67</v>
      </c>
      <c r="L1420">
        <v>0.18</v>
      </c>
    </row>
    <row r="1421" spans="1:12">
      <c r="A1421">
        <v>1420</v>
      </c>
      <c r="B1421" s="1">
        <v>44621.125</v>
      </c>
      <c r="C1421" t="s">
        <v>19</v>
      </c>
      <c r="D1421" t="s">
        <v>14</v>
      </c>
      <c r="E1421" t="s">
        <v>15</v>
      </c>
      <c r="F1421" t="s">
        <v>21</v>
      </c>
      <c r="G1421" t="s">
        <v>27</v>
      </c>
      <c r="H1421" t="s">
        <v>18</v>
      </c>
      <c r="I1421">
        <v>0.5</v>
      </c>
      <c r="J1421">
        <v>47182</v>
      </c>
      <c r="K1421">
        <v>66</v>
      </c>
      <c r="L1421">
        <v>0.17</v>
      </c>
    </row>
    <row r="1422" spans="1:12">
      <c r="A1422">
        <v>1421</v>
      </c>
      <c r="B1422" s="1">
        <v>44621.166666666664</v>
      </c>
      <c r="C1422" t="s">
        <v>13</v>
      </c>
      <c r="D1422" t="s">
        <v>14</v>
      </c>
      <c r="E1422" t="s">
        <v>15</v>
      </c>
      <c r="F1422" t="s">
        <v>29</v>
      </c>
      <c r="G1422" t="s">
        <v>22</v>
      </c>
      <c r="H1422" t="s">
        <v>18</v>
      </c>
      <c r="I1422">
        <v>5.8</v>
      </c>
      <c r="J1422">
        <v>60770</v>
      </c>
      <c r="K1422">
        <v>68</v>
      </c>
      <c r="L1422">
        <v>0.1</v>
      </c>
    </row>
    <row r="1423" spans="1:12">
      <c r="A1423">
        <v>1422</v>
      </c>
      <c r="B1423" s="1">
        <v>44621.208333333336</v>
      </c>
      <c r="C1423" t="s">
        <v>13</v>
      </c>
      <c r="D1423" t="s">
        <v>20</v>
      </c>
      <c r="E1423" t="s">
        <v>34</v>
      </c>
      <c r="F1423" t="s">
        <v>26</v>
      </c>
      <c r="G1423" t="s">
        <v>17</v>
      </c>
      <c r="H1423" t="s">
        <v>23</v>
      </c>
      <c r="I1423">
        <v>0</v>
      </c>
      <c r="J1423">
        <v>70183</v>
      </c>
      <c r="K1423">
        <v>74</v>
      </c>
      <c r="L1423">
        <v>0.64</v>
      </c>
    </row>
    <row r="1424" spans="1:12">
      <c r="A1424">
        <v>1423</v>
      </c>
      <c r="B1424" s="1">
        <v>44621.25</v>
      </c>
      <c r="C1424" t="s">
        <v>30</v>
      </c>
      <c r="D1424" t="s">
        <v>20</v>
      </c>
      <c r="E1424" t="s">
        <v>15</v>
      </c>
      <c r="F1424" t="s">
        <v>29</v>
      </c>
      <c r="G1424" t="s">
        <v>27</v>
      </c>
      <c r="H1424" t="s">
        <v>23</v>
      </c>
      <c r="I1424">
        <v>0.5</v>
      </c>
      <c r="J1424">
        <v>66102</v>
      </c>
      <c r="K1424">
        <v>84</v>
      </c>
      <c r="L1424">
        <v>0.21</v>
      </c>
    </row>
    <row r="1425" spans="1:12">
      <c r="A1425">
        <v>1424</v>
      </c>
      <c r="B1425" s="1">
        <v>44621.291666666664</v>
      </c>
      <c r="C1425" t="s">
        <v>30</v>
      </c>
      <c r="D1425" t="s">
        <v>20</v>
      </c>
      <c r="E1425" t="s">
        <v>15</v>
      </c>
      <c r="F1425" t="s">
        <v>26</v>
      </c>
      <c r="G1425" t="s">
        <v>22</v>
      </c>
      <c r="H1425" t="s">
        <v>23</v>
      </c>
      <c r="I1425">
        <v>3</v>
      </c>
      <c r="J1425">
        <v>81819</v>
      </c>
      <c r="K1425">
        <v>75</v>
      </c>
      <c r="L1425">
        <v>0.19</v>
      </c>
    </row>
    <row r="1426" spans="1:12">
      <c r="A1426">
        <v>1425</v>
      </c>
      <c r="B1426" s="1">
        <v>44621.333333333336</v>
      </c>
      <c r="C1426" t="s">
        <v>19</v>
      </c>
      <c r="D1426" t="s">
        <v>20</v>
      </c>
      <c r="E1426" t="s">
        <v>28</v>
      </c>
      <c r="F1426" t="s">
        <v>21</v>
      </c>
      <c r="G1426" t="s">
        <v>17</v>
      </c>
      <c r="H1426" t="s">
        <v>23</v>
      </c>
      <c r="I1426">
        <v>4.5999999999999996</v>
      </c>
      <c r="J1426">
        <v>65378</v>
      </c>
      <c r="K1426">
        <v>76</v>
      </c>
      <c r="L1426">
        <v>0.12</v>
      </c>
    </row>
    <row r="1427" spans="1:12">
      <c r="A1427">
        <v>1426</v>
      </c>
      <c r="B1427" s="1">
        <v>44621.375</v>
      </c>
      <c r="C1427" t="s">
        <v>19</v>
      </c>
      <c r="D1427" t="s">
        <v>14</v>
      </c>
      <c r="E1427" t="s">
        <v>28</v>
      </c>
      <c r="F1427" t="s">
        <v>26</v>
      </c>
      <c r="G1427" t="s">
        <v>17</v>
      </c>
      <c r="H1427" t="s">
        <v>23</v>
      </c>
      <c r="I1427">
        <v>6.7</v>
      </c>
      <c r="J1427">
        <v>55562</v>
      </c>
      <c r="K1427">
        <v>72</v>
      </c>
      <c r="L1427">
        <v>0.27</v>
      </c>
    </row>
    <row r="1428" spans="1:12">
      <c r="A1428">
        <v>1427</v>
      </c>
      <c r="B1428" s="1">
        <v>44621.416666666664</v>
      </c>
      <c r="C1428" t="s">
        <v>30</v>
      </c>
      <c r="D1428" t="s">
        <v>20</v>
      </c>
      <c r="E1428" t="s">
        <v>15</v>
      </c>
      <c r="F1428" t="s">
        <v>16</v>
      </c>
      <c r="G1428" t="s">
        <v>31</v>
      </c>
      <c r="H1428" t="s">
        <v>23</v>
      </c>
      <c r="I1428">
        <v>4.0999999999999996</v>
      </c>
      <c r="J1428">
        <v>39772</v>
      </c>
      <c r="K1428">
        <v>69</v>
      </c>
      <c r="L1428">
        <v>0.68</v>
      </c>
    </row>
    <row r="1429" spans="1:12">
      <c r="A1429">
        <v>1428</v>
      </c>
      <c r="B1429" s="1">
        <v>44621.458333333336</v>
      </c>
      <c r="C1429" t="s">
        <v>19</v>
      </c>
      <c r="D1429" t="s">
        <v>20</v>
      </c>
      <c r="E1429" t="s">
        <v>15</v>
      </c>
      <c r="F1429" t="s">
        <v>32</v>
      </c>
      <c r="G1429" t="s">
        <v>17</v>
      </c>
      <c r="H1429" t="s">
        <v>18</v>
      </c>
      <c r="I1429">
        <v>3.5</v>
      </c>
      <c r="J1429">
        <v>45430</v>
      </c>
      <c r="K1429">
        <v>86</v>
      </c>
      <c r="L1429">
        <v>0.27</v>
      </c>
    </row>
    <row r="1430" spans="1:12">
      <c r="A1430">
        <v>1429</v>
      </c>
      <c r="B1430" s="1">
        <v>44621.5</v>
      </c>
      <c r="C1430" t="s">
        <v>24</v>
      </c>
      <c r="D1430" t="s">
        <v>20</v>
      </c>
      <c r="E1430" t="s">
        <v>28</v>
      </c>
      <c r="F1430" t="s">
        <v>16</v>
      </c>
      <c r="G1430" t="s">
        <v>31</v>
      </c>
      <c r="H1430" t="s">
        <v>23</v>
      </c>
      <c r="I1430">
        <v>5.2</v>
      </c>
      <c r="J1430">
        <v>71201</v>
      </c>
      <c r="K1430">
        <v>84</v>
      </c>
      <c r="L1430">
        <v>0.54</v>
      </c>
    </row>
    <row r="1431" spans="1:12">
      <c r="A1431">
        <v>1430</v>
      </c>
      <c r="B1431" s="1">
        <v>44621.541666666664</v>
      </c>
      <c r="C1431" t="s">
        <v>19</v>
      </c>
      <c r="D1431" t="s">
        <v>14</v>
      </c>
      <c r="E1431" t="s">
        <v>15</v>
      </c>
      <c r="F1431" t="s">
        <v>16</v>
      </c>
      <c r="G1431" t="s">
        <v>17</v>
      </c>
      <c r="H1431" t="s">
        <v>23</v>
      </c>
      <c r="I1431">
        <v>2.2999999999999998</v>
      </c>
      <c r="J1431">
        <v>24963</v>
      </c>
      <c r="K1431">
        <v>100</v>
      </c>
      <c r="L1431">
        <v>0.3</v>
      </c>
    </row>
    <row r="1432" spans="1:12">
      <c r="A1432">
        <v>1431</v>
      </c>
      <c r="B1432" s="1">
        <v>44621.583333333336</v>
      </c>
      <c r="C1432" t="s">
        <v>13</v>
      </c>
      <c r="D1432" t="s">
        <v>14</v>
      </c>
      <c r="E1432" t="s">
        <v>15</v>
      </c>
      <c r="F1432" t="s">
        <v>29</v>
      </c>
      <c r="G1432" t="s">
        <v>17</v>
      </c>
      <c r="H1432" t="s">
        <v>23</v>
      </c>
      <c r="I1432">
        <v>4.3</v>
      </c>
      <c r="J1432">
        <v>77116</v>
      </c>
      <c r="K1432">
        <v>82</v>
      </c>
      <c r="L1432">
        <v>0.2</v>
      </c>
    </row>
    <row r="1433" spans="1:12">
      <c r="A1433">
        <v>1432</v>
      </c>
      <c r="B1433" s="1">
        <v>44621.625</v>
      </c>
      <c r="C1433" t="s">
        <v>13</v>
      </c>
      <c r="D1433" t="s">
        <v>20</v>
      </c>
      <c r="E1433" t="s">
        <v>25</v>
      </c>
      <c r="F1433" t="s">
        <v>21</v>
      </c>
      <c r="G1433" t="s">
        <v>22</v>
      </c>
      <c r="H1433" t="s">
        <v>23</v>
      </c>
      <c r="I1433">
        <v>1.6</v>
      </c>
      <c r="J1433">
        <v>49377</v>
      </c>
      <c r="K1433">
        <v>69</v>
      </c>
      <c r="L1433">
        <v>0.03</v>
      </c>
    </row>
    <row r="1434" spans="1:12">
      <c r="A1434">
        <v>1433</v>
      </c>
      <c r="B1434" s="1">
        <v>44621.666666666664</v>
      </c>
      <c r="C1434" t="s">
        <v>13</v>
      </c>
      <c r="D1434" t="s">
        <v>20</v>
      </c>
      <c r="E1434" t="s">
        <v>15</v>
      </c>
      <c r="F1434" t="s">
        <v>32</v>
      </c>
      <c r="G1434" t="s">
        <v>22</v>
      </c>
      <c r="H1434" t="s">
        <v>23</v>
      </c>
      <c r="I1434">
        <v>4.2</v>
      </c>
      <c r="J1434">
        <v>38628</v>
      </c>
      <c r="K1434">
        <v>64</v>
      </c>
      <c r="L1434">
        <v>0.24</v>
      </c>
    </row>
    <row r="1435" spans="1:12">
      <c r="A1435">
        <v>1434</v>
      </c>
      <c r="B1435" s="1">
        <v>44621.708333333336</v>
      </c>
      <c r="C1435" t="s">
        <v>24</v>
      </c>
      <c r="D1435" t="s">
        <v>14</v>
      </c>
      <c r="E1435" t="s">
        <v>34</v>
      </c>
      <c r="F1435" t="s">
        <v>26</v>
      </c>
      <c r="G1435" t="s">
        <v>31</v>
      </c>
      <c r="H1435" t="s">
        <v>18</v>
      </c>
      <c r="I1435">
        <v>3.7</v>
      </c>
      <c r="J1435">
        <v>33026</v>
      </c>
      <c r="K1435">
        <v>86</v>
      </c>
      <c r="L1435">
        <v>0.27</v>
      </c>
    </row>
    <row r="1436" spans="1:12">
      <c r="A1436">
        <v>1435</v>
      </c>
      <c r="B1436" s="1">
        <v>44621.75</v>
      </c>
      <c r="C1436" t="s">
        <v>30</v>
      </c>
      <c r="D1436" t="s">
        <v>20</v>
      </c>
      <c r="E1436" t="s">
        <v>25</v>
      </c>
      <c r="F1436" t="s">
        <v>29</v>
      </c>
      <c r="G1436" t="s">
        <v>27</v>
      </c>
      <c r="H1436" t="s">
        <v>23</v>
      </c>
      <c r="I1436">
        <v>2.4</v>
      </c>
      <c r="J1436">
        <v>68487</v>
      </c>
      <c r="K1436">
        <v>65</v>
      </c>
      <c r="L1436">
        <v>0.13</v>
      </c>
    </row>
    <row r="1437" spans="1:12">
      <c r="A1437">
        <v>1436</v>
      </c>
      <c r="B1437" s="1">
        <v>44621.791666666664</v>
      </c>
      <c r="C1437" t="s">
        <v>30</v>
      </c>
      <c r="D1437" t="s">
        <v>20</v>
      </c>
      <c r="E1437" t="s">
        <v>34</v>
      </c>
      <c r="F1437" t="s">
        <v>21</v>
      </c>
      <c r="G1437" t="s">
        <v>22</v>
      </c>
      <c r="H1437" t="s">
        <v>23</v>
      </c>
      <c r="I1437">
        <v>4.3</v>
      </c>
      <c r="J1437">
        <v>54707</v>
      </c>
      <c r="K1437">
        <v>85</v>
      </c>
      <c r="L1437">
        <v>0.23</v>
      </c>
    </row>
    <row r="1438" spans="1:12">
      <c r="A1438">
        <v>1437</v>
      </c>
      <c r="B1438" s="1">
        <v>44621.833333333336</v>
      </c>
      <c r="C1438" t="s">
        <v>13</v>
      </c>
      <c r="D1438" t="s">
        <v>20</v>
      </c>
      <c r="E1438" t="s">
        <v>15</v>
      </c>
      <c r="F1438" t="s">
        <v>32</v>
      </c>
      <c r="G1438" t="s">
        <v>17</v>
      </c>
      <c r="H1438" t="s">
        <v>18</v>
      </c>
      <c r="I1438">
        <v>4.3</v>
      </c>
      <c r="J1438">
        <v>86775</v>
      </c>
      <c r="K1438">
        <v>66</v>
      </c>
      <c r="L1438">
        <v>0.13</v>
      </c>
    </row>
    <row r="1439" spans="1:12">
      <c r="A1439">
        <v>1438</v>
      </c>
      <c r="B1439" s="1">
        <v>44621.875</v>
      </c>
      <c r="C1439" t="s">
        <v>24</v>
      </c>
      <c r="D1439" t="s">
        <v>20</v>
      </c>
      <c r="E1439" t="s">
        <v>28</v>
      </c>
      <c r="F1439" t="s">
        <v>16</v>
      </c>
      <c r="G1439" t="s">
        <v>31</v>
      </c>
      <c r="H1439" t="s">
        <v>23</v>
      </c>
      <c r="I1439">
        <v>6.4</v>
      </c>
      <c r="J1439">
        <v>29738</v>
      </c>
      <c r="K1439">
        <v>79</v>
      </c>
      <c r="L1439">
        <v>0.18</v>
      </c>
    </row>
    <row r="1440" spans="1:12">
      <c r="A1440">
        <v>1439</v>
      </c>
      <c r="B1440" s="1">
        <v>44621.916666666664</v>
      </c>
      <c r="C1440" t="s">
        <v>30</v>
      </c>
      <c r="D1440" t="s">
        <v>14</v>
      </c>
      <c r="E1440" t="s">
        <v>25</v>
      </c>
      <c r="F1440" t="s">
        <v>21</v>
      </c>
      <c r="G1440" t="s">
        <v>31</v>
      </c>
      <c r="H1440" t="s">
        <v>18</v>
      </c>
      <c r="I1440">
        <v>0.8</v>
      </c>
      <c r="J1440">
        <v>43437</v>
      </c>
      <c r="K1440">
        <v>62</v>
      </c>
      <c r="L1440">
        <v>0.15</v>
      </c>
    </row>
    <row r="1441" spans="1:12">
      <c r="A1441">
        <v>1440</v>
      </c>
      <c r="B1441" s="1">
        <v>44621.958333333336</v>
      </c>
      <c r="C1441" t="s">
        <v>24</v>
      </c>
      <c r="D1441" t="s">
        <v>14</v>
      </c>
      <c r="E1441" t="s">
        <v>28</v>
      </c>
      <c r="F1441" t="s">
        <v>21</v>
      </c>
      <c r="G1441" t="s">
        <v>31</v>
      </c>
      <c r="H1441" t="s">
        <v>23</v>
      </c>
      <c r="I1441">
        <v>3.8</v>
      </c>
      <c r="J1441">
        <v>53156</v>
      </c>
      <c r="K1441">
        <v>84</v>
      </c>
      <c r="L1441">
        <v>0.25</v>
      </c>
    </row>
    <row r="1442" spans="1:12">
      <c r="A1442">
        <v>1441</v>
      </c>
      <c r="B1442" s="1">
        <v>44622</v>
      </c>
      <c r="C1442" t="s">
        <v>19</v>
      </c>
      <c r="D1442" t="s">
        <v>14</v>
      </c>
      <c r="E1442" t="s">
        <v>25</v>
      </c>
      <c r="F1442" t="s">
        <v>21</v>
      </c>
      <c r="G1442" t="s">
        <v>17</v>
      </c>
      <c r="H1442" t="s">
        <v>23</v>
      </c>
      <c r="I1442">
        <v>2.5</v>
      </c>
      <c r="J1442">
        <v>39963</v>
      </c>
      <c r="K1442">
        <v>60</v>
      </c>
      <c r="L1442">
        <v>0.12</v>
      </c>
    </row>
    <row r="1443" spans="1:12">
      <c r="A1443">
        <v>1442</v>
      </c>
      <c r="B1443" s="1">
        <v>44622.041666666664</v>
      </c>
      <c r="C1443" t="s">
        <v>30</v>
      </c>
      <c r="D1443" t="s">
        <v>20</v>
      </c>
      <c r="E1443" t="s">
        <v>28</v>
      </c>
      <c r="F1443" t="s">
        <v>16</v>
      </c>
      <c r="G1443" t="s">
        <v>22</v>
      </c>
      <c r="H1443" t="s">
        <v>18</v>
      </c>
      <c r="I1443">
        <v>5.7</v>
      </c>
      <c r="J1443">
        <v>55122</v>
      </c>
      <c r="K1443">
        <v>78</v>
      </c>
      <c r="L1443">
        <v>0.53</v>
      </c>
    </row>
    <row r="1444" spans="1:12">
      <c r="A1444">
        <v>1443</v>
      </c>
      <c r="B1444" s="1">
        <v>44622.083333333336</v>
      </c>
      <c r="C1444" t="s">
        <v>24</v>
      </c>
      <c r="D1444" t="s">
        <v>20</v>
      </c>
      <c r="E1444" t="s">
        <v>25</v>
      </c>
      <c r="F1444" t="s">
        <v>26</v>
      </c>
      <c r="G1444" t="s">
        <v>27</v>
      </c>
      <c r="H1444" t="s">
        <v>18</v>
      </c>
      <c r="I1444">
        <v>5.5</v>
      </c>
      <c r="J1444">
        <v>61390</v>
      </c>
      <c r="K1444">
        <v>73</v>
      </c>
      <c r="L1444">
        <v>0.3</v>
      </c>
    </row>
    <row r="1445" spans="1:12">
      <c r="A1445">
        <v>1444</v>
      </c>
      <c r="B1445" s="1">
        <v>44622.125</v>
      </c>
      <c r="C1445" t="s">
        <v>13</v>
      </c>
      <c r="D1445" t="s">
        <v>14</v>
      </c>
      <c r="E1445" t="s">
        <v>25</v>
      </c>
      <c r="F1445" t="s">
        <v>29</v>
      </c>
      <c r="G1445" t="s">
        <v>31</v>
      </c>
      <c r="H1445" t="s">
        <v>23</v>
      </c>
      <c r="I1445">
        <v>5</v>
      </c>
      <c r="J1445">
        <v>64690</v>
      </c>
      <c r="K1445">
        <v>76</v>
      </c>
      <c r="L1445">
        <v>0.11</v>
      </c>
    </row>
    <row r="1446" spans="1:12">
      <c r="A1446">
        <v>1445</v>
      </c>
      <c r="B1446" s="1">
        <v>44622.166666666664</v>
      </c>
      <c r="C1446" t="s">
        <v>19</v>
      </c>
      <c r="D1446" t="s">
        <v>14</v>
      </c>
      <c r="E1446" t="s">
        <v>34</v>
      </c>
      <c r="F1446" t="s">
        <v>26</v>
      </c>
      <c r="G1446" t="s">
        <v>17</v>
      </c>
      <c r="H1446" t="s">
        <v>23</v>
      </c>
      <c r="I1446">
        <v>2.6</v>
      </c>
      <c r="J1446">
        <v>85123</v>
      </c>
      <c r="K1446">
        <v>70</v>
      </c>
      <c r="L1446">
        <v>0.15</v>
      </c>
    </row>
    <row r="1447" spans="1:12">
      <c r="A1447">
        <v>1446</v>
      </c>
      <c r="B1447" s="1">
        <v>44622.208333333336</v>
      </c>
      <c r="C1447" t="s">
        <v>30</v>
      </c>
      <c r="D1447" t="s">
        <v>14</v>
      </c>
      <c r="E1447" t="s">
        <v>28</v>
      </c>
      <c r="F1447" t="s">
        <v>32</v>
      </c>
      <c r="G1447" t="s">
        <v>22</v>
      </c>
      <c r="H1447" t="s">
        <v>18</v>
      </c>
      <c r="I1447">
        <v>5.8</v>
      </c>
      <c r="J1447">
        <v>28931</v>
      </c>
      <c r="K1447">
        <v>70</v>
      </c>
      <c r="L1447">
        <v>0.18</v>
      </c>
    </row>
    <row r="1448" spans="1:12">
      <c r="A1448">
        <v>1447</v>
      </c>
      <c r="B1448" s="1">
        <v>44622.25</v>
      </c>
      <c r="C1448" t="s">
        <v>24</v>
      </c>
      <c r="D1448" t="s">
        <v>20</v>
      </c>
      <c r="E1448" t="s">
        <v>34</v>
      </c>
      <c r="F1448" t="s">
        <v>29</v>
      </c>
      <c r="G1448" t="s">
        <v>22</v>
      </c>
      <c r="H1448" t="s">
        <v>23</v>
      </c>
      <c r="I1448">
        <v>0.9</v>
      </c>
      <c r="J1448">
        <v>61755</v>
      </c>
      <c r="K1448">
        <v>77</v>
      </c>
      <c r="L1448">
        <v>0.4</v>
      </c>
    </row>
    <row r="1449" spans="1:12">
      <c r="A1449">
        <v>1448</v>
      </c>
      <c r="B1449" s="1">
        <v>44622.291666666664</v>
      </c>
      <c r="C1449" t="s">
        <v>24</v>
      </c>
      <c r="D1449" t="s">
        <v>14</v>
      </c>
      <c r="E1449" t="s">
        <v>34</v>
      </c>
      <c r="F1449" t="s">
        <v>32</v>
      </c>
      <c r="G1449" t="s">
        <v>27</v>
      </c>
      <c r="H1449" t="s">
        <v>23</v>
      </c>
      <c r="I1449">
        <v>0.5</v>
      </c>
      <c r="J1449">
        <v>42061</v>
      </c>
      <c r="K1449">
        <v>63</v>
      </c>
      <c r="L1449">
        <v>0.38</v>
      </c>
    </row>
    <row r="1450" spans="1:12">
      <c r="A1450">
        <v>1449</v>
      </c>
      <c r="B1450" s="1">
        <v>44622.333333333336</v>
      </c>
      <c r="C1450" t="s">
        <v>19</v>
      </c>
      <c r="D1450" t="s">
        <v>20</v>
      </c>
      <c r="E1450" t="s">
        <v>28</v>
      </c>
      <c r="F1450" t="s">
        <v>16</v>
      </c>
      <c r="G1450" t="s">
        <v>31</v>
      </c>
      <c r="H1450" t="s">
        <v>18</v>
      </c>
      <c r="I1450">
        <v>1.4</v>
      </c>
      <c r="J1450">
        <v>63600</v>
      </c>
      <c r="K1450">
        <v>63</v>
      </c>
      <c r="L1450">
        <v>0.12</v>
      </c>
    </row>
    <row r="1451" spans="1:12">
      <c r="A1451">
        <v>1450</v>
      </c>
      <c r="B1451" s="1">
        <v>44622.375</v>
      </c>
      <c r="C1451" t="s">
        <v>24</v>
      </c>
      <c r="D1451" t="s">
        <v>20</v>
      </c>
      <c r="E1451" t="s">
        <v>25</v>
      </c>
      <c r="F1451" t="s">
        <v>26</v>
      </c>
      <c r="G1451" t="s">
        <v>17</v>
      </c>
      <c r="H1451" t="s">
        <v>23</v>
      </c>
      <c r="I1451">
        <v>3.9</v>
      </c>
      <c r="J1451">
        <v>63627</v>
      </c>
      <c r="K1451">
        <v>71</v>
      </c>
      <c r="L1451">
        <v>0.59</v>
      </c>
    </row>
    <row r="1452" spans="1:12">
      <c r="A1452">
        <v>1451</v>
      </c>
      <c r="B1452" s="1">
        <v>44622.416666666664</v>
      </c>
      <c r="C1452" t="s">
        <v>13</v>
      </c>
      <c r="D1452" t="s">
        <v>14</v>
      </c>
      <c r="E1452" t="s">
        <v>34</v>
      </c>
      <c r="F1452" t="s">
        <v>21</v>
      </c>
      <c r="G1452" t="s">
        <v>22</v>
      </c>
      <c r="H1452" t="s">
        <v>18</v>
      </c>
      <c r="I1452">
        <v>5.4</v>
      </c>
      <c r="J1452">
        <v>35262</v>
      </c>
      <c r="K1452">
        <v>70</v>
      </c>
      <c r="L1452">
        <v>0.23</v>
      </c>
    </row>
    <row r="1453" spans="1:12">
      <c r="A1453">
        <v>1452</v>
      </c>
      <c r="B1453" s="1">
        <v>44622.458333333336</v>
      </c>
      <c r="C1453" t="s">
        <v>24</v>
      </c>
      <c r="D1453" t="s">
        <v>14</v>
      </c>
      <c r="E1453" t="s">
        <v>28</v>
      </c>
      <c r="F1453" t="s">
        <v>29</v>
      </c>
      <c r="G1453" t="s">
        <v>17</v>
      </c>
      <c r="H1453" t="s">
        <v>18</v>
      </c>
      <c r="I1453">
        <v>2</v>
      </c>
      <c r="J1453">
        <v>36977</v>
      </c>
      <c r="K1453">
        <v>63</v>
      </c>
      <c r="L1453">
        <v>0.22</v>
      </c>
    </row>
    <row r="1454" spans="1:12">
      <c r="A1454">
        <v>1453</v>
      </c>
      <c r="B1454" s="1">
        <v>44622.5</v>
      </c>
      <c r="C1454" t="s">
        <v>19</v>
      </c>
      <c r="D1454" t="s">
        <v>20</v>
      </c>
      <c r="E1454" t="s">
        <v>25</v>
      </c>
      <c r="F1454" t="s">
        <v>21</v>
      </c>
      <c r="G1454" t="s">
        <v>22</v>
      </c>
      <c r="H1454" t="s">
        <v>23</v>
      </c>
      <c r="I1454">
        <v>6.6</v>
      </c>
      <c r="J1454">
        <v>65233</v>
      </c>
      <c r="K1454">
        <v>86</v>
      </c>
      <c r="L1454">
        <v>0.2</v>
      </c>
    </row>
    <row r="1455" spans="1:12">
      <c r="A1455">
        <v>1454</v>
      </c>
      <c r="B1455" s="1">
        <v>44622.541666666664</v>
      </c>
      <c r="C1455" t="s">
        <v>13</v>
      </c>
      <c r="D1455" t="s">
        <v>14</v>
      </c>
      <c r="E1455" t="s">
        <v>34</v>
      </c>
      <c r="F1455" t="s">
        <v>32</v>
      </c>
      <c r="G1455" t="s">
        <v>31</v>
      </c>
      <c r="H1455" t="s">
        <v>18</v>
      </c>
      <c r="I1455">
        <v>4.3</v>
      </c>
      <c r="J1455">
        <v>55468</v>
      </c>
      <c r="K1455">
        <v>71</v>
      </c>
      <c r="L1455">
        <v>0.22</v>
      </c>
    </row>
    <row r="1456" spans="1:12">
      <c r="A1456">
        <v>1455</v>
      </c>
      <c r="B1456" s="1">
        <v>44622.583333333336</v>
      </c>
      <c r="C1456" t="s">
        <v>30</v>
      </c>
      <c r="D1456" t="s">
        <v>14</v>
      </c>
      <c r="E1456" t="s">
        <v>34</v>
      </c>
      <c r="F1456" t="s">
        <v>21</v>
      </c>
      <c r="G1456" t="s">
        <v>31</v>
      </c>
      <c r="H1456" t="s">
        <v>23</v>
      </c>
      <c r="I1456">
        <v>0.9</v>
      </c>
      <c r="J1456">
        <v>50608</v>
      </c>
      <c r="K1456">
        <v>72</v>
      </c>
      <c r="L1456">
        <v>0.25</v>
      </c>
    </row>
    <row r="1457" spans="1:12">
      <c r="A1457">
        <v>1456</v>
      </c>
      <c r="B1457" s="1">
        <v>44622.625</v>
      </c>
      <c r="C1457" t="s">
        <v>19</v>
      </c>
      <c r="D1457" t="s">
        <v>20</v>
      </c>
      <c r="E1457" t="s">
        <v>34</v>
      </c>
      <c r="F1457" t="s">
        <v>21</v>
      </c>
      <c r="G1457" t="s">
        <v>27</v>
      </c>
      <c r="H1457" t="s">
        <v>23</v>
      </c>
      <c r="I1457">
        <v>4.2</v>
      </c>
      <c r="J1457">
        <v>68160</v>
      </c>
      <c r="K1457">
        <v>59</v>
      </c>
      <c r="L1457">
        <v>0.15</v>
      </c>
    </row>
    <row r="1458" spans="1:12">
      <c r="A1458">
        <v>1457</v>
      </c>
      <c r="B1458" s="1">
        <v>44622.666666666664</v>
      </c>
      <c r="C1458" t="s">
        <v>24</v>
      </c>
      <c r="D1458" t="s">
        <v>20</v>
      </c>
      <c r="E1458" t="s">
        <v>25</v>
      </c>
      <c r="F1458" t="s">
        <v>16</v>
      </c>
      <c r="G1458" t="s">
        <v>22</v>
      </c>
      <c r="H1458" t="s">
        <v>23</v>
      </c>
      <c r="I1458">
        <v>6.2</v>
      </c>
      <c r="J1458">
        <v>69634</v>
      </c>
      <c r="K1458">
        <v>100</v>
      </c>
      <c r="L1458">
        <v>0.18</v>
      </c>
    </row>
    <row r="1459" spans="1:12">
      <c r="A1459">
        <v>1458</v>
      </c>
      <c r="B1459" s="1">
        <v>44622.708333333336</v>
      </c>
      <c r="C1459" t="s">
        <v>24</v>
      </c>
      <c r="D1459" t="s">
        <v>20</v>
      </c>
      <c r="E1459" t="s">
        <v>34</v>
      </c>
      <c r="F1459" t="s">
        <v>16</v>
      </c>
      <c r="G1459" t="s">
        <v>17</v>
      </c>
      <c r="H1459" t="s">
        <v>18</v>
      </c>
      <c r="I1459">
        <v>5.2</v>
      </c>
      <c r="J1459">
        <v>44407</v>
      </c>
      <c r="K1459">
        <v>100</v>
      </c>
      <c r="L1459">
        <v>0.15</v>
      </c>
    </row>
    <row r="1460" spans="1:12">
      <c r="A1460">
        <v>1459</v>
      </c>
      <c r="B1460" s="1">
        <v>44622.75</v>
      </c>
      <c r="C1460" t="s">
        <v>30</v>
      </c>
      <c r="D1460" t="s">
        <v>20</v>
      </c>
      <c r="E1460" t="s">
        <v>25</v>
      </c>
      <c r="F1460" t="s">
        <v>26</v>
      </c>
      <c r="G1460" t="s">
        <v>22</v>
      </c>
      <c r="H1460" t="s">
        <v>18</v>
      </c>
      <c r="I1460">
        <v>6.2</v>
      </c>
      <c r="J1460">
        <v>37959</v>
      </c>
      <c r="K1460">
        <v>66</v>
      </c>
      <c r="L1460">
        <v>0.14000000000000001</v>
      </c>
    </row>
    <row r="1461" spans="1:12">
      <c r="A1461">
        <v>1460</v>
      </c>
      <c r="B1461" s="1">
        <v>44622.791666666664</v>
      </c>
      <c r="C1461" t="s">
        <v>24</v>
      </c>
      <c r="D1461" t="s">
        <v>20</v>
      </c>
      <c r="E1461" t="s">
        <v>15</v>
      </c>
      <c r="F1461" t="s">
        <v>32</v>
      </c>
      <c r="G1461" t="s">
        <v>17</v>
      </c>
      <c r="H1461" t="s">
        <v>23</v>
      </c>
      <c r="I1461">
        <v>1.3</v>
      </c>
      <c r="J1461">
        <v>29762</v>
      </c>
      <c r="K1461">
        <v>90</v>
      </c>
      <c r="L1461">
        <v>0.22</v>
      </c>
    </row>
    <row r="1462" spans="1:12">
      <c r="A1462">
        <v>1461</v>
      </c>
      <c r="B1462" s="1">
        <v>44622.833333333336</v>
      </c>
      <c r="C1462" t="s">
        <v>13</v>
      </c>
      <c r="D1462" t="s">
        <v>14</v>
      </c>
      <c r="E1462" t="s">
        <v>34</v>
      </c>
      <c r="F1462" t="s">
        <v>16</v>
      </c>
      <c r="G1462" t="s">
        <v>27</v>
      </c>
      <c r="H1462" t="s">
        <v>23</v>
      </c>
      <c r="I1462">
        <v>3.2</v>
      </c>
      <c r="J1462">
        <v>55669</v>
      </c>
      <c r="K1462">
        <v>74</v>
      </c>
      <c r="L1462">
        <v>0.18</v>
      </c>
    </row>
    <row r="1463" spans="1:12">
      <c r="A1463">
        <v>1462</v>
      </c>
      <c r="B1463" s="1">
        <v>44622.875</v>
      </c>
      <c r="C1463" t="s">
        <v>24</v>
      </c>
      <c r="D1463" t="s">
        <v>20</v>
      </c>
      <c r="E1463" t="s">
        <v>15</v>
      </c>
      <c r="F1463" t="s">
        <v>16</v>
      </c>
      <c r="G1463" t="s">
        <v>22</v>
      </c>
      <c r="H1463" t="s">
        <v>18</v>
      </c>
      <c r="I1463">
        <v>2.2000000000000002</v>
      </c>
      <c r="J1463">
        <v>26537</v>
      </c>
      <c r="K1463">
        <v>94</v>
      </c>
      <c r="L1463">
        <v>0.44</v>
      </c>
    </row>
    <row r="1464" spans="1:12">
      <c r="A1464">
        <v>1463</v>
      </c>
      <c r="B1464" s="1">
        <v>44622.916666666664</v>
      </c>
      <c r="C1464" t="s">
        <v>30</v>
      </c>
      <c r="D1464" t="s">
        <v>20</v>
      </c>
      <c r="E1464" t="s">
        <v>28</v>
      </c>
      <c r="F1464" t="s">
        <v>26</v>
      </c>
      <c r="G1464" t="s">
        <v>31</v>
      </c>
      <c r="H1464" t="s">
        <v>23</v>
      </c>
      <c r="I1464">
        <v>7.4</v>
      </c>
      <c r="J1464">
        <v>56989</v>
      </c>
      <c r="K1464">
        <v>79</v>
      </c>
      <c r="L1464">
        <v>0.33</v>
      </c>
    </row>
    <row r="1465" spans="1:12">
      <c r="A1465">
        <v>1464</v>
      </c>
      <c r="B1465" s="1">
        <v>44622.958333333336</v>
      </c>
      <c r="C1465" t="s">
        <v>24</v>
      </c>
      <c r="D1465" t="s">
        <v>20</v>
      </c>
      <c r="E1465" t="s">
        <v>34</v>
      </c>
      <c r="F1465" t="s">
        <v>29</v>
      </c>
      <c r="G1465" t="s">
        <v>17</v>
      </c>
      <c r="H1465" t="s">
        <v>23</v>
      </c>
      <c r="I1465">
        <v>5.3</v>
      </c>
      <c r="J1465">
        <v>79337</v>
      </c>
      <c r="K1465">
        <v>76</v>
      </c>
      <c r="L1465">
        <v>0.28999999999999998</v>
      </c>
    </row>
    <row r="1466" spans="1:12">
      <c r="A1466">
        <v>1465</v>
      </c>
      <c r="B1466" s="1">
        <v>44623</v>
      </c>
      <c r="C1466" t="s">
        <v>19</v>
      </c>
      <c r="D1466" t="s">
        <v>14</v>
      </c>
      <c r="E1466" t="s">
        <v>28</v>
      </c>
      <c r="F1466" t="s">
        <v>26</v>
      </c>
      <c r="G1466" t="s">
        <v>31</v>
      </c>
      <c r="H1466" t="s">
        <v>23</v>
      </c>
      <c r="I1466">
        <v>9.6999999999999993</v>
      </c>
      <c r="J1466">
        <v>47931</v>
      </c>
      <c r="K1466">
        <v>45</v>
      </c>
      <c r="L1466">
        <v>0.35</v>
      </c>
    </row>
    <row r="1467" spans="1:12">
      <c r="A1467">
        <v>1466</v>
      </c>
      <c r="B1467" s="1">
        <v>44623.041666666664</v>
      </c>
      <c r="C1467" t="s">
        <v>30</v>
      </c>
      <c r="D1467" t="s">
        <v>20</v>
      </c>
      <c r="E1467" t="s">
        <v>28</v>
      </c>
      <c r="F1467" t="s">
        <v>21</v>
      </c>
      <c r="G1467" t="s">
        <v>27</v>
      </c>
      <c r="H1467" t="s">
        <v>18</v>
      </c>
      <c r="I1467">
        <v>3.1</v>
      </c>
      <c r="J1467">
        <v>44276</v>
      </c>
      <c r="K1467">
        <v>64</v>
      </c>
      <c r="L1467">
        <v>0.48</v>
      </c>
    </row>
    <row r="1468" spans="1:12">
      <c r="A1468">
        <v>1467</v>
      </c>
      <c r="B1468" s="1">
        <v>44623.083333333336</v>
      </c>
      <c r="C1468" t="s">
        <v>19</v>
      </c>
      <c r="D1468" t="s">
        <v>20</v>
      </c>
      <c r="E1468" t="s">
        <v>28</v>
      </c>
      <c r="F1468" t="s">
        <v>21</v>
      </c>
      <c r="G1468" t="s">
        <v>27</v>
      </c>
      <c r="H1468" t="s">
        <v>18</v>
      </c>
      <c r="I1468">
        <v>2.6</v>
      </c>
      <c r="J1468">
        <v>94957</v>
      </c>
      <c r="K1468">
        <v>75</v>
      </c>
      <c r="L1468">
        <v>0.38</v>
      </c>
    </row>
    <row r="1469" spans="1:12">
      <c r="A1469">
        <v>1468</v>
      </c>
      <c r="B1469" s="1">
        <v>44623.125</v>
      </c>
      <c r="C1469" t="s">
        <v>13</v>
      </c>
      <c r="D1469" t="s">
        <v>20</v>
      </c>
      <c r="E1469" t="s">
        <v>15</v>
      </c>
      <c r="F1469" t="s">
        <v>16</v>
      </c>
      <c r="G1469" t="s">
        <v>17</v>
      </c>
      <c r="H1469" t="s">
        <v>18</v>
      </c>
      <c r="I1469">
        <v>3.7</v>
      </c>
      <c r="J1469">
        <v>85194</v>
      </c>
      <c r="K1469">
        <v>77</v>
      </c>
      <c r="L1469">
        <v>0.37</v>
      </c>
    </row>
    <row r="1470" spans="1:12">
      <c r="A1470">
        <v>1469</v>
      </c>
      <c r="B1470" s="1">
        <v>44623.166666666664</v>
      </c>
      <c r="C1470" t="s">
        <v>19</v>
      </c>
      <c r="D1470" t="s">
        <v>14</v>
      </c>
      <c r="E1470" t="s">
        <v>25</v>
      </c>
      <c r="F1470" t="s">
        <v>16</v>
      </c>
      <c r="G1470" t="s">
        <v>22</v>
      </c>
      <c r="H1470" t="s">
        <v>23</v>
      </c>
      <c r="I1470">
        <v>6.8</v>
      </c>
      <c r="J1470">
        <v>39708</v>
      </c>
      <c r="K1470">
        <v>60</v>
      </c>
      <c r="L1470">
        <v>7.0000000000000007E-2</v>
      </c>
    </row>
    <row r="1471" spans="1:12">
      <c r="A1471">
        <v>1470</v>
      </c>
      <c r="B1471" s="1">
        <v>44623.208333333336</v>
      </c>
      <c r="C1471" t="s">
        <v>24</v>
      </c>
      <c r="D1471" t="s">
        <v>20</v>
      </c>
      <c r="E1471" t="s">
        <v>15</v>
      </c>
      <c r="F1471" t="s">
        <v>26</v>
      </c>
      <c r="G1471" t="s">
        <v>31</v>
      </c>
      <c r="H1471" t="s">
        <v>18</v>
      </c>
      <c r="I1471">
        <v>3.3</v>
      </c>
      <c r="J1471">
        <v>57780</v>
      </c>
      <c r="K1471">
        <v>66</v>
      </c>
      <c r="L1471">
        <v>0.17</v>
      </c>
    </row>
    <row r="1472" spans="1:12">
      <c r="A1472">
        <v>1471</v>
      </c>
      <c r="B1472" s="1">
        <v>44623.25</v>
      </c>
      <c r="C1472" t="s">
        <v>13</v>
      </c>
      <c r="D1472" t="s">
        <v>20</v>
      </c>
      <c r="E1472" t="s">
        <v>15</v>
      </c>
      <c r="F1472" t="s">
        <v>26</v>
      </c>
      <c r="G1472" t="s">
        <v>31</v>
      </c>
      <c r="H1472" t="s">
        <v>23</v>
      </c>
      <c r="I1472">
        <v>4.2</v>
      </c>
      <c r="J1472">
        <v>61574</v>
      </c>
      <c r="K1472">
        <v>82</v>
      </c>
      <c r="L1472">
        <v>0.28000000000000003</v>
      </c>
    </row>
    <row r="1473" spans="1:12">
      <c r="A1473">
        <v>1472</v>
      </c>
      <c r="B1473" s="1">
        <v>44623.291666666664</v>
      </c>
      <c r="C1473" t="s">
        <v>24</v>
      </c>
      <c r="D1473" t="s">
        <v>20</v>
      </c>
      <c r="E1473" t="s">
        <v>28</v>
      </c>
      <c r="F1473" t="s">
        <v>32</v>
      </c>
      <c r="G1473" t="s">
        <v>17</v>
      </c>
      <c r="H1473" t="s">
        <v>18</v>
      </c>
      <c r="I1473">
        <v>4.2</v>
      </c>
      <c r="J1473">
        <v>59073</v>
      </c>
      <c r="K1473">
        <v>58</v>
      </c>
      <c r="L1473">
        <v>0.39</v>
      </c>
    </row>
    <row r="1474" spans="1:12">
      <c r="A1474">
        <v>1473</v>
      </c>
      <c r="B1474" s="1">
        <v>44623.333333333336</v>
      </c>
      <c r="C1474" t="s">
        <v>19</v>
      </c>
      <c r="D1474" t="s">
        <v>14</v>
      </c>
      <c r="E1474" t="s">
        <v>34</v>
      </c>
      <c r="F1474" t="s">
        <v>21</v>
      </c>
      <c r="G1474" t="s">
        <v>17</v>
      </c>
      <c r="H1474" t="s">
        <v>23</v>
      </c>
      <c r="I1474">
        <v>4.0999999999999996</v>
      </c>
      <c r="J1474">
        <v>91293</v>
      </c>
      <c r="K1474">
        <v>77</v>
      </c>
      <c r="L1474">
        <v>0.36</v>
      </c>
    </row>
    <row r="1475" spans="1:12">
      <c r="A1475">
        <v>1474</v>
      </c>
      <c r="B1475" s="1">
        <v>44623.375</v>
      </c>
      <c r="C1475" t="s">
        <v>13</v>
      </c>
      <c r="D1475" t="s">
        <v>14</v>
      </c>
      <c r="E1475" t="s">
        <v>25</v>
      </c>
      <c r="F1475" t="s">
        <v>26</v>
      </c>
      <c r="G1475" t="s">
        <v>17</v>
      </c>
      <c r="H1475" t="s">
        <v>23</v>
      </c>
      <c r="I1475">
        <v>2.7</v>
      </c>
      <c r="J1475">
        <v>56745</v>
      </c>
      <c r="K1475">
        <v>90</v>
      </c>
      <c r="L1475">
        <v>0.18</v>
      </c>
    </row>
    <row r="1476" spans="1:12">
      <c r="A1476">
        <v>1475</v>
      </c>
      <c r="B1476" s="1">
        <v>44623.416666666664</v>
      </c>
      <c r="C1476" t="s">
        <v>13</v>
      </c>
      <c r="D1476" t="s">
        <v>14</v>
      </c>
      <c r="E1476" t="s">
        <v>28</v>
      </c>
      <c r="F1476" t="s">
        <v>29</v>
      </c>
      <c r="G1476" t="s">
        <v>27</v>
      </c>
      <c r="H1476" t="s">
        <v>23</v>
      </c>
      <c r="I1476">
        <v>3.7</v>
      </c>
      <c r="J1476">
        <v>59745</v>
      </c>
      <c r="K1476">
        <v>80</v>
      </c>
      <c r="L1476">
        <v>0.09</v>
      </c>
    </row>
    <row r="1477" spans="1:12">
      <c r="A1477">
        <v>1476</v>
      </c>
      <c r="B1477" s="1">
        <v>44623.458333333336</v>
      </c>
      <c r="C1477" t="s">
        <v>24</v>
      </c>
      <c r="D1477" t="s">
        <v>14</v>
      </c>
      <c r="E1477" t="s">
        <v>25</v>
      </c>
      <c r="F1477" t="s">
        <v>32</v>
      </c>
      <c r="G1477" t="s">
        <v>27</v>
      </c>
      <c r="H1477" t="s">
        <v>23</v>
      </c>
      <c r="I1477">
        <v>3.6</v>
      </c>
      <c r="J1477">
        <v>68773</v>
      </c>
      <c r="K1477">
        <v>79</v>
      </c>
      <c r="L1477">
        <v>0.28000000000000003</v>
      </c>
    </row>
    <row r="1478" spans="1:12">
      <c r="A1478">
        <v>1477</v>
      </c>
      <c r="B1478" s="1">
        <v>44623.5</v>
      </c>
      <c r="C1478" t="s">
        <v>24</v>
      </c>
      <c r="D1478" t="s">
        <v>20</v>
      </c>
      <c r="E1478" t="s">
        <v>15</v>
      </c>
      <c r="F1478" t="s">
        <v>26</v>
      </c>
      <c r="G1478" t="s">
        <v>31</v>
      </c>
      <c r="H1478" t="s">
        <v>18</v>
      </c>
      <c r="I1478">
        <v>4</v>
      </c>
      <c r="J1478">
        <v>78798</v>
      </c>
      <c r="K1478">
        <v>51</v>
      </c>
      <c r="L1478">
        <v>0.1</v>
      </c>
    </row>
    <row r="1479" spans="1:12">
      <c r="A1479">
        <v>1478</v>
      </c>
      <c r="B1479" s="1">
        <v>44623.541666666664</v>
      </c>
      <c r="C1479" t="s">
        <v>24</v>
      </c>
      <c r="D1479" t="s">
        <v>20</v>
      </c>
      <c r="E1479" t="s">
        <v>25</v>
      </c>
      <c r="F1479" t="s">
        <v>16</v>
      </c>
      <c r="G1479" t="s">
        <v>22</v>
      </c>
      <c r="H1479" t="s">
        <v>18</v>
      </c>
      <c r="I1479">
        <v>5.9</v>
      </c>
      <c r="J1479">
        <v>73738</v>
      </c>
      <c r="K1479">
        <v>65</v>
      </c>
      <c r="L1479">
        <v>0.26</v>
      </c>
    </row>
    <row r="1480" spans="1:12">
      <c r="A1480">
        <v>1479</v>
      </c>
      <c r="B1480" s="1">
        <v>44623.583333333336</v>
      </c>
      <c r="C1480" t="s">
        <v>24</v>
      </c>
      <c r="D1480" t="s">
        <v>14</v>
      </c>
      <c r="E1480" t="s">
        <v>25</v>
      </c>
      <c r="F1480" t="s">
        <v>26</v>
      </c>
      <c r="G1480" t="s">
        <v>17</v>
      </c>
      <c r="H1480" t="s">
        <v>23</v>
      </c>
      <c r="I1480">
        <v>7.5</v>
      </c>
      <c r="J1480">
        <v>65762</v>
      </c>
      <c r="K1480">
        <v>100</v>
      </c>
      <c r="L1480">
        <v>0.21</v>
      </c>
    </row>
    <row r="1481" spans="1:12">
      <c r="A1481">
        <v>1480</v>
      </c>
      <c r="B1481" s="1">
        <v>44623.625</v>
      </c>
      <c r="C1481" t="s">
        <v>13</v>
      </c>
      <c r="D1481" t="s">
        <v>14</v>
      </c>
      <c r="E1481" t="s">
        <v>34</v>
      </c>
      <c r="F1481" t="s">
        <v>16</v>
      </c>
      <c r="G1481" t="s">
        <v>27</v>
      </c>
      <c r="H1481" t="s">
        <v>18</v>
      </c>
      <c r="I1481">
        <v>2.2999999999999998</v>
      </c>
      <c r="J1481">
        <v>23826</v>
      </c>
      <c r="K1481">
        <v>68</v>
      </c>
      <c r="L1481">
        <v>0.1</v>
      </c>
    </row>
    <row r="1482" spans="1:12">
      <c r="A1482">
        <v>1481</v>
      </c>
      <c r="B1482" s="1">
        <v>44623.666666666664</v>
      </c>
      <c r="C1482" t="s">
        <v>24</v>
      </c>
      <c r="D1482" t="s">
        <v>20</v>
      </c>
      <c r="E1482" t="s">
        <v>28</v>
      </c>
      <c r="F1482" t="s">
        <v>16</v>
      </c>
      <c r="G1482" t="s">
        <v>22</v>
      </c>
      <c r="H1482" t="s">
        <v>23</v>
      </c>
      <c r="I1482">
        <v>3.2</v>
      </c>
      <c r="J1482">
        <v>45237</v>
      </c>
      <c r="K1482">
        <v>90</v>
      </c>
      <c r="L1482">
        <v>0.41</v>
      </c>
    </row>
    <row r="1483" spans="1:12">
      <c r="A1483">
        <v>1482</v>
      </c>
      <c r="B1483" s="1">
        <v>44623.708333333336</v>
      </c>
      <c r="C1483" t="s">
        <v>30</v>
      </c>
      <c r="D1483" t="s">
        <v>20</v>
      </c>
      <c r="E1483" t="s">
        <v>25</v>
      </c>
      <c r="F1483" t="s">
        <v>21</v>
      </c>
      <c r="G1483" t="s">
        <v>17</v>
      </c>
      <c r="H1483" t="s">
        <v>18</v>
      </c>
      <c r="I1483">
        <v>2.2999999999999998</v>
      </c>
      <c r="J1483">
        <v>71388</v>
      </c>
      <c r="K1483">
        <v>68</v>
      </c>
      <c r="L1483">
        <v>0.45</v>
      </c>
    </row>
    <row r="1484" spans="1:12">
      <c r="A1484">
        <v>1483</v>
      </c>
      <c r="B1484" s="1">
        <v>44623.75</v>
      </c>
      <c r="C1484" t="s">
        <v>13</v>
      </c>
      <c r="D1484" t="s">
        <v>14</v>
      </c>
      <c r="E1484" t="s">
        <v>25</v>
      </c>
      <c r="F1484" t="s">
        <v>21</v>
      </c>
      <c r="G1484" t="s">
        <v>22</v>
      </c>
      <c r="H1484" t="s">
        <v>18</v>
      </c>
      <c r="I1484">
        <v>4.4000000000000004</v>
      </c>
      <c r="J1484">
        <v>60008</v>
      </c>
      <c r="K1484">
        <v>72</v>
      </c>
      <c r="L1484">
        <v>0.25</v>
      </c>
    </row>
    <row r="1485" spans="1:12">
      <c r="A1485">
        <v>1484</v>
      </c>
      <c r="B1485" s="1">
        <v>44623.791666666664</v>
      </c>
      <c r="C1485" t="s">
        <v>30</v>
      </c>
      <c r="D1485" t="s">
        <v>14</v>
      </c>
      <c r="E1485" t="s">
        <v>15</v>
      </c>
      <c r="F1485" t="s">
        <v>26</v>
      </c>
      <c r="G1485" t="s">
        <v>17</v>
      </c>
      <c r="H1485" t="s">
        <v>18</v>
      </c>
      <c r="I1485">
        <v>2.9</v>
      </c>
      <c r="J1485">
        <v>71523</v>
      </c>
      <c r="K1485">
        <v>81</v>
      </c>
      <c r="L1485">
        <v>0.18</v>
      </c>
    </row>
    <row r="1486" spans="1:12">
      <c r="A1486">
        <v>1485</v>
      </c>
      <c r="B1486" s="1">
        <v>44623.833333333336</v>
      </c>
      <c r="C1486" t="s">
        <v>13</v>
      </c>
      <c r="D1486" t="s">
        <v>14</v>
      </c>
      <c r="E1486" t="s">
        <v>15</v>
      </c>
      <c r="F1486" t="s">
        <v>26</v>
      </c>
      <c r="G1486" t="s">
        <v>22</v>
      </c>
      <c r="H1486" t="s">
        <v>23</v>
      </c>
      <c r="I1486">
        <v>4.5</v>
      </c>
      <c r="J1486">
        <v>92743</v>
      </c>
      <c r="K1486">
        <v>76</v>
      </c>
      <c r="L1486">
        <v>0.45</v>
      </c>
    </row>
    <row r="1487" spans="1:12">
      <c r="A1487">
        <v>1486</v>
      </c>
      <c r="B1487" s="1">
        <v>44623.875</v>
      </c>
      <c r="C1487" t="s">
        <v>13</v>
      </c>
      <c r="D1487" t="s">
        <v>14</v>
      </c>
      <c r="E1487" t="s">
        <v>25</v>
      </c>
      <c r="F1487" t="s">
        <v>29</v>
      </c>
      <c r="G1487" t="s">
        <v>31</v>
      </c>
      <c r="H1487" t="s">
        <v>23</v>
      </c>
      <c r="I1487">
        <v>6.2</v>
      </c>
      <c r="J1487">
        <v>31461</v>
      </c>
      <c r="K1487">
        <v>80</v>
      </c>
      <c r="L1487">
        <v>0.32</v>
      </c>
    </row>
    <row r="1488" spans="1:12">
      <c r="A1488">
        <v>1487</v>
      </c>
      <c r="B1488" s="1">
        <v>44623.916666666664</v>
      </c>
      <c r="C1488" t="s">
        <v>13</v>
      </c>
      <c r="D1488" t="s">
        <v>20</v>
      </c>
      <c r="E1488" t="s">
        <v>28</v>
      </c>
      <c r="F1488" t="s">
        <v>32</v>
      </c>
      <c r="G1488" t="s">
        <v>17</v>
      </c>
      <c r="H1488" t="s">
        <v>18</v>
      </c>
      <c r="I1488">
        <v>1.1000000000000001</v>
      </c>
      <c r="J1488">
        <v>77758</v>
      </c>
      <c r="K1488">
        <v>65</v>
      </c>
      <c r="L1488">
        <v>0.16</v>
      </c>
    </row>
    <row r="1489" spans="1:12">
      <c r="A1489">
        <v>1488</v>
      </c>
      <c r="B1489" s="1">
        <v>44623.958333333336</v>
      </c>
      <c r="C1489" t="s">
        <v>24</v>
      </c>
      <c r="D1489" t="s">
        <v>14</v>
      </c>
      <c r="E1489" t="s">
        <v>25</v>
      </c>
      <c r="F1489" t="s">
        <v>32</v>
      </c>
      <c r="G1489" t="s">
        <v>17</v>
      </c>
      <c r="H1489" t="s">
        <v>23</v>
      </c>
      <c r="I1489">
        <v>5</v>
      </c>
      <c r="J1489">
        <v>48393</v>
      </c>
      <c r="K1489">
        <v>61</v>
      </c>
      <c r="L1489">
        <v>0.4</v>
      </c>
    </row>
    <row r="1490" spans="1:12">
      <c r="A1490">
        <v>1489</v>
      </c>
      <c r="B1490" s="1">
        <v>44624</v>
      </c>
      <c r="C1490" t="s">
        <v>13</v>
      </c>
      <c r="D1490" t="s">
        <v>14</v>
      </c>
      <c r="E1490" t="s">
        <v>25</v>
      </c>
      <c r="F1490" t="s">
        <v>26</v>
      </c>
      <c r="G1490" t="s">
        <v>31</v>
      </c>
      <c r="H1490" t="s">
        <v>18</v>
      </c>
      <c r="I1490">
        <v>3.1</v>
      </c>
      <c r="J1490">
        <v>73707</v>
      </c>
      <c r="K1490">
        <v>64</v>
      </c>
      <c r="L1490">
        <v>0.17</v>
      </c>
    </row>
    <row r="1491" spans="1:12">
      <c r="A1491">
        <v>1490</v>
      </c>
      <c r="B1491" s="1">
        <v>44624.041666666664</v>
      </c>
      <c r="C1491" t="s">
        <v>13</v>
      </c>
      <c r="D1491" t="s">
        <v>20</v>
      </c>
      <c r="E1491" t="s">
        <v>34</v>
      </c>
      <c r="F1491" t="s">
        <v>21</v>
      </c>
      <c r="G1491" t="s">
        <v>17</v>
      </c>
      <c r="H1491" t="s">
        <v>18</v>
      </c>
      <c r="I1491">
        <v>4.9000000000000004</v>
      </c>
      <c r="J1491">
        <v>54176</v>
      </c>
      <c r="K1491">
        <v>69</v>
      </c>
      <c r="L1491">
        <v>0.72</v>
      </c>
    </row>
    <row r="1492" spans="1:12">
      <c r="A1492">
        <v>1491</v>
      </c>
      <c r="B1492" s="1">
        <v>44624.083333333336</v>
      </c>
      <c r="C1492" t="s">
        <v>30</v>
      </c>
      <c r="D1492" t="s">
        <v>20</v>
      </c>
      <c r="E1492" t="s">
        <v>28</v>
      </c>
      <c r="F1492" t="s">
        <v>29</v>
      </c>
      <c r="G1492" t="s">
        <v>17</v>
      </c>
      <c r="H1492" t="s">
        <v>23</v>
      </c>
      <c r="I1492">
        <v>2.2000000000000002</v>
      </c>
      <c r="J1492">
        <v>97540</v>
      </c>
      <c r="K1492">
        <v>72</v>
      </c>
      <c r="L1492">
        <v>0.27</v>
      </c>
    </row>
    <row r="1493" spans="1:12">
      <c r="A1493">
        <v>1492</v>
      </c>
      <c r="B1493" s="1">
        <v>44624.125</v>
      </c>
      <c r="C1493" t="s">
        <v>13</v>
      </c>
      <c r="D1493" t="s">
        <v>20</v>
      </c>
      <c r="E1493" t="s">
        <v>34</v>
      </c>
      <c r="F1493" t="s">
        <v>32</v>
      </c>
      <c r="G1493" t="s">
        <v>27</v>
      </c>
      <c r="H1493" t="s">
        <v>18</v>
      </c>
      <c r="I1493">
        <v>6.4</v>
      </c>
      <c r="J1493">
        <v>57602</v>
      </c>
      <c r="K1493">
        <v>87</v>
      </c>
      <c r="L1493">
        <v>0.4</v>
      </c>
    </row>
    <row r="1494" spans="1:12">
      <c r="A1494">
        <v>1493</v>
      </c>
      <c r="B1494" s="1">
        <v>44624.166666666664</v>
      </c>
      <c r="C1494" t="s">
        <v>30</v>
      </c>
      <c r="D1494" t="s">
        <v>20</v>
      </c>
      <c r="E1494" t="s">
        <v>28</v>
      </c>
      <c r="F1494" t="s">
        <v>26</v>
      </c>
      <c r="G1494" t="s">
        <v>31</v>
      </c>
      <c r="H1494" t="s">
        <v>18</v>
      </c>
      <c r="I1494">
        <v>5.8</v>
      </c>
      <c r="J1494">
        <v>42190</v>
      </c>
      <c r="K1494">
        <v>76</v>
      </c>
      <c r="L1494">
        <v>0.62</v>
      </c>
    </row>
    <row r="1495" spans="1:12">
      <c r="A1495">
        <v>1494</v>
      </c>
      <c r="B1495" s="1">
        <v>44624.208333333336</v>
      </c>
      <c r="C1495" t="s">
        <v>30</v>
      </c>
      <c r="D1495" t="s">
        <v>20</v>
      </c>
      <c r="E1495" t="s">
        <v>28</v>
      </c>
      <c r="F1495" t="s">
        <v>21</v>
      </c>
      <c r="G1495" t="s">
        <v>27</v>
      </c>
      <c r="H1495" t="s">
        <v>23</v>
      </c>
      <c r="I1495">
        <v>5.0999999999999996</v>
      </c>
      <c r="J1495">
        <v>63397</v>
      </c>
      <c r="K1495">
        <v>81</v>
      </c>
      <c r="L1495">
        <v>0.26</v>
      </c>
    </row>
    <row r="1496" spans="1:12">
      <c r="A1496">
        <v>1495</v>
      </c>
      <c r="B1496" s="1">
        <v>44624.25</v>
      </c>
      <c r="C1496" t="s">
        <v>24</v>
      </c>
      <c r="D1496" t="s">
        <v>14</v>
      </c>
      <c r="E1496" t="s">
        <v>28</v>
      </c>
      <c r="F1496" t="s">
        <v>21</v>
      </c>
      <c r="G1496" t="s">
        <v>31</v>
      </c>
      <c r="H1496" t="s">
        <v>23</v>
      </c>
      <c r="I1496">
        <v>5.6</v>
      </c>
      <c r="J1496">
        <v>61479</v>
      </c>
      <c r="K1496">
        <v>77</v>
      </c>
      <c r="L1496">
        <v>0.05</v>
      </c>
    </row>
    <row r="1497" spans="1:12">
      <c r="A1497">
        <v>1496</v>
      </c>
      <c r="B1497" s="1">
        <v>44624.291666666664</v>
      </c>
      <c r="C1497" t="s">
        <v>24</v>
      </c>
      <c r="D1497" t="s">
        <v>14</v>
      </c>
      <c r="E1497" t="s">
        <v>34</v>
      </c>
      <c r="F1497" t="s">
        <v>21</v>
      </c>
      <c r="G1497" t="s">
        <v>22</v>
      </c>
      <c r="H1497" t="s">
        <v>18</v>
      </c>
      <c r="I1497">
        <v>2.5</v>
      </c>
      <c r="J1497">
        <v>77762</v>
      </c>
      <c r="K1497">
        <v>62</v>
      </c>
      <c r="L1497">
        <v>0.12</v>
      </c>
    </row>
    <row r="1498" spans="1:12">
      <c r="A1498">
        <v>1497</v>
      </c>
      <c r="B1498" s="1">
        <v>44624.333333333336</v>
      </c>
      <c r="C1498" t="s">
        <v>24</v>
      </c>
      <c r="D1498" t="s">
        <v>14</v>
      </c>
      <c r="E1498" t="s">
        <v>34</v>
      </c>
      <c r="F1498" t="s">
        <v>16</v>
      </c>
      <c r="G1498" t="s">
        <v>31</v>
      </c>
      <c r="H1498" t="s">
        <v>23</v>
      </c>
      <c r="I1498">
        <v>2.8</v>
      </c>
      <c r="J1498">
        <v>63961</v>
      </c>
      <c r="K1498">
        <v>75</v>
      </c>
      <c r="L1498">
        <v>0.33</v>
      </c>
    </row>
    <row r="1499" spans="1:12">
      <c r="A1499">
        <v>1498</v>
      </c>
      <c r="B1499" s="1">
        <v>44624.375</v>
      </c>
      <c r="C1499" t="s">
        <v>13</v>
      </c>
      <c r="D1499" t="s">
        <v>20</v>
      </c>
      <c r="E1499" t="s">
        <v>34</v>
      </c>
      <c r="F1499" t="s">
        <v>21</v>
      </c>
      <c r="G1499" t="s">
        <v>31</v>
      </c>
      <c r="H1499" t="s">
        <v>23</v>
      </c>
      <c r="I1499">
        <v>5.5</v>
      </c>
      <c r="J1499">
        <v>104501</v>
      </c>
      <c r="K1499">
        <v>77</v>
      </c>
      <c r="L1499">
        <v>0.3</v>
      </c>
    </row>
    <row r="1500" spans="1:12">
      <c r="A1500">
        <v>1499</v>
      </c>
      <c r="B1500" s="1">
        <v>44624.416666666664</v>
      </c>
      <c r="C1500" t="s">
        <v>13</v>
      </c>
      <c r="D1500" t="s">
        <v>14</v>
      </c>
      <c r="E1500" t="s">
        <v>15</v>
      </c>
      <c r="F1500" t="s">
        <v>26</v>
      </c>
      <c r="G1500" t="s">
        <v>27</v>
      </c>
      <c r="H1500" t="s">
        <v>18</v>
      </c>
      <c r="I1500">
        <v>2.5</v>
      </c>
      <c r="J1500">
        <v>52772</v>
      </c>
      <c r="K1500">
        <v>84</v>
      </c>
      <c r="L1500">
        <v>0.1</v>
      </c>
    </row>
    <row r="1501" spans="1:12">
      <c r="A1501">
        <v>1500</v>
      </c>
      <c r="B1501" s="1">
        <v>44624.458333333336</v>
      </c>
      <c r="C1501" t="s">
        <v>19</v>
      </c>
      <c r="D1501" t="s">
        <v>20</v>
      </c>
      <c r="E1501" t="s">
        <v>34</v>
      </c>
      <c r="F1501" t="s">
        <v>29</v>
      </c>
      <c r="G1501" t="s">
        <v>17</v>
      </c>
      <c r="H1501" t="s">
        <v>23</v>
      </c>
      <c r="I1501">
        <v>6.9</v>
      </c>
      <c r="J1501">
        <v>53008</v>
      </c>
      <c r="K1501">
        <v>62</v>
      </c>
      <c r="L1501">
        <v>0.37</v>
      </c>
    </row>
    <row r="1502" spans="1:12">
      <c r="A1502">
        <v>1501</v>
      </c>
      <c r="B1502" s="1">
        <v>44624.5</v>
      </c>
      <c r="C1502" t="s">
        <v>13</v>
      </c>
      <c r="D1502" t="s">
        <v>14</v>
      </c>
      <c r="E1502" t="s">
        <v>15</v>
      </c>
      <c r="F1502" t="s">
        <v>26</v>
      </c>
      <c r="G1502" t="s">
        <v>31</v>
      </c>
      <c r="H1502" t="s">
        <v>18</v>
      </c>
      <c r="I1502">
        <v>3.4</v>
      </c>
      <c r="J1502">
        <v>42922</v>
      </c>
      <c r="K1502">
        <v>51</v>
      </c>
      <c r="L1502">
        <v>0.37</v>
      </c>
    </row>
    <row r="1503" spans="1:12">
      <c r="A1503">
        <v>1502</v>
      </c>
      <c r="B1503" s="1">
        <v>44624.541666666664</v>
      </c>
      <c r="C1503" t="s">
        <v>13</v>
      </c>
      <c r="D1503" t="s">
        <v>14</v>
      </c>
      <c r="E1503" t="s">
        <v>15</v>
      </c>
      <c r="F1503" t="s">
        <v>21</v>
      </c>
      <c r="G1503" t="s">
        <v>17</v>
      </c>
      <c r="H1503" t="s">
        <v>23</v>
      </c>
      <c r="I1503">
        <v>5</v>
      </c>
      <c r="J1503">
        <v>56713</v>
      </c>
      <c r="K1503">
        <v>77</v>
      </c>
      <c r="L1503">
        <v>0.21</v>
      </c>
    </row>
    <row r="1504" spans="1:12">
      <c r="A1504">
        <v>1503</v>
      </c>
      <c r="B1504" s="1">
        <v>44624.583333333336</v>
      </c>
      <c r="C1504" t="s">
        <v>30</v>
      </c>
      <c r="D1504" t="s">
        <v>20</v>
      </c>
      <c r="E1504" t="s">
        <v>15</v>
      </c>
      <c r="F1504" t="s">
        <v>29</v>
      </c>
      <c r="G1504" t="s">
        <v>31</v>
      </c>
      <c r="H1504" t="s">
        <v>23</v>
      </c>
      <c r="I1504">
        <v>8.1999999999999993</v>
      </c>
      <c r="J1504">
        <v>59621</v>
      </c>
      <c r="K1504">
        <v>79</v>
      </c>
      <c r="L1504">
        <v>0.69</v>
      </c>
    </row>
    <row r="1505" spans="1:12">
      <c r="A1505">
        <v>1504</v>
      </c>
      <c r="B1505" s="1">
        <v>44624.625</v>
      </c>
      <c r="C1505" t="s">
        <v>13</v>
      </c>
      <c r="D1505" t="s">
        <v>20</v>
      </c>
      <c r="E1505" t="s">
        <v>25</v>
      </c>
      <c r="F1505" t="s">
        <v>32</v>
      </c>
      <c r="G1505" t="s">
        <v>27</v>
      </c>
      <c r="H1505" t="s">
        <v>18</v>
      </c>
      <c r="I1505">
        <v>2.6</v>
      </c>
      <c r="J1505">
        <v>60624</v>
      </c>
      <c r="K1505">
        <v>73</v>
      </c>
      <c r="L1505">
        <v>0.18</v>
      </c>
    </row>
    <row r="1506" spans="1:12">
      <c r="A1506">
        <v>1505</v>
      </c>
      <c r="B1506" s="1">
        <v>44624.666666666664</v>
      </c>
      <c r="C1506" t="s">
        <v>13</v>
      </c>
      <c r="D1506" t="s">
        <v>14</v>
      </c>
      <c r="E1506" t="s">
        <v>25</v>
      </c>
      <c r="F1506" t="s">
        <v>32</v>
      </c>
      <c r="G1506" t="s">
        <v>31</v>
      </c>
      <c r="H1506" t="s">
        <v>23</v>
      </c>
      <c r="I1506">
        <v>4.0999999999999996</v>
      </c>
      <c r="J1506">
        <v>56344</v>
      </c>
      <c r="K1506">
        <v>75</v>
      </c>
      <c r="L1506">
        <v>0.31</v>
      </c>
    </row>
    <row r="1507" spans="1:12">
      <c r="A1507">
        <v>1506</v>
      </c>
      <c r="B1507" s="1">
        <v>44624.708333333336</v>
      </c>
      <c r="C1507" t="s">
        <v>13</v>
      </c>
      <c r="D1507" t="s">
        <v>14</v>
      </c>
      <c r="E1507" t="s">
        <v>25</v>
      </c>
      <c r="F1507" t="s">
        <v>26</v>
      </c>
      <c r="G1507" t="s">
        <v>22</v>
      </c>
      <c r="H1507" t="s">
        <v>18</v>
      </c>
      <c r="I1507">
        <v>6.1</v>
      </c>
      <c r="J1507">
        <v>42804</v>
      </c>
      <c r="K1507">
        <v>86</v>
      </c>
      <c r="L1507">
        <v>0.13</v>
      </c>
    </row>
    <row r="1508" spans="1:12">
      <c r="A1508">
        <v>1507</v>
      </c>
      <c r="B1508" s="1">
        <v>44624.75</v>
      </c>
      <c r="C1508" t="s">
        <v>13</v>
      </c>
      <c r="D1508" t="s">
        <v>14</v>
      </c>
      <c r="E1508" t="s">
        <v>15</v>
      </c>
      <c r="F1508" t="s">
        <v>29</v>
      </c>
      <c r="G1508" t="s">
        <v>31</v>
      </c>
      <c r="H1508" t="s">
        <v>18</v>
      </c>
      <c r="I1508">
        <v>5.9</v>
      </c>
      <c r="J1508">
        <v>37367</v>
      </c>
      <c r="K1508">
        <v>69</v>
      </c>
      <c r="L1508">
        <v>0.14000000000000001</v>
      </c>
    </row>
    <row r="1509" spans="1:12">
      <c r="A1509">
        <v>1508</v>
      </c>
      <c r="B1509" s="1">
        <v>44624.791666666664</v>
      </c>
      <c r="C1509" t="s">
        <v>13</v>
      </c>
      <c r="D1509" t="s">
        <v>14</v>
      </c>
      <c r="E1509" t="s">
        <v>15</v>
      </c>
      <c r="F1509" t="s">
        <v>26</v>
      </c>
      <c r="G1509" t="s">
        <v>31</v>
      </c>
      <c r="H1509" t="s">
        <v>18</v>
      </c>
      <c r="I1509">
        <v>3.3</v>
      </c>
      <c r="J1509">
        <v>47497</v>
      </c>
      <c r="K1509">
        <v>72</v>
      </c>
      <c r="L1509">
        <v>0.15</v>
      </c>
    </row>
    <row r="1510" spans="1:12">
      <c r="A1510">
        <v>1509</v>
      </c>
      <c r="B1510" s="1">
        <v>44624.833333333336</v>
      </c>
      <c r="C1510" t="s">
        <v>24</v>
      </c>
      <c r="D1510" t="s">
        <v>14</v>
      </c>
      <c r="E1510" t="s">
        <v>28</v>
      </c>
      <c r="F1510" t="s">
        <v>29</v>
      </c>
      <c r="G1510" t="s">
        <v>17</v>
      </c>
      <c r="H1510" t="s">
        <v>23</v>
      </c>
      <c r="I1510">
        <v>3</v>
      </c>
      <c r="J1510">
        <v>77831</v>
      </c>
      <c r="K1510">
        <v>76</v>
      </c>
      <c r="L1510">
        <v>0.34</v>
      </c>
    </row>
    <row r="1511" spans="1:12">
      <c r="A1511">
        <v>1510</v>
      </c>
      <c r="B1511" s="1">
        <v>44624.875</v>
      </c>
      <c r="C1511" t="s">
        <v>24</v>
      </c>
      <c r="D1511" t="s">
        <v>20</v>
      </c>
      <c r="E1511" t="s">
        <v>15</v>
      </c>
      <c r="F1511" t="s">
        <v>29</v>
      </c>
      <c r="G1511" t="s">
        <v>17</v>
      </c>
      <c r="H1511" t="s">
        <v>23</v>
      </c>
      <c r="I1511">
        <v>3.5</v>
      </c>
      <c r="J1511">
        <v>82136</v>
      </c>
      <c r="K1511">
        <v>60</v>
      </c>
      <c r="L1511">
        <v>0.19</v>
      </c>
    </row>
    <row r="1512" spans="1:12">
      <c r="A1512">
        <v>1511</v>
      </c>
      <c r="B1512" s="1">
        <v>44624.916666666664</v>
      </c>
      <c r="C1512" t="s">
        <v>24</v>
      </c>
      <c r="D1512" t="s">
        <v>20</v>
      </c>
      <c r="E1512" t="s">
        <v>25</v>
      </c>
      <c r="F1512" t="s">
        <v>26</v>
      </c>
      <c r="G1512" t="s">
        <v>22</v>
      </c>
      <c r="H1512" t="s">
        <v>18</v>
      </c>
      <c r="I1512">
        <v>6.9</v>
      </c>
      <c r="J1512">
        <v>53461</v>
      </c>
      <c r="K1512">
        <v>73</v>
      </c>
      <c r="L1512">
        <v>0.22</v>
      </c>
    </row>
    <row r="1513" spans="1:12">
      <c r="A1513">
        <v>1512</v>
      </c>
      <c r="B1513" s="1">
        <v>44624.958333333336</v>
      </c>
      <c r="C1513" t="s">
        <v>24</v>
      </c>
      <c r="D1513" t="s">
        <v>20</v>
      </c>
      <c r="E1513" t="s">
        <v>15</v>
      </c>
      <c r="F1513" t="s">
        <v>29</v>
      </c>
      <c r="G1513" t="s">
        <v>31</v>
      </c>
      <c r="H1513" t="s">
        <v>23</v>
      </c>
      <c r="I1513">
        <v>3.4</v>
      </c>
      <c r="J1513">
        <v>36168</v>
      </c>
      <c r="K1513">
        <v>74</v>
      </c>
      <c r="L1513">
        <v>0.35</v>
      </c>
    </row>
    <row r="1514" spans="1:12">
      <c r="A1514">
        <v>1513</v>
      </c>
      <c r="B1514" s="1">
        <v>44625</v>
      </c>
      <c r="C1514" t="s">
        <v>19</v>
      </c>
      <c r="D1514" t="s">
        <v>20</v>
      </c>
      <c r="E1514" t="s">
        <v>15</v>
      </c>
      <c r="F1514" t="s">
        <v>21</v>
      </c>
      <c r="G1514" t="s">
        <v>17</v>
      </c>
      <c r="H1514" t="s">
        <v>23</v>
      </c>
      <c r="I1514">
        <v>4.2</v>
      </c>
      <c r="J1514">
        <v>53377</v>
      </c>
      <c r="K1514">
        <v>95</v>
      </c>
      <c r="L1514">
        <v>0.11</v>
      </c>
    </row>
    <row r="1515" spans="1:12">
      <c r="A1515">
        <v>1514</v>
      </c>
      <c r="B1515" s="1">
        <v>44625.041666666664</v>
      </c>
      <c r="C1515" t="s">
        <v>30</v>
      </c>
      <c r="D1515" t="s">
        <v>14</v>
      </c>
      <c r="E1515" t="s">
        <v>28</v>
      </c>
      <c r="F1515" t="s">
        <v>29</v>
      </c>
      <c r="G1515" t="s">
        <v>31</v>
      </c>
      <c r="H1515" t="s">
        <v>23</v>
      </c>
      <c r="I1515">
        <v>3.1</v>
      </c>
      <c r="J1515">
        <v>96833</v>
      </c>
      <c r="K1515">
        <v>71</v>
      </c>
      <c r="L1515">
        <v>0.2</v>
      </c>
    </row>
    <row r="1516" spans="1:12">
      <c r="A1516">
        <v>1515</v>
      </c>
      <c r="B1516" s="1">
        <v>44625.083333333336</v>
      </c>
      <c r="C1516" t="s">
        <v>30</v>
      </c>
      <c r="D1516" t="s">
        <v>14</v>
      </c>
      <c r="E1516" t="s">
        <v>15</v>
      </c>
      <c r="F1516" t="s">
        <v>29</v>
      </c>
      <c r="G1516" t="s">
        <v>27</v>
      </c>
      <c r="H1516" t="s">
        <v>23</v>
      </c>
      <c r="I1516">
        <v>5.4</v>
      </c>
      <c r="J1516">
        <v>74979</v>
      </c>
      <c r="K1516">
        <v>77</v>
      </c>
      <c r="L1516">
        <v>0.41</v>
      </c>
    </row>
    <row r="1517" spans="1:12">
      <c r="A1517">
        <v>1516</v>
      </c>
      <c r="B1517" s="1">
        <v>44625.125</v>
      </c>
      <c r="C1517" t="s">
        <v>30</v>
      </c>
      <c r="D1517" t="s">
        <v>20</v>
      </c>
      <c r="E1517" t="s">
        <v>34</v>
      </c>
      <c r="F1517" t="s">
        <v>26</v>
      </c>
      <c r="G1517" t="s">
        <v>27</v>
      </c>
      <c r="H1517" t="s">
        <v>18</v>
      </c>
      <c r="I1517">
        <v>4.3</v>
      </c>
      <c r="J1517">
        <v>66015</v>
      </c>
      <c r="K1517">
        <v>86</v>
      </c>
      <c r="L1517">
        <v>0.61</v>
      </c>
    </row>
    <row r="1518" spans="1:12">
      <c r="A1518">
        <v>1517</v>
      </c>
      <c r="B1518" s="1">
        <v>44625.166666666664</v>
      </c>
      <c r="C1518" t="s">
        <v>24</v>
      </c>
      <c r="D1518" t="s">
        <v>14</v>
      </c>
      <c r="E1518" t="s">
        <v>28</v>
      </c>
      <c r="F1518" t="s">
        <v>32</v>
      </c>
      <c r="G1518" t="s">
        <v>22</v>
      </c>
      <c r="H1518" t="s">
        <v>18</v>
      </c>
      <c r="I1518">
        <v>2</v>
      </c>
      <c r="J1518">
        <v>74254</v>
      </c>
      <c r="K1518">
        <v>65</v>
      </c>
      <c r="L1518">
        <v>0.42</v>
      </c>
    </row>
    <row r="1519" spans="1:12">
      <c r="A1519">
        <v>1518</v>
      </c>
      <c r="B1519" s="1">
        <v>44625.208333333336</v>
      </c>
      <c r="C1519" t="s">
        <v>19</v>
      </c>
      <c r="D1519" t="s">
        <v>20</v>
      </c>
      <c r="E1519" t="s">
        <v>15</v>
      </c>
      <c r="F1519" t="s">
        <v>16</v>
      </c>
      <c r="G1519" t="s">
        <v>27</v>
      </c>
      <c r="H1519" t="s">
        <v>18</v>
      </c>
      <c r="I1519">
        <v>2.1</v>
      </c>
      <c r="J1519">
        <v>85811</v>
      </c>
      <c r="K1519">
        <v>92</v>
      </c>
      <c r="L1519">
        <v>0.24</v>
      </c>
    </row>
    <row r="1520" spans="1:12">
      <c r="A1520">
        <v>1519</v>
      </c>
      <c r="B1520" s="1">
        <v>44625.25</v>
      </c>
      <c r="C1520" t="s">
        <v>30</v>
      </c>
      <c r="D1520" t="s">
        <v>14</v>
      </c>
      <c r="E1520" t="s">
        <v>15</v>
      </c>
      <c r="F1520" t="s">
        <v>29</v>
      </c>
      <c r="G1520" t="s">
        <v>17</v>
      </c>
      <c r="H1520" t="s">
        <v>23</v>
      </c>
      <c r="I1520">
        <v>0</v>
      </c>
      <c r="J1520">
        <v>31943</v>
      </c>
      <c r="K1520">
        <v>96</v>
      </c>
      <c r="L1520">
        <v>0.37</v>
      </c>
    </row>
    <row r="1521" spans="1:12">
      <c r="A1521">
        <v>1520</v>
      </c>
      <c r="B1521" s="1">
        <v>44625.291666666664</v>
      </c>
      <c r="C1521" t="s">
        <v>19</v>
      </c>
      <c r="D1521" t="s">
        <v>14</v>
      </c>
      <c r="E1521" t="s">
        <v>28</v>
      </c>
      <c r="F1521" t="s">
        <v>16</v>
      </c>
      <c r="G1521" t="s">
        <v>17</v>
      </c>
      <c r="H1521" t="s">
        <v>18</v>
      </c>
      <c r="I1521">
        <v>2.2999999999999998</v>
      </c>
      <c r="J1521">
        <v>47159</v>
      </c>
      <c r="K1521">
        <v>75</v>
      </c>
      <c r="L1521">
        <v>0.35</v>
      </c>
    </row>
    <row r="1522" spans="1:12">
      <c r="A1522">
        <v>1521</v>
      </c>
      <c r="B1522" s="1">
        <v>44625.333333333336</v>
      </c>
      <c r="C1522" t="s">
        <v>30</v>
      </c>
      <c r="D1522" t="s">
        <v>14</v>
      </c>
      <c r="E1522" t="s">
        <v>15</v>
      </c>
      <c r="F1522" t="s">
        <v>29</v>
      </c>
      <c r="G1522" t="s">
        <v>22</v>
      </c>
      <c r="H1522" t="s">
        <v>23</v>
      </c>
      <c r="I1522">
        <v>5.6</v>
      </c>
      <c r="J1522">
        <v>44426</v>
      </c>
      <c r="K1522">
        <v>69</v>
      </c>
      <c r="L1522">
        <v>0.38</v>
      </c>
    </row>
    <row r="1523" spans="1:12">
      <c r="A1523">
        <v>1522</v>
      </c>
      <c r="B1523" s="1">
        <v>44625.375</v>
      </c>
      <c r="C1523" t="s">
        <v>19</v>
      </c>
      <c r="D1523" t="s">
        <v>20</v>
      </c>
      <c r="E1523" t="s">
        <v>25</v>
      </c>
      <c r="F1523" t="s">
        <v>26</v>
      </c>
      <c r="G1523" t="s">
        <v>31</v>
      </c>
      <c r="H1523" t="s">
        <v>23</v>
      </c>
      <c r="I1523">
        <v>6.6</v>
      </c>
      <c r="J1523">
        <v>66742</v>
      </c>
      <c r="K1523">
        <v>95</v>
      </c>
      <c r="L1523">
        <v>0.26</v>
      </c>
    </row>
    <row r="1524" spans="1:12">
      <c r="A1524">
        <v>1523</v>
      </c>
      <c r="B1524" s="1">
        <v>44625.416666666664</v>
      </c>
      <c r="C1524" t="s">
        <v>13</v>
      </c>
      <c r="D1524" t="s">
        <v>20</v>
      </c>
      <c r="E1524" t="s">
        <v>34</v>
      </c>
      <c r="F1524" t="s">
        <v>26</v>
      </c>
      <c r="G1524" t="s">
        <v>17</v>
      </c>
      <c r="H1524" t="s">
        <v>23</v>
      </c>
      <c r="I1524">
        <v>5.4</v>
      </c>
      <c r="J1524">
        <v>58202</v>
      </c>
      <c r="K1524">
        <v>85</v>
      </c>
      <c r="L1524">
        <v>0.14000000000000001</v>
      </c>
    </row>
    <row r="1525" spans="1:12">
      <c r="A1525">
        <v>1524</v>
      </c>
      <c r="B1525" s="1">
        <v>44625.458333333336</v>
      </c>
      <c r="C1525" t="s">
        <v>30</v>
      </c>
      <c r="D1525" t="s">
        <v>20</v>
      </c>
      <c r="E1525" t="s">
        <v>34</v>
      </c>
      <c r="F1525" t="s">
        <v>29</v>
      </c>
      <c r="G1525" t="s">
        <v>27</v>
      </c>
      <c r="H1525" t="s">
        <v>18</v>
      </c>
      <c r="I1525">
        <v>5.0999999999999996</v>
      </c>
      <c r="J1525">
        <v>70126</v>
      </c>
      <c r="K1525">
        <v>76</v>
      </c>
      <c r="L1525">
        <v>0.3</v>
      </c>
    </row>
    <row r="1526" spans="1:12">
      <c r="A1526">
        <v>1525</v>
      </c>
      <c r="B1526" s="1">
        <v>44625.5</v>
      </c>
      <c r="C1526" t="s">
        <v>13</v>
      </c>
      <c r="D1526" t="s">
        <v>20</v>
      </c>
      <c r="E1526" t="s">
        <v>25</v>
      </c>
      <c r="F1526" t="s">
        <v>26</v>
      </c>
      <c r="G1526" t="s">
        <v>17</v>
      </c>
      <c r="H1526" t="s">
        <v>18</v>
      </c>
      <c r="I1526">
        <v>3.7</v>
      </c>
      <c r="J1526">
        <v>44862</v>
      </c>
      <c r="K1526">
        <v>92</v>
      </c>
      <c r="L1526">
        <v>0.72</v>
      </c>
    </row>
    <row r="1527" spans="1:12">
      <c r="A1527">
        <v>1526</v>
      </c>
      <c r="B1527" s="1">
        <v>44625.541666666664</v>
      </c>
      <c r="C1527" t="s">
        <v>13</v>
      </c>
      <c r="D1527" t="s">
        <v>14</v>
      </c>
      <c r="E1527" t="s">
        <v>15</v>
      </c>
      <c r="F1527" t="s">
        <v>26</v>
      </c>
      <c r="G1527" t="s">
        <v>22</v>
      </c>
      <c r="H1527" t="s">
        <v>18</v>
      </c>
      <c r="I1527">
        <v>5.5</v>
      </c>
      <c r="J1527">
        <v>82439</v>
      </c>
      <c r="K1527">
        <v>91</v>
      </c>
      <c r="L1527">
        <v>0.4</v>
      </c>
    </row>
    <row r="1528" spans="1:12">
      <c r="A1528">
        <v>1527</v>
      </c>
      <c r="B1528" s="1">
        <v>44625.583333333336</v>
      </c>
      <c r="C1528" t="s">
        <v>13</v>
      </c>
      <c r="D1528" t="s">
        <v>14</v>
      </c>
      <c r="E1528" t="s">
        <v>15</v>
      </c>
      <c r="F1528" t="s">
        <v>29</v>
      </c>
      <c r="G1528" t="s">
        <v>27</v>
      </c>
      <c r="H1528" t="s">
        <v>18</v>
      </c>
      <c r="I1528">
        <v>4.5999999999999996</v>
      </c>
      <c r="J1528">
        <v>53613</v>
      </c>
      <c r="K1528">
        <v>71</v>
      </c>
      <c r="L1528">
        <v>0.27</v>
      </c>
    </row>
    <row r="1529" spans="1:12">
      <c r="A1529">
        <v>1528</v>
      </c>
      <c r="B1529" s="1">
        <v>44625.625</v>
      </c>
      <c r="C1529" t="s">
        <v>13</v>
      </c>
      <c r="D1529" t="s">
        <v>14</v>
      </c>
      <c r="E1529" t="s">
        <v>34</v>
      </c>
      <c r="F1529" t="s">
        <v>32</v>
      </c>
      <c r="G1529" t="s">
        <v>27</v>
      </c>
      <c r="H1529" t="s">
        <v>18</v>
      </c>
      <c r="I1529">
        <v>7.6</v>
      </c>
      <c r="J1529">
        <v>68891</v>
      </c>
      <c r="K1529">
        <v>78</v>
      </c>
      <c r="L1529">
        <v>0.47</v>
      </c>
    </row>
    <row r="1530" spans="1:12">
      <c r="A1530">
        <v>1529</v>
      </c>
      <c r="B1530" s="1">
        <v>44625.666666666664</v>
      </c>
      <c r="C1530" t="s">
        <v>24</v>
      </c>
      <c r="D1530" t="s">
        <v>14</v>
      </c>
      <c r="E1530" t="s">
        <v>15</v>
      </c>
      <c r="F1530" t="s">
        <v>29</v>
      </c>
      <c r="G1530" t="s">
        <v>27</v>
      </c>
      <c r="H1530" t="s">
        <v>23</v>
      </c>
      <c r="I1530">
        <v>3.8</v>
      </c>
      <c r="J1530">
        <v>78908</v>
      </c>
      <c r="K1530">
        <v>82</v>
      </c>
      <c r="L1530">
        <v>7.0000000000000007E-2</v>
      </c>
    </row>
    <row r="1531" spans="1:12">
      <c r="A1531">
        <v>1530</v>
      </c>
      <c r="B1531" s="1">
        <v>44625.708333333336</v>
      </c>
      <c r="C1531" t="s">
        <v>13</v>
      </c>
      <c r="D1531" t="s">
        <v>20</v>
      </c>
      <c r="E1531" t="s">
        <v>34</v>
      </c>
      <c r="F1531" t="s">
        <v>32</v>
      </c>
      <c r="G1531" t="s">
        <v>22</v>
      </c>
      <c r="H1531" t="s">
        <v>18</v>
      </c>
      <c r="I1531">
        <v>6.7</v>
      </c>
      <c r="J1531">
        <v>77302</v>
      </c>
      <c r="K1531">
        <v>75</v>
      </c>
      <c r="L1531">
        <v>0.23</v>
      </c>
    </row>
    <row r="1532" spans="1:12">
      <c r="A1532">
        <v>1531</v>
      </c>
      <c r="B1532" s="1">
        <v>44625.75</v>
      </c>
      <c r="C1532" t="s">
        <v>13</v>
      </c>
      <c r="D1532" t="s">
        <v>14</v>
      </c>
      <c r="E1532" t="s">
        <v>34</v>
      </c>
      <c r="F1532" t="s">
        <v>26</v>
      </c>
      <c r="G1532" t="s">
        <v>22</v>
      </c>
      <c r="H1532" t="s">
        <v>23</v>
      </c>
      <c r="I1532">
        <v>5.7</v>
      </c>
      <c r="J1532">
        <v>62217</v>
      </c>
      <c r="K1532">
        <v>58</v>
      </c>
      <c r="L1532">
        <v>0.39</v>
      </c>
    </row>
    <row r="1533" spans="1:12">
      <c r="A1533">
        <v>1532</v>
      </c>
      <c r="B1533" s="1">
        <v>44625.791666666664</v>
      </c>
      <c r="C1533" t="s">
        <v>24</v>
      </c>
      <c r="D1533" t="s">
        <v>14</v>
      </c>
      <c r="E1533" t="s">
        <v>25</v>
      </c>
      <c r="F1533" t="s">
        <v>32</v>
      </c>
      <c r="G1533" t="s">
        <v>31</v>
      </c>
      <c r="H1533" t="s">
        <v>23</v>
      </c>
      <c r="I1533">
        <v>5.5</v>
      </c>
      <c r="J1533">
        <v>71387</v>
      </c>
      <c r="K1533">
        <v>64</v>
      </c>
      <c r="L1533">
        <v>0.47</v>
      </c>
    </row>
    <row r="1534" spans="1:12">
      <c r="A1534">
        <v>1533</v>
      </c>
      <c r="B1534" s="1">
        <v>44625.833333333336</v>
      </c>
      <c r="C1534" t="s">
        <v>24</v>
      </c>
      <c r="D1534" t="s">
        <v>14</v>
      </c>
      <c r="E1534" t="s">
        <v>34</v>
      </c>
      <c r="F1534" t="s">
        <v>26</v>
      </c>
      <c r="G1534" t="s">
        <v>31</v>
      </c>
      <c r="H1534" t="s">
        <v>23</v>
      </c>
      <c r="I1534">
        <v>0</v>
      </c>
      <c r="J1534">
        <v>89833</v>
      </c>
      <c r="K1534">
        <v>59</v>
      </c>
      <c r="L1534">
        <v>0.17</v>
      </c>
    </row>
    <row r="1535" spans="1:12">
      <c r="A1535">
        <v>1534</v>
      </c>
      <c r="B1535" s="1">
        <v>44625.875</v>
      </c>
      <c r="C1535" t="s">
        <v>13</v>
      </c>
      <c r="D1535" t="s">
        <v>20</v>
      </c>
      <c r="E1535" t="s">
        <v>15</v>
      </c>
      <c r="F1535" t="s">
        <v>32</v>
      </c>
      <c r="G1535" t="s">
        <v>31</v>
      </c>
      <c r="H1535" t="s">
        <v>23</v>
      </c>
      <c r="I1535">
        <v>5.9</v>
      </c>
      <c r="J1535">
        <v>65272</v>
      </c>
      <c r="K1535">
        <v>81</v>
      </c>
      <c r="L1535">
        <v>0.1</v>
      </c>
    </row>
    <row r="1536" spans="1:12">
      <c r="A1536">
        <v>1535</v>
      </c>
      <c r="B1536" s="1">
        <v>44625.916666666664</v>
      </c>
      <c r="C1536" t="s">
        <v>13</v>
      </c>
      <c r="D1536" t="s">
        <v>20</v>
      </c>
      <c r="E1536" t="s">
        <v>15</v>
      </c>
      <c r="F1536" t="s">
        <v>32</v>
      </c>
      <c r="G1536" t="s">
        <v>22</v>
      </c>
      <c r="H1536" t="s">
        <v>23</v>
      </c>
      <c r="I1536">
        <v>3.7</v>
      </c>
      <c r="J1536">
        <v>40407</v>
      </c>
      <c r="K1536">
        <v>61</v>
      </c>
      <c r="L1536">
        <v>0.36</v>
      </c>
    </row>
    <row r="1537" spans="1:12">
      <c r="A1537">
        <v>1536</v>
      </c>
      <c r="B1537" s="1">
        <v>44625.958333333336</v>
      </c>
      <c r="C1537" t="s">
        <v>30</v>
      </c>
      <c r="D1537" t="s">
        <v>20</v>
      </c>
      <c r="E1537" t="s">
        <v>28</v>
      </c>
      <c r="F1537" t="s">
        <v>29</v>
      </c>
      <c r="G1537" t="s">
        <v>27</v>
      </c>
      <c r="H1537" t="s">
        <v>23</v>
      </c>
      <c r="I1537">
        <v>3.1</v>
      </c>
      <c r="J1537">
        <v>66661</v>
      </c>
      <c r="K1537">
        <v>77</v>
      </c>
      <c r="L1537">
        <v>0.24</v>
      </c>
    </row>
    <row r="1538" spans="1:12">
      <c r="A1538">
        <v>1537</v>
      </c>
      <c r="B1538" s="1">
        <v>44626</v>
      </c>
      <c r="C1538" t="s">
        <v>30</v>
      </c>
      <c r="D1538" t="s">
        <v>14</v>
      </c>
      <c r="E1538" t="s">
        <v>15</v>
      </c>
      <c r="F1538" t="s">
        <v>32</v>
      </c>
      <c r="G1538" t="s">
        <v>27</v>
      </c>
      <c r="H1538" t="s">
        <v>23</v>
      </c>
      <c r="I1538">
        <v>1</v>
      </c>
      <c r="J1538">
        <v>54254</v>
      </c>
      <c r="K1538">
        <v>97</v>
      </c>
      <c r="L1538">
        <v>0.4</v>
      </c>
    </row>
    <row r="1539" spans="1:12">
      <c r="A1539">
        <v>1538</v>
      </c>
      <c r="B1539" s="1">
        <v>44626.041666666664</v>
      </c>
      <c r="C1539" t="s">
        <v>24</v>
      </c>
      <c r="D1539" t="s">
        <v>20</v>
      </c>
      <c r="E1539" t="s">
        <v>28</v>
      </c>
      <c r="F1539" t="s">
        <v>26</v>
      </c>
      <c r="G1539" t="s">
        <v>17</v>
      </c>
      <c r="H1539" t="s">
        <v>18</v>
      </c>
      <c r="I1539">
        <v>4</v>
      </c>
      <c r="J1539">
        <v>8040</v>
      </c>
      <c r="K1539">
        <v>92</v>
      </c>
      <c r="L1539">
        <v>0.3</v>
      </c>
    </row>
    <row r="1540" spans="1:12">
      <c r="A1540">
        <v>1539</v>
      </c>
      <c r="B1540" s="1">
        <v>44626.083333333336</v>
      </c>
      <c r="C1540" t="s">
        <v>30</v>
      </c>
      <c r="D1540" t="s">
        <v>14</v>
      </c>
      <c r="E1540" t="s">
        <v>34</v>
      </c>
      <c r="F1540" t="s">
        <v>29</v>
      </c>
      <c r="G1540" t="s">
        <v>31</v>
      </c>
      <c r="H1540" t="s">
        <v>18</v>
      </c>
      <c r="I1540">
        <v>4.0999999999999996</v>
      </c>
      <c r="J1540">
        <v>64240</v>
      </c>
      <c r="K1540">
        <v>53</v>
      </c>
      <c r="L1540">
        <v>0.36</v>
      </c>
    </row>
    <row r="1541" spans="1:12">
      <c r="A1541">
        <v>1540</v>
      </c>
      <c r="B1541" s="1">
        <v>44626.125</v>
      </c>
      <c r="C1541" t="s">
        <v>13</v>
      </c>
      <c r="D1541" t="s">
        <v>14</v>
      </c>
      <c r="E1541" t="s">
        <v>15</v>
      </c>
      <c r="F1541" t="s">
        <v>32</v>
      </c>
      <c r="G1541" t="s">
        <v>27</v>
      </c>
      <c r="H1541" t="s">
        <v>23</v>
      </c>
      <c r="I1541">
        <v>1.4</v>
      </c>
      <c r="J1541">
        <v>57333</v>
      </c>
      <c r="K1541">
        <v>60</v>
      </c>
      <c r="L1541">
        <v>0.31</v>
      </c>
    </row>
    <row r="1542" spans="1:12">
      <c r="A1542">
        <v>1541</v>
      </c>
      <c r="B1542" s="1">
        <v>44626.166666666664</v>
      </c>
      <c r="C1542" t="s">
        <v>24</v>
      </c>
      <c r="D1542" t="s">
        <v>14</v>
      </c>
      <c r="E1542" t="s">
        <v>25</v>
      </c>
      <c r="F1542" t="s">
        <v>29</v>
      </c>
      <c r="G1542" t="s">
        <v>27</v>
      </c>
      <c r="H1542" t="s">
        <v>23</v>
      </c>
      <c r="I1542">
        <v>1.1000000000000001</v>
      </c>
      <c r="J1542">
        <v>78128</v>
      </c>
      <c r="K1542">
        <v>66</v>
      </c>
      <c r="L1542">
        <v>0.35</v>
      </c>
    </row>
    <row r="1543" spans="1:12">
      <c r="A1543">
        <v>1542</v>
      </c>
      <c r="B1543" s="1">
        <v>44626.208333333336</v>
      </c>
      <c r="C1543" t="s">
        <v>30</v>
      </c>
      <c r="D1543" t="s">
        <v>20</v>
      </c>
      <c r="E1543" t="s">
        <v>25</v>
      </c>
      <c r="F1543" t="s">
        <v>16</v>
      </c>
      <c r="G1543" t="s">
        <v>27</v>
      </c>
      <c r="H1543" t="s">
        <v>23</v>
      </c>
      <c r="I1543">
        <v>5</v>
      </c>
      <c r="J1543">
        <v>39998</v>
      </c>
      <c r="K1543">
        <v>61</v>
      </c>
      <c r="L1543">
        <v>7.0000000000000007E-2</v>
      </c>
    </row>
    <row r="1544" spans="1:12">
      <c r="A1544">
        <v>1543</v>
      </c>
      <c r="B1544" s="1">
        <v>44626.25</v>
      </c>
      <c r="C1544" t="s">
        <v>13</v>
      </c>
      <c r="D1544" t="s">
        <v>20</v>
      </c>
      <c r="E1544" t="s">
        <v>25</v>
      </c>
      <c r="F1544" t="s">
        <v>29</v>
      </c>
      <c r="G1544" t="s">
        <v>27</v>
      </c>
      <c r="H1544" t="s">
        <v>23</v>
      </c>
      <c r="I1544">
        <v>5.7</v>
      </c>
      <c r="J1544">
        <v>24886</v>
      </c>
      <c r="K1544">
        <v>55</v>
      </c>
      <c r="L1544">
        <v>0.15</v>
      </c>
    </row>
    <row r="1545" spans="1:12">
      <c r="A1545">
        <v>1544</v>
      </c>
      <c r="B1545" s="1">
        <v>44626.291666666664</v>
      </c>
      <c r="C1545" t="s">
        <v>13</v>
      </c>
      <c r="D1545" t="s">
        <v>14</v>
      </c>
      <c r="E1545" t="s">
        <v>34</v>
      </c>
      <c r="F1545" t="s">
        <v>16</v>
      </c>
      <c r="G1545" t="s">
        <v>22</v>
      </c>
      <c r="H1545" t="s">
        <v>23</v>
      </c>
      <c r="I1545">
        <v>4.4000000000000004</v>
      </c>
      <c r="J1545">
        <v>58374</v>
      </c>
      <c r="K1545">
        <v>75</v>
      </c>
      <c r="L1545">
        <v>0.31</v>
      </c>
    </row>
    <row r="1546" spans="1:12">
      <c r="A1546">
        <v>1545</v>
      </c>
      <c r="B1546" s="1">
        <v>44626.333333333336</v>
      </c>
      <c r="C1546" t="s">
        <v>19</v>
      </c>
      <c r="D1546" t="s">
        <v>14</v>
      </c>
      <c r="E1546" t="s">
        <v>34</v>
      </c>
      <c r="F1546" t="s">
        <v>16</v>
      </c>
      <c r="G1546" t="s">
        <v>31</v>
      </c>
      <c r="H1546" t="s">
        <v>18</v>
      </c>
      <c r="I1546">
        <v>6.3</v>
      </c>
      <c r="J1546">
        <v>62604</v>
      </c>
      <c r="K1546">
        <v>83</v>
      </c>
      <c r="L1546">
        <v>0.15</v>
      </c>
    </row>
    <row r="1547" spans="1:12">
      <c r="A1547">
        <v>1546</v>
      </c>
      <c r="B1547" s="1">
        <v>44626.375</v>
      </c>
      <c r="C1547" t="s">
        <v>13</v>
      </c>
      <c r="D1547" t="s">
        <v>20</v>
      </c>
      <c r="E1547" t="s">
        <v>28</v>
      </c>
      <c r="F1547" t="s">
        <v>29</v>
      </c>
      <c r="G1547" t="s">
        <v>27</v>
      </c>
      <c r="H1547" t="s">
        <v>23</v>
      </c>
      <c r="I1547">
        <v>3.8</v>
      </c>
      <c r="J1547">
        <v>56877</v>
      </c>
      <c r="K1547">
        <v>86</v>
      </c>
      <c r="L1547">
        <v>0.53</v>
      </c>
    </row>
    <row r="1548" spans="1:12">
      <c r="A1548">
        <v>1547</v>
      </c>
      <c r="B1548" s="1">
        <v>44626.416666666664</v>
      </c>
      <c r="C1548" t="s">
        <v>24</v>
      </c>
      <c r="D1548" t="s">
        <v>20</v>
      </c>
      <c r="E1548" t="s">
        <v>25</v>
      </c>
      <c r="F1548" t="s">
        <v>26</v>
      </c>
      <c r="G1548" t="s">
        <v>27</v>
      </c>
      <c r="H1548" t="s">
        <v>23</v>
      </c>
      <c r="I1548">
        <v>3.9</v>
      </c>
      <c r="J1548">
        <v>55414</v>
      </c>
      <c r="K1548">
        <v>69</v>
      </c>
      <c r="L1548">
        <v>0.3</v>
      </c>
    </row>
    <row r="1549" spans="1:12">
      <c r="A1549">
        <v>1548</v>
      </c>
      <c r="B1549" s="1">
        <v>44626.458333333336</v>
      </c>
      <c r="C1549" t="s">
        <v>13</v>
      </c>
      <c r="D1549" t="s">
        <v>20</v>
      </c>
      <c r="E1549" t="s">
        <v>28</v>
      </c>
      <c r="F1549" t="s">
        <v>26</v>
      </c>
      <c r="G1549" t="s">
        <v>27</v>
      </c>
      <c r="H1549" t="s">
        <v>23</v>
      </c>
      <c r="I1549">
        <v>2.2000000000000002</v>
      </c>
      <c r="J1549">
        <v>33625</v>
      </c>
      <c r="K1549">
        <v>72</v>
      </c>
      <c r="L1549">
        <v>0.5</v>
      </c>
    </row>
    <row r="1550" spans="1:12">
      <c r="A1550">
        <v>1549</v>
      </c>
      <c r="B1550" s="1">
        <v>44626.5</v>
      </c>
      <c r="C1550" t="s">
        <v>30</v>
      </c>
      <c r="D1550" t="s">
        <v>14</v>
      </c>
      <c r="E1550" t="s">
        <v>28</v>
      </c>
      <c r="F1550" t="s">
        <v>26</v>
      </c>
      <c r="G1550" t="s">
        <v>27</v>
      </c>
      <c r="H1550" t="s">
        <v>23</v>
      </c>
      <c r="I1550">
        <v>0.9</v>
      </c>
      <c r="J1550">
        <v>52222</v>
      </c>
      <c r="K1550">
        <v>79</v>
      </c>
      <c r="L1550">
        <v>0.09</v>
      </c>
    </row>
    <row r="1551" spans="1:12">
      <c r="A1551">
        <v>1550</v>
      </c>
      <c r="B1551" s="1">
        <v>44626.541666666664</v>
      </c>
      <c r="C1551" t="s">
        <v>24</v>
      </c>
      <c r="D1551" t="s">
        <v>14</v>
      </c>
      <c r="E1551" t="s">
        <v>15</v>
      </c>
      <c r="F1551" t="s">
        <v>21</v>
      </c>
      <c r="G1551" t="s">
        <v>17</v>
      </c>
      <c r="H1551" t="s">
        <v>23</v>
      </c>
      <c r="I1551">
        <v>7.7</v>
      </c>
      <c r="J1551">
        <v>48032</v>
      </c>
      <c r="K1551">
        <v>74</v>
      </c>
      <c r="L1551">
        <v>0.59</v>
      </c>
    </row>
    <row r="1552" spans="1:12">
      <c r="A1552">
        <v>1551</v>
      </c>
      <c r="B1552" s="1">
        <v>44626.583333333336</v>
      </c>
      <c r="C1552" t="s">
        <v>19</v>
      </c>
      <c r="D1552" t="s">
        <v>14</v>
      </c>
      <c r="E1552" t="s">
        <v>15</v>
      </c>
      <c r="F1552" t="s">
        <v>16</v>
      </c>
      <c r="G1552" t="s">
        <v>27</v>
      </c>
      <c r="H1552" t="s">
        <v>23</v>
      </c>
      <c r="I1552">
        <v>6.3</v>
      </c>
      <c r="J1552">
        <v>76454</v>
      </c>
      <c r="K1552">
        <v>85</v>
      </c>
      <c r="L1552">
        <v>0.16</v>
      </c>
    </row>
    <row r="1553" spans="1:12">
      <c r="A1553">
        <v>1552</v>
      </c>
      <c r="B1553" s="1">
        <v>44626.625</v>
      </c>
      <c r="C1553" t="s">
        <v>24</v>
      </c>
      <c r="D1553" t="s">
        <v>20</v>
      </c>
      <c r="E1553" t="s">
        <v>25</v>
      </c>
      <c r="F1553" t="s">
        <v>29</v>
      </c>
      <c r="G1553" t="s">
        <v>27</v>
      </c>
      <c r="H1553" t="s">
        <v>18</v>
      </c>
      <c r="I1553">
        <v>1.2</v>
      </c>
      <c r="J1553">
        <v>62587</v>
      </c>
      <c r="K1553">
        <v>80</v>
      </c>
      <c r="L1553">
        <v>0.05</v>
      </c>
    </row>
    <row r="1554" spans="1:12">
      <c r="A1554">
        <v>1553</v>
      </c>
      <c r="B1554" s="1">
        <v>44626.666666666664</v>
      </c>
      <c r="C1554" t="s">
        <v>24</v>
      </c>
      <c r="D1554" t="s">
        <v>20</v>
      </c>
      <c r="E1554" t="s">
        <v>34</v>
      </c>
      <c r="F1554" t="s">
        <v>26</v>
      </c>
      <c r="G1554" t="s">
        <v>27</v>
      </c>
      <c r="H1554" t="s">
        <v>23</v>
      </c>
      <c r="I1554">
        <v>4.3</v>
      </c>
      <c r="J1554">
        <v>49440</v>
      </c>
      <c r="K1554">
        <v>70</v>
      </c>
      <c r="L1554">
        <v>0.12</v>
      </c>
    </row>
    <row r="1555" spans="1:12">
      <c r="A1555">
        <v>1554</v>
      </c>
      <c r="B1555" s="1">
        <v>44626.708333333336</v>
      </c>
      <c r="C1555" t="s">
        <v>19</v>
      </c>
      <c r="D1555" t="s">
        <v>20</v>
      </c>
      <c r="E1555" t="s">
        <v>15</v>
      </c>
      <c r="F1555" t="s">
        <v>26</v>
      </c>
      <c r="G1555" t="s">
        <v>17</v>
      </c>
      <c r="H1555" t="s">
        <v>23</v>
      </c>
      <c r="I1555">
        <v>3.8</v>
      </c>
      <c r="J1555">
        <v>89478</v>
      </c>
      <c r="K1555">
        <v>53</v>
      </c>
      <c r="L1555">
        <v>0.63</v>
      </c>
    </row>
    <row r="1556" spans="1:12">
      <c r="A1556">
        <v>1555</v>
      </c>
      <c r="B1556" s="1">
        <v>44626.75</v>
      </c>
      <c r="C1556" t="s">
        <v>30</v>
      </c>
      <c r="D1556" t="s">
        <v>14</v>
      </c>
      <c r="E1556" t="s">
        <v>34</v>
      </c>
      <c r="F1556" t="s">
        <v>29</v>
      </c>
      <c r="G1556" t="s">
        <v>22</v>
      </c>
      <c r="H1556" t="s">
        <v>23</v>
      </c>
      <c r="I1556">
        <v>3.5</v>
      </c>
      <c r="J1556">
        <v>49622</v>
      </c>
      <c r="K1556">
        <v>93</v>
      </c>
      <c r="L1556">
        <v>0.25</v>
      </c>
    </row>
    <row r="1557" spans="1:12">
      <c r="A1557">
        <v>1556</v>
      </c>
      <c r="B1557" s="1">
        <v>44626.791666666664</v>
      </c>
      <c r="C1557" t="s">
        <v>30</v>
      </c>
      <c r="D1557" t="s">
        <v>14</v>
      </c>
      <c r="E1557" t="s">
        <v>28</v>
      </c>
      <c r="F1557" t="s">
        <v>16</v>
      </c>
      <c r="G1557" t="s">
        <v>17</v>
      </c>
      <c r="H1557" t="s">
        <v>23</v>
      </c>
      <c r="I1557">
        <v>3.2</v>
      </c>
      <c r="J1557">
        <v>66156</v>
      </c>
      <c r="K1557">
        <v>67</v>
      </c>
      <c r="L1557">
        <v>0.28999999999999998</v>
      </c>
    </row>
    <row r="1558" spans="1:12">
      <c r="A1558">
        <v>1557</v>
      </c>
      <c r="B1558" s="1">
        <v>44626.833333333336</v>
      </c>
      <c r="C1558" t="s">
        <v>24</v>
      </c>
      <c r="D1558" t="s">
        <v>20</v>
      </c>
      <c r="E1558" t="s">
        <v>28</v>
      </c>
      <c r="F1558" t="s">
        <v>29</v>
      </c>
      <c r="G1558" t="s">
        <v>27</v>
      </c>
      <c r="H1558" t="s">
        <v>23</v>
      </c>
      <c r="I1558">
        <v>4.8</v>
      </c>
      <c r="J1558">
        <v>51662</v>
      </c>
      <c r="K1558">
        <v>79</v>
      </c>
      <c r="L1558">
        <v>0.23</v>
      </c>
    </row>
    <row r="1559" spans="1:12">
      <c r="A1559">
        <v>1558</v>
      </c>
      <c r="B1559" s="1">
        <v>44626.875</v>
      </c>
      <c r="C1559" t="s">
        <v>13</v>
      </c>
      <c r="D1559" t="s">
        <v>14</v>
      </c>
      <c r="E1559" t="s">
        <v>28</v>
      </c>
      <c r="F1559" t="s">
        <v>21</v>
      </c>
      <c r="G1559" t="s">
        <v>22</v>
      </c>
      <c r="H1559" t="s">
        <v>23</v>
      </c>
      <c r="I1559">
        <v>5.6</v>
      </c>
      <c r="J1559">
        <v>87623</v>
      </c>
      <c r="K1559">
        <v>52</v>
      </c>
      <c r="L1559">
        <v>0.3</v>
      </c>
    </row>
    <row r="1560" spans="1:12">
      <c r="A1560">
        <v>1559</v>
      </c>
      <c r="B1560" s="1">
        <v>44626.916666666664</v>
      </c>
      <c r="C1560" t="s">
        <v>24</v>
      </c>
      <c r="D1560" t="s">
        <v>20</v>
      </c>
      <c r="E1560" t="s">
        <v>28</v>
      </c>
      <c r="F1560" t="s">
        <v>21</v>
      </c>
      <c r="G1560" t="s">
        <v>27</v>
      </c>
      <c r="H1560" t="s">
        <v>23</v>
      </c>
      <c r="I1560">
        <v>4.8</v>
      </c>
      <c r="J1560">
        <v>56737</v>
      </c>
      <c r="K1560">
        <v>75</v>
      </c>
      <c r="L1560">
        <v>0.49</v>
      </c>
    </row>
    <row r="1561" spans="1:12">
      <c r="A1561">
        <v>1560</v>
      </c>
      <c r="B1561" s="1">
        <v>44626.958333333336</v>
      </c>
      <c r="C1561" t="s">
        <v>19</v>
      </c>
      <c r="D1561" t="s">
        <v>14</v>
      </c>
      <c r="E1561" t="s">
        <v>25</v>
      </c>
      <c r="F1561" t="s">
        <v>29</v>
      </c>
      <c r="G1561" t="s">
        <v>22</v>
      </c>
      <c r="H1561" t="s">
        <v>23</v>
      </c>
      <c r="I1561">
        <v>3.8</v>
      </c>
      <c r="J1561">
        <v>57328</v>
      </c>
      <c r="K1561">
        <v>76</v>
      </c>
      <c r="L1561">
        <v>0.31</v>
      </c>
    </row>
    <row r="1562" spans="1:12">
      <c r="A1562">
        <v>1561</v>
      </c>
      <c r="B1562" s="1">
        <v>44627</v>
      </c>
      <c r="C1562" t="s">
        <v>13</v>
      </c>
      <c r="D1562" t="s">
        <v>20</v>
      </c>
      <c r="E1562" t="s">
        <v>28</v>
      </c>
      <c r="F1562" t="s">
        <v>16</v>
      </c>
      <c r="G1562" t="s">
        <v>27</v>
      </c>
      <c r="H1562" t="s">
        <v>23</v>
      </c>
      <c r="I1562">
        <v>3.7</v>
      </c>
      <c r="J1562">
        <v>52203</v>
      </c>
      <c r="K1562">
        <v>77</v>
      </c>
      <c r="L1562">
        <v>0.52</v>
      </c>
    </row>
    <row r="1563" spans="1:12">
      <c r="A1563">
        <v>1562</v>
      </c>
      <c r="B1563" s="1">
        <v>44627.041666666664</v>
      </c>
      <c r="C1563" t="s">
        <v>30</v>
      </c>
      <c r="D1563" t="s">
        <v>14</v>
      </c>
      <c r="E1563" t="s">
        <v>15</v>
      </c>
      <c r="F1563" t="s">
        <v>26</v>
      </c>
      <c r="G1563" t="s">
        <v>27</v>
      </c>
      <c r="H1563" t="s">
        <v>23</v>
      </c>
      <c r="I1563">
        <v>5.9</v>
      </c>
      <c r="J1563">
        <v>58930</v>
      </c>
      <c r="K1563">
        <v>100</v>
      </c>
      <c r="L1563">
        <v>0.33</v>
      </c>
    </row>
    <row r="1564" spans="1:12">
      <c r="A1564">
        <v>1563</v>
      </c>
      <c r="B1564" s="1">
        <v>44627.083333333336</v>
      </c>
      <c r="C1564" t="s">
        <v>24</v>
      </c>
      <c r="D1564" t="s">
        <v>14</v>
      </c>
      <c r="E1564" t="s">
        <v>28</v>
      </c>
      <c r="F1564" t="s">
        <v>21</v>
      </c>
      <c r="G1564" t="s">
        <v>22</v>
      </c>
      <c r="H1564" t="s">
        <v>23</v>
      </c>
      <c r="I1564">
        <v>4.9000000000000004</v>
      </c>
      <c r="J1564">
        <v>78991</v>
      </c>
      <c r="K1564">
        <v>67</v>
      </c>
      <c r="L1564">
        <v>0.19</v>
      </c>
    </row>
    <row r="1565" spans="1:12">
      <c r="A1565">
        <v>1564</v>
      </c>
      <c r="B1565" s="1">
        <v>44627.125</v>
      </c>
      <c r="C1565" t="s">
        <v>13</v>
      </c>
      <c r="D1565" t="s">
        <v>20</v>
      </c>
      <c r="E1565" t="s">
        <v>34</v>
      </c>
      <c r="F1565" t="s">
        <v>21</v>
      </c>
      <c r="G1565" t="s">
        <v>22</v>
      </c>
      <c r="H1565" t="s">
        <v>23</v>
      </c>
      <c r="I1565">
        <v>4.0999999999999996</v>
      </c>
      <c r="J1565">
        <v>71917</v>
      </c>
      <c r="K1565">
        <v>85</v>
      </c>
      <c r="L1565">
        <v>0.3</v>
      </c>
    </row>
    <row r="1566" spans="1:12">
      <c r="A1566">
        <v>1565</v>
      </c>
      <c r="B1566" s="1">
        <v>44627.166666666664</v>
      </c>
      <c r="C1566" t="s">
        <v>24</v>
      </c>
      <c r="D1566" t="s">
        <v>20</v>
      </c>
      <c r="E1566" t="s">
        <v>15</v>
      </c>
      <c r="F1566" t="s">
        <v>16</v>
      </c>
      <c r="G1566" t="s">
        <v>27</v>
      </c>
      <c r="H1566" t="s">
        <v>23</v>
      </c>
      <c r="I1566">
        <v>3.9</v>
      </c>
      <c r="J1566">
        <v>55562</v>
      </c>
      <c r="K1566">
        <v>81</v>
      </c>
      <c r="L1566">
        <v>0.11</v>
      </c>
    </row>
    <row r="1567" spans="1:12">
      <c r="A1567">
        <v>1566</v>
      </c>
      <c r="B1567" s="1">
        <v>44627.208333333336</v>
      </c>
      <c r="C1567" t="s">
        <v>13</v>
      </c>
      <c r="D1567" t="s">
        <v>20</v>
      </c>
      <c r="E1567" t="s">
        <v>34</v>
      </c>
      <c r="F1567" t="s">
        <v>21</v>
      </c>
      <c r="G1567" t="s">
        <v>17</v>
      </c>
      <c r="H1567" t="s">
        <v>23</v>
      </c>
      <c r="I1567">
        <v>4.7</v>
      </c>
      <c r="J1567">
        <v>89027</v>
      </c>
      <c r="K1567">
        <v>67</v>
      </c>
      <c r="L1567">
        <v>0.2</v>
      </c>
    </row>
    <row r="1568" spans="1:12">
      <c r="A1568">
        <v>1567</v>
      </c>
      <c r="B1568" s="1">
        <v>44627.25</v>
      </c>
      <c r="C1568" t="s">
        <v>24</v>
      </c>
      <c r="D1568" t="s">
        <v>20</v>
      </c>
      <c r="E1568" t="s">
        <v>34</v>
      </c>
      <c r="F1568" t="s">
        <v>21</v>
      </c>
      <c r="G1568" t="s">
        <v>17</v>
      </c>
      <c r="H1568" t="s">
        <v>23</v>
      </c>
      <c r="I1568">
        <v>3.1</v>
      </c>
      <c r="J1568">
        <v>72460</v>
      </c>
      <c r="K1568">
        <v>85</v>
      </c>
      <c r="L1568">
        <v>0.28000000000000003</v>
      </c>
    </row>
    <row r="1569" spans="1:12">
      <c r="A1569">
        <v>1568</v>
      </c>
      <c r="B1569" s="1">
        <v>44627.291666666664</v>
      </c>
      <c r="C1569" t="s">
        <v>30</v>
      </c>
      <c r="D1569" t="s">
        <v>20</v>
      </c>
      <c r="E1569" t="s">
        <v>25</v>
      </c>
      <c r="F1569" t="s">
        <v>16</v>
      </c>
      <c r="G1569" t="s">
        <v>17</v>
      </c>
      <c r="H1569" t="s">
        <v>23</v>
      </c>
      <c r="I1569">
        <v>5.6</v>
      </c>
      <c r="J1569">
        <v>46236</v>
      </c>
      <c r="K1569">
        <v>73</v>
      </c>
      <c r="L1569">
        <v>0.26</v>
      </c>
    </row>
    <row r="1570" spans="1:12">
      <c r="A1570">
        <v>1569</v>
      </c>
      <c r="B1570" s="1">
        <v>44627.333333333336</v>
      </c>
      <c r="C1570" t="s">
        <v>24</v>
      </c>
      <c r="D1570" t="s">
        <v>14</v>
      </c>
      <c r="E1570" t="s">
        <v>25</v>
      </c>
      <c r="F1570" t="s">
        <v>29</v>
      </c>
      <c r="G1570" t="s">
        <v>17</v>
      </c>
      <c r="H1570" t="s">
        <v>23</v>
      </c>
      <c r="I1570">
        <v>1.8</v>
      </c>
      <c r="J1570">
        <v>27393</v>
      </c>
      <c r="K1570">
        <v>86</v>
      </c>
      <c r="L1570">
        <v>0.28999999999999998</v>
      </c>
    </row>
    <row r="1571" spans="1:12">
      <c r="A1571">
        <v>1570</v>
      </c>
      <c r="B1571" s="1">
        <v>44627.375</v>
      </c>
      <c r="C1571" t="s">
        <v>13</v>
      </c>
      <c r="D1571" t="s">
        <v>20</v>
      </c>
      <c r="E1571" t="s">
        <v>34</v>
      </c>
      <c r="F1571" t="s">
        <v>26</v>
      </c>
      <c r="G1571" t="s">
        <v>22</v>
      </c>
      <c r="H1571" t="s">
        <v>23</v>
      </c>
      <c r="I1571">
        <v>3.2</v>
      </c>
      <c r="J1571">
        <v>46700</v>
      </c>
      <c r="K1571">
        <v>99</v>
      </c>
      <c r="L1571">
        <v>0.48</v>
      </c>
    </row>
    <row r="1572" spans="1:12">
      <c r="A1572">
        <v>1571</v>
      </c>
      <c r="B1572" s="1">
        <v>44627.416666666664</v>
      </c>
      <c r="C1572" t="s">
        <v>13</v>
      </c>
      <c r="D1572" t="s">
        <v>20</v>
      </c>
      <c r="E1572" t="s">
        <v>34</v>
      </c>
      <c r="F1572" t="s">
        <v>26</v>
      </c>
      <c r="G1572" t="s">
        <v>22</v>
      </c>
      <c r="H1572" t="s">
        <v>23</v>
      </c>
      <c r="I1572">
        <v>5.2</v>
      </c>
      <c r="J1572">
        <v>63267</v>
      </c>
      <c r="K1572">
        <v>77</v>
      </c>
      <c r="L1572">
        <v>0.18</v>
      </c>
    </row>
    <row r="1573" spans="1:12">
      <c r="A1573">
        <v>1572</v>
      </c>
      <c r="B1573" s="1">
        <v>44627.458333333336</v>
      </c>
      <c r="C1573" t="s">
        <v>30</v>
      </c>
      <c r="D1573" t="s">
        <v>20</v>
      </c>
      <c r="E1573" t="s">
        <v>28</v>
      </c>
      <c r="F1573" t="s">
        <v>21</v>
      </c>
      <c r="G1573" t="s">
        <v>17</v>
      </c>
      <c r="H1573" t="s">
        <v>18</v>
      </c>
      <c r="I1573">
        <v>1.7</v>
      </c>
      <c r="J1573">
        <v>66944</v>
      </c>
      <c r="K1573">
        <v>72</v>
      </c>
      <c r="L1573">
        <v>0.38</v>
      </c>
    </row>
    <row r="1574" spans="1:12">
      <c r="A1574">
        <v>1573</v>
      </c>
      <c r="B1574" s="1">
        <v>44627.5</v>
      </c>
      <c r="C1574" t="s">
        <v>24</v>
      </c>
      <c r="D1574" t="s">
        <v>14</v>
      </c>
      <c r="E1574" t="s">
        <v>15</v>
      </c>
      <c r="F1574" t="s">
        <v>26</v>
      </c>
      <c r="G1574" t="s">
        <v>31</v>
      </c>
      <c r="H1574" t="s">
        <v>18</v>
      </c>
      <c r="I1574">
        <v>0.9</v>
      </c>
      <c r="J1574">
        <v>82183</v>
      </c>
      <c r="K1574">
        <v>88</v>
      </c>
      <c r="L1574">
        <v>0.28000000000000003</v>
      </c>
    </row>
    <row r="1575" spans="1:12">
      <c r="A1575">
        <v>1574</v>
      </c>
      <c r="B1575" s="1">
        <v>44627.541666666664</v>
      </c>
      <c r="C1575" t="s">
        <v>19</v>
      </c>
      <c r="D1575" t="s">
        <v>20</v>
      </c>
      <c r="E1575" t="s">
        <v>28</v>
      </c>
      <c r="F1575" t="s">
        <v>29</v>
      </c>
      <c r="G1575" t="s">
        <v>31</v>
      </c>
      <c r="H1575" t="s">
        <v>18</v>
      </c>
      <c r="I1575">
        <v>4.0999999999999996</v>
      </c>
      <c r="J1575">
        <v>33109</v>
      </c>
      <c r="K1575">
        <v>92</v>
      </c>
      <c r="L1575">
        <v>0.53</v>
      </c>
    </row>
    <row r="1576" spans="1:12">
      <c r="A1576">
        <v>1575</v>
      </c>
      <c r="B1576" s="1">
        <v>44627.583333333336</v>
      </c>
      <c r="C1576" t="s">
        <v>30</v>
      </c>
      <c r="D1576" t="s">
        <v>20</v>
      </c>
      <c r="E1576" t="s">
        <v>25</v>
      </c>
      <c r="F1576" t="s">
        <v>21</v>
      </c>
      <c r="G1576" t="s">
        <v>31</v>
      </c>
      <c r="H1576" t="s">
        <v>18</v>
      </c>
      <c r="I1576">
        <v>0.6</v>
      </c>
      <c r="J1576">
        <v>46217</v>
      </c>
      <c r="K1576">
        <v>64</v>
      </c>
      <c r="L1576">
        <v>0.11</v>
      </c>
    </row>
    <row r="1577" spans="1:12">
      <c r="A1577">
        <v>1576</v>
      </c>
      <c r="B1577" s="1">
        <v>44627.625</v>
      </c>
      <c r="C1577" t="s">
        <v>30</v>
      </c>
      <c r="D1577" t="s">
        <v>20</v>
      </c>
      <c r="E1577" t="s">
        <v>25</v>
      </c>
      <c r="F1577" t="s">
        <v>26</v>
      </c>
      <c r="G1577" t="s">
        <v>27</v>
      </c>
      <c r="H1577" t="s">
        <v>18</v>
      </c>
      <c r="I1577">
        <v>1.4</v>
      </c>
      <c r="J1577">
        <v>31447</v>
      </c>
      <c r="K1577">
        <v>70</v>
      </c>
      <c r="L1577">
        <v>0.56999999999999995</v>
      </c>
    </row>
    <row r="1578" spans="1:12">
      <c r="A1578">
        <v>1577</v>
      </c>
      <c r="B1578" s="1">
        <v>44627.666666666664</v>
      </c>
      <c r="C1578" t="s">
        <v>30</v>
      </c>
      <c r="D1578" t="s">
        <v>14</v>
      </c>
      <c r="E1578" t="s">
        <v>28</v>
      </c>
      <c r="F1578" t="s">
        <v>32</v>
      </c>
      <c r="G1578" t="s">
        <v>17</v>
      </c>
      <c r="H1578" t="s">
        <v>18</v>
      </c>
      <c r="I1578">
        <v>5.5</v>
      </c>
      <c r="J1578">
        <v>28224</v>
      </c>
      <c r="K1578">
        <v>83</v>
      </c>
      <c r="L1578">
        <v>0.18</v>
      </c>
    </row>
    <row r="1579" spans="1:12">
      <c r="A1579">
        <v>1578</v>
      </c>
      <c r="B1579" s="1">
        <v>44627.708333333336</v>
      </c>
      <c r="C1579" t="s">
        <v>24</v>
      </c>
      <c r="D1579" t="s">
        <v>14</v>
      </c>
      <c r="E1579" t="s">
        <v>15</v>
      </c>
      <c r="F1579" t="s">
        <v>32</v>
      </c>
      <c r="G1579" t="s">
        <v>27</v>
      </c>
      <c r="H1579" t="s">
        <v>23</v>
      </c>
      <c r="I1579">
        <v>3.6</v>
      </c>
      <c r="J1579">
        <v>42444</v>
      </c>
      <c r="K1579">
        <v>73</v>
      </c>
      <c r="L1579">
        <v>0.13</v>
      </c>
    </row>
    <row r="1580" spans="1:12">
      <c r="A1580">
        <v>1579</v>
      </c>
      <c r="B1580" s="1">
        <v>44627.75</v>
      </c>
      <c r="C1580" t="s">
        <v>24</v>
      </c>
      <c r="D1580" t="s">
        <v>20</v>
      </c>
      <c r="E1580" t="s">
        <v>34</v>
      </c>
      <c r="F1580" t="s">
        <v>32</v>
      </c>
      <c r="G1580" t="s">
        <v>22</v>
      </c>
      <c r="H1580" t="s">
        <v>23</v>
      </c>
      <c r="I1580">
        <v>6.6</v>
      </c>
      <c r="J1580">
        <v>62332</v>
      </c>
      <c r="K1580">
        <v>64</v>
      </c>
      <c r="L1580">
        <v>0.51</v>
      </c>
    </row>
    <row r="1581" spans="1:12">
      <c r="A1581">
        <v>1580</v>
      </c>
      <c r="B1581" s="1">
        <v>44627.791666666664</v>
      </c>
      <c r="C1581" t="s">
        <v>13</v>
      </c>
      <c r="D1581" t="s">
        <v>14</v>
      </c>
      <c r="E1581" t="s">
        <v>28</v>
      </c>
      <c r="F1581" t="s">
        <v>32</v>
      </c>
      <c r="G1581" t="s">
        <v>22</v>
      </c>
      <c r="H1581" t="s">
        <v>23</v>
      </c>
      <c r="I1581">
        <v>1.6</v>
      </c>
      <c r="J1581">
        <v>70428</v>
      </c>
      <c r="K1581">
        <v>81</v>
      </c>
      <c r="L1581">
        <v>0.28999999999999998</v>
      </c>
    </row>
    <row r="1582" spans="1:12">
      <c r="A1582">
        <v>1581</v>
      </c>
      <c r="B1582" s="1">
        <v>44627.833333333336</v>
      </c>
      <c r="C1582" t="s">
        <v>30</v>
      </c>
      <c r="D1582" t="s">
        <v>20</v>
      </c>
      <c r="E1582" t="s">
        <v>25</v>
      </c>
      <c r="F1582" t="s">
        <v>32</v>
      </c>
      <c r="G1582" t="s">
        <v>31</v>
      </c>
      <c r="H1582" t="s">
        <v>23</v>
      </c>
      <c r="I1582">
        <v>3.8</v>
      </c>
      <c r="J1582">
        <v>36033</v>
      </c>
      <c r="K1582">
        <v>83</v>
      </c>
      <c r="L1582">
        <v>0.46</v>
      </c>
    </row>
    <row r="1583" spans="1:12">
      <c r="A1583">
        <v>1582</v>
      </c>
      <c r="B1583" s="1">
        <v>44627.875</v>
      </c>
      <c r="C1583" t="s">
        <v>13</v>
      </c>
      <c r="D1583" t="s">
        <v>14</v>
      </c>
      <c r="E1583" t="s">
        <v>15</v>
      </c>
      <c r="F1583" t="s">
        <v>21</v>
      </c>
      <c r="G1583" t="s">
        <v>31</v>
      </c>
      <c r="H1583" t="s">
        <v>18</v>
      </c>
      <c r="I1583">
        <v>4.8</v>
      </c>
      <c r="J1583">
        <v>38814</v>
      </c>
      <c r="K1583">
        <v>71</v>
      </c>
      <c r="L1583">
        <v>0.14000000000000001</v>
      </c>
    </row>
    <row r="1584" spans="1:12">
      <c r="A1584">
        <v>1583</v>
      </c>
      <c r="B1584" s="1">
        <v>44627.916666666664</v>
      </c>
      <c r="C1584" t="s">
        <v>13</v>
      </c>
      <c r="D1584" t="s">
        <v>20</v>
      </c>
      <c r="E1584" t="s">
        <v>25</v>
      </c>
      <c r="F1584" t="s">
        <v>16</v>
      </c>
      <c r="G1584" t="s">
        <v>22</v>
      </c>
      <c r="H1584" t="s">
        <v>23</v>
      </c>
      <c r="I1584">
        <v>1.7</v>
      </c>
      <c r="J1584">
        <v>19404</v>
      </c>
      <c r="K1584">
        <v>76</v>
      </c>
      <c r="L1584">
        <v>0.1</v>
      </c>
    </row>
    <row r="1585" spans="1:12">
      <c r="A1585">
        <v>1584</v>
      </c>
      <c r="B1585" s="1">
        <v>44627.958333333336</v>
      </c>
      <c r="C1585" t="s">
        <v>13</v>
      </c>
      <c r="D1585" t="s">
        <v>14</v>
      </c>
      <c r="E1585" t="s">
        <v>15</v>
      </c>
      <c r="F1585" t="s">
        <v>16</v>
      </c>
      <c r="G1585" t="s">
        <v>31</v>
      </c>
      <c r="H1585" t="s">
        <v>18</v>
      </c>
      <c r="I1585">
        <v>6.1</v>
      </c>
      <c r="J1585">
        <v>59287</v>
      </c>
      <c r="K1585">
        <v>68</v>
      </c>
      <c r="L1585">
        <v>0.19</v>
      </c>
    </row>
    <row r="1586" spans="1:12">
      <c r="A1586">
        <v>1585</v>
      </c>
      <c r="B1586" s="1">
        <v>44628</v>
      </c>
      <c r="C1586" t="s">
        <v>19</v>
      </c>
      <c r="D1586" t="s">
        <v>20</v>
      </c>
      <c r="E1586" t="s">
        <v>15</v>
      </c>
      <c r="F1586" t="s">
        <v>21</v>
      </c>
      <c r="G1586" t="s">
        <v>31</v>
      </c>
      <c r="H1586" t="s">
        <v>23</v>
      </c>
      <c r="I1586">
        <v>5</v>
      </c>
      <c r="J1586">
        <v>40357</v>
      </c>
      <c r="K1586">
        <v>62</v>
      </c>
      <c r="L1586">
        <v>7.0000000000000007E-2</v>
      </c>
    </row>
    <row r="1587" spans="1:12">
      <c r="A1587">
        <v>1586</v>
      </c>
      <c r="B1587" s="1">
        <v>44628.041666666664</v>
      </c>
      <c r="C1587" t="s">
        <v>30</v>
      </c>
      <c r="D1587" t="s">
        <v>20</v>
      </c>
      <c r="E1587" t="s">
        <v>15</v>
      </c>
      <c r="F1587" t="s">
        <v>21</v>
      </c>
      <c r="G1587" t="s">
        <v>22</v>
      </c>
      <c r="H1587" t="s">
        <v>23</v>
      </c>
      <c r="I1587">
        <v>0.8</v>
      </c>
      <c r="J1587">
        <v>88261</v>
      </c>
      <c r="K1587">
        <v>69</v>
      </c>
      <c r="L1587">
        <v>0.19</v>
      </c>
    </row>
    <row r="1588" spans="1:12">
      <c r="A1588">
        <v>1587</v>
      </c>
      <c r="B1588" s="1">
        <v>44628.083333333336</v>
      </c>
      <c r="C1588" t="s">
        <v>24</v>
      </c>
      <c r="D1588" t="s">
        <v>14</v>
      </c>
      <c r="E1588" t="s">
        <v>28</v>
      </c>
      <c r="F1588" t="s">
        <v>29</v>
      </c>
      <c r="G1588" t="s">
        <v>27</v>
      </c>
      <c r="H1588" t="s">
        <v>23</v>
      </c>
      <c r="I1588">
        <v>3.9</v>
      </c>
      <c r="J1588">
        <v>63196</v>
      </c>
      <c r="K1588">
        <v>76</v>
      </c>
      <c r="L1588">
        <v>0.48</v>
      </c>
    </row>
    <row r="1589" spans="1:12">
      <c r="A1589">
        <v>1588</v>
      </c>
      <c r="B1589" s="1">
        <v>44628.125</v>
      </c>
      <c r="C1589" t="s">
        <v>13</v>
      </c>
      <c r="D1589" t="s">
        <v>20</v>
      </c>
      <c r="E1589" t="s">
        <v>28</v>
      </c>
      <c r="F1589" t="s">
        <v>16</v>
      </c>
      <c r="G1589" t="s">
        <v>31</v>
      </c>
      <c r="H1589" t="s">
        <v>23</v>
      </c>
      <c r="I1589">
        <v>4.8</v>
      </c>
      <c r="J1589">
        <v>51571</v>
      </c>
      <c r="K1589">
        <v>57</v>
      </c>
      <c r="L1589">
        <v>0.32</v>
      </c>
    </row>
    <row r="1590" spans="1:12">
      <c r="A1590">
        <v>1589</v>
      </c>
      <c r="B1590" s="1">
        <v>44628.166666666664</v>
      </c>
      <c r="C1590" t="s">
        <v>13</v>
      </c>
      <c r="D1590" t="s">
        <v>20</v>
      </c>
      <c r="E1590" t="s">
        <v>28</v>
      </c>
      <c r="F1590" t="s">
        <v>32</v>
      </c>
      <c r="G1590" t="s">
        <v>27</v>
      </c>
      <c r="H1590" t="s">
        <v>23</v>
      </c>
      <c r="I1590">
        <v>2.8</v>
      </c>
      <c r="J1590">
        <v>42178</v>
      </c>
      <c r="K1590">
        <v>70</v>
      </c>
      <c r="L1590">
        <v>0.25</v>
      </c>
    </row>
    <row r="1591" spans="1:12">
      <c r="A1591">
        <v>1590</v>
      </c>
      <c r="B1591" s="1">
        <v>44628.208333333336</v>
      </c>
      <c r="C1591" t="s">
        <v>24</v>
      </c>
      <c r="D1591" t="s">
        <v>20</v>
      </c>
      <c r="E1591" t="s">
        <v>15</v>
      </c>
      <c r="F1591" t="s">
        <v>21</v>
      </c>
      <c r="G1591" t="s">
        <v>31</v>
      </c>
      <c r="H1591" t="s">
        <v>18</v>
      </c>
      <c r="I1591">
        <v>1</v>
      </c>
      <c r="J1591">
        <v>25107</v>
      </c>
      <c r="K1591">
        <v>76</v>
      </c>
      <c r="L1591">
        <v>0.21</v>
      </c>
    </row>
    <row r="1592" spans="1:12">
      <c r="A1592">
        <v>1591</v>
      </c>
      <c r="B1592" s="1">
        <v>44628.25</v>
      </c>
      <c r="C1592" t="s">
        <v>24</v>
      </c>
      <c r="D1592" t="s">
        <v>20</v>
      </c>
      <c r="E1592" t="s">
        <v>15</v>
      </c>
      <c r="F1592" t="s">
        <v>32</v>
      </c>
      <c r="G1592" t="s">
        <v>17</v>
      </c>
      <c r="H1592" t="s">
        <v>18</v>
      </c>
      <c r="I1592">
        <v>4.5999999999999996</v>
      </c>
      <c r="J1592">
        <v>27643</v>
      </c>
      <c r="K1592">
        <v>89</v>
      </c>
      <c r="L1592">
        <v>0.17</v>
      </c>
    </row>
    <row r="1593" spans="1:12">
      <c r="A1593">
        <v>1592</v>
      </c>
      <c r="B1593" s="1">
        <v>44628.291666666664</v>
      </c>
      <c r="C1593" t="s">
        <v>19</v>
      </c>
      <c r="D1593" t="s">
        <v>14</v>
      </c>
      <c r="E1593" t="s">
        <v>25</v>
      </c>
      <c r="F1593" t="s">
        <v>16</v>
      </c>
      <c r="G1593" t="s">
        <v>27</v>
      </c>
      <c r="H1593" t="s">
        <v>18</v>
      </c>
      <c r="I1593">
        <v>8.4</v>
      </c>
      <c r="J1593">
        <v>42557</v>
      </c>
      <c r="K1593">
        <v>71</v>
      </c>
      <c r="L1593">
        <v>0.28000000000000003</v>
      </c>
    </row>
    <row r="1594" spans="1:12">
      <c r="A1594">
        <v>1593</v>
      </c>
      <c r="B1594" s="1">
        <v>44628.333333333336</v>
      </c>
      <c r="C1594" t="s">
        <v>30</v>
      </c>
      <c r="D1594" t="s">
        <v>20</v>
      </c>
      <c r="E1594" t="s">
        <v>34</v>
      </c>
      <c r="F1594" t="s">
        <v>26</v>
      </c>
      <c r="G1594" t="s">
        <v>27</v>
      </c>
      <c r="H1594" t="s">
        <v>23</v>
      </c>
      <c r="I1594">
        <v>3.2</v>
      </c>
      <c r="J1594">
        <v>41022</v>
      </c>
      <c r="K1594">
        <v>60</v>
      </c>
      <c r="L1594">
        <v>0.15</v>
      </c>
    </row>
    <row r="1595" spans="1:12">
      <c r="A1595">
        <v>1594</v>
      </c>
      <c r="B1595" s="1">
        <v>44628.375</v>
      </c>
      <c r="C1595" t="s">
        <v>30</v>
      </c>
      <c r="D1595" t="s">
        <v>14</v>
      </c>
      <c r="E1595" t="s">
        <v>28</v>
      </c>
      <c r="F1595" t="s">
        <v>26</v>
      </c>
      <c r="G1595" t="s">
        <v>31</v>
      </c>
      <c r="H1595" t="s">
        <v>18</v>
      </c>
      <c r="I1595">
        <v>7.1</v>
      </c>
      <c r="J1595">
        <v>35017</v>
      </c>
      <c r="K1595">
        <v>72</v>
      </c>
      <c r="L1595">
        <v>0.32</v>
      </c>
    </row>
    <row r="1596" spans="1:12">
      <c r="A1596">
        <v>1595</v>
      </c>
      <c r="B1596" s="1">
        <v>44628.416666666664</v>
      </c>
      <c r="C1596" t="s">
        <v>24</v>
      </c>
      <c r="D1596" t="s">
        <v>14</v>
      </c>
      <c r="E1596" t="s">
        <v>15</v>
      </c>
      <c r="F1596" t="s">
        <v>21</v>
      </c>
      <c r="G1596" t="s">
        <v>27</v>
      </c>
      <c r="H1596" t="s">
        <v>23</v>
      </c>
      <c r="I1596">
        <v>2.5</v>
      </c>
      <c r="J1596">
        <v>62542</v>
      </c>
      <c r="K1596">
        <v>68</v>
      </c>
      <c r="L1596">
        <v>0.4</v>
      </c>
    </row>
    <row r="1597" spans="1:12">
      <c r="A1597">
        <v>1596</v>
      </c>
      <c r="B1597" s="1">
        <v>44628.458333333336</v>
      </c>
      <c r="C1597" t="s">
        <v>13</v>
      </c>
      <c r="D1597" t="s">
        <v>14</v>
      </c>
      <c r="E1597" t="s">
        <v>25</v>
      </c>
      <c r="F1597" t="s">
        <v>29</v>
      </c>
      <c r="G1597" t="s">
        <v>17</v>
      </c>
      <c r="H1597" t="s">
        <v>23</v>
      </c>
      <c r="I1597">
        <v>4.4000000000000004</v>
      </c>
      <c r="J1597">
        <v>65285</v>
      </c>
      <c r="K1597">
        <v>82</v>
      </c>
      <c r="L1597">
        <v>0.06</v>
      </c>
    </row>
    <row r="1598" spans="1:12">
      <c r="A1598">
        <v>1597</v>
      </c>
      <c r="B1598" s="1">
        <v>44628.5</v>
      </c>
      <c r="C1598" t="s">
        <v>13</v>
      </c>
      <c r="D1598" t="s">
        <v>14</v>
      </c>
      <c r="E1598" t="s">
        <v>25</v>
      </c>
      <c r="F1598" t="s">
        <v>32</v>
      </c>
      <c r="G1598" t="s">
        <v>22</v>
      </c>
      <c r="H1598" t="s">
        <v>18</v>
      </c>
      <c r="I1598">
        <v>5.5</v>
      </c>
      <c r="J1598">
        <v>45827</v>
      </c>
      <c r="K1598">
        <v>71</v>
      </c>
      <c r="L1598">
        <v>0.43</v>
      </c>
    </row>
    <row r="1599" spans="1:12">
      <c r="A1599">
        <v>1598</v>
      </c>
      <c r="B1599" s="1">
        <v>44628.541666666664</v>
      </c>
      <c r="C1599" t="s">
        <v>30</v>
      </c>
      <c r="D1599" t="s">
        <v>20</v>
      </c>
      <c r="E1599" t="s">
        <v>25</v>
      </c>
      <c r="F1599" t="s">
        <v>21</v>
      </c>
      <c r="G1599" t="s">
        <v>17</v>
      </c>
      <c r="H1599" t="s">
        <v>23</v>
      </c>
      <c r="I1599">
        <v>4</v>
      </c>
      <c r="J1599">
        <v>93703</v>
      </c>
      <c r="K1599">
        <v>42</v>
      </c>
      <c r="L1599">
        <v>0.19</v>
      </c>
    </row>
    <row r="1600" spans="1:12">
      <c r="A1600">
        <v>1599</v>
      </c>
      <c r="B1600" s="1">
        <v>44628.583333333336</v>
      </c>
      <c r="C1600" t="s">
        <v>30</v>
      </c>
      <c r="D1600" t="s">
        <v>20</v>
      </c>
      <c r="E1600" t="s">
        <v>28</v>
      </c>
      <c r="F1600" t="s">
        <v>29</v>
      </c>
      <c r="G1600" t="s">
        <v>22</v>
      </c>
      <c r="H1600" t="s">
        <v>23</v>
      </c>
      <c r="I1600">
        <v>3.4</v>
      </c>
      <c r="J1600">
        <v>20065</v>
      </c>
      <c r="K1600">
        <v>100</v>
      </c>
      <c r="L1600">
        <v>0.06</v>
      </c>
    </row>
    <row r="1601" spans="1:12">
      <c r="A1601">
        <v>1600</v>
      </c>
      <c r="B1601" s="1">
        <v>44628.625</v>
      </c>
      <c r="C1601" t="s">
        <v>19</v>
      </c>
      <c r="D1601" t="s">
        <v>14</v>
      </c>
      <c r="E1601" t="s">
        <v>28</v>
      </c>
      <c r="F1601" t="s">
        <v>32</v>
      </c>
      <c r="G1601" t="s">
        <v>17</v>
      </c>
      <c r="H1601" t="s">
        <v>23</v>
      </c>
      <c r="I1601">
        <v>5.5</v>
      </c>
      <c r="J1601">
        <v>56163</v>
      </c>
      <c r="K1601">
        <v>77</v>
      </c>
      <c r="L1601">
        <v>0.28999999999999998</v>
      </c>
    </row>
    <row r="1602" spans="1:12">
      <c r="A1602">
        <v>1601</v>
      </c>
      <c r="B1602" s="1">
        <v>44628.666666666664</v>
      </c>
      <c r="C1602" t="s">
        <v>30</v>
      </c>
      <c r="D1602" t="s">
        <v>20</v>
      </c>
      <c r="E1602" t="s">
        <v>34</v>
      </c>
      <c r="F1602" t="s">
        <v>16</v>
      </c>
      <c r="G1602" t="s">
        <v>17</v>
      </c>
      <c r="H1602" t="s">
        <v>18</v>
      </c>
      <c r="I1602">
        <v>7.8</v>
      </c>
      <c r="J1602">
        <v>50628</v>
      </c>
      <c r="K1602">
        <v>76</v>
      </c>
      <c r="L1602">
        <v>0.4</v>
      </c>
    </row>
    <row r="1603" spans="1:12">
      <c r="A1603">
        <v>1602</v>
      </c>
      <c r="B1603" s="1">
        <v>44628.708333333336</v>
      </c>
      <c r="C1603" t="s">
        <v>13</v>
      </c>
      <c r="D1603" t="s">
        <v>14</v>
      </c>
      <c r="E1603" t="s">
        <v>25</v>
      </c>
      <c r="F1603" t="s">
        <v>26</v>
      </c>
      <c r="G1603" t="s">
        <v>27</v>
      </c>
      <c r="H1603" t="s">
        <v>23</v>
      </c>
      <c r="I1603">
        <v>4.5999999999999996</v>
      </c>
      <c r="J1603">
        <v>43986</v>
      </c>
      <c r="K1603">
        <v>57</v>
      </c>
      <c r="L1603">
        <v>0.15</v>
      </c>
    </row>
    <row r="1604" spans="1:12">
      <c r="A1604">
        <v>1603</v>
      </c>
      <c r="B1604" s="1">
        <v>44628.75</v>
      </c>
      <c r="C1604" t="s">
        <v>30</v>
      </c>
      <c r="D1604" t="s">
        <v>20</v>
      </c>
      <c r="E1604" t="s">
        <v>28</v>
      </c>
      <c r="F1604" t="s">
        <v>29</v>
      </c>
      <c r="G1604" t="s">
        <v>17</v>
      </c>
      <c r="H1604" t="s">
        <v>23</v>
      </c>
      <c r="I1604">
        <v>3</v>
      </c>
      <c r="J1604">
        <v>41047</v>
      </c>
      <c r="K1604">
        <v>57</v>
      </c>
      <c r="L1604">
        <v>0.05</v>
      </c>
    </row>
    <row r="1605" spans="1:12">
      <c r="A1605">
        <v>1604</v>
      </c>
      <c r="B1605" s="1">
        <v>44628.791666666664</v>
      </c>
      <c r="C1605" t="s">
        <v>13</v>
      </c>
      <c r="D1605" t="s">
        <v>20</v>
      </c>
      <c r="E1605" t="s">
        <v>25</v>
      </c>
      <c r="F1605" t="s">
        <v>32</v>
      </c>
      <c r="G1605" t="s">
        <v>31</v>
      </c>
      <c r="H1605" t="s">
        <v>23</v>
      </c>
      <c r="I1605">
        <v>3.6</v>
      </c>
      <c r="J1605">
        <v>54861</v>
      </c>
      <c r="K1605">
        <v>74</v>
      </c>
      <c r="L1605">
        <v>0.09</v>
      </c>
    </row>
    <row r="1606" spans="1:12">
      <c r="A1606">
        <v>1605</v>
      </c>
      <c r="B1606" s="1">
        <v>44628.833333333336</v>
      </c>
      <c r="C1606" t="s">
        <v>30</v>
      </c>
      <c r="D1606" t="s">
        <v>20</v>
      </c>
      <c r="E1606" t="s">
        <v>15</v>
      </c>
      <c r="F1606" t="s">
        <v>21</v>
      </c>
      <c r="G1606" t="s">
        <v>31</v>
      </c>
      <c r="H1606" t="s">
        <v>18</v>
      </c>
      <c r="I1606">
        <v>9</v>
      </c>
      <c r="J1606">
        <v>50489</v>
      </c>
      <c r="K1606">
        <v>79</v>
      </c>
      <c r="L1606">
        <v>0.11</v>
      </c>
    </row>
    <row r="1607" spans="1:12">
      <c r="A1607">
        <v>1606</v>
      </c>
      <c r="B1607" s="1">
        <v>44628.875</v>
      </c>
      <c r="C1607" t="s">
        <v>13</v>
      </c>
      <c r="D1607" t="s">
        <v>14</v>
      </c>
      <c r="E1607" t="s">
        <v>25</v>
      </c>
      <c r="F1607" t="s">
        <v>32</v>
      </c>
      <c r="G1607" t="s">
        <v>31</v>
      </c>
      <c r="H1607" t="s">
        <v>18</v>
      </c>
      <c r="I1607">
        <v>4.3</v>
      </c>
      <c r="J1607">
        <v>47162</v>
      </c>
      <c r="K1607">
        <v>83</v>
      </c>
      <c r="L1607">
        <v>0.15</v>
      </c>
    </row>
    <row r="1608" spans="1:12">
      <c r="A1608">
        <v>1607</v>
      </c>
      <c r="B1608" s="1">
        <v>44628.916666666664</v>
      </c>
      <c r="C1608" t="s">
        <v>30</v>
      </c>
      <c r="D1608" t="s">
        <v>14</v>
      </c>
      <c r="E1608" t="s">
        <v>34</v>
      </c>
      <c r="F1608" t="s">
        <v>21</v>
      </c>
      <c r="G1608" t="s">
        <v>31</v>
      </c>
      <c r="H1608" t="s">
        <v>23</v>
      </c>
      <c r="I1608">
        <v>2.8</v>
      </c>
      <c r="J1608">
        <v>29026</v>
      </c>
      <c r="K1608">
        <v>78</v>
      </c>
      <c r="L1608">
        <v>0.59</v>
      </c>
    </row>
    <row r="1609" spans="1:12">
      <c r="A1609">
        <v>1608</v>
      </c>
      <c r="B1609" s="1">
        <v>44628.958333333336</v>
      </c>
      <c r="C1609" t="s">
        <v>24</v>
      </c>
      <c r="D1609" t="s">
        <v>20</v>
      </c>
      <c r="E1609" t="s">
        <v>28</v>
      </c>
      <c r="F1609" t="s">
        <v>26</v>
      </c>
      <c r="G1609" t="s">
        <v>27</v>
      </c>
      <c r="H1609" t="s">
        <v>23</v>
      </c>
      <c r="I1609">
        <v>1.7</v>
      </c>
      <c r="J1609">
        <v>22638</v>
      </c>
      <c r="K1609">
        <v>61</v>
      </c>
      <c r="L1609">
        <v>0.4</v>
      </c>
    </row>
    <row r="1610" spans="1:12">
      <c r="A1610">
        <v>1609</v>
      </c>
      <c r="B1610" s="1">
        <v>44629</v>
      </c>
      <c r="C1610" t="s">
        <v>30</v>
      </c>
      <c r="D1610" t="s">
        <v>14</v>
      </c>
      <c r="E1610" t="s">
        <v>15</v>
      </c>
      <c r="F1610" t="s">
        <v>26</v>
      </c>
      <c r="G1610" t="s">
        <v>31</v>
      </c>
      <c r="H1610" t="s">
        <v>23</v>
      </c>
      <c r="I1610">
        <v>0.3</v>
      </c>
      <c r="J1610">
        <v>49230</v>
      </c>
      <c r="K1610">
        <v>45</v>
      </c>
      <c r="L1610">
        <v>0.3</v>
      </c>
    </row>
    <row r="1611" spans="1:12">
      <c r="A1611">
        <v>1610</v>
      </c>
      <c r="B1611" s="1">
        <v>44629.041666666664</v>
      </c>
      <c r="C1611" t="s">
        <v>13</v>
      </c>
      <c r="D1611" t="s">
        <v>14</v>
      </c>
      <c r="E1611" t="s">
        <v>28</v>
      </c>
      <c r="F1611" t="s">
        <v>32</v>
      </c>
      <c r="G1611" t="s">
        <v>17</v>
      </c>
      <c r="H1611" t="s">
        <v>23</v>
      </c>
      <c r="I1611">
        <v>4.7</v>
      </c>
      <c r="J1611">
        <v>46958</v>
      </c>
      <c r="K1611">
        <v>74</v>
      </c>
      <c r="L1611">
        <v>0.18</v>
      </c>
    </row>
    <row r="1612" spans="1:12">
      <c r="A1612">
        <v>1611</v>
      </c>
      <c r="B1612" s="1">
        <v>44629.083333333336</v>
      </c>
      <c r="C1612" t="s">
        <v>19</v>
      </c>
      <c r="D1612" t="s">
        <v>20</v>
      </c>
      <c r="E1612" t="s">
        <v>15</v>
      </c>
      <c r="F1612" t="s">
        <v>32</v>
      </c>
      <c r="G1612" t="s">
        <v>31</v>
      </c>
      <c r="H1612" t="s">
        <v>18</v>
      </c>
      <c r="I1612">
        <v>5.3</v>
      </c>
      <c r="J1612">
        <v>51059</v>
      </c>
      <c r="K1612">
        <v>69</v>
      </c>
      <c r="L1612">
        <v>0.28000000000000003</v>
      </c>
    </row>
    <row r="1613" spans="1:12">
      <c r="A1613">
        <v>1612</v>
      </c>
      <c r="B1613" s="1">
        <v>44629.125</v>
      </c>
      <c r="C1613" t="s">
        <v>24</v>
      </c>
      <c r="D1613" t="s">
        <v>14</v>
      </c>
      <c r="E1613" t="s">
        <v>25</v>
      </c>
      <c r="F1613" t="s">
        <v>21</v>
      </c>
      <c r="G1613" t="s">
        <v>27</v>
      </c>
      <c r="H1613" t="s">
        <v>23</v>
      </c>
      <c r="I1613">
        <v>3.2</v>
      </c>
      <c r="J1613">
        <v>52828</v>
      </c>
      <c r="K1613">
        <v>60</v>
      </c>
      <c r="L1613">
        <v>0.44</v>
      </c>
    </row>
    <row r="1614" spans="1:12">
      <c r="A1614">
        <v>1613</v>
      </c>
      <c r="B1614" s="1">
        <v>44629.166666666664</v>
      </c>
      <c r="C1614" t="s">
        <v>13</v>
      </c>
      <c r="D1614" t="s">
        <v>20</v>
      </c>
      <c r="E1614" t="s">
        <v>25</v>
      </c>
      <c r="F1614" t="s">
        <v>21</v>
      </c>
      <c r="G1614" t="s">
        <v>22</v>
      </c>
      <c r="H1614" t="s">
        <v>23</v>
      </c>
      <c r="I1614">
        <v>4</v>
      </c>
      <c r="J1614">
        <v>44550</v>
      </c>
      <c r="K1614">
        <v>85</v>
      </c>
      <c r="L1614">
        <v>0.49</v>
      </c>
    </row>
    <row r="1615" spans="1:12">
      <c r="A1615">
        <v>1614</v>
      </c>
      <c r="B1615" s="1">
        <v>44629.208333333336</v>
      </c>
      <c r="C1615" t="s">
        <v>13</v>
      </c>
      <c r="D1615" t="s">
        <v>20</v>
      </c>
      <c r="E1615" t="s">
        <v>34</v>
      </c>
      <c r="F1615" t="s">
        <v>29</v>
      </c>
      <c r="G1615" t="s">
        <v>17</v>
      </c>
      <c r="H1615" t="s">
        <v>18</v>
      </c>
      <c r="I1615">
        <v>1.7</v>
      </c>
      <c r="J1615">
        <v>50752</v>
      </c>
      <c r="K1615">
        <v>56</v>
      </c>
      <c r="L1615">
        <v>0.25</v>
      </c>
    </row>
    <row r="1616" spans="1:12">
      <c r="A1616">
        <v>1615</v>
      </c>
      <c r="B1616" s="1">
        <v>44629.25</v>
      </c>
      <c r="C1616" t="s">
        <v>13</v>
      </c>
      <c r="D1616" t="s">
        <v>20</v>
      </c>
      <c r="E1616" t="s">
        <v>34</v>
      </c>
      <c r="F1616" t="s">
        <v>29</v>
      </c>
      <c r="G1616" t="s">
        <v>17</v>
      </c>
      <c r="H1616" t="s">
        <v>23</v>
      </c>
      <c r="I1616">
        <v>4.3</v>
      </c>
      <c r="J1616">
        <v>37929</v>
      </c>
      <c r="K1616">
        <v>82</v>
      </c>
      <c r="L1616">
        <v>0.18</v>
      </c>
    </row>
    <row r="1617" spans="1:12">
      <c r="A1617">
        <v>1616</v>
      </c>
      <c r="B1617" s="1">
        <v>44629.291666666664</v>
      </c>
      <c r="C1617" t="s">
        <v>24</v>
      </c>
      <c r="D1617" t="s">
        <v>14</v>
      </c>
      <c r="E1617" t="s">
        <v>15</v>
      </c>
      <c r="F1617" t="s">
        <v>29</v>
      </c>
      <c r="G1617" t="s">
        <v>27</v>
      </c>
      <c r="H1617" t="s">
        <v>18</v>
      </c>
      <c r="I1617">
        <v>5</v>
      </c>
      <c r="J1617">
        <v>85479</v>
      </c>
      <c r="K1617">
        <v>58</v>
      </c>
      <c r="L1617">
        <v>0.28999999999999998</v>
      </c>
    </row>
    <row r="1618" spans="1:12">
      <c r="A1618">
        <v>1617</v>
      </c>
      <c r="B1618" s="1">
        <v>44629.333333333336</v>
      </c>
      <c r="C1618" t="s">
        <v>19</v>
      </c>
      <c r="D1618" t="s">
        <v>20</v>
      </c>
      <c r="E1618" t="s">
        <v>34</v>
      </c>
      <c r="F1618" t="s">
        <v>32</v>
      </c>
      <c r="G1618" t="s">
        <v>22</v>
      </c>
      <c r="H1618" t="s">
        <v>18</v>
      </c>
      <c r="I1618">
        <v>2.9</v>
      </c>
      <c r="J1618">
        <v>39005</v>
      </c>
      <c r="K1618">
        <v>77</v>
      </c>
      <c r="L1618">
        <v>0.31</v>
      </c>
    </row>
    <row r="1619" spans="1:12">
      <c r="A1619">
        <v>1618</v>
      </c>
      <c r="B1619" s="1">
        <v>44629.375</v>
      </c>
      <c r="C1619" t="s">
        <v>24</v>
      </c>
      <c r="D1619" t="s">
        <v>20</v>
      </c>
      <c r="E1619" t="s">
        <v>34</v>
      </c>
      <c r="F1619" t="s">
        <v>29</v>
      </c>
      <c r="G1619" t="s">
        <v>31</v>
      </c>
      <c r="H1619" t="s">
        <v>18</v>
      </c>
      <c r="I1619">
        <v>7.4</v>
      </c>
      <c r="J1619">
        <v>47580</v>
      </c>
      <c r="K1619">
        <v>86</v>
      </c>
      <c r="L1619">
        <v>0.14000000000000001</v>
      </c>
    </row>
    <row r="1620" spans="1:12">
      <c r="A1620">
        <v>1619</v>
      </c>
      <c r="B1620" s="1">
        <v>44629.416666666664</v>
      </c>
      <c r="C1620" t="s">
        <v>13</v>
      </c>
      <c r="D1620" t="s">
        <v>14</v>
      </c>
      <c r="E1620" t="s">
        <v>34</v>
      </c>
      <c r="F1620" t="s">
        <v>32</v>
      </c>
      <c r="G1620" t="s">
        <v>22</v>
      </c>
      <c r="H1620" t="s">
        <v>23</v>
      </c>
      <c r="I1620">
        <v>2.2999999999999998</v>
      </c>
      <c r="J1620">
        <v>40524</v>
      </c>
      <c r="K1620">
        <v>71</v>
      </c>
      <c r="L1620">
        <v>0.25</v>
      </c>
    </row>
    <row r="1621" spans="1:12">
      <c r="A1621">
        <v>1620</v>
      </c>
      <c r="B1621" s="1">
        <v>44629.458333333336</v>
      </c>
      <c r="C1621" t="s">
        <v>24</v>
      </c>
      <c r="D1621" t="s">
        <v>14</v>
      </c>
      <c r="E1621" t="s">
        <v>34</v>
      </c>
      <c r="F1621" t="s">
        <v>26</v>
      </c>
      <c r="G1621" t="s">
        <v>17</v>
      </c>
      <c r="H1621" t="s">
        <v>23</v>
      </c>
      <c r="I1621">
        <v>4.5999999999999996</v>
      </c>
      <c r="J1621">
        <v>40188</v>
      </c>
      <c r="K1621">
        <v>95</v>
      </c>
      <c r="L1621">
        <v>0.28999999999999998</v>
      </c>
    </row>
    <row r="1622" spans="1:12">
      <c r="A1622">
        <v>1621</v>
      </c>
      <c r="B1622" s="1">
        <v>44629.5</v>
      </c>
      <c r="C1622" t="s">
        <v>13</v>
      </c>
      <c r="D1622" t="s">
        <v>14</v>
      </c>
      <c r="E1622" t="s">
        <v>25</v>
      </c>
      <c r="F1622" t="s">
        <v>16</v>
      </c>
      <c r="G1622" t="s">
        <v>17</v>
      </c>
      <c r="H1622" t="s">
        <v>18</v>
      </c>
      <c r="I1622">
        <v>5.7</v>
      </c>
      <c r="J1622">
        <v>55493</v>
      </c>
      <c r="K1622">
        <v>98</v>
      </c>
      <c r="L1622">
        <v>0.4</v>
      </c>
    </row>
    <row r="1623" spans="1:12">
      <c r="A1623">
        <v>1622</v>
      </c>
      <c r="B1623" s="1">
        <v>44629.541666666664</v>
      </c>
      <c r="C1623" t="s">
        <v>30</v>
      </c>
      <c r="D1623" t="s">
        <v>14</v>
      </c>
      <c r="E1623" t="s">
        <v>34</v>
      </c>
      <c r="F1623" t="s">
        <v>26</v>
      </c>
      <c r="G1623" t="s">
        <v>17</v>
      </c>
      <c r="H1623" t="s">
        <v>23</v>
      </c>
      <c r="I1623">
        <v>3.8</v>
      </c>
      <c r="J1623">
        <v>52955</v>
      </c>
      <c r="K1623">
        <v>78</v>
      </c>
      <c r="L1623">
        <v>0.56999999999999995</v>
      </c>
    </row>
    <row r="1624" spans="1:12">
      <c r="A1624">
        <v>1623</v>
      </c>
      <c r="B1624" s="1">
        <v>44629.583333333336</v>
      </c>
      <c r="C1624" t="s">
        <v>13</v>
      </c>
      <c r="D1624" t="s">
        <v>20</v>
      </c>
      <c r="E1624" t="s">
        <v>25</v>
      </c>
      <c r="F1624" t="s">
        <v>32</v>
      </c>
      <c r="G1624" t="s">
        <v>22</v>
      </c>
      <c r="H1624" t="s">
        <v>23</v>
      </c>
      <c r="I1624">
        <v>3.6</v>
      </c>
      <c r="J1624">
        <v>45811</v>
      </c>
      <c r="K1624">
        <v>81</v>
      </c>
      <c r="L1624">
        <v>0.5</v>
      </c>
    </row>
    <row r="1625" spans="1:12">
      <c r="A1625">
        <v>1624</v>
      </c>
      <c r="B1625" s="1">
        <v>44629.625</v>
      </c>
      <c r="C1625" t="s">
        <v>19</v>
      </c>
      <c r="D1625" t="s">
        <v>14</v>
      </c>
      <c r="E1625" t="s">
        <v>25</v>
      </c>
      <c r="F1625" t="s">
        <v>32</v>
      </c>
      <c r="G1625" t="s">
        <v>31</v>
      </c>
      <c r="H1625" t="s">
        <v>23</v>
      </c>
      <c r="I1625">
        <v>1.1000000000000001</v>
      </c>
      <c r="J1625">
        <v>49330</v>
      </c>
      <c r="K1625">
        <v>88</v>
      </c>
      <c r="L1625">
        <v>0.43</v>
      </c>
    </row>
    <row r="1626" spans="1:12">
      <c r="A1626">
        <v>1625</v>
      </c>
      <c r="B1626" s="1">
        <v>44629.666666666664</v>
      </c>
      <c r="C1626" t="s">
        <v>30</v>
      </c>
      <c r="D1626" t="s">
        <v>14</v>
      </c>
      <c r="E1626" t="s">
        <v>28</v>
      </c>
      <c r="F1626" t="s">
        <v>16</v>
      </c>
      <c r="G1626" t="s">
        <v>17</v>
      </c>
      <c r="H1626" t="s">
        <v>23</v>
      </c>
      <c r="I1626">
        <v>6.7</v>
      </c>
      <c r="J1626">
        <v>40604</v>
      </c>
      <c r="K1626">
        <v>82</v>
      </c>
      <c r="L1626">
        <v>0.1</v>
      </c>
    </row>
    <row r="1627" spans="1:12">
      <c r="A1627">
        <v>1626</v>
      </c>
      <c r="B1627" s="1">
        <v>44629.708333333336</v>
      </c>
      <c r="C1627" t="s">
        <v>24</v>
      </c>
      <c r="D1627" t="s">
        <v>14</v>
      </c>
      <c r="E1627" t="s">
        <v>25</v>
      </c>
      <c r="F1627" t="s">
        <v>21</v>
      </c>
      <c r="G1627" t="s">
        <v>27</v>
      </c>
      <c r="H1627" t="s">
        <v>18</v>
      </c>
      <c r="I1627">
        <v>3.7</v>
      </c>
      <c r="J1627">
        <v>63035</v>
      </c>
      <c r="K1627">
        <v>80</v>
      </c>
      <c r="L1627">
        <v>0.35</v>
      </c>
    </row>
    <row r="1628" spans="1:12">
      <c r="A1628">
        <v>1627</v>
      </c>
      <c r="B1628" s="1">
        <v>44629.75</v>
      </c>
      <c r="C1628" t="s">
        <v>30</v>
      </c>
      <c r="D1628" t="s">
        <v>14</v>
      </c>
      <c r="E1628" t="s">
        <v>25</v>
      </c>
      <c r="F1628" t="s">
        <v>21</v>
      </c>
      <c r="G1628" t="s">
        <v>31</v>
      </c>
      <c r="H1628" t="s">
        <v>23</v>
      </c>
      <c r="I1628">
        <v>5.0999999999999996</v>
      </c>
      <c r="J1628">
        <v>96104</v>
      </c>
      <c r="K1628">
        <v>69</v>
      </c>
      <c r="L1628">
        <v>0.67</v>
      </c>
    </row>
    <row r="1629" spans="1:12">
      <c r="A1629">
        <v>1628</v>
      </c>
      <c r="B1629" s="1">
        <v>44629.791666666664</v>
      </c>
      <c r="C1629" t="s">
        <v>13</v>
      </c>
      <c r="D1629" t="s">
        <v>20</v>
      </c>
      <c r="E1629" t="s">
        <v>34</v>
      </c>
      <c r="F1629" t="s">
        <v>21</v>
      </c>
      <c r="G1629" t="s">
        <v>17</v>
      </c>
      <c r="H1629" t="s">
        <v>23</v>
      </c>
      <c r="I1629">
        <v>5.3</v>
      </c>
      <c r="J1629">
        <v>37503</v>
      </c>
      <c r="K1629">
        <v>55</v>
      </c>
      <c r="L1629">
        <v>0.15</v>
      </c>
    </row>
    <row r="1630" spans="1:12">
      <c r="A1630">
        <v>1629</v>
      </c>
      <c r="B1630" s="1">
        <v>44629.833333333336</v>
      </c>
      <c r="C1630" t="s">
        <v>30</v>
      </c>
      <c r="D1630" t="s">
        <v>14</v>
      </c>
      <c r="E1630" t="s">
        <v>25</v>
      </c>
      <c r="F1630" t="s">
        <v>29</v>
      </c>
      <c r="G1630" t="s">
        <v>31</v>
      </c>
      <c r="H1630" t="s">
        <v>18</v>
      </c>
      <c r="I1630">
        <v>2.7</v>
      </c>
      <c r="J1630">
        <v>62879</v>
      </c>
      <c r="K1630">
        <v>58</v>
      </c>
      <c r="L1630">
        <v>0.26</v>
      </c>
    </row>
    <row r="1631" spans="1:12">
      <c r="A1631">
        <v>1630</v>
      </c>
      <c r="B1631" s="1">
        <v>44629.875</v>
      </c>
      <c r="C1631" t="s">
        <v>13</v>
      </c>
      <c r="D1631" t="s">
        <v>20</v>
      </c>
      <c r="E1631" t="s">
        <v>15</v>
      </c>
      <c r="F1631" t="s">
        <v>21</v>
      </c>
      <c r="G1631" t="s">
        <v>27</v>
      </c>
      <c r="H1631" t="s">
        <v>18</v>
      </c>
      <c r="I1631">
        <v>3.6</v>
      </c>
      <c r="J1631">
        <v>55899</v>
      </c>
      <c r="K1631">
        <v>100</v>
      </c>
      <c r="L1631">
        <v>0.47</v>
      </c>
    </row>
    <row r="1632" spans="1:12">
      <c r="A1632">
        <v>1631</v>
      </c>
      <c r="B1632" s="1">
        <v>44629.916666666664</v>
      </c>
      <c r="C1632" t="s">
        <v>24</v>
      </c>
      <c r="D1632" t="s">
        <v>14</v>
      </c>
      <c r="E1632" t="s">
        <v>34</v>
      </c>
      <c r="F1632" t="s">
        <v>29</v>
      </c>
      <c r="G1632" t="s">
        <v>22</v>
      </c>
      <c r="H1632" t="s">
        <v>23</v>
      </c>
      <c r="I1632">
        <v>6.7</v>
      </c>
      <c r="J1632">
        <v>68373</v>
      </c>
      <c r="K1632">
        <v>79</v>
      </c>
      <c r="L1632">
        <v>0.15</v>
      </c>
    </row>
    <row r="1633" spans="1:12">
      <c r="A1633">
        <v>1632</v>
      </c>
      <c r="B1633" s="1">
        <v>44629.958333333336</v>
      </c>
      <c r="C1633" t="s">
        <v>13</v>
      </c>
      <c r="D1633" t="s">
        <v>20</v>
      </c>
      <c r="E1633" t="s">
        <v>34</v>
      </c>
      <c r="F1633" t="s">
        <v>29</v>
      </c>
      <c r="G1633" t="s">
        <v>17</v>
      </c>
      <c r="H1633" t="s">
        <v>23</v>
      </c>
      <c r="I1633">
        <v>1.8</v>
      </c>
      <c r="J1633">
        <v>68936</v>
      </c>
      <c r="K1633">
        <v>72</v>
      </c>
      <c r="L1633">
        <v>0.49</v>
      </c>
    </row>
    <row r="1634" spans="1:12">
      <c r="A1634">
        <v>1633</v>
      </c>
      <c r="B1634" s="1">
        <v>44630</v>
      </c>
      <c r="C1634" t="s">
        <v>24</v>
      </c>
      <c r="D1634" t="s">
        <v>20</v>
      </c>
      <c r="E1634" t="s">
        <v>34</v>
      </c>
      <c r="F1634" t="s">
        <v>21</v>
      </c>
      <c r="G1634" t="s">
        <v>27</v>
      </c>
      <c r="H1634" t="s">
        <v>23</v>
      </c>
      <c r="I1634">
        <v>8.3000000000000007</v>
      </c>
      <c r="J1634">
        <v>59108</v>
      </c>
      <c r="K1634">
        <v>90</v>
      </c>
      <c r="L1634">
        <v>0.24</v>
      </c>
    </row>
    <row r="1635" spans="1:12">
      <c r="A1635">
        <v>1634</v>
      </c>
      <c r="B1635" s="1">
        <v>44630.041666666664</v>
      </c>
      <c r="C1635" t="s">
        <v>24</v>
      </c>
      <c r="D1635" t="s">
        <v>14</v>
      </c>
      <c r="E1635" t="s">
        <v>28</v>
      </c>
      <c r="F1635" t="s">
        <v>21</v>
      </c>
      <c r="G1635" t="s">
        <v>17</v>
      </c>
      <c r="H1635" t="s">
        <v>23</v>
      </c>
      <c r="I1635">
        <v>2.5</v>
      </c>
      <c r="J1635">
        <v>54204</v>
      </c>
      <c r="K1635">
        <v>66</v>
      </c>
      <c r="L1635">
        <v>0.33</v>
      </c>
    </row>
    <row r="1636" spans="1:12">
      <c r="A1636">
        <v>1635</v>
      </c>
      <c r="B1636" s="1">
        <v>44630.083333333336</v>
      </c>
      <c r="C1636" t="s">
        <v>19</v>
      </c>
      <c r="D1636" t="s">
        <v>20</v>
      </c>
      <c r="E1636" t="s">
        <v>34</v>
      </c>
      <c r="F1636" t="s">
        <v>16</v>
      </c>
      <c r="G1636" t="s">
        <v>17</v>
      </c>
      <c r="H1636" t="s">
        <v>18</v>
      </c>
      <c r="I1636">
        <v>1.6</v>
      </c>
      <c r="J1636">
        <v>46311</v>
      </c>
      <c r="K1636">
        <v>82</v>
      </c>
      <c r="L1636">
        <v>0.28999999999999998</v>
      </c>
    </row>
    <row r="1637" spans="1:12">
      <c r="A1637">
        <v>1636</v>
      </c>
      <c r="B1637" s="1">
        <v>44630.125</v>
      </c>
      <c r="C1637" t="s">
        <v>30</v>
      </c>
      <c r="D1637" t="s">
        <v>14</v>
      </c>
      <c r="E1637" t="s">
        <v>25</v>
      </c>
      <c r="F1637" t="s">
        <v>16</v>
      </c>
      <c r="G1637" t="s">
        <v>22</v>
      </c>
      <c r="H1637" t="s">
        <v>23</v>
      </c>
      <c r="I1637">
        <v>4.3</v>
      </c>
      <c r="J1637">
        <v>39701</v>
      </c>
      <c r="K1637">
        <v>76</v>
      </c>
      <c r="L1637">
        <v>0.37</v>
      </c>
    </row>
    <row r="1638" spans="1:12">
      <c r="A1638">
        <v>1637</v>
      </c>
      <c r="B1638" s="1">
        <v>44630.166666666664</v>
      </c>
      <c r="C1638" t="s">
        <v>13</v>
      </c>
      <c r="D1638" t="s">
        <v>20</v>
      </c>
      <c r="E1638" t="s">
        <v>15</v>
      </c>
      <c r="F1638" t="s">
        <v>29</v>
      </c>
      <c r="G1638" t="s">
        <v>22</v>
      </c>
      <c r="H1638" t="s">
        <v>23</v>
      </c>
      <c r="I1638">
        <v>8.4</v>
      </c>
      <c r="J1638">
        <v>53063</v>
      </c>
      <c r="K1638">
        <v>81</v>
      </c>
      <c r="L1638">
        <v>0.16</v>
      </c>
    </row>
    <row r="1639" spans="1:12">
      <c r="A1639">
        <v>1638</v>
      </c>
      <c r="B1639" s="1">
        <v>44630.208333333336</v>
      </c>
      <c r="C1639" t="s">
        <v>30</v>
      </c>
      <c r="D1639" t="s">
        <v>20</v>
      </c>
      <c r="E1639" t="s">
        <v>34</v>
      </c>
      <c r="F1639" t="s">
        <v>16</v>
      </c>
      <c r="G1639" t="s">
        <v>31</v>
      </c>
      <c r="H1639" t="s">
        <v>23</v>
      </c>
      <c r="I1639">
        <v>0.2</v>
      </c>
      <c r="J1639">
        <v>29308</v>
      </c>
      <c r="K1639">
        <v>71</v>
      </c>
      <c r="L1639">
        <v>0.14000000000000001</v>
      </c>
    </row>
    <row r="1640" spans="1:12">
      <c r="A1640">
        <v>1639</v>
      </c>
      <c r="B1640" s="1">
        <v>44630.25</v>
      </c>
      <c r="C1640" t="s">
        <v>19</v>
      </c>
      <c r="D1640" t="s">
        <v>20</v>
      </c>
      <c r="E1640" t="s">
        <v>34</v>
      </c>
      <c r="F1640" t="s">
        <v>29</v>
      </c>
      <c r="G1640" t="s">
        <v>27</v>
      </c>
      <c r="H1640" t="s">
        <v>23</v>
      </c>
      <c r="I1640">
        <v>3.7</v>
      </c>
      <c r="J1640">
        <v>43123</v>
      </c>
      <c r="K1640">
        <v>63</v>
      </c>
      <c r="L1640">
        <v>0.31</v>
      </c>
    </row>
    <row r="1641" spans="1:12">
      <c r="A1641">
        <v>1640</v>
      </c>
      <c r="B1641" s="1">
        <v>44630.291666666664</v>
      </c>
      <c r="C1641" t="s">
        <v>19</v>
      </c>
      <c r="D1641" t="s">
        <v>14</v>
      </c>
      <c r="E1641" t="s">
        <v>15</v>
      </c>
      <c r="F1641" t="s">
        <v>32</v>
      </c>
      <c r="G1641" t="s">
        <v>27</v>
      </c>
      <c r="H1641" t="s">
        <v>23</v>
      </c>
      <c r="I1641">
        <v>5</v>
      </c>
      <c r="J1641">
        <v>77137</v>
      </c>
      <c r="K1641">
        <v>65</v>
      </c>
      <c r="L1641">
        <v>0.24</v>
      </c>
    </row>
    <row r="1642" spans="1:12">
      <c r="A1642">
        <v>1641</v>
      </c>
      <c r="B1642" s="1">
        <v>44630.333333333336</v>
      </c>
      <c r="C1642" t="s">
        <v>13</v>
      </c>
      <c r="D1642" t="s">
        <v>20</v>
      </c>
      <c r="E1642" t="s">
        <v>34</v>
      </c>
      <c r="F1642" t="s">
        <v>29</v>
      </c>
      <c r="G1642" t="s">
        <v>22</v>
      </c>
      <c r="H1642" t="s">
        <v>23</v>
      </c>
      <c r="I1642">
        <v>4.0999999999999996</v>
      </c>
      <c r="J1642">
        <v>56970</v>
      </c>
      <c r="K1642">
        <v>66</v>
      </c>
      <c r="L1642">
        <v>0.26</v>
      </c>
    </row>
    <row r="1643" spans="1:12">
      <c r="A1643">
        <v>1642</v>
      </c>
      <c r="B1643" s="1">
        <v>44630.375</v>
      </c>
      <c r="C1643" t="s">
        <v>24</v>
      </c>
      <c r="D1643" t="s">
        <v>14</v>
      </c>
      <c r="E1643" t="s">
        <v>28</v>
      </c>
      <c r="F1643" t="s">
        <v>29</v>
      </c>
      <c r="G1643" t="s">
        <v>17</v>
      </c>
      <c r="H1643" t="s">
        <v>18</v>
      </c>
      <c r="I1643">
        <v>4.8</v>
      </c>
      <c r="J1643">
        <v>72853</v>
      </c>
      <c r="K1643">
        <v>75</v>
      </c>
      <c r="L1643">
        <v>0.18</v>
      </c>
    </row>
    <row r="1644" spans="1:12">
      <c r="A1644">
        <v>1643</v>
      </c>
      <c r="B1644" s="1">
        <v>44630.416666666664</v>
      </c>
      <c r="C1644" t="s">
        <v>13</v>
      </c>
      <c r="D1644" t="s">
        <v>20</v>
      </c>
      <c r="E1644" t="s">
        <v>25</v>
      </c>
      <c r="F1644" t="s">
        <v>16</v>
      </c>
      <c r="G1644" t="s">
        <v>31</v>
      </c>
      <c r="H1644" t="s">
        <v>23</v>
      </c>
      <c r="I1644">
        <v>2.6</v>
      </c>
      <c r="J1644">
        <v>84393</v>
      </c>
      <c r="K1644">
        <v>56</v>
      </c>
      <c r="L1644">
        <v>0.35</v>
      </c>
    </row>
    <row r="1645" spans="1:12">
      <c r="A1645">
        <v>1644</v>
      </c>
      <c r="B1645" s="1">
        <v>44630.458333333336</v>
      </c>
      <c r="C1645" t="s">
        <v>24</v>
      </c>
      <c r="D1645" t="s">
        <v>20</v>
      </c>
      <c r="E1645" t="s">
        <v>15</v>
      </c>
      <c r="F1645" t="s">
        <v>32</v>
      </c>
      <c r="G1645" t="s">
        <v>22</v>
      </c>
      <c r="H1645" t="s">
        <v>18</v>
      </c>
      <c r="I1645">
        <v>2.8</v>
      </c>
      <c r="J1645">
        <v>51459</v>
      </c>
      <c r="K1645">
        <v>60</v>
      </c>
      <c r="L1645">
        <v>0.04</v>
      </c>
    </row>
    <row r="1646" spans="1:12">
      <c r="A1646">
        <v>1645</v>
      </c>
      <c r="B1646" s="1">
        <v>44630.5</v>
      </c>
      <c r="C1646" t="s">
        <v>30</v>
      </c>
      <c r="D1646" t="s">
        <v>20</v>
      </c>
      <c r="E1646" t="s">
        <v>15</v>
      </c>
      <c r="F1646" t="s">
        <v>26</v>
      </c>
      <c r="G1646" t="s">
        <v>31</v>
      </c>
      <c r="H1646" t="s">
        <v>23</v>
      </c>
      <c r="I1646">
        <v>3.7</v>
      </c>
      <c r="J1646">
        <v>59147</v>
      </c>
      <c r="K1646">
        <v>77</v>
      </c>
      <c r="L1646">
        <v>0.44</v>
      </c>
    </row>
    <row r="1647" spans="1:12">
      <c r="A1647">
        <v>1646</v>
      </c>
      <c r="B1647" s="1">
        <v>44630.541666666664</v>
      </c>
      <c r="C1647" t="s">
        <v>24</v>
      </c>
      <c r="D1647" t="s">
        <v>20</v>
      </c>
      <c r="E1647" t="s">
        <v>28</v>
      </c>
      <c r="F1647" t="s">
        <v>26</v>
      </c>
      <c r="G1647" t="s">
        <v>31</v>
      </c>
      <c r="H1647" t="s">
        <v>23</v>
      </c>
      <c r="I1647">
        <v>1.7</v>
      </c>
      <c r="J1647">
        <v>48963</v>
      </c>
      <c r="K1647">
        <v>73</v>
      </c>
      <c r="L1647">
        <v>0.44</v>
      </c>
    </row>
    <row r="1648" spans="1:12">
      <c r="A1648">
        <v>1647</v>
      </c>
      <c r="B1648" s="1">
        <v>44630.583333333336</v>
      </c>
      <c r="C1648" t="s">
        <v>30</v>
      </c>
      <c r="D1648" t="s">
        <v>20</v>
      </c>
      <c r="E1648" t="s">
        <v>25</v>
      </c>
      <c r="F1648" t="s">
        <v>26</v>
      </c>
      <c r="G1648" t="s">
        <v>27</v>
      </c>
      <c r="H1648" t="s">
        <v>23</v>
      </c>
      <c r="I1648">
        <v>3.9</v>
      </c>
      <c r="J1648">
        <v>38748</v>
      </c>
      <c r="K1648">
        <v>77</v>
      </c>
      <c r="L1648">
        <v>0.28999999999999998</v>
      </c>
    </row>
    <row r="1649" spans="1:12">
      <c r="A1649">
        <v>1648</v>
      </c>
      <c r="B1649" s="1">
        <v>44630.625</v>
      </c>
      <c r="C1649" t="s">
        <v>24</v>
      </c>
      <c r="D1649" t="s">
        <v>20</v>
      </c>
      <c r="E1649" t="s">
        <v>28</v>
      </c>
      <c r="F1649" t="s">
        <v>32</v>
      </c>
      <c r="G1649" t="s">
        <v>31</v>
      </c>
      <c r="H1649" t="s">
        <v>23</v>
      </c>
      <c r="I1649">
        <v>3.2</v>
      </c>
      <c r="J1649">
        <v>35941</v>
      </c>
      <c r="K1649">
        <v>74</v>
      </c>
      <c r="L1649">
        <v>0.26</v>
      </c>
    </row>
    <row r="1650" spans="1:12">
      <c r="A1650">
        <v>1649</v>
      </c>
      <c r="B1650" s="1">
        <v>44630.666666666664</v>
      </c>
      <c r="C1650" t="s">
        <v>24</v>
      </c>
      <c r="D1650" t="s">
        <v>14</v>
      </c>
      <c r="E1650" t="s">
        <v>25</v>
      </c>
      <c r="F1650" t="s">
        <v>21</v>
      </c>
      <c r="G1650" t="s">
        <v>27</v>
      </c>
      <c r="H1650" t="s">
        <v>23</v>
      </c>
      <c r="I1650">
        <v>3.1</v>
      </c>
      <c r="J1650">
        <v>71863</v>
      </c>
      <c r="K1650">
        <v>100</v>
      </c>
      <c r="L1650">
        <v>0.48</v>
      </c>
    </row>
    <row r="1651" spans="1:12">
      <c r="A1651">
        <v>1650</v>
      </c>
      <c r="B1651" s="1">
        <v>44630.708333333336</v>
      </c>
      <c r="C1651" t="s">
        <v>24</v>
      </c>
      <c r="D1651" t="s">
        <v>14</v>
      </c>
      <c r="E1651" t="s">
        <v>28</v>
      </c>
      <c r="F1651" t="s">
        <v>32</v>
      </c>
      <c r="G1651" t="s">
        <v>17</v>
      </c>
      <c r="H1651" t="s">
        <v>23</v>
      </c>
      <c r="I1651">
        <v>4.5999999999999996</v>
      </c>
      <c r="J1651">
        <v>59173</v>
      </c>
      <c r="K1651">
        <v>77</v>
      </c>
      <c r="L1651">
        <v>0.56000000000000005</v>
      </c>
    </row>
    <row r="1652" spans="1:12">
      <c r="A1652">
        <v>1651</v>
      </c>
      <c r="B1652" s="1">
        <v>44630.75</v>
      </c>
      <c r="C1652" t="s">
        <v>30</v>
      </c>
      <c r="D1652" t="s">
        <v>14</v>
      </c>
      <c r="E1652" t="s">
        <v>34</v>
      </c>
      <c r="F1652" t="s">
        <v>16</v>
      </c>
      <c r="G1652" t="s">
        <v>17</v>
      </c>
      <c r="H1652" t="s">
        <v>18</v>
      </c>
      <c r="I1652">
        <v>0.4</v>
      </c>
      <c r="J1652">
        <v>91932</v>
      </c>
      <c r="K1652">
        <v>70</v>
      </c>
      <c r="L1652">
        <v>0.46</v>
      </c>
    </row>
    <row r="1653" spans="1:12">
      <c r="A1653">
        <v>1652</v>
      </c>
      <c r="B1653" s="1">
        <v>44630.791666666664</v>
      </c>
      <c r="C1653" t="s">
        <v>13</v>
      </c>
      <c r="D1653" t="s">
        <v>20</v>
      </c>
      <c r="E1653" t="s">
        <v>28</v>
      </c>
      <c r="F1653" t="s">
        <v>29</v>
      </c>
      <c r="G1653" t="s">
        <v>22</v>
      </c>
      <c r="H1653" t="s">
        <v>18</v>
      </c>
      <c r="I1653">
        <v>3.5</v>
      </c>
      <c r="J1653">
        <v>74441</v>
      </c>
      <c r="K1653">
        <v>76</v>
      </c>
      <c r="L1653">
        <v>0.28999999999999998</v>
      </c>
    </row>
    <row r="1654" spans="1:12">
      <c r="A1654">
        <v>1653</v>
      </c>
      <c r="B1654" s="1">
        <v>44630.833333333336</v>
      </c>
      <c r="C1654" t="s">
        <v>13</v>
      </c>
      <c r="D1654" t="s">
        <v>14</v>
      </c>
      <c r="E1654" t="s">
        <v>15</v>
      </c>
      <c r="F1654" t="s">
        <v>29</v>
      </c>
      <c r="G1654" t="s">
        <v>17</v>
      </c>
      <c r="H1654" t="s">
        <v>23</v>
      </c>
      <c r="I1654">
        <v>8.6</v>
      </c>
      <c r="J1654">
        <v>40376</v>
      </c>
      <c r="K1654">
        <v>87</v>
      </c>
      <c r="L1654">
        <v>0.25</v>
      </c>
    </row>
    <row r="1655" spans="1:12">
      <c r="A1655">
        <v>1654</v>
      </c>
      <c r="B1655" s="1">
        <v>44630.875</v>
      </c>
      <c r="C1655" t="s">
        <v>13</v>
      </c>
      <c r="D1655" t="s">
        <v>20</v>
      </c>
      <c r="E1655" t="s">
        <v>15</v>
      </c>
      <c r="F1655" t="s">
        <v>16</v>
      </c>
      <c r="G1655" t="s">
        <v>27</v>
      </c>
      <c r="H1655" t="s">
        <v>23</v>
      </c>
      <c r="I1655">
        <v>1.8</v>
      </c>
      <c r="J1655">
        <v>71807</v>
      </c>
      <c r="K1655">
        <v>74</v>
      </c>
      <c r="L1655">
        <v>0.57999999999999996</v>
      </c>
    </row>
    <row r="1656" spans="1:12">
      <c r="A1656">
        <v>1655</v>
      </c>
      <c r="B1656" s="1">
        <v>44630.916666666664</v>
      </c>
      <c r="C1656" t="s">
        <v>30</v>
      </c>
      <c r="D1656" t="s">
        <v>14</v>
      </c>
      <c r="E1656" t="s">
        <v>15</v>
      </c>
      <c r="F1656" t="s">
        <v>16</v>
      </c>
      <c r="G1656" t="s">
        <v>31</v>
      </c>
      <c r="H1656" t="s">
        <v>18</v>
      </c>
      <c r="I1656">
        <v>6.6</v>
      </c>
      <c r="J1656">
        <v>48898</v>
      </c>
      <c r="K1656">
        <v>83</v>
      </c>
      <c r="L1656">
        <v>0.08</v>
      </c>
    </row>
    <row r="1657" spans="1:12">
      <c r="A1657">
        <v>1656</v>
      </c>
      <c r="B1657" s="1">
        <v>44630.958333333336</v>
      </c>
      <c r="C1657" t="s">
        <v>19</v>
      </c>
      <c r="D1657" t="s">
        <v>14</v>
      </c>
      <c r="E1657" t="s">
        <v>28</v>
      </c>
      <c r="F1657" t="s">
        <v>29</v>
      </c>
      <c r="G1657" t="s">
        <v>31</v>
      </c>
      <c r="H1657" t="s">
        <v>23</v>
      </c>
      <c r="I1657">
        <v>4.0999999999999996</v>
      </c>
      <c r="J1657">
        <v>79337</v>
      </c>
      <c r="K1657">
        <v>80</v>
      </c>
      <c r="L1657">
        <v>0.22</v>
      </c>
    </row>
    <row r="1658" spans="1:12">
      <c r="A1658">
        <v>1657</v>
      </c>
      <c r="B1658" s="1">
        <v>44631</v>
      </c>
      <c r="C1658" t="s">
        <v>13</v>
      </c>
      <c r="D1658" t="s">
        <v>20</v>
      </c>
      <c r="E1658" t="s">
        <v>15</v>
      </c>
      <c r="F1658" t="s">
        <v>21</v>
      </c>
      <c r="G1658" t="s">
        <v>17</v>
      </c>
      <c r="H1658" t="s">
        <v>18</v>
      </c>
      <c r="I1658">
        <v>2.8</v>
      </c>
      <c r="J1658">
        <v>45273</v>
      </c>
      <c r="K1658">
        <v>72</v>
      </c>
      <c r="L1658">
        <v>0.21</v>
      </c>
    </row>
    <row r="1659" spans="1:12">
      <c r="A1659">
        <v>1658</v>
      </c>
      <c r="B1659" s="1">
        <v>44631.041666666664</v>
      </c>
      <c r="C1659" t="s">
        <v>13</v>
      </c>
      <c r="D1659" t="s">
        <v>20</v>
      </c>
      <c r="E1659" t="s">
        <v>15</v>
      </c>
      <c r="F1659" t="s">
        <v>21</v>
      </c>
      <c r="G1659" t="s">
        <v>27</v>
      </c>
      <c r="H1659" t="s">
        <v>18</v>
      </c>
      <c r="I1659">
        <v>1.4</v>
      </c>
      <c r="J1659">
        <v>33951</v>
      </c>
      <c r="K1659">
        <v>76</v>
      </c>
      <c r="L1659">
        <v>0.26</v>
      </c>
    </row>
    <row r="1660" spans="1:12">
      <c r="A1660">
        <v>1659</v>
      </c>
      <c r="B1660" s="1">
        <v>44631.083333333336</v>
      </c>
      <c r="C1660" t="s">
        <v>13</v>
      </c>
      <c r="D1660" t="s">
        <v>14</v>
      </c>
      <c r="E1660" t="s">
        <v>34</v>
      </c>
      <c r="F1660" t="s">
        <v>21</v>
      </c>
      <c r="G1660" t="s">
        <v>31</v>
      </c>
      <c r="H1660" t="s">
        <v>23</v>
      </c>
      <c r="I1660">
        <v>4.3</v>
      </c>
      <c r="J1660">
        <v>39085</v>
      </c>
      <c r="K1660">
        <v>94</v>
      </c>
      <c r="L1660">
        <v>0.15</v>
      </c>
    </row>
    <row r="1661" spans="1:12">
      <c r="A1661">
        <v>1660</v>
      </c>
      <c r="B1661" s="1">
        <v>44631.125</v>
      </c>
      <c r="C1661" t="s">
        <v>13</v>
      </c>
      <c r="D1661" t="s">
        <v>14</v>
      </c>
      <c r="E1661" t="s">
        <v>34</v>
      </c>
      <c r="F1661" t="s">
        <v>16</v>
      </c>
      <c r="G1661" t="s">
        <v>17</v>
      </c>
      <c r="H1661" t="s">
        <v>23</v>
      </c>
      <c r="I1661">
        <v>6.9</v>
      </c>
      <c r="J1661">
        <v>40107</v>
      </c>
      <c r="K1661">
        <v>78</v>
      </c>
      <c r="L1661">
        <v>0.63</v>
      </c>
    </row>
    <row r="1662" spans="1:12">
      <c r="A1662">
        <v>1661</v>
      </c>
      <c r="B1662" s="1">
        <v>44631.166666666664</v>
      </c>
      <c r="C1662" t="s">
        <v>24</v>
      </c>
      <c r="D1662" t="s">
        <v>14</v>
      </c>
      <c r="E1662" t="s">
        <v>25</v>
      </c>
      <c r="F1662" t="s">
        <v>29</v>
      </c>
      <c r="G1662" t="s">
        <v>27</v>
      </c>
      <c r="H1662" t="s">
        <v>23</v>
      </c>
      <c r="I1662">
        <v>3.2</v>
      </c>
      <c r="J1662">
        <v>38195</v>
      </c>
      <c r="K1662">
        <v>63</v>
      </c>
      <c r="L1662">
        <v>0.42</v>
      </c>
    </row>
    <row r="1663" spans="1:12">
      <c r="A1663">
        <v>1662</v>
      </c>
      <c r="B1663" s="1">
        <v>44631.208333333336</v>
      </c>
      <c r="C1663" t="s">
        <v>13</v>
      </c>
      <c r="D1663" t="s">
        <v>14</v>
      </c>
      <c r="E1663" t="s">
        <v>25</v>
      </c>
      <c r="F1663" t="s">
        <v>29</v>
      </c>
      <c r="G1663" t="s">
        <v>27</v>
      </c>
      <c r="H1663" t="s">
        <v>18</v>
      </c>
      <c r="I1663">
        <v>3.8</v>
      </c>
      <c r="J1663">
        <v>43548</v>
      </c>
      <c r="K1663">
        <v>71</v>
      </c>
      <c r="L1663">
        <v>0.57999999999999996</v>
      </c>
    </row>
    <row r="1664" spans="1:12">
      <c r="A1664">
        <v>1663</v>
      </c>
      <c r="B1664" s="1">
        <v>44631.25</v>
      </c>
      <c r="C1664" t="s">
        <v>19</v>
      </c>
      <c r="D1664" t="s">
        <v>20</v>
      </c>
      <c r="E1664" t="s">
        <v>25</v>
      </c>
      <c r="F1664" t="s">
        <v>29</v>
      </c>
      <c r="G1664" t="s">
        <v>31</v>
      </c>
      <c r="H1664" t="s">
        <v>23</v>
      </c>
      <c r="I1664">
        <v>6</v>
      </c>
      <c r="J1664">
        <v>72134</v>
      </c>
      <c r="K1664">
        <v>50</v>
      </c>
      <c r="L1664">
        <v>0.16</v>
      </c>
    </row>
    <row r="1665" spans="1:12">
      <c r="A1665">
        <v>1664</v>
      </c>
      <c r="B1665" s="1">
        <v>44631.291666666664</v>
      </c>
      <c r="C1665" t="s">
        <v>13</v>
      </c>
      <c r="D1665" t="s">
        <v>14</v>
      </c>
      <c r="E1665" t="s">
        <v>28</v>
      </c>
      <c r="F1665" t="s">
        <v>32</v>
      </c>
      <c r="G1665" t="s">
        <v>22</v>
      </c>
      <c r="H1665" t="s">
        <v>18</v>
      </c>
      <c r="I1665">
        <v>4.7</v>
      </c>
      <c r="J1665">
        <v>90921</v>
      </c>
      <c r="K1665">
        <v>77</v>
      </c>
      <c r="L1665">
        <v>0.25</v>
      </c>
    </row>
    <row r="1666" spans="1:12">
      <c r="A1666">
        <v>1665</v>
      </c>
      <c r="B1666" s="1">
        <v>44631.333333333336</v>
      </c>
      <c r="C1666" t="s">
        <v>19</v>
      </c>
      <c r="D1666" t="s">
        <v>20</v>
      </c>
      <c r="E1666" t="s">
        <v>25</v>
      </c>
      <c r="F1666" t="s">
        <v>32</v>
      </c>
      <c r="G1666" t="s">
        <v>22</v>
      </c>
      <c r="H1666" t="s">
        <v>23</v>
      </c>
      <c r="I1666">
        <v>0.9</v>
      </c>
      <c r="J1666">
        <v>28396</v>
      </c>
      <c r="K1666">
        <v>91</v>
      </c>
      <c r="L1666">
        <v>0.1</v>
      </c>
    </row>
    <row r="1667" spans="1:12">
      <c r="A1667">
        <v>1666</v>
      </c>
      <c r="B1667" s="1">
        <v>44631.375</v>
      </c>
      <c r="C1667" t="s">
        <v>19</v>
      </c>
      <c r="D1667" t="s">
        <v>20</v>
      </c>
      <c r="E1667" t="s">
        <v>28</v>
      </c>
      <c r="F1667" t="s">
        <v>26</v>
      </c>
      <c r="G1667" t="s">
        <v>27</v>
      </c>
      <c r="H1667" t="s">
        <v>23</v>
      </c>
      <c r="I1667">
        <v>4.2</v>
      </c>
      <c r="J1667">
        <v>80270</v>
      </c>
      <c r="K1667">
        <v>59</v>
      </c>
      <c r="L1667">
        <v>0.15</v>
      </c>
    </row>
    <row r="1668" spans="1:12">
      <c r="A1668">
        <v>1667</v>
      </c>
      <c r="B1668" s="1">
        <v>44631.416666666664</v>
      </c>
      <c r="C1668" t="s">
        <v>30</v>
      </c>
      <c r="D1668" t="s">
        <v>14</v>
      </c>
      <c r="E1668" t="s">
        <v>28</v>
      </c>
      <c r="F1668" t="s">
        <v>32</v>
      </c>
      <c r="G1668" t="s">
        <v>27</v>
      </c>
      <c r="H1668" t="s">
        <v>23</v>
      </c>
      <c r="I1668">
        <v>7</v>
      </c>
      <c r="J1668">
        <v>45446</v>
      </c>
      <c r="K1668">
        <v>77</v>
      </c>
      <c r="L1668">
        <v>0.44</v>
      </c>
    </row>
    <row r="1669" spans="1:12">
      <c r="A1669">
        <v>1668</v>
      </c>
      <c r="B1669" s="1">
        <v>44631.458333333336</v>
      </c>
      <c r="C1669" t="s">
        <v>19</v>
      </c>
      <c r="D1669" t="s">
        <v>20</v>
      </c>
      <c r="E1669" t="s">
        <v>25</v>
      </c>
      <c r="F1669" t="s">
        <v>21</v>
      </c>
      <c r="G1669" t="s">
        <v>17</v>
      </c>
      <c r="H1669" t="s">
        <v>23</v>
      </c>
      <c r="I1669">
        <v>3.9</v>
      </c>
      <c r="J1669">
        <v>61958</v>
      </c>
      <c r="K1669">
        <v>87</v>
      </c>
      <c r="L1669">
        <v>0.15</v>
      </c>
    </row>
    <row r="1670" spans="1:12">
      <c r="A1670">
        <v>1669</v>
      </c>
      <c r="B1670" s="1">
        <v>44631.5</v>
      </c>
      <c r="C1670" t="s">
        <v>30</v>
      </c>
      <c r="D1670" t="s">
        <v>14</v>
      </c>
      <c r="E1670" t="s">
        <v>25</v>
      </c>
      <c r="F1670" t="s">
        <v>21</v>
      </c>
      <c r="G1670" t="s">
        <v>27</v>
      </c>
      <c r="H1670" t="s">
        <v>23</v>
      </c>
      <c r="I1670">
        <v>1.5</v>
      </c>
      <c r="J1670">
        <v>21917</v>
      </c>
      <c r="K1670">
        <v>88</v>
      </c>
      <c r="L1670">
        <v>0.03</v>
      </c>
    </row>
    <row r="1671" spans="1:12">
      <c r="A1671">
        <v>1670</v>
      </c>
      <c r="B1671" s="1">
        <v>44631.541666666664</v>
      </c>
      <c r="C1671" t="s">
        <v>24</v>
      </c>
      <c r="D1671" t="s">
        <v>20</v>
      </c>
      <c r="E1671" t="s">
        <v>28</v>
      </c>
      <c r="F1671" t="s">
        <v>21</v>
      </c>
      <c r="G1671" t="s">
        <v>17</v>
      </c>
      <c r="H1671" t="s">
        <v>23</v>
      </c>
      <c r="I1671">
        <v>4.8</v>
      </c>
      <c r="J1671">
        <v>65481</v>
      </c>
      <c r="K1671">
        <v>90</v>
      </c>
      <c r="L1671">
        <v>0.12</v>
      </c>
    </row>
    <row r="1672" spans="1:12">
      <c r="A1672">
        <v>1671</v>
      </c>
      <c r="B1672" s="1">
        <v>44631.583333333336</v>
      </c>
      <c r="C1672" t="s">
        <v>13</v>
      </c>
      <c r="D1672" t="s">
        <v>20</v>
      </c>
      <c r="E1672" t="s">
        <v>34</v>
      </c>
      <c r="F1672" t="s">
        <v>21</v>
      </c>
      <c r="G1672" t="s">
        <v>17</v>
      </c>
      <c r="H1672" t="s">
        <v>23</v>
      </c>
      <c r="I1672">
        <v>3.6</v>
      </c>
      <c r="J1672">
        <v>14894</v>
      </c>
      <c r="K1672">
        <v>53</v>
      </c>
      <c r="L1672">
        <v>0.33</v>
      </c>
    </row>
    <row r="1673" spans="1:12">
      <c r="A1673">
        <v>1672</v>
      </c>
      <c r="B1673" s="1">
        <v>44631.625</v>
      </c>
      <c r="C1673" t="s">
        <v>19</v>
      </c>
      <c r="D1673" t="s">
        <v>14</v>
      </c>
      <c r="E1673" t="s">
        <v>15</v>
      </c>
      <c r="F1673" t="s">
        <v>26</v>
      </c>
      <c r="G1673" t="s">
        <v>17</v>
      </c>
      <c r="H1673" t="s">
        <v>23</v>
      </c>
      <c r="I1673">
        <v>0.3</v>
      </c>
      <c r="J1673">
        <v>61279</v>
      </c>
      <c r="K1673">
        <v>81</v>
      </c>
      <c r="L1673">
        <v>0.32</v>
      </c>
    </row>
    <row r="1674" spans="1:12">
      <c r="A1674">
        <v>1673</v>
      </c>
      <c r="B1674" s="1">
        <v>44631.666666666664</v>
      </c>
      <c r="C1674" t="s">
        <v>19</v>
      </c>
      <c r="D1674" t="s">
        <v>20</v>
      </c>
      <c r="E1674" t="s">
        <v>15</v>
      </c>
      <c r="F1674" t="s">
        <v>21</v>
      </c>
      <c r="G1674" t="s">
        <v>27</v>
      </c>
      <c r="H1674" t="s">
        <v>23</v>
      </c>
      <c r="I1674">
        <v>0.6</v>
      </c>
      <c r="J1674">
        <v>60145</v>
      </c>
      <c r="K1674">
        <v>57</v>
      </c>
      <c r="L1674">
        <v>0.33</v>
      </c>
    </row>
    <row r="1675" spans="1:12">
      <c r="A1675">
        <v>1674</v>
      </c>
      <c r="B1675" s="1">
        <v>44631.708333333336</v>
      </c>
      <c r="C1675" t="s">
        <v>24</v>
      </c>
      <c r="D1675" t="s">
        <v>20</v>
      </c>
      <c r="E1675" t="s">
        <v>15</v>
      </c>
      <c r="F1675" t="s">
        <v>16</v>
      </c>
      <c r="G1675" t="s">
        <v>27</v>
      </c>
      <c r="H1675" t="s">
        <v>18</v>
      </c>
      <c r="I1675">
        <v>6</v>
      </c>
      <c r="J1675">
        <v>58820</v>
      </c>
      <c r="K1675">
        <v>63</v>
      </c>
      <c r="L1675">
        <v>0.28999999999999998</v>
      </c>
    </row>
    <row r="1676" spans="1:12">
      <c r="A1676">
        <v>1675</v>
      </c>
      <c r="B1676" s="1">
        <v>44631.75</v>
      </c>
      <c r="C1676" t="s">
        <v>24</v>
      </c>
      <c r="D1676" t="s">
        <v>14</v>
      </c>
      <c r="E1676" t="s">
        <v>34</v>
      </c>
      <c r="F1676" t="s">
        <v>16</v>
      </c>
      <c r="G1676" t="s">
        <v>17</v>
      </c>
      <c r="H1676" t="s">
        <v>23</v>
      </c>
      <c r="I1676">
        <v>2.5</v>
      </c>
      <c r="J1676">
        <v>40302</v>
      </c>
      <c r="K1676">
        <v>85</v>
      </c>
      <c r="L1676">
        <v>0.13</v>
      </c>
    </row>
    <row r="1677" spans="1:12">
      <c r="A1677">
        <v>1676</v>
      </c>
      <c r="B1677" s="1">
        <v>44631.791666666664</v>
      </c>
      <c r="C1677" t="s">
        <v>13</v>
      </c>
      <c r="D1677" t="s">
        <v>20</v>
      </c>
      <c r="E1677" t="s">
        <v>28</v>
      </c>
      <c r="F1677" t="s">
        <v>16</v>
      </c>
      <c r="G1677" t="s">
        <v>31</v>
      </c>
      <c r="H1677" t="s">
        <v>23</v>
      </c>
      <c r="I1677">
        <v>2.2000000000000002</v>
      </c>
      <c r="J1677">
        <v>65991</v>
      </c>
      <c r="K1677">
        <v>77</v>
      </c>
      <c r="L1677">
        <v>0.06</v>
      </c>
    </row>
    <row r="1678" spans="1:12">
      <c r="A1678">
        <v>1677</v>
      </c>
      <c r="B1678" s="1">
        <v>44631.833333333336</v>
      </c>
      <c r="C1678" t="s">
        <v>30</v>
      </c>
      <c r="D1678" t="s">
        <v>20</v>
      </c>
      <c r="E1678" t="s">
        <v>25</v>
      </c>
      <c r="F1678" t="s">
        <v>32</v>
      </c>
      <c r="G1678" t="s">
        <v>27</v>
      </c>
      <c r="H1678" t="s">
        <v>18</v>
      </c>
      <c r="I1678">
        <v>3.9</v>
      </c>
      <c r="J1678">
        <v>62822</v>
      </c>
      <c r="K1678">
        <v>84</v>
      </c>
      <c r="L1678">
        <v>0.52</v>
      </c>
    </row>
    <row r="1679" spans="1:12">
      <c r="A1679">
        <v>1678</v>
      </c>
      <c r="B1679" s="1">
        <v>44631.875</v>
      </c>
      <c r="C1679" t="s">
        <v>13</v>
      </c>
      <c r="D1679" t="s">
        <v>14</v>
      </c>
      <c r="E1679" t="s">
        <v>28</v>
      </c>
      <c r="F1679" t="s">
        <v>29</v>
      </c>
      <c r="G1679" t="s">
        <v>22</v>
      </c>
      <c r="H1679" t="s">
        <v>18</v>
      </c>
      <c r="I1679">
        <v>2.7</v>
      </c>
      <c r="J1679">
        <v>50801</v>
      </c>
      <c r="K1679">
        <v>64</v>
      </c>
      <c r="L1679">
        <v>0.41</v>
      </c>
    </row>
    <row r="1680" spans="1:12">
      <c r="A1680">
        <v>1679</v>
      </c>
      <c r="B1680" s="1">
        <v>44631.916666666664</v>
      </c>
      <c r="C1680" t="s">
        <v>30</v>
      </c>
      <c r="D1680" t="s">
        <v>14</v>
      </c>
      <c r="E1680" t="s">
        <v>28</v>
      </c>
      <c r="F1680" t="s">
        <v>26</v>
      </c>
      <c r="G1680" t="s">
        <v>31</v>
      </c>
      <c r="H1680" t="s">
        <v>23</v>
      </c>
      <c r="I1680">
        <v>4.2</v>
      </c>
      <c r="J1680">
        <v>68437</v>
      </c>
      <c r="K1680">
        <v>93</v>
      </c>
      <c r="L1680">
        <v>0.2</v>
      </c>
    </row>
    <row r="1681" spans="1:12">
      <c r="A1681">
        <v>1680</v>
      </c>
      <c r="B1681" s="1">
        <v>44631.958333333336</v>
      </c>
      <c r="C1681" t="s">
        <v>24</v>
      </c>
      <c r="D1681" t="s">
        <v>20</v>
      </c>
      <c r="E1681" t="s">
        <v>25</v>
      </c>
      <c r="F1681" t="s">
        <v>16</v>
      </c>
      <c r="G1681" t="s">
        <v>22</v>
      </c>
      <c r="H1681" t="s">
        <v>23</v>
      </c>
      <c r="I1681">
        <v>3.6</v>
      </c>
      <c r="J1681">
        <v>53088</v>
      </c>
      <c r="K1681">
        <v>83</v>
      </c>
      <c r="L1681">
        <v>0.73</v>
      </c>
    </row>
    <row r="1682" spans="1:12">
      <c r="A1682">
        <v>1681</v>
      </c>
      <c r="B1682" s="1">
        <v>44632</v>
      </c>
      <c r="C1682" t="s">
        <v>13</v>
      </c>
      <c r="D1682" t="s">
        <v>20</v>
      </c>
      <c r="E1682" t="s">
        <v>34</v>
      </c>
      <c r="F1682" t="s">
        <v>16</v>
      </c>
      <c r="G1682" t="s">
        <v>27</v>
      </c>
      <c r="H1682" t="s">
        <v>18</v>
      </c>
      <c r="I1682">
        <v>1.6</v>
      </c>
      <c r="J1682">
        <v>65576</v>
      </c>
      <c r="K1682">
        <v>86</v>
      </c>
      <c r="L1682">
        <v>0.53</v>
      </c>
    </row>
    <row r="1683" spans="1:12">
      <c r="A1683">
        <v>1682</v>
      </c>
      <c r="B1683" s="1">
        <v>44632.041666666664</v>
      </c>
      <c r="C1683" t="s">
        <v>19</v>
      </c>
      <c r="D1683" t="s">
        <v>20</v>
      </c>
      <c r="E1683" t="s">
        <v>15</v>
      </c>
      <c r="F1683" t="s">
        <v>21</v>
      </c>
      <c r="G1683" t="s">
        <v>31</v>
      </c>
      <c r="H1683" t="s">
        <v>18</v>
      </c>
      <c r="I1683">
        <v>3</v>
      </c>
      <c r="J1683">
        <v>52482</v>
      </c>
      <c r="K1683">
        <v>62</v>
      </c>
      <c r="L1683">
        <v>0.04</v>
      </c>
    </row>
    <row r="1684" spans="1:12">
      <c r="A1684">
        <v>1683</v>
      </c>
      <c r="B1684" s="1">
        <v>44632.083333333336</v>
      </c>
      <c r="C1684" t="s">
        <v>24</v>
      </c>
      <c r="D1684" t="s">
        <v>14</v>
      </c>
      <c r="E1684" t="s">
        <v>15</v>
      </c>
      <c r="F1684" t="s">
        <v>16</v>
      </c>
      <c r="G1684" t="s">
        <v>27</v>
      </c>
      <c r="H1684" t="s">
        <v>18</v>
      </c>
      <c r="I1684">
        <v>4.9000000000000004</v>
      </c>
      <c r="J1684">
        <v>59334</v>
      </c>
      <c r="K1684">
        <v>89</v>
      </c>
      <c r="L1684">
        <v>0.21</v>
      </c>
    </row>
    <row r="1685" spans="1:12">
      <c r="A1685">
        <v>1684</v>
      </c>
      <c r="B1685" s="1">
        <v>44632.125</v>
      </c>
      <c r="C1685" t="s">
        <v>24</v>
      </c>
      <c r="D1685" t="s">
        <v>20</v>
      </c>
      <c r="E1685" t="s">
        <v>28</v>
      </c>
      <c r="F1685" t="s">
        <v>21</v>
      </c>
      <c r="G1685" t="s">
        <v>27</v>
      </c>
      <c r="H1685" t="s">
        <v>23</v>
      </c>
      <c r="I1685">
        <v>4.0999999999999996</v>
      </c>
      <c r="J1685">
        <v>66494</v>
      </c>
      <c r="K1685">
        <v>71</v>
      </c>
      <c r="L1685">
        <v>0.55000000000000004</v>
      </c>
    </row>
    <row r="1686" spans="1:12">
      <c r="A1686">
        <v>1685</v>
      </c>
      <c r="B1686" s="1">
        <v>44632.166666666664</v>
      </c>
      <c r="C1686" t="s">
        <v>30</v>
      </c>
      <c r="D1686" t="s">
        <v>20</v>
      </c>
      <c r="E1686" t="s">
        <v>34</v>
      </c>
      <c r="F1686" t="s">
        <v>21</v>
      </c>
      <c r="G1686" t="s">
        <v>31</v>
      </c>
      <c r="H1686" t="s">
        <v>23</v>
      </c>
      <c r="I1686">
        <v>3.8</v>
      </c>
      <c r="J1686">
        <v>47042</v>
      </c>
      <c r="K1686">
        <v>68</v>
      </c>
      <c r="L1686">
        <v>0.13</v>
      </c>
    </row>
    <row r="1687" spans="1:12">
      <c r="A1687">
        <v>1686</v>
      </c>
      <c r="B1687" s="1">
        <v>44632.208333333336</v>
      </c>
      <c r="C1687" t="s">
        <v>19</v>
      </c>
      <c r="D1687" t="s">
        <v>20</v>
      </c>
      <c r="E1687" t="s">
        <v>15</v>
      </c>
      <c r="F1687" t="s">
        <v>29</v>
      </c>
      <c r="G1687" t="s">
        <v>27</v>
      </c>
      <c r="H1687" t="s">
        <v>23</v>
      </c>
      <c r="I1687">
        <v>7.9</v>
      </c>
      <c r="J1687">
        <v>30323</v>
      </c>
      <c r="K1687">
        <v>83</v>
      </c>
      <c r="L1687">
        <v>0.18</v>
      </c>
    </row>
    <row r="1688" spans="1:12">
      <c r="A1688">
        <v>1687</v>
      </c>
      <c r="B1688" s="1">
        <v>44632.25</v>
      </c>
      <c r="C1688" t="s">
        <v>19</v>
      </c>
      <c r="D1688" t="s">
        <v>20</v>
      </c>
      <c r="E1688" t="s">
        <v>34</v>
      </c>
      <c r="F1688" t="s">
        <v>32</v>
      </c>
      <c r="G1688" t="s">
        <v>31</v>
      </c>
      <c r="H1688" t="s">
        <v>18</v>
      </c>
      <c r="I1688">
        <v>5.5</v>
      </c>
      <c r="J1688">
        <v>60522</v>
      </c>
      <c r="K1688">
        <v>82</v>
      </c>
      <c r="L1688">
        <v>0.06</v>
      </c>
    </row>
    <row r="1689" spans="1:12">
      <c r="A1689">
        <v>1688</v>
      </c>
      <c r="B1689" s="1">
        <v>44632.291666666664</v>
      </c>
      <c r="C1689" t="s">
        <v>13</v>
      </c>
      <c r="D1689" t="s">
        <v>20</v>
      </c>
      <c r="E1689" t="s">
        <v>25</v>
      </c>
      <c r="F1689" t="s">
        <v>21</v>
      </c>
      <c r="G1689" t="s">
        <v>27</v>
      </c>
      <c r="H1689" t="s">
        <v>23</v>
      </c>
      <c r="I1689">
        <v>5.7</v>
      </c>
      <c r="J1689">
        <v>78788</v>
      </c>
      <c r="K1689">
        <v>65</v>
      </c>
      <c r="L1689">
        <v>0.27</v>
      </c>
    </row>
    <row r="1690" spans="1:12">
      <c r="A1690">
        <v>1689</v>
      </c>
      <c r="B1690" s="1">
        <v>44632.333333333336</v>
      </c>
      <c r="C1690" t="s">
        <v>24</v>
      </c>
      <c r="D1690" t="s">
        <v>20</v>
      </c>
      <c r="E1690" t="s">
        <v>28</v>
      </c>
      <c r="F1690" t="s">
        <v>21</v>
      </c>
      <c r="G1690" t="s">
        <v>17</v>
      </c>
      <c r="H1690" t="s">
        <v>23</v>
      </c>
      <c r="I1690">
        <v>3.7</v>
      </c>
      <c r="J1690">
        <v>60983</v>
      </c>
      <c r="K1690">
        <v>100</v>
      </c>
      <c r="L1690">
        <v>0.06</v>
      </c>
    </row>
    <row r="1691" spans="1:12">
      <c r="A1691">
        <v>1690</v>
      </c>
      <c r="B1691" s="1">
        <v>44632.375</v>
      </c>
      <c r="C1691" t="s">
        <v>24</v>
      </c>
      <c r="D1691" t="s">
        <v>14</v>
      </c>
      <c r="E1691" t="s">
        <v>28</v>
      </c>
      <c r="F1691" t="s">
        <v>29</v>
      </c>
      <c r="G1691" t="s">
        <v>22</v>
      </c>
      <c r="H1691" t="s">
        <v>18</v>
      </c>
      <c r="I1691">
        <v>4.4000000000000004</v>
      </c>
      <c r="J1691">
        <v>61363</v>
      </c>
      <c r="K1691">
        <v>97</v>
      </c>
      <c r="L1691">
        <v>0.03</v>
      </c>
    </row>
    <row r="1692" spans="1:12">
      <c r="A1692">
        <v>1691</v>
      </c>
      <c r="B1692" s="1">
        <v>44632.416666666664</v>
      </c>
      <c r="C1692" t="s">
        <v>30</v>
      </c>
      <c r="D1692" t="s">
        <v>14</v>
      </c>
      <c r="E1692" t="s">
        <v>34</v>
      </c>
      <c r="F1692" t="s">
        <v>21</v>
      </c>
      <c r="G1692" t="s">
        <v>17</v>
      </c>
      <c r="H1692" t="s">
        <v>23</v>
      </c>
      <c r="I1692">
        <v>3.1</v>
      </c>
      <c r="J1692">
        <v>54156</v>
      </c>
      <c r="K1692">
        <v>82</v>
      </c>
      <c r="L1692">
        <v>0.04</v>
      </c>
    </row>
    <row r="1693" spans="1:12">
      <c r="A1693">
        <v>1692</v>
      </c>
      <c r="B1693" s="1">
        <v>44632.458333333336</v>
      </c>
      <c r="C1693" t="s">
        <v>13</v>
      </c>
      <c r="D1693" t="s">
        <v>20</v>
      </c>
      <c r="E1693" t="s">
        <v>15</v>
      </c>
      <c r="F1693" t="s">
        <v>26</v>
      </c>
      <c r="G1693" t="s">
        <v>27</v>
      </c>
      <c r="H1693" t="s">
        <v>23</v>
      </c>
      <c r="I1693">
        <v>5.6</v>
      </c>
      <c r="J1693">
        <v>69782</v>
      </c>
      <c r="K1693">
        <v>80</v>
      </c>
      <c r="L1693">
        <v>0.12</v>
      </c>
    </row>
    <row r="1694" spans="1:12">
      <c r="A1694">
        <v>1693</v>
      </c>
      <c r="B1694" s="1">
        <v>44632.5</v>
      </c>
      <c r="C1694" t="s">
        <v>13</v>
      </c>
      <c r="D1694" t="s">
        <v>20</v>
      </c>
      <c r="E1694" t="s">
        <v>34</v>
      </c>
      <c r="F1694" t="s">
        <v>32</v>
      </c>
      <c r="G1694" t="s">
        <v>27</v>
      </c>
      <c r="H1694" t="s">
        <v>23</v>
      </c>
      <c r="I1694">
        <v>3.8</v>
      </c>
      <c r="J1694">
        <v>51281</v>
      </c>
      <c r="K1694">
        <v>79</v>
      </c>
      <c r="L1694">
        <v>0.21</v>
      </c>
    </row>
    <row r="1695" spans="1:12">
      <c r="A1695">
        <v>1694</v>
      </c>
      <c r="B1695" s="1">
        <v>44632.541666666664</v>
      </c>
      <c r="C1695" t="s">
        <v>30</v>
      </c>
      <c r="D1695" t="s">
        <v>14</v>
      </c>
      <c r="E1695" t="s">
        <v>25</v>
      </c>
      <c r="F1695" t="s">
        <v>26</v>
      </c>
      <c r="G1695" t="s">
        <v>27</v>
      </c>
      <c r="H1695" t="s">
        <v>23</v>
      </c>
      <c r="I1695">
        <v>4.4000000000000004</v>
      </c>
      <c r="J1695">
        <v>45922</v>
      </c>
      <c r="K1695">
        <v>56</v>
      </c>
      <c r="L1695">
        <v>0.27</v>
      </c>
    </row>
    <row r="1696" spans="1:12">
      <c r="A1696">
        <v>1695</v>
      </c>
      <c r="B1696" s="1">
        <v>44632.583333333336</v>
      </c>
      <c r="C1696" t="s">
        <v>13</v>
      </c>
      <c r="D1696" t="s">
        <v>14</v>
      </c>
      <c r="E1696" t="s">
        <v>15</v>
      </c>
      <c r="F1696" t="s">
        <v>16</v>
      </c>
      <c r="G1696" t="s">
        <v>17</v>
      </c>
      <c r="H1696" t="s">
        <v>23</v>
      </c>
      <c r="I1696">
        <v>4.3</v>
      </c>
      <c r="J1696">
        <v>77106</v>
      </c>
      <c r="K1696">
        <v>76</v>
      </c>
      <c r="L1696">
        <v>0.09</v>
      </c>
    </row>
    <row r="1697" spans="1:12">
      <c r="A1697">
        <v>1696</v>
      </c>
      <c r="B1697" s="1">
        <v>44632.625</v>
      </c>
      <c r="C1697" t="s">
        <v>30</v>
      </c>
      <c r="D1697" t="s">
        <v>14</v>
      </c>
      <c r="E1697" t="s">
        <v>15</v>
      </c>
      <c r="F1697" t="s">
        <v>32</v>
      </c>
      <c r="G1697" t="s">
        <v>27</v>
      </c>
      <c r="H1697" t="s">
        <v>23</v>
      </c>
      <c r="I1697">
        <v>4</v>
      </c>
      <c r="J1697">
        <v>44389</v>
      </c>
      <c r="K1697">
        <v>76</v>
      </c>
      <c r="L1697">
        <v>0.46</v>
      </c>
    </row>
    <row r="1698" spans="1:12">
      <c r="A1698">
        <v>1697</v>
      </c>
      <c r="B1698" s="1">
        <v>44632.666666666664</v>
      </c>
      <c r="C1698" t="s">
        <v>30</v>
      </c>
      <c r="D1698" t="s">
        <v>20</v>
      </c>
      <c r="E1698" t="s">
        <v>34</v>
      </c>
      <c r="F1698" t="s">
        <v>16</v>
      </c>
      <c r="G1698" t="s">
        <v>31</v>
      </c>
      <c r="H1698" t="s">
        <v>23</v>
      </c>
      <c r="I1698">
        <v>9.9</v>
      </c>
      <c r="J1698">
        <v>72789</v>
      </c>
      <c r="K1698">
        <v>68</v>
      </c>
      <c r="L1698">
        <v>0.34</v>
      </c>
    </row>
    <row r="1699" spans="1:12">
      <c r="A1699">
        <v>1698</v>
      </c>
      <c r="B1699" s="1">
        <v>44632.708333333336</v>
      </c>
      <c r="C1699" t="s">
        <v>30</v>
      </c>
      <c r="D1699" t="s">
        <v>20</v>
      </c>
      <c r="E1699" t="s">
        <v>25</v>
      </c>
      <c r="F1699" t="s">
        <v>21</v>
      </c>
      <c r="G1699" t="s">
        <v>22</v>
      </c>
      <c r="H1699" t="s">
        <v>23</v>
      </c>
      <c r="I1699">
        <v>2.7</v>
      </c>
      <c r="J1699">
        <v>77119</v>
      </c>
      <c r="K1699">
        <v>71</v>
      </c>
      <c r="L1699">
        <v>7.0000000000000007E-2</v>
      </c>
    </row>
    <row r="1700" spans="1:12">
      <c r="A1700">
        <v>1699</v>
      </c>
      <c r="B1700" s="1">
        <v>44632.75</v>
      </c>
      <c r="C1700" t="s">
        <v>19</v>
      </c>
      <c r="D1700" t="s">
        <v>20</v>
      </c>
      <c r="E1700" t="s">
        <v>15</v>
      </c>
      <c r="F1700" t="s">
        <v>29</v>
      </c>
      <c r="G1700" t="s">
        <v>27</v>
      </c>
      <c r="H1700" t="s">
        <v>23</v>
      </c>
      <c r="I1700">
        <v>2.6</v>
      </c>
      <c r="J1700">
        <v>66336</v>
      </c>
      <c r="K1700">
        <v>46</v>
      </c>
      <c r="L1700">
        <v>0.42</v>
      </c>
    </row>
    <row r="1701" spans="1:12">
      <c r="A1701">
        <v>1700</v>
      </c>
      <c r="B1701" s="1">
        <v>44632.791666666664</v>
      </c>
      <c r="C1701" t="s">
        <v>13</v>
      </c>
      <c r="D1701" t="s">
        <v>20</v>
      </c>
      <c r="E1701" t="s">
        <v>28</v>
      </c>
      <c r="F1701" t="s">
        <v>26</v>
      </c>
      <c r="G1701" t="s">
        <v>27</v>
      </c>
      <c r="H1701" t="s">
        <v>23</v>
      </c>
      <c r="I1701">
        <v>5.4</v>
      </c>
      <c r="J1701">
        <v>30015</v>
      </c>
      <c r="K1701">
        <v>62</v>
      </c>
      <c r="L1701">
        <v>0.33</v>
      </c>
    </row>
    <row r="1702" spans="1:12">
      <c r="A1702">
        <v>1701</v>
      </c>
      <c r="B1702" s="1">
        <v>44632.833333333336</v>
      </c>
      <c r="C1702" t="s">
        <v>19</v>
      </c>
      <c r="D1702" t="s">
        <v>14</v>
      </c>
      <c r="E1702" t="s">
        <v>25</v>
      </c>
      <c r="F1702" t="s">
        <v>16</v>
      </c>
      <c r="G1702" t="s">
        <v>22</v>
      </c>
      <c r="H1702" t="s">
        <v>23</v>
      </c>
      <c r="I1702">
        <v>2.8</v>
      </c>
      <c r="J1702">
        <v>55543</v>
      </c>
      <c r="K1702">
        <v>86</v>
      </c>
      <c r="L1702">
        <v>0.14000000000000001</v>
      </c>
    </row>
    <row r="1703" spans="1:12">
      <c r="A1703">
        <v>1702</v>
      </c>
      <c r="B1703" s="1">
        <v>44632.875</v>
      </c>
      <c r="C1703" t="s">
        <v>13</v>
      </c>
      <c r="D1703" t="s">
        <v>14</v>
      </c>
      <c r="E1703" t="s">
        <v>15</v>
      </c>
      <c r="F1703" t="s">
        <v>21</v>
      </c>
      <c r="G1703" t="s">
        <v>22</v>
      </c>
      <c r="H1703" t="s">
        <v>23</v>
      </c>
      <c r="I1703">
        <v>3.4</v>
      </c>
      <c r="J1703">
        <v>50960</v>
      </c>
      <c r="K1703">
        <v>96</v>
      </c>
      <c r="L1703">
        <v>0.25</v>
      </c>
    </row>
    <row r="1704" spans="1:12">
      <c r="A1704">
        <v>1703</v>
      </c>
      <c r="B1704" s="1">
        <v>44632.916666666664</v>
      </c>
      <c r="C1704" t="s">
        <v>13</v>
      </c>
      <c r="D1704" t="s">
        <v>14</v>
      </c>
      <c r="E1704" t="s">
        <v>34</v>
      </c>
      <c r="F1704" t="s">
        <v>26</v>
      </c>
      <c r="G1704" t="s">
        <v>22</v>
      </c>
      <c r="H1704" t="s">
        <v>23</v>
      </c>
      <c r="I1704">
        <v>1.8</v>
      </c>
      <c r="J1704">
        <v>45080</v>
      </c>
      <c r="K1704">
        <v>64</v>
      </c>
      <c r="L1704">
        <v>0.23</v>
      </c>
    </row>
    <row r="1705" spans="1:12">
      <c r="A1705">
        <v>1704</v>
      </c>
      <c r="B1705" s="1">
        <v>44632.958333333336</v>
      </c>
      <c r="C1705" t="s">
        <v>13</v>
      </c>
      <c r="D1705" t="s">
        <v>14</v>
      </c>
      <c r="E1705" t="s">
        <v>15</v>
      </c>
      <c r="F1705" t="s">
        <v>26</v>
      </c>
      <c r="G1705" t="s">
        <v>17</v>
      </c>
      <c r="H1705" t="s">
        <v>23</v>
      </c>
      <c r="I1705">
        <v>5</v>
      </c>
      <c r="J1705">
        <v>57855</v>
      </c>
      <c r="K1705">
        <v>77</v>
      </c>
      <c r="L1705">
        <v>0.48</v>
      </c>
    </row>
    <row r="1706" spans="1:12">
      <c r="A1706">
        <v>1705</v>
      </c>
      <c r="B1706" s="1">
        <v>44633</v>
      </c>
      <c r="C1706" t="s">
        <v>13</v>
      </c>
      <c r="D1706" t="s">
        <v>20</v>
      </c>
      <c r="E1706" t="s">
        <v>28</v>
      </c>
      <c r="F1706" t="s">
        <v>16</v>
      </c>
      <c r="G1706" t="s">
        <v>17</v>
      </c>
      <c r="H1706" t="s">
        <v>23</v>
      </c>
      <c r="I1706">
        <v>5</v>
      </c>
      <c r="J1706">
        <v>70384</v>
      </c>
      <c r="K1706">
        <v>88</v>
      </c>
      <c r="L1706">
        <v>0.22</v>
      </c>
    </row>
    <row r="1707" spans="1:12">
      <c r="A1707">
        <v>1706</v>
      </c>
      <c r="B1707" s="1">
        <v>44633.041666666664</v>
      </c>
      <c r="C1707" t="s">
        <v>30</v>
      </c>
      <c r="D1707" t="s">
        <v>20</v>
      </c>
      <c r="E1707" t="s">
        <v>25</v>
      </c>
      <c r="F1707" t="s">
        <v>21</v>
      </c>
      <c r="G1707" t="s">
        <v>27</v>
      </c>
      <c r="H1707" t="s">
        <v>23</v>
      </c>
      <c r="I1707">
        <v>3.4</v>
      </c>
      <c r="J1707">
        <v>45829</v>
      </c>
      <c r="K1707">
        <v>69</v>
      </c>
      <c r="L1707">
        <v>0.41</v>
      </c>
    </row>
    <row r="1708" spans="1:12">
      <c r="A1708">
        <v>1707</v>
      </c>
      <c r="B1708" s="1">
        <v>44633.083333333336</v>
      </c>
      <c r="C1708" t="s">
        <v>24</v>
      </c>
      <c r="D1708" t="s">
        <v>14</v>
      </c>
      <c r="E1708" t="s">
        <v>15</v>
      </c>
      <c r="F1708" t="s">
        <v>29</v>
      </c>
      <c r="G1708" t="s">
        <v>22</v>
      </c>
      <c r="H1708" t="s">
        <v>23</v>
      </c>
      <c r="I1708">
        <v>5.4</v>
      </c>
      <c r="J1708">
        <v>51572</v>
      </c>
      <c r="K1708">
        <v>83</v>
      </c>
      <c r="L1708">
        <v>0.3</v>
      </c>
    </row>
    <row r="1709" spans="1:12">
      <c r="A1709">
        <v>1708</v>
      </c>
      <c r="B1709" s="1">
        <v>44633.125</v>
      </c>
      <c r="C1709" t="s">
        <v>30</v>
      </c>
      <c r="D1709" t="s">
        <v>14</v>
      </c>
      <c r="E1709" t="s">
        <v>28</v>
      </c>
      <c r="F1709" t="s">
        <v>16</v>
      </c>
      <c r="G1709" t="s">
        <v>27</v>
      </c>
      <c r="H1709" t="s">
        <v>23</v>
      </c>
      <c r="I1709">
        <v>0.3</v>
      </c>
      <c r="J1709">
        <v>50179</v>
      </c>
      <c r="K1709">
        <v>75</v>
      </c>
      <c r="L1709">
        <v>0.3</v>
      </c>
    </row>
    <row r="1710" spans="1:12">
      <c r="A1710">
        <v>1709</v>
      </c>
      <c r="B1710" s="1">
        <v>44633.166666666664</v>
      </c>
      <c r="C1710" t="s">
        <v>24</v>
      </c>
      <c r="D1710" t="s">
        <v>14</v>
      </c>
      <c r="E1710" t="s">
        <v>15</v>
      </c>
      <c r="F1710" t="s">
        <v>26</v>
      </c>
      <c r="G1710" t="s">
        <v>27</v>
      </c>
      <c r="H1710" t="s">
        <v>18</v>
      </c>
      <c r="I1710">
        <v>2.6</v>
      </c>
      <c r="J1710">
        <v>78277</v>
      </c>
      <c r="K1710">
        <v>89</v>
      </c>
      <c r="L1710">
        <v>0.63</v>
      </c>
    </row>
    <row r="1711" spans="1:12">
      <c r="A1711">
        <v>1710</v>
      </c>
      <c r="B1711" s="1">
        <v>44633.208333333336</v>
      </c>
      <c r="C1711" t="s">
        <v>24</v>
      </c>
      <c r="D1711" t="s">
        <v>14</v>
      </c>
      <c r="E1711" t="s">
        <v>15</v>
      </c>
      <c r="F1711" t="s">
        <v>26</v>
      </c>
      <c r="G1711" t="s">
        <v>27</v>
      </c>
      <c r="H1711" t="s">
        <v>23</v>
      </c>
      <c r="I1711">
        <v>3.7</v>
      </c>
      <c r="J1711">
        <v>49858</v>
      </c>
      <c r="K1711">
        <v>60</v>
      </c>
      <c r="L1711">
        <v>0.09</v>
      </c>
    </row>
    <row r="1712" spans="1:12">
      <c r="A1712">
        <v>1711</v>
      </c>
      <c r="B1712" s="1">
        <v>44633.25</v>
      </c>
      <c r="C1712" t="s">
        <v>30</v>
      </c>
      <c r="D1712" t="s">
        <v>14</v>
      </c>
      <c r="E1712" t="s">
        <v>25</v>
      </c>
      <c r="F1712" t="s">
        <v>32</v>
      </c>
      <c r="G1712" t="s">
        <v>17</v>
      </c>
      <c r="H1712" t="s">
        <v>23</v>
      </c>
      <c r="I1712">
        <v>1.7</v>
      </c>
      <c r="J1712">
        <v>30312</v>
      </c>
      <c r="K1712">
        <v>62</v>
      </c>
      <c r="L1712">
        <v>0.1</v>
      </c>
    </row>
    <row r="1713" spans="1:12">
      <c r="A1713">
        <v>1712</v>
      </c>
      <c r="B1713" s="1">
        <v>44633.291666666664</v>
      </c>
      <c r="C1713" t="s">
        <v>30</v>
      </c>
      <c r="D1713" t="s">
        <v>20</v>
      </c>
      <c r="E1713" t="s">
        <v>34</v>
      </c>
      <c r="F1713" t="s">
        <v>21</v>
      </c>
      <c r="G1713" t="s">
        <v>22</v>
      </c>
      <c r="H1713" t="s">
        <v>23</v>
      </c>
      <c r="I1713">
        <v>0.5</v>
      </c>
      <c r="J1713">
        <v>23531</v>
      </c>
      <c r="K1713">
        <v>78</v>
      </c>
      <c r="L1713">
        <v>0.25</v>
      </c>
    </row>
    <row r="1714" spans="1:12">
      <c r="A1714">
        <v>1713</v>
      </c>
      <c r="B1714" s="1">
        <v>44633.333333333336</v>
      </c>
      <c r="C1714" t="s">
        <v>24</v>
      </c>
      <c r="D1714" t="s">
        <v>20</v>
      </c>
      <c r="E1714" t="s">
        <v>34</v>
      </c>
      <c r="F1714" t="s">
        <v>32</v>
      </c>
      <c r="G1714" t="s">
        <v>27</v>
      </c>
      <c r="H1714" t="s">
        <v>18</v>
      </c>
      <c r="I1714">
        <v>3.4</v>
      </c>
      <c r="J1714">
        <v>62255</v>
      </c>
      <c r="K1714">
        <v>76</v>
      </c>
      <c r="L1714">
        <v>7.0000000000000007E-2</v>
      </c>
    </row>
    <row r="1715" spans="1:12">
      <c r="A1715">
        <v>1714</v>
      </c>
      <c r="B1715" s="1">
        <v>44633.375</v>
      </c>
      <c r="C1715" t="s">
        <v>13</v>
      </c>
      <c r="D1715" t="s">
        <v>14</v>
      </c>
      <c r="E1715" t="s">
        <v>28</v>
      </c>
      <c r="F1715" t="s">
        <v>29</v>
      </c>
      <c r="G1715" t="s">
        <v>17</v>
      </c>
      <c r="H1715" t="s">
        <v>23</v>
      </c>
      <c r="I1715">
        <v>5.4</v>
      </c>
      <c r="J1715">
        <v>39786</v>
      </c>
      <c r="K1715">
        <v>74</v>
      </c>
      <c r="L1715">
        <v>0.18</v>
      </c>
    </row>
    <row r="1716" spans="1:12">
      <c r="A1716">
        <v>1715</v>
      </c>
      <c r="B1716" s="1">
        <v>44633.416666666664</v>
      </c>
      <c r="C1716" t="s">
        <v>30</v>
      </c>
      <c r="D1716" t="s">
        <v>14</v>
      </c>
      <c r="E1716" t="s">
        <v>28</v>
      </c>
      <c r="F1716" t="s">
        <v>16</v>
      </c>
      <c r="G1716" t="s">
        <v>31</v>
      </c>
      <c r="H1716" t="s">
        <v>23</v>
      </c>
      <c r="I1716">
        <v>6.6</v>
      </c>
      <c r="J1716">
        <v>68374</v>
      </c>
      <c r="K1716">
        <v>82</v>
      </c>
      <c r="L1716">
        <v>0.57999999999999996</v>
      </c>
    </row>
    <row r="1717" spans="1:12">
      <c r="A1717">
        <v>1716</v>
      </c>
      <c r="B1717" s="1">
        <v>44633.458333333336</v>
      </c>
      <c r="C1717" t="s">
        <v>19</v>
      </c>
      <c r="D1717" t="s">
        <v>14</v>
      </c>
      <c r="E1717" t="s">
        <v>28</v>
      </c>
      <c r="F1717" t="s">
        <v>26</v>
      </c>
      <c r="G1717" t="s">
        <v>31</v>
      </c>
      <c r="H1717" t="s">
        <v>23</v>
      </c>
      <c r="I1717">
        <v>2.9</v>
      </c>
      <c r="J1717">
        <v>28376</v>
      </c>
      <c r="K1717">
        <v>64</v>
      </c>
      <c r="L1717">
        <v>0.43</v>
      </c>
    </row>
    <row r="1718" spans="1:12">
      <c r="A1718">
        <v>1717</v>
      </c>
      <c r="B1718" s="1">
        <v>44633.5</v>
      </c>
      <c r="C1718" t="s">
        <v>30</v>
      </c>
      <c r="D1718" t="s">
        <v>20</v>
      </c>
      <c r="E1718" t="s">
        <v>25</v>
      </c>
      <c r="F1718" t="s">
        <v>21</v>
      </c>
      <c r="G1718" t="s">
        <v>27</v>
      </c>
      <c r="H1718" t="s">
        <v>23</v>
      </c>
      <c r="I1718">
        <v>5.5</v>
      </c>
      <c r="J1718">
        <v>44222</v>
      </c>
      <c r="K1718">
        <v>59</v>
      </c>
      <c r="L1718">
        <v>0.49</v>
      </c>
    </row>
    <row r="1719" spans="1:12">
      <c r="A1719">
        <v>1718</v>
      </c>
      <c r="B1719" s="1">
        <v>44633.541666666664</v>
      </c>
      <c r="C1719" t="s">
        <v>24</v>
      </c>
      <c r="D1719" t="s">
        <v>20</v>
      </c>
      <c r="E1719" t="s">
        <v>34</v>
      </c>
      <c r="F1719" t="s">
        <v>26</v>
      </c>
      <c r="G1719" t="s">
        <v>27</v>
      </c>
      <c r="H1719" t="s">
        <v>18</v>
      </c>
      <c r="I1719">
        <v>5.3</v>
      </c>
      <c r="J1719">
        <v>28389</v>
      </c>
      <c r="K1719">
        <v>69</v>
      </c>
      <c r="L1719">
        <v>0.19</v>
      </c>
    </row>
    <row r="1720" spans="1:12">
      <c r="A1720">
        <v>1719</v>
      </c>
      <c r="B1720" s="1">
        <v>44633.583333333336</v>
      </c>
      <c r="C1720" t="s">
        <v>19</v>
      </c>
      <c r="D1720" t="s">
        <v>20</v>
      </c>
      <c r="E1720" t="s">
        <v>28</v>
      </c>
      <c r="F1720" t="s">
        <v>32</v>
      </c>
      <c r="G1720" t="s">
        <v>22</v>
      </c>
      <c r="H1720" t="s">
        <v>23</v>
      </c>
      <c r="I1720">
        <v>6.4</v>
      </c>
      <c r="J1720">
        <v>63692</v>
      </c>
      <c r="K1720">
        <v>70</v>
      </c>
      <c r="L1720">
        <v>0.14000000000000001</v>
      </c>
    </row>
    <row r="1721" spans="1:12">
      <c r="A1721">
        <v>1720</v>
      </c>
      <c r="B1721" s="1">
        <v>44633.625</v>
      </c>
      <c r="C1721" t="s">
        <v>30</v>
      </c>
      <c r="D1721" t="s">
        <v>14</v>
      </c>
      <c r="E1721" t="s">
        <v>28</v>
      </c>
      <c r="F1721" t="s">
        <v>32</v>
      </c>
      <c r="G1721" t="s">
        <v>22</v>
      </c>
      <c r="H1721" t="s">
        <v>18</v>
      </c>
      <c r="I1721">
        <v>3.3</v>
      </c>
      <c r="J1721">
        <v>67977</v>
      </c>
      <c r="K1721">
        <v>72</v>
      </c>
      <c r="L1721">
        <v>0.32</v>
      </c>
    </row>
    <row r="1722" spans="1:12">
      <c r="A1722">
        <v>1721</v>
      </c>
      <c r="B1722" s="1">
        <v>44633.666666666664</v>
      </c>
      <c r="C1722" t="s">
        <v>30</v>
      </c>
      <c r="D1722" t="s">
        <v>20</v>
      </c>
      <c r="E1722" t="s">
        <v>15</v>
      </c>
      <c r="F1722" t="s">
        <v>16</v>
      </c>
      <c r="G1722" t="s">
        <v>27</v>
      </c>
      <c r="H1722" t="s">
        <v>23</v>
      </c>
      <c r="I1722">
        <v>0.4</v>
      </c>
      <c r="J1722">
        <v>61773</v>
      </c>
      <c r="K1722">
        <v>90</v>
      </c>
      <c r="L1722">
        <v>0.35</v>
      </c>
    </row>
    <row r="1723" spans="1:12">
      <c r="A1723">
        <v>1722</v>
      </c>
      <c r="B1723" s="1">
        <v>44633.708333333336</v>
      </c>
      <c r="C1723" t="s">
        <v>30</v>
      </c>
      <c r="D1723" t="s">
        <v>14</v>
      </c>
      <c r="E1723" t="s">
        <v>15</v>
      </c>
      <c r="F1723" t="s">
        <v>21</v>
      </c>
      <c r="G1723" t="s">
        <v>17</v>
      </c>
      <c r="H1723" t="s">
        <v>23</v>
      </c>
      <c r="I1723">
        <v>4.0999999999999996</v>
      </c>
      <c r="J1723">
        <v>33281</v>
      </c>
      <c r="K1723">
        <v>84</v>
      </c>
      <c r="L1723">
        <v>0.33</v>
      </c>
    </row>
    <row r="1724" spans="1:12">
      <c r="A1724">
        <v>1723</v>
      </c>
      <c r="B1724" s="1">
        <v>44633.75</v>
      </c>
      <c r="C1724" t="s">
        <v>13</v>
      </c>
      <c r="D1724" t="s">
        <v>20</v>
      </c>
      <c r="E1724" t="s">
        <v>28</v>
      </c>
      <c r="F1724" t="s">
        <v>21</v>
      </c>
      <c r="G1724" t="s">
        <v>27</v>
      </c>
      <c r="H1724" t="s">
        <v>23</v>
      </c>
      <c r="I1724">
        <v>2</v>
      </c>
      <c r="J1724">
        <v>40085</v>
      </c>
      <c r="K1724">
        <v>81</v>
      </c>
      <c r="L1724">
        <v>0.2</v>
      </c>
    </row>
    <row r="1725" spans="1:12">
      <c r="A1725">
        <v>1724</v>
      </c>
      <c r="B1725" s="1">
        <v>44633.791666666664</v>
      </c>
      <c r="C1725" t="s">
        <v>30</v>
      </c>
      <c r="D1725" t="s">
        <v>20</v>
      </c>
      <c r="E1725" t="s">
        <v>15</v>
      </c>
      <c r="F1725" t="s">
        <v>16</v>
      </c>
      <c r="G1725" t="s">
        <v>22</v>
      </c>
      <c r="H1725" t="s">
        <v>23</v>
      </c>
      <c r="I1725">
        <v>2.6</v>
      </c>
      <c r="J1725">
        <v>59686</v>
      </c>
      <c r="K1725">
        <v>78</v>
      </c>
      <c r="L1725">
        <v>0.1</v>
      </c>
    </row>
    <row r="1726" spans="1:12">
      <c r="A1726">
        <v>1725</v>
      </c>
      <c r="B1726" s="1">
        <v>44633.833333333336</v>
      </c>
      <c r="C1726" t="s">
        <v>24</v>
      </c>
      <c r="D1726" t="s">
        <v>20</v>
      </c>
      <c r="E1726" t="s">
        <v>15</v>
      </c>
      <c r="F1726" t="s">
        <v>32</v>
      </c>
      <c r="G1726" t="s">
        <v>22</v>
      </c>
      <c r="H1726" t="s">
        <v>23</v>
      </c>
      <c r="I1726">
        <v>3.4</v>
      </c>
      <c r="J1726">
        <v>21245</v>
      </c>
      <c r="K1726">
        <v>70</v>
      </c>
      <c r="L1726">
        <v>0.31</v>
      </c>
    </row>
    <row r="1727" spans="1:12">
      <c r="A1727">
        <v>1726</v>
      </c>
      <c r="B1727" s="1">
        <v>44633.875</v>
      </c>
      <c r="C1727" t="s">
        <v>30</v>
      </c>
      <c r="D1727" t="s">
        <v>14</v>
      </c>
      <c r="E1727" t="s">
        <v>15</v>
      </c>
      <c r="F1727" t="s">
        <v>32</v>
      </c>
      <c r="G1727" t="s">
        <v>17</v>
      </c>
      <c r="H1727" t="s">
        <v>23</v>
      </c>
      <c r="I1727">
        <v>3.3</v>
      </c>
      <c r="J1727">
        <v>50177</v>
      </c>
      <c r="K1727">
        <v>65</v>
      </c>
      <c r="L1727">
        <v>0.32</v>
      </c>
    </row>
    <row r="1728" spans="1:12">
      <c r="A1728">
        <v>1727</v>
      </c>
      <c r="B1728" s="1">
        <v>44633.916666666664</v>
      </c>
      <c r="C1728" t="s">
        <v>13</v>
      </c>
      <c r="D1728" t="s">
        <v>14</v>
      </c>
      <c r="E1728" t="s">
        <v>25</v>
      </c>
      <c r="F1728" t="s">
        <v>32</v>
      </c>
      <c r="G1728" t="s">
        <v>27</v>
      </c>
      <c r="H1728" t="s">
        <v>23</v>
      </c>
      <c r="I1728">
        <v>4.3</v>
      </c>
      <c r="J1728">
        <v>85338</v>
      </c>
      <c r="K1728">
        <v>61</v>
      </c>
      <c r="L1728">
        <v>0.45</v>
      </c>
    </row>
    <row r="1729" spans="1:12">
      <c r="A1729">
        <v>1728</v>
      </c>
      <c r="B1729" s="1">
        <v>44633.958333333336</v>
      </c>
      <c r="C1729" t="s">
        <v>19</v>
      </c>
      <c r="D1729" t="s">
        <v>20</v>
      </c>
      <c r="E1729" t="s">
        <v>28</v>
      </c>
      <c r="F1729" t="s">
        <v>26</v>
      </c>
      <c r="G1729" t="s">
        <v>22</v>
      </c>
      <c r="H1729" t="s">
        <v>18</v>
      </c>
      <c r="I1729">
        <v>5.4</v>
      </c>
      <c r="J1729">
        <v>51401</v>
      </c>
      <c r="K1729">
        <v>67</v>
      </c>
      <c r="L1729">
        <v>0.39</v>
      </c>
    </row>
    <row r="1730" spans="1:12">
      <c r="A1730">
        <v>1729</v>
      </c>
      <c r="B1730" s="1">
        <v>44634</v>
      </c>
      <c r="C1730" t="s">
        <v>24</v>
      </c>
      <c r="D1730" t="s">
        <v>14</v>
      </c>
      <c r="E1730" t="s">
        <v>28</v>
      </c>
      <c r="F1730" t="s">
        <v>29</v>
      </c>
      <c r="G1730" t="s">
        <v>27</v>
      </c>
      <c r="H1730" t="s">
        <v>23</v>
      </c>
      <c r="I1730">
        <v>3.3</v>
      </c>
      <c r="J1730">
        <v>25229</v>
      </c>
      <c r="K1730">
        <v>74</v>
      </c>
      <c r="L1730">
        <v>0.09</v>
      </c>
    </row>
    <row r="1731" spans="1:12">
      <c r="A1731">
        <v>1730</v>
      </c>
      <c r="B1731" s="1">
        <v>44634.041666666664</v>
      </c>
      <c r="C1731" t="s">
        <v>24</v>
      </c>
      <c r="D1731" t="s">
        <v>14</v>
      </c>
      <c r="E1731" t="s">
        <v>15</v>
      </c>
      <c r="F1731" t="s">
        <v>32</v>
      </c>
      <c r="G1731" t="s">
        <v>22</v>
      </c>
      <c r="H1731" t="s">
        <v>23</v>
      </c>
      <c r="I1731">
        <v>4.8</v>
      </c>
      <c r="J1731">
        <v>42852</v>
      </c>
      <c r="K1731">
        <v>61</v>
      </c>
      <c r="L1731">
        <v>0.19</v>
      </c>
    </row>
    <row r="1732" spans="1:12">
      <c r="A1732">
        <v>1731</v>
      </c>
      <c r="B1732" s="1">
        <v>44634.083333333336</v>
      </c>
      <c r="C1732" t="s">
        <v>13</v>
      </c>
      <c r="D1732" t="s">
        <v>14</v>
      </c>
      <c r="E1732" t="s">
        <v>25</v>
      </c>
      <c r="F1732" t="s">
        <v>29</v>
      </c>
      <c r="G1732" t="s">
        <v>31</v>
      </c>
      <c r="H1732" t="s">
        <v>23</v>
      </c>
      <c r="I1732">
        <v>4</v>
      </c>
      <c r="J1732">
        <v>42386</v>
      </c>
      <c r="K1732">
        <v>77</v>
      </c>
      <c r="L1732">
        <v>0.25</v>
      </c>
    </row>
    <row r="1733" spans="1:12">
      <c r="A1733">
        <v>1732</v>
      </c>
      <c r="B1733" s="1">
        <v>44634.125</v>
      </c>
      <c r="C1733" t="s">
        <v>24</v>
      </c>
      <c r="D1733" t="s">
        <v>14</v>
      </c>
      <c r="E1733" t="s">
        <v>15</v>
      </c>
      <c r="F1733" t="s">
        <v>29</v>
      </c>
      <c r="G1733" t="s">
        <v>31</v>
      </c>
      <c r="H1733" t="s">
        <v>23</v>
      </c>
      <c r="I1733">
        <v>5.9</v>
      </c>
      <c r="J1733">
        <v>97806</v>
      </c>
      <c r="K1733">
        <v>73</v>
      </c>
      <c r="L1733">
        <v>0.42</v>
      </c>
    </row>
    <row r="1734" spans="1:12">
      <c r="A1734">
        <v>1733</v>
      </c>
      <c r="B1734" s="1">
        <v>44634.166666666664</v>
      </c>
      <c r="C1734" t="s">
        <v>13</v>
      </c>
      <c r="D1734" t="s">
        <v>14</v>
      </c>
      <c r="E1734" t="s">
        <v>25</v>
      </c>
      <c r="F1734" t="s">
        <v>21</v>
      </c>
      <c r="G1734" t="s">
        <v>31</v>
      </c>
      <c r="H1734" t="s">
        <v>23</v>
      </c>
      <c r="I1734">
        <v>3.6</v>
      </c>
      <c r="J1734">
        <v>88314</v>
      </c>
      <c r="K1734">
        <v>70</v>
      </c>
      <c r="L1734">
        <v>0.25</v>
      </c>
    </row>
    <row r="1735" spans="1:12">
      <c r="A1735">
        <v>1734</v>
      </c>
      <c r="B1735" s="1">
        <v>44634.208333333336</v>
      </c>
      <c r="C1735" t="s">
        <v>13</v>
      </c>
      <c r="D1735" t="s">
        <v>14</v>
      </c>
      <c r="E1735" t="s">
        <v>28</v>
      </c>
      <c r="F1735" t="s">
        <v>16</v>
      </c>
      <c r="G1735" t="s">
        <v>22</v>
      </c>
      <c r="H1735" t="s">
        <v>18</v>
      </c>
      <c r="I1735">
        <v>3.8</v>
      </c>
      <c r="J1735">
        <v>69619</v>
      </c>
      <c r="K1735">
        <v>89</v>
      </c>
      <c r="L1735">
        <v>0.12</v>
      </c>
    </row>
    <row r="1736" spans="1:12">
      <c r="A1736">
        <v>1735</v>
      </c>
      <c r="B1736" s="1">
        <v>44634.25</v>
      </c>
      <c r="C1736" t="s">
        <v>30</v>
      </c>
      <c r="D1736" t="s">
        <v>14</v>
      </c>
      <c r="E1736" t="s">
        <v>15</v>
      </c>
      <c r="F1736" t="s">
        <v>26</v>
      </c>
      <c r="G1736" t="s">
        <v>17</v>
      </c>
      <c r="H1736" t="s">
        <v>18</v>
      </c>
      <c r="I1736">
        <v>3.3</v>
      </c>
      <c r="J1736">
        <v>48138</v>
      </c>
      <c r="K1736">
        <v>45</v>
      </c>
      <c r="L1736">
        <v>0.4</v>
      </c>
    </row>
    <row r="1737" spans="1:12">
      <c r="A1737">
        <v>1736</v>
      </c>
      <c r="B1737" s="1">
        <v>44634.291666666664</v>
      </c>
      <c r="C1737" t="s">
        <v>19</v>
      </c>
      <c r="D1737" t="s">
        <v>20</v>
      </c>
      <c r="E1737" t="s">
        <v>28</v>
      </c>
      <c r="F1737" t="s">
        <v>29</v>
      </c>
      <c r="G1737" t="s">
        <v>31</v>
      </c>
      <c r="H1737" t="s">
        <v>23</v>
      </c>
      <c r="I1737">
        <v>3.7</v>
      </c>
      <c r="J1737">
        <v>79013</v>
      </c>
      <c r="K1737">
        <v>70</v>
      </c>
      <c r="L1737">
        <v>0.2</v>
      </c>
    </row>
    <row r="1738" spans="1:12">
      <c r="A1738">
        <v>1737</v>
      </c>
      <c r="B1738" s="1">
        <v>44634.333333333336</v>
      </c>
      <c r="C1738" t="s">
        <v>13</v>
      </c>
      <c r="D1738" t="s">
        <v>14</v>
      </c>
      <c r="E1738" t="s">
        <v>25</v>
      </c>
      <c r="F1738" t="s">
        <v>26</v>
      </c>
      <c r="G1738" t="s">
        <v>22</v>
      </c>
      <c r="H1738" t="s">
        <v>23</v>
      </c>
      <c r="I1738">
        <v>2.4</v>
      </c>
      <c r="J1738">
        <v>32331</v>
      </c>
      <c r="K1738">
        <v>47</v>
      </c>
      <c r="L1738">
        <v>0.42</v>
      </c>
    </row>
    <row r="1739" spans="1:12">
      <c r="A1739">
        <v>1738</v>
      </c>
      <c r="B1739" s="1">
        <v>44634.375</v>
      </c>
      <c r="C1739" t="s">
        <v>30</v>
      </c>
      <c r="D1739" t="s">
        <v>14</v>
      </c>
      <c r="E1739" t="s">
        <v>34</v>
      </c>
      <c r="F1739" t="s">
        <v>21</v>
      </c>
      <c r="G1739" t="s">
        <v>27</v>
      </c>
      <c r="H1739" t="s">
        <v>23</v>
      </c>
      <c r="I1739">
        <v>2.2000000000000002</v>
      </c>
      <c r="J1739">
        <v>76532</v>
      </c>
      <c r="K1739">
        <v>78</v>
      </c>
      <c r="L1739">
        <v>0.4</v>
      </c>
    </row>
    <row r="1740" spans="1:12">
      <c r="A1740">
        <v>1739</v>
      </c>
      <c r="B1740" s="1">
        <v>44634.416666666664</v>
      </c>
      <c r="C1740" t="s">
        <v>13</v>
      </c>
      <c r="D1740" t="s">
        <v>20</v>
      </c>
      <c r="E1740" t="s">
        <v>25</v>
      </c>
      <c r="F1740" t="s">
        <v>32</v>
      </c>
      <c r="G1740" t="s">
        <v>31</v>
      </c>
      <c r="H1740" t="s">
        <v>18</v>
      </c>
      <c r="I1740">
        <v>5.6</v>
      </c>
      <c r="J1740">
        <v>73559</v>
      </c>
      <c r="K1740">
        <v>84</v>
      </c>
      <c r="L1740">
        <v>0.28999999999999998</v>
      </c>
    </row>
    <row r="1741" spans="1:12">
      <c r="A1741">
        <v>1740</v>
      </c>
      <c r="B1741" s="1">
        <v>44634.458333333336</v>
      </c>
      <c r="C1741" t="s">
        <v>13</v>
      </c>
      <c r="D1741" t="s">
        <v>20</v>
      </c>
      <c r="E1741" t="s">
        <v>34</v>
      </c>
      <c r="F1741" t="s">
        <v>29</v>
      </c>
      <c r="G1741" t="s">
        <v>17</v>
      </c>
      <c r="H1741" t="s">
        <v>23</v>
      </c>
      <c r="I1741">
        <v>1.8</v>
      </c>
      <c r="J1741">
        <v>51973</v>
      </c>
      <c r="K1741">
        <v>59</v>
      </c>
      <c r="L1741">
        <v>0.17</v>
      </c>
    </row>
    <row r="1742" spans="1:12">
      <c r="A1742">
        <v>1741</v>
      </c>
      <c r="B1742" s="1">
        <v>44634.5</v>
      </c>
      <c r="C1742" t="s">
        <v>24</v>
      </c>
      <c r="D1742" t="s">
        <v>20</v>
      </c>
      <c r="E1742" t="s">
        <v>28</v>
      </c>
      <c r="F1742" t="s">
        <v>16</v>
      </c>
      <c r="G1742" t="s">
        <v>17</v>
      </c>
      <c r="H1742" t="s">
        <v>23</v>
      </c>
      <c r="I1742">
        <v>3.4</v>
      </c>
      <c r="J1742">
        <v>77784</v>
      </c>
      <c r="K1742">
        <v>60</v>
      </c>
      <c r="L1742">
        <v>0.38</v>
      </c>
    </row>
    <row r="1743" spans="1:12">
      <c r="A1743">
        <v>1742</v>
      </c>
      <c r="B1743" s="1">
        <v>44634.541666666664</v>
      </c>
      <c r="C1743" t="s">
        <v>24</v>
      </c>
      <c r="D1743" t="s">
        <v>20</v>
      </c>
      <c r="E1743" t="s">
        <v>28</v>
      </c>
      <c r="F1743" t="s">
        <v>21</v>
      </c>
      <c r="G1743" t="s">
        <v>17</v>
      </c>
      <c r="H1743" t="s">
        <v>18</v>
      </c>
      <c r="I1743">
        <v>6</v>
      </c>
      <c r="J1743">
        <v>46056</v>
      </c>
      <c r="K1743">
        <v>55</v>
      </c>
      <c r="L1743">
        <v>0.12</v>
      </c>
    </row>
    <row r="1744" spans="1:12">
      <c r="A1744">
        <v>1743</v>
      </c>
      <c r="B1744" s="1">
        <v>44634.583333333336</v>
      </c>
      <c r="C1744" t="s">
        <v>24</v>
      </c>
      <c r="D1744" t="s">
        <v>14</v>
      </c>
      <c r="E1744" t="s">
        <v>15</v>
      </c>
      <c r="F1744" t="s">
        <v>26</v>
      </c>
      <c r="G1744" t="s">
        <v>27</v>
      </c>
      <c r="H1744" t="s">
        <v>18</v>
      </c>
      <c r="I1744">
        <v>3.3</v>
      </c>
      <c r="J1744">
        <v>29698</v>
      </c>
      <c r="K1744">
        <v>76</v>
      </c>
      <c r="L1744">
        <v>0.52</v>
      </c>
    </row>
    <row r="1745" spans="1:12">
      <c r="A1745">
        <v>1744</v>
      </c>
      <c r="B1745" s="1">
        <v>44634.625</v>
      </c>
      <c r="C1745" t="s">
        <v>30</v>
      </c>
      <c r="D1745" t="s">
        <v>20</v>
      </c>
      <c r="E1745" t="s">
        <v>34</v>
      </c>
      <c r="F1745" t="s">
        <v>32</v>
      </c>
      <c r="G1745" t="s">
        <v>27</v>
      </c>
      <c r="H1745" t="s">
        <v>23</v>
      </c>
      <c r="I1745">
        <v>5.7</v>
      </c>
      <c r="J1745">
        <v>74559</v>
      </c>
      <c r="K1745">
        <v>71</v>
      </c>
      <c r="L1745">
        <v>0.37</v>
      </c>
    </row>
    <row r="1746" spans="1:12">
      <c r="A1746">
        <v>1745</v>
      </c>
      <c r="B1746" s="1">
        <v>44634.666666666664</v>
      </c>
      <c r="C1746" t="s">
        <v>13</v>
      </c>
      <c r="D1746" t="s">
        <v>20</v>
      </c>
      <c r="E1746" t="s">
        <v>25</v>
      </c>
      <c r="F1746" t="s">
        <v>26</v>
      </c>
      <c r="G1746" t="s">
        <v>17</v>
      </c>
      <c r="H1746" t="s">
        <v>18</v>
      </c>
      <c r="I1746">
        <v>2.8</v>
      </c>
      <c r="J1746">
        <v>53295</v>
      </c>
      <c r="K1746">
        <v>72</v>
      </c>
      <c r="L1746">
        <v>0.61</v>
      </c>
    </row>
    <row r="1747" spans="1:12">
      <c r="A1747">
        <v>1746</v>
      </c>
      <c r="B1747" s="1">
        <v>44634.708333333336</v>
      </c>
      <c r="C1747" t="s">
        <v>13</v>
      </c>
      <c r="D1747" t="s">
        <v>14</v>
      </c>
      <c r="E1747" t="s">
        <v>28</v>
      </c>
      <c r="F1747" t="s">
        <v>16</v>
      </c>
      <c r="G1747" t="s">
        <v>17</v>
      </c>
      <c r="H1747" t="s">
        <v>23</v>
      </c>
      <c r="I1747">
        <v>1.9</v>
      </c>
      <c r="J1747">
        <v>67036</v>
      </c>
      <c r="K1747">
        <v>71</v>
      </c>
      <c r="L1747">
        <v>0.24</v>
      </c>
    </row>
    <row r="1748" spans="1:12">
      <c r="A1748">
        <v>1747</v>
      </c>
      <c r="B1748" s="1">
        <v>44634.75</v>
      </c>
      <c r="C1748" t="s">
        <v>30</v>
      </c>
      <c r="D1748" t="s">
        <v>14</v>
      </c>
      <c r="E1748" t="s">
        <v>34</v>
      </c>
      <c r="F1748" t="s">
        <v>29</v>
      </c>
      <c r="G1748" t="s">
        <v>17</v>
      </c>
      <c r="H1748" t="s">
        <v>23</v>
      </c>
      <c r="I1748">
        <v>0.8</v>
      </c>
      <c r="J1748">
        <v>91418</v>
      </c>
      <c r="K1748">
        <v>63</v>
      </c>
      <c r="L1748">
        <v>0.23</v>
      </c>
    </row>
    <row r="1749" spans="1:12">
      <c r="A1749">
        <v>1748</v>
      </c>
      <c r="B1749" s="1">
        <v>44634.791666666664</v>
      </c>
      <c r="C1749" t="s">
        <v>13</v>
      </c>
      <c r="D1749" t="s">
        <v>14</v>
      </c>
      <c r="E1749" t="s">
        <v>25</v>
      </c>
      <c r="F1749" t="s">
        <v>16</v>
      </c>
      <c r="G1749" t="s">
        <v>27</v>
      </c>
      <c r="H1749" t="s">
        <v>23</v>
      </c>
      <c r="I1749">
        <v>6.6</v>
      </c>
      <c r="J1749">
        <v>40555</v>
      </c>
      <c r="K1749">
        <v>89</v>
      </c>
      <c r="L1749">
        <v>0.32</v>
      </c>
    </row>
    <row r="1750" spans="1:12">
      <c r="A1750">
        <v>1749</v>
      </c>
      <c r="B1750" s="1">
        <v>44634.833333333336</v>
      </c>
      <c r="C1750" t="s">
        <v>24</v>
      </c>
      <c r="D1750" t="s">
        <v>20</v>
      </c>
      <c r="E1750" t="s">
        <v>34</v>
      </c>
      <c r="F1750" t="s">
        <v>26</v>
      </c>
      <c r="G1750" t="s">
        <v>27</v>
      </c>
      <c r="H1750" t="s">
        <v>18</v>
      </c>
      <c r="I1750">
        <v>1.7</v>
      </c>
      <c r="J1750">
        <v>52132</v>
      </c>
      <c r="K1750">
        <v>78</v>
      </c>
      <c r="L1750">
        <v>0.53</v>
      </c>
    </row>
    <row r="1751" spans="1:12">
      <c r="A1751">
        <v>1750</v>
      </c>
      <c r="B1751" s="1">
        <v>44634.875</v>
      </c>
      <c r="C1751" t="s">
        <v>30</v>
      </c>
      <c r="D1751" t="s">
        <v>14</v>
      </c>
      <c r="E1751" t="s">
        <v>25</v>
      </c>
      <c r="F1751" t="s">
        <v>26</v>
      </c>
      <c r="G1751" t="s">
        <v>22</v>
      </c>
      <c r="H1751" t="s">
        <v>23</v>
      </c>
      <c r="I1751">
        <v>5.5</v>
      </c>
      <c r="J1751">
        <v>86393</v>
      </c>
      <c r="K1751">
        <v>61</v>
      </c>
      <c r="L1751">
        <v>0.33</v>
      </c>
    </row>
    <row r="1752" spans="1:12">
      <c r="A1752">
        <v>1751</v>
      </c>
      <c r="B1752" s="1">
        <v>44634.916666666664</v>
      </c>
      <c r="C1752" t="s">
        <v>13</v>
      </c>
      <c r="D1752" t="s">
        <v>20</v>
      </c>
      <c r="E1752" t="s">
        <v>25</v>
      </c>
      <c r="F1752" t="s">
        <v>16</v>
      </c>
      <c r="G1752" t="s">
        <v>31</v>
      </c>
      <c r="H1752" t="s">
        <v>23</v>
      </c>
      <c r="I1752">
        <v>2</v>
      </c>
      <c r="J1752">
        <v>68375</v>
      </c>
      <c r="K1752">
        <v>67</v>
      </c>
      <c r="L1752">
        <v>0.32</v>
      </c>
    </row>
    <row r="1753" spans="1:12">
      <c r="A1753">
        <v>1752</v>
      </c>
      <c r="B1753" s="1">
        <v>44634.958333333336</v>
      </c>
      <c r="C1753" t="s">
        <v>30</v>
      </c>
      <c r="D1753" t="s">
        <v>14</v>
      </c>
      <c r="E1753" t="s">
        <v>25</v>
      </c>
      <c r="F1753" t="s">
        <v>16</v>
      </c>
      <c r="G1753" t="s">
        <v>27</v>
      </c>
      <c r="H1753" t="s">
        <v>18</v>
      </c>
      <c r="I1753">
        <v>6.6</v>
      </c>
      <c r="J1753">
        <v>41004</v>
      </c>
      <c r="K1753">
        <v>65</v>
      </c>
      <c r="L1753">
        <v>0.17</v>
      </c>
    </row>
    <row r="1754" spans="1:12">
      <c r="A1754">
        <v>1753</v>
      </c>
      <c r="B1754" s="1">
        <v>44635</v>
      </c>
      <c r="C1754" t="s">
        <v>30</v>
      </c>
      <c r="D1754" t="s">
        <v>14</v>
      </c>
      <c r="E1754" t="s">
        <v>25</v>
      </c>
      <c r="F1754" t="s">
        <v>16</v>
      </c>
      <c r="G1754" t="s">
        <v>17</v>
      </c>
      <c r="H1754" t="s">
        <v>23</v>
      </c>
      <c r="I1754">
        <v>8.4</v>
      </c>
      <c r="J1754">
        <v>35900</v>
      </c>
      <c r="K1754">
        <v>92</v>
      </c>
      <c r="L1754">
        <v>0.3</v>
      </c>
    </row>
    <row r="1755" spans="1:12">
      <c r="A1755">
        <v>1754</v>
      </c>
      <c r="B1755" s="1">
        <v>44635.041666666664</v>
      </c>
      <c r="C1755" t="s">
        <v>30</v>
      </c>
      <c r="D1755" t="s">
        <v>20</v>
      </c>
      <c r="E1755" t="s">
        <v>34</v>
      </c>
      <c r="F1755" t="s">
        <v>32</v>
      </c>
      <c r="G1755" t="s">
        <v>31</v>
      </c>
      <c r="H1755" t="s">
        <v>18</v>
      </c>
      <c r="I1755">
        <v>0.6</v>
      </c>
      <c r="J1755">
        <v>44438</v>
      </c>
      <c r="K1755">
        <v>84</v>
      </c>
      <c r="L1755">
        <v>0.35</v>
      </c>
    </row>
    <row r="1756" spans="1:12">
      <c r="A1756">
        <v>1755</v>
      </c>
      <c r="B1756" s="1">
        <v>44635.083333333336</v>
      </c>
      <c r="C1756" t="s">
        <v>19</v>
      </c>
      <c r="D1756" t="s">
        <v>14</v>
      </c>
      <c r="E1756" t="s">
        <v>34</v>
      </c>
      <c r="F1756" t="s">
        <v>26</v>
      </c>
      <c r="G1756" t="s">
        <v>27</v>
      </c>
      <c r="H1756" t="s">
        <v>23</v>
      </c>
      <c r="I1756">
        <v>1.8</v>
      </c>
      <c r="J1756">
        <v>40232</v>
      </c>
      <c r="K1756">
        <v>73</v>
      </c>
      <c r="L1756">
        <v>0.43</v>
      </c>
    </row>
    <row r="1757" spans="1:12">
      <c r="A1757">
        <v>1756</v>
      </c>
      <c r="B1757" s="1">
        <v>44635.125</v>
      </c>
      <c r="C1757" t="s">
        <v>24</v>
      </c>
      <c r="D1757" t="s">
        <v>14</v>
      </c>
      <c r="E1757" t="s">
        <v>15</v>
      </c>
      <c r="F1757" t="s">
        <v>21</v>
      </c>
      <c r="G1757" t="s">
        <v>31</v>
      </c>
      <c r="H1757" t="s">
        <v>23</v>
      </c>
      <c r="I1757">
        <v>5.5</v>
      </c>
      <c r="J1757">
        <v>59747</v>
      </c>
      <c r="K1757">
        <v>95</v>
      </c>
      <c r="L1757">
        <v>0.35</v>
      </c>
    </row>
    <row r="1758" spans="1:12">
      <c r="A1758">
        <v>1757</v>
      </c>
      <c r="B1758" s="1">
        <v>44635.166666666664</v>
      </c>
      <c r="C1758" t="s">
        <v>19</v>
      </c>
      <c r="D1758" t="s">
        <v>14</v>
      </c>
      <c r="E1758" t="s">
        <v>34</v>
      </c>
      <c r="F1758" t="s">
        <v>32</v>
      </c>
      <c r="G1758" t="s">
        <v>22</v>
      </c>
      <c r="H1758" t="s">
        <v>23</v>
      </c>
      <c r="I1758">
        <v>5</v>
      </c>
      <c r="J1758">
        <v>56569</v>
      </c>
      <c r="K1758">
        <v>92</v>
      </c>
      <c r="L1758">
        <v>0.38</v>
      </c>
    </row>
    <row r="1759" spans="1:12">
      <c r="A1759">
        <v>1758</v>
      </c>
      <c r="B1759" s="1">
        <v>44635.208333333336</v>
      </c>
      <c r="C1759" t="s">
        <v>13</v>
      </c>
      <c r="D1759" t="s">
        <v>14</v>
      </c>
      <c r="E1759" t="s">
        <v>34</v>
      </c>
      <c r="F1759" t="s">
        <v>32</v>
      </c>
      <c r="G1759" t="s">
        <v>27</v>
      </c>
      <c r="H1759" t="s">
        <v>18</v>
      </c>
      <c r="I1759">
        <v>5.6</v>
      </c>
      <c r="J1759">
        <v>60585</v>
      </c>
      <c r="K1759">
        <v>72</v>
      </c>
      <c r="L1759">
        <v>0.44</v>
      </c>
    </row>
    <row r="1760" spans="1:12">
      <c r="A1760">
        <v>1759</v>
      </c>
      <c r="B1760" s="1">
        <v>44635.25</v>
      </c>
      <c r="C1760" t="s">
        <v>30</v>
      </c>
      <c r="D1760" t="s">
        <v>14</v>
      </c>
      <c r="E1760" t="s">
        <v>15</v>
      </c>
      <c r="F1760" t="s">
        <v>32</v>
      </c>
      <c r="G1760" t="s">
        <v>17</v>
      </c>
      <c r="H1760" t="s">
        <v>23</v>
      </c>
      <c r="I1760">
        <v>2.9</v>
      </c>
      <c r="J1760">
        <v>38184</v>
      </c>
      <c r="K1760">
        <v>70</v>
      </c>
      <c r="L1760">
        <v>0.06</v>
      </c>
    </row>
    <row r="1761" spans="1:12">
      <c r="A1761">
        <v>1760</v>
      </c>
      <c r="B1761" s="1">
        <v>44635.291666666664</v>
      </c>
      <c r="C1761" t="s">
        <v>13</v>
      </c>
      <c r="D1761" t="s">
        <v>20</v>
      </c>
      <c r="E1761" t="s">
        <v>34</v>
      </c>
      <c r="F1761" t="s">
        <v>21</v>
      </c>
      <c r="G1761" t="s">
        <v>17</v>
      </c>
      <c r="H1761" t="s">
        <v>23</v>
      </c>
      <c r="I1761">
        <v>8</v>
      </c>
      <c r="J1761">
        <v>53583</v>
      </c>
      <c r="K1761">
        <v>71</v>
      </c>
      <c r="L1761">
        <v>0.38</v>
      </c>
    </row>
    <row r="1762" spans="1:12">
      <c r="A1762">
        <v>1761</v>
      </c>
      <c r="B1762" s="1">
        <v>44635.333333333336</v>
      </c>
      <c r="C1762" t="s">
        <v>13</v>
      </c>
      <c r="D1762" t="s">
        <v>20</v>
      </c>
      <c r="E1762" t="s">
        <v>25</v>
      </c>
      <c r="F1762" t="s">
        <v>16</v>
      </c>
      <c r="G1762" t="s">
        <v>22</v>
      </c>
      <c r="H1762" t="s">
        <v>23</v>
      </c>
      <c r="I1762">
        <v>4.2</v>
      </c>
      <c r="J1762">
        <v>13886</v>
      </c>
      <c r="K1762">
        <v>64</v>
      </c>
      <c r="L1762">
        <v>0.26</v>
      </c>
    </row>
    <row r="1763" spans="1:12">
      <c r="A1763">
        <v>1762</v>
      </c>
      <c r="B1763" s="1">
        <v>44635.375</v>
      </c>
      <c r="C1763" t="s">
        <v>24</v>
      </c>
      <c r="D1763" t="s">
        <v>14</v>
      </c>
      <c r="E1763" t="s">
        <v>28</v>
      </c>
      <c r="F1763" t="s">
        <v>26</v>
      </c>
      <c r="G1763" t="s">
        <v>22</v>
      </c>
      <c r="H1763" t="s">
        <v>18</v>
      </c>
      <c r="I1763">
        <v>1.6</v>
      </c>
      <c r="J1763">
        <v>57900</v>
      </c>
      <c r="K1763">
        <v>96</v>
      </c>
      <c r="L1763">
        <v>0.22</v>
      </c>
    </row>
    <row r="1764" spans="1:12">
      <c r="A1764">
        <v>1763</v>
      </c>
      <c r="B1764" s="1">
        <v>44635.416666666664</v>
      </c>
      <c r="C1764" t="s">
        <v>30</v>
      </c>
      <c r="D1764" t="s">
        <v>20</v>
      </c>
      <c r="E1764" t="s">
        <v>28</v>
      </c>
      <c r="F1764" t="s">
        <v>29</v>
      </c>
      <c r="G1764" t="s">
        <v>22</v>
      </c>
      <c r="H1764" t="s">
        <v>23</v>
      </c>
      <c r="I1764">
        <v>3.5</v>
      </c>
      <c r="J1764">
        <v>78509</v>
      </c>
      <c r="K1764">
        <v>63</v>
      </c>
      <c r="L1764">
        <v>0.45</v>
      </c>
    </row>
    <row r="1765" spans="1:12">
      <c r="A1765">
        <v>1764</v>
      </c>
      <c r="B1765" s="1">
        <v>44635.458333333336</v>
      </c>
      <c r="C1765" t="s">
        <v>13</v>
      </c>
      <c r="D1765" t="s">
        <v>20</v>
      </c>
      <c r="E1765" t="s">
        <v>15</v>
      </c>
      <c r="F1765" t="s">
        <v>29</v>
      </c>
      <c r="G1765" t="s">
        <v>22</v>
      </c>
      <c r="H1765" t="s">
        <v>23</v>
      </c>
      <c r="I1765">
        <v>1.6</v>
      </c>
      <c r="J1765">
        <v>26505</v>
      </c>
      <c r="K1765">
        <v>85</v>
      </c>
      <c r="L1765">
        <v>0.49</v>
      </c>
    </row>
    <row r="1766" spans="1:12">
      <c r="A1766">
        <v>1765</v>
      </c>
      <c r="B1766" s="1">
        <v>44635.5</v>
      </c>
      <c r="C1766" t="s">
        <v>30</v>
      </c>
      <c r="D1766" t="s">
        <v>20</v>
      </c>
      <c r="E1766" t="s">
        <v>34</v>
      </c>
      <c r="F1766" t="s">
        <v>26</v>
      </c>
      <c r="G1766" t="s">
        <v>22</v>
      </c>
      <c r="H1766" t="s">
        <v>23</v>
      </c>
      <c r="I1766">
        <v>7.2</v>
      </c>
      <c r="J1766">
        <v>64669</v>
      </c>
      <c r="K1766">
        <v>83</v>
      </c>
      <c r="L1766">
        <v>0.27</v>
      </c>
    </row>
    <row r="1767" spans="1:12">
      <c r="A1767">
        <v>1766</v>
      </c>
      <c r="B1767" s="1">
        <v>44635.541666666664</v>
      </c>
      <c r="C1767" t="s">
        <v>13</v>
      </c>
      <c r="D1767" t="s">
        <v>14</v>
      </c>
      <c r="E1767" t="s">
        <v>34</v>
      </c>
      <c r="F1767" t="s">
        <v>21</v>
      </c>
      <c r="G1767" t="s">
        <v>27</v>
      </c>
      <c r="H1767" t="s">
        <v>18</v>
      </c>
      <c r="I1767">
        <v>2.7</v>
      </c>
      <c r="J1767">
        <v>42780</v>
      </c>
      <c r="K1767">
        <v>71</v>
      </c>
      <c r="L1767">
        <v>0.3</v>
      </c>
    </row>
    <row r="1768" spans="1:12">
      <c r="A1768">
        <v>1767</v>
      </c>
      <c r="B1768" s="1">
        <v>44635.583333333336</v>
      </c>
      <c r="C1768" t="s">
        <v>24</v>
      </c>
      <c r="D1768" t="s">
        <v>14</v>
      </c>
      <c r="E1768" t="s">
        <v>15</v>
      </c>
      <c r="F1768" t="s">
        <v>29</v>
      </c>
      <c r="G1768" t="s">
        <v>27</v>
      </c>
      <c r="H1768" t="s">
        <v>23</v>
      </c>
      <c r="I1768">
        <v>5</v>
      </c>
      <c r="J1768">
        <v>71050</v>
      </c>
      <c r="K1768">
        <v>97</v>
      </c>
      <c r="L1768">
        <v>0.1</v>
      </c>
    </row>
    <row r="1769" spans="1:12">
      <c r="A1769">
        <v>1768</v>
      </c>
      <c r="B1769" s="1">
        <v>44635.625</v>
      </c>
      <c r="C1769" t="s">
        <v>13</v>
      </c>
      <c r="D1769" t="s">
        <v>14</v>
      </c>
      <c r="E1769" t="s">
        <v>28</v>
      </c>
      <c r="F1769" t="s">
        <v>32</v>
      </c>
      <c r="G1769" t="s">
        <v>31</v>
      </c>
      <c r="H1769" t="s">
        <v>23</v>
      </c>
      <c r="I1769">
        <v>3.1</v>
      </c>
      <c r="J1769">
        <v>58173</v>
      </c>
      <c r="K1769">
        <v>56</v>
      </c>
      <c r="L1769">
        <v>0.2</v>
      </c>
    </row>
    <row r="1770" spans="1:12">
      <c r="A1770">
        <v>1769</v>
      </c>
      <c r="B1770" s="1">
        <v>44635.666666666664</v>
      </c>
      <c r="C1770" t="s">
        <v>13</v>
      </c>
      <c r="D1770" t="s">
        <v>20</v>
      </c>
      <c r="E1770" t="s">
        <v>25</v>
      </c>
      <c r="F1770" t="s">
        <v>29</v>
      </c>
      <c r="G1770" t="s">
        <v>22</v>
      </c>
      <c r="H1770" t="s">
        <v>18</v>
      </c>
      <c r="I1770">
        <v>2.8</v>
      </c>
      <c r="J1770">
        <v>63094</v>
      </c>
      <c r="K1770">
        <v>74</v>
      </c>
      <c r="L1770">
        <v>0.35</v>
      </c>
    </row>
    <row r="1771" spans="1:12">
      <c r="A1771">
        <v>1770</v>
      </c>
      <c r="B1771" s="1">
        <v>44635.708333333336</v>
      </c>
      <c r="C1771" t="s">
        <v>13</v>
      </c>
      <c r="D1771" t="s">
        <v>20</v>
      </c>
      <c r="E1771" t="s">
        <v>34</v>
      </c>
      <c r="F1771" t="s">
        <v>26</v>
      </c>
      <c r="G1771" t="s">
        <v>17</v>
      </c>
      <c r="H1771" t="s">
        <v>18</v>
      </c>
      <c r="I1771">
        <v>0.2</v>
      </c>
      <c r="J1771">
        <v>56296</v>
      </c>
      <c r="K1771">
        <v>69</v>
      </c>
      <c r="L1771">
        <v>0.11</v>
      </c>
    </row>
    <row r="1772" spans="1:12">
      <c r="A1772">
        <v>1771</v>
      </c>
      <c r="B1772" s="1">
        <v>44635.75</v>
      </c>
      <c r="C1772" t="s">
        <v>13</v>
      </c>
      <c r="D1772" t="s">
        <v>14</v>
      </c>
      <c r="E1772" t="s">
        <v>15</v>
      </c>
      <c r="F1772" t="s">
        <v>32</v>
      </c>
      <c r="G1772" t="s">
        <v>17</v>
      </c>
      <c r="H1772" t="s">
        <v>23</v>
      </c>
      <c r="I1772">
        <v>5.2</v>
      </c>
      <c r="J1772">
        <v>81567</v>
      </c>
      <c r="K1772">
        <v>87</v>
      </c>
      <c r="L1772">
        <v>0.28999999999999998</v>
      </c>
    </row>
    <row r="1773" spans="1:12">
      <c r="A1773">
        <v>1772</v>
      </c>
      <c r="B1773" s="1">
        <v>44635.791666666664</v>
      </c>
      <c r="C1773" t="s">
        <v>24</v>
      </c>
      <c r="D1773" t="s">
        <v>14</v>
      </c>
      <c r="E1773" t="s">
        <v>25</v>
      </c>
      <c r="F1773" t="s">
        <v>29</v>
      </c>
      <c r="G1773" t="s">
        <v>22</v>
      </c>
      <c r="H1773" t="s">
        <v>18</v>
      </c>
      <c r="I1773">
        <v>6.6</v>
      </c>
      <c r="J1773">
        <v>61948</v>
      </c>
      <c r="K1773">
        <v>79</v>
      </c>
      <c r="L1773">
        <v>0.38</v>
      </c>
    </row>
    <row r="1774" spans="1:12">
      <c r="A1774">
        <v>1773</v>
      </c>
      <c r="B1774" s="1">
        <v>44635.833333333336</v>
      </c>
      <c r="C1774" t="s">
        <v>19</v>
      </c>
      <c r="D1774" t="s">
        <v>20</v>
      </c>
      <c r="E1774" t="s">
        <v>15</v>
      </c>
      <c r="F1774" t="s">
        <v>26</v>
      </c>
      <c r="G1774" t="s">
        <v>22</v>
      </c>
      <c r="H1774" t="s">
        <v>23</v>
      </c>
      <c r="I1774">
        <v>2.2000000000000002</v>
      </c>
      <c r="J1774">
        <v>40892</v>
      </c>
      <c r="K1774">
        <v>54</v>
      </c>
      <c r="L1774">
        <v>0.38</v>
      </c>
    </row>
    <row r="1775" spans="1:12">
      <c r="A1775">
        <v>1774</v>
      </c>
      <c r="B1775" s="1">
        <v>44635.875</v>
      </c>
      <c r="C1775" t="s">
        <v>19</v>
      </c>
      <c r="D1775" t="s">
        <v>20</v>
      </c>
      <c r="E1775" t="s">
        <v>15</v>
      </c>
      <c r="F1775" t="s">
        <v>21</v>
      </c>
      <c r="G1775" t="s">
        <v>22</v>
      </c>
      <c r="H1775" t="s">
        <v>23</v>
      </c>
      <c r="I1775">
        <v>0.9</v>
      </c>
      <c r="J1775">
        <v>56974</v>
      </c>
      <c r="K1775">
        <v>90</v>
      </c>
      <c r="L1775">
        <v>0.18</v>
      </c>
    </row>
    <row r="1776" spans="1:12">
      <c r="A1776">
        <v>1775</v>
      </c>
      <c r="B1776" s="1">
        <v>44635.916666666664</v>
      </c>
      <c r="C1776" t="s">
        <v>24</v>
      </c>
      <c r="D1776" t="s">
        <v>14</v>
      </c>
      <c r="E1776" t="s">
        <v>15</v>
      </c>
      <c r="F1776" t="s">
        <v>26</v>
      </c>
      <c r="G1776" t="s">
        <v>22</v>
      </c>
      <c r="H1776" t="s">
        <v>23</v>
      </c>
      <c r="I1776">
        <v>5.6</v>
      </c>
      <c r="J1776">
        <v>47622</v>
      </c>
      <c r="K1776">
        <v>81</v>
      </c>
      <c r="L1776">
        <v>0.53</v>
      </c>
    </row>
    <row r="1777" spans="1:12">
      <c r="A1777">
        <v>1776</v>
      </c>
      <c r="B1777" s="1">
        <v>44635.958333333336</v>
      </c>
      <c r="C1777" t="s">
        <v>13</v>
      </c>
      <c r="D1777" t="s">
        <v>20</v>
      </c>
      <c r="E1777" t="s">
        <v>28</v>
      </c>
      <c r="F1777" t="s">
        <v>21</v>
      </c>
      <c r="G1777" t="s">
        <v>22</v>
      </c>
      <c r="H1777" t="s">
        <v>23</v>
      </c>
      <c r="I1777">
        <v>0.7</v>
      </c>
      <c r="J1777">
        <v>58248</v>
      </c>
      <c r="K1777">
        <v>63</v>
      </c>
      <c r="L1777">
        <v>0.24</v>
      </c>
    </row>
    <row r="1778" spans="1:12">
      <c r="A1778">
        <v>1777</v>
      </c>
      <c r="B1778" s="1">
        <v>44636</v>
      </c>
      <c r="C1778" t="s">
        <v>24</v>
      </c>
      <c r="D1778" t="s">
        <v>20</v>
      </c>
      <c r="E1778" t="s">
        <v>28</v>
      </c>
      <c r="F1778" t="s">
        <v>32</v>
      </c>
      <c r="G1778" t="s">
        <v>17</v>
      </c>
      <c r="H1778" t="s">
        <v>18</v>
      </c>
      <c r="I1778">
        <v>6.4</v>
      </c>
      <c r="J1778">
        <v>46605</v>
      </c>
      <c r="K1778">
        <v>71</v>
      </c>
      <c r="L1778">
        <v>0.06</v>
      </c>
    </row>
    <row r="1779" spans="1:12">
      <c r="A1779">
        <v>1778</v>
      </c>
      <c r="B1779" s="1">
        <v>44636.041666666664</v>
      </c>
      <c r="C1779" t="s">
        <v>13</v>
      </c>
      <c r="D1779" t="s">
        <v>20</v>
      </c>
      <c r="E1779" t="s">
        <v>15</v>
      </c>
      <c r="F1779" t="s">
        <v>26</v>
      </c>
      <c r="G1779" t="s">
        <v>31</v>
      </c>
      <c r="H1779" t="s">
        <v>23</v>
      </c>
      <c r="I1779">
        <v>2.2000000000000002</v>
      </c>
      <c r="J1779">
        <v>41464</v>
      </c>
      <c r="K1779">
        <v>59</v>
      </c>
      <c r="L1779">
        <v>0.24</v>
      </c>
    </row>
    <row r="1780" spans="1:12">
      <c r="A1780">
        <v>1779</v>
      </c>
      <c r="B1780" s="1">
        <v>44636.083333333336</v>
      </c>
      <c r="C1780" t="s">
        <v>13</v>
      </c>
      <c r="D1780" t="s">
        <v>20</v>
      </c>
      <c r="E1780" t="s">
        <v>34</v>
      </c>
      <c r="F1780" t="s">
        <v>16</v>
      </c>
      <c r="G1780" t="s">
        <v>22</v>
      </c>
      <c r="H1780" t="s">
        <v>23</v>
      </c>
      <c r="I1780">
        <v>1.8</v>
      </c>
      <c r="J1780">
        <v>58985</v>
      </c>
      <c r="K1780">
        <v>73</v>
      </c>
      <c r="L1780">
        <v>0.51</v>
      </c>
    </row>
    <row r="1781" spans="1:12">
      <c r="A1781">
        <v>1780</v>
      </c>
      <c r="B1781" s="1">
        <v>44636.125</v>
      </c>
      <c r="C1781" t="s">
        <v>24</v>
      </c>
      <c r="D1781" t="s">
        <v>20</v>
      </c>
      <c r="E1781" t="s">
        <v>25</v>
      </c>
      <c r="F1781" t="s">
        <v>16</v>
      </c>
      <c r="G1781" t="s">
        <v>22</v>
      </c>
      <c r="H1781" t="s">
        <v>23</v>
      </c>
      <c r="I1781">
        <v>4.5</v>
      </c>
      <c r="J1781">
        <v>56116</v>
      </c>
      <c r="K1781">
        <v>77</v>
      </c>
      <c r="L1781">
        <v>0.23</v>
      </c>
    </row>
    <row r="1782" spans="1:12">
      <c r="A1782">
        <v>1781</v>
      </c>
      <c r="B1782" s="1">
        <v>44636.166666666664</v>
      </c>
      <c r="C1782" t="s">
        <v>30</v>
      </c>
      <c r="D1782" t="s">
        <v>20</v>
      </c>
      <c r="E1782" t="s">
        <v>34</v>
      </c>
      <c r="F1782" t="s">
        <v>16</v>
      </c>
      <c r="G1782" t="s">
        <v>22</v>
      </c>
      <c r="H1782" t="s">
        <v>23</v>
      </c>
      <c r="I1782">
        <v>1.9</v>
      </c>
      <c r="J1782">
        <v>76279</v>
      </c>
      <c r="K1782">
        <v>71</v>
      </c>
      <c r="L1782">
        <v>0.12</v>
      </c>
    </row>
    <row r="1783" spans="1:12">
      <c r="A1783">
        <v>1782</v>
      </c>
      <c r="B1783" s="1">
        <v>44636.208333333336</v>
      </c>
      <c r="C1783" t="s">
        <v>19</v>
      </c>
      <c r="D1783" t="s">
        <v>20</v>
      </c>
      <c r="E1783" t="s">
        <v>28</v>
      </c>
      <c r="F1783" t="s">
        <v>16</v>
      </c>
      <c r="G1783" t="s">
        <v>27</v>
      </c>
      <c r="H1783" t="s">
        <v>23</v>
      </c>
      <c r="I1783">
        <v>2.6</v>
      </c>
      <c r="J1783">
        <v>46701</v>
      </c>
      <c r="K1783">
        <v>70</v>
      </c>
      <c r="L1783">
        <v>0.33</v>
      </c>
    </row>
    <row r="1784" spans="1:12">
      <c r="A1784">
        <v>1783</v>
      </c>
      <c r="B1784" s="1">
        <v>44636.25</v>
      </c>
      <c r="C1784" t="s">
        <v>13</v>
      </c>
      <c r="D1784" t="s">
        <v>14</v>
      </c>
      <c r="E1784" t="s">
        <v>25</v>
      </c>
      <c r="F1784" t="s">
        <v>16</v>
      </c>
      <c r="G1784" t="s">
        <v>17</v>
      </c>
      <c r="H1784" t="s">
        <v>23</v>
      </c>
      <c r="I1784">
        <v>4.7</v>
      </c>
      <c r="J1784">
        <v>15383</v>
      </c>
      <c r="K1784">
        <v>56</v>
      </c>
      <c r="L1784">
        <v>0.15</v>
      </c>
    </row>
    <row r="1785" spans="1:12">
      <c r="A1785">
        <v>1784</v>
      </c>
      <c r="B1785" s="1">
        <v>44636.291666666664</v>
      </c>
      <c r="C1785" t="s">
        <v>24</v>
      </c>
      <c r="D1785" t="s">
        <v>14</v>
      </c>
      <c r="E1785" t="s">
        <v>15</v>
      </c>
      <c r="F1785" t="s">
        <v>21</v>
      </c>
      <c r="G1785" t="s">
        <v>17</v>
      </c>
      <c r="H1785" t="s">
        <v>23</v>
      </c>
      <c r="I1785">
        <v>0.9</v>
      </c>
      <c r="J1785">
        <v>47723</v>
      </c>
      <c r="K1785">
        <v>79</v>
      </c>
      <c r="L1785">
        <v>0.48</v>
      </c>
    </row>
    <row r="1786" spans="1:12">
      <c r="A1786">
        <v>1785</v>
      </c>
      <c r="B1786" s="1">
        <v>44636.333333333336</v>
      </c>
      <c r="C1786" t="s">
        <v>24</v>
      </c>
      <c r="D1786" t="s">
        <v>20</v>
      </c>
      <c r="E1786" t="s">
        <v>34</v>
      </c>
      <c r="F1786" t="s">
        <v>26</v>
      </c>
      <c r="G1786" t="s">
        <v>31</v>
      </c>
      <c r="H1786" t="s">
        <v>18</v>
      </c>
      <c r="I1786">
        <v>7.3</v>
      </c>
      <c r="J1786">
        <v>22471</v>
      </c>
      <c r="K1786">
        <v>52</v>
      </c>
      <c r="L1786">
        <v>0.56999999999999995</v>
      </c>
    </row>
    <row r="1787" spans="1:12">
      <c r="A1787">
        <v>1786</v>
      </c>
      <c r="B1787" s="1">
        <v>44636.375</v>
      </c>
      <c r="C1787" t="s">
        <v>19</v>
      </c>
      <c r="D1787" t="s">
        <v>20</v>
      </c>
      <c r="E1787" t="s">
        <v>34</v>
      </c>
      <c r="F1787" t="s">
        <v>32</v>
      </c>
      <c r="G1787" t="s">
        <v>27</v>
      </c>
      <c r="H1787" t="s">
        <v>23</v>
      </c>
      <c r="I1787">
        <v>4.0999999999999996</v>
      </c>
      <c r="J1787">
        <v>63313</v>
      </c>
      <c r="K1787">
        <v>75</v>
      </c>
      <c r="L1787">
        <v>0.55000000000000004</v>
      </c>
    </row>
    <row r="1788" spans="1:12">
      <c r="A1788">
        <v>1787</v>
      </c>
      <c r="B1788" s="1">
        <v>44636.416666666664</v>
      </c>
      <c r="C1788" t="s">
        <v>24</v>
      </c>
      <c r="D1788" t="s">
        <v>20</v>
      </c>
      <c r="E1788" t="s">
        <v>15</v>
      </c>
      <c r="F1788" t="s">
        <v>16</v>
      </c>
      <c r="G1788" t="s">
        <v>27</v>
      </c>
      <c r="H1788" t="s">
        <v>23</v>
      </c>
      <c r="I1788">
        <v>1.4</v>
      </c>
      <c r="J1788">
        <v>21522</v>
      </c>
      <c r="K1788">
        <v>53</v>
      </c>
      <c r="L1788">
        <v>0.01</v>
      </c>
    </row>
    <row r="1789" spans="1:12">
      <c r="A1789">
        <v>1788</v>
      </c>
      <c r="B1789" s="1">
        <v>44636.458333333336</v>
      </c>
      <c r="C1789" t="s">
        <v>24</v>
      </c>
      <c r="D1789" t="s">
        <v>14</v>
      </c>
      <c r="E1789" t="s">
        <v>34</v>
      </c>
      <c r="F1789" t="s">
        <v>16</v>
      </c>
      <c r="G1789" t="s">
        <v>27</v>
      </c>
      <c r="H1789" t="s">
        <v>23</v>
      </c>
      <c r="I1789">
        <v>2</v>
      </c>
      <c r="J1789">
        <v>35233</v>
      </c>
      <c r="K1789">
        <v>76</v>
      </c>
      <c r="L1789">
        <v>0.01</v>
      </c>
    </row>
    <row r="1790" spans="1:12">
      <c r="A1790">
        <v>1789</v>
      </c>
      <c r="B1790" s="1">
        <v>44636.5</v>
      </c>
      <c r="C1790" t="s">
        <v>30</v>
      </c>
      <c r="D1790" t="s">
        <v>14</v>
      </c>
      <c r="E1790" t="s">
        <v>28</v>
      </c>
      <c r="F1790" t="s">
        <v>32</v>
      </c>
      <c r="G1790" t="s">
        <v>31</v>
      </c>
      <c r="H1790" t="s">
        <v>23</v>
      </c>
      <c r="I1790">
        <v>6</v>
      </c>
      <c r="J1790">
        <v>47753</v>
      </c>
      <c r="K1790">
        <v>75</v>
      </c>
      <c r="L1790">
        <v>0.42</v>
      </c>
    </row>
    <row r="1791" spans="1:12">
      <c r="A1791">
        <v>1790</v>
      </c>
      <c r="B1791" s="1">
        <v>44636.541666666664</v>
      </c>
      <c r="C1791" t="s">
        <v>13</v>
      </c>
      <c r="D1791" t="s">
        <v>20</v>
      </c>
      <c r="E1791" t="s">
        <v>15</v>
      </c>
      <c r="F1791" t="s">
        <v>32</v>
      </c>
      <c r="G1791" t="s">
        <v>31</v>
      </c>
      <c r="H1791" t="s">
        <v>18</v>
      </c>
      <c r="I1791">
        <v>5.2</v>
      </c>
      <c r="J1791">
        <v>85879</v>
      </c>
      <c r="K1791">
        <v>80</v>
      </c>
      <c r="L1791">
        <v>0.35</v>
      </c>
    </row>
    <row r="1792" spans="1:12">
      <c r="A1792">
        <v>1791</v>
      </c>
      <c r="B1792" s="1">
        <v>44636.583333333336</v>
      </c>
      <c r="C1792" t="s">
        <v>30</v>
      </c>
      <c r="D1792" t="s">
        <v>14</v>
      </c>
      <c r="E1792" t="s">
        <v>34</v>
      </c>
      <c r="F1792" t="s">
        <v>16</v>
      </c>
      <c r="G1792" t="s">
        <v>31</v>
      </c>
      <c r="H1792" t="s">
        <v>18</v>
      </c>
      <c r="I1792">
        <v>6.8</v>
      </c>
      <c r="J1792">
        <v>33542</v>
      </c>
      <c r="K1792">
        <v>85</v>
      </c>
      <c r="L1792">
        <v>0.55000000000000004</v>
      </c>
    </row>
    <row r="1793" spans="1:12">
      <c r="A1793">
        <v>1792</v>
      </c>
      <c r="B1793" s="1">
        <v>44636.625</v>
      </c>
      <c r="C1793" t="s">
        <v>24</v>
      </c>
      <c r="D1793" t="s">
        <v>20</v>
      </c>
      <c r="E1793" t="s">
        <v>15</v>
      </c>
      <c r="F1793" t="s">
        <v>21</v>
      </c>
      <c r="G1793" t="s">
        <v>27</v>
      </c>
      <c r="H1793" t="s">
        <v>23</v>
      </c>
      <c r="I1793">
        <v>2.6</v>
      </c>
      <c r="J1793">
        <v>55248</v>
      </c>
      <c r="K1793">
        <v>88</v>
      </c>
      <c r="L1793">
        <v>0.02</v>
      </c>
    </row>
    <row r="1794" spans="1:12">
      <c r="A1794">
        <v>1793</v>
      </c>
      <c r="B1794" s="1">
        <v>44636.666666666664</v>
      </c>
      <c r="C1794" t="s">
        <v>13</v>
      </c>
      <c r="D1794" t="s">
        <v>20</v>
      </c>
      <c r="E1794" t="s">
        <v>25</v>
      </c>
      <c r="F1794" t="s">
        <v>32</v>
      </c>
      <c r="G1794" t="s">
        <v>17</v>
      </c>
      <c r="H1794" t="s">
        <v>23</v>
      </c>
      <c r="I1794">
        <v>4.5999999999999996</v>
      </c>
      <c r="J1794">
        <v>66600</v>
      </c>
      <c r="K1794">
        <v>56</v>
      </c>
      <c r="L1794">
        <v>0.11</v>
      </c>
    </row>
    <row r="1795" spans="1:12">
      <c r="A1795">
        <v>1794</v>
      </c>
      <c r="B1795" s="1">
        <v>44636.708333333336</v>
      </c>
      <c r="C1795" t="s">
        <v>24</v>
      </c>
      <c r="D1795" t="s">
        <v>20</v>
      </c>
      <c r="E1795" t="s">
        <v>15</v>
      </c>
      <c r="F1795" t="s">
        <v>26</v>
      </c>
      <c r="G1795" t="s">
        <v>27</v>
      </c>
      <c r="H1795" t="s">
        <v>23</v>
      </c>
      <c r="I1795">
        <v>4.9000000000000004</v>
      </c>
      <c r="J1795">
        <v>84681</v>
      </c>
      <c r="K1795">
        <v>74</v>
      </c>
      <c r="L1795">
        <v>0.27</v>
      </c>
    </row>
    <row r="1796" spans="1:12">
      <c r="A1796">
        <v>1795</v>
      </c>
      <c r="B1796" s="1">
        <v>44636.75</v>
      </c>
      <c r="C1796" t="s">
        <v>30</v>
      </c>
      <c r="D1796" t="s">
        <v>20</v>
      </c>
      <c r="E1796" t="s">
        <v>34</v>
      </c>
      <c r="F1796" t="s">
        <v>26</v>
      </c>
      <c r="G1796" t="s">
        <v>31</v>
      </c>
      <c r="H1796" t="s">
        <v>23</v>
      </c>
      <c r="I1796">
        <v>5.4</v>
      </c>
      <c r="J1796">
        <v>70556</v>
      </c>
      <c r="K1796">
        <v>99</v>
      </c>
      <c r="L1796">
        <v>0.15</v>
      </c>
    </row>
    <row r="1797" spans="1:12">
      <c r="A1797">
        <v>1796</v>
      </c>
      <c r="B1797" s="1">
        <v>44636.791666666664</v>
      </c>
      <c r="C1797" t="s">
        <v>30</v>
      </c>
      <c r="D1797" t="s">
        <v>20</v>
      </c>
      <c r="E1797" t="s">
        <v>28</v>
      </c>
      <c r="F1797" t="s">
        <v>21</v>
      </c>
      <c r="G1797" t="s">
        <v>27</v>
      </c>
      <c r="H1797" t="s">
        <v>23</v>
      </c>
      <c r="I1797">
        <v>6.3</v>
      </c>
      <c r="J1797">
        <v>76878</v>
      </c>
      <c r="K1797">
        <v>76</v>
      </c>
      <c r="L1797">
        <v>0.36</v>
      </c>
    </row>
    <row r="1798" spans="1:12">
      <c r="A1798">
        <v>1797</v>
      </c>
      <c r="B1798" s="1">
        <v>44636.833333333336</v>
      </c>
      <c r="C1798" t="s">
        <v>24</v>
      </c>
      <c r="D1798" t="s">
        <v>20</v>
      </c>
      <c r="E1798" t="s">
        <v>15</v>
      </c>
      <c r="F1798" t="s">
        <v>29</v>
      </c>
      <c r="G1798" t="s">
        <v>22</v>
      </c>
      <c r="H1798" t="s">
        <v>18</v>
      </c>
      <c r="I1798">
        <v>2.6</v>
      </c>
      <c r="J1798">
        <v>72286</v>
      </c>
      <c r="K1798">
        <v>65</v>
      </c>
      <c r="L1798">
        <v>0.06</v>
      </c>
    </row>
    <row r="1799" spans="1:12">
      <c r="A1799">
        <v>1798</v>
      </c>
      <c r="B1799" s="1">
        <v>44636.875</v>
      </c>
      <c r="C1799" t="s">
        <v>30</v>
      </c>
      <c r="D1799" t="s">
        <v>20</v>
      </c>
      <c r="E1799" t="s">
        <v>15</v>
      </c>
      <c r="F1799" t="s">
        <v>21</v>
      </c>
      <c r="G1799" t="s">
        <v>27</v>
      </c>
      <c r="H1799" t="s">
        <v>18</v>
      </c>
      <c r="I1799">
        <v>3.8</v>
      </c>
      <c r="J1799">
        <v>30818</v>
      </c>
      <c r="K1799">
        <v>74</v>
      </c>
      <c r="L1799">
        <v>0.23</v>
      </c>
    </row>
    <row r="1800" spans="1:12">
      <c r="A1800">
        <v>1799</v>
      </c>
      <c r="B1800" s="1">
        <v>44636.916666666664</v>
      </c>
      <c r="C1800" t="s">
        <v>30</v>
      </c>
      <c r="D1800" t="s">
        <v>14</v>
      </c>
      <c r="E1800" t="s">
        <v>34</v>
      </c>
      <c r="F1800" t="s">
        <v>16</v>
      </c>
      <c r="G1800" t="s">
        <v>27</v>
      </c>
      <c r="H1800" t="s">
        <v>23</v>
      </c>
      <c r="I1800">
        <v>2.8</v>
      </c>
      <c r="J1800">
        <v>62194</v>
      </c>
      <c r="K1800">
        <v>70</v>
      </c>
      <c r="L1800">
        <v>0.5</v>
      </c>
    </row>
    <row r="1801" spans="1:12">
      <c r="A1801">
        <v>1800</v>
      </c>
      <c r="B1801" s="1">
        <v>44636.958333333336</v>
      </c>
      <c r="C1801" t="s">
        <v>30</v>
      </c>
      <c r="D1801" t="s">
        <v>20</v>
      </c>
      <c r="E1801" t="s">
        <v>28</v>
      </c>
      <c r="F1801" t="s">
        <v>29</v>
      </c>
      <c r="G1801" t="s">
        <v>17</v>
      </c>
      <c r="H1801" t="s">
        <v>18</v>
      </c>
      <c r="I1801">
        <v>3.9</v>
      </c>
      <c r="J1801">
        <v>71973</v>
      </c>
      <c r="K1801">
        <v>61</v>
      </c>
      <c r="L1801">
        <v>0.14000000000000001</v>
      </c>
    </row>
    <row r="1802" spans="1:12">
      <c r="A1802">
        <v>1801</v>
      </c>
      <c r="B1802" s="1">
        <v>44637</v>
      </c>
      <c r="C1802" t="s">
        <v>19</v>
      </c>
      <c r="D1802" t="s">
        <v>14</v>
      </c>
      <c r="E1802" t="s">
        <v>28</v>
      </c>
      <c r="F1802" t="s">
        <v>16</v>
      </c>
      <c r="G1802" t="s">
        <v>17</v>
      </c>
      <c r="H1802" t="s">
        <v>18</v>
      </c>
      <c r="I1802">
        <v>5.4</v>
      </c>
      <c r="J1802">
        <v>35870</v>
      </c>
      <c r="K1802">
        <v>85</v>
      </c>
      <c r="L1802">
        <v>0.22</v>
      </c>
    </row>
    <row r="1803" spans="1:12">
      <c r="A1803">
        <v>1802</v>
      </c>
      <c r="B1803" s="1">
        <v>44637.041666666664</v>
      </c>
      <c r="C1803" t="s">
        <v>24</v>
      </c>
      <c r="D1803" t="s">
        <v>20</v>
      </c>
      <c r="E1803" t="s">
        <v>25</v>
      </c>
      <c r="F1803" t="s">
        <v>26</v>
      </c>
      <c r="G1803" t="s">
        <v>17</v>
      </c>
      <c r="H1803" t="s">
        <v>18</v>
      </c>
      <c r="I1803">
        <v>0.7</v>
      </c>
      <c r="J1803">
        <v>43405</v>
      </c>
      <c r="K1803">
        <v>82</v>
      </c>
      <c r="L1803">
        <v>0.35</v>
      </c>
    </row>
    <row r="1804" spans="1:12">
      <c r="A1804">
        <v>1803</v>
      </c>
      <c r="B1804" s="1">
        <v>44637.083333333336</v>
      </c>
      <c r="C1804" t="s">
        <v>13</v>
      </c>
      <c r="D1804" t="s">
        <v>20</v>
      </c>
      <c r="E1804" t="s">
        <v>25</v>
      </c>
      <c r="F1804" t="s">
        <v>32</v>
      </c>
      <c r="G1804" t="s">
        <v>22</v>
      </c>
      <c r="H1804" t="s">
        <v>18</v>
      </c>
      <c r="I1804">
        <v>6.2</v>
      </c>
      <c r="J1804">
        <v>38936</v>
      </c>
      <c r="K1804">
        <v>59</v>
      </c>
      <c r="L1804">
        <v>0.34</v>
      </c>
    </row>
    <row r="1805" spans="1:12">
      <c r="A1805">
        <v>1804</v>
      </c>
      <c r="B1805" s="1">
        <v>44637.125</v>
      </c>
      <c r="C1805" t="s">
        <v>13</v>
      </c>
      <c r="D1805" t="s">
        <v>14</v>
      </c>
      <c r="E1805" t="s">
        <v>34</v>
      </c>
      <c r="F1805" t="s">
        <v>16</v>
      </c>
      <c r="G1805" t="s">
        <v>17</v>
      </c>
      <c r="H1805" t="s">
        <v>23</v>
      </c>
      <c r="I1805">
        <v>1.7</v>
      </c>
      <c r="J1805">
        <v>70452</v>
      </c>
      <c r="K1805">
        <v>74</v>
      </c>
      <c r="L1805">
        <v>0.27</v>
      </c>
    </row>
    <row r="1806" spans="1:12">
      <c r="A1806">
        <v>1805</v>
      </c>
      <c r="B1806" s="1">
        <v>44637.166666666664</v>
      </c>
      <c r="C1806" t="s">
        <v>13</v>
      </c>
      <c r="D1806" t="s">
        <v>14</v>
      </c>
      <c r="E1806" t="s">
        <v>28</v>
      </c>
      <c r="F1806" t="s">
        <v>26</v>
      </c>
      <c r="G1806" t="s">
        <v>22</v>
      </c>
      <c r="H1806" t="s">
        <v>23</v>
      </c>
      <c r="I1806">
        <v>3.4</v>
      </c>
      <c r="J1806">
        <v>53614</v>
      </c>
      <c r="K1806">
        <v>68</v>
      </c>
      <c r="L1806">
        <v>0.16</v>
      </c>
    </row>
    <row r="1807" spans="1:12">
      <c r="A1807">
        <v>1806</v>
      </c>
      <c r="B1807" s="1">
        <v>44637.208333333336</v>
      </c>
      <c r="C1807" t="s">
        <v>24</v>
      </c>
      <c r="D1807" t="s">
        <v>20</v>
      </c>
      <c r="E1807" t="s">
        <v>28</v>
      </c>
      <c r="F1807" t="s">
        <v>21</v>
      </c>
      <c r="G1807" t="s">
        <v>31</v>
      </c>
      <c r="H1807" t="s">
        <v>18</v>
      </c>
      <c r="I1807">
        <v>6.5</v>
      </c>
      <c r="J1807">
        <v>48583</v>
      </c>
      <c r="K1807">
        <v>56</v>
      </c>
      <c r="L1807">
        <v>0.15</v>
      </c>
    </row>
    <row r="1808" spans="1:12">
      <c r="A1808">
        <v>1807</v>
      </c>
      <c r="B1808" s="1">
        <v>44637.25</v>
      </c>
      <c r="C1808" t="s">
        <v>24</v>
      </c>
      <c r="D1808" t="s">
        <v>14</v>
      </c>
      <c r="E1808" t="s">
        <v>25</v>
      </c>
      <c r="F1808" t="s">
        <v>16</v>
      </c>
      <c r="G1808" t="s">
        <v>17</v>
      </c>
      <c r="H1808" t="s">
        <v>18</v>
      </c>
      <c r="I1808">
        <v>4.7</v>
      </c>
      <c r="J1808">
        <v>29367</v>
      </c>
      <c r="K1808">
        <v>58</v>
      </c>
      <c r="L1808">
        <v>0.04</v>
      </c>
    </row>
    <row r="1809" spans="1:12">
      <c r="A1809">
        <v>1808</v>
      </c>
      <c r="B1809" s="1">
        <v>44637.291666666664</v>
      </c>
      <c r="C1809" t="s">
        <v>30</v>
      </c>
      <c r="D1809" t="s">
        <v>20</v>
      </c>
      <c r="E1809" t="s">
        <v>25</v>
      </c>
      <c r="F1809" t="s">
        <v>26</v>
      </c>
      <c r="G1809" t="s">
        <v>27</v>
      </c>
      <c r="H1809" t="s">
        <v>18</v>
      </c>
      <c r="I1809">
        <v>4.7</v>
      </c>
      <c r="J1809">
        <v>53652</v>
      </c>
      <c r="K1809">
        <v>60</v>
      </c>
      <c r="L1809">
        <v>0.05</v>
      </c>
    </row>
    <row r="1810" spans="1:12">
      <c r="A1810">
        <v>1809</v>
      </c>
      <c r="B1810" s="1">
        <v>44637.333333333336</v>
      </c>
      <c r="C1810" t="s">
        <v>30</v>
      </c>
      <c r="D1810" t="s">
        <v>20</v>
      </c>
      <c r="E1810" t="s">
        <v>34</v>
      </c>
      <c r="F1810" t="s">
        <v>32</v>
      </c>
      <c r="G1810" t="s">
        <v>27</v>
      </c>
      <c r="H1810" t="s">
        <v>23</v>
      </c>
      <c r="I1810">
        <v>1.6</v>
      </c>
      <c r="J1810">
        <v>43648</v>
      </c>
      <c r="K1810">
        <v>74</v>
      </c>
      <c r="L1810">
        <v>0.14000000000000001</v>
      </c>
    </row>
    <row r="1811" spans="1:12">
      <c r="A1811">
        <v>1810</v>
      </c>
      <c r="B1811" s="1">
        <v>44637.375</v>
      </c>
      <c r="C1811" t="s">
        <v>30</v>
      </c>
      <c r="D1811" t="s">
        <v>14</v>
      </c>
      <c r="E1811" t="s">
        <v>28</v>
      </c>
      <c r="F1811" t="s">
        <v>16</v>
      </c>
      <c r="G1811" t="s">
        <v>22</v>
      </c>
      <c r="H1811" t="s">
        <v>23</v>
      </c>
      <c r="I1811">
        <v>1.9</v>
      </c>
      <c r="J1811">
        <v>59867</v>
      </c>
      <c r="K1811">
        <v>70</v>
      </c>
      <c r="L1811">
        <v>0.54</v>
      </c>
    </row>
    <row r="1812" spans="1:12">
      <c r="A1812">
        <v>1811</v>
      </c>
      <c r="B1812" s="1">
        <v>44637.416666666664</v>
      </c>
      <c r="C1812" t="s">
        <v>24</v>
      </c>
      <c r="D1812" t="s">
        <v>14</v>
      </c>
      <c r="E1812" t="s">
        <v>15</v>
      </c>
      <c r="F1812" t="s">
        <v>26</v>
      </c>
      <c r="G1812" t="s">
        <v>17</v>
      </c>
      <c r="H1812" t="s">
        <v>23</v>
      </c>
      <c r="I1812">
        <v>5.9</v>
      </c>
      <c r="J1812">
        <v>32141</v>
      </c>
      <c r="K1812">
        <v>63</v>
      </c>
      <c r="L1812">
        <v>0.41</v>
      </c>
    </row>
    <row r="1813" spans="1:12">
      <c r="A1813">
        <v>1812</v>
      </c>
      <c r="B1813" s="1">
        <v>44637.458333333336</v>
      </c>
      <c r="C1813" t="s">
        <v>24</v>
      </c>
      <c r="D1813" t="s">
        <v>14</v>
      </c>
      <c r="E1813" t="s">
        <v>25</v>
      </c>
      <c r="F1813" t="s">
        <v>16</v>
      </c>
      <c r="G1813" t="s">
        <v>27</v>
      </c>
      <c r="H1813" t="s">
        <v>23</v>
      </c>
      <c r="I1813">
        <v>2.8</v>
      </c>
      <c r="J1813">
        <v>58558</v>
      </c>
      <c r="K1813">
        <v>70</v>
      </c>
      <c r="L1813">
        <v>0.04</v>
      </c>
    </row>
    <row r="1814" spans="1:12">
      <c r="A1814">
        <v>1813</v>
      </c>
      <c r="B1814" s="1">
        <v>44637.5</v>
      </c>
      <c r="C1814" t="s">
        <v>13</v>
      </c>
      <c r="D1814" t="s">
        <v>14</v>
      </c>
      <c r="E1814" t="s">
        <v>34</v>
      </c>
      <c r="F1814" t="s">
        <v>32</v>
      </c>
      <c r="G1814" t="s">
        <v>31</v>
      </c>
      <c r="H1814" t="s">
        <v>23</v>
      </c>
      <c r="I1814">
        <v>3</v>
      </c>
      <c r="J1814">
        <v>46221</v>
      </c>
      <c r="K1814">
        <v>84</v>
      </c>
      <c r="L1814">
        <v>0.03</v>
      </c>
    </row>
    <row r="1815" spans="1:12">
      <c r="A1815">
        <v>1814</v>
      </c>
      <c r="B1815" s="1">
        <v>44637.541666666664</v>
      </c>
      <c r="C1815" t="s">
        <v>30</v>
      </c>
      <c r="D1815" t="s">
        <v>20</v>
      </c>
      <c r="E1815" t="s">
        <v>28</v>
      </c>
      <c r="F1815" t="s">
        <v>16</v>
      </c>
      <c r="G1815" t="s">
        <v>17</v>
      </c>
      <c r="H1815" t="s">
        <v>23</v>
      </c>
      <c r="I1815">
        <v>5.9</v>
      </c>
      <c r="J1815">
        <v>30014</v>
      </c>
      <c r="K1815">
        <v>79</v>
      </c>
      <c r="L1815">
        <v>0.11</v>
      </c>
    </row>
    <row r="1816" spans="1:12">
      <c r="A1816">
        <v>1815</v>
      </c>
      <c r="B1816" s="1">
        <v>44637.583333333336</v>
      </c>
      <c r="C1816" t="s">
        <v>30</v>
      </c>
      <c r="D1816" t="s">
        <v>14</v>
      </c>
      <c r="E1816" t="s">
        <v>28</v>
      </c>
      <c r="F1816" t="s">
        <v>16</v>
      </c>
      <c r="G1816" t="s">
        <v>31</v>
      </c>
      <c r="H1816" t="s">
        <v>23</v>
      </c>
      <c r="I1816">
        <v>1.9</v>
      </c>
      <c r="J1816">
        <v>28454</v>
      </c>
      <c r="K1816">
        <v>87</v>
      </c>
      <c r="L1816">
        <v>0.19</v>
      </c>
    </row>
    <row r="1817" spans="1:12">
      <c r="A1817">
        <v>1816</v>
      </c>
      <c r="B1817" s="1">
        <v>44637.625</v>
      </c>
      <c r="C1817" t="s">
        <v>19</v>
      </c>
      <c r="D1817" t="s">
        <v>14</v>
      </c>
      <c r="E1817" t="s">
        <v>25</v>
      </c>
      <c r="F1817" t="s">
        <v>26</v>
      </c>
      <c r="G1817" t="s">
        <v>27</v>
      </c>
      <c r="H1817" t="s">
        <v>23</v>
      </c>
      <c r="I1817">
        <v>4.5</v>
      </c>
      <c r="J1817">
        <v>31460</v>
      </c>
      <c r="K1817">
        <v>72</v>
      </c>
      <c r="L1817">
        <v>0.2</v>
      </c>
    </row>
    <row r="1818" spans="1:12">
      <c r="A1818">
        <v>1817</v>
      </c>
      <c r="B1818" s="1">
        <v>44637.666666666664</v>
      </c>
      <c r="C1818" t="s">
        <v>13</v>
      </c>
      <c r="D1818" t="s">
        <v>14</v>
      </c>
      <c r="E1818" t="s">
        <v>34</v>
      </c>
      <c r="F1818" t="s">
        <v>29</v>
      </c>
      <c r="G1818" t="s">
        <v>17</v>
      </c>
      <c r="H1818" t="s">
        <v>23</v>
      </c>
      <c r="I1818">
        <v>4.0999999999999996</v>
      </c>
      <c r="J1818">
        <v>50872</v>
      </c>
      <c r="K1818">
        <v>94</v>
      </c>
      <c r="L1818">
        <v>0.37</v>
      </c>
    </row>
    <row r="1819" spans="1:12">
      <c r="A1819">
        <v>1818</v>
      </c>
      <c r="B1819" s="1">
        <v>44637.708333333336</v>
      </c>
      <c r="C1819" t="s">
        <v>24</v>
      </c>
      <c r="D1819" t="s">
        <v>14</v>
      </c>
      <c r="E1819" t="s">
        <v>15</v>
      </c>
      <c r="F1819" t="s">
        <v>16</v>
      </c>
      <c r="G1819" t="s">
        <v>22</v>
      </c>
      <c r="H1819" t="s">
        <v>23</v>
      </c>
      <c r="I1819">
        <v>4</v>
      </c>
      <c r="J1819">
        <v>57420</v>
      </c>
      <c r="K1819">
        <v>79</v>
      </c>
      <c r="L1819">
        <v>0.26</v>
      </c>
    </row>
    <row r="1820" spans="1:12">
      <c r="A1820">
        <v>1819</v>
      </c>
      <c r="B1820" s="1">
        <v>44637.75</v>
      </c>
      <c r="C1820" t="s">
        <v>24</v>
      </c>
      <c r="D1820" t="s">
        <v>14</v>
      </c>
      <c r="E1820" t="s">
        <v>25</v>
      </c>
      <c r="F1820" t="s">
        <v>29</v>
      </c>
      <c r="G1820" t="s">
        <v>27</v>
      </c>
      <c r="H1820" t="s">
        <v>23</v>
      </c>
      <c r="I1820">
        <v>3</v>
      </c>
      <c r="J1820">
        <v>60396</v>
      </c>
      <c r="K1820">
        <v>69</v>
      </c>
      <c r="L1820">
        <v>0.24</v>
      </c>
    </row>
    <row r="1821" spans="1:12">
      <c r="A1821">
        <v>1820</v>
      </c>
      <c r="B1821" s="1">
        <v>44637.791666666664</v>
      </c>
      <c r="C1821" t="s">
        <v>13</v>
      </c>
      <c r="D1821" t="s">
        <v>20</v>
      </c>
      <c r="E1821" t="s">
        <v>34</v>
      </c>
      <c r="F1821" t="s">
        <v>21</v>
      </c>
      <c r="G1821" t="s">
        <v>31</v>
      </c>
      <c r="H1821" t="s">
        <v>23</v>
      </c>
      <c r="I1821">
        <v>2.8</v>
      </c>
      <c r="J1821">
        <v>61151</v>
      </c>
      <c r="K1821">
        <v>76</v>
      </c>
      <c r="L1821">
        <v>0.32</v>
      </c>
    </row>
    <row r="1822" spans="1:12">
      <c r="A1822">
        <v>1821</v>
      </c>
      <c r="B1822" s="1">
        <v>44637.833333333336</v>
      </c>
      <c r="C1822" t="s">
        <v>30</v>
      </c>
      <c r="D1822" t="s">
        <v>20</v>
      </c>
      <c r="E1822" t="s">
        <v>28</v>
      </c>
      <c r="F1822" t="s">
        <v>16</v>
      </c>
      <c r="G1822" t="s">
        <v>17</v>
      </c>
      <c r="H1822" t="s">
        <v>18</v>
      </c>
      <c r="I1822">
        <v>1.8</v>
      </c>
      <c r="J1822">
        <v>39830</v>
      </c>
      <c r="K1822">
        <v>60</v>
      </c>
      <c r="L1822">
        <v>0.28000000000000003</v>
      </c>
    </row>
    <row r="1823" spans="1:12">
      <c r="A1823">
        <v>1822</v>
      </c>
      <c r="B1823" s="1">
        <v>44637.875</v>
      </c>
      <c r="C1823" t="s">
        <v>30</v>
      </c>
      <c r="D1823" t="s">
        <v>14</v>
      </c>
      <c r="E1823" t="s">
        <v>15</v>
      </c>
      <c r="F1823" t="s">
        <v>29</v>
      </c>
      <c r="G1823" t="s">
        <v>31</v>
      </c>
      <c r="H1823" t="s">
        <v>23</v>
      </c>
      <c r="I1823">
        <v>5</v>
      </c>
      <c r="J1823">
        <v>76168</v>
      </c>
      <c r="K1823">
        <v>71</v>
      </c>
      <c r="L1823">
        <v>0.33</v>
      </c>
    </row>
    <row r="1824" spans="1:12">
      <c r="A1824">
        <v>1823</v>
      </c>
      <c r="B1824" s="1">
        <v>44637.916666666664</v>
      </c>
      <c r="C1824" t="s">
        <v>24</v>
      </c>
      <c r="D1824" t="s">
        <v>14</v>
      </c>
      <c r="E1824" t="s">
        <v>34</v>
      </c>
      <c r="F1824" t="s">
        <v>21</v>
      </c>
      <c r="G1824" t="s">
        <v>31</v>
      </c>
      <c r="H1824" t="s">
        <v>23</v>
      </c>
      <c r="I1824">
        <v>2.7</v>
      </c>
      <c r="J1824">
        <v>46155</v>
      </c>
      <c r="K1824">
        <v>80</v>
      </c>
      <c r="L1824">
        <v>0.06</v>
      </c>
    </row>
    <row r="1825" spans="1:12">
      <c r="A1825">
        <v>1824</v>
      </c>
      <c r="B1825" s="1">
        <v>44637.958333333336</v>
      </c>
      <c r="C1825" t="s">
        <v>24</v>
      </c>
      <c r="D1825" t="s">
        <v>20</v>
      </c>
      <c r="E1825" t="s">
        <v>15</v>
      </c>
      <c r="F1825" t="s">
        <v>26</v>
      </c>
      <c r="G1825" t="s">
        <v>22</v>
      </c>
      <c r="H1825" t="s">
        <v>18</v>
      </c>
      <c r="I1825">
        <v>5.9</v>
      </c>
      <c r="J1825">
        <v>64003</v>
      </c>
      <c r="K1825">
        <v>82</v>
      </c>
      <c r="L1825">
        <v>0.25</v>
      </c>
    </row>
    <row r="1826" spans="1:12">
      <c r="A1826">
        <v>1825</v>
      </c>
      <c r="B1826" s="1">
        <v>44638</v>
      </c>
      <c r="C1826" t="s">
        <v>24</v>
      </c>
      <c r="D1826" t="s">
        <v>14</v>
      </c>
      <c r="E1826" t="s">
        <v>34</v>
      </c>
      <c r="F1826" t="s">
        <v>16</v>
      </c>
      <c r="G1826" t="s">
        <v>22</v>
      </c>
      <c r="H1826" t="s">
        <v>23</v>
      </c>
      <c r="I1826">
        <v>3.6</v>
      </c>
      <c r="J1826">
        <v>51717</v>
      </c>
      <c r="K1826">
        <v>70</v>
      </c>
      <c r="L1826">
        <v>0.08</v>
      </c>
    </row>
    <row r="1827" spans="1:12">
      <c r="A1827">
        <v>1826</v>
      </c>
      <c r="B1827" s="1">
        <v>44638.041666666664</v>
      </c>
      <c r="C1827" t="s">
        <v>13</v>
      </c>
      <c r="D1827" t="s">
        <v>20</v>
      </c>
      <c r="E1827" t="s">
        <v>34</v>
      </c>
      <c r="F1827" t="s">
        <v>26</v>
      </c>
      <c r="G1827" t="s">
        <v>27</v>
      </c>
      <c r="H1827" t="s">
        <v>18</v>
      </c>
      <c r="I1827">
        <v>1.9</v>
      </c>
      <c r="J1827">
        <v>62512</v>
      </c>
      <c r="K1827">
        <v>100</v>
      </c>
      <c r="L1827">
        <v>0.5</v>
      </c>
    </row>
    <row r="1828" spans="1:12">
      <c r="A1828">
        <v>1827</v>
      </c>
      <c r="B1828" s="1">
        <v>44638.083333333336</v>
      </c>
      <c r="C1828" t="s">
        <v>30</v>
      </c>
      <c r="D1828" t="s">
        <v>20</v>
      </c>
      <c r="E1828" t="s">
        <v>34</v>
      </c>
      <c r="F1828" t="s">
        <v>21</v>
      </c>
      <c r="G1828" t="s">
        <v>22</v>
      </c>
      <c r="H1828" t="s">
        <v>23</v>
      </c>
      <c r="I1828">
        <v>3.5</v>
      </c>
      <c r="J1828">
        <v>50713</v>
      </c>
      <c r="K1828">
        <v>73</v>
      </c>
      <c r="L1828">
        <v>0.12</v>
      </c>
    </row>
    <row r="1829" spans="1:12">
      <c r="A1829">
        <v>1828</v>
      </c>
      <c r="B1829" s="1">
        <v>44638.125</v>
      </c>
      <c r="C1829" t="s">
        <v>19</v>
      </c>
      <c r="D1829" t="s">
        <v>14</v>
      </c>
      <c r="E1829" t="s">
        <v>34</v>
      </c>
      <c r="F1829" t="s">
        <v>26</v>
      </c>
      <c r="G1829" t="s">
        <v>22</v>
      </c>
      <c r="H1829" t="s">
        <v>18</v>
      </c>
      <c r="I1829">
        <v>3.2</v>
      </c>
      <c r="J1829">
        <v>62873</v>
      </c>
      <c r="K1829">
        <v>55</v>
      </c>
      <c r="L1829">
        <v>0.22</v>
      </c>
    </row>
    <row r="1830" spans="1:12">
      <c r="A1830">
        <v>1829</v>
      </c>
      <c r="B1830" s="1">
        <v>44638.166666666664</v>
      </c>
      <c r="C1830" t="s">
        <v>24</v>
      </c>
      <c r="D1830" t="s">
        <v>20</v>
      </c>
      <c r="E1830" t="s">
        <v>15</v>
      </c>
      <c r="F1830" t="s">
        <v>26</v>
      </c>
      <c r="G1830" t="s">
        <v>27</v>
      </c>
      <c r="H1830" t="s">
        <v>23</v>
      </c>
      <c r="I1830">
        <v>6</v>
      </c>
      <c r="J1830">
        <v>54852</v>
      </c>
      <c r="K1830">
        <v>90</v>
      </c>
      <c r="L1830">
        <v>0.44</v>
      </c>
    </row>
    <row r="1831" spans="1:12">
      <c r="A1831">
        <v>1830</v>
      </c>
      <c r="B1831" s="1">
        <v>44638.208333333336</v>
      </c>
      <c r="C1831" t="s">
        <v>13</v>
      </c>
      <c r="D1831" t="s">
        <v>14</v>
      </c>
      <c r="E1831" t="s">
        <v>25</v>
      </c>
      <c r="F1831" t="s">
        <v>32</v>
      </c>
      <c r="G1831" t="s">
        <v>27</v>
      </c>
      <c r="H1831" t="s">
        <v>18</v>
      </c>
      <c r="I1831">
        <v>3.3</v>
      </c>
      <c r="J1831">
        <v>71277</v>
      </c>
      <c r="K1831">
        <v>82</v>
      </c>
      <c r="L1831">
        <v>0.2</v>
      </c>
    </row>
    <row r="1832" spans="1:12">
      <c r="A1832">
        <v>1831</v>
      </c>
      <c r="B1832" s="1">
        <v>44638.25</v>
      </c>
      <c r="C1832" t="s">
        <v>19</v>
      </c>
      <c r="D1832" t="s">
        <v>14</v>
      </c>
      <c r="E1832" t="s">
        <v>15</v>
      </c>
      <c r="F1832" t="s">
        <v>21</v>
      </c>
      <c r="G1832" t="s">
        <v>27</v>
      </c>
      <c r="H1832" t="s">
        <v>18</v>
      </c>
      <c r="I1832">
        <v>3.4</v>
      </c>
      <c r="J1832">
        <v>38626</v>
      </c>
      <c r="K1832">
        <v>78</v>
      </c>
      <c r="L1832">
        <v>7.0000000000000007E-2</v>
      </c>
    </row>
    <row r="1833" spans="1:12">
      <c r="A1833">
        <v>1832</v>
      </c>
      <c r="B1833" s="1">
        <v>44638.291666666664</v>
      </c>
      <c r="C1833" t="s">
        <v>24</v>
      </c>
      <c r="D1833" t="s">
        <v>20</v>
      </c>
      <c r="E1833" t="s">
        <v>34</v>
      </c>
      <c r="F1833" t="s">
        <v>26</v>
      </c>
      <c r="G1833" t="s">
        <v>27</v>
      </c>
      <c r="H1833" t="s">
        <v>23</v>
      </c>
      <c r="I1833">
        <v>6.8</v>
      </c>
      <c r="J1833">
        <v>19602</v>
      </c>
      <c r="K1833">
        <v>69</v>
      </c>
      <c r="L1833">
        <v>7.0000000000000007E-2</v>
      </c>
    </row>
    <row r="1834" spans="1:12">
      <c r="A1834">
        <v>1833</v>
      </c>
      <c r="B1834" s="1">
        <v>44638.333333333336</v>
      </c>
      <c r="C1834" t="s">
        <v>13</v>
      </c>
      <c r="D1834" t="s">
        <v>20</v>
      </c>
      <c r="E1834" t="s">
        <v>15</v>
      </c>
      <c r="F1834" t="s">
        <v>29</v>
      </c>
      <c r="G1834" t="s">
        <v>31</v>
      </c>
      <c r="H1834" t="s">
        <v>23</v>
      </c>
      <c r="I1834">
        <v>5</v>
      </c>
      <c r="J1834">
        <v>35533</v>
      </c>
      <c r="K1834">
        <v>80</v>
      </c>
      <c r="L1834">
        <v>0.14000000000000001</v>
      </c>
    </row>
    <row r="1835" spans="1:12">
      <c r="A1835">
        <v>1834</v>
      </c>
      <c r="B1835" s="1">
        <v>44638.375</v>
      </c>
      <c r="C1835" t="s">
        <v>24</v>
      </c>
      <c r="D1835" t="s">
        <v>14</v>
      </c>
      <c r="E1835" t="s">
        <v>15</v>
      </c>
      <c r="F1835" t="s">
        <v>21</v>
      </c>
      <c r="G1835" t="s">
        <v>31</v>
      </c>
      <c r="H1835" t="s">
        <v>23</v>
      </c>
      <c r="I1835">
        <v>7.3</v>
      </c>
      <c r="J1835">
        <v>76378</v>
      </c>
      <c r="K1835">
        <v>94</v>
      </c>
      <c r="L1835">
        <v>0.41</v>
      </c>
    </row>
    <row r="1836" spans="1:12">
      <c r="A1836">
        <v>1835</v>
      </c>
      <c r="B1836" s="1">
        <v>44638.416666666664</v>
      </c>
      <c r="C1836" t="s">
        <v>24</v>
      </c>
      <c r="D1836" t="s">
        <v>20</v>
      </c>
      <c r="E1836" t="s">
        <v>15</v>
      </c>
      <c r="F1836" t="s">
        <v>32</v>
      </c>
      <c r="G1836" t="s">
        <v>27</v>
      </c>
      <c r="H1836" t="s">
        <v>23</v>
      </c>
      <c r="I1836">
        <v>6.5</v>
      </c>
      <c r="J1836">
        <v>51909</v>
      </c>
      <c r="K1836">
        <v>77</v>
      </c>
      <c r="L1836">
        <v>0.57999999999999996</v>
      </c>
    </row>
    <row r="1837" spans="1:12">
      <c r="A1837">
        <v>1836</v>
      </c>
      <c r="B1837" s="1">
        <v>44638.458333333336</v>
      </c>
      <c r="C1837" t="s">
        <v>24</v>
      </c>
      <c r="D1837" t="s">
        <v>14</v>
      </c>
      <c r="E1837" t="s">
        <v>34</v>
      </c>
      <c r="F1837" t="s">
        <v>16</v>
      </c>
      <c r="G1837" t="s">
        <v>27</v>
      </c>
      <c r="H1837" t="s">
        <v>23</v>
      </c>
      <c r="I1837">
        <v>2.2000000000000002</v>
      </c>
      <c r="J1837">
        <v>56841</v>
      </c>
      <c r="K1837">
        <v>57</v>
      </c>
      <c r="L1837">
        <v>0.13</v>
      </c>
    </row>
    <row r="1838" spans="1:12">
      <c r="A1838">
        <v>1837</v>
      </c>
      <c r="B1838" s="1">
        <v>44638.5</v>
      </c>
      <c r="C1838" t="s">
        <v>30</v>
      </c>
      <c r="D1838" t="s">
        <v>20</v>
      </c>
      <c r="E1838" t="s">
        <v>15</v>
      </c>
      <c r="F1838" t="s">
        <v>26</v>
      </c>
      <c r="G1838" t="s">
        <v>17</v>
      </c>
      <c r="H1838" t="s">
        <v>18</v>
      </c>
      <c r="I1838">
        <v>6</v>
      </c>
      <c r="J1838">
        <v>33927</v>
      </c>
      <c r="K1838">
        <v>34</v>
      </c>
      <c r="L1838">
        <v>0.24</v>
      </c>
    </row>
    <row r="1839" spans="1:12">
      <c r="A1839">
        <v>1838</v>
      </c>
      <c r="B1839" s="1">
        <v>44638.541666666664</v>
      </c>
      <c r="C1839" t="s">
        <v>13</v>
      </c>
      <c r="D1839" t="s">
        <v>20</v>
      </c>
      <c r="E1839" t="s">
        <v>28</v>
      </c>
      <c r="F1839" t="s">
        <v>29</v>
      </c>
      <c r="G1839" t="s">
        <v>17</v>
      </c>
      <c r="H1839" t="s">
        <v>23</v>
      </c>
      <c r="I1839">
        <v>7.1</v>
      </c>
      <c r="J1839">
        <v>56311</v>
      </c>
      <c r="K1839">
        <v>80</v>
      </c>
      <c r="L1839">
        <v>0.47</v>
      </c>
    </row>
    <row r="1840" spans="1:12">
      <c r="A1840">
        <v>1839</v>
      </c>
      <c r="B1840" s="1">
        <v>44638.583333333336</v>
      </c>
      <c r="C1840" t="s">
        <v>19</v>
      </c>
      <c r="D1840" t="s">
        <v>14</v>
      </c>
      <c r="E1840" t="s">
        <v>34</v>
      </c>
      <c r="F1840" t="s">
        <v>32</v>
      </c>
      <c r="G1840" t="s">
        <v>17</v>
      </c>
      <c r="H1840" t="s">
        <v>23</v>
      </c>
      <c r="I1840">
        <v>7.1</v>
      </c>
      <c r="J1840">
        <v>34544</v>
      </c>
      <c r="K1840">
        <v>63</v>
      </c>
      <c r="L1840">
        <v>0.19</v>
      </c>
    </row>
    <row r="1841" spans="1:12">
      <c r="A1841">
        <v>1840</v>
      </c>
      <c r="B1841" s="1">
        <v>44638.625</v>
      </c>
      <c r="C1841" t="s">
        <v>30</v>
      </c>
      <c r="D1841" t="s">
        <v>14</v>
      </c>
      <c r="E1841" t="s">
        <v>15</v>
      </c>
      <c r="F1841" t="s">
        <v>21</v>
      </c>
      <c r="G1841" t="s">
        <v>22</v>
      </c>
      <c r="H1841" t="s">
        <v>18</v>
      </c>
      <c r="I1841">
        <v>6</v>
      </c>
      <c r="J1841">
        <v>37484</v>
      </c>
      <c r="K1841">
        <v>74</v>
      </c>
      <c r="L1841">
        <v>0.57999999999999996</v>
      </c>
    </row>
    <row r="1842" spans="1:12">
      <c r="A1842">
        <v>1841</v>
      </c>
      <c r="B1842" s="1">
        <v>44638.666666666664</v>
      </c>
      <c r="C1842" t="s">
        <v>13</v>
      </c>
      <c r="D1842" t="s">
        <v>14</v>
      </c>
      <c r="E1842" t="s">
        <v>28</v>
      </c>
      <c r="F1842" t="s">
        <v>26</v>
      </c>
      <c r="G1842" t="s">
        <v>31</v>
      </c>
      <c r="H1842" t="s">
        <v>23</v>
      </c>
      <c r="I1842">
        <v>5.9</v>
      </c>
      <c r="J1842">
        <v>46950</v>
      </c>
      <c r="K1842">
        <v>65</v>
      </c>
      <c r="L1842">
        <v>0.15</v>
      </c>
    </row>
    <row r="1843" spans="1:12">
      <c r="A1843">
        <v>1842</v>
      </c>
      <c r="B1843" s="1">
        <v>44638.708333333336</v>
      </c>
      <c r="C1843" t="s">
        <v>13</v>
      </c>
      <c r="D1843" t="s">
        <v>20</v>
      </c>
      <c r="E1843" t="s">
        <v>15</v>
      </c>
      <c r="F1843" t="s">
        <v>32</v>
      </c>
      <c r="G1843" t="s">
        <v>31</v>
      </c>
      <c r="H1843" t="s">
        <v>23</v>
      </c>
      <c r="I1843">
        <v>3.4</v>
      </c>
      <c r="J1843">
        <v>63902</v>
      </c>
      <c r="K1843">
        <v>64</v>
      </c>
      <c r="L1843">
        <v>0.11</v>
      </c>
    </row>
    <row r="1844" spans="1:12">
      <c r="A1844">
        <v>1843</v>
      </c>
      <c r="B1844" s="1">
        <v>44638.75</v>
      </c>
      <c r="C1844" t="s">
        <v>13</v>
      </c>
      <c r="D1844" t="s">
        <v>14</v>
      </c>
      <c r="E1844" t="s">
        <v>25</v>
      </c>
      <c r="F1844" t="s">
        <v>32</v>
      </c>
      <c r="G1844" t="s">
        <v>17</v>
      </c>
      <c r="H1844" t="s">
        <v>18</v>
      </c>
      <c r="I1844">
        <v>2.2999999999999998</v>
      </c>
      <c r="J1844">
        <v>66037</v>
      </c>
      <c r="K1844">
        <v>66</v>
      </c>
      <c r="L1844">
        <v>0.32</v>
      </c>
    </row>
    <row r="1845" spans="1:12">
      <c r="A1845">
        <v>1844</v>
      </c>
      <c r="B1845" s="1">
        <v>44638.791666666664</v>
      </c>
      <c r="C1845" t="s">
        <v>24</v>
      </c>
      <c r="D1845" t="s">
        <v>14</v>
      </c>
      <c r="E1845" t="s">
        <v>15</v>
      </c>
      <c r="F1845" t="s">
        <v>29</v>
      </c>
      <c r="G1845" t="s">
        <v>17</v>
      </c>
      <c r="H1845" t="s">
        <v>18</v>
      </c>
      <c r="I1845">
        <v>3.3</v>
      </c>
      <c r="J1845">
        <v>66581</v>
      </c>
      <c r="K1845">
        <v>67</v>
      </c>
      <c r="L1845">
        <v>0.06</v>
      </c>
    </row>
    <row r="1846" spans="1:12">
      <c r="A1846">
        <v>1845</v>
      </c>
      <c r="B1846" s="1">
        <v>44638.833333333336</v>
      </c>
      <c r="C1846" t="s">
        <v>19</v>
      </c>
      <c r="D1846" t="s">
        <v>20</v>
      </c>
      <c r="E1846" t="s">
        <v>15</v>
      </c>
      <c r="F1846" t="s">
        <v>16</v>
      </c>
      <c r="G1846" t="s">
        <v>31</v>
      </c>
      <c r="H1846" t="s">
        <v>23</v>
      </c>
      <c r="I1846">
        <v>0.7</v>
      </c>
      <c r="J1846">
        <v>23238</v>
      </c>
      <c r="K1846">
        <v>84</v>
      </c>
      <c r="L1846">
        <v>0.2</v>
      </c>
    </row>
    <row r="1847" spans="1:12">
      <c r="A1847">
        <v>1846</v>
      </c>
      <c r="B1847" s="1">
        <v>44638.875</v>
      </c>
      <c r="C1847" t="s">
        <v>30</v>
      </c>
      <c r="D1847" t="s">
        <v>20</v>
      </c>
      <c r="E1847" t="s">
        <v>25</v>
      </c>
      <c r="F1847" t="s">
        <v>16</v>
      </c>
      <c r="G1847" t="s">
        <v>22</v>
      </c>
      <c r="H1847" t="s">
        <v>18</v>
      </c>
      <c r="I1847">
        <v>6.7</v>
      </c>
      <c r="J1847">
        <v>54867</v>
      </c>
      <c r="K1847">
        <v>82</v>
      </c>
      <c r="L1847">
        <v>0.31</v>
      </c>
    </row>
    <row r="1848" spans="1:12">
      <c r="A1848">
        <v>1847</v>
      </c>
      <c r="B1848" s="1">
        <v>44638.916666666664</v>
      </c>
      <c r="C1848" t="s">
        <v>30</v>
      </c>
      <c r="D1848" t="s">
        <v>14</v>
      </c>
      <c r="E1848" t="s">
        <v>34</v>
      </c>
      <c r="F1848" t="s">
        <v>16</v>
      </c>
      <c r="G1848" t="s">
        <v>17</v>
      </c>
      <c r="H1848" t="s">
        <v>23</v>
      </c>
      <c r="I1848">
        <v>3.4</v>
      </c>
      <c r="J1848">
        <v>51064</v>
      </c>
      <c r="K1848">
        <v>61</v>
      </c>
      <c r="L1848">
        <v>0.37</v>
      </c>
    </row>
    <row r="1849" spans="1:12">
      <c r="A1849">
        <v>1848</v>
      </c>
      <c r="B1849" s="1">
        <v>44638.958333333336</v>
      </c>
      <c r="C1849" t="s">
        <v>30</v>
      </c>
      <c r="D1849" t="s">
        <v>14</v>
      </c>
      <c r="E1849" t="s">
        <v>25</v>
      </c>
      <c r="F1849" t="s">
        <v>21</v>
      </c>
      <c r="G1849" t="s">
        <v>27</v>
      </c>
      <c r="H1849" t="s">
        <v>23</v>
      </c>
      <c r="I1849">
        <v>6.6</v>
      </c>
      <c r="J1849">
        <v>24356</v>
      </c>
      <c r="K1849">
        <v>62</v>
      </c>
      <c r="L1849">
        <v>0.11</v>
      </c>
    </row>
    <row r="1850" spans="1:12">
      <c r="A1850">
        <v>1849</v>
      </c>
      <c r="B1850" s="1">
        <v>44639</v>
      </c>
      <c r="C1850" t="s">
        <v>19</v>
      </c>
      <c r="D1850" t="s">
        <v>14</v>
      </c>
      <c r="E1850" t="s">
        <v>34</v>
      </c>
      <c r="F1850" t="s">
        <v>32</v>
      </c>
      <c r="G1850" t="s">
        <v>17</v>
      </c>
      <c r="H1850" t="s">
        <v>23</v>
      </c>
      <c r="I1850">
        <v>1.5</v>
      </c>
      <c r="J1850">
        <v>55320</v>
      </c>
      <c r="K1850">
        <v>80</v>
      </c>
      <c r="L1850">
        <v>0.13</v>
      </c>
    </row>
    <row r="1851" spans="1:12">
      <c r="A1851">
        <v>1850</v>
      </c>
      <c r="B1851" s="1">
        <v>44639.041666666664</v>
      </c>
      <c r="C1851" t="s">
        <v>24</v>
      </c>
      <c r="D1851" t="s">
        <v>14</v>
      </c>
      <c r="E1851" t="s">
        <v>25</v>
      </c>
      <c r="F1851" t="s">
        <v>21</v>
      </c>
      <c r="G1851" t="s">
        <v>31</v>
      </c>
      <c r="H1851" t="s">
        <v>23</v>
      </c>
      <c r="I1851">
        <v>6.2</v>
      </c>
      <c r="J1851">
        <v>49991</v>
      </c>
      <c r="K1851">
        <v>88</v>
      </c>
      <c r="L1851">
        <v>0.31</v>
      </c>
    </row>
    <row r="1852" spans="1:12">
      <c r="A1852">
        <v>1851</v>
      </c>
      <c r="B1852" s="1">
        <v>44639.083333333336</v>
      </c>
      <c r="C1852" t="s">
        <v>13</v>
      </c>
      <c r="D1852" t="s">
        <v>20</v>
      </c>
      <c r="E1852" t="s">
        <v>15</v>
      </c>
      <c r="F1852" t="s">
        <v>32</v>
      </c>
      <c r="G1852" t="s">
        <v>31</v>
      </c>
      <c r="H1852" t="s">
        <v>23</v>
      </c>
      <c r="I1852">
        <v>3</v>
      </c>
      <c r="J1852">
        <v>65231</v>
      </c>
      <c r="K1852">
        <v>87</v>
      </c>
      <c r="L1852">
        <v>0.15</v>
      </c>
    </row>
    <row r="1853" spans="1:12">
      <c r="A1853">
        <v>1852</v>
      </c>
      <c r="B1853" s="1">
        <v>44639.125</v>
      </c>
      <c r="C1853" t="s">
        <v>24</v>
      </c>
      <c r="D1853" t="s">
        <v>20</v>
      </c>
      <c r="E1853" t="s">
        <v>15</v>
      </c>
      <c r="F1853" t="s">
        <v>29</v>
      </c>
      <c r="G1853" t="s">
        <v>17</v>
      </c>
      <c r="H1853" t="s">
        <v>23</v>
      </c>
      <c r="I1853">
        <v>1.4</v>
      </c>
      <c r="J1853">
        <v>56625</v>
      </c>
      <c r="K1853">
        <v>63</v>
      </c>
      <c r="L1853">
        <v>0.37</v>
      </c>
    </row>
    <row r="1854" spans="1:12">
      <c r="A1854">
        <v>1853</v>
      </c>
      <c r="B1854" s="1">
        <v>44639.166666666664</v>
      </c>
      <c r="C1854" t="s">
        <v>19</v>
      </c>
      <c r="D1854" t="s">
        <v>14</v>
      </c>
      <c r="E1854" t="s">
        <v>34</v>
      </c>
      <c r="F1854" t="s">
        <v>29</v>
      </c>
      <c r="G1854" t="s">
        <v>17</v>
      </c>
      <c r="H1854" t="s">
        <v>18</v>
      </c>
      <c r="I1854">
        <v>7.3</v>
      </c>
      <c r="J1854">
        <v>44014</v>
      </c>
      <c r="K1854">
        <v>87</v>
      </c>
      <c r="L1854">
        <v>0.12</v>
      </c>
    </row>
    <row r="1855" spans="1:12">
      <c r="A1855">
        <v>1854</v>
      </c>
      <c r="B1855" s="1">
        <v>44639.208333333336</v>
      </c>
      <c r="C1855" t="s">
        <v>24</v>
      </c>
      <c r="D1855" t="s">
        <v>14</v>
      </c>
      <c r="E1855" t="s">
        <v>34</v>
      </c>
      <c r="F1855" t="s">
        <v>21</v>
      </c>
      <c r="G1855" t="s">
        <v>27</v>
      </c>
      <c r="H1855" t="s">
        <v>23</v>
      </c>
      <c r="I1855">
        <v>6.2</v>
      </c>
      <c r="J1855">
        <v>73515</v>
      </c>
      <c r="K1855">
        <v>54</v>
      </c>
      <c r="L1855">
        <v>0.44</v>
      </c>
    </row>
    <row r="1856" spans="1:12">
      <c r="A1856">
        <v>1855</v>
      </c>
      <c r="B1856" s="1">
        <v>44639.25</v>
      </c>
      <c r="C1856" t="s">
        <v>19</v>
      </c>
      <c r="D1856" t="s">
        <v>14</v>
      </c>
      <c r="E1856" t="s">
        <v>28</v>
      </c>
      <c r="F1856" t="s">
        <v>21</v>
      </c>
      <c r="G1856" t="s">
        <v>27</v>
      </c>
      <c r="H1856" t="s">
        <v>18</v>
      </c>
      <c r="I1856">
        <v>4.4000000000000004</v>
      </c>
      <c r="J1856">
        <v>10575</v>
      </c>
      <c r="K1856">
        <v>73</v>
      </c>
      <c r="L1856">
        <v>0.24</v>
      </c>
    </row>
    <row r="1857" spans="1:12">
      <c r="A1857">
        <v>1856</v>
      </c>
      <c r="B1857" s="1">
        <v>44639.291666666664</v>
      </c>
      <c r="C1857" t="s">
        <v>13</v>
      </c>
      <c r="D1857" t="s">
        <v>20</v>
      </c>
      <c r="E1857" t="s">
        <v>28</v>
      </c>
      <c r="F1857" t="s">
        <v>29</v>
      </c>
      <c r="G1857" t="s">
        <v>22</v>
      </c>
      <c r="H1857" t="s">
        <v>23</v>
      </c>
      <c r="I1857">
        <v>4.0999999999999996</v>
      </c>
      <c r="J1857">
        <v>53715</v>
      </c>
      <c r="K1857">
        <v>81</v>
      </c>
      <c r="L1857">
        <v>0.45</v>
      </c>
    </row>
    <row r="1858" spans="1:12">
      <c r="A1858">
        <v>1857</v>
      </c>
      <c r="B1858" s="1">
        <v>44639.333333333336</v>
      </c>
      <c r="C1858" t="s">
        <v>24</v>
      </c>
      <c r="D1858" t="s">
        <v>14</v>
      </c>
      <c r="E1858" t="s">
        <v>15</v>
      </c>
      <c r="F1858" t="s">
        <v>26</v>
      </c>
      <c r="G1858" t="s">
        <v>22</v>
      </c>
      <c r="H1858" t="s">
        <v>18</v>
      </c>
      <c r="I1858">
        <v>4.9000000000000004</v>
      </c>
      <c r="J1858">
        <v>19735</v>
      </c>
      <c r="K1858">
        <v>50</v>
      </c>
      <c r="L1858">
        <v>0.53</v>
      </c>
    </row>
    <row r="1859" spans="1:12">
      <c r="A1859">
        <v>1858</v>
      </c>
      <c r="B1859" s="1">
        <v>44639.375</v>
      </c>
      <c r="C1859" t="s">
        <v>13</v>
      </c>
      <c r="D1859" t="s">
        <v>14</v>
      </c>
      <c r="E1859" t="s">
        <v>15</v>
      </c>
      <c r="F1859" t="s">
        <v>16</v>
      </c>
      <c r="G1859" t="s">
        <v>27</v>
      </c>
      <c r="H1859" t="s">
        <v>23</v>
      </c>
      <c r="I1859">
        <v>4.4000000000000004</v>
      </c>
      <c r="J1859">
        <v>36756</v>
      </c>
      <c r="K1859">
        <v>100</v>
      </c>
      <c r="L1859">
        <v>0.51</v>
      </c>
    </row>
    <row r="1860" spans="1:12">
      <c r="A1860">
        <v>1859</v>
      </c>
      <c r="B1860" s="1">
        <v>44639.416666666664</v>
      </c>
      <c r="C1860" t="s">
        <v>24</v>
      </c>
      <c r="D1860" t="s">
        <v>20</v>
      </c>
      <c r="E1860" t="s">
        <v>28</v>
      </c>
      <c r="F1860" t="s">
        <v>16</v>
      </c>
      <c r="G1860" t="s">
        <v>22</v>
      </c>
      <c r="H1860" t="s">
        <v>23</v>
      </c>
      <c r="I1860">
        <v>2.4</v>
      </c>
      <c r="J1860">
        <v>65496</v>
      </c>
      <c r="K1860">
        <v>91</v>
      </c>
      <c r="L1860">
        <v>0.62</v>
      </c>
    </row>
    <row r="1861" spans="1:12">
      <c r="A1861">
        <v>1860</v>
      </c>
      <c r="B1861" s="1">
        <v>44639.458333333336</v>
      </c>
      <c r="C1861" t="s">
        <v>24</v>
      </c>
      <c r="D1861" t="s">
        <v>20</v>
      </c>
      <c r="E1861" t="s">
        <v>28</v>
      </c>
      <c r="F1861" t="s">
        <v>29</v>
      </c>
      <c r="G1861" t="s">
        <v>22</v>
      </c>
      <c r="H1861" t="s">
        <v>23</v>
      </c>
      <c r="I1861">
        <v>3.2</v>
      </c>
      <c r="J1861">
        <v>29516</v>
      </c>
      <c r="K1861">
        <v>83</v>
      </c>
      <c r="L1861">
        <v>0.42</v>
      </c>
    </row>
    <row r="1862" spans="1:12">
      <c r="A1862">
        <v>1861</v>
      </c>
      <c r="B1862" s="1">
        <v>44639.5</v>
      </c>
      <c r="C1862" t="s">
        <v>24</v>
      </c>
      <c r="D1862" t="s">
        <v>14</v>
      </c>
      <c r="E1862" t="s">
        <v>34</v>
      </c>
      <c r="F1862" t="s">
        <v>16</v>
      </c>
      <c r="G1862" t="s">
        <v>17</v>
      </c>
      <c r="H1862" t="s">
        <v>18</v>
      </c>
      <c r="I1862">
        <v>7.9</v>
      </c>
      <c r="J1862">
        <v>26526</v>
      </c>
      <c r="K1862">
        <v>63</v>
      </c>
      <c r="L1862">
        <v>0.12</v>
      </c>
    </row>
    <row r="1863" spans="1:12">
      <c r="A1863">
        <v>1862</v>
      </c>
      <c r="B1863" s="1">
        <v>44639.541666666664</v>
      </c>
      <c r="C1863" t="s">
        <v>24</v>
      </c>
      <c r="D1863" t="s">
        <v>14</v>
      </c>
      <c r="E1863" t="s">
        <v>25</v>
      </c>
      <c r="F1863" t="s">
        <v>26</v>
      </c>
      <c r="G1863" t="s">
        <v>27</v>
      </c>
      <c r="H1863" t="s">
        <v>18</v>
      </c>
      <c r="I1863">
        <v>9.3000000000000007</v>
      </c>
      <c r="J1863">
        <v>102639</v>
      </c>
      <c r="K1863">
        <v>74</v>
      </c>
      <c r="L1863">
        <v>0.09</v>
      </c>
    </row>
    <row r="1864" spans="1:12">
      <c r="A1864">
        <v>1863</v>
      </c>
      <c r="B1864" s="1">
        <v>44639.583333333336</v>
      </c>
      <c r="C1864" t="s">
        <v>30</v>
      </c>
      <c r="D1864" t="s">
        <v>20</v>
      </c>
      <c r="E1864" t="s">
        <v>34</v>
      </c>
      <c r="F1864" t="s">
        <v>26</v>
      </c>
      <c r="G1864" t="s">
        <v>17</v>
      </c>
      <c r="H1864" t="s">
        <v>23</v>
      </c>
      <c r="I1864">
        <v>7.1</v>
      </c>
      <c r="J1864">
        <v>27814</v>
      </c>
      <c r="K1864">
        <v>84</v>
      </c>
      <c r="L1864">
        <v>0.28000000000000003</v>
      </c>
    </row>
    <row r="1865" spans="1:12">
      <c r="A1865">
        <v>1864</v>
      </c>
      <c r="B1865" s="1">
        <v>44639.625</v>
      </c>
      <c r="C1865" t="s">
        <v>13</v>
      </c>
      <c r="D1865" t="s">
        <v>14</v>
      </c>
      <c r="E1865" t="s">
        <v>28</v>
      </c>
      <c r="F1865" t="s">
        <v>32</v>
      </c>
      <c r="G1865" t="s">
        <v>17</v>
      </c>
      <c r="H1865" t="s">
        <v>23</v>
      </c>
      <c r="I1865">
        <v>5</v>
      </c>
      <c r="J1865">
        <v>88010</v>
      </c>
      <c r="K1865">
        <v>62</v>
      </c>
      <c r="L1865">
        <v>0.31</v>
      </c>
    </row>
    <row r="1866" spans="1:12">
      <c r="A1866">
        <v>1865</v>
      </c>
      <c r="B1866" s="1">
        <v>44639.666666666664</v>
      </c>
      <c r="C1866" t="s">
        <v>19</v>
      </c>
      <c r="D1866" t="s">
        <v>14</v>
      </c>
      <c r="E1866" t="s">
        <v>15</v>
      </c>
      <c r="F1866" t="s">
        <v>21</v>
      </c>
      <c r="G1866" t="s">
        <v>22</v>
      </c>
      <c r="H1866" t="s">
        <v>23</v>
      </c>
      <c r="I1866">
        <v>3.3</v>
      </c>
      <c r="J1866">
        <v>51556</v>
      </c>
      <c r="K1866">
        <v>73</v>
      </c>
      <c r="L1866">
        <v>0.36</v>
      </c>
    </row>
    <row r="1867" spans="1:12">
      <c r="A1867">
        <v>1866</v>
      </c>
      <c r="B1867" s="1">
        <v>44639.708333333336</v>
      </c>
      <c r="C1867" t="s">
        <v>19</v>
      </c>
      <c r="D1867" t="s">
        <v>20</v>
      </c>
      <c r="E1867" t="s">
        <v>28</v>
      </c>
      <c r="F1867" t="s">
        <v>16</v>
      </c>
      <c r="G1867" t="s">
        <v>17</v>
      </c>
      <c r="H1867" t="s">
        <v>18</v>
      </c>
      <c r="I1867">
        <v>2.4</v>
      </c>
      <c r="J1867">
        <v>44503</v>
      </c>
      <c r="K1867">
        <v>86</v>
      </c>
      <c r="L1867">
        <v>0.36</v>
      </c>
    </row>
    <row r="1868" spans="1:12">
      <c r="A1868">
        <v>1867</v>
      </c>
      <c r="B1868" s="1">
        <v>44639.75</v>
      </c>
      <c r="C1868" t="s">
        <v>30</v>
      </c>
      <c r="D1868" t="s">
        <v>20</v>
      </c>
      <c r="E1868" t="s">
        <v>15</v>
      </c>
      <c r="F1868" t="s">
        <v>26</v>
      </c>
      <c r="G1868" t="s">
        <v>31</v>
      </c>
      <c r="H1868" t="s">
        <v>18</v>
      </c>
      <c r="I1868">
        <v>2.5</v>
      </c>
      <c r="J1868">
        <v>66336</v>
      </c>
      <c r="K1868">
        <v>57</v>
      </c>
      <c r="L1868">
        <v>0.27</v>
      </c>
    </row>
    <row r="1869" spans="1:12">
      <c r="A1869">
        <v>1868</v>
      </c>
      <c r="B1869" s="1">
        <v>44639.791666666664</v>
      </c>
      <c r="C1869" t="s">
        <v>30</v>
      </c>
      <c r="D1869" t="s">
        <v>20</v>
      </c>
      <c r="E1869" t="s">
        <v>15</v>
      </c>
      <c r="F1869" t="s">
        <v>21</v>
      </c>
      <c r="G1869" t="s">
        <v>22</v>
      </c>
      <c r="H1869" t="s">
        <v>18</v>
      </c>
      <c r="I1869">
        <v>2.9</v>
      </c>
      <c r="J1869">
        <v>81732</v>
      </c>
      <c r="K1869">
        <v>79</v>
      </c>
      <c r="L1869">
        <v>0.27</v>
      </c>
    </row>
    <row r="1870" spans="1:12">
      <c r="A1870">
        <v>1869</v>
      </c>
      <c r="B1870" s="1">
        <v>44639.833333333336</v>
      </c>
      <c r="C1870" t="s">
        <v>30</v>
      </c>
      <c r="D1870" t="s">
        <v>14</v>
      </c>
      <c r="E1870" t="s">
        <v>15</v>
      </c>
      <c r="F1870" t="s">
        <v>21</v>
      </c>
      <c r="G1870" t="s">
        <v>31</v>
      </c>
      <c r="H1870" t="s">
        <v>18</v>
      </c>
      <c r="I1870">
        <v>8.3000000000000007</v>
      </c>
      <c r="J1870">
        <v>32079</v>
      </c>
      <c r="K1870">
        <v>54</v>
      </c>
      <c r="L1870">
        <v>0.28999999999999998</v>
      </c>
    </row>
    <row r="1871" spans="1:12">
      <c r="A1871">
        <v>1870</v>
      </c>
      <c r="B1871" s="1">
        <v>44639.875</v>
      </c>
      <c r="C1871" t="s">
        <v>24</v>
      </c>
      <c r="D1871" t="s">
        <v>20</v>
      </c>
      <c r="E1871" t="s">
        <v>15</v>
      </c>
      <c r="F1871" t="s">
        <v>32</v>
      </c>
      <c r="G1871" t="s">
        <v>22</v>
      </c>
      <c r="H1871" t="s">
        <v>18</v>
      </c>
      <c r="I1871">
        <v>7.6</v>
      </c>
      <c r="J1871">
        <v>44795</v>
      </c>
      <c r="K1871">
        <v>64</v>
      </c>
      <c r="L1871">
        <v>0.22</v>
      </c>
    </row>
    <row r="1872" spans="1:12">
      <c r="A1872">
        <v>1871</v>
      </c>
      <c r="B1872" s="1">
        <v>44639.916666666664</v>
      </c>
      <c r="C1872" t="s">
        <v>24</v>
      </c>
      <c r="D1872" t="s">
        <v>20</v>
      </c>
      <c r="E1872" t="s">
        <v>25</v>
      </c>
      <c r="F1872" t="s">
        <v>21</v>
      </c>
      <c r="G1872" t="s">
        <v>17</v>
      </c>
      <c r="H1872" t="s">
        <v>23</v>
      </c>
      <c r="I1872">
        <v>5.5</v>
      </c>
      <c r="J1872">
        <v>71937</v>
      </c>
      <c r="K1872">
        <v>69</v>
      </c>
      <c r="L1872">
        <v>0.36</v>
      </c>
    </row>
    <row r="1873" spans="1:12">
      <c r="A1873">
        <v>1872</v>
      </c>
      <c r="B1873" s="1">
        <v>44639.958333333336</v>
      </c>
      <c r="C1873" t="s">
        <v>30</v>
      </c>
      <c r="D1873" t="s">
        <v>14</v>
      </c>
      <c r="E1873" t="s">
        <v>28</v>
      </c>
      <c r="F1873" t="s">
        <v>21</v>
      </c>
      <c r="G1873" t="s">
        <v>22</v>
      </c>
      <c r="H1873" t="s">
        <v>18</v>
      </c>
      <c r="I1873">
        <v>2.1</v>
      </c>
      <c r="J1873">
        <v>60760</v>
      </c>
      <c r="K1873">
        <v>81</v>
      </c>
      <c r="L1873">
        <v>0.16</v>
      </c>
    </row>
    <row r="1874" spans="1:12">
      <c r="A1874">
        <v>1873</v>
      </c>
      <c r="B1874" s="1">
        <v>44640</v>
      </c>
      <c r="C1874" t="s">
        <v>13</v>
      </c>
      <c r="D1874" t="s">
        <v>14</v>
      </c>
      <c r="E1874" t="s">
        <v>34</v>
      </c>
      <c r="F1874" t="s">
        <v>29</v>
      </c>
      <c r="G1874" t="s">
        <v>31</v>
      </c>
      <c r="H1874" t="s">
        <v>18</v>
      </c>
      <c r="I1874">
        <v>5.8</v>
      </c>
      <c r="J1874">
        <v>77038</v>
      </c>
      <c r="K1874">
        <v>67</v>
      </c>
      <c r="L1874">
        <v>0.41</v>
      </c>
    </row>
    <row r="1875" spans="1:12">
      <c r="A1875">
        <v>1874</v>
      </c>
      <c r="B1875" s="1">
        <v>44640.041666666664</v>
      </c>
      <c r="C1875" t="s">
        <v>24</v>
      </c>
      <c r="D1875" t="s">
        <v>20</v>
      </c>
      <c r="E1875" t="s">
        <v>15</v>
      </c>
      <c r="F1875" t="s">
        <v>32</v>
      </c>
      <c r="G1875" t="s">
        <v>22</v>
      </c>
      <c r="H1875" t="s">
        <v>18</v>
      </c>
      <c r="I1875">
        <v>3.5</v>
      </c>
      <c r="J1875">
        <v>65302</v>
      </c>
      <c r="K1875">
        <v>77</v>
      </c>
      <c r="L1875">
        <v>0.03</v>
      </c>
    </row>
    <row r="1876" spans="1:12">
      <c r="A1876">
        <v>1875</v>
      </c>
      <c r="B1876" s="1">
        <v>44640.083333333336</v>
      </c>
      <c r="C1876" t="s">
        <v>24</v>
      </c>
      <c r="D1876" t="s">
        <v>20</v>
      </c>
      <c r="E1876" t="s">
        <v>15</v>
      </c>
      <c r="F1876" t="s">
        <v>32</v>
      </c>
      <c r="G1876" t="s">
        <v>31</v>
      </c>
      <c r="H1876" t="s">
        <v>23</v>
      </c>
      <c r="I1876">
        <v>0.3</v>
      </c>
      <c r="J1876">
        <v>91164</v>
      </c>
      <c r="K1876">
        <v>67</v>
      </c>
      <c r="L1876">
        <v>0.16</v>
      </c>
    </row>
    <row r="1877" spans="1:12">
      <c r="A1877">
        <v>1876</v>
      </c>
      <c r="B1877" s="1">
        <v>44640.125</v>
      </c>
      <c r="C1877" t="s">
        <v>13</v>
      </c>
      <c r="D1877" t="s">
        <v>14</v>
      </c>
      <c r="E1877" t="s">
        <v>34</v>
      </c>
      <c r="F1877" t="s">
        <v>16</v>
      </c>
      <c r="G1877" t="s">
        <v>27</v>
      </c>
      <c r="H1877" t="s">
        <v>23</v>
      </c>
      <c r="I1877">
        <v>4.5999999999999996</v>
      </c>
      <c r="J1877">
        <v>58572</v>
      </c>
      <c r="K1877">
        <v>69</v>
      </c>
      <c r="L1877">
        <v>0.48</v>
      </c>
    </row>
    <row r="1878" spans="1:12">
      <c r="A1878">
        <v>1877</v>
      </c>
      <c r="B1878" s="1">
        <v>44640.166666666664</v>
      </c>
      <c r="C1878" t="s">
        <v>13</v>
      </c>
      <c r="D1878" t="s">
        <v>14</v>
      </c>
      <c r="E1878" t="s">
        <v>34</v>
      </c>
      <c r="F1878" t="s">
        <v>21</v>
      </c>
      <c r="G1878" t="s">
        <v>17</v>
      </c>
      <c r="H1878" t="s">
        <v>23</v>
      </c>
      <c r="I1878">
        <v>2.2999999999999998</v>
      </c>
      <c r="J1878">
        <v>59436</v>
      </c>
      <c r="K1878">
        <v>90</v>
      </c>
      <c r="L1878">
        <v>0.42</v>
      </c>
    </row>
    <row r="1879" spans="1:12">
      <c r="A1879">
        <v>1878</v>
      </c>
      <c r="B1879" s="1">
        <v>44640.208333333336</v>
      </c>
      <c r="C1879" t="s">
        <v>13</v>
      </c>
      <c r="D1879" t="s">
        <v>20</v>
      </c>
      <c r="E1879" t="s">
        <v>15</v>
      </c>
      <c r="F1879" t="s">
        <v>16</v>
      </c>
      <c r="G1879" t="s">
        <v>31</v>
      </c>
      <c r="H1879" t="s">
        <v>23</v>
      </c>
      <c r="I1879">
        <v>2.4</v>
      </c>
      <c r="J1879">
        <v>61434</v>
      </c>
      <c r="K1879">
        <v>61</v>
      </c>
      <c r="L1879">
        <v>0.08</v>
      </c>
    </row>
    <row r="1880" spans="1:12">
      <c r="A1880">
        <v>1879</v>
      </c>
      <c r="B1880" s="1">
        <v>44640.25</v>
      </c>
      <c r="C1880" t="s">
        <v>13</v>
      </c>
      <c r="D1880" t="s">
        <v>20</v>
      </c>
      <c r="E1880" t="s">
        <v>34</v>
      </c>
      <c r="F1880" t="s">
        <v>26</v>
      </c>
      <c r="G1880" t="s">
        <v>27</v>
      </c>
      <c r="H1880" t="s">
        <v>23</v>
      </c>
      <c r="I1880">
        <v>3.5</v>
      </c>
      <c r="J1880">
        <v>52150</v>
      </c>
      <c r="K1880">
        <v>84</v>
      </c>
      <c r="L1880">
        <v>0.28999999999999998</v>
      </c>
    </row>
    <row r="1881" spans="1:12">
      <c r="A1881">
        <v>1880</v>
      </c>
      <c r="B1881" s="1">
        <v>44640.291666666664</v>
      </c>
      <c r="C1881" t="s">
        <v>13</v>
      </c>
      <c r="D1881" t="s">
        <v>14</v>
      </c>
      <c r="E1881" t="s">
        <v>34</v>
      </c>
      <c r="F1881" t="s">
        <v>21</v>
      </c>
      <c r="G1881" t="s">
        <v>17</v>
      </c>
      <c r="H1881" t="s">
        <v>23</v>
      </c>
      <c r="I1881">
        <v>3</v>
      </c>
      <c r="J1881">
        <v>71962</v>
      </c>
      <c r="K1881">
        <v>75</v>
      </c>
      <c r="L1881">
        <v>0.38</v>
      </c>
    </row>
    <row r="1882" spans="1:12">
      <c r="A1882">
        <v>1881</v>
      </c>
      <c r="B1882" s="1">
        <v>44640.333333333336</v>
      </c>
      <c r="C1882" t="s">
        <v>24</v>
      </c>
      <c r="D1882" t="s">
        <v>20</v>
      </c>
      <c r="E1882" t="s">
        <v>25</v>
      </c>
      <c r="F1882" t="s">
        <v>26</v>
      </c>
      <c r="G1882" t="s">
        <v>27</v>
      </c>
      <c r="H1882" t="s">
        <v>23</v>
      </c>
      <c r="I1882">
        <v>3.9</v>
      </c>
      <c r="J1882">
        <v>59741</v>
      </c>
      <c r="K1882">
        <v>68</v>
      </c>
      <c r="L1882">
        <v>0.38</v>
      </c>
    </row>
    <row r="1883" spans="1:12">
      <c r="A1883">
        <v>1882</v>
      </c>
      <c r="B1883" s="1">
        <v>44640.375</v>
      </c>
      <c r="C1883" t="s">
        <v>19</v>
      </c>
      <c r="D1883" t="s">
        <v>14</v>
      </c>
      <c r="E1883" t="s">
        <v>34</v>
      </c>
      <c r="F1883" t="s">
        <v>29</v>
      </c>
      <c r="G1883" t="s">
        <v>31</v>
      </c>
      <c r="H1883" t="s">
        <v>23</v>
      </c>
      <c r="I1883">
        <v>3.8</v>
      </c>
      <c r="J1883">
        <v>70764</v>
      </c>
      <c r="K1883">
        <v>60</v>
      </c>
      <c r="L1883">
        <v>0.56000000000000005</v>
      </c>
    </row>
    <row r="1884" spans="1:12">
      <c r="A1884">
        <v>1883</v>
      </c>
      <c r="B1884" s="1">
        <v>44640.416666666664</v>
      </c>
      <c r="C1884" t="s">
        <v>24</v>
      </c>
      <c r="D1884" t="s">
        <v>20</v>
      </c>
      <c r="E1884" t="s">
        <v>28</v>
      </c>
      <c r="F1884" t="s">
        <v>21</v>
      </c>
      <c r="G1884" t="s">
        <v>17</v>
      </c>
      <c r="H1884" t="s">
        <v>23</v>
      </c>
      <c r="I1884">
        <v>0.2</v>
      </c>
      <c r="J1884">
        <v>73890</v>
      </c>
      <c r="K1884">
        <v>61</v>
      </c>
      <c r="L1884">
        <v>0.26</v>
      </c>
    </row>
    <row r="1885" spans="1:12">
      <c r="A1885">
        <v>1884</v>
      </c>
      <c r="B1885" s="1">
        <v>44640.458333333336</v>
      </c>
      <c r="C1885" t="s">
        <v>24</v>
      </c>
      <c r="D1885" t="s">
        <v>14</v>
      </c>
      <c r="E1885" t="s">
        <v>28</v>
      </c>
      <c r="F1885" t="s">
        <v>16</v>
      </c>
      <c r="G1885" t="s">
        <v>27</v>
      </c>
      <c r="H1885" t="s">
        <v>23</v>
      </c>
      <c r="I1885">
        <v>7</v>
      </c>
      <c r="J1885">
        <v>63569</v>
      </c>
      <c r="K1885">
        <v>66</v>
      </c>
      <c r="L1885">
        <v>0.12</v>
      </c>
    </row>
    <row r="1886" spans="1:12">
      <c r="A1886">
        <v>1885</v>
      </c>
      <c r="B1886" s="1">
        <v>44640.5</v>
      </c>
      <c r="C1886" t="s">
        <v>30</v>
      </c>
      <c r="D1886" t="s">
        <v>14</v>
      </c>
      <c r="E1886" t="s">
        <v>28</v>
      </c>
      <c r="F1886" t="s">
        <v>16</v>
      </c>
      <c r="G1886" t="s">
        <v>31</v>
      </c>
      <c r="H1886" t="s">
        <v>18</v>
      </c>
      <c r="I1886">
        <v>2</v>
      </c>
      <c r="J1886">
        <v>65034</v>
      </c>
      <c r="K1886">
        <v>73</v>
      </c>
      <c r="L1886">
        <v>0.1</v>
      </c>
    </row>
    <row r="1887" spans="1:12">
      <c r="A1887">
        <v>1886</v>
      </c>
      <c r="B1887" s="1">
        <v>44640.541666666664</v>
      </c>
      <c r="C1887" t="s">
        <v>13</v>
      </c>
      <c r="D1887" t="s">
        <v>20</v>
      </c>
      <c r="E1887" t="s">
        <v>15</v>
      </c>
      <c r="F1887" t="s">
        <v>21</v>
      </c>
      <c r="G1887" t="s">
        <v>27</v>
      </c>
      <c r="H1887" t="s">
        <v>18</v>
      </c>
      <c r="I1887">
        <v>2.1</v>
      </c>
      <c r="J1887">
        <v>34793</v>
      </c>
      <c r="K1887">
        <v>82</v>
      </c>
      <c r="L1887">
        <v>7.0000000000000007E-2</v>
      </c>
    </row>
    <row r="1888" spans="1:12">
      <c r="A1888">
        <v>1887</v>
      </c>
      <c r="B1888" s="1">
        <v>44640.583333333336</v>
      </c>
      <c r="C1888" t="s">
        <v>30</v>
      </c>
      <c r="D1888" t="s">
        <v>20</v>
      </c>
      <c r="E1888" t="s">
        <v>28</v>
      </c>
      <c r="F1888" t="s">
        <v>16</v>
      </c>
      <c r="G1888" t="s">
        <v>17</v>
      </c>
      <c r="H1888" t="s">
        <v>23</v>
      </c>
      <c r="I1888">
        <v>3.3</v>
      </c>
      <c r="J1888">
        <v>43993</v>
      </c>
      <c r="K1888">
        <v>71</v>
      </c>
      <c r="L1888">
        <v>0.23</v>
      </c>
    </row>
    <row r="1889" spans="1:12">
      <c r="A1889">
        <v>1888</v>
      </c>
      <c r="B1889" s="1">
        <v>44640.625</v>
      </c>
      <c r="C1889" t="s">
        <v>30</v>
      </c>
      <c r="D1889" t="s">
        <v>14</v>
      </c>
      <c r="E1889" t="s">
        <v>25</v>
      </c>
      <c r="F1889" t="s">
        <v>21</v>
      </c>
      <c r="G1889" t="s">
        <v>17</v>
      </c>
      <c r="H1889" t="s">
        <v>18</v>
      </c>
      <c r="I1889">
        <v>3.8</v>
      </c>
      <c r="J1889">
        <v>71868</v>
      </c>
      <c r="K1889">
        <v>72</v>
      </c>
      <c r="L1889">
        <v>0.08</v>
      </c>
    </row>
    <row r="1890" spans="1:12">
      <c r="A1890">
        <v>1889</v>
      </c>
      <c r="B1890" s="1">
        <v>44640.666666666664</v>
      </c>
      <c r="C1890" t="s">
        <v>24</v>
      </c>
      <c r="D1890" t="s">
        <v>20</v>
      </c>
      <c r="E1890" t="s">
        <v>28</v>
      </c>
      <c r="F1890" t="s">
        <v>32</v>
      </c>
      <c r="G1890" t="s">
        <v>17</v>
      </c>
      <c r="H1890" t="s">
        <v>18</v>
      </c>
      <c r="I1890">
        <v>6.9</v>
      </c>
      <c r="J1890">
        <v>83473</v>
      </c>
      <c r="K1890">
        <v>74</v>
      </c>
      <c r="L1890">
        <v>0.13</v>
      </c>
    </row>
    <row r="1891" spans="1:12">
      <c r="A1891">
        <v>1890</v>
      </c>
      <c r="B1891" s="1">
        <v>44640.708333333336</v>
      </c>
      <c r="C1891" t="s">
        <v>19</v>
      </c>
      <c r="D1891" t="s">
        <v>20</v>
      </c>
      <c r="E1891" t="s">
        <v>15</v>
      </c>
      <c r="F1891" t="s">
        <v>16</v>
      </c>
      <c r="G1891" t="s">
        <v>31</v>
      </c>
      <c r="H1891" t="s">
        <v>23</v>
      </c>
      <c r="I1891">
        <v>4.5</v>
      </c>
      <c r="J1891">
        <v>16191</v>
      </c>
      <c r="K1891">
        <v>81</v>
      </c>
      <c r="L1891">
        <v>0.3</v>
      </c>
    </row>
    <row r="1892" spans="1:12">
      <c r="A1892">
        <v>1891</v>
      </c>
      <c r="B1892" s="1">
        <v>44640.75</v>
      </c>
      <c r="C1892" t="s">
        <v>30</v>
      </c>
      <c r="D1892" t="s">
        <v>20</v>
      </c>
      <c r="E1892" t="s">
        <v>25</v>
      </c>
      <c r="F1892" t="s">
        <v>21</v>
      </c>
      <c r="G1892" t="s">
        <v>27</v>
      </c>
      <c r="H1892" t="s">
        <v>23</v>
      </c>
      <c r="I1892">
        <v>5.0999999999999996</v>
      </c>
      <c r="J1892">
        <v>43643</v>
      </c>
      <c r="K1892">
        <v>83</v>
      </c>
      <c r="L1892">
        <v>0.26</v>
      </c>
    </row>
    <row r="1893" spans="1:12">
      <c r="A1893">
        <v>1892</v>
      </c>
      <c r="B1893" s="1">
        <v>44640.791666666664</v>
      </c>
      <c r="C1893" t="s">
        <v>13</v>
      </c>
      <c r="D1893" t="s">
        <v>14</v>
      </c>
      <c r="E1893" t="s">
        <v>28</v>
      </c>
      <c r="F1893" t="s">
        <v>21</v>
      </c>
      <c r="G1893" t="s">
        <v>27</v>
      </c>
      <c r="H1893" t="s">
        <v>23</v>
      </c>
      <c r="I1893">
        <v>4.5</v>
      </c>
      <c r="J1893">
        <v>55472</v>
      </c>
      <c r="K1893">
        <v>58</v>
      </c>
      <c r="L1893">
        <v>0.08</v>
      </c>
    </row>
    <row r="1894" spans="1:12">
      <c r="A1894">
        <v>1893</v>
      </c>
      <c r="B1894" s="1">
        <v>44640.833333333336</v>
      </c>
      <c r="C1894" t="s">
        <v>24</v>
      </c>
      <c r="D1894" t="s">
        <v>20</v>
      </c>
      <c r="E1894" t="s">
        <v>25</v>
      </c>
      <c r="F1894" t="s">
        <v>16</v>
      </c>
      <c r="G1894" t="s">
        <v>31</v>
      </c>
      <c r="H1894" t="s">
        <v>23</v>
      </c>
      <c r="I1894">
        <v>4.5</v>
      </c>
      <c r="J1894">
        <v>37415</v>
      </c>
      <c r="K1894">
        <v>72</v>
      </c>
      <c r="L1894">
        <v>0.11</v>
      </c>
    </row>
    <row r="1895" spans="1:12">
      <c r="A1895">
        <v>1894</v>
      </c>
      <c r="B1895" s="1">
        <v>44640.875</v>
      </c>
      <c r="C1895" t="s">
        <v>30</v>
      </c>
      <c r="D1895" t="s">
        <v>20</v>
      </c>
      <c r="E1895" t="s">
        <v>25</v>
      </c>
      <c r="F1895" t="s">
        <v>32</v>
      </c>
      <c r="G1895" t="s">
        <v>17</v>
      </c>
      <c r="H1895" t="s">
        <v>18</v>
      </c>
      <c r="I1895">
        <v>4.5999999999999996</v>
      </c>
      <c r="J1895">
        <v>38550</v>
      </c>
      <c r="K1895">
        <v>90</v>
      </c>
      <c r="L1895">
        <v>0.27</v>
      </c>
    </row>
    <row r="1896" spans="1:12">
      <c r="A1896">
        <v>1895</v>
      </c>
      <c r="B1896" s="1">
        <v>44640.916666666664</v>
      </c>
      <c r="C1896" t="s">
        <v>13</v>
      </c>
      <c r="D1896" t="s">
        <v>14</v>
      </c>
      <c r="E1896" t="s">
        <v>15</v>
      </c>
      <c r="F1896" t="s">
        <v>16</v>
      </c>
      <c r="G1896" t="s">
        <v>22</v>
      </c>
      <c r="H1896" t="s">
        <v>23</v>
      </c>
      <c r="I1896">
        <v>0.1</v>
      </c>
      <c r="J1896">
        <v>64498</v>
      </c>
      <c r="K1896">
        <v>59</v>
      </c>
      <c r="L1896">
        <v>0.11</v>
      </c>
    </row>
    <row r="1897" spans="1:12">
      <c r="A1897">
        <v>1896</v>
      </c>
      <c r="B1897" s="1">
        <v>44640.958333333336</v>
      </c>
      <c r="C1897" t="s">
        <v>24</v>
      </c>
      <c r="D1897" t="s">
        <v>20</v>
      </c>
      <c r="E1897" t="s">
        <v>15</v>
      </c>
      <c r="F1897" t="s">
        <v>21</v>
      </c>
      <c r="G1897" t="s">
        <v>17</v>
      </c>
      <c r="H1897" t="s">
        <v>23</v>
      </c>
      <c r="I1897">
        <v>3.5</v>
      </c>
      <c r="J1897">
        <v>86628</v>
      </c>
      <c r="K1897">
        <v>76</v>
      </c>
      <c r="L1897">
        <v>0.36</v>
      </c>
    </row>
    <row r="1898" spans="1:12">
      <c r="A1898">
        <v>1897</v>
      </c>
      <c r="B1898" s="1">
        <v>44641</v>
      </c>
      <c r="C1898" t="s">
        <v>24</v>
      </c>
      <c r="D1898" t="s">
        <v>20</v>
      </c>
      <c r="E1898" t="s">
        <v>25</v>
      </c>
      <c r="F1898" t="s">
        <v>32</v>
      </c>
      <c r="G1898" t="s">
        <v>22</v>
      </c>
      <c r="H1898" t="s">
        <v>18</v>
      </c>
      <c r="I1898">
        <v>6.3</v>
      </c>
      <c r="J1898">
        <v>14364</v>
      </c>
      <c r="K1898">
        <v>73</v>
      </c>
      <c r="L1898">
        <v>0.48</v>
      </c>
    </row>
    <row r="1899" spans="1:12">
      <c r="A1899">
        <v>1898</v>
      </c>
      <c r="B1899" s="1">
        <v>44641.041666666664</v>
      </c>
      <c r="C1899" t="s">
        <v>30</v>
      </c>
      <c r="D1899" t="s">
        <v>14</v>
      </c>
      <c r="E1899" t="s">
        <v>28</v>
      </c>
      <c r="F1899" t="s">
        <v>26</v>
      </c>
      <c r="G1899" t="s">
        <v>17</v>
      </c>
      <c r="H1899" t="s">
        <v>23</v>
      </c>
      <c r="I1899">
        <v>11.9</v>
      </c>
      <c r="J1899">
        <v>51590</v>
      </c>
      <c r="K1899">
        <v>68</v>
      </c>
      <c r="L1899">
        <v>0.31</v>
      </c>
    </row>
    <row r="1900" spans="1:12">
      <c r="A1900">
        <v>1899</v>
      </c>
      <c r="B1900" s="1">
        <v>44641.083333333336</v>
      </c>
      <c r="C1900" t="s">
        <v>13</v>
      </c>
      <c r="D1900" t="s">
        <v>14</v>
      </c>
      <c r="E1900" t="s">
        <v>15</v>
      </c>
      <c r="F1900" t="s">
        <v>29</v>
      </c>
      <c r="G1900" t="s">
        <v>31</v>
      </c>
      <c r="H1900" t="s">
        <v>18</v>
      </c>
      <c r="I1900">
        <v>1.6</v>
      </c>
      <c r="J1900">
        <v>64266</v>
      </c>
      <c r="K1900">
        <v>94</v>
      </c>
      <c r="L1900">
        <v>0.7</v>
      </c>
    </row>
    <row r="1901" spans="1:12">
      <c r="A1901">
        <v>1900</v>
      </c>
      <c r="B1901" s="1">
        <v>44641.125</v>
      </c>
      <c r="C1901" t="s">
        <v>24</v>
      </c>
      <c r="D1901" t="s">
        <v>20</v>
      </c>
      <c r="E1901" t="s">
        <v>25</v>
      </c>
      <c r="F1901" t="s">
        <v>16</v>
      </c>
      <c r="G1901" t="s">
        <v>22</v>
      </c>
      <c r="H1901" t="s">
        <v>23</v>
      </c>
      <c r="I1901">
        <v>4.8</v>
      </c>
      <c r="J1901">
        <v>70604</v>
      </c>
      <c r="K1901">
        <v>75</v>
      </c>
      <c r="L1901">
        <v>0.32</v>
      </c>
    </row>
    <row r="1902" spans="1:12">
      <c r="A1902">
        <v>1901</v>
      </c>
      <c r="B1902" s="1">
        <v>44641.166666666664</v>
      </c>
      <c r="C1902" t="s">
        <v>13</v>
      </c>
      <c r="D1902" t="s">
        <v>20</v>
      </c>
      <c r="E1902" t="s">
        <v>34</v>
      </c>
      <c r="F1902" t="s">
        <v>21</v>
      </c>
      <c r="G1902" t="s">
        <v>31</v>
      </c>
      <c r="H1902" t="s">
        <v>23</v>
      </c>
      <c r="I1902">
        <v>2.9</v>
      </c>
      <c r="J1902">
        <v>61383</v>
      </c>
      <c r="K1902">
        <v>93</v>
      </c>
      <c r="L1902">
        <v>0.54</v>
      </c>
    </row>
    <row r="1903" spans="1:12">
      <c r="A1903">
        <v>1902</v>
      </c>
      <c r="B1903" s="1">
        <v>44641.208333333336</v>
      </c>
      <c r="C1903" t="s">
        <v>30</v>
      </c>
      <c r="D1903" t="s">
        <v>14</v>
      </c>
      <c r="E1903" t="s">
        <v>34</v>
      </c>
      <c r="F1903" t="s">
        <v>32</v>
      </c>
      <c r="G1903" t="s">
        <v>22</v>
      </c>
      <c r="H1903" t="s">
        <v>23</v>
      </c>
      <c r="I1903">
        <v>8.1</v>
      </c>
      <c r="J1903">
        <v>90228</v>
      </c>
      <c r="K1903">
        <v>75</v>
      </c>
      <c r="L1903">
        <v>0.21</v>
      </c>
    </row>
    <row r="1904" spans="1:12">
      <c r="A1904">
        <v>1903</v>
      </c>
      <c r="B1904" s="1">
        <v>44641.25</v>
      </c>
      <c r="C1904" t="s">
        <v>24</v>
      </c>
      <c r="D1904" t="s">
        <v>14</v>
      </c>
      <c r="E1904" t="s">
        <v>15</v>
      </c>
      <c r="F1904" t="s">
        <v>32</v>
      </c>
      <c r="G1904" t="s">
        <v>27</v>
      </c>
      <c r="H1904" t="s">
        <v>23</v>
      </c>
      <c r="I1904">
        <v>1.3</v>
      </c>
      <c r="J1904">
        <v>55578</v>
      </c>
      <c r="K1904">
        <v>81</v>
      </c>
      <c r="L1904">
        <v>0.57999999999999996</v>
      </c>
    </row>
    <row r="1905" spans="1:12">
      <c r="A1905">
        <v>1904</v>
      </c>
      <c r="B1905" s="1">
        <v>44641.291666666664</v>
      </c>
      <c r="C1905" t="s">
        <v>30</v>
      </c>
      <c r="D1905" t="s">
        <v>20</v>
      </c>
      <c r="E1905" t="s">
        <v>28</v>
      </c>
      <c r="F1905" t="s">
        <v>26</v>
      </c>
      <c r="G1905" t="s">
        <v>22</v>
      </c>
      <c r="H1905" t="s">
        <v>23</v>
      </c>
      <c r="I1905">
        <v>5.2</v>
      </c>
      <c r="J1905">
        <v>81240</v>
      </c>
      <c r="K1905">
        <v>68</v>
      </c>
      <c r="L1905">
        <v>0.05</v>
      </c>
    </row>
    <row r="1906" spans="1:12">
      <c r="A1906">
        <v>1905</v>
      </c>
      <c r="B1906" s="1">
        <v>44641.333333333336</v>
      </c>
      <c r="C1906" t="s">
        <v>24</v>
      </c>
      <c r="D1906" t="s">
        <v>20</v>
      </c>
      <c r="E1906" t="s">
        <v>34</v>
      </c>
      <c r="F1906" t="s">
        <v>16</v>
      </c>
      <c r="G1906" t="s">
        <v>22</v>
      </c>
      <c r="H1906" t="s">
        <v>23</v>
      </c>
      <c r="I1906">
        <v>1.2</v>
      </c>
      <c r="J1906">
        <v>42073</v>
      </c>
      <c r="K1906">
        <v>68</v>
      </c>
      <c r="L1906">
        <v>0.13</v>
      </c>
    </row>
    <row r="1907" spans="1:12">
      <c r="A1907">
        <v>1906</v>
      </c>
      <c r="B1907" s="1">
        <v>44641.375</v>
      </c>
      <c r="C1907" t="s">
        <v>30</v>
      </c>
      <c r="D1907" t="s">
        <v>20</v>
      </c>
      <c r="E1907" t="s">
        <v>34</v>
      </c>
      <c r="F1907" t="s">
        <v>32</v>
      </c>
      <c r="G1907" t="s">
        <v>22</v>
      </c>
      <c r="H1907" t="s">
        <v>23</v>
      </c>
      <c r="I1907">
        <v>3.4</v>
      </c>
      <c r="J1907">
        <v>56160</v>
      </c>
      <c r="K1907">
        <v>80</v>
      </c>
      <c r="L1907">
        <v>0.11</v>
      </c>
    </row>
    <row r="1908" spans="1:12">
      <c r="A1908">
        <v>1907</v>
      </c>
      <c r="B1908" s="1">
        <v>44641.416666666664</v>
      </c>
      <c r="C1908" t="s">
        <v>19</v>
      </c>
      <c r="D1908" t="s">
        <v>14</v>
      </c>
      <c r="E1908" t="s">
        <v>34</v>
      </c>
      <c r="F1908" t="s">
        <v>26</v>
      </c>
      <c r="G1908" t="s">
        <v>27</v>
      </c>
      <c r="H1908" t="s">
        <v>23</v>
      </c>
      <c r="I1908">
        <v>3.9</v>
      </c>
      <c r="J1908">
        <v>30746</v>
      </c>
      <c r="K1908">
        <v>80</v>
      </c>
      <c r="L1908">
        <v>0.19</v>
      </c>
    </row>
    <row r="1909" spans="1:12">
      <c r="A1909">
        <v>1908</v>
      </c>
      <c r="B1909" s="1">
        <v>44641.458333333336</v>
      </c>
      <c r="C1909" t="s">
        <v>13</v>
      </c>
      <c r="D1909" t="s">
        <v>20</v>
      </c>
      <c r="E1909" t="s">
        <v>28</v>
      </c>
      <c r="F1909" t="s">
        <v>21</v>
      </c>
      <c r="G1909" t="s">
        <v>31</v>
      </c>
      <c r="H1909" t="s">
        <v>23</v>
      </c>
      <c r="I1909">
        <v>6.1</v>
      </c>
      <c r="J1909">
        <v>73017</v>
      </c>
      <c r="K1909">
        <v>82</v>
      </c>
      <c r="L1909">
        <v>0.04</v>
      </c>
    </row>
    <row r="1910" spans="1:12">
      <c r="A1910">
        <v>1909</v>
      </c>
      <c r="B1910" s="1">
        <v>44641.5</v>
      </c>
      <c r="C1910" t="s">
        <v>13</v>
      </c>
      <c r="D1910" t="s">
        <v>14</v>
      </c>
      <c r="E1910" t="s">
        <v>28</v>
      </c>
      <c r="F1910" t="s">
        <v>26</v>
      </c>
      <c r="G1910" t="s">
        <v>27</v>
      </c>
      <c r="H1910" t="s">
        <v>18</v>
      </c>
      <c r="I1910">
        <v>1.8</v>
      </c>
      <c r="J1910">
        <v>52591</v>
      </c>
      <c r="K1910">
        <v>80</v>
      </c>
      <c r="L1910">
        <v>0.28000000000000003</v>
      </c>
    </row>
    <row r="1911" spans="1:12">
      <c r="A1911">
        <v>1910</v>
      </c>
      <c r="B1911" s="1">
        <v>44641.541666666664</v>
      </c>
      <c r="C1911" t="s">
        <v>30</v>
      </c>
      <c r="D1911" t="s">
        <v>14</v>
      </c>
      <c r="E1911" t="s">
        <v>15</v>
      </c>
      <c r="F1911" t="s">
        <v>16</v>
      </c>
      <c r="G1911" t="s">
        <v>22</v>
      </c>
      <c r="H1911" t="s">
        <v>23</v>
      </c>
      <c r="I1911">
        <v>5.3</v>
      </c>
      <c r="J1911">
        <v>62156</v>
      </c>
      <c r="K1911">
        <v>59</v>
      </c>
      <c r="L1911">
        <v>0.35</v>
      </c>
    </row>
    <row r="1912" spans="1:12">
      <c r="A1912">
        <v>1911</v>
      </c>
      <c r="B1912" s="1">
        <v>44641.583333333336</v>
      </c>
      <c r="C1912" t="s">
        <v>13</v>
      </c>
      <c r="D1912" t="s">
        <v>14</v>
      </c>
      <c r="E1912" t="s">
        <v>15</v>
      </c>
      <c r="F1912" t="s">
        <v>26</v>
      </c>
      <c r="G1912" t="s">
        <v>17</v>
      </c>
      <c r="H1912" t="s">
        <v>23</v>
      </c>
      <c r="I1912">
        <v>4</v>
      </c>
      <c r="J1912">
        <v>48733</v>
      </c>
      <c r="K1912">
        <v>65</v>
      </c>
      <c r="L1912">
        <v>0.19</v>
      </c>
    </row>
    <row r="1913" spans="1:12">
      <c r="A1913">
        <v>1912</v>
      </c>
      <c r="B1913" s="1">
        <v>44641.625</v>
      </c>
      <c r="C1913" t="s">
        <v>19</v>
      </c>
      <c r="D1913" t="s">
        <v>20</v>
      </c>
      <c r="E1913" t="s">
        <v>34</v>
      </c>
      <c r="F1913" t="s">
        <v>32</v>
      </c>
      <c r="G1913" t="s">
        <v>27</v>
      </c>
      <c r="H1913" t="s">
        <v>23</v>
      </c>
      <c r="I1913">
        <v>4.5</v>
      </c>
      <c r="J1913">
        <v>66729</v>
      </c>
      <c r="K1913">
        <v>85</v>
      </c>
      <c r="L1913">
        <v>0.1</v>
      </c>
    </row>
    <row r="1914" spans="1:12">
      <c r="A1914">
        <v>1913</v>
      </c>
      <c r="B1914" s="1">
        <v>44641.666666666664</v>
      </c>
      <c r="C1914" t="s">
        <v>19</v>
      </c>
      <c r="D1914" t="s">
        <v>20</v>
      </c>
      <c r="E1914" t="s">
        <v>28</v>
      </c>
      <c r="F1914" t="s">
        <v>32</v>
      </c>
      <c r="G1914" t="s">
        <v>17</v>
      </c>
      <c r="H1914" t="s">
        <v>23</v>
      </c>
      <c r="I1914">
        <v>5.9</v>
      </c>
      <c r="J1914">
        <v>62949</v>
      </c>
      <c r="K1914">
        <v>51</v>
      </c>
      <c r="L1914">
        <v>0.2</v>
      </c>
    </row>
    <row r="1915" spans="1:12">
      <c r="A1915">
        <v>1914</v>
      </c>
      <c r="B1915" s="1">
        <v>44641.708333333336</v>
      </c>
      <c r="C1915" t="s">
        <v>13</v>
      </c>
      <c r="D1915" t="s">
        <v>20</v>
      </c>
      <c r="E1915" t="s">
        <v>25</v>
      </c>
      <c r="F1915" t="s">
        <v>29</v>
      </c>
      <c r="G1915" t="s">
        <v>27</v>
      </c>
      <c r="H1915" t="s">
        <v>23</v>
      </c>
      <c r="I1915">
        <v>1.4</v>
      </c>
      <c r="J1915">
        <v>35107</v>
      </c>
      <c r="K1915">
        <v>79</v>
      </c>
      <c r="L1915">
        <v>0.54</v>
      </c>
    </row>
    <row r="1916" spans="1:12">
      <c r="A1916">
        <v>1915</v>
      </c>
      <c r="B1916" s="1">
        <v>44641.75</v>
      </c>
      <c r="C1916" t="s">
        <v>13</v>
      </c>
      <c r="D1916" t="s">
        <v>14</v>
      </c>
      <c r="E1916" t="s">
        <v>34</v>
      </c>
      <c r="F1916" t="s">
        <v>26</v>
      </c>
      <c r="G1916" t="s">
        <v>27</v>
      </c>
      <c r="H1916" t="s">
        <v>23</v>
      </c>
      <c r="I1916">
        <v>5.6</v>
      </c>
      <c r="J1916">
        <v>36265</v>
      </c>
      <c r="K1916">
        <v>74</v>
      </c>
      <c r="L1916">
        <v>0.25</v>
      </c>
    </row>
    <row r="1917" spans="1:12">
      <c r="A1917">
        <v>1916</v>
      </c>
      <c r="B1917" s="1">
        <v>44641.791666666664</v>
      </c>
      <c r="C1917" t="s">
        <v>24</v>
      </c>
      <c r="D1917" t="s">
        <v>20</v>
      </c>
      <c r="E1917" t="s">
        <v>15</v>
      </c>
      <c r="F1917" t="s">
        <v>21</v>
      </c>
      <c r="G1917" t="s">
        <v>22</v>
      </c>
      <c r="H1917" t="s">
        <v>18</v>
      </c>
      <c r="I1917">
        <v>2.9</v>
      </c>
      <c r="J1917">
        <v>54445</v>
      </c>
      <c r="K1917">
        <v>85</v>
      </c>
      <c r="L1917">
        <v>0.83</v>
      </c>
    </row>
    <row r="1918" spans="1:12">
      <c r="A1918">
        <v>1917</v>
      </c>
      <c r="B1918" s="1">
        <v>44641.833333333336</v>
      </c>
      <c r="C1918" t="s">
        <v>19</v>
      </c>
      <c r="D1918" t="s">
        <v>14</v>
      </c>
      <c r="E1918" t="s">
        <v>28</v>
      </c>
      <c r="F1918" t="s">
        <v>16</v>
      </c>
      <c r="G1918" t="s">
        <v>31</v>
      </c>
      <c r="H1918" t="s">
        <v>23</v>
      </c>
      <c r="I1918">
        <v>6.2</v>
      </c>
      <c r="J1918">
        <v>68191</v>
      </c>
      <c r="K1918">
        <v>80</v>
      </c>
      <c r="L1918">
        <v>0.38</v>
      </c>
    </row>
    <row r="1919" spans="1:12">
      <c r="A1919">
        <v>1918</v>
      </c>
      <c r="B1919" s="1">
        <v>44641.875</v>
      </c>
      <c r="C1919" t="s">
        <v>13</v>
      </c>
      <c r="D1919" t="s">
        <v>14</v>
      </c>
      <c r="E1919" t="s">
        <v>15</v>
      </c>
      <c r="F1919" t="s">
        <v>29</v>
      </c>
      <c r="G1919" t="s">
        <v>31</v>
      </c>
      <c r="H1919" t="s">
        <v>23</v>
      </c>
      <c r="I1919">
        <v>4.7</v>
      </c>
      <c r="J1919">
        <v>92258</v>
      </c>
      <c r="K1919">
        <v>67</v>
      </c>
      <c r="L1919">
        <v>0.08</v>
      </c>
    </row>
    <row r="1920" spans="1:12">
      <c r="A1920">
        <v>1919</v>
      </c>
      <c r="B1920" s="1">
        <v>44641.916666666664</v>
      </c>
      <c r="C1920" t="s">
        <v>13</v>
      </c>
      <c r="D1920" t="s">
        <v>14</v>
      </c>
      <c r="E1920" t="s">
        <v>15</v>
      </c>
      <c r="F1920" t="s">
        <v>26</v>
      </c>
      <c r="G1920" t="s">
        <v>22</v>
      </c>
      <c r="H1920" t="s">
        <v>23</v>
      </c>
      <c r="I1920">
        <v>3.6</v>
      </c>
      <c r="J1920">
        <v>61060</v>
      </c>
      <c r="K1920">
        <v>66</v>
      </c>
      <c r="L1920">
        <v>0.04</v>
      </c>
    </row>
    <row r="1921" spans="1:12">
      <c r="A1921">
        <v>1920</v>
      </c>
      <c r="B1921" s="1">
        <v>44641.958333333336</v>
      </c>
      <c r="C1921" t="s">
        <v>13</v>
      </c>
      <c r="D1921" t="s">
        <v>14</v>
      </c>
      <c r="E1921" t="s">
        <v>28</v>
      </c>
      <c r="F1921" t="s">
        <v>21</v>
      </c>
      <c r="G1921" t="s">
        <v>27</v>
      </c>
      <c r="H1921" t="s">
        <v>18</v>
      </c>
      <c r="I1921">
        <v>2.8</v>
      </c>
      <c r="J1921">
        <v>75151</v>
      </c>
      <c r="K1921">
        <v>69</v>
      </c>
      <c r="L1921">
        <v>0.52</v>
      </c>
    </row>
    <row r="1922" spans="1:12">
      <c r="A1922">
        <v>1921</v>
      </c>
      <c r="B1922" s="1">
        <v>44642</v>
      </c>
      <c r="C1922" t="s">
        <v>24</v>
      </c>
      <c r="D1922" t="s">
        <v>14</v>
      </c>
      <c r="E1922" t="s">
        <v>34</v>
      </c>
      <c r="F1922" t="s">
        <v>29</v>
      </c>
      <c r="G1922" t="s">
        <v>31</v>
      </c>
      <c r="H1922" t="s">
        <v>23</v>
      </c>
      <c r="I1922">
        <v>5.6</v>
      </c>
      <c r="J1922">
        <v>22743</v>
      </c>
      <c r="K1922">
        <v>82</v>
      </c>
      <c r="L1922">
        <v>7.0000000000000007E-2</v>
      </c>
    </row>
    <row r="1923" spans="1:12">
      <c r="A1923">
        <v>1922</v>
      </c>
      <c r="B1923" s="1">
        <v>44642.041666666664</v>
      </c>
      <c r="C1923" t="s">
        <v>30</v>
      </c>
      <c r="D1923" t="s">
        <v>14</v>
      </c>
      <c r="E1923" t="s">
        <v>28</v>
      </c>
      <c r="F1923" t="s">
        <v>32</v>
      </c>
      <c r="G1923" t="s">
        <v>31</v>
      </c>
      <c r="H1923" t="s">
        <v>23</v>
      </c>
      <c r="I1923">
        <v>6.5</v>
      </c>
      <c r="J1923">
        <v>95259</v>
      </c>
      <c r="K1923">
        <v>47</v>
      </c>
      <c r="L1923">
        <v>0.35</v>
      </c>
    </row>
    <row r="1924" spans="1:12">
      <c r="A1924">
        <v>1923</v>
      </c>
      <c r="B1924" s="1">
        <v>44642.083333333336</v>
      </c>
      <c r="C1924" t="s">
        <v>24</v>
      </c>
      <c r="D1924" t="s">
        <v>20</v>
      </c>
      <c r="E1924" t="s">
        <v>34</v>
      </c>
      <c r="F1924" t="s">
        <v>16</v>
      </c>
      <c r="G1924" t="s">
        <v>31</v>
      </c>
      <c r="H1924" t="s">
        <v>23</v>
      </c>
      <c r="I1924">
        <v>2.9</v>
      </c>
      <c r="J1924">
        <v>67114</v>
      </c>
      <c r="K1924">
        <v>77</v>
      </c>
      <c r="L1924">
        <v>0.63</v>
      </c>
    </row>
    <row r="1925" spans="1:12">
      <c r="A1925">
        <v>1924</v>
      </c>
      <c r="B1925" s="1">
        <v>44642.125</v>
      </c>
      <c r="C1925" t="s">
        <v>13</v>
      </c>
      <c r="D1925" t="s">
        <v>14</v>
      </c>
      <c r="E1925" t="s">
        <v>15</v>
      </c>
      <c r="F1925" t="s">
        <v>26</v>
      </c>
      <c r="G1925" t="s">
        <v>22</v>
      </c>
      <c r="H1925" t="s">
        <v>23</v>
      </c>
      <c r="I1925">
        <v>1.7</v>
      </c>
      <c r="J1925">
        <v>54008</v>
      </c>
      <c r="K1925">
        <v>64</v>
      </c>
      <c r="L1925">
        <v>0.26</v>
      </c>
    </row>
    <row r="1926" spans="1:12">
      <c r="A1926">
        <v>1925</v>
      </c>
      <c r="B1926" s="1">
        <v>44642.166666666664</v>
      </c>
      <c r="C1926" t="s">
        <v>24</v>
      </c>
      <c r="D1926" t="s">
        <v>20</v>
      </c>
      <c r="E1926" t="s">
        <v>28</v>
      </c>
      <c r="F1926" t="s">
        <v>21</v>
      </c>
      <c r="G1926" t="s">
        <v>17</v>
      </c>
      <c r="H1926" t="s">
        <v>23</v>
      </c>
      <c r="I1926">
        <v>5.4</v>
      </c>
      <c r="J1926">
        <v>51706</v>
      </c>
      <c r="K1926">
        <v>77</v>
      </c>
      <c r="L1926">
        <v>0.46</v>
      </c>
    </row>
    <row r="1927" spans="1:12">
      <c r="A1927">
        <v>1926</v>
      </c>
      <c r="B1927" s="1">
        <v>44642.208333333336</v>
      </c>
      <c r="C1927" t="s">
        <v>30</v>
      </c>
      <c r="D1927" t="s">
        <v>14</v>
      </c>
      <c r="E1927" t="s">
        <v>25</v>
      </c>
      <c r="F1927" t="s">
        <v>32</v>
      </c>
      <c r="G1927" t="s">
        <v>17</v>
      </c>
      <c r="H1927" t="s">
        <v>18</v>
      </c>
      <c r="I1927">
        <v>1.1000000000000001</v>
      </c>
      <c r="J1927">
        <v>32856</v>
      </c>
      <c r="K1927">
        <v>79</v>
      </c>
      <c r="L1927">
        <v>7.0000000000000007E-2</v>
      </c>
    </row>
    <row r="1928" spans="1:12">
      <c r="A1928">
        <v>1927</v>
      </c>
      <c r="B1928" s="1">
        <v>44642.25</v>
      </c>
      <c r="C1928" t="s">
        <v>13</v>
      </c>
      <c r="D1928" t="s">
        <v>20</v>
      </c>
      <c r="E1928" t="s">
        <v>34</v>
      </c>
      <c r="F1928" t="s">
        <v>29</v>
      </c>
      <c r="G1928" t="s">
        <v>17</v>
      </c>
      <c r="H1928" t="s">
        <v>23</v>
      </c>
      <c r="I1928">
        <v>1.4</v>
      </c>
      <c r="J1928">
        <v>38574</v>
      </c>
      <c r="K1928">
        <v>55</v>
      </c>
      <c r="L1928">
        <v>0.26</v>
      </c>
    </row>
    <row r="1929" spans="1:12">
      <c r="A1929">
        <v>1928</v>
      </c>
      <c r="B1929" s="1">
        <v>44642.291666666664</v>
      </c>
      <c r="C1929" t="s">
        <v>13</v>
      </c>
      <c r="D1929" t="s">
        <v>20</v>
      </c>
      <c r="E1929" t="s">
        <v>25</v>
      </c>
      <c r="F1929" t="s">
        <v>16</v>
      </c>
      <c r="G1929" t="s">
        <v>17</v>
      </c>
      <c r="H1929" t="s">
        <v>23</v>
      </c>
      <c r="I1929">
        <v>1.9</v>
      </c>
      <c r="J1929">
        <v>93209</v>
      </c>
      <c r="K1929">
        <v>72</v>
      </c>
      <c r="L1929">
        <v>0.26</v>
      </c>
    </row>
    <row r="1930" spans="1:12">
      <c r="A1930">
        <v>1929</v>
      </c>
      <c r="B1930" s="1">
        <v>44642.333333333336</v>
      </c>
      <c r="C1930" t="s">
        <v>24</v>
      </c>
      <c r="D1930" t="s">
        <v>20</v>
      </c>
      <c r="E1930" t="s">
        <v>34</v>
      </c>
      <c r="F1930" t="s">
        <v>29</v>
      </c>
      <c r="G1930" t="s">
        <v>17</v>
      </c>
      <c r="H1930" t="s">
        <v>18</v>
      </c>
      <c r="I1930">
        <v>3.2</v>
      </c>
      <c r="J1930">
        <v>35220</v>
      </c>
      <c r="K1930">
        <v>77</v>
      </c>
      <c r="L1930">
        <v>0.12</v>
      </c>
    </row>
    <row r="1931" spans="1:12">
      <c r="A1931">
        <v>1930</v>
      </c>
      <c r="B1931" s="1">
        <v>44642.375</v>
      </c>
      <c r="C1931" t="s">
        <v>30</v>
      </c>
      <c r="D1931" t="s">
        <v>20</v>
      </c>
      <c r="E1931" t="s">
        <v>28</v>
      </c>
      <c r="F1931" t="s">
        <v>29</v>
      </c>
      <c r="G1931" t="s">
        <v>31</v>
      </c>
      <c r="H1931" t="s">
        <v>23</v>
      </c>
      <c r="I1931">
        <v>1.3</v>
      </c>
      <c r="J1931">
        <v>34835</v>
      </c>
      <c r="K1931">
        <v>76</v>
      </c>
      <c r="L1931">
        <v>0.52</v>
      </c>
    </row>
    <row r="1932" spans="1:12">
      <c r="A1932">
        <v>1931</v>
      </c>
      <c r="B1932" s="1">
        <v>44642.416666666664</v>
      </c>
      <c r="C1932" t="s">
        <v>13</v>
      </c>
      <c r="D1932" t="s">
        <v>14</v>
      </c>
      <c r="E1932" t="s">
        <v>25</v>
      </c>
      <c r="F1932" t="s">
        <v>21</v>
      </c>
      <c r="G1932" t="s">
        <v>31</v>
      </c>
      <c r="H1932" t="s">
        <v>23</v>
      </c>
      <c r="I1932">
        <v>0.1</v>
      </c>
      <c r="J1932">
        <v>40956</v>
      </c>
      <c r="K1932">
        <v>74</v>
      </c>
      <c r="L1932">
        <v>0.28000000000000003</v>
      </c>
    </row>
    <row r="1933" spans="1:12">
      <c r="A1933">
        <v>1932</v>
      </c>
      <c r="B1933" s="1">
        <v>44642.458333333336</v>
      </c>
      <c r="C1933" t="s">
        <v>13</v>
      </c>
      <c r="D1933" t="s">
        <v>14</v>
      </c>
      <c r="E1933" t="s">
        <v>28</v>
      </c>
      <c r="F1933" t="s">
        <v>32</v>
      </c>
      <c r="G1933" t="s">
        <v>27</v>
      </c>
      <c r="H1933" t="s">
        <v>23</v>
      </c>
      <c r="I1933">
        <v>1.7</v>
      </c>
      <c r="J1933">
        <v>31036</v>
      </c>
      <c r="K1933">
        <v>60</v>
      </c>
      <c r="L1933">
        <v>0.1</v>
      </c>
    </row>
    <row r="1934" spans="1:12">
      <c r="A1934">
        <v>1933</v>
      </c>
      <c r="B1934" s="1">
        <v>44642.5</v>
      </c>
      <c r="C1934" t="s">
        <v>13</v>
      </c>
      <c r="D1934" t="s">
        <v>14</v>
      </c>
      <c r="E1934" t="s">
        <v>34</v>
      </c>
      <c r="F1934" t="s">
        <v>26</v>
      </c>
      <c r="G1934" t="s">
        <v>31</v>
      </c>
      <c r="H1934" t="s">
        <v>23</v>
      </c>
      <c r="I1934">
        <v>5.3</v>
      </c>
      <c r="J1934">
        <v>55306</v>
      </c>
      <c r="K1934">
        <v>62</v>
      </c>
      <c r="L1934">
        <v>0.28999999999999998</v>
      </c>
    </row>
    <row r="1935" spans="1:12">
      <c r="A1935">
        <v>1934</v>
      </c>
      <c r="B1935" s="1">
        <v>44642.541666666664</v>
      </c>
      <c r="C1935" t="s">
        <v>24</v>
      </c>
      <c r="D1935" t="s">
        <v>14</v>
      </c>
      <c r="E1935" t="s">
        <v>34</v>
      </c>
      <c r="F1935" t="s">
        <v>21</v>
      </c>
      <c r="G1935" t="s">
        <v>22</v>
      </c>
      <c r="H1935" t="s">
        <v>23</v>
      </c>
      <c r="I1935">
        <v>1.5</v>
      </c>
      <c r="J1935">
        <v>76778</v>
      </c>
      <c r="K1935">
        <v>58</v>
      </c>
      <c r="L1935">
        <v>0.27</v>
      </c>
    </row>
    <row r="1936" spans="1:12">
      <c r="A1936">
        <v>1935</v>
      </c>
      <c r="B1936" s="1">
        <v>44642.583333333336</v>
      </c>
      <c r="C1936" t="s">
        <v>24</v>
      </c>
      <c r="D1936" t="s">
        <v>20</v>
      </c>
      <c r="E1936" t="s">
        <v>34</v>
      </c>
      <c r="F1936" t="s">
        <v>16</v>
      </c>
      <c r="G1936" t="s">
        <v>27</v>
      </c>
      <c r="H1936" t="s">
        <v>23</v>
      </c>
      <c r="I1936">
        <v>3.3</v>
      </c>
      <c r="J1936">
        <v>42790</v>
      </c>
      <c r="K1936">
        <v>82</v>
      </c>
      <c r="L1936">
        <v>0.2</v>
      </c>
    </row>
    <row r="1937" spans="1:12">
      <c r="A1937">
        <v>1936</v>
      </c>
      <c r="B1937" s="1">
        <v>44642.625</v>
      </c>
      <c r="C1937" t="s">
        <v>24</v>
      </c>
      <c r="D1937" t="s">
        <v>20</v>
      </c>
      <c r="E1937" t="s">
        <v>34</v>
      </c>
      <c r="F1937" t="s">
        <v>29</v>
      </c>
      <c r="G1937" t="s">
        <v>31</v>
      </c>
      <c r="H1937" t="s">
        <v>18</v>
      </c>
      <c r="I1937">
        <v>7.9</v>
      </c>
      <c r="J1937">
        <v>27534</v>
      </c>
      <c r="K1937">
        <v>74</v>
      </c>
      <c r="L1937">
        <v>0.11</v>
      </c>
    </row>
    <row r="1938" spans="1:12">
      <c r="A1938">
        <v>1937</v>
      </c>
      <c r="B1938" s="1">
        <v>44642.666666666664</v>
      </c>
      <c r="C1938" t="s">
        <v>13</v>
      </c>
      <c r="D1938" t="s">
        <v>20</v>
      </c>
      <c r="E1938" t="s">
        <v>15</v>
      </c>
      <c r="F1938" t="s">
        <v>16</v>
      </c>
      <c r="G1938" t="s">
        <v>27</v>
      </c>
      <c r="H1938" t="s">
        <v>18</v>
      </c>
      <c r="I1938">
        <v>3.9</v>
      </c>
      <c r="J1938">
        <v>60837</v>
      </c>
      <c r="K1938">
        <v>74</v>
      </c>
      <c r="L1938">
        <v>0.12</v>
      </c>
    </row>
    <row r="1939" spans="1:12">
      <c r="A1939">
        <v>1938</v>
      </c>
      <c r="B1939" s="1">
        <v>44642.708333333336</v>
      </c>
      <c r="C1939" t="s">
        <v>24</v>
      </c>
      <c r="D1939" t="s">
        <v>14</v>
      </c>
      <c r="E1939" t="s">
        <v>34</v>
      </c>
      <c r="F1939" t="s">
        <v>21</v>
      </c>
      <c r="G1939" t="s">
        <v>27</v>
      </c>
      <c r="H1939" t="s">
        <v>18</v>
      </c>
      <c r="I1939">
        <v>4.7</v>
      </c>
      <c r="J1939">
        <v>53885</v>
      </c>
      <c r="K1939">
        <v>55</v>
      </c>
      <c r="L1939">
        <v>0.37</v>
      </c>
    </row>
    <row r="1940" spans="1:12">
      <c r="A1940">
        <v>1939</v>
      </c>
      <c r="B1940" s="1">
        <v>44642.75</v>
      </c>
      <c r="C1940" t="s">
        <v>13</v>
      </c>
      <c r="D1940" t="s">
        <v>20</v>
      </c>
      <c r="E1940" t="s">
        <v>25</v>
      </c>
      <c r="F1940" t="s">
        <v>21</v>
      </c>
      <c r="G1940" t="s">
        <v>17</v>
      </c>
      <c r="H1940" t="s">
        <v>23</v>
      </c>
      <c r="I1940">
        <v>2.1</v>
      </c>
      <c r="J1940">
        <v>75054</v>
      </c>
      <c r="K1940">
        <v>75</v>
      </c>
      <c r="L1940">
        <v>0.32</v>
      </c>
    </row>
    <row r="1941" spans="1:12">
      <c r="A1941">
        <v>1940</v>
      </c>
      <c r="B1941" s="1">
        <v>44642.791666666664</v>
      </c>
      <c r="C1941" t="s">
        <v>30</v>
      </c>
      <c r="D1941" t="s">
        <v>14</v>
      </c>
      <c r="E1941" t="s">
        <v>34</v>
      </c>
      <c r="F1941" t="s">
        <v>26</v>
      </c>
      <c r="G1941" t="s">
        <v>27</v>
      </c>
      <c r="H1941" t="s">
        <v>23</v>
      </c>
      <c r="I1941">
        <v>8.3000000000000007</v>
      </c>
      <c r="J1941">
        <v>45910</v>
      </c>
      <c r="K1941">
        <v>83</v>
      </c>
      <c r="L1941">
        <v>0.04</v>
      </c>
    </row>
    <row r="1942" spans="1:12">
      <c r="A1942">
        <v>1941</v>
      </c>
      <c r="B1942" s="1">
        <v>44642.833333333336</v>
      </c>
      <c r="C1942" t="s">
        <v>30</v>
      </c>
      <c r="D1942" t="s">
        <v>20</v>
      </c>
      <c r="E1942" t="s">
        <v>28</v>
      </c>
      <c r="F1942" t="s">
        <v>29</v>
      </c>
      <c r="G1942" t="s">
        <v>31</v>
      </c>
      <c r="H1942" t="s">
        <v>23</v>
      </c>
      <c r="I1942">
        <v>2.9</v>
      </c>
      <c r="J1942">
        <v>49797</v>
      </c>
      <c r="K1942">
        <v>53</v>
      </c>
      <c r="L1942">
        <v>0.38</v>
      </c>
    </row>
    <row r="1943" spans="1:12">
      <c r="A1943">
        <v>1942</v>
      </c>
      <c r="B1943" s="1">
        <v>44642.875</v>
      </c>
      <c r="C1943" t="s">
        <v>13</v>
      </c>
      <c r="D1943" t="s">
        <v>20</v>
      </c>
      <c r="E1943" t="s">
        <v>15</v>
      </c>
      <c r="F1943" t="s">
        <v>21</v>
      </c>
      <c r="G1943" t="s">
        <v>17</v>
      </c>
      <c r="H1943" t="s">
        <v>23</v>
      </c>
      <c r="I1943">
        <v>3.5</v>
      </c>
      <c r="J1943">
        <v>52009</v>
      </c>
      <c r="K1943">
        <v>69</v>
      </c>
      <c r="L1943">
        <v>0.3</v>
      </c>
    </row>
    <row r="1944" spans="1:12">
      <c r="A1944">
        <v>1943</v>
      </c>
      <c r="B1944" s="1">
        <v>44642.916666666664</v>
      </c>
      <c r="C1944" t="s">
        <v>24</v>
      </c>
      <c r="D1944" t="s">
        <v>20</v>
      </c>
      <c r="E1944" t="s">
        <v>25</v>
      </c>
      <c r="F1944" t="s">
        <v>16</v>
      </c>
      <c r="G1944" t="s">
        <v>31</v>
      </c>
      <c r="H1944" t="s">
        <v>18</v>
      </c>
      <c r="I1944">
        <v>6.6</v>
      </c>
      <c r="J1944">
        <v>56780</v>
      </c>
      <c r="K1944">
        <v>56</v>
      </c>
      <c r="L1944">
        <v>0.17</v>
      </c>
    </row>
    <row r="1945" spans="1:12">
      <c r="A1945">
        <v>1944</v>
      </c>
      <c r="B1945" s="1">
        <v>44642.958333333336</v>
      </c>
      <c r="C1945" t="s">
        <v>24</v>
      </c>
      <c r="D1945" t="s">
        <v>20</v>
      </c>
      <c r="E1945" t="s">
        <v>15</v>
      </c>
      <c r="F1945" t="s">
        <v>26</v>
      </c>
      <c r="G1945" t="s">
        <v>17</v>
      </c>
      <c r="H1945" t="s">
        <v>23</v>
      </c>
      <c r="I1945">
        <v>3.6</v>
      </c>
      <c r="J1945">
        <v>47149</v>
      </c>
      <c r="K1945">
        <v>70</v>
      </c>
      <c r="L1945">
        <v>0.11</v>
      </c>
    </row>
    <row r="1946" spans="1:12">
      <c r="A1946">
        <v>1945</v>
      </c>
      <c r="B1946" s="1">
        <v>44643</v>
      </c>
      <c r="C1946" t="s">
        <v>24</v>
      </c>
      <c r="D1946" t="s">
        <v>20</v>
      </c>
      <c r="E1946" t="s">
        <v>15</v>
      </c>
      <c r="F1946" t="s">
        <v>16</v>
      </c>
      <c r="G1946" t="s">
        <v>31</v>
      </c>
      <c r="H1946" t="s">
        <v>18</v>
      </c>
      <c r="I1946">
        <v>4.0999999999999996</v>
      </c>
      <c r="J1946">
        <v>43907</v>
      </c>
      <c r="K1946">
        <v>64</v>
      </c>
      <c r="L1946">
        <v>0.25</v>
      </c>
    </row>
    <row r="1947" spans="1:12">
      <c r="A1947">
        <v>1946</v>
      </c>
      <c r="B1947" s="1">
        <v>44643.041666666664</v>
      </c>
      <c r="C1947" t="s">
        <v>13</v>
      </c>
      <c r="D1947" t="s">
        <v>14</v>
      </c>
      <c r="E1947" t="s">
        <v>15</v>
      </c>
      <c r="F1947" t="s">
        <v>29</v>
      </c>
      <c r="G1947" t="s">
        <v>17</v>
      </c>
      <c r="H1947" t="s">
        <v>23</v>
      </c>
      <c r="I1947">
        <v>3.4</v>
      </c>
      <c r="J1947">
        <v>17992</v>
      </c>
      <c r="K1947">
        <v>80</v>
      </c>
      <c r="L1947">
        <v>0.48</v>
      </c>
    </row>
    <row r="1948" spans="1:12">
      <c r="A1948">
        <v>1947</v>
      </c>
      <c r="B1948" s="1">
        <v>44643.083333333336</v>
      </c>
      <c r="C1948" t="s">
        <v>13</v>
      </c>
      <c r="D1948" t="s">
        <v>20</v>
      </c>
      <c r="E1948" t="s">
        <v>28</v>
      </c>
      <c r="F1948" t="s">
        <v>26</v>
      </c>
      <c r="G1948" t="s">
        <v>17</v>
      </c>
      <c r="H1948" t="s">
        <v>23</v>
      </c>
      <c r="I1948">
        <v>3.5</v>
      </c>
      <c r="J1948">
        <v>43692</v>
      </c>
      <c r="K1948">
        <v>77</v>
      </c>
      <c r="L1948">
        <v>0.27</v>
      </c>
    </row>
    <row r="1949" spans="1:12">
      <c r="A1949">
        <v>1948</v>
      </c>
      <c r="B1949" s="1">
        <v>44643.125</v>
      </c>
      <c r="C1949" t="s">
        <v>30</v>
      </c>
      <c r="D1949" t="s">
        <v>14</v>
      </c>
      <c r="E1949" t="s">
        <v>15</v>
      </c>
      <c r="F1949" t="s">
        <v>26</v>
      </c>
      <c r="G1949" t="s">
        <v>22</v>
      </c>
      <c r="H1949" t="s">
        <v>23</v>
      </c>
      <c r="I1949">
        <v>4.7</v>
      </c>
      <c r="J1949">
        <v>69304</v>
      </c>
      <c r="K1949">
        <v>90</v>
      </c>
      <c r="L1949">
        <v>0.32</v>
      </c>
    </row>
    <row r="1950" spans="1:12">
      <c r="A1950">
        <v>1949</v>
      </c>
      <c r="B1950" s="1">
        <v>44643.166666666664</v>
      </c>
      <c r="C1950" t="s">
        <v>13</v>
      </c>
      <c r="D1950" t="s">
        <v>14</v>
      </c>
      <c r="E1950" t="s">
        <v>15</v>
      </c>
      <c r="F1950" t="s">
        <v>26</v>
      </c>
      <c r="G1950" t="s">
        <v>31</v>
      </c>
      <c r="H1950" t="s">
        <v>23</v>
      </c>
      <c r="I1950">
        <v>5.0999999999999996</v>
      </c>
      <c r="J1950">
        <v>72005</v>
      </c>
      <c r="K1950">
        <v>74</v>
      </c>
      <c r="L1950">
        <v>0.11</v>
      </c>
    </row>
    <row r="1951" spans="1:12">
      <c r="A1951">
        <v>1950</v>
      </c>
      <c r="B1951" s="1">
        <v>44643.208333333336</v>
      </c>
      <c r="C1951" t="s">
        <v>13</v>
      </c>
      <c r="D1951" t="s">
        <v>14</v>
      </c>
      <c r="E1951" t="s">
        <v>34</v>
      </c>
      <c r="F1951" t="s">
        <v>32</v>
      </c>
      <c r="G1951" t="s">
        <v>27</v>
      </c>
      <c r="H1951" t="s">
        <v>18</v>
      </c>
      <c r="I1951">
        <v>2.7</v>
      </c>
      <c r="J1951">
        <v>45578</v>
      </c>
      <c r="K1951">
        <v>79</v>
      </c>
      <c r="L1951">
        <v>0.08</v>
      </c>
    </row>
    <row r="1952" spans="1:12">
      <c r="A1952">
        <v>1951</v>
      </c>
      <c r="B1952" s="1">
        <v>44643.25</v>
      </c>
      <c r="C1952" t="s">
        <v>30</v>
      </c>
      <c r="D1952" t="s">
        <v>14</v>
      </c>
      <c r="E1952" t="s">
        <v>28</v>
      </c>
      <c r="F1952" t="s">
        <v>26</v>
      </c>
      <c r="G1952" t="s">
        <v>17</v>
      </c>
      <c r="H1952" t="s">
        <v>18</v>
      </c>
      <c r="I1952">
        <v>2.5</v>
      </c>
      <c r="J1952">
        <v>80990</v>
      </c>
      <c r="K1952">
        <v>68</v>
      </c>
      <c r="L1952">
        <v>0.41</v>
      </c>
    </row>
    <row r="1953" spans="1:12">
      <c r="A1953">
        <v>1952</v>
      </c>
      <c r="B1953" s="1">
        <v>44643.291666666664</v>
      </c>
      <c r="C1953" t="s">
        <v>30</v>
      </c>
      <c r="D1953" t="s">
        <v>14</v>
      </c>
      <c r="E1953" t="s">
        <v>25</v>
      </c>
      <c r="F1953" t="s">
        <v>16</v>
      </c>
      <c r="G1953" t="s">
        <v>31</v>
      </c>
      <c r="H1953" t="s">
        <v>23</v>
      </c>
      <c r="I1953">
        <v>2.8</v>
      </c>
      <c r="J1953">
        <v>54426</v>
      </c>
      <c r="K1953">
        <v>62</v>
      </c>
      <c r="L1953">
        <v>0.4</v>
      </c>
    </row>
    <row r="1954" spans="1:12">
      <c r="A1954">
        <v>1953</v>
      </c>
      <c r="B1954" s="1">
        <v>44643.333333333336</v>
      </c>
      <c r="C1954" t="s">
        <v>13</v>
      </c>
      <c r="D1954" t="s">
        <v>14</v>
      </c>
      <c r="E1954" t="s">
        <v>25</v>
      </c>
      <c r="F1954" t="s">
        <v>16</v>
      </c>
      <c r="G1954" t="s">
        <v>17</v>
      </c>
      <c r="H1954" t="s">
        <v>23</v>
      </c>
      <c r="I1954">
        <v>1.2</v>
      </c>
      <c r="J1954">
        <v>28243</v>
      </c>
      <c r="K1954">
        <v>85</v>
      </c>
      <c r="L1954">
        <v>0.31</v>
      </c>
    </row>
    <row r="1955" spans="1:12">
      <c r="A1955">
        <v>1954</v>
      </c>
      <c r="B1955" s="1">
        <v>44643.375</v>
      </c>
      <c r="C1955" t="s">
        <v>24</v>
      </c>
      <c r="D1955" t="s">
        <v>14</v>
      </c>
      <c r="E1955" t="s">
        <v>25</v>
      </c>
      <c r="F1955" t="s">
        <v>29</v>
      </c>
      <c r="G1955" t="s">
        <v>22</v>
      </c>
      <c r="H1955" t="s">
        <v>23</v>
      </c>
      <c r="I1955">
        <v>0.8</v>
      </c>
      <c r="J1955">
        <v>21952</v>
      </c>
      <c r="K1955">
        <v>90</v>
      </c>
      <c r="L1955">
        <v>0.15</v>
      </c>
    </row>
    <row r="1956" spans="1:12">
      <c r="A1956">
        <v>1955</v>
      </c>
      <c r="B1956" s="1">
        <v>44643.416666666664</v>
      </c>
      <c r="C1956" t="s">
        <v>19</v>
      </c>
      <c r="D1956" t="s">
        <v>14</v>
      </c>
      <c r="E1956" t="s">
        <v>28</v>
      </c>
      <c r="F1956" t="s">
        <v>21</v>
      </c>
      <c r="G1956" t="s">
        <v>22</v>
      </c>
      <c r="H1956" t="s">
        <v>23</v>
      </c>
      <c r="I1956">
        <v>4.5999999999999996</v>
      </c>
      <c r="J1956">
        <v>79365</v>
      </c>
      <c r="K1956">
        <v>83</v>
      </c>
      <c r="L1956">
        <v>0.13</v>
      </c>
    </row>
    <row r="1957" spans="1:12">
      <c r="A1957">
        <v>1956</v>
      </c>
      <c r="B1957" s="1">
        <v>44643.458333333336</v>
      </c>
      <c r="C1957" t="s">
        <v>19</v>
      </c>
      <c r="D1957" t="s">
        <v>20</v>
      </c>
      <c r="E1957" t="s">
        <v>25</v>
      </c>
      <c r="F1957" t="s">
        <v>21</v>
      </c>
      <c r="G1957" t="s">
        <v>22</v>
      </c>
      <c r="H1957" t="s">
        <v>23</v>
      </c>
      <c r="I1957">
        <v>5.9</v>
      </c>
      <c r="J1957">
        <v>47540</v>
      </c>
      <c r="K1957">
        <v>77</v>
      </c>
      <c r="L1957">
        <v>0.14000000000000001</v>
      </c>
    </row>
    <row r="1958" spans="1:12">
      <c r="A1958">
        <v>1957</v>
      </c>
      <c r="B1958" s="1">
        <v>44643.5</v>
      </c>
      <c r="C1958" t="s">
        <v>24</v>
      </c>
      <c r="D1958" t="s">
        <v>20</v>
      </c>
      <c r="E1958" t="s">
        <v>28</v>
      </c>
      <c r="F1958" t="s">
        <v>32</v>
      </c>
      <c r="G1958" t="s">
        <v>22</v>
      </c>
      <c r="H1958" t="s">
        <v>18</v>
      </c>
      <c r="I1958">
        <v>5.7</v>
      </c>
      <c r="J1958">
        <v>30719</v>
      </c>
      <c r="K1958">
        <v>63</v>
      </c>
      <c r="L1958">
        <v>0.54</v>
      </c>
    </row>
    <row r="1959" spans="1:12">
      <c r="A1959">
        <v>1958</v>
      </c>
      <c r="B1959" s="1">
        <v>44643.541666666664</v>
      </c>
      <c r="C1959" t="s">
        <v>13</v>
      </c>
      <c r="D1959" t="s">
        <v>14</v>
      </c>
      <c r="E1959" t="s">
        <v>34</v>
      </c>
      <c r="F1959" t="s">
        <v>26</v>
      </c>
      <c r="G1959" t="s">
        <v>27</v>
      </c>
      <c r="H1959" t="s">
        <v>23</v>
      </c>
      <c r="I1959">
        <v>0.8</v>
      </c>
      <c r="J1959">
        <v>9814</v>
      </c>
      <c r="K1959">
        <v>89</v>
      </c>
      <c r="L1959">
        <v>0.41</v>
      </c>
    </row>
    <row r="1960" spans="1:12">
      <c r="A1960">
        <v>1959</v>
      </c>
      <c r="B1960" s="1">
        <v>44643.583333333336</v>
      </c>
      <c r="C1960" t="s">
        <v>24</v>
      </c>
      <c r="D1960" t="s">
        <v>14</v>
      </c>
      <c r="E1960" t="s">
        <v>34</v>
      </c>
      <c r="F1960" t="s">
        <v>32</v>
      </c>
      <c r="G1960" t="s">
        <v>27</v>
      </c>
      <c r="H1960" t="s">
        <v>23</v>
      </c>
      <c r="I1960">
        <v>3.5</v>
      </c>
      <c r="J1960">
        <v>47086</v>
      </c>
      <c r="K1960">
        <v>82</v>
      </c>
      <c r="L1960">
        <v>0.18</v>
      </c>
    </row>
    <row r="1961" spans="1:12">
      <c r="A1961">
        <v>1960</v>
      </c>
      <c r="B1961" s="1">
        <v>44643.625</v>
      </c>
      <c r="C1961" t="s">
        <v>24</v>
      </c>
      <c r="D1961" t="s">
        <v>14</v>
      </c>
      <c r="E1961" t="s">
        <v>28</v>
      </c>
      <c r="F1961" t="s">
        <v>29</v>
      </c>
      <c r="G1961" t="s">
        <v>17</v>
      </c>
      <c r="H1961" t="s">
        <v>18</v>
      </c>
      <c r="I1961">
        <v>1.8</v>
      </c>
      <c r="J1961">
        <v>63095</v>
      </c>
      <c r="K1961">
        <v>99</v>
      </c>
      <c r="L1961">
        <v>0.18</v>
      </c>
    </row>
    <row r="1962" spans="1:12">
      <c r="A1962">
        <v>1961</v>
      </c>
      <c r="B1962" s="1">
        <v>44643.666666666664</v>
      </c>
      <c r="C1962" t="s">
        <v>30</v>
      </c>
      <c r="D1962" t="s">
        <v>20</v>
      </c>
      <c r="E1962" t="s">
        <v>25</v>
      </c>
      <c r="F1962" t="s">
        <v>29</v>
      </c>
      <c r="G1962" t="s">
        <v>31</v>
      </c>
      <c r="H1962" t="s">
        <v>23</v>
      </c>
      <c r="I1962">
        <v>4.3</v>
      </c>
      <c r="J1962">
        <v>41046</v>
      </c>
      <c r="K1962">
        <v>61</v>
      </c>
      <c r="L1962">
        <v>0.24</v>
      </c>
    </row>
    <row r="1963" spans="1:12">
      <c r="A1963">
        <v>1962</v>
      </c>
      <c r="B1963" s="1">
        <v>44643.708333333336</v>
      </c>
      <c r="C1963" t="s">
        <v>13</v>
      </c>
      <c r="D1963" t="s">
        <v>20</v>
      </c>
      <c r="E1963" t="s">
        <v>28</v>
      </c>
      <c r="F1963" t="s">
        <v>21</v>
      </c>
      <c r="G1963" t="s">
        <v>22</v>
      </c>
      <c r="H1963" t="s">
        <v>23</v>
      </c>
      <c r="I1963">
        <v>3.2</v>
      </c>
      <c r="J1963">
        <v>33935</v>
      </c>
      <c r="K1963">
        <v>85</v>
      </c>
      <c r="L1963">
        <v>0.41</v>
      </c>
    </row>
    <row r="1964" spans="1:12">
      <c r="A1964">
        <v>1963</v>
      </c>
      <c r="B1964" s="1">
        <v>44643.75</v>
      </c>
      <c r="C1964" t="s">
        <v>24</v>
      </c>
      <c r="D1964" t="s">
        <v>14</v>
      </c>
      <c r="E1964" t="s">
        <v>28</v>
      </c>
      <c r="F1964" t="s">
        <v>29</v>
      </c>
      <c r="G1964" t="s">
        <v>22</v>
      </c>
      <c r="H1964" t="s">
        <v>23</v>
      </c>
      <c r="I1964">
        <v>5.2</v>
      </c>
      <c r="J1964">
        <v>44012</v>
      </c>
      <c r="K1964">
        <v>82</v>
      </c>
      <c r="L1964">
        <v>0.25</v>
      </c>
    </row>
    <row r="1965" spans="1:12">
      <c r="A1965">
        <v>1964</v>
      </c>
      <c r="B1965" s="1">
        <v>44643.791666666664</v>
      </c>
      <c r="C1965" t="s">
        <v>13</v>
      </c>
      <c r="D1965" t="s">
        <v>14</v>
      </c>
      <c r="E1965" t="s">
        <v>15</v>
      </c>
      <c r="F1965" t="s">
        <v>26</v>
      </c>
      <c r="G1965" t="s">
        <v>27</v>
      </c>
      <c r="H1965" t="s">
        <v>23</v>
      </c>
      <c r="I1965">
        <v>4</v>
      </c>
      <c r="J1965">
        <v>79864</v>
      </c>
      <c r="K1965">
        <v>71</v>
      </c>
      <c r="L1965">
        <v>0.36</v>
      </c>
    </row>
    <row r="1966" spans="1:12">
      <c r="A1966">
        <v>1965</v>
      </c>
      <c r="B1966" s="1">
        <v>44643.833333333336</v>
      </c>
      <c r="C1966" t="s">
        <v>13</v>
      </c>
      <c r="D1966" t="s">
        <v>20</v>
      </c>
      <c r="E1966" t="s">
        <v>28</v>
      </c>
      <c r="F1966" t="s">
        <v>16</v>
      </c>
      <c r="G1966" t="s">
        <v>27</v>
      </c>
      <c r="H1966" t="s">
        <v>23</v>
      </c>
      <c r="I1966">
        <v>0.2</v>
      </c>
      <c r="J1966">
        <v>27140</v>
      </c>
      <c r="K1966">
        <v>91</v>
      </c>
      <c r="L1966">
        <v>0.21</v>
      </c>
    </row>
    <row r="1967" spans="1:12">
      <c r="A1967">
        <v>1966</v>
      </c>
      <c r="B1967" s="1">
        <v>44643.875</v>
      </c>
      <c r="C1967" t="s">
        <v>13</v>
      </c>
      <c r="D1967" t="s">
        <v>20</v>
      </c>
      <c r="E1967" t="s">
        <v>15</v>
      </c>
      <c r="F1967" t="s">
        <v>29</v>
      </c>
      <c r="G1967" t="s">
        <v>22</v>
      </c>
      <c r="H1967" t="s">
        <v>23</v>
      </c>
      <c r="I1967">
        <v>2.1</v>
      </c>
      <c r="J1967">
        <v>42166</v>
      </c>
      <c r="K1967">
        <v>80</v>
      </c>
      <c r="L1967">
        <v>0.5</v>
      </c>
    </row>
    <row r="1968" spans="1:12">
      <c r="A1968">
        <v>1967</v>
      </c>
      <c r="B1968" s="1">
        <v>44643.916666666664</v>
      </c>
      <c r="C1968" t="s">
        <v>30</v>
      </c>
      <c r="D1968" t="s">
        <v>14</v>
      </c>
      <c r="E1968" t="s">
        <v>34</v>
      </c>
      <c r="F1968" t="s">
        <v>32</v>
      </c>
      <c r="G1968" t="s">
        <v>31</v>
      </c>
      <c r="H1968" t="s">
        <v>18</v>
      </c>
      <c r="I1968">
        <v>4</v>
      </c>
      <c r="J1968">
        <v>79215</v>
      </c>
      <c r="K1968">
        <v>64</v>
      </c>
      <c r="L1968">
        <v>0.34</v>
      </c>
    </row>
    <row r="1969" spans="1:12">
      <c r="A1969">
        <v>1968</v>
      </c>
      <c r="B1969" s="1">
        <v>44643.958333333336</v>
      </c>
      <c r="C1969" t="s">
        <v>13</v>
      </c>
      <c r="D1969" t="s">
        <v>14</v>
      </c>
      <c r="E1969" t="s">
        <v>15</v>
      </c>
      <c r="F1969" t="s">
        <v>26</v>
      </c>
      <c r="G1969" t="s">
        <v>17</v>
      </c>
      <c r="H1969" t="s">
        <v>18</v>
      </c>
      <c r="I1969">
        <v>4.2</v>
      </c>
      <c r="J1969">
        <v>64884</v>
      </c>
      <c r="K1969">
        <v>74</v>
      </c>
      <c r="L1969">
        <v>0.35</v>
      </c>
    </row>
    <row r="1970" spans="1:12">
      <c r="A1970">
        <v>1969</v>
      </c>
      <c r="B1970" s="1">
        <v>44644</v>
      </c>
      <c r="C1970" t="s">
        <v>13</v>
      </c>
      <c r="D1970" t="s">
        <v>14</v>
      </c>
      <c r="E1970" t="s">
        <v>28</v>
      </c>
      <c r="F1970" t="s">
        <v>29</v>
      </c>
      <c r="G1970" t="s">
        <v>17</v>
      </c>
      <c r="H1970" t="s">
        <v>18</v>
      </c>
      <c r="I1970">
        <v>1.2</v>
      </c>
      <c r="J1970">
        <v>58583</v>
      </c>
      <c r="K1970">
        <v>64</v>
      </c>
      <c r="L1970">
        <v>0.52</v>
      </c>
    </row>
    <row r="1971" spans="1:12">
      <c r="A1971">
        <v>1970</v>
      </c>
      <c r="B1971" s="1">
        <v>44644.041666666664</v>
      </c>
      <c r="C1971" t="s">
        <v>30</v>
      </c>
      <c r="D1971" t="s">
        <v>14</v>
      </c>
      <c r="E1971" t="s">
        <v>34</v>
      </c>
      <c r="F1971" t="s">
        <v>29</v>
      </c>
      <c r="G1971" t="s">
        <v>17</v>
      </c>
      <c r="H1971" t="s">
        <v>23</v>
      </c>
      <c r="I1971">
        <v>0.9</v>
      </c>
      <c r="J1971">
        <v>42031</v>
      </c>
      <c r="K1971">
        <v>69</v>
      </c>
      <c r="L1971">
        <v>0.27</v>
      </c>
    </row>
    <row r="1972" spans="1:12">
      <c r="A1972">
        <v>1971</v>
      </c>
      <c r="B1972" s="1">
        <v>44644.083333333336</v>
      </c>
      <c r="C1972" t="s">
        <v>30</v>
      </c>
      <c r="D1972" t="s">
        <v>20</v>
      </c>
      <c r="E1972" t="s">
        <v>15</v>
      </c>
      <c r="F1972" t="s">
        <v>26</v>
      </c>
      <c r="G1972" t="s">
        <v>17</v>
      </c>
      <c r="H1972" t="s">
        <v>18</v>
      </c>
      <c r="I1972">
        <v>4.0999999999999996</v>
      </c>
      <c r="J1972">
        <v>55610</v>
      </c>
      <c r="K1972">
        <v>83</v>
      </c>
      <c r="L1972">
        <v>0.09</v>
      </c>
    </row>
    <row r="1973" spans="1:12">
      <c r="A1973">
        <v>1972</v>
      </c>
      <c r="B1973" s="1">
        <v>44644.125</v>
      </c>
      <c r="C1973" t="s">
        <v>24</v>
      </c>
      <c r="D1973" t="s">
        <v>20</v>
      </c>
      <c r="E1973" t="s">
        <v>28</v>
      </c>
      <c r="F1973" t="s">
        <v>29</v>
      </c>
      <c r="G1973" t="s">
        <v>31</v>
      </c>
      <c r="H1973" t="s">
        <v>23</v>
      </c>
      <c r="I1973">
        <v>1.2</v>
      </c>
      <c r="J1973">
        <v>44243</v>
      </c>
      <c r="K1973">
        <v>87</v>
      </c>
      <c r="L1973">
        <v>0.45</v>
      </c>
    </row>
    <row r="1974" spans="1:12">
      <c r="A1974">
        <v>1973</v>
      </c>
      <c r="B1974" s="1">
        <v>44644.166666666664</v>
      </c>
      <c r="C1974" t="s">
        <v>13</v>
      </c>
      <c r="D1974" t="s">
        <v>14</v>
      </c>
      <c r="E1974" t="s">
        <v>34</v>
      </c>
      <c r="F1974" t="s">
        <v>16</v>
      </c>
      <c r="G1974" t="s">
        <v>31</v>
      </c>
      <c r="H1974" t="s">
        <v>23</v>
      </c>
      <c r="I1974">
        <v>0.7</v>
      </c>
      <c r="J1974">
        <v>37812</v>
      </c>
      <c r="K1974">
        <v>78</v>
      </c>
      <c r="L1974">
        <v>0.43</v>
      </c>
    </row>
    <row r="1975" spans="1:12">
      <c r="A1975">
        <v>1974</v>
      </c>
      <c r="B1975" s="1">
        <v>44644.208333333336</v>
      </c>
      <c r="C1975" t="s">
        <v>13</v>
      </c>
      <c r="D1975" t="s">
        <v>14</v>
      </c>
      <c r="E1975" t="s">
        <v>15</v>
      </c>
      <c r="F1975" t="s">
        <v>21</v>
      </c>
      <c r="G1975" t="s">
        <v>31</v>
      </c>
      <c r="H1975" t="s">
        <v>23</v>
      </c>
      <c r="I1975">
        <v>3.1</v>
      </c>
      <c r="J1975">
        <v>33399</v>
      </c>
      <c r="K1975">
        <v>66</v>
      </c>
      <c r="L1975">
        <v>0.36</v>
      </c>
    </row>
    <row r="1976" spans="1:12">
      <c r="A1976">
        <v>1975</v>
      </c>
      <c r="B1976" s="1">
        <v>44644.25</v>
      </c>
      <c r="C1976" t="s">
        <v>13</v>
      </c>
      <c r="D1976" t="s">
        <v>14</v>
      </c>
      <c r="E1976" t="s">
        <v>28</v>
      </c>
      <c r="F1976" t="s">
        <v>26</v>
      </c>
      <c r="G1976" t="s">
        <v>27</v>
      </c>
      <c r="H1976" t="s">
        <v>23</v>
      </c>
      <c r="I1976">
        <v>3</v>
      </c>
      <c r="J1976">
        <v>70682</v>
      </c>
      <c r="K1976">
        <v>80</v>
      </c>
      <c r="L1976">
        <v>0.26</v>
      </c>
    </row>
    <row r="1977" spans="1:12">
      <c r="A1977">
        <v>1976</v>
      </c>
      <c r="B1977" s="1">
        <v>44644.291666666664</v>
      </c>
      <c r="C1977" t="s">
        <v>19</v>
      </c>
      <c r="D1977" t="s">
        <v>20</v>
      </c>
      <c r="E1977" t="s">
        <v>28</v>
      </c>
      <c r="F1977" t="s">
        <v>32</v>
      </c>
      <c r="G1977" t="s">
        <v>22</v>
      </c>
      <c r="H1977" t="s">
        <v>23</v>
      </c>
      <c r="I1977">
        <v>2.2000000000000002</v>
      </c>
      <c r="J1977">
        <v>53792</v>
      </c>
      <c r="K1977">
        <v>84</v>
      </c>
      <c r="L1977">
        <v>0.2</v>
      </c>
    </row>
    <row r="1978" spans="1:12">
      <c r="A1978">
        <v>1977</v>
      </c>
      <c r="B1978" s="1">
        <v>44644.333333333336</v>
      </c>
      <c r="C1978" t="s">
        <v>13</v>
      </c>
      <c r="D1978" t="s">
        <v>14</v>
      </c>
      <c r="E1978" t="s">
        <v>25</v>
      </c>
      <c r="F1978" t="s">
        <v>29</v>
      </c>
      <c r="G1978" t="s">
        <v>31</v>
      </c>
      <c r="H1978" t="s">
        <v>23</v>
      </c>
      <c r="I1978">
        <v>2.6</v>
      </c>
      <c r="J1978">
        <v>61290</v>
      </c>
      <c r="K1978">
        <v>51</v>
      </c>
      <c r="L1978">
        <v>0.3</v>
      </c>
    </row>
    <row r="1979" spans="1:12">
      <c r="A1979">
        <v>1978</v>
      </c>
      <c r="B1979" s="1">
        <v>44644.375</v>
      </c>
      <c r="C1979" t="s">
        <v>13</v>
      </c>
      <c r="D1979" t="s">
        <v>14</v>
      </c>
      <c r="E1979" t="s">
        <v>25</v>
      </c>
      <c r="F1979" t="s">
        <v>21</v>
      </c>
      <c r="G1979" t="s">
        <v>17</v>
      </c>
      <c r="H1979" t="s">
        <v>18</v>
      </c>
      <c r="I1979">
        <v>4</v>
      </c>
      <c r="J1979">
        <v>58033</v>
      </c>
      <c r="K1979">
        <v>76</v>
      </c>
      <c r="L1979">
        <v>0.3</v>
      </c>
    </row>
    <row r="1980" spans="1:12">
      <c r="A1980">
        <v>1979</v>
      </c>
      <c r="B1980" s="1">
        <v>44644.416666666664</v>
      </c>
      <c r="C1980" t="s">
        <v>19</v>
      </c>
      <c r="D1980" t="s">
        <v>14</v>
      </c>
      <c r="E1980" t="s">
        <v>15</v>
      </c>
      <c r="F1980" t="s">
        <v>32</v>
      </c>
      <c r="G1980" t="s">
        <v>31</v>
      </c>
      <c r="H1980" t="s">
        <v>23</v>
      </c>
      <c r="I1980">
        <v>2.6</v>
      </c>
      <c r="J1980">
        <v>63818</v>
      </c>
      <c r="K1980">
        <v>73</v>
      </c>
      <c r="L1980">
        <v>0.46</v>
      </c>
    </row>
    <row r="1981" spans="1:12">
      <c r="A1981">
        <v>1980</v>
      </c>
      <c r="B1981" s="1">
        <v>44644.458333333336</v>
      </c>
      <c r="C1981" t="s">
        <v>24</v>
      </c>
      <c r="D1981" t="s">
        <v>20</v>
      </c>
      <c r="E1981" t="s">
        <v>15</v>
      </c>
      <c r="F1981" t="s">
        <v>32</v>
      </c>
      <c r="G1981" t="s">
        <v>22</v>
      </c>
      <c r="H1981" t="s">
        <v>18</v>
      </c>
      <c r="I1981">
        <v>4.0999999999999996</v>
      </c>
      <c r="J1981">
        <v>49906</v>
      </c>
      <c r="K1981">
        <v>86</v>
      </c>
      <c r="L1981">
        <v>0.45</v>
      </c>
    </row>
    <row r="1982" spans="1:12">
      <c r="A1982">
        <v>1981</v>
      </c>
      <c r="B1982" s="1">
        <v>44644.5</v>
      </c>
      <c r="C1982" t="s">
        <v>30</v>
      </c>
      <c r="D1982" t="s">
        <v>14</v>
      </c>
      <c r="E1982" t="s">
        <v>15</v>
      </c>
      <c r="F1982" t="s">
        <v>16</v>
      </c>
      <c r="G1982" t="s">
        <v>27</v>
      </c>
      <c r="H1982" t="s">
        <v>23</v>
      </c>
      <c r="I1982">
        <v>3.2</v>
      </c>
      <c r="J1982">
        <v>45367</v>
      </c>
      <c r="K1982">
        <v>80</v>
      </c>
      <c r="L1982">
        <v>0.16</v>
      </c>
    </row>
    <row r="1983" spans="1:12">
      <c r="A1983">
        <v>1982</v>
      </c>
      <c r="B1983" s="1">
        <v>44644.541666666664</v>
      </c>
      <c r="C1983" t="s">
        <v>24</v>
      </c>
      <c r="D1983" t="s">
        <v>20</v>
      </c>
      <c r="E1983" t="s">
        <v>28</v>
      </c>
      <c r="F1983" t="s">
        <v>21</v>
      </c>
      <c r="G1983" t="s">
        <v>17</v>
      </c>
      <c r="H1983" t="s">
        <v>23</v>
      </c>
      <c r="I1983">
        <v>4.3</v>
      </c>
      <c r="J1983">
        <v>38694</v>
      </c>
      <c r="K1983">
        <v>81</v>
      </c>
      <c r="L1983">
        <v>0.21</v>
      </c>
    </row>
    <row r="1984" spans="1:12">
      <c r="A1984">
        <v>1983</v>
      </c>
      <c r="B1984" s="1">
        <v>44644.583333333336</v>
      </c>
      <c r="C1984" t="s">
        <v>13</v>
      </c>
      <c r="D1984" t="s">
        <v>14</v>
      </c>
      <c r="E1984" t="s">
        <v>15</v>
      </c>
      <c r="F1984" t="s">
        <v>26</v>
      </c>
      <c r="G1984" t="s">
        <v>27</v>
      </c>
      <c r="H1984" t="s">
        <v>23</v>
      </c>
      <c r="I1984">
        <v>5.8</v>
      </c>
      <c r="J1984">
        <v>26721</v>
      </c>
      <c r="K1984">
        <v>69</v>
      </c>
      <c r="L1984">
        <v>0.24</v>
      </c>
    </row>
    <row r="1985" spans="1:12">
      <c r="A1985">
        <v>1984</v>
      </c>
      <c r="B1985" s="1">
        <v>44644.625</v>
      </c>
      <c r="C1985" t="s">
        <v>13</v>
      </c>
      <c r="D1985" t="s">
        <v>14</v>
      </c>
      <c r="E1985" t="s">
        <v>28</v>
      </c>
      <c r="F1985" t="s">
        <v>21</v>
      </c>
      <c r="G1985" t="s">
        <v>31</v>
      </c>
      <c r="H1985" t="s">
        <v>23</v>
      </c>
      <c r="I1985">
        <v>5.7</v>
      </c>
      <c r="J1985">
        <v>32559</v>
      </c>
      <c r="K1985">
        <v>75</v>
      </c>
      <c r="L1985">
        <v>0.31</v>
      </c>
    </row>
    <row r="1986" spans="1:12">
      <c r="A1986">
        <v>1985</v>
      </c>
      <c r="B1986" s="1">
        <v>44644.666666666664</v>
      </c>
      <c r="C1986" t="s">
        <v>30</v>
      </c>
      <c r="D1986" t="s">
        <v>14</v>
      </c>
      <c r="E1986" t="s">
        <v>15</v>
      </c>
      <c r="F1986" t="s">
        <v>21</v>
      </c>
      <c r="G1986" t="s">
        <v>17</v>
      </c>
      <c r="H1986" t="s">
        <v>23</v>
      </c>
      <c r="I1986">
        <v>6.6</v>
      </c>
      <c r="J1986">
        <v>47692</v>
      </c>
      <c r="K1986">
        <v>86</v>
      </c>
      <c r="L1986">
        <v>0.32</v>
      </c>
    </row>
    <row r="1987" spans="1:12">
      <c r="A1987">
        <v>1986</v>
      </c>
      <c r="B1987" s="1">
        <v>44644.708333333336</v>
      </c>
      <c r="C1987" t="s">
        <v>30</v>
      </c>
      <c r="D1987" t="s">
        <v>20</v>
      </c>
      <c r="E1987" t="s">
        <v>28</v>
      </c>
      <c r="F1987" t="s">
        <v>32</v>
      </c>
      <c r="G1987" t="s">
        <v>17</v>
      </c>
      <c r="H1987" t="s">
        <v>23</v>
      </c>
      <c r="I1987">
        <v>5.7</v>
      </c>
      <c r="J1987">
        <v>22939</v>
      </c>
      <c r="K1987">
        <v>74</v>
      </c>
      <c r="L1987">
        <v>0.1</v>
      </c>
    </row>
    <row r="1988" spans="1:12">
      <c r="A1988">
        <v>1987</v>
      </c>
      <c r="B1988" s="1">
        <v>44644.75</v>
      </c>
      <c r="C1988" t="s">
        <v>24</v>
      </c>
      <c r="D1988" t="s">
        <v>14</v>
      </c>
      <c r="E1988" t="s">
        <v>28</v>
      </c>
      <c r="F1988" t="s">
        <v>16</v>
      </c>
      <c r="G1988" t="s">
        <v>31</v>
      </c>
      <c r="H1988" t="s">
        <v>23</v>
      </c>
      <c r="I1988">
        <v>4.5</v>
      </c>
      <c r="J1988">
        <v>27354</v>
      </c>
      <c r="K1988">
        <v>77</v>
      </c>
      <c r="L1988">
        <v>0.34</v>
      </c>
    </row>
    <row r="1989" spans="1:12">
      <c r="A1989">
        <v>1988</v>
      </c>
      <c r="B1989" s="1">
        <v>44644.791666666664</v>
      </c>
      <c r="C1989" t="s">
        <v>13</v>
      </c>
      <c r="D1989" t="s">
        <v>14</v>
      </c>
      <c r="E1989" t="s">
        <v>25</v>
      </c>
      <c r="F1989" t="s">
        <v>16</v>
      </c>
      <c r="G1989" t="s">
        <v>31</v>
      </c>
      <c r="H1989" t="s">
        <v>23</v>
      </c>
      <c r="I1989">
        <v>3.1</v>
      </c>
      <c r="J1989">
        <v>75843</v>
      </c>
      <c r="K1989">
        <v>57</v>
      </c>
      <c r="L1989">
        <v>0.16</v>
      </c>
    </row>
    <row r="1990" spans="1:12">
      <c r="A1990">
        <v>1989</v>
      </c>
      <c r="B1990" s="1">
        <v>44644.833333333336</v>
      </c>
      <c r="C1990" t="s">
        <v>13</v>
      </c>
      <c r="D1990" t="s">
        <v>20</v>
      </c>
      <c r="E1990" t="s">
        <v>34</v>
      </c>
      <c r="F1990" t="s">
        <v>21</v>
      </c>
      <c r="G1990" t="s">
        <v>22</v>
      </c>
      <c r="H1990" t="s">
        <v>18</v>
      </c>
      <c r="I1990">
        <v>3.2</v>
      </c>
      <c r="J1990">
        <v>59484</v>
      </c>
      <c r="K1990">
        <v>74</v>
      </c>
      <c r="L1990">
        <v>0.18</v>
      </c>
    </row>
    <row r="1991" spans="1:12">
      <c r="A1991">
        <v>1990</v>
      </c>
      <c r="B1991" s="1">
        <v>44644.875</v>
      </c>
      <c r="C1991" t="s">
        <v>24</v>
      </c>
      <c r="D1991" t="s">
        <v>20</v>
      </c>
      <c r="E1991" t="s">
        <v>28</v>
      </c>
      <c r="F1991" t="s">
        <v>21</v>
      </c>
      <c r="G1991" t="s">
        <v>31</v>
      </c>
      <c r="H1991" t="s">
        <v>23</v>
      </c>
      <c r="I1991">
        <v>2.2000000000000002</v>
      </c>
      <c r="J1991">
        <v>45963</v>
      </c>
      <c r="K1991">
        <v>51</v>
      </c>
      <c r="L1991">
        <v>0.24</v>
      </c>
    </row>
    <row r="1992" spans="1:12">
      <c r="A1992">
        <v>1991</v>
      </c>
      <c r="B1992" s="1">
        <v>44644.916666666664</v>
      </c>
      <c r="C1992" t="s">
        <v>24</v>
      </c>
      <c r="D1992" t="s">
        <v>20</v>
      </c>
      <c r="E1992" t="s">
        <v>15</v>
      </c>
      <c r="F1992" t="s">
        <v>29</v>
      </c>
      <c r="G1992" t="s">
        <v>31</v>
      </c>
      <c r="H1992" t="s">
        <v>23</v>
      </c>
      <c r="I1992">
        <v>4</v>
      </c>
      <c r="J1992">
        <v>100431</v>
      </c>
      <c r="K1992">
        <v>69</v>
      </c>
      <c r="L1992">
        <v>0.21</v>
      </c>
    </row>
    <row r="1993" spans="1:12">
      <c r="A1993">
        <v>1992</v>
      </c>
      <c r="B1993" s="1">
        <v>44644.958333333336</v>
      </c>
      <c r="C1993" t="s">
        <v>30</v>
      </c>
      <c r="D1993" t="s">
        <v>14</v>
      </c>
      <c r="E1993" t="s">
        <v>25</v>
      </c>
      <c r="F1993" t="s">
        <v>32</v>
      </c>
      <c r="G1993" t="s">
        <v>31</v>
      </c>
      <c r="H1993" t="s">
        <v>18</v>
      </c>
      <c r="I1993">
        <v>5.4</v>
      </c>
      <c r="J1993">
        <v>22035</v>
      </c>
      <c r="K1993">
        <v>76</v>
      </c>
      <c r="L1993">
        <v>0.15</v>
      </c>
    </row>
    <row r="1994" spans="1:12">
      <c r="A1994">
        <v>1993</v>
      </c>
      <c r="B1994" s="1">
        <v>44645</v>
      </c>
      <c r="C1994" t="s">
        <v>24</v>
      </c>
      <c r="D1994" t="s">
        <v>20</v>
      </c>
      <c r="E1994" t="s">
        <v>15</v>
      </c>
      <c r="F1994" t="s">
        <v>26</v>
      </c>
      <c r="G1994" t="s">
        <v>17</v>
      </c>
      <c r="H1994" t="s">
        <v>23</v>
      </c>
      <c r="I1994">
        <v>2.5</v>
      </c>
      <c r="J1994">
        <v>74512</v>
      </c>
      <c r="K1994">
        <v>84</v>
      </c>
      <c r="L1994">
        <v>0.39</v>
      </c>
    </row>
    <row r="1995" spans="1:12">
      <c r="A1995">
        <v>1994</v>
      </c>
      <c r="B1995" s="1">
        <v>44645.041666666664</v>
      </c>
      <c r="C1995" t="s">
        <v>30</v>
      </c>
      <c r="D1995" t="s">
        <v>14</v>
      </c>
      <c r="E1995" t="s">
        <v>15</v>
      </c>
      <c r="F1995" t="s">
        <v>26</v>
      </c>
      <c r="G1995" t="s">
        <v>22</v>
      </c>
      <c r="H1995" t="s">
        <v>18</v>
      </c>
      <c r="I1995">
        <v>3.9</v>
      </c>
      <c r="J1995">
        <v>52771</v>
      </c>
      <c r="K1995">
        <v>63</v>
      </c>
      <c r="L1995">
        <v>0.14000000000000001</v>
      </c>
    </row>
    <row r="1996" spans="1:12">
      <c r="A1996">
        <v>1995</v>
      </c>
      <c r="B1996" s="1">
        <v>44645.083333333336</v>
      </c>
      <c r="C1996" t="s">
        <v>24</v>
      </c>
      <c r="D1996" t="s">
        <v>20</v>
      </c>
      <c r="E1996" t="s">
        <v>28</v>
      </c>
      <c r="F1996" t="s">
        <v>16</v>
      </c>
      <c r="G1996" t="s">
        <v>17</v>
      </c>
      <c r="H1996" t="s">
        <v>18</v>
      </c>
      <c r="I1996">
        <v>2.6</v>
      </c>
      <c r="J1996">
        <v>70701</v>
      </c>
      <c r="K1996">
        <v>79</v>
      </c>
      <c r="L1996">
        <v>0.4</v>
      </c>
    </row>
    <row r="1997" spans="1:12">
      <c r="A1997">
        <v>1996</v>
      </c>
      <c r="B1997" s="1">
        <v>44645.125</v>
      </c>
      <c r="C1997" t="s">
        <v>24</v>
      </c>
      <c r="D1997" t="s">
        <v>20</v>
      </c>
      <c r="E1997" t="s">
        <v>28</v>
      </c>
      <c r="F1997" t="s">
        <v>32</v>
      </c>
      <c r="G1997" t="s">
        <v>31</v>
      </c>
      <c r="H1997" t="s">
        <v>18</v>
      </c>
      <c r="I1997">
        <v>4.4000000000000004</v>
      </c>
      <c r="J1997">
        <v>57179</v>
      </c>
      <c r="K1997">
        <v>93</v>
      </c>
      <c r="L1997">
        <v>0.17</v>
      </c>
    </row>
    <row r="1998" spans="1:12">
      <c r="A1998">
        <v>1997</v>
      </c>
      <c r="B1998" s="1">
        <v>44645.166666666664</v>
      </c>
      <c r="C1998" t="s">
        <v>19</v>
      </c>
      <c r="D1998" t="s">
        <v>20</v>
      </c>
      <c r="E1998" t="s">
        <v>34</v>
      </c>
      <c r="F1998" t="s">
        <v>16</v>
      </c>
      <c r="G1998" t="s">
        <v>22</v>
      </c>
      <c r="H1998" t="s">
        <v>23</v>
      </c>
      <c r="I1998">
        <v>2.9</v>
      </c>
      <c r="J1998">
        <v>17555</v>
      </c>
      <c r="K1998">
        <v>67</v>
      </c>
      <c r="L1998">
        <v>0.03</v>
      </c>
    </row>
    <row r="1999" spans="1:12">
      <c r="A1999">
        <v>1998</v>
      </c>
      <c r="B1999" s="1">
        <v>44645.208333333336</v>
      </c>
      <c r="C1999" t="s">
        <v>30</v>
      </c>
      <c r="D1999" t="s">
        <v>14</v>
      </c>
      <c r="E1999" t="s">
        <v>28</v>
      </c>
      <c r="F1999" t="s">
        <v>26</v>
      </c>
      <c r="G1999" t="s">
        <v>31</v>
      </c>
      <c r="H1999" t="s">
        <v>23</v>
      </c>
      <c r="I1999">
        <v>2.5</v>
      </c>
      <c r="J1999">
        <v>56909</v>
      </c>
      <c r="K1999">
        <v>56</v>
      </c>
      <c r="L1999">
        <v>0.28000000000000003</v>
      </c>
    </row>
    <row r="2000" spans="1:12">
      <c r="A2000">
        <v>1999</v>
      </c>
      <c r="B2000" s="1">
        <v>44645.25</v>
      </c>
      <c r="C2000" t="s">
        <v>30</v>
      </c>
      <c r="D2000" t="s">
        <v>14</v>
      </c>
      <c r="E2000" t="s">
        <v>28</v>
      </c>
      <c r="F2000" t="s">
        <v>21</v>
      </c>
      <c r="G2000" t="s">
        <v>17</v>
      </c>
      <c r="H2000" t="s">
        <v>23</v>
      </c>
      <c r="I2000">
        <v>2.6</v>
      </c>
      <c r="J2000">
        <v>61711</v>
      </c>
      <c r="K2000">
        <v>78</v>
      </c>
      <c r="L2000">
        <v>0.14000000000000001</v>
      </c>
    </row>
    <row r="2001" spans="1:12">
      <c r="A2001">
        <v>2000</v>
      </c>
      <c r="B2001" s="1">
        <v>44645.291666666664</v>
      </c>
      <c r="C2001" t="s">
        <v>13</v>
      </c>
      <c r="D2001" t="s">
        <v>14</v>
      </c>
      <c r="E2001" t="s">
        <v>34</v>
      </c>
      <c r="F2001" t="s">
        <v>32</v>
      </c>
      <c r="G2001" t="s">
        <v>17</v>
      </c>
      <c r="H2001" t="s">
        <v>23</v>
      </c>
      <c r="I2001">
        <v>5</v>
      </c>
      <c r="J2001">
        <v>11160</v>
      </c>
      <c r="K2001">
        <v>61</v>
      </c>
      <c r="L2001">
        <v>0.32</v>
      </c>
    </row>
    <row r="2002" spans="1:12">
      <c r="A2002">
        <v>2001</v>
      </c>
      <c r="B2002" s="1">
        <v>44645.333333333336</v>
      </c>
      <c r="C2002" t="s">
        <v>13</v>
      </c>
      <c r="D2002" t="s">
        <v>14</v>
      </c>
      <c r="E2002" t="s">
        <v>15</v>
      </c>
      <c r="F2002" t="s">
        <v>32</v>
      </c>
      <c r="G2002" t="s">
        <v>31</v>
      </c>
      <c r="H2002" t="s">
        <v>23</v>
      </c>
      <c r="I2002">
        <v>3.8</v>
      </c>
      <c r="J2002">
        <v>93881</v>
      </c>
      <c r="K2002">
        <v>65</v>
      </c>
      <c r="L2002">
        <v>0.14000000000000001</v>
      </c>
    </row>
    <row r="2003" spans="1:12">
      <c r="A2003">
        <v>2002</v>
      </c>
      <c r="B2003" s="1">
        <v>44645.375</v>
      </c>
      <c r="C2003" t="s">
        <v>30</v>
      </c>
      <c r="D2003" t="s">
        <v>14</v>
      </c>
      <c r="E2003" t="s">
        <v>34</v>
      </c>
      <c r="F2003" t="s">
        <v>29</v>
      </c>
      <c r="G2003" t="s">
        <v>22</v>
      </c>
      <c r="H2003" t="s">
        <v>23</v>
      </c>
      <c r="I2003">
        <v>3.1</v>
      </c>
      <c r="J2003">
        <v>61224</v>
      </c>
      <c r="K2003">
        <v>86</v>
      </c>
      <c r="L2003">
        <v>0.34</v>
      </c>
    </row>
    <row r="2004" spans="1:12">
      <c r="A2004">
        <v>2003</v>
      </c>
      <c r="B2004" s="1">
        <v>44645.416666666664</v>
      </c>
      <c r="C2004" t="s">
        <v>19</v>
      </c>
      <c r="D2004" t="s">
        <v>14</v>
      </c>
      <c r="E2004" t="s">
        <v>34</v>
      </c>
      <c r="F2004" t="s">
        <v>21</v>
      </c>
      <c r="G2004" t="s">
        <v>17</v>
      </c>
      <c r="H2004" t="s">
        <v>18</v>
      </c>
      <c r="I2004">
        <v>4.5</v>
      </c>
      <c r="J2004">
        <v>68440</v>
      </c>
      <c r="K2004">
        <v>98</v>
      </c>
      <c r="L2004">
        <v>0.23</v>
      </c>
    </row>
    <row r="2005" spans="1:12">
      <c r="A2005">
        <v>2004</v>
      </c>
      <c r="B2005" s="1">
        <v>44645.458333333336</v>
      </c>
      <c r="C2005" t="s">
        <v>30</v>
      </c>
      <c r="D2005" t="s">
        <v>14</v>
      </c>
      <c r="E2005" t="s">
        <v>34</v>
      </c>
      <c r="F2005" t="s">
        <v>21</v>
      </c>
      <c r="G2005" t="s">
        <v>31</v>
      </c>
      <c r="H2005" t="s">
        <v>23</v>
      </c>
      <c r="I2005">
        <v>3.2</v>
      </c>
      <c r="J2005">
        <v>31689</v>
      </c>
      <c r="K2005">
        <v>63</v>
      </c>
      <c r="L2005">
        <v>0.42</v>
      </c>
    </row>
    <row r="2006" spans="1:12">
      <c r="A2006">
        <v>2005</v>
      </c>
      <c r="B2006" s="1">
        <v>44645.5</v>
      </c>
      <c r="C2006" t="s">
        <v>13</v>
      </c>
      <c r="D2006" t="s">
        <v>14</v>
      </c>
      <c r="E2006" t="s">
        <v>25</v>
      </c>
      <c r="F2006" t="s">
        <v>16</v>
      </c>
      <c r="G2006" t="s">
        <v>27</v>
      </c>
      <c r="H2006" t="s">
        <v>18</v>
      </c>
      <c r="I2006">
        <v>6.3</v>
      </c>
      <c r="J2006">
        <v>68812</v>
      </c>
      <c r="K2006">
        <v>66</v>
      </c>
      <c r="L2006">
        <v>0.4</v>
      </c>
    </row>
    <row r="2007" spans="1:12">
      <c r="A2007">
        <v>2006</v>
      </c>
      <c r="B2007" s="1">
        <v>44645.541666666664</v>
      </c>
      <c r="C2007" t="s">
        <v>24</v>
      </c>
      <c r="D2007" t="s">
        <v>14</v>
      </c>
      <c r="E2007" t="s">
        <v>15</v>
      </c>
      <c r="F2007" t="s">
        <v>32</v>
      </c>
      <c r="G2007" t="s">
        <v>31</v>
      </c>
      <c r="H2007" t="s">
        <v>18</v>
      </c>
      <c r="I2007">
        <v>2.1</v>
      </c>
      <c r="J2007">
        <v>76790</v>
      </c>
      <c r="K2007">
        <v>70</v>
      </c>
      <c r="L2007">
        <v>0.11</v>
      </c>
    </row>
    <row r="2008" spans="1:12">
      <c r="A2008">
        <v>2007</v>
      </c>
      <c r="B2008" s="1">
        <v>44645.583333333336</v>
      </c>
      <c r="C2008" t="s">
        <v>13</v>
      </c>
      <c r="D2008" t="s">
        <v>20</v>
      </c>
      <c r="E2008" t="s">
        <v>25</v>
      </c>
      <c r="F2008" t="s">
        <v>16</v>
      </c>
      <c r="G2008" t="s">
        <v>31</v>
      </c>
      <c r="H2008" t="s">
        <v>23</v>
      </c>
      <c r="I2008">
        <v>3.6</v>
      </c>
      <c r="J2008">
        <v>60071</v>
      </c>
      <c r="K2008">
        <v>68</v>
      </c>
      <c r="L2008">
        <v>0.09</v>
      </c>
    </row>
    <row r="2009" spans="1:12">
      <c r="A2009">
        <v>2008</v>
      </c>
      <c r="B2009" s="1">
        <v>44645.625</v>
      </c>
      <c r="C2009" t="s">
        <v>24</v>
      </c>
      <c r="D2009" t="s">
        <v>20</v>
      </c>
      <c r="E2009" t="s">
        <v>25</v>
      </c>
      <c r="F2009" t="s">
        <v>21</v>
      </c>
      <c r="G2009" t="s">
        <v>22</v>
      </c>
      <c r="H2009" t="s">
        <v>23</v>
      </c>
      <c r="I2009">
        <v>1.2</v>
      </c>
      <c r="J2009">
        <v>54813</v>
      </c>
      <c r="K2009">
        <v>98</v>
      </c>
      <c r="L2009">
        <v>0.03</v>
      </c>
    </row>
    <row r="2010" spans="1:12">
      <c r="A2010">
        <v>2009</v>
      </c>
      <c r="B2010" s="1">
        <v>44645.666666666664</v>
      </c>
      <c r="C2010" t="s">
        <v>30</v>
      </c>
      <c r="D2010" t="s">
        <v>14</v>
      </c>
      <c r="E2010" t="s">
        <v>28</v>
      </c>
      <c r="F2010" t="s">
        <v>29</v>
      </c>
      <c r="G2010" t="s">
        <v>31</v>
      </c>
      <c r="H2010" t="s">
        <v>23</v>
      </c>
      <c r="I2010">
        <v>3.3</v>
      </c>
      <c r="J2010">
        <v>37128</v>
      </c>
      <c r="K2010">
        <v>69</v>
      </c>
      <c r="L2010">
        <v>0.43</v>
      </c>
    </row>
    <row r="2011" spans="1:12">
      <c r="A2011">
        <v>2010</v>
      </c>
      <c r="B2011" s="1">
        <v>44645.708333333336</v>
      </c>
      <c r="C2011" t="s">
        <v>13</v>
      </c>
      <c r="D2011" t="s">
        <v>14</v>
      </c>
      <c r="E2011" t="s">
        <v>34</v>
      </c>
      <c r="F2011" t="s">
        <v>32</v>
      </c>
      <c r="G2011" t="s">
        <v>27</v>
      </c>
      <c r="H2011" t="s">
        <v>18</v>
      </c>
      <c r="I2011">
        <v>0.6</v>
      </c>
      <c r="J2011">
        <v>50676</v>
      </c>
      <c r="K2011">
        <v>70</v>
      </c>
      <c r="L2011">
        <v>0.14000000000000001</v>
      </c>
    </row>
    <row r="2012" spans="1:12">
      <c r="A2012">
        <v>2011</v>
      </c>
      <c r="B2012" s="1">
        <v>44645.75</v>
      </c>
      <c r="C2012" t="s">
        <v>30</v>
      </c>
      <c r="D2012" t="s">
        <v>14</v>
      </c>
      <c r="E2012" t="s">
        <v>34</v>
      </c>
      <c r="F2012" t="s">
        <v>21</v>
      </c>
      <c r="G2012" t="s">
        <v>31</v>
      </c>
      <c r="H2012" t="s">
        <v>23</v>
      </c>
      <c r="I2012">
        <v>5.5</v>
      </c>
      <c r="J2012">
        <v>44759</v>
      </c>
      <c r="K2012">
        <v>94</v>
      </c>
      <c r="L2012">
        <v>0.08</v>
      </c>
    </row>
    <row r="2013" spans="1:12">
      <c r="A2013">
        <v>2012</v>
      </c>
      <c r="B2013" s="1">
        <v>44645.791666666664</v>
      </c>
      <c r="C2013" t="s">
        <v>30</v>
      </c>
      <c r="D2013" t="s">
        <v>14</v>
      </c>
      <c r="E2013" t="s">
        <v>25</v>
      </c>
      <c r="F2013" t="s">
        <v>29</v>
      </c>
      <c r="G2013" t="s">
        <v>27</v>
      </c>
      <c r="H2013" t="s">
        <v>23</v>
      </c>
      <c r="I2013">
        <v>5.5</v>
      </c>
      <c r="J2013">
        <v>66440</v>
      </c>
      <c r="K2013">
        <v>82</v>
      </c>
      <c r="L2013">
        <v>0.37</v>
      </c>
    </row>
    <row r="2014" spans="1:12">
      <c r="A2014">
        <v>2013</v>
      </c>
      <c r="B2014" s="1">
        <v>44645.833333333336</v>
      </c>
      <c r="C2014" t="s">
        <v>19</v>
      </c>
      <c r="D2014" t="s">
        <v>20</v>
      </c>
      <c r="E2014" t="s">
        <v>28</v>
      </c>
      <c r="F2014" t="s">
        <v>26</v>
      </c>
      <c r="G2014" t="s">
        <v>17</v>
      </c>
      <c r="H2014" t="s">
        <v>23</v>
      </c>
      <c r="I2014">
        <v>5.6</v>
      </c>
      <c r="J2014">
        <v>38002</v>
      </c>
      <c r="K2014">
        <v>87</v>
      </c>
      <c r="L2014">
        <v>0.27</v>
      </c>
    </row>
    <row r="2015" spans="1:12">
      <c r="A2015">
        <v>2014</v>
      </c>
      <c r="B2015" s="1">
        <v>44645.875</v>
      </c>
      <c r="C2015" t="s">
        <v>30</v>
      </c>
      <c r="D2015" t="s">
        <v>20</v>
      </c>
      <c r="E2015" t="s">
        <v>28</v>
      </c>
      <c r="F2015" t="s">
        <v>21</v>
      </c>
      <c r="G2015" t="s">
        <v>31</v>
      </c>
      <c r="H2015" t="s">
        <v>18</v>
      </c>
      <c r="I2015">
        <v>4.0999999999999996</v>
      </c>
      <c r="J2015">
        <v>66293</v>
      </c>
      <c r="K2015">
        <v>64</v>
      </c>
      <c r="L2015">
        <v>0.06</v>
      </c>
    </row>
    <row r="2016" spans="1:12">
      <c r="A2016">
        <v>2015</v>
      </c>
      <c r="B2016" s="1">
        <v>44645.916666666664</v>
      </c>
      <c r="C2016" t="s">
        <v>13</v>
      </c>
      <c r="D2016" t="s">
        <v>14</v>
      </c>
      <c r="E2016" t="s">
        <v>28</v>
      </c>
      <c r="F2016" t="s">
        <v>26</v>
      </c>
      <c r="G2016" t="s">
        <v>22</v>
      </c>
      <c r="H2016" t="s">
        <v>18</v>
      </c>
      <c r="I2016">
        <v>2.2000000000000002</v>
      </c>
      <c r="J2016">
        <v>38220</v>
      </c>
      <c r="K2016">
        <v>69</v>
      </c>
      <c r="L2016">
        <v>0.12</v>
      </c>
    </row>
    <row r="2017" spans="1:12">
      <c r="A2017">
        <v>2016</v>
      </c>
      <c r="B2017" s="1">
        <v>44645.958333333336</v>
      </c>
      <c r="C2017" t="s">
        <v>13</v>
      </c>
      <c r="D2017" t="s">
        <v>20</v>
      </c>
      <c r="E2017" t="s">
        <v>15</v>
      </c>
      <c r="F2017" t="s">
        <v>16</v>
      </c>
      <c r="G2017" t="s">
        <v>31</v>
      </c>
      <c r="H2017" t="s">
        <v>23</v>
      </c>
      <c r="I2017">
        <v>2.4</v>
      </c>
      <c r="J2017">
        <v>49753</v>
      </c>
      <c r="K2017">
        <v>63</v>
      </c>
      <c r="L2017">
        <v>0.74</v>
      </c>
    </row>
    <row r="2018" spans="1:12">
      <c r="A2018">
        <v>2017</v>
      </c>
      <c r="B2018" s="1">
        <v>44646</v>
      </c>
      <c r="C2018" t="s">
        <v>13</v>
      </c>
      <c r="D2018" t="s">
        <v>20</v>
      </c>
      <c r="E2018" t="s">
        <v>25</v>
      </c>
      <c r="F2018" t="s">
        <v>26</v>
      </c>
      <c r="G2018" t="s">
        <v>27</v>
      </c>
      <c r="H2018" t="s">
        <v>23</v>
      </c>
      <c r="I2018">
        <v>7.1</v>
      </c>
      <c r="J2018">
        <v>67321</v>
      </c>
      <c r="K2018">
        <v>85</v>
      </c>
      <c r="L2018">
        <v>0.57999999999999996</v>
      </c>
    </row>
    <row r="2019" spans="1:12">
      <c r="A2019">
        <v>2018</v>
      </c>
      <c r="B2019" s="1">
        <v>44646.041666666664</v>
      </c>
      <c r="C2019" t="s">
        <v>19</v>
      </c>
      <c r="D2019" t="s">
        <v>14</v>
      </c>
      <c r="E2019" t="s">
        <v>15</v>
      </c>
      <c r="F2019" t="s">
        <v>21</v>
      </c>
      <c r="G2019" t="s">
        <v>27</v>
      </c>
      <c r="H2019" t="s">
        <v>23</v>
      </c>
      <c r="I2019">
        <v>6.9</v>
      </c>
      <c r="J2019">
        <v>40924</v>
      </c>
      <c r="K2019">
        <v>90</v>
      </c>
      <c r="L2019">
        <v>0.5</v>
      </c>
    </row>
    <row r="2020" spans="1:12">
      <c r="A2020">
        <v>2019</v>
      </c>
      <c r="B2020" s="1">
        <v>44646.083333333336</v>
      </c>
      <c r="C2020" t="s">
        <v>30</v>
      </c>
      <c r="D2020" t="s">
        <v>14</v>
      </c>
      <c r="E2020" t="s">
        <v>28</v>
      </c>
      <c r="F2020" t="s">
        <v>26</v>
      </c>
      <c r="G2020" t="s">
        <v>22</v>
      </c>
      <c r="H2020" t="s">
        <v>23</v>
      </c>
      <c r="I2020">
        <v>4.2</v>
      </c>
      <c r="J2020">
        <v>68011</v>
      </c>
      <c r="K2020">
        <v>68</v>
      </c>
      <c r="L2020">
        <v>0.27</v>
      </c>
    </row>
    <row r="2021" spans="1:12">
      <c r="A2021">
        <v>2020</v>
      </c>
      <c r="B2021" s="1">
        <v>44646.125</v>
      </c>
      <c r="C2021" t="s">
        <v>24</v>
      </c>
      <c r="D2021" t="s">
        <v>14</v>
      </c>
      <c r="E2021" t="s">
        <v>28</v>
      </c>
      <c r="F2021" t="s">
        <v>32</v>
      </c>
      <c r="G2021" t="s">
        <v>27</v>
      </c>
      <c r="H2021" t="s">
        <v>18</v>
      </c>
      <c r="I2021">
        <v>3</v>
      </c>
      <c r="J2021">
        <v>66060</v>
      </c>
      <c r="K2021">
        <v>71</v>
      </c>
      <c r="L2021">
        <v>0.33</v>
      </c>
    </row>
    <row r="2022" spans="1:12">
      <c r="A2022">
        <v>2021</v>
      </c>
      <c r="B2022" s="1">
        <v>44646.166666666664</v>
      </c>
      <c r="C2022" t="s">
        <v>19</v>
      </c>
      <c r="D2022" t="s">
        <v>14</v>
      </c>
      <c r="E2022" t="s">
        <v>28</v>
      </c>
      <c r="F2022" t="s">
        <v>21</v>
      </c>
      <c r="G2022" t="s">
        <v>31</v>
      </c>
      <c r="H2022" t="s">
        <v>18</v>
      </c>
      <c r="I2022">
        <v>6.7</v>
      </c>
      <c r="J2022">
        <v>49581</v>
      </c>
      <c r="K2022">
        <v>71</v>
      </c>
      <c r="L2022">
        <v>0.33</v>
      </c>
    </row>
    <row r="2023" spans="1:12">
      <c r="A2023">
        <v>2022</v>
      </c>
      <c r="B2023" s="1">
        <v>44646.208333333336</v>
      </c>
      <c r="C2023" t="s">
        <v>13</v>
      </c>
      <c r="D2023" t="s">
        <v>20</v>
      </c>
      <c r="E2023" t="s">
        <v>34</v>
      </c>
      <c r="F2023" t="s">
        <v>29</v>
      </c>
      <c r="G2023" t="s">
        <v>27</v>
      </c>
      <c r="H2023" t="s">
        <v>18</v>
      </c>
      <c r="I2023">
        <v>2.6</v>
      </c>
      <c r="J2023">
        <v>78236</v>
      </c>
      <c r="K2023">
        <v>56</v>
      </c>
      <c r="L2023">
        <v>0.39</v>
      </c>
    </row>
    <row r="2024" spans="1:12">
      <c r="A2024">
        <v>2023</v>
      </c>
      <c r="B2024" s="1">
        <v>44646.25</v>
      </c>
      <c r="C2024" t="s">
        <v>19</v>
      </c>
      <c r="D2024" t="s">
        <v>14</v>
      </c>
      <c r="E2024" t="s">
        <v>25</v>
      </c>
      <c r="F2024" t="s">
        <v>26</v>
      </c>
      <c r="G2024" t="s">
        <v>31</v>
      </c>
      <c r="H2024" t="s">
        <v>23</v>
      </c>
      <c r="I2024">
        <v>4.5</v>
      </c>
      <c r="J2024">
        <v>56556</v>
      </c>
      <c r="K2024">
        <v>67</v>
      </c>
      <c r="L2024">
        <v>0.19</v>
      </c>
    </row>
    <row r="2025" spans="1:12">
      <c r="A2025">
        <v>2024</v>
      </c>
      <c r="B2025" s="1">
        <v>44646.291666666664</v>
      </c>
      <c r="C2025" t="s">
        <v>30</v>
      </c>
      <c r="D2025" t="s">
        <v>20</v>
      </c>
      <c r="E2025" t="s">
        <v>34</v>
      </c>
      <c r="F2025" t="s">
        <v>32</v>
      </c>
      <c r="G2025" t="s">
        <v>31</v>
      </c>
      <c r="H2025" t="s">
        <v>23</v>
      </c>
      <c r="I2025">
        <v>6.7</v>
      </c>
      <c r="J2025">
        <v>77046</v>
      </c>
      <c r="K2025">
        <v>84</v>
      </c>
      <c r="L2025">
        <v>0.47</v>
      </c>
    </row>
    <row r="2026" spans="1:12">
      <c r="A2026">
        <v>2025</v>
      </c>
      <c r="B2026" s="1">
        <v>44646.333333333336</v>
      </c>
      <c r="C2026" t="s">
        <v>13</v>
      </c>
      <c r="D2026" t="s">
        <v>14</v>
      </c>
      <c r="E2026" t="s">
        <v>15</v>
      </c>
      <c r="F2026" t="s">
        <v>16</v>
      </c>
      <c r="G2026" t="s">
        <v>27</v>
      </c>
      <c r="H2026" t="s">
        <v>23</v>
      </c>
      <c r="I2026">
        <v>2.2999999999999998</v>
      </c>
      <c r="J2026">
        <v>90869</v>
      </c>
      <c r="K2026">
        <v>64</v>
      </c>
      <c r="L2026">
        <v>0.33</v>
      </c>
    </row>
    <row r="2027" spans="1:12">
      <c r="A2027">
        <v>2026</v>
      </c>
      <c r="B2027" s="1">
        <v>44646.375</v>
      </c>
      <c r="C2027" t="s">
        <v>13</v>
      </c>
      <c r="D2027" t="s">
        <v>20</v>
      </c>
      <c r="E2027" t="s">
        <v>34</v>
      </c>
      <c r="F2027" t="s">
        <v>16</v>
      </c>
      <c r="G2027" t="s">
        <v>22</v>
      </c>
      <c r="H2027" t="s">
        <v>23</v>
      </c>
      <c r="I2027">
        <v>5.7</v>
      </c>
      <c r="J2027">
        <v>50174</v>
      </c>
      <c r="K2027">
        <v>76</v>
      </c>
      <c r="L2027">
        <v>0.03</v>
      </c>
    </row>
    <row r="2028" spans="1:12">
      <c r="A2028">
        <v>2027</v>
      </c>
      <c r="B2028" s="1">
        <v>44646.416666666664</v>
      </c>
      <c r="C2028" t="s">
        <v>24</v>
      </c>
      <c r="D2028" t="s">
        <v>14</v>
      </c>
      <c r="E2028" t="s">
        <v>25</v>
      </c>
      <c r="F2028" t="s">
        <v>26</v>
      </c>
      <c r="G2028" t="s">
        <v>17</v>
      </c>
      <c r="H2028" t="s">
        <v>23</v>
      </c>
      <c r="I2028">
        <v>5</v>
      </c>
      <c r="J2028">
        <v>67899</v>
      </c>
      <c r="K2028">
        <v>59</v>
      </c>
      <c r="L2028">
        <v>0.32</v>
      </c>
    </row>
    <row r="2029" spans="1:12">
      <c r="A2029">
        <v>2028</v>
      </c>
      <c r="B2029" s="1">
        <v>44646.458333333336</v>
      </c>
      <c r="C2029" t="s">
        <v>19</v>
      </c>
      <c r="D2029" t="s">
        <v>14</v>
      </c>
      <c r="E2029" t="s">
        <v>34</v>
      </c>
      <c r="F2029" t="s">
        <v>16</v>
      </c>
      <c r="G2029" t="s">
        <v>22</v>
      </c>
      <c r="H2029" t="s">
        <v>18</v>
      </c>
      <c r="I2029">
        <v>3.9</v>
      </c>
      <c r="J2029">
        <v>42249</v>
      </c>
      <c r="K2029">
        <v>73</v>
      </c>
      <c r="L2029">
        <v>0.46</v>
      </c>
    </row>
    <row r="2030" spans="1:12">
      <c r="A2030">
        <v>2029</v>
      </c>
      <c r="B2030" s="1">
        <v>44646.5</v>
      </c>
      <c r="C2030" t="s">
        <v>13</v>
      </c>
      <c r="D2030" t="s">
        <v>20</v>
      </c>
      <c r="E2030" t="s">
        <v>28</v>
      </c>
      <c r="F2030" t="s">
        <v>29</v>
      </c>
      <c r="G2030" t="s">
        <v>17</v>
      </c>
      <c r="H2030" t="s">
        <v>23</v>
      </c>
      <c r="I2030">
        <v>2</v>
      </c>
      <c r="J2030">
        <v>34344</v>
      </c>
      <c r="K2030">
        <v>68</v>
      </c>
      <c r="L2030">
        <v>0.24</v>
      </c>
    </row>
    <row r="2031" spans="1:12">
      <c r="A2031">
        <v>2030</v>
      </c>
      <c r="B2031" s="1">
        <v>44646.541666666664</v>
      </c>
      <c r="C2031" t="s">
        <v>24</v>
      </c>
      <c r="D2031" t="s">
        <v>20</v>
      </c>
      <c r="E2031" t="s">
        <v>15</v>
      </c>
      <c r="F2031" t="s">
        <v>21</v>
      </c>
      <c r="G2031" t="s">
        <v>22</v>
      </c>
      <c r="H2031" t="s">
        <v>18</v>
      </c>
      <c r="I2031">
        <v>2.6</v>
      </c>
      <c r="J2031">
        <v>51091</v>
      </c>
      <c r="K2031">
        <v>60</v>
      </c>
      <c r="L2031">
        <v>0.1</v>
      </c>
    </row>
    <row r="2032" spans="1:12">
      <c r="A2032">
        <v>2031</v>
      </c>
      <c r="B2032" s="1">
        <v>44646.583333333336</v>
      </c>
      <c r="C2032" t="s">
        <v>30</v>
      </c>
      <c r="D2032" t="s">
        <v>20</v>
      </c>
      <c r="E2032" t="s">
        <v>15</v>
      </c>
      <c r="F2032" t="s">
        <v>32</v>
      </c>
      <c r="G2032" t="s">
        <v>31</v>
      </c>
      <c r="H2032" t="s">
        <v>23</v>
      </c>
      <c r="I2032">
        <v>4.5999999999999996</v>
      </c>
      <c r="J2032">
        <v>27748</v>
      </c>
      <c r="K2032">
        <v>84</v>
      </c>
      <c r="L2032">
        <v>0.02</v>
      </c>
    </row>
    <row r="2033" spans="1:12">
      <c r="A2033">
        <v>2032</v>
      </c>
      <c r="B2033" s="1">
        <v>44646.625</v>
      </c>
      <c r="C2033" t="s">
        <v>13</v>
      </c>
      <c r="D2033" t="s">
        <v>14</v>
      </c>
      <c r="E2033" t="s">
        <v>28</v>
      </c>
      <c r="F2033" t="s">
        <v>26</v>
      </c>
      <c r="G2033" t="s">
        <v>31</v>
      </c>
      <c r="H2033" t="s">
        <v>23</v>
      </c>
      <c r="I2033">
        <v>1.2</v>
      </c>
      <c r="J2033">
        <v>36248</v>
      </c>
      <c r="K2033">
        <v>85</v>
      </c>
      <c r="L2033">
        <v>0.6</v>
      </c>
    </row>
    <row r="2034" spans="1:12">
      <c r="A2034">
        <v>2033</v>
      </c>
      <c r="B2034" s="1">
        <v>44646.666666666664</v>
      </c>
      <c r="C2034" t="s">
        <v>13</v>
      </c>
      <c r="D2034" t="s">
        <v>20</v>
      </c>
      <c r="E2034" t="s">
        <v>28</v>
      </c>
      <c r="F2034" t="s">
        <v>16</v>
      </c>
      <c r="G2034" t="s">
        <v>27</v>
      </c>
      <c r="H2034" t="s">
        <v>23</v>
      </c>
      <c r="I2034">
        <v>4.3</v>
      </c>
      <c r="J2034">
        <v>66829</v>
      </c>
      <c r="K2034">
        <v>63</v>
      </c>
      <c r="L2034">
        <v>0.19</v>
      </c>
    </row>
    <row r="2035" spans="1:12">
      <c r="A2035">
        <v>2034</v>
      </c>
      <c r="B2035" s="1">
        <v>44646.708333333336</v>
      </c>
      <c r="C2035" t="s">
        <v>19</v>
      </c>
      <c r="D2035" t="s">
        <v>20</v>
      </c>
      <c r="E2035" t="s">
        <v>28</v>
      </c>
      <c r="F2035" t="s">
        <v>21</v>
      </c>
      <c r="G2035" t="s">
        <v>17</v>
      </c>
      <c r="H2035" t="s">
        <v>23</v>
      </c>
      <c r="I2035">
        <v>5.0999999999999996</v>
      </c>
      <c r="J2035">
        <v>44727</v>
      </c>
      <c r="K2035">
        <v>72</v>
      </c>
      <c r="L2035">
        <v>0.28000000000000003</v>
      </c>
    </row>
    <row r="2036" spans="1:12">
      <c r="A2036">
        <v>2035</v>
      </c>
      <c r="B2036" s="1">
        <v>44646.75</v>
      </c>
      <c r="C2036" t="s">
        <v>24</v>
      </c>
      <c r="D2036" t="s">
        <v>20</v>
      </c>
      <c r="E2036" t="s">
        <v>25</v>
      </c>
      <c r="F2036" t="s">
        <v>29</v>
      </c>
      <c r="G2036" t="s">
        <v>17</v>
      </c>
      <c r="H2036" t="s">
        <v>23</v>
      </c>
      <c r="I2036">
        <v>6</v>
      </c>
      <c r="J2036">
        <v>69210</v>
      </c>
      <c r="K2036">
        <v>76</v>
      </c>
      <c r="L2036">
        <v>0.57999999999999996</v>
      </c>
    </row>
    <row r="2037" spans="1:12">
      <c r="A2037">
        <v>2036</v>
      </c>
      <c r="B2037" s="1">
        <v>44646.791666666664</v>
      </c>
      <c r="C2037" t="s">
        <v>13</v>
      </c>
      <c r="D2037" t="s">
        <v>20</v>
      </c>
      <c r="E2037" t="s">
        <v>34</v>
      </c>
      <c r="F2037" t="s">
        <v>16</v>
      </c>
      <c r="G2037" t="s">
        <v>27</v>
      </c>
      <c r="H2037" t="s">
        <v>18</v>
      </c>
      <c r="I2037">
        <v>1.2</v>
      </c>
      <c r="J2037">
        <v>60988</v>
      </c>
      <c r="K2037">
        <v>53</v>
      </c>
      <c r="L2037">
        <v>0.36</v>
      </c>
    </row>
    <row r="2038" spans="1:12">
      <c r="A2038">
        <v>2037</v>
      </c>
      <c r="B2038" s="1">
        <v>44646.833333333336</v>
      </c>
      <c r="C2038" t="s">
        <v>30</v>
      </c>
      <c r="D2038" t="s">
        <v>20</v>
      </c>
      <c r="E2038" t="s">
        <v>15</v>
      </c>
      <c r="F2038" t="s">
        <v>16</v>
      </c>
      <c r="G2038" t="s">
        <v>22</v>
      </c>
      <c r="H2038" t="s">
        <v>23</v>
      </c>
      <c r="I2038">
        <v>6.6</v>
      </c>
      <c r="J2038">
        <v>92023</v>
      </c>
      <c r="K2038">
        <v>58</v>
      </c>
      <c r="L2038">
        <v>0.23</v>
      </c>
    </row>
    <row r="2039" spans="1:12">
      <c r="A2039">
        <v>2038</v>
      </c>
      <c r="B2039" s="1">
        <v>44646.875</v>
      </c>
      <c r="C2039" t="s">
        <v>30</v>
      </c>
      <c r="D2039" t="s">
        <v>20</v>
      </c>
      <c r="E2039" t="s">
        <v>34</v>
      </c>
      <c r="F2039" t="s">
        <v>32</v>
      </c>
      <c r="G2039" t="s">
        <v>27</v>
      </c>
      <c r="H2039" t="s">
        <v>18</v>
      </c>
      <c r="I2039">
        <v>7.4</v>
      </c>
      <c r="J2039">
        <v>65487</v>
      </c>
      <c r="K2039">
        <v>90</v>
      </c>
      <c r="L2039">
        <v>0.5</v>
      </c>
    </row>
    <row r="2040" spans="1:12">
      <c r="A2040">
        <v>2039</v>
      </c>
      <c r="B2040" s="1">
        <v>44646.916666666664</v>
      </c>
      <c r="C2040" t="s">
        <v>30</v>
      </c>
      <c r="D2040" t="s">
        <v>20</v>
      </c>
      <c r="E2040" t="s">
        <v>28</v>
      </c>
      <c r="F2040" t="s">
        <v>29</v>
      </c>
      <c r="G2040" t="s">
        <v>22</v>
      </c>
      <c r="H2040" t="s">
        <v>18</v>
      </c>
      <c r="I2040">
        <v>4.8</v>
      </c>
      <c r="J2040">
        <v>77284</v>
      </c>
      <c r="K2040">
        <v>62</v>
      </c>
      <c r="L2040">
        <v>0.11</v>
      </c>
    </row>
    <row r="2041" spans="1:12">
      <c r="A2041">
        <v>2040</v>
      </c>
      <c r="B2041" s="1">
        <v>44646.958333333336</v>
      </c>
      <c r="C2041" t="s">
        <v>13</v>
      </c>
      <c r="D2041" t="s">
        <v>20</v>
      </c>
      <c r="E2041" t="s">
        <v>28</v>
      </c>
      <c r="F2041" t="s">
        <v>29</v>
      </c>
      <c r="G2041" t="s">
        <v>27</v>
      </c>
      <c r="H2041" t="s">
        <v>23</v>
      </c>
      <c r="I2041">
        <v>1.9</v>
      </c>
      <c r="J2041">
        <v>63038</v>
      </c>
      <c r="K2041">
        <v>90</v>
      </c>
      <c r="L2041">
        <v>0.16</v>
      </c>
    </row>
    <row r="2042" spans="1:12">
      <c r="A2042">
        <v>2041</v>
      </c>
      <c r="B2042" s="1">
        <v>44647</v>
      </c>
      <c r="C2042" t="s">
        <v>19</v>
      </c>
      <c r="D2042" t="s">
        <v>20</v>
      </c>
      <c r="E2042" t="s">
        <v>34</v>
      </c>
      <c r="F2042" t="s">
        <v>26</v>
      </c>
      <c r="G2042" t="s">
        <v>17</v>
      </c>
      <c r="H2042" t="s">
        <v>18</v>
      </c>
      <c r="I2042">
        <v>3.3</v>
      </c>
      <c r="J2042">
        <v>61228</v>
      </c>
      <c r="K2042">
        <v>59</v>
      </c>
      <c r="L2042">
        <v>0.09</v>
      </c>
    </row>
    <row r="2043" spans="1:12">
      <c r="A2043">
        <v>2042</v>
      </c>
      <c r="B2043" s="1">
        <v>44647.041666666664</v>
      </c>
      <c r="C2043" t="s">
        <v>13</v>
      </c>
      <c r="D2043" t="s">
        <v>14</v>
      </c>
      <c r="E2043" t="s">
        <v>15</v>
      </c>
      <c r="F2043" t="s">
        <v>32</v>
      </c>
      <c r="G2043" t="s">
        <v>17</v>
      </c>
      <c r="H2043" t="s">
        <v>23</v>
      </c>
      <c r="I2043">
        <v>3.9</v>
      </c>
      <c r="J2043">
        <v>78295</v>
      </c>
      <c r="K2043">
        <v>83</v>
      </c>
      <c r="L2043">
        <v>0.22</v>
      </c>
    </row>
    <row r="2044" spans="1:12">
      <c r="A2044">
        <v>2043</v>
      </c>
      <c r="B2044" s="1">
        <v>44647.083333333336</v>
      </c>
      <c r="C2044" t="s">
        <v>13</v>
      </c>
      <c r="D2044" t="s">
        <v>14</v>
      </c>
      <c r="E2044" t="s">
        <v>25</v>
      </c>
      <c r="F2044" t="s">
        <v>26</v>
      </c>
      <c r="G2044" t="s">
        <v>22</v>
      </c>
      <c r="H2044" t="s">
        <v>18</v>
      </c>
      <c r="I2044">
        <v>4.5</v>
      </c>
      <c r="J2044">
        <v>68376</v>
      </c>
      <c r="K2044">
        <v>71</v>
      </c>
      <c r="L2044">
        <v>0.12</v>
      </c>
    </row>
    <row r="2045" spans="1:12">
      <c r="A2045">
        <v>2044</v>
      </c>
      <c r="B2045" s="1">
        <v>44647.125</v>
      </c>
      <c r="C2045" t="s">
        <v>30</v>
      </c>
      <c r="D2045" t="s">
        <v>20</v>
      </c>
      <c r="E2045" t="s">
        <v>34</v>
      </c>
      <c r="F2045" t="s">
        <v>32</v>
      </c>
      <c r="G2045" t="s">
        <v>17</v>
      </c>
      <c r="H2045" t="s">
        <v>23</v>
      </c>
      <c r="I2045">
        <v>4</v>
      </c>
      <c r="J2045">
        <v>59201</v>
      </c>
      <c r="K2045">
        <v>73</v>
      </c>
      <c r="L2045">
        <v>0.72</v>
      </c>
    </row>
    <row r="2046" spans="1:12">
      <c r="A2046">
        <v>2045</v>
      </c>
      <c r="B2046" s="1">
        <v>44647.166666666664</v>
      </c>
      <c r="C2046" t="s">
        <v>19</v>
      </c>
      <c r="D2046" t="s">
        <v>14</v>
      </c>
      <c r="E2046" t="s">
        <v>28</v>
      </c>
      <c r="F2046" t="s">
        <v>29</v>
      </c>
      <c r="G2046" t="s">
        <v>17</v>
      </c>
      <c r="H2046" t="s">
        <v>23</v>
      </c>
      <c r="I2046">
        <v>4.5999999999999996</v>
      </c>
      <c r="J2046">
        <v>59113</v>
      </c>
      <c r="K2046">
        <v>97</v>
      </c>
      <c r="L2046">
        <v>7.0000000000000007E-2</v>
      </c>
    </row>
    <row r="2047" spans="1:12">
      <c r="A2047">
        <v>2046</v>
      </c>
      <c r="B2047" s="1">
        <v>44647.208333333336</v>
      </c>
      <c r="C2047" t="s">
        <v>24</v>
      </c>
      <c r="D2047" t="s">
        <v>14</v>
      </c>
      <c r="E2047" t="s">
        <v>28</v>
      </c>
      <c r="F2047" t="s">
        <v>32</v>
      </c>
      <c r="G2047" t="s">
        <v>17</v>
      </c>
      <c r="H2047" t="s">
        <v>23</v>
      </c>
      <c r="I2047">
        <v>3.8</v>
      </c>
      <c r="J2047">
        <v>65765</v>
      </c>
      <c r="K2047">
        <v>60</v>
      </c>
      <c r="L2047">
        <v>0.09</v>
      </c>
    </row>
    <row r="2048" spans="1:12">
      <c r="A2048">
        <v>2047</v>
      </c>
      <c r="B2048" s="1">
        <v>44647.25</v>
      </c>
      <c r="C2048" t="s">
        <v>30</v>
      </c>
      <c r="D2048" t="s">
        <v>20</v>
      </c>
      <c r="E2048" t="s">
        <v>25</v>
      </c>
      <c r="F2048" t="s">
        <v>32</v>
      </c>
      <c r="G2048" t="s">
        <v>17</v>
      </c>
      <c r="H2048" t="s">
        <v>23</v>
      </c>
      <c r="I2048">
        <v>4.5</v>
      </c>
      <c r="J2048">
        <v>41573</v>
      </c>
      <c r="K2048">
        <v>82</v>
      </c>
      <c r="L2048">
        <v>0.13</v>
      </c>
    </row>
    <row r="2049" spans="1:12">
      <c r="A2049">
        <v>2048</v>
      </c>
      <c r="B2049" s="1">
        <v>44647.291666666664</v>
      </c>
      <c r="C2049" t="s">
        <v>24</v>
      </c>
      <c r="D2049" t="s">
        <v>20</v>
      </c>
      <c r="E2049" t="s">
        <v>34</v>
      </c>
      <c r="F2049" t="s">
        <v>32</v>
      </c>
      <c r="G2049" t="s">
        <v>31</v>
      </c>
      <c r="H2049" t="s">
        <v>18</v>
      </c>
      <c r="I2049">
        <v>3.1</v>
      </c>
      <c r="J2049">
        <v>40724</v>
      </c>
      <c r="K2049">
        <v>82</v>
      </c>
      <c r="L2049">
        <v>0.62</v>
      </c>
    </row>
    <row r="2050" spans="1:12">
      <c r="A2050">
        <v>2049</v>
      </c>
      <c r="B2050" s="1">
        <v>44647.333333333336</v>
      </c>
      <c r="C2050" t="s">
        <v>13</v>
      </c>
      <c r="D2050" t="s">
        <v>20</v>
      </c>
      <c r="E2050" t="s">
        <v>25</v>
      </c>
      <c r="F2050" t="s">
        <v>21</v>
      </c>
      <c r="G2050" t="s">
        <v>27</v>
      </c>
      <c r="H2050" t="s">
        <v>18</v>
      </c>
      <c r="I2050">
        <v>3.3</v>
      </c>
      <c r="J2050">
        <v>83508</v>
      </c>
      <c r="K2050">
        <v>100</v>
      </c>
      <c r="L2050">
        <v>0.1</v>
      </c>
    </row>
    <row r="2051" spans="1:12">
      <c r="A2051">
        <v>2050</v>
      </c>
      <c r="B2051" s="1">
        <v>44647.375</v>
      </c>
      <c r="C2051" t="s">
        <v>30</v>
      </c>
      <c r="D2051" t="s">
        <v>20</v>
      </c>
      <c r="E2051" t="s">
        <v>25</v>
      </c>
      <c r="F2051" t="s">
        <v>21</v>
      </c>
      <c r="G2051" t="s">
        <v>27</v>
      </c>
      <c r="H2051" t="s">
        <v>18</v>
      </c>
      <c r="I2051">
        <v>2.8</v>
      </c>
      <c r="J2051">
        <v>92288</v>
      </c>
      <c r="K2051">
        <v>62</v>
      </c>
      <c r="L2051">
        <v>0.21</v>
      </c>
    </row>
    <row r="2052" spans="1:12">
      <c r="A2052">
        <v>2051</v>
      </c>
      <c r="B2052" s="1">
        <v>44647.416666666664</v>
      </c>
      <c r="C2052" t="s">
        <v>13</v>
      </c>
      <c r="D2052" t="s">
        <v>20</v>
      </c>
      <c r="E2052" t="s">
        <v>15</v>
      </c>
      <c r="F2052" t="s">
        <v>29</v>
      </c>
      <c r="G2052" t="s">
        <v>31</v>
      </c>
      <c r="H2052" t="s">
        <v>23</v>
      </c>
      <c r="I2052">
        <v>7.8</v>
      </c>
      <c r="J2052">
        <v>36422</v>
      </c>
      <c r="K2052">
        <v>67</v>
      </c>
      <c r="L2052">
        <v>0.11</v>
      </c>
    </row>
    <row r="2053" spans="1:12">
      <c r="A2053">
        <v>2052</v>
      </c>
      <c r="B2053" s="1">
        <v>44647.458333333336</v>
      </c>
      <c r="C2053" t="s">
        <v>13</v>
      </c>
      <c r="D2053" t="s">
        <v>20</v>
      </c>
      <c r="E2053" t="s">
        <v>15</v>
      </c>
      <c r="F2053" t="s">
        <v>32</v>
      </c>
      <c r="G2053" t="s">
        <v>17</v>
      </c>
      <c r="H2053" t="s">
        <v>23</v>
      </c>
      <c r="I2053">
        <v>6.9</v>
      </c>
      <c r="J2053">
        <v>41620</v>
      </c>
      <c r="K2053">
        <v>85</v>
      </c>
      <c r="L2053">
        <v>0.13</v>
      </c>
    </row>
    <row r="2054" spans="1:12">
      <c r="A2054">
        <v>2053</v>
      </c>
      <c r="B2054" s="1">
        <v>44647.5</v>
      </c>
      <c r="C2054" t="s">
        <v>30</v>
      </c>
      <c r="D2054" t="s">
        <v>14</v>
      </c>
      <c r="E2054" t="s">
        <v>28</v>
      </c>
      <c r="F2054" t="s">
        <v>29</v>
      </c>
      <c r="G2054" t="s">
        <v>27</v>
      </c>
      <c r="H2054" t="s">
        <v>23</v>
      </c>
      <c r="I2054">
        <v>5.0999999999999996</v>
      </c>
      <c r="J2054">
        <v>77850</v>
      </c>
      <c r="K2054">
        <v>73</v>
      </c>
      <c r="L2054">
        <v>0.4</v>
      </c>
    </row>
    <row r="2055" spans="1:12">
      <c r="A2055">
        <v>2054</v>
      </c>
      <c r="B2055" s="1">
        <v>44647.541666666664</v>
      </c>
      <c r="C2055" t="s">
        <v>19</v>
      </c>
      <c r="D2055" t="s">
        <v>20</v>
      </c>
      <c r="E2055" t="s">
        <v>34</v>
      </c>
      <c r="F2055" t="s">
        <v>21</v>
      </c>
      <c r="G2055" t="s">
        <v>27</v>
      </c>
      <c r="H2055" t="s">
        <v>23</v>
      </c>
      <c r="I2055">
        <v>6.7</v>
      </c>
      <c r="J2055">
        <v>65670</v>
      </c>
      <c r="K2055">
        <v>69</v>
      </c>
      <c r="L2055">
        <v>0.21</v>
      </c>
    </row>
    <row r="2056" spans="1:12">
      <c r="A2056">
        <v>2055</v>
      </c>
      <c r="B2056" s="1">
        <v>44647.583333333336</v>
      </c>
      <c r="C2056" t="s">
        <v>24</v>
      </c>
      <c r="D2056" t="s">
        <v>14</v>
      </c>
      <c r="E2056" t="s">
        <v>15</v>
      </c>
      <c r="F2056" t="s">
        <v>32</v>
      </c>
      <c r="G2056" t="s">
        <v>27</v>
      </c>
      <c r="H2056" t="s">
        <v>23</v>
      </c>
      <c r="I2056">
        <v>5.6</v>
      </c>
      <c r="J2056">
        <v>68529</v>
      </c>
      <c r="K2056">
        <v>86</v>
      </c>
      <c r="L2056">
        <v>0.61</v>
      </c>
    </row>
    <row r="2057" spans="1:12">
      <c r="A2057">
        <v>2056</v>
      </c>
      <c r="B2057" s="1">
        <v>44647.625</v>
      </c>
      <c r="C2057" t="s">
        <v>24</v>
      </c>
      <c r="D2057" t="s">
        <v>20</v>
      </c>
      <c r="E2057" t="s">
        <v>28</v>
      </c>
      <c r="F2057" t="s">
        <v>26</v>
      </c>
      <c r="G2057" t="s">
        <v>22</v>
      </c>
      <c r="H2057" t="s">
        <v>23</v>
      </c>
      <c r="I2057">
        <v>4.4000000000000004</v>
      </c>
      <c r="J2057">
        <v>72932</v>
      </c>
      <c r="K2057">
        <v>72</v>
      </c>
      <c r="L2057">
        <v>0.15</v>
      </c>
    </row>
    <row r="2058" spans="1:12">
      <c r="A2058">
        <v>2057</v>
      </c>
      <c r="B2058" s="1">
        <v>44647.666666666664</v>
      </c>
      <c r="C2058" t="s">
        <v>13</v>
      </c>
      <c r="D2058" t="s">
        <v>20</v>
      </c>
      <c r="E2058" t="s">
        <v>34</v>
      </c>
      <c r="F2058" t="s">
        <v>21</v>
      </c>
      <c r="G2058" t="s">
        <v>31</v>
      </c>
      <c r="H2058" t="s">
        <v>23</v>
      </c>
      <c r="I2058">
        <v>1</v>
      </c>
      <c r="J2058">
        <v>50185</v>
      </c>
      <c r="K2058">
        <v>64</v>
      </c>
      <c r="L2058">
        <v>0.59</v>
      </c>
    </row>
    <row r="2059" spans="1:12">
      <c r="A2059">
        <v>2058</v>
      </c>
      <c r="B2059" s="1">
        <v>44647.708333333336</v>
      </c>
      <c r="C2059" t="s">
        <v>13</v>
      </c>
      <c r="D2059" t="s">
        <v>14</v>
      </c>
      <c r="E2059" t="s">
        <v>28</v>
      </c>
      <c r="F2059" t="s">
        <v>21</v>
      </c>
      <c r="G2059" t="s">
        <v>22</v>
      </c>
      <c r="H2059" t="s">
        <v>23</v>
      </c>
      <c r="I2059">
        <v>3.5</v>
      </c>
      <c r="J2059">
        <v>61599</v>
      </c>
      <c r="K2059">
        <v>84</v>
      </c>
      <c r="L2059">
        <v>0.08</v>
      </c>
    </row>
    <row r="2060" spans="1:12">
      <c r="A2060">
        <v>2059</v>
      </c>
      <c r="B2060" s="1">
        <v>44647.75</v>
      </c>
      <c r="C2060" t="s">
        <v>24</v>
      </c>
      <c r="D2060" t="s">
        <v>20</v>
      </c>
      <c r="E2060" t="s">
        <v>15</v>
      </c>
      <c r="F2060" t="s">
        <v>21</v>
      </c>
      <c r="G2060" t="s">
        <v>22</v>
      </c>
      <c r="H2060" t="s">
        <v>23</v>
      </c>
      <c r="I2060">
        <v>3.3</v>
      </c>
      <c r="J2060">
        <v>60044</v>
      </c>
      <c r="K2060">
        <v>80</v>
      </c>
      <c r="L2060">
        <v>0.15</v>
      </c>
    </row>
    <row r="2061" spans="1:12">
      <c r="A2061">
        <v>2060</v>
      </c>
      <c r="B2061" s="1">
        <v>44647.791666666664</v>
      </c>
      <c r="C2061" t="s">
        <v>13</v>
      </c>
      <c r="D2061" t="s">
        <v>20</v>
      </c>
      <c r="E2061" t="s">
        <v>28</v>
      </c>
      <c r="F2061" t="s">
        <v>32</v>
      </c>
      <c r="G2061" t="s">
        <v>31</v>
      </c>
      <c r="H2061" t="s">
        <v>23</v>
      </c>
      <c r="I2061">
        <v>1.7</v>
      </c>
      <c r="J2061">
        <v>37830</v>
      </c>
      <c r="K2061">
        <v>71</v>
      </c>
      <c r="L2061">
        <v>0.12</v>
      </c>
    </row>
    <row r="2062" spans="1:12">
      <c r="A2062">
        <v>2061</v>
      </c>
      <c r="B2062" s="1">
        <v>44647.833333333336</v>
      </c>
      <c r="C2062" t="s">
        <v>30</v>
      </c>
      <c r="D2062" t="s">
        <v>14</v>
      </c>
      <c r="E2062" t="s">
        <v>34</v>
      </c>
      <c r="F2062" t="s">
        <v>16</v>
      </c>
      <c r="G2062" t="s">
        <v>27</v>
      </c>
      <c r="H2062" t="s">
        <v>18</v>
      </c>
      <c r="I2062">
        <v>1</v>
      </c>
      <c r="J2062">
        <v>61302</v>
      </c>
      <c r="K2062">
        <v>71</v>
      </c>
      <c r="L2062">
        <v>0.25</v>
      </c>
    </row>
    <row r="2063" spans="1:12">
      <c r="A2063">
        <v>2062</v>
      </c>
      <c r="B2063" s="1">
        <v>44647.875</v>
      </c>
      <c r="C2063" t="s">
        <v>13</v>
      </c>
      <c r="D2063" t="s">
        <v>20</v>
      </c>
      <c r="E2063" t="s">
        <v>34</v>
      </c>
      <c r="F2063" t="s">
        <v>26</v>
      </c>
      <c r="G2063" t="s">
        <v>22</v>
      </c>
      <c r="H2063" t="s">
        <v>23</v>
      </c>
      <c r="I2063">
        <v>5</v>
      </c>
      <c r="J2063">
        <v>79754</v>
      </c>
      <c r="K2063">
        <v>64</v>
      </c>
      <c r="L2063">
        <v>0.15</v>
      </c>
    </row>
    <row r="2064" spans="1:12">
      <c r="A2064">
        <v>2063</v>
      </c>
      <c r="B2064" s="1">
        <v>44647.916666666664</v>
      </c>
      <c r="C2064" t="s">
        <v>24</v>
      </c>
      <c r="D2064" t="s">
        <v>14</v>
      </c>
      <c r="E2064" t="s">
        <v>28</v>
      </c>
      <c r="F2064" t="s">
        <v>26</v>
      </c>
      <c r="G2064" t="s">
        <v>27</v>
      </c>
      <c r="H2064" t="s">
        <v>18</v>
      </c>
      <c r="I2064">
        <v>4.5999999999999996</v>
      </c>
      <c r="J2064">
        <v>48317</v>
      </c>
      <c r="K2064">
        <v>84</v>
      </c>
      <c r="L2064">
        <v>0.4</v>
      </c>
    </row>
    <row r="2065" spans="1:12">
      <c r="A2065">
        <v>2064</v>
      </c>
      <c r="B2065" s="1">
        <v>44647.958333333336</v>
      </c>
      <c r="C2065" t="s">
        <v>13</v>
      </c>
      <c r="D2065" t="s">
        <v>20</v>
      </c>
      <c r="E2065" t="s">
        <v>34</v>
      </c>
      <c r="F2065" t="s">
        <v>29</v>
      </c>
      <c r="G2065" t="s">
        <v>22</v>
      </c>
      <c r="H2065" t="s">
        <v>23</v>
      </c>
      <c r="I2065">
        <v>1.7</v>
      </c>
      <c r="J2065">
        <v>58051</v>
      </c>
      <c r="K2065">
        <v>71</v>
      </c>
      <c r="L2065">
        <v>0.45</v>
      </c>
    </row>
    <row r="2066" spans="1:12">
      <c r="A2066">
        <v>2065</v>
      </c>
      <c r="B2066" s="1">
        <v>44648</v>
      </c>
      <c r="C2066" t="s">
        <v>30</v>
      </c>
      <c r="D2066" t="s">
        <v>20</v>
      </c>
      <c r="E2066" t="s">
        <v>28</v>
      </c>
      <c r="F2066" t="s">
        <v>32</v>
      </c>
      <c r="G2066" t="s">
        <v>27</v>
      </c>
      <c r="H2066" t="s">
        <v>18</v>
      </c>
      <c r="I2066">
        <v>2.5</v>
      </c>
      <c r="J2066">
        <v>59134</v>
      </c>
      <c r="K2066">
        <v>66</v>
      </c>
      <c r="L2066">
        <v>0.38</v>
      </c>
    </row>
    <row r="2067" spans="1:12">
      <c r="A2067">
        <v>2066</v>
      </c>
      <c r="B2067" s="1">
        <v>44648.041666666664</v>
      </c>
      <c r="C2067" t="s">
        <v>24</v>
      </c>
      <c r="D2067" t="s">
        <v>14</v>
      </c>
      <c r="E2067" t="s">
        <v>34</v>
      </c>
      <c r="F2067" t="s">
        <v>21</v>
      </c>
      <c r="G2067" t="s">
        <v>17</v>
      </c>
      <c r="H2067" t="s">
        <v>23</v>
      </c>
      <c r="I2067">
        <v>6.3</v>
      </c>
      <c r="J2067">
        <v>49307</v>
      </c>
      <c r="K2067">
        <v>60</v>
      </c>
      <c r="L2067">
        <v>0.11</v>
      </c>
    </row>
    <row r="2068" spans="1:12">
      <c r="A2068">
        <v>2067</v>
      </c>
      <c r="B2068" s="1">
        <v>44648.083333333336</v>
      </c>
      <c r="C2068" t="s">
        <v>30</v>
      </c>
      <c r="D2068" t="s">
        <v>20</v>
      </c>
      <c r="E2068" t="s">
        <v>28</v>
      </c>
      <c r="F2068" t="s">
        <v>16</v>
      </c>
      <c r="G2068" t="s">
        <v>17</v>
      </c>
      <c r="H2068" t="s">
        <v>23</v>
      </c>
      <c r="I2068">
        <v>2.2000000000000002</v>
      </c>
      <c r="J2068">
        <v>68538</v>
      </c>
      <c r="K2068">
        <v>80</v>
      </c>
      <c r="L2068">
        <v>0.25</v>
      </c>
    </row>
    <row r="2069" spans="1:12">
      <c r="A2069">
        <v>2068</v>
      </c>
      <c r="B2069" s="1">
        <v>44648.125</v>
      </c>
      <c r="C2069" t="s">
        <v>13</v>
      </c>
      <c r="D2069" t="s">
        <v>14</v>
      </c>
      <c r="E2069" t="s">
        <v>28</v>
      </c>
      <c r="F2069" t="s">
        <v>32</v>
      </c>
      <c r="G2069" t="s">
        <v>17</v>
      </c>
      <c r="H2069" t="s">
        <v>23</v>
      </c>
      <c r="I2069">
        <v>4.3</v>
      </c>
      <c r="J2069">
        <v>41399</v>
      </c>
      <c r="K2069">
        <v>69</v>
      </c>
      <c r="L2069">
        <v>0.32</v>
      </c>
    </row>
    <row r="2070" spans="1:12">
      <c r="A2070">
        <v>2069</v>
      </c>
      <c r="B2070" s="1">
        <v>44648.166666666664</v>
      </c>
      <c r="C2070" t="s">
        <v>30</v>
      </c>
      <c r="D2070" t="s">
        <v>14</v>
      </c>
      <c r="E2070" t="s">
        <v>28</v>
      </c>
      <c r="F2070" t="s">
        <v>32</v>
      </c>
      <c r="G2070" t="s">
        <v>31</v>
      </c>
      <c r="H2070" t="s">
        <v>18</v>
      </c>
      <c r="I2070">
        <v>3.6</v>
      </c>
      <c r="J2070">
        <v>81653</v>
      </c>
      <c r="K2070">
        <v>51</v>
      </c>
      <c r="L2070">
        <v>0.3</v>
      </c>
    </row>
    <row r="2071" spans="1:12">
      <c r="A2071">
        <v>2070</v>
      </c>
      <c r="B2071" s="1">
        <v>44648.208333333336</v>
      </c>
      <c r="C2071" t="s">
        <v>13</v>
      </c>
      <c r="D2071" t="s">
        <v>14</v>
      </c>
      <c r="E2071" t="s">
        <v>25</v>
      </c>
      <c r="F2071" t="s">
        <v>16</v>
      </c>
      <c r="G2071" t="s">
        <v>17</v>
      </c>
      <c r="H2071" t="s">
        <v>23</v>
      </c>
      <c r="I2071">
        <v>5</v>
      </c>
      <c r="J2071">
        <v>67524</v>
      </c>
      <c r="K2071">
        <v>61</v>
      </c>
      <c r="L2071">
        <v>0.08</v>
      </c>
    </row>
    <row r="2072" spans="1:12">
      <c r="A2072">
        <v>2071</v>
      </c>
      <c r="B2072" s="1">
        <v>44648.25</v>
      </c>
      <c r="C2072" t="s">
        <v>24</v>
      </c>
      <c r="D2072" t="s">
        <v>20</v>
      </c>
      <c r="E2072" t="s">
        <v>34</v>
      </c>
      <c r="F2072" t="s">
        <v>21</v>
      </c>
      <c r="G2072" t="s">
        <v>22</v>
      </c>
      <c r="H2072" t="s">
        <v>23</v>
      </c>
      <c r="I2072">
        <v>2.2999999999999998</v>
      </c>
      <c r="J2072">
        <v>36265</v>
      </c>
      <c r="K2072">
        <v>72</v>
      </c>
      <c r="L2072">
        <v>0.04</v>
      </c>
    </row>
    <row r="2073" spans="1:12">
      <c r="A2073">
        <v>2072</v>
      </c>
      <c r="B2073" s="1">
        <v>44648.291666666664</v>
      </c>
      <c r="C2073" t="s">
        <v>13</v>
      </c>
      <c r="D2073" t="s">
        <v>20</v>
      </c>
      <c r="E2073" t="s">
        <v>15</v>
      </c>
      <c r="F2073" t="s">
        <v>32</v>
      </c>
      <c r="G2073" t="s">
        <v>27</v>
      </c>
      <c r="H2073" t="s">
        <v>18</v>
      </c>
      <c r="I2073">
        <v>4.2</v>
      </c>
      <c r="J2073">
        <v>88960</v>
      </c>
      <c r="K2073">
        <v>73</v>
      </c>
      <c r="L2073">
        <v>0.18</v>
      </c>
    </row>
    <row r="2074" spans="1:12">
      <c r="A2074">
        <v>2073</v>
      </c>
      <c r="B2074" s="1">
        <v>44648.333333333336</v>
      </c>
      <c r="C2074" t="s">
        <v>30</v>
      </c>
      <c r="D2074" t="s">
        <v>14</v>
      </c>
      <c r="E2074" t="s">
        <v>28</v>
      </c>
      <c r="F2074" t="s">
        <v>26</v>
      </c>
      <c r="G2074" t="s">
        <v>27</v>
      </c>
      <c r="H2074" t="s">
        <v>23</v>
      </c>
      <c r="I2074">
        <v>4.3</v>
      </c>
      <c r="J2074">
        <v>58362</v>
      </c>
      <c r="K2074">
        <v>72</v>
      </c>
      <c r="L2074">
        <v>0.04</v>
      </c>
    </row>
    <row r="2075" spans="1:12">
      <c r="A2075">
        <v>2074</v>
      </c>
      <c r="B2075" s="1">
        <v>44648.375</v>
      </c>
      <c r="C2075" t="s">
        <v>19</v>
      </c>
      <c r="D2075" t="s">
        <v>20</v>
      </c>
      <c r="E2075" t="s">
        <v>25</v>
      </c>
      <c r="F2075" t="s">
        <v>26</v>
      </c>
      <c r="G2075" t="s">
        <v>27</v>
      </c>
      <c r="H2075" t="s">
        <v>23</v>
      </c>
      <c r="I2075">
        <v>4.5</v>
      </c>
      <c r="J2075">
        <v>40541</v>
      </c>
      <c r="K2075">
        <v>70</v>
      </c>
      <c r="L2075">
        <v>0.53</v>
      </c>
    </row>
    <row r="2076" spans="1:12">
      <c r="A2076">
        <v>2075</v>
      </c>
      <c r="B2076" s="1">
        <v>44648.416666666664</v>
      </c>
      <c r="C2076" t="s">
        <v>19</v>
      </c>
      <c r="D2076" t="s">
        <v>20</v>
      </c>
      <c r="E2076" t="s">
        <v>15</v>
      </c>
      <c r="F2076" t="s">
        <v>16</v>
      </c>
      <c r="G2076" t="s">
        <v>27</v>
      </c>
      <c r="H2076" t="s">
        <v>23</v>
      </c>
      <c r="I2076">
        <v>4.2</v>
      </c>
      <c r="J2076">
        <v>77091</v>
      </c>
      <c r="K2076">
        <v>57</v>
      </c>
      <c r="L2076">
        <v>0.24</v>
      </c>
    </row>
    <row r="2077" spans="1:12">
      <c r="A2077">
        <v>2076</v>
      </c>
      <c r="B2077" s="1">
        <v>44648.458333333336</v>
      </c>
      <c r="C2077" t="s">
        <v>19</v>
      </c>
      <c r="D2077" t="s">
        <v>20</v>
      </c>
      <c r="E2077" t="s">
        <v>28</v>
      </c>
      <c r="F2077" t="s">
        <v>21</v>
      </c>
      <c r="G2077" t="s">
        <v>22</v>
      </c>
      <c r="H2077" t="s">
        <v>23</v>
      </c>
      <c r="I2077">
        <v>4.7</v>
      </c>
      <c r="J2077">
        <v>64893</v>
      </c>
      <c r="K2077">
        <v>65</v>
      </c>
      <c r="L2077">
        <v>0.38</v>
      </c>
    </row>
    <row r="2078" spans="1:12">
      <c r="A2078">
        <v>2077</v>
      </c>
      <c r="B2078" s="1">
        <v>44648.5</v>
      </c>
      <c r="C2078" t="s">
        <v>30</v>
      </c>
      <c r="D2078" t="s">
        <v>14</v>
      </c>
      <c r="E2078" t="s">
        <v>15</v>
      </c>
      <c r="F2078" t="s">
        <v>16</v>
      </c>
      <c r="G2078" t="s">
        <v>27</v>
      </c>
      <c r="H2078" t="s">
        <v>23</v>
      </c>
      <c r="I2078">
        <v>8.4</v>
      </c>
      <c r="J2078">
        <v>19561</v>
      </c>
      <c r="K2078">
        <v>89</v>
      </c>
      <c r="L2078">
        <v>0.28999999999999998</v>
      </c>
    </row>
    <row r="2079" spans="1:12">
      <c r="A2079">
        <v>2078</v>
      </c>
      <c r="B2079" s="1">
        <v>44648.541666666664</v>
      </c>
      <c r="C2079" t="s">
        <v>13</v>
      </c>
      <c r="D2079" t="s">
        <v>20</v>
      </c>
      <c r="E2079" t="s">
        <v>25</v>
      </c>
      <c r="F2079" t="s">
        <v>32</v>
      </c>
      <c r="G2079" t="s">
        <v>22</v>
      </c>
      <c r="H2079" t="s">
        <v>23</v>
      </c>
      <c r="I2079">
        <v>9.1</v>
      </c>
      <c r="J2079">
        <v>44487</v>
      </c>
      <c r="K2079">
        <v>87</v>
      </c>
      <c r="L2079">
        <v>0.17</v>
      </c>
    </row>
    <row r="2080" spans="1:12">
      <c r="A2080">
        <v>2079</v>
      </c>
      <c r="B2080" s="1">
        <v>44648.583333333336</v>
      </c>
      <c r="C2080" t="s">
        <v>19</v>
      </c>
      <c r="D2080" t="s">
        <v>14</v>
      </c>
      <c r="E2080" t="s">
        <v>15</v>
      </c>
      <c r="F2080" t="s">
        <v>26</v>
      </c>
      <c r="G2080" t="s">
        <v>22</v>
      </c>
      <c r="H2080" t="s">
        <v>18</v>
      </c>
      <c r="I2080">
        <v>2.7</v>
      </c>
      <c r="J2080">
        <v>60582</v>
      </c>
      <c r="K2080">
        <v>82</v>
      </c>
      <c r="L2080">
        <v>0.06</v>
      </c>
    </row>
    <row r="2081" spans="1:12">
      <c r="A2081">
        <v>2080</v>
      </c>
      <c r="B2081" s="1">
        <v>44648.625</v>
      </c>
      <c r="C2081" t="s">
        <v>24</v>
      </c>
      <c r="D2081" t="s">
        <v>20</v>
      </c>
      <c r="E2081" t="s">
        <v>28</v>
      </c>
      <c r="F2081" t="s">
        <v>29</v>
      </c>
      <c r="G2081" t="s">
        <v>27</v>
      </c>
      <c r="H2081" t="s">
        <v>18</v>
      </c>
      <c r="I2081">
        <v>0.6</v>
      </c>
      <c r="J2081">
        <v>11809</v>
      </c>
      <c r="K2081">
        <v>81</v>
      </c>
      <c r="L2081">
        <v>0.21</v>
      </c>
    </row>
    <row r="2082" spans="1:12">
      <c r="A2082">
        <v>2081</v>
      </c>
      <c r="B2082" s="1">
        <v>44648.666666666664</v>
      </c>
      <c r="C2082" t="s">
        <v>30</v>
      </c>
      <c r="D2082" t="s">
        <v>20</v>
      </c>
      <c r="E2082" t="s">
        <v>15</v>
      </c>
      <c r="F2082" t="s">
        <v>16</v>
      </c>
      <c r="G2082" t="s">
        <v>27</v>
      </c>
      <c r="H2082" t="s">
        <v>23</v>
      </c>
      <c r="I2082">
        <v>5.2</v>
      </c>
      <c r="J2082">
        <v>56701</v>
      </c>
      <c r="K2082">
        <v>86</v>
      </c>
      <c r="L2082">
        <v>0.26</v>
      </c>
    </row>
    <row r="2083" spans="1:12">
      <c r="A2083">
        <v>2082</v>
      </c>
      <c r="B2083" s="1">
        <v>44648.708333333336</v>
      </c>
      <c r="C2083" t="s">
        <v>30</v>
      </c>
      <c r="D2083" t="s">
        <v>14</v>
      </c>
      <c r="E2083" t="s">
        <v>15</v>
      </c>
      <c r="F2083" t="s">
        <v>29</v>
      </c>
      <c r="G2083" t="s">
        <v>27</v>
      </c>
      <c r="H2083" t="s">
        <v>23</v>
      </c>
      <c r="I2083">
        <v>4.4000000000000004</v>
      </c>
      <c r="J2083">
        <v>58160</v>
      </c>
      <c r="K2083">
        <v>62</v>
      </c>
      <c r="L2083">
        <v>0.21</v>
      </c>
    </row>
    <row r="2084" spans="1:12">
      <c r="A2084">
        <v>2083</v>
      </c>
      <c r="B2084" s="1">
        <v>44648.75</v>
      </c>
      <c r="C2084" t="s">
        <v>13</v>
      </c>
      <c r="D2084" t="s">
        <v>20</v>
      </c>
      <c r="E2084" t="s">
        <v>28</v>
      </c>
      <c r="F2084" t="s">
        <v>29</v>
      </c>
      <c r="G2084" t="s">
        <v>22</v>
      </c>
      <c r="H2084" t="s">
        <v>18</v>
      </c>
      <c r="I2084">
        <v>6.1</v>
      </c>
      <c r="J2084">
        <v>31330</v>
      </c>
      <c r="K2084">
        <v>75</v>
      </c>
      <c r="L2084">
        <v>0.49</v>
      </c>
    </row>
    <row r="2085" spans="1:12">
      <c r="A2085">
        <v>2084</v>
      </c>
      <c r="B2085" s="1">
        <v>44648.791666666664</v>
      </c>
      <c r="C2085" t="s">
        <v>19</v>
      </c>
      <c r="D2085" t="s">
        <v>14</v>
      </c>
      <c r="E2085" t="s">
        <v>25</v>
      </c>
      <c r="F2085" t="s">
        <v>26</v>
      </c>
      <c r="G2085" t="s">
        <v>31</v>
      </c>
      <c r="H2085" t="s">
        <v>18</v>
      </c>
      <c r="I2085">
        <v>4.5999999999999996</v>
      </c>
      <c r="J2085">
        <v>60413</v>
      </c>
      <c r="K2085">
        <v>62</v>
      </c>
      <c r="L2085">
        <v>0.43</v>
      </c>
    </row>
    <row r="2086" spans="1:12">
      <c r="A2086">
        <v>2085</v>
      </c>
      <c r="B2086" s="1">
        <v>44648.833333333336</v>
      </c>
      <c r="C2086" t="s">
        <v>13</v>
      </c>
      <c r="D2086" t="s">
        <v>20</v>
      </c>
      <c r="E2086" t="s">
        <v>25</v>
      </c>
      <c r="F2086" t="s">
        <v>16</v>
      </c>
      <c r="G2086" t="s">
        <v>22</v>
      </c>
      <c r="H2086" t="s">
        <v>18</v>
      </c>
      <c r="I2086">
        <v>4.0999999999999996</v>
      </c>
      <c r="J2086">
        <v>55149</v>
      </c>
      <c r="K2086">
        <v>62</v>
      </c>
      <c r="L2086">
        <v>0.4</v>
      </c>
    </row>
    <row r="2087" spans="1:12">
      <c r="A2087">
        <v>2086</v>
      </c>
      <c r="B2087" s="1">
        <v>44648.875</v>
      </c>
      <c r="C2087" t="s">
        <v>13</v>
      </c>
      <c r="D2087" t="s">
        <v>14</v>
      </c>
      <c r="E2087" t="s">
        <v>15</v>
      </c>
      <c r="F2087" t="s">
        <v>29</v>
      </c>
      <c r="G2087" t="s">
        <v>31</v>
      </c>
      <c r="H2087" t="s">
        <v>23</v>
      </c>
      <c r="I2087">
        <v>6.3</v>
      </c>
      <c r="J2087">
        <v>31174</v>
      </c>
      <c r="K2087">
        <v>79</v>
      </c>
      <c r="L2087">
        <v>0.34</v>
      </c>
    </row>
    <row r="2088" spans="1:12">
      <c r="A2088">
        <v>2087</v>
      </c>
      <c r="B2088" s="1">
        <v>44648.916666666664</v>
      </c>
      <c r="C2088" t="s">
        <v>30</v>
      </c>
      <c r="D2088" t="s">
        <v>20</v>
      </c>
      <c r="E2088" t="s">
        <v>34</v>
      </c>
      <c r="F2088" t="s">
        <v>32</v>
      </c>
      <c r="G2088" t="s">
        <v>27</v>
      </c>
      <c r="H2088" t="s">
        <v>18</v>
      </c>
      <c r="I2088">
        <v>6.5</v>
      </c>
      <c r="J2088">
        <v>73391</v>
      </c>
      <c r="K2088">
        <v>86</v>
      </c>
      <c r="L2088">
        <v>0.19</v>
      </c>
    </row>
    <row r="2089" spans="1:12">
      <c r="A2089">
        <v>2088</v>
      </c>
      <c r="B2089" s="1">
        <v>44648.958333333336</v>
      </c>
      <c r="C2089" t="s">
        <v>24</v>
      </c>
      <c r="D2089" t="s">
        <v>20</v>
      </c>
      <c r="E2089" t="s">
        <v>15</v>
      </c>
      <c r="F2089" t="s">
        <v>21</v>
      </c>
      <c r="G2089" t="s">
        <v>22</v>
      </c>
      <c r="H2089" t="s">
        <v>18</v>
      </c>
      <c r="I2089">
        <v>1.2</v>
      </c>
      <c r="J2089">
        <v>71757</v>
      </c>
      <c r="K2089">
        <v>73</v>
      </c>
      <c r="L2089">
        <v>0.38</v>
      </c>
    </row>
    <row r="2090" spans="1:12">
      <c r="A2090">
        <v>2089</v>
      </c>
      <c r="B2090" s="1">
        <v>44649</v>
      </c>
      <c r="C2090" t="s">
        <v>24</v>
      </c>
      <c r="D2090" t="s">
        <v>20</v>
      </c>
      <c r="E2090" t="s">
        <v>34</v>
      </c>
      <c r="F2090" t="s">
        <v>21</v>
      </c>
      <c r="G2090" t="s">
        <v>27</v>
      </c>
      <c r="H2090" t="s">
        <v>23</v>
      </c>
      <c r="I2090">
        <v>2.4</v>
      </c>
      <c r="J2090">
        <v>49205</v>
      </c>
      <c r="K2090">
        <v>95</v>
      </c>
      <c r="L2090">
        <v>0.57999999999999996</v>
      </c>
    </row>
    <row r="2091" spans="1:12">
      <c r="A2091">
        <v>2090</v>
      </c>
      <c r="B2091" s="1">
        <v>44649.041666666664</v>
      </c>
      <c r="C2091" t="s">
        <v>13</v>
      </c>
      <c r="D2091" t="s">
        <v>14</v>
      </c>
      <c r="E2091" t="s">
        <v>15</v>
      </c>
      <c r="F2091" t="s">
        <v>26</v>
      </c>
      <c r="G2091" t="s">
        <v>31</v>
      </c>
      <c r="H2091" t="s">
        <v>23</v>
      </c>
      <c r="I2091">
        <v>3.8</v>
      </c>
      <c r="J2091">
        <v>51028</v>
      </c>
      <c r="K2091">
        <v>78</v>
      </c>
      <c r="L2091">
        <v>0.21</v>
      </c>
    </row>
    <row r="2092" spans="1:12">
      <c r="A2092">
        <v>2091</v>
      </c>
      <c r="B2092" s="1">
        <v>44649.083333333336</v>
      </c>
      <c r="C2092" t="s">
        <v>24</v>
      </c>
      <c r="D2092" t="s">
        <v>14</v>
      </c>
      <c r="E2092" t="s">
        <v>25</v>
      </c>
      <c r="F2092" t="s">
        <v>16</v>
      </c>
      <c r="G2092" t="s">
        <v>31</v>
      </c>
      <c r="H2092" t="s">
        <v>23</v>
      </c>
      <c r="I2092">
        <v>4.2</v>
      </c>
      <c r="J2092">
        <v>69525</v>
      </c>
      <c r="K2092">
        <v>66</v>
      </c>
      <c r="L2092">
        <v>0.4</v>
      </c>
    </row>
    <row r="2093" spans="1:12">
      <c r="A2093">
        <v>2092</v>
      </c>
      <c r="B2093" s="1">
        <v>44649.125</v>
      </c>
      <c r="C2093" t="s">
        <v>19</v>
      </c>
      <c r="D2093" t="s">
        <v>14</v>
      </c>
      <c r="E2093" t="s">
        <v>15</v>
      </c>
      <c r="F2093" t="s">
        <v>16</v>
      </c>
      <c r="G2093" t="s">
        <v>22</v>
      </c>
      <c r="H2093" t="s">
        <v>23</v>
      </c>
      <c r="I2093">
        <v>3.5</v>
      </c>
      <c r="J2093">
        <v>50987</v>
      </c>
      <c r="K2093">
        <v>62</v>
      </c>
      <c r="L2093">
        <v>0.37</v>
      </c>
    </row>
    <row r="2094" spans="1:12">
      <c r="A2094">
        <v>2093</v>
      </c>
      <c r="B2094" s="1">
        <v>44649.166666666664</v>
      </c>
      <c r="C2094" t="s">
        <v>30</v>
      </c>
      <c r="D2094" t="s">
        <v>20</v>
      </c>
      <c r="E2094" t="s">
        <v>15</v>
      </c>
      <c r="F2094" t="s">
        <v>21</v>
      </c>
      <c r="G2094" t="s">
        <v>22</v>
      </c>
      <c r="H2094" t="s">
        <v>18</v>
      </c>
      <c r="I2094">
        <v>4.9000000000000004</v>
      </c>
      <c r="J2094">
        <v>16382</v>
      </c>
      <c r="K2094">
        <v>87</v>
      </c>
      <c r="L2094">
        <v>0.27</v>
      </c>
    </row>
    <row r="2095" spans="1:12">
      <c r="A2095">
        <v>2094</v>
      </c>
      <c r="B2095" s="1">
        <v>44649.208333333336</v>
      </c>
      <c r="C2095" t="s">
        <v>13</v>
      </c>
      <c r="D2095" t="s">
        <v>14</v>
      </c>
      <c r="E2095" t="s">
        <v>34</v>
      </c>
      <c r="F2095" t="s">
        <v>32</v>
      </c>
      <c r="G2095" t="s">
        <v>22</v>
      </c>
      <c r="H2095" t="s">
        <v>18</v>
      </c>
      <c r="I2095">
        <v>6</v>
      </c>
      <c r="J2095">
        <v>64739</v>
      </c>
      <c r="K2095">
        <v>77</v>
      </c>
      <c r="L2095">
        <v>0.2</v>
      </c>
    </row>
    <row r="2096" spans="1:12">
      <c r="A2096">
        <v>2095</v>
      </c>
      <c r="B2096" s="1">
        <v>44649.25</v>
      </c>
      <c r="C2096" t="s">
        <v>13</v>
      </c>
      <c r="D2096" t="s">
        <v>14</v>
      </c>
      <c r="E2096" t="s">
        <v>25</v>
      </c>
      <c r="F2096" t="s">
        <v>21</v>
      </c>
      <c r="G2096" t="s">
        <v>22</v>
      </c>
      <c r="H2096" t="s">
        <v>18</v>
      </c>
      <c r="I2096">
        <v>7.4</v>
      </c>
      <c r="J2096">
        <v>38735</v>
      </c>
      <c r="K2096">
        <v>83</v>
      </c>
      <c r="L2096">
        <v>0.4</v>
      </c>
    </row>
    <row r="2097" spans="1:12">
      <c r="A2097">
        <v>2096</v>
      </c>
      <c r="B2097" s="1">
        <v>44649.291666666664</v>
      </c>
      <c r="C2097" t="s">
        <v>24</v>
      </c>
      <c r="D2097" t="s">
        <v>14</v>
      </c>
      <c r="E2097" t="s">
        <v>34</v>
      </c>
      <c r="F2097" t="s">
        <v>21</v>
      </c>
      <c r="G2097" t="s">
        <v>17</v>
      </c>
      <c r="H2097" t="s">
        <v>18</v>
      </c>
      <c r="I2097">
        <v>5.2</v>
      </c>
      <c r="J2097">
        <v>47203</v>
      </c>
      <c r="K2097">
        <v>43</v>
      </c>
      <c r="L2097">
        <v>0.17</v>
      </c>
    </row>
    <row r="2098" spans="1:12">
      <c r="A2098">
        <v>2097</v>
      </c>
      <c r="B2098" s="1">
        <v>44649.333333333336</v>
      </c>
      <c r="C2098" t="s">
        <v>13</v>
      </c>
      <c r="D2098" t="s">
        <v>14</v>
      </c>
      <c r="E2098" t="s">
        <v>15</v>
      </c>
      <c r="F2098" t="s">
        <v>16</v>
      </c>
      <c r="G2098" t="s">
        <v>17</v>
      </c>
      <c r="H2098" t="s">
        <v>23</v>
      </c>
      <c r="I2098">
        <v>2.2999999999999998</v>
      </c>
      <c r="J2098">
        <v>84157</v>
      </c>
      <c r="K2098">
        <v>78</v>
      </c>
      <c r="L2098">
        <v>0.19</v>
      </c>
    </row>
    <row r="2099" spans="1:12">
      <c r="A2099">
        <v>2098</v>
      </c>
      <c r="B2099" s="1">
        <v>44649.375</v>
      </c>
      <c r="C2099" t="s">
        <v>24</v>
      </c>
      <c r="D2099" t="s">
        <v>14</v>
      </c>
      <c r="E2099" t="s">
        <v>28</v>
      </c>
      <c r="F2099" t="s">
        <v>29</v>
      </c>
      <c r="G2099" t="s">
        <v>27</v>
      </c>
      <c r="H2099" t="s">
        <v>23</v>
      </c>
      <c r="I2099">
        <v>3.7</v>
      </c>
      <c r="J2099">
        <v>52320</v>
      </c>
      <c r="K2099">
        <v>69</v>
      </c>
      <c r="L2099">
        <v>0.15</v>
      </c>
    </row>
    <row r="2100" spans="1:12">
      <c r="A2100">
        <v>2099</v>
      </c>
      <c r="B2100" s="1">
        <v>44649.416666666664</v>
      </c>
      <c r="C2100" t="s">
        <v>24</v>
      </c>
      <c r="D2100" t="s">
        <v>14</v>
      </c>
      <c r="E2100" t="s">
        <v>15</v>
      </c>
      <c r="F2100" t="s">
        <v>32</v>
      </c>
      <c r="G2100" t="s">
        <v>31</v>
      </c>
      <c r="H2100" t="s">
        <v>18</v>
      </c>
      <c r="I2100">
        <v>3.8</v>
      </c>
      <c r="J2100">
        <v>55035</v>
      </c>
      <c r="K2100">
        <v>58</v>
      </c>
      <c r="L2100">
        <v>0.43</v>
      </c>
    </row>
    <row r="2101" spans="1:12">
      <c r="A2101">
        <v>2100</v>
      </c>
      <c r="B2101" s="1">
        <v>44649.458333333336</v>
      </c>
      <c r="C2101" t="s">
        <v>13</v>
      </c>
      <c r="D2101" t="s">
        <v>14</v>
      </c>
      <c r="E2101" t="s">
        <v>15</v>
      </c>
      <c r="F2101" t="s">
        <v>16</v>
      </c>
      <c r="G2101" t="s">
        <v>31</v>
      </c>
      <c r="H2101" t="s">
        <v>23</v>
      </c>
      <c r="I2101">
        <v>5</v>
      </c>
      <c r="J2101">
        <v>65193</v>
      </c>
      <c r="K2101">
        <v>74</v>
      </c>
      <c r="L2101">
        <v>0.22</v>
      </c>
    </row>
    <row r="2102" spans="1:12">
      <c r="A2102">
        <v>2101</v>
      </c>
      <c r="B2102" s="1">
        <v>44649.5</v>
      </c>
      <c r="C2102" t="s">
        <v>19</v>
      </c>
      <c r="D2102" t="s">
        <v>14</v>
      </c>
      <c r="E2102" t="s">
        <v>34</v>
      </c>
      <c r="F2102" t="s">
        <v>21</v>
      </c>
      <c r="G2102" t="s">
        <v>27</v>
      </c>
      <c r="H2102" t="s">
        <v>23</v>
      </c>
      <c r="I2102">
        <v>4.8</v>
      </c>
      <c r="J2102">
        <v>65107</v>
      </c>
      <c r="K2102">
        <v>88</v>
      </c>
      <c r="L2102">
        <v>0.44</v>
      </c>
    </row>
    <row r="2103" spans="1:12">
      <c r="A2103">
        <v>2102</v>
      </c>
      <c r="B2103" s="1">
        <v>44649.541666666664</v>
      </c>
      <c r="C2103" t="s">
        <v>13</v>
      </c>
      <c r="D2103" t="s">
        <v>14</v>
      </c>
      <c r="E2103" t="s">
        <v>28</v>
      </c>
      <c r="F2103" t="s">
        <v>29</v>
      </c>
      <c r="G2103" t="s">
        <v>27</v>
      </c>
      <c r="H2103" t="s">
        <v>23</v>
      </c>
      <c r="I2103">
        <v>8.1</v>
      </c>
      <c r="J2103">
        <v>36616</v>
      </c>
      <c r="K2103">
        <v>100</v>
      </c>
      <c r="L2103">
        <v>0.13</v>
      </c>
    </row>
    <row r="2104" spans="1:12">
      <c r="A2104">
        <v>2103</v>
      </c>
      <c r="B2104" s="1">
        <v>44649.583333333336</v>
      </c>
      <c r="C2104" t="s">
        <v>30</v>
      </c>
      <c r="D2104" t="s">
        <v>14</v>
      </c>
      <c r="E2104" t="s">
        <v>28</v>
      </c>
      <c r="F2104" t="s">
        <v>32</v>
      </c>
      <c r="G2104" t="s">
        <v>27</v>
      </c>
      <c r="H2104" t="s">
        <v>23</v>
      </c>
      <c r="I2104">
        <v>3.1</v>
      </c>
      <c r="J2104">
        <v>53794</v>
      </c>
      <c r="K2104">
        <v>78</v>
      </c>
      <c r="L2104">
        <v>0.33</v>
      </c>
    </row>
    <row r="2105" spans="1:12">
      <c r="A2105">
        <v>2104</v>
      </c>
      <c r="B2105" s="1">
        <v>44649.625</v>
      </c>
      <c r="C2105" t="s">
        <v>24</v>
      </c>
      <c r="D2105" t="s">
        <v>20</v>
      </c>
      <c r="E2105" t="s">
        <v>34</v>
      </c>
      <c r="F2105" t="s">
        <v>26</v>
      </c>
      <c r="G2105" t="s">
        <v>17</v>
      </c>
      <c r="H2105" t="s">
        <v>23</v>
      </c>
      <c r="I2105">
        <v>4.8</v>
      </c>
      <c r="J2105">
        <v>55723</v>
      </c>
      <c r="K2105">
        <v>66</v>
      </c>
      <c r="L2105">
        <v>0.42</v>
      </c>
    </row>
    <row r="2106" spans="1:12">
      <c r="A2106">
        <v>2105</v>
      </c>
      <c r="B2106" s="1">
        <v>44649.666666666664</v>
      </c>
      <c r="C2106" t="s">
        <v>24</v>
      </c>
      <c r="D2106" t="s">
        <v>20</v>
      </c>
      <c r="E2106" t="s">
        <v>25</v>
      </c>
      <c r="F2106" t="s">
        <v>32</v>
      </c>
      <c r="G2106" t="s">
        <v>27</v>
      </c>
      <c r="H2106" t="s">
        <v>23</v>
      </c>
      <c r="I2106">
        <v>8.6999999999999993</v>
      </c>
      <c r="J2106">
        <v>60441</v>
      </c>
      <c r="K2106">
        <v>66</v>
      </c>
      <c r="L2106">
        <v>0.39</v>
      </c>
    </row>
    <row r="2107" spans="1:12">
      <c r="A2107">
        <v>2106</v>
      </c>
      <c r="B2107" s="1">
        <v>44649.708333333336</v>
      </c>
      <c r="C2107" t="s">
        <v>13</v>
      </c>
      <c r="D2107" t="s">
        <v>14</v>
      </c>
      <c r="E2107" t="s">
        <v>28</v>
      </c>
      <c r="F2107" t="s">
        <v>32</v>
      </c>
      <c r="G2107" t="s">
        <v>31</v>
      </c>
      <c r="H2107" t="s">
        <v>23</v>
      </c>
      <c r="I2107">
        <v>2.8</v>
      </c>
      <c r="J2107">
        <v>60784</v>
      </c>
      <c r="K2107">
        <v>87</v>
      </c>
      <c r="L2107">
        <v>0.19</v>
      </c>
    </row>
    <row r="2108" spans="1:12">
      <c r="A2108">
        <v>2107</v>
      </c>
      <c r="B2108" s="1">
        <v>44649.75</v>
      </c>
      <c r="C2108" t="s">
        <v>19</v>
      </c>
      <c r="D2108" t="s">
        <v>20</v>
      </c>
      <c r="E2108" t="s">
        <v>28</v>
      </c>
      <c r="F2108" t="s">
        <v>21</v>
      </c>
      <c r="G2108" t="s">
        <v>27</v>
      </c>
      <c r="H2108" t="s">
        <v>18</v>
      </c>
      <c r="I2108">
        <v>4.3</v>
      </c>
      <c r="J2108">
        <v>106749</v>
      </c>
      <c r="K2108">
        <v>63</v>
      </c>
      <c r="L2108">
        <v>0.49</v>
      </c>
    </row>
    <row r="2109" spans="1:12">
      <c r="A2109">
        <v>2108</v>
      </c>
      <c r="B2109" s="1">
        <v>44649.791666666664</v>
      </c>
      <c r="C2109" t="s">
        <v>19</v>
      </c>
      <c r="D2109" t="s">
        <v>20</v>
      </c>
      <c r="E2109" t="s">
        <v>34</v>
      </c>
      <c r="F2109" t="s">
        <v>21</v>
      </c>
      <c r="G2109" t="s">
        <v>22</v>
      </c>
      <c r="H2109" t="s">
        <v>18</v>
      </c>
      <c r="I2109">
        <v>2.1</v>
      </c>
      <c r="J2109">
        <v>31483</v>
      </c>
      <c r="K2109">
        <v>82</v>
      </c>
      <c r="L2109">
        <v>0.22</v>
      </c>
    </row>
    <row r="2110" spans="1:12">
      <c r="A2110">
        <v>2109</v>
      </c>
      <c r="B2110" s="1">
        <v>44649.833333333336</v>
      </c>
      <c r="C2110" t="s">
        <v>13</v>
      </c>
      <c r="D2110" t="s">
        <v>14</v>
      </c>
      <c r="E2110" t="s">
        <v>25</v>
      </c>
      <c r="F2110" t="s">
        <v>26</v>
      </c>
      <c r="G2110" t="s">
        <v>31</v>
      </c>
      <c r="H2110" t="s">
        <v>18</v>
      </c>
      <c r="I2110">
        <v>4.2</v>
      </c>
      <c r="J2110">
        <v>74602</v>
      </c>
      <c r="K2110">
        <v>79</v>
      </c>
      <c r="L2110">
        <v>0.2</v>
      </c>
    </row>
    <row r="2111" spans="1:12">
      <c r="A2111">
        <v>2110</v>
      </c>
      <c r="B2111" s="1">
        <v>44649.875</v>
      </c>
      <c r="C2111" t="s">
        <v>19</v>
      </c>
      <c r="D2111" t="s">
        <v>14</v>
      </c>
      <c r="E2111" t="s">
        <v>25</v>
      </c>
      <c r="F2111" t="s">
        <v>26</v>
      </c>
      <c r="G2111" t="s">
        <v>31</v>
      </c>
      <c r="H2111" t="s">
        <v>23</v>
      </c>
      <c r="I2111">
        <v>2.4</v>
      </c>
      <c r="J2111">
        <v>78668</v>
      </c>
      <c r="K2111">
        <v>77</v>
      </c>
      <c r="L2111">
        <v>0.59</v>
      </c>
    </row>
    <row r="2112" spans="1:12">
      <c r="A2112">
        <v>2111</v>
      </c>
      <c r="B2112" s="1">
        <v>44649.916666666664</v>
      </c>
      <c r="C2112" t="s">
        <v>30</v>
      </c>
      <c r="D2112" t="s">
        <v>14</v>
      </c>
      <c r="E2112" t="s">
        <v>15</v>
      </c>
      <c r="F2112" t="s">
        <v>26</v>
      </c>
      <c r="G2112" t="s">
        <v>31</v>
      </c>
      <c r="H2112" t="s">
        <v>18</v>
      </c>
      <c r="I2112">
        <v>6.1</v>
      </c>
      <c r="J2112">
        <v>64856</v>
      </c>
      <c r="K2112">
        <v>56</v>
      </c>
      <c r="L2112">
        <v>0.28999999999999998</v>
      </c>
    </row>
    <row r="2113" spans="1:12">
      <c r="A2113">
        <v>2112</v>
      </c>
      <c r="B2113" s="1">
        <v>44649.958333333336</v>
      </c>
      <c r="C2113" t="s">
        <v>30</v>
      </c>
      <c r="D2113" t="s">
        <v>20</v>
      </c>
      <c r="E2113" t="s">
        <v>15</v>
      </c>
      <c r="F2113" t="s">
        <v>16</v>
      </c>
      <c r="G2113" t="s">
        <v>17</v>
      </c>
      <c r="H2113" t="s">
        <v>18</v>
      </c>
      <c r="I2113">
        <v>4.3</v>
      </c>
      <c r="J2113">
        <v>41994</v>
      </c>
      <c r="K2113">
        <v>71</v>
      </c>
      <c r="L2113">
        <v>0.15</v>
      </c>
    </row>
    <row r="2114" spans="1:12">
      <c r="A2114">
        <v>2113</v>
      </c>
      <c r="B2114" s="1">
        <v>44650</v>
      </c>
      <c r="C2114" t="s">
        <v>30</v>
      </c>
      <c r="D2114" t="s">
        <v>14</v>
      </c>
      <c r="E2114" t="s">
        <v>34</v>
      </c>
      <c r="F2114" t="s">
        <v>16</v>
      </c>
      <c r="G2114" t="s">
        <v>17</v>
      </c>
      <c r="H2114" t="s">
        <v>23</v>
      </c>
      <c r="I2114">
        <v>2.1</v>
      </c>
      <c r="J2114">
        <v>88293</v>
      </c>
      <c r="K2114">
        <v>58</v>
      </c>
      <c r="L2114">
        <v>0.1</v>
      </c>
    </row>
    <row r="2115" spans="1:12">
      <c r="A2115">
        <v>2114</v>
      </c>
      <c r="B2115" s="1">
        <v>44650.041666666664</v>
      </c>
      <c r="C2115" t="s">
        <v>19</v>
      </c>
      <c r="D2115" t="s">
        <v>20</v>
      </c>
      <c r="E2115" t="s">
        <v>25</v>
      </c>
      <c r="F2115" t="s">
        <v>21</v>
      </c>
      <c r="G2115" t="s">
        <v>31</v>
      </c>
      <c r="H2115" t="s">
        <v>18</v>
      </c>
      <c r="I2115">
        <v>5.7</v>
      </c>
      <c r="J2115">
        <v>11160</v>
      </c>
      <c r="K2115">
        <v>68</v>
      </c>
      <c r="L2115">
        <v>0.26</v>
      </c>
    </row>
    <row r="2116" spans="1:12">
      <c r="A2116">
        <v>2115</v>
      </c>
      <c r="B2116" s="1">
        <v>44650.083333333336</v>
      </c>
      <c r="C2116" t="s">
        <v>24</v>
      </c>
      <c r="D2116" t="s">
        <v>14</v>
      </c>
      <c r="E2116" t="s">
        <v>34</v>
      </c>
      <c r="F2116" t="s">
        <v>21</v>
      </c>
      <c r="G2116" t="s">
        <v>22</v>
      </c>
      <c r="H2116" t="s">
        <v>23</v>
      </c>
      <c r="I2116">
        <v>4.4000000000000004</v>
      </c>
      <c r="J2116">
        <v>41335</v>
      </c>
      <c r="K2116">
        <v>86</v>
      </c>
      <c r="L2116">
        <v>0.09</v>
      </c>
    </row>
    <row r="2117" spans="1:12">
      <c r="A2117">
        <v>2116</v>
      </c>
      <c r="B2117" s="1">
        <v>44650.125</v>
      </c>
      <c r="C2117" t="s">
        <v>30</v>
      </c>
      <c r="D2117" t="s">
        <v>20</v>
      </c>
      <c r="E2117" t="s">
        <v>15</v>
      </c>
      <c r="F2117" t="s">
        <v>26</v>
      </c>
      <c r="G2117" t="s">
        <v>31</v>
      </c>
      <c r="H2117" t="s">
        <v>18</v>
      </c>
      <c r="I2117">
        <v>5.9</v>
      </c>
      <c r="J2117">
        <v>78434</v>
      </c>
      <c r="K2117">
        <v>90</v>
      </c>
      <c r="L2117">
        <v>0.44</v>
      </c>
    </row>
    <row r="2118" spans="1:12">
      <c r="A2118">
        <v>2117</v>
      </c>
      <c r="B2118" s="1">
        <v>44650.166666666664</v>
      </c>
      <c r="C2118" t="s">
        <v>13</v>
      </c>
      <c r="D2118" t="s">
        <v>20</v>
      </c>
      <c r="E2118" t="s">
        <v>34</v>
      </c>
      <c r="F2118" t="s">
        <v>16</v>
      </c>
      <c r="G2118" t="s">
        <v>17</v>
      </c>
      <c r="H2118" t="s">
        <v>23</v>
      </c>
      <c r="I2118">
        <v>1.7</v>
      </c>
      <c r="J2118">
        <v>47598</v>
      </c>
      <c r="K2118">
        <v>78</v>
      </c>
      <c r="L2118">
        <v>0.3</v>
      </c>
    </row>
    <row r="2119" spans="1:12">
      <c r="A2119">
        <v>2118</v>
      </c>
      <c r="B2119" s="1">
        <v>44650.208333333336</v>
      </c>
      <c r="C2119" t="s">
        <v>24</v>
      </c>
      <c r="D2119" t="s">
        <v>14</v>
      </c>
      <c r="E2119" t="s">
        <v>34</v>
      </c>
      <c r="F2119" t="s">
        <v>29</v>
      </c>
      <c r="G2119" t="s">
        <v>22</v>
      </c>
      <c r="H2119" t="s">
        <v>23</v>
      </c>
      <c r="I2119">
        <v>4.7</v>
      </c>
      <c r="J2119">
        <v>86929</v>
      </c>
      <c r="K2119">
        <v>68</v>
      </c>
      <c r="L2119">
        <v>0.2</v>
      </c>
    </row>
    <row r="2120" spans="1:12">
      <c r="A2120">
        <v>2119</v>
      </c>
      <c r="B2120" s="1">
        <v>44650.25</v>
      </c>
      <c r="C2120" t="s">
        <v>30</v>
      </c>
      <c r="D2120" t="s">
        <v>14</v>
      </c>
      <c r="E2120" t="s">
        <v>28</v>
      </c>
      <c r="F2120" t="s">
        <v>16</v>
      </c>
      <c r="G2120" t="s">
        <v>31</v>
      </c>
      <c r="H2120" t="s">
        <v>23</v>
      </c>
      <c r="I2120">
        <v>5.5</v>
      </c>
      <c r="J2120">
        <v>24764</v>
      </c>
      <c r="K2120">
        <v>94</v>
      </c>
      <c r="L2120">
        <v>0.12</v>
      </c>
    </row>
    <row r="2121" spans="1:12">
      <c r="A2121">
        <v>2120</v>
      </c>
      <c r="B2121" s="1">
        <v>44650.291666666664</v>
      </c>
      <c r="C2121" t="s">
        <v>19</v>
      </c>
      <c r="D2121" t="s">
        <v>20</v>
      </c>
      <c r="E2121" t="s">
        <v>28</v>
      </c>
      <c r="F2121" t="s">
        <v>21</v>
      </c>
      <c r="G2121" t="s">
        <v>17</v>
      </c>
      <c r="H2121" t="s">
        <v>23</v>
      </c>
      <c r="I2121">
        <v>3.2</v>
      </c>
      <c r="J2121">
        <v>32758</v>
      </c>
      <c r="K2121">
        <v>68</v>
      </c>
      <c r="L2121">
        <v>0.09</v>
      </c>
    </row>
    <row r="2122" spans="1:12">
      <c r="A2122">
        <v>2121</v>
      </c>
      <c r="B2122" s="1">
        <v>44650.333333333336</v>
      </c>
      <c r="C2122" t="s">
        <v>24</v>
      </c>
      <c r="D2122" t="s">
        <v>20</v>
      </c>
      <c r="E2122" t="s">
        <v>28</v>
      </c>
      <c r="F2122" t="s">
        <v>16</v>
      </c>
      <c r="G2122" t="s">
        <v>22</v>
      </c>
      <c r="H2122" t="s">
        <v>23</v>
      </c>
      <c r="I2122">
        <v>1.5</v>
      </c>
      <c r="J2122">
        <v>44367</v>
      </c>
      <c r="K2122">
        <v>61</v>
      </c>
      <c r="L2122">
        <v>0.34</v>
      </c>
    </row>
    <row r="2123" spans="1:12">
      <c r="A2123">
        <v>2122</v>
      </c>
      <c r="B2123" s="1">
        <v>44650.375</v>
      </c>
      <c r="C2123" t="s">
        <v>13</v>
      </c>
      <c r="D2123" t="s">
        <v>14</v>
      </c>
      <c r="E2123" t="s">
        <v>15</v>
      </c>
      <c r="F2123" t="s">
        <v>21</v>
      </c>
      <c r="G2123" t="s">
        <v>27</v>
      </c>
      <c r="H2123" t="s">
        <v>18</v>
      </c>
      <c r="I2123">
        <v>3.9</v>
      </c>
      <c r="J2123">
        <v>63348</v>
      </c>
      <c r="K2123">
        <v>83</v>
      </c>
      <c r="L2123">
        <v>0.09</v>
      </c>
    </row>
    <row r="2124" spans="1:12">
      <c r="A2124">
        <v>2123</v>
      </c>
      <c r="B2124" s="1">
        <v>44650.416666666664</v>
      </c>
      <c r="C2124" t="s">
        <v>19</v>
      </c>
      <c r="D2124" t="s">
        <v>14</v>
      </c>
      <c r="E2124" t="s">
        <v>34</v>
      </c>
      <c r="F2124" t="s">
        <v>26</v>
      </c>
      <c r="G2124" t="s">
        <v>27</v>
      </c>
      <c r="H2124" t="s">
        <v>18</v>
      </c>
      <c r="I2124">
        <v>6.5</v>
      </c>
      <c r="J2124">
        <v>50560</v>
      </c>
      <c r="K2124">
        <v>80</v>
      </c>
      <c r="L2124">
        <v>0.3</v>
      </c>
    </row>
    <row r="2125" spans="1:12">
      <c r="A2125">
        <v>2124</v>
      </c>
      <c r="B2125" s="1">
        <v>44650.458333333336</v>
      </c>
      <c r="C2125" t="s">
        <v>13</v>
      </c>
      <c r="D2125" t="s">
        <v>20</v>
      </c>
      <c r="E2125" t="s">
        <v>28</v>
      </c>
      <c r="F2125" t="s">
        <v>26</v>
      </c>
      <c r="G2125" t="s">
        <v>31</v>
      </c>
      <c r="H2125" t="s">
        <v>18</v>
      </c>
      <c r="I2125">
        <v>6.3</v>
      </c>
      <c r="J2125">
        <v>45192</v>
      </c>
      <c r="K2125">
        <v>68</v>
      </c>
      <c r="L2125">
        <v>0.24</v>
      </c>
    </row>
    <row r="2126" spans="1:12">
      <c r="A2126">
        <v>2125</v>
      </c>
      <c r="B2126" s="1">
        <v>44650.5</v>
      </c>
      <c r="C2126" t="s">
        <v>19</v>
      </c>
      <c r="D2126" t="s">
        <v>14</v>
      </c>
      <c r="E2126" t="s">
        <v>28</v>
      </c>
      <c r="F2126" t="s">
        <v>26</v>
      </c>
      <c r="G2126" t="s">
        <v>27</v>
      </c>
      <c r="H2126" t="s">
        <v>23</v>
      </c>
      <c r="I2126">
        <v>3.1</v>
      </c>
      <c r="J2126">
        <v>83408</v>
      </c>
      <c r="K2126">
        <v>76</v>
      </c>
      <c r="L2126">
        <v>0.1</v>
      </c>
    </row>
    <row r="2127" spans="1:12">
      <c r="A2127">
        <v>2126</v>
      </c>
      <c r="B2127" s="1">
        <v>44650.541666666664</v>
      </c>
      <c r="C2127" t="s">
        <v>24</v>
      </c>
      <c r="D2127" t="s">
        <v>20</v>
      </c>
      <c r="E2127" t="s">
        <v>28</v>
      </c>
      <c r="F2127" t="s">
        <v>29</v>
      </c>
      <c r="G2127" t="s">
        <v>17</v>
      </c>
      <c r="H2127" t="s">
        <v>18</v>
      </c>
      <c r="I2127">
        <v>1.4</v>
      </c>
      <c r="J2127">
        <v>85269</v>
      </c>
      <c r="K2127">
        <v>80</v>
      </c>
      <c r="L2127">
        <v>0.74</v>
      </c>
    </row>
    <row r="2128" spans="1:12">
      <c r="A2128">
        <v>2127</v>
      </c>
      <c r="B2128" s="1">
        <v>44650.583333333336</v>
      </c>
      <c r="C2128" t="s">
        <v>24</v>
      </c>
      <c r="D2128" t="s">
        <v>14</v>
      </c>
      <c r="E2128" t="s">
        <v>15</v>
      </c>
      <c r="F2128" t="s">
        <v>29</v>
      </c>
      <c r="G2128" t="s">
        <v>22</v>
      </c>
      <c r="H2128" t="s">
        <v>23</v>
      </c>
      <c r="I2128">
        <v>3.1</v>
      </c>
      <c r="J2128">
        <v>46712</v>
      </c>
      <c r="K2128">
        <v>77</v>
      </c>
      <c r="L2128">
        <v>0.16</v>
      </c>
    </row>
    <row r="2129" spans="1:12">
      <c r="A2129">
        <v>2128</v>
      </c>
      <c r="B2129" s="1">
        <v>44650.625</v>
      </c>
      <c r="C2129" t="s">
        <v>30</v>
      </c>
      <c r="D2129" t="s">
        <v>14</v>
      </c>
      <c r="E2129" t="s">
        <v>15</v>
      </c>
      <c r="F2129" t="s">
        <v>21</v>
      </c>
      <c r="G2129" t="s">
        <v>31</v>
      </c>
      <c r="H2129" t="s">
        <v>18</v>
      </c>
      <c r="I2129">
        <v>3.1</v>
      </c>
      <c r="J2129">
        <v>20805</v>
      </c>
      <c r="K2129">
        <v>81</v>
      </c>
      <c r="L2129">
        <v>0.15</v>
      </c>
    </row>
    <row r="2130" spans="1:12">
      <c r="A2130">
        <v>2129</v>
      </c>
      <c r="B2130" s="1">
        <v>44650.666666666664</v>
      </c>
      <c r="C2130" t="s">
        <v>19</v>
      </c>
      <c r="D2130" t="s">
        <v>14</v>
      </c>
      <c r="E2130" t="s">
        <v>34</v>
      </c>
      <c r="F2130" t="s">
        <v>32</v>
      </c>
      <c r="G2130" t="s">
        <v>22</v>
      </c>
      <c r="H2130" t="s">
        <v>23</v>
      </c>
      <c r="I2130">
        <v>4.9000000000000004</v>
      </c>
      <c r="J2130">
        <v>11850</v>
      </c>
      <c r="K2130">
        <v>69</v>
      </c>
      <c r="L2130">
        <v>0.47</v>
      </c>
    </row>
    <row r="2131" spans="1:12">
      <c r="A2131">
        <v>2130</v>
      </c>
      <c r="B2131" s="1">
        <v>44650.708333333336</v>
      </c>
      <c r="C2131" t="s">
        <v>13</v>
      </c>
      <c r="D2131" t="s">
        <v>20</v>
      </c>
      <c r="E2131" t="s">
        <v>34</v>
      </c>
      <c r="F2131" t="s">
        <v>29</v>
      </c>
      <c r="G2131" t="s">
        <v>22</v>
      </c>
      <c r="H2131" t="s">
        <v>23</v>
      </c>
      <c r="I2131">
        <v>3.8</v>
      </c>
      <c r="J2131">
        <v>59786</v>
      </c>
      <c r="K2131">
        <v>81</v>
      </c>
      <c r="L2131">
        <v>0.25</v>
      </c>
    </row>
    <row r="2132" spans="1:12">
      <c r="A2132">
        <v>2131</v>
      </c>
      <c r="B2132" s="1">
        <v>44650.75</v>
      </c>
      <c r="C2132" t="s">
        <v>30</v>
      </c>
      <c r="D2132" t="s">
        <v>14</v>
      </c>
      <c r="E2132" t="s">
        <v>34</v>
      </c>
      <c r="F2132" t="s">
        <v>21</v>
      </c>
      <c r="G2132" t="s">
        <v>22</v>
      </c>
      <c r="H2132" t="s">
        <v>18</v>
      </c>
      <c r="I2132">
        <v>2.5</v>
      </c>
      <c r="J2132">
        <v>68119</v>
      </c>
      <c r="K2132">
        <v>75</v>
      </c>
      <c r="L2132">
        <v>0.16</v>
      </c>
    </row>
    <row r="2133" spans="1:12">
      <c r="A2133">
        <v>2132</v>
      </c>
      <c r="B2133" s="1">
        <v>44650.791666666664</v>
      </c>
      <c r="C2133" t="s">
        <v>30</v>
      </c>
      <c r="D2133" t="s">
        <v>20</v>
      </c>
      <c r="E2133" t="s">
        <v>28</v>
      </c>
      <c r="F2133" t="s">
        <v>16</v>
      </c>
      <c r="G2133" t="s">
        <v>17</v>
      </c>
      <c r="H2133" t="s">
        <v>18</v>
      </c>
      <c r="I2133">
        <v>6.2</v>
      </c>
      <c r="J2133">
        <v>56260</v>
      </c>
      <c r="K2133">
        <v>69</v>
      </c>
      <c r="L2133">
        <v>0.36</v>
      </c>
    </row>
    <row r="2134" spans="1:12">
      <c r="A2134">
        <v>2133</v>
      </c>
      <c r="B2134" s="1">
        <v>44650.833333333336</v>
      </c>
      <c r="C2134" t="s">
        <v>13</v>
      </c>
      <c r="D2134" t="s">
        <v>14</v>
      </c>
      <c r="E2134" t="s">
        <v>25</v>
      </c>
      <c r="F2134" t="s">
        <v>26</v>
      </c>
      <c r="G2134" t="s">
        <v>31</v>
      </c>
      <c r="H2134" t="s">
        <v>23</v>
      </c>
      <c r="I2134">
        <v>4.3</v>
      </c>
      <c r="J2134">
        <v>53582</v>
      </c>
      <c r="K2134">
        <v>72</v>
      </c>
      <c r="L2134">
        <v>0.37</v>
      </c>
    </row>
    <row r="2135" spans="1:12">
      <c r="A2135">
        <v>2134</v>
      </c>
      <c r="B2135" s="1">
        <v>44650.875</v>
      </c>
      <c r="C2135" t="s">
        <v>13</v>
      </c>
      <c r="D2135" t="s">
        <v>20</v>
      </c>
      <c r="E2135" t="s">
        <v>15</v>
      </c>
      <c r="F2135" t="s">
        <v>26</v>
      </c>
      <c r="G2135" t="s">
        <v>27</v>
      </c>
      <c r="H2135" t="s">
        <v>18</v>
      </c>
      <c r="I2135">
        <v>4.9000000000000004</v>
      </c>
      <c r="J2135">
        <v>38909</v>
      </c>
      <c r="K2135">
        <v>74</v>
      </c>
      <c r="L2135">
        <v>0.47</v>
      </c>
    </row>
    <row r="2136" spans="1:12">
      <c r="A2136">
        <v>2135</v>
      </c>
      <c r="B2136" s="1">
        <v>44650.916666666664</v>
      </c>
      <c r="C2136" t="s">
        <v>24</v>
      </c>
      <c r="D2136" t="s">
        <v>20</v>
      </c>
      <c r="E2136" t="s">
        <v>28</v>
      </c>
      <c r="F2136" t="s">
        <v>26</v>
      </c>
      <c r="G2136" t="s">
        <v>22</v>
      </c>
      <c r="H2136" t="s">
        <v>23</v>
      </c>
      <c r="I2136">
        <v>0.6</v>
      </c>
      <c r="J2136">
        <v>68100</v>
      </c>
      <c r="K2136">
        <v>58</v>
      </c>
      <c r="L2136">
        <v>0.06</v>
      </c>
    </row>
    <row r="2137" spans="1:12">
      <c r="A2137">
        <v>2136</v>
      </c>
      <c r="B2137" s="1">
        <v>44650.958333333336</v>
      </c>
      <c r="C2137" t="s">
        <v>19</v>
      </c>
      <c r="D2137" t="s">
        <v>14</v>
      </c>
      <c r="E2137" t="s">
        <v>28</v>
      </c>
      <c r="F2137" t="s">
        <v>21</v>
      </c>
      <c r="G2137" t="s">
        <v>22</v>
      </c>
      <c r="H2137" t="s">
        <v>18</v>
      </c>
      <c r="I2137">
        <v>0.8</v>
      </c>
      <c r="J2137">
        <v>88564</v>
      </c>
      <c r="K2137">
        <v>67</v>
      </c>
      <c r="L2137">
        <v>0.23</v>
      </c>
    </row>
    <row r="2138" spans="1:12">
      <c r="A2138">
        <v>2137</v>
      </c>
      <c r="B2138" s="1">
        <v>44651</v>
      </c>
      <c r="C2138" t="s">
        <v>30</v>
      </c>
      <c r="D2138" t="s">
        <v>20</v>
      </c>
      <c r="E2138" t="s">
        <v>34</v>
      </c>
      <c r="F2138" t="s">
        <v>26</v>
      </c>
      <c r="G2138" t="s">
        <v>22</v>
      </c>
      <c r="H2138" t="s">
        <v>23</v>
      </c>
      <c r="I2138">
        <v>1.1000000000000001</v>
      </c>
      <c r="J2138">
        <v>10662</v>
      </c>
      <c r="K2138">
        <v>76</v>
      </c>
      <c r="L2138">
        <v>0.11</v>
      </c>
    </row>
    <row r="2139" spans="1:12">
      <c r="A2139">
        <v>2138</v>
      </c>
      <c r="B2139" s="1">
        <v>44651.041666666664</v>
      </c>
      <c r="C2139" t="s">
        <v>24</v>
      </c>
      <c r="D2139" t="s">
        <v>20</v>
      </c>
      <c r="E2139" t="s">
        <v>34</v>
      </c>
      <c r="F2139" t="s">
        <v>29</v>
      </c>
      <c r="G2139" t="s">
        <v>17</v>
      </c>
      <c r="H2139" t="s">
        <v>23</v>
      </c>
      <c r="I2139">
        <v>3</v>
      </c>
      <c r="J2139">
        <v>53450</v>
      </c>
      <c r="K2139">
        <v>59</v>
      </c>
      <c r="L2139">
        <v>0.27</v>
      </c>
    </row>
    <row r="2140" spans="1:12">
      <c r="A2140">
        <v>2139</v>
      </c>
      <c r="B2140" s="1">
        <v>44651.083333333336</v>
      </c>
      <c r="C2140" t="s">
        <v>30</v>
      </c>
      <c r="D2140" t="s">
        <v>20</v>
      </c>
      <c r="E2140" t="s">
        <v>28</v>
      </c>
      <c r="F2140" t="s">
        <v>16</v>
      </c>
      <c r="G2140" t="s">
        <v>27</v>
      </c>
      <c r="H2140" t="s">
        <v>23</v>
      </c>
      <c r="I2140">
        <v>5.2</v>
      </c>
      <c r="J2140">
        <v>35593</v>
      </c>
      <c r="K2140">
        <v>68</v>
      </c>
      <c r="L2140">
        <v>0.05</v>
      </c>
    </row>
    <row r="2141" spans="1:12">
      <c r="A2141">
        <v>2140</v>
      </c>
      <c r="B2141" s="1">
        <v>44651.125</v>
      </c>
      <c r="C2141" t="s">
        <v>19</v>
      </c>
      <c r="D2141" t="s">
        <v>20</v>
      </c>
      <c r="E2141" t="s">
        <v>15</v>
      </c>
      <c r="F2141" t="s">
        <v>26</v>
      </c>
      <c r="G2141" t="s">
        <v>22</v>
      </c>
      <c r="H2141" t="s">
        <v>23</v>
      </c>
      <c r="I2141">
        <v>0.7</v>
      </c>
      <c r="J2141">
        <v>25191</v>
      </c>
      <c r="K2141">
        <v>100</v>
      </c>
      <c r="L2141">
        <v>0.28999999999999998</v>
      </c>
    </row>
    <row r="2142" spans="1:12">
      <c r="A2142">
        <v>2141</v>
      </c>
      <c r="B2142" s="1">
        <v>44651.166666666664</v>
      </c>
      <c r="C2142" t="s">
        <v>24</v>
      </c>
      <c r="D2142" t="s">
        <v>14</v>
      </c>
      <c r="E2142" t="s">
        <v>15</v>
      </c>
      <c r="F2142" t="s">
        <v>21</v>
      </c>
      <c r="G2142" t="s">
        <v>17</v>
      </c>
      <c r="H2142" t="s">
        <v>18</v>
      </c>
      <c r="I2142">
        <v>7.2</v>
      </c>
      <c r="J2142">
        <v>32400</v>
      </c>
      <c r="K2142">
        <v>61</v>
      </c>
      <c r="L2142">
        <v>0.34</v>
      </c>
    </row>
    <row r="2143" spans="1:12">
      <c r="A2143">
        <v>2142</v>
      </c>
      <c r="B2143" s="1">
        <v>44651.208333333336</v>
      </c>
      <c r="C2143" t="s">
        <v>13</v>
      </c>
      <c r="D2143" t="s">
        <v>14</v>
      </c>
      <c r="E2143" t="s">
        <v>28</v>
      </c>
      <c r="F2143" t="s">
        <v>16</v>
      </c>
      <c r="G2143" t="s">
        <v>17</v>
      </c>
      <c r="H2143" t="s">
        <v>23</v>
      </c>
      <c r="I2143">
        <v>4.3</v>
      </c>
      <c r="J2143">
        <v>62593</v>
      </c>
      <c r="K2143">
        <v>70</v>
      </c>
      <c r="L2143">
        <v>0.21</v>
      </c>
    </row>
    <row r="2144" spans="1:12">
      <c r="A2144">
        <v>2143</v>
      </c>
      <c r="B2144" s="1">
        <v>44651.25</v>
      </c>
      <c r="C2144" t="s">
        <v>24</v>
      </c>
      <c r="D2144" t="s">
        <v>14</v>
      </c>
      <c r="E2144" t="s">
        <v>25</v>
      </c>
      <c r="F2144" t="s">
        <v>26</v>
      </c>
      <c r="G2144" t="s">
        <v>22</v>
      </c>
      <c r="H2144" t="s">
        <v>23</v>
      </c>
      <c r="I2144">
        <v>6.7</v>
      </c>
      <c r="J2144">
        <v>63099</v>
      </c>
      <c r="K2144">
        <v>65</v>
      </c>
      <c r="L2144">
        <v>0.24</v>
      </c>
    </row>
    <row r="2145" spans="1:12">
      <c r="A2145">
        <v>2144</v>
      </c>
      <c r="B2145" s="1">
        <v>44651.291666666664</v>
      </c>
      <c r="C2145" t="s">
        <v>13</v>
      </c>
      <c r="D2145" t="s">
        <v>20</v>
      </c>
      <c r="E2145" t="s">
        <v>25</v>
      </c>
      <c r="F2145" t="s">
        <v>32</v>
      </c>
      <c r="G2145" t="s">
        <v>22</v>
      </c>
      <c r="H2145" t="s">
        <v>23</v>
      </c>
      <c r="I2145">
        <v>2.2000000000000002</v>
      </c>
      <c r="J2145">
        <v>84206</v>
      </c>
      <c r="K2145">
        <v>74</v>
      </c>
      <c r="L2145">
        <v>0.26</v>
      </c>
    </row>
    <row r="2146" spans="1:12">
      <c r="A2146">
        <v>2145</v>
      </c>
      <c r="B2146" s="1">
        <v>44651.333333333336</v>
      </c>
      <c r="C2146" t="s">
        <v>13</v>
      </c>
      <c r="D2146" t="s">
        <v>20</v>
      </c>
      <c r="E2146" t="s">
        <v>15</v>
      </c>
      <c r="F2146" t="s">
        <v>26</v>
      </c>
      <c r="G2146" t="s">
        <v>17</v>
      </c>
      <c r="H2146" t="s">
        <v>23</v>
      </c>
      <c r="I2146">
        <v>5</v>
      </c>
      <c r="J2146">
        <v>55176</v>
      </c>
      <c r="K2146">
        <v>65</v>
      </c>
      <c r="L2146">
        <v>0.1</v>
      </c>
    </row>
    <row r="2147" spans="1:12">
      <c r="A2147">
        <v>2146</v>
      </c>
      <c r="B2147" s="1">
        <v>44651.375</v>
      </c>
      <c r="C2147" t="s">
        <v>24</v>
      </c>
      <c r="D2147" t="s">
        <v>14</v>
      </c>
      <c r="E2147" t="s">
        <v>34</v>
      </c>
      <c r="F2147" t="s">
        <v>29</v>
      </c>
      <c r="G2147" t="s">
        <v>17</v>
      </c>
      <c r="H2147" t="s">
        <v>18</v>
      </c>
      <c r="I2147">
        <v>4.2</v>
      </c>
      <c r="J2147">
        <v>19836</v>
      </c>
      <c r="K2147">
        <v>72</v>
      </c>
      <c r="L2147">
        <v>0.15</v>
      </c>
    </row>
    <row r="2148" spans="1:12">
      <c r="A2148">
        <v>2147</v>
      </c>
      <c r="B2148" s="1">
        <v>44651.416666666664</v>
      </c>
      <c r="C2148" t="s">
        <v>13</v>
      </c>
      <c r="D2148" t="s">
        <v>14</v>
      </c>
      <c r="E2148" t="s">
        <v>25</v>
      </c>
      <c r="F2148" t="s">
        <v>16</v>
      </c>
      <c r="G2148" t="s">
        <v>22</v>
      </c>
      <c r="H2148" t="s">
        <v>23</v>
      </c>
      <c r="I2148">
        <v>5.6</v>
      </c>
      <c r="J2148">
        <v>50237</v>
      </c>
      <c r="K2148">
        <v>66</v>
      </c>
      <c r="L2148">
        <v>0.05</v>
      </c>
    </row>
    <row r="2149" spans="1:12">
      <c r="A2149">
        <v>2148</v>
      </c>
      <c r="B2149" s="1">
        <v>44651.458333333336</v>
      </c>
      <c r="C2149" t="s">
        <v>13</v>
      </c>
      <c r="D2149" t="s">
        <v>20</v>
      </c>
      <c r="E2149" t="s">
        <v>25</v>
      </c>
      <c r="F2149" t="s">
        <v>29</v>
      </c>
      <c r="G2149" t="s">
        <v>17</v>
      </c>
      <c r="H2149" t="s">
        <v>23</v>
      </c>
      <c r="I2149">
        <v>3.5</v>
      </c>
      <c r="J2149">
        <v>27272</v>
      </c>
      <c r="K2149">
        <v>88</v>
      </c>
      <c r="L2149">
        <v>0.28999999999999998</v>
      </c>
    </row>
    <row r="2150" spans="1:12">
      <c r="A2150">
        <v>2149</v>
      </c>
      <c r="B2150" s="1">
        <v>44651.5</v>
      </c>
      <c r="C2150" t="s">
        <v>13</v>
      </c>
      <c r="D2150" t="s">
        <v>14</v>
      </c>
      <c r="E2150" t="s">
        <v>34</v>
      </c>
      <c r="F2150" t="s">
        <v>32</v>
      </c>
      <c r="G2150" t="s">
        <v>17</v>
      </c>
      <c r="H2150" t="s">
        <v>23</v>
      </c>
      <c r="I2150">
        <v>4.9000000000000004</v>
      </c>
      <c r="J2150">
        <v>30864</v>
      </c>
      <c r="K2150">
        <v>76</v>
      </c>
      <c r="L2150">
        <v>0.37</v>
      </c>
    </row>
    <row r="2151" spans="1:12">
      <c r="A2151">
        <v>2150</v>
      </c>
      <c r="B2151" s="1">
        <v>44651.541666666664</v>
      </c>
      <c r="C2151" t="s">
        <v>24</v>
      </c>
      <c r="D2151" t="s">
        <v>14</v>
      </c>
      <c r="E2151" t="s">
        <v>25</v>
      </c>
      <c r="F2151" t="s">
        <v>32</v>
      </c>
      <c r="G2151" t="s">
        <v>22</v>
      </c>
      <c r="H2151" t="s">
        <v>23</v>
      </c>
      <c r="I2151">
        <v>6.2</v>
      </c>
      <c r="J2151">
        <v>66611</v>
      </c>
      <c r="K2151">
        <v>63</v>
      </c>
      <c r="L2151">
        <v>0.14000000000000001</v>
      </c>
    </row>
    <row r="2152" spans="1:12">
      <c r="A2152">
        <v>2151</v>
      </c>
      <c r="B2152" s="1">
        <v>44651.583333333336</v>
      </c>
      <c r="C2152" t="s">
        <v>13</v>
      </c>
      <c r="D2152" t="s">
        <v>20</v>
      </c>
      <c r="E2152" t="s">
        <v>28</v>
      </c>
      <c r="F2152" t="s">
        <v>29</v>
      </c>
      <c r="G2152" t="s">
        <v>22</v>
      </c>
      <c r="H2152" t="s">
        <v>18</v>
      </c>
      <c r="I2152">
        <v>2.7</v>
      </c>
      <c r="J2152">
        <v>58884</v>
      </c>
      <c r="K2152">
        <v>85</v>
      </c>
      <c r="L2152">
        <v>0.27</v>
      </c>
    </row>
    <row r="2153" spans="1:12">
      <c r="A2153">
        <v>2152</v>
      </c>
      <c r="B2153" s="1">
        <v>44651.625</v>
      </c>
      <c r="C2153" t="s">
        <v>30</v>
      </c>
      <c r="D2153" t="s">
        <v>14</v>
      </c>
      <c r="E2153" t="s">
        <v>25</v>
      </c>
      <c r="F2153" t="s">
        <v>16</v>
      </c>
      <c r="G2153" t="s">
        <v>31</v>
      </c>
      <c r="H2153" t="s">
        <v>23</v>
      </c>
      <c r="I2153">
        <v>4.5</v>
      </c>
      <c r="J2153">
        <v>66751</v>
      </c>
      <c r="K2153">
        <v>64</v>
      </c>
      <c r="L2153">
        <v>0.16</v>
      </c>
    </row>
    <row r="2154" spans="1:12">
      <c r="A2154">
        <v>2153</v>
      </c>
      <c r="B2154" s="1">
        <v>44651.666666666664</v>
      </c>
      <c r="C2154" t="s">
        <v>24</v>
      </c>
      <c r="D2154" t="s">
        <v>20</v>
      </c>
      <c r="E2154" t="s">
        <v>34</v>
      </c>
      <c r="F2154" t="s">
        <v>32</v>
      </c>
      <c r="G2154" t="s">
        <v>27</v>
      </c>
      <c r="H2154" t="s">
        <v>23</v>
      </c>
      <c r="I2154">
        <v>0.2</v>
      </c>
      <c r="J2154">
        <v>47850</v>
      </c>
      <c r="K2154">
        <v>56</v>
      </c>
      <c r="L2154">
        <v>0.03</v>
      </c>
    </row>
    <row r="2155" spans="1:12">
      <c r="A2155">
        <v>2154</v>
      </c>
      <c r="B2155" s="1">
        <v>44651.708333333336</v>
      </c>
      <c r="C2155" t="s">
        <v>24</v>
      </c>
      <c r="D2155" t="s">
        <v>14</v>
      </c>
      <c r="E2155" t="s">
        <v>28</v>
      </c>
      <c r="F2155" t="s">
        <v>32</v>
      </c>
      <c r="G2155" t="s">
        <v>22</v>
      </c>
      <c r="H2155" t="s">
        <v>18</v>
      </c>
      <c r="I2155">
        <v>5.4</v>
      </c>
      <c r="J2155">
        <v>70811</v>
      </c>
      <c r="K2155">
        <v>75</v>
      </c>
      <c r="L2155">
        <v>0.44</v>
      </c>
    </row>
    <row r="2156" spans="1:12">
      <c r="A2156">
        <v>2155</v>
      </c>
      <c r="B2156" s="1">
        <v>44651.75</v>
      </c>
      <c r="C2156" t="s">
        <v>30</v>
      </c>
      <c r="D2156" t="s">
        <v>20</v>
      </c>
      <c r="E2156" t="s">
        <v>25</v>
      </c>
      <c r="F2156" t="s">
        <v>26</v>
      </c>
      <c r="G2156" t="s">
        <v>22</v>
      </c>
      <c r="H2156" t="s">
        <v>23</v>
      </c>
      <c r="I2156">
        <v>7.9</v>
      </c>
      <c r="J2156">
        <v>46732</v>
      </c>
      <c r="K2156">
        <v>98</v>
      </c>
      <c r="L2156">
        <v>0.18</v>
      </c>
    </row>
    <row r="2157" spans="1:12">
      <c r="A2157">
        <v>2156</v>
      </c>
      <c r="B2157" s="1">
        <v>44651.791666666664</v>
      </c>
      <c r="C2157" t="s">
        <v>30</v>
      </c>
      <c r="D2157" t="s">
        <v>20</v>
      </c>
      <c r="E2157" t="s">
        <v>15</v>
      </c>
      <c r="F2157" t="s">
        <v>21</v>
      </c>
      <c r="G2157" t="s">
        <v>22</v>
      </c>
      <c r="H2157" t="s">
        <v>18</v>
      </c>
      <c r="I2157">
        <v>1.5</v>
      </c>
      <c r="J2157">
        <v>77334</v>
      </c>
      <c r="K2157">
        <v>53</v>
      </c>
      <c r="L2157">
        <v>0.24</v>
      </c>
    </row>
    <row r="2158" spans="1:12">
      <c r="A2158">
        <v>2157</v>
      </c>
      <c r="B2158" s="1">
        <v>44651.833333333336</v>
      </c>
      <c r="C2158" t="s">
        <v>30</v>
      </c>
      <c r="D2158" t="s">
        <v>20</v>
      </c>
      <c r="E2158" t="s">
        <v>28</v>
      </c>
      <c r="F2158" t="s">
        <v>32</v>
      </c>
      <c r="G2158" t="s">
        <v>27</v>
      </c>
      <c r="H2158" t="s">
        <v>23</v>
      </c>
      <c r="I2158">
        <v>3.8</v>
      </c>
      <c r="J2158">
        <v>61893</v>
      </c>
      <c r="K2158">
        <v>59</v>
      </c>
      <c r="L2158">
        <v>0.26</v>
      </c>
    </row>
    <row r="2159" spans="1:12">
      <c r="A2159">
        <v>2158</v>
      </c>
      <c r="B2159" s="1">
        <v>44651.875</v>
      </c>
      <c r="C2159" t="s">
        <v>13</v>
      </c>
      <c r="D2159" t="s">
        <v>20</v>
      </c>
      <c r="E2159" t="s">
        <v>28</v>
      </c>
      <c r="F2159" t="s">
        <v>16</v>
      </c>
      <c r="G2159" t="s">
        <v>31</v>
      </c>
      <c r="H2159" t="s">
        <v>18</v>
      </c>
      <c r="I2159">
        <v>5.8</v>
      </c>
      <c r="J2159">
        <v>50860</v>
      </c>
      <c r="K2159">
        <v>84</v>
      </c>
      <c r="L2159">
        <v>0.05</v>
      </c>
    </row>
    <row r="2160" spans="1:12">
      <c r="A2160">
        <v>2159</v>
      </c>
      <c r="B2160" s="1">
        <v>44651.916666666664</v>
      </c>
      <c r="C2160" t="s">
        <v>13</v>
      </c>
      <c r="D2160" t="s">
        <v>20</v>
      </c>
      <c r="E2160" t="s">
        <v>15</v>
      </c>
      <c r="F2160" t="s">
        <v>16</v>
      </c>
      <c r="G2160" t="s">
        <v>17</v>
      </c>
      <c r="H2160" t="s">
        <v>23</v>
      </c>
      <c r="I2160">
        <v>4.0999999999999996</v>
      </c>
      <c r="J2160">
        <v>59242</v>
      </c>
      <c r="K2160">
        <v>67</v>
      </c>
      <c r="L2160">
        <v>0.45</v>
      </c>
    </row>
    <row r="2161" spans="1:12">
      <c r="A2161">
        <v>2160</v>
      </c>
      <c r="B2161" s="1">
        <v>44651.958333333336</v>
      </c>
      <c r="C2161" t="s">
        <v>24</v>
      </c>
      <c r="D2161" t="s">
        <v>14</v>
      </c>
      <c r="E2161" t="s">
        <v>15</v>
      </c>
      <c r="F2161" t="s">
        <v>26</v>
      </c>
      <c r="G2161" t="s">
        <v>27</v>
      </c>
      <c r="H2161" t="s">
        <v>23</v>
      </c>
      <c r="I2161">
        <v>4.3</v>
      </c>
      <c r="J2161">
        <v>54643</v>
      </c>
      <c r="K2161">
        <v>82</v>
      </c>
      <c r="L2161">
        <v>0.39</v>
      </c>
    </row>
    <row r="2162" spans="1:12">
      <c r="A2162">
        <v>2161</v>
      </c>
      <c r="B2162" s="1">
        <v>44652</v>
      </c>
      <c r="C2162" t="s">
        <v>24</v>
      </c>
      <c r="D2162" t="s">
        <v>14</v>
      </c>
      <c r="E2162" t="s">
        <v>25</v>
      </c>
      <c r="F2162" t="s">
        <v>16</v>
      </c>
      <c r="G2162" t="s">
        <v>22</v>
      </c>
      <c r="H2162" t="s">
        <v>23</v>
      </c>
      <c r="I2162">
        <v>3.2</v>
      </c>
      <c r="J2162">
        <v>86922</v>
      </c>
      <c r="K2162">
        <v>65</v>
      </c>
      <c r="L2162">
        <v>0.16</v>
      </c>
    </row>
    <row r="2163" spans="1:12">
      <c r="A2163">
        <v>2162</v>
      </c>
      <c r="B2163" s="1">
        <v>44652.041666666664</v>
      </c>
      <c r="C2163" t="s">
        <v>24</v>
      </c>
      <c r="D2163" t="s">
        <v>14</v>
      </c>
      <c r="E2163" t="s">
        <v>25</v>
      </c>
      <c r="F2163" t="s">
        <v>26</v>
      </c>
      <c r="G2163" t="s">
        <v>22</v>
      </c>
      <c r="H2163" t="s">
        <v>18</v>
      </c>
      <c r="I2163">
        <v>3.1</v>
      </c>
      <c r="J2163">
        <v>59909</v>
      </c>
      <c r="K2163">
        <v>77</v>
      </c>
      <c r="L2163">
        <v>0.26</v>
      </c>
    </row>
    <row r="2164" spans="1:12">
      <c r="A2164">
        <v>2163</v>
      </c>
      <c r="B2164" s="1">
        <v>44652.083333333336</v>
      </c>
      <c r="C2164" t="s">
        <v>13</v>
      </c>
      <c r="D2164" t="s">
        <v>20</v>
      </c>
      <c r="E2164" t="s">
        <v>34</v>
      </c>
      <c r="F2164" t="s">
        <v>32</v>
      </c>
      <c r="G2164" t="s">
        <v>31</v>
      </c>
      <c r="H2164" t="s">
        <v>18</v>
      </c>
      <c r="I2164">
        <v>3.8</v>
      </c>
      <c r="J2164">
        <v>54968</v>
      </c>
      <c r="K2164">
        <v>96</v>
      </c>
      <c r="L2164">
        <v>0.26</v>
      </c>
    </row>
    <row r="2165" spans="1:12">
      <c r="A2165">
        <v>2164</v>
      </c>
      <c r="B2165" s="1">
        <v>44652.125</v>
      </c>
      <c r="C2165" t="s">
        <v>24</v>
      </c>
      <c r="D2165" t="s">
        <v>14</v>
      </c>
      <c r="E2165" t="s">
        <v>34</v>
      </c>
      <c r="F2165" t="s">
        <v>32</v>
      </c>
      <c r="G2165" t="s">
        <v>31</v>
      </c>
      <c r="H2165" t="s">
        <v>23</v>
      </c>
      <c r="I2165">
        <v>4.0999999999999996</v>
      </c>
      <c r="J2165">
        <v>50230</v>
      </c>
      <c r="K2165">
        <v>61</v>
      </c>
      <c r="L2165">
        <v>0.05</v>
      </c>
    </row>
    <row r="2166" spans="1:12">
      <c r="A2166">
        <v>2165</v>
      </c>
      <c r="B2166" s="1">
        <v>44652.166666666664</v>
      </c>
      <c r="C2166" t="s">
        <v>13</v>
      </c>
      <c r="D2166" t="s">
        <v>20</v>
      </c>
      <c r="E2166" t="s">
        <v>28</v>
      </c>
      <c r="F2166" t="s">
        <v>32</v>
      </c>
      <c r="G2166" t="s">
        <v>31</v>
      </c>
      <c r="H2166" t="s">
        <v>18</v>
      </c>
      <c r="I2166">
        <v>1.6</v>
      </c>
      <c r="J2166">
        <v>71864</v>
      </c>
      <c r="K2166">
        <v>87</v>
      </c>
      <c r="L2166">
        <v>0.2</v>
      </c>
    </row>
    <row r="2167" spans="1:12">
      <c r="A2167">
        <v>2166</v>
      </c>
      <c r="B2167" s="1">
        <v>44652.208333333336</v>
      </c>
      <c r="C2167" t="s">
        <v>19</v>
      </c>
      <c r="D2167" t="s">
        <v>20</v>
      </c>
      <c r="E2167" t="s">
        <v>15</v>
      </c>
      <c r="F2167" t="s">
        <v>32</v>
      </c>
      <c r="G2167" t="s">
        <v>17</v>
      </c>
      <c r="H2167" t="s">
        <v>23</v>
      </c>
      <c r="I2167">
        <v>3.9</v>
      </c>
      <c r="J2167">
        <v>69158</v>
      </c>
      <c r="K2167">
        <v>83</v>
      </c>
      <c r="L2167">
        <v>0.06</v>
      </c>
    </row>
    <row r="2168" spans="1:12">
      <c r="A2168">
        <v>2167</v>
      </c>
      <c r="B2168" s="1">
        <v>44652.25</v>
      </c>
      <c r="C2168" t="s">
        <v>24</v>
      </c>
      <c r="D2168" t="s">
        <v>14</v>
      </c>
      <c r="E2168" t="s">
        <v>15</v>
      </c>
      <c r="F2168" t="s">
        <v>21</v>
      </c>
      <c r="G2168" t="s">
        <v>27</v>
      </c>
      <c r="H2168" t="s">
        <v>18</v>
      </c>
      <c r="I2168">
        <v>7.1</v>
      </c>
      <c r="J2168">
        <v>49523</v>
      </c>
      <c r="K2168">
        <v>57</v>
      </c>
      <c r="L2168">
        <v>0.24</v>
      </c>
    </row>
    <row r="2169" spans="1:12">
      <c r="A2169">
        <v>2168</v>
      </c>
      <c r="B2169" s="1">
        <v>44652.291666666664</v>
      </c>
      <c r="C2169" t="s">
        <v>30</v>
      </c>
      <c r="D2169" t="s">
        <v>20</v>
      </c>
      <c r="E2169" t="s">
        <v>34</v>
      </c>
      <c r="F2169" t="s">
        <v>21</v>
      </c>
      <c r="G2169" t="s">
        <v>27</v>
      </c>
      <c r="H2169" t="s">
        <v>18</v>
      </c>
      <c r="I2169">
        <v>3.2</v>
      </c>
      <c r="J2169">
        <v>31887</v>
      </c>
      <c r="K2169">
        <v>82</v>
      </c>
      <c r="L2169">
        <v>0.06</v>
      </c>
    </row>
    <row r="2170" spans="1:12">
      <c r="A2170">
        <v>2169</v>
      </c>
      <c r="B2170" s="1">
        <v>44652.333333333336</v>
      </c>
      <c r="C2170" t="s">
        <v>24</v>
      </c>
      <c r="D2170" t="s">
        <v>14</v>
      </c>
      <c r="E2170" t="s">
        <v>28</v>
      </c>
      <c r="F2170" t="s">
        <v>32</v>
      </c>
      <c r="G2170" t="s">
        <v>31</v>
      </c>
      <c r="H2170" t="s">
        <v>23</v>
      </c>
      <c r="I2170">
        <v>1.5</v>
      </c>
      <c r="J2170">
        <v>36961</v>
      </c>
      <c r="K2170">
        <v>76</v>
      </c>
      <c r="L2170">
        <v>0.4</v>
      </c>
    </row>
    <row r="2171" spans="1:12">
      <c r="A2171">
        <v>2170</v>
      </c>
      <c r="B2171" s="1">
        <v>44652.375</v>
      </c>
      <c r="C2171" t="s">
        <v>13</v>
      </c>
      <c r="D2171" t="s">
        <v>20</v>
      </c>
      <c r="E2171" t="s">
        <v>28</v>
      </c>
      <c r="F2171" t="s">
        <v>16</v>
      </c>
      <c r="G2171" t="s">
        <v>17</v>
      </c>
      <c r="H2171" t="s">
        <v>18</v>
      </c>
      <c r="I2171">
        <v>3.7</v>
      </c>
      <c r="J2171">
        <v>51317</v>
      </c>
      <c r="K2171">
        <v>76</v>
      </c>
      <c r="L2171">
        <v>0.41</v>
      </c>
    </row>
    <row r="2172" spans="1:12">
      <c r="A2172">
        <v>2171</v>
      </c>
      <c r="B2172" s="1">
        <v>44652.416666666664</v>
      </c>
      <c r="C2172" t="s">
        <v>24</v>
      </c>
      <c r="D2172" t="s">
        <v>20</v>
      </c>
      <c r="E2172" t="s">
        <v>34</v>
      </c>
      <c r="F2172" t="s">
        <v>26</v>
      </c>
      <c r="G2172" t="s">
        <v>27</v>
      </c>
      <c r="H2172" t="s">
        <v>23</v>
      </c>
      <c r="I2172">
        <v>2.6</v>
      </c>
      <c r="J2172">
        <v>81979</v>
      </c>
      <c r="K2172">
        <v>79</v>
      </c>
      <c r="L2172">
        <v>0.22</v>
      </c>
    </row>
    <row r="2173" spans="1:12">
      <c r="A2173">
        <v>2172</v>
      </c>
      <c r="B2173" s="1">
        <v>44652.458333333336</v>
      </c>
      <c r="C2173" t="s">
        <v>30</v>
      </c>
      <c r="D2173" t="s">
        <v>14</v>
      </c>
      <c r="E2173" t="s">
        <v>34</v>
      </c>
      <c r="F2173" t="s">
        <v>29</v>
      </c>
      <c r="G2173" t="s">
        <v>22</v>
      </c>
      <c r="H2173" t="s">
        <v>23</v>
      </c>
      <c r="I2173">
        <v>1.3</v>
      </c>
      <c r="J2173">
        <v>49996</v>
      </c>
      <c r="K2173">
        <v>71</v>
      </c>
      <c r="L2173">
        <v>0.24</v>
      </c>
    </row>
    <row r="2174" spans="1:12">
      <c r="A2174">
        <v>2173</v>
      </c>
      <c r="B2174" s="1">
        <v>44652.5</v>
      </c>
      <c r="C2174" t="s">
        <v>30</v>
      </c>
      <c r="D2174" t="s">
        <v>20</v>
      </c>
      <c r="E2174" t="s">
        <v>34</v>
      </c>
      <c r="F2174" t="s">
        <v>26</v>
      </c>
      <c r="G2174" t="s">
        <v>22</v>
      </c>
      <c r="H2174" t="s">
        <v>23</v>
      </c>
      <c r="I2174">
        <v>4.3</v>
      </c>
      <c r="J2174">
        <v>43118</v>
      </c>
      <c r="K2174">
        <v>76</v>
      </c>
      <c r="L2174">
        <v>0.4</v>
      </c>
    </row>
    <row r="2175" spans="1:12">
      <c r="A2175">
        <v>2174</v>
      </c>
      <c r="B2175" s="1">
        <v>44652.541666666664</v>
      </c>
      <c r="C2175" t="s">
        <v>19</v>
      </c>
      <c r="D2175" t="s">
        <v>14</v>
      </c>
      <c r="E2175" t="s">
        <v>25</v>
      </c>
      <c r="F2175" t="s">
        <v>29</v>
      </c>
      <c r="G2175" t="s">
        <v>22</v>
      </c>
      <c r="H2175" t="s">
        <v>18</v>
      </c>
      <c r="I2175">
        <v>2.6</v>
      </c>
      <c r="J2175">
        <v>19786</v>
      </c>
      <c r="K2175">
        <v>78</v>
      </c>
      <c r="L2175">
        <v>0.26</v>
      </c>
    </row>
    <row r="2176" spans="1:12">
      <c r="A2176">
        <v>2175</v>
      </c>
      <c r="B2176" s="1">
        <v>44652.583333333336</v>
      </c>
      <c r="C2176" t="s">
        <v>30</v>
      </c>
      <c r="D2176" t="s">
        <v>20</v>
      </c>
      <c r="E2176" t="s">
        <v>28</v>
      </c>
      <c r="F2176" t="s">
        <v>29</v>
      </c>
      <c r="G2176" t="s">
        <v>27</v>
      </c>
      <c r="H2176" t="s">
        <v>18</v>
      </c>
      <c r="I2176">
        <v>2.8</v>
      </c>
      <c r="J2176">
        <v>85271</v>
      </c>
      <c r="K2176">
        <v>84</v>
      </c>
      <c r="L2176">
        <v>0.06</v>
      </c>
    </row>
    <row r="2177" spans="1:12">
      <c r="A2177">
        <v>2176</v>
      </c>
      <c r="B2177" s="1">
        <v>44652.625</v>
      </c>
      <c r="C2177" t="s">
        <v>24</v>
      </c>
      <c r="D2177" t="s">
        <v>14</v>
      </c>
      <c r="E2177" t="s">
        <v>28</v>
      </c>
      <c r="F2177" t="s">
        <v>32</v>
      </c>
      <c r="G2177" t="s">
        <v>31</v>
      </c>
      <c r="H2177" t="s">
        <v>18</v>
      </c>
      <c r="I2177">
        <v>4.3</v>
      </c>
      <c r="J2177">
        <v>66381</v>
      </c>
      <c r="K2177">
        <v>57</v>
      </c>
      <c r="L2177">
        <v>0.32</v>
      </c>
    </row>
    <row r="2178" spans="1:12">
      <c r="A2178">
        <v>2177</v>
      </c>
      <c r="B2178" s="1">
        <v>44652.666666666664</v>
      </c>
      <c r="C2178" t="s">
        <v>13</v>
      </c>
      <c r="D2178" t="s">
        <v>20</v>
      </c>
      <c r="E2178" t="s">
        <v>28</v>
      </c>
      <c r="F2178" t="s">
        <v>29</v>
      </c>
      <c r="G2178" t="s">
        <v>22</v>
      </c>
      <c r="H2178" t="s">
        <v>18</v>
      </c>
      <c r="I2178">
        <v>0.9</v>
      </c>
      <c r="J2178">
        <v>70920</v>
      </c>
      <c r="K2178">
        <v>90</v>
      </c>
      <c r="L2178">
        <v>0.28999999999999998</v>
      </c>
    </row>
    <row r="2179" spans="1:12">
      <c r="A2179">
        <v>2178</v>
      </c>
      <c r="B2179" s="1">
        <v>44652.708333333336</v>
      </c>
      <c r="C2179" t="s">
        <v>24</v>
      </c>
      <c r="D2179" t="s">
        <v>14</v>
      </c>
      <c r="E2179" t="s">
        <v>34</v>
      </c>
      <c r="F2179" t="s">
        <v>32</v>
      </c>
      <c r="G2179" t="s">
        <v>31</v>
      </c>
      <c r="H2179" t="s">
        <v>18</v>
      </c>
      <c r="I2179">
        <v>0.5</v>
      </c>
      <c r="J2179">
        <v>74234</v>
      </c>
      <c r="K2179">
        <v>61</v>
      </c>
      <c r="L2179">
        <v>7.0000000000000007E-2</v>
      </c>
    </row>
    <row r="2180" spans="1:12">
      <c r="A2180">
        <v>2179</v>
      </c>
      <c r="B2180" s="1">
        <v>44652.75</v>
      </c>
      <c r="C2180" t="s">
        <v>24</v>
      </c>
      <c r="D2180" t="s">
        <v>14</v>
      </c>
      <c r="E2180" t="s">
        <v>34</v>
      </c>
      <c r="F2180" t="s">
        <v>21</v>
      </c>
      <c r="G2180" t="s">
        <v>17</v>
      </c>
      <c r="H2180" t="s">
        <v>23</v>
      </c>
      <c r="I2180">
        <v>5.3</v>
      </c>
      <c r="J2180">
        <v>51705</v>
      </c>
      <c r="K2180">
        <v>84</v>
      </c>
      <c r="L2180">
        <v>0.4</v>
      </c>
    </row>
    <row r="2181" spans="1:12">
      <c r="A2181">
        <v>2180</v>
      </c>
      <c r="B2181" s="1">
        <v>44652.791666666664</v>
      </c>
      <c r="C2181" t="s">
        <v>13</v>
      </c>
      <c r="D2181" t="s">
        <v>20</v>
      </c>
      <c r="E2181" t="s">
        <v>34</v>
      </c>
      <c r="F2181" t="s">
        <v>16</v>
      </c>
      <c r="G2181" t="s">
        <v>22</v>
      </c>
      <c r="H2181" t="s">
        <v>23</v>
      </c>
      <c r="I2181">
        <v>0.1</v>
      </c>
      <c r="J2181">
        <v>56692</v>
      </c>
      <c r="K2181">
        <v>76</v>
      </c>
      <c r="L2181">
        <v>0.21</v>
      </c>
    </row>
    <row r="2182" spans="1:12">
      <c r="A2182">
        <v>2181</v>
      </c>
      <c r="B2182" s="1">
        <v>44652.833333333336</v>
      </c>
      <c r="C2182" t="s">
        <v>13</v>
      </c>
      <c r="D2182" t="s">
        <v>14</v>
      </c>
      <c r="E2182" t="s">
        <v>34</v>
      </c>
      <c r="F2182" t="s">
        <v>29</v>
      </c>
      <c r="G2182" t="s">
        <v>17</v>
      </c>
      <c r="H2182" t="s">
        <v>23</v>
      </c>
      <c r="I2182">
        <v>2</v>
      </c>
      <c r="J2182">
        <v>84772</v>
      </c>
      <c r="K2182">
        <v>60</v>
      </c>
      <c r="L2182">
        <v>0.14000000000000001</v>
      </c>
    </row>
    <row r="2183" spans="1:12">
      <c r="A2183">
        <v>2182</v>
      </c>
      <c r="B2183" s="1">
        <v>44652.875</v>
      </c>
      <c r="C2183" t="s">
        <v>30</v>
      </c>
      <c r="D2183" t="s">
        <v>20</v>
      </c>
      <c r="E2183" t="s">
        <v>15</v>
      </c>
      <c r="F2183" t="s">
        <v>16</v>
      </c>
      <c r="G2183" t="s">
        <v>31</v>
      </c>
      <c r="H2183" t="s">
        <v>23</v>
      </c>
      <c r="I2183">
        <v>0.4</v>
      </c>
      <c r="J2183">
        <v>58592</v>
      </c>
      <c r="K2183">
        <v>81</v>
      </c>
      <c r="L2183">
        <v>0.05</v>
      </c>
    </row>
    <row r="2184" spans="1:12">
      <c r="A2184">
        <v>2183</v>
      </c>
      <c r="B2184" s="1">
        <v>44652.916666666664</v>
      </c>
      <c r="C2184" t="s">
        <v>30</v>
      </c>
      <c r="D2184" t="s">
        <v>20</v>
      </c>
      <c r="E2184" t="s">
        <v>34</v>
      </c>
      <c r="F2184" t="s">
        <v>32</v>
      </c>
      <c r="G2184" t="s">
        <v>27</v>
      </c>
      <c r="H2184" t="s">
        <v>23</v>
      </c>
      <c r="I2184">
        <v>3</v>
      </c>
      <c r="J2184">
        <v>66751</v>
      </c>
      <c r="K2184">
        <v>64</v>
      </c>
      <c r="L2184">
        <v>0.4</v>
      </c>
    </row>
    <row r="2185" spans="1:12">
      <c r="A2185">
        <v>2184</v>
      </c>
      <c r="B2185" s="1">
        <v>44652.958333333336</v>
      </c>
      <c r="C2185" t="s">
        <v>13</v>
      </c>
      <c r="D2185" t="s">
        <v>14</v>
      </c>
      <c r="E2185" t="s">
        <v>25</v>
      </c>
      <c r="F2185" t="s">
        <v>29</v>
      </c>
      <c r="G2185" t="s">
        <v>31</v>
      </c>
      <c r="H2185" t="s">
        <v>23</v>
      </c>
      <c r="I2185">
        <v>4.9000000000000004</v>
      </c>
      <c r="J2185">
        <v>72411</v>
      </c>
      <c r="K2185">
        <v>88</v>
      </c>
      <c r="L2185">
        <v>0.47</v>
      </c>
    </row>
    <row r="2186" spans="1:12">
      <c r="A2186">
        <v>2185</v>
      </c>
      <c r="B2186" s="1">
        <v>44653</v>
      </c>
      <c r="C2186" t="s">
        <v>24</v>
      </c>
      <c r="D2186" t="s">
        <v>14</v>
      </c>
      <c r="E2186" t="s">
        <v>15</v>
      </c>
      <c r="F2186" t="s">
        <v>26</v>
      </c>
      <c r="G2186" t="s">
        <v>22</v>
      </c>
      <c r="H2186" t="s">
        <v>18</v>
      </c>
      <c r="I2186">
        <v>4.2</v>
      </c>
      <c r="J2186">
        <v>67859</v>
      </c>
      <c r="K2186">
        <v>66</v>
      </c>
      <c r="L2186">
        <v>0.33</v>
      </c>
    </row>
    <row r="2187" spans="1:12">
      <c r="A2187">
        <v>2186</v>
      </c>
      <c r="B2187" s="1">
        <v>44653.041666666664</v>
      </c>
      <c r="C2187" t="s">
        <v>19</v>
      </c>
      <c r="D2187" t="s">
        <v>14</v>
      </c>
      <c r="E2187" t="s">
        <v>15</v>
      </c>
      <c r="F2187" t="s">
        <v>21</v>
      </c>
      <c r="G2187" t="s">
        <v>22</v>
      </c>
      <c r="H2187" t="s">
        <v>18</v>
      </c>
      <c r="I2187">
        <v>8.8000000000000007</v>
      </c>
      <c r="J2187">
        <v>52437</v>
      </c>
      <c r="K2187">
        <v>57</v>
      </c>
      <c r="L2187">
        <v>0.32</v>
      </c>
    </row>
    <row r="2188" spans="1:12">
      <c r="A2188">
        <v>2187</v>
      </c>
      <c r="B2188" s="1">
        <v>44653.083333333336</v>
      </c>
      <c r="C2188" t="s">
        <v>19</v>
      </c>
      <c r="D2188" t="s">
        <v>14</v>
      </c>
      <c r="E2188" t="s">
        <v>34</v>
      </c>
      <c r="F2188" t="s">
        <v>21</v>
      </c>
      <c r="G2188" t="s">
        <v>31</v>
      </c>
      <c r="H2188" t="s">
        <v>23</v>
      </c>
      <c r="I2188">
        <v>6.2</v>
      </c>
      <c r="J2188">
        <v>54322</v>
      </c>
      <c r="K2188">
        <v>93</v>
      </c>
      <c r="L2188">
        <v>0.27</v>
      </c>
    </row>
    <row r="2189" spans="1:12">
      <c r="A2189">
        <v>2188</v>
      </c>
      <c r="B2189" s="1">
        <v>44653.125</v>
      </c>
      <c r="C2189" t="s">
        <v>24</v>
      </c>
      <c r="D2189" t="s">
        <v>14</v>
      </c>
      <c r="E2189" t="s">
        <v>28</v>
      </c>
      <c r="F2189" t="s">
        <v>29</v>
      </c>
      <c r="G2189" t="s">
        <v>22</v>
      </c>
      <c r="H2189" t="s">
        <v>18</v>
      </c>
      <c r="I2189">
        <v>2.1</v>
      </c>
      <c r="J2189">
        <v>70553</v>
      </c>
      <c r="K2189">
        <v>77</v>
      </c>
      <c r="L2189">
        <v>0.39</v>
      </c>
    </row>
    <row r="2190" spans="1:12">
      <c r="A2190">
        <v>2189</v>
      </c>
      <c r="B2190" s="1">
        <v>44653.166666666664</v>
      </c>
      <c r="C2190" t="s">
        <v>24</v>
      </c>
      <c r="D2190" t="s">
        <v>20</v>
      </c>
      <c r="E2190" t="s">
        <v>34</v>
      </c>
      <c r="F2190" t="s">
        <v>21</v>
      </c>
      <c r="G2190" t="s">
        <v>22</v>
      </c>
      <c r="H2190" t="s">
        <v>23</v>
      </c>
      <c r="I2190">
        <v>1.6</v>
      </c>
      <c r="J2190">
        <v>70520</v>
      </c>
      <c r="K2190">
        <v>85</v>
      </c>
      <c r="L2190">
        <v>0.56000000000000005</v>
      </c>
    </row>
    <row r="2191" spans="1:12">
      <c r="A2191">
        <v>2190</v>
      </c>
      <c r="B2191" s="1">
        <v>44653.208333333336</v>
      </c>
      <c r="C2191" t="s">
        <v>24</v>
      </c>
      <c r="D2191" t="s">
        <v>14</v>
      </c>
      <c r="E2191" t="s">
        <v>28</v>
      </c>
      <c r="F2191" t="s">
        <v>26</v>
      </c>
      <c r="G2191" t="s">
        <v>17</v>
      </c>
      <c r="H2191" t="s">
        <v>18</v>
      </c>
      <c r="I2191">
        <v>9.4</v>
      </c>
      <c r="J2191">
        <v>78365</v>
      </c>
      <c r="K2191">
        <v>65</v>
      </c>
      <c r="L2191">
        <v>0.05</v>
      </c>
    </row>
    <row r="2192" spans="1:12">
      <c r="A2192">
        <v>2191</v>
      </c>
      <c r="B2192" s="1">
        <v>44653.25</v>
      </c>
      <c r="C2192" t="s">
        <v>13</v>
      </c>
      <c r="D2192" t="s">
        <v>20</v>
      </c>
      <c r="E2192" t="s">
        <v>34</v>
      </c>
      <c r="F2192" t="s">
        <v>16</v>
      </c>
      <c r="G2192" t="s">
        <v>27</v>
      </c>
      <c r="H2192" t="s">
        <v>23</v>
      </c>
      <c r="I2192">
        <v>6.1</v>
      </c>
      <c r="J2192">
        <v>66022</v>
      </c>
      <c r="K2192">
        <v>52</v>
      </c>
      <c r="L2192">
        <v>0.14000000000000001</v>
      </c>
    </row>
    <row r="2193" spans="1:12">
      <c r="A2193">
        <v>2192</v>
      </c>
      <c r="B2193" s="1">
        <v>44653.291666666664</v>
      </c>
      <c r="C2193" t="s">
        <v>19</v>
      </c>
      <c r="D2193" t="s">
        <v>14</v>
      </c>
      <c r="E2193" t="s">
        <v>34</v>
      </c>
      <c r="F2193" t="s">
        <v>26</v>
      </c>
      <c r="G2193" t="s">
        <v>31</v>
      </c>
      <c r="H2193" t="s">
        <v>23</v>
      </c>
      <c r="I2193">
        <v>5.2</v>
      </c>
      <c r="J2193">
        <v>66932</v>
      </c>
      <c r="K2193">
        <v>95</v>
      </c>
      <c r="L2193">
        <v>0.15</v>
      </c>
    </row>
    <row r="2194" spans="1:12">
      <c r="A2194">
        <v>2193</v>
      </c>
      <c r="B2194" s="1">
        <v>44653.333333333336</v>
      </c>
      <c r="C2194" t="s">
        <v>24</v>
      </c>
      <c r="D2194" t="s">
        <v>14</v>
      </c>
      <c r="E2194" t="s">
        <v>28</v>
      </c>
      <c r="F2194" t="s">
        <v>21</v>
      </c>
      <c r="G2194" t="s">
        <v>17</v>
      </c>
      <c r="H2194" t="s">
        <v>18</v>
      </c>
      <c r="I2194">
        <v>4.0999999999999996</v>
      </c>
      <c r="J2194">
        <v>46075</v>
      </c>
      <c r="K2194">
        <v>75</v>
      </c>
      <c r="L2194">
        <v>0.13</v>
      </c>
    </row>
    <row r="2195" spans="1:12">
      <c r="A2195">
        <v>2194</v>
      </c>
      <c r="B2195" s="1">
        <v>44653.375</v>
      </c>
      <c r="C2195" t="s">
        <v>13</v>
      </c>
      <c r="D2195" t="s">
        <v>14</v>
      </c>
      <c r="E2195" t="s">
        <v>28</v>
      </c>
      <c r="F2195" t="s">
        <v>16</v>
      </c>
      <c r="G2195" t="s">
        <v>22</v>
      </c>
      <c r="H2195" t="s">
        <v>23</v>
      </c>
      <c r="I2195">
        <v>4.5</v>
      </c>
      <c r="J2195">
        <v>43377</v>
      </c>
      <c r="K2195">
        <v>81</v>
      </c>
      <c r="L2195">
        <v>0.18</v>
      </c>
    </row>
    <row r="2196" spans="1:12">
      <c r="A2196">
        <v>2195</v>
      </c>
      <c r="B2196" s="1">
        <v>44653.416666666664</v>
      </c>
      <c r="C2196" t="s">
        <v>30</v>
      </c>
      <c r="D2196" t="s">
        <v>20</v>
      </c>
      <c r="E2196" t="s">
        <v>28</v>
      </c>
      <c r="F2196" t="s">
        <v>26</v>
      </c>
      <c r="G2196" t="s">
        <v>17</v>
      </c>
      <c r="H2196" t="s">
        <v>23</v>
      </c>
      <c r="I2196">
        <v>1</v>
      </c>
      <c r="J2196">
        <v>70613</v>
      </c>
      <c r="K2196">
        <v>83</v>
      </c>
      <c r="L2196">
        <v>0.14000000000000001</v>
      </c>
    </row>
    <row r="2197" spans="1:12">
      <c r="A2197">
        <v>2196</v>
      </c>
      <c r="B2197" s="1">
        <v>44653.458333333336</v>
      </c>
      <c r="C2197" t="s">
        <v>13</v>
      </c>
      <c r="D2197" t="s">
        <v>14</v>
      </c>
      <c r="E2197" t="s">
        <v>28</v>
      </c>
      <c r="F2197" t="s">
        <v>32</v>
      </c>
      <c r="G2197" t="s">
        <v>27</v>
      </c>
      <c r="H2197" t="s">
        <v>23</v>
      </c>
      <c r="I2197">
        <v>4.3</v>
      </c>
      <c r="J2197">
        <v>43516</v>
      </c>
      <c r="K2197">
        <v>71</v>
      </c>
      <c r="L2197">
        <v>0.53</v>
      </c>
    </row>
    <row r="2198" spans="1:12">
      <c r="A2198">
        <v>2197</v>
      </c>
      <c r="B2198" s="1">
        <v>44653.5</v>
      </c>
      <c r="C2198" t="s">
        <v>13</v>
      </c>
      <c r="D2198" t="s">
        <v>20</v>
      </c>
      <c r="E2198" t="s">
        <v>25</v>
      </c>
      <c r="F2198" t="s">
        <v>32</v>
      </c>
      <c r="G2198" t="s">
        <v>31</v>
      </c>
      <c r="H2198" t="s">
        <v>23</v>
      </c>
      <c r="I2198">
        <v>4.0999999999999996</v>
      </c>
      <c r="J2198">
        <v>54586</v>
      </c>
      <c r="K2198">
        <v>78</v>
      </c>
      <c r="L2198">
        <v>0.26</v>
      </c>
    </row>
    <row r="2199" spans="1:12">
      <c r="A2199">
        <v>2198</v>
      </c>
      <c r="B2199" s="1">
        <v>44653.541666666664</v>
      </c>
      <c r="C2199" t="s">
        <v>19</v>
      </c>
      <c r="D2199" t="s">
        <v>20</v>
      </c>
      <c r="E2199" t="s">
        <v>28</v>
      </c>
      <c r="F2199" t="s">
        <v>16</v>
      </c>
      <c r="G2199" t="s">
        <v>27</v>
      </c>
      <c r="H2199" t="s">
        <v>18</v>
      </c>
      <c r="I2199">
        <v>2.2000000000000002</v>
      </c>
      <c r="J2199">
        <v>82580</v>
      </c>
      <c r="K2199">
        <v>94</v>
      </c>
      <c r="L2199">
        <v>0.12</v>
      </c>
    </row>
    <row r="2200" spans="1:12">
      <c r="A2200">
        <v>2199</v>
      </c>
      <c r="B2200" s="1">
        <v>44653.583333333336</v>
      </c>
      <c r="C2200" t="s">
        <v>13</v>
      </c>
      <c r="D2200" t="s">
        <v>20</v>
      </c>
      <c r="E2200" t="s">
        <v>34</v>
      </c>
      <c r="F2200" t="s">
        <v>16</v>
      </c>
      <c r="G2200" t="s">
        <v>27</v>
      </c>
      <c r="H2200" t="s">
        <v>23</v>
      </c>
      <c r="I2200">
        <v>2.9</v>
      </c>
      <c r="J2200">
        <v>79411</v>
      </c>
      <c r="K2200">
        <v>75</v>
      </c>
      <c r="L2200">
        <v>0.11</v>
      </c>
    </row>
    <row r="2201" spans="1:12">
      <c r="A2201">
        <v>2200</v>
      </c>
      <c r="B2201" s="1">
        <v>44653.625</v>
      </c>
      <c r="C2201" t="s">
        <v>13</v>
      </c>
      <c r="D2201" t="s">
        <v>14</v>
      </c>
      <c r="E2201" t="s">
        <v>34</v>
      </c>
      <c r="F2201" t="s">
        <v>16</v>
      </c>
      <c r="G2201" t="s">
        <v>17</v>
      </c>
      <c r="H2201" t="s">
        <v>18</v>
      </c>
      <c r="I2201">
        <v>7</v>
      </c>
      <c r="J2201">
        <v>61036</v>
      </c>
      <c r="K2201">
        <v>86</v>
      </c>
      <c r="L2201">
        <v>0.17</v>
      </c>
    </row>
    <row r="2202" spans="1:12">
      <c r="A2202">
        <v>2201</v>
      </c>
      <c r="B2202" s="1">
        <v>44653.666666666664</v>
      </c>
      <c r="C2202" t="s">
        <v>19</v>
      </c>
      <c r="D2202" t="s">
        <v>20</v>
      </c>
      <c r="E2202" t="s">
        <v>25</v>
      </c>
      <c r="F2202" t="s">
        <v>32</v>
      </c>
      <c r="G2202" t="s">
        <v>17</v>
      </c>
      <c r="H2202" t="s">
        <v>23</v>
      </c>
      <c r="I2202">
        <v>3.7</v>
      </c>
      <c r="J2202">
        <v>49077</v>
      </c>
      <c r="K2202">
        <v>51</v>
      </c>
      <c r="L2202">
        <v>0.3</v>
      </c>
    </row>
    <row r="2203" spans="1:12">
      <c r="A2203">
        <v>2202</v>
      </c>
      <c r="B2203" s="1">
        <v>44653.708333333336</v>
      </c>
      <c r="C2203" t="s">
        <v>30</v>
      </c>
      <c r="D2203" t="s">
        <v>14</v>
      </c>
      <c r="E2203" t="s">
        <v>28</v>
      </c>
      <c r="F2203" t="s">
        <v>26</v>
      </c>
      <c r="G2203" t="s">
        <v>27</v>
      </c>
      <c r="H2203" t="s">
        <v>23</v>
      </c>
      <c r="I2203">
        <v>8.1</v>
      </c>
      <c r="J2203">
        <v>52532</v>
      </c>
      <c r="K2203">
        <v>88</v>
      </c>
      <c r="L2203">
        <v>0.22</v>
      </c>
    </row>
    <row r="2204" spans="1:12">
      <c r="A2204">
        <v>2203</v>
      </c>
      <c r="B2204" s="1">
        <v>44653.75</v>
      </c>
      <c r="C2204" t="s">
        <v>13</v>
      </c>
      <c r="D2204" t="s">
        <v>20</v>
      </c>
      <c r="E2204" t="s">
        <v>34</v>
      </c>
      <c r="F2204" t="s">
        <v>16</v>
      </c>
      <c r="G2204" t="s">
        <v>22</v>
      </c>
      <c r="H2204" t="s">
        <v>23</v>
      </c>
      <c r="I2204">
        <v>0.5</v>
      </c>
      <c r="J2204">
        <v>72353</v>
      </c>
      <c r="K2204">
        <v>57</v>
      </c>
      <c r="L2204">
        <v>0.28000000000000003</v>
      </c>
    </row>
    <row r="2205" spans="1:12">
      <c r="A2205">
        <v>2204</v>
      </c>
      <c r="B2205" s="1">
        <v>44653.791666666664</v>
      </c>
      <c r="C2205" t="s">
        <v>30</v>
      </c>
      <c r="D2205" t="s">
        <v>14</v>
      </c>
      <c r="E2205" t="s">
        <v>25</v>
      </c>
      <c r="F2205" t="s">
        <v>32</v>
      </c>
      <c r="G2205" t="s">
        <v>31</v>
      </c>
      <c r="H2205" t="s">
        <v>18</v>
      </c>
      <c r="I2205">
        <v>3</v>
      </c>
      <c r="J2205">
        <v>54270</v>
      </c>
      <c r="K2205">
        <v>87</v>
      </c>
      <c r="L2205">
        <v>0.03</v>
      </c>
    </row>
    <row r="2206" spans="1:12">
      <c r="A2206">
        <v>2205</v>
      </c>
      <c r="B2206" s="1">
        <v>44653.833333333336</v>
      </c>
      <c r="C2206" t="s">
        <v>24</v>
      </c>
      <c r="D2206" t="s">
        <v>20</v>
      </c>
      <c r="E2206" t="s">
        <v>34</v>
      </c>
      <c r="F2206" t="s">
        <v>16</v>
      </c>
      <c r="G2206" t="s">
        <v>22</v>
      </c>
      <c r="H2206" t="s">
        <v>23</v>
      </c>
      <c r="I2206">
        <v>0.9</v>
      </c>
      <c r="J2206">
        <v>43834</v>
      </c>
      <c r="K2206">
        <v>80</v>
      </c>
      <c r="L2206">
        <v>0.37</v>
      </c>
    </row>
    <row r="2207" spans="1:12">
      <c r="A2207">
        <v>2206</v>
      </c>
      <c r="B2207" s="1">
        <v>44653.875</v>
      </c>
      <c r="C2207" t="s">
        <v>19</v>
      </c>
      <c r="D2207" t="s">
        <v>14</v>
      </c>
      <c r="E2207" t="s">
        <v>25</v>
      </c>
      <c r="F2207" t="s">
        <v>16</v>
      </c>
      <c r="G2207" t="s">
        <v>22</v>
      </c>
      <c r="H2207" t="s">
        <v>23</v>
      </c>
      <c r="I2207">
        <v>1.6</v>
      </c>
      <c r="J2207">
        <v>79315</v>
      </c>
      <c r="K2207">
        <v>74</v>
      </c>
      <c r="L2207">
        <v>0.42</v>
      </c>
    </row>
    <row r="2208" spans="1:12">
      <c r="A2208">
        <v>2207</v>
      </c>
      <c r="B2208" s="1">
        <v>44653.916666666664</v>
      </c>
      <c r="C2208" t="s">
        <v>13</v>
      </c>
      <c r="D2208" t="s">
        <v>14</v>
      </c>
      <c r="E2208" t="s">
        <v>25</v>
      </c>
      <c r="F2208" t="s">
        <v>16</v>
      </c>
      <c r="G2208" t="s">
        <v>31</v>
      </c>
      <c r="H2208" t="s">
        <v>23</v>
      </c>
      <c r="I2208">
        <v>2.2999999999999998</v>
      </c>
      <c r="J2208">
        <v>58632</v>
      </c>
      <c r="K2208">
        <v>74</v>
      </c>
      <c r="L2208">
        <v>0.5</v>
      </c>
    </row>
    <row r="2209" spans="1:12">
      <c r="A2209">
        <v>2208</v>
      </c>
      <c r="B2209" s="1">
        <v>44653.958333333336</v>
      </c>
      <c r="C2209" t="s">
        <v>19</v>
      </c>
      <c r="D2209" t="s">
        <v>14</v>
      </c>
      <c r="E2209" t="s">
        <v>15</v>
      </c>
      <c r="F2209" t="s">
        <v>32</v>
      </c>
      <c r="G2209" t="s">
        <v>17</v>
      </c>
      <c r="H2209" t="s">
        <v>23</v>
      </c>
      <c r="I2209">
        <v>4.5999999999999996</v>
      </c>
      <c r="J2209">
        <v>43455</v>
      </c>
      <c r="K2209">
        <v>72</v>
      </c>
      <c r="L2209">
        <v>0.49</v>
      </c>
    </row>
    <row r="2210" spans="1:12">
      <c r="A2210">
        <v>2209</v>
      </c>
      <c r="B2210" s="1">
        <v>44654</v>
      </c>
      <c r="C2210" t="s">
        <v>13</v>
      </c>
      <c r="D2210" t="s">
        <v>20</v>
      </c>
      <c r="E2210" t="s">
        <v>15</v>
      </c>
      <c r="F2210" t="s">
        <v>26</v>
      </c>
      <c r="G2210" t="s">
        <v>22</v>
      </c>
      <c r="H2210" t="s">
        <v>18</v>
      </c>
      <c r="I2210">
        <v>4.5</v>
      </c>
      <c r="J2210">
        <v>64579</v>
      </c>
      <c r="K2210">
        <v>65</v>
      </c>
      <c r="L2210">
        <v>0.31</v>
      </c>
    </row>
    <row r="2211" spans="1:12">
      <c r="A2211">
        <v>2210</v>
      </c>
      <c r="B2211" s="1">
        <v>44654.041666666664</v>
      </c>
      <c r="C2211" t="s">
        <v>19</v>
      </c>
      <c r="D2211" t="s">
        <v>20</v>
      </c>
      <c r="E2211" t="s">
        <v>28</v>
      </c>
      <c r="F2211" t="s">
        <v>32</v>
      </c>
      <c r="G2211" t="s">
        <v>17</v>
      </c>
      <c r="H2211" t="s">
        <v>23</v>
      </c>
      <c r="I2211">
        <v>2.6</v>
      </c>
      <c r="J2211">
        <v>74424</v>
      </c>
      <c r="K2211">
        <v>73</v>
      </c>
      <c r="L2211">
        <v>0.51</v>
      </c>
    </row>
    <row r="2212" spans="1:12">
      <c r="A2212">
        <v>2211</v>
      </c>
      <c r="B2212" s="1">
        <v>44654.083333333336</v>
      </c>
      <c r="C2212" t="s">
        <v>24</v>
      </c>
      <c r="D2212" t="s">
        <v>14</v>
      </c>
      <c r="E2212" t="s">
        <v>15</v>
      </c>
      <c r="F2212" t="s">
        <v>32</v>
      </c>
      <c r="G2212" t="s">
        <v>31</v>
      </c>
      <c r="H2212" t="s">
        <v>23</v>
      </c>
      <c r="I2212">
        <v>0.5</v>
      </c>
      <c r="J2212">
        <v>34847</v>
      </c>
      <c r="K2212">
        <v>100</v>
      </c>
      <c r="L2212">
        <v>0.02</v>
      </c>
    </row>
    <row r="2213" spans="1:12">
      <c r="A2213">
        <v>2212</v>
      </c>
      <c r="B2213" s="1">
        <v>44654.125</v>
      </c>
      <c r="C2213" t="s">
        <v>24</v>
      </c>
      <c r="D2213" t="s">
        <v>20</v>
      </c>
      <c r="E2213" t="s">
        <v>25</v>
      </c>
      <c r="F2213" t="s">
        <v>16</v>
      </c>
      <c r="G2213" t="s">
        <v>22</v>
      </c>
      <c r="H2213" t="s">
        <v>23</v>
      </c>
      <c r="I2213">
        <v>7</v>
      </c>
      <c r="J2213">
        <v>50991</v>
      </c>
      <c r="K2213">
        <v>91</v>
      </c>
      <c r="L2213">
        <v>0.12</v>
      </c>
    </row>
    <row r="2214" spans="1:12">
      <c r="A2214">
        <v>2213</v>
      </c>
      <c r="B2214" s="1">
        <v>44654.166666666664</v>
      </c>
      <c r="C2214" t="s">
        <v>30</v>
      </c>
      <c r="D2214" t="s">
        <v>20</v>
      </c>
      <c r="E2214" t="s">
        <v>34</v>
      </c>
      <c r="F2214" t="s">
        <v>29</v>
      </c>
      <c r="G2214" t="s">
        <v>17</v>
      </c>
      <c r="H2214" t="s">
        <v>23</v>
      </c>
      <c r="I2214">
        <v>3.4</v>
      </c>
      <c r="J2214">
        <v>50066</v>
      </c>
      <c r="K2214">
        <v>65</v>
      </c>
      <c r="L2214">
        <v>0.46</v>
      </c>
    </row>
    <row r="2215" spans="1:12">
      <c r="A2215">
        <v>2214</v>
      </c>
      <c r="B2215" s="1">
        <v>44654.208333333336</v>
      </c>
      <c r="C2215" t="s">
        <v>19</v>
      </c>
      <c r="D2215" t="s">
        <v>20</v>
      </c>
      <c r="E2215" t="s">
        <v>34</v>
      </c>
      <c r="F2215" t="s">
        <v>29</v>
      </c>
      <c r="G2215" t="s">
        <v>17</v>
      </c>
      <c r="H2215" t="s">
        <v>23</v>
      </c>
      <c r="I2215">
        <v>1.8</v>
      </c>
      <c r="J2215">
        <v>64046</v>
      </c>
      <c r="K2215">
        <v>78</v>
      </c>
      <c r="L2215">
        <v>0.26</v>
      </c>
    </row>
    <row r="2216" spans="1:12">
      <c r="A2216">
        <v>2215</v>
      </c>
      <c r="B2216" s="1">
        <v>44654.25</v>
      </c>
      <c r="C2216" t="s">
        <v>24</v>
      </c>
      <c r="D2216" t="s">
        <v>20</v>
      </c>
      <c r="E2216" t="s">
        <v>28</v>
      </c>
      <c r="F2216" t="s">
        <v>29</v>
      </c>
      <c r="G2216" t="s">
        <v>22</v>
      </c>
      <c r="H2216" t="s">
        <v>23</v>
      </c>
      <c r="I2216">
        <v>4.5</v>
      </c>
      <c r="J2216">
        <v>67640</v>
      </c>
      <c r="K2216">
        <v>76</v>
      </c>
      <c r="L2216">
        <v>0.52</v>
      </c>
    </row>
    <row r="2217" spans="1:12">
      <c r="A2217">
        <v>2216</v>
      </c>
      <c r="B2217" s="1">
        <v>44654.291666666664</v>
      </c>
      <c r="C2217" t="s">
        <v>13</v>
      </c>
      <c r="D2217" t="s">
        <v>20</v>
      </c>
      <c r="E2217" t="s">
        <v>15</v>
      </c>
      <c r="F2217" t="s">
        <v>32</v>
      </c>
      <c r="G2217" t="s">
        <v>31</v>
      </c>
      <c r="H2217" t="s">
        <v>23</v>
      </c>
      <c r="I2217">
        <v>4.4000000000000004</v>
      </c>
      <c r="J2217">
        <v>43971</v>
      </c>
      <c r="K2217">
        <v>73</v>
      </c>
      <c r="L2217">
        <v>0.19</v>
      </c>
    </row>
    <row r="2218" spans="1:12">
      <c r="A2218">
        <v>2217</v>
      </c>
      <c r="B2218" s="1">
        <v>44654.333333333336</v>
      </c>
      <c r="C2218" t="s">
        <v>24</v>
      </c>
      <c r="D2218" t="s">
        <v>20</v>
      </c>
      <c r="E2218" t="s">
        <v>28</v>
      </c>
      <c r="F2218" t="s">
        <v>16</v>
      </c>
      <c r="G2218" t="s">
        <v>27</v>
      </c>
      <c r="H2218" t="s">
        <v>23</v>
      </c>
      <c r="I2218">
        <v>3.4</v>
      </c>
      <c r="J2218">
        <v>25145</v>
      </c>
      <c r="K2218">
        <v>63</v>
      </c>
      <c r="L2218">
        <v>0.43</v>
      </c>
    </row>
    <row r="2219" spans="1:12">
      <c r="A2219">
        <v>2218</v>
      </c>
      <c r="B2219" s="1">
        <v>44654.375</v>
      </c>
      <c r="C2219" t="s">
        <v>13</v>
      </c>
      <c r="D2219" t="s">
        <v>20</v>
      </c>
      <c r="E2219" t="s">
        <v>25</v>
      </c>
      <c r="F2219" t="s">
        <v>29</v>
      </c>
      <c r="G2219" t="s">
        <v>17</v>
      </c>
      <c r="H2219" t="s">
        <v>23</v>
      </c>
      <c r="I2219">
        <v>4.3</v>
      </c>
      <c r="J2219">
        <v>75636</v>
      </c>
      <c r="K2219">
        <v>80</v>
      </c>
      <c r="L2219">
        <v>0.37</v>
      </c>
    </row>
    <row r="2220" spans="1:12">
      <c r="A2220">
        <v>2219</v>
      </c>
      <c r="B2220" s="1">
        <v>44654.416666666664</v>
      </c>
      <c r="C2220" t="s">
        <v>19</v>
      </c>
      <c r="D2220" t="s">
        <v>14</v>
      </c>
      <c r="E2220" t="s">
        <v>15</v>
      </c>
      <c r="F2220" t="s">
        <v>21</v>
      </c>
      <c r="G2220" t="s">
        <v>31</v>
      </c>
      <c r="H2220" t="s">
        <v>18</v>
      </c>
      <c r="I2220">
        <v>1.7</v>
      </c>
      <c r="J2220">
        <v>32601</v>
      </c>
      <c r="K2220">
        <v>85</v>
      </c>
      <c r="L2220">
        <v>0.21</v>
      </c>
    </row>
    <row r="2221" spans="1:12">
      <c r="A2221">
        <v>2220</v>
      </c>
      <c r="B2221" s="1">
        <v>44654.458333333336</v>
      </c>
      <c r="C2221" t="s">
        <v>30</v>
      </c>
      <c r="D2221" t="s">
        <v>14</v>
      </c>
      <c r="E2221" t="s">
        <v>28</v>
      </c>
      <c r="F2221" t="s">
        <v>21</v>
      </c>
      <c r="G2221" t="s">
        <v>22</v>
      </c>
      <c r="H2221" t="s">
        <v>18</v>
      </c>
      <c r="I2221">
        <v>5.5</v>
      </c>
      <c r="J2221">
        <v>60424</v>
      </c>
      <c r="K2221">
        <v>65</v>
      </c>
      <c r="L2221">
        <v>0.04</v>
      </c>
    </row>
    <row r="2222" spans="1:12">
      <c r="A2222">
        <v>2221</v>
      </c>
      <c r="B2222" s="1">
        <v>44654.5</v>
      </c>
      <c r="C2222" t="s">
        <v>24</v>
      </c>
      <c r="D2222" t="s">
        <v>20</v>
      </c>
      <c r="E2222" t="s">
        <v>34</v>
      </c>
      <c r="F2222" t="s">
        <v>21</v>
      </c>
      <c r="G2222" t="s">
        <v>17</v>
      </c>
      <c r="H2222" t="s">
        <v>23</v>
      </c>
      <c r="I2222">
        <v>2</v>
      </c>
      <c r="J2222">
        <v>52360</v>
      </c>
      <c r="K2222">
        <v>98</v>
      </c>
      <c r="L2222">
        <v>0.16</v>
      </c>
    </row>
    <row r="2223" spans="1:12">
      <c r="A2223">
        <v>2222</v>
      </c>
      <c r="B2223" s="1">
        <v>44654.541666666664</v>
      </c>
      <c r="C2223" t="s">
        <v>13</v>
      </c>
      <c r="D2223" t="s">
        <v>14</v>
      </c>
      <c r="E2223" t="s">
        <v>34</v>
      </c>
      <c r="F2223" t="s">
        <v>26</v>
      </c>
      <c r="G2223" t="s">
        <v>17</v>
      </c>
      <c r="H2223" t="s">
        <v>23</v>
      </c>
      <c r="I2223">
        <v>2.8</v>
      </c>
      <c r="J2223">
        <v>58249</v>
      </c>
      <c r="K2223">
        <v>93</v>
      </c>
      <c r="L2223">
        <v>0.2</v>
      </c>
    </row>
    <row r="2224" spans="1:12">
      <c r="A2224">
        <v>2223</v>
      </c>
      <c r="B2224" s="1">
        <v>44654.583333333336</v>
      </c>
      <c r="C2224" t="s">
        <v>30</v>
      </c>
      <c r="D2224" t="s">
        <v>14</v>
      </c>
      <c r="E2224" t="s">
        <v>28</v>
      </c>
      <c r="F2224" t="s">
        <v>16</v>
      </c>
      <c r="G2224" t="s">
        <v>17</v>
      </c>
      <c r="H2224" t="s">
        <v>18</v>
      </c>
      <c r="I2224">
        <v>5.3</v>
      </c>
      <c r="J2224">
        <v>88025</v>
      </c>
      <c r="K2224">
        <v>82</v>
      </c>
      <c r="L2224">
        <v>0.47</v>
      </c>
    </row>
    <row r="2225" spans="1:12">
      <c r="A2225">
        <v>2224</v>
      </c>
      <c r="B2225" s="1">
        <v>44654.625</v>
      </c>
      <c r="C2225" t="s">
        <v>30</v>
      </c>
      <c r="D2225" t="s">
        <v>14</v>
      </c>
      <c r="E2225" t="s">
        <v>28</v>
      </c>
      <c r="F2225" t="s">
        <v>32</v>
      </c>
      <c r="G2225" t="s">
        <v>31</v>
      </c>
      <c r="H2225" t="s">
        <v>18</v>
      </c>
      <c r="I2225">
        <v>6.4</v>
      </c>
      <c r="J2225">
        <v>115766</v>
      </c>
      <c r="K2225">
        <v>60</v>
      </c>
      <c r="L2225">
        <v>0.24</v>
      </c>
    </row>
    <row r="2226" spans="1:12">
      <c r="A2226">
        <v>2225</v>
      </c>
      <c r="B2226" s="1">
        <v>44654.666666666664</v>
      </c>
      <c r="C2226" t="s">
        <v>30</v>
      </c>
      <c r="D2226" t="s">
        <v>20</v>
      </c>
      <c r="E2226" t="s">
        <v>28</v>
      </c>
      <c r="F2226" t="s">
        <v>32</v>
      </c>
      <c r="G2226" t="s">
        <v>17</v>
      </c>
      <c r="H2226" t="s">
        <v>23</v>
      </c>
      <c r="I2226">
        <v>7.2</v>
      </c>
      <c r="J2226">
        <v>22331</v>
      </c>
      <c r="K2226">
        <v>80</v>
      </c>
      <c r="L2226">
        <v>0.27</v>
      </c>
    </row>
    <row r="2227" spans="1:12">
      <c r="A2227">
        <v>2226</v>
      </c>
      <c r="B2227" s="1">
        <v>44654.708333333336</v>
      </c>
      <c r="C2227" t="s">
        <v>13</v>
      </c>
      <c r="D2227" t="s">
        <v>20</v>
      </c>
      <c r="E2227" t="s">
        <v>25</v>
      </c>
      <c r="F2227" t="s">
        <v>16</v>
      </c>
      <c r="G2227" t="s">
        <v>17</v>
      </c>
      <c r="H2227" t="s">
        <v>18</v>
      </c>
      <c r="I2227">
        <v>6.1</v>
      </c>
      <c r="J2227">
        <v>74678</v>
      </c>
      <c r="K2227">
        <v>78</v>
      </c>
      <c r="L2227">
        <v>0.33</v>
      </c>
    </row>
    <row r="2228" spans="1:12">
      <c r="A2228">
        <v>2227</v>
      </c>
      <c r="B2228" s="1">
        <v>44654.75</v>
      </c>
      <c r="C2228" t="s">
        <v>13</v>
      </c>
      <c r="D2228" t="s">
        <v>20</v>
      </c>
      <c r="E2228" t="s">
        <v>25</v>
      </c>
      <c r="F2228" t="s">
        <v>26</v>
      </c>
      <c r="G2228" t="s">
        <v>22</v>
      </c>
      <c r="H2228" t="s">
        <v>18</v>
      </c>
      <c r="I2228">
        <v>3.4</v>
      </c>
      <c r="J2228">
        <v>51875</v>
      </c>
      <c r="K2228">
        <v>81</v>
      </c>
      <c r="L2228">
        <v>0.09</v>
      </c>
    </row>
    <row r="2229" spans="1:12">
      <c r="A2229">
        <v>2228</v>
      </c>
      <c r="B2229" s="1">
        <v>44654.791666666664</v>
      </c>
      <c r="C2229" t="s">
        <v>13</v>
      </c>
      <c r="D2229" t="s">
        <v>20</v>
      </c>
      <c r="E2229" t="s">
        <v>34</v>
      </c>
      <c r="F2229" t="s">
        <v>16</v>
      </c>
      <c r="G2229" t="s">
        <v>17</v>
      </c>
      <c r="H2229" t="s">
        <v>23</v>
      </c>
      <c r="I2229">
        <v>0.9</v>
      </c>
      <c r="J2229">
        <v>75957</v>
      </c>
      <c r="K2229">
        <v>94</v>
      </c>
      <c r="L2229">
        <v>0.41</v>
      </c>
    </row>
    <row r="2230" spans="1:12">
      <c r="A2230">
        <v>2229</v>
      </c>
      <c r="B2230" s="1">
        <v>44654.833333333336</v>
      </c>
      <c r="C2230" t="s">
        <v>13</v>
      </c>
      <c r="D2230" t="s">
        <v>20</v>
      </c>
      <c r="E2230" t="s">
        <v>25</v>
      </c>
      <c r="F2230" t="s">
        <v>26</v>
      </c>
      <c r="G2230" t="s">
        <v>31</v>
      </c>
      <c r="H2230" t="s">
        <v>23</v>
      </c>
      <c r="I2230">
        <v>6.8</v>
      </c>
      <c r="J2230">
        <v>74145</v>
      </c>
      <c r="K2230">
        <v>73</v>
      </c>
      <c r="L2230">
        <v>0.41</v>
      </c>
    </row>
    <row r="2231" spans="1:12">
      <c r="A2231">
        <v>2230</v>
      </c>
      <c r="B2231" s="1">
        <v>44654.875</v>
      </c>
      <c r="C2231" t="s">
        <v>13</v>
      </c>
      <c r="D2231" t="s">
        <v>14</v>
      </c>
      <c r="E2231" t="s">
        <v>25</v>
      </c>
      <c r="F2231" t="s">
        <v>29</v>
      </c>
      <c r="G2231" t="s">
        <v>22</v>
      </c>
      <c r="H2231" t="s">
        <v>18</v>
      </c>
      <c r="I2231">
        <v>6.7</v>
      </c>
      <c r="J2231">
        <v>83195</v>
      </c>
      <c r="K2231">
        <v>100</v>
      </c>
      <c r="L2231">
        <v>0.64</v>
      </c>
    </row>
    <row r="2232" spans="1:12">
      <c r="A2232">
        <v>2231</v>
      </c>
      <c r="B2232" s="1">
        <v>44654.916666666664</v>
      </c>
      <c r="C2232" t="s">
        <v>24</v>
      </c>
      <c r="D2232" t="s">
        <v>20</v>
      </c>
      <c r="E2232" t="s">
        <v>15</v>
      </c>
      <c r="F2232" t="s">
        <v>29</v>
      </c>
      <c r="G2232" t="s">
        <v>27</v>
      </c>
      <c r="H2232" t="s">
        <v>23</v>
      </c>
      <c r="I2232">
        <v>2.7</v>
      </c>
      <c r="J2232">
        <v>60699</v>
      </c>
      <c r="K2232">
        <v>80</v>
      </c>
      <c r="L2232">
        <v>0.46</v>
      </c>
    </row>
    <row r="2233" spans="1:12">
      <c r="A2233">
        <v>2232</v>
      </c>
      <c r="B2233" s="1">
        <v>44654.958333333336</v>
      </c>
      <c r="C2233" t="s">
        <v>30</v>
      </c>
      <c r="D2233" t="s">
        <v>14</v>
      </c>
      <c r="E2233" t="s">
        <v>25</v>
      </c>
      <c r="F2233" t="s">
        <v>26</v>
      </c>
      <c r="G2233" t="s">
        <v>22</v>
      </c>
      <c r="H2233" t="s">
        <v>18</v>
      </c>
      <c r="I2233">
        <v>5.8</v>
      </c>
      <c r="J2233">
        <v>37208</v>
      </c>
      <c r="K2233">
        <v>72</v>
      </c>
      <c r="L2233">
        <v>0.44</v>
      </c>
    </row>
    <row r="2234" spans="1:12">
      <c r="A2234">
        <v>2233</v>
      </c>
      <c r="B2234" s="1">
        <v>44655</v>
      </c>
      <c r="C2234" t="s">
        <v>19</v>
      </c>
      <c r="D2234" t="s">
        <v>20</v>
      </c>
      <c r="E2234" t="s">
        <v>15</v>
      </c>
      <c r="F2234" t="s">
        <v>16</v>
      </c>
      <c r="G2234" t="s">
        <v>17</v>
      </c>
      <c r="H2234" t="s">
        <v>18</v>
      </c>
      <c r="I2234">
        <v>3.3</v>
      </c>
      <c r="J2234">
        <v>73553</v>
      </c>
      <c r="K2234">
        <v>100</v>
      </c>
      <c r="L2234">
        <v>0.43</v>
      </c>
    </row>
    <row r="2235" spans="1:12">
      <c r="A2235">
        <v>2234</v>
      </c>
      <c r="B2235" s="1">
        <v>44655.041666666664</v>
      </c>
      <c r="C2235" t="s">
        <v>19</v>
      </c>
      <c r="D2235" t="s">
        <v>14</v>
      </c>
      <c r="E2235" t="s">
        <v>25</v>
      </c>
      <c r="F2235" t="s">
        <v>29</v>
      </c>
      <c r="G2235" t="s">
        <v>27</v>
      </c>
      <c r="H2235" t="s">
        <v>18</v>
      </c>
      <c r="I2235">
        <v>7</v>
      </c>
      <c r="J2235">
        <v>57360</v>
      </c>
      <c r="K2235">
        <v>85</v>
      </c>
      <c r="L2235">
        <v>0.28000000000000003</v>
      </c>
    </row>
    <row r="2236" spans="1:12">
      <c r="A2236">
        <v>2235</v>
      </c>
      <c r="B2236" s="1">
        <v>44655.083333333336</v>
      </c>
      <c r="C2236" t="s">
        <v>24</v>
      </c>
      <c r="D2236" t="s">
        <v>20</v>
      </c>
      <c r="E2236" t="s">
        <v>34</v>
      </c>
      <c r="F2236" t="s">
        <v>16</v>
      </c>
      <c r="G2236" t="s">
        <v>22</v>
      </c>
      <c r="H2236" t="s">
        <v>23</v>
      </c>
      <c r="I2236">
        <v>3</v>
      </c>
      <c r="J2236">
        <v>50323</v>
      </c>
      <c r="K2236">
        <v>70</v>
      </c>
      <c r="L2236">
        <v>0.15</v>
      </c>
    </row>
    <row r="2237" spans="1:12">
      <c r="A2237">
        <v>2236</v>
      </c>
      <c r="B2237" s="1">
        <v>44655.125</v>
      </c>
      <c r="C2237" t="s">
        <v>13</v>
      </c>
      <c r="D2237" t="s">
        <v>20</v>
      </c>
      <c r="E2237" t="s">
        <v>28</v>
      </c>
      <c r="F2237" t="s">
        <v>29</v>
      </c>
      <c r="G2237" t="s">
        <v>17</v>
      </c>
      <c r="H2237" t="s">
        <v>23</v>
      </c>
      <c r="I2237">
        <v>8</v>
      </c>
      <c r="J2237">
        <v>45476</v>
      </c>
      <c r="K2237">
        <v>76</v>
      </c>
      <c r="L2237">
        <v>0.17</v>
      </c>
    </row>
    <row r="2238" spans="1:12">
      <c r="A2238">
        <v>2237</v>
      </c>
      <c r="B2238" s="1">
        <v>44655.166666666664</v>
      </c>
      <c r="C2238" t="s">
        <v>19</v>
      </c>
      <c r="D2238" t="s">
        <v>20</v>
      </c>
      <c r="E2238" t="s">
        <v>34</v>
      </c>
      <c r="F2238" t="s">
        <v>16</v>
      </c>
      <c r="G2238" t="s">
        <v>22</v>
      </c>
      <c r="H2238" t="s">
        <v>23</v>
      </c>
      <c r="I2238">
        <v>5.6</v>
      </c>
      <c r="J2238">
        <v>75127</v>
      </c>
      <c r="K2238">
        <v>83</v>
      </c>
      <c r="L2238">
        <v>0.22</v>
      </c>
    </row>
    <row r="2239" spans="1:12">
      <c r="A2239">
        <v>2238</v>
      </c>
      <c r="B2239" s="1">
        <v>44655.208333333336</v>
      </c>
      <c r="C2239" t="s">
        <v>30</v>
      </c>
      <c r="D2239" t="s">
        <v>20</v>
      </c>
      <c r="E2239" t="s">
        <v>25</v>
      </c>
      <c r="F2239" t="s">
        <v>16</v>
      </c>
      <c r="G2239" t="s">
        <v>31</v>
      </c>
      <c r="H2239" t="s">
        <v>18</v>
      </c>
      <c r="I2239">
        <v>7.6</v>
      </c>
      <c r="J2239">
        <v>87067</v>
      </c>
      <c r="K2239">
        <v>73</v>
      </c>
      <c r="L2239">
        <v>0.3</v>
      </c>
    </row>
    <row r="2240" spans="1:12">
      <c r="A2240">
        <v>2239</v>
      </c>
      <c r="B2240" s="1">
        <v>44655.25</v>
      </c>
      <c r="C2240" t="s">
        <v>30</v>
      </c>
      <c r="D2240" t="s">
        <v>20</v>
      </c>
      <c r="E2240" t="s">
        <v>28</v>
      </c>
      <c r="F2240" t="s">
        <v>21</v>
      </c>
      <c r="G2240" t="s">
        <v>17</v>
      </c>
      <c r="H2240" t="s">
        <v>18</v>
      </c>
      <c r="I2240">
        <v>3.1</v>
      </c>
      <c r="J2240">
        <v>31093</v>
      </c>
      <c r="K2240">
        <v>77</v>
      </c>
      <c r="L2240">
        <v>0.11</v>
      </c>
    </row>
    <row r="2241" spans="1:12">
      <c r="A2241">
        <v>2240</v>
      </c>
      <c r="B2241" s="1">
        <v>44655.291666666664</v>
      </c>
      <c r="C2241" t="s">
        <v>30</v>
      </c>
      <c r="D2241" t="s">
        <v>20</v>
      </c>
      <c r="E2241" t="s">
        <v>28</v>
      </c>
      <c r="F2241" t="s">
        <v>26</v>
      </c>
      <c r="G2241" t="s">
        <v>31</v>
      </c>
      <c r="H2241" t="s">
        <v>23</v>
      </c>
      <c r="I2241">
        <v>4.8</v>
      </c>
      <c r="J2241">
        <v>67439</v>
      </c>
      <c r="K2241">
        <v>65</v>
      </c>
      <c r="L2241">
        <v>0.23</v>
      </c>
    </row>
    <row r="2242" spans="1:12">
      <c r="A2242">
        <v>2241</v>
      </c>
      <c r="B2242" s="1">
        <v>44655.333333333336</v>
      </c>
      <c r="C2242" t="s">
        <v>24</v>
      </c>
      <c r="D2242" t="s">
        <v>14</v>
      </c>
      <c r="E2242" t="s">
        <v>28</v>
      </c>
      <c r="F2242" t="s">
        <v>32</v>
      </c>
      <c r="G2242" t="s">
        <v>17</v>
      </c>
      <c r="H2242" t="s">
        <v>23</v>
      </c>
      <c r="I2242">
        <v>2.1</v>
      </c>
      <c r="J2242">
        <v>47552</v>
      </c>
      <c r="K2242">
        <v>55</v>
      </c>
      <c r="L2242">
        <v>0.28999999999999998</v>
      </c>
    </row>
    <row r="2243" spans="1:12">
      <c r="A2243">
        <v>2242</v>
      </c>
      <c r="B2243" s="1">
        <v>44655.375</v>
      </c>
      <c r="C2243" t="s">
        <v>30</v>
      </c>
      <c r="D2243" t="s">
        <v>20</v>
      </c>
      <c r="E2243" t="s">
        <v>15</v>
      </c>
      <c r="F2243" t="s">
        <v>26</v>
      </c>
      <c r="G2243" t="s">
        <v>31</v>
      </c>
      <c r="H2243" t="s">
        <v>18</v>
      </c>
      <c r="I2243">
        <v>5.7</v>
      </c>
      <c r="J2243">
        <v>25655</v>
      </c>
      <c r="K2243">
        <v>76</v>
      </c>
      <c r="L2243">
        <v>0.35</v>
      </c>
    </row>
    <row r="2244" spans="1:12">
      <c r="A2244">
        <v>2243</v>
      </c>
      <c r="B2244" s="1">
        <v>44655.416666666664</v>
      </c>
      <c r="C2244" t="s">
        <v>13</v>
      </c>
      <c r="D2244" t="s">
        <v>14</v>
      </c>
      <c r="E2244" t="s">
        <v>34</v>
      </c>
      <c r="F2244" t="s">
        <v>16</v>
      </c>
      <c r="G2244" t="s">
        <v>27</v>
      </c>
      <c r="H2244" t="s">
        <v>18</v>
      </c>
      <c r="I2244">
        <v>5.8</v>
      </c>
      <c r="J2244">
        <v>57954</v>
      </c>
      <c r="K2244">
        <v>77</v>
      </c>
      <c r="L2244">
        <v>0.28000000000000003</v>
      </c>
    </row>
    <row r="2245" spans="1:12">
      <c r="A2245">
        <v>2244</v>
      </c>
      <c r="B2245" s="1">
        <v>44655.458333333336</v>
      </c>
      <c r="C2245" t="s">
        <v>19</v>
      </c>
      <c r="D2245" t="s">
        <v>20</v>
      </c>
      <c r="E2245" t="s">
        <v>15</v>
      </c>
      <c r="F2245" t="s">
        <v>16</v>
      </c>
      <c r="G2245" t="s">
        <v>31</v>
      </c>
      <c r="H2245" t="s">
        <v>23</v>
      </c>
      <c r="I2245">
        <v>8.8000000000000007</v>
      </c>
      <c r="J2245">
        <v>38337</v>
      </c>
      <c r="K2245">
        <v>81</v>
      </c>
      <c r="L2245">
        <v>0.32</v>
      </c>
    </row>
    <row r="2246" spans="1:12">
      <c r="A2246">
        <v>2245</v>
      </c>
      <c r="B2246" s="1">
        <v>44655.5</v>
      </c>
      <c r="C2246" t="s">
        <v>19</v>
      </c>
      <c r="D2246" t="s">
        <v>14</v>
      </c>
      <c r="E2246" t="s">
        <v>28</v>
      </c>
      <c r="F2246" t="s">
        <v>26</v>
      </c>
      <c r="G2246" t="s">
        <v>22</v>
      </c>
      <c r="H2246" t="s">
        <v>23</v>
      </c>
      <c r="I2246">
        <v>5</v>
      </c>
      <c r="J2246">
        <v>23445</v>
      </c>
      <c r="K2246">
        <v>68</v>
      </c>
      <c r="L2246">
        <v>0.14000000000000001</v>
      </c>
    </row>
    <row r="2247" spans="1:12">
      <c r="A2247">
        <v>2246</v>
      </c>
      <c r="B2247" s="1">
        <v>44655.541666666664</v>
      </c>
      <c r="C2247" t="s">
        <v>13</v>
      </c>
      <c r="D2247" t="s">
        <v>14</v>
      </c>
      <c r="E2247" t="s">
        <v>34</v>
      </c>
      <c r="F2247" t="s">
        <v>16</v>
      </c>
      <c r="G2247" t="s">
        <v>17</v>
      </c>
      <c r="H2247" t="s">
        <v>18</v>
      </c>
      <c r="I2247">
        <v>5.4</v>
      </c>
      <c r="J2247">
        <v>39365</v>
      </c>
      <c r="K2247">
        <v>59</v>
      </c>
      <c r="L2247">
        <v>0.45</v>
      </c>
    </row>
    <row r="2248" spans="1:12">
      <c r="A2248">
        <v>2247</v>
      </c>
      <c r="B2248" s="1">
        <v>44655.583333333336</v>
      </c>
      <c r="C2248" t="s">
        <v>30</v>
      </c>
      <c r="D2248" t="s">
        <v>14</v>
      </c>
      <c r="E2248" t="s">
        <v>34</v>
      </c>
      <c r="F2248" t="s">
        <v>29</v>
      </c>
      <c r="G2248" t="s">
        <v>22</v>
      </c>
      <c r="H2248" t="s">
        <v>18</v>
      </c>
      <c r="I2248">
        <v>3.1</v>
      </c>
      <c r="J2248">
        <v>34445</v>
      </c>
      <c r="K2248">
        <v>63</v>
      </c>
      <c r="L2248">
        <v>0.06</v>
      </c>
    </row>
    <row r="2249" spans="1:12">
      <c r="A2249">
        <v>2248</v>
      </c>
      <c r="B2249" s="1">
        <v>44655.625</v>
      </c>
      <c r="C2249" t="s">
        <v>24</v>
      </c>
      <c r="D2249" t="s">
        <v>14</v>
      </c>
      <c r="E2249" t="s">
        <v>25</v>
      </c>
      <c r="F2249" t="s">
        <v>16</v>
      </c>
      <c r="G2249" t="s">
        <v>31</v>
      </c>
      <c r="H2249" t="s">
        <v>18</v>
      </c>
      <c r="I2249">
        <v>5.0999999999999996</v>
      </c>
      <c r="J2249">
        <v>42066</v>
      </c>
      <c r="K2249">
        <v>88</v>
      </c>
      <c r="L2249">
        <v>0.12</v>
      </c>
    </row>
    <row r="2250" spans="1:12">
      <c r="A2250">
        <v>2249</v>
      </c>
      <c r="B2250" s="1">
        <v>44655.666666666664</v>
      </c>
      <c r="C2250" t="s">
        <v>13</v>
      </c>
      <c r="D2250" t="s">
        <v>14</v>
      </c>
      <c r="E2250" t="s">
        <v>15</v>
      </c>
      <c r="F2250" t="s">
        <v>26</v>
      </c>
      <c r="G2250" t="s">
        <v>17</v>
      </c>
      <c r="H2250" t="s">
        <v>23</v>
      </c>
      <c r="I2250">
        <v>3.2</v>
      </c>
      <c r="J2250">
        <v>28482</v>
      </c>
      <c r="K2250">
        <v>67</v>
      </c>
      <c r="L2250">
        <v>0.36</v>
      </c>
    </row>
    <row r="2251" spans="1:12">
      <c r="A2251">
        <v>2250</v>
      </c>
      <c r="B2251" s="1">
        <v>44655.708333333336</v>
      </c>
      <c r="C2251" t="s">
        <v>30</v>
      </c>
      <c r="D2251" t="s">
        <v>14</v>
      </c>
      <c r="E2251" t="s">
        <v>15</v>
      </c>
      <c r="F2251" t="s">
        <v>26</v>
      </c>
      <c r="G2251" t="s">
        <v>31</v>
      </c>
      <c r="H2251" t="s">
        <v>23</v>
      </c>
      <c r="I2251">
        <v>4.2</v>
      </c>
      <c r="J2251">
        <v>47097</v>
      </c>
      <c r="K2251">
        <v>70</v>
      </c>
      <c r="L2251">
        <v>0.3</v>
      </c>
    </row>
    <row r="2252" spans="1:12">
      <c r="A2252">
        <v>2251</v>
      </c>
      <c r="B2252" s="1">
        <v>44655.75</v>
      </c>
      <c r="C2252" t="s">
        <v>30</v>
      </c>
      <c r="D2252" t="s">
        <v>20</v>
      </c>
      <c r="E2252" t="s">
        <v>25</v>
      </c>
      <c r="F2252" t="s">
        <v>26</v>
      </c>
      <c r="G2252" t="s">
        <v>27</v>
      </c>
      <c r="H2252" t="s">
        <v>23</v>
      </c>
      <c r="I2252">
        <v>4.3</v>
      </c>
      <c r="J2252">
        <v>40735</v>
      </c>
      <c r="K2252">
        <v>71</v>
      </c>
      <c r="L2252">
        <v>0.09</v>
      </c>
    </row>
    <row r="2253" spans="1:12">
      <c r="A2253">
        <v>2252</v>
      </c>
      <c r="B2253" s="1">
        <v>44655.791666666664</v>
      </c>
      <c r="C2253" t="s">
        <v>19</v>
      </c>
      <c r="D2253" t="s">
        <v>14</v>
      </c>
      <c r="E2253" t="s">
        <v>15</v>
      </c>
      <c r="F2253" t="s">
        <v>21</v>
      </c>
      <c r="G2253" t="s">
        <v>27</v>
      </c>
      <c r="H2253" t="s">
        <v>18</v>
      </c>
      <c r="I2253">
        <v>3.3</v>
      </c>
      <c r="J2253">
        <v>62512</v>
      </c>
      <c r="K2253">
        <v>68</v>
      </c>
      <c r="L2253">
        <v>0.35</v>
      </c>
    </row>
    <row r="2254" spans="1:12">
      <c r="A2254">
        <v>2253</v>
      </c>
      <c r="B2254" s="1">
        <v>44655.833333333336</v>
      </c>
      <c r="C2254" t="s">
        <v>24</v>
      </c>
      <c r="D2254" t="s">
        <v>20</v>
      </c>
      <c r="E2254" t="s">
        <v>28</v>
      </c>
      <c r="F2254" t="s">
        <v>21</v>
      </c>
      <c r="G2254" t="s">
        <v>27</v>
      </c>
      <c r="H2254" t="s">
        <v>18</v>
      </c>
      <c r="I2254">
        <v>4.0999999999999996</v>
      </c>
      <c r="J2254">
        <v>66871</v>
      </c>
      <c r="K2254">
        <v>67</v>
      </c>
      <c r="L2254">
        <v>0.16</v>
      </c>
    </row>
    <row r="2255" spans="1:12">
      <c r="A2255">
        <v>2254</v>
      </c>
      <c r="B2255" s="1">
        <v>44655.875</v>
      </c>
      <c r="C2255" t="s">
        <v>24</v>
      </c>
      <c r="D2255" t="s">
        <v>20</v>
      </c>
      <c r="E2255" t="s">
        <v>28</v>
      </c>
      <c r="F2255" t="s">
        <v>21</v>
      </c>
      <c r="G2255" t="s">
        <v>31</v>
      </c>
      <c r="H2255" t="s">
        <v>18</v>
      </c>
      <c r="I2255">
        <v>3.2</v>
      </c>
      <c r="J2255">
        <v>60203</v>
      </c>
      <c r="K2255">
        <v>65</v>
      </c>
      <c r="L2255">
        <v>7.0000000000000007E-2</v>
      </c>
    </row>
    <row r="2256" spans="1:12">
      <c r="A2256">
        <v>2255</v>
      </c>
      <c r="B2256" s="1">
        <v>44655.916666666664</v>
      </c>
      <c r="C2256" t="s">
        <v>19</v>
      </c>
      <c r="D2256" t="s">
        <v>14</v>
      </c>
      <c r="E2256" t="s">
        <v>15</v>
      </c>
      <c r="F2256" t="s">
        <v>21</v>
      </c>
      <c r="G2256" t="s">
        <v>31</v>
      </c>
      <c r="H2256" t="s">
        <v>23</v>
      </c>
      <c r="I2256">
        <v>3.2</v>
      </c>
      <c r="J2256">
        <v>50291</v>
      </c>
      <c r="K2256">
        <v>92</v>
      </c>
      <c r="L2256">
        <v>0.13</v>
      </c>
    </row>
    <row r="2257" spans="1:12">
      <c r="A2257">
        <v>2256</v>
      </c>
      <c r="B2257" s="1">
        <v>44655.958333333336</v>
      </c>
      <c r="C2257" t="s">
        <v>13</v>
      </c>
      <c r="D2257" t="s">
        <v>14</v>
      </c>
      <c r="E2257" t="s">
        <v>25</v>
      </c>
      <c r="F2257" t="s">
        <v>21</v>
      </c>
      <c r="G2257" t="s">
        <v>27</v>
      </c>
      <c r="H2257" t="s">
        <v>18</v>
      </c>
      <c r="I2257">
        <v>6.2</v>
      </c>
      <c r="J2257">
        <v>49751</v>
      </c>
      <c r="K2257">
        <v>83</v>
      </c>
      <c r="L2257">
        <v>0.09</v>
      </c>
    </row>
    <row r="2258" spans="1:12">
      <c r="A2258">
        <v>2257</v>
      </c>
      <c r="B2258" s="1">
        <v>44656</v>
      </c>
      <c r="C2258" t="s">
        <v>13</v>
      </c>
      <c r="D2258" t="s">
        <v>20</v>
      </c>
      <c r="E2258" t="s">
        <v>34</v>
      </c>
      <c r="F2258" t="s">
        <v>21</v>
      </c>
      <c r="G2258" t="s">
        <v>31</v>
      </c>
      <c r="H2258" t="s">
        <v>23</v>
      </c>
      <c r="I2258">
        <v>4.4000000000000004</v>
      </c>
      <c r="J2258">
        <v>38259</v>
      </c>
      <c r="K2258">
        <v>90</v>
      </c>
      <c r="L2258">
        <v>0.04</v>
      </c>
    </row>
    <row r="2259" spans="1:12">
      <c r="A2259">
        <v>2258</v>
      </c>
      <c r="B2259" s="1">
        <v>44656.041666666664</v>
      </c>
      <c r="C2259" t="s">
        <v>13</v>
      </c>
      <c r="D2259" t="s">
        <v>14</v>
      </c>
      <c r="E2259" t="s">
        <v>15</v>
      </c>
      <c r="F2259" t="s">
        <v>21</v>
      </c>
      <c r="G2259" t="s">
        <v>22</v>
      </c>
      <c r="H2259" t="s">
        <v>23</v>
      </c>
      <c r="I2259">
        <v>4.7</v>
      </c>
      <c r="J2259">
        <v>38740</v>
      </c>
      <c r="K2259">
        <v>92</v>
      </c>
      <c r="L2259">
        <v>0.41</v>
      </c>
    </row>
    <row r="2260" spans="1:12">
      <c r="A2260">
        <v>2259</v>
      </c>
      <c r="B2260" s="1">
        <v>44656.083333333336</v>
      </c>
      <c r="C2260" t="s">
        <v>13</v>
      </c>
      <c r="D2260" t="s">
        <v>14</v>
      </c>
      <c r="E2260" t="s">
        <v>34</v>
      </c>
      <c r="F2260" t="s">
        <v>26</v>
      </c>
      <c r="G2260" t="s">
        <v>31</v>
      </c>
      <c r="H2260" t="s">
        <v>23</v>
      </c>
      <c r="I2260">
        <v>1.1000000000000001</v>
      </c>
      <c r="J2260">
        <v>69072</v>
      </c>
      <c r="K2260">
        <v>47</v>
      </c>
      <c r="L2260">
        <v>0.12</v>
      </c>
    </row>
    <row r="2261" spans="1:12">
      <c r="A2261">
        <v>2260</v>
      </c>
      <c r="B2261" s="1">
        <v>44656.125</v>
      </c>
      <c r="C2261" t="s">
        <v>13</v>
      </c>
      <c r="D2261" t="s">
        <v>14</v>
      </c>
      <c r="E2261" t="s">
        <v>25</v>
      </c>
      <c r="F2261" t="s">
        <v>32</v>
      </c>
      <c r="G2261" t="s">
        <v>22</v>
      </c>
      <c r="H2261" t="s">
        <v>18</v>
      </c>
      <c r="I2261">
        <v>4.8</v>
      </c>
      <c r="J2261">
        <v>19806</v>
      </c>
      <c r="K2261">
        <v>79</v>
      </c>
      <c r="L2261">
        <v>0.35</v>
      </c>
    </row>
    <row r="2262" spans="1:12">
      <c r="A2262">
        <v>2261</v>
      </c>
      <c r="B2262" s="1">
        <v>44656.166666666664</v>
      </c>
      <c r="C2262" t="s">
        <v>24</v>
      </c>
      <c r="D2262" t="s">
        <v>14</v>
      </c>
      <c r="E2262" t="s">
        <v>34</v>
      </c>
      <c r="F2262" t="s">
        <v>21</v>
      </c>
      <c r="G2262" t="s">
        <v>27</v>
      </c>
      <c r="H2262" t="s">
        <v>18</v>
      </c>
      <c r="I2262">
        <v>5.0999999999999996</v>
      </c>
      <c r="J2262">
        <v>53386</v>
      </c>
      <c r="K2262">
        <v>68</v>
      </c>
      <c r="L2262">
        <v>0.57999999999999996</v>
      </c>
    </row>
    <row r="2263" spans="1:12">
      <c r="A2263">
        <v>2262</v>
      </c>
      <c r="B2263" s="1">
        <v>44656.208333333336</v>
      </c>
      <c r="C2263" t="s">
        <v>24</v>
      </c>
      <c r="D2263" t="s">
        <v>14</v>
      </c>
      <c r="E2263" t="s">
        <v>25</v>
      </c>
      <c r="F2263" t="s">
        <v>26</v>
      </c>
      <c r="G2263" t="s">
        <v>31</v>
      </c>
      <c r="H2263" t="s">
        <v>23</v>
      </c>
      <c r="I2263">
        <v>3.2</v>
      </c>
      <c r="J2263">
        <v>48529</v>
      </c>
      <c r="K2263">
        <v>88</v>
      </c>
      <c r="L2263">
        <v>0.04</v>
      </c>
    </row>
    <row r="2264" spans="1:12">
      <c r="A2264">
        <v>2263</v>
      </c>
      <c r="B2264" s="1">
        <v>44656.25</v>
      </c>
      <c r="C2264" t="s">
        <v>19</v>
      </c>
      <c r="D2264" t="s">
        <v>14</v>
      </c>
      <c r="E2264" t="s">
        <v>25</v>
      </c>
      <c r="F2264" t="s">
        <v>32</v>
      </c>
      <c r="G2264" t="s">
        <v>27</v>
      </c>
      <c r="H2264" t="s">
        <v>23</v>
      </c>
      <c r="I2264">
        <v>8.1999999999999993</v>
      </c>
      <c r="J2264">
        <v>66983</v>
      </c>
      <c r="K2264">
        <v>66</v>
      </c>
      <c r="L2264">
        <v>0.34</v>
      </c>
    </row>
    <row r="2265" spans="1:12">
      <c r="A2265">
        <v>2264</v>
      </c>
      <c r="B2265" s="1">
        <v>44656.291666666664</v>
      </c>
      <c r="C2265" t="s">
        <v>13</v>
      </c>
      <c r="D2265" t="s">
        <v>14</v>
      </c>
      <c r="E2265" t="s">
        <v>28</v>
      </c>
      <c r="F2265" t="s">
        <v>21</v>
      </c>
      <c r="G2265" t="s">
        <v>17</v>
      </c>
      <c r="H2265" t="s">
        <v>18</v>
      </c>
      <c r="I2265">
        <v>0.6</v>
      </c>
      <c r="J2265">
        <v>26500</v>
      </c>
      <c r="K2265">
        <v>62</v>
      </c>
      <c r="L2265">
        <v>0.25</v>
      </c>
    </row>
    <row r="2266" spans="1:12">
      <c r="A2266">
        <v>2265</v>
      </c>
      <c r="B2266" s="1">
        <v>44656.333333333336</v>
      </c>
      <c r="C2266" t="s">
        <v>24</v>
      </c>
      <c r="D2266" t="s">
        <v>20</v>
      </c>
      <c r="E2266" t="s">
        <v>28</v>
      </c>
      <c r="F2266" t="s">
        <v>32</v>
      </c>
      <c r="G2266" t="s">
        <v>31</v>
      </c>
      <c r="H2266" t="s">
        <v>23</v>
      </c>
      <c r="I2266">
        <v>5.6</v>
      </c>
      <c r="J2266">
        <v>55250</v>
      </c>
      <c r="K2266">
        <v>58</v>
      </c>
      <c r="L2266">
        <v>0.17</v>
      </c>
    </row>
    <row r="2267" spans="1:12">
      <c r="A2267">
        <v>2266</v>
      </c>
      <c r="B2267" s="1">
        <v>44656.375</v>
      </c>
      <c r="C2267" t="s">
        <v>24</v>
      </c>
      <c r="D2267" t="s">
        <v>14</v>
      </c>
      <c r="E2267" t="s">
        <v>25</v>
      </c>
      <c r="F2267" t="s">
        <v>32</v>
      </c>
      <c r="G2267" t="s">
        <v>31</v>
      </c>
      <c r="H2267" t="s">
        <v>18</v>
      </c>
      <c r="I2267">
        <v>5.4</v>
      </c>
      <c r="J2267">
        <v>61860</v>
      </c>
      <c r="K2267">
        <v>71</v>
      </c>
      <c r="L2267">
        <v>0.59</v>
      </c>
    </row>
    <row r="2268" spans="1:12">
      <c r="A2268">
        <v>2267</v>
      </c>
      <c r="B2268" s="1">
        <v>44656.416666666664</v>
      </c>
      <c r="C2268" t="s">
        <v>13</v>
      </c>
      <c r="D2268" t="s">
        <v>20</v>
      </c>
      <c r="E2268" t="s">
        <v>15</v>
      </c>
      <c r="F2268" t="s">
        <v>29</v>
      </c>
      <c r="G2268" t="s">
        <v>27</v>
      </c>
      <c r="H2268" t="s">
        <v>23</v>
      </c>
      <c r="I2268">
        <v>5.0999999999999996</v>
      </c>
      <c r="J2268">
        <v>16905</v>
      </c>
      <c r="K2268">
        <v>86</v>
      </c>
      <c r="L2268">
        <v>0.44</v>
      </c>
    </row>
    <row r="2269" spans="1:12">
      <c r="A2269">
        <v>2268</v>
      </c>
      <c r="B2269" s="1">
        <v>44656.458333333336</v>
      </c>
      <c r="C2269" t="s">
        <v>24</v>
      </c>
      <c r="D2269" t="s">
        <v>20</v>
      </c>
      <c r="E2269" t="s">
        <v>28</v>
      </c>
      <c r="F2269" t="s">
        <v>16</v>
      </c>
      <c r="G2269" t="s">
        <v>27</v>
      </c>
      <c r="H2269" t="s">
        <v>23</v>
      </c>
      <c r="I2269">
        <v>4.4000000000000004</v>
      </c>
      <c r="J2269">
        <v>33513</v>
      </c>
      <c r="K2269">
        <v>78</v>
      </c>
      <c r="L2269">
        <v>0.63</v>
      </c>
    </row>
    <row r="2270" spans="1:12">
      <c r="A2270">
        <v>2269</v>
      </c>
      <c r="B2270" s="1">
        <v>44656.5</v>
      </c>
      <c r="C2270" t="s">
        <v>30</v>
      </c>
      <c r="D2270" t="s">
        <v>20</v>
      </c>
      <c r="E2270" t="s">
        <v>25</v>
      </c>
      <c r="F2270" t="s">
        <v>29</v>
      </c>
      <c r="G2270" t="s">
        <v>27</v>
      </c>
      <c r="H2270" t="s">
        <v>23</v>
      </c>
      <c r="I2270">
        <v>5.0999999999999996</v>
      </c>
      <c r="J2270">
        <v>53164</v>
      </c>
      <c r="K2270">
        <v>61</v>
      </c>
      <c r="L2270">
        <v>0.23</v>
      </c>
    </row>
    <row r="2271" spans="1:12">
      <c r="A2271">
        <v>2270</v>
      </c>
      <c r="B2271" s="1">
        <v>44656.541666666664</v>
      </c>
      <c r="C2271" t="s">
        <v>13</v>
      </c>
      <c r="D2271" t="s">
        <v>20</v>
      </c>
      <c r="E2271" t="s">
        <v>34</v>
      </c>
      <c r="F2271" t="s">
        <v>32</v>
      </c>
      <c r="G2271" t="s">
        <v>17</v>
      </c>
      <c r="H2271" t="s">
        <v>23</v>
      </c>
      <c r="I2271">
        <v>5.7</v>
      </c>
      <c r="J2271">
        <v>65283</v>
      </c>
      <c r="K2271">
        <v>100</v>
      </c>
      <c r="L2271">
        <v>0.41</v>
      </c>
    </row>
    <row r="2272" spans="1:12">
      <c r="A2272">
        <v>2271</v>
      </c>
      <c r="B2272" s="1">
        <v>44656.583333333336</v>
      </c>
      <c r="C2272" t="s">
        <v>30</v>
      </c>
      <c r="D2272" t="s">
        <v>14</v>
      </c>
      <c r="E2272" t="s">
        <v>34</v>
      </c>
      <c r="F2272" t="s">
        <v>26</v>
      </c>
      <c r="G2272" t="s">
        <v>17</v>
      </c>
      <c r="H2272" t="s">
        <v>23</v>
      </c>
      <c r="I2272">
        <v>2.5</v>
      </c>
      <c r="J2272">
        <v>58650</v>
      </c>
      <c r="K2272">
        <v>83</v>
      </c>
      <c r="L2272">
        <v>0.2</v>
      </c>
    </row>
    <row r="2273" spans="1:12">
      <c r="A2273">
        <v>2272</v>
      </c>
      <c r="B2273" s="1">
        <v>44656.625</v>
      </c>
      <c r="C2273" t="s">
        <v>13</v>
      </c>
      <c r="D2273" t="s">
        <v>20</v>
      </c>
      <c r="E2273" t="s">
        <v>15</v>
      </c>
      <c r="F2273" t="s">
        <v>21</v>
      </c>
      <c r="G2273" t="s">
        <v>27</v>
      </c>
      <c r="H2273" t="s">
        <v>23</v>
      </c>
      <c r="I2273">
        <v>4.5999999999999996</v>
      </c>
      <c r="J2273">
        <v>66209</v>
      </c>
      <c r="K2273">
        <v>84</v>
      </c>
      <c r="L2273">
        <v>0.28000000000000003</v>
      </c>
    </row>
    <row r="2274" spans="1:12">
      <c r="A2274">
        <v>2273</v>
      </c>
      <c r="B2274" s="1">
        <v>44656.666666666664</v>
      </c>
      <c r="C2274" t="s">
        <v>13</v>
      </c>
      <c r="D2274" t="s">
        <v>20</v>
      </c>
      <c r="E2274" t="s">
        <v>34</v>
      </c>
      <c r="F2274" t="s">
        <v>16</v>
      </c>
      <c r="G2274" t="s">
        <v>31</v>
      </c>
      <c r="H2274" t="s">
        <v>23</v>
      </c>
      <c r="I2274">
        <v>3.6</v>
      </c>
      <c r="J2274">
        <v>33413</v>
      </c>
      <c r="K2274">
        <v>90</v>
      </c>
      <c r="L2274">
        <v>0.28000000000000003</v>
      </c>
    </row>
    <row r="2275" spans="1:12">
      <c r="A2275">
        <v>2274</v>
      </c>
      <c r="B2275" s="1">
        <v>44656.708333333336</v>
      </c>
      <c r="C2275" t="s">
        <v>24</v>
      </c>
      <c r="D2275" t="s">
        <v>20</v>
      </c>
      <c r="E2275" t="s">
        <v>34</v>
      </c>
      <c r="F2275" t="s">
        <v>21</v>
      </c>
      <c r="G2275" t="s">
        <v>31</v>
      </c>
      <c r="H2275" t="s">
        <v>23</v>
      </c>
      <c r="I2275">
        <v>1.8</v>
      </c>
      <c r="J2275">
        <v>23225</v>
      </c>
      <c r="K2275">
        <v>55</v>
      </c>
      <c r="L2275">
        <v>0.56000000000000005</v>
      </c>
    </row>
    <row r="2276" spans="1:12">
      <c r="A2276">
        <v>2275</v>
      </c>
      <c r="B2276" s="1">
        <v>44656.75</v>
      </c>
      <c r="C2276" t="s">
        <v>19</v>
      </c>
      <c r="D2276" t="s">
        <v>20</v>
      </c>
      <c r="E2276" t="s">
        <v>25</v>
      </c>
      <c r="F2276" t="s">
        <v>26</v>
      </c>
      <c r="G2276" t="s">
        <v>27</v>
      </c>
      <c r="H2276" t="s">
        <v>18</v>
      </c>
      <c r="I2276">
        <v>5.4</v>
      </c>
      <c r="J2276">
        <v>56690</v>
      </c>
      <c r="K2276">
        <v>64</v>
      </c>
      <c r="L2276">
        <v>0.31</v>
      </c>
    </row>
    <row r="2277" spans="1:12">
      <c r="A2277">
        <v>2276</v>
      </c>
      <c r="B2277" s="1">
        <v>44656.791666666664</v>
      </c>
      <c r="C2277" t="s">
        <v>24</v>
      </c>
      <c r="D2277" t="s">
        <v>20</v>
      </c>
      <c r="E2277" t="s">
        <v>34</v>
      </c>
      <c r="F2277" t="s">
        <v>16</v>
      </c>
      <c r="G2277" t="s">
        <v>22</v>
      </c>
      <c r="H2277" t="s">
        <v>23</v>
      </c>
      <c r="I2277">
        <v>2.9</v>
      </c>
      <c r="J2277">
        <v>30413</v>
      </c>
      <c r="K2277">
        <v>85</v>
      </c>
      <c r="L2277">
        <v>0.43</v>
      </c>
    </row>
    <row r="2278" spans="1:12">
      <c r="A2278">
        <v>2277</v>
      </c>
      <c r="B2278" s="1">
        <v>44656.833333333336</v>
      </c>
      <c r="C2278" t="s">
        <v>24</v>
      </c>
      <c r="D2278" t="s">
        <v>14</v>
      </c>
      <c r="E2278" t="s">
        <v>34</v>
      </c>
      <c r="F2278" t="s">
        <v>29</v>
      </c>
      <c r="G2278" t="s">
        <v>17</v>
      </c>
      <c r="H2278" t="s">
        <v>23</v>
      </c>
      <c r="I2278">
        <v>1</v>
      </c>
      <c r="J2278">
        <v>37694</v>
      </c>
      <c r="K2278">
        <v>65</v>
      </c>
      <c r="L2278">
        <v>0.05</v>
      </c>
    </row>
    <row r="2279" spans="1:12">
      <c r="A2279">
        <v>2278</v>
      </c>
      <c r="B2279" s="1">
        <v>44656.875</v>
      </c>
      <c r="C2279" t="s">
        <v>13</v>
      </c>
      <c r="D2279" t="s">
        <v>14</v>
      </c>
      <c r="E2279" t="s">
        <v>34</v>
      </c>
      <c r="F2279" t="s">
        <v>32</v>
      </c>
      <c r="G2279" t="s">
        <v>17</v>
      </c>
      <c r="H2279" t="s">
        <v>18</v>
      </c>
      <c r="I2279">
        <v>2.9</v>
      </c>
      <c r="J2279">
        <v>73646</v>
      </c>
      <c r="K2279">
        <v>72</v>
      </c>
      <c r="L2279">
        <v>0.14000000000000001</v>
      </c>
    </row>
    <row r="2280" spans="1:12">
      <c r="A2280">
        <v>2279</v>
      </c>
      <c r="B2280" s="1">
        <v>44656.916666666664</v>
      </c>
      <c r="C2280" t="s">
        <v>24</v>
      </c>
      <c r="D2280" t="s">
        <v>20</v>
      </c>
      <c r="E2280" t="s">
        <v>34</v>
      </c>
      <c r="F2280" t="s">
        <v>26</v>
      </c>
      <c r="G2280" t="s">
        <v>22</v>
      </c>
      <c r="H2280" t="s">
        <v>23</v>
      </c>
      <c r="I2280">
        <v>2.4</v>
      </c>
      <c r="J2280">
        <v>58782</v>
      </c>
      <c r="K2280">
        <v>74</v>
      </c>
      <c r="L2280">
        <v>0.28000000000000003</v>
      </c>
    </row>
    <row r="2281" spans="1:12">
      <c r="A2281">
        <v>2280</v>
      </c>
      <c r="B2281" s="1">
        <v>44656.958333333336</v>
      </c>
      <c r="C2281" t="s">
        <v>30</v>
      </c>
      <c r="D2281" t="s">
        <v>14</v>
      </c>
      <c r="E2281" t="s">
        <v>25</v>
      </c>
      <c r="F2281" t="s">
        <v>32</v>
      </c>
      <c r="G2281" t="s">
        <v>27</v>
      </c>
      <c r="H2281" t="s">
        <v>23</v>
      </c>
      <c r="I2281">
        <v>6.1</v>
      </c>
      <c r="J2281">
        <v>43637</v>
      </c>
      <c r="K2281">
        <v>60</v>
      </c>
      <c r="L2281">
        <v>0.15</v>
      </c>
    </row>
    <row r="2282" spans="1:12">
      <c r="A2282">
        <v>2281</v>
      </c>
      <c r="B2282" s="1">
        <v>44657</v>
      </c>
      <c r="C2282" t="s">
        <v>13</v>
      </c>
      <c r="D2282" t="s">
        <v>14</v>
      </c>
      <c r="E2282" t="s">
        <v>34</v>
      </c>
      <c r="F2282" t="s">
        <v>32</v>
      </c>
      <c r="G2282" t="s">
        <v>31</v>
      </c>
      <c r="H2282" t="s">
        <v>18</v>
      </c>
      <c r="I2282">
        <v>4.3</v>
      </c>
      <c r="J2282">
        <v>41039</v>
      </c>
      <c r="K2282">
        <v>71</v>
      </c>
      <c r="L2282">
        <v>0.53</v>
      </c>
    </row>
    <row r="2283" spans="1:12">
      <c r="A2283">
        <v>2282</v>
      </c>
      <c r="B2283" s="1">
        <v>44657.041666666664</v>
      </c>
      <c r="C2283" t="s">
        <v>13</v>
      </c>
      <c r="D2283" t="s">
        <v>20</v>
      </c>
      <c r="E2283" t="s">
        <v>15</v>
      </c>
      <c r="F2283" t="s">
        <v>21</v>
      </c>
      <c r="G2283" t="s">
        <v>31</v>
      </c>
      <c r="H2283" t="s">
        <v>18</v>
      </c>
      <c r="I2283">
        <v>6.8</v>
      </c>
      <c r="J2283">
        <v>67418</v>
      </c>
      <c r="K2283">
        <v>86</v>
      </c>
      <c r="L2283">
        <v>0.5</v>
      </c>
    </row>
    <row r="2284" spans="1:12">
      <c r="A2284">
        <v>2283</v>
      </c>
      <c r="B2284" s="1">
        <v>44657.083333333336</v>
      </c>
      <c r="C2284" t="s">
        <v>13</v>
      </c>
      <c r="D2284" t="s">
        <v>20</v>
      </c>
      <c r="E2284" t="s">
        <v>28</v>
      </c>
      <c r="F2284" t="s">
        <v>26</v>
      </c>
      <c r="G2284" t="s">
        <v>17</v>
      </c>
      <c r="H2284" t="s">
        <v>18</v>
      </c>
      <c r="I2284">
        <v>2.7</v>
      </c>
      <c r="J2284">
        <v>59239</v>
      </c>
      <c r="K2284">
        <v>84</v>
      </c>
      <c r="L2284">
        <v>0.37</v>
      </c>
    </row>
    <row r="2285" spans="1:12">
      <c r="A2285">
        <v>2284</v>
      </c>
      <c r="B2285" s="1">
        <v>44657.125</v>
      </c>
      <c r="C2285" t="s">
        <v>30</v>
      </c>
      <c r="D2285" t="s">
        <v>20</v>
      </c>
      <c r="E2285" t="s">
        <v>15</v>
      </c>
      <c r="F2285" t="s">
        <v>32</v>
      </c>
      <c r="G2285" t="s">
        <v>22</v>
      </c>
      <c r="H2285" t="s">
        <v>23</v>
      </c>
      <c r="I2285">
        <v>5.7</v>
      </c>
      <c r="J2285">
        <v>30709</v>
      </c>
      <c r="K2285">
        <v>88</v>
      </c>
      <c r="L2285">
        <v>0.11</v>
      </c>
    </row>
    <row r="2286" spans="1:12">
      <c r="A2286">
        <v>2285</v>
      </c>
      <c r="B2286" s="1">
        <v>44657.166666666664</v>
      </c>
      <c r="C2286" t="s">
        <v>30</v>
      </c>
      <c r="D2286" t="s">
        <v>14</v>
      </c>
      <c r="E2286" t="s">
        <v>28</v>
      </c>
      <c r="F2286" t="s">
        <v>29</v>
      </c>
      <c r="G2286" t="s">
        <v>31</v>
      </c>
      <c r="H2286" t="s">
        <v>18</v>
      </c>
      <c r="I2286">
        <v>9.6999999999999993</v>
      </c>
      <c r="J2286">
        <v>16044</v>
      </c>
      <c r="K2286">
        <v>87</v>
      </c>
      <c r="L2286">
        <v>0.17</v>
      </c>
    </row>
    <row r="2287" spans="1:12">
      <c r="A2287">
        <v>2286</v>
      </c>
      <c r="B2287" s="1">
        <v>44657.208333333336</v>
      </c>
      <c r="C2287" t="s">
        <v>13</v>
      </c>
      <c r="D2287" t="s">
        <v>20</v>
      </c>
      <c r="E2287" t="s">
        <v>15</v>
      </c>
      <c r="F2287" t="s">
        <v>16</v>
      </c>
      <c r="G2287" t="s">
        <v>17</v>
      </c>
      <c r="H2287" t="s">
        <v>23</v>
      </c>
      <c r="I2287">
        <v>4.7</v>
      </c>
      <c r="J2287">
        <v>92636</v>
      </c>
      <c r="K2287">
        <v>80</v>
      </c>
      <c r="L2287">
        <v>0.28999999999999998</v>
      </c>
    </row>
    <row r="2288" spans="1:12">
      <c r="A2288">
        <v>2287</v>
      </c>
      <c r="B2288" s="1">
        <v>44657.25</v>
      </c>
      <c r="C2288" t="s">
        <v>19</v>
      </c>
      <c r="D2288" t="s">
        <v>14</v>
      </c>
      <c r="E2288" t="s">
        <v>28</v>
      </c>
      <c r="F2288" t="s">
        <v>26</v>
      </c>
      <c r="G2288" t="s">
        <v>31</v>
      </c>
      <c r="H2288" t="s">
        <v>23</v>
      </c>
      <c r="I2288">
        <v>5.7</v>
      </c>
      <c r="J2288">
        <v>30550</v>
      </c>
      <c r="K2288">
        <v>79</v>
      </c>
      <c r="L2288">
        <v>0.13</v>
      </c>
    </row>
    <row r="2289" spans="1:12">
      <c r="A2289">
        <v>2288</v>
      </c>
      <c r="B2289" s="1">
        <v>44657.291666666664</v>
      </c>
      <c r="C2289" t="s">
        <v>13</v>
      </c>
      <c r="D2289" t="s">
        <v>14</v>
      </c>
      <c r="E2289" t="s">
        <v>28</v>
      </c>
      <c r="F2289" t="s">
        <v>21</v>
      </c>
      <c r="G2289" t="s">
        <v>31</v>
      </c>
      <c r="H2289" t="s">
        <v>18</v>
      </c>
      <c r="I2289">
        <v>5.4</v>
      </c>
      <c r="J2289">
        <v>65554</v>
      </c>
      <c r="K2289">
        <v>78</v>
      </c>
      <c r="L2289">
        <v>0.15</v>
      </c>
    </row>
    <row r="2290" spans="1:12">
      <c r="A2290">
        <v>2289</v>
      </c>
      <c r="B2290" s="1">
        <v>44657.333333333336</v>
      </c>
      <c r="C2290" t="s">
        <v>13</v>
      </c>
      <c r="D2290" t="s">
        <v>14</v>
      </c>
      <c r="E2290" t="s">
        <v>28</v>
      </c>
      <c r="F2290" t="s">
        <v>26</v>
      </c>
      <c r="G2290" t="s">
        <v>31</v>
      </c>
      <c r="H2290" t="s">
        <v>23</v>
      </c>
      <c r="I2290">
        <v>1.2</v>
      </c>
      <c r="J2290">
        <v>85214</v>
      </c>
      <c r="K2290">
        <v>67</v>
      </c>
      <c r="L2290">
        <v>0.32</v>
      </c>
    </row>
    <row r="2291" spans="1:12">
      <c r="A2291">
        <v>2290</v>
      </c>
      <c r="B2291" s="1">
        <v>44657.375</v>
      </c>
      <c r="C2291" t="s">
        <v>30</v>
      </c>
      <c r="D2291" t="s">
        <v>20</v>
      </c>
      <c r="E2291" t="s">
        <v>28</v>
      </c>
      <c r="F2291" t="s">
        <v>21</v>
      </c>
      <c r="G2291" t="s">
        <v>17</v>
      </c>
      <c r="H2291" t="s">
        <v>18</v>
      </c>
      <c r="I2291">
        <v>5.2</v>
      </c>
      <c r="J2291">
        <v>57952</v>
      </c>
      <c r="K2291">
        <v>63</v>
      </c>
      <c r="L2291">
        <v>0.33</v>
      </c>
    </row>
    <row r="2292" spans="1:12">
      <c r="A2292">
        <v>2291</v>
      </c>
      <c r="B2292" s="1">
        <v>44657.416666666664</v>
      </c>
      <c r="C2292" t="s">
        <v>24</v>
      </c>
      <c r="D2292" t="s">
        <v>14</v>
      </c>
      <c r="E2292" t="s">
        <v>25</v>
      </c>
      <c r="F2292" t="s">
        <v>16</v>
      </c>
      <c r="G2292" t="s">
        <v>22</v>
      </c>
      <c r="H2292" t="s">
        <v>23</v>
      </c>
      <c r="I2292">
        <v>4.5999999999999996</v>
      </c>
      <c r="J2292">
        <v>42991</v>
      </c>
      <c r="K2292">
        <v>67</v>
      </c>
      <c r="L2292">
        <v>0.39</v>
      </c>
    </row>
    <row r="2293" spans="1:12">
      <c r="A2293">
        <v>2292</v>
      </c>
      <c r="B2293" s="1">
        <v>44657.458333333336</v>
      </c>
      <c r="C2293" t="s">
        <v>13</v>
      </c>
      <c r="D2293" t="s">
        <v>20</v>
      </c>
      <c r="E2293" t="s">
        <v>15</v>
      </c>
      <c r="F2293" t="s">
        <v>29</v>
      </c>
      <c r="G2293" t="s">
        <v>27</v>
      </c>
      <c r="H2293" t="s">
        <v>23</v>
      </c>
      <c r="I2293">
        <v>3.5</v>
      </c>
      <c r="J2293">
        <v>26479</v>
      </c>
      <c r="K2293">
        <v>71</v>
      </c>
      <c r="L2293">
        <v>0.62</v>
      </c>
    </row>
    <row r="2294" spans="1:12">
      <c r="A2294">
        <v>2293</v>
      </c>
      <c r="B2294" s="1">
        <v>44657.5</v>
      </c>
      <c r="C2294" t="s">
        <v>30</v>
      </c>
      <c r="D2294" t="s">
        <v>20</v>
      </c>
      <c r="E2294" t="s">
        <v>28</v>
      </c>
      <c r="F2294" t="s">
        <v>32</v>
      </c>
      <c r="G2294" t="s">
        <v>22</v>
      </c>
      <c r="H2294" t="s">
        <v>18</v>
      </c>
      <c r="I2294">
        <v>2.2000000000000002</v>
      </c>
      <c r="J2294">
        <v>26200</v>
      </c>
      <c r="K2294">
        <v>67</v>
      </c>
      <c r="L2294">
        <v>0.39</v>
      </c>
    </row>
    <row r="2295" spans="1:12">
      <c r="A2295">
        <v>2294</v>
      </c>
      <c r="B2295" s="1">
        <v>44657.541666666664</v>
      </c>
      <c r="C2295" t="s">
        <v>13</v>
      </c>
      <c r="D2295" t="s">
        <v>20</v>
      </c>
      <c r="E2295" t="s">
        <v>15</v>
      </c>
      <c r="F2295" t="s">
        <v>26</v>
      </c>
      <c r="G2295" t="s">
        <v>31</v>
      </c>
      <c r="H2295" t="s">
        <v>23</v>
      </c>
      <c r="I2295">
        <v>5.4</v>
      </c>
      <c r="J2295">
        <v>62534</v>
      </c>
      <c r="K2295">
        <v>80</v>
      </c>
      <c r="L2295">
        <v>0.18</v>
      </c>
    </row>
    <row r="2296" spans="1:12">
      <c r="A2296">
        <v>2295</v>
      </c>
      <c r="B2296" s="1">
        <v>44657.583333333336</v>
      </c>
      <c r="C2296" t="s">
        <v>30</v>
      </c>
      <c r="D2296" t="s">
        <v>20</v>
      </c>
      <c r="E2296" t="s">
        <v>34</v>
      </c>
      <c r="F2296" t="s">
        <v>21</v>
      </c>
      <c r="G2296" t="s">
        <v>22</v>
      </c>
      <c r="H2296" t="s">
        <v>18</v>
      </c>
      <c r="I2296">
        <v>2.1</v>
      </c>
      <c r="J2296">
        <v>84020</v>
      </c>
      <c r="K2296">
        <v>77</v>
      </c>
      <c r="L2296">
        <v>0.22</v>
      </c>
    </row>
    <row r="2297" spans="1:12">
      <c r="A2297">
        <v>2296</v>
      </c>
      <c r="B2297" s="1">
        <v>44657.625</v>
      </c>
      <c r="C2297" t="s">
        <v>30</v>
      </c>
      <c r="D2297" t="s">
        <v>20</v>
      </c>
      <c r="E2297" t="s">
        <v>28</v>
      </c>
      <c r="F2297" t="s">
        <v>16</v>
      </c>
      <c r="G2297" t="s">
        <v>31</v>
      </c>
      <c r="H2297" t="s">
        <v>18</v>
      </c>
      <c r="I2297">
        <v>8.3000000000000007</v>
      </c>
      <c r="J2297">
        <v>47091</v>
      </c>
      <c r="K2297">
        <v>79</v>
      </c>
      <c r="L2297">
        <v>0.46</v>
      </c>
    </row>
    <row r="2298" spans="1:12">
      <c r="A2298">
        <v>2297</v>
      </c>
      <c r="B2298" s="1">
        <v>44657.666666666664</v>
      </c>
      <c r="C2298" t="s">
        <v>30</v>
      </c>
      <c r="D2298" t="s">
        <v>14</v>
      </c>
      <c r="E2298" t="s">
        <v>15</v>
      </c>
      <c r="F2298" t="s">
        <v>32</v>
      </c>
      <c r="G2298" t="s">
        <v>17</v>
      </c>
      <c r="H2298" t="s">
        <v>18</v>
      </c>
      <c r="I2298">
        <v>4.2</v>
      </c>
      <c r="J2298">
        <v>43886</v>
      </c>
      <c r="K2298">
        <v>79</v>
      </c>
      <c r="L2298">
        <v>0.31</v>
      </c>
    </row>
    <row r="2299" spans="1:12">
      <c r="A2299">
        <v>2298</v>
      </c>
      <c r="B2299" s="1">
        <v>44657.708333333336</v>
      </c>
      <c r="C2299" t="s">
        <v>30</v>
      </c>
      <c r="D2299" t="s">
        <v>14</v>
      </c>
      <c r="E2299" t="s">
        <v>25</v>
      </c>
      <c r="F2299" t="s">
        <v>16</v>
      </c>
      <c r="G2299" t="s">
        <v>17</v>
      </c>
      <c r="H2299" t="s">
        <v>23</v>
      </c>
      <c r="I2299">
        <v>1.6</v>
      </c>
      <c r="J2299">
        <v>68950</v>
      </c>
      <c r="K2299">
        <v>89</v>
      </c>
      <c r="L2299">
        <v>0.33</v>
      </c>
    </row>
    <row r="2300" spans="1:12">
      <c r="A2300">
        <v>2299</v>
      </c>
      <c r="B2300" s="1">
        <v>44657.75</v>
      </c>
      <c r="C2300" t="s">
        <v>30</v>
      </c>
      <c r="D2300" t="s">
        <v>14</v>
      </c>
      <c r="E2300" t="s">
        <v>15</v>
      </c>
      <c r="F2300" t="s">
        <v>29</v>
      </c>
      <c r="G2300" t="s">
        <v>17</v>
      </c>
      <c r="H2300" t="s">
        <v>23</v>
      </c>
      <c r="I2300">
        <v>3</v>
      </c>
      <c r="J2300">
        <v>41281</v>
      </c>
      <c r="K2300">
        <v>75</v>
      </c>
      <c r="L2300">
        <v>0.21</v>
      </c>
    </row>
    <row r="2301" spans="1:12">
      <c r="A2301">
        <v>2300</v>
      </c>
      <c r="B2301" s="1">
        <v>44657.791666666664</v>
      </c>
      <c r="C2301" t="s">
        <v>13</v>
      </c>
      <c r="D2301" t="s">
        <v>14</v>
      </c>
      <c r="E2301" t="s">
        <v>28</v>
      </c>
      <c r="F2301" t="s">
        <v>32</v>
      </c>
      <c r="G2301" t="s">
        <v>31</v>
      </c>
      <c r="H2301" t="s">
        <v>18</v>
      </c>
      <c r="I2301">
        <v>3.4</v>
      </c>
      <c r="J2301">
        <v>60490</v>
      </c>
      <c r="K2301">
        <v>87</v>
      </c>
      <c r="L2301">
        <v>0.38</v>
      </c>
    </row>
    <row r="2302" spans="1:12">
      <c r="A2302">
        <v>2301</v>
      </c>
      <c r="B2302" s="1">
        <v>44657.833333333336</v>
      </c>
      <c r="C2302" t="s">
        <v>24</v>
      </c>
      <c r="D2302" t="s">
        <v>14</v>
      </c>
      <c r="E2302" t="s">
        <v>34</v>
      </c>
      <c r="F2302" t="s">
        <v>32</v>
      </c>
      <c r="G2302" t="s">
        <v>22</v>
      </c>
      <c r="H2302" t="s">
        <v>18</v>
      </c>
      <c r="I2302">
        <v>8.8000000000000007</v>
      </c>
      <c r="J2302">
        <v>55836</v>
      </c>
      <c r="K2302">
        <v>81</v>
      </c>
      <c r="L2302">
        <v>0.34</v>
      </c>
    </row>
    <row r="2303" spans="1:12">
      <c r="A2303">
        <v>2302</v>
      </c>
      <c r="B2303" s="1">
        <v>44657.875</v>
      </c>
      <c r="C2303" t="s">
        <v>13</v>
      </c>
      <c r="D2303" t="s">
        <v>20</v>
      </c>
      <c r="E2303" t="s">
        <v>15</v>
      </c>
      <c r="F2303" t="s">
        <v>32</v>
      </c>
      <c r="G2303" t="s">
        <v>27</v>
      </c>
      <c r="H2303" t="s">
        <v>23</v>
      </c>
      <c r="I2303">
        <v>2.2000000000000002</v>
      </c>
      <c r="J2303">
        <v>46811</v>
      </c>
      <c r="K2303">
        <v>89</v>
      </c>
      <c r="L2303">
        <v>0.13</v>
      </c>
    </row>
    <row r="2304" spans="1:12">
      <c r="A2304">
        <v>2303</v>
      </c>
      <c r="B2304" s="1">
        <v>44657.916666666664</v>
      </c>
      <c r="C2304" t="s">
        <v>13</v>
      </c>
      <c r="D2304" t="s">
        <v>20</v>
      </c>
      <c r="E2304" t="s">
        <v>34</v>
      </c>
      <c r="F2304" t="s">
        <v>21</v>
      </c>
      <c r="G2304" t="s">
        <v>27</v>
      </c>
      <c r="H2304" t="s">
        <v>18</v>
      </c>
      <c r="I2304">
        <v>3.8</v>
      </c>
      <c r="J2304">
        <v>54689</v>
      </c>
      <c r="K2304">
        <v>94</v>
      </c>
      <c r="L2304">
        <v>0.1</v>
      </c>
    </row>
    <row r="2305" spans="1:12">
      <c r="A2305">
        <v>2304</v>
      </c>
      <c r="B2305" s="1">
        <v>44657.958333333336</v>
      </c>
      <c r="C2305" t="s">
        <v>13</v>
      </c>
      <c r="D2305" t="s">
        <v>14</v>
      </c>
      <c r="E2305" t="s">
        <v>25</v>
      </c>
      <c r="F2305" t="s">
        <v>32</v>
      </c>
      <c r="G2305" t="s">
        <v>17</v>
      </c>
      <c r="H2305" t="s">
        <v>23</v>
      </c>
      <c r="I2305">
        <v>2.9</v>
      </c>
      <c r="J2305">
        <v>90263</v>
      </c>
      <c r="K2305">
        <v>82</v>
      </c>
      <c r="L2305">
        <v>0.41</v>
      </c>
    </row>
    <row r="2306" spans="1:12">
      <c r="A2306">
        <v>2305</v>
      </c>
      <c r="B2306" s="1">
        <v>44658</v>
      </c>
      <c r="C2306" t="s">
        <v>19</v>
      </c>
      <c r="D2306" t="s">
        <v>14</v>
      </c>
      <c r="E2306" t="s">
        <v>15</v>
      </c>
      <c r="F2306" t="s">
        <v>16</v>
      </c>
      <c r="G2306" t="s">
        <v>27</v>
      </c>
      <c r="H2306" t="s">
        <v>18</v>
      </c>
      <c r="I2306">
        <v>5</v>
      </c>
      <c r="J2306">
        <v>67091</v>
      </c>
      <c r="K2306">
        <v>76</v>
      </c>
      <c r="L2306">
        <v>0.3</v>
      </c>
    </row>
    <row r="2307" spans="1:12">
      <c r="A2307">
        <v>2306</v>
      </c>
      <c r="B2307" s="1">
        <v>44658.041666666664</v>
      </c>
      <c r="C2307" t="s">
        <v>13</v>
      </c>
      <c r="D2307" t="s">
        <v>14</v>
      </c>
      <c r="E2307" t="s">
        <v>15</v>
      </c>
      <c r="F2307" t="s">
        <v>21</v>
      </c>
      <c r="G2307" t="s">
        <v>31</v>
      </c>
      <c r="H2307" t="s">
        <v>23</v>
      </c>
      <c r="I2307">
        <v>3</v>
      </c>
      <c r="J2307">
        <v>76850</v>
      </c>
      <c r="K2307">
        <v>76</v>
      </c>
      <c r="L2307">
        <v>0.19</v>
      </c>
    </row>
    <row r="2308" spans="1:12">
      <c r="A2308">
        <v>2307</v>
      </c>
      <c r="B2308" s="1">
        <v>44658.083333333336</v>
      </c>
      <c r="C2308" t="s">
        <v>30</v>
      </c>
      <c r="D2308" t="s">
        <v>20</v>
      </c>
      <c r="E2308" t="s">
        <v>25</v>
      </c>
      <c r="F2308" t="s">
        <v>32</v>
      </c>
      <c r="G2308" t="s">
        <v>22</v>
      </c>
      <c r="H2308" t="s">
        <v>23</v>
      </c>
      <c r="I2308">
        <v>1.7</v>
      </c>
      <c r="J2308">
        <v>36626</v>
      </c>
      <c r="K2308">
        <v>69</v>
      </c>
      <c r="L2308">
        <v>0.4</v>
      </c>
    </row>
    <row r="2309" spans="1:12">
      <c r="A2309">
        <v>2308</v>
      </c>
      <c r="B2309" s="1">
        <v>44658.125</v>
      </c>
      <c r="C2309" t="s">
        <v>24</v>
      </c>
      <c r="D2309" t="s">
        <v>20</v>
      </c>
      <c r="E2309" t="s">
        <v>25</v>
      </c>
      <c r="F2309" t="s">
        <v>16</v>
      </c>
      <c r="G2309" t="s">
        <v>27</v>
      </c>
      <c r="H2309" t="s">
        <v>23</v>
      </c>
      <c r="I2309">
        <v>3.6</v>
      </c>
      <c r="J2309">
        <v>76919</v>
      </c>
      <c r="K2309">
        <v>69</v>
      </c>
      <c r="L2309">
        <v>0.13</v>
      </c>
    </row>
    <row r="2310" spans="1:12">
      <c r="A2310">
        <v>2309</v>
      </c>
      <c r="B2310" s="1">
        <v>44658.166666666664</v>
      </c>
      <c r="C2310" t="s">
        <v>30</v>
      </c>
      <c r="D2310" t="s">
        <v>20</v>
      </c>
      <c r="E2310" t="s">
        <v>25</v>
      </c>
      <c r="F2310" t="s">
        <v>16</v>
      </c>
      <c r="G2310" t="s">
        <v>27</v>
      </c>
      <c r="H2310" t="s">
        <v>23</v>
      </c>
      <c r="I2310">
        <v>3.4</v>
      </c>
      <c r="J2310">
        <v>67780</v>
      </c>
      <c r="K2310">
        <v>86</v>
      </c>
      <c r="L2310">
        <v>0.08</v>
      </c>
    </row>
    <row r="2311" spans="1:12">
      <c r="A2311">
        <v>2310</v>
      </c>
      <c r="B2311" s="1">
        <v>44658.208333333336</v>
      </c>
      <c r="C2311" t="s">
        <v>13</v>
      </c>
      <c r="D2311" t="s">
        <v>14</v>
      </c>
      <c r="E2311" t="s">
        <v>28</v>
      </c>
      <c r="F2311" t="s">
        <v>26</v>
      </c>
      <c r="G2311" t="s">
        <v>22</v>
      </c>
      <c r="H2311" t="s">
        <v>18</v>
      </c>
      <c r="I2311">
        <v>2.8</v>
      </c>
      <c r="J2311">
        <v>25008</v>
      </c>
      <c r="K2311">
        <v>63</v>
      </c>
      <c r="L2311">
        <v>0.05</v>
      </c>
    </row>
    <row r="2312" spans="1:12">
      <c r="A2312">
        <v>2311</v>
      </c>
      <c r="B2312" s="1">
        <v>44658.25</v>
      </c>
      <c r="C2312" t="s">
        <v>13</v>
      </c>
      <c r="D2312" t="s">
        <v>14</v>
      </c>
      <c r="E2312" t="s">
        <v>28</v>
      </c>
      <c r="F2312" t="s">
        <v>16</v>
      </c>
      <c r="G2312" t="s">
        <v>27</v>
      </c>
      <c r="H2312" t="s">
        <v>23</v>
      </c>
      <c r="I2312">
        <v>2.9</v>
      </c>
      <c r="J2312">
        <v>65796</v>
      </c>
      <c r="K2312">
        <v>94</v>
      </c>
      <c r="L2312">
        <v>0.24</v>
      </c>
    </row>
    <row r="2313" spans="1:12">
      <c r="A2313">
        <v>2312</v>
      </c>
      <c r="B2313" s="1">
        <v>44658.291666666664</v>
      </c>
      <c r="C2313" t="s">
        <v>19</v>
      </c>
      <c r="D2313" t="s">
        <v>14</v>
      </c>
      <c r="E2313" t="s">
        <v>15</v>
      </c>
      <c r="F2313" t="s">
        <v>29</v>
      </c>
      <c r="G2313" t="s">
        <v>22</v>
      </c>
      <c r="H2313" t="s">
        <v>18</v>
      </c>
      <c r="I2313">
        <v>6.4</v>
      </c>
      <c r="J2313">
        <v>44735</v>
      </c>
      <c r="K2313">
        <v>73</v>
      </c>
      <c r="L2313">
        <v>0.62</v>
      </c>
    </row>
    <row r="2314" spans="1:12">
      <c r="A2314">
        <v>2313</v>
      </c>
      <c r="B2314" s="1">
        <v>44658.333333333336</v>
      </c>
      <c r="C2314" t="s">
        <v>13</v>
      </c>
      <c r="D2314" t="s">
        <v>14</v>
      </c>
      <c r="E2314" t="s">
        <v>15</v>
      </c>
      <c r="F2314" t="s">
        <v>32</v>
      </c>
      <c r="G2314" t="s">
        <v>31</v>
      </c>
      <c r="H2314" t="s">
        <v>23</v>
      </c>
      <c r="I2314">
        <v>3.4</v>
      </c>
      <c r="J2314">
        <v>24084</v>
      </c>
      <c r="K2314">
        <v>100</v>
      </c>
      <c r="L2314">
        <v>0.11</v>
      </c>
    </row>
    <row r="2315" spans="1:12">
      <c r="A2315">
        <v>2314</v>
      </c>
      <c r="B2315" s="1">
        <v>44658.375</v>
      </c>
      <c r="C2315" t="s">
        <v>24</v>
      </c>
      <c r="D2315" t="s">
        <v>20</v>
      </c>
      <c r="E2315" t="s">
        <v>15</v>
      </c>
      <c r="F2315" t="s">
        <v>32</v>
      </c>
      <c r="G2315" t="s">
        <v>31</v>
      </c>
      <c r="H2315" t="s">
        <v>23</v>
      </c>
      <c r="I2315">
        <v>1.7</v>
      </c>
      <c r="J2315">
        <v>57596</v>
      </c>
      <c r="K2315">
        <v>67</v>
      </c>
      <c r="L2315">
        <v>0.31</v>
      </c>
    </row>
    <row r="2316" spans="1:12">
      <c r="A2316">
        <v>2315</v>
      </c>
      <c r="B2316" s="1">
        <v>44658.416666666664</v>
      </c>
      <c r="C2316" t="s">
        <v>19</v>
      </c>
      <c r="D2316" t="s">
        <v>14</v>
      </c>
      <c r="E2316" t="s">
        <v>34</v>
      </c>
      <c r="F2316" t="s">
        <v>32</v>
      </c>
      <c r="G2316" t="s">
        <v>31</v>
      </c>
      <c r="H2316" t="s">
        <v>23</v>
      </c>
      <c r="I2316">
        <v>3.1</v>
      </c>
      <c r="J2316">
        <v>65781</v>
      </c>
      <c r="K2316">
        <v>78</v>
      </c>
      <c r="L2316">
        <v>0.18</v>
      </c>
    </row>
    <row r="2317" spans="1:12">
      <c r="A2317">
        <v>2316</v>
      </c>
      <c r="B2317" s="1">
        <v>44658.458333333336</v>
      </c>
      <c r="C2317" t="s">
        <v>30</v>
      </c>
      <c r="D2317" t="s">
        <v>14</v>
      </c>
      <c r="E2317" t="s">
        <v>25</v>
      </c>
      <c r="F2317" t="s">
        <v>16</v>
      </c>
      <c r="G2317" t="s">
        <v>17</v>
      </c>
      <c r="H2317" t="s">
        <v>23</v>
      </c>
      <c r="I2317">
        <v>4.0999999999999996</v>
      </c>
      <c r="J2317">
        <v>58032</v>
      </c>
      <c r="K2317">
        <v>71</v>
      </c>
      <c r="L2317">
        <v>0.15</v>
      </c>
    </row>
    <row r="2318" spans="1:12">
      <c r="A2318">
        <v>2317</v>
      </c>
      <c r="B2318" s="1">
        <v>44658.5</v>
      </c>
      <c r="C2318" t="s">
        <v>13</v>
      </c>
      <c r="D2318" t="s">
        <v>14</v>
      </c>
      <c r="E2318" t="s">
        <v>15</v>
      </c>
      <c r="F2318" t="s">
        <v>16</v>
      </c>
      <c r="G2318" t="s">
        <v>31</v>
      </c>
      <c r="H2318" t="s">
        <v>23</v>
      </c>
      <c r="I2318">
        <v>1.3</v>
      </c>
      <c r="J2318">
        <v>52817</v>
      </c>
      <c r="K2318">
        <v>65</v>
      </c>
      <c r="L2318">
        <v>0.43</v>
      </c>
    </row>
    <row r="2319" spans="1:12">
      <c r="A2319">
        <v>2318</v>
      </c>
      <c r="B2319" s="1">
        <v>44658.541666666664</v>
      </c>
      <c r="C2319" t="s">
        <v>13</v>
      </c>
      <c r="D2319" t="s">
        <v>20</v>
      </c>
      <c r="E2319" t="s">
        <v>25</v>
      </c>
      <c r="F2319" t="s">
        <v>32</v>
      </c>
      <c r="G2319" t="s">
        <v>27</v>
      </c>
      <c r="H2319" t="s">
        <v>23</v>
      </c>
      <c r="I2319">
        <v>7.3</v>
      </c>
      <c r="J2319">
        <v>48388</v>
      </c>
      <c r="K2319">
        <v>88</v>
      </c>
      <c r="L2319">
        <v>0.31</v>
      </c>
    </row>
    <row r="2320" spans="1:12">
      <c r="A2320">
        <v>2319</v>
      </c>
      <c r="B2320" s="1">
        <v>44658.583333333336</v>
      </c>
      <c r="C2320" t="s">
        <v>13</v>
      </c>
      <c r="D2320" t="s">
        <v>20</v>
      </c>
      <c r="E2320" t="s">
        <v>28</v>
      </c>
      <c r="F2320" t="s">
        <v>21</v>
      </c>
      <c r="G2320" t="s">
        <v>17</v>
      </c>
      <c r="H2320" t="s">
        <v>18</v>
      </c>
      <c r="I2320">
        <v>5.7</v>
      </c>
      <c r="J2320">
        <v>104332</v>
      </c>
      <c r="K2320">
        <v>62</v>
      </c>
      <c r="L2320">
        <v>0.18</v>
      </c>
    </row>
    <row r="2321" spans="1:12">
      <c r="A2321">
        <v>2320</v>
      </c>
      <c r="B2321" s="1">
        <v>44658.625</v>
      </c>
      <c r="C2321" t="s">
        <v>13</v>
      </c>
      <c r="D2321" t="s">
        <v>14</v>
      </c>
      <c r="E2321" t="s">
        <v>25</v>
      </c>
      <c r="F2321" t="s">
        <v>21</v>
      </c>
      <c r="G2321" t="s">
        <v>17</v>
      </c>
      <c r="H2321" t="s">
        <v>23</v>
      </c>
      <c r="I2321">
        <v>6.9</v>
      </c>
      <c r="J2321">
        <v>31349</v>
      </c>
      <c r="K2321">
        <v>67</v>
      </c>
      <c r="L2321">
        <v>0.03</v>
      </c>
    </row>
    <row r="2322" spans="1:12">
      <c r="A2322">
        <v>2321</v>
      </c>
      <c r="B2322" s="1">
        <v>44658.666666666664</v>
      </c>
      <c r="C2322" t="s">
        <v>19</v>
      </c>
      <c r="D2322" t="s">
        <v>20</v>
      </c>
      <c r="E2322" t="s">
        <v>34</v>
      </c>
      <c r="F2322" t="s">
        <v>29</v>
      </c>
      <c r="G2322" t="s">
        <v>17</v>
      </c>
      <c r="H2322" t="s">
        <v>23</v>
      </c>
      <c r="I2322">
        <v>4.8</v>
      </c>
      <c r="J2322">
        <v>72458</v>
      </c>
      <c r="K2322">
        <v>82</v>
      </c>
      <c r="L2322">
        <v>0.21</v>
      </c>
    </row>
    <row r="2323" spans="1:12">
      <c r="A2323">
        <v>2322</v>
      </c>
      <c r="B2323" s="1">
        <v>44658.708333333336</v>
      </c>
      <c r="C2323" t="s">
        <v>24</v>
      </c>
      <c r="D2323" t="s">
        <v>20</v>
      </c>
      <c r="E2323" t="s">
        <v>34</v>
      </c>
      <c r="F2323" t="s">
        <v>26</v>
      </c>
      <c r="G2323" t="s">
        <v>31</v>
      </c>
      <c r="H2323" t="s">
        <v>18</v>
      </c>
      <c r="I2323">
        <v>0.2</v>
      </c>
      <c r="J2323">
        <v>55308</v>
      </c>
      <c r="K2323">
        <v>84</v>
      </c>
      <c r="L2323">
        <v>0.09</v>
      </c>
    </row>
    <row r="2324" spans="1:12">
      <c r="A2324">
        <v>2323</v>
      </c>
      <c r="B2324" s="1">
        <v>44658.75</v>
      </c>
      <c r="C2324" t="s">
        <v>24</v>
      </c>
      <c r="D2324" t="s">
        <v>20</v>
      </c>
      <c r="E2324" t="s">
        <v>25</v>
      </c>
      <c r="F2324" t="s">
        <v>29</v>
      </c>
      <c r="G2324" t="s">
        <v>17</v>
      </c>
      <c r="H2324" t="s">
        <v>23</v>
      </c>
      <c r="I2324">
        <v>7.1</v>
      </c>
      <c r="J2324">
        <v>37911</v>
      </c>
      <c r="K2324">
        <v>58</v>
      </c>
      <c r="L2324">
        <v>0.1</v>
      </c>
    </row>
    <row r="2325" spans="1:12">
      <c r="A2325">
        <v>2324</v>
      </c>
      <c r="B2325" s="1">
        <v>44658.791666666664</v>
      </c>
      <c r="C2325" t="s">
        <v>13</v>
      </c>
      <c r="D2325" t="s">
        <v>20</v>
      </c>
      <c r="E2325" t="s">
        <v>34</v>
      </c>
      <c r="F2325" t="s">
        <v>32</v>
      </c>
      <c r="G2325" t="s">
        <v>31</v>
      </c>
      <c r="H2325" t="s">
        <v>23</v>
      </c>
      <c r="I2325">
        <v>2.2999999999999998</v>
      </c>
      <c r="J2325">
        <v>54032</v>
      </c>
      <c r="K2325">
        <v>82</v>
      </c>
      <c r="L2325">
        <v>0.14000000000000001</v>
      </c>
    </row>
    <row r="2326" spans="1:12">
      <c r="A2326">
        <v>2325</v>
      </c>
      <c r="B2326" s="1">
        <v>44658.833333333336</v>
      </c>
      <c r="C2326" t="s">
        <v>24</v>
      </c>
      <c r="D2326" t="s">
        <v>20</v>
      </c>
      <c r="E2326" t="s">
        <v>34</v>
      </c>
      <c r="F2326" t="s">
        <v>32</v>
      </c>
      <c r="G2326" t="s">
        <v>31</v>
      </c>
      <c r="H2326" t="s">
        <v>23</v>
      </c>
      <c r="I2326">
        <v>2.4</v>
      </c>
      <c r="J2326">
        <v>27141</v>
      </c>
      <c r="K2326">
        <v>77</v>
      </c>
      <c r="L2326">
        <v>0.15</v>
      </c>
    </row>
    <row r="2327" spans="1:12">
      <c r="A2327">
        <v>2326</v>
      </c>
      <c r="B2327" s="1">
        <v>44658.875</v>
      </c>
      <c r="C2327" t="s">
        <v>19</v>
      </c>
      <c r="D2327" t="s">
        <v>14</v>
      </c>
      <c r="E2327" t="s">
        <v>28</v>
      </c>
      <c r="F2327" t="s">
        <v>32</v>
      </c>
      <c r="G2327" t="s">
        <v>17</v>
      </c>
      <c r="H2327" t="s">
        <v>23</v>
      </c>
      <c r="I2327">
        <v>4.3</v>
      </c>
      <c r="J2327">
        <v>43090</v>
      </c>
      <c r="K2327">
        <v>64</v>
      </c>
      <c r="L2327">
        <v>0.52</v>
      </c>
    </row>
    <row r="2328" spans="1:12">
      <c r="A2328">
        <v>2327</v>
      </c>
      <c r="B2328" s="1">
        <v>44658.916666666664</v>
      </c>
      <c r="C2328" t="s">
        <v>24</v>
      </c>
      <c r="D2328" t="s">
        <v>14</v>
      </c>
      <c r="E2328" t="s">
        <v>15</v>
      </c>
      <c r="F2328" t="s">
        <v>26</v>
      </c>
      <c r="G2328" t="s">
        <v>17</v>
      </c>
      <c r="H2328" t="s">
        <v>23</v>
      </c>
      <c r="I2328">
        <v>6.8</v>
      </c>
      <c r="J2328">
        <v>54061</v>
      </c>
      <c r="K2328">
        <v>66</v>
      </c>
      <c r="L2328">
        <v>0.28999999999999998</v>
      </c>
    </row>
    <row r="2329" spans="1:12">
      <c r="A2329">
        <v>2328</v>
      </c>
      <c r="B2329" s="1">
        <v>44658.958333333336</v>
      </c>
      <c r="C2329" t="s">
        <v>30</v>
      </c>
      <c r="D2329" t="s">
        <v>14</v>
      </c>
      <c r="E2329" t="s">
        <v>34</v>
      </c>
      <c r="F2329" t="s">
        <v>16</v>
      </c>
      <c r="G2329" t="s">
        <v>27</v>
      </c>
      <c r="H2329" t="s">
        <v>23</v>
      </c>
      <c r="I2329">
        <v>6.1</v>
      </c>
      <c r="J2329">
        <v>23978</v>
      </c>
      <c r="K2329">
        <v>51</v>
      </c>
      <c r="L2329">
        <v>0.28000000000000003</v>
      </c>
    </row>
    <row r="2330" spans="1:12">
      <c r="A2330">
        <v>2329</v>
      </c>
      <c r="B2330" s="1">
        <v>44659</v>
      </c>
      <c r="C2330" t="s">
        <v>24</v>
      </c>
      <c r="D2330" t="s">
        <v>20</v>
      </c>
      <c r="E2330" t="s">
        <v>15</v>
      </c>
      <c r="F2330" t="s">
        <v>26</v>
      </c>
      <c r="G2330" t="s">
        <v>17</v>
      </c>
      <c r="H2330" t="s">
        <v>18</v>
      </c>
      <c r="I2330">
        <v>5.8</v>
      </c>
      <c r="J2330">
        <v>65128</v>
      </c>
      <c r="K2330">
        <v>96</v>
      </c>
      <c r="L2330">
        <v>0.56999999999999995</v>
      </c>
    </row>
    <row r="2331" spans="1:12">
      <c r="A2331">
        <v>2330</v>
      </c>
      <c r="B2331" s="1">
        <v>44659.041666666664</v>
      </c>
      <c r="C2331" t="s">
        <v>30</v>
      </c>
      <c r="D2331" t="s">
        <v>20</v>
      </c>
      <c r="E2331" t="s">
        <v>25</v>
      </c>
      <c r="F2331" t="s">
        <v>29</v>
      </c>
      <c r="G2331" t="s">
        <v>31</v>
      </c>
      <c r="H2331" t="s">
        <v>18</v>
      </c>
      <c r="I2331">
        <v>3.4</v>
      </c>
      <c r="J2331">
        <v>35725</v>
      </c>
      <c r="K2331">
        <v>87</v>
      </c>
      <c r="L2331">
        <v>0.4</v>
      </c>
    </row>
    <row r="2332" spans="1:12">
      <c r="A2332">
        <v>2331</v>
      </c>
      <c r="B2332" s="1">
        <v>44659.083333333336</v>
      </c>
      <c r="C2332" t="s">
        <v>13</v>
      </c>
      <c r="D2332" t="s">
        <v>20</v>
      </c>
      <c r="E2332" t="s">
        <v>25</v>
      </c>
      <c r="F2332" t="s">
        <v>16</v>
      </c>
      <c r="G2332" t="s">
        <v>27</v>
      </c>
      <c r="H2332" t="s">
        <v>23</v>
      </c>
      <c r="I2332">
        <v>3.3</v>
      </c>
      <c r="J2332">
        <v>25966</v>
      </c>
      <c r="K2332">
        <v>60</v>
      </c>
      <c r="L2332">
        <v>0.26</v>
      </c>
    </row>
    <row r="2333" spans="1:12">
      <c r="A2333">
        <v>2332</v>
      </c>
      <c r="B2333" s="1">
        <v>44659.125</v>
      </c>
      <c r="C2333" t="s">
        <v>30</v>
      </c>
      <c r="D2333" t="s">
        <v>20</v>
      </c>
      <c r="E2333" t="s">
        <v>34</v>
      </c>
      <c r="F2333" t="s">
        <v>16</v>
      </c>
      <c r="G2333" t="s">
        <v>27</v>
      </c>
      <c r="H2333" t="s">
        <v>18</v>
      </c>
      <c r="I2333">
        <v>4.7</v>
      </c>
      <c r="J2333">
        <v>33392</v>
      </c>
      <c r="K2333">
        <v>85</v>
      </c>
      <c r="L2333">
        <v>0.48</v>
      </c>
    </row>
    <row r="2334" spans="1:12">
      <c r="A2334">
        <v>2333</v>
      </c>
      <c r="B2334" s="1">
        <v>44659.166666666664</v>
      </c>
      <c r="C2334" t="s">
        <v>24</v>
      </c>
      <c r="D2334" t="s">
        <v>14</v>
      </c>
      <c r="E2334" t="s">
        <v>25</v>
      </c>
      <c r="F2334" t="s">
        <v>29</v>
      </c>
      <c r="G2334" t="s">
        <v>31</v>
      </c>
      <c r="H2334" t="s">
        <v>23</v>
      </c>
      <c r="I2334">
        <v>3.7</v>
      </c>
      <c r="J2334">
        <v>98519</v>
      </c>
      <c r="K2334">
        <v>68</v>
      </c>
      <c r="L2334">
        <v>0.41</v>
      </c>
    </row>
    <row r="2335" spans="1:12">
      <c r="A2335">
        <v>2334</v>
      </c>
      <c r="B2335" s="1">
        <v>44659.208333333336</v>
      </c>
      <c r="C2335" t="s">
        <v>24</v>
      </c>
      <c r="D2335" t="s">
        <v>14</v>
      </c>
      <c r="E2335" t="s">
        <v>28</v>
      </c>
      <c r="F2335" t="s">
        <v>16</v>
      </c>
      <c r="G2335" t="s">
        <v>17</v>
      </c>
      <c r="H2335" t="s">
        <v>23</v>
      </c>
      <c r="I2335">
        <v>5.8</v>
      </c>
      <c r="J2335">
        <v>15439</v>
      </c>
      <c r="K2335">
        <v>86</v>
      </c>
      <c r="L2335">
        <v>0.46</v>
      </c>
    </row>
    <row r="2336" spans="1:12">
      <c r="A2336">
        <v>2335</v>
      </c>
      <c r="B2336" s="1">
        <v>44659.25</v>
      </c>
      <c r="C2336" t="s">
        <v>30</v>
      </c>
      <c r="D2336" t="s">
        <v>14</v>
      </c>
      <c r="E2336" t="s">
        <v>34</v>
      </c>
      <c r="F2336" t="s">
        <v>21</v>
      </c>
      <c r="G2336" t="s">
        <v>17</v>
      </c>
      <c r="H2336" t="s">
        <v>23</v>
      </c>
      <c r="I2336">
        <v>5.7</v>
      </c>
      <c r="J2336">
        <v>63722</v>
      </c>
      <c r="K2336">
        <v>69</v>
      </c>
      <c r="L2336">
        <v>0.28000000000000003</v>
      </c>
    </row>
    <row r="2337" spans="1:12">
      <c r="A2337">
        <v>2336</v>
      </c>
      <c r="B2337" s="1">
        <v>44659.291666666664</v>
      </c>
      <c r="C2337" t="s">
        <v>13</v>
      </c>
      <c r="D2337" t="s">
        <v>14</v>
      </c>
      <c r="E2337" t="s">
        <v>34</v>
      </c>
      <c r="F2337" t="s">
        <v>29</v>
      </c>
      <c r="G2337" t="s">
        <v>22</v>
      </c>
      <c r="H2337" t="s">
        <v>23</v>
      </c>
      <c r="I2337">
        <v>5.2</v>
      </c>
      <c r="J2337">
        <v>39967</v>
      </c>
      <c r="K2337">
        <v>71</v>
      </c>
      <c r="L2337">
        <v>0.3</v>
      </c>
    </row>
    <row r="2338" spans="1:12">
      <c r="A2338">
        <v>2337</v>
      </c>
      <c r="B2338" s="1">
        <v>44659.333333333336</v>
      </c>
      <c r="C2338" t="s">
        <v>13</v>
      </c>
      <c r="D2338" t="s">
        <v>14</v>
      </c>
      <c r="E2338" t="s">
        <v>34</v>
      </c>
      <c r="F2338" t="s">
        <v>29</v>
      </c>
      <c r="G2338" t="s">
        <v>17</v>
      </c>
      <c r="H2338" t="s">
        <v>23</v>
      </c>
      <c r="I2338">
        <v>1.1000000000000001</v>
      </c>
      <c r="J2338">
        <v>47997</v>
      </c>
      <c r="K2338">
        <v>72</v>
      </c>
      <c r="L2338">
        <v>0.18</v>
      </c>
    </row>
    <row r="2339" spans="1:12">
      <c r="A2339">
        <v>2338</v>
      </c>
      <c r="B2339" s="1">
        <v>44659.375</v>
      </c>
      <c r="C2339" t="s">
        <v>13</v>
      </c>
      <c r="D2339" t="s">
        <v>14</v>
      </c>
      <c r="E2339" t="s">
        <v>25</v>
      </c>
      <c r="F2339" t="s">
        <v>21</v>
      </c>
      <c r="G2339" t="s">
        <v>22</v>
      </c>
      <c r="H2339" t="s">
        <v>23</v>
      </c>
      <c r="I2339">
        <v>4.3</v>
      </c>
      <c r="J2339">
        <v>67079</v>
      </c>
      <c r="K2339">
        <v>67</v>
      </c>
      <c r="L2339">
        <v>0.32</v>
      </c>
    </row>
    <row r="2340" spans="1:12">
      <c r="A2340">
        <v>2339</v>
      </c>
      <c r="B2340" s="1">
        <v>44659.416666666664</v>
      </c>
      <c r="C2340" t="s">
        <v>30</v>
      </c>
      <c r="D2340" t="s">
        <v>20</v>
      </c>
      <c r="E2340" t="s">
        <v>25</v>
      </c>
      <c r="F2340" t="s">
        <v>26</v>
      </c>
      <c r="G2340" t="s">
        <v>27</v>
      </c>
      <c r="H2340" t="s">
        <v>18</v>
      </c>
      <c r="I2340">
        <v>3.8</v>
      </c>
      <c r="J2340">
        <v>66096</v>
      </c>
      <c r="K2340">
        <v>92</v>
      </c>
      <c r="L2340">
        <v>0.21</v>
      </c>
    </row>
    <row r="2341" spans="1:12">
      <c r="A2341">
        <v>2340</v>
      </c>
      <c r="B2341" s="1">
        <v>44659.458333333336</v>
      </c>
      <c r="C2341" t="s">
        <v>13</v>
      </c>
      <c r="D2341" t="s">
        <v>20</v>
      </c>
      <c r="E2341" t="s">
        <v>34</v>
      </c>
      <c r="F2341" t="s">
        <v>26</v>
      </c>
      <c r="G2341" t="s">
        <v>27</v>
      </c>
      <c r="H2341" t="s">
        <v>18</v>
      </c>
      <c r="I2341">
        <v>4.3</v>
      </c>
      <c r="J2341">
        <v>41386</v>
      </c>
      <c r="K2341">
        <v>86</v>
      </c>
      <c r="L2341">
        <v>0.18</v>
      </c>
    </row>
    <row r="2342" spans="1:12">
      <c r="A2342">
        <v>2341</v>
      </c>
      <c r="B2342" s="1">
        <v>44659.5</v>
      </c>
      <c r="C2342" t="s">
        <v>24</v>
      </c>
      <c r="D2342" t="s">
        <v>14</v>
      </c>
      <c r="E2342" t="s">
        <v>15</v>
      </c>
      <c r="F2342" t="s">
        <v>26</v>
      </c>
      <c r="G2342" t="s">
        <v>27</v>
      </c>
      <c r="H2342" t="s">
        <v>23</v>
      </c>
      <c r="I2342">
        <v>2.5</v>
      </c>
      <c r="J2342">
        <v>27844</v>
      </c>
      <c r="K2342">
        <v>76</v>
      </c>
      <c r="L2342">
        <v>0.44</v>
      </c>
    </row>
    <row r="2343" spans="1:12">
      <c r="A2343">
        <v>2342</v>
      </c>
      <c r="B2343" s="1">
        <v>44659.541666666664</v>
      </c>
      <c r="C2343" t="s">
        <v>30</v>
      </c>
      <c r="D2343" t="s">
        <v>20</v>
      </c>
      <c r="E2343" t="s">
        <v>25</v>
      </c>
      <c r="F2343" t="s">
        <v>16</v>
      </c>
      <c r="G2343" t="s">
        <v>22</v>
      </c>
      <c r="H2343" t="s">
        <v>18</v>
      </c>
      <c r="I2343">
        <v>1.4</v>
      </c>
      <c r="J2343">
        <v>67443</v>
      </c>
      <c r="K2343">
        <v>87</v>
      </c>
      <c r="L2343">
        <v>0.28999999999999998</v>
      </c>
    </row>
    <row r="2344" spans="1:12">
      <c r="A2344">
        <v>2343</v>
      </c>
      <c r="B2344" s="1">
        <v>44659.583333333336</v>
      </c>
      <c r="C2344" t="s">
        <v>30</v>
      </c>
      <c r="D2344" t="s">
        <v>14</v>
      </c>
      <c r="E2344" t="s">
        <v>25</v>
      </c>
      <c r="F2344" t="s">
        <v>21</v>
      </c>
      <c r="G2344" t="s">
        <v>31</v>
      </c>
      <c r="H2344" t="s">
        <v>18</v>
      </c>
      <c r="I2344">
        <v>4.9000000000000004</v>
      </c>
      <c r="J2344">
        <v>66048</v>
      </c>
      <c r="K2344">
        <v>55</v>
      </c>
      <c r="L2344">
        <v>0.67</v>
      </c>
    </row>
    <row r="2345" spans="1:12">
      <c r="A2345">
        <v>2344</v>
      </c>
      <c r="B2345" s="1">
        <v>44659.625</v>
      </c>
      <c r="C2345" t="s">
        <v>13</v>
      </c>
      <c r="D2345" t="s">
        <v>14</v>
      </c>
      <c r="E2345" t="s">
        <v>34</v>
      </c>
      <c r="F2345" t="s">
        <v>29</v>
      </c>
      <c r="G2345" t="s">
        <v>31</v>
      </c>
      <c r="H2345" t="s">
        <v>23</v>
      </c>
      <c r="I2345">
        <v>3.3</v>
      </c>
      <c r="J2345">
        <v>49301</v>
      </c>
      <c r="K2345">
        <v>60</v>
      </c>
      <c r="L2345">
        <v>0.16</v>
      </c>
    </row>
    <row r="2346" spans="1:12">
      <c r="A2346">
        <v>2345</v>
      </c>
      <c r="B2346" s="1">
        <v>44659.666666666664</v>
      </c>
      <c r="C2346" t="s">
        <v>19</v>
      </c>
      <c r="D2346" t="s">
        <v>20</v>
      </c>
      <c r="E2346" t="s">
        <v>15</v>
      </c>
      <c r="F2346" t="s">
        <v>29</v>
      </c>
      <c r="G2346" t="s">
        <v>27</v>
      </c>
      <c r="H2346" t="s">
        <v>23</v>
      </c>
      <c r="I2346">
        <v>5.0999999999999996</v>
      </c>
      <c r="J2346">
        <v>63839</v>
      </c>
      <c r="K2346">
        <v>81</v>
      </c>
      <c r="L2346">
        <v>0.06</v>
      </c>
    </row>
    <row r="2347" spans="1:12">
      <c r="A2347">
        <v>2346</v>
      </c>
      <c r="B2347" s="1">
        <v>44659.708333333336</v>
      </c>
      <c r="C2347" t="s">
        <v>24</v>
      </c>
      <c r="D2347" t="s">
        <v>14</v>
      </c>
      <c r="E2347" t="s">
        <v>34</v>
      </c>
      <c r="F2347" t="s">
        <v>29</v>
      </c>
      <c r="G2347" t="s">
        <v>22</v>
      </c>
      <c r="H2347" t="s">
        <v>23</v>
      </c>
      <c r="I2347">
        <v>2.7</v>
      </c>
      <c r="J2347">
        <v>46083</v>
      </c>
      <c r="K2347">
        <v>84</v>
      </c>
      <c r="L2347">
        <v>0.42</v>
      </c>
    </row>
    <row r="2348" spans="1:12">
      <c r="A2348">
        <v>2347</v>
      </c>
      <c r="B2348" s="1">
        <v>44659.75</v>
      </c>
      <c r="C2348" t="s">
        <v>24</v>
      </c>
      <c r="D2348" t="s">
        <v>14</v>
      </c>
      <c r="E2348" t="s">
        <v>25</v>
      </c>
      <c r="F2348" t="s">
        <v>16</v>
      </c>
      <c r="G2348" t="s">
        <v>22</v>
      </c>
      <c r="H2348" t="s">
        <v>23</v>
      </c>
      <c r="I2348">
        <v>6.8</v>
      </c>
      <c r="J2348">
        <v>38459</v>
      </c>
      <c r="K2348">
        <v>78</v>
      </c>
      <c r="L2348">
        <v>0.31</v>
      </c>
    </row>
    <row r="2349" spans="1:12">
      <c r="A2349">
        <v>2348</v>
      </c>
      <c r="B2349" s="1">
        <v>44659.791666666664</v>
      </c>
      <c r="C2349" t="s">
        <v>13</v>
      </c>
      <c r="D2349" t="s">
        <v>14</v>
      </c>
      <c r="E2349" t="s">
        <v>34</v>
      </c>
      <c r="F2349" t="s">
        <v>16</v>
      </c>
      <c r="G2349" t="s">
        <v>27</v>
      </c>
      <c r="H2349" t="s">
        <v>23</v>
      </c>
      <c r="I2349">
        <v>6</v>
      </c>
      <c r="J2349">
        <v>55079</v>
      </c>
      <c r="K2349">
        <v>52</v>
      </c>
      <c r="L2349">
        <v>0.28999999999999998</v>
      </c>
    </row>
    <row r="2350" spans="1:12">
      <c r="A2350">
        <v>2349</v>
      </c>
      <c r="B2350" s="1">
        <v>44659.833333333336</v>
      </c>
      <c r="C2350" t="s">
        <v>13</v>
      </c>
      <c r="D2350" t="s">
        <v>20</v>
      </c>
      <c r="E2350" t="s">
        <v>34</v>
      </c>
      <c r="F2350" t="s">
        <v>26</v>
      </c>
      <c r="G2350" t="s">
        <v>17</v>
      </c>
      <c r="H2350" t="s">
        <v>23</v>
      </c>
      <c r="I2350">
        <v>4.5999999999999996</v>
      </c>
      <c r="J2350">
        <v>65381</v>
      </c>
      <c r="K2350">
        <v>62</v>
      </c>
      <c r="L2350">
        <v>0.08</v>
      </c>
    </row>
    <row r="2351" spans="1:12">
      <c r="A2351">
        <v>2350</v>
      </c>
      <c r="B2351" s="1">
        <v>44659.875</v>
      </c>
      <c r="C2351" t="s">
        <v>30</v>
      </c>
      <c r="D2351" t="s">
        <v>20</v>
      </c>
      <c r="E2351" t="s">
        <v>34</v>
      </c>
      <c r="F2351" t="s">
        <v>16</v>
      </c>
      <c r="G2351" t="s">
        <v>27</v>
      </c>
      <c r="H2351" t="s">
        <v>23</v>
      </c>
      <c r="I2351">
        <v>3.6</v>
      </c>
      <c r="J2351">
        <v>61185</v>
      </c>
      <c r="K2351">
        <v>80</v>
      </c>
      <c r="L2351">
        <v>0.02</v>
      </c>
    </row>
    <row r="2352" spans="1:12">
      <c r="A2352">
        <v>2351</v>
      </c>
      <c r="B2352" s="1">
        <v>44659.916666666664</v>
      </c>
      <c r="C2352" t="s">
        <v>24</v>
      </c>
      <c r="D2352" t="s">
        <v>20</v>
      </c>
      <c r="E2352" t="s">
        <v>15</v>
      </c>
      <c r="F2352" t="s">
        <v>26</v>
      </c>
      <c r="G2352" t="s">
        <v>22</v>
      </c>
      <c r="H2352" t="s">
        <v>23</v>
      </c>
      <c r="I2352">
        <v>5.7</v>
      </c>
      <c r="J2352">
        <v>65183</v>
      </c>
      <c r="K2352">
        <v>100</v>
      </c>
      <c r="L2352">
        <v>0.17</v>
      </c>
    </row>
    <row r="2353" spans="1:12">
      <c r="A2353">
        <v>2352</v>
      </c>
      <c r="B2353" s="1">
        <v>44659.958333333336</v>
      </c>
      <c r="C2353" t="s">
        <v>19</v>
      </c>
      <c r="D2353" t="s">
        <v>20</v>
      </c>
      <c r="E2353" t="s">
        <v>34</v>
      </c>
      <c r="F2353" t="s">
        <v>26</v>
      </c>
      <c r="G2353" t="s">
        <v>17</v>
      </c>
      <c r="H2353" t="s">
        <v>23</v>
      </c>
      <c r="I2353">
        <v>4.8</v>
      </c>
      <c r="J2353">
        <v>39788</v>
      </c>
      <c r="K2353">
        <v>90</v>
      </c>
      <c r="L2353">
        <v>0.25</v>
      </c>
    </row>
    <row r="2354" spans="1:12">
      <c r="A2354">
        <v>2353</v>
      </c>
      <c r="B2354" s="1">
        <v>44660</v>
      </c>
      <c r="C2354" t="s">
        <v>24</v>
      </c>
      <c r="D2354" t="s">
        <v>14</v>
      </c>
      <c r="E2354" t="s">
        <v>25</v>
      </c>
      <c r="F2354" t="s">
        <v>29</v>
      </c>
      <c r="G2354" t="s">
        <v>31</v>
      </c>
      <c r="H2354" t="s">
        <v>23</v>
      </c>
      <c r="I2354">
        <v>4.5</v>
      </c>
      <c r="J2354">
        <v>86638</v>
      </c>
      <c r="K2354">
        <v>94</v>
      </c>
      <c r="L2354">
        <v>0.51</v>
      </c>
    </row>
    <row r="2355" spans="1:12">
      <c r="A2355">
        <v>2354</v>
      </c>
      <c r="B2355" s="1">
        <v>44660.041666666664</v>
      </c>
      <c r="C2355" t="s">
        <v>19</v>
      </c>
      <c r="D2355" t="s">
        <v>20</v>
      </c>
      <c r="E2355" t="s">
        <v>34</v>
      </c>
      <c r="F2355" t="s">
        <v>16</v>
      </c>
      <c r="G2355" t="s">
        <v>17</v>
      </c>
      <c r="H2355" t="s">
        <v>23</v>
      </c>
      <c r="I2355">
        <v>6.1</v>
      </c>
      <c r="J2355">
        <v>48152</v>
      </c>
      <c r="K2355">
        <v>79</v>
      </c>
      <c r="L2355">
        <v>0.08</v>
      </c>
    </row>
    <row r="2356" spans="1:12">
      <c r="A2356">
        <v>2355</v>
      </c>
      <c r="B2356" s="1">
        <v>44660.083333333336</v>
      </c>
      <c r="C2356" t="s">
        <v>24</v>
      </c>
      <c r="D2356" t="s">
        <v>20</v>
      </c>
      <c r="E2356" t="s">
        <v>15</v>
      </c>
      <c r="F2356" t="s">
        <v>26</v>
      </c>
      <c r="G2356" t="s">
        <v>31</v>
      </c>
      <c r="H2356" t="s">
        <v>23</v>
      </c>
      <c r="I2356">
        <v>6.9</v>
      </c>
      <c r="J2356">
        <v>52622</v>
      </c>
      <c r="K2356">
        <v>79</v>
      </c>
      <c r="L2356">
        <v>0.33</v>
      </c>
    </row>
    <row r="2357" spans="1:12">
      <c r="A2357">
        <v>2356</v>
      </c>
      <c r="B2357" s="1">
        <v>44660.125</v>
      </c>
      <c r="C2357" t="s">
        <v>30</v>
      </c>
      <c r="D2357" t="s">
        <v>20</v>
      </c>
      <c r="E2357" t="s">
        <v>28</v>
      </c>
      <c r="F2357" t="s">
        <v>21</v>
      </c>
      <c r="G2357" t="s">
        <v>22</v>
      </c>
      <c r="H2357" t="s">
        <v>23</v>
      </c>
      <c r="I2357">
        <v>1.5</v>
      </c>
      <c r="J2357">
        <v>28627</v>
      </c>
      <c r="K2357">
        <v>63</v>
      </c>
      <c r="L2357">
        <v>0.09</v>
      </c>
    </row>
    <row r="2358" spans="1:12">
      <c r="A2358">
        <v>2357</v>
      </c>
      <c r="B2358" s="1">
        <v>44660.166666666664</v>
      </c>
      <c r="C2358" t="s">
        <v>19</v>
      </c>
      <c r="D2358" t="s">
        <v>14</v>
      </c>
      <c r="E2358" t="s">
        <v>15</v>
      </c>
      <c r="F2358" t="s">
        <v>21</v>
      </c>
      <c r="G2358" t="s">
        <v>27</v>
      </c>
      <c r="H2358" t="s">
        <v>18</v>
      </c>
      <c r="I2358">
        <v>1.9</v>
      </c>
      <c r="J2358">
        <v>51123</v>
      </c>
      <c r="K2358">
        <v>86</v>
      </c>
      <c r="L2358">
        <v>0.27</v>
      </c>
    </row>
    <row r="2359" spans="1:12">
      <c r="A2359">
        <v>2358</v>
      </c>
      <c r="B2359" s="1">
        <v>44660.208333333336</v>
      </c>
      <c r="C2359" t="s">
        <v>30</v>
      </c>
      <c r="D2359" t="s">
        <v>20</v>
      </c>
      <c r="E2359" t="s">
        <v>34</v>
      </c>
      <c r="F2359" t="s">
        <v>16</v>
      </c>
      <c r="G2359" t="s">
        <v>27</v>
      </c>
      <c r="H2359" t="s">
        <v>23</v>
      </c>
      <c r="I2359">
        <v>2.4</v>
      </c>
      <c r="J2359">
        <v>65645</v>
      </c>
      <c r="K2359">
        <v>74</v>
      </c>
      <c r="L2359">
        <v>0.69</v>
      </c>
    </row>
    <row r="2360" spans="1:12">
      <c r="A2360">
        <v>2359</v>
      </c>
      <c r="B2360" s="1">
        <v>44660.25</v>
      </c>
      <c r="C2360" t="s">
        <v>13</v>
      </c>
      <c r="D2360" t="s">
        <v>20</v>
      </c>
      <c r="E2360" t="s">
        <v>28</v>
      </c>
      <c r="F2360" t="s">
        <v>29</v>
      </c>
      <c r="G2360" t="s">
        <v>27</v>
      </c>
      <c r="H2360" t="s">
        <v>23</v>
      </c>
      <c r="I2360">
        <v>1</v>
      </c>
      <c r="J2360">
        <v>70250</v>
      </c>
      <c r="K2360">
        <v>83</v>
      </c>
      <c r="L2360">
        <v>0.24</v>
      </c>
    </row>
    <row r="2361" spans="1:12">
      <c r="A2361">
        <v>2360</v>
      </c>
      <c r="B2361" s="1">
        <v>44660.291666666664</v>
      </c>
      <c r="C2361" t="s">
        <v>30</v>
      </c>
      <c r="D2361" t="s">
        <v>14</v>
      </c>
      <c r="E2361" t="s">
        <v>34</v>
      </c>
      <c r="F2361" t="s">
        <v>29</v>
      </c>
      <c r="G2361" t="s">
        <v>27</v>
      </c>
      <c r="H2361" t="s">
        <v>23</v>
      </c>
      <c r="I2361">
        <v>3.9</v>
      </c>
      <c r="J2361">
        <v>86239</v>
      </c>
      <c r="K2361">
        <v>75</v>
      </c>
      <c r="L2361">
        <v>0.1</v>
      </c>
    </row>
    <row r="2362" spans="1:12">
      <c r="A2362">
        <v>2361</v>
      </c>
      <c r="B2362" s="1">
        <v>44660.333333333336</v>
      </c>
      <c r="C2362" t="s">
        <v>30</v>
      </c>
      <c r="D2362" t="s">
        <v>14</v>
      </c>
      <c r="E2362" t="s">
        <v>15</v>
      </c>
      <c r="F2362" t="s">
        <v>26</v>
      </c>
      <c r="G2362" t="s">
        <v>27</v>
      </c>
      <c r="H2362" t="s">
        <v>18</v>
      </c>
      <c r="I2362">
        <v>5.2</v>
      </c>
      <c r="J2362">
        <v>65405</v>
      </c>
      <c r="K2362">
        <v>78</v>
      </c>
      <c r="L2362">
        <v>0.13</v>
      </c>
    </row>
    <row r="2363" spans="1:12">
      <c r="A2363">
        <v>2362</v>
      </c>
      <c r="B2363" s="1">
        <v>44660.375</v>
      </c>
      <c r="C2363" t="s">
        <v>13</v>
      </c>
      <c r="D2363" t="s">
        <v>14</v>
      </c>
      <c r="E2363" t="s">
        <v>28</v>
      </c>
      <c r="F2363" t="s">
        <v>16</v>
      </c>
      <c r="G2363" t="s">
        <v>22</v>
      </c>
      <c r="H2363" t="s">
        <v>18</v>
      </c>
      <c r="I2363">
        <v>4</v>
      </c>
      <c r="J2363">
        <v>60538</v>
      </c>
      <c r="K2363">
        <v>74</v>
      </c>
      <c r="L2363">
        <v>0.26</v>
      </c>
    </row>
    <row r="2364" spans="1:12">
      <c r="A2364">
        <v>2363</v>
      </c>
      <c r="B2364" s="1">
        <v>44660.416666666664</v>
      </c>
      <c r="C2364" t="s">
        <v>13</v>
      </c>
      <c r="D2364" t="s">
        <v>14</v>
      </c>
      <c r="E2364" t="s">
        <v>28</v>
      </c>
      <c r="F2364" t="s">
        <v>21</v>
      </c>
      <c r="G2364" t="s">
        <v>22</v>
      </c>
      <c r="H2364" t="s">
        <v>23</v>
      </c>
      <c r="I2364">
        <v>2.9</v>
      </c>
      <c r="J2364">
        <v>46074</v>
      </c>
      <c r="K2364">
        <v>78</v>
      </c>
      <c r="L2364">
        <v>0.14000000000000001</v>
      </c>
    </row>
    <row r="2365" spans="1:12">
      <c r="A2365">
        <v>2364</v>
      </c>
      <c r="B2365" s="1">
        <v>44660.458333333336</v>
      </c>
      <c r="C2365" t="s">
        <v>13</v>
      </c>
      <c r="D2365" t="s">
        <v>20</v>
      </c>
      <c r="E2365" t="s">
        <v>34</v>
      </c>
      <c r="F2365" t="s">
        <v>26</v>
      </c>
      <c r="G2365" t="s">
        <v>27</v>
      </c>
      <c r="H2365" t="s">
        <v>23</v>
      </c>
      <c r="I2365">
        <v>6.3</v>
      </c>
      <c r="J2365">
        <v>41765</v>
      </c>
      <c r="K2365">
        <v>87</v>
      </c>
      <c r="L2365">
        <v>0.45</v>
      </c>
    </row>
    <row r="2366" spans="1:12">
      <c r="A2366">
        <v>2365</v>
      </c>
      <c r="B2366" s="1">
        <v>44660.5</v>
      </c>
      <c r="C2366" t="s">
        <v>13</v>
      </c>
      <c r="D2366" t="s">
        <v>14</v>
      </c>
      <c r="E2366" t="s">
        <v>34</v>
      </c>
      <c r="F2366" t="s">
        <v>26</v>
      </c>
      <c r="G2366" t="s">
        <v>17</v>
      </c>
      <c r="H2366" t="s">
        <v>23</v>
      </c>
      <c r="I2366">
        <v>4.3</v>
      </c>
      <c r="J2366">
        <v>74405</v>
      </c>
      <c r="K2366">
        <v>60</v>
      </c>
      <c r="L2366">
        <v>0.36</v>
      </c>
    </row>
    <row r="2367" spans="1:12">
      <c r="A2367">
        <v>2366</v>
      </c>
      <c r="B2367" s="1">
        <v>44660.541666666664</v>
      </c>
      <c r="C2367" t="s">
        <v>30</v>
      </c>
      <c r="D2367" t="s">
        <v>20</v>
      </c>
      <c r="E2367" t="s">
        <v>15</v>
      </c>
      <c r="F2367" t="s">
        <v>32</v>
      </c>
      <c r="G2367" t="s">
        <v>27</v>
      </c>
      <c r="H2367" t="s">
        <v>23</v>
      </c>
      <c r="I2367">
        <v>4.7</v>
      </c>
      <c r="J2367">
        <v>74021</v>
      </c>
      <c r="K2367">
        <v>57</v>
      </c>
      <c r="L2367">
        <v>0.61</v>
      </c>
    </row>
    <row r="2368" spans="1:12">
      <c r="A2368">
        <v>2367</v>
      </c>
      <c r="B2368" s="1">
        <v>44660.583333333336</v>
      </c>
      <c r="C2368" t="s">
        <v>30</v>
      </c>
      <c r="D2368" t="s">
        <v>20</v>
      </c>
      <c r="E2368" t="s">
        <v>34</v>
      </c>
      <c r="F2368" t="s">
        <v>16</v>
      </c>
      <c r="G2368" t="s">
        <v>31</v>
      </c>
      <c r="H2368" t="s">
        <v>18</v>
      </c>
      <c r="I2368">
        <v>6.3</v>
      </c>
      <c r="J2368">
        <v>33460</v>
      </c>
      <c r="K2368">
        <v>80</v>
      </c>
      <c r="L2368">
        <v>0.2</v>
      </c>
    </row>
    <row r="2369" spans="1:12">
      <c r="A2369">
        <v>2368</v>
      </c>
      <c r="B2369" s="1">
        <v>44660.625</v>
      </c>
      <c r="C2369" t="s">
        <v>13</v>
      </c>
      <c r="D2369" t="s">
        <v>20</v>
      </c>
      <c r="E2369" t="s">
        <v>28</v>
      </c>
      <c r="F2369" t="s">
        <v>26</v>
      </c>
      <c r="G2369" t="s">
        <v>31</v>
      </c>
      <c r="H2369" t="s">
        <v>23</v>
      </c>
      <c r="I2369">
        <v>3.8</v>
      </c>
      <c r="J2369">
        <v>69462</v>
      </c>
      <c r="K2369">
        <v>92</v>
      </c>
      <c r="L2369">
        <v>0.39</v>
      </c>
    </row>
    <row r="2370" spans="1:12">
      <c r="A2370">
        <v>2369</v>
      </c>
      <c r="B2370" s="1">
        <v>44660.666666666664</v>
      </c>
      <c r="C2370" t="s">
        <v>13</v>
      </c>
      <c r="D2370" t="s">
        <v>20</v>
      </c>
      <c r="E2370" t="s">
        <v>25</v>
      </c>
      <c r="F2370" t="s">
        <v>21</v>
      </c>
      <c r="G2370" t="s">
        <v>31</v>
      </c>
      <c r="H2370" t="s">
        <v>23</v>
      </c>
      <c r="I2370">
        <v>8.1</v>
      </c>
      <c r="J2370">
        <v>68008</v>
      </c>
      <c r="K2370">
        <v>95</v>
      </c>
      <c r="L2370">
        <v>0.19</v>
      </c>
    </row>
    <row r="2371" spans="1:12">
      <c r="A2371">
        <v>2370</v>
      </c>
      <c r="B2371" s="1">
        <v>44660.708333333336</v>
      </c>
      <c r="C2371" t="s">
        <v>24</v>
      </c>
      <c r="D2371" t="s">
        <v>20</v>
      </c>
      <c r="E2371" t="s">
        <v>25</v>
      </c>
      <c r="F2371" t="s">
        <v>32</v>
      </c>
      <c r="G2371" t="s">
        <v>31</v>
      </c>
      <c r="H2371" t="s">
        <v>23</v>
      </c>
      <c r="I2371">
        <v>3.1</v>
      </c>
      <c r="J2371">
        <v>32724</v>
      </c>
      <c r="K2371">
        <v>60</v>
      </c>
      <c r="L2371">
        <v>0.25</v>
      </c>
    </row>
    <row r="2372" spans="1:12">
      <c r="A2372">
        <v>2371</v>
      </c>
      <c r="B2372" s="1">
        <v>44660.75</v>
      </c>
      <c r="C2372" t="s">
        <v>24</v>
      </c>
      <c r="D2372" t="s">
        <v>14</v>
      </c>
      <c r="E2372" t="s">
        <v>15</v>
      </c>
      <c r="F2372" t="s">
        <v>21</v>
      </c>
      <c r="G2372" t="s">
        <v>27</v>
      </c>
      <c r="H2372" t="s">
        <v>23</v>
      </c>
      <c r="I2372">
        <v>8</v>
      </c>
      <c r="J2372">
        <v>65809</v>
      </c>
      <c r="K2372">
        <v>70</v>
      </c>
      <c r="L2372">
        <v>0.05</v>
      </c>
    </row>
    <row r="2373" spans="1:12">
      <c r="A2373">
        <v>2372</v>
      </c>
      <c r="B2373" s="1">
        <v>44660.791666666664</v>
      </c>
      <c r="C2373" t="s">
        <v>24</v>
      </c>
      <c r="D2373" t="s">
        <v>20</v>
      </c>
      <c r="E2373" t="s">
        <v>34</v>
      </c>
      <c r="F2373" t="s">
        <v>29</v>
      </c>
      <c r="G2373" t="s">
        <v>31</v>
      </c>
      <c r="H2373" t="s">
        <v>18</v>
      </c>
      <c r="I2373">
        <v>2.1</v>
      </c>
      <c r="J2373">
        <v>34009</v>
      </c>
      <c r="K2373">
        <v>57</v>
      </c>
      <c r="L2373">
        <v>0.16</v>
      </c>
    </row>
    <row r="2374" spans="1:12">
      <c r="A2374">
        <v>2373</v>
      </c>
      <c r="B2374" s="1">
        <v>44660.833333333336</v>
      </c>
      <c r="C2374" t="s">
        <v>24</v>
      </c>
      <c r="D2374" t="s">
        <v>20</v>
      </c>
      <c r="E2374" t="s">
        <v>15</v>
      </c>
      <c r="F2374" t="s">
        <v>32</v>
      </c>
      <c r="G2374" t="s">
        <v>17</v>
      </c>
      <c r="H2374" t="s">
        <v>23</v>
      </c>
      <c r="I2374">
        <v>5</v>
      </c>
      <c r="J2374">
        <v>6414</v>
      </c>
      <c r="K2374">
        <v>68</v>
      </c>
      <c r="L2374">
        <v>0.49</v>
      </c>
    </row>
    <row r="2375" spans="1:12">
      <c r="A2375">
        <v>2374</v>
      </c>
      <c r="B2375" s="1">
        <v>44660.875</v>
      </c>
      <c r="C2375" t="s">
        <v>13</v>
      </c>
      <c r="D2375" t="s">
        <v>20</v>
      </c>
      <c r="E2375" t="s">
        <v>25</v>
      </c>
      <c r="F2375" t="s">
        <v>32</v>
      </c>
      <c r="G2375" t="s">
        <v>27</v>
      </c>
      <c r="H2375" t="s">
        <v>18</v>
      </c>
      <c r="I2375">
        <v>2.7</v>
      </c>
      <c r="J2375">
        <v>51798</v>
      </c>
      <c r="K2375">
        <v>88</v>
      </c>
      <c r="L2375">
        <v>0.25</v>
      </c>
    </row>
    <row r="2376" spans="1:12">
      <c r="A2376">
        <v>2375</v>
      </c>
      <c r="B2376" s="1">
        <v>44660.916666666664</v>
      </c>
      <c r="C2376" t="s">
        <v>24</v>
      </c>
      <c r="D2376" t="s">
        <v>14</v>
      </c>
      <c r="E2376" t="s">
        <v>25</v>
      </c>
      <c r="F2376" t="s">
        <v>26</v>
      </c>
      <c r="G2376" t="s">
        <v>31</v>
      </c>
      <c r="H2376" t="s">
        <v>23</v>
      </c>
      <c r="I2376">
        <v>6.2</v>
      </c>
      <c r="J2376">
        <v>60156</v>
      </c>
      <c r="K2376">
        <v>75</v>
      </c>
      <c r="L2376">
        <v>0.5</v>
      </c>
    </row>
    <row r="2377" spans="1:12">
      <c r="A2377">
        <v>2376</v>
      </c>
      <c r="B2377" s="1">
        <v>44660.958333333336</v>
      </c>
      <c r="C2377" t="s">
        <v>13</v>
      </c>
      <c r="D2377" t="s">
        <v>20</v>
      </c>
      <c r="E2377" t="s">
        <v>34</v>
      </c>
      <c r="F2377" t="s">
        <v>29</v>
      </c>
      <c r="G2377" t="s">
        <v>27</v>
      </c>
      <c r="H2377" t="s">
        <v>23</v>
      </c>
      <c r="I2377">
        <v>3</v>
      </c>
      <c r="J2377">
        <v>52699</v>
      </c>
      <c r="K2377">
        <v>71</v>
      </c>
      <c r="L2377">
        <v>0.52</v>
      </c>
    </row>
    <row r="2378" spans="1:12">
      <c r="A2378">
        <v>2377</v>
      </c>
      <c r="B2378" s="1">
        <v>44661</v>
      </c>
      <c r="C2378" t="s">
        <v>13</v>
      </c>
      <c r="D2378" t="s">
        <v>20</v>
      </c>
      <c r="E2378" t="s">
        <v>28</v>
      </c>
      <c r="F2378" t="s">
        <v>26</v>
      </c>
      <c r="G2378" t="s">
        <v>27</v>
      </c>
      <c r="H2378" t="s">
        <v>23</v>
      </c>
      <c r="I2378">
        <v>4.5999999999999996</v>
      </c>
      <c r="J2378">
        <v>112342</v>
      </c>
      <c r="K2378">
        <v>82</v>
      </c>
      <c r="L2378">
        <v>0.42</v>
      </c>
    </row>
    <row r="2379" spans="1:12">
      <c r="A2379">
        <v>2378</v>
      </c>
      <c r="B2379" s="1">
        <v>44661.041666666664</v>
      </c>
      <c r="C2379" t="s">
        <v>24</v>
      </c>
      <c r="D2379" t="s">
        <v>14</v>
      </c>
      <c r="E2379" t="s">
        <v>34</v>
      </c>
      <c r="F2379" t="s">
        <v>16</v>
      </c>
      <c r="G2379" t="s">
        <v>27</v>
      </c>
      <c r="H2379" t="s">
        <v>23</v>
      </c>
      <c r="I2379">
        <v>2.7</v>
      </c>
      <c r="J2379">
        <v>62577</v>
      </c>
      <c r="K2379">
        <v>65</v>
      </c>
      <c r="L2379">
        <v>0.6</v>
      </c>
    </row>
    <row r="2380" spans="1:12">
      <c r="A2380">
        <v>2379</v>
      </c>
      <c r="B2380" s="1">
        <v>44661.083333333336</v>
      </c>
      <c r="C2380" t="s">
        <v>13</v>
      </c>
      <c r="D2380" t="s">
        <v>20</v>
      </c>
      <c r="E2380" t="s">
        <v>25</v>
      </c>
      <c r="F2380" t="s">
        <v>21</v>
      </c>
      <c r="G2380" t="s">
        <v>22</v>
      </c>
      <c r="H2380" t="s">
        <v>23</v>
      </c>
      <c r="I2380">
        <v>5.9</v>
      </c>
      <c r="J2380">
        <v>57943</v>
      </c>
      <c r="K2380">
        <v>94</v>
      </c>
      <c r="L2380">
        <v>0.32</v>
      </c>
    </row>
    <row r="2381" spans="1:12">
      <c r="A2381">
        <v>2380</v>
      </c>
      <c r="B2381" s="1">
        <v>44661.125</v>
      </c>
      <c r="C2381" t="s">
        <v>24</v>
      </c>
      <c r="D2381" t="s">
        <v>20</v>
      </c>
      <c r="E2381" t="s">
        <v>28</v>
      </c>
      <c r="F2381" t="s">
        <v>21</v>
      </c>
      <c r="G2381" t="s">
        <v>31</v>
      </c>
      <c r="H2381" t="s">
        <v>23</v>
      </c>
      <c r="I2381">
        <v>2.7</v>
      </c>
      <c r="J2381">
        <v>63592</v>
      </c>
      <c r="K2381">
        <v>75</v>
      </c>
      <c r="L2381">
        <v>0.22</v>
      </c>
    </row>
    <row r="2382" spans="1:12">
      <c r="A2382">
        <v>2381</v>
      </c>
      <c r="B2382" s="1">
        <v>44661.166666666664</v>
      </c>
      <c r="C2382" t="s">
        <v>24</v>
      </c>
      <c r="D2382" t="s">
        <v>14</v>
      </c>
      <c r="E2382" t="s">
        <v>15</v>
      </c>
      <c r="F2382" t="s">
        <v>26</v>
      </c>
      <c r="G2382" t="s">
        <v>22</v>
      </c>
      <c r="H2382" t="s">
        <v>18</v>
      </c>
      <c r="I2382">
        <v>7.4</v>
      </c>
      <c r="J2382">
        <v>46174</v>
      </c>
      <c r="K2382">
        <v>70</v>
      </c>
      <c r="L2382">
        <v>0.23</v>
      </c>
    </row>
    <row r="2383" spans="1:12">
      <c r="A2383">
        <v>2382</v>
      </c>
      <c r="B2383" s="1">
        <v>44661.208333333336</v>
      </c>
      <c r="C2383" t="s">
        <v>19</v>
      </c>
      <c r="D2383" t="s">
        <v>20</v>
      </c>
      <c r="E2383" t="s">
        <v>25</v>
      </c>
      <c r="F2383" t="s">
        <v>21</v>
      </c>
      <c r="G2383" t="s">
        <v>17</v>
      </c>
      <c r="H2383" t="s">
        <v>23</v>
      </c>
      <c r="I2383">
        <v>2</v>
      </c>
      <c r="J2383">
        <v>73590</v>
      </c>
      <c r="K2383">
        <v>82</v>
      </c>
      <c r="L2383">
        <v>0.33</v>
      </c>
    </row>
    <row r="2384" spans="1:12">
      <c r="A2384">
        <v>2383</v>
      </c>
      <c r="B2384" s="1">
        <v>44661.25</v>
      </c>
      <c r="C2384" t="s">
        <v>19</v>
      </c>
      <c r="D2384" t="s">
        <v>20</v>
      </c>
      <c r="E2384" t="s">
        <v>15</v>
      </c>
      <c r="F2384" t="s">
        <v>21</v>
      </c>
      <c r="G2384" t="s">
        <v>17</v>
      </c>
      <c r="H2384" t="s">
        <v>23</v>
      </c>
      <c r="I2384">
        <v>1.3</v>
      </c>
      <c r="J2384">
        <v>62220</v>
      </c>
      <c r="K2384">
        <v>86</v>
      </c>
      <c r="L2384">
        <v>0.42</v>
      </c>
    </row>
    <row r="2385" spans="1:12">
      <c r="A2385">
        <v>2384</v>
      </c>
      <c r="B2385" s="1">
        <v>44661.291666666664</v>
      </c>
      <c r="C2385" t="s">
        <v>13</v>
      </c>
      <c r="D2385" t="s">
        <v>20</v>
      </c>
      <c r="E2385" t="s">
        <v>28</v>
      </c>
      <c r="F2385" t="s">
        <v>16</v>
      </c>
      <c r="G2385" t="s">
        <v>22</v>
      </c>
      <c r="H2385" t="s">
        <v>23</v>
      </c>
      <c r="I2385">
        <v>5.9</v>
      </c>
      <c r="J2385">
        <v>61303</v>
      </c>
      <c r="K2385">
        <v>94</v>
      </c>
      <c r="L2385">
        <v>0.27</v>
      </c>
    </row>
    <row r="2386" spans="1:12">
      <c r="A2386">
        <v>2385</v>
      </c>
      <c r="B2386" s="1">
        <v>44661.333333333336</v>
      </c>
      <c r="C2386" t="s">
        <v>13</v>
      </c>
      <c r="D2386" t="s">
        <v>20</v>
      </c>
      <c r="E2386" t="s">
        <v>15</v>
      </c>
      <c r="F2386" t="s">
        <v>29</v>
      </c>
      <c r="G2386" t="s">
        <v>31</v>
      </c>
      <c r="H2386" t="s">
        <v>23</v>
      </c>
      <c r="I2386">
        <v>2.8</v>
      </c>
      <c r="J2386">
        <v>42518</v>
      </c>
      <c r="K2386">
        <v>72</v>
      </c>
      <c r="L2386">
        <v>0.28999999999999998</v>
      </c>
    </row>
    <row r="2387" spans="1:12">
      <c r="A2387">
        <v>2386</v>
      </c>
      <c r="B2387" s="1">
        <v>44661.375</v>
      </c>
      <c r="C2387" t="s">
        <v>13</v>
      </c>
      <c r="D2387" t="s">
        <v>20</v>
      </c>
      <c r="E2387" t="s">
        <v>25</v>
      </c>
      <c r="F2387" t="s">
        <v>32</v>
      </c>
      <c r="G2387" t="s">
        <v>27</v>
      </c>
      <c r="H2387" t="s">
        <v>18</v>
      </c>
      <c r="I2387">
        <v>4</v>
      </c>
      <c r="J2387">
        <v>23713</v>
      </c>
      <c r="K2387">
        <v>88</v>
      </c>
      <c r="L2387">
        <v>0.35</v>
      </c>
    </row>
    <row r="2388" spans="1:12">
      <c r="A2388">
        <v>2387</v>
      </c>
      <c r="B2388" s="1">
        <v>44661.416666666664</v>
      </c>
      <c r="C2388" t="s">
        <v>13</v>
      </c>
      <c r="D2388" t="s">
        <v>14</v>
      </c>
      <c r="E2388" t="s">
        <v>34</v>
      </c>
      <c r="F2388" t="s">
        <v>26</v>
      </c>
      <c r="G2388" t="s">
        <v>17</v>
      </c>
      <c r="H2388" t="s">
        <v>23</v>
      </c>
      <c r="I2388">
        <v>3.4</v>
      </c>
      <c r="J2388">
        <v>44972</v>
      </c>
      <c r="K2388">
        <v>76</v>
      </c>
      <c r="L2388">
        <v>0.45</v>
      </c>
    </row>
    <row r="2389" spans="1:12">
      <c r="A2389">
        <v>2388</v>
      </c>
      <c r="B2389" s="1">
        <v>44661.458333333336</v>
      </c>
      <c r="C2389" t="s">
        <v>24</v>
      </c>
      <c r="D2389" t="s">
        <v>14</v>
      </c>
      <c r="E2389" t="s">
        <v>15</v>
      </c>
      <c r="F2389" t="s">
        <v>26</v>
      </c>
      <c r="G2389" t="s">
        <v>17</v>
      </c>
      <c r="H2389" t="s">
        <v>18</v>
      </c>
      <c r="I2389">
        <v>1.4</v>
      </c>
      <c r="J2389">
        <v>60653</v>
      </c>
      <c r="K2389">
        <v>68</v>
      </c>
      <c r="L2389">
        <v>0.15</v>
      </c>
    </row>
    <row r="2390" spans="1:12">
      <c r="A2390">
        <v>2389</v>
      </c>
      <c r="B2390" s="1">
        <v>44661.5</v>
      </c>
      <c r="C2390" t="s">
        <v>24</v>
      </c>
      <c r="D2390" t="s">
        <v>14</v>
      </c>
      <c r="E2390" t="s">
        <v>25</v>
      </c>
      <c r="F2390" t="s">
        <v>16</v>
      </c>
      <c r="G2390" t="s">
        <v>17</v>
      </c>
      <c r="H2390" t="s">
        <v>23</v>
      </c>
      <c r="I2390">
        <v>3.8</v>
      </c>
      <c r="J2390">
        <v>46106</v>
      </c>
      <c r="K2390">
        <v>66</v>
      </c>
      <c r="L2390">
        <v>0.09</v>
      </c>
    </row>
    <row r="2391" spans="1:12">
      <c r="A2391">
        <v>2390</v>
      </c>
      <c r="B2391" s="1">
        <v>44661.541666666664</v>
      </c>
      <c r="C2391" t="s">
        <v>24</v>
      </c>
      <c r="D2391" t="s">
        <v>20</v>
      </c>
      <c r="E2391" t="s">
        <v>25</v>
      </c>
      <c r="F2391" t="s">
        <v>16</v>
      </c>
      <c r="G2391" t="s">
        <v>31</v>
      </c>
      <c r="H2391" t="s">
        <v>18</v>
      </c>
      <c r="I2391">
        <v>6.5</v>
      </c>
      <c r="J2391">
        <v>60835</v>
      </c>
      <c r="K2391">
        <v>62</v>
      </c>
      <c r="L2391">
        <v>0.45</v>
      </c>
    </row>
    <row r="2392" spans="1:12">
      <c r="A2392">
        <v>2391</v>
      </c>
      <c r="B2392" s="1">
        <v>44661.583333333336</v>
      </c>
      <c r="C2392" t="s">
        <v>13</v>
      </c>
      <c r="D2392" t="s">
        <v>20</v>
      </c>
      <c r="E2392" t="s">
        <v>28</v>
      </c>
      <c r="F2392" t="s">
        <v>32</v>
      </c>
      <c r="G2392" t="s">
        <v>22</v>
      </c>
      <c r="H2392" t="s">
        <v>18</v>
      </c>
      <c r="I2392">
        <v>6</v>
      </c>
      <c r="J2392">
        <v>50353</v>
      </c>
      <c r="K2392">
        <v>66</v>
      </c>
      <c r="L2392">
        <v>0.14000000000000001</v>
      </c>
    </row>
    <row r="2393" spans="1:12">
      <c r="A2393">
        <v>2392</v>
      </c>
      <c r="B2393" s="1">
        <v>44661.625</v>
      </c>
      <c r="C2393" t="s">
        <v>30</v>
      </c>
      <c r="D2393" t="s">
        <v>20</v>
      </c>
      <c r="E2393" t="s">
        <v>25</v>
      </c>
      <c r="F2393" t="s">
        <v>29</v>
      </c>
      <c r="G2393" t="s">
        <v>22</v>
      </c>
      <c r="H2393" t="s">
        <v>18</v>
      </c>
      <c r="I2393">
        <v>4.5</v>
      </c>
      <c r="J2393">
        <v>63612</v>
      </c>
      <c r="K2393">
        <v>88</v>
      </c>
      <c r="L2393">
        <v>0.08</v>
      </c>
    </row>
    <row r="2394" spans="1:12">
      <c r="A2394">
        <v>2393</v>
      </c>
      <c r="B2394" s="1">
        <v>44661.666666666664</v>
      </c>
      <c r="C2394" t="s">
        <v>13</v>
      </c>
      <c r="D2394" t="s">
        <v>14</v>
      </c>
      <c r="E2394" t="s">
        <v>34</v>
      </c>
      <c r="F2394" t="s">
        <v>26</v>
      </c>
      <c r="G2394" t="s">
        <v>31</v>
      </c>
      <c r="H2394" t="s">
        <v>23</v>
      </c>
      <c r="I2394">
        <v>6.2</v>
      </c>
      <c r="J2394">
        <v>35464</v>
      </c>
      <c r="K2394">
        <v>83</v>
      </c>
      <c r="L2394">
        <v>0.2</v>
      </c>
    </row>
    <row r="2395" spans="1:12">
      <c r="A2395">
        <v>2394</v>
      </c>
      <c r="B2395" s="1">
        <v>44661.708333333336</v>
      </c>
      <c r="C2395" t="s">
        <v>30</v>
      </c>
      <c r="D2395" t="s">
        <v>20</v>
      </c>
      <c r="E2395" t="s">
        <v>34</v>
      </c>
      <c r="F2395" t="s">
        <v>16</v>
      </c>
      <c r="G2395" t="s">
        <v>17</v>
      </c>
      <c r="H2395" t="s">
        <v>23</v>
      </c>
      <c r="I2395">
        <v>1.9</v>
      </c>
      <c r="J2395">
        <v>58858</v>
      </c>
      <c r="K2395">
        <v>60</v>
      </c>
      <c r="L2395">
        <v>0.21</v>
      </c>
    </row>
    <row r="2396" spans="1:12">
      <c r="A2396">
        <v>2395</v>
      </c>
      <c r="B2396" s="1">
        <v>44661.75</v>
      </c>
      <c r="C2396" t="s">
        <v>19</v>
      </c>
      <c r="D2396" t="s">
        <v>20</v>
      </c>
      <c r="E2396" t="s">
        <v>15</v>
      </c>
      <c r="F2396" t="s">
        <v>26</v>
      </c>
      <c r="G2396" t="s">
        <v>31</v>
      </c>
      <c r="H2396" t="s">
        <v>23</v>
      </c>
      <c r="I2396">
        <v>3.3</v>
      </c>
      <c r="J2396">
        <v>42181</v>
      </c>
      <c r="K2396">
        <v>54</v>
      </c>
      <c r="L2396">
        <v>0.55000000000000004</v>
      </c>
    </row>
    <row r="2397" spans="1:12">
      <c r="A2397">
        <v>2396</v>
      </c>
      <c r="B2397" s="1">
        <v>44661.791666666664</v>
      </c>
      <c r="C2397" t="s">
        <v>13</v>
      </c>
      <c r="D2397" t="s">
        <v>20</v>
      </c>
      <c r="E2397" t="s">
        <v>15</v>
      </c>
      <c r="F2397" t="s">
        <v>21</v>
      </c>
      <c r="G2397" t="s">
        <v>31</v>
      </c>
      <c r="H2397" t="s">
        <v>23</v>
      </c>
      <c r="I2397">
        <v>4.8</v>
      </c>
      <c r="J2397">
        <v>24234</v>
      </c>
      <c r="K2397">
        <v>62</v>
      </c>
      <c r="L2397">
        <v>0.42</v>
      </c>
    </row>
    <row r="2398" spans="1:12">
      <c r="A2398">
        <v>2397</v>
      </c>
      <c r="B2398" s="1">
        <v>44661.833333333336</v>
      </c>
      <c r="C2398" t="s">
        <v>30</v>
      </c>
      <c r="D2398" t="s">
        <v>14</v>
      </c>
      <c r="E2398" t="s">
        <v>15</v>
      </c>
      <c r="F2398" t="s">
        <v>26</v>
      </c>
      <c r="G2398" t="s">
        <v>22</v>
      </c>
      <c r="H2398" t="s">
        <v>23</v>
      </c>
      <c r="I2398">
        <v>3.7</v>
      </c>
      <c r="J2398">
        <v>51697</v>
      </c>
      <c r="K2398">
        <v>66</v>
      </c>
      <c r="L2398">
        <v>0.52</v>
      </c>
    </row>
    <row r="2399" spans="1:12">
      <c r="A2399">
        <v>2398</v>
      </c>
      <c r="B2399" s="1">
        <v>44661.875</v>
      </c>
      <c r="C2399" t="s">
        <v>30</v>
      </c>
      <c r="D2399" t="s">
        <v>14</v>
      </c>
      <c r="E2399" t="s">
        <v>15</v>
      </c>
      <c r="F2399" t="s">
        <v>29</v>
      </c>
      <c r="G2399" t="s">
        <v>31</v>
      </c>
      <c r="H2399" t="s">
        <v>18</v>
      </c>
      <c r="I2399">
        <v>3.5</v>
      </c>
      <c r="J2399">
        <v>85726</v>
      </c>
      <c r="K2399">
        <v>71</v>
      </c>
      <c r="L2399">
        <v>0.26</v>
      </c>
    </row>
    <row r="2400" spans="1:12">
      <c r="A2400">
        <v>2399</v>
      </c>
      <c r="B2400" s="1">
        <v>44661.916666666664</v>
      </c>
      <c r="C2400" t="s">
        <v>24</v>
      </c>
      <c r="D2400" t="s">
        <v>20</v>
      </c>
      <c r="E2400" t="s">
        <v>34</v>
      </c>
      <c r="F2400" t="s">
        <v>29</v>
      </c>
      <c r="G2400" t="s">
        <v>31</v>
      </c>
      <c r="H2400" t="s">
        <v>23</v>
      </c>
      <c r="I2400">
        <v>1.6</v>
      </c>
      <c r="J2400">
        <v>25828</v>
      </c>
      <c r="K2400">
        <v>89</v>
      </c>
      <c r="L2400">
        <v>0.23</v>
      </c>
    </row>
    <row r="2401" spans="1:12">
      <c r="A2401">
        <v>2400</v>
      </c>
      <c r="B2401" s="1">
        <v>44661.958333333336</v>
      </c>
      <c r="C2401" t="s">
        <v>24</v>
      </c>
      <c r="D2401" t="s">
        <v>20</v>
      </c>
      <c r="E2401" t="s">
        <v>28</v>
      </c>
      <c r="F2401" t="s">
        <v>26</v>
      </c>
      <c r="G2401" t="s">
        <v>17</v>
      </c>
      <c r="H2401" t="s">
        <v>18</v>
      </c>
      <c r="I2401">
        <v>0.2</v>
      </c>
      <c r="J2401">
        <v>57388</v>
      </c>
      <c r="K2401">
        <v>68</v>
      </c>
      <c r="L2401">
        <v>0.23</v>
      </c>
    </row>
    <row r="2402" spans="1:12">
      <c r="A2402">
        <v>2401</v>
      </c>
      <c r="B2402" s="1">
        <v>44662</v>
      </c>
      <c r="C2402" t="s">
        <v>13</v>
      </c>
      <c r="D2402" t="s">
        <v>20</v>
      </c>
      <c r="E2402" t="s">
        <v>15</v>
      </c>
      <c r="F2402" t="s">
        <v>21</v>
      </c>
      <c r="G2402" t="s">
        <v>27</v>
      </c>
      <c r="H2402" t="s">
        <v>23</v>
      </c>
      <c r="I2402">
        <v>5.6</v>
      </c>
      <c r="J2402">
        <v>70952</v>
      </c>
      <c r="K2402">
        <v>95</v>
      </c>
      <c r="L2402">
        <v>0.14000000000000001</v>
      </c>
    </row>
    <row r="2403" spans="1:12">
      <c r="A2403">
        <v>2402</v>
      </c>
      <c r="B2403" s="1">
        <v>44662.041666666664</v>
      </c>
      <c r="C2403" t="s">
        <v>30</v>
      </c>
      <c r="D2403" t="s">
        <v>14</v>
      </c>
      <c r="E2403" t="s">
        <v>28</v>
      </c>
      <c r="F2403" t="s">
        <v>29</v>
      </c>
      <c r="G2403" t="s">
        <v>17</v>
      </c>
      <c r="H2403" t="s">
        <v>18</v>
      </c>
      <c r="I2403">
        <v>4.5</v>
      </c>
      <c r="J2403">
        <v>101001</v>
      </c>
      <c r="K2403">
        <v>55</v>
      </c>
      <c r="L2403">
        <v>0.14000000000000001</v>
      </c>
    </row>
    <row r="2404" spans="1:12">
      <c r="A2404">
        <v>2403</v>
      </c>
      <c r="B2404" s="1">
        <v>44662.083333333336</v>
      </c>
      <c r="C2404" t="s">
        <v>13</v>
      </c>
      <c r="D2404" t="s">
        <v>14</v>
      </c>
      <c r="E2404" t="s">
        <v>25</v>
      </c>
      <c r="F2404" t="s">
        <v>16</v>
      </c>
      <c r="G2404" t="s">
        <v>22</v>
      </c>
      <c r="H2404" t="s">
        <v>23</v>
      </c>
      <c r="I2404">
        <v>5.8</v>
      </c>
      <c r="J2404">
        <v>45141</v>
      </c>
      <c r="K2404">
        <v>71</v>
      </c>
      <c r="L2404">
        <v>0.25</v>
      </c>
    </row>
    <row r="2405" spans="1:12">
      <c r="A2405">
        <v>2404</v>
      </c>
      <c r="B2405" s="1">
        <v>44662.125</v>
      </c>
      <c r="C2405" t="s">
        <v>13</v>
      </c>
      <c r="D2405" t="s">
        <v>14</v>
      </c>
      <c r="E2405" t="s">
        <v>25</v>
      </c>
      <c r="F2405" t="s">
        <v>26</v>
      </c>
      <c r="G2405" t="s">
        <v>27</v>
      </c>
      <c r="H2405" t="s">
        <v>23</v>
      </c>
      <c r="I2405">
        <v>3.1</v>
      </c>
      <c r="J2405">
        <v>42360</v>
      </c>
      <c r="K2405">
        <v>84</v>
      </c>
      <c r="L2405">
        <v>0.38</v>
      </c>
    </row>
    <row r="2406" spans="1:12">
      <c r="A2406">
        <v>2405</v>
      </c>
      <c r="B2406" s="1">
        <v>44662.166666666664</v>
      </c>
      <c r="C2406" t="s">
        <v>24</v>
      </c>
      <c r="D2406" t="s">
        <v>20</v>
      </c>
      <c r="E2406" t="s">
        <v>15</v>
      </c>
      <c r="F2406" t="s">
        <v>21</v>
      </c>
      <c r="G2406" t="s">
        <v>17</v>
      </c>
      <c r="H2406" t="s">
        <v>18</v>
      </c>
      <c r="I2406">
        <v>2.6</v>
      </c>
      <c r="J2406">
        <v>31666</v>
      </c>
      <c r="K2406">
        <v>85</v>
      </c>
      <c r="L2406">
        <v>0.47</v>
      </c>
    </row>
    <row r="2407" spans="1:12">
      <c r="A2407">
        <v>2406</v>
      </c>
      <c r="B2407" s="1">
        <v>44662.208333333336</v>
      </c>
      <c r="C2407" t="s">
        <v>24</v>
      </c>
      <c r="D2407" t="s">
        <v>14</v>
      </c>
      <c r="E2407" t="s">
        <v>25</v>
      </c>
      <c r="F2407" t="s">
        <v>16</v>
      </c>
      <c r="G2407" t="s">
        <v>31</v>
      </c>
      <c r="H2407" t="s">
        <v>23</v>
      </c>
      <c r="I2407">
        <v>4</v>
      </c>
      <c r="J2407">
        <v>77810</v>
      </c>
      <c r="K2407">
        <v>71</v>
      </c>
      <c r="L2407">
        <v>0.46</v>
      </c>
    </row>
    <row r="2408" spans="1:12">
      <c r="A2408">
        <v>2407</v>
      </c>
      <c r="B2408" s="1">
        <v>44662.25</v>
      </c>
      <c r="C2408" t="s">
        <v>13</v>
      </c>
      <c r="D2408" t="s">
        <v>20</v>
      </c>
      <c r="E2408" t="s">
        <v>28</v>
      </c>
      <c r="F2408" t="s">
        <v>26</v>
      </c>
      <c r="G2408" t="s">
        <v>31</v>
      </c>
      <c r="H2408" t="s">
        <v>18</v>
      </c>
      <c r="I2408">
        <v>5.7</v>
      </c>
      <c r="J2408">
        <v>37652</v>
      </c>
      <c r="K2408">
        <v>87</v>
      </c>
      <c r="L2408">
        <v>0.23</v>
      </c>
    </row>
    <row r="2409" spans="1:12">
      <c r="A2409">
        <v>2408</v>
      </c>
      <c r="B2409" s="1">
        <v>44662.291666666664</v>
      </c>
      <c r="C2409" t="s">
        <v>30</v>
      </c>
      <c r="D2409" t="s">
        <v>20</v>
      </c>
      <c r="E2409" t="s">
        <v>28</v>
      </c>
      <c r="F2409" t="s">
        <v>21</v>
      </c>
      <c r="G2409" t="s">
        <v>27</v>
      </c>
      <c r="H2409" t="s">
        <v>23</v>
      </c>
      <c r="I2409">
        <v>3.5</v>
      </c>
      <c r="J2409">
        <v>47588</v>
      </c>
      <c r="K2409">
        <v>85</v>
      </c>
      <c r="L2409">
        <v>0.08</v>
      </c>
    </row>
    <row r="2410" spans="1:12">
      <c r="A2410">
        <v>2409</v>
      </c>
      <c r="B2410" s="1">
        <v>44662.333333333336</v>
      </c>
      <c r="C2410" t="s">
        <v>19</v>
      </c>
      <c r="D2410" t="s">
        <v>14</v>
      </c>
      <c r="E2410" t="s">
        <v>25</v>
      </c>
      <c r="F2410" t="s">
        <v>16</v>
      </c>
      <c r="G2410" t="s">
        <v>27</v>
      </c>
      <c r="H2410" t="s">
        <v>23</v>
      </c>
      <c r="I2410">
        <v>5.6</v>
      </c>
      <c r="J2410">
        <v>18021</v>
      </c>
      <c r="K2410">
        <v>67</v>
      </c>
      <c r="L2410">
        <v>0.54</v>
      </c>
    </row>
    <row r="2411" spans="1:12">
      <c r="A2411">
        <v>2410</v>
      </c>
      <c r="B2411" s="1">
        <v>44662.375</v>
      </c>
      <c r="C2411" t="s">
        <v>13</v>
      </c>
      <c r="D2411" t="s">
        <v>20</v>
      </c>
      <c r="E2411" t="s">
        <v>15</v>
      </c>
      <c r="F2411" t="s">
        <v>29</v>
      </c>
      <c r="G2411" t="s">
        <v>31</v>
      </c>
      <c r="H2411" t="s">
        <v>18</v>
      </c>
      <c r="I2411">
        <v>2</v>
      </c>
      <c r="J2411">
        <v>72679</v>
      </c>
      <c r="K2411">
        <v>79</v>
      </c>
      <c r="L2411">
        <v>0.15</v>
      </c>
    </row>
    <row r="2412" spans="1:12">
      <c r="A2412">
        <v>2411</v>
      </c>
      <c r="B2412" s="1">
        <v>44662.416666666664</v>
      </c>
      <c r="C2412" t="s">
        <v>24</v>
      </c>
      <c r="D2412" t="s">
        <v>14</v>
      </c>
      <c r="E2412" t="s">
        <v>28</v>
      </c>
      <c r="F2412" t="s">
        <v>26</v>
      </c>
      <c r="G2412" t="s">
        <v>22</v>
      </c>
      <c r="H2412" t="s">
        <v>23</v>
      </c>
      <c r="I2412">
        <v>3.7</v>
      </c>
      <c r="J2412">
        <v>78165</v>
      </c>
      <c r="K2412">
        <v>83</v>
      </c>
      <c r="L2412">
        <v>0.3</v>
      </c>
    </row>
    <row r="2413" spans="1:12">
      <c r="A2413">
        <v>2412</v>
      </c>
      <c r="B2413" s="1">
        <v>44662.458333333336</v>
      </c>
      <c r="C2413" t="s">
        <v>30</v>
      </c>
      <c r="D2413" t="s">
        <v>20</v>
      </c>
      <c r="E2413" t="s">
        <v>28</v>
      </c>
      <c r="F2413" t="s">
        <v>26</v>
      </c>
      <c r="G2413" t="s">
        <v>17</v>
      </c>
      <c r="H2413" t="s">
        <v>18</v>
      </c>
      <c r="I2413">
        <v>3.9</v>
      </c>
      <c r="J2413">
        <v>71916</v>
      </c>
      <c r="K2413">
        <v>68</v>
      </c>
      <c r="L2413">
        <v>0.13</v>
      </c>
    </row>
    <row r="2414" spans="1:12">
      <c r="A2414">
        <v>2413</v>
      </c>
      <c r="B2414" s="1">
        <v>44662.5</v>
      </c>
      <c r="C2414" t="s">
        <v>13</v>
      </c>
      <c r="D2414" t="s">
        <v>20</v>
      </c>
      <c r="E2414" t="s">
        <v>34</v>
      </c>
      <c r="F2414" t="s">
        <v>29</v>
      </c>
      <c r="G2414" t="s">
        <v>31</v>
      </c>
      <c r="H2414" t="s">
        <v>23</v>
      </c>
      <c r="I2414">
        <v>6.5</v>
      </c>
      <c r="J2414">
        <v>22893</v>
      </c>
      <c r="K2414">
        <v>95</v>
      </c>
      <c r="L2414">
        <v>0.48</v>
      </c>
    </row>
    <row r="2415" spans="1:12">
      <c r="A2415">
        <v>2414</v>
      </c>
      <c r="B2415" s="1">
        <v>44662.541666666664</v>
      </c>
      <c r="C2415" t="s">
        <v>30</v>
      </c>
      <c r="D2415" t="s">
        <v>14</v>
      </c>
      <c r="E2415" t="s">
        <v>15</v>
      </c>
      <c r="F2415" t="s">
        <v>32</v>
      </c>
      <c r="G2415" t="s">
        <v>17</v>
      </c>
      <c r="H2415" t="s">
        <v>18</v>
      </c>
      <c r="I2415">
        <v>4.4000000000000004</v>
      </c>
      <c r="J2415">
        <v>67143</v>
      </c>
      <c r="K2415">
        <v>65</v>
      </c>
      <c r="L2415">
        <v>0.24</v>
      </c>
    </row>
    <row r="2416" spans="1:12">
      <c r="A2416">
        <v>2415</v>
      </c>
      <c r="B2416" s="1">
        <v>44662.583333333336</v>
      </c>
      <c r="C2416" t="s">
        <v>13</v>
      </c>
      <c r="D2416" t="s">
        <v>20</v>
      </c>
      <c r="E2416" t="s">
        <v>34</v>
      </c>
      <c r="F2416" t="s">
        <v>16</v>
      </c>
      <c r="G2416" t="s">
        <v>17</v>
      </c>
      <c r="H2416" t="s">
        <v>23</v>
      </c>
      <c r="I2416">
        <v>7.5</v>
      </c>
      <c r="J2416">
        <v>21547</v>
      </c>
      <c r="K2416">
        <v>77</v>
      </c>
      <c r="L2416">
        <v>0.33</v>
      </c>
    </row>
    <row r="2417" spans="1:12">
      <c r="A2417">
        <v>2416</v>
      </c>
      <c r="B2417" s="1">
        <v>44662.625</v>
      </c>
      <c r="C2417" t="s">
        <v>19</v>
      </c>
      <c r="D2417" t="s">
        <v>20</v>
      </c>
      <c r="E2417" t="s">
        <v>25</v>
      </c>
      <c r="F2417" t="s">
        <v>29</v>
      </c>
      <c r="G2417" t="s">
        <v>17</v>
      </c>
      <c r="H2417" t="s">
        <v>23</v>
      </c>
      <c r="I2417">
        <v>1.3</v>
      </c>
      <c r="J2417">
        <v>56161</v>
      </c>
      <c r="K2417">
        <v>60</v>
      </c>
      <c r="L2417">
        <v>0.3</v>
      </c>
    </row>
    <row r="2418" spans="1:12">
      <c r="A2418">
        <v>2417</v>
      </c>
      <c r="B2418" s="1">
        <v>44662.666666666664</v>
      </c>
      <c r="C2418" t="s">
        <v>13</v>
      </c>
      <c r="D2418" t="s">
        <v>20</v>
      </c>
      <c r="E2418" t="s">
        <v>25</v>
      </c>
      <c r="F2418" t="s">
        <v>26</v>
      </c>
      <c r="G2418" t="s">
        <v>17</v>
      </c>
      <c r="H2418" t="s">
        <v>23</v>
      </c>
      <c r="I2418">
        <v>4.3</v>
      </c>
      <c r="J2418">
        <v>59102</v>
      </c>
      <c r="K2418">
        <v>76</v>
      </c>
      <c r="L2418">
        <v>0.06</v>
      </c>
    </row>
    <row r="2419" spans="1:12">
      <c r="A2419">
        <v>2418</v>
      </c>
      <c r="B2419" s="1">
        <v>44662.708333333336</v>
      </c>
      <c r="C2419" t="s">
        <v>30</v>
      </c>
      <c r="D2419" t="s">
        <v>20</v>
      </c>
      <c r="E2419" t="s">
        <v>34</v>
      </c>
      <c r="F2419" t="s">
        <v>16</v>
      </c>
      <c r="G2419" t="s">
        <v>22</v>
      </c>
      <c r="H2419" t="s">
        <v>23</v>
      </c>
      <c r="I2419">
        <v>4.4000000000000004</v>
      </c>
      <c r="J2419">
        <v>61204</v>
      </c>
      <c r="K2419">
        <v>62</v>
      </c>
      <c r="L2419">
        <v>0.01</v>
      </c>
    </row>
    <row r="2420" spans="1:12">
      <c r="A2420">
        <v>2419</v>
      </c>
      <c r="B2420" s="1">
        <v>44662.75</v>
      </c>
      <c r="C2420" t="s">
        <v>30</v>
      </c>
      <c r="D2420" t="s">
        <v>20</v>
      </c>
      <c r="E2420" t="s">
        <v>15</v>
      </c>
      <c r="F2420" t="s">
        <v>16</v>
      </c>
      <c r="G2420" t="s">
        <v>22</v>
      </c>
      <c r="H2420" t="s">
        <v>23</v>
      </c>
      <c r="I2420">
        <v>5.2</v>
      </c>
      <c r="J2420">
        <v>65693</v>
      </c>
      <c r="K2420">
        <v>71</v>
      </c>
      <c r="L2420">
        <v>0.38</v>
      </c>
    </row>
    <row r="2421" spans="1:12">
      <c r="A2421">
        <v>2420</v>
      </c>
      <c r="B2421" s="1">
        <v>44662.791666666664</v>
      </c>
      <c r="C2421" t="s">
        <v>13</v>
      </c>
      <c r="D2421" t="s">
        <v>20</v>
      </c>
      <c r="E2421" t="s">
        <v>28</v>
      </c>
      <c r="F2421" t="s">
        <v>32</v>
      </c>
      <c r="G2421" t="s">
        <v>22</v>
      </c>
      <c r="H2421" t="s">
        <v>23</v>
      </c>
      <c r="I2421">
        <v>2.4</v>
      </c>
      <c r="J2421">
        <v>54839</v>
      </c>
      <c r="K2421">
        <v>56</v>
      </c>
      <c r="L2421">
        <v>0.2</v>
      </c>
    </row>
    <row r="2422" spans="1:12">
      <c r="A2422">
        <v>2421</v>
      </c>
      <c r="B2422" s="1">
        <v>44662.833333333336</v>
      </c>
      <c r="C2422" t="s">
        <v>30</v>
      </c>
      <c r="D2422" t="s">
        <v>20</v>
      </c>
      <c r="E2422" t="s">
        <v>25</v>
      </c>
      <c r="F2422" t="s">
        <v>26</v>
      </c>
      <c r="G2422" t="s">
        <v>31</v>
      </c>
      <c r="H2422" t="s">
        <v>23</v>
      </c>
      <c r="I2422">
        <v>7.4</v>
      </c>
      <c r="J2422">
        <v>15751</v>
      </c>
      <c r="K2422">
        <v>85</v>
      </c>
      <c r="L2422">
        <v>0.42</v>
      </c>
    </row>
    <row r="2423" spans="1:12">
      <c r="A2423">
        <v>2422</v>
      </c>
      <c r="B2423" s="1">
        <v>44662.875</v>
      </c>
      <c r="C2423" t="s">
        <v>30</v>
      </c>
      <c r="D2423" t="s">
        <v>20</v>
      </c>
      <c r="E2423" t="s">
        <v>15</v>
      </c>
      <c r="F2423" t="s">
        <v>21</v>
      </c>
      <c r="G2423" t="s">
        <v>31</v>
      </c>
      <c r="H2423" t="s">
        <v>23</v>
      </c>
      <c r="I2423">
        <v>4</v>
      </c>
      <c r="J2423">
        <v>65702</v>
      </c>
      <c r="K2423">
        <v>79</v>
      </c>
      <c r="L2423">
        <v>0.21</v>
      </c>
    </row>
    <row r="2424" spans="1:12">
      <c r="A2424">
        <v>2423</v>
      </c>
      <c r="B2424" s="1">
        <v>44662.916666666664</v>
      </c>
      <c r="C2424" t="s">
        <v>24</v>
      </c>
      <c r="D2424" t="s">
        <v>14</v>
      </c>
      <c r="E2424" t="s">
        <v>15</v>
      </c>
      <c r="F2424" t="s">
        <v>32</v>
      </c>
      <c r="G2424" t="s">
        <v>31</v>
      </c>
      <c r="H2424" t="s">
        <v>23</v>
      </c>
      <c r="I2424">
        <v>1.8</v>
      </c>
      <c r="J2424">
        <v>56952</v>
      </c>
      <c r="K2424">
        <v>88</v>
      </c>
      <c r="L2424">
        <v>0.12</v>
      </c>
    </row>
    <row r="2425" spans="1:12">
      <c r="A2425">
        <v>2424</v>
      </c>
      <c r="B2425" s="1">
        <v>44662.958333333336</v>
      </c>
      <c r="C2425" t="s">
        <v>13</v>
      </c>
      <c r="D2425" t="s">
        <v>14</v>
      </c>
      <c r="E2425" t="s">
        <v>25</v>
      </c>
      <c r="F2425" t="s">
        <v>32</v>
      </c>
      <c r="G2425" t="s">
        <v>22</v>
      </c>
      <c r="H2425" t="s">
        <v>23</v>
      </c>
      <c r="I2425">
        <v>4</v>
      </c>
      <c r="J2425">
        <v>36948</v>
      </c>
      <c r="K2425">
        <v>71</v>
      </c>
      <c r="L2425">
        <v>0.44</v>
      </c>
    </row>
    <row r="2426" spans="1:12">
      <c r="A2426">
        <v>2425</v>
      </c>
      <c r="B2426" s="1">
        <v>44663</v>
      </c>
      <c r="C2426" t="s">
        <v>13</v>
      </c>
      <c r="D2426" t="s">
        <v>20</v>
      </c>
      <c r="E2426" t="s">
        <v>25</v>
      </c>
      <c r="F2426" t="s">
        <v>21</v>
      </c>
      <c r="G2426" t="s">
        <v>17</v>
      </c>
      <c r="H2426" t="s">
        <v>23</v>
      </c>
      <c r="I2426">
        <v>3.4</v>
      </c>
      <c r="J2426">
        <v>23612</v>
      </c>
      <c r="K2426">
        <v>89</v>
      </c>
      <c r="L2426">
        <v>0.76</v>
      </c>
    </row>
    <row r="2427" spans="1:12">
      <c r="A2427">
        <v>2426</v>
      </c>
      <c r="B2427" s="1">
        <v>44663.041666666664</v>
      </c>
      <c r="C2427" t="s">
        <v>19</v>
      </c>
      <c r="D2427" t="s">
        <v>20</v>
      </c>
      <c r="E2427" t="s">
        <v>15</v>
      </c>
      <c r="F2427" t="s">
        <v>21</v>
      </c>
      <c r="G2427" t="s">
        <v>22</v>
      </c>
      <c r="H2427" t="s">
        <v>23</v>
      </c>
      <c r="I2427">
        <v>9.6</v>
      </c>
      <c r="J2427">
        <v>85800</v>
      </c>
      <c r="K2427">
        <v>75</v>
      </c>
      <c r="L2427">
        <v>0.27</v>
      </c>
    </row>
    <row r="2428" spans="1:12">
      <c r="A2428">
        <v>2427</v>
      </c>
      <c r="B2428" s="1">
        <v>44663.083333333336</v>
      </c>
      <c r="C2428" t="s">
        <v>30</v>
      </c>
      <c r="D2428" t="s">
        <v>14</v>
      </c>
      <c r="E2428" t="s">
        <v>28</v>
      </c>
      <c r="F2428" t="s">
        <v>32</v>
      </c>
      <c r="G2428" t="s">
        <v>31</v>
      </c>
      <c r="H2428" t="s">
        <v>23</v>
      </c>
      <c r="I2428">
        <v>6.1</v>
      </c>
      <c r="J2428">
        <v>79626</v>
      </c>
      <c r="K2428">
        <v>76</v>
      </c>
      <c r="L2428">
        <v>0.42</v>
      </c>
    </row>
    <row r="2429" spans="1:12">
      <c r="A2429">
        <v>2428</v>
      </c>
      <c r="B2429" s="1">
        <v>44663.125</v>
      </c>
      <c r="C2429" t="s">
        <v>19</v>
      </c>
      <c r="D2429" t="s">
        <v>20</v>
      </c>
      <c r="E2429" t="s">
        <v>34</v>
      </c>
      <c r="F2429" t="s">
        <v>16</v>
      </c>
      <c r="G2429" t="s">
        <v>27</v>
      </c>
      <c r="H2429" t="s">
        <v>18</v>
      </c>
      <c r="I2429">
        <v>4.0999999999999996</v>
      </c>
      <c r="J2429">
        <v>69119</v>
      </c>
      <c r="K2429">
        <v>100</v>
      </c>
      <c r="L2429">
        <v>0.21</v>
      </c>
    </row>
    <row r="2430" spans="1:12">
      <c r="A2430">
        <v>2429</v>
      </c>
      <c r="B2430" s="1">
        <v>44663.166666666664</v>
      </c>
      <c r="C2430" t="s">
        <v>13</v>
      </c>
      <c r="D2430" t="s">
        <v>14</v>
      </c>
      <c r="E2430" t="s">
        <v>25</v>
      </c>
      <c r="F2430" t="s">
        <v>29</v>
      </c>
      <c r="G2430" t="s">
        <v>31</v>
      </c>
      <c r="H2430" t="s">
        <v>23</v>
      </c>
      <c r="I2430">
        <v>3.8</v>
      </c>
      <c r="J2430">
        <v>41474</v>
      </c>
      <c r="K2430">
        <v>69</v>
      </c>
      <c r="L2430">
        <v>0.38</v>
      </c>
    </row>
    <row r="2431" spans="1:12">
      <c r="A2431">
        <v>2430</v>
      </c>
      <c r="B2431" s="1">
        <v>44663.208333333336</v>
      </c>
      <c r="C2431" t="s">
        <v>19</v>
      </c>
      <c r="D2431" t="s">
        <v>14</v>
      </c>
      <c r="E2431" t="s">
        <v>34</v>
      </c>
      <c r="F2431" t="s">
        <v>29</v>
      </c>
      <c r="G2431" t="s">
        <v>17</v>
      </c>
      <c r="H2431" t="s">
        <v>18</v>
      </c>
      <c r="I2431">
        <v>5.9</v>
      </c>
      <c r="J2431">
        <v>4660</v>
      </c>
      <c r="K2431">
        <v>90</v>
      </c>
      <c r="L2431">
        <v>0.18</v>
      </c>
    </row>
    <row r="2432" spans="1:12">
      <c r="A2432">
        <v>2431</v>
      </c>
      <c r="B2432" s="1">
        <v>44663.25</v>
      </c>
      <c r="C2432" t="s">
        <v>24</v>
      </c>
      <c r="D2432" t="s">
        <v>14</v>
      </c>
      <c r="E2432" t="s">
        <v>15</v>
      </c>
      <c r="F2432" t="s">
        <v>32</v>
      </c>
      <c r="G2432" t="s">
        <v>22</v>
      </c>
      <c r="H2432" t="s">
        <v>23</v>
      </c>
      <c r="I2432">
        <v>6</v>
      </c>
      <c r="J2432">
        <v>70294</v>
      </c>
      <c r="K2432">
        <v>81</v>
      </c>
      <c r="L2432">
        <v>0.25</v>
      </c>
    </row>
    <row r="2433" spans="1:12">
      <c r="A2433">
        <v>2432</v>
      </c>
      <c r="B2433" s="1">
        <v>44663.291666666664</v>
      </c>
      <c r="C2433" t="s">
        <v>24</v>
      </c>
      <c r="D2433" t="s">
        <v>20</v>
      </c>
      <c r="E2433" t="s">
        <v>34</v>
      </c>
      <c r="F2433" t="s">
        <v>16</v>
      </c>
      <c r="G2433" t="s">
        <v>27</v>
      </c>
      <c r="H2433" t="s">
        <v>18</v>
      </c>
      <c r="I2433">
        <v>1.8</v>
      </c>
      <c r="J2433">
        <v>62334</v>
      </c>
      <c r="K2433">
        <v>68</v>
      </c>
      <c r="L2433">
        <v>0.21</v>
      </c>
    </row>
    <row r="2434" spans="1:12">
      <c r="A2434">
        <v>2433</v>
      </c>
      <c r="B2434" s="1">
        <v>44663.333333333336</v>
      </c>
      <c r="C2434" t="s">
        <v>19</v>
      </c>
      <c r="D2434" t="s">
        <v>20</v>
      </c>
      <c r="E2434" t="s">
        <v>28</v>
      </c>
      <c r="F2434" t="s">
        <v>21</v>
      </c>
      <c r="G2434" t="s">
        <v>27</v>
      </c>
      <c r="H2434" t="s">
        <v>23</v>
      </c>
      <c r="I2434">
        <v>5.3</v>
      </c>
      <c r="J2434">
        <v>47507</v>
      </c>
      <c r="K2434">
        <v>59</v>
      </c>
      <c r="L2434">
        <v>0.28000000000000003</v>
      </c>
    </row>
    <row r="2435" spans="1:12">
      <c r="A2435">
        <v>2434</v>
      </c>
      <c r="B2435" s="1">
        <v>44663.375</v>
      </c>
      <c r="C2435" t="s">
        <v>13</v>
      </c>
      <c r="D2435" t="s">
        <v>20</v>
      </c>
      <c r="E2435" t="s">
        <v>15</v>
      </c>
      <c r="F2435" t="s">
        <v>32</v>
      </c>
      <c r="G2435" t="s">
        <v>17</v>
      </c>
      <c r="H2435" t="s">
        <v>23</v>
      </c>
      <c r="I2435">
        <v>4.0999999999999996</v>
      </c>
      <c r="J2435">
        <v>77496</v>
      </c>
      <c r="K2435">
        <v>63</v>
      </c>
      <c r="L2435">
        <v>0.28999999999999998</v>
      </c>
    </row>
    <row r="2436" spans="1:12">
      <c r="A2436">
        <v>2435</v>
      </c>
      <c r="B2436" s="1">
        <v>44663.416666666664</v>
      </c>
      <c r="C2436" t="s">
        <v>19</v>
      </c>
      <c r="D2436" t="s">
        <v>14</v>
      </c>
      <c r="E2436" t="s">
        <v>28</v>
      </c>
      <c r="F2436" t="s">
        <v>26</v>
      </c>
      <c r="G2436" t="s">
        <v>22</v>
      </c>
      <c r="H2436" t="s">
        <v>18</v>
      </c>
      <c r="I2436">
        <v>1.4</v>
      </c>
      <c r="J2436">
        <v>71960</v>
      </c>
      <c r="K2436">
        <v>89</v>
      </c>
      <c r="L2436">
        <v>0.13</v>
      </c>
    </row>
    <row r="2437" spans="1:12">
      <c r="A2437">
        <v>2436</v>
      </c>
      <c r="B2437" s="1">
        <v>44663.458333333336</v>
      </c>
      <c r="C2437" t="s">
        <v>13</v>
      </c>
      <c r="D2437" t="s">
        <v>14</v>
      </c>
      <c r="E2437" t="s">
        <v>15</v>
      </c>
      <c r="F2437" t="s">
        <v>16</v>
      </c>
      <c r="G2437" t="s">
        <v>27</v>
      </c>
      <c r="H2437" t="s">
        <v>18</v>
      </c>
      <c r="I2437">
        <v>5.8</v>
      </c>
      <c r="J2437">
        <v>58522</v>
      </c>
      <c r="K2437">
        <v>96</v>
      </c>
      <c r="L2437">
        <v>0.31</v>
      </c>
    </row>
    <row r="2438" spans="1:12">
      <c r="A2438">
        <v>2437</v>
      </c>
      <c r="B2438" s="1">
        <v>44663.5</v>
      </c>
      <c r="C2438" t="s">
        <v>13</v>
      </c>
      <c r="D2438" t="s">
        <v>14</v>
      </c>
      <c r="E2438" t="s">
        <v>28</v>
      </c>
      <c r="F2438" t="s">
        <v>26</v>
      </c>
      <c r="G2438" t="s">
        <v>31</v>
      </c>
      <c r="H2438" t="s">
        <v>23</v>
      </c>
      <c r="I2438">
        <v>8.5</v>
      </c>
      <c r="J2438">
        <v>55701</v>
      </c>
      <c r="K2438">
        <v>76</v>
      </c>
      <c r="L2438">
        <v>0.18</v>
      </c>
    </row>
    <row r="2439" spans="1:12">
      <c r="A2439">
        <v>2438</v>
      </c>
      <c r="B2439" s="1">
        <v>44663.541666666664</v>
      </c>
      <c r="C2439" t="s">
        <v>13</v>
      </c>
      <c r="D2439" t="s">
        <v>20</v>
      </c>
      <c r="E2439" t="s">
        <v>15</v>
      </c>
      <c r="F2439" t="s">
        <v>26</v>
      </c>
      <c r="G2439" t="s">
        <v>17</v>
      </c>
      <c r="H2439" t="s">
        <v>23</v>
      </c>
      <c r="I2439">
        <v>5.0999999999999996</v>
      </c>
      <c r="J2439">
        <v>56019</v>
      </c>
      <c r="K2439">
        <v>77</v>
      </c>
      <c r="L2439">
        <v>0.17</v>
      </c>
    </row>
    <row r="2440" spans="1:12">
      <c r="A2440">
        <v>2439</v>
      </c>
      <c r="B2440" s="1">
        <v>44663.583333333336</v>
      </c>
      <c r="C2440" t="s">
        <v>13</v>
      </c>
      <c r="D2440" t="s">
        <v>14</v>
      </c>
      <c r="E2440" t="s">
        <v>28</v>
      </c>
      <c r="F2440" t="s">
        <v>32</v>
      </c>
      <c r="G2440" t="s">
        <v>27</v>
      </c>
      <c r="H2440" t="s">
        <v>23</v>
      </c>
      <c r="I2440">
        <v>6.2</v>
      </c>
      <c r="J2440">
        <v>68599</v>
      </c>
      <c r="K2440">
        <v>84</v>
      </c>
      <c r="L2440">
        <v>0.28999999999999998</v>
      </c>
    </row>
    <row r="2441" spans="1:12">
      <c r="A2441">
        <v>2440</v>
      </c>
      <c r="B2441" s="1">
        <v>44663.625</v>
      </c>
      <c r="C2441" t="s">
        <v>30</v>
      </c>
      <c r="D2441" t="s">
        <v>14</v>
      </c>
      <c r="E2441" t="s">
        <v>15</v>
      </c>
      <c r="F2441" t="s">
        <v>16</v>
      </c>
      <c r="G2441" t="s">
        <v>17</v>
      </c>
      <c r="H2441" t="s">
        <v>23</v>
      </c>
      <c r="I2441">
        <v>7.6</v>
      </c>
      <c r="J2441">
        <v>37850</v>
      </c>
      <c r="K2441">
        <v>76</v>
      </c>
      <c r="L2441">
        <v>0.15</v>
      </c>
    </row>
    <row r="2442" spans="1:12">
      <c r="A2442">
        <v>2441</v>
      </c>
      <c r="B2442" s="1">
        <v>44663.666666666664</v>
      </c>
      <c r="C2442" t="s">
        <v>13</v>
      </c>
      <c r="D2442" t="s">
        <v>20</v>
      </c>
      <c r="E2442" t="s">
        <v>28</v>
      </c>
      <c r="F2442" t="s">
        <v>26</v>
      </c>
      <c r="G2442" t="s">
        <v>22</v>
      </c>
      <c r="H2442" t="s">
        <v>18</v>
      </c>
      <c r="I2442">
        <v>2.2999999999999998</v>
      </c>
      <c r="J2442">
        <v>63520</v>
      </c>
      <c r="K2442">
        <v>88</v>
      </c>
      <c r="L2442">
        <v>0.45</v>
      </c>
    </row>
    <row r="2443" spans="1:12">
      <c r="A2443">
        <v>2442</v>
      </c>
      <c r="B2443" s="1">
        <v>44663.708333333336</v>
      </c>
      <c r="C2443" t="s">
        <v>13</v>
      </c>
      <c r="D2443" t="s">
        <v>14</v>
      </c>
      <c r="E2443" t="s">
        <v>15</v>
      </c>
      <c r="F2443" t="s">
        <v>16</v>
      </c>
      <c r="G2443" t="s">
        <v>22</v>
      </c>
      <c r="H2443" t="s">
        <v>23</v>
      </c>
      <c r="I2443">
        <v>0.3</v>
      </c>
      <c r="J2443">
        <v>36588</v>
      </c>
      <c r="K2443">
        <v>78</v>
      </c>
      <c r="L2443">
        <v>0.03</v>
      </c>
    </row>
    <row r="2444" spans="1:12">
      <c r="A2444">
        <v>2443</v>
      </c>
      <c r="B2444" s="1">
        <v>44663.75</v>
      </c>
      <c r="C2444" t="s">
        <v>24</v>
      </c>
      <c r="D2444" t="s">
        <v>14</v>
      </c>
      <c r="E2444" t="s">
        <v>28</v>
      </c>
      <c r="F2444" t="s">
        <v>29</v>
      </c>
      <c r="G2444" t="s">
        <v>22</v>
      </c>
      <c r="H2444" t="s">
        <v>23</v>
      </c>
      <c r="I2444">
        <v>5.3</v>
      </c>
      <c r="J2444">
        <v>81731</v>
      </c>
      <c r="K2444">
        <v>77</v>
      </c>
      <c r="L2444">
        <v>0.24</v>
      </c>
    </row>
    <row r="2445" spans="1:12">
      <c r="A2445">
        <v>2444</v>
      </c>
      <c r="B2445" s="1">
        <v>44663.791666666664</v>
      </c>
      <c r="C2445" t="s">
        <v>24</v>
      </c>
      <c r="D2445" t="s">
        <v>20</v>
      </c>
      <c r="E2445" t="s">
        <v>25</v>
      </c>
      <c r="F2445" t="s">
        <v>26</v>
      </c>
      <c r="G2445" t="s">
        <v>31</v>
      </c>
      <c r="H2445" t="s">
        <v>23</v>
      </c>
      <c r="I2445">
        <v>3.5</v>
      </c>
      <c r="J2445">
        <v>65643</v>
      </c>
      <c r="K2445">
        <v>67</v>
      </c>
      <c r="L2445">
        <v>0.34</v>
      </c>
    </row>
    <row r="2446" spans="1:12">
      <c r="A2446">
        <v>2445</v>
      </c>
      <c r="B2446" s="1">
        <v>44663.833333333336</v>
      </c>
      <c r="C2446" t="s">
        <v>13</v>
      </c>
      <c r="D2446" t="s">
        <v>20</v>
      </c>
      <c r="E2446" t="s">
        <v>34</v>
      </c>
      <c r="F2446" t="s">
        <v>26</v>
      </c>
      <c r="G2446" t="s">
        <v>27</v>
      </c>
      <c r="H2446" t="s">
        <v>23</v>
      </c>
      <c r="I2446">
        <v>1.3</v>
      </c>
      <c r="J2446">
        <v>41235</v>
      </c>
      <c r="K2446">
        <v>64</v>
      </c>
      <c r="L2446">
        <v>0.42</v>
      </c>
    </row>
    <row r="2447" spans="1:12">
      <c r="A2447">
        <v>2446</v>
      </c>
      <c r="B2447" s="1">
        <v>44663.875</v>
      </c>
      <c r="C2447" t="s">
        <v>13</v>
      </c>
      <c r="D2447" t="s">
        <v>14</v>
      </c>
      <c r="E2447" t="s">
        <v>15</v>
      </c>
      <c r="F2447" t="s">
        <v>16</v>
      </c>
      <c r="G2447" t="s">
        <v>22</v>
      </c>
      <c r="H2447" t="s">
        <v>23</v>
      </c>
      <c r="I2447">
        <v>3.8</v>
      </c>
      <c r="J2447">
        <v>56612</v>
      </c>
      <c r="K2447">
        <v>37</v>
      </c>
      <c r="L2447">
        <v>0.28000000000000003</v>
      </c>
    </row>
    <row r="2448" spans="1:12">
      <c r="A2448">
        <v>2447</v>
      </c>
      <c r="B2448" s="1">
        <v>44663.916666666664</v>
      </c>
      <c r="C2448" t="s">
        <v>13</v>
      </c>
      <c r="D2448" t="s">
        <v>20</v>
      </c>
      <c r="E2448" t="s">
        <v>28</v>
      </c>
      <c r="F2448" t="s">
        <v>29</v>
      </c>
      <c r="G2448" t="s">
        <v>31</v>
      </c>
      <c r="H2448" t="s">
        <v>18</v>
      </c>
      <c r="I2448">
        <v>5.5</v>
      </c>
      <c r="J2448">
        <v>37924</v>
      </c>
      <c r="K2448">
        <v>90</v>
      </c>
      <c r="L2448">
        <v>0.45</v>
      </c>
    </row>
    <row r="2449" spans="1:12">
      <c r="A2449">
        <v>2448</v>
      </c>
      <c r="B2449" s="1">
        <v>44663.958333333336</v>
      </c>
      <c r="C2449" t="s">
        <v>30</v>
      </c>
      <c r="D2449" t="s">
        <v>14</v>
      </c>
      <c r="E2449" t="s">
        <v>25</v>
      </c>
      <c r="F2449" t="s">
        <v>26</v>
      </c>
      <c r="G2449" t="s">
        <v>22</v>
      </c>
      <c r="H2449" t="s">
        <v>23</v>
      </c>
      <c r="I2449">
        <v>3.7</v>
      </c>
      <c r="J2449">
        <v>85082</v>
      </c>
      <c r="K2449">
        <v>73</v>
      </c>
      <c r="L2449">
        <v>0.1</v>
      </c>
    </row>
    <row r="2450" spans="1:12">
      <c r="A2450">
        <v>2449</v>
      </c>
      <c r="B2450" s="1">
        <v>44664</v>
      </c>
      <c r="C2450" t="s">
        <v>30</v>
      </c>
      <c r="D2450" t="s">
        <v>20</v>
      </c>
      <c r="E2450" t="s">
        <v>15</v>
      </c>
      <c r="F2450" t="s">
        <v>32</v>
      </c>
      <c r="G2450" t="s">
        <v>22</v>
      </c>
      <c r="H2450" t="s">
        <v>18</v>
      </c>
      <c r="I2450">
        <v>2.4</v>
      </c>
      <c r="J2450">
        <v>87458</v>
      </c>
      <c r="K2450">
        <v>70</v>
      </c>
      <c r="L2450">
        <v>0.21</v>
      </c>
    </row>
    <row r="2451" spans="1:12">
      <c r="A2451">
        <v>2450</v>
      </c>
      <c r="B2451" s="1">
        <v>44664.041666666664</v>
      </c>
      <c r="C2451" t="s">
        <v>13</v>
      </c>
      <c r="D2451" t="s">
        <v>14</v>
      </c>
      <c r="E2451" t="s">
        <v>15</v>
      </c>
      <c r="F2451" t="s">
        <v>16</v>
      </c>
      <c r="G2451" t="s">
        <v>27</v>
      </c>
      <c r="H2451" t="s">
        <v>23</v>
      </c>
      <c r="I2451">
        <v>3.6</v>
      </c>
      <c r="J2451">
        <v>68924</v>
      </c>
      <c r="K2451">
        <v>52</v>
      </c>
      <c r="L2451">
        <v>0.23</v>
      </c>
    </row>
    <row r="2452" spans="1:12">
      <c r="A2452">
        <v>2451</v>
      </c>
      <c r="B2452" s="1">
        <v>44664.083333333336</v>
      </c>
      <c r="C2452" t="s">
        <v>13</v>
      </c>
      <c r="D2452" t="s">
        <v>20</v>
      </c>
      <c r="E2452" t="s">
        <v>15</v>
      </c>
      <c r="F2452" t="s">
        <v>16</v>
      </c>
      <c r="G2452" t="s">
        <v>31</v>
      </c>
      <c r="H2452" t="s">
        <v>23</v>
      </c>
      <c r="I2452">
        <v>4</v>
      </c>
      <c r="J2452">
        <v>86133</v>
      </c>
      <c r="K2452">
        <v>67</v>
      </c>
      <c r="L2452">
        <v>0.25</v>
      </c>
    </row>
    <row r="2453" spans="1:12">
      <c r="A2453">
        <v>2452</v>
      </c>
      <c r="B2453" s="1">
        <v>44664.125</v>
      </c>
      <c r="C2453" t="s">
        <v>19</v>
      </c>
      <c r="D2453" t="s">
        <v>14</v>
      </c>
      <c r="E2453" t="s">
        <v>34</v>
      </c>
      <c r="F2453" t="s">
        <v>26</v>
      </c>
      <c r="G2453" t="s">
        <v>22</v>
      </c>
      <c r="H2453" t="s">
        <v>23</v>
      </c>
      <c r="I2453">
        <v>0.1</v>
      </c>
      <c r="J2453">
        <v>58036</v>
      </c>
      <c r="K2453">
        <v>66</v>
      </c>
      <c r="L2453">
        <v>0.37</v>
      </c>
    </row>
    <row r="2454" spans="1:12">
      <c r="A2454">
        <v>2453</v>
      </c>
      <c r="B2454" s="1">
        <v>44664.166666666664</v>
      </c>
      <c r="C2454" t="s">
        <v>13</v>
      </c>
      <c r="D2454" t="s">
        <v>20</v>
      </c>
      <c r="E2454" t="s">
        <v>28</v>
      </c>
      <c r="F2454" t="s">
        <v>29</v>
      </c>
      <c r="G2454" t="s">
        <v>31</v>
      </c>
      <c r="H2454" t="s">
        <v>23</v>
      </c>
      <c r="I2454">
        <v>3.7</v>
      </c>
      <c r="J2454">
        <v>70270</v>
      </c>
      <c r="K2454">
        <v>65</v>
      </c>
      <c r="L2454">
        <v>0.04</v>
      </c>
    </row>
    <row r="2455" spans="1:12">
      <c r="A2455">
        <v>2454</v>
      </c>
      <c r="B2455" s="1">
        <v>44664.208333333336</v>
      </c>
      <c r="C2455" t="s">
        <v>13</v>
      </c>
      <c r="D2455" t="s">
        <v>20</v>
      </c>
      <c r="E2455" t="s">
        <v>28</v>
      </c>
      <c r="F2455" t="s">
        <v>26</v>
      </c>
      <c r="G2455" t="s">
        <v>31</v>
      </c>
      <c r="H2455" t="s">
        <v>18</v>
      </c>
      <c r="I2455">
        <v>1.3</v>
      </c>
      <c r="J2455">
        <v>79494</v>
      </c>
      <c r="K2455">
        <v>79</v>
      </c>
      <c r="L2455">
        <v>0.44</v>
      </c>
    </row>
    <row r="2456" spans="1:12">
      <c r="A2456">
        <v>2455</v>
      </c>
      <c r="B2456" s="1">
        <v>44664.25</v>
      </c>
      <c r="C2456" t="s">
        <v>13</v>
      </c>
      <c r="D2456" t="s">
        <v>20</v>
      </c>
      <c r="E2456" t="s">
        <v>15</v>
      </c>
      <c r="F2456" t="s">
        <v>21</v>
      </c>
      <c r="G2456" t="s">
        <v>22</v>
      </c>
      <c r="H2456" t="s">
        <v>23</v>
      </c>
      <c r="I2456">
        <v>5.3</v>
      </c>
      <c r="J2456">
        <v>54885</v>
      </c>
      <c r="K2456">
        <v>76</v>
      </c>
      <c r="L2456">
        <v>0.37</v>
      </c>
    </row>
    <row r="2457" spans="1:12">
      <c r="A2457">
        <v>2456</v>
      </c>
      <c r="B2457" s="1">
        <v>44664.291666666664</v>
      </c>
      <c r="C2457" t="s">
        <v>30</v>
      </c>
      <c r="D2457" t="s">
        <v>20</v>
      </c>
      <c r="E2457" t="s">
        <v>15</v>
      </c>
      <c r="F2457" t="s">
        <v>26</v>
      </c>
      <c r="G2457" t="s">
        <v>22</v>
      </c>
      <c r="H2457" t="s">
        <v>23</v>
      </c>
      <c r="I2457">
        <v>0.9</v>
      </c>
      <c r="J2457">
        <v>56422</v>
      </c>
      <c r="K2457">
        <v>59</v>
      </c>
      <c r="L2457">
        <v>0.08</v>
      </c>
    </row>
    <row r="2458" spans="1:12">
      <c r="A2458">
        <v>2457</v>
      </c>
      <c r="B2458" s="1">
        <v>44664.333333333336</v>
      </c>
      <c r="C2458" t="s">
        <v>13</v>
      </c>
      <c r="D2458" t="s">
        <v>20</v>
      </c>
      <c r="E2458" t="s">
        <v>15</v>
      </c>
      <c r="F2458" t="s">
        <v>21</v>
      </c>
      <c r="G2458" t="s">
        <v>17</v>
      </c>
      <c r="H2458" t="s">
        <v>23</v>
      </c>
      <c r="I2458">
        <v>6</v>
      </c>
      <c r="J2458">
        <v>73673</v>
      </c>
      <c r="K2458">
        <v>59</v>
      </c>
      <c r="L2458">
        <v>0.06</v>
      </c>
    </row>
    <row r="2459" spans="1:12">
      <c r="A2459">
        <v>2458</v>
      </c>
      <c r="B2459" s="1">
        <v>44664.375</v>
      </c>
      <c r="C2459" t="s">
        <v>24</v>
      </c>
      <c r="D2459" t="s">
        <v>20</v>
      </c>
      <c r="E2459" t="s">
        <v>25</v>
      </c>
      <c r="F2459" t="s">
        <v>32</v>
      </c>
      <c r="G2459" t="s">
        <v>27</v>
      </c>
      <c r="H2459" t="s">
        <v>23</v>
      </c>
      <c r="I2459">
        <v>3.2</v>
      </c>
      <c r="J2459">
        <v>67930</v>
      </c>
      <c r="K2459">
        <v>59</v>
      </c>
      <c r="L2459">
        <v>0.67</v>
      </c>
    </row>
    <row r="2460" spans="1:12">
      <c r="A2460">
        <v>2459</v>
      </c>
      <c r="B2460" s="1">
        <v>44664.416666666664</v>
      </c>
      <c r="C2460" t="s">
        <v>13</v>
      </c>
      <c r="D2460" t="s">
        <v>20</v>
      </c>
      <c r="E2460" t="s">
        <v>15</v>
      </c>
      <c r="F2460" t="s">
        <v>16</v>
      </c>
      <c r="G2460" t="s">
        <v>22</v>
      </c>
      <c r="H2460" t="s">
        <v>18</v>
      </c>
      <c r="I2460">
        <v>2.9</v>
      </c>
      <c r="J2460">
        <v>39891</v>
      </c>
      <c r="K2460">
        <v>97</v>
      </c>
      <c r="L2460">
        <v>0.41</v>
      </c>
    </row>
    <row r="2461" spans="1:12">
      <c r="A2461">
        <v>2460</v>
      </c>
      <c r="B2461" s="1">
        <v>44664.458333333336</v>
      </c>
      <c r="C2461" t="s">
        <v>13</v>
      </c>
      <c r="D2461" t="s">
        <v>14</v>
      </c>
      <c r="E2461" t="s">
        <v>34</v>
      </c>
      <c r="F2461" t="s">
        <v>16</v>
      </c>
      <c r="G2461" t="s">
        <v>17</v>
      </c>
      <c r="H2461" t="s">
        <v>23</v>
      </c>
      <c r="I2461">
        <v>4.5999999999999996</v>
      </c>
      <c r="J2461">
        <v>11263</v>
      </c>
      <c r="K2461">
        <v>93</v>
      </c>
      <c r="L2461">
        <v>0.13</v>
      </c>
    </row>
    <row r="2462" spans="1:12">
      <c r="A2462">
        <v>2461</v>
      </c>
      <c r="B2462" s="1">
        <v>44664.5</v>
      </c>
      <c r="C2462" t="s">
        <v>19</v>
      </c>
      <c r="D2462" t="s">
        <v>14</v>
      </c>
      <c r="E2462" t="s">
        <v>28</v>
      </c>
      <c r="F2462" t="s">
        <v>29</v>
      </c>
      <c r="G2462" t="s">
        <v>27</v>
      </c>
      <c r="H2462" t="s">
        <v>18</v>
      </c>
      <c r="I2462">
        <v>2.2999999999999998</v>
      </c>
      <c r="J2462">
        <v>51489</v>
      </c>
      <c r="K2462">
        <v>65</v>
      </c>
      <c r="L2462">
        <v>0.21</v>
      </c>
    </row>
    <row r="2463" spans="1:12">
      <c r="A2463">
        <v>2462</v>
      </c>
      <c r="B2463" s="1">
        <v>44664.541666666664</v>
      </c>
      <c r="C2463" t="s">
        <v>19</v>
      </c>
      <c r="D2463" t="s">
        <v>20</v>
      </c>
      <c r="E2463" t="s">
        <v>34</v>
      </c>
      <c r="F2463" t="s">
        <v>26</v>
      </c>
      <c r="G2463" t="s">
        <v>22</v>
      </c>
      <c r="H2463" t="s">
        <v>23</v>
      </c>
      <c r="I2463">
        <v>4.5999999999999996</v>
      </c>
      <c r="J2463">
        <v>13062</v>
      </c>
      <c r="K2463">
        <v>51</v>
      </c>
      <c r="L2463">
        <v>0.12</v>
      </c>
    </row>
    <row r="2464" spans="1:12">
      <c r="A2464">
        <v>2463</v>
      </c>
      <c r="B2464" s="1">
        <v>44664.583333333336</v>
      </c>
      <c r="C2464" t="s">
        <v>24</v>
      </c>
      <c r="D2464" t="s">
        <v>20</v>
      </c>
      <c r="E2464" t="s">
        <v>15</v>
      </c>
      <c r="F2464" t="s">
        <v>32</v>
      </c>
      <c r="G2464" t="s">
        <v>31</v>
      </c>
      <c r="H2464" t="s">
        <v>23</v>
      </c>
      <c r="I2464">
        <v>2.5</v>
      </c>
      <c r="J2464">
        <v>35180</v>
      </c>
      <c r="K2464">
        <v>77</v>
      </c>
      <c r="L2464">
        <v>0.37</v>
      </c>
    </row>
    <row r="2465" spans="1:12">
      <c r="A2465">
        <v>2464</v>
      </c>
      <c r="B2465" s="1">
        <v>44664.625</v>
      </c>
      <c r="C2465" t="s">
        <v>13</v>
      </c>
      <c r="D2465" t="s">
        <v>14</v>
      </c>
      <c r="E2465" t="s">
        <v>25</v>
      </c>
      <c r="F2465" t="s">
        <v>21</v>
      </c>
      <c r="G2465" t="s">
        <v>27</v>
      </c>
      <c r="H2465" t="s">
        <v>23</v>
      </c>
      <c r="I2465">
        <v>2.9</v>
      </c>
      <c r="J2465">
        <v>37514</v>
      </c>
      <c r="K2465">
        <v>76</v>
      </c>
      <c r="L2465">
        <v>0.55000000000000004</v>
      </c>
    </row>
    <row r="2466" spans="1:12">
      <c r="A2466">
        <v>2465</v>
      </c>
      <c r="B2466" s="1">
        <v>44664.666666666664</v>
      </c>
      <c r="C2466" t="s">
        <v>24</v>
      </c>
      <c r="D2466" t="s">
        <v>14</v>
      </c>
      <c r="E2466" t="s">
        <v>15</v>
      </c>
      <c r="F2466" t="s">
        <v>29</v>
      </c>
      <c r="G2466" t="s">
        <v>31</v>
      </c>
      <c r="H2466" t="s">
        <v>18</v>
      </c>
      <c r="I2466">
        <v>4.8</v>
      </c>
      <c r="J2466">
        <v>43627</v>
      </c>
      <c r="K2466">
        <v>79</v>
      </c>
      <c r="L2466">
        <v>0.43</v>
      </c>
    </row>
    <row r="2467" spans="1:12">
      <c r="A2467">
        <v>2466</v>
      </c>
      <c r="B2467" s="1">
        <v>44664.708333333336</v>
      </c>
      <c r="C2467" t="s">
        <v>30</v>
      </c>
      <c r="D2467" t="s">
        <v>20</v>
      </c>
      <c r="E2467" t="s">
        <v>15</v>
      </c>
      <c r="F2467" t="s">
        <v>32</v>
      </c>
      <c r="G2467" t="s">
        <v>17</v>
      </c>
      <c r="H2467" t="s">
        <v>18</v>
      </c>
      <c r="I2467">
        <v>1.7</v>
      </c>
      <c r="J2467">
        <v>71409</v>
      </c>
      <c r="K2467">
        <v>84</v>
      </c>
      <c r="L2467">
        <v>0.21</v>
      </c>
    </row>
    <row r="2468" spans="1:12">
      <c r="A2468">
        <v>2467</v>
      </c>
      <c r="B2468" s="1">
        <v>44664.75</v>
      </c>
      <c r="C2468" t="s">
        <v>13</v>
      </c>
      <c r="D2468" t="s">
        <v>14</v>
      </c>
      <c r="E2468" t="s">
        <v>15</v>
      </c>
      <c r="F2468" t="s">
        <v>32</v>
      </c>
      <c r="G2468" t="s">
        <v>22</v>
      </c>
      <c r="H2468" t="s">
        <v>23</v>
      </c>
      <c r="I2468">
        <v>1.5</v>
      </c>
      <c r="J2468">
        <v>75754</v>
      </c>
      <c r="K2468">
        <v>80</v>
      </c>
      <c r="L2468">
        <v>0.42</v>
      </c>
    </row>
    <row r="2469" spans="1:12">
      <c r="A2469">
        <v>2468</v>
      </c>
      <c r="B2469" s="1">
        <v>44664.791666666664</v>
      </c>
      <c r="C2469" t="s">
        <v>30</v>
      </c>
      <c r="D2469" t="s">
        <v>14</v>
      </c>
      <c r="E2469" t="s">
        <v>15</v>
      </c>
      <c r="F2469" t="s">
        <v>21</v>
      </c>
      <c r="G2469" t="s">
        <v>17</v>
      </c>
      <c r="H2469" t="s">
        <v>23</v>
      </c>
      <c r="I2469">
        <v>4.5</v>
      </c>
      <c r="J2469">
        <v>65175</v>
      </c>
      <c r="K2469">
        <v>62</v>
      </c>
      <c r="L2469">
        <v>0.37</v>
      </c>
    </row>
    <row r="2470" spans="1:12">
      <c r="A2470">
        <v>2469</v>
      </c>
      <c r="B2470" s="1">
        <v>44664.833333333336</v>
      </c>
      <c r="C2470" t="s">
        <v>13</v>
      </c>
      <c r="D2470" t="s">
        <v>20</v>
      </c>
      <c r="E2470" t="s">
        <v>15</v>
      </c>
      <c r="F2470" t="s">
        <v>21</v>
      </c>
      <c r="G2470" t="s">
        <v>22</v>
      </c>
      <c r="H2470" t="s">
        <v>23</v>
      </c>
      <c r="I2470">
        <v>3.9</v>
      </c>
      <c r="J2470">
        <v>67650</v>
      </c>
      <c r="K2470">
        <v>79</v>
      </c>
      <c r="L2470">
        <v>0.5</v>
      </c>
    </row>
    <row r="2471" spans="1:12">
      <c r="A2471">
        <v>2470</v>
      </c>
      <c r="B2471" s="1">
        <v>44664.875</v>
      </c>
      <c r="C2471" t="s">
        <v>13</v>
      </c>
      <c r="D2471" t="s">
        <v>20</v>
      </c>
      <c r="E2471" t="s">
        <v>28</v>
      </c>
      <c r="F2471" t="s">
        <v>16</v>
      </c>
      <c r="G2471" t="s">
        <v>22</v>
      </c>
      <c r="H2471" t="s">
        <v>23</v>
      </c>
      <c r="I2471">
        <v>4.3</v>
      </c>
      <c r="J2471">
        <v>68122</v>
      </c>
      <c r="K2471">
        <v>85</v>
      </c>
      <c r="L2471">
        <v>0.31</v>
      </c>
    </row>
    <row r="2472" spans="1:12">
      <c r="A2472">
        <v>2471</v>
      </c>
      <c r="B2472" s="1">
        <v>44664.916666666664</v>
      </c>
      <c r="C2472" t="s">
        <v>30</v>
      </c>
      <c r="D2472" t="s">
        <v>20</v>
      </c>
      <c r="E2472" t="s">
        <v>34</v>
      </c>
      <c r="F2472" t="s">
        <v>26</v>
      </c>
      <c r="G2472" t="s">
        <v>31</v>
      </c>
      <c r="H2472" t="s">
        <v>23</v>
      </c>
      <c r="I2472">
        <v>4.7</v>
      </c>
      <c r="J2472">
        <v>5063</v>
      </c>
      <c r="K2472">
        <v>66</v>
      </c>
      <c r="L2472">
        <v>0.38</v>
      </c>
    </row>
    <row r="2473" spans="1:12">
      <c r="A2473">
        <v>2472</v>
      </c>
      <c r="B2473" s="1">
        <v>44664.958333333336</v>
      </c>
      <c r="C2473" t="s">
        <v>19</v>
      </c>
      <c r="D2473" t="s">
        <v>14</v>
      </c>
      <c r="E2473" t="s">
        <v>25</v>
      </c>
      <c r="F2473" t="s">
        <v>29</v>
      </c>
      <c r="G2473" t="s">
        <v>17</v>
      </c>
      <c r="H2473" t="s">
        <v>23</v>
      </c>
      <c r="I2473">
        <v>4.0999999999999996</v>
      </c>
      <c r="J2473">
        <v>55204</v>
      </c>
      <c r="K2473">
        <v>79</v>
      </c>
      <c r="L2473">
        <v>0.34</v>
      </c>
    </row>
    <row r="2474" spans="1:12">
      <c r="A2474">
        <v>2473</v>
      </c>
      <c r="B2474" s="1">
        <v>44665</v>
      </c>
      <c r="C2474" t="s">
        <v>19</v>
      </c>
      <c r="D2474" t="s">
        <v>20</v>
      </c>
      <c r="E2474" t="s">
        <v>15</v>
      </c>
      <c r="F2474" t="s">
        <v>26</v>
      </c>
      <c r="G2474" t="s">
        <v>31</v>
      </c>
      <c r="H2474" t="s">
        <v>23</v>
      </c>
      <c r="I2474">
        <v>5.2</v>
      </c>
      <c r="J2474">
        <v>19071</v>
      </c>
      <c r="K2474">
        <v>68</v>
      </c>
      <c r="L2474">
        <v>0.21</v>
      </c>
    </row>
    <row r="2475" spans="1:12">
      <c r="A2475">
        <v>2474</v>
      </c>
      <c r="B2475" s="1">
        <v>44665.041666666664</v>
      </c>
      <c r="C2475" t="s">
        <v>24</v>
      </c>
      <c r="D2475" t="s">
        <v>20</v>
      </c>
      <c r="E2475" t="s">
        <v>25</v>
      </c>
      <c r="F2475" t="s">
        <v>29</v>
      </c>
      <c r="G2475" t="s">
        <v>31</v>
      </c>
      <c r="H2475" t="s">
        <v>23</v>
      </c>
      <c r="I2475">
        <v>4.2</v>
      </c>
      <c r="J2475">
        <v>65183</v>
      </c>
      <c r="K2475">
        <v>99</v>
      </c>
      <c r="L2475">
        <v>0.35</v>
      </c>
    </row>
    <row r="2476" spans="1:12">
      <c r="A2476">
        <v>2475</v>
      </c>
      <c r="B2476" s="1">
        <v>44665.083333333336</v>
      </c>
      <c r="C2476" t="s">
        <v>13</v>
      </c>
      <c r="D2476" t="s">
        <v>14</v>
      </c>
      <c r="E2476" t="s">
        <v>28</v>
      </c>
      <c r="F2476" t="s">
        <v>32</v>
      </c>
      <c r="G2476" t="s">
        <v>31</v>
      </c>
      <c r="H2476" t="s">
        <v>23</v>
      </c>
      <c r="I2476">
        <v>0</v>
      </c>
      <c r="J2476">
        <v>13138</v>
      </c>
      <c r="K2476">
        <v>59</v>
      </c>
      <c r="L2476">
        <v>0.59</v>
      </c>
    </row>
    <row r="2477" spans="1:12">
      <c r="A2477">
        <v>2476</v>
      </c>
      <c r="B2477" s="1">
        <v>44665.125</v>
      </c>
      <c r="C2477" t="s">
        <v>19</v>
      </c>
      <c r="D2477" t="s">
        <v>20</v>
      </c>
      <c r="E2477" t="s">
        <v>34</v>
      </c>
      <c r="F2477" t="s">
        <v>21</v>
      </c>
      <c r="G2477" t="s">
        <v>17</v>
      </c>
      <c r="H2477" t="s">
        <v>18</v>
      </c>
      <c r="I2477">
        <v>0.5</v>
      </c>
      <c r="J2477">
        <v>51391</v>
      </c>
      <c r="K2477">
        <v>89</v>
      </c>
      <c r="L2477">
        <v>0.18</v>
      </c>
    </row>
    <row r="2478" spans="1:12">
      <c r="A2478">
        <v>2477</v>
      </c>
      <c r="B2478" s="1">
        <v>44665.166666666664</v>
      </c>
      <c r="C2478" t="s">
        <v>30</v>
      </c>
      <c r="D2478" t="s">
        <v>14</v>
      </c>
      <c r="E2478" t="s">
        <v>15</v>
      </c>
      <c r="F2478" t="s">
        <v>21</v>
      </c>
      <c r="G2478" t="s">
        <v>22</v>
      </c>
      <c r="H2478" t="s">
        <v>23</v>
      </c>
      <c r="I2478">
        <v>7.9</v>
      </c>
      <c r="J2478">
        <v>65955</v>
      </c>
      <c r="K2478">
        <v>55</v>
      </c>
      <c r="L2478">
        <v>0.48</v>
      </c>
    </row>
    <row r="2479" spans="1:12">
      <c r="A2479">
        <v>2478</v>
      </c>
      <c r="B2479" s="1">
        <v>44665.208333333336</v>
      </c>
      <c r="C2479" t="s">
        <v>24</v>
      </c>
      <c r="D2479" t="s">
        <v>14</v>
      </c>
      <c r="E2479" t="s">
        <v>28</v>
      </c>
      <c r="F2479" t="s">
        <v>32</v>
      </c>
      <c r="G2479" t="s">
        <v>22</v>
      </c>
      <c r="H2479" t="s">
        <v>18</v>
      </c>
      <c r="I2479">
        <v>4</v>
      </c>
      <c r="J2479">
        <v>32645</v>
      </c>
      <c r="K2479">
        <v>97</v>
      </c>
      <c r="L2479">
        <v>0.06</v>
      </c>
    </row>
    <row r="2480" spans="1:12">
      <c r="A2480">
        <v>2479</v>
      </c>
      <c r="B2480" s="1">
        <v>44665.25</v>
      </c>
      <c r="C2480" t="s">
        <v>30</v>
      </c>
      <c r="D2480" t="s">
        <v>14</v>
      </c>
      <c r="E2480" t="s">
        <v>28</v>
      </c>
      <c r="F2480" t="s">
        <v>32</v>
      </c>
      <c r="G2480" t="s">
        <v>17</v>
      </c>
      <c r="H2480" t="s">
        <v>23</v>
      </c>
      <c r="I2480">
        <v>5.9</v>
      </c>
      <c r="J2480">
        <v>74234</v>
      </c>
      <c r="K2480">
        <v>61</v>
      </c>
      <c r="L2480">
        <v>0.61</v>
      </c>
    </row>
    <row r="2481" spans="1:12">
      <c r="A2481">
        <v>2480</v>
      </c>
      <c r="B2481" s="1">
        <v>44665.291666666664</v>
      </c>
      <c r="C2481" t="s">
        <v>24</v>
      </c>
      <c r="D2481" t="s">
        <v>14</v>
      </c>
      <c r="E2481" t="s">
        <v>34</v>
      </c>
      <c r="F2481" t="s">
        <v>29</v>
      </c>
      <c r="G2481" t="s">
        <v>22</v>
      </c>
      <c r="H2481" t="s">
        <v>23</v>
      </c>
      <c r="I2481">
        <v>3.3</v>
      </c>
      <c r="J2481">
        <v>65132</v>
      </c>
      <c r="K2481">
        <v>77</v>
      </c>
      <c r="L2481">
        <v>0.24</v>
      </c>
    </row>
    <row r="2482" spans="1:12">
      <c r="A2482">
        <v>2481</v>
      </c>
      <c r="B2482" s="1">
        <v>44665.333333333336</v>
      </c>
      <c r="C2482" t="s">
        <v>13</v>
      </c>
      <c r="D2482" t="s">
        <v>14</v>
      </c>
      <c r="E2482" t="s">
        <v>15</v>
      </c>
      <c r="F2482" t="s">
        <v>32</v>
      </c>
      <c r="G2482" t="s">
        <v>17</v>
      </c>
      <c r="H2482" t="s">
        <v>23</v>
      </c>
      <c r="I2482">
        <v>3.9</v>
      </c>
      <c r="J2482">
        <v>62616</v>
      </c>
      <c r="K2482">
        <v>55</v>
      </c>
      <c r="L2482">
        <v>0.33</v>
      </c>
    </row>
    <row r="2483" spans="1:12">
      <c r="A2483">
        <v>2482</v>
      </c>
      <c r="B2483" s="1">
        <v>44665.375</v>
      </c>
      <c r="C2483" t="s">
        <v>19</v>
      </c>
      <c r="D2483" t="s">
        <v>14</v>
      </c>
      <c r="E2483" t="s">
        <v>34</v>
      </c>
      <c r="F2483" t="s">
        <v>29</v>
      </c>
      <c r="G2483" t="s">
        <v>17</v>
      </c>
      <c r="H2483" t="s">
        <v>23</v>
      </c>
      <c r="I2483">
        <v>3.1</v>
      </c>
      <c r="J2483">
        <v>68960</v>
      </c>
      <c r="K2483">
        <v>59</v>
      </c>
      <c r="L2483">
        <v>0.23</v>
      </c>
    </row>
    <row r="2484" spans="1:12">
      <c r="A2484">
        <v>2483</v>
      </c>
      <c r="B2484" s="1">
        <v>44665.416666666664</v>
      </c>
      <c r="C2484" t="s">
        <v>19</v>
      </c>
      <c r="D2484" t="s">
        <v>20</v>
      </c>
      <c r="E2484" t="s">
        <v>34</v>
      </c>
      <c r="F2484" t="s">
        <v>26</v>
      </c>
      <c r="G2484" t="s">
        <v>22</v>
      </c>
      <c r="H2484" t="s">
        <v>23</v>
      </c>
      <c r="I2484">
        <v>8.9</v>
      </c>
      <c r="J2484">
        <v>47816</v>
      </c>
      <c r="K2484">
        <v>86</v>
      </c>
      <c r="L2484">
        <v>7.0000000000000007E-2</v>
      </c>
    </row>
    <row r="2485" spans="1:12">
      <c r="A2485">
        <v>2484</v>
      </c>
      <c r="B2485" s="1">
        <v>44665.458333333336</v>
      </c>
      <c r="C2485" t="s">
        <v>30</v>
      </c>
      <c r="D2485" t="s">
        <v>20</v>
      </c>
      <c r="E2485" t="s">
        <v>25</v>
      </c>
      <c r="F2485" t="s">
        <v>21</v>
      </c>
      <c r="G2485" t="s">
        <v>27</v>
      </c>
      <c r="H2485" t="s">
        <v>23</v>
      </c>
      <c r="I2485">
        <v>4.5</v>
      </c>
      <c r="J2485">
        <v>58038</v>
      </c>
      <c r="K2485">
        <v>87</v>
      </c>
      <c r="L2485">
        <v>0.22</v>
      </c>
    </row>
    <row r="2486" spans="1:12">
      <c r="A2486">
        <v>2485</v>
      </c>
      <c r="B2486" s="1">
        <v>44665.5</v>
      </c>
      <c r="C2486" t="s">
        <v>13</v>
      </c>
      <c r="D2486" t="s">
        <v>20</v>
      </c>
      <c r="E2486" t="s">
        <v>25</v>
      </c>
      <c r="F2486" t="s">
        <v>21</v>
      </c>
      <c r="G2486" t="s">
        <v>31</v>
      </c>
      <c r="H2486" t="s">
        <v>18</v>
      </c>
      <c r="I2486">
        <v>2.9</v>
      </c>
      <c r="J2486">
        <v>55201</v>
      </c>
      <c r="K2486">
        <v>78</v>
      </c>
      <c r="L2486">
        <v>0.43</v>
      </c>
    </row>
    <row r="2487" spans="1:12">
      <c r="A2487">
        <v>2486</v>
      </c>
      <c r="B2487" s="1">
        <v>44665.541666666664</v>
      </c>
      <c r="C2487" t="s">
        <v>19</v>
      </c>
      <c r="D2487" t="s">
        <v>14</v>
      </c>
      <c r="E2487" t="s">
        <v>34</v>
      </c>
      <c r="F2487" t="s">
        <v>21</v>
      </c>
      <c r="G2487" t="s">
        <v>17</v>
      </c>
      <c r="H2487" t="s">
        <v>23</v>
      </c>
      <c r="I2487">
        <v>0.7</v>
      </c>
      <c r="J2487">
        <v>54749</v>
      </c>
      <c r="K2487">
        <v>84</v>
      </c>
      <c r="L2487">
        <v>0.51</v>
      </c>
    </row>
    <row r="2488" spans="1:12">
      <c r="A2488">
        <v>2487</v>
      </c>
      <c r="B2488" s="1">
        <v>44665.583333333336</v>
      </c>
      <c r="C2488" t="s">
        <v>13</v>
      </c>
      <c r="D2488" t="s">
        <v>20</v>
      </c>
      <c r="E2488" t="s">
        <v>25</v>
      </c>
      <c r="F2488" t="s">
        <v>26</v>
      </c>
      <c r="G2488" t="s">
        <v>17</v>
      </c>
      <c r="H2488" t="s">
        <v>18</v>
      </c>
      <c r="I2488">
        <v>7.9</v>
      </c>
      <c r="J2488">
        <v>41559</v>
      </c>
      <c r="K2488">
        <v>88</v>
      </c>
      <c r="L2488">
        <v>0.52</v>
      </c>
    </row>
    <row r="2489" spans="1:12">
      <c r="A2489">
        <v>2488</v>
      </c>
      <c r="B2489" s="1">
        <v>44665.625</v>
      </c>
      <c r="C2489" t="s">
        <v>19</v>
      </c>
      <c r="D2489" t="s">
        <v>14</v>
      </c>
      <c r="E2489" t="s">
        <v>28</v>
      </c>
      <c r="F2489" t="s">
        <v>26</v>
      </c>
      <c r="G2489" t="s">
        <v>27</v>
      </c>
      <c r="H2489" t="s">
        <v>23</v>
      </c>
      <c r="I2489">
        <v>3.7</v>
      </c>
      <c r="J2489">
        <v>30149</v>
      </c>
      <c r="K2489">
        <v>67</v>
      </c>
      <c r="L2489">
        <v>0.44</v>
      </c>
    </row>
    <row r="2490" spans="1:12">
      <c r="A2490">
        <v>2489</v>
      </c>
      <c r="B2490" s="1">
        <v>44665.666666666664</v>
      </c>
      <c r="C2490" t="s">
        <v>13</v>
      </c>
      <c r="D2490" t="s">
        <v>20</v>
      </c>
      <c r="E2490" t="s">
        <v>34</v>
      </c>
      <c r="F2490" t="s">
        <v>16</v>
      </c>
      <c r="G2490" t="s">
        <v>17</v>
      </c>
      <c r="H2490" t="s">
        <v>23</v>
      </c>
      <c r="I2490">
        <v>5.5</v>
      </c>
      <c r="J2490">
        <v>48263</v>
      </c>
      <c r="K2490">
        <v>58</v>
      </c>
      <c r="L2490">
        <v>0.54</v>
      </c>
    </row>
    <row r="2491" spans="1:12">
      <c r="A2491">
        <v>2490</v>
      </c>
      <c r="B2491" s="1">
        <v>44665.708333333336</v>
      </c>
      <c r="C2491" t="s">
        <v>13</v>
      </c>
      <c r="D2491" t="s">
        <v>14</v>
      </c>
      <c r="E2491" t="s">
        <v>15</v>
      </c>
      <c r="F2491" t="s">
        <v>29</v>
      </c>
      <c r="G2491" t="s">
        <v>17</v>
      </c>
      <c r="H2491" t="s">
        <v>23</v>
      </c>
      <c r="I2491">
        <v>5.7</v>
      </c>
      <c r="J2491">
        <v>47161</v>
      </c>
      <c r="K2491">
        <v>75</v>
      </c>
      <c r="L2491">
        <v>0.2</v>
      </c>
    </row>
    <row r="2492" spans="1:12">
      <c r="A2492">
        <v>2491</v>
      </c>
      <c r="B2492" s="1">
        <v>44665.75</v>
      </c>
      <c r="C2492" t="s">
        <v>13</v>
      </c>
      <c r="D2492" t="s">
        <v>20</v>
      </c>
      <c r="E2492" t="s">
        <v>15</v>
      </c>
      <c r="F2492" t="s">
        <v>29</v>
      </c>
      <c r="G2492" t="s">
        <v>22</v>
      </c>
      <c r="H2492" t="s">
        <v>18</v>
      </c>
      <c r="I2492">
        <v>3.1</v>
      </c>
      <c r="J2492">
        <v>40265</v>
      </c>
      <c r="K2492">
        <v>68</v>
      </c>
      <c r="L2492">
        <v>0.47</v>
      </c>
    </row>
    <row r="2493" spans="1:12">
      <c r="A2493">
        <v>2492</v>
      </c>
      <c r="B2493" s="1">
        <v>44665.791666666664</v>
      </c>
      <c r="C2493" t="s">
        <v>30</v>
      </c>
      <c r="D2493" t="s">
        <v>14</v>
      </c>
      <c r="E2493" t="s">
        <v>28</v>
      </c>
      <c r="F2493" t="s">
        <v>16</v>
      </c>
      <c r="G2493" t="s">
        <v>22</v>
      </c>
      <c r="H2493" t="s">
        <v>23</v>
      </c>
      <c r="I2493">
        <v>5.3</v>
      </c>
      <c r="J2493">
        <v>72041</v>
      </c>
      <c r="K2493">
        <v>80</v>
      </c>
      <c r="L2493">
        <v>0.18</v>
      </c>
    </row>
    <row r="2494" spans="1:12">
      <c r="A2494">
        <v>2493</v>
      </c>
      <c r="B2494" s="1">
        <v>44665.833333333336</v>
      </c>
      <c r="C2494" t="s">
        <v>24</v>
      </c>
      <c r="D2494" t="s">
        <v>20</v>
      </c>
      <c r="E2494" t="s">
        <v>15</v>
      </c>
      <c r="F2494" t="s">
        <v>21</v>
      </c>
      <c r="G2494" t="s">
        <v>27</v>
      </c>
      <c r="H2494" t="s">
        <v>18</v>
      </c>
      <c r="I2494">
        <v>2.8</v>
      </c>
      <c r="J2494">
        <v>31556</v>
      </c>
      <c r="K2494">
        <v>82</v>
      </c>
      <c r="L2494">
        <v>0.1</v>
      </c>
    </row>
    <row r="2495" spans="1:12">
      <c r="A2495">
        <v>2494</v>
      </c>
      <c r="B2495" s="1">
        <v>44665.875</v>
      </c>
      <c r="C2495" t="s">
        <v>13</v>
      </c>
      <c r="D2495" t="s">
        <v>14</v>
      </c>
      <c r="E2495" t="s">
        <v>15</v>
      </c>
      <c r="F2495" t="s">
        <v>29</v>
      </c>
      <c r="G2495" t="s">
        <v>17</v>
      </c>
      <c r="H2495" t="s">
        <v>23</v>
      </c>
      <c r="I2495">
        <v>2</v>
      </c>
      <c r="J2495">
        <v>51570</v>
      </c>
      <c r="K2495">
        <v>67</v>
      </c>
      <c r="L2495">
        <v>0.41</v>
      </c>
    </row>
    <row r="2496" spans="1:12">
      <c r="A2496">
        <v>2495</v>
      </c>
      <c r="B2496" s="1">
        <v>44665.916666666664</v>
      </c>
      <c r="C2496" t="s">
        <v>13</v>
      </c>
      <c r="D2496" t="s">
        <v>20</v>
      </c>
      <c r="E2496" t="s">
        <v>34</v>
      </c>
      <c r="F2496" t="s">
        <v>29</v>
      </c>
      <c r="G2496" t="s">
        <v>31</v>
      </c>
      <c r="H2496" t="s">
        <v>18</v>
      </c>
      <c r="I2496">
        <v>6.3</v>
      </c>
      <c r="J2496">
        <v>78327</v>
      </c>
      <c r="K2496">
        <v>83</v>
      </c>
      <c r="L2496">
        <v>0.24</v>
      </c>
    </row>
    <row r="2497" spans="1:12">
      <c r="A2497">
        <v>2496</v>
      </c>
      <c r="B2497" s="1">
        <v>44665.958333333336</v>
      </c>
      <c r="C2497" t="s">
        <v>13</v>
      </c>
      <c r="D2497" t="s">
        <v>14</v>
      </c>
      <c r="E2497" t="s">
        <v>28</v>
      </c>
      <c r="F2497" t="s">
        <v>21</v>
      </c>
      <c r="G2497" t="s">
        <v>22</v>
      </c>
      <c r="H2497" t="s">
        <v>23</v>
      </c>
      <c r="I2497">
        <v>3.7</v>
      </c>
      <c r="J2497">
        <v>73183</v>
      </c>
      <c r="K2497">
        <v>83</v>
      </c>
      <c r="L2497">
        <v>0.53</v>
      </c>
    </row>
    <row r="2498" spans="1:12">
      <c r="A2498">
        <v>2497</v>
      </c>
      <c r="B2498" s="1">
        <v>44666</v>
      </c>
      <c r="C2498" t="s">
        <v>13</v>
      </c>
      <c r="D2498" t="s">
        <v>20</v>
      </c>
      <c r="E2498" t="s">
        <v>34</v>
      </c>
      <c r="F2498" t="s">
        <v>32</v>
      </c>
      <c r="G2498" t="s">
        <v>31</v>
      </c>
      <c r="H2498" t="s">
        <v>23</v>
      </c>
      <c r="I2498">
        <v>5</v>
      </c>
      <c r="J2498">
        <v>79326</v>
      </c>
      <c r="K2498">
        <v>84</v>
      </c>
      <c r="L2498">
        <v>0.22</v>
      </c>
    </row>
    <row r="2499" spans="1:12">
      <c r="A2499">
        <v>2498</v>
      </c>
      <c r="B2499" s="1">
        <v>44666.041666666664</v>
      </c>
      <c r="C2499" t="s">
        <v>19</v>
      </c>
      <c r="D2499" t="s">
        <v>20</v>
      </c>
      <c r="E2499" t="s">
        <v>28</v>
      </c>
      <c r="F2499" t="s">
        <v>32</v>
      </c>
      <c r="G2499" t="s">
        <v>31</v>
      </c>
      <c r="H2499" t="s">
        <v>23</v>
      </c>
      <c r="I2499">
        <v>4.8</v>
      </c>
      <c r="J2499">
        <v>43184</v>
      </c>
      <c r="K2499">
        <v>70</v>
      </c>
      <c r="L2499">
        <v>0.33</v>
      </c>
    </row>
    <row r="2500" spans="1:12">
      <c r="A2500">
        <v>2499</v>
      </c>
      <c r="B2500" s="1">
        <v>44666.083333333336</v>
      </c>
      <c r="C2500" t="s">
        <v>19</v>
      </c>
      <c r="D2500" t="s">
        <v>20</v>
      </c>
      <c r="E2500" t="s">
        <v>34</v>
      </c>
      <c r="F2500" t="s">
        <v>16</v>
      </c>
      <c r="G2500" t="s">
        <v>27</v>
      </c>
      <c r="H2500" t="s">
        <v>23</v>
      </c>
      <c r="I2500">
        <v>5.3</v>
      </c>
      <c r="J2500">
        <v>70686</v>
      </c>
      <c r="K2500">
        <v>84</v>
      </c>
      <c r="L2500">
        <v>0.2</v>
      </c>
    </row>
    <row r="2501" spans="1:12">
      <c r="A2501">
        <v>2500</v>
      </c>
      <c r="B2501" s="1">
        <v>44666.125</v>
      </c>
      <c r="C2501" t="s">
        <v>13</v>
      </c>
      <c r="D2501" t="s">
        <v>14</v>
      </c>
      <c r="E2501" t="s">
        <v>34</v>
      </c>
      <c r="F2501" t="s">
        <v>26</v>
      </c>
      <c r="G2501" t="s">
        <v>27</v>
      </c>
      <c r="H2501" t="s">
        <v>23</v>
      </c>
      <c r="I2501">
        <v>0.9</v>
      </c>
      <c r="J2501">
        <v>33741</v>
      </c>
      <c r="K2501">
        <v>81</v>
      </c>
      <c r="L2501">
        <v>0.23</v>
      </c>
    </row>
    <row r="2502" spans="1:12">
      <c r="A2502">
        <v>2501</v>
      </c>
      <c r="B2502" s="1">
        <v>44666.166666666664</v>
      </c>
      <c r="C2502" t="s">
        <v>24</v>
      </c>
      <c r="D2502" t="s">
        <v>14</v>
      </c>
      <c r="E2502" t="s">
        <v>25</v>
      </c>
      <c r="F2502" t="s">
        <v>29</v>
      </c>
      <c r="G2502" t="s">
        <v>17</v>
      </c>
      <c r="H2502" t="s">
        <v>23</v>
      </c>
      <c r="I2502">
        <v>2.8</v>
      </c>
      <c r="J2502">
        <v>49483</v>
      </c>
      <c r="K2502">
        <v>83</v>
      </c>
      <c r="L2502">
        <v>0.54</v>
      </c>
    </row>
    <row r="2503" spans="1:12">
      <c r="A2503">
        <v>2502</v>
      </c>
      <c r="B2503" s="1">
        <v>44666.208333333336</v>
      </c>
      <c r="C2503" t="s">
        <v>24</v>
      </c>
      <c r="D2503" t="s">
        <v>14</v>
      </c>
      <c r="E2503" t="s">
        <v>15</v>
      </c>
      <c r="F2503" t="s">
        <v>29</v>
      </c>
      <c r="G2503" t="s">
        <v>27</v>
      </c>
      <c r="H2503" t="s">
        <v>23</v>
      </c>
      <c r="I2503">
        <v>3.4</v>
      </c>
      <c r="J2503">
        <v>51365</v>
      </c>
      <c r="K2503">
        <v>95</v>
      </c>
      <c r="L2503">
        <v>0.43</v>
      </c>
    </row>
    <row r="2504" spans="1:12">
      <c r="A2504">
        <v>2503</v>
      </c>
      <c r="B2504" s="1">
        <v>44666.25</v>
      </c>
      <c r="C2504" t="s">
        <v>13</v>
      </c>
      <c r="D2504" t="s">
        <v>14</v>
      </c>
      <c r="E2504" t="s">
        <v>28</v>
      </c>
      <c r="F2504" t="s">
        <v>16</v>
      </c>
      <c r="G2504" t="s">
        <v>22</v>
      </c>
      <c r="H2504" t="s">
        <v>23</v>
      </c>
      <c r="I2504">
        <v>2.2999999999999998</v>
      </c>
      <c r="J2504">
        <v>43483</v>
      </c>
      <c r="K2504">
        <v>79</v>
      </c>
      <c r="L2504">
        <v>0.28000000000000003</v>
      </c>
    </row>
    <row r="2505" spans="1:12">
      <c r="A2505">
        <v>2504</v>
      </c>
      <c r="B2505" s="1">
        <v>44666.291666666664</v>
      </c>
      <c r="C2505" t="s">
        <v>19</v>
      </c>
      <c r="D2505" t="s">
        <v>14</v>
      </c>
      <c r="E2505" t="s">
        <v>15</v>
      </c>
      <c r="F2505" t="s">
        <v>16</v>
      </c>
      <c r="G2505" t="s">
        <v>17</v>
      </c>
      <c r="H2505" t="s">
        <v>23</v>
      </c>
      <c r="I2505">
        <v>4.9000000000000004</v>
      </c>
      <c r="J2505">
        <v>47764</v>
      </c>
      <c r="K2505">
        <v>68</v>
      </c>
      <c r="L2505">
        <v>0.57999999999999996</v>
      </c>
    </row>
    <row r="2506" spans="1:12">
      <c r="A2506">
        <v>2505</v>
      </c>
      <c r="B2506" s="1">
        <v>44666.333333333336</v>
      </c>
      <c r="C2506" t="s">
        <v>30</v>
      </c>
      <c r="D2506" t="s">
        <v>20</v>
      </c>
      <c r="E2506" t="s">
        <v>25</v>
      </c>
      <c r="F2506" t="s">
        <v>29</v>
      </c>
      <c r="G2506" t="s">
        <v>17</v>
      </c>
      <c r="H2506" t="s">
        <v>23</v>
      </c>
      <c r="I2506">
        <v>6.4</v>
      </c>
      <c r="J2506">
        <v>45132</v>
      </c>
      <c r="K2506">
        <v>62</v>
      </c>
      <c r="L2506">
        <v>0.36</v>
      </c>
    </row>
    <row r="2507" spans="1:12">
      <c r="A2507">
        <v>2506</v>
      </c>
      <c r="B2507" s="1">
        <v>44666.375</v>
      </c>
      <c r="C2507" t="s">
        <v>30</v>
      </c>
      <c r="D2507" t="s">
        <v>14</v>
      </c>
      <c r="E2507" t="s">
        <v>28</v>
      </c>
      <c r="F2507" t="s">
        <v>21</v>
      </c>
      <c r="G2507" t="s">
        <v>31</v>
      </c>
      <c r="H2507" t="s">
        <v>23</v>
      </c>
      <c r="I2507">
        <v>6.7</v>
      </c>
      <c r="J2507">
        <v>35352</v>
      </c>
      <c r="K2507">
        <v>89</v>
      </c>
      <c r="L2507">
        <v>0.28999999999999998</v>
      </c>
    </row>
    <row r="2508" spans="1:12">
      <c r="A2508">
        <v>2507</v>
      </c>
      <c r="B2508" s="1">
        <v>44666.416666666664</v>
      </c>
      <c r="C2508" t="s">
        <v>19</v>
      </c>
      <c r="D2508" t="s">
        <v>20</v>
      </c>
      <c r="E2508" t="s">
        <v>25</v>
      </c>
      <c r="F2508" t="s">
        <v>21</v>
      </c>
      <c r="G2508" t="s">
        <v>31</v>
      </c>
      <c r="H2508" t="s">
        <v>18</v>
      </c>
      <c r="I2508">
        <v>3.3</v>
      </c>
      <c r="J2508">
        <v>72128</v>
      </c>
      <c r="K2508">
        <v>79</v>
      </c>
      <c r="L2508">
        <v>0.24</v>
      </c>
    </row>
    <row r="2509" spans="1:12">
      <c r="A2509">
        <v>2508</v>
      </c>
      <c r="B2509" s="1">
        <v>44666.458333333336</v>
      </c>
      <c r="C2509" t="s">
        <v>13</v>
      </c>
      <c r="D2509" t="s">
        <v>20</v>
      </c>
      <c r="E2509" t="s">
        <v>15</v>
      </c>
      <c r="F2509" t="s">
        <v>26</v>
      </c>
      <c r="G2509" t="s">
        <v>31</v>
      </c>
      <c r="H2509" t="s">
        <v>18</v>
      </c>
      <c r="I2509">
        <v>4.5999999999999996</v>
      </c>
      <c r="J2509">
        <v>51351</v>
      </c>
      <c r="K2509">
        <v>95</v>
      </c>
      <c r="L2509">
        <v>0.26</v>
      </c>
    </row>
    <row r="2510" spans="1:12">
      <c r="A2510">
        <v>2509</v>
      </c>
      <c r="B2510" s="1">
        <v>44666.5</v>
      </c>
      <c r="C2510" t="s">
        <v>24</v>
      </c>
      <c r="D2510" t="s">
        <v>14</v>
      </c>
      <c r="E2510" t="s">
        <v>34</v>
      </c>
      <c r="F2510" t="s">
        <v>29</v>
      </c>
      <c r="G2510" t="s">
        <v>17</v>
      </c>
      <c r="H2510" t="s">
        <v>23</v>
      </c>
      <c r="I2510">
        <v>4.9000000000000004</v>
      </c>
      <c r="J2510">
        <v>59029</v>
      </c>
      <c r="K2510">
        <v>51</v>
      </c>
      <c r="L2510">
        <v>0.14000000000000001</v>
      </c>
    </row>
    <row r="2511" spans="1:12">
      <c r="A2511">
        <v>2510</v>
      </c>
      <c r="B2511" s="1">
        <v>44666.541666666664</v>
      </c>
      <c r="C2511" t="s">
        <v>19</v>
      </c>
      <c r="D2511" t="s">
        <v>20</v>
      </c>
      <c r="E2511" t="s">
        <v>25</v>
      </c>
      <c r="F2511" t="s">
        <v>29</v>
      </c>
      <c r="G2511" t="s">
        <v>27</v>
      </c>
      <c r="H2511" t="s">
        <v>18</v>
      </c>
      <c r="I2511">
        <v>5.2</v>
      </c>
      <c r="J2511">
        <v>58276</v>
      </c>
      <c r="K2511">
        <v>86</v>
      </c>
      <c r="L2511">
        <v>0.35</v>
      </c>
    </row>
    <row r="2512" spans="1:12">
      <c r="A2512">
        <v>2511</v>
      </c>
      <c r="B2512" s="1">
        <v>44666.583333333336</v>
      </c>
      <c r="C2512" t="s">
        <v>30</v>
      </c>
      <c r="D2512" t="s">
        <v>14</v>
      </c>
      <c r="E2512" t="s">
        <v>25</v>
      </c>
      <c r="F2512" t="s">
        <v>29</v>
      </c>
      <c r="G2512" t="s">
        <v>27</v>
      </c>
      <c r="H2512" t="s">
        <v>23</v>
      </c>
      <c r="I2512">
        <v>2.2000000000000002</v>
      </c>
      <c r="J2512">
        <v>56095</v>
      </c>
      <c r="K2512">
        <v>72</v>
      </c>
      <c r="L2512">
        <v>0.2</v>
      </c>
    </row>
    <row r="2513" spans="1:12">
      <c r="A2513">
        <v>2512</v>
      </c>
      <c r="B2513" s="1">
        <v>44666.625</v>
      </c>
      <c r="C2513" t="s">
        <v>19</v>
      </c>
      <c r="D2513" t="s">
        <v>14</v>
      </c>
      <c r="E2513" t="s">
        <v>34</v>
      </c>
      <c r="F2513" t="s">
        <v>29</v>
      </c>
      <c r="G2513" t="s">
        <v>27</v>
      </c>
      <c r="H2513" t="s">
        <v>23</v>
      </c>
      <c r="I2513">
        <v>7.6</v>
      </c>
      <c r="J2513">
        <v>56856</v>
      </c>
      <c r="K2513">
        <v>71</v>
      </c>
      <c r="L2513">
        <v>0.36</v>
      </c>
    </row>
    <row r="2514" spans="1:12">
      <c r="A2514">
        <v>2513</v>
      </c>
      <c r="B2514" s="1">
        <v>44666.666666666664</v>
      </c>
      <c r="C2514" t="s">
        <v>13</v>
      </c>
      <c r="D2514" t="s">
        <v>14</v>
      </c>
      <c r="E2514" t="s">
        <v>15</v>
      </c>
      <c r="F2514" t="s">
        <v>16</v>
      </c>
      <c r="G2514" t="s">
        <v>17</v>
      </c>
      <c r="H2514" t="s">
        <v>23</v>
      </c>
      <c r="I2514">
        <v>5.9</v>
      </c>
      <c r="J2514">
        <v>48892</v>
      </c>
      <c r="K2514">
        <v>66</v>
      </c>
      <c r="L2514">
        <v>0.08</v>
      </c>
    </row>
    <row r="2515" spans="1:12">
      <c r="A2515">
        <v>2514</v>
      </c>
      <c r="B2515" s="1">
        <v>44666.708333333336</v>
      </c>
      <c r="C2515" t="s">
        <v>13</v>
      </c>
      <c r="D2515" t="s">
        <v>20</v>
      </c>
      <c r="E2515" t="s">
        <v>25</v>
      </c>
      <c r="F2515" t="s">
        <v>32</v>
      </c>
      <c r="G2515" t="s">
        <v>17</v>
      </c>
      <c r="H2515" t="s">
        <v>18</v>
      </c>
      <c r="I2515">
        <v>5.9</v>
      </c>
      <c r="J2515">
        <v>83368</v>
      </c>
      <c r="K2515">
        <v>86</v>
      </c>
      <c r="L2515">
        <v>0.16</v>
      </c>
    </row>
    <row r="2516" spans="1:12">
      <c r="A2516">
        <v>2515</v>
      </c>
      <c r="B2516" s="1">
        <v>44666.75</v>
      </c>
      <c r="C2516" t="s">
        <v>24</v>
      </c>
      <c r="D2516" t="s">
        <v>14</v>
      </c>
      <c r="E2516" t="s">
        <v>15</v>
      </c>
      <c r="F2516" t="s">
        <v>29</v>
      </c>
      <c r="G2516" t="s">
        <v>17</v>
      </c>
      <c r="H2516" t="s">
        <v>23</v>
      </c>
      <c r="I2516">
        <v>6.4</v>
      </c>
      <c r="J2516">
        <v>70215</v>
      </c>
      <c r="K2516">
        <v>82</v>
      </c>
      <c r="L2516">
        <v>0.3</v>
      </c>
    </row>
    <row r="2517" spans="1:12">
      <c r="A2517">
        <v>2516</v>
      </c>
      <c r="B2517" s="1">
        <v>44666.791666666664</v>
      </c>
      <c r="C2517" t="s">
        <v>19</v>
      </c>
      <c r="D2517" t="s">
        <v>14</v>
      </c>
      <c r="E2517" t="s">
        <v>34</v>
      </c>
      <c r="F2517" t="s">
        <v>32</v>
      </c>
      <c r="G2517" t="s">
        <v>17</v>
      </c>
      <c r="H2517" t="s">
        <v>18</v>
      </c>
      <c r="I2517">
        <v>5.0999999999999996</v>
      </c>
      <c r="J2517">
        <v>55368</v>
      </c>
      <c r="K2517">
        <v>61</v>
      </c>
      <c r="L2517">
        <v>0.67</v>
      </c>
    </row>
    <row r="2518" spans="1:12">
      <c r="A2518">
        <v>2517</v>
      </c>
      <c r="B2518" s="1">
        <v>44666.833333333336</v>
      </c>
      <c r="C2518" t="s">
        <v>30</v>
      </c>
      <c r="D2518" t="s">
        <v>14</v>
      </c>
      <c r="E2518" t="s">
        <v>28</v>
      </c>
      <c r="F2518" t="s">
        <v>21</v>
      </c>
      <c r="G2518" t="s">
        <v>17</v>
      </c>
      <c r="H2518" t="s">
        <v>18</v>
      </c>
      <c r="I2518">
        <v>1.9</v>
      </c>
      <c r="J2518">
        <v>46059</v>
      </c>
      <c r="K2518">
        <v>77</v>
      </c>
      <c r="L2518">
        <v>0.25</v>
      </c>
    </row>
    <row r="2519" spans="1:12">
      <c r="A2519">
        <v>2518</v>
      </c>
      <c r="B2519" s="1">
        <v>44666.875</v>
      </c>
      <c r="C2519" t="s">
        <v>13</v>
      </c>
      <c r="D2519" t="s">
        <v>20</v>
      </c>
      <c r="E2519" t="s">
        <v>25</v>
      </c>
      <c r="F2519" t="s">
        <v>26</v>
      </c>
      <c r="G2519" t="s">
        <v>27</v>
      </c>
      <c r="H2519" t="s">
        <v>23</v>
      </c>
      <c r="I2519">
        <v>3.7</v>
      </c>
      <c r="J2519">
        <v>52624</v>
      </c>
      <c r="K2519">
        <v>83</v>
      </c>
      <c r="L2519">
        <v>0.42</v>
      </c>
    </row>
    <row r="2520" spans="1:12">
      <c r="A2520">
        <v>2519</v>
      </c>
      <c r="B2520" s="1">
        <v>44666.916666666664</v>
      </c>
      <c r="C2520" t="s">
        <v>24</v>
      </c>
      <c r="D2520" t="s">
        <v>14</v>
      </c>
      <c r="E2520" t="s">
        <v>15</v>
      </c>
      <c r="F2520" t="s">
        <v>21</v>
      </c>
      <c r="G2520" t="s">
        <v>17</v>
      </c>
      <c r="H2520" t="s">
        <v>23</v>
      </c>
      <c r="I2520">
        <v>0.7</v>
      </c>
      <c r="J2520">
        <v>63352</v>
      </c>
      <c r="K2520">
        <v>77</v>
      </c>
      <c r="L2520">
        <v>0.27</v>
      </c>
    </row>
    <row r="2521" spans="1:12">
      <c r="A2521">
        <v>2520</v>
      </c>
      <c r="B2521" s="1">
        <v>44666.958333333336</v>
      </c>
      <c r="C2521" t="s">
        <v>24</v>
      </c>
      <c r="D2521" t="s">
        <v>20</v>
      </c>
      <c r="E2521" t="s">
        <v>34</v>
      </c>
      <c r="F2521" t="s">
        <v>29</v>
      </c>
      <c r="G2521" t="s">
        <v>27</v>
      </c>
      <c r="H2521" t="s">
        <v>23</v>
      </c>
      <c r="I2521">
        <v>4.8</v>
      </c>
      <c r="J2521">
        <v>84999</v>
      </c>
      <c r="K2521">
        <v>88</v>
      </c>
      <c r="L2521">
        <v>0.39</v>
      </c>
    </row>
    <row r="2522" spans="1:12">
      <c r="A2522">
        <v>2521</v>
      </c>
      <c r="B2522" s="1">
        <v>44667</v>
      </c>
      <c r="C2522" t="s">
        <v>24</v>
      </c>
      <c r="D2522" t="s">
        <v>20</v>
      </c>
      <c r="E2522" t="s">
        <v>34</v>
      </c>
      <c r="F2522" t="s">
        <v>21</v>
      </c>
      <c r="G2522" t="s">
        <v>17</v>
      </c>
      <c r="H2522" t="s">
        <v>23</v>
      </c>
      <c r="I2522">
        <v>3.7</v>
      </c>
      <c r="J2522">
        <v>27539</v>
      </c>
      <c r="K2522">
        <v>72</v>
      </c>
      <c r="L2522">
        <v>0.33</v>
      </c>
    </row>
    <row r="2523" spans="1:12">
      <c r="A2523">
        <v>2522</v>
      </c>
      <c r="B2523" s="1">
        <v>44667.041666666664</v>
      </c>
      <c r="C2523" t="s">
        <v>30</v>
      </c>
      <c r="D2523" t="s">
        <v>14</v>
      </c>
      <c r="E2523" t="s">
        <v>25</v>
      </c>
      <c r="F2523" t="s">
        <v>16</v>
      </c>
      <c r="G2523" t="s">
        <v>27</v>
      </c>
      <c r="H2523" t="s">
        <v>23</v>
      </c>
      <c r="I2523">
        <v>3.9</v>
      </c>
      <c r="J2523">
        <v>68195</v>
      </c>
      <c r="K2523">
        <v>48</v>
      </c>
      <c r="L2523">
        <v>0.47</v>
      </c>
    </row>
    <row r="2524" spans="1:12">
      <c r="A2524">
        <v>2523</v>
      </c>
      <c r="B2524" s="1">
        <v>44667.083333333336</v>
      </c>
      <c r="C2524" t="s">
        <v>13</v>
      </c>
      <c r="D2524" t="s">
        <v>20</v>
      </c>
      <c r="E2524" t="s">
        <v>28</v>
      </c>
      <c r="F2524" t="s">
        <v>32</v>
      </c>
      <c r="G2524" t="s">
        <v>22</v>
      </c>
      <c r="H2524" t="s">
        <v>23</v>
      </c>
      <c r="I2524">
        <v>6.4</v>
      </c>
      <c r="J2524">
        <v>77534</v>
      </c>
      <c r="K2524">
        <v>77</v>
      </c>
      <c r="L2524">
        <v>0.23</v>
      </c>
    </row>
    <row r="2525" spans="1:12">
      <c r="A2525">
        <v>2524</v>
      </c>
      <c r="B2525" s="1">
        <v>44667.125</v>
      </c>
      <c r="C2525" t="s">
        <v>13</v>
      </c>
      <c r="D2525" t="s">
        <v>20</v>
      </c>
      <c r="E2525" t="s">
        <v>25</v>
      </c>
      <c r="F2525" t="s">
        <v>29</v>
      </c>
      <c r="G2525" t="s">
        <v>22</v>
      </c>
      <c r="H2525" t="s">
        <v>23</v>
      </c>
      <c r="I2525">
        <v>3.1</v>
      </c>
      <c r="J2525">
        <v>25266</v>
      </c>
      <c r="K2525">
        <v>77</v>
      </c>
      <c r="L2525">
        <v>0.25</v>
      </c>
    </row>
    <row r="2526" spans="1:12">
      <c r="A2526">
        <v>2525</v>
      </c>
      <c r="B2526" s="1">
        <v>44667.166666666664</v>
      </c>
      <c r="C2526" t="s">
        <v>24</v>
      </c>
      <c r="D2526" t="s">
        <v>14</v>
      </c>
      <c r="E2526" t="s">
        <v>15</v>
      </c>
      <c r="F2526" t="s">
        <v>16</v>
      </c>
      <c r="G2526" t="s">
        <v>27</v>
      </c>
      <c r="H2526" t="s">
        <v>23</v>
      </c>
      <c r="I2526">
        <v>3.5</v>
      </c>
      <c r="J2526">
        <v>51377</v>
      </c>
      <c r="K2526">
        <v>79</v>
      </c>
      <c r="L2526">
        <v>0.08</v>
      </c>
    </row>
    <row r="2527" spans="1:12">
      <c r="A2527">
        <v>2526</v>
      </c>
      <c r="B2527" s="1">
        <v>44667.208333333336</v>
      </c>
      <c r="C2527" t="s">
        <v>13</v>
      </c>
      <c r="D2527" t="s">
        <v>14</v>
      </c>
      <c r="E2527" t="s">
        <v>34</v>
      </c>
      <c r="F2527" t="s">
        <v>32</v>
      </c>
      <c r="G2527" t="s">
        <v>22</v>
      </c>
      <c r="H2527" t="s">
        <v>23</v>
      </c>
      <c r="I2527">
        <v>4</v>
      </c>
      <c r="J2527">
        <v>33710</v>
      </c>
      <c r="K2527">
        <v>88</v>
      </c>
      <c r="L2527">
        <v>0.1</v>
      </c>
    </row>
    <row r="2528" spans="1:12">
      <c r="A2528">
        <v>2527</v>
      </c>
      <c r="B2528" s="1">
        <v>44667.25</v>
      </c>
      <c r="C2528" t="s">
        <v>30</v>
      </c>
      <c r="D2528" t="s">
        <v>14</v>
      </c>
      <c r="E2528" t="s">
        <v>28</v>
      </c>
      <c r="F2528" t="s">
        <v>16</v>
      </c>
      <c r="G2528" t="s">
        <v>22</v>
      </c>
      <c r="H2528" t="s">
        <v>23</v>
      </c>
      <c r="I2528">
        <v>0.3</v>
      </c>
      <c r="J2528">
        <v>63611</v>
      </c>
      <c r="K2528">
        <v>52</v>
      </c>
      <c r="L2528">
        <v>0.17</v>
      </c>
    </row>
    <row r="2529" spans="1:12">
      <c r="A2529">
        <v>2528</v>
      </c>
      <c r="B2529" s="1">
        <v>44667.291666666664</v>
      </c>
      <c r="C2529" t="s">
        <v>19</v>
      </c>
      <c r="D2529" t="s">
        <v>20</v>
      </c>
      <c r="E2529" t="s">
        <v>15</v>
      </c>
      <c r="F2529" t="s">
        <v>21</v>
      </c>
      <c r="G2529" t="s">
        <v>27</v>
      </c>
      <c r="H2529" t="s">
        <v>23</v>
      </c>
      <c r="I2529">
        <v>3.5</v>
      </c>
      <c r="J2529">
        <v>47833</v>
      </c>
      <c r="K2529">
        <v>72</v>
      </c>
      <c r="L2529">
        <v>0.31</v>
      </c>
    </row>
    <row r="2530" spans="1:12">
      <c r="A2530">
        <v>2529</v>
      </c>
      <c r="B2530" s="1">
        <v>44667.333333333336</v>
      </c>
      <c r="C2530" t="s">
        <v>30</v>
      </c>
      <c r="D2530" t="s">
        <v>14</v>
      </c>
      <c r="E2530" t="s">
        <v>25</v>
      </c>
      <c r="F2530" t="s">
        <v>29</v>
      </c>
      <c r="G2530" t="s">
        <v>17</v>
      </c>
      <c r="H2530" t="s">
        <v>23</v>
      </c>
      <c r="I2530">
        <v>1</v>
      </c>
      <c r="J2530">
        <v>52397</v>
      </c>
      <c r="K2530">
        <v>64</v>
      </c>
      <c r="L2530">
        <v>0.38</v>
      </c>
    </row>
    <row r="2531" spans="1:12">
      <c r="A2531">
        <v>2530</v>
      </c>
      <c r="B2531" s="1">
        <v>44667.375</v>
      </c>
      <c r="C2531" t="s">
        <v>19</v>
      </c>
      <c r="D2531" t="s">
        <v>20</v>
      </c>
      <c r="E2531" t="s">
        <v>34</v>
      </c>
      <c r="F2531" t="s">
        <v>21</v>
      </c>
      <c r="G2531" t="s">
        <v>17</v>
      </c>
      <c r="H2531" t="s">
        <v>23</v>
      </c>
      <c r="I2531">
        <v>2.8</v>
      </c>
      <c r="J2531">
        <v>46779</v>
      </c>
      <c r="K2531">
        <v>61</v>
      </c>
      <c r="L2531">
        <v>0.33</v>
      </c>
    </row>
    <row r="2532" spans="1:12">
      <c r="A2532">
        <v>2531</v>
      </c>
      <c r="B2532" s="1">
        <v>44667.416666666664</v>
      </c>
      <c r="C2532" t="s">
        <v>24</v>
      </c>
      <c r="D2532" t="s">
        <v>20</v>
      </c>
      <c r="E2532" t="s">
        <v>25</v>
      </c>
      <c r="F2532" t="s">
        <v>26</v>
      </c>
      <c r="G2532" t="s">
        <v>27</v>
      </c>
      <c r="H2532" t="s">
        <v>18</v>
      </c>
      <c r="I2532">
        <v>5.7</v>
      </c>
      <c r="J2532">
        <v>69403</v>
      </c>
      <c r="K2532">
        <v>74</v>
      </c>
      <c r="L2532">
        <v>0.23</v>
      </c>
    </row>
    <row r="2533" spans="1:12">
      <c r="A2533">
        <v>2532</v>
      </c>
      <c r="B2533" s="1">
        <v>44667.458333333336</v>
      </c>
      <c r="C2533" t="s">
        <v>24</v>
      </c>
      <c r="D2533" t="s">
        <v>20</v>
      </c>
      <c r="E2533" t="s">
        <v>28</v>
      </c>
      <c r="F2533" t="s">
        <v>29</v>
      </c>
      <c r="G2533" t="s">
        <v>31</v>
      </c>
      <c r="H2533" t="s">
        <v>23</v>
      </c>
      <c r="I2533">
        <v>4.9000000000000004</v>
      </c>
      <c r="J2533">
        <v>59581</v>
      </c>
      <c r="K2533">
        <v>83</v>
      </c>
      <c r="L2533">
        <v>0.6</v>
      </c>
    </row>
    <row r="2534" spans="1:12">
      <c r="A2534">
        <v>2533</v>
      </c>
      <c r="B2534" s="1">
        <v>44667.5</v>
      </c>
      <c r="C2534" t="s">
        <v>13</v>
      </c>
      <c r="D2534" t="s">
        <v>20</v>
      </c>
      <c r="E2534" t="s">
        <v>28</v>
      </c>
      <c r="F2534" t="s">
        <v>21</v>
      </c>
      <c r="G2534" t="s">
        <v>31</v>
      </c>
      <c r="H2534" t="s">
        <v>23</v>
      </c>
      <c r="I2534">
        <v>2.8</v>
      </c>
      <c r="J2534">
        <v>59619</v>
      </c>
      <c r="K2534">
        <v>79</v>
      </c>
      <c r="L2534">
        <v>0.33</v>
      </c>
    </row>
    <row r="2535" spans="1:12">
      <c r="A2535">
        <v>2534</v>
      </c>
      <c r="B2535" s="1">
        <v>44667.541666666664</v>
      </c>
      <c r="C2535" t="s">
        <v>30</v>
      </c>
      <c r="D2535" t="s">
        <v>20</v>
      </c>
      <c r="E2535" t="s">
        <v>28</v>
      </c>
      <c r="F2535" t="s">
        <v>29</v>
      </c>
      <c r="G2535" t="s">
        <v>22</v>
      </c>
      <c r="H2535" t="s">
        <v>18</v>
      </c>
      <c r="I2535">
        <v>4.0999999999999996</v>
      </c>
      <c r="J2535">
        <v>58212</v>
      </c>
      <c r="K2535">
        <v>67</v>
      </c>
      <c r="L2535">
        <v>0.72</v>
      </c>
    </row>
    <row r="2536" spans="1:12">
      <c r="A2536">
        <v>2535</v>
      </c>
      <c r="B2536" s="1">
        <v>44667.583333333336</v>
      </c>
      <c r="C2536" t="s">
        <v>24</v>
      </c>
      <c r="D2536" t="s">
        <v>14</v>
      </c>
      <c r="E2536" t="s">
        <v>28</v>
      </c>
      <c r="F2536" t="s">
        <v>32</v>
      </c>
      <c r="G2536" t="s">
        <v>31</v>
      </c>
      <c r="H2536" t="s">
        <v>23</v>
      </c>
      <c r="I2536">
        <v>1.9</v>
      </c>
      <c r="J2536">
        <v>66450</v>
      </c>
      <c r="K2536">
        <v>73</v>
      </c>
      <c r="L2536">
        <v>0.06</v>
      </c>
    </row>
    <row r="2537" spans="1:12">
      <c r="A2537">
        <v>2536</v>
      </c>
      <c r="B2537" s="1">
        <v>44667.625</v>
      </c>
      <c r="C2537" t="s">
        <v>24</v>
      </c>
      <c r="D2537" t="s">
        <v>14</v>
      </c>
      <c r="E2537" t="s">
        <v>28</v>
      </c>
      <c r="F2537" t="s">
        <v>29</v>
      </c>
      <c r="G2537" t="s">
        <v>22</v>
      </c>
      <c r="H2537" t="s">
        <v>18</v>
      </c>
      <c r="I2537">
        <v>4</v>
      </c>
      <c r="J2537">
        <v>49761</v>
      </c>
      <c r="K2537">
        <v>86</v>
      </c>
      <c r="L2537">
        <v>0.12</v>
      </c>
    </row>
    <row r="2538" spans="1:12">
      <c r="A2538">
        <v>2537</v>
      </c>
      <c r="B2538" s="1">
        <v>44667.666666666664</v>
      </c>
      <c r="C2538" t="s">
        <v>24</v>
      </c>
      <c r="D2538" t="s">
        <v>20</v>
      </c>
      <c r="E2538" t="s">
        <v>25</v>
      </c>
      <c r="F2538" t="s">
        <v>29</v>
      </c>
      <c r="G2538" t="s">
        <v>17</v>
      </c>
      <c r="H2538" t="s">
        <v>23</v>
      </c>
      <c r="I2538">
        <v>9.9</v>
      </c>
      <c r="J2538">
        <v>89015</v>
      </c>
      <c r="K2538">
        <v>83</v>
      </c>
      <c r="L2538">
        <v>0.12</v>
      </c>
    </row>
    <row r="2539" spans="1:12">
      <c r="A2539">
        <v>2538</v>
      </c>
      <c r="B2539" s="1">
        <v>44667.708333333336</v>
      </c>
      <c r="C2539" t="s">
        <v>30</v>
      </c>
      <c r="D2539" t="s">
        <v>20</v>
      </c>
      <c r="E2539" t="s">
        <v>28</v>
      </c>
      <c r="F2539" t="s">
        <v>32</v>
      </c>
      <c r="G2539" t="s">
        <v>27</v>
      </c>
      <c r="H2539" t="s">
        <v>18</v>
      </c>
      <c r="I2539">
        <v>7.7</v>
      </c>
      <c r="J2539">
        <v>30304</v>
      </c>
      <c r="K2539">
        <v>68</v>
      </c>
      <c r="L2539">
        <v>0.25</v>
      </c>
    </row>
    <row r="2540" spans="1:12">
      <c r="A2540">
        <v>2539</v>
      </c>
      <c r="B2540" s="1">
        <v>44667.75</v>
      </c>
      <c r="C2540" t="s">
        <v>24</v>
      </c>
      <c r="D2540" t="s">
        <v>14</v>
      </c>
      <c r="E2540" t="s">
        <v>28</v>
      </c>
      <c r="F2540" t="s">
        <v>21</v>
      </c>
      <c r="G2540" t="s">
        <v>17</v>
      </c>
      <c r="H2540" t="s">
        <v>18</v>
      </c>
      <c r="I2540">
        <v>4.0999999999999996</v>
      </c>
      <c r="J2540">
        <v>20482</v>
      </c>
      <c r="K2540">
        <v>68</v>
      </c>
      <c r="L2540">
        <v>0.44</v>
      </c>
    </row>
    <row r="2541" spans="1:12">
      <c r="A2541">
        <v>2540</v>
      </c>
      <c r="B2541" s="1">
        <v>44667.791666666664</v>
      </c>
      <c r="C2541" t="s">
        <v>24</v>
      </c>
      <c r="D2541" t="s">
        <v>14</v>
      </c>
      <c r="E2541" t="s">
        <v>34</v>
      </c>
      <c r="F2541" t="s">
        <v>29</v>
      </c>
      <c r="G2541" t="s">
        <v>27</v>
      </c>
      <c r="H2541" t="s">
        <v>23</v>
      </c>
      <c r="I2541">
        <v>4.3</v>
      </c>
      <c r="J2541">
        <v>18826</v>
      </c>
      <c r="K2541">
        <v>54</v>
      </c>
      <c r="L2541">
        <v>0.54</v>
      </c>
    </row>
    <row r="2542" spans="1:12">
      <c r="A2542">
        <v>2541</v>
      </c>
      <c r="B2542" s="1">
        <v>44667.833333333336</v>
      </c>
      <c r="C2542" t="s">
        <v>24</v>
      </c>
      <c r="D2542" t="s">
        <v>20</v>
      </c>
      <c r="E2542" t="s">
        <v>28</v>
      </c>
      <c r="F2542" t="s">
        <v>16</v>
      </c>
      <c r="G2542" t="s">
        <v>31</v>
      </c>
      <c r="H2542" t="s">
        <v>23</v>
      </c>
      <c r="I2542">
        <v>2</v>
      </c>
      <c r="J2542">
        <v>13408</v>
      </c>
      <c r="K2542">
        <v>70</v>
      </c>
      <c r="L2542">
        <v>0.2</v>
      </c>
    </row>
    <row r="2543" spans="1:12">
      <c r="A2543">
        <v>2542</v>
      </c>
      <c r="B2543" s="1">
        <v>44667.875</v>
      </c>
      <c r="C2543" t="s">
        <v>24</v>
      </c>
      <c r="D2543" t="s">
        <v>20</v>
      </c>
      <c r="E2543" t="s">
        <v>34</v>
      </c>
      <c r="F2543" t="s">
        <v>29</v>
      </c>
      <c r="G2543" t="s">
        <v>17</v>
      </c>
      <c r="H2543" t="s">
        <v>18</v>
      </c>
      <c r="I2543">
        <v>2.4</v>
      </c>
      <c r="J2543">
        <v>68463</v>
      </c>
      <c r="K2543">
        <v>54</v>
      </c>
      <c r="L2543">
        <v>0.03</v>
      </c>
    </row>
    <row r="2544" spans="1:12">
      <c r="A2544">
        <v>2543</v>
      </c>
      <c r="B2544" s="1">
        <v>44667.916666666664</v>
      </c>
      <c r="C2544" t="s">
        <v>24</v>
      </c>
      <c r="D2544" t="s">
        <v>14</v>
      </c>
      <c r="E2544" t="s">
        <v>34</v>
      </c>
      <c r="F2544" t="s">
        <v>21</v>
      </c>
      <c r="G2544" t="s">
        <v>17</v>
      </c>
      <c r="H2544" t="s">
        <v>18</v>
      </c>
      <c r="I2544">
        <v>4.7</v>
      </c>
      <c r="J2544">
        <v>66027</v>
      </c>
      <c r="K2544">
        <v>100</v>
      </c>
      <c r="L2544">
        <v>0.45</v>
      </c>
    </row>
    <row r="2545" spans="1:12">
      <c r="A2545">
        <v>2544</v>
      </c>
      <c r="B2545" s="1">
        <v>44667.958333333336</v>
      </c>
      <c r="C2545" t="s">
        <v>24</v>
      </c>
      <c r="D2545" t="s">
        <v>14</v>
      </c>
      <c r="E2545" t="s">
        <v>34</v>
      </c>
      <c r="F2545" t="s">
        <v>32</v>
      </c>
      <c r="G2545" t="s">
        <v>22</v>
      </c>
      <c r="H2545" t="s">
        <v>18</v>
      </c>
      <c r="I2545">
        <v>3</v>
      </c>
      <c r="J2545">
        <v>79156</v>
      </c>
      <c r="K2545">
        <v>65</v>
      </c>
      <c r="L2545">
        <v>0.28000000000000003</v>
      </c>
    </row>
    <row r="2546" spans="1:12">
      <c r="A2546">
        <v>2545</v>
      </c>
      <c r="B2546" s="1">
        <v>44668</v>
      </c>
      <c r="C2546" t="s">
        <v>30</v>
      </c>
      <c r="D2546" t="s">
        <v>20</v>
      </c>
      <c r="E2546" t="s">
        <v>25</v>
      </c>
      <c r="F2546" t="s">
        <v>21</v>
      </c>
      <c r="G2546" t="s">
        <v>27</v>
      </c>
      <c r="H2546" t="s">
        <v>23</v>
      </c>
      <c r="I2546">
        <v>5.8</v>
      </c>
      <c r="J2546">
        <v>33867</v>
      </c>
      <c r="K2546">
        <v>88</v>
      </c>
      <c r="L2546">
        <v>0.04</v>
      </c>
    </row>
    <row r="2547" spans="1:12">
      <c r="A2547">
        <v>2546</v>
      </c>
      <c r="B2547" s="1">
        <v>44668.041666666664</v>
      </c>
      <c r="C2547" t="s">
        <v>13</v>
      </c>
      <c r="D2547" t="s">
        <v>14</v>
      </c>
      <c r="E2547" t="s">
        <v>25</v>
      </c>
      <c r="F2547" t="s">
        <v>26</v>
      </c>
      <c r="G2547" t="s">
        <v>31</v>
      </c>
      <c r="H2547" t="s">
        <v>18</v>
      </c>
      <c r="I2547">
        <v>7.1</v>
      </c>
      <c r="J2547">
        <v>69909</v>
      </c>
      <c r="K2547">
        <v>97</v>
      </c>
      <c r="L2547">
        <v>0.06</v>
      </c>
    </row>
    <row r="2548" spans="1:12">
      <c r="A2548">
        <v>2547</v>
      </c>
      <c r="B2548" s="1">
        <v>44668.083333333336</v>
      </c>
      <c r="C2548" t="s">
        <v>30</v>
      </c>
      <c r="D2548" t="s">
        <v>14</v>
      </c>
      <c r="E2548" t="s">
        <v>15</v>
      </c>
      <c r="F2548" t="s">
        <v>29</v>
      </c>
      <c r="G2548" t="s">
        <v>17</v>
      </c>
      <c r="H2548" t="s">
        <v>23</v>
      </c>
      <c r="I2548">
        <v>4.7</v>
      </c>
      <c r="J2548">
        <v>56136</v>
      </c>
      <c r="K2548">
        <v>78</v>
      </c>
      <c r="L2548">
        <v>0.51</v>
      </c>
    </row>
    <row r="2549" spans="1:12">
      <c r="A2549">
        <v>2548</v>
      </c>
      <c r="B2549" s="1">
        <v>44668.125</v>
      </c>
      <c r="C2549" t="s">
        <v>13</v>
      </c>
      <c r="D2549" t="s">
        <v>20</v>
      </c>
      <c r="E2549" t="s">
        <v>15</v>
      </c>
      <c r="F2549" t="s">
        <v>29</v>
      </c>
      <c r="G2549" t="s">
        <v>27</v>
      </c>
      <c r="H2549" t="s">
        <v>23</v>
      </c>
      <c r="I2549">
        <v>4.2</v>
      </c>
      <c r="J2549">
        <v>58332</v>
      </c>
      <c r="K2549">
        <v>74</v>
      </c>
      <c r="L2549">
        <v>0.42</v>
      </c>
    </row>
    <row r="2550" spans="1:12">
      <c r="A2550">
        <v>2549</v>
      </c>
      <c r="B2550" s="1">
        <v>44668.166666666664</v>
      </c>
      <c r="C2550" t="s">
        <v>13</v>
      </c>
      <c r="D2550" t="s">
        <v>20</v>
      </c>
      <c r="E2550" t="s">
        <v>34</v>
      </c>
      <c r="F2550" t="s">
        <v>32</v>
      </c>
      <c r="G2550" t="s">
        <v>31</v>
      </c>
      <c r="H2550" t="s">
        <v>23</v>
      </c>
      <c r="I2550">
        <v>0.6</v>
      </c>
      <c r="J2550">
        <v>67512</v>
      </c>
      <c r="K2550">
        <v>59</v>
      </c>
      <c r="L2550">
        <v>0.23</v>
      </c>
    </row>
    <row r="2551" spans="1:12">
      <c r="A2551">
        <v>2550</v>
      </c>
      <c r="B2551" s="1">
        <v>44668.208333333336</v>
      </c>
      <c r="C2551" t="s">
        <v>30</v>
      </c>
      <c r="D2551" t="s">
        <v>20</v>
      </c>
      <c r="E2551" t="s">
        <v>25</v>
      </c>
      <c r="F2551" t="s">
        <v>29</v>
      </c>
      <c r="G2551" t="s">
        <v>17</v>
      </c>
      <c r="H2551" t="s">
        <v>23</v>
      </c>
      <c r="I2551">
        <v>5.5</v>
      </c>
      <c r="J2551">
        <v>39874</v>
      </c>
      <c r="K2551">
        <v>69</v>
      </c>
      <c r="L2551">
        <v>0.22</v>
      </c>
    </row>
    <row r="2552" spans="1:12">
      <c r="A2552">
        <v>2551</v>
      </c>
      <c r="B2552" s="1">
        <v>44668.25</v>
      </c>
      <c r="C2552" t="s">
        <v>13</v>
      </c>
      <c r="D2552" t="s">
        <v>14</v>
      </c>
      <c r="E2552" t="s">
        <v>28</v>
      </c>
      <c r="F2552" t="s">
        <v>16</v>
      </c>
      <c r="G2552" t="s">
        <v>27</v>
      </c>
      <c r="H2552" t="s">
        <v>23</v>
      </c>
      <c r="I2552">
        <v>1.7</v>
      </c>
      <c r="J2552">
        <v>106745</v>
      </c>
      <c r="K2552">
        <v>94</v>
      </c>
      <c r="L2552">
        <v>0.2</v>
      </c>
    </row>
    <row r="2553" spans="1:12">
      <c r="A2553">
        <v>2552</v>
      </c>
      <c r="B2553" s="1">
        <v>44668.291666666664</v>
      </c>
      <c r="C2553" t="s">
        <v>30</v>
      </c>
      <c r="D2553" t="s">
        <v>20</v>
      </c>
      <c r="E2553" t="s">
        <v>15</v>
      </c>
      <c r="F2553" t="s">
        <v>16</v>
      </c>
      <c r="G2553" t="s">
        <v>22</v>
      </c>
      <c r="H2553" t="s">
        <v>23</v>
      </c>
      <c r="I2553">
        <v>3.2</v>
      </c>
      <c r="J2553">
        <v>81638</v>
      </c>
      <c r="K2553">
        <v>79</v>
      </c>
      <c r="L2553">
        <v>0.43</v>
      </c>
    </row>
    <row r="2554" spans="1:12">
      <c r="A2554">
        <v>2553</v>
      </c>
      <c r="B2554" s="1">
        <v>44668.333333333336</v>
      </c>
      <c r="C2554" t="s">
        <v>24</v>
      </c>
      <c r="D2554" t="s">
        <v>14</v>
      </c>
      <c r="E2554" t="s">
        <v>25</v>
      </c>
      <c r="F2554" t="s">
        <v>21</v>
      </c>
      <c r="G2554" t="s">
        <v>17</v>
      </c>
      <c r="H2554" t="s">
        <v>23</v>
      </c>
      <c r="I2554">
        <v>5.9</v>
      </c>
      <c r="J2554">
        <v>44366</v>
      </c>
      <c r="K2554">
        <v>75</v>
      </c>
      <c r="L2554">
        <v>0.16</v>
      </c>
    </row>
    <row r="2555" spans="1:12">
      <c r="A2555">
        <v>2554</v>
      </c>
      <c r="B2555" s="1">
        <v>44668.375</v>
      </c>
      <c r="C2555" t="s">
        <v>19</v>
      </c>
      <c r="D2555" t="s">
        <v>20</v>
      </c>
      <c r="E2555" t="s">
        <v>28</v>
      </c>
      <c r="F2555" t="s">
        <v>32</v>
      </c>
      <c r="G2555" t="s">
        <v>27</v>
      </c>
      <c r="H2555" t="s">
        <v>23</v>
      </c>
      <c r="I2555">
        <v>6.1</v>
      </c>
      <c r="J2555">
        <v>33185</v>
      </c>
      <c r="K2555">
        <v>91</v>
      </c>
      <c r="L2555">
        <v>0.46</v>
      </c>
    </row>
    <row r="2556" spans="1:12">
      <c r="A2556">
        <v>2555</v>
      </c>
      <c r="B2556" s="1">
        <v>44668.416666666664</v>
      </c>
      <c r="C2556" t="s">
        <v>30</v>
      </c>
      <c r="D2556" t="s">
        <v>20</v>
      </c>
      <c r="E2556" t="s">
        <v>28</v>
      </c>
      <c r="F2556" t="s">
        <v>26</v>
      </c>
      <c r="G2556" t="s">
        <v>31</v>
      </c>
      <c r="H2556" t="s">
        <v>18</v>
      </c>
      <c r="I2556">
        <v>3.1</v>
      </c>
      <c r="J2556">
        <v>53242</v>
      </c>
      <c r="K2556">
        <v>83</v>
      </c>
      <c r="L2556">
        <v>0.2</v>
      </c>
    </row>
    <row r="2557" spans="1:12">
      <c r="A2557">
        <v>2556</v>
      </c>
      <c r="B2557" s="1">
        <v>44668.458333333336</v>
      </c>
      <c r="C2557" t="s">
        <v>19</v>
      </c>
      <c r="D2557" t="s">
        <v>14</v>
      </c>
      <c r="E2557" t="s">
        <v>25</v>
      </c>
      <c r="F2557" t="s">
        <v>21</v>
      </c>
      <c r="G2557" t="s">
        <v>31</v>
      </c>
      <c r="H2557" t="s">
        <v>23</v>
      </c>
      <c r="I2557">
        <v>3.2</v>
      </c>
      <c r="J2557">
        <v>58645</v>
      </c>
      <c r="K2557">
        <v>73</v>
      </c>
      <c r="L2557">
        <v>0.23</v>
      </c>
    </row>
    <row r="2558" spans="1:12">
      <c r="A2558">
        <v>2557</v>
      </c>
      <c r="B2558" s="1">
        <v>44668.5</v>
      </c>
      <c r="C2558" t="s">
        <v>13</v>
      </c>
      <c r="D2558" t="s">
        <v>14</v>
      </c>
      <c r="E2558" t="s">
        <v>15</v>
      </c>
      <c r="F2558" t="s">
        <v>32</v>
      </c>
      <c r="G2558" t="s">
        <v>22</v>
      </c>
      <c r="H2558" t="s">
        <v>23</v>
      </c>
      <c r="I2558">
        <v>2.6</v>
      </c>
      <c r="J2558">
        <v>76312</v>
      </c>
      <c r="K2558">
        <v>78</v>
      </c>
      <c r="L2558">
        <v>0.32</v>
      </c>
    </row>
    <row r="2559" spans="1:12">
      <c r="A2559">
        <v>2558</v>
      </c>
      <c r="B2559" s="1">
        <v>44668.541666666664</v>
      </c>
      <c r="C2559" t="s">
        <v>13</v>
      </c>
      <c r="D2559" t="s">
        <v>20</v>
      </c>
      <c r="E2559" t="s">
        <v>25</v>
      </c>
      <c r="F2559" t="s">
        <v>32</v>
      </c>
      <c r="G2559" t="s">
        <v>17</v>
      </c>
      <c r="H2559" t="s">
        <v>23</v>
      </c>
      <c r="I2559">
        <v>1.6</v>
      </c>
      <c r="J2559">
        <v>31626</v>
      </c>
      <c r="K2559">
        <v>66</v>
      </c>
      <c r="L2559">
        <v>0.28000000000000003</v>
      </c>
    </row>
    <row r="2560" spans="1:12">
      <c r="A2560">
        <v>2559</v>
      </c>
      <c r="B2560" s="1">
        <v>44668.583333333336</v>
      </c>
      <c r="C2560" t="s">
        <v>30</v>
      </c>
      <c r="D2560" t="s">
        <v>20</v>
      </c>
      <c r="E2560" t="s">
        <v>15</v>
      </c>
      <c r="F2560" t="s">
        <v>21</v>
      </c>
      <c r="G2560" t="s">
        <v>22</v>
      </c>
      <c r="H2560" t="s">
        <v>23</v>
      </c>
      <c r="I2560">
        <v>2.7</v>
      </c>
      <c r="J2560">
        <v>60710</v>
      </c>
      <c r="K2560">
        <v>68</v>
      </c>
      <c r="L2560">
        <v>0.13</v>
      </c>
    </row>
    <row r="2561" spans="1:12">
      <c r="A2561">
        <v>2560</v>
      </c>
      <c r="B2561" s="1">
        <v>44668.625</v>
      </c>
      <c r="C2561" t="s">
        <v>13</v>
      </c>
      <c r="D2561" t="s">
        <v>14</v>
      </c>
      <c r="E2561" t="s">
        <v>34</v>
      </c>
      <c r="F2561" t="s">
        <v>21</v>
      </c>
      <c r="G2561" t="s">
        <v>27</v>
      </c>
      <c r="H2561" t="s">
        <v>23</v>
      </c>
      <c r="I2561">
        <v>0.8</v>
      </c>
      <c r="J2561">
        <v>24420</v>
      </c>
      <c r="K2561">
        <v>73</v>
      </c>
      <c r="L2561">
        <v>0.08</v>
      </c>
    </row>
    <row r="2562" spans="1:12">
      <c r="A2562">
        <v>2561</v>
      </c>
      <c r="B2562" s="1">
        <v>44668.666666666664</v>
      </c>
      <c r="C2562" t="s">
        <v>24</v>
      </c>
      <c r="D2562" t="s">
        <v>20</v>
      </c>
      <c r="E2562" t="s">
        <v>25</v>
      </c>
      <c r="F2562" t="s">
        <v>29</v>
      </c>
      <c r="G2562" t="s">
        <v>31</v>
      </c>
      <c r="H2562" t="s">
        <v>23</v>
      </c>
      <c r="I2562">
        <v>5.4</v>
      </c>
      <c r="J2562">
        <v>63727</v>
      </c>
      <c r="K2562">
        <v>82</v>
      </c>
      <c r="L2562">
        <v>0.12</v>
      </c>
    </row>
    <row r="2563" spans="1:12">
      <c r="A2563">
        <v>2562</v>
      </c>
      <c r="B2563" s="1">
        <v>44668.708333333336</v>
      </c>
      <c r="C2563" t="s">
        <v>24</v>
      </c>
      <c r="D2563" t="s">
        <v>14</v>
      </c>
      <c r="E2563" t="s">
        <v>25</v>
      </c>
      <c r="F2563" t="s">
        <v>26</v>
      </c>
      <c r="G2563" t="s">
        <v>22</v>
      </c>
      <c r="H2563" t="s">
        <v>23</v>
      </c>
      <c r="I2563">
        <v>4.8</v>
      </c>
      <c r="J2563">
        <v>52850</v>
      </c>
      <c r="K2563">
        <v>60</v>
      </c>
      <c r="L2563">
        <v>0.33</v>
      </c>
    </row>
    <row r="2564" spans="1:12">
      <c r="A2564">
        <v>2563</v>
      </c>
      <c r="B2564" s="1">
        <v>44668.75</v>
      </c>
      <c r="C2564" t="s">
        <v>30</v>
      </c>
      <c r="D2564" t="s">
        <v>14</v>
      </c>
      <c r="E2564" t="s">
        <v>15</v>
      </c>
      <c r="F2564" t="s">
        <v>16</v>
      </c>
      <c r="G2564" t="s">
        <v>17</v>
      </c>
      <c r="H2564" t="s">
        <v>18</v>
      </c>
      <c r="I2564">
        <v>5.0999999999999996</v>
      </c>
      <c r="J2564">
        <v>93734</v>
      </c>
      <c r="K2564">
        <v>76</v>
      </c>
      <c r="L2564">
        <v>0.06</v>
      </c>
    </row>
    <row r="2565" spans="1:12">
      <c r="A2565">
        <v>2564</v>
      </c>
      <c r="B2565" s="1">
        <v>44668.791666666664</v>
      </c>
      <c r="C2565" t="s">
        <v>30</v>
      </c>
      <c r="D2565" t="s">
        <v>20</v>
      </c>
      <c r="E2565" t="s">
        <v>15</v>
      </c>
      <c r="F2565" t="s">
        <v>29</v>
      </c>
      <c r="G2565" t="s">
        <v>27</v>
      </c>
      <c r="H2565" t="s">
        <v>23</v>
      </c>
      <c r="I2565">
        <v>2.1</v>
      </c>
      <c r="J2565">
        <v>24080</v>
      </c>
      <c r="K2565">
        <v>70</v>
      </c>
      <c r="L2565">
        <v>0.16</v>
      </c>
    </row>
    <row r="2566" spans="1:12">
      <c r="A2566">
        <v>2565</v>
      </c>
      <c r="B2566" s="1">
        <v>44668.833333333336</v>
      </c>
      <c r="C2566" t="s">
        <v>13</v>
      </c>
      <c r="D2566" t="s">
        <v>14</v>
      </c>
      <c r="E2566" t="s">
        <v>25</v>
      </c>
      <c r="F2566" t="s">
        <v>32</v>
      </c>
      <c r="G2566" t="s">
        <v>17</v>
      </c>
      <c r="H2566" t="s">
        <v>23</v>
      </c>
      <c r="I2566">
        <v>1.6</v>
      </c>
      <c r="J2566">
        <v>82412</v>
      </c>
      <c r="K2566">
        <v>64</v>
      </c>
      <c r="L2566">
        <v>0.24</v>
      </c>
    </row>
    <row r="2567" spans="1:12">
      <c r="A2567">
        <v>2566</v>
      </c>
      <c r="B2567" s="1">
        <v>44668.875</v>
      </c>
      <c r="C2567" t="s">
        <v>13</v>
      </c>
      <c r="D2567" t="s">
        <v>14</v>
      </c>
      <c r="E2567" t="s">
        <v>28</v>
      </c>
      <c r="F2567" t="s">
        <v>26</v>
      </c>
      <c r="G2567" t="s">
        <v>22</v>
      </c>
      <c r="H2567" t="s">
        <v>23</v>
      </c>
      <c r="I2567">
        <v>4.0999999999999996</v>
      </c>
      <c r="J2567">
        <v>20923</v>
      </c>
      <c r="K2567">
        <v>70</v>
      </c>
      <c r="L2567">
        <v>0.33</v>
      </c>
    </row>
    <row r="2568" spans="1:12">
      <c r="A2568">
        <v>2567</v>
      </c>
      <c r="B2568" s="1">
        <v>44668.916666666664</v>
      </c>
      <c r="C2568" t="s">
        <v>30</v>
      </c>
      <c r="D2568" t="s">
        <v>14</v>
      </c>
      <c r="E2568" t="s">
        <v>28</v>
      </c>
      <c r="F2568" t="s">
        <v>26</v>
      </c>
      <c r="G2568" t="s">
        <v>31</v>
      </c>
      <c r="H2568" t="s">
        <v>23</v>
      </c>
      <c r="I2568">
        <v>4.0999999999999996</v>
      </c>
      <c r="J2568">
        <v>28456</v>
      </c>
      <c r="K2568">
        <v>47</v>
      </c>
      <c r="L2568">
        <v>7.0000000000000007E-2</v>
      </c>
    </row>
    <row r="2569" spans="1:12">
      <c r="A2569">
        <v>2568</v>
      </c>
      <c r="B2569" s="1">
        <v>44668.958333333336</v>
      </c>
      <c r="C2569" t="s">
        <v>13</v>
      </c>
      <c r="D2569" t="s">
        <v>20</v>
      </c>
      <c r="E2569" t="s">
        <v>28</v>
      </c>
      <c r="F2569" t="s">
        <v>21</v>
      </c>
      <c r="G2569" t="s">
        <v>31</v>
      </c>
      <c r="H2569" t="s">
        <v>23</v>
      </c>
      <c r="I2569">
        <v>3.7</v>
      </c>
      <c r="J2569">
        <v>21458</v>
      </c>
      <c r="K2569">
        <v>66</v>
      </c>
      <c r="L2569">
        <v>0.05</v>
      </c>
    </row>
    <row r="2570" spans="1:12">
      <c r="A2570">
        <v>2569</v>
      </c>
      <c r="B2570" s="1">
        <v>44669</v>
      </c>
      <c r="C2570" t="s">
        <v>24</v>
      </c>
      <c r="D2570" t="s">
        <v>14</v>
      </c>
      <c r="E2570" t="s">
        <v>34</v>
      </c>
      <c r="F2570" t="s">
        <v>26</v>
      </c>
      <c r="G2570" t="s">
        <v>22</v>
      </c>
      <c r="H2570" t="s">
        <v>23</v>
      </c>
      <c r="I2570">
        <v>3.4</v>
      </c>
      <c r="J2570">
        <v>60007</v>
      </c>
      <c r="K2570">
        <v>62</v>
      </c>
      <c r="L2570">
        <v>7.0000000000000007E-2</v>
      </c>
    </row>
    <row r="2571" spans="1:12">
      <c r="A2571">
        <v>2570</v>
      </c>
      <c r="B2571" s="1">
        <v>44669.041666666664</v>
      </c>
      <c r="C2571" t="s">
        <v>19</v>
      </c>
      <c r="D2571" t="s">
        <v>20</v>
      </c>
      <c r="E2571" t="s">
        <v>34</v>
      </c>
      <c r="F2571" t="s">
        <v>26</v>
      </c>
      <c r="G2571" t="s">
        <v>17</v>
      </c>
      <c r="H2571" t="s">
        <v>23</v>
      </c>
      <c r="I2571">
        <v>7.4</v>
      </c>
      <c r="J2571">
        <v>31526</v>
      </c>
      <c r="K2571">
        <v>72</v>
      </c>
      <c r="L2571">
        <v>0.16</v>
      </c>
    </row>
    <row r="2572" spans="1:12">
      <c r="A2572">
        <v>2571</v>
      </c>
      <c r="B2572" s="1">
        <v>44669.083333333336</v>
      </c>
      <c r="C2572" t="s">
        <v>13</v>
      </c>
      <c r="D2572" t="s">
        <v>20</v>
      </c>
      <c r="E2572" t="s">
        <v>15</v>
      </c>
      <c r="F2572" t="s">
        <v>32</v>
      </c>
      <c r="G2572" t="s">
        <v>17</v>
      </c>
      <c r="H2572" t="s">
        <v>23</v>
      </c>
      <c r="I2572">
        <v>4.9000000000000004</v>
      </c>
      <c r="J2572">
        <v>28033</v>
      </c>
      <c r="K2572">
        <v>48</v>
      </c>
      <c r="L2572">
        <v>0.09</v>
      </c>
    </row>
    <row r="2573" spans="1:12">
      <c r="A2573">
        <v>2572</v>
      </c>
      <c r="B2573" s="1">
        <v>44669.125</v>
      </c>
      <c r="C2573" t="s">
        <v>19</v>
      </c>
      <c r="D2573" t="s">
        <v>20</v>
      </c>
      <c r="E2573" t="s">
        <v>34</v>
      </c>
      <c r="F2573" t="s">
        <v>29</v>
      </c>
      <c r="G2573" t="s">
        <v>17</v>
      </c>
      <c r="H2573" t="s">
        <v>23</v>
      </c>
      <c r="I2573">
        <v>7.9</v>
      </c>
      <c r="J2573">
        <v>59055</v>
      </c>
      <c r="K2573">
        <v>77</v>
      </c>
      <c r="L2573">
        <v>0.25</v>
      </c>
    </row>
    <row r="2574" spans="1:12">
      <c r="A2574">
        <v>2573</v>
      </c>
      <c r="B2574" s="1">
        <v>44669.166666666664</v>
      </c>
      <c r="C2574" t="s">
        <v>13</v>
      </c>
      <c r="D2574" t="s">
        <v>14</v>
      </c>
      <c r="E2574" t="s">
        <v>28</v>
      </c>
      <c r="F2574" t="s">
        <v>26</v>
      </c>
      <c r="G2574" t="s">
        <v>17</v>
      </c>
      <c r="H2574" t="s">
        <v>23</v>
      </c>
      <c r="I2574">
        <v>6.5</v>
      </c>
      <c r="J2574">
        <v>64036</v>
      </c>
      <c r="K2574">
        <v>86</v>
      </c>
      <c r="L2574">
        <v>0.37</v>
      </c>
    </row>
    <row r="2575" spans="1:12">
      <c r="A2575">
        <v>2574</v>
      </c>
      <c r="B2575" s="1">
        <v>44669.208333333336</v>
      </c>
      <c r="C2575" t="s">
        <v>13</v>
      </c>
      <c r="D2575" t="s">
        <v>14</v>
      </c>
      <c r="E2575" t="s">
        <v>25</v>
      </c>
      <c r="F2575" t="s">
        <v>21</v>
      </c>
      <c r="G2575" t="s">
        <v>31</v>
      </c>
      <c r="H2575" t="s">
        <v>18</v>
      </c>
      <c r="I2575">
        <v>7.4</v>
      </c>
      <c r="J2575">
        <v>55797</v>
      </c>
      <c r="K2575">
        <v>74</v>
      </c>
      <c r="L2575">
        <v>0.3</v>
      </c>
    </row>
    <row r="2576" spans="1:12">
      <c r="A2576">
        <v>2575</v>
      </c>
      <c r="B2576" s="1">
        <v>44669.25</v>
      </c>
      <c r="C2576" t="s">
        <v>30</v>
      </c>
      <c r="D2576" t="s">
        <v>20</v>
      </c>
      <c r="E2576" t="s">
        <v>34</v>
      </c>
      <c r="F2576" t="s">
        <v>29</v>
      </c>
      <c r="G2576" t="s">
        <v>17</v>
      </c>
      <c r="H2576" t="s">
        <v>23</v>
      </c>
      <c r="I2576">
        <v>1.9</v>
      </c>
      <c r="J2576">
        <v>51756</v>
      </c>
      <c r="K2576">
        <v>81</v>
      </c>
      <c r="L2576">
        <v>0.08</v>
      </c>
    </row>
    <row r="2577" spans="1:12">
      <c r="A2577">
        <v>2576</v>
      </c>
      <c r="B2577" s="1">
        <v>44669.291666666664</v>
      </c>
      <c r="C2577" t="s">
        <v>24</v>
      </c>
      <c r="D2577" t="s">
        <v>20</v>
      </c>
      <c r="E2577" t="s">
        <v>34</v>
      </c>
      <c r="F2577" t="s">
        <v>21</v>
      </c>
      <c r="G2577" t="s">
        <v>22</v>
      </c>
      <c r="H2577" t="s">
        <v>23</v>
      </c>
      <c r="I2577">
        <v>5.2</v>
      </c>
      <c r="J2577">
        <v>91578</v>
      </c>
      <c r="K2577">
        <v>69</v>
      </c>
      <c r="L2577">
        <v>0.56000000000000005</v>
      </c>
    </row>
    <row r="2578" spans="1:12">
      <c r="A2578">
        <v>2577</v>
      </c>
      <c r="B2578" s="1">
        <v>44669.333333333336</v>
      </c>
      <c r="C2578" t="s">
        <v>19</v>
      </c>
      <c r="D2578" t="s">
        <v>14</v>
      </c>
      <c r="E2578" t="s">
        <v>28</v>
      </c>
      <c r="F2578" t="s">
        <v>26</v>
      </c>
      <c r="G2578" t="s">
        <v>22</v>
      </c>
      <c r="H2578" t="s">
        <v>23</v>
      </c>
      <c r="I2578">
        <v>3.1</v>
      </c>
      <c r="J2578">
        <v>57917</v>
      </c>
      <c r="K2578">
        <v>56</v>
      </c>
      <c r="L2578">
        <v>0.12</v>
      </c>
    </row>
    <row r="2579" spans="1:12">
      <c r="A2579">
        <v>2578</v>
      </c>
      <c r="B2579" s="1">
        <v>44669.375</v>
      </c>
      <c r="C2579" t="s">
        <v>24</v>
      </c>
      <c r="D2579" t="s">
        <v>20</v>
      </c>
      <c r="E2579" t="s">
        <v>34</v>
      </c>
      <c r="F2579" t="s">
        <v>29</v>
      </c>
      <c r="G2579" t="s">
        <v>22</v>
      </c>
      <c r="H2579" t="s">
        <v>18</v>
      </c>
      <c r="I2579">
        <v>0.7</v>
      </c>
      <c r="J2579">
        <v>71114</v>
      </c>
      <c r="K2579">
        <v>75</v>
      </c>
      <c r="L2579">
        <v>0.18</v>
      </c>
    </row>
    <row r="2580" spans="1:12">
      <c r="A2580">
        <v>2579</v>
      </c>
      <c r="B2580" s="1">
        <v>44669.416666666664</v>
      </c>
      <c r="C2580" t="s">
        <v>13</v>
      </c>
      <c r="D2580" t="s">
        <v>20</v>
      </c>
      <c r="E2580" t="s">
        <v>15</v>
      </c>
      <c r="F2580" t="s">
        <v>26</v>
      </c>
      <c r="G2580" t="s">
        <v>22</v>
      </c>
      <c r="H2580" t="s">
        <v>18</v>
      </c>
      <c r="I2580">
        <v>7</v>
      </c>
      <c r="J2580">
        <v>57858</v>
      </c>
      <c r="K2580">
        <v>83</v>
      </c>
      <c r="L2580">
        <v>0.41</v>
      </c>
    </row>
    <row r="2581" spans="1:12">
      <c r="A2581">
        <v>2580</v>
      </c>
      <c r="B2581" s="1">
        <v>44669.458333333336</v>
      </c>
      <c r="C2581" t="s">
        <v>24</v>
      </c>
      <c r="D2581" t="s">
        <v>14</v>
      </c>
      <c r="E2581" t="s">
        <v>25</v>
      </c>
      <c r="F2581" t="s">
        <v>32</v>
      </c>
      <c r="G2581" t="s">
        <v>17</v>
      </c>
      <c r="H2581" t="s">
        <v>23</v>
      </c>
      <c r="I2581">
        <v>3.4</v>
      </c>
      <c r="J2581">
        <v>33042</v>
      </c>
      <c r="K2581">
        <v>59</v>
      </c>
      <c r="L2581">
        <v>0.21</v>
      </c>
    </row>
    <row r="2582" spans="1:12">
      <c r="A2582">
        <v>2581</v>
      </c>
      <c r="B2582" s="1">
        <v>44669.5</v>
      </c>
      <c r="C2582" t="s">
        <v>30</v>
      </c>
      <c r="D2582" t="s">
        <v>20</v>
      </c>
      <c r="E2582" t="s">
        <v>28</v>
      </c>
      <c r="F2582" t="s">
        <v>29</v>
      </c>
      <c r="G2582" t="s">
        <v>31</v>
      </c>
      <c r="H2582" t="s">
        <v>18</v>
      </c>
      <c r="I2582">
        <v>1.9</v>
      </c>
      <c r="J2582">
        <v>65998</v>
      </c>
      <c r="K2582">
        <v>69</v>
      </c>
      <c r="L2582">
        <v>0.52</v>
      </c>
    </row>
    <row r="2583" spans="1:12">
      <c r="A2583">
        <v>2582</v>
      </c>
      <c r="B2583" s="1">
        <v>44669.541666666664</v>
      </c>
      <c r="C2583" t="s">
        <v>19</v>
      </c>
      <c r="D2583" t="s">
        <v>14</v>
      </c>
      <c r="E2583" t="s">
        <v>15</v>
      </c>
      <c r="F2583" t="s">
        <v>21</v>
      </c>
      <c r="G2583" t="s">
        <v>27</v>
      </c>
      <c r="H2583" t="s">
        <v>23</v>
      </c>
      <c r="I2583">
        <v>3.2</v>
      </c>
      <c r="J2583">
        <v>41884</v>
      </c>
      <c r="K2583">
        <v>72</v>
      </c>
      <c r="L2583">
        <v>0.48</v>
      </c>
    </row>
    <row r="2584" spans="1:12">
      <c r="A2584">
        <v>2583</v>
      </c>
      <c r="B2584" s="1">
        <v>44669.583333333336</v>
      </c>
      <c r="C2584" t="s">
        <v>13</v>
      </c>
      <c r="D2584" t="s">
        <v>14</v>
      </c>
      <c r="E2584" t="s">
        <v>28</v>
      </c>
      <c r="F2584" t="s">
        <v>32</v>
      </c>
      <c r="G2584" t="s">
        <v>17</v>
      </c>
      <c r="H2584" t="s">
        <v>18</v>
      </c>
      <c r="I2584">
        <v>2.4</v>
      </c>
      <c r="J2584">
        <v>53180</v>
      </c>
      <c r="K2584">
        <v>100</v>
      </c>
      <c r="L2584">
        <v>0.42</v>
      </c>
    </row>
    <row r="2585" spans="1:12">
      <c r="A2585">
        <v>2584</v>
      </c>
      <c r="B2585" s="1">
        <v>44669.625</v>
      </c>
      <c r="C2585" t="s">
        <v>13</v>
      </c>
      <c r="D2585" t="s">
        <v>20</v>
      </c>
      <c r="E2585" t="s">
        <v>15</v>
      </c>
      <c r="F2585" t="s">
        <v>16</v>
      </c>
      <c r="G2585" t="s">
        <v>27</v>
      </c>
      <c r="H2585" t="s">
        <v>23</v>
      </c>
      <c r="I2585">
        <v>2.6</v>
      </c>
      <c r="J2585">
        <v>61108</v>
      </c>
      <c r="K2585">
        <v>78</v>
      </c>
      <c r="L2585">
        <v>0.49</v>
      </c>
    </row>
    <row r="2586" spans="1:12">
      <c r="A2586">
        <v>2585</v>
      </c>
      <c r="B2586" s="1">
        <v>44669.666666666664</v>
      </c>
      <c r="C2586" t="s">
        <v>13</v>
      </c>
      <c r="D2586" t="s">
        <v>14</v>
      </c>
      <c r="E2586" t="s">
        <v>25</v>
      </c>
      <c r="F2586" t="s">
        <v>21</v>
      </c>
      <c r="G2586" t="s">
        <v>31</v>
      </c>
      <c r="H2586" t="s">
        <v>23</v>
      </c>
      <c r="I2586">
        <v>3.6</v>
      </c>
      <c r="J2586">
        <v>16172</v>
      </c>
      <c r="K2586">
        <v>52</v>
      </c>
      <c r="L2586">
        <v>0.28999999999999998</v>
      </c>
    </row>
    <row r="2587" spans="1:12">
      <c r="A2587">
        <v>2586</v>
      </c>
      <c r="B2587" s="1">
        <v>44669.708333333336</v>
      </c>
      <c r="C2587" t="s">
        <v>24</v>
      </c>
      <c r="D2587" t="s">
        <v>14</v>
      </c>
      <c r="E2587" t="s">
        <v>25</v>
      </c>
      <c r="F2587" t="s">
        <v>26</v>
      </c>
      <c r="G2587" t="s">
        <v>17</v>
      </c>
      <c r="H2587" t="s">
        <v>23</v>
      </c>
      <c r="I2587">
        <v>7.5</v>
      </c>
      <c r="J2587">
        <v>22810</v>
      </c>
      <c r="K2587">
        <v>49</v>
      </c>
      <c r="L2587">
        <v>0.47</v>
      </c>
    </row>
    <row r="2588" spans="1:12">
      <c r="A2588">
        <v>2587</v>
      </c>
      <c r="B2588" s="1">
        <v>44669.75</v>
      </c>
      <c r="C2588" t="s">
        <v>30</v>
      </c>
      <c r="D2588" t="s">
        <v>14</v>
      </c>
      <c r="E2588" t="s">
        <v>15</v>
      </c>
      <c r="F2588" t="s">
        <v>21</v>
      </c>
      <c r="G2588" t="s">
        <v>27</v>
      </c>
      <c r="H2588" t="s">
        <v>23</v>
      </c>
      <c r="I2588">
        <v>2.7</v>
      </c>
      <c r="J2588">
        <v>73189</v>
      </c>
      <c r="K2588">
        <v>84</v>
      </c>
      <c r="L2588">
        <v>0.16</v>
      </c>
    </row>
    <row r="2589" spans="1:12">
      <c r="A2589">
        <v>2588</v>
      </c>
      <c r="B2589" s="1">
        <v>44669.791666666664</v>
      </c>
      <c r="C2589" t="s">
        <v>24</v>
      </c>
      <c r="D2589" t="s">
        <v>20</v>
      </c>
      <c r="E2589" t="s">
        <v>15</v>
      </c>
      <c r="F2589" t="s">
        <v>16</v>
      </c>
      <c r="G2589" t="s">
        <v>31</v>
      </c>
      <c r="H2589" t="s">
        <v>23</v>
      </c>
      <c r="I2589">
        <v>7.3</v>
      </c>
      <c r="J2589">
        <v>41725</v>
      </c>
      <c r="K2589">
        <v>100</v>
      </c>
      <c r="L2589">
        <v>0.27</v>
      </c>
    </row>
    <row r="2590" spans="1:12">
      <c r="A2590">
        <v>2589</v>
      </c>
      <c r="B2590" s="1">
        <v>44669.833333333336</v>
      </c>
      <c r="C2590" t="s">
        <v>30</v>
      </c>
      <c r="D2590" t="s">
        <v>20</v>
      </c>
      <c r="E2590" t="s">
        <v>15</v>
      </c>
      <c r="F2590" t="s">
        <v>21</v>
      </c>
      <c r="G2590" t="s">
        <v>27</v>
      </c>
      <c r="H2590" t="s">
        <v>23</v>
      </c>
      <c r="I2590">
        <v>5.7</v>
      </c>
      <c r="J2590">
        <v>42674</v>
      </c>
      <c r="K2590">
        <v>72</v>
      </c>
      <c r="L2590">
        <v>0.17</v>
      </c>
    </row>
    <row r="2591" spans="1:12">
      <c r="A2591">
        <v>2590</v>
      </c>
      <c r="B2591" s="1">
        <v>44669.875</v>
      </c>
      <c r="C2591" t="s">
        <v>24</v>
      </c>
      <c r="D2591" t="s">
        <v>20</v>
      </c>
      <c r="E2591" t="s">
        <v>15</v>
      </c>
      <c r="F2591" t="s">
        <v>32</v>
      </c>
      <c r="G2591" t="s">
        <v>22</v>
      </c>
      <c r="H2591" t="s">
        <v>23</v>
      </c>
      <c r="I2591">
        <v>4.8</v>
      </c>
      <c r="J2591">
        <v>58329</v>
      </c>
      <c r="K2591">
        <v>71</v>
      </c>
      <c r="L2591">
        <v>0.56999999999999995</v>
      </c>
    </row>
    <row r="2592" spans="1:12">
      <c r="A2592">
        <v>2591</v>
      </c>
      <c r="B2592" s="1">
        <v>44669.916666666664</v>
      </c>
      <c r="C2592" t="s">
        <v>24</v>
      </c>
      <c r="D2592" t="s">
        <v>14</v>
      </c>
      <c r="E2592" t="s">
        <v>15</v>
      </c>
      <c r="F2592" t="s">
        <v>21</v>
      </c>
      <c r="G2592" t="s">
        <v>22</v>
      </c>
      <c r="H2592" t="s">
        <v>23</v>
      </c>
      <c r="I2592">
        <v>5.5</v>
      </c>
      <c r="J2592">
        <v>47287</v>
      </c>
      <c r="K2592">
        <v>80</v>
      </c>
      <c r="L2592">
        <v>0.62</v>
      </c>
    </row>
    <row r="2593" spans="1:12">
      <c r="A2593">
        <v>2592</v>
      </c>
      <c r="B2593" s="1">
        <v>44669.958333333336</v>
      </c>
      <c r="C2593" t="s">
        <v>24</v>
      </c>
      <c r="D2593" t="s">
        <v>14</v>
      </c>
      <c r="E2593" t="s">
        <v>15</v>
      </c>
      <c r="F2593" t="s">
        <v>29</v>
      </c>
      <c r="G2593" t="s">
        <v>31</v>
      </c>
      <c r="H2593" t="s">
        <v>23</v>
      </c>
      <c r="I2593">
        <v>4</v>
      </c>
      <c r="J2593">
        <v>63352</v>
      </c>
      <c r="K2593">
        <v>65</v>
      </c>
      <c r="L2593">
        <v>0.14000000000000001</v>
      </c>
    </row>
    <row r="2594" spans="1:12">
      <c r="A2594">
        <v>2593</v>
      </c>
      <c r="B2594" s="1">
        <v>44670</v>
      </c>
      <c r="C2594" t="s">
        <v>13</v>
      </c>
      <c r="D2594" t="s">
        <v>20</v>
      </c>
      <c r="E2594" t="s">
        <v>25</v>
      </c>
      <c r="F2594" t="s">
        <v>16</v>
      </c>
      <c r="G2594" t="s">
        <v>31</v>
      </c>
      <c r="H2594" t="s">
        <v>18</v>
      </c>
      <c r="I2594">
        <v>6.6</v>
      </c>
      <c r="J2594">
        <v>53978</v>
      </c>
      <c r="K2594">
        <v>44</v>
      </c>
      <c r="L2594">
        <v>0.44</v>
      </c>
    </row>
    <row r="2595" spans="1:12">
      <c r="A2595">
        <v>2594</v>
      </c>
      <c r="B2595" s="1">
        <v>44670.041666666664</v>
      </c>
      <c r="C2595" t="s">
        <v>13</v>
      </c>
      <c r="D2595" t="s">
        <v>20</v>
      </c>
      <c r="E2595" t="s">
        <v>15</v>
      </c>
      <c r="F2595" t="s">
        <v>21</v>
      </c>
      <c r="G2595" t="s">
        <v>27</v>
      </c>
      <c r="H2595" t="s">
        <v>18</v>
      </c>
      <c r="I2595">
        <v>5.0999999999999996</v>
      </c>
      <c r="J2595">
        <v>58972</v>
      </c>
      <c r="K2595">
        <v>87</v>
      </c>
      <c r="L2595">
        <v>0.12</v>
      </c>
    </row>
    <row r="2596" spans="1:12">
      <c r="A2596">
        <v>2595</v>
      </c>
      <c r="B2596" s="1">
        <v>44670.083333333336</v>
      </c>
      <c r="C2596" t="s">
        <v>30</v>
      </c>
      <c r="D2596" t="s">
        <v>14</v>
      </c>
      <c r="E2596" t="s">
        <v>34</v>
      </c>
      <c r="F2596" t="s">
        <v>16</v>
      </c>
      <c r="G2596" t="s">
        <v>31</v>
      </c>
      <c r="H2596" t="s">
        <v>18</v>
      </c>
      <c r="I2596">
        <v>0.7</v>
      </c>
      <c r="J2596">
        <v>40963</v>
      </c>
      <c r="K2596">
        <v>68</v>
      </c>
      <c r="L2596">
        <v>0.27</v>
      </c>
    </row>
    <row r="2597" spans="1:12">
      <c r="A2597">
        <v>2596</v>
      </c>
      <c r="B2597" s="1">
        <v>44670.125</v>
      </c>
      <c r="C2597" t="s">
        <v>24</v>
      </c>
      <c r="D2597" t="s">
        <v>20</v>
      </c>
      <c r="E2597" t="s">
        <v>25</v>
      </c>
      <c r="F2597" t="s">
        <v>32</v>
      </c>
      <c r="G2597" t="s">
        <v>22</v>
      </c>
      <c r="H2597" t="s">
        <v>18</v>
      </c>
      <c r="I2597">
        <v>4.5999999999999996</v>
      </c>
      <c r="J2597">
        <v>58872</v>
      </c>
      <c r="K2597">
        <v>88</v>
      </c>
      <c r="L2597">
        <v>0.66</v>
      </c>
    </row>
    <row r="2598" spans="1:12">
      <c r="A2598">
        <v>2597</v>
      </c>
      <c r="B2598" s="1">
        <v>44670.166666666664</v>
      </c>
      <c r="C2598" t="s">
        <v>13</v>
      </c>
      <c r="D2598" t="s">
        <v>20</v>
      </c>
      <c r="E2598" t="s">
        <v>28</v>
      </c>
      <c r="F2598" t="s">
        <v>29</v>
      </c>
      <c r="G2598" t="s">
        <v>22</v>
      </c>
      <c r="H2598" t="s">
        <v>23</v>
      </c>
      <c r="I2598">
        <v>5.6</v>
      </c>
      <c r="J2598">
        <v>77102</v>
      </c>
      <c r="K2598">
        <v>66</v>
      </c>
      <c r="L2598">
        <v>0.11</v>
      </c>
    </row>
    <row r="2599" spans="1:12">
      <c r="A2599">
        <v>2598</v>
      </c>
      <c r="B2599" s="1">
        <v>44670.208333333336</v>
      </c>
      <c r="C2599" t="s">
        <v>13</v>
      </c>
      <c r="D2599" t="s">
        <v>20</v>
      </c>
      <c r="E2599" t="s">
        <v>25</v>
      </c>
      <c r="F2599" t="s">
        <v>26</v>
      </c>
      <c r="G2599" t="s">
        <v>17</v>
      </c>
      <c r="H2599" t="s">
        <v>23</v>
      </c>
      <c r="I2599">
        <v>3.4</v>
      </c>
      <c r="J2599">
        <v>43645</v>
      </c>
      <c r="K2599">
        <v>76</v>
      </c>
      <c r="L2599">
        <v>0.16</v>
      </c>
    </row>
    <row r="2600" spans="1:12">
      <c r="A2600">
        <v>2599</v>
      </c>
      <c r="B2600" s="1">
        <v>44670.25</v>
      </c>
      <c r="C2600" t="s">
        <v>13</v>
      </c>
      <c r="D2600" t="s">
        <v>20</v>
      </c>
      <c r="E2600" t="s">
        <v>28</v>
      </c>
      <c r="F2600" t="s">
        <v>21</v>
      </c>
      <c r="G2600" t="s">
        <v>27</v>
      </c>
      <c r="H2600" t="s">
        <v>23</v>
      </c>
      <c r="I2600">
        <v>4.3</v>
      </c>
      <c r="J2600">
        <v>73306</v>
      </c>
      <c r="K2600">
        <v>85</v>
      </c>
      <c r="L2600">
        <v>0.42</v>
      </c>
    </row>
    <row r="2601" spans="1:12">
      <c r="A2601">
        <v>2600</v>
      </c>
      <c r="B2601" s="1">
        <v>44670.291666666664</v>
      </c>
      <c r="C2601" t="s">
        <v>30</v>
      </c>
      <c r="D2601" t="s">
        <v>20</v>
      </c>
      <c r="E2601" t="s">
        <v>28</v>
      </c>
      <c r="F2601" t="s">
        <v>32</v>
      </c>
      <c r="G2601" t="s">
        <v>31</v>
      </c>
      <c r="H2601" t="s">
        <v>23</v>
      </c>
      <c r="I2601">
        <v>2.8</v>
      </c>
      <c r="J2601">
        <v>53969</v>
      </c>
      <c r="K2601">
        <v>88</v>
      </c>
      <c r="L2601">
        <v>0.51</v>
      </c>
    </row>
    <row r="2602" spans="1:12">
      <c r="A2602">
        <v>2601</v>
      </c>
      <c r="B2602" s="1">
        <v>44670.333333333336</v>
      </c>
      <c r="C2602" t="s">
        <v>24</v>
      </c>
      <c r="D2602" t="s">
        <v>14</v>
      </c>
      <c r="E2602" t="s">
        <v>34</v>
      </c>
      <c r="F2602" t="s">
        <v>16</v>
      </c>
      <c r="G2602" t="s">
        <v>31</v>
      </c>
      <c r="H2602" t="s">
        <v>23</v>
      </c>
      <c r="I2602">
        <v>1.2</v>
      </c>
      <c r="J2602">
        <v>69690</v>
      </c>
      <c r="K2602">
        <v>78</v>
      </c>
      <c r="L2602">
        <v>0.63</v>
      </c>
    </row>
    <row r="2603" spans="1:12">
      <c r="A2603">
        <v>2602</v>
      </c>
      <c r="B2603" s="1">
        <v>44670.375</v>
      </c>
      <c r="C2603" t="s">
        <v>30</v>
      </c>
      <c r="D2603" t="s">
        <v>20</v>
      </c>
      <c r="E2603" t="s">
        <v>15</v>
      </c>
      <c r="F2603" t="s">
        <v>16</v>
      </c>
      <c r="G2603" t="s">
        <v>31</v>
      </c>
      <c r="H2603" t="s">
        <v>18</v>
      </c>
      <c r="I2603">
        <v>0.9</v>
      </c>
      <c r="J2603">
        <v>57575</v>
      </c>
      <c r="K2603">
        <v>77</v>
      </c>
      <c r="L2603">
        <v>0.13</v>
      </c>
    </row>
    <row r="2604" spans="1:12">
      <c r="A2604">
        <v>2603</v>
      </c>
      <c r="B2604" s="1">
        <v>44670.416666666664</v>
      </c>
      <c r="C2604" t="s">
        <v>24</v>
      </c>
      <c r="D2604" t="s">
        <v>20</v>
      </c>
      <c r="E2604" t="s">
        <v>15</v>
      </c>
      <c r="F2604" t="s">
        <v>32</v>
      </c>
      <c r="G2604" t="s">
        <v>27</v>
      </c>
      <c r="H2604" t="s">
        <v>23</v>
      </c>
      <c r="I2604">
        <v>0.9</v>
      </c>
      <c r="J2604">
        <v>54332</v>
      </c>
      <c r="K2604">
        <v>82</v>
      </c>
      <c r="L2604">
        <v>0.62</v>
      </c>
    </row>
    <row r="2605" spans="1:12">
      <c r="A2605">
        <v>2604</v>
      </c>
      <c r="B2605" s="1">
        <v>44670.458333333336</v>
      </c>
      <c r="C2605" t="s">
        <v>13</v>
      </c>
      <c r="D2605" t="s">
        <v>14</v>
      </c>
      <c r="E2605" t="s">
        <v>25</v>
      </c>
      <c r="F2605" t="s">
        <v>21</v>
      </c>
      <c r="G2605" t="s">
        <v>22</v>
      </c>
      <c r="H2605" t="s">
        <v>18</v>
      </c>
      <c r="I2605">
        <v>5.3</v>
      </c>
      <c r="J2605">
        <v>61995</v>
      </c>
      <c r="K2605">
        <v>81</v>
      </c>
      <c r="L2605">
        <v>0.41</v>
      </c>
    </row>
    <row r="2606" spans="1:12">
      <c r="A2606">
        <v>2605</v>
      </c>
      <c r="B2606" s="1">
        <v>44670.5</v>
      </c>
      <c r="C2606" t="s">
        <v>30</v>
      </c>
      <c r="D2606" t="s">
        <v>14</v>
      </c>
      <c r="E2606" t="s">
        <v>15</v>
      </c>
      <c r="F2606" t="s">
        <v>26</v>
      </c>
      <c r="G2606" t="s">
        <v>31</v>
      </c>
      <c r="H2606" t="s">
        <v>23</v>
      </c>
      <c r="I2606">
        <v>1</v>
      </c>
      <c r="J2606">
        <v>79272</v>
      </c>
      <c r="K2606">
        <v>60</v>
      </c>
      <c r="L2606">
        <v>0.17</v>
      </c>
    </row>
    <row r="2607" spans="1:12">
      <c r="A2607">
        <v>2606</v>
      </c>
      <c r="B2607" s="1">
        <v>44670.541666666664</v>
      </c>
      <c r="C2607" t="s">
        <v>13</v>
      </c>
      <c r="D2607" t="s">
        <v>14</v>
      </c>
      <c r="E2607" t="s">
        <v>34</v>
      </c>
      <c r="F2607" t="s">
        <v>21</v>
      </c>
      <c r="G2607" t="s">
        <v>31</v>
      </c>
      <c r="H2607" t="s">
        <v>18</v>
      </c>
      <c r="I2607">
        <v>2.7</v>
      </c>
      <c r="J2607">
        <v>59722</v>
      </c>
      <c r="K2607">
        <v>60</v>
      </c>
      <c r="L2607">
        <v>0.14000000000000001</v>
      </c>
    </row>
    <row r="2608" spans="1:12">
      <c r="A2608">
        <v>2607</v>
      </c>
      <c r="B2608" s="1">
        <v>44670.583333333336</v>
      </c>
      <c r="C2608" t="s">
        <v>30</v>
      </c>
      <c r="D2608" t="s">
        <v>14</v>
      </c>
      <c r="E2608" t="s">
        <v>25</v>
      </c>
      <c r="F2608" t="s">
        <v>29</v>
      </c>
      <c r="G2608" t="s">
        <v>22</v>
      </c>
      <c r="H2608" t="s">
        <v>23</v>
      </c>
      <c r="I2608">
        <v>2.5</v>
      </c>
      <c r="J2608">
        <v>64571</v>
      </c>
      <c r="K2608">
        <v>50</v>
      </c>
      <c r="L2608">
        <v>0.27</v>
      </c>
    </row>
    <row r="2609" spans="1:12">
      <c r="A2609">
        <v>2608</v>
      </c>
      <c r="B2609" s="1">
        <v>44670.625</v>
      </c>
      <c r="C2609" t="s">
        <v>13</v>
      </c>
      <c r="D2609" t="s">
        <v>20</v>
      </c>
      <c r="E2609" t="s">
        <v>25</v>
      </c>
      <c r="F2609" t="s">
        <v>21</v>
      </c>
      <c r="G2609" t="s">
        <v>31</v>
      </c>
      <c r="H2609" t="s">
        <v>23</v>
      </c>
      <c r="I2609">
        <v>3.4</v>
      </c>
      <c r="J2609">
        <v>47630</v>
      </c>
      <c r="K2609">
        <v>84</v>
      </c>
      <c r="L2609">
        <v>0.26</v>
      </c>
    </row>
    <row r="2610" spans="1:12">
      <c r="A2610">
        <v>2609</v>
      </c>
      <c r="B2610" s="1">
        <v>44670.666666666664</v>
      </c>
      <c r="C2610" t="s">
        <v>24</v>
      </c>
      <c r="D2610" t="s">
        <v>20</v>
      </c>
      <c r="E2610" t="s">
        <v>25</v>
      </c>
      <c r="F2610" t="s">
        <v>29</v>
      </c>
      <c r="G2610" t="s">
        <v>17</v>
      </c>
      <c r="H2610" t="s">
        <v>18</v>
      </c>
      <c r="I2610">
        <v>0.3</v>
      </c>
      <c r="J2610">
        <v>86418</v>
      </c>
      <c r="K2610">
        <v>70</v>
      </c>
      <c r="L2610">
        <v>0.23</v>
      </c>
    </row>
    <row r="2611" spans="1:12">
      <c r="A2611">
        <v>2610</v>
      </c>
      <c r="B2611" s="1">
        <v>44670.708333333336</v>
      </c>
      <c r="C2611" t="s">
        <v>30</v>
      </c>
      <c r="D2611" t="s">
        <v>20</v>
      </c>
      <c r="E2611" t="s">
        <v>15</v>
      </c>
      <c r="F2611" t="s">
        <v>16</v>
      </c>
      <c r="G2611" t="s">
        <v>22</v>
      </c>
      <c r="H2611" t="s">
        <v>23</v>
      </c>
      <c r="I2611">
        <v>4.8</v>
      </c>
      <c r="J2611">
        <v>67807</v>
      </c>
      <c r="K2611">
        <v>85</v>
      </c>
      <c r="L2611">
        <v>0.18</v>
      </c>
    </row>
    <row r="2612" spans="1:12">
      <c r="A2612">
        <v>2611</v>
      </c>
      <c r="B2612" s="1">
        <v>44670.75</v>
      </c>
      <c r="C2612" t="s">
        <v>24</v>
      </c>
      <c r="D2612" t="s">
        <v>20</v>
      </c>
      <c r="E2612" t="s">
        <v>15</v>
      </c>
      <c r="F2612" t="s">
        <v>29</v>
      </c>
      <c r="G2612" t="s">
        <v>22</v>
      </c>
      <c r="H2612" t="s">
        <v>23</v>
      </c>
      <c r="I2612">
        <v>1.5</v>
      </c>
      <c r="J2612">
        <v>56554</v>
      </c>
      <c r="K2612">
        <v>80</v>
      </c>
      <c r="L2612">
        <v>0.12</v>
      </c>
    </row>
    <row r="2613" spans="1:12">
      <c r="A2613">
        <v>2612</v>
      </c>
      <c r="B2613" s="1">
        <v>44670.791666666664</v>
      </c>
      <c r="C2613" t="s">
        <v>30</v>
      </c>
      <c r="D2613" t="s">
        <v>14</v>
      </c>
      <c r="E2613" t="s">
        <v>15</v>
      </c>
      <c r="F2613" t="s">
        <v>26</v>
      </c>
      <c r="G2613" t="s">
        <v>22</v>
      </c>
      <c r="H2613" t="s">
        <v>23</v>
      </c>
      <c r="I2613">
        <v>6.3</v>
      </c>
      <c r="J2613">
        <v>52547</v>
      </c>
      <c r="K2613">
        <v>63</v>
      </c>
      <c r="L2613">
        <v>0.13</v>
      </c>
    </row>
    <row r="2614" spans="1:12">
      <c r="A2614">
        <v>2613</v>
      </c>
      <c r="B2614" s="1">
        <v>44670.833333333336</v>
      </c>
      <c r="C2614" t="s">
        <v>30</v>
      </c>
      <c r="D2614" t="s">
        <v>14</v>
      </c>
      <c r="E2614" t="s">
        <v>25</v>
      </c>
      <c r="F2614" t="s">
        <v>32</v>
      </c>
      <c r="G2614" t="s">
        <v>17</v>
      </c>
      <c r="H2614" t="s">
        <v>23</v>
      </c>
      <c r="I2614">
        <v>2.8</v>
      </c>
      <c r="J2614">
        <v>74558</v>
      </c>
      <c r="K2614">
        <v>74</v>
      </c>
      <c r="L2614">
        <v>0.21</v>
      </c>
    </row>
    <row r="2615" spans="1:12">
      <c r="A2615">
        <v>2614</v>
      </c>
      <c r="B2615" s="1">
        <v>44670.875</v>
      </c>
      <c r="C2615" t="s">
        <v>24</v>
      </c>
      <c r="D2615" t="s">
        <v>20</v>
      </c>
      <c r="E2615" t="s">
        <v>25</v>
      </c>
      <c r="F2615" t="s">
        <v>29</v>
      </c>
      <c r="G2615" t="s">
        <v>22</v>
      </c>
      <c r="H2615" t="s">
        <v>23</v>
      </c>
      <c r="I2615">
        <v>3.8</v>
      </c>
      <c r="J2615">
        <v>42876</v>
      </c>
      <c r="K2615">
        <v>70</v>
      </c>
      <c r="L2615">
        <v>0.27</v>
      </c>
    </row>
    <row r="2616" spans="1:12">
      <c r="A2616">
        <v>2615</v>
      </c>
      <c r="B2616" s="1">
        <v>44670.916666666664</v>
      </c>
      <c r="C2616" t="s">
        <v>13</v>
      </c>
      <c r="D2616" t="s">
        <v>20</v>
      </c>
      <c r="E2616" t="s">
        <v>28</v>
      </c>
      <c r="F2616" t="s">
        <v>21</v>
      </c>
      <c r="G2616" t="s">
        <v>27</v>
      </c>
      <c r="H2616" t="s">
        <v>23</v>
      </c>
      <c r="I2616">
        <v>4</v>
      </c>
      <c r="J2616">
        <v>19342</v>
      </c>
      <c r="K2616">
        <v>68</v>
      </c>
      <c r="L2616">
        <v>0.33</v>
      </c>
    </row>
    <row r="2617" spans="1:12">
      <c r="A2617">
        <v>2616</v>
      </c>
      <c r="B2617" s="1">
        <v>44670.958333333336</v>
      </c>
      <c r="C2617" t="s">
        <v>30</v>
      </c>
      <c r="D2617" t="s">
        <v>20</v>
      </c>
      <c r="E2617" t="s">
        <v>28</v>
      </c>
      <c r="F2617" t="s">
        <v>29</v>
      </c>
      <c r="G2617" t="s">
        <v>27</v>
      </c>
      <c r="H2617" t="s">
        <v>23</v>
      </c>
      <c r="I2617">
        <v>4.5</v>
      </c>
      <c r="J2617">
        <v>56448</v>
      </c>
      <c r="K2617">
        <v>86</v>
      </c>
      <c r="L2617">
        <v>0.23</v>
      </c>
    </row>
    <row r="2618" spans="1:12">
      <c r="A2618">
        <v>2617</v>
      </c>
      <c r="B2618" s="1">
        <v>44671</v>
      </c>
      <c r="C2618" t="s">
        <v>13</v>
      </c>
      <c r="D2618" t="s">
        <v>20</v>
      </c>
      <c r="E2618" t="s">
        <v>15</v>
      </c>
      <c r="F2618" t="s">
        <v>16</v>
      </c>
      <c r="G2618" t="s">
        <v>27</v>
      </c>
      <c r="H2618" t="s">
        <v>23</v>
      </c>
      <c r="I2618">
        <v>4.0999999999999996</v>
      </c>
      <c r="J2618">
        <v>78800</v>
      </c>
      <c r="K2618">
        <v>100</v>
      </c>
      <c r="L2618">
        <v>0.16</v>
      </c>
    </row>
    <row r="2619" spans="1:12">
      <c r="A2619">
        <v>2618</v>
      </c>
      <c r="B2619" s="1">
        <v>44671.041666666664</v>
      </c>
      <c r="C2619" t="s">
        <v>13</v>
      </c>
      <c r="D2619" t="s">
        <v>14</v>
      </c>
      <c r="E2619" t="s">
        <v>25</v>
      </c>
      <c r="F2619" t="s">
        <v>29</v>
      </c>
      <c r="G2619" t="s">
        <v>22</v>
      </c>
      <c r="H2619" t="s">
        <v>23</v>
      </c>
      <c r="I2619">
        <v>3.1</v>
      </c>
      <c r="J2619">
        <v>86826</v>
      </c>
      <c r="K2619">
        <v>88</v>
      </c>
      <c r="L2619">
        <v>0.2</v>
      </c>
    </row>
    <row r="2620" spans="1:12">
      <c r="A2620">
        <v>2619</v>
      </c>
      <c r="B2620" s="1">
        <v>44671.083333333336</v>
      </c>
      <c r="C2620" t="s">
        <v>24</v>
      </c>
      <c r="D2620" t="s">
        <v>20</v>
      </c>
      <c r="E2620" t="s">
        <v>15</v>
      </c>
      <c r="F2620" t="s">
        <v>26</v>
      </c>
      <c r="G2620" t="s">
        <v>22</v>
      </c>
      <c r="H2620" t="s">
        <v>18</v>
      </c>
      <c r="I2620">
        <v>4.7</v>
      </c>
      <c r="J2620">
        <v>52854</v>
      </c>
      <c r="K2620">
        <v>75</v>
      </c>
      <c r="L2620">
        <v>7.0000000000000007E-2</v>
      </c>
    </row>
    <row r="2621" spans="1:12">
      <c r="A2621">
        <v>2620</v>
      </c>
      <c r="B2621" s="1">
        <v>44671.125</v>
      </c>
      <c r="C2621" t="s">
        <v>13</v>
      </c>
      <c r="D2621" t="s">
        <v>14</v>
      </c>
      <c r="E2621" t="s">
        <v>15</v>
      </c>
      <c r="F2621" t="s">
        <v>29</v>
      </c>
      <c r="G2621" t="s">
        <v>22</v>
      </c>
      <c r="H2621" t="s">
        <v>18</v>
      </c>
      <c r="I2621">
        <v>4.9000000000000004</v>
      </c>
      <c r="J2621">
        <v>55872</v>
      </c>
      <c r="K2621">
        <v>90</v>
      </c>
      <c r="L2621">
        <v>0.3</v>
      </c>
    </row>
    <row r="2622" spans="1:12">
      <c r="A2622">
        <v>2621</v>
      </c>
      <c r="B2622" s="1">
        <v>44671.166666666664</v>
      </c>
      <c r="C2622" t="s">
        <v>24</v>
      </c>
      <c r="D2622" t="s">
        <v>14</v>
      </c>
      <c r="E2622" t="s">
        <v>28</v>
      </c>
      <c r="F2622" t="s">
        <v>26</v>
      </c>
      <c r="G2622" t="s">
        <v>17</v>
      </c>
      <c r="H2622" t="s">
        <v>23</v>
      </c>
      <c r="I2622">
        <v>2.5</v>
      </c>
      <c r="J2622">
        <v>65391</v>
      </c>
      <c r="K2622">
        <v>96</v>
      </c>
      <c r="L2622">
        <v>0.14000000000000001</v>
      </c>
    </row>
    <row r="2623" spans="1:12">
      <c r="A2623">
        <v>2622</v>
      </c>
      <c r="B2623" s="1">
        <v>44671.208333333336</v>
      </c>
      <c r="C2623" t="s">
        <v>19</v>
      </c>
      <c r="D2623" t="s">
        <v>14</v>
      </c>
      <c r="E2623" t="s">
        <v>34</v>
      </c>
      <c r="F2623" t="s">
        <v>21</v>
      </c>
      <c r="G2623" t="s">
        <v>27</v>
      </c>
      <c r="H2623" t="s">
        <v>23</v>
      </c>
      <c r="I2623">
        <v>4.9000000000000004</v>
      </c>
      <c r="J2623">
        <v>49713</v>
      </c>
      <c r="K2623">
        <v>58</v>
      </c>
      <c r="L2623">
        <v>0.09</v>
      </c>
    </row>
    <row r="2624" spans="1:12">
      <c r="A2624">
        <v>2623</v>
      </c>
      <c r="B2624" s="1">
        <v>44671.25</v>
      </c>
      <c r="C2624" t="s">
        <v>13</v>
      </c>
      <c r="D2624" t="s">
        <v>14</v>
      </c>
      <c r="E2624" t="s">
        <v>15</v>
      </c>
      <c r="F2624" t="s">
        <v>16</v>
      </c>
      <c r="G2624" t="s">
        <v>31</v>
      </c>
      <c r="H2624" t="s">
        <v>23</v>
      </c>
      <c r="I2624">
        <v>6.4</v>
      </c>
      <c r="J2624">
        <v>65328</v>
      </c>
      <c r="K2624">
        <v>90</v>
      </c>
      <c r="L2624">
        <v>0.47</v>
      </c>
    </row>
    <row r="2625" spans="1:12">
      <c r="A2625">
        <v>2624</v>
      </c>
      <c r="B2625" s="1">
        <v>44671.291666666664</v>
      </c>
      <c r="C2625" t="s">
        <v>19</v>
      </c>
      <c r="D2625" t="s">
        <v>20</v>
      </c>
      <c r="E2625" t="s">
        <v>34</v>
      </c>
      <c r="F2625" t="s">
        <v>32</v>
      </c>
      <c r="G2625" t="s">
        <v>31</v>
      </c>
      <c r="H2625" t="s">
        <v>18</v>
      </c>
      <c r="I2625">
        <v>5.4</v>
      </c>
      <c r="J2625">
        <v>53292</v>
      </c>
      <c r="K2625">
        <v>84</v>
      </c>
      <c r="L2625">
        <v>0.31</v>
      </c>
    </row>
    <row r="2626" spans="1:12">
      <c r="A2626">
        <v>2625</v>
      </c>
      <c r="B2626" s="1">
        <v>44671.333333333336</v>
      </c>
      <c r="C2626" t="s">
        <v>13</v>
      </c>
      <c r="D2626" t="s">
        <v>20</v>
      </c>
      <c r="E2626" t="s">
        <v>34</v>
      </c>
      <c r="F2626" t="s">
        <v>21</v>
      </c>
      <c r="G2626" t="s">
        <v>22</v>
      </c>
      <c r="H2626" t="s">
        <v>18</v>
      </c>
      <c r="I2626">
        <v>5.9</v>
      </c>
      <c r="J2626">
        <v>75227</v>
      </c>
      <c r="K2626">
        <v>89</v>
      </c>
      <c r="L2626">
        <v>0.35</v>
      </c>
    </row>
    <row r="2627" spans="1:12">
      <c r="A2627">
        <v>2626</v>
      </c>
      <c r="B2627" s="1">
        <v>44671.375</v>
      </c>
      <c r="C2627" t="s">
        <v>19</v>
      </c>
      <c r="D2627" t="s">
        <v>20</v>
      </c>
      <c r="E2627" t="s">
        <v>25</v>
      </c>
      <c r="F2627" t="s">
        <v>21</v>
      </c>
      <c r="G2627" t="s">
        <v>17</v>
      </c>
      <c r="H2627" t="s">
        <v>18</v>
      </c>
      <c r="I2627">
        <v>4.3</v>
      </c>
      <c r="J2627">
        <v>69460</v>
      </c>
      <c r="K2627">
        <v>85</v>
      </c>
      <c r="L2627">
        <v>0.33</v>
      </c>
    </row>
    <row r="2628" spans="1:12">
      <c r="A2628">
        <v>2627</v>
      </c>
      <c r="B2628" s="1">
        <v>44671.416666666664</v>
      </c>
      <c r="C2628" t="s">
        <v>30</v>
      </c>
      <c r="D2628" t="s">
        <v>20</v>
      </c>
      <c r="E2628" t="s">
        <v>25</v>
      </c>
      <c r="F2628" t="s">
        <v>32</v>
      </c>
      <c r="G2628" t="s">
        <v>22</v>
      </c>
      <c r="H2628" t="s">
        <v>23</v>
      </c>
      <c r="I2628">
        <v>2.1</v>
      </c>
      <c r="J2628">
        <v>71205</v>
      </c>
      <c r="K2628">
        <v>72</v>
      </c>
      <c r="L2628">
        <v>0.61</v>
      </c>
    </row>
    <row r="2629" spans="1:12">
      <c r="A2629">
        <v>2628</v>
      </c>
      <c r="B2629" s="1">
        <v>44671.458333333336</v>
      </c>
      <c r="C2629" t="s">
        <v>24</v>
      </c>
      <c r="D2629" t="s">
        <v>14</v>
      </c>
      <c r="E2629" t="s">
        <v>15</v>
      </c>
      <c r="F2629" t="s">
        <v>29</v>
      </c>
      <c r="G2629" t="s">
        <v>31</v>
      </c>
      <c r="H2629" t="s">
        <v>23</v>
      </c>
      <c r="I2629">
        <v>2.4</v>
      </c>
      <c r="J2629">
        <v>50894</v>
      </c>
      <c r="K2629">
        <v>99</v>
      </c>
      <c r="L2629">
        <v>0.28000000000000003</v>
      </c>
    </row>
    <row r="2630" spans="1:12">
      <c r="A2630">
        <v>2629</v>
      </c>
      <c r="B2630" s="1">
        <v>44671.5</v>
      </c>
      <c r="C2630" t="s">
        <v>13</v>
      </c>
      <c r="D2630" t="s">
        <v>14</v>
      </c>
      <c r="E2630" t="s">
        <v>28</v>
      </c>
      <c r="F2630" t="s">
        <v>29</v>
      </c>
      <c r="G2630" t="s">
        <v>27</v>
      </c>
      <c r="H2630" t="s">
        <v>23</v>
      </c>
      <c r="I2630">
        <v>4.5999999999999996</v>
      </c>
      <c r="J2630">
        <v>93519</v>
      </c>
      <c r="K2630">
        <v>79</v>
      </c>
      <c r="L2630">
        <v>7.0000000000000007E-2</v>
      </c>
    </row>
    <row r="2631" spans="1:12">
      <c r="A2631">
        <v>2630</v>
      </c>
      <c r="B2631" s="1">
        <v>44671.541666666664</v>
      </c>
      <c r="C2631" t="s">
        <v>13</v>
      </c>
      <c r="D2631" t="s">
        <v>14</v>
      </c>
      <c r="E2631" t="s">
        <v>28</v>
      </c>
      <c r="F2631" t="s">
        <v>29</v>
      </c>
      <c r="G2631" t="s">
        <v>31</v>
      </c>
      <c r="H2631" t="s">
        <v>23</v>
      </c>
      <c r="I2631">
        <v>5.9</v>
      </c>
      <c r="J2631">
        <v>64678</v>
      </c>
      <c r="K2631">
        <v>70</v>
      </c>
      <c r="L2631">
        <v>0.32</v>
      </c>
    </row>
    <row r="2632" spans="1:12">
      <c r="A2632">
        <v>2631</v>
      </c>
      <c r="B2632" s="1">
        <v>44671.583333333336</v>
      </c>
      <c r="C2632" t="s">
        <v>24</v>
      </c>
      <c r="D2632" t="s">
        <v>20</v>
      </c>
      <c r="E2632" t="s">
        <v>15</v>
      </c>
      <c r="F2632" t="s">
        <v>16</v>
      </c>
      <c r="G2632" t="s">
        <v>27</v>
      </c>
      <c r="H2632" t="s">
        <v>23</v>
      </c>
      <c r="I2632">
        <v>9.6</v>
      </c>
      <c r="J2632">
        <v>59946</v>
      </c>
      <c r="K2632">
        <v>81</v>
      </c>
      <c r="L2632">
        <v>0.05</v>
      </c>
    </row>
    <row r="2633" spans="1:12">
      <c r="A2633">
        <v>2632</v>
      </c>
      <c r="B2633" s="1">
        <v>44671.625</v>
      </c>
      <c r="C2633" t="s">
        <v>24</v>
      </c>
      <c r="D2633" t="s">
        <v>14</v>
      </c>
      <c r="E2633" t="s">
        <v>15</v>
      </c>
      <c r="F2633" t="s">
        <v>21</v>
      </c>
      <c r="G2633" t="s">
        <v>27</v>
      </c>
      <c r="H2633" t="s">
        <v>23</v>
      </c>
      <c r="I2633">
        <v>6</v>
      </c>
      <c r="J2633">
        <v>39781</v>
      </c>
      <c r="K2633">
        <v>87</v>
      </c>
      <c r="L2633">
        <v>0.31</v>
      </c>
    </row>
    <row r="2634" spans="1:12">
      <c r="A2634">
        <v>2633</v>
      </c>
      <c r="B2634" s="1">
        <v>44671.666666666664</v>
      </c>
      <c r="C2634" t="s">
        <v>30</v>
      </c>
      <c r="D2634" t="s">
        <v>14</v>
      </c>
      <c r="E2634" t="s">
        <v>28</v>
      </c>
      <c r="F2634" t="s">
        <v>26</v>
      </c>
      <c r="G2634" t="s">
        <v>17</v>
      </c>
      <c r="H2634" t="s">
        <v>18</v>
      </c>
      <c r="I2634">
        <v>1.7</v>
      </c>
      <c r="J2634">
        <v>53059</v>
      </c>
      <c r="K2634">
        <v>76</v>
      </c>
      <c r="L2634">
        <v>0.16</v>
      </c>
    </row>
    <row r="2635" spans="1:12">
      <c r="A2635">
        <v>2634</v>
      </c>
      <c r="B2635" s="1">
        <v>44671.708333333336</v>
      </c>
      <c r="C2635" t="s">
        <v>30</v>
      </c>
      <c r="D2635" t="s">
        <v>14</v>
      </c>
      <c r="E2635" t="s">
        <v>34</v>
      </c>
      <c r="F2635" t="s">
        <v>32</v>
      </c>
      <c r="G2635" t="s">
        <v>31</v>
      </c>
      <c r="H2635" t="s">
        <v>23</v>
      </c>
      <c r="I2635">
        <v>2.5</v>
      </c>
      <c r="J2635">
        <v>57288</v>
      </c>
      <c r="K2635">
        <v>80</v>
      </c>
      <c r="L2635">
        <v>0.19</v>
      </c>
    </row>
    <row r="2636" spans="1:12">
      <c r="A2636">
        <v>2635</v>
      </c>
      <c r="B2636" s="1">
        <v>44671.75</v>
      </c>
      <c r="C2636" t="s">
        <v>24</v>
      </c>
      <c r="D2636" t="s">
        <v>14</v>
      </c>
      <c r="E2636" t="s">
        <v>15</v>
      </c>
      <c r="F2636" t="s">
        <v>21</v>
      </c>
      <c r="G2636" t="s">
        <v>22</v>
      </c>
      <c r="H2636" t="s">
        <v>18</v>
      </c>
      <c r="I2636">
        <v>8.6</v>
      </c>
      <c r="J2636">
        <v>39246</v>
      </c>
      <c r="K2636">
        <v>76</v>
      </c>
      <c r="L2636">
        <v>0.22</v>
      </c>
    </row>
    <row r="2637" spans="1:12">
      <c r="A2637">
        <v>2636</v>
      </c>
      <c r="B2637" s="1">
        <v>44671.791666666664</v>
      </c>
      <c r="C2637" t="s">
        <v>24</v>
      </c>
      <c r="D2637" t="s">
        <v>20</v>
      </c>
      <c r="E2637" t="s">
        <v>34</v>
      </c>
      <c r="F2637" t="s">
        <v>29</v>
      </c>
      <c r="G2637" t="s">
        <v>17</v>
      </c>
      <c r="H2637" t="s">
        <v>23</v>
      </c>
      <c r="I2637">
        <v>3.6</v>
      </c>
      <c r="J2637">
        <v>49154</v>
      </c>
      <c r="K2637">
        <v>67</v>
      </c>
      <c r="L2637">
        <v>0.42</v>
      </c>
    </row>
    <row r="2638" spans="1:12">
      <c r="A2638">
        <v>2637</v>
      </c>
      <c r="B2638" s="1">
        <v>44671.833333333336</v>
      </c>
      <c r="C2638" t="s">
        <v>19</v>
      </c>
      <c r="D2638" t="s">
        <v>14</v>
      </c>
      <c r="E2638" t="s">
        <v>15</v>
      </c>
      <c r="F2638" t="s">
        <v>32</v>
      </c>
      <c r="G2638" t="s">
        <v>27</v>
      </c>
      <c r="H2638" t="s">
        <v>18</v>
      </c>
      <c r="I2638">
        <v>4.0999999999999996</v>
      </c>
      <c r="J2638">
        <v>51684</v>
      </c>
      <c r="K2638">
        <v>65</v>
      </c>
      <c r="L2638">
        <v>0.16</v>
      </c>
    </row>
    <row r="2639" spans="1:12">
      <c r="A2639">
        <v>2638</v>
      </c>
      <c r="B2639" s="1">
        <v>44671.875</v>
      </c>
      <c r="C2639" t="s">
        <v>24</v>
      </c>
      <c r="D2639" t="s">
        <v>14</v>
      </c>
      <c r="E2639" t="s">
        <v>15</v>
      </c>
      <c r="F2639" t="s">
        <v>26</v>
      </c>
      <c r="G2639" t="s">
        <v>31</v>
      </c>
      <c r="H2639" t="s">
        <v>18</v>
      </c>
      <c r="I2639">
        <v>2.1</v>
      </c>
      <c r="J2639">
        <v>56118</v>
      </c>
      <c r="K2639">
        <v>58</v>
      </c>
      <c r="L2639">
        <v>0.11</v>
      </c>
    </row>
    <row r="2640" spans="1:12">
      <c r="A2640">
        <v>2639</v>
      </c>
      <c r="B2640" s="1">
        <v>44671.916666666664</v>
      </c>
      <c r="C2640" t="s">
        <v>19</v>
      </c>
      <c r="D2640" t="s">
        <v>20</v>
      </c>
      <c r="E2640" t="s">
        <v>34</v>
      </c>
      <c r="F2640" t="s">
        <v>21</v>
      </c>
      <c r="G2640" t="s">
        <v>22</v>
      </c>
      <c r="H2640" t="s">
        <v>18</v>
      </c>
      <c r="I2640">
        <v>7.1</v>
      </c>
      <c r="J2640">
        <v>19746</v>
      </c>
      <c r="K2640">
        <v>93</v>
      </c>
      <c r="L2640">
        <v>0.52</v>
      </c>
    </row>
    <row r="2641" spans="1:12">
      <c r="A2641">
        <v>2640</v>
      </c>
      <c r="B2641" s="1">
        <v>44671.958333333336</v>
      </c>
      <c r="C2641" t="s">
        <v>24</v>
      </c>
      <c r="D2641" t="s">
        <v>20</v>
      </c>
      <c r="E2641" t="s">
        <v>34</v>
      </c>
      <c r="F2641" t="s">
        <v>21</v>
      </c>
      <c r="G2641" t="s">
        <v>17</v>
      </c>
      <c r="H2641" t="s">
        <v>18</v>
      </c>
      <c r="I2641">
        <v>5</v>
      </c>
      <c r="J2641">
        <v>52295</v>
      </c>
      <c r="K2641">
        <v>72</v>
      </c>
      <c r="L2641">
        <v>0.31</v>
      </c>
    </row>
    <row r="2642" spans="1:12">
      <c r="A2642">
        <v>2641</v>
      </c>
      <c r="B2642" s="1">
        <v>44672</v>
      </c>
      <c r="C2642" t="s">
        <v>13</v>
      </c>
      <c r="D2642" t="s">
        <v>20</v>
      </c>
      <c r="E2642" t="s">
        <v>28</v>
      </c>
      <c r="F2642" t="s">
        <v>16</v>
      </c>
      <c r="G2642" t="s">
        <v>22</v>
      </c>
      <c r="H2642" t="s">
        <v>18</v>
      </c>
      <c r="I2642">
        <v>2.5</v>
      </c>
      <c r="J2642">
        <v>47453</v>
      </c>
      <c r="K2642">
        <v>34</v>
      </c>
      <c r="L2642">
        <v>0.23</v>
      </c>
    </row>
    <row r="2643" spans="1:12">
      <c r="A2643">
        <v>2642</v>
      </c>
      <c r="B2643" s="1">
        <v>44672.041666666664</v>
      </c>
      <c r="C2643" t="s">
        <v>30</v>
      </c>
      <c r="D2643" t="s">
        <v>14</v>
      </c>
      <c r="E2643" t="s">
        <v>15</v>
      </c>
      <c r="F2643" t="s">
        <v>21</v>
      </c>
      <c r="G2643" t="s">
        <v>31</v>
      </c>
      <c r="H2643" t="s">
        <v>23</v>
      </c>
      <c r="I2643">
        <v>2</v>
      </c>
      <c r="J2643">
        <v>54582</v>
      </c>
      <c r="K2643">
        <v>80</v>
      </c>
      <c r="L2643">
        <v>0.3</v>
      </c>
    </row>
    <row r="2644" spans="1:12">
      <c r="A2644">
        <v>2643</v>
      </c>
      <c r="B2644" s="1">
        <v>44672.083333333336</v>
      </c>
      <c r="C2644" t="s">
        <v>24</v>
      </c>
      <c r="D2644" t="s">
        <v>14</v>
      </c>
      <c r="E2644" t="s">
        <v>25</v>
      </c>
      <c r="F2644" t="s">
        <v>21</v>
      </c>
      <c r="G2644" t="s">
        <v>22</v>
      </c>
      <c r="H2644" t="s">
        <v>23</v>
      </c>
      <c r="I2644">
        <v>4.5999999999999996</v>
      </c>
      <c r="J2644">
        <v>75706</v>
      </c>
      <c r="K2644">
        <v>80</v>
      </c>
      <c r="L2644">
        <v>0.21</v>
      </c>
    </row>
    <row r="2645" spans="1:12">
      <c r="A2645">
        <v>2644</v>
      </c>
      <c r="B2645" s="1">
        <v>44672.125</v>
      </c>
      <c r="C2645" t="s">
        <v>24</v>
      </c>
      <c r="D2645" t="s">
        <v>14</v>
      </c>
      <c r="E2645" t="s">
        <v>25</v>
      </c>
      <c r="F2645" t="s">
        <v>26</v>
      </c>
      <c r="G2645" t="s">
        <v>17</v>
      </c>
      <c r="H2645" t="s">
        <v>23</v>
      </c>
      <c r="I2645">
        <v>4.0999999999999996</v>
      </c>
      <c r="J2645">
        <v>96048</v>
      </c>
      <c r="K2645">
        <v>53</v>
      </c>
      <c r="L2645">
        <v>0.11</v>
      </c>
    </row>
    <row r="2646" spans="1:12">
      <c r="A2646">
        <v>2645</v>
      </c>
      <c r="B2646" s="1">
        <v>44672.166666666664</v>
      </c>
      <c r="C2646" t="s">
        <v>30</v>
      </c>
      <c r="D2646" t="s">
        <v>14</v>
      </c>
      <c r="E2646" t="s">
        <v>15</v>
      </c>
      <c r="F2646" t="s">
        <v>26</v>
      </c>
      <c r="G2646" t="s">
        <v>22</v>
      </c>
      <c r="H2646" t="s">
        <v>18</v>
      </c>
      <c r="I2646">
        <v>5.7</v>
      </c>
      <c r="J2646">
        <v>68568</v>
      </c>
      <c r="K2646">
        <v>65</v>
      </c>
      <c r="L2646">
        <v>0.28999999999999998</v>
      </c>
    </row>
    <row r="2647" spans="1:12">
      <c r="A2647">
        <v>2646</v>
      </c>
      <c r="B2647" s="1">
        <v>44672.208333333336</v>
      </c>
      <c r="C2647" t="s">
        <v>13</v>
      </c>
      <c r="D2647" t="s">
        <v>20</v>
      </c>
      <c r="E2647" t="s">
        <v>15</v>
      </c>
      <c r="F2647" t="s">
        <v>32</v>
      </c>
      <c r="G2647" t="s">
        <v>31</v>
      </c>
      <c r="H2647" t="s">
        <v>18</v>
      </c>
      <c r="I2647">
        <v>5.0999999999999996</v>
      </c>
      <c r="J2647">
        <v>30312</v>
      </c>
      <c r="K2647">
        <v>64</v>
      </c>
      <c r="L2647">
        <v>0.18</v>
      </c>
    </row>
    <row r="2648" spans="1:12">
      <c r="A2648">
        <v>2647</v>
      </c>
      <c r="B2648" s="1">
        <v>44672.25</v>
      </c>
      <c r="C2648" t="s">
        <v>19</v>
      </c>
      <c r="D2648" t="s">
        <v>14</v>
      </c>
      <c r="E2648" t="s">
        <v>15</v>
      </c>
      <c r="F2648" t="s">
        <v>29</v>
      </c>
      <c r="G2648" t="s">
        <v>17</v>
      </c>
      <c r="H2648" t="s">
        <v>23</v>
      </c>
      <c r="I2648">
        <v>3.5</v>
      </c>
      <c r="J2648">
        <v>48092</v>
      </c>
      <c r="K2648">
        <v>66</v>
      </c>
      <c r="L2648">
        <v>0.44</v>
      </c>
    </row>
    <row r="2649" spans="1:12">
      <c r="A2649">
        <v>2648</v>
      </c>
      <c r="B2649" s="1">
        <v>44672.291666666664</v>
      </c>
      <c r="C2649" t="s">
        <v>13</v>
      </c>
      <c r="D2649" t="s">
        <v>14</v>
      </c>
      <c r="E2649" t="s">
        <v>34</v>
      </c>
      <c r="F2649" t="s">
        <v>26</v>
      </c>
      <c r="G2649" t="s">
        <v>27</v>
      </c>
      <c r="H2649" t="s">
        <v>23</v>
      </c>
      <c r="I2649">
        <v>2.9</v>
      </c>
      <c r="J2649">
        <v>66919</v>
      </c>
      <c r="K2649">
        <v>90</v>
      </c>
      <c r="L2649">
        <v>0.17</v>
      </c>
    </row>
    <row r="2650" spans="1:12">
      <c r="A2650">
        <v>2649</v>
      </c>
      <c r="B2650" s="1">
        <v>44672.333333333336</v>
      </c>
      <c r="C2650" t="s">
        <v>13</v>
      </c>
      <c r="D2650" t="s">
        <v>20</v>
      </c>
      <c r="E2650" t="s">
        <v>25</v>
      </c>
      <c r="F2650" t="s">
        <v>32</v>
      </c>
      <c r="G2650" t="s">
        <v>17</v>
      </c>
      <c r="H2650" t="s">
        <v>23</v>
      </c>
      <c r="I2650">
        <v>3.7</v>
      </c>
      <c r="J2650">
        <v>64666</v>
      </c>
      <c r="K2650">
        <v>73</v>
      </c>
      <c r="L2650">
        <v>0.15</v>
      </c>
    </row>
    <row r="2651" spans="1:12">
      <c r="A2651">
        <v>2650</v>
      </c>
      <c r="B2651" s="1">
        <v>44672.375</v>
      </c>
      <c r="C2651" t="s">
        <v>13</v>
      </c>
      <c r="D2651" t="s">
        <v>20</v>
      </c>
      <c r="E2651" t="s">
        <v>25</v>
      </c>
      <c r="F2651" t="s">
        <v>21</v>
      </c>
      <c r="G2651" t="s">
        <v>31</v>
      </c>
      <c r="H2651" t="s">
        <v>18</v>
      </c>
      <c r="I2651">
        <v>2.9</v>
      </c>
      <c r="J2651">
        <v>74747</v>
      </c>
      <c r="K2651">
        <v>70</v>
      </c>
      <c r="L2651">
        <v>0.09</v>
      </c>
    </row>
    <row r="2652" spans="1:12">
      <c r="A2652">
        <v>2651</v>
      </c>
      <c r="B2652" s="1">
        <v>44672.416666666664</v>
      </c>
      <c r="C2652" t="s">
        <v>30</v>
      </c>
      <c r="D2652" t="s">
        <v>20</v>
      </c>
      <c r="E2652" t="s">
        <v>25</v>
      </c>
      <c r="F2652" t="s">
        <v>32</v>
      </c>
      <c r="G2652" t="s">
        <v>22</v>
      </c>
      <c r="H2652" t="s">
        <v>23</v>
      </c>
      <c r="I2652">
        <v>3.7</v>
      </c>
      <c r="J2652">
        <v>53053</v>
      </c>
      <c r="K2652">
        <v>88</v>
      </c>
      <c r="L2652">
        <v>0.71</v>
      </c>
    </row>
    <row r="2653" spans="1:12">
      <c r="A2653">
        <v>2652</v>
      </c>
      <c r="B2653" s="1">
        <v>44672.458333333336</v>
      </c>
      <c r="C2653" t="s">
        <v>13</v>
      </c>
      <c r="D2653" t="s">
        <v>14</v>
      </c>
      <c r="E2653" t="s">
        <v>15</v>
      </c>
      <c r="F2653" t="s">
        <v>32</v>
      </c>
      <c r="G2653" t="s">
        <v>27</v>
      </c>
      <c r="H2653" t="s">
        <v>23</v>
      </c>
      <c r="I2653">
        <v>4</v>
      </c>
      <c r="J2653">
        <v>47730</v>
      </c>
      <c r="K2653">
        <v>81</v>
      </c>
      <c r="L2653">
        <v>0.27</v>
      </c>
    </row>
    <row r="2654" spans="1:12">
      <c r="A2654">
        <v>2653</v>
      </c>
      <c r="B2654" s="1">
        <v>44672.5</v>
      </c>
      <c r="C2654" t="s">
        <v>13</v>
      </c>
      <c r="D2654" t="s">
        <v>14</v>
      </c>
      <c r="E2654" t="s">
        <v>34</v>
      </c>
      <c r="F2654" t="s">
        <v>32</v>
      </c>
      <c r="G2654" t="s">
        <v>27</v>
      </c>
      <c r="H2654" t="s">
        <v>23</v>
      </c>
      <c r="I2654">
        <v>2.2000000000000002</v>
      </c>
      <c r="J2654">
        <v>90048</v>
      </c>
      <c r="K2654">
        <v>54</v>
      </c>
      <c r="L2654">
        <v>0.17</v>
      </c>
    </row>
    <row r="2655" spans="1:12">
      <c r="A2655">
        <v>2654</v>
      </c>
      <c r="B2655" s="1">
        <v>44672.541666666664</v>
      </c>
      <c r="C2655" t="s">
        <v>30</v>
      </c>
      <c r="D2655" t="s">
        <v>14</v>
      </c>
      <c r="E2655" t="s">
        <v>15</v>
      </c>
      <c r="F2655" t="s">
        <v>32</v>
      </c>
      <c r="G2655" t="s">
        <v>22</v>
      </c>
      <c r="H2655" t="s">
        <v>23</v>
      </c>
      <c r="I2655">
        <v>5.3</v>
      </c>
      <c r="J2655">
        <v>56173</v>
      </c>
      <c r="K2655">
        <v>68</v>
      </c>
      <c r="L2655">
        <v>0.16</v>
      </c>
    </row>
    <row r="2656" spans="1:12">
      <c r="A2656">
        <v>2655</v>
      </c>
      <c r="B2656" s="1">
        <v>44672.583333333336</v>
      </c>
      <c r="C2656" t="s">
        <v>24</v>
      </c>
      <c r="D2656" t="s">
        <v>14</v>
      </c>
      <c r="E2656" t="s">
        <v>28</v>
      </c>
      <c r="F2656" t="s">
        <v>26</v>
      </c>
      <c r="G2656" t="s">
        <v>31</v>
      </c>
      <c r="H2656" t="s">
        <v>23</v>
      </c>
      <c r="I2656">
        <v>3.3</v>
      </c>
      <c r="J2656">
        <v>34667</v>
      </c>
      <c r="K2656">
        <v>79</v>
      </c>
      <c r="L2656">
        <v>0.03</v>
      </c>
    </row>
    <row r="2657" spans="1:12">
      <c r="A2657">
        <v>2656</v>
      </c>
      <c r="B2657" s="1">
        <v>44672.625</v>
      </c>
      <c r="C2657" t="s">
        <v>13</v>
      </c>
      <c r="D2657" t="s">
        <v>14</v>
      </c>
      <c r="E2657" t="s">
        <v>28</v>
      </c>
      <c r="F2657" t="s">
        <v>29</v>
      </c>
      <c r="G2657" t="s">
        <v>17</v>
      </c>
      <c r="H2657" t="s">
        <v>23</v>
      </c>
      <c r="I2657">
        <v>2.2999999999999998</v>
      </c>
      <c r="J2657">
        <v>84503</v>
      </c>
      <c r="K2657">
        <v>64</v>
      </c>
      <c r="L2657">
        <v>0.45</v>
      </c>
    </row>
    <row r="2658" spans="1:12">
      <c r="A2658">
        <v>2657</v>
      </c>
      <c r="B2658" s="1">
        <v>44672.666666666664</v>
      </c>
      <c r="C2658" t="s">
        <v>24</v>
      </c>
      <c r="D2658" t="s">
        <v>20</v>
      </c>
      <c r="E2658" t="s">
        <v>25</v>
      </c>
      <c r="F2658" t="s">
        <v>32</v>
      </c>
      <c r="G2658" t="s">
        <v>31</v>
      </c>
      <c r="H2658" t="s">
        <v>18</v>
      </c>
      <c r="I2658">
        <v>3.3</v>
      </c>
      <c r="J2658">
        <v>25078</v>
      </c>
      <c r="K2658">
        <v>99</v>
      </c>
      <c r="L2658">
        <v>0.55000000000000004</v>
      </c>
    </row>
    <row r="2659" spans="1:12">
      <c r="A2659">
        <v>2658</v>
      </c>
      <c r="B2659" s="1">
        <v>44672.708333333336</v>
      </c>
      <c r="C2659" t="s">
        <v>19</v>
      </c>
      <c r="D2659" t="s">
        <v>20</v>
      </c>
      <c r="E2659" t="s">
        <v>15</v>
      </c>
      <c r="F2659" t="s">
        <v>16</v>
      </c>
      <c r="G2659" t="s">
        <v>27</v>
      </c>
      <c r="H2659" t="s">
        <v>23</v>
      </c>
      <c r="I2659">
        <v>4.5</v>
      </c>
      <c r="J2659">
        <v>14901</v>
      </c>
      <c r="K2659">
        <v>76</v>
      </c>
      <c r="L2659">
        <v>0.45</v>
      </c>
    </row>
    <row r="2660" spans="1:12">
      <c r="A2660">
        <v>2659</v>
      </c>
      <c r="B2660" s="1">
        <v>44672.75</v>
      </c>
      <c r="C2660" t="s">
        <v>30</v>
      </c>
      <c r="D2660" t="s">
        <v>14</v>
      </c>
      <c r="E2660" t="s">
        <v>28</v>
      </c>
      <c r="F2660" t="s">
        <v>21</v>
      </c>
      <c r="G2660" t="s">
        <v>17</v>
      </c>
      <c r="H2660" t="s">
        <v>23</v>
      </c>
      <c r="I2660">
        <v>4.2</v>
      </c>
      <c r="J2660">
        <v>70388</v>
      </c>
      <c r="K2660">
        <v>66</v>
      </c>
      <c r="L2660">
        <v>0.1</v>
      </c>
    </row>
    <row r="2661" spans="1:12">
      <c r="A2661">
        <v>2660</v>
      </c>
      <c r="B2661" s="1">
        <v>44672.791666666664</v>
      </c>
      <c r="C2661" t="s">
        <v>24</v>
      </c>
      <c r="D2661" t="s">
        <v>14</v>
      </c>
      <c r="E2661" t="s">
        <v>28</v>
      </c>
      <c r="F2661" t="s">
        <v>21</v>
      </c>
      <c r="G2661" t="s">
        <v>17</v>
      </c>
      <c r="H2661" t="s">
        <v>18</v>
      </c>
      <c r="I2661">
        <v>4.8</v>
      </c>
      <c r="J2661">
        <v>73214</v>
      </c>
      <c r="K2661">
        <v>62</v>
      </c>
      <c r="L2661">
        <v>0.16</v>
      </c>
    </row>
    <row r="2662" spans="1:12">
      <c r="A2662">
        <v>2661</v>
      </c>
      <c r="B2662" s="1">
        <v>44672.833333333336</v>
      </c>
      <c r="C2662" t="s">
        <v>13</v>
      </c>
      <c r="D2662" t="s">
        <v>14</v>
      </c>
      <c r="E2662" t="s">
        <v>15</v>
      </c>
      <c r="F2662" t="s">
        <v>21</v>
      </c>
      <c r="G2662" t="s">
        <v>22</v>
      </c>
      <c r="H2662" t="s">
        <v>18</v>
      </c>
      <c r="I2662">
        <v>5.8</v>
      </c>
      <c r="J2662">
        <v>63280</v>
      </c>
      <c r="K2662">
        <v>86</v>
      </c>
      <c r="L2662">
        <v>0.13</v>
      </c>
    </row>
    <row r="2663" spans="1:12">
      <c r="A2663">
        <v>2662</v>
      </c>
      <c r="B2663" s="1">
        <v>44672.875</v>
      </c>
      <c r="C2663" t="s">
        <v>19</v>
      </c>
      <c r="D2663" t="s">
        <v>14</v>
      </c>
      <c r="E2663" t="s">
        <v>34</v>
      </c>
      <c r="F2663" t="s">
        <v>21</v>
      </c>
      <c r="G2663" t="s">
        <v>31</v>
      </c>
      <c r="H2663" t="s">
        <v>18</v>
      </c>
      <c r="I2663">
        <v>6.6</v>
      </c>
      <c r="J2663">
        <v>28951</v>
      </c>
      <c r="K2663">
        <v>67</v>
      </c>
      <c r="L2663">
        <v>0.3</v>
      </c>
    </row>
    <row r="2664" spans="1:12">
      <c r="A2664">
        <v>2663</v>
      </c>
      <c r="B2664" s="1">
        <v>44672.916666666664</v>
      </c>
      <c r="C2664" t="s">
        <v>30</v>
      </c>
      <c r="D2664" t="s">
        <v>14</v>
      </c>
      <c r="E2664" t="s">
        <v>15</v>
      </c>
      <c r="F2664" t="s">
        <v>21</v>
      </c>
      <c r="G2664" t="s">
        <v>17</v>
      </c>
      <c r="H2664" t="s">
        <v>23</v>
      </c>
      <c r="I2664">
        <v>4.5999999999999996</v>
      </c>
      <c r="J2664">
        <v>53823</v>
      </c>
      <c r="K2664">
        <v>80</v>
      </c>
      <c r="L2664">
        <v>0.2</v>
      </c>
    </row>
    <row r="2665" spans="1:12">
      <c r="A2665">
        <v>2664</v>
      </c>
      <c r="B2665" s="1">
        <v>44672.958333333336</v>
      </c>
      <c r="C2665" t="s">
        <v>24</v>
      </c>
      <c r="D2665" t="s">
        <v>20</v>
      </c>
      <c r="E2665" t="s">
        <v>15</v>
      </c>
      <c r="F2665" t="s">
        <v>32</v>
      </c>
      <c r="G2665" t="s">
        <v>22</v>
      </c>
      <c r="H2665" t="s">
        <v>18</v>
      </c>
      <c r="I2665">
        <v>1.9</v>
      </c>
      <c r="J2665">
        <v>49437</v>
      </c>
      <c r="K2665">
        <v>61</v>
      </c>
      <c r="L2665">
        <v>0.31</v>
      </c>
    </row>
    <row r="2666" spans="1:12">
      <c r="A2666">
        <v>2665</v>
      </c>
      <c r="B2666" s="1">
        <v>44673</v>
      </c>
      <c r="C2666" t="s">
        <v>24</v>
      </c>
      <c r="D2666" t="s">
        <v>20</v>
      </c>
      <c r="E2666" t="s">
        <v>34</v>
      </c>
      <c r="F2666" t="s">
        <v>29</v>
      </c>
      <c r="G2666" t="s">
        <v>31</v>
      </c>
      <c r="H2666" t="s">
        <v>23</v>
      </c>
      <c r="I2666">
        <v>3.5</v>
      </c>
      <c r="J2666">
        <v>44254</v>
      </c>
      <c r="K2666">
        <v>76</v>
      </c>
      <c r="L2666">
        <v>0.16</v>
      </c>
    </row>
    <row r="2667" spans="1:12">
      <c r="A2667">
        <v>2666</v>
      </c>
      <c r="B2667" s="1">
        <v>44673.041666666664</v>
      </c>
      <c r="C2667" t="s">
        <v>13</v>
      </c>
      <c r="D2667" t="s">
        <v>20</v>
      </c>
      <c r="E2667" t="s">
        <v>25</v>
      </c>
      <c r="F2667" t="s">
        <v>16</v>
      </c>
      <c r="G2667" t="s">
        <v>27</v>
      </c>
      <c r="H2667" t="s">
        <v>18</v>
      </c>
      <c r="I2667">
        <v>2</v>
      </c>
      <c r="J2667">
        <v>83241</v>
      </c>
      <c r="K2667">
        <v>67</v>
      </c>
      <c r="L2667">
        <v>0.31</v>
      </c>
    </row>
    <row r="2668" spans="1:12">
      <c r="A2668">
        <v>2667</v>
      </c>
      <c r="B2668" s="1">
        <v>44673.083333333336</v>
      </c>
      <c r="C2668" t="s">
        <v>30</v>
      </c>
      <c r="D2668" t="s">
        <v>14</v>
      </c>
      <c r="E2668" t="s">
        <v>25</v>
      </c>
      <c r="F2668" t="s">
        <v>26</v>
      </c>
      <c r="G2668" t="s">
        <v>27</v>
      </c>
      <c r="H2668" t="s">
        <v>23</v>
      </c>
      <c r="I2668">
        <v>7.4</v>
      </c>
      <c r="J2668">
        <v>34067</v>
      </c>
      <c r="K2668">
        <v>71</v>
      </c>
      <c r="L2668">
        <v>0.3</v>
      </c>
    </row>
    <row r="2669" spans="1:12">
      <c r="A2669">
        <v>2668</v>
      </c>
      <c r="B2669" s="1">
        <v>44673.125</v>
      </c>
      <c r="C2669" t="s">
        <v>24</v>
      </c>
      <c r="D2669" t="s">
        <v>14</v>
      </c>
      <c r="E2669" t="s">
        <v>25</v>
      </c>
      <c r="F2669" t="s">
        <v>16</v>
      </c>
      <c r="G2669" t="s">
        <v>31</v>
      </c>
      <c r="H2669" t="s">
        <v>23</v>
      </c>
      <c r="I2669">
        <v>8</v>
      </c>
      <c r="J2669">
        <v>61322</v>
      </c>
      <c r="K2669">
        <v>65</v>
      </c>
      <c r="L2669">
        <v>0.16</v>
      </c>
    </row>
    <row r="2670" spans="1:12">
      <c r="A2670">
        <v>2669</v>
      </c>
      <c r="B2670" s="1">
        <v>44673.166666666664</v>
      </c>
      <c r="C2670" t="s">
        <v>24</v>
      </c>
      <c r="D2670" t="s">
        <v>20</v>
      </c>
      <c r="E2670" t="s">
        <v>34</v>
      </c>
      <c r="F2670" t="s">
        <v>26</v>
      </c>
      <c r="G2670" t="s">
        <v>17</v>
      </c>
      <c r="H2670" t="s">
        <v>23</v>
      </c>
      <c r="I2670">
        <v>5.3</v>
      </c>
      <c r="J2670">
        <v>78881</v>
      </c>
      <c r="K2670">
        <v>87</v>
      </c>
      <c r="L2670">
        <v>0.06</v>
      </c>
    </row>
    <row r="2671" spans="1:12">
      <c r="A2671">
        <v>2670</v>
      </c>
      <c r="B2671" s="1">
        <v>44673.208333333336</v>
      </c>
      <c r="C2671" t="s">
        <v>13</v>
      </c>
      <c r="D2671" t="s">
        <v>20</v>
      </c>
      <c r="E2671" t="s">
        <v>28</v>
      </c>
      <c r="F2671" t="s">
        <v>26</v>
      </c>
      <c r="G2671" t="s">
        <v>17</v>
      </c>
      <c r="H2671" t="s">
        <v>23</v>
      </c>
      <c r="I2671">
        <v>5.7</v>
      </c>
      <c r="J2671">
        <v>62629</v>
      </c>
      <c r="K2671">
        <v>69</v>
      </c>
      <c r="L2671">
        <v>0.56000000000000005</v>
      </c>
    </row>
    <row r="2672" spans="1:12">
      <c r="A2672">
        <v>2671</v>
      </c>
      <c r="B2672" s="1">
        <v>44673.25</v>
      </c>
      <c r="C2672" t="s">
        <v>24</v>
      </c>
      <c r="D2672" t="s">
        <v>14</v>
      </c>
      <c r="E2672" t="s">
        <v>34</v>
      </c>
      <c r="F2672" t="s">
        <v>16</v>
      </c>
      <c r="G2672" t="s">
        <v>27</v>
      </c>
      <c r="H2672" t="s">
        <v>18</v>
      </c>
      <c r="I2672">
        <v>4.5</v>
      </c>
      <c r="J2672">
        <v>79822</v>
      </c>
      <c r="K2672">
        <v>73</v>
      </c>
      <c r="L2672">
        <v>0.52</v>
      </c>
    </row>
    <row r="2673" spans="1:12">
      <c r="A2673">
        <v>2672</v>
      </c>
      <c r="B2673" s="1">
        <v>44673.291666666664</v>
      </c>
      <c r="C2673" t="s">
        <v>13</v>
      </c>
      <c r="D2673" t="s">
        <v>20</v>
      </c>
      <c r="E2673" t="s">
        <v>15</v>
      </c>
      <c r="F2673" t="s">
        <v>32</v>
      </c>
      <c r="G2673" t="s">
        <v>27</v>
      </c>
      <c r="H2673" t="s">
        <v>23</v>
      </c>
      <c r="I2673">
        <v>4.7</v>
      </c>
      <c r="J2673">
        <v>66274</v>
      </c>
      <c r="K2673">
        <v>74</v>
      </c>
      <c r="L2673">
        <v>0.23</v>
      </c>
    </row>
    <row r="2674" spans="1:12">
      <c r="A2674">
        <v>2673</v>
      </c>
      <c r="B2674" s="1">
        <v>44673.333333333336</v>
      </c>
      <c r="C2674" t="s">
        <v>24</v>
      </c>
      <c r="D2674" t="s">
        <v>20</v>
      </c>
      <c r="E2674" t="s">
        <v>34</v>
      </c>
      <c r="F2674" t="s">
        <v>21</v>
      </c>
      <c r="G2674" t="s">
        <v>17</v>
      </c>
      <c r="H2674" t="s">
        <v>23</v>
      </c>
      <c r="I2674">
        <v>0.8</v>
      </c>
      <c r="J2674">
        <v>63587</v>
      </c>
      <c r="K2674">
        <v>94</v>
      </c>
      <c r="L2674">
        <v>0.22</v>
      </c>
    </row>
    <row r="2675" spans="1:12">
      <c r="A2675">
        <v>2674</v>
      </c>
      <c r="B2675" s="1">
        <v>44673.375</v>
      </c>
      <c r="C2675" t="s">
        <v>30</v>
      </c>
      <c r="D2675" t="s">
        <v>14</v>
      </c>
      <c r="E2675" t="s">
        <v>28</v>
      </c>
      <c r="F2675" t="s">
        <v>32</v>
      </c>
      <c r="G2675" t="s">
        <v>31</v>
      </c>
      <c r="H2675" t="s">
        <v>23</v>
      </c>
      <c r="I2675">
        <v>3.9</v>
      </c>
      <c r="J2675">
        <v>62337</v>
      </c>
      <c r="K2675">
        <v>86</v>
      </c>
      <c r="L2675">
        <v>0.16</v>
      </c>
    </row>
    <row r="2676" spans="1:12">
      <c r="A2676">
        <v>2675</v>
      </c>
      <c r="B2676" s="1">
        <v>44673.416666666664</v>
      </c>
      <c r="C2676" t="s">
        <v>19</v>
      </c>
      <c r="D2676" t="s">
        <v>20</v>
      </c>
      <c r="E2676" t="s">
        <v>28</v>
      </c>
      <c r="F2676" t="s">
        <v>21</v>
      </c>
      <c r="G2676" t="s">
        <v>27</v>
      </c>
      <c r="H2676" t="s">
        <v>23</v>
      </c>
      <c r="I2676">
        <v>2.2000000000000002</v>
      </c>
      <c r="J2676">
        <v>67269</v>
      </c>
      <c r="K2676">
        <v>84</v>
      </c>
      <c r="L2676">
        <v>0.37</v>
      </c>
    </row>
    <row r="2677" spans="1:12">
      <c r="A2677">
        <v>2676</v>
      </c>
      <c r="B2677" s="1">
        <v>44673.458333333336</v>
      </c>
      <c r="C2677" t="s">
        <v>13</v>
      </c>
      <c r="D2677" t="s">
        <v>20</v>
      </c>
      <c r="E2677" t="s">
        <v>15</v>
      </c>
      <c r="F2677" t="s">
        <v>29</v>
      </c>
      <c r="G2677" t="s">
        <v>17</v>
      </c>
      <c r="H2677" t="s">
        <v>18</v>
      </c>
      <c r="I2677">
        <v>4.5999999999999996</v>
      </c>
      <c r="J2677">
        <v>47289</v>
      </c>
      <c r="K2677">
        <v>56</v>
      </c>
      <c r="L2677">
        <v>0.24</v>
      </c>
    </row>
    <row r="2678" spans="1:12">
      <c r="A2678">
        <v>2677</v>
      </c>
      <c r="B2678" s="1">
        <v>44673.5</v>
      </c>
      <c r="C2678" t="s">
        <v>13</v>
      </c>
      <c r="D2678" t="s">
        <v>20</v>
      </c>
      <c r="E2678" t="s">
        <v>25</v>
      </c>
      <c r="F2678" t="s">
        <v>26</v>
      </c>
      <c r="G2678" t="s">
        <v>31</v>
      </c>
      <c r="H2678" t="s">
        <v>18</v>
      </c>
      <c r="I2678">
        <v>3.9</v>
      </c>
      <c r="J2678">
        <v>28963</v>
      </c>
      <c r="K2678">
        <v>67</v>
      </c>
      <c r="L2678">
        <v>0.38</v>
      </c>
    </row>
    <row r="2679" spans="1:12">
      <c r="A2679">
        <v>2678</v>
      </c>
      <c r="B2679" s="1">
        <v>44673.541666666664</v>
      </c>
      <c r="C2679" t="s">
        <v>30</v>
      </c>
      <c r="D2679" t="s">
        <v>14</v>
      </c>
      <c r="E2679" t="s">
        <v>28</v>
      </c>
      <c r="F2679" t="s">
        <v>16</v>
      </c>
      <c r="G2679" t="s">
        <v>22</v>
      </c>
      <c r="H2679" t="s">
        <v>18</v>
      </c>
      <c r="I2679">
        <v>7.9</v>
      </c>
      <c r="J2679">
        <v>74081</v>
      </c>
      <c r="K2679">
        <v>89</v>
      </c>
      <c r="L2679">
        <v>0.12</v>
      </c>
    </row>
    <row r="2680" spans="1:12">
      <c r="A2680">
        <v>2679</v>
      </c>
      <c r="B2680" s="1">
        <v>44673.583333333336</v>
      </c>
      <c r="C2680" t="s">
        <v>30</v>
      </c>
      <c r="D2680" t="s">
        <v>20</v>
      </c>
      <c r="E2680" t="s">
        <v>28</v>
      </c>
      <c r="F2680" t="s">
        <v>29</v>
      </c>
      <c r="G2680" t="s">
        <v>31</v>
      </c>
      <c r="H2680" t="s">
        <v>23</v>
      </c>
      <c r="I2680">
        <v>5.8</v>
      </c>
      <c r="J2680">
        <v>78235</v>
      </c>
      <c r="K2680">
        <v>61</v>
      </c>
      <c r="L2680">
        <v>0.1</v>
      </c>
    </row>
    <row r="2681" spans="1:12">
      <c r="A2681">
        <v>2680</v>
      </c>
      <c r="B2681" s="1">
        <v>44673.625</v>
      </c>
      <c r="C2681" t="s">
        <v>13</v>
      </c>
      <c r="D2681" t="s">
        <v>20</v>
      </c>
      <c r="E2681" t="s">
        <v>28</v>
      </c>
      <c r="F2681" t="s">
        <v>21</v>
      </c>
      <c r="G2681" t="s">
        <v>17</v>
      </c>
      <c r="H2681" t="s">
        <v>23</v>
      </c>
      <c r="I2681">
        <v>4.5999999999999996</v>
      </c>
      <c r="J2681">
        <v>60040</v>
      </c>
      <c r="K2681">
        <v>76</v>
      </c>
      <c r="L2681">
        <v>0.21</v>
      </c>
    </row>
    <row r="2682" spans="1:12">
      <c r="A2682">
        <v>2681</v>
      </c>
      <c r="B2682" s="1">
        <v>44673.666666666664</v>
      </c>
      <c r="C2682" t="s">
        <v>13</v>
      </c>
      <c r="D2682" t="s">
        <v>20</v>
      </c>
      <c r="E2682" t="s">
        <v>15</v>
      </c>
      <c r="F2682" t="s">
        <v>32</v>
      </c>
      <c r="G2682" t="s">
        <v>31</v>
      </c>
      <c r="H2682" t="s">
        <v>23</v>
      </c>
      <c r="I2682">
        <v>3.5</v>
      </c>
      <c r="J2682">
        <v>44032</v>
      </c>
      <c r="K2682">
        <v>62</v>
      </c>
      <c r="L2682">
        <v>0.35</v>
      </c>
    </row>
    <row r="2683" spans="1:12">
      <c r="A2683">
        <v>2682</v>
      </c>
      <c r="B2683" s="1">
        <v>44673.708333333336</v>
      </c>
      <c r="C2683" t="s">
        <v>24</v>
      </c>
      <c r="D2683" t="s">
        <v>14</v>
      </c>
      <c r="E2683" t="s">
        <v>28</v>
      </c>
      <c r="F2683" t="s">
        <v>16</v>
      </c>
      <c r="G2683" t="s">
        <v>17</v>
      </c>
      <c r="H2683" t="s">
        <v>23</v>
      </c>
      <c r="I2683">
        <v>7.4</v>
      </c>
      <c r="J2683">
        <v>23846</v>
      </c>
      <c r="K2683">
        <v>63</v>
      </c>
      <c r="L2683">
        <v>0.6</v>
      </c>
    </row>
    <row r="2684" spans="1:12">
      <c r="A2684">
        <v>2683</v>
      </c>
      <c r="B2684" s="1">
        <v>44673.75</v>
      </c>
      <c r="C2684" t="s">
        <v>30</v>
      </c>
      <c r="D2684" t="s">
        <v>14</v>
      </c>
      <c r="E2684" t="s">
        <v>25</v>
      </c>
      <c r="F2684" t="s">
        <v>26</v>
      </c>
      <c r="G2684" t="s">
        <v>27</v>
      </c>
      <c r="H2684" t="s">
        <v>23</v>
      </c>
      <c r="I2684">
        <v>3.9</v>
      </c>
      <c r="J2684">
        <v>56716</v>
      </c>
      <c r="K2684">
        <v>95</v>
      </c>
      <c r="L2684">
        <v>0.41</v>
      </c>
    </row>
    <row r="2685" spans="1:12">
      <c r="A2685">
        <v>2684</v>
      </c>
      <c r="B2685" s="1">
        <v>44673.791666666664</v>
      </c>
      <c r="C2685" t="s">
        <v>13</v>
      </c>
      <c r="D2685" t="s">
        <v>20</v>
      </c>
      <c r="E2685" t="s">
        <v>15</v>
      </c>
      <c r="F2685" t="s">
        <v>29</v>
      </c>
      <c r="G2685" t="s">
        <v>22</v>
      </c>
      <c r="H2685" t="s">
        <v>18</v>
      </c>
      <c r="I2685">
        <v>4.7</v>
      </c>
      <c r="J2685">
        <v>28021</v>
      </c>
      <c r="K2685">
        <v>84</v>
      </c>
      <c r="L2685">
        <v>0.38</v>
      </c>
    </row>
    <row r="2686" spans="1:12">
      <c r="A2686">
        <v>2685</v>
      </c>
      <c r="B2686" s="1">
        <v>44673.833333333336</v>
      </c>
      <c r="C2686" t="s">
        <v>13</v>
      </c>
      <c r="D2686" t="s">
        <v>14</v>
      </c>
      <c r="E2686" t="s">
        <v>25</v>
      </c>
      <c r="F2686" t="s">
        <v>26</v>
      </c>
      <c r="G2686" t="s">
        <v>27</v>
      </c>
      <c r="H2686" t="s">
        <v>23</v>
      </c>
      <c r="I2686">
        <v>4.0999999999999996</v>
      </c>
      <c r="J2686">
        <v>25220</v>
      </c>
      <c r="K2686">
        <v>87</v>
      </c>
      <c r="L2686">
        <v>0.33</v>
      </c>
    </row>
    <row r="2687" spans="1:12">
      <c r="A2687">
        <v>2686</v>
      </c>
      <c r="B2687" s="1">
        <v>44673.875</v>
      </c>
      <c r="C2687" t="s">
        <v>30</v>
      </c>
      <c r="D2687" t="s">
        <v>20</v>
      </c>
      <c r="E2687" t="s">
        <v>28</v>
      </c>
      <c r="F2687" t="s">
        <v>21</v>
      </c>
      <c r="G2687" t="s">
        <v>27</v>
      </c>
      <c r="H2687" t="s">
        <v>23</v>
      </c>
      <c r="I2687">
        <v>3.2</v>
      </c>
      <c r="J2687">
        <v>54585</v>
      </c>
      <c r="K2687">
        <v>84</v>
      </c>
      <c r="L2687">
        <v>0.22</v>
      </c>
    </row>
    <row r="2688" spans="1:12">
      <c r="A2688">
        <v>2687</v>
      </c>
      <c r="B2688" s="1">
        <v>44673.916666666664</v>
      </c>
      <c r="C2688" t="s">
        <v>30</v>
      </c>
      <c r="D2688" t="s">
        <v>14</v>
      </c>
      <c r="E2688" t="s">
        <v>28</v>
      </c>
      <c r="F2688" t="s">
        <v>26</v>
      </c>
      <c r="G2688" t="s">
        <v>17</v>
      </c>
      <c r="H2688" t="s">
        <v>23</v>
      </c>
      <c r="I2688">
        <v>4.0999999999999996</v>
      </c>
      <c r="J2688">
        <v>39725</v>
      </c>
      <c r="K2688">
        <v>73</v>
      </c>
      <c r="L2688">
        <v>0.19</v>
      </c>
    </row>
    <row r="2689" spans="1:12">
      <c r="A2689">
        <v>2688</v>
      </c>
      <c r="B2689" s="1">
        <v>44673.958333333336</v>
      </c>
      <c r="C2689" t="s">
        <v>13</v>
      </c>
      <c r="D2689" t="s">
        <v>14</v>
      </c>
      <c r="E2689" t="s">
        <v>25</v>
      </c>
      <c r="F2689" t="s">
        <v>32</v>
      </c>
      <c r="G2689" t="s">
        <v>17</v>
      </c>
      <c r="H2689" t="s">
        <v>23</v>
      </c>
      <c r="I2689">
        <v>0.1</v>
      </c>
      <c r="J2689">
        <v>61906</v>
      </c>
      <c r="K2689">
        <v>67</v>
      </c>
      <c r="L2689">
        <v>0.22</v>
      </c>
    </row>
    <row r="2690" spans="1:12">
      <c r="A2690">
        <v>2689</v>
      </c>
      <c r="B2690" s="1">
        <v>44674</v>
      </c>
      <c r="C2690" t="s">
        <v>13</v>
      </c>
      <c r="D2690" t="s">
        <v>20</v>
      </c>
      <c r="E2690" t="s">
        <v>15</v>
      </c>
      <c r="F2690" t="s">
        <v>29</v>
      </c>
      <c r="G2690" t="s">
        <v>17</v>
      </c>
      <c r="H2690" t="s">
        <v>18</v>
      </c>
      <c r="I2690">
        <v>0.9</v>
      </c>
      <c r="J2690">
        <v>51814</v>
      </c>
      <c r="K2690">
        <v>70</v>
      </c>
      <c r="L2690">
        <v>0.12</v>
      </c>
    </row>
    <row r="2691" spans="1:12">
      <c r="A2691">
        <v>2690</v>
      </c>
      <c r="B2691" s="1">
        <v>44674.041666666664</v>
      </c>
      <c r="C2691" t="s">
        <v>13</v>
      </c>
      <c r="D2691" t="s">
        <v>20</v>
      </c>
      <c r="E2691" t="s">
        <v>15</v>
      </c>
      <c r="F2691" t="s">
        <v>29</v>
      </c>
      <c r="G2691" t="s">
        <v>17</v>
      </c>
      <c r="H2691" t="s">
        <v>23</v>
      </c>
      <c r="I2691">
        <v>4.7</v>
      </c>
      <c r="J2691">
        <v>42867</v>
      </c>
      <c r="K2691">
        <v>73</v>
      </c>
      <c r="L2691">
        <v>0.4</v>
      </c>
    </row>
    <row r="2692" spans="1:12">
      <c r="A2692">
        <v>2691</v>
      </c>
      <c r="B2692" s="1">
        <v>44674.083333333336</v>
      </c>
      <c r="C2692" t="s">
        <v>13</v>
      </c>
      <c r="D2692" t="s">
        <v>20</v>
      </c>
      <c r="E2692" t="s">
        <v>25</v>
      </c>
      <c r="F2692" t="s">
        <v>32</v>
      </c>
      <c r="G2692" t="s">
        <v>27</v>
      </c>
      <c r="H2692" t="s">
        <v>23</v>
      </c>
      <c r="I2692">
        <v>7.1</v>
      </c>
      <c r="J2692">
        <v>20902</v>
      </c>
      <c r="K2692">
        <v>96</v>
      </c>
      <c r="L2692">
        <v>0.35</v>
      </c>
    </row>
    <row r="2693" spans="1:12">
      <c r="A2693">
        <v>2692</v>
      </c>
      <c r="B2693" s="1">
        <v>44674.125</v>
      </c>
      <c r="C2693" t="s">
        <v>13</v>
      </c>
      <c r="D2693" t="s">
        <v>14</v>
      </c>
      <c r="E2693" t="s">
        <v>28</v>
      </c>
      <c r="F2693" t="s">
        <v>26</v>
      </c>
      <c r="G2693" t="s">
        <v>17</v>
      </c>
      <c r="H2693" t="s">
        <v>23</v>
      </c>
      <c r="I2693">
        <v>4.7</v>
      </c>
      <c r="J2693">
        <v>37942</v>
      </c>
      <c r="K2693">
        <v>59</v>
      </c>
      <c r="L2693">
        <v>0.09</v>
      </c>
    </row>
    <row r="2694" spans="1:12">
      <c r="A2694">
        <v>2693</v>
      </c>
      <c r="B2694" s="1">
        <v>44674.166666666664</v>
      </c>
      <c r="C2694" t="s">
        <v>30</v>
      </c>
      <c r="D2694" t="s">
        <v>20</v>
      </c>
      <c r="E2694" t="s">
        <v>34</v>
      </c>
      <c r="F2694" t="s">
        <v>32</v>
      </c>
      <c r="G2694" t="s">
        <v>17</v>
      </c>
      <c r="H2694" t="s">
        <v>18</v>
      </c>
      <c r="I2694">
        <v>2.6</v>
      </c>
      <c r="J2694">
        <v>38677</v>
      </c>
      <c r="K2694">
        <v>68</v>
      </c>
      <c r="L2694">
        <v>0.08</v>
      </c>
    </row>
    <row r="2695" spans="1:12">
      <c r="A2695">
        <v>2694</v>
      </c>
      <c r="B2695" s="1">
        <v>44674.208333333336</v>
      </c>
      <c r="C2695" t="s">
        <v>13</v>
      </c>
      <c r="D2695" t="s">
        <v>14</v>
      </c>
      <c r="E2695" t="s">
        <v>25</v>
      </c>
      <c r="F2695" t="s">
        <v>16</v>
      </c>
      <c r="G2695" t="s">
        <v>27</v>
      </c>
      <c r="H2695" t="s">
        <v>18</v>
      </c>
      <c r="I2695">
        <v>1.1000000000000001</v>
      </c>
      <c r="J2695">
        <v>30494</v>
      </c>
      <c r="K2695">
        <v>64</v>
      </c>
      <c r="L2695">
        <v>0.28999999999999998</v>
      </c>
    </row>
    <row r="2696" spans="1:12">
      <c r="A2696">
        <v>2695</v>
      </c>
      <c r="B2696" s="1">
        <v>44674.25</v>
      </c>
      <c r="C2696" t="s">
        <v>19</v>
      </c>
      <c r="D2696" t="s">
        <v>14</v>
      </c>
      <c r="E2696" t="s">
        <v>25</v>
      </c>
      <c r="F2696" t="s">
        <v>32</v>
      </c>
      <c r="G2696" t="s">
        <v>22</v>
      </c>
      <c r="H2696" t="s">
        <v>23</v>
      </c>
      <c r="I2696">
        <v>5.6</v>
      </c>
      <c r="J2696">
        <v>48419</v>
      </c>
      <c r="K2696">
        <v>88</v>
      </c>
      <c r="L2696">
        <v>0.13</v>
      </c>
    </row>
    <row r="2697" spans="1:12">
      <c r="A2697">
        <v>2696</v>
      </c>
      <c r="B2697" s="1">
        <v>44674.291666666664</v>
      </c>
      <c r="C2697" t="s">
        <v>13</v>
      </c>
      <c r="D2697" t="s">
        <v>20</v>
      </c>
      <c r="E2697" t="s">
        <v>25</v>
      </c>
      <c r="F2697" t="s">
        <v>26</v>
      </c>
      <c r="G2697" t="s">
        <v>22</v>
      </c>
      <c r="H2697" t="s">
        <v>23</v>
      </c>
      <c r="I2697">
        <v>2.9</v>
      </c>
      <c r="J2697">
        <v>32055</v>
      </c>
      <c r="K2697">
        <v>97</v>
      </c>
      <c r="L2697">
        <v>0.16</v>
      </c>
    </row>
    <row r="2698" spans="1:12">
      <c r="A2698">
        <v>2697</v>
      </c>
      <c r="B2698" s="1">
        <v>44674.333333333336</v>
      </c>
      <c r="C2698" t="s">
        <v>24</v>
      </c>
      <c r="D2698" t="s">
        <v>14</v>
      </c>
      <c r="E2698" t="s">
        <v>28</v>
      </c>
      <c r="F2698" t="s">
        <v>32</v>
      </c>
      <c r="G2698" t="s">
        <v>31</v>
      </c>
      <c r="H2698" t="s">
        <v>23</v>
      </c>
      <c r="I2698">
        <v>5.3</v>
      </c>
      <c r="J2698">
        <v>51725</v>
      </c>
      <c r="K2698">
        <v>79</v>
      </c>
      <c r="L2698">
        <v>0.23</v>
      </c>
    </row>
    <row r="2699" spans="1:12">
      <c r="A2699">
        <v>2698</v>
      </c>
      <c r="B2699" s="1">
        <v>44674.375</v>
      </c>
      <c r="C2699" t="s">
        <v>13</v>
      </c>
      <c r="D2699" t="s">
        <v>20</v>
      </c>
      <c r="E2699" t="s">
        <v>15</v>
      </c>
      <c r="F2699" t="s">
        <v>21</v>
      </c>
      <c r="G2699" t="s">
        <v>27</v>
      </c>
      <c r="H2699" t="s">
        <v>23</v>
      </c>
      <c r="I2699">
        <v>4.8</v>
      </c>
      <c r="J2699">
        <v>59808</v>
      </c>
      <c r="K2699">
        <v>80</v>
      </c>
      <c r="L2699">
        <v>0.17</v>
      </c>
    </row>
    <row r="2700" spans="1:12">
      <c r="A2700">
        <v>2699</v>
      </c>
      <c r="B2700" s="1">
        <v>44674.416666666664</v>
      </c>
      <c r="C2700" t="s">
        <v>24</v>
      </c>
      <c r="D2700" t="s">
        <v>14</v>
      </c>
      <c r="E2700" t="s">
        <v>28</v>
      </c>
      <c r="F2700" t="s">
        <v>32</v>
      </c>
      <c r="G2700" t="s">
        <v>17</v>
      </c>
      <c r="H2700" t="s">
        <v>18</v>
      </c>
      <c r="I2700">
        <v>5</v>
      </c>
      <c r="J2700">
        <v>38477</v>
      </c>
      <c r="K2700">
        <v>76</v>
      </c>
      <c r="L2700">
        <v>0.06</v>
      </c>
    </row>
    <row r="2701" spans="1:12">
      <c r="A2701">
        <v>2700</v>
      </c>
      <c r="B2701" s="1">
        <v>44674.458333333336</v>
      </c>
      <c r="C2701" t="s">
        <v>24</v>
      </c>
      <c r="D2701" t="s">
        <v>20</v>
      </c>
      <c r="E2701" t="s">
        <v>25</v>
      </c>
      <c r="F2701" t="s">
        <v>32</v>
      </c>
      <c r="G2701" t="s">
        <v>31</v>
      </c>
      <c r="H2701" t="s">
        <v>18</v>
      </c>
      <c r="I2701">
        <v>4.0999999999999996</v>
      </c>
      <c r="J2701">
        <v>63508</v>
      </c>
      <c r="K2701">
        <v>80</v>
      </c>
      <c r="L2701">
        <v>0.26</v>
      </c>
    </row>
    <row r="2702" spans="1:12">
      <c r="A2702">
        <v>2701</v>
      </c>
      <c r="B2702" s="1">
        <v>44674.5</v>
      </c>
      <c r="C2702" t="s">
        <v>13</v>
      </c>
      <c r="D2702" t="s">
        <v>14</v>
      </c>
      <c r="E2702" t="s">
        <v>28</v>
      </c>
      <c r="F2702" t="s">
        <v>26</v>
      </c>
      <c r="G2702" t="s">
        <v>22</v>
      </c>
      <c r="H2702" t="s">
        <v>18</v>
      </c>
      <c r="I2702">
        <v>4.8</v>
      </c>
      <c r="J2702">
        <v>27773</v>
      </c>
      <c r="K2702">
        <v>84</v>
      </c>
      <c r="L2702">
        <v>0.49</v>
      </c>
    </row>
    <row r="2703" spans="1:12">
      <c r="A2703">
        <v>2702</v>
      </c>
      <c r="B2703" s="1">
        <v>44674.541666666664</v>
      </c>
      <c r="C2703" t="s">
        <v>19</v>
      </c>
      <c r="D2703" t="s">
        <v>14</v>
      </c>
      <c r="E2703" t="s">
        <v>28</v>
      </c>
      <c r="F2703" t="s">
        <v>16</v>
      </c>
      <c r="G2703" t="s">
        <v>22</v>
      </c>
      <c r="H2703" t="s">
        <v>23</v>
      </c>
      <c r="I2703">
        <v>3.8</v>
      </c>
      <c r="J2703">
        <v>32756</v>
      </c>
      <c r="K2703">
        <v>80</v>
      </c>
      <c r="L2703">
        <v>0.32</v>
      </c>
    </row>
    <row r="2704" spans="1:12">
      <c r="A2704">
        <v>2703</v>
      </c>
      <c r="B2704" s="1">
        <v>44674.583333333336</v>
      </c>
      <c r="C2704" t="s">
        <v>30</v>
      </c>
      <c r="D2704" t="s">
        <v>20</v>
      </c>
      <c r="E2704" t="s">
        <v>25</v>
      </c>
      <c r="F2704" t="s">
        <v>16</v>
      </c>
      <c r="G2704" t="s">
        <v>27</v>
      </c>
      <c r="H2704" t="s">
        <v>18</v>
      </c>
      <c r="I2704">
        <v>2.7</v>
      </c>
      <c r="J2704">
        <v>52736</v>
      </c>
      <c r="K2704">
        <v>81</v>
      </c>
      <c r="L2704">
        <v>0.28000000000000003</v>
      </c>
    </row>
    <row r="2705" spans="1:12">
      <c r="A2705">
        <v>2704</v>
      </c>
      <c r="B2705" s="1">
        <v>44674.625</v>
      </c>
      <c r="C2705" t="s">
        <v>30</v>
      </c>
      <c r="D2705" t="s">
        <v>14</v>
      </c>
      <c r="E2705" t="s">
        <v>28</v>
      </c>
      <c r="F2705" t="s">
        <v>26</v>
      </c>
      <c r="G2705" t="s">
        <v>17</v>
      </c>
      <c r="H2705" t="s">
        <v>23</v>
      </c>
      <c r="I2705">
        <v>2.1</v>
      </c>
      <c r="J2705">
        <v>68741</v>
      </c>
      <c r="K2705">
        <v>84</v>
      </c>
      <c r="L2705">
        <v>0.3</v>
      </c>
    </row>
    <row r="2706" spans="1:12">
      <c r="A2706">
        <v>2705</v>
      </c>
      <c r="B2706" s="1">
        <v>44674.666666666664</v>
      </c>
      <c r="C2706" t="s">
        <v>24</v>
      </c>
      <c r="D2706" t="s">
        <v>20</v>
      </c>
      <c r="E2706" t="s">
        <v>34</v>
      </c>
      <c r="F2706" t="s">
        <v>26</v>
      </c>
      <c r="G2706" t="s">
        <v>17</v>
      </c>
      <c r="H2706" t="s">
        <v>18</v>
      </c>
      <c r="I2706">
        <v>0.8</v>
      </c>
      <c r="J2706">
        <v>72348</v>
      </c>
      <c r="K2706">
        <v>54</v>
      </c>
      <c r="L2706">
        <v>0.53</v>
      </c>
    </row>
    <row r="2707" spans="1:12">
      <c r="A2707">
        <v>2706</v>
      </c>
      <c r="B2707" s="1">
        <v>44674.708333333336</v>
      </c>
      <c r="C2707" t="s">
        <v>24</v>
      </c>
      <c r="D2707" t="s">
        <v>14</v>
      </c>
      <c r="E2707" t="s">
        <v>28</v>
      </c>
      <c r="F2707" t="s">
        <v>26</v>
      </c>
      <c r="G2707" t="s">
        <v>31</v>
      </c>
      <c r="H2707" t="s">
        <v>23</v>
      </c>
      <c r="I2707">
        <v>3.6</v>
      </c>
      <c r="J2707">
        <v>87248</v>
      </c>
      <c r="K2707">
        <v>75</v>
      </c>
      <c r="L2707">
        <v>0.18</v>
      </c>
    </row>
    <row r="2708" spans="1:12">
      <c r="A2708">
        <v>2707</v>
      </c>
      <c r="B2708" s="1">
        <v>44674.75</v>
      </c>
      <c r="C2708" t="s">
        <v>30</v>
      </c>
      <c r="D2708" t="s">
        <v>14</v>
      </c>
      <c r="E2708" t="s">
        <v>28</v>
      </c>
      <c r="F2708" t="s">
        <v>21</v>
      </c>
      <c r="G2708" t="s">
        <v>22</v>
      </c>
      <c r="H2708" t="s">
        <v>23</v>
      </c>
      <c r="I2708">
        <v>7</v>
      </c>
      <c r="J2708">
        <v>47468</v>
      </c>
      <c r="K2708">
        <v>79</v>
      </c>
      <c r="L2708">
        <v>0.5</v>
      </c>
    </row>
    <row r="2709" spans="1:12">
      <c r="A2709">
        <v>2708</v>
      </c>
      <c r="B2709" s="1">
        <v>44674.791666666664</v>
      </c>
      <c r="C2709" t="s">
        <v>13</v>
      </c>
      <c r="D2709" t="s">
        <v>14</v>
      </c>
      <c r="E2709" t="s">
        <v>15</v>
      </c>
      <c r="F2709" t="s">
        <v>29</v>
      </c>
      <c r="G2709" t="s">
        <v>31</v>
      </c>
      <c r="H2709" t="s">
        <v>23</v>
      </c>
      <c r="I2709">
        <v>5.5</v>
      </c>
      <c r="J2709">
        <v>52450</v>
      </c>
      <c r="K2709">
        <v>80</v>
      </c>
      <c r="L2709">
        <v>0.47</v>
      </c>
    </row>
    <row r="2710" spans="1:12">
      <c r="A2710">
        <v>2709</v>
      </c>
      <c r="B2710" s="1">
        <v>44674.833333333336</v>
      </c>
      <c r="C2710" t="s">
        <v>30</v>
      </c>
      <c r="D2710" t="s">
        <v>20</v>
      </c>
      <c r="E2710" t="s">
        <v>15</v>
      </c>
      <c r="F2710" t="s">
        <v>32</v>
      </c>
      <c r="G2710" t="s">
        <v>31</v>
      </c>
      <c r="H2710" t="s">
        <v>23</v>
      </c>
      <c r="I2710">
        <v>4.5</v>
      </c>
      <c r="J2710">
        <v>34346</v>
      </c>
      <c r="K2710">
        <v>73</v>
      </c>
      <c r="L2710">
        <v>0.15</v>
      </c>
    </row>
    <row r="2711" spans="1:12">
      <c r="A2711">
        <v>2710</v>
      </c>
      <c r="B2711" s="1">
        <v>44674.875</v>
      </c>
      <c r="C2711" t="s">
        <v>13</v>
      </c>
      <c r="D2711" t="s">
        <v>20</v>
      </c>
      <c r="E2711" t="s">
        <v>25</v>
      </c>
      <c r="F2711" t="s">
        <v>26</v>
      </c>
      <c r="G2711" t="s">
        <v>31</v>
      </c>
      <c r="H2711" t="s">
        <v>23</v>
      </c>
      <c r="I2711">
        <v>2.5</v>
      </c>
      <c r="J2711">
        <v>29925</v>
      </c>
      <c r="K2711">
        <v>77</v>
      </c>
      <c r="L2711">
        <v>0.18</v>
      </c>
    </row>
    <row r="2712" spans="1:12">
      <c r="A2712">
        <v>2711</v>
      </c>
      <c r="B2712" s="1">
        <v>44674.916666666664</v>
      </c>
      <c r="C2712" t="s">
        <v>24</v>
      </c>
      <c r="D2712" t="s">
        <v>20</v>
      </c>
      <c r="E2712" t="s">
        <v>25</v>
      </c>
      <c r="F2712" t="s">
        <v>26</v>
      </c>
      <c r="G2712" t="s">
        <v>17</v>
      </c>
      <c r="H2712" t="s">
        <v>18</v>
      </c>
      <c r="I2712">
        <v>6</v>
      </c>
      <c r="J2712">
        <v>59571</v>
      </c>
      <c r="K2712">
        <v>66</v>
      </c>
      <c r="L2712">
        <v>0.23</v>
      </c>
    </row>
    <row r="2713" spans="1:12">
      <c r="A2713">
        <v>2712</v>
      </c>
      <c r="B2713" s="1">
        <v>44674.958333333336</v>
      </c>
      <c r="C2713" t="s">
        <v>13</v>
      </c>
      <c r="D2713" t="s">
        <v>20</v>
      </c>
      <c r="E2713" t="s">
        <v>15</v>
      </c>
      <c r="F2713" t="s">
        <v>26</v>
      </c>
      <c r="G2713" t="s">
        <v>22</v>
      </c>
      <c r="H2713" t="s">
        <v>23</v>
      </c>
      <c r="I2713">
        <v>3.8</v>
      </c>
      <c r="J2713">
        <v>39483</v>
      </c>
      <c r="K2713">
        <v>54</v>
      </c>
      <c r="L2713">
        <v>0.48</v>
      </c>
    </row>
    <row r="2714" spans="1:12">
      <c r="A2714">
        <v>2713</v>
      </c>
      <c r="B2714" s="1">
        <v>44675</v>
      </c>
      <c r="C2714" t="s">
        <v>13</v>
      </c>
      <c r="D2714" t="s">
        <v>20</v>
      </c>
      <c r="E2714" t="s">
        <v>34</v>
      </c>
      <c r="F2714" t="s">
        <v>16</v>
      </c>
      <c r="G2714" t="s">
        <v>31</v>
      </c>
      <c r="H2714" t="s">
        <v>23</v>
      </c>
      <c r="I2714">
        <v>7.1</v>
      </c>
      <c r="J2714">
        <v>79648</v>
      </c>
      <c r="K2714">
        <v>87</v>
      </c>
      <c r="L2714">
        <v>0.36</v>
      </c>
    </row>
    <row r="2715" spans="1:12">
      <c r="A2715">
        <v>2714</v>
      </c>
      <c r="B2715" s="1">
        <v>44675.041666666664</v>
      </c>
      <c r="C2715" t="s">
        <v>13</v>
      </c>
      <c r="D2715" t="s">
        <v>14</v>
      </c>
      <c r="E2715" t="s">
        <v>28</v>
      </c>
      <c r="F2715" t="s">
        <v>26</v>
      </c>
      <c r="G2715" t="s">
        <v>22</v>
      </c>
      <c r="H2715" t="s">
        <v>23</v>
      </c>
      <c r="I2715">
        <v>2</v>
      </c>
      <c r="J2715">
        <v>25752</v>
      </c>
      <c r="K2715">
        <v>61</v>
      </c>
      <c r="L2715">
        <v>0.22</v>
      </c>
    </row>
    <row r="2716" spans="1:12">
      <c r="A2716">
        <v>2715</v>
      </c>
      <c r="B2716" s="1">
        <v>44675.083333333336</v>
      </c>
      <c r="C2716" t="s">
        <v>30</v>
      </c>
      <c r="D2716" t="s">
        <v>14</v>
      </c>
      <c r="E2716" t="s">
        <v>34</v>
      </c>
      <c r="F2716" t="s">
        <v>32</v>
      </c>
      <c r="G2716" t="s">
        <v>22</v>
      </c>
      <c r="H2716" t="s">
        <v>23</v>
      </c>
      <c r="I2716">
        <v>2.5</v>
      </c>
      <c r="J2716">
        <v>64727</v>
      </c>
      <c r="K2716">
        <v>73</v>
      </c>
      <c r="L2716">
        <v>0.28999999999999998</v>
      </c>
    </row>
    <row r="2717" spans="1:12">
      <c r="A2717">
        <v>2716</v>
      </c>
      <c r="B2717" s="1">
        <v>44675.125</v>
      </c>
      <c r="C2717" t="s">
        <v>13</v>
      </c>
      <c r="D2717" t="s">
        <v>20</v>
      </c>
      <c r="E2717" t="s">
        <v>34</v>
      </c>
      <c r="F2717" t="s">
        <v>26</v>
      </c>
      <c r="G2717" t="s">
        <v>31</v>
      </c>
      <c r="H2717" t="s">
        <v>18</v>
      </c>
      <c r="I2717">
        <v>2.2999999999999998</v>
      </c>
      <c r="J2717">
        <v>34885</v>
      </c>
      <c r="K2717">
        <v>66</v>
      </c>
      <c r="L2717">
        <v>0.22</v>
      </c>
    </row>
    <row r="2718" spans="1:12">
      <c r="A2718">
        <v>2717</v>
      </c>
      <c r="B2718" s="1">
        <v>44675.166666666664</v>
      </c>
      <c r="C2718" t="s">
        <v>24</v>
      </c>
      <c r="D2718" t="s">
        <v>14</v>
      </c>
      <c r="E2718" t="s">
        <v>15</v>
      </c>
      <c r="F2718" t="s">
        <v>32</v>
      </c>
      <c r="G2718" t="s">
        <v>31</v>
      </c>
      <c r="H2718" t="s">
        <v>23</v>
      </c>
      <c r="I2718">
        <v>1</v>
      </c>
      <c r="J2718">
        <v>38591</v>
      </c>
      <c r="K2718">
        <v>94</v>
      </c>
      <c r="L2718">
        <v>0.48</v>
      </c>
    </row>
    <row r="2719" spans="1:12">
      <c r="A2719">
        <v>2718</v>
      </c>
      <c r="B2719" s="1">
        <v>44675.208333333336</v>
      </c>
      <c r="C2719" t="s">
        <v>19</v>
      </c>
      <c r="D2719" t="s">
        <v>14</v>
      </c>
      <c r="E2719" t="s">
        <v>25</v>
      </c>
      <c r="F2719" t="s">
        <v>21</v>
      </c>
      <c r="G2719" t="s">
        <v>27</v>
      </c>
      <c r="H2719" t="s">
        <v>23</v>
      </c>
      <c r="I2719">
        <v>2.1</v>
      </c>
      <c r="J2719">
        <v>65782</v>
      </c>
      <c r="K2719">
        <v>74</v>
      </c>
      <c r="L2719">
        <v>0.38</v>
      </c>
    </row>
    <row r="2720" spans="1:12">
      <c r="A2720">
        <v>2719</v>
      </c>
      <c r="B2720" s="1">
        <v>44675.25</v>
      </c>
      <c r="C2720" t="s">
        <v>24</v>
      </c>
      <c r="D2720" t="s">
        <v>14</v>
      </c>
      <c r="E2720" t="s">
        <v>28</v>
      </c>
      <c r="F2720" t="s">
        <v>29</v>
      </c>
      <c r="G2720" t="s">
        <v>17</v>
      </c>
      <c r="H2720" t="s">
        <v>18</v>
      </c>
      <c r="I2720">
        <v>4.2</v>
      </c>
      <c r="J2720">
        <v>41482</v>
      </c>
      <c r="K2720">
        <v>71</v>
      </c>
      <c r="L2720">
        <v>0.28000000000000003</v>
      </c>
    </row>
    <row r="2721" spans="1:12">
      <c r="A2721">
        <v>2720</v>
      </c>
      <c r="B2721" s="1">
        <v>44675.291666666664</v>
      </c>
      <c r="C2721" t="s">
        <v>30</v>
      </c>
      <c r="D2721" t="s">
        <v>14</v>
      </c>
      <c r="E2721" t="s">
        <v>25</v>
      </c>
      <c r="F2721" t="s">
        <v>16</v>
      </c>
      <c r="G2721" t="s">
        <v>22</v>
      </c>
      <c r="H2721" t="s">
        <v>18</v>
      </c>
      <c r="I2721">
        <v>2.6</v>
      </c>
      <c r="J2721">
        <v>44684</v>
      </c>
      <c r="K2721">
        <v>84</v>
      </c>
      <c r="L2721">
        <v>0.15</v>
      </c>
    </row>
    <row r="2722" spans="1:12">
      <c r="A2722">
        <v>2721</v>
      </c>
      <c r="B2722" s="1">
        <v>44675.333333333336</v>
      </c>
      <c r="C2722" t="s">
        <v>19</v>
      </c>
      <c r="D2722" t="s">
        <v>20</v>
      </c>
      <c r="E2722" t="s">
        <v>34</v>
      </c>
      <c r="F2722" t="s">
        <v>32</v>
      </c>
      <c r="G2722" t="s">
        <v>31</v>
      </c>
      <c r="H2722" t="s">
        <v>23</v>
      </c>
      <c r="I2722">
        <v>3.7</v>
      </c>
      <c r="J2722">
        <v>38757</v>
      </c>
      <c r="K2722">
        <v>100</v>
      </c>
      <c r="L2722">
        <v>0.54</v>
      </c>
    </row>
    <row r="2723" spans="1:12">
      <c r="A2723">
        <v>2722</v>
      </c>
      <c r="B2723" s="1">
        <v>44675.375</v>
      </c>
      <c r="C2723" t="s">
        <v>24</v>
      </c>
      <c r="D2723" t="s">
        <v>14</v>
      </c>
      <c r="E2723" t="s">
        <v>34</v>
      </c>
      <c r="F2723" t="s">
        <v>21</v>
      </c>
      <c r="G2723" t="s">
        <v>31</v>
      </c>
      <c r="H2723" t="s">
        <v>18</v>
      </c>
      <c r="I2723">
        <v>6.1</v>
      </c>
      <c r="J2723">
        <v>90701</v>
      </c>
      <c r="K2723">
        <v>80</v>
      </c>
      <c r="L2723">
        <v>0.36</v>
      </c>
    </row>
    <row r="2724" spans="1:12">
      <c r="A2724">
        <v>2723</v>
      </c>
      <c r="B2724" s="1">
        <v>44675.416666666664</v>
      </c>
      <c r="C2724" t="s">
        <v>24</v>
      </c>
      <c r="D2724" t="s">
        <v>20</v>
      </c>
      <c r="E2724" t="s">
        <v>25</v>
      </c>
      <c r="F2724" t="s">
        <v>29</v>
      </c>
      <c r="G2724" t="s">
        <v>22</v>
      </c>
      <c r="H2724" t="s">
        <v>23</v>
      </c>
      <c r="I2724">
        <v>0.6</v>
      </c>
      <c r="J2724">
        <v>42650</v>
      </c>
      <c r="K2724">
        <v>70</v>
      </c>
      <c r="L2724">
        <v>0.28999999999999998</v>
      </c>
    </row>
    <row r="2725" spans="1:12">
      <c r="A2725">
        <v>2724</v>
      </c>
      <c r="B2725" s="1">
        <v>44675.458333333336</v>
      </c>
      <c r="C2725" t="s">
        <v>13</v>
      </c>
      <c r="D2725" t="s">
        <v>20</v>
      </c>
      <c r="E2725" t="s">
        <v>25</v>
      </c>
      <c r="F2725" t="s">
        <v>29</v>
      </c>
      <c r="G2725" t="s">
        <v>31</v>
      </c>
      <c r="H2725" t="s">
        <v>18</v>
      </c>
      <c r="I2725">
        <v>5.2</v>
      </c>
      <c r="J2725">
        <v>56031</v>
      </c>
      <c r="K2725">
        <v>83</v>
      </c>
      <c r="L2725">
        <v>0.23</v>
      </c>
    </row>
    <row r="2726" spans="1:12">
      <c r="A2726">
        <v>2725</v>
      </c>
      <c r="B2726" s="1">
        <v>44675.5</v>
      </c>
      <c r="C2726" t="s">
        <v>13</v>
      </c>
      <c r="D2726" t="s">
        <v>14</v>
      </c>
      <c r="E2726" t="s">
        <v>15</v>
      </c>
      <c r="F2726" t="s">
        <v>29</v>
      </c>
      <c r="G2726" t="s">
        <v>27</v>
      </c>
      <c r="H2726" t="s">
        <v>23</v>
      </c>
      <c r="I2726">
        <v>4.0999999999999996</v>
      </c>
      <c r="J2726">
        <v>50962</v>
      </c>
      <c r="K2726">
        <v>56</v>
      </c>
      <c r="L2726">
        <v>0.28999999999999998</v>
      </c>
    </row>
    <row r="2727" spans="1:12">
      <c r="A2727">
        <v>2726</v>
      </c>
      <c r="B2727" s="1">
        <v>44675.541666666664</v>
      </c>
      <c r="C2727" t="s">
        <v>13</v>
      </c>
      <c r="D2727" t="s">
        <v>20</v>
      </c>
      <c r="E2727" t="s">
        <v>25</v>
      </c>
      <c r="F2727" t="s">
        <v>32</v>
      </c>
      <c r="G2727" t="s">
        <v>22</v>
      </c>
      <c r="H2727" t="s">
        <v>18</v>
      </c>
      <c r="I2727">
        <v>8.1999999999999993</v>
      </c>
      <c r="J2727">
        <v>59428</v>
      </c>
      <c r="K2727">
        <v>76</v>
      </c>
      <c r="L2727">
        <v>0.39</v>
      </c>
    </row>
    <row r="2728" spans="1:12">
      <c r="A2728">
        <v>2727</v>
      </c>
      <c r="B2728" s="1">
        <v>44675.583333333336</v>
      </c>
      <c r="C2728" t="s">
        <v>30</v>
      </c>
      <c r="D2728" t="s">
        <v>14</v>
      </c>
      <c r="E2728" t="s">
        <v>25</v>
      </c>
      <c r="F2728" t="s">
        <v>21</v>
      </c>
      <c r="G2728" t="s">
        <v>31</v>
      </c>
      <c r="H2728" t="s">
        <v>23</v>
      </c>
      <c r="I2728">
        <v>6</v>
      </c>
      <c r="J2728">
        <v>42705</v>
      </c>
      <c r="K2728">
        <v>99</v>
      </c>
      <c r="L2728">
        <v>0.28000000000000003</v>
      </c>
    </row>
    <row r="2729" spans="1:12">
      <c r="A2729">
        <v>2728</v>
      </c>
      <c r="B2729" s="1">
        <v>44675.625</v>
      </c>
      <c r="C2729" t="s">
        <v>30</v>
      </c>
      <c r="D2729" t="s">
        <v>14</v>
      </c>
      <c r="E2729" t="s">
        <v>15</v>
      </c>
      <c r="F2729" t="s">
        <v>26</v>
      </c>
      <c r="G2729" t="s">
        <v>22</v>
      </c>
      <c r="H2729" t="s">
        <v>23</v>
      </c>
      <c r="I2729">
        <v>3</v>
      </c>
      <c r="J2729">
        <v>50984</v>
      </c>
      <c r="K2729">
        <v>77</v>
      </c>
      <c r="L2729">
        <v>0.15</v>
      </c>
    </row>
    <row r="2730" spans="1:12">
      <c r="A2730">
        <v>2729</v>
      </c>
      <c r="B2730" s="1">
        <v>44675.666666666664</v>
      </c>
      <c r="C2730" t="s">
        <v>30</v>
      </c>
      <c r="D2730" t="s">
        <v>14</v>
      </c>
      <c r="E2730" t="s">
        <v>25</v>
      </c>
      <c r="F2730" t="s">
        <v>21</v>
      </c>
      <c r="G2730" t="s">
        <v>31</v>
      </c>
      <c r="H2730" t="s">
        <v>23</v>
      </c>
      <c r="I2730">
        <v>2.6</v>
      </c>
      <c r="J2730">
        <v>62879</v>
      </c>
      <c r="K2730">
        <v>76</v>
      </c>
      <c r="L2730">
        <v>0.06</v>
      </c>
    </row>
    <row r="2731" spans="1:12">
      <c r="A2731">
        <v>2730</v>
      </c>
      <c r="B2731" s="1">
        <v>44675.708333333336</v>
      </c>
      <c r="C2731" t="s">
        <v>13</v>
      </c>
      <c r="D2731" t="s">
        <v>20</v>
      </c>
      <c r="E2731" t="s">
        <v>34</v>
      </c>
      <c r="F2731" t="s">
        <v>21</v>
      </c>
      <c r="G2731" t="s">
        <v>31</v>
      </c>
      <c r="H2731" t="s">
        <v>23</v>
      </c>
      <c r="I2731">
        <v>7</v>
      </c>
      <c r="J2731">
        <v>37740</v>
      </c>
      <c r="K2731">
        <v>75</v>
      </c>
      <c r="L2731">
        <v>0.2</v>
      </c>
    </row>
    <row r="2732" spans="1:12">
      <c r="A2732">
        <v>2731</v>
      </c>
      <c r="B2732" s="1">
        <v>44675.75</v>
      </c>
      <c r="C2732" t="s">
        <v>24</v>
      </c>
      <c r="D2732" t="s">
        <v>20</v>
      </c>
      <c r="E2732" t="s">
        <v>25</v>
      </c>
      <c r="F2732" t="s">
        <v>21</v>
      </c>
      <c r="G2732" t="s">
        <v>17</v>
      </c>
      <c r="H2732" t="s">
        <v>18</v>
      </c>
      <c r="I2732">
        <v>1</v>
      </c>
      <c r="J2732">
        <v>76786</v>
      </c>
      <c r="K2732">
        <v>70</v>
      </c>
      <c r="L2732">
        <v>0.57999999999999996</v>
      </c>
    </row>
    <row r="2733" spans="1:12">
      <c r="A2733">
        <v>2732</v>
      </c>
      <c r="B2733" s="1">
        <v>44675.791666666664</v>
      </c>
      <c r="C2733" t="s">
        <v>13</v>
      </c>
      <c r="D2733" t="s">
        <v>20</v>
      </c>
      <c r="E2733" t="s">
        <v>28</v>
      </c>
      <c r="F2733" t="s">
        <v>32</v>
      </c>
      <c r="G2733" t="s">
        <v>22</v>
      </c>
      <c r="H2733" t="s">
        <v>23</v>
      </c>
      <c r="I2733">
        <v>4.4000000000000004</v>
      </c>
      <c r="J2733">
        <v>78710</v>
      </c>
      <c r="K2733">
        <v>79</v>
      </c>
      <c r="L2733">
        <v>0.2</v>
      </c>
    </row>
    <row r="2734" spans="1:12">
      <c r="A2734">
        <v>2733</v>
      </c>
      <c r="B2734" s="1">
        <v>44675.833333333336</v>
      </c>
      <c r="C2734" t="s">
        <v>30</v>
      </c>
      <c r="D2734" t="s">
        <v>14</v>
      </c>
      <c r="E2734" t="s">
        <v>34</v>
      </c>
      <c r="F2734" t="s">
        <v>32</v>
      </c>
      <c r="G2734" t="s">
        <v>17</v>
      </c>
      <c r="H2734" t="s">
        <v>23</v>
      </c>
      <c r="I2734">
        <v>3.7</v>
      </c>
      <c r="J2734">
        <v>67130</v>
      </c>
      <c r="K2734">
        <v>84</v>
      </c>
      <c r="L2734">
        <v>0.04</v>
      </c>
    </row>
    <row r="2735" spans="1:12">
      <c r="A2735">
        <v>2734</v>
      </c>
      <c r="B2735" s="1">
        <v>44675.875</v>
      </c>
      <c r="C2735" t="s">
        <v>19</v>
      </c>
      <c r="D2735" t="s">
        <v>14</v>
      </c>
      <c r="E2735" t="s">
        <v>15</v>
      </c>
      <c r="F2735" t="s">
        <v>32</v>
      </c>
      <c r="G2735" t="s">
        <v>31</v>
      </c>
      <c r="H2735" t="s">
        <v>23</v>
      </c>
      <c r="I2735">
        <v>3.3</v>
      </c>
      <c r="J2735">
        <v>56398</v>
      </c>
      <c r="K2735">
        <v>71</v>
      </c>
      <c r="L2735">
        <v>0.42</v>
      </c>
    </row>
    <row r="2736" spans="1:12">
      <c r="A2736">
        <v>2735</v>
      </c>
      <c r="B2736" s="1">
        <v>44675.916666666664</v>
      </c>
      <c r="C2736" t="s">
        <v>19</v>
      </c>
      <c r="D2736" t="s">
        <v>14</v>
      </c>
      <c r="E2736" t="s">
        <v>34</v>
      </c>
      <c r="F2736" t="s">
        <v>21</v>
      </c>
      <c r="G2736" t="s">
        <v>22</v>
      </c>
      <c r="H2736" t="s">
        <v>23</v>
      </c>
      <c r="I2736">
        <v>4.7</v>
      </c>
      <c r="J2736">
        <v>4812</v>
      </c>
      <c r="K2736">
        <v>45</v>
      </c>
      <c r="L2736">
        <v>0.46</v>
      </c>
    </row>
    <row r="2737" spans="1:12">
      <c r="A2737">
        <v>2736</v>
      </c>
      <c r="B2737" s="1">
        <v>44675.958333333336</v>
      </c>
      <c r="C2737" t="s">
        <v>24</v>
      </c>
      <c r="D2737" t="s">
        <v>20</v>
      </c>
      <c r="E2737" t="s">
        <v>15</v>
      </c>
      <c r="F2737" t="s">
        <v>32</v>
      </c>
      <c r="G2737" t="s">
        <v>22</v>
      </c>
      <c r="H2737" t="s">
        <v>18</v>
      </c>
      <c r="I2737">
        <v>4.4000000000000004</v>
      </c>
      <c r="J2737">
        <v>63486</v>
      </c>
      <c r="K2737">
        <v>81</v>
      </c>
      <c r="L2737">
        <v>0.16</v>
      </c>
    </row>
    <row r="2738" spans="1:12">
      <c r="A2738">
        <v>2737</v>
      </c>
      <c r="B2738" s="1">
        <v>44676</v>
      </c>
      <c r="C2738" t="s">
        <v>19</v>
      </c>
      <c r="D2738" t="s">
        <v>14</v>
      </c>
      <c r="E2738" t="s">
        <v>28</v>
      </c>
      <c r="F2738" t="s">
        <v>29</v>
      </c>
      <c r="G2738" t="s">
        <v>27</v>
      </c>
      <c r="H2738" t="s">
        <v>23</v>
      </c>
      <c r="I2738">
        <v>4.9000000000000004</v>
      </c>
      <c r="J2738">
        <v>47173</v>
      </c>
      <c r="K2738">
        <v>100</v>
      </c>
      <c r="L2738">
        <v>0.36</v>
      </c>
    </row>
    <row r="2739" spans="1:12">
      <c r="A2739">
        <v>2738</v>
      </c>
      <c r="B2739" s="1">
        <v>44676.041666666664</v>
      </c>
      <c r="C2739" t="s">
        <v>13</v>
      </c>
      <c r="D2739" t="s">
        <v>14</v>
      </c>
      <c r="E2739" t="s">
        <v>28</v>
      </c>
      <c r="F2739" t="s">
        <v>32</v>
      </c>
      <c r="G2739" t="s">
        <v>27</v>
      </c>
      <c r="H2739" t="s">
        <v>23</v>
      </c>
      <c r="I2739">
        <v>4.3</v>
      </c>
      <c r="J2739">
        <v>50075</v>
      </c>
      <c r="K2739">
        <v>70</v>
      </c>
      <c r="L2739">
        <v>0.35</v>
      </c>
    </row>
    <row r="2740" spans="1:12">
      <c r="A2740">
        <v>2739</v>
      </c>
      <c r="B2740" s="1">
        <v>44676.083333333336</v>
      </c>
      <c r="C2740" t="s">
        <v>19</v>
      </c>
      <c r="D2740" t="s">
        <v>20</v>
      </c>
      <c r="E2740" t="s">
        <v>34</v>
      </c>
      <c r="F2740" t="s">
        <v>16</v>
      </c>
      <c r="G2740" t="s">
        <v>31</v>
      </c>
      <c r="H2740" t="s">
        <v>18</v>
      </c>
      <c r="I2740">
        <v>4.8</v>
      </c>
      <c r="J2740">
        <v>17052</v>
      </c>
      <c r="K2740">
        <v>57</v>
      </c>
      <c r="L2740">
        <v>0.12</v>
      </c>
    </row>
    <row r="2741" spans="1:12">
      <c r="A2741">
        <v>2740</v>
      </c>
      <c r="B2741" s="1">
        <v>44676.125</v>
      </c>
      <c r="C2741" t="s">
        <v>30</v>
      </c>
      <c r="D2741" t="s">
        <v>20</v>
      </c>
      <c r="E2741" t="s">
        <v>25</v>
      </c>
      <c r="F2741" t="s">
        <v>32</v>
      </c>
      <c r="G2741" t="s">
        <v>31</v>
      </c>
      <c r="H2741" t="s">
        <v>18</v>
      </c>
      <c r="I2741">
        <v>4.2</v>
      </c>
      <c r="J2741">
        <v>64872</v>
      </c>
      <c r="K2741">
        <v>83</v>
      </c>
      <c r="L2741">
        <v>0.14000000000000001</v>
      </c>
    </row>
    <row r="2742" spans="1:12">
      <c r="A2742">
        <v>2741</v>
      </c>
      <c r="B2742" s="1">
        <v>44676.166666666664</v>
      </c>
      <c r="C2742" t="s">
        <v>13</v>
      </c>
      <c r="D2742" t="s">
        <v>20</v>
      </c>
      <c r="E2742" t="s">
        <v>34</v>
      </c>
      <c r="F2742" t="s">
        <v>32</v>
      </c>
      <c r="G2742" t="s">
        <v>31</v>
      </c>
      <c r="H2742" t="s">
        <v>23</v>
      </c>
      <c r="I2742">
        <v>2.7</v>
      </c>
      <c r="J2742">
        <v>26028</v>
      </c>
      <c r="K2742">
        <v>96</v>
      </c>
      <c r="L2742">
        <v>0.42</v>
      </c>
    </row>
    <row r="2743" spans="1:12">
      <c r="A2743">
        <v>2742</v>
      </c>
      <c r="B2743" s="1">
        <v>44676.208333333336</v>
      </c>
      <c r="C2743" t="s">
        <v>30</v>
      </c>
      <c r="D2743" t="s">
        <v>14</v>
      </c>
      <c r="E2743" t="s">
        <v>34</v>
      </c>
      <c r="F2743" t="s">
        <v>32</v>
      </c>
      <c r="G2743" t="s">
        <v>31</v>
      </c>
      <c r="H2743" t="s">
        <v>23</v>
      </c>
      <c r="I2743">
        <v>4</v>
      </c>
      <c r="J2743">
        <v>57368</v>
      </c>
      <c r="K2743">
        <v>81</v>
      </c>
      <c r="L2743">
        <v>0.23</v>
      </c>
    </row>
    <row r="2744" spans="1:12">
      <c r="A2744">
        <v>2743</v>
      </c>
      <c r="B2744" s="1">
        <v>44676.25</v>
      </c>
      <c r="C2744" t="s">
        <v>30</v>
      </c>
      <c r="D2744" t="s">
        <v>14</v>
      </c>
      <c r="E2744" t="s">
        <v>28</v>
      </c>
      <c r="F2744" t="s">
        <v>32</v>
      </c>
      <c r="G2744" t="s">
        <v>27</v>
      </c>
      <c r="H2744" t="s">
        <v>18</v>
      </c>
      <c r="I2744">
        <v>2.6</v>
      </c>
      <c r="J2744">
        <v>73093</v>
      </c>
      <c r="K2744">
        <v>96</v>
      </c>
      <c r="L2744">
        <v>0.5</v>
      </c>
    </row>
    <row r="2745" spans="1:12">
      <c r="A2745">
        <v>2744</v>
      </c>
      <c r="B2745" s="1">
        <v>44676.291666666664</v>
      </c>
      <c r="C2745" t="s">
        <v>30</v>
      </c>
      <c r="D2745" t="s">
        <v>14</v>
      </c>
      <c r="E2745" t="s">
        <v>15</v>
      </c>
      <c r="F2745" t="s">
        <v>16</v>
      </c>
      <c r="G2745" t="s">
        <v>22</v>
      </c>
      <c r="H2745" t="s">
        <v>18</v>
      </c>
      <c r="I2745">
        <v>2.4</v>
      </c>
      <c r="J2745">
        <v>45613</v>
      </c>
      <c r="K2745">
        <v>85</v>
      </c>
      <c r="L2745">
        <v>0.26</v>
      </c>
    </row>
    <row r="2746" spans="1:12">
      <c r="A2746">
        <v>2745</v>
      </c>
      <c r="B2746" s="1">
        <v>44676.333333333336</v>
      </c>
      <c r="C2746" t="s">
        <v>24</v>
      </c>
      <c r="D2746" t="s">
        <v>20</v>
      </c>
      <c r="E2746" t="s">
        <v>34</v>
      </c>
      <c r="F2746" t="s">
        <v>26</v>
      </c>
      <c r="G2746" t="s">
        <v>17</v>
      </c>
      <c r="H2746" t="s">
        <v>18</v>
      </c>
      <c r="I2746">
        <v>3.3</v>
      </c>
      <c r="J2746">
        <v>79321</v>
      </c>
      <c r="K2746">
        <v>83</v>
      </c>
      <c r="L2746">
        <v>0.5</v>
      </c>
    </row>
    <row r="2747" spans="1:12">
      <c r="A2747">
        <v>2746</v>
      </c>
      <c r="B2747" s="1">
        <v>44676.375</v>
      </c>
      <c r="C2747" t="s">
        <v>24</v>
      </c>
      <c r="D2747" t="s">
        <v>20</v>
      </c>
      <c r="E2747" t="s">
        <v>25</v>
      </c>
      <c r="F2747" t="s">
        <v>32</v>
      </c>
      <c r="G2747" t="s">
        <v>22</v>
      </c>
      <c r="H2747" t="s">
        <v>18</v>
      </c>
      <c r="I2747">
        <v>3.8</v>
      </c>
      <c r="J2747">
        <v>40060</v>
      </c>
      <c r="K2747">
        <v>69</v>
      </c>
      <c r="L2747">
        <v>0.25</v>
      </c>
    </row>
    <row r="2748" spans="1:12">
      <c r="A2748">
        <v>2747</v>
      </c>
      <c r="B2748" s="1">
        <v>44676.416666666664</v>
      </c>
      <c r="C2748" t="s">
        <v>13</v>
      </c>
      <c r="D2748" t="s">
        <v>20</v>
      </c>
      <c r="E2748" t="s">
        <v>28</v>
      </c>
      <c r="F2748" t="s">
        <v>29</v>
      </c>
      <c r="G2748" t="s">
        <v>22</v>
      </c>
      <c r="H2748" t="s">
        <v>18</v>
      </c>
      <c r="I2748">
        <v>4.0999999999999996</v>
      </c>
      <c r="J2748">
        <v>67009</v>
      </c>
      <c r="K2748">
        <v>78</v>
      </c>
      <c r="L2748">
        <v>0.43</v>
      </c>
    </row>
    <row r="2749" spans="1:12">
      <c r="A2749">
        <v>2748</v>
      </c>
      <c r="B2749" s="1">
        <v>44676.458333333336</v>
      </c>
      <c r="C2749" t="s">
        <v>30</v>
      </c>
      <c r="D2749" t="s">
        <v>20</v>
      </c>
      <c r="E2749" t="s">
        <v>34</v>
      </c>
      <c r="F2749" t="s">
        <v>16</v>
      </c>
      <c r="G2749" t="s">
        <v>27</v>
      </c>
      <c r="H2749" t="s">
        <v>18</v>
      </c>
      <c r="I2749">
        <v>5.8</v>
      </c>
      <c r="J2749">
        <v>28904</v>
      </c>
      <c r="K2749">
        <v>75</v>
      </c>
      <c r="L2749">
        <v>0.26</v>
      </c>
    </row>
    <row r="2750" spans="1:12">
      <c r="A2750">
        <v>2749</v>
      </c>
      <c r="B2750" s="1">
        <v>44676.5</v>
      </c>
      <c r="C2750" t="s">
        <v>24</v>
      </c>
      <c r="D2750" t="s">
        <v>14</v>
      </c>
      <c r="E2750" t="s">
        <v>34</v>
      </c>
      <c r="F2750" t="s">
        <v>26</v>
      </c>
      <c r="G2750" t="s">
        <v>22</v>
      </c>
      <c r="H2750" t="s">
        <v>18</v>
      </c>
      <c r="I2750">
        <v>3</v>
      </c>
      <c r="J2750">
        <v>75623</v>
      </c>
      <c r="K2750">
        <v>74</v>
      </c>
      <c r="L2750">
        <v>0.35</v>
      </c>
    </row>
    <row r="2751" spans="1:12">
      <c r="A2751">
        <v>2750</v>
      </c>
      <c r="B2751" s="1">
        <v>44676.541666666664</v>
      </c>
      <c r="C2751" t="s">
        <v>24</v>
      </c>
      <c r="D2751" t="s">
        <v>14</v>
      </c>
      <c r="E2751" t="s">
        <v>25</v>
      </c>
      <c r="F2751" t="s">
        <v>32</v>
      </c>
      <c r="G2751" t="s">
        <v>22</v>
      </c>
      <c r="H2751" t="s">
        <v>23</v>
      </c>
      <c r="I2751">
        <v>4.4000000000000004</v>
      </c>
      <c r="J2751">
        <v>72520</v>
      </c>
      <c r="K2751">
        <v>72</v>
      </c>
      <c r="L2751">
        <v>0.1</v>
      </c>
    </row>
    <row r="2752" spans="1:12">
      <c r="A2752">
        <v>2751</v>
      </c>
      <c r="B2752" s="1">
        <v>44676.583333333336</v>
      </c>
      <c r="C2752" t="s">
        <v>13</v>
      </c>
      <c r="D2752" t="s">
        <v>14</v>
      </c>
      <c r="E2752" t="s">
        <v>34</v>
      </c>
      <c r="F2752" t="s">
        <v>26</v>
      </c>
      <c r="G2752" t="s">
        <v>31</v>
      </c>
      <c r="H2752" t="s">
        <v>23</v>
      </c>
      <c r="I2752">
        <v>4.2</v>
      </c>
      <c r="J2752">
        <v>64367</v>
      </c>
      <c r="K2752">
        <v>78</v>
      </c>
      <c r="L2752">
        <v>0.2</v>
      </c>
    </row>
    <row r="2753" spans="1:12">
      <c r="A2753">
        <v>2752</v>
      </c>
      <c r="B2753" s="1">
        <v>44676.625</v>
      </c>
      <c r="C2753" t="s">
        <v>24</v>
      </c>
      <c r="D2753" t="s">
        <v>14</v>
      </c>
      <c r="E2753" t="s">
        <v>34</v>
      </c>
      <c r="F2753" t="s">
        <v>29</v>
      </c>
      <c r="G2753" t="s">
        <v>17</v>
      </c>
      <c r="H2753" t="s">
        <v>23</v>
      </c>
      <c r="I2753">
        <v>2.8</v>
      </c>
      <c r="J2753">
        <v>47134</v>
      </c>
      <c r="K2753">
        <v>59</v>
      </c>
      <c r="L2753">
        <v>0.24</v>
      </c>
    </row>
    <row r="2754" spans="1:12">
      <c r="A2754">
        <v>2753</v>
      </c>
      <c r="B2754" s="1">
        <v>44676.666666666664</v>
      </c>
      <c r="C2754" t="s">
        <v>13</v>
      </c>
      <c r="D2754" t="s">
        <v>14</v>
      </c>
      <c r="E2754" t="s">
        <v>34</v>
      </c>
      <c r="F2754" t="s">
        <v>16</v>
      </c>
      <c r="G2754" t="s">
        <v>22</v>
      </c>
      <c r="H2754" t="s">
        <v>23</v>
      </c>
      <c r="I2754">
        <v>4.0999999999999996</v>
      </c>
      <c r="J2754">
        <v>26960</v>
      </c>
      <c r="K2754">
        <v>85</v>
      </c>
      <c r="L2754">
        <v>0.19</v>
      </c>
    </row>
    <row r="2755" spans="1:12">
      <c r="A2755">
        <v>2754</v>
      </c>
      <c r="B2755" s="1">
        <v>44676.708333333336</v>
      </c>
      <c r="C2755" t="s">
        <v>13</v>
      </c>
      <c r="D2755" t="s">
        <v>14</v>
      </c>
      <c r="E2755" t="s">
        <v>34</v>
      </c>
      <c r="F2755" t="s">
        <v>16</v>
      </c>
      <c r="G2755" t="s">
        <v>22</v>
      </c>
      <c r="H2755" t="s">
        <v>18</v>
      </c>
      <c r="I2755">
        <v>6</v>
      </c>
      <c r="J2755">
        <v>47187</v>
      </c>
      <c r="K2755">
        <v>64</v>
      </c>
      <c r="L2755">
        <v>0.26</v>
      </c>
    </row>
    <row r="2756" spans="1:12">
      <c r="A2756">
        <v>2755</v>
      </c>
      <c r="B2756" s="1">
        <v>44676.75</v>
      </c>
      <c r="C2756" t="s">
        <v>19</v>
      </c>
      <c r="D2756" t="s">
        <v>14</v>
      </c>
      <c r="E2756" t="s">
        <v>25</v>
      </c>
      <c r="F2756" t="s">
        <v>26</v>
      </c>
      <c r="G2756" t="s">
        <v>17</v>
      </c>
      <c r="H2756" t="s">
        <v>18</v>
      </c>
      <c r="I2756">
        <v>4.4000000000000004</v>
      </c>
      <c r="J2756">
        <v>77206</v>
      </c>
      <c r="K2756">
        <v>72</v>
      </c>
      <c r="L2756">
        <v>0.47</v>
      </c>
    </row>
    <row r="2757" spans="1:12">
      <c r="A2757">
        <v>2756</v>
      </c>
      <c r="B2757" s="1">
        <v>44676.791666666664</v>
      </c>
      <c r="C2757" t="s">
        <v>13</v>
      </c>
      <c r="D2757" t="s">
        <v>14</v>
      </c>
      <c r="E2757" t="s">
        <v>34</v>
      </c>
      <c r="F2757" t="s">
        <v>32</v>
      </c>
      <c r="G2757" t="s">
        <v>31</v>
      </c>
      <c r="H2757" t="s">
        <v>18</v>
      </c>
      <c r="I2757">
        <v>4.5</v>
      </c>
      <c r="J2757">
        <v>57599</v>
      </c>
      <c r="K2757">
        <v>79</v>
      </c>
      <c r="L2757">
        <v>0.02</v>
      </c>
    </row>
    <row r="2758" spans="1:12">
      <c r="A2758">
        <v>2757</v>
      </c>
      <c r="B2758" s="1">
        <v>44676.833333333336</v>
      </c>
      <c r="C2758" t="s">
        <v>13</v>
      </c>
      <c r="D2758" t="s">
        <v>20</v>
      </c>
      <c r="E2758" t="s">
        <v>34</v>
      </c>
      <c r="F2758" t="s">
        <v>21</v>
      </c>
      <c r="G2758" t="s">
        <v>27</v>
      </c>
      <c r="H2758" t="s">
        <v>18</v>
      </c>
      <c r="I2758">
        <v>2.6</v>
      </c>
      <c r="J2758">
        <v>23939</v>
      </c>
      <c r="K2758">
        <v>64</v>
      </c>
      <c r="L2758">
        <v>0.09</v>
      </c>
    </row>
    <row r="2759" spans="1:12">
      <c r="A2759">
        <v>2758</v>
      </c>
      <c r="B2759" s="1">
        <v>44676.875</v>
      </c>
      <c r="C2759" t="s">
        <v>19</v>
      </c>
      <c r="D2759" t="s">
        <v>20</v>
      </c>
      <c r="E2759" t="s">
        <v>34</v>
      </c>
      <c r="F2759" t="s">
        <v>16</v>
      </c>
      <c r="G2759" t="s">
        <v>27</v>
      </c>
      <c r="H2759" t="s">
        <v>23</v>
      </c>
      <c r="I2759">
        <v>7.9</v>
      </c>
      <c r="J2759">
        <v>32505</v>
      </c>
      <c r="K2759">
        <v>51</v>
      </c>
      <c r="L2759">
        <v>0.39</v>
      </c>
    </row>
    <row r="2760" spans="1:12">
      <c r="A2760">
        <v>2759</v>
      </c>
      <c r="B2760" s="1">
        <v>44676.916666666664</v>
      </c>
      <c r="C2760" t="s">
        <v>24</v>
      </c>
      <c r="D2760" t="s">
        <v>14</v>
      </c>
      <c r="E2760" t="s">
        <v>28</v>
      </c>
      <c r="F2760" t="s">
        <v>21</v>
      </c>
      <c r="G2760" t="s">
        <v>22</v>
      </c>
      <c r="H2760" t="s">
        <v>18</v>
      </c>
      <c r="I2760">
        <v>2.7</v>
      </c>
      <c r="J2760">
        <v>80063</v>
      </c>
      <c r="K2760">
        <v>70</v>
      </c>
      <c r="L2760">
        <v>0.16</v>
      </c>
    </row>
    <row r="2761" spans="1:12">
      <c r="A2761">
        <v>2760</v>
      </c>
      <c r="B2761" s="1">
        <v>44676.958333333336</v>
      </c>
      <c r="C2761" t="s">
        <v>30</v>
      </c>
      <c r="D2761" t="s">
        <v>20</v>
      </c>
      <c r="E2761" t="s">
        <v>25</v>
      </c>
      <c r="F2761" t="s">
        <v>16</v>
      </c>
      <c r="G2761" t="s">
        <v>31</v>
      </c>
      <c r="H2761" t="s">
        <v>23</v>
      </c>
      <c r="I2761">
        <v>0.7</v>
      </c>
      <c r="J2761">
        <v>64758</v>
      </c>
      <c r="K2761">
        <v>58</v>
      </c>
      <c r="L2761">
        <v>0.57999999999999996</v>
      </c>
    </row>
    <row r="2762" spans="1:12">
      <c r="A2762">
        <v>2761</v>
      </c>
      <c r="B2762" s="1">
        <v>44677</v>
      </c>
      <c r="C2762" t="s">
        <v>30</v>
      </c>
      <c r="D2762" t="s">
        <v>14</v>
      </c>
      <c r="E2762" t="s">
        <v>28</v>
      </c>
      <c r="F2762" t="s">
        <v>32</v>
      </c>
      <c r="G2762" t="s">
        <v>27</v>
      </c>
      <c r="H2762" t="s">
        <v>23</v>
      </c>
      <c r="I2762">
        <v>5.7</v>
      </c>
      <c r="J2762">
        <v>30320</v>
      </c>
      <c r="K2762">
        <v>84</v>
      </c>
      <c r="L2762">
        <v>0.37</v>
      </c>
    </row>
    <row r="2763" spans="1:12">
      <c r="A2763">
        <v>2762</v>
      </c>
      <c r="B2763" s="1">
        <v>44677.041666666664</v>
      </c>
      <c r="C2763" t="s">
        <v>30</v>
      </c>
      <c r="D2763" t="s">
        <v>14</v>
      </c>
      <c r="E2763" t="s">
        <v>28</v>
      </c>
      <c r="F2763" t="s">
        <v>32</v>
      </c>
      <c r="G2763" t="s">
        <v>27</v>
      </c>
      <c r="H2763" t="s">
        <v>23</v>
      </c>
      <c r="I2763">
        <v>3.8</v>
      </c>
      <c r="J2763">
        <v>19683</v>
      </c>
      <c r="K2763">
        <v>61</v>
      </c>
      <c r="L2763">
        <v>0.03</v>
      </c>
    </row>
    <row r="2764" spans="1:12">
      <c r="A2764">
        <v>2763</v>
      </c>
      <c r="B2764" s="1">
        <v>44677.083333333336</v>
      </c>
      <c r="C2764" t="s">
        <v>24</v>
      </c>
      <c r="D2764" t="s">
        <v>20</v>
      </c>
      <c r="E2764" t="s">
        <v>25</v>
      </c>
      <c r="F2764" t="s">
        <v>16</v>
      </c>
      <c r="G2764" t="s">
        <v>27</v>
      </c>
      <c r="H2764" t="s">
        <v>18</v>
      </c>
      <c r="I2764">
        <v>3.4</v>
      </c>
      <c r="J2764">
        <v>42499</v>
      </c>
      <c r="K2764">
        <v>93</v>
      </c>
      <c r="L2764">
        <v>0.09</v>
      </c>
    </row>
    <row r="2765" spans="1:12">
      <c r="A2765">
        <v>2764</v>
      </c>
      <c r="B2765" s="1">
        <v>44677.125</v>
      </c>
      <c r="C2765" t="s">
        <v>13</v>
      </c>
      <c r="D2765" t="s">
        <v>14</v>
      </c>
      <c r="E2765" t="s">
        <v>28</v>
      </c>
      <c r="F2765" t="s">
        <v>26</v>
      </c>
      <c r="G2765" t="s">
        <v>27</v>
      </c>
      <c r="H2765" t="s">
        <v>23</v>
      </c>
      <c r="I2765">
        <v>2.9</v>
      </c>
      <c r="J2765">
        <v>17973</v>
      </c>
      <c r="K2765">
        <v>75</v>
      </c>
      <c r="L2765">
        <v>0.3</v>
      </c>
    </row>
    <row r="2766" spans="1:12">
      <c r="A2766">
        <v>2765</v>
      </c>
      <c r="B2766" s="1">
        <v>44677.166666666664</v>
      </c>
      <c r="C2766" t="s">
        <v>30</v>
      </c>
      <c r="D2766" t="s">
        <v>14</v>
      </c>
      <c r="E2766" t="s">
        <v>28</v>
      </c>
      <c r="F2766" t="s">
        <v>32</v>
      </c>
      <c r="G2766" t="s">
        <v>27</v>
      </c>
      <c r="H2766" t="s">
        <v>18</v>
      </c>
      <c r="I2766">
        <v>7.7</v>
      </c>
      <c r="J2766">
        <v>51883</v>
      </c>
      <c r="K2766">
        <v>76</v>
      </c>
      <c r="L2766">
        <v>0.48</v>
      </c>
    </row>
    <row r="2767" spans="1:12">
      <c r="A2767">
        <v>2766</v>
      </c>
      <c r="B2767" s="1">
        <v>44677.208333333336</v>
      </c>
      <c r="C2767" t="s">
        <v>19</v>
      </c>
      <c r="D2767" t="s">
        <v>14</v>
      </c>
      <c r="E2767" t="s">
        <v>28</v>
      </c>
      <c r="F2767" t="s">
        <v>32</v>
      </c>
      <c r="G2767" t="s">
        <v>22</v>
      </c>
      <c r="H2767" t="s">
        <v>23</v>
      </c>
      <c r="I2767">
        <v>4.7</v>
      </c>
      <c r="J2767">
        <v>104033</v>
      </c>
      <c r="K2767">
        <v>51</v>
      </c>
      <c r="L2767">
        <v>0.19</v>
      </c>
    </row>
    <row r="2768" spans="1:12">
      <c r="A2768">
        <v>2767</v>
      </c>
      <c r="B2768" s="1">
        <v>44677.25</v>
      </c>
      <c r="C2768" t="s">
        <v>13</v>
      </c>
      <c r="D2768" t="s">
        <v>14</v>
      </c>
      <c r="E2768" t="s">
        <v>25</v>
      </c>
      <c r="F2768" t="s">
        <v>29</v>
      </c>
      <c r="G2768" t="s">
        <v>27</v>
      </c>
      <c r="H2768" t="s">
        <v>23</v>
      </c>
      <c r="I2768">
        <v>5.0999999999999996</v>
      </c>
      <c r="J2768">
        <v>23061</v>
      </c>
      <c r="K2768">
        <v>77</v>
      </c>
      <c r="L2768">
        <v>0.17</v>
      </c>
    </row>
    <row r="2769" spans="1:12">
      <c r="A2769">
        <v>2768</v>
      </c>
      <c r="B2769" s="1">
        <v>44677.291666666664</v>
      </c>
      <c r="C2769" t="s">
        <v>30</v>
      </c>
      <c r="D2769" t="s">
        <v>14</v>
      </c>
      <c r="E2769" t="s">
        <v>34</v>
      </c>
      <c r="F2769" t="s">
        <v>32</v>
      </c>
      <c r="G2769" t="s">
        <v>22</v>
      </c>
      <c r="H2769" t="s">
        <v>23</v>
      </c>
      <c r="I2769">
        <v>4.3</v>
      </c>
      <c r="J2769">
        <v>51279</v>
      </c>
      <c r="K2769">
        <v>74</v>
      </c>
      <c r="L2769">
        <v>0.13</v>
      </c>
    </row>
    <row r="2770" spans="1:12">
      <c r="A2770">
        <v>2769</v>
      </c>
      <c r="B2770" s="1">
        <v>44677.333333333336</v>
      </c>
      <c r="C2770" t="s">
        <v>13</v>
      </c>
      <c r="D2770" t="s">
        <v>14</v>
      </c>
      <c r="E2770" t="s">
        <v>15</v>
      </c>
      <c r="F2770" t="s">
        <v>29</v>
      </c>
      <c r="G2770" t="s">
        <v>17</v>
      </c>
      <c r="H2770" t="s">
        <v>23</v>
      </c>
      <c r="I2770">
        <v>4.5</v>
      </c>
      <c r="J2770">
        <v>81239</v>
      </c>
      <c r="K2770">
        <v>59</v>
      </c>
      <c r="L2770">
        <v>0.62</v>
      </c>
    </row>
    <row r="2771" spans="1:12">
      <c r="A2771">
        <v>2770</v>
      </c>
      <c r="B2771" s="1">
        <v>44677.375</v>
      </c>
      <c r="C2771" t="s">
        <v>24</v>
      </c>
      <c r="D2771" t="s">
        <v>14</v>
      </c>
      <c r="E2771" t="s">
        <v>15</v>
      </c>
      <c r="F2771" t="s">
        <v>32</v>
      </c>
      <c r="G2771" t="s">
        <v>17</v>
      </c>
      <c r="H2771" t="s">
        <v>18</v>
      </c>
      <c r="I2771">
        <v>6.8</v>
      </c>
      <c r="J2771">
        <v>69982</v>
      </c>
      <c r="K2771">
        <v>76</v>
      </c>
      <c r="L2771">
        <v>0.38</v>
      </c>
    </row>
    <row r="2772" spans="1:12">
      <c r="A2772">
        <v>2771</v>
      </c>
      <c r="B2772" s="1">
        <v>44677.416666666664</v>
      </c>
      <c r="C2772" t="s">
        <v>30</v>
      </c>
      <c r="D2772" t="s">
        <v>20</v>
      </c>
      <c r="E2772" t="s">
        <v>25</v>
      </c>
      <c r="F2772" t="s">
        <v>32</v>
      </c>
      <c r="G2772" t="s">
        <v>31</v>
      </c>
      <c r="H2772" t="s">
        <v>23</v>
      </c>
      <c r="I2772">
        <v>3.5</v>
      </c>
      <c r="J2772">
        <v>52025</v>
      </c>
      <c r="K2772">
        <v>70</v>
      </c>
      <c r="L2772">
        <v>0.27</v>
      </c>
    </row>
    <row r="2773" spans="1:12">
      <c r="A2773">
        <v>2772</v>
      </c>
      <c r="B2773" s="1">
        <v>44677.458333333336</v>
      </c>
      <c r="C2773" t="s">
        <v>13</v>
      </c>
      <c r="D2773" t="s">
        <v>20</v>
      </c>
      <c r="E2773" t="s">
        <v>15</v>
      </c>
      <c r="F2773" t="s">
        <v>26</v>
      </c>
      <c r="G2773" t="s">
        <v>22</v>
      </c>
      <c r="H2773" t="s">
        <v>18</v>
      </c>
      <c r="I2773">
        <v>1.1000000000000001</v>
      </c>
      <c r="J2773">
        <v>52073</v>
      </c>
      <c r="K2773">
        <v>72</v>
      </c>
      <c r="L2773">
        <v>0.08</v>
      </c>
    </row>
    <row r="2774" spans="1:12">
      <c r="A2774">
        <v>2773</v>
      </c>
      <c r="B2774" s="1">
        <v>44677.5</v>
      </c>
      <c r="C2774" t="s">
        <v>24</v>
      </c>
      <c r="D2774" t="s">
        <v>14</v>
      </c>
      <c r="E2774" t="s">
        <v>25</v>
      </c>
      <c r="F2774" t="s">
        <v>26</v>
      </c>
      <c r="G2774" t="s">
        <v>31</v>
      </c>
      <c r="H2774" t="s">
        <v>18</v>
      </c>
      <c r="I2774">
        <v>5.7</v>
      </c>
      <c r="J2774">
        <v>31882</v>
      </c>
      <c r="K2774">
        <v>75</v>
      </c>
      <c r="L2774">
        <v>0.06</v>
      </c>
    </row>
    <row r="2775" spans="1:12">
      <c r="A2775">
        <v>2774</v>
      </c>
      <c r="B2775" s="1">
        <v>44677.541666666664</v>
      </c>
      <c r="C2775" t="s">
        <v>13</v>
      </c>
      <c r="D2775" t="s">
        <v>20</v>
      </c>
      <c r="E2775" t="s">
        <v>25</v>
      </c>
      <c r="F2775" t="s">
        <v>32</v>
      </c>
      <c r="G2775" t="s">
        <v>17</v>
      </c>
      <c r="H2775" t="s">
        <v>18</v>
      </c>
      <c r="I2775">
        <v>5</v>
      </c>
      <c r="J2775">
        <v>49647</v>
      </c>
      <c r="K2775">
        <v>69</v>
      </c>
      <c r="L2775">
        <v>0.18</v>
      </c>
    </row>
    <row r="2776" spans="1:12">
      <c r="A2776">
        <v>2775</v>
      </c>
      <c r="B2776" s="1">
        <v>44677.583333333336</v>
      </c>
      <c r="C2776" t="s">
        <v>13</v>
      </c>
      <c r="D2776" t="s">
        <v>14</v>
      </c>
      <c r="E2776" t="s">
        <v>15</v>
      </c>
      <c r="F2776" t="s">
        <v>16</v>
      </c>
      <c r="G2776" t="s">
        <v>17</v>
      </c>
      <c r="H2776" t="s">
        <v>23</v>
      </c>
      <c r="I2776">
        <v>4.2</v>
      </c>
      <c r="J2776">
        <v>59869</v>
      </c>
      <c r="K2776">
        <v>78</v>
      </c>
      <c r="L2776">
        <v>0.25</v>
      </c>
    </row>
    <row r="2777" spans="1:12">
      <c r="A2777">
        <v>2776</v>
      </c>
      <c r="B2777" s="1">
        <v>44677.625</v>
      </c>
      <c r="C2777" t="s">
        <v>13</v>
      </c>
      <c r="D2777" t="s">
        <v>14</v>
      </c>
      <c r="E2777" t="s">
        <v>28</v>
      </c>
      <c r="F2777" t="s">
        <v>16</v>
      </c>
      <c r="G2777" t="s">
        <v>17</v>
      </c>
      <c r="H2777" t="s">
        <v>18</v>
      </c>
      <c r="I2777">
        <v>4.9000000000000004</v>
      </c>
      <c r="J2777">
        <v>77102</v>
      </c>
      <c r="K2777">
        <v>74</v>
      </c>
      <c r="L2777">
        <v>0.15</v>
      </c>
    </row>
    <row r="2778" spans="1:12">
      <c r="A2778">
        <v>2777</v>
      </c>
      <c r="B2778" s="1">
        <v>44677.666666666664</v>
      </c>
      <c r="C2778" t="s">
        <v>30</v>
      </c>
      <c r="D2778" t="s">
        <v>14</v>
      </c>
      <c r="E2778" t="s">
        <v>34</v>
      </c>
      <c r="F2778" t="s">
        <v>32</v>
      </c>
      <c r="G2778" t="s">
        <v>17</v>
      </c>
      <c r="H2778" t="s">
        <v>23</v>
      </c>
      <c r="I2778">
        <v>3.3</v>
      </c>
      <c r="J2778">
        <v>42596</v>
      </c>
      <c r="K2778">
        <v>81</v>
      </c>
      <c r="L2778">
        <v>0.22</v>
      </c>
    </row>
    <row r="2779" spans="1:12">
      <c r="A2779">
        <v>2778</v>
      </c>
      <c r="B2779" s="1">
        <v>44677.708333333336</v>
      </c>
      <c r="C2779" t="s">
        <v>30</v>
      </c>
      <c r="D2779" t="s">
        <v>14</v>
      </c>
      <c r="E2779" t="s">
        <v>15</v>
      </c>
      <c r="F2779" t="s">
        <v>16</v>
      </c>
      <c r="G2779" t="s">
        <v>27</v>
      </c>
      <c r="H2779" t="s">
        <v>23</v>
      </c>
      <c r="I2779">
        <v>4</v>
      </c>
      <c r="J2779">
        <v>51203</v>
      </c>
      <c r="K2779">
        <v>69</v>
      </c>
      <c r="L2779">
        <v>0.27</v>
      </c>
    </row>
    <row r="2780" spans="1:12">
      <c r="A2780">
        <v>2779</v>
      </c>
      <c r="B2780" s="1">
        <v>44677.75</v>
      </c>
      <c r="C2780" t="s">
        <v>13</v>
      </c>
      <c r="D2780" t="s">
        <v>20</v>
      </c>
      <c r="E2780" t="s">
        <v>15</v>
      </c>
      <c r="F2780" t="s">
        <v>32</v>
      </c>
      <c r="G2780" t="s">
        <v>17</v>
      </c>
      <c r="H2780" t="s">
        <v>23</v>
      </c>
      <c r="I2780">
        <v>3.7</v>
      </c>
      <c r="J2780">
        <v>36016</v>
      </c>
      <c r="K2780">
        <v>62</v>
      </c>
      <c r="L2780">
        <v>0.14000000000000001</v>
      </c>
    </row>
    <row r="2781" spans="1:12">
      <c r="A2781">
        <v>2780</v>
      </c>
      <c r="B2781" s="1">
        <v>44677.791666666664</v>
      </c>
      <c r="C2781" t="s">
        <v>30</v>
      </c>
      <c r="D2781" t="s">
        <v>20</v>
      </c>
      <c r="E2781" t="s">
        <v>15</v>
      </c>
      <c r="F2781" t="s">
        <v>26</v>
      </c>
      <c r="G2781" t="s">
        <v>27</v>
      </c>
      <c r="H2781" t="s">
        <v>18</v>
      </c>
      <c r="I2781">
        <v>2.8</v>
      </c>
      <c r="J2781">
        <v>59507</v>
      </c>
      <c r="K2781">
        <v>66</v>
      </c>
      <c r="L2781">
        <v>0.09</v>
      </c>
    </row>
    <row r="2782" spans="1:12">
      <c r="A2782">
        <v>2781</v>
      </c>
      <c r="B2782" s="1">
        <v>44677.833333333336</v>
      </c>
      <c r="C2782" t="s">
        <v>30</v>
      </c>
      <c r="D2782" t="s">
        <v>20</v>
      </c>
      <c r="E2782" t="s">
        <v>15</v>
      </c>
      <c r="F2782" t="s">
        <v>21</v>
      </c>
      <c r="G2782" t="s">
        <v>27</v>
      </c>
      <c r="H2782" t="s">
        <v>23</v>
      </c>
      <c r="I2782">
        <v>6.4</v>
      </c>
      <c r="J2782">
        <v>70676</v>
      </c>
      <c r="K2782">
        <v>92</v>
      </c>
      <c r="L2782">
        <v>0.22</v>
      </c>
    </row>
    <row r="2783" spans="1:12">
      <c r="A2783">
        <v>2782</v>
      </c>
      <c r="B2783" s="1">
        <v>44677.875</v>
      </c>
      <c r="C2783" t="s">
        <v>24</v>
      </c>
      <c r="D2783" t="s">
        <v>20</v>
      </c>
      <c r="E2783" t="s">
        <v>25</v>
      </c>
      <c r="F2783" t="s">
        <v>29</v>
      </c>
      <c r="G2783" t="s">
        <v>31</v>
      </c>
      <c r="H2783" t="s">
        <v>23</v>
      </c>
      <c r="I2783">
        <v>1.2</v>
      </c>
      <c r="J2783">
        <v>67593</v>
      </c>
      <c r="K2783">
        <v>86</v>
      </c>
      <c r="L2783">
        <v>0.41</v>
      </c>
    </row>
    <row r="2784" spans="1:12">
      <c r="A2784">
        <v>2783</v>
      </c>
      <c r="B2784" s="1">
        <v>44677.916666666664</v>
      </c>
      <c r="C2784" t="s">
        <v>19</v>
      </c>
      <c r="D2784" t="s">
        <v>14</v>
      </c>
      <c r="E2784" t="s">
        <v>25</v>
      </c>
      <c r="F2784" t="s">
        <v>16</v>
      </c>
      <c r="G2784" t="s">
        <v>27</v>
      </c>
      <c r="H2784" t="s">
        <v>23</v>
      </c>
      <c r="I2784">
        <v>8.6999999999999993</v>
      </c>
      <c r="J2784">
        <v>31596</v>
      </c>
      <c r="K2784">
        <v>90</v>
      </c>
      <c r="L2784">
        <v>0.08</v>
      </c>
    </row>
    <row r="2785" spans="1:12">
      <c r="A2785">
        <v>2784</v>
      </c>
      <c r="B2785" s="1">
        <v>44677.958333333336</v>
      </c>
      <c r="C2785" t="s">
        <v>24</v>
      </c>
      <c r="D2785" t="s">
        <v>20</v>
      </c>
      <c r="E2785" t="s">
        <v>34</v>
      </c>
      <c r="F2785" t="s">
        <v>16</v>
      </c>
      <c r="G2785" t="s">
        <v>31</v>
      </c>
      <c r="H2785" t="s">
        <v>23</v>
      </c>
      <c r="I2785">
        <v>5.8</v>
      </c>
      <c r="J2785">
        <v>57937</v>
      </c>
      <c r="K2785">
        <v>90</v>
      </c>
      <c r="L2785">
        <v>0.18</v>
      </c>
    </row>
    <row r="2786" spans="1:12">
      <c r="A2786">
        <v>2785</v>
      </c>
      <c r="B2786" s="1">
        <v>44678</v>
      </c>
      <c r="C2786" t="s">
        <v>19</v>
      </c>
      <c r="D2786" t="s">
        <v>14</v>
      </c>
      <c r="E2786" t="s">
        <v>34</v>
      </c>
      <c r="F2786" t="s">
        <v>26</v>
      </c>
      <c r="G2786" t="s">
        <v>27</v>
      </c>
      <c r="H2786" t="s">
        <v>23</v>
      </c>
      <c r="I2786">
        <v>0.4</v>
      </c>
      <c r="J2786">
        <v>41454</v>
      </c>
      <c r="K2786">
        <v>69</v>
      </c>
      <c r="L2786">
        <v>0.2</v>
      </c>
    </row>
    <row r="2787" spans="1:12">
      <c r="A2787">
        <v>2786</v>
      </c>
      <c r="B2787" s="1">
        <v>44678.041666666664</v>
      </c>
      <c r="C2787" t="s">
        <v>30</v>
      </c>
      <c r="D2787" t="s">
        <v>14</v>
      </c>
      <c r="E2787" t="s">
        <v>15</v>
      </c>
      <c r="F2787" t="s">
        <v>16</v>
      </c>
      <c r="G2787" t="s">
        <v>27</v>
      </c>
      <c r="H2787" t="s">
        <v>18</v>
      </c>
      <c r="I2787">
        <v>3.6</v>
      </c>
      <c r="J2787">
        <v>75221</v>
      </c>
      <c r="K2787">
        <v>79</v>
      </c>
      <c r="L2787">
        <v>0.33</v>
      </c>
    </row>
    <row r="2788" spans="1:12">
      <c r="A2788">
        <v>2787</v>
      </c>
      <c r="B2788" s="1">
        <v>44678.083333333336</v>
      </c>
      <c r="C2788" t="s">
        <v>19</v>
      </c>
      <c r="D2788" t="s">
        <v>20</v>
      </c>
      <c r="E2788" t="s">
        <v>15</v>
      </c>
      <c r="F2788" t="s">
        <v>32</v>
      </c>
      <c r="G2788" t="s">
        <v>17</v>
      </c>
      <c r="H2788" t="s">
        <v>23</v>
      </c>
      <c r="I2788">
        <v>3.7</v>
      </c>
      <c r="J2788">
        <v>51774</v>
      </c>
      <c r="K2788">
        <v>76</v>
      </c>
      <c r="L2788">
        <v>0.22</v>
      </c>
    </row>
    <row r="2789" spans="1:12">
      <c r="A2789">
        <v>2788</v>
      </c>
      <c r="B2789" s="1">
        <v>44678.125</v>
      </c>
      <c r="C2789" t="s">
        <v>30</v>
      </c>
      <c r="D2789" t="s">
        <v>14</v>
      </c>
      <c r="E2789" t="s">
        <v>15</v>
      </c>
      <c r="F2789" t="s">
        <v>32</v>
      </c>
      <c r="G2789" t="s">
        <v>22</v>
      </c>
      <c r="H2789" t="s">
        <v>18</v>
      </c>
      <c r="I2789">
        <v>4.8</v>
      </c>
      <c r="J2789">
        <v>24610</v>
      </c>
      <c r="K2789">
        <v>83</v>
      </c>
      <c r="L2789">
        <v>0.19</v>
      </c>
    </row>
    <row r="2790" spans="1:12">
      <c r="A2790">
        <v>2789</v>
      </c>
      <c r="B2790" s="1">
        <v>44678.166666666664</v>
      </c>
      <c r="C2790" t="s">
        <v>19</v>
      </c>
      <c r="D2790" t="s">
        <v>20</v>
      </c>
      <c r="E2790" t="s">
        <v>34</v>
      </c>
      <c r="F2790" t="s">
        <v>21</v>
      </c>
      <c r="G2790" t="s">
        <v>27</v>
      </c>
      <c r="H2790" t="s">
        <v>23</v>
      </c>
      <c r="I2790">
        <v>2</v>
      </c>
      <c r="J2790">
        <v>50604</v>
      </c>
      <c r="K2790">
        <v>72</v>
      </c>
      <c r="L2790">
        <v>0.13</v>
      </c>
    </row>
    <row r="2791" spans="1:12">
      <c r="A2791">
        <v>2790</v>
      </c>
      <c r="B2791" s="1">
        <v>44678.208333333336</v>
      </c>
      <c r="C2791" t="s">
        <v>19</v>
      </c>
      <c r="D2791" t="s">
        <v>20</v>
      </c>
      <c r="E2791" t="s">
        <v>15</v>
      </c>
      <c r="F2791" t="s">
        <v>21</v>
      </c>
      <c r="G2791" t="s">
        <v>22</v>
      </c>
      <c r="H2791" t="s">
        <v>18</v>
      </c>
      <c r="I2791">
        <v>4.0999999999999996</v>
      </c>
      <c r="J2791">
        <v>64169</v>
      </c>
      <c r="K2791">
        <v>76</v>
      </c>
      <c r="L2791">
        <v>0.25</v>
      </c>
    </row>
    <row r="2792" spans="1:12">
      <c r="A2792">
        <v>2791</v>
      </c>
      <c r="B2792" s="1">
        <v>44678.25</v>
      </c>
      <c r="C2792" t="s">
        <v>24</v>
      </c>
      <c r="D2792" t="s">
        <v>20</v>
      </c>
      <c r="E2792" t="s">
        <v>28</v>
      </c>
      <c r="F2792" t="s">
        <v>21</v>
      </c>
      <c r="G2792" t="s">
        <v>22</v>
      </c>
      <c r="H2792" t="s">
        <v>23</v>
      </c>
      <c r="I2792">
        <v>3.8</v>
      </c>
      <c r="J2792">
        <v>59880</v>
      </c>
      <c r="K2792">
        <v>76</v>
      </c>
      <c r="L2792">
        <v>0.45</v>
      </c>
    </row>
    <row r="2793" spans="1:12">
      <c r="A2793">
        <v>2792</v>
      </c>
      <c r="B2793" s="1">
        <v>44678.291666666664</v>
      </c>
      <c r="C2793" t="s">
        <v>19</v>
      </c>
      <c r="D2793" t="s">
        <v>20</v>
      </c>
      <c r="E2793" t="s">
        <v>34</v>
      </c>
      <c r="F2793" t="s">
        <v>32</v>
      </c>
      <c r="G2793" t="s">
        <v>22</v>
      </c>
      <c r="H2793" t="s">
        <v>23</v>
      </c>
      <c r="I2793">
        <v>2.5</v>
      </c>
      <c r="J2793">
        <v>44764</v>
      </c>
      <c r="K2793">
        <v>81</v>
      </c>
      <c r="L2793">
        <v>0.38</v>
      </c>
    </row>
    <row r="2794" spans="1:12">
      <c r="A2794">
        <v>2793</v>
      </c>
      <c r="B2794" s="1">
        <v>44678.333333333336</v>
      </c>
      <c r="C2794" t="s">
        <v>13</v>
      </c>
      <c r="D2794" t="s">
        <v>20</v>
      </c>
      <c r="E2794" t="s">
        <v>28</v>
      </c>
      <c r="F2794" t="s">
        <v>21</v>
      </c>
      <c r="G2794" t="s">
        <v>27</v>
      </c>
      <c r="H2794" t="s">
        <v>23</v>
      </c>
      <c r="I2794">
        <v>2.2000000000000002</v>
      </c>
      <c r="J2794">
        <v>43295</v>
      </c>
      <c r="K2794">
        <v>83</v>
      </c>
      <c r="L2794">
        <v>0.14000000000000001</v>
      </c>
    </row>
    <row r="2795" spans="1:12">
      <c r="A2795">
        <v>2794</v>
      </c>
      <c r="B2795" s="1">
        <v>44678.375</v>
      </c>
      <c r="C2795" t="s">
        <v>13</v>
      </c>
      <c r="D2795" t="s">
        <v>14</v>
      </c>
      <c r="E2795" t="s">
        <v>15</v>
      </c>
      <c r="F2795" t="s">
        <v>21</v>
      </c>
      <c r="G2795" t="s">
        <v>22</v>
      </c>
      <c r="H2795" t="s">
        <v>23</v>
      </c>
      <c r="I2795">
        <v>5.8</v>
      </c>
      <c r="J2795">
        <v>35250</v>
      </c>
      <c r="K2795">
        <v>76</v>
      </c>
      <c r="L2795">
        <v>0.06</v>
      </c>
    </row>
    <row r="2796" spans="1:12">
      <c r="A2796">
        <v>2795</v>
      </c>
      <c r="B2796" s="1">
        <v>44678.416666666664</v>
      </c>
      <c r="C2796" t="s">
        <v>13</v>
      </c>
      <c r="D2796" t="s">
        <v>20</v>
      </c>
      <c r="E2796" t="s">
        <v>25</v>
      </c>
      <c r="F2796" t="s">
        <v>32</v>
      </c>
      <c r="G2796" t="s">
        <v>27</v>
      </c>
      <c r="H2796" t="s">
        <v>18</v>
      </c>
      <c r="I2796">
        <v>0.6</v>
      </c>
      <c r="J2796">
        <v>47105</v>
      </c>
      <c r="K2796">
        <v>76</v>
      </c>
      <c r="L2796">
        <v>0.4</v>
      </c>
    </row>
    <row r="2797" spans="1:12">
      <c r="A2797">
        <v>2796</v>
      </c>
      <c r="B2797" s="1">
        <v>44678.458333333336</v>
      </c>
      <c r="C2797" t="s">
        <v>13</v>
      </c>
      <c r="D2797" t="s">
        <v>20</v>
      </c>
      <c r="E2797" t="s">
        <v>28</v>
      </c>
      <c r="F2797" t="s">
        <v>26</v>
      </c>
      <c r="G2797" t="s">
        <v>17</v>
      </c>
      <c r="H2797" t="s">
        <v>23</v>
      </c>
      <c r="I2797">
        <v>5</v>
      </c>
      <c r="J2797">
        <v>37886</v>
      </c>
      <c r="K2797">
        <v>78</v>
      </c>
      <c r="L2797">
        <v>7.0000000000000007E-2</v>
      </c>
    </row>
    <row r="2798" spans="1:12">
      <c r="A2798">
        <v>2797</v>
      </c>
      <c r="B2798" s="1">
        <v>44678.5</v>
      </c>
      <c r="C2798" t="s">
        <v>30</v>
      </c>
      <c r="D2798" t="s">
        <v>14</v>
      </c>
      <c r="E2798" t="s">
        <v>34</v>
      </c>
      <c r="F2798" t="s">
        <v>16</v>
      </c>
      <c r="G2798" t="s">
        <v>27</v>
      </c>
      <c r="H2798" t="s">
        <v>18</v>
      </c>
      <c r="I2798">
        <v>5.6</v>
      </c>
      <c r="J2798">
        <v>74402</v>
      </c>
      <c r="K2798">
        <v>95</v>
      </c>
      <c r="L2798">
        <v>0.31</v>
      </c>
    </row>
    <row r="2799" spans="1:12">
      <c r="A2799">
        <v>2798</v>
      </c>
      <c r="B2799" s="1">
        <v>44678.541666666664</v>
      </c>
      <c r="C2799" t="s">
        <v>24</v>
      </c>
      <c r="D2799" t="s">
        <v>20</v>
      </c>
      <c r="E2799" t="s">
        <v>28</v>
      </c>
      <c r="F2799" t="s">
        <v>29</v>
      </c>
      <c r="G2799" t="s">
        <v>31</v>
      </c>
      <c r="H2799" t="s">
        <v>18</v>
      </c>
      <c r="I2799">
        <v>3.6</v>
      </c>
      <c r="J2799">
        <v>36977</v>
      </c>
      <c r="K2799">
        <v>54</v>
      </c>
      <c r="L2799">
        <v>0.03</v>
      </c>
    </row>
    <row r="2800" spans="1:12">
      <c r="A2800">
        <v>2799</v>
      </c>
      <c r="B2800" s="1">
        <v>44678.583333333336</v>
      </c>
      <c r="C2800" t="s">
        <v>19</v>
      </c>
      <c r="D2800" t="s">
        <v>20</v>
      </c>
      <c r="E2800" t="s">
        <v>34</v>
      </c>
      <c r="F2800" t="s">
        <v>32</v>
      </c>
      <c r="G2800" t="s">
        <v>17</v>
      </c>
      <c r="H2800" t="s">
        <v>23</v>
      </c>
      <c r="I2800">
        <v>4.0999999999999996</v>
      </c>
      <c r="J2800">
        <v>57446</v>
      </c>
      <c r="K2800">
        <v>63</v>
      </c>
      <c r="L2800">
        <v>0.56999999999999995</v>
      </c>
    </row>
    <row r="2801" spans="1:12">
      <c r="A2801">
        <v>2800</v>
      </c>
      <c r="B2801" s="1">
        <v>44678.625</v>
      </c>
      <c r="C2801" t="s">
        <v>30</v>
      </c>
      <c r="D2801" t="s">
        <v>14</v>
      </c>
      <c r="E2801" t="s">
        <v>15</v>
      </c>
      <c r="F2801" t="s">
        <v>32</v>
      </c>
      <c r="G2801" t="s">
        <v>22</v>
      </c>
      <c r="H2801" t="s">
        <v>23</v>
      </c>
      <c r="I2801">
        <v>6.3</v>
      </c>
      <c r="J2801">
        <v>56086</v>
      </c>
      <c r="K2801">
        <v>83</v>
      </c>
      <c r="L2801">
        <v>0.04</v>
      </c>
    </row>
    <row r="2802" spans="1:12">
      <c r="A2802">
        <v>2801</v>
      </c>
      <c r="B2802" s="1">
        <v>44678.666666666664</v>
      </c>
      <c r="C2802" t="s">
        <v>24</v>
      </c>
      <c r="D2802" t="s">
        <v>14</v>
      </c>
      <c r="E2802" t="s">
        <v>28</v>
      </c>
      <c r="F2802" t="s">
        <v>29</v>
      </c>
      <c r="G2802" t="s">
        <v>22</v>
      </c>
      <c r="H2802" t="s">
        <v>23</v>
      </c>
      <c r="I2802">
        <v>2.6</v>
      </c>
      <c r="J2802">
        <v>73913</v>
      </c>
      <c r="K2802">
        <v>78</v>
      </c>
      <c r="L2802">
        <v>0.36</v>
      </c>
    </row>
    <row r="2803" spans="1:12">
      <c r="A2803">
        <v>2802</v>
      </c>
      <c r="B2803" s="1">
        <v>44678.708333333336</v>
      </c>
      <c r="C2803" t="s">
        <v>19</v>
      </c>
      <c r="D2803" t="s">
        <v>20</v>
      </c>
      <c r="E2803" t="s">
        <v>25</v>
      </c>
      <c r="F2803" t="s">
        <v>29</v>
      </c>
      <c r="G2803" t="s">
        <v>31</v>
      </c>
      <c r="H2803" t="s">
        <v>23</v>
      </c>
      <c r="I2803">
        <v>2.8</v>
      </c>
      <c r="J2803">
        <v>76787</v>
      </c>
      <c r="K2803">
        <v>78</v>
      </c>
      <c r="L2803">
        <v>0.42</v>
      </c>
    </row>
    <row r="2804" spans="1:12">
      <c r="A2804">
        <v>2803</v>
      </c>
      <c r="B2804" s="1">
        <v>44678.75</v>
      </c>
      <c r="C2804" t="s">
        <v>19</v>
      </c>
      <c r="D2804" t="s">
        <v>14</v>
      </c>
      <c r="E2804" t="s">
        <v>28</v>
      </c>
      <c r="F2804" t="s">
        <v>21</v>
      </c>
      <c r="G2804" t="s">
        <v>17</v>
      </c>
      <c r="H2804" t="s">
        <v>23</v>
      </c>
      <c r="I2804">
        <v>3</v>
      </c>
      <c r="J2804">
        <v>68919</v>
      </c>
      <c r="K2804">
        <v>83</v>
      </c>
      <c r="L2804">
        <v>0.11</v>
      </c>
    </row>
    <row r="2805" spans="1:12">
      <c r="A2805">
        <v>2804</v>
      </c>
      <c r="B2805" s="1">
        <v>44678.791666666664</v>
      </c>
      <c r="C2805" t="s">
        <v>19</v>
      </c>
      <c r="D2805" t="s">
        <v>20</v>
      </c>
      <c r="E2805" t="s">
        <v>25</v>
      </c>
      <c r="F2805" t="s">
        <v>29</v>
      </c>
      <c r="G2805" t="s">
        <v>31</v>
      </c>
      <c r="H2805" t="s">
        <v>18</v>
      </c>
      <c r="I2805">
        <v>6.3</v>
      </c>
      <c r="J2805">
        <v>62059</v>
      </c>
      <c r="K2805">
        <v>78</v>
      </c>
      <c r="L2805">
        <v>0.17</v>
      </c>
    </row>
    <row r="2806" spans="1:12">
      <c r="A2806">
        <v>2805</v>
      </c>
      <c r="B2806" s="1">
        <v>44678.833333333336</v>
      </c>
      <c r="C2806" t="s">
        <v>13</v>
      </c>
      <c r="D2806" t="s">
        <v>14</v>
      </c>
      <c r="E2806" t="s">
        <v>34</v>
      </c>
      <c r="F2806" t="s">
        <v>16</v>
      </c>
      <c r="G2806" t="s">
        <v>22</v>
      </c>
      <c r="H2806" t="s">
        <v>23</v>
      </c>
      <c r="I2806">
        <v>6.6</v>
      </c>
      <c r="J2806">
        <v>34027</v>
      </c>
      <c r="K2806">
        <v>68</v>
      </c>
      <c r="L2806">
        <v>0.33</v>
      </c>
    </row>
    <row r="2807" spans="1:12">
      <c r="A2807">
        <v>2806</v>
      </c>
      <c r="B2807" s="1">
        <v>44678.875</v>
      </c>
      <c r="C2807" t="s">
        <v>19</v>
      </c>
      <c r="D2807" t="s">
        <v>20</v>
      </c>
      <c r="E2807" t="s">
        <v>15</v>
      </c>
      <c r="F2807" t="s">
        <v>16</v>
      </c>
      <c r="G2807" t="s">
        <v>27</v>
      </c>
      <c r="H2807" t="s">
        <v>23</v>
      </c>
      <c r="I2807">
        <v>1.2</v>
      </c>
      <c r="J2807">
        <v>33623</v>
      </c>
      <c r="K2807">
        <v>83</v>
      </c>
      <c r="L2807">
        <v>0.36</v>
      </c>
    </row>
    <row r="2808" spans="1:12">
      <c r="A2808">
        <v>2807</v>
      </c>
      <c r="B2808" s="1">
        <v>44678.916666666664</v>
      </c>
      <c r="C2808" t="s">
        <v>24</v>
      </c>
      <c r="D2808" t="s">
        <v>20</v>
      </c>
      <c r="E2808" t="s">
        <v>15</v>
      </c>
      <c r="F2808" t="s">
        <v>16</v>
      </c>
      <c r="G2808" t="s">
        <v>22</v>
      </c>
      <c r="H2808" t="s">
        <v>23</v>
      </c>
      <c r="I2808">
        <v>6</v>
      </c>
      <c r="J2808">
        <v>38086</v>
      </c>
      <c r="K2808">
        <v>75</v>
      </c>
      <c r="L2808">
        <v>0.1</v>
      </c>
    </row>
    <row r="2809" spans="1:12">
      <c r="A2809">
        <v>2808</v>
      </c>
      <c r="B2809" s="1">
        <v>44678.958333333336</v>
      </c>
      <c r="C2809" t="s">
        <v>30</v>
      </c>
      <c r="D2809" t="s">
        <v>20</v>
      </c>
      <c r="E2809" t="s">
        <v>25</v>
      </c>
      <c r="F2809" t="s">
        <v>16</v>
      </c>
      <c r="G2809" t="s">
        <v>31</v>
      </c>
      <c r="H2809" t="s">
        <v>23</v>
      </c>
      <c r="I2809">
        <v>5.6</v>
      </c>
      <c r="J2809">
        <v>70038</v>
      </c>
      <c r="K2809">
        <v>70</v>
      </c>
      <c r="L2809">
        <v>0.14000000000000001</v>
      </c>
    </row>
    <row r="2810" spans="1:12">
      <c r="A2810">
        <v>2809</v>
      </c>
      <c r="B2810" s="1">
        <v>44679</v>
      </c>
      <c r="C2810" t="s">
        <v>13</v>
      </c>
      <c r="D2810" t="s">
        <v>14</v>
      </c>
      <c r="E2810" t="s">
        <v>34</v>
      </c>
      <c r="F2810" t="s">
        <v>16</v>
      </c>
      <c r="G2810" t="s">
        <v>27</v>
      </c>
      <c r="H2810" t="s">
        <v>18</v>
      </c>
      <c r="I2810">
        <v>7.1</v>
      </c>
      <c r="J2810">
        <v>56467</v>
      </c>
      <c r="K2810">
        <v>83</v>
      </c>
      <c r="L2810">
        <v>0.52</v>
      </c>
    </row>
    <row r="2811" spans="1:12">
      <c r="A2811">
        <v>2810</v>
      </c>
      <c r="B2811" s="1">
        <v>44679.041666666664</v>
      </c>
      <c r="C2811" t="s">
        <v>24</v>
      </c>
      <c r="D2811" t="s">
        <v>20</v>
      </c>
      <c r="E2811" t="s">
        <v>15</v>
      </c>
      <c r="F2811" t="s">
        <v>21</v>
      </c>
      <c r="G2811" t="s">
        <v>27</v>
      </c>
      <c r="H2811" t="s">
        <v>18</v>
      </c>
      <c r="I2811">
        <v>4.8</v>
      </c>
      <c r="J2811">
        <v>72373</v>
      </c>
      <c r="K2811">
        <v>83</v>
      </c>
      <c r="L2811">
        <v>0.13</v>
      </c>
    </row>
    <row r="2812" spans="1:12">
      <c r="A2812">
        <v>2811</v>
      </c>
      <c r="B2812" s="1">
        <v>44679.083333333336</v>
      </c>
      <c r="C2812" t="s">
        <v>30</v>
      </c>
      <c r="D2812" t="s">
        <v>14</v>
      </c>
      <c r="E2812" t="s">
        <v>34</v>
      </c>
      <c r="F2812" t="s">
        <v>32</v>
      </c>
      <c r="G2812" t="s">
        <v>22</v>
      </c>
      <c r="H2812" t="s">
        <v>18</v>
      </c>
      <c r="I2812">
        <v>3.9</v>
      </c>
      <c r="J2812">
        <v>75056</v>
      </c>
      <c r="K2812">
        <v>78</v>
      </c>
      <c r="L2812">
        <v>0.16</v>
      </c>
    </row>
    <row r="2813" spans="1:12">
      <c r="A2813">
        <v>2812</v>
      </c>
      <c r="B2813" s="1">
        <v>44679.125</v>
      </c>
      <c r="C2813" t="s">
        <v>24</v>
      </c>
      <c r="D2813" t="s">
        <v>20</v>
      </c>
      <c r="E2813" t="s">
        <v>25</v>
      </c>
      <c r="F2813" t="s">
        <v>29</v>
      </c>
      <c r="G2813" t="s">
        <v>27</v>
      </c>
      <c r="H2813" t="s">
        <v>18</v>
      </c>
      <c r="I2813">
        <v>6.3</v>
      </c>
      <c r="J2813">
        <v>40481</v>
      </c>
      <c r="K2813">
        <v>96</v>
      </c>
      <c r="L2813">
        <v>0.24</v>
      </c>
    </row>
    <row r="2814" spans="1:12">
      <c r="A2814">
        <v>2813</v>
      </c>
      <c r="B2814" s="1">
        <v>44679.166666666664</v>
      </c>
      <c r="C2814" t="s">
        <v>24</v>
      </c>
      <c r="D2814" t="s">
        <v>20</v>
      </c>
      <c r="E2814" t="s">
        <v>25</v>
      </c>
      <c r="F2814" t="s">
        <v>32</v>
      </c>
      <c r="G2814" t="s">
        <v>17</v>
      </c>
      <c r="H2814" t="s">
        <v>23</v>
      </c>
      <c r="I2814">
        <v>5.4</v>
      </c>
      <c r="J2814">
        <v>55641</v>
      </c>
      <c r="K2814">
        <v>91</v>
      </c>
      <c r="L2814">
        <v>0.11</v>
      </c>
    </row>
    <row r="2815" spans="1:12">
      <c r="A2815">
        <v>2814</v>
      </c>
      <c r="B2815" s="1">
        <v>44679.208333333336</v>
      </c>
      <c r="C2815" t="s">
        <v>30</v>
      </c>
      <c r="D2815" t="s">
        <v>20</v>
      </c>
      <c r="E2815" t="s">
        <v>28</v>
      </c>
      <c r="F2815" t="s">
        <v>29</v>
      </c>
      <c r="G2815" t="s">
        <v>22</v>
      </c>
      <c r="H2815" t="s">
        <v>23</v>
      </c>
      <c r="I2815">
        <v>8.5</v>
      </c>
      <c r="J2815">
        <v>54740</v>
      </c>
      <c r="K2815">
        <v>87</v>
      </c>
      <c r="L2815">
        <v>0.13</v>
      </c>
    </row>
    <row r="2816" spans="1:12">
      <c r="A2816">
        <v>2815</v>
      </c>
      <c r="B2816" s="1">
        <v>44679.25</v>
      </c>
      <c r="C2816" t="s">
        <v>13</v>
      </c>
      <c r="D2816" t="s">
        <v>20</v>
      </c>
      <c r="E2816" t="s">
        <v>15</v>
      </c>
      <c r="F2816" t="s">
        <v>21</v>
      </c>
      <c r="G2816" t="s">
        <v>22</v>
      </c>
      <c r="H2816" t="s">
        <v>23</v>
      </c>
      <c r="I2816">
        <v>5.9</v>
      </c>
      <c r="J2816">
        <v>48444</v>
      </c>
      <c r="K2816">
        <v>100</v>
      </c>
      <c r="L2816">
        <v>0.33</v>
      </c>
    </row>
    <row r="2817" spans="1:12">
      <c r="A2817">
        <v>2816</v>
      </c>
      <c r="B2817" s="1">
        <v>44679.291666666664</v>
      </c>
      <c r="C2817" t="s">
        <v>24</v>
      </c>
      <c r="D2817" t="s">
        <v>20</v>
      </c>
      <c r="E2817" t="s">
        <v>15</v>
      </c>
      <c r="F2817" t="s">
        <v>21</v>
      </c>
      <c r="G2817" t="s">
        <v>17</v>
      </c>
      <c r="H2817" t="s">
        <v>18</v>
      </c>
      <c r="I2817">
        <v>4.3</v>
      </c>
      <c r="J2817">
        <v>44303</v>
      </c>
      <c r="K2817">
        <v>73</v>
      </c>
      <c r="L2817">
        <v>0.12</v>
      </c>
    </row>
    <row r="2818" spans="1:12">
      <c r="A2818">
        <v>2817</v>
      </c>
      <c r="B2818" s="1">
        <v>44679.333333333336</v>
      </c>
      <c r="C2818" t="s">
        <v>13</v>
      </c>
      <c r="D2818" t="s">
        <v>14</v>
      </c>
      <c r="E2818" t="s">
        <v>28</v>
      </c>
      <c r="F2818" t="s">
        <v>26</v>
      </c>
      <c r="G2818" t="s">
        <v>22</v>
      </c>
      <c r="H2818" t="s">
        <v>18</v>
      </c>
      <c r="I2818">
        <v>1.7</v>
      </c>
      <c r="J2818">
        <v>78695</v>
      </c>
      <c r="K2818">
        <v>69</v>
      </c>
      <c r="L2818">
        <v>0.22</v>
      </c>
    </row>
    <row r="2819" spans="1:12">
      <c r="A2819">
        <v>2818</v>
      </c>
      <c r="B2819" s="1">
        <v>44679.375</v>
      </c>
      <c r="C2819" t="s">
        <v>30</v>
      </c>
      <c r="D2819" t="s">
        <v>14</v>
      </c>
      <c r="E2819" t="s">
        <v>25</v>
      </c>
      <c r="F2819" t="s">
        <v>26</v>
      </c>
      <c r="G2819" t="s">
        <v>31</v>
      </c>
      <c r="H2819" t="s">
        <v>23</v>
      </c>
      <c r="I2819">
        <v>2.8</v>
      </c>
      <c r="J2819">
        <v>56039</v>
      </c>
      <c r="K2819">
        <v>85</v>
      </c>
      <c r="L2819">
        <v>0.27</v>
      </c>
    </row>
    <row r="2820" spans="1:12">
      <c r="A2820">
        <v>2819</v>
      </c>
      <c r="B2820" s="1">
        <v>44679.416666666664</v>
      </c>
      <c r="C2820" t="s">
        <v>30</v>
      </c>
      <c r="D2820" t="s">
        <v>14</v>
      </c>
      <c r="E2820" t="s">
        <v>25</v>
      </c>
      <c r="F2820" t="s">
        <v>21</v>
      </c>
      <c r="G2820" t="s">
        <v>31</v>
      </c>
      <c r="H2820" t="s">
        <v>23</v>
      </c>
      <c r="I2820">
        <v>1.1000000000000001</v>
      </c>
      <c r="J2820">
        <v>55263</v>
      </c>
      <c r="K2820">
        <v>72</v>
      </c>
      <c r="L2820">
        <v>0.34</v>
      </c>
    </row>
    <row r="2821" spans="1:12">
      <c r="A2821">
        <v>2820</v>
      </c>
      <c r="B2821" s="1">
        <v>44679.458333333336</v>
      </c>
      <c r="C2821" t="s">
        <v>13</v>
      </c>
      <c r="D2821" t="s">
        <v>20</v>
      </c>
      <c r="E2821" t="s">
        <v>25</v>
      </c>
      <c r="F2821" t="s">
        <v>21</v>
      </c>
      <c r="G2821" t="s">
        <v>22</v>
      </c>
      <c r="H2821" t="s">
        <v>23</v>
      </c>
      <c r="I2821">
        <v>3.6</v>
      </c>
      <c r="J2821">
        <v>38944</v>
      </c>
      <c r="K2821">
        <v>75</v>
      </c>
      <c r="L2821">
        <v>0.05</v>
      </c>
    </row>
    <row r="2822" spans="1:12">
      <c r="A2822">
        <v>2821</v>
      </c>
      <c r="B2822" s="1">
        <v>44679.5</v>
      </c>
      <c r="C2822" t="s">
        <v>19</v>
      </c>
      <c r="D2822" t="s">
        <v>20</v>
      </c>
      <c r="E2822" t="s">
        <v>25</v>
      </c>
      <c r="F2822" t="s">
        <v>29</v>
      </c>
      <c r="G2822" t="s">
        <v>17</v>
      </c>
      <c r="H2822" t="s">
        <v>18</v>
      </c>
      <c r="I2822">
        <v>5.9</v>
      </c>
      <c r="J2822">
        <v>68504</v>
      </c>
      <c r="K2822">
        <v>63</v>
      </c>
      <c r="L2822">
        <v>0.41</v>
      </c>
    </row>
    <row r="2823" spans="1:12">
      <c r="A2823">
        <v>2822</v>
      </c>
      <c r="B2823" s="1">
        <v>44679.541666666664</v>
      </c>
      <c r="C2823" t="s">
        <v>30</v>
      </c>
      <c r="D2823" t="s">
        <v>14</v>
      </c>
      <c r="E2823" t="s">
        <v>34</v>
      </c>
      <c r="F2823" t="s">
        <v>21</v>
      </c>
      <c r="G2823" t="s">
        <v>27</v>
      </c>
      <c r="H2823" t="s">
        <v>23</v>
      </c>
      <c r="I2823">
        <v>4</v>
      </c>
      <c r="J2823">
        <v>34898</v>
      </c>
      <c r="K2823">
        <v>82</v>
      </c>
      <c r="L2823">
        <v>0.46</v>
      </c>
    </row>
    <row r="2824" spans="1:12">
      <c r="A2824">
        <v>2823</v>
      </c>
      <c r="B2824" s="1">
        <v>44679.583333333336</v>
      </c>
      <c r="C2824" t="s">
        <v>24</v>
      </c>
      <c r="D2824" t="s">
        <v>20</v>
      </c>
      <c r="E2824" t="s">
        <v>15</v>
      </c>
      <c r="F2824" t="s">
        <v>32</v>
      </c>
      <c r="G2824" t="s">
        <v>17</v>
      </c>
      <c r="H2824" t="s">
        <v>18</v>
      </c>
      <c r="I2824">
        <v>6</v>
      </c>
      <c r="J2824">
        <v>64098</v>
      </c>
      <c r="K2824">
        <v>57</v>
      </c>
      <c r="L2824">
        <v>0.33</v>
      </c>
    </row>
    <row r="2825" spans="1:12">
      <c r="A2825">
        <v>2824</v>
      </c>
      <c r="B2825" s="1">
        <v>44679.625</v>
      </c>
      <c r="C2825" t="s">
        <v>30</v>
      </c>
      <c r="D2825" t="s">
        <v>20</v>
      </c>
      <c r="E2825" t="s">
        <v>15</v>
      </c>
      <c r="F2825" t="s">
        <v>29</v>
      </c>
      <c r="G2825" t="s">
        <v>31</v>
      </c>
      <c r="H2825" t="s">
        <v>23</v>
      </c>
      <c r="I2825">
        <v>4.7</v>
      </c>
      <c r="J2825">
        <v>64645</v>
      </c>
      <c r="K2825">
        <v>74</v>
      </c>
      <c r="L2825">
        <v>0.56999999999999995</v>
      </c>
    </row>
    <row r="2826" spans="1:12">
      <c r="A2826">
        <v>2825</v>
      </c>
      <c r="B2826" s="1">
        <v>44679.666666666664</v>
      </c>
      <c r="C2826" t="s">
        <v>13</v>
      </c>
      <c r="D2826" t="s">
        <v>20</v>
      </c>
      <c r="E2826" t="s">
        <v>25</v>
      </c>
      <c r="F2826" t="s">
        <v>21</v>
      </c>
      <c r="G2826" t="s">
        <v>22</v>
      </c>
      <c r="H2826" t="s">
        <v>23</v>
      </c>
      <c r="I2826">
        <v>3.2</v>
      </c>
      <c r="J2826">
        <v>46750</v>
      </c>
      <c r="K2826">
        <v>75</v>
      </c>
      <c r="L2826">
        <v>0.19</v>
      </c>
    </row>
    <row r="2827" spans="1:12">
      <c r="A2827">
        <v>2826</v>
      </c>
      <c r="B2827" s="1">
        <v>44679.708333333336</v>
      </c>
      <c r="C2827" t="s">
        <v>24</v>
      </c>
      <c r="D2827" t="s">
        <v>14</v>
      </c>
      <c r="E2827" t="s">
        <v>25</v>
      </c>
      <c r="F2827" t="s">
        <v>29</v>
      </c>
      <c r="G2827" t="s">
        <v>17</v>
      </c>
      <c r="H2827" t="s">
        <v>18</v>
      </c>
      <c r="I2827">
        <v>4.2</v>
      </c>
      <c r="J2827">
        <v>61353</v>
      </c>
      <c r="K2827">
        <v>70</v>
      </c>
      <c r="L2827">
        <v>0.08</v>
      </c>
    </row>
    <row r="2828" spans="1:12">
      <c r="A2828">
        <v>2827</v>
      </c>
      <c r="B2828" s="1">
        <v>44679.75</v>
      </c>
      <c r="C2828" t="s">
        <v>24</v>
      </c>
      <c r="D2828" t="s">
        <v>14</v>
      </c>
      <c r="E2828" t="s">
        <v>25</v>
      </c>
      <c r="F2828" t="s">
        <v>29</v>
      </c>
      <c r="G2828" t="s">
        <v>27</v>
      </c>
      <c r="H2828" t="s">
        <v>23</v>
      </c>
      <c r="I2828">
        <v>4.9000000000000004</v>
      </c>
      <c r="J2828">
        <v>58713</v>
      </c>
      <c r="K2828">
        <v>54</v>
      </c>
      <c r="L2828">
        <v>0.41</v>
      </c>
    </row>
    <row r="2829" spans="1:12">
      <c r="A2829">
        <v>2828</v>
      </c>
      <c r="B2829" s="1">
        <v>44679.791666666664</v>
      </c>
      <c r="C2829" t="s">
        <v>30</v>
      </c>
      <c r="D2829" t="s">
        <v>14</v>
      </c>
      <c r="E2829" t="s">
        <v>15</v>
      </c>
      <c r="F2829" t="s">
        <v>16</v>
      </c>
      <c r="G2829" t="s">
        <v>27</v>
      </c>
      <c r="H2829" t="s">
        <v>18</v>
      </c>
      <c r="I2829">
        <v>4.3</v>
      </c>
      <c r="J2829">
        <v>54213</v>
      </c>
      <c r="K2829">
        <v>54</v>
      </c>
      <c r="L2829">
        <v>0.1</v>
      </c>
    </row>
    <row r="2830" spans="1:12">
      <c r="A2830">
        <v>2829</v>
      </c>
      <c r="B2830" s="1">
        <v>44679.833333333336</v>
      </c>
      <c r="C2830" t="s">
        <v>13</v>
      </c>
      <c r="D2830" t="s">
        <v>14</v>
      </c>
      <c r="E2830" t="s">
        <v>15</v>
      </c>
      <c r="F2830" t="s">
        <v>26</v>
      </c>
      <c r="G2830" t="s">
        <v>27</v>
      </c>
      <c r="H2830" t="s">
        <v>18</v>
      </c>
      <c r="I2830">
        <v>4.3</v>
      </c>
      <c r="J2830">
        <v>55259</v>
      </c>
      <c r="K2830">
        <v>66</v>
      </c>
      <c r="L2830">
        <v>0.09</v>
      </c>
    </row>
    <row r="2831" spans="1:12">
      <c r="A2831">
        <v>2830</v>
      </c>
      <c r="B2831" s="1">
        <v>44679.875</v>
      </c>
      <c r="C2831" t="s">
        <v>30</v>
      </c>
      <c r="D2831" t="s">
        <v>14</v>
      </c>
      <c r="E2831" t="s">
        <v>25</v>
      </c>
      <c r="F2831" t="s">
        <v>29</v>
      </c>
      <c r="G2831" t="s">
        <v>27</v>
      </c>
      <c r="H2831" t="s">
        <v>23</v>
      </c>
      <c r="I2831">
        <v>2.5</v>
      </c>
      <c r="J2831">
        <v>56236</v>
      </c>
      <c r="K2831">
        <v>81</v>
      </c>
      <c r="L2831">
        <v>0.24</v>
      </c>
    </row>
    <row r="2832" spans="1:12">
      <c r="A2832">
        <v>2831</v>
      </c>
      <c r="B2832" s="1">
        <v>44679.916666666664</v>
      </c>
      <c r="C2832" t="s">
        <v>13</v>
      </c>
      <c r="D2832" t="s">
        <v>20</v>
      </c>
      <c r="E2832" t="s">
        <v>34</v>
      </c>
      <c r="F2832" t="s">
        <v>29</v>
      </c>
      <c r="G2832" t="s">
        <v>17</v>
      </c>
      <c r="H2832" t="s">
        <v>18</v>
      </c>
      <c r="I2832">
        <v>3.1</v>
      </c>
      <c r="J2832">
        <v>57598</v>
      </c>
      <c r="K2832">
        <v>78</v>
      </c>
      <c r="L2832">
        <v>0.05</v>
      </c>
    </row>
    <row r="2833" spans="1:12">
      <c r="A2833">
        <v>2832</v>
      </c>
      <c r="B2833" s="1">
        <v>44679.958333333336</v>
      </c>
      <c r="C2833" t="s">
        <v>24</v>
      </c>
      <c r="D2833" t="s">
        <v>20</v>
      </c>
      <c r="E2833" t="s">
        <v>28</v>
      </c>
      <c r="F2833" t="s">
        <v>16</v>
      </c>
      <c r="G2833" t="s">
        <v>27</v>
      </c>
      <c r="H2833" t="s">
        <v>23</v>
      </c>
      <c r="I2833">
        <v>8.5</v>
      </c>
      <c r="J2833">
        <v>56205</v>
      </c>
      <c r="K2833">
        <v>75</v>
      </c>
      <c r="L2833">
        <v>0.2</v>
      </c>
    </row>
    <row r="2834" spans="1:12">
      <c r="A2834">
        <v>2833</v>
      </c>
      <c r="B2834" s="1">
        <v>44680</v>
      </c>
      <c r="C2834" t="s">
        <v>30</v>
      </c>
      <c r="D2834" t="s">
        <v>20</v>
      </c>
      <c r="E2834" t="s">
        <v>28</v>
      </c>
      <c r="F2834" t="s">
        <v>21</v>
      </c>
      <c r="G2834" t="s">
        <v>31</v>
      </c>
      <c r="H2834" t="s">
        <v>23</v>
      </c>
      <c r="I2834">
        <v>6.5</v>
      </c>
      <c r="J2834">
        <v>32923</v>
      </c>
      <c r="K2834">
        <v>64</v>
      </c>
      <c r="L2834">
        <v>0.23</v>
      </c>
    </row>
    <row r="2835" spans="1:12">
      <c r="A2835">
        <v>2834</v>
      </c>
      <c r="B2835" s="1">
        <v>44680.041666666664</v>
      </c>
      <c r="C2835" t="s">
        <v>13</v>
      </c>
      <c r="D2835" t="s">
        <v>20</v>
      </c>
      <c r="E2835" t="s">
        <v>28</v>
      </c>
      <c r="F2835" t="s">
        <v>29</v>
      </c>
      <c r="G2835" t="s">
        <v>27</v>
      </c>
      <c r="H2835" t="s">
        <v>18</v>
      </c>
      <c r="I2835">
        <v>1.1000000000000001</v>
      </c>
      <c r="J2835">
        <v>51956</v>
      </c>
      <c r="K2835">
        <v>79</v>
      </c>
      <c r="L2835">
        <v>0.34</v>
      </c>
    </row>
    <row r="2836" spans="1:12">
      <c r="A2836">
        <v>2835</v>
      </c>
      <c r="B2836" s="1">
        <v>44680.083333333336</v>
      </c>
      <c r="C2836" t="s">
        <v>13</v>
      </c>
      <c r="D2836" t="s">
        <v>14</v>
      </c>
      <c r="E2836" t="s">
        <v>15</v>
      </c>
      <c r="F2836" t="s">
        <v>16</v>
      </c>
      <c r="G2836" t="s">
        <v>31</v>
      </c>
      <c r="H2836" t="s">
        <v>23</v>
      </c>
      <c r="I2836">
        <v>0.7</v>
      </c>
      <c r="J2836">
        <v>60299</v>
      </c>
      <c r="K2836">
        <v>53</v>
      </c>
      <c r="L2836">
        <v>0.5</v>
      </c>
    </row>
    <row r="2837" spans="1:12">
      <c r="A2837">
        <v>2836</v>
      </c>
      <c r="B2837" s="1">
        <v>44680.125</v>
      </c>
      <c r="C2837" t="s">
        <v>19</v>
      </c>
      <c r="D2837" t="s">
        <v>14</v>
      </c>
      <c r="E2837" t="s">
        <v>15</v>
      </c>
      <c r="F2837" t="s">
        <v>32</v>
      </c>
      <c r="G2837" t="s">
        <v>17</v>
      </c>
      <c r="H2837" t="s">
        <v>23</v>
      </c>
      <c r="I2837">
        <v>4.2</v>
      </c>
      <c r="J2837">
        <v>56946</v>
      </c>
      <c r="K2837">
        <v>46</v>
      </c>
      <c r="L2837">
        <v>0.44</v>
      </c>
    </row>
    <row r="2838" spans="1:12">
      <c r="A2838">
        <v>2837</v>
      </c>
      <c r="B2838" s="1">
        <v>44680.166666666664</v>
      </c>
      <c r="C2838" t="s">
        <v>19</v>
      </c>
      <c r="D2838" t="s">
        <v>20</v>
      </c>
      <c r="E2838" t="s">
        <v>28</v>
      </c>
      <c r="F2838" t="s">
        <v>16</v>
      </c>
      <c r="G2838" t="s">
        <v>31</v>
      </c>
      <c r="H2838" t="s">
        <v>18</v>
      </c>
      <c r="I2838">
        <v>5.8</v>
      </c>
      <c r="J2838">
        <v>74075</v>
      </c>
      <c r="K2838">
        <v>72</v>
      </c>
      <c r="L2838">
        <v>0.12</v>
      </c>
    </row>
    <row r="2839" spans="1:12">
      <c r="A2839">
        <v>2838</v>
      </c>
      <c r="B2839" s="1">
        <v>44680.208333333336</v>
      </c>
      <c r="C2839" t="s">
        <v>30</v>
      </c>
      <c r="D2839" t="s">
        <v>14</v>
      </c>
      <c r="E2839" t="s">
        <v>28</v>
      </c>
      <c r="F2839" t="s">
        <v>26</v>
      </c>
      <c r="G2839" t="s">
        <v>17</v>
      </c>
      <c r="H2839" t="s">
        <v>23</v>
      </c>
      <c r="I2839">
        <v>3</v>
      </c>
      <c r="J2839">
        <v>67402</v>
      </c>
      <c r="K2839">
        <v>68</v>
      </c>
      <c r="L2839">
        <v>0.13</v>
      </c>
    </row>
    <row r="2840" spans="1:12">
      <c r="A2840">
        <v>2839</v>
      </c>
      <c r="B2840" s="1">
        <v>44680.25</v>
      </c>
      <c r="C2840" t="s">
        <v>24</v>
      </c>
      <c r="D2840" t="s">
        <v>20</v>
      </c>
      <c r="E2840" t="s">
        <v>34</v>
      </c>
      <c r="F2840" t="s">
        <v>26</v>
      </c>
      <c r="G2840" t="s">
        <v>27</v>
      </c>
      <c r="H2840" t="s">
        <v>18</v>
      </c>
      <c r="I2840">
        <v>6</v>
      </c>
      <c r="J2840">
        <v>37592</v>
      </c>
      <c r="K2840">
        <v>87</v>
      </c>
      <c r="L2840">
        <v>0.22</v>
      </c>
    </row>
    <row r="2841" spans="1:12">
      <c r="A2841">
        <v>2840</v>
      </c>
      <c r="B2841" s="1">
        <v>44680.291666666664</v>
      </c>
      <c r="C2841" t="s">
        <v>13</v>
      </c>
      <c r="D2841" t="s">
        <v>20</v>
      </c>
      <c r="E2841" t="s">
        <v>15</v>
      </c>
      <c r="F2841" t="s">
        <v>21</v>
      </c>
      <c r="G2841" t="s">
        <v>22</v>
      </c>
      <c r="H2841" t="s">
        <v>18</v>
      </c>
      <c r="I2841">
        <v>4.0999999999999996</v>
      </c>
      <c r="J2841">
        <v>51667</v>
      </c>
      <c r="K2841">
        <v>77</v>
      </c>
      <c r="L2841">
        <v>0.2</v>
      </c>
    </row>
    <row r="2842" spans="1:12">
      <c r="A2842">
        <v>2841</v>
      </c>
      <c r="B2842" s="1">
        <v>44680.333333333336</v>
      </c>
      <c r="C2842" t="s">
        <v>13</v>
      </c>
      <c r="D2842" t="s">
        <v>20</v>
      </c>
      <c r="E2842" t="s">
        <v>15</v>
      </c>
      <c r="F2842" t="s">
        <v>21</v>
      </c>
      <c r="G2842" t="s">
        <v>31</v>
      </c>
      <c r="H2842" t="s">
        <v>23</v>
      </c>
      <c r="I2842">
        <v>3.7</v>
      </c>
      <c r="J2842">
        <v>48773</v>
      </c>
      <c r="K2842">
        <v>95</v>
      </c>
      <c r="L2842">
        <v>0.32</v>
      </c>
    </row>
    <row r="2843" spans="1:12">
      <c r="A2843">
        <v>2842</v>
      </c>
      <c r="B2843" s="1">
        <v>44680.375</v>
      </c>
      <c r="C2843" t="s">
        <v>24</v>
      </c>
      <c r="D2843" t="s">
        <v>20</v>
      </c>
      <c r="E2843" t="s">
        <v>28</v>
      </c>
      <c r="F2843" t="s">
        <v>26</v>
      </c>
      <c r="G2843" t="s">
        <v>31</v>
      </c>
      <c r="H2843" t="s">
        <v>23</v>
      </c>
      <c r="I2843">
        <v>5.5</v>
      </c>
      <c r="J2843">
        <v>54913</v>
      </c>
      <c r="K2843">
        <v>68</v>
      </c>
      <c r="L2843">
        <v>0.16</v>
      </c>
    </row>
    <row r="2844" spans="1:12">
      <c r="A2844">
        <v>2843</v>
      </c>
      <c r="B2844" s="1">
        <v>44680.416666666664</v>
      </c>
      <c r="C2844" t="s">
        <v>19</v>
      </c>
      <c r="D2844" t="s">
        <v>14</v>
      </c>
      <c r="E2844" t="s">
        <v>34</v>
      </c>
      <c r="F2844" t="s">
        <v>26</v>
      </c>
      <c r="G2844" t="s">
        <v>22</v>
      </c>
      <c r="H2844" t="s">
        <v>23</v>
      </c>
      <c r="I2844">
        <v>2.9</v>
      </c>
      <c r="J2844">
        <v>54940</v>
      </c>
      <c r="K2844">
        <v>81</v>
      </c>
      <c r="L2844">
        <v>0.39</v>
      </c>
    </row>
    <row r="2845" spans="1:12">
      <c r="A2845">
        <v>2844</v>
      </c>
      <c r="B2845" s="1">
        <v>44680.458333333336</v>
      </c>
      <c r="C2845" t="s">
        <v>19</v>
      </c>
      <c r="D2845" t="s">
        <v>20</v>
      </c>
      <c r="E2845" t="s">
        <v>34</v>
      </c>
      <c r="F2845" t="s">
        <v>29</v>
      </c>
      <c r="G2845" t="s">
        <v>17</v>
      </c>
      <c r="H2845" t="s">
        <v>23</v>
      </c>
      <c r="I2845">
        <v>3.4</v>
      </c>
      <c r="J2845">
        <v>67230</v>
      </c>
      <c r="K2845">
        <v>72</v>
      </c>
      <c r="L2845">
        <v>0.24</v>
      </c>
    </row>
    <row r="2846" spans="1:12">
      <c r="A2846">
        <v>2845</v>
      </c>
      <c r="B2846" s="1">
        <v>44680.5</v>
      </c>
      <c r="C2846" t="s">
        <v>13</v>
      </c>
      <c r="D2846" t="s">
        <v>14</v>
      </c>
      <c r="E2846" t="s">
        <v>28</v>
      </c>
      <c r="F2846" t="s">
        <v>26</v>
      </c>
      <c r="G2846" t="s">
        <v>17</v>
      </c>
      <c r="H2846" t="s">
        <v>18</v>
      </c>
      <c r="I2846">
        <v>5.3</v>
      </c>
      <c r="J2846">
        <v>58547</v>
      </c>
      <c r="K2846">
        <v>92</v>
      </c>
      <c r="L2846">
        <v>0.33</v>
      </c>
    </row>
    <row r="2847" spans="1:12">
      <c r="A2847">
        <v>2846</v>
      </c>
      <c r="B2847" s="1">
        <v>44680.541666666664</v>
      </c>
      <c r="C2847" t="s">
        <v>13</v>
      </c>
      <c r="D2847" t="s">
        <v>20</v>
      </c>
      <c r="E2847" t="s">
        <v>28</v>
      </c>
      <c r="F2847" t="s">
        <v>21</v>
      </c>
      <c r="G2847" t="s">
        <v>27</v>
      </c>
      <c r="H2847" t="s">
        <v>18</v>
      </c>
      <c r="I2847">
        <v>3.9</v>
      </c>
      <c r="J2847">
        <v>79611</v>
      </c>
      <c r="K2847">
        <v>73</v>
      </c>
      <c r="L2847">
        <v>0.43</v>
      </c>
    </row>
    <row r="2848" spans="1:12">
      <c r="A2848">
        <v>2847</v>
      </c>
      <c r="B2848" s="1">
        <v>44680.583333333336</v>
      </c>
      <c r="C2848" t="s">
        <v>24</v>
      </c>
      <c r="D2848" t="s">
        <v>20</v>
      </c>
      <c r="E2848" t="s">
        <v>15</v>
      </c>
      <c r="F2848" t="s">
        <v>26</v>
      </c>
      <c r="G2848" t="s">
        <v>31</v>
      </c>
      <c r="H2848" t="s">
        <v>23</v>
      </c>
      <c r="I2848">
        <v>7.8</v>
      </c>
      <c r="J2848">
        <v>59820</v>
      </c>
      <c r="K2848">
        <v>85</v>
      </c>
      <c r="L2848">
        <v>0.28000000000000003</v>
      </c>
    </row>
    <row r="2849" spans="1:12">
      <c r="A2849">
        <v>2848</v>
      </c>
      <c r="B2849" s="1">
        <v>44680.625</v>
      </c>
      <c r="C2849" t="s">
        <v>13</v>
      </c>
      <c r="D2849" t="s">
        <v>20</v>
      </c>
      <c r="E2849" t="s">
        <v>28</v>
      </c>
      <c r="F2849" t="s">
        <v>21</v>
      </c>
      <c r="G2849" t="s">
        <v>17</v>
      </c>
      <c r="H2849" t="s">
        <v>23</v>
      </c>
      <c r="I2849">
        <v>5.4</v>
      </c>
      <c r="J2849">
        <v>38388</v>
      </c>
      <c r="K2849">
        <v>62</v>
      </c>
      <c r="L2849">
        <v>0.28999999999999998</v>
      </c>
    </row>
    <row r="2850" spans="1:12">
      <c r="A2850">
        <v>2849</v>
      </c>
      <c r="B2850" s="1">
        <v>44680.666666666664</v>
      </c>
      <c r="C2850" t="s">
        <v>13</v>
      </c>
      <c r="D2850" t="s">
        <v>20</v>
      </c>
      <c r="E2850" t="s">
        <v>25</v>
      </c>
      <c r="F2850" t="s">
        <v>32</v>
      </c>
      <c r="G2850" t="s">
        <v>27</v>
      </c>
      <c r="H2850" t="s">
        <v>18</v>
      </c>
      <c r="I2850">
        <v>5.3</v>
      </c>
      <c r="J2850">
        <v>45654</v>
      </c>
      <c r="K2850">
        <v>70</v>
      </c>
      <c r="L2850">
        <v>0.46</v>
      </c>
    </row>
    <row r="2851" spans="1:12">
      <c r="A2851">
        <v>2850</v>
      </c>
      <c r="B2851" s="1">
        <v>44680.708333333336</v>
      </c>
      <c r="C2851" t="s">
        <v>13</v>
      </c>
      <c r="D2851" t="s">
        <v>14</v>
      </c>
      <c r="E2851" t="s">
        <v>34</v>
      </c>
      <c r="F2851" t="s">
        <v>26</v>
      </c>
      <c r="G2851" t="s">
        <v>17</v>
      </c>
      <c r="H2851" t="s">
        <v>23</v>
      </c>
      <c r="I2851">
        <v>3.9</v>
      </c>
      <c r="J2851">
        <v>67076</v>
      </c>
      <c r="K2851">
        <v>74</v>
      </c>
      <c r="L2851">
        <v>0.51</v>
      </c>
    </row>
    <row r="2852" spans="1:12">
      <c r="A2852">
        <v>2851</v>
      </c>
      <c r="B2852" s="1">
        <v>44680.75</v>
      </c>
      <c r="C2852" t="s">
        <v>24</v>
      </c>
      <c r="D2852" t="s">
        <v>20</v>
      </c>
      <c r="E2852" t="s">
        <v>28</v>
      </c>
      <c r="F2852" t="s">
        <v>21</v>
      </c>
      <c r="G2852" t="s">
        <v>22</v>
      </c>
      <c r="H2852" t="s">
        <v>18</v>
      </c>
      <c r="I2852">
        <v>5.7</v>
      </c>
      <c r="J2852">
        <v>22717</v>
      </c>
      <c r="K2852">
        <v>90</v>
      </c>
      <c r="L2852">
        <v>0.15</v>
      </c>
    </row>
    <row r="2853" spans="1:12">
      <c r="A2853">
        <v>2852</v>
      </c>
      <c r="B2853" s="1">
        <v>44680.791666666664</v>
      </c>
      <c r="C2853" t="s">
        <v>30</v>
      </c>
      <c r="D2853" t="s">
        <v>14</v>
      </c>
      <c r="E2853" t="s">
        <v>25</v>
      </c>
      <c r="F2853" t="s">
        <v>16</v>
      </c>
      <c r="G2853" t="s">
        <v>22</v>
      </c>
      <c r="H2853" t="s">
        <v>18</v>
      </c>
      <c r="I2853">
        <v>3.4</v>
      </c>
      <c r="J2853">
        <v>28082</v>
      </c>
      <c r="K2853">
        <v>49</v>
      </c>
      <c r="L2853">
        <v>0.35</v>
      </c>
    </row>
    <row r="2854" spans="1:12">
      <c r="A2854">
        <v>2853</v>
      </c>
      <c r="B2854" s="1">
        <v>44680.833333333336</v>
      </c>
      <c r="C2854" t="s">
        <v>30</v>
      </c>
      <c r="D2854" t="s">
        <v>20</v>
      </c>
      <c r="E2854" t="s">
        <v>34</v>
      </c>
      <c r="F2854" t="s">
        <v>29</v>
      </c>
      <c r="G2854" t="s">
        <v>22</v>
      </c>
      <c r="H2854" t="s">
        <v>23</v>
      </c>
      <c r="I2854">
        <v>4.5999999999999996</v>
      </c>
      <c r="J2854">
        <v>55214</v>
      </c>
      <c r="K2854">
        <v>71</v>
      </c>
      <c r="L2854">
        <v>0.36</v>
      </c>
    </row>
    <row r="2855" spans="1:12">
      <c r="A2855">
        <v>2854</v>
      </c>
      <c r="B2855" s="1">
        <v>44680.875</v>
      </c>
      <c r="C2855" t="s">
        <v>19</v>
      </c>
      <c r="D2855" t="s">
        <v>20</v>
      </c>
      <c r="E2855" t="s">
        <v>25</v>
      </c>
      <c r="F2855" t="s">
        <v>21</v>
      </c>
      <c r="G2855" t="s">
        <v>27</v>
      </c>
      <c r="H2855" t="s">
        <v>23</v>
      </c>
      <c r="I2855">
        <v>2.2000000000000002</v>
      </c>
      <c r="J2855">
        <v>74018</v>
      </c>
      <c r="K2855">
        <v>71</v>
      </c>
      <c r="L2855">
        <v>0.34</v>
      </c>
    </row>
    <row r="2856" spans="1:12">
      <c r="A2856">
        <v>2855</v>
      </c>
      <c r="B2856" s="1">
        <v>44680.916666666664</v>
      </c>
      <c r="C2856" t="s">
        <v>30</v>
      </c>
      <c r="D2856" t="s">
        <v>20</v>
      </c>
      <c r="E2856" t="s">
        <v>25</v>
      </c>
      <c r="F2856" t="s">
        <v>26</v>
      </c>
      <c r="G2856" t="s">
        <v>31</v>
      </c>
      <c r="H2856" t="s">
        <v>18</v>
      </c>
      <c r="I2856">
        <v>6.1</v>
      </c>
      <c r="J2856">
        <v>81141</v>
      </c>
      <c r="K2856">
        <v>50</v>
      </c>
      <c r="L2856">
        <v>0.79</v>
      </c>
    </row>
    <row r="2857" spans="1:12">
      <c r="A2857">
        <v>2856</v>
      </c>
      <c r="B2857" s="1">
        <v>44680.958333333336</v>
      </c>
      <c r="C2857" t="s">
        <v>13</v>
      </c>
      <c r="D2857" t="s">
        <v>14</v>
      </c>
      <c r="E2857" t="s">
        <v>28</v>
      </c>
      <c r="F2857" t="s">
        <v>26</v>
      </c>
      <c r="G2857" t="s">
        <v>22</v>
      </c>
      <c r="H2857" t="s">
        <v>23</v>
      </c>
      <c r="I2857">
        <v>4.5999999999999996</v>
      </c>
      <c r="J2857">
        <v>50658</v>
      </c>
      <c r="K2857">
        <v>69</v>
      </c>
      <c r="L2857">
        <v>0.18</v>
      </c>
    </row>
    <row r="2858" spans="1:12">
      <c r="A2858">
        <v>2857</v>
      </c>
      <c r="B2858" s="1">
        <v>44681</v>
      </c>
      <c r="C2858" t="s">
        <v>30</v>
      </c>
      <c r="D2858" t="s">
        <v>20</v>
      </c>
      <c r="E2858" t="s">
        <v>34</v>
      </c>
      <c r="F2858" t="s">
        <v>32</v>
      </c>
      <c r="G2858" t="s">
        <v>22</v>
      </c>
      <c r="H2858" t="s">
        <v>23</v>
      </c>
      <c r="I2858">
        <v>8</v>
      </c>
      <c r="J2858">
        <v>76217</v>
      </c>
      <c r="K2858">
        <v>57</v>
      </c>
      <c r="L2858">
        <v>0.33</v>
      </c>
    </row>
    <row r="2859" spans="1:12">
      <c r="A2859">
        <v>2858</v>
      </c>
      <c r="B2859" s="1">
        <v>44681.041666666664</v>
      </c>
      <c r="C2859" t="s">
        <v>30</v>
      </c>
      <c r="D2859" t="s">
        <v>20</v>
      </c>
      <c r="E2859" t="s">
        <v>25</v>
      </c>
      <c r="F2859" t="s">
        <v>16</v>
      </c>
      <c r="G2859" t="s">
        <v>17</v>
      </c>
      <c r="H2859" t="s">
        <v>18</v>
      </c>
      <c r="I2859">
        <v>8.8000000000000007</v>
      </c>
      <c r="J2859">
        <v>56445</v>
      </c>
      <c r="K2859">
        <v>47</v>
      </c>
      <c r="L2859">
        <v>0.08</v>
      </c>
    </row>
    <row r="2860" spans="1:12">
      <c r="A2860">
        <v>2859</v>
      </c>
      <c r="B2860" s="1">
        <v>44681.083333333336</v>
      </c>
      <c r="C2860" t="s">
        <v>30</v>
      </c>
      <c r="D2860" t="s">
        <v>20</v>
      </c>
      <c r="E2860" t="s">
        <v>15</v>
      </c>
      <c r="F2860" t="s">
        <v>21</v>
      </c>
      <c r="G2860" t="s">
        <v>22</v>
      </c>
      <c r="H2860" t="s">
        <v>18</v>
      </c>
      <c r="I2860">
        <v>5.5</v>
      </c>
      <c r="J2860">
        <v>24372</v>
      </c>
      <c r="K2860">
        <v>72</v>
      </c>
      <c r="L2860">
        <v>0.24</v>
      </c>
    </row>
    <row r="2861" spans="1:12">
      <c r="A2861">
        <v>2860</v>
      </c>
      <c r="B2861" s="1">
        <v>44681.125</v>
      </c>
      <c r="C2861" t="s">
        <v>30</v>
      </c>
      <c r="D2861" t="s">
        <v>20</v>
      </c>
      <c r="E2861" t="s">
        <v>34</v>
      </c>
      <c r="F2861" t="s">
        <v>16</v>
      </c>
      <c r="G2861" t="s">
        <v>31</v>
      </c>
      <c r="H2861" t="s">
        <v>23</v>
      </c>
      <c r="I2861">
        <v>4.0999999999999996</v>
      </c>
      <c r="J2861">
        <v>54838</v>
      </c>
      <c r="K2861">
        <v>71</v>
      </c>
      <c r="L2861">
        <v>0.19</v>
      </c>
    </row>
    <row r="2862" spans="1:12">
      <c r="A2862">
        <v>2861</v>
      </c>
      <c r="B2862" s="1">
        <v>44681.166666666664</v>
      </c>
      <c r="C2862" t="s">
        <v>19</v>
      </c>
      <c r="D2862" t="s">
        <v>20</v>
      </c>
      <c r="E2862" t="s">
        <v>15</v>
      </c>
      <c r="F2862" t="s">
        <v>32</v>
      </c>
      <c r="G2862" t="s">
        <v>27</v>
      </c>
      <c r="H2862" t="s">
        <v>23</v>
      </c>
      <c r="I2862">
        <v>2.1</v>
      </c>
      <c r="J2862">
        <v>42622</v>
      </c>
      <c r="K2862">
        <v>72</v>
      </c>
      <c r="L2862">
        <v>0.08</v>
      </c>
    </row>
    <row r="2863" spans="1:12">
      <c r="A2863">
        <v>2862</v>
      </c>
      <c r="B2863" s="1">
        <v>44681.208333333336</v>
      </c>
      <c r="C2863" t="s">
        <v>13</v>
      </c>
      <c r="D2863" t="s">
        <v>14</v>
      </c>
      <c r="E2863" t="s">
        <v>28</v>
      </c>
      <c r="F2863" t="s">
        <v>29</v>
      </c>
      <c r="G2863" t="s">
        <v>22</v>
      </c>
      <c r="H2863" t="s">
        <v>23</v>
      </c>
      <c r="I2863">
        <v>5.8</v>
      </c>
      <c r="J2863">
        <v>73365</v>
      </c>
      <c r="K2863">
        <v>78</v>
      </c>
      <c r="L2863">
        <v>0.08</v>
      </c>
    </row>
    <row r="2864" spans="1:12">
      <c r="A2864">
        <v>2863</v>
      </c>
      <c r="B2864" s="1">
        <v>44681.25</v>
      </c>
      <c r="C2864" t="s">
        <v>19</v>
      </c>
      <c r="D2864" t="s">
        <v>14</v>
      </c>
      <c r="E2864" t="s">
        <v>15</v>
      </c>
      <c r="F2864" t="s">
        <v>16</v>
      </c>
      <c r="G2864" t="s">
        <v>27</v>
      </c>
      <c r="H2864" t="s">
        <v>23</v>
      </c>
      <c r="I2864">
        <v>4.4000000000000004</v>
      </c>
      <c r="J2864">
        <v>54486</v>
      </c>
      <c r="K2864">
        <v>64</v>
      </c>
      <c r="L2864">
        <v>0.55000000000000004</v>
      </c>
    </row>
    <row r="2865" spans="1:12">
      <c r="A2865">
        <v>2864</v>
      </c>
      <c r="B2865" s="1">
        <v>44681.291666666664</v>
      </c>
      <c r="C2865" t="s">
        <v>13</v>
      </c>
      <c r="D2865" t="s">
        <v>20</v>
      </c>
      <c r="E2865" t="s">
        <v>34</v>
      </c>
      <c r="F2865" t="s">
        <v>32</v>
      </c>
      <c r="G2865" t="s">
        <v>27</v>
      </c>
      <c r="H2865" t="s">
        <v>23</v>
      </c>
      <c r="I2865">
        <v>5.0999999999999996</v>
      </c>
      <c r="J2865">
        <v>29442</v>
      </c>
      <c r="K2865">
        <v>96</v>
      </c>
      <c r="L2865">
        <v>0.38</v>
      </c>
    </row>
    <row r="2866" spans="1:12">
      <c r="A2866">
        <v>2865</v>
      </c>
      <c r="B2866" s="1">
        <v>44681.333333333336</v>
      </c>
      <c r="C2866" t="s">
        <v>13</v>
      </c>
      <c r="D2866" t="s">
        <v>20</v>
      </c>
      <c r="E2866" t="s">
        <v>25</v>
      </c>
      <c r="F2866" t="s">
        <v>21</v>
      </c>
      <c r="G2866" t="s">
        <v>31</v>
      </c>
      <c r="H2866" t="s">
        <v>23</v>
      </c>
      <c r="I2866">
        <v>7.5</v>
      </c>
      <c r="J2866">
        <v>25006</v>
      </c>
      <c r="K2866">
        <v>75</v>
      </c>
      <c r="L2866">
        <v>7.0000000000000007E-2</v>
      </c>
    </row>
    <row r="2867" spans="1:12">
      <c r="A2867">
        <v>2866</v>
      </c>
      <c r="B2867" s="1">
        <v>44681.375</v>
      </c>
      <c r="C2867" t="s">
        <v>13</v>
      </c>
      <c r="D2867" t="s">
        <v>14</v>
      </c>
      <c r="E2867" t="s">
        <v>25</v>
      </c>
      <c r="F2867" t="s">
        <v>29</v>
      </c>
      <c r="G2867" t="s">
        <v>17</v>
      </c>
      <c r="H2867" t="s">
        <v>23</v>
      </c>
      <c r="I2867">
        <v>2.4</v>
      </c>
      <c r="J2867">
        <v>54580</v>
      </c>
      <c r="K2867">
        <v>90</v>
      </c>
      <c r="L2867">
        <v>0.14000000000000001</v>
      </c>
    </row>
    <row r="2868" spans="1:12">
      <c r="A2868">
        <v>2867</v>
      </c>
      <c r="B2868" s="1">
        <v>44681.416666666664</v>
      </c>
      <c r="C2868" t="s">
        <v>13</v>
      </c>
      <c r="D2868" t="s">
        <v>20</v>
      </c>
      <c r="E2868" t="s">
        <v>34</v>
      </c>
      <c r="F2868" t="s">
        <v>26</v>
      </c>
      <c r="G2868" t="s">
        <v>17</v>
      </c>
      <c r="H2868" t="s">
        <v>23</v>
      </c>
      <c r="I2868">
        <v>2.2000000000000002</v>
      </c>
      <c r="J2868">
        <v>6596</v>
      </c>
      <c r="K2868">
        <v>55</v>
      </c>
      <c r="L2868">
        <v>0.27</v>
      </c>
    </row>
    <row r="2869" spans="1:12">
      <c r="A2869">
        <v>2868</v>
      </c>
      <c r="B2869" s="1">
        <v>44681.458333333336</v>
      </c>
      <c r="C2869" t="s">
        <v>24</v>
      </c>
      <c r="D2869" t="s">
        <v>14</v>
      </c>
      <c r="E2869" t="s">
        <v>25</v>
      </c>
      <c r="F2869" t="s">
        <v>32</v>
      </c>
      <c r="G2869" t="s">
        <v>27</v>
      </c>
      <c r="H2869" t="s">
        <v>23</v>
      </c>
      <c r="I2869">
        <v>3.5</v>
      </c>
      <c r="J2869">
        <v>44637</v>
      </c>
      <c r="K2869">
        <v>65</v>
      </c>
      <c r="L2869">
        <v>0.16</v>
      </c>
    </row>
    <row r="2870" spans="1:12">
      <c r="A2870">
        <v>2869</v>
      </c>
      <c r="B2870" s="1">
        <v>44681.5</v>
      </c>
      <c r="C2870" t="s">
        <v>13</v>
      </c>
      <c r="D2870" t="s">
        <v>20</v>
      </c>
      <c r="E2870" t="s">
        <v>15</v>
      </c>
      <c r="F2870" t="s">
        <v>26</v>
      </c>
      <c r="G2870" t="s">
        <v>22</v>
      </c>
      <c r="H2870" t="s">
        <v>23</v>
      </c>
      <c r="I2870">
        <v>5.6</v>
      </c>
      <c r="J2870">
        <v>59621</v>
      </c>
      <c r="K2870">
        <v>83</v>
      </c>
      <c r="L2870">
        <v>0.3</v>
      </c>
    </row>
    <row r="2871" spans="1:12">
      <c r="A2871">
        <v>2870</v>
      </c>
      <c r="B2871" s="1">
        <v>44681.541666666664</v>
      </c>
      <c r="C2871" t="s">
        <v>13</v>
      </c>
      <c r="D2871" t="s">
        <v>20</v>
      </c>
      <c r="E2871" t="s">
        <v>25</v>
      </c>
      <c r="F2871" t="s">
        <v>29</v>
      </c>
      <c r="G2871" t="s">
        <v>27</v>
      </c>
      <c r="H2871" t="s">
        <v>23</v>
      </c>
      <c r="I2871">
        <v>5.0999999999999996</v>
      </c>
      <c r="J2871">
        <v>33860</v>
      </c>
      <c r="K2871">
        <v>72</v>
      </c>
      <c r="L2871">
        <v>0.28000000000000003</v>
      </c>
    </row>
    <row r="2872" spans="1:12">
      <c r="A2872">
        <v>2871</v>
      </c>
      <c r="B2872" s="1">
        <v>44681.583333333336</v>
      </c>
      <c r="C2872" t="s">
        <v>19</v>
      </c>
      <c r="D2872" t="s">
        <v>14</v>
      </c>
      <c r="E2872" t="s">
        <v>25</v>
      </c>
      <c r="F2872" t="s">
        <v>32</v>
      </c>
      <c r="G2872" t="s">
        <v>17</v>
      </c>
      <c r="H2872" t="s">
        <v>23</v>
      </c>
      <c r="I2872">
        <v>2.2000000000000002</v>
      </c>
      <c r="J2872">
        <v>74880</v>
      </c>
      <c r="K2872">
        <v>62</v>
      </c>
      <c r="L2872">
        <v>0.14000000000000001</v>
      </c>
    </row>
    <row r="2873" spans="1:12">
      <c r="A2873">
        <v>2872</v>
      </c>
      <c r="B2873" s="1">
        <v>44681.625</v>
      </c>
      <c r="C2873" t="s">
        <v>19</v>
      </c>
      <c r="D2873" t="s">
        <v>20</v>
      </c>
      <c r="E2873" t="s">
        <v>15</v>
      </c>
      <c r="F2873" t="s">
        <v>32</v>
      </c>
      <c r="G2873" t="s">
        <v>22</v>
      </c>
      <c r="H2873" t="s">
        <v>18</v>
      </c>
      <c r="I2873">
        <v>5.5</v>
      </c>
      <c r="J2873">
        <v>78820</v>
      </c>
      <c r="K2873">
        <v>53</v>
      </c>
      <c r="L2873">
        <v>0.17</v>
      </c>
    </row>
    <row r="2874" spans="1:12">
      <c r="A2874">
        <v>2873</v>
      </c>
      <c r="B2874" s="1">
        <v>44681.666666666664</v>
      </c>
      <c r="C2874" t="s">
        <v>19</v>
      </c>
      <c r="D2874" t="s">
        <v>14</v>
      </c>
      <c r="E2874" t="s">
        <v>15</v>
      </c>
      <c r="F2874" t="s">
        <v>29</v>
      </c>
      <c r="G2874" t="s">
        <v>17</v>
      </c>
      <c r="H2874" t="s">
        <v>23</v>
      </c>
      <c r="I2874">
        <v>1.6</v>
      </c>
      <c r="J2874">
        <v>34666</v>
      </c>
      <c r="K2874">
        <v>84</v>
      </c>
      <c r="L2874">
        <v>7.0000000000000007E-2</v>
      </c>
    </row>
    <row r="2875" spans="1:12">
      <c r="A2875">
        <v>2874</v>
      </c>
      <c r="B2875" s="1">
        <v>44681.708333333336</v>
      </c>
      <c r="C2875" t="s">
        <v>13</v>
      </c>
      <c r="D2875" t="s">
        <v>14</v>
      </c>
      <c r="E2875" t="s">
        <v>15</v>
      </c>
      <c r="F2875" t="s">
        <v>21</v>
      </c>
      <c r="G2875" t="s">
        <v>31</v>
      </c>
      <c r="H2875" t="s">
        <v>23</v>
      </c>
      <c r="I2875">
        <v>2.2999999999999998</v>
      </c>
      <c r="J2875">
        <v>49039</v>
      </c>
      <c r="K2875">
        <v>83</v>
      </c>
      <c r="L2875">
        <v>0.41</v>
      </c>
    </row>
    <row r="2876" spans="1:12">
      <c r="A2876">
        <v>2875</v>
      </c>
      <c r="B2876" s="1">
        <v>44681.75</v>
      </c>
      <c r="C2876" t="s">
        <v>24</v>
      </c>
      <c r="D2876" t="s">
        <v>14</v>
      </c>
      <c r="E2876" t="s">
        <v>28</v>
      </c>
      <c r="F2876" t="s">
        <v>32</v>
      </c>
      <c r="G2876" t="s">
        <v>17</v>
      </c>
      <c r="H2876" t="s">
        <v>18</v>
      </c>
      <c r="I2876">
        <v>3.8</v>
      </c>
      <c r="J2876">
        <v>74894</v>
      </c>
      <c r="K2876">
        <v>78</v>
      </c>
      <c r="L2876">
        <v>0.5</v>
      </c>
    </row>
    <row r="2877" spans="1:12">
      <c r="A2877">
        <v>2876</v>
      </c>
      <c r="B2877" s="1">
        <v>44681.791666666664</v>
      </c>
      <c r="C2877" t="s">
        <v>13</v>
      </c>
      <c r="D2877" t="s">
        <v>20</v>
      </c>
      <c r="E2877" t="s">
        <v>15</v>
      </c>
      <c r="F2877" t="s">
        <v>29</v>
      </c>
      <c r="G2877" t="s">
        <v>22</v>
      </c>
      <c r="H2877" t="s">
        <v>23</v>
      </c>
      <c r="I2877">
        <v>2.9</v>
      </c>
      <c r="J2877">
        <v>54974</v>
      </c>
      <c r="K2877">
        <v>69</v>
      </c>
      <c r="L2877">
        <v>7.0000000000000007E-2</v>
      </c>
    </row>
    <row r="2878" spans="1:12">
      <c r="A2878">
        <v>2877</v>
      </c>
      <c r="B2878" s="1">
        <v>44681.833333333336</v>
      </c>
      <c r="C2878" t="s">
        <v>13</v>
      </c>
      <c r="D2878" t="s">
        <v>14</v>
      </c>
      <c r="E2878" t="s">
        <v>15</v>
      </c>
      <c r="F2878" t="s">
        <v>16</v>
      </c>
      <c r="G2878" t="s">
        <v>22</v>
      </c>
      <c r="H2878" t="s">
        <v>18</v>
      </c>
      <c r="I2878">
        <v>5.8</v>
      </c>
      <c r="J2878">
        <v>27110</v>
      </c>
      <c r="K2878">
        <v>62</v>
      </c>
      <c r="L2878">
        <v>7.0000000000000007E-2</v>
      </c>
    </row>
    <row r="2879" spans="1:12">
      <c r="A2879">
        <v>2878</v>
      </c>
      <c r="B2879" s="1">
        <v>44681.875</v>
      </c>
      <c r="C2879" t="s">
        <v>30</v>
      </c>
      <c r="D2879" t="s">
        <v>14</v>
      </c>
      <c r="E2879" t="s">
        <v>28</v>
      </c>
      <c r="F2879" t="s">
        <v>26</v>
      </c>
      <c r="G2879" t="s">
        <v>27</v>
      </c>
      <c r="H2879" t="s">
        <v>23</v>
      </c>
      <c r="I2879">
        <v>4.5999999999999996</v>
      </c>
      <c r="J2879">
        <v>52134</v>
      </c>
      <c r="K2879">
        <v>74</v>
      </c>
      <c r="L2879">
        <v>0.31</v>
      </c>
    </row>
    <row r="2880" spans="1:12">
      <c r="A2880">
        <v>2879</v>
      </c>
      <c r="B2880" s="1">
        <v>44681.916666666664</v>
      </c>
      <c r="C2880" t="s">
        <v>13</v>
      </c>
      <c r="D2880" t="s">
        <v>20</v>
      </c>
      <c r="E2880" t="s">
        <v>25</v>
      </c>
      <c r="F2880" t="s">
        <v>32</v>
      </c>
      <c r="G2880" t="s">
        <v>22</v>
      </c>
      <c r="H2880" t="s">
        <v>23</v>
      </c>
      <c r="I2880">
        <v>7.5</v>
      </c>
      <c r="J2880">
        <v>37941</v>
      </c>
      <c r="K2880">
        <v>59</v>
      </c>
      <c r="L2880">
        <v>0.6</v>
      </c>
    </row>
    <row r="2881" spans="1:12">
      <c r="A2881">
        <v>2880</v>
      </c>
      <c r="B2881" s="1">
        <v>44681.958333333336</v>
      </c>
      <c r="C2881" t="s">
        <v>30</v>
      </c>
      <c r="D2881" t="s">
        <v>20</v>
      </c>
      <c r="E2881" t="s">
        <v>15</v>
      </c>
      <c r="F2881" t="s">
        <v>16</v>
      </c>
      <c r="G2881" t="s">
        <v>31</v>
      </c>
      <c r="H2881" t="s">
        <v>23</v>
      </c>
      <c r="I2881">
        <v>3.5</v>
      </c>
      <c r="J2881">
        <v>77164</v>
      </c>
      <c r="K2881">
        <v>66</v>
      </c>
      <c r="L2881">
        <v>0.22</v>
      </c>
    </row>
    <row r="2882" spans="1:12">
      <c r="A2882">
        <v>2881</v>
      </c>
      <c r="B2882" s="1">
        <v>44682</v>
      </c>
      <c r="C2882" t="s">
        <v>13</v>
      </c>
      <c r="D2882" t="s">
        <v>20</v>
      </c>
      <c r="E2882" t="s">
        <v>34</v>
      </c>
      <c r="F2882" t="s">
        <v>32</v>
      </c>
      <c r="G2882" t="s">
        <v>17</v>
      </c>
      <c r="H2882" t="s">
        <v>23</v>
      </c>
      <c r="I2882">
        <v>3.8</v>
      </c>
      <c r="J2882">
        <v>67119</v>
      </c>
      <c r="K2882">
        <v>90</v>
      </c>
      <c r="L2882">
        <v>0.11</v>
      </c>
    </row>
    <row r="2883" spans="1:12">
      <c r="A2883">
        <v>2882</v>
      </c>
      <c r="B2883" s="1">
        <v>44682.041666666664</v>
      </c>
      <c r="C2883" t="s">
        <v>19</v>
      </c>
      <c r="D2883" t="s">
        <v>20</v>
      </c>
      <c r="E2883" t="s">
        <v>15</v>
      </c>
      <c r="F2883" t="s">
        <v>21</v>
      </c>
      <c r="G2883" t="s">
        <v>27</v>
      </c>
      <c r="H2883" t="s">
        <v>23</v>
      </c>
      <c r="I2883">
        <v>6.4</v>
      </c>
      <c r="J2883">
        <v>48725</v>
      </c>
      <c r="K2883">
        <v>53</v>
      </c>
      <c r="L2883">
        <v>0.34</v>
      </c>
    </row>
    <row r="2884" spans="1:12">
      <c r="A2884">
        <v>2883</v>
      </c>
      <c r="B2884" s="1">
        <v>44682.083333333336</v>
      </c>
      <c r="C2884" t="s">
        <v>30</v>
      </c>
      <c r="D2884" t="s">
        <v>20</v>
      </c>
      <c r="E2884" t="s">
        <v>15</v>
      </c>
      <c r="F2884" t="s">
        <v>29</v>
      </c>
      <c r="G2884" t="s">
        <v>27</v>
      </c>
      <c r="H2884" t="s">
        <v>23</v>
      </c>
      <c r="I2884">
        <v>3.8</v>
      </c>
      <c r="J2884">
        <v>57843</v>
      </c>
      <c r="K2884">
        <v>83</v>
      </c>
      <c r="L2884">
        <v>0.68</v>
      </c>
    </row>
    <row r="2885" spans="1:12">
      <c r="A2885">
        <v>2884</v>
      </c>
      <c r="B2885" s="1">
        <v>44682.125</v>
      </c>
      <c r="C2885" t="s">
        <v>30</v>
      </c>
      <c r="D2885" t="s">
        <v>20</v>
      </c>
      <c r="E2885" t="s">
        <v>28</v>
      </c>
      <c r="F2885" t="s">
        <v>32</v>
      </c>
      <c r="G2885" t="s">
        <v>22</v>
      </c>
      <c r="H2885" t="s">
        <v>23</v>
      </c>
      <c r="I2885">
        <v>7</v>
      </c>
      <c r="J2885">
        <v>28838</v>
      </c>
      <c r="K2885">
        <v>93</v>
      </c>
      <c r="L2885">
        <v>0.41</v>
      </c>
    </row>
    <row r="2886" spans="1:12">
      <c r="A2886">
        <v>2885</v>
      </c>
      <c r="B2886" s="1">
        <v>44682.166666666664</v>
      </c>
      <c r="C2886" t="s">
        <v>30</v>
      </c>
      <c r="D2886" t="s">
        <v>14</v>
      </c>
      <c r="E2886" t="s">
        <v>34</v>
      </c>
      <c r="F2886" t="s">
        <v>29</v>
      </c>
      <c r="G2886" t="s">
        <v>31</v>
      </c>
      <c r="H2886" t="s">
        <v>18</v>
      </c>
      <c r="I2886">
        <v>5.0999999999999996</v>
      </c>
      <c r="J2886">
        <v>39924</v>
      </c>
      <c r="K2886">
        <v>85</v>
      </c>
      <c r="L2886">
        <v>0.23</v>
      </c>
    </row>
    <row r="2887" spans="1:12">
      <c r="A2887">
        <v>2886</v>
      </c>
      <c r="B2887" s="1">
        <v>44682.208333333336</v>
      </c>
      <c r="C2887" t="s">
        <v>19</v>
      </c>
      <c r="D2887" t="s">
        <v>20</v>
      </c>
      <c r="E2887" t="s">
        <v>25</v>
      </c>
      <c r="F2887" t="s">
        <v>32</v>
      </c>
      <c r="G2887" t="s">
        <v>27</v>
      </c>
      <c r="H2887" t="s">
        <v>23</v>
      </c>
      <c r="I2887">
        <v>0.7</v>
      </c>
      <c r="J2887">
        <v>86066</v>
      </c>
      <c r="K2887">
        <v>80</v>
      </c>
      <c r="L2887">
        <v>0.32</v>
      </c>
    </row>
    <row r="2888" spans="1:12">
      <c r="A2888">
        <v>2887</v>
      </c>
      <c r="B2888" s="1">
        <v>44682.25</v>
      </c>
      <c r="C2888" t="s">
        <v>13</v>
      </c>
      <c r="D2888" t="s">
        <v>14</v>
      </c>
      <c r="E2888" t="s">
        <v>25</v>
      </c>
      <c r="F2888" t="s">
        <v>21</v>
      </c>
      <c r="G2888" t="s">
        <v>31</v>
      </c>
      <c r="H2888" t="s">
        <v>23</v>
      </c>
      <c r="I2888">
        <v>6.4</v>
      </c>
      <c r="J2888">
        <v>56070</v>
      </c>
      <c r="K2888">
        <v>69</v>
      </c>
      <c r="L2888">
        <v>0.11</v>
      </c>
    </row>
    <row r="2889" spans="1:12">
      <c r="A2889">
        <v>2888</v>
      </c>
      <c r="B2889" s="1">
        <v>44682.291666666664</v>
      </c>
      <c r="C2889" t="s">
        <v>13</v>
      </c>
      <c r="D2889" t="s">
        <v>20</v>
      </c>
      <c r="E2889" t="s">
        <v>34</v>
      </c>
      <c r="F2889" t="s">
        <v>21</v>
      </c>
      <c r="G2889" t="s">
        <v>31</v>
      </c>
      <c r="H2889" t="s">
        <v>23</v>
      </c>
      <c r="I2889">
        <v>5.8</v>
      </c>
      <c r="J2889">
        <v>73602</v>
      </c>
      <c r="K2889">
        <v>67</v>
      </c>
      <c r="L2889">
        <v>0.33</v>
      </c>
    </row>
    <row r="2890" spans="1:12">
      <c r="A2890">
        <v>2889</v>
      </c>
      <c r="B2890" s="1">
        <v>44682.333333333336</v>
      </c>
      <c r="C2890" t="s">
        <v>24</v>
      </c>
      <c r="D2890" t="s">
        <v>14</v>
      </c>
      <c r="E2890" t="s">
        <v>15</v>
      </c>
      <c r="F2890" t="s">
        <v>16</v>
      </c>
      <c r="G2890" t="s">
        <v>17</v>
      </c>
      <c r="H2890" t="s">
        <v>23</v>
      </c>
      <c r="I2890">
        <v>5.9</v>
      </c>
      <c r="J2890">
        <v>59640</v>
      </c>
      <c r="K2890">
        <v>48</v>
      </c>
      <c r="L2890">
        <v>0.26</v>
      </c>
    </row>
    <row r="2891" spans="1:12">
      <c r="A2891">
        <v>2890</v>
      </c>
      <c r="B2891" s="1">
        <v>44682.375</v>
      </c>
      <c r="C2891" t="s">
        <v>24</v>
      </c>
      <c r="D2891" t="s">
        <v>14</v>
      </c>
      <c r="E2891" t="s">
        <v>28</v>
      </c>
      <c r="F2891" t="s">
        <v>21</v>
      </c>
      <c r="G2891" t="s">
        <v>17</v>
      </c>
      <c r="H2891" t="s">
        <v>18</v>
      </c>
      <c r="I2891">
        <v>0.2</v>
      </c>
      <c r="J2891">
        <v>81286</v>
      </c>
      <c r="K2891">
        <v>75</v>
      </c>
      <c r="L2891">
        <v>0.38</v>
      </c>
    </row>
    <row r="2892" spans="1:12">
      <c r="A2892">
        <v>2891</v>
      </c>
      <c r="B2892" s="1">
        <v>44682.416666666664</v>
      </c>
      <c r="C2892" t="s">
        <v>13</v>
      </c>
      <c r="D2892" t="s">
        <v>20</v>
      </c>
      <c r="E2892" t="s">
        <v>34</v>
      </c>
      <c r="F2892" t="s">
        <v>29</v>
      </c>
      <c r="G2892" t="s">
        <v>17</v>
      </c>
      <c r="H2892" t="s">
        <v>23</v>
      </c>
      <c r="I2892">
        <v>2.7</v>
      </c>
      <c r="J2892">
        <v>15023</v>
      </c>
      <c r="K2892">
        <v>70</v>
      </c>
      <c r="L2892">
        <v>0.38</v>
      </c>
    </row>
    <row r="2893" spans="1:12">
      <c r="A2893">
        <v>2892</v>
      </c>
      <c r="B2893" s="1">
        <v>44682.458333333336</v>
      </c>
      <c r="C2893" t="s">
        <v>24</v>
      </c>
      <c r="D2893" t="s">
        <v>20</v>
      </c>
      <c r="E2893" t="s">
        <v>34</v>
      </c>
      <c r="F2893" t="s">
        <v>21</v>
      </c>
      <c r="G2893" t="s">
        <v>31</v>
      </c>
      <c r="H2893" t="s">
        <v>23</v>
      </c>
      <c r="I2893">
        <v>2.8</v>
      </c>
      <c r="J2893">
        <v>51236</v>
      </c>
      <c r="K2893">
        <v>67</v>
      </c>
      <c r="L2893">
        <v>0.39</v>
      </c>
    </row>
    <row r="2894" spans="1:12">
      <c r="A2894">
        <v>2893</v>
      </c>
      <c r="B2894" s="1">
        <v>44682.5</v>
      </c>
      <c r="C2894" t="s">
        <v>24</v>
      </c>
      <c r="D2894" t="s">
        <v>14</v>
      </c>
      <c r="E2894" t="s">
        <v>25</v>
      </c>
      <c r="F2894" t="s">
        <v>32</v>
      </c>
      <c r="G2894" t="s">
        <v>17</v>
      </c>
      <c r="H2894" t="s">
        <v>18</v>
      </c>
      <c r="I2894">
        <v>2.2999999999999998</v>
      </c>
      <c r="J2894">
        <v>87896</v>
      </c>
      <c r="K2894">
        <v>75</v>
      </c>
      <c r="L2894">
        <v>0.33</v>
      </c>
    </row>
    <row r="2895" spans="1:12">
      <c r="A2895">
        <v>2894</v>
      </c>
      <c r="B2895" s="1">
        <v>44682.541666666664</v>
      </c>
      <c r="C2895" t="s">
        <v>24</v>
      </c>
      <c r="D2895" t="s">
        <v>20</v>
      </c>
      <c r="E2895" t="s">
        <v>28</v>
      </c>
      <c r="F2895" t="s">
        <v>21</v>
      </c>
      <c r="G2895" t="s">
        <v>27</v>
      </c>
      <c r="H2895" t="s">
        <v>18</v>
      </c>
      <c r="I2895">
        <v>7.5</v>
      </c>
      <c r="J2895">
        <v>74123</v>
      </c>
      <c r="K2895">
        <v>76</v>
      </c>
      <c r="L2895">
        <v>0.55000000000000004</v>
      </c>
    </row>
    <row r="2896" spans="1:12">
      <c r="A2896">
        <v>2895</v>
      </c>
      <c r="B2896" s="1">
        <v>44682.583333333336</v>
      </c>
      <c r="C2896" t="s">
        <v>30</v>
      </c>
      <c r="D2896" t="s">
        <v>20</v>
      </c>
      <c r="E2896" t="s">
        <v>34</v>
      </c>
      <c r="F2896" t="s">
        <v>29</v>
      </c>
      <c r="G2896" t="s">
        <v>27</v>
      </c>
      <c r="H2896" t="s">
        <v>23</v>
      </c>
      <c r="I2896">
        <v>4</v>
      </c>
      <c r="J2896">
        <v>81507</v>
      </c>
      <c r="K2896">
        <v>67</v>
      </c>
      <c r="L2896">
        <v>0.53</v>
      </c>
    </row>
    <row r="2897" spans="1:12">
      <c r="A2897">
        <v>2896</v>
      </c>
      <c r="B2897" s="1">
        <v>44682.625</v>
      </c>
      <c r="C2897" t="s">
        <v>19</v>
      </c>
      <c r="D2897" t="s">
        <v>14</v>
      </c>
      <c r="E2897" t="s">
        <v>28</v>
      </c>
      <c r="F2897" t="s">
        <v>32</v>
      </c>
      <c r="G2897" t="s">
        <v>22</v>
      </c>
      <c r="H2897" t="s">
        <v>23</v>
      </c>
      <c r="I2897">
        <v>3.9</v>
      </c>
      <c r="J2897">
        <v>54865</v>
      </c>
      <c r="K2897">
        <v>94</v>
      </c>
      <c r="L2897">
        <v>0.19</v>
      </c>
    </row>
    <row r="2898" spans="1:12">
      <c r="A2898">
        <v>2897</v>
      </c>
      <c r="B2898" s="1">
        <v>44682.666666666664</v>
      </c>
      <c r="C2898" t="s">
        <v>13</v>
      </c>
      <c r="D2898" t="s">
        <v>14</v>
      </c>
      <c r="E2898" t="s">
        <v>15</v>
      </c>
      <c r="F2898" t="s">
        <v>16</v>
      </c>
      <c r="G2898" t="s">
        <v>31</v>
      </c>
      <c r="H2898" t="s">
        <v>23</v>
      </c>
      <c r="I2898">
        <v>5.0999999999999996</v>
      </c>
      <c r="J2898">
        <v>44258</v>
      </c>
      <c r="K2898">
        <v>84</v>
      </c>
      <c r="L2898">
        <v>0.13</v>
      </c>
    </row>
    <row r="2899" spans="1:12">
      <c r="A2899">
        <v>2898</v>
      </c>
      <c r="B2899" s="1">
        <v>44682.708333333336</v>
      </c>
      <c r="C2899" t="s">
        <v>13</v>
      </c>
      <c r="D2899" t="s">
        <v>14</v>
      </c>
      <c r="E2899" t="s">
        <v>25</v>
      </c>
      <c r="F2899" t="s">
        <v>16</v>
      </c>
      <c r="G2899" t="s">
        <v>17</v>
      </c>
      <c r="H2899" t="s">
        <v>23</v>
      </c>
      <c r="I2899">
        <v>5.0999999999999996</v>
      </c>
      <c r="J2899">
        <v>34457</v>
      </c>
      <c r="K2899">
        <v>86</v>
      </c>
      <c r="L2899">
        <v>0.32</v>
      </c>
    </row>
    <row r="2900" spans="1:12">
      <c r="A2900">
        <v>2899</v>
      </c>
      <c r="B2900" s="1">
        <v>44682.75</v>
      </c>
      <c r="C2900" t="s">
        <v>13</v>
      </c>
      <c r="D2900" t="s">
        <v>20</v>
      </c>
      <c r="E2900" t="s">
        <v>15</v>
      </c>
      <c r="F2900" t="s">
        <v>16</v>
      </c>
      <c r="G2900" t="s">
        <v>27</v>
      </c>
      <c r="H2900" t="s">
        <v>23</v>
      </c>
      <c r="I2900">
        <v>2.7</v>
      </c>
      <c r="J2900">
        <v>33061</v>
      </c>
      <c r="K2900">
        <v>74</v>
      </c>
      <c r="L2900">
        <v>0.28999999999999998</v>
      </c>
    </row>
    <row r="2901" spans="1:12">
      <c r="A2901">
        <v>2900</v>
      </c>
      <c r="B2901" s="1">
        <v>44682.791666666664</v>
      </c>
      <c r="C2901" t="s">
        <v>30</v>
      </c>
      <c r="D2901" t="s">
        <v>20</v>
      </c>
      <c r="E2901" t="s">
        <v>28</v>
      </c>
      <c r="F2901" t="s">
        <v>32</v>
      </c>
      <c r="G2901" t="s">
        <v>31</v>
      </c>
      <c r="H2901" t="s">
        <v>23</v>
      </c>
      <c r="I2901">
        <v>2.7</v>
      </c>
      <c r="J2901">
        <v>71141</v>
      </c>
      <c r="K2901">
        <v>81</v>
      </c>
      <c r="L2901">
        <v>0.56999999999999995</v>
      </c>
    </row>
    <row r="2902" spans="1:12">
      <c r="A2902">
        <v>2901</v>
      </c>
      <c r="B2902" s="1">
        <v>44682.833333333336</v>
      </c>
      <c r="C2902" t="s">
        <v>30</v>
      </c>
      <c r="D2902" t="s">
        <v>20</v>
      </c>
      <c r="E2902" t="s">
        <v>15</v>
      </c>
      <c r="F2902" t="s">
        <v>16</v>
      </c>
      <c r="G2902" t="s">
        <v>31</v>
      </c>
      <c r="H2902" t="s">
        <v>18</v>
      </c>
      <c r="I2902">
        <v>1.2</v>
      </c>
      <c r="J2902">
        <v>65264</v>
      </c>
      <c r="K2902">
        <v>64</v>
      </c>
      <c r="L2902">
        <v>0.35</v>
      </c>
    </row>
    <row r="2903" spans="1:12">
      <c r="A2903">
        <v>2902</v>
      </c>
      <c r="B2903" s="1">
        <v>44682.875</v>
      </c>
      <c r="C2903" t="s">
        <v>24</v>
      </c>
      <c r="D2903" t="s">
        <v>20</v>
      </c>
      <c r="E2903" t="s">
        <v>25</v>
      </c>
      <c r="F2903" t="s">
        <v>21</v>
      </c>
      <c r="G2903" t="s">
        <v>17</v>
      </c>
      <c r="H2903" t="s">
        <v>23</v>
      </c>
      <c r="I2903">
        <v>4.8</v>
      </c>
      <c r="J2903">
        <v>53669</v>
      </c>
      <c r="K2903">
        <v>83</v>
      </c>
      <c r="L2903">
        <v>0.39</v>
      </c>
    </row>
    <row r="2904" spans="1:12">
      <c r="A2904">
        <v>2903</v>
      </c>
      <c r="B2904" s="1">
        <v>44682.916666666664</v>
      </c>
      <c r="C2904" t="s">
        <v>30</v>
      </c>
      <c r="D2904" t="s">
        <v>14</v>
      </c>
      <c r="E2904" t="s">
        <v>28</v>
      </c>
      <c r="F2904" t="s">
        <v>32</v>
      </c>
      <c r="G2904" t="s">
        <v>31</v>
      </c>
      <c r="H2904" t="s">
        <v>23</v>
      </c>
      <c r="I2904">
        <v>3.4</v>
      </c>
      <c r="J2904">
        <v>65164</v>
      </c>
      <c r="K2904">
        <v>73</v>
      </c>
      <c r="L2904">
        <v>0.38</v>
      </c>
    </row>
    <row r="2905" spans="1:12">
      <c r="A2905">
        <v>2904</v>
      </c>
      <c r="B2905" s="1">
        <v>44682.958333333336</v>
      </c>
      <c r="C2905" t="s">
        <v>13</v>
      </c>
      <c r="D2905" t="s">
        <v>20</v>
      </c>
      <c r="E2905" t="s">
        <v>34</v>
      </c>
      <c r="F2905" t="s">
        <v>32</v>
      </c>
      <c r="G2905" t="s">
        <v>17</v>
      </c>
      <c r="H2905" t="s">
        <v>23</v>
      </c>
      <c r="I2905">
        <v>4</v>
      </c>
      <c r="J2905">
        <v>57849</v>
      </c>
      <c r="K2905">
        <v>63</v>
      </c>
      <c r="L2905">
        <v>0.59</v>
      </c>
    </row>
    <row r="2906" spans="1:12">
      <c r="A2906">
        <v>2905</v>
      </c>
      <c r="B2906" s="1">
        <v>44683</v>
      </c>
      <c r="C2906" t="s">
        <v>13</v>
      </c>
      <c r="D2906" t="s">
        <v>14</v>
      </c>
      <c r="E2906" t="s">
        <v>15</v>
      </c>
      <c r="F2906" t="s">
        <v>32</v>
      </c>
      <c r="G2906" t="s">
        <v>17</v>
      </c>
      <c r="H2906" t="s">
        <v>23</v>
      </c>
      <c r="I2906">
        <v>0.2</v>
      </c>
      <c r="J2906">
        <v>74244</v>
      </c>
      <c r="K2906">
        <v>75</v>
      </c>
      <c r="L2906">
        <v>0.02</v>
      </c>
    </row>
    <row r="2907" spans="1:12">
      <c r="A2907">
        <v>2906</v>
      </c>
      <c r="B2907" s="1">
        <v>44683.041666666664</v>
      </c>
      <c r="C2907" t="s">
        <v>30</v>
      </c>
      <c r="D2907" t="s">
        <v>20</v>
      </c>
      <c r="E2907" t="s">
        <v>25</v>
      </c>
      <c r="F2907" t="s">
        <v>26</v>
      </c>
      <c r="G2907" t="s">
        <v>17</v>
      </c>
      <c r="H2907" t="s">
        <v>23</v>
      </c>
      <c r="I2907">
        <v>3.4</v>
      </c>
      <c r="J2907">
        <v>74054</v>
      </c>
      <c r="K2907">
        <v>71</v>
      </c>
      <c r="L2907">
        <v>0.04</v>
      </c>
    </row>
    <row r="2908" spans="1:12">
      <c r="A2908">
        <v>2907</v>
      </c>
      <c r="B2908" s="1">
        <v>44683.083333333336</v>
      </c>
      <c r="C2908" t="s">
        <v>19</v>
      </c>
      <c r="D2908" t="s">
        <v>20</v>
      </c>
      <c r="E2908" t="s">
        <v>34</v>
      </c>
      <c r="F2908" t="s">
        <v>29</v>
      </c>
      <c r="G2908" t="s">
        <v>31</v>
      </c>
      <c r="H2908" t="s">
        <v>23</v>
      </c>
      <c r="I2908">
        <v>6.2</v>
      </c>
      <c r="J2908">
        <v>33683</v>
      </c>
      <c r="K2908">
        <v>100</v>
      </c>
      <c r="L2908">
        <v>0.28999999999999998</v>
      </c>
    </row>
    <row r="2909" spans="1:12">
      <c r="A2909">
        <v>2908</v>
      </c>
      <c r="B2909" s="1">
        <v>44683.125</v>
      </c>
      <c r="C2909" t="s">
        <v>30</v>
      </c>
      <c r="D2909" t="s">
        <v>14</v>
      </c>
      <c r="E2909" t="s">
        <v>25</v>
      </c>
      <c r="F2909" t="s">
        <v>26</v>
      </c>
      <c r="G2909" t="s">
        <v>31</v>
      </c>
      <c r="H2909" t="s">
        <v>23</v>
      </c>
      <c r="I2909">
        <v>6.8</v>
      </c>
      <c r="J2909">
        <v>60473</v>
      </c>
      <c r="K2909">
        <v>80</v>
      </c>
      <c r="L2909">
        <v>0.04</v>
      </c>
    </row>
    <row r="2910" spans="1:12">
      <c r="A2910">
        <v>2909</v>
      </c>
      <c r="B2910" s="1">
        <v>44683.166666666664</v>
      </c>
      <c r="C2910" t="s">
        <v>13</v>
      </c>
      <c r="D2910" t="s">
        <v>20</v>
      </c>
      <c r="E2910" t="s">
        <v>28</v>
      </c>
      <c r="F2910" t="s">
        <v>26</v>
      </c>
      <c r="G2910" t="s">
        <v>17</v>
      </c>
      <c r="H2910" t="s">
        <v>23</v>
      </c>
      <c r="I2910">
        <v>5.4</v>
      </c>
      <c r="J2910">
        <v>21623</v>
      </c>
      <c r="K2910">
        <v>94</v>
      </c>
      <c r="L2910">
        <v>0.39</v>
      </c>
    </row>
    <row r="2911" spans="1:12">
      <c r="A2911">
        <v>2910</v>
      </c>
      <c r="B2911" s="1">
        <v>44683.208333333336</v>
      </c>
      <c r="C2911" t="s">
        <v>13</v>
      </c>
      <c r="D2911" t="s">
        <v>20</v>
      </c>
      <c r="E2911" t="s">
        <v>28</v>
      </c>
      <c r="F2911" t="s">
        <v>26</v>
      </c>
      <c r="G2911" t="s">
        <v>31</v>
      </c>
      <c r="H2911" t="s">
        <v>23</v>
      </c>
      <c r="I2911">
        <v>1.3</v>
      </c>
      <c r="J2911">
        <v>57660</v>
      </c>
      <c r="K2911">
        <v>89</v>
      </c>
      <c r="L2911">
        <v>0.19</v>
      </c>
    </row>
    <row r="2912" spans="1:12">
      <c r="A2912">
        <v>2911</v>
      </c>
      <c r="B2912" s="1">
        <v>44683.25</v>
      </c>
      <c r="C2912" t="s">
        <v>30</v>
      </c>
      <c r="D2912" t="s">
        <v>14</v>
      </c>
      <c r="E2912" t="s">
        <v>15</v>
      </c>
      <c r="F2912" t="s">
        <v>29</v>
      </c>
      <c r="G2912" t="s">
        <v>17</v>
      </c>
      <c r="H2912" t="s">
        <v>23</v>
      </c>
      <c r="I2912">
        <v>6.5</v>
      </c>
      <c r="J2912">
        <v>67086</v>
      </c>
      <c r="K2912">
        <v>75</v>
      </c>
      <c r="L2912">
        <v>0.12</v>
      </c>
    </row>
    <row r="2913" spans="1:12">
      <c r="A2913">
        <v>2912</v>
      </c>
      <c r="B2913" s="1">
        <v>44683.291666666664</v>
      </c>
      <c r="C2913" t="s">
        <v>30</v>
      </c>
      <c r="D2913" t="s">
        <v>20</v>
      </c>
      <c r="E2913" t="s">
        <v>25</v>
      </c>
      <c r="F2913" t="s">
        <v>26</v>
      </c>
      <c r="G2913" t="s">
        <v>22</v>
      </c>
      <c r="H2913" t="s">
        <v>23</v>
      </c>
      <c r="I2913">
        <v>5.4</v>
      </c>
      <c r="J2913">
        <v>28726</v>
      </c>
      <c r="K2913">
        <v>70</v>
      </c>
      <c r="L2913">
        <v>0.14000000000000001</v>
      </c>
    </row>
    <row r="2914" spans="1:12">
      <c r="A2914">
        <v>2913</v>
      </c>
      <c r="B2914" s="1">
        <v>44683.333333333336</v>
      </c>
      <c r="C2914" t="s">
        <v>24</v>
      </c>
      <c r="D2914" t="s">
        <v>14</v>
      </c>
      <c r="E2914" t="s">
        <v>25</v>
      </c>
      <c r="F2914" t="s">
        <v>16</v>
      </c>
      <c r="G2914" t="s">
        <v>31</v>
      </c>
      <c r="H2914" t="s">
        <v>23</v>
      </c>
      <c r="I2914">
        <v>3.8</v>
      </c>
      <c r="J2914">
        <v>46671</v>
      </c>
      <c r="K2914">
        <v>54</v>
      </c>
      <c r="L2914">
        <v>0.52</v>
      </c>
    </row>
    <row r="2915" spans="1:12">
      <c r="A2915">
        <v>2914</v>
      </c>
      <c r="B2915" s="1">
        <v>44683.375</v>
      </c>
      <c r="C2915" t="s">
        <v>19</v>
      </c>
      <c r="D2915" t="s">
        <v>14</v>
      </c>
      <c r="E2915" t="s">
        <v>25</v>
      </c>
      <c r="F2915" t="s">
        <v>32</v>
      </c>
      <c r="G2915" t="s">
        <v>31</v>
      </c>
      <c r="H2915" t="s">
        <v>23</v>
      </c>
      <c r="I2915">
        <v>0.1</v>
      </c>
      <c r="J2915">
        <v>55191</v>
      </c>
      <c r="K2915">
        <v>65</v>
      </c>
      <c r="L2915">
        <v>0.2</v>
      </c>
    </row>
    <row r="2916" spans="1:12">
      <c r="A2916">
        <v>2915</v>
      </c>
      <c r="B2916" s="1">
        <v>44683.416666666664</v>
      </c>
      <c r="C2916" t="s">
        <v>30</v>
      </c>
      <c r="D2916" t="s">
        <v>14</v>
      </c>
      <c r="E2916" t="s">
        <v>28</v>
      </c>
      <c r="F2916" t="s">
        <v>32</v>
      </c>
      <c r="G2916" t="s">
        <v>22</v>
      </c>
      <c r="H2916" t="s">
        <v>23</v>
      </c>
      <c r="I2916">
        <v>5.9</v>
      </c>
      <c r="J2916">
        <v>59678</v>
      </c>
      <c r="K2916">
        <v>83</v>
      </c>
      <c r="L2916">
        <v>0.26</v>
      </c>
    </row>
    <row r="2917" spans="1:12">
      <c r="A2917">
        <v>2916</v>
      </c>
      <c r="B2917" s="1">
        <v>44683.458333333336</v>
      </c>
      <c r="C2917" t="s">
        <v>24</v>
      </c>
      <c r="D2917" t="s">
        <v>14</v>
      </c>
      <c r="E2917" t="s">
        <v>15</v>
      </c>
      <c r="F2917" t="s">
        <v>21</v>
      </c>
      <c r="G2917" t="s">
        <v>22</v>
      </c>
      <c r="H2917" t="s">
        <v>18</v>
      </c>
      <c r="I2917">
        <v>2.8</v>
      </c>
      <c r="J2917">
        <v>49428</v>
      </c>
      <c r="K2917">
        <v>71</v>
      </c>
      <c r="L2917">
        <v>0.13</v>
      </c>
    </row>
    <row r="2918" spans="1:12">
      <c r="A2918">
        <v>2917</v>
      </c>
      <c r="B2918" s="1">
        <v>44683.5</v>
      </c>
      <c r="C2918" t="s">
        <v>24</v>
      </c>
      <c r="D2918" t="s">
        <v>20</v>
      </c>
      <c r="E2918" t="s">
        <v>25</v>
      </c>
      <c r="F2918" t="s">
        <v>16</v>
      </c>
      <c r="G2918" t="s">
        <v>22</v>
      </c>
      <c r="H2918" t="s">
        <v>18</v>
      </c>
      <c r="I2918">
        <v>4.7</v>
      </c>
      <c r="J2918">
        <v>31554</v>
      </c>
      <c r="K2918">
        <v>80</v>
      </c>
      <c r="L2918">
        <v>0.23</v>
      </c>
    </row>
    <row r="2919" spans="1:12">
      <c r="A2919">
        <v>2918</v>
      </c>
      <c r="B2919" s="1">
        <v>44683.541666666664</v>
      </c>
      <c r="C2919" t="s">
        <v>24</v>
      </c>
      <c r="D2919" t="s">
        <v>20</v>
      </c>
      <c r="E2919" t="s">
        <v>25</v>
      </c>
      <c r="F2919" t="s">
        <v>29</v>
      </c>
      <c r="G2919" t="s">
        <v>17</v>
      </c>
      <c r="H2919" t="s">
        <v>23</v>
      </c>
      <c r="I2919">
        <v>4.0999999999999996</v>
      </c>
      <c r="J2919">
        <v>53920</v>
      </c>
      <c r="K2919">
        <v>51</v>
      </c>
      <c r="L2919">
        <v>0.26</v>
      </c>
    </row>
    <row r="2920" spans="1:12">
      <c r="A2920">
        <v>2919</v>
      </c>
      <c r="B2920" s="1">
        <v>44683.583333333336</v>
      </c>
      <c r="C2920" t="s">
        <v>13</v>
      </c>
      <c r="D2920" t="s">
        <v>20</v>
      </c>
      <c r="E2920" t="s">
        <v>34</v>
      </c>
      <c r="F2920" t="s">
        <v>32</v>
      </c>
      <c r="G2920" t="s">
        <v>17</v>
      </c>
      <c r="H2920" t="s">
        <v>18</v>
      </c>
      <c r="I2920">
        <v>7.1</v>
      </c>
      <c r="J2920">
        <v>21955</v>
      </c>
      <c r="K2920">
        <v>80</v>
      </c>
      <c r="L2920">
        <v>0.19</v>
      </c>
    </row>
    <row r="2921" spans="1:12">
      <c r="A2921">
        <v>2920</v>
      </c>
      <c r="B2921" s="1">
        <v>44683.625</v>
      </c>
      <c r="C2921" t="s">
        <v>13</v>
      </c>
      <c r="D2921" t="s">
        <v>14</v>
      </c>
      <c r="E2921" t="s">
        <v>25</v>
      </c>
      <c r="F2921" t="s">
        <v>26</v>
      </c>
      <c r="G2921" t="s">
        <v>27</v>
      </c>
      <c r="H2921" t="s">
        <v>23</v>
      </c>
      <c r="I2921">
        <v>3.7</v>
      </c>
      <c r="J2921">
        <v>50347</v>
      </c>
      <c r="K2921">
        <v>88</v>
      </c>
      <c r="L2921">
        <v>0.08</v>
      </c>
    </row>
    <row r="2922" spans="1:12">
      <c r="A2922">
        <v>2921</v>
      </c>
      <c r="B2922" s="1">
        <v>44683.666666666664</v>
      </c>
      <c r="C2922" t="s">
        <v>13</v>
      </c>
      <c r="D2922" t="s">
        <v>20</v>
      </c>
      <c r="E2922" t="s">
        <v>15</v>
      </c>
      <c r="F2922" t="s">
        <v>21</v>
      </c>
      <c r="G2922" t="s">
        <v>22</v>
      </c>
      <c r="H2922" t="s">
        <v>18</v>
      </c>
      <c r="I2922">
        <v>4</v>
      </c>
      <c r="J2922">
        <v>46173</v>
      </c>
      <c r="K2922">
        <v>54</v>
      </c>
      <c r="L2922">
        <v>0.33</v>
      </c>
    </row>
    <row r="2923" spans="1:12">
      <c r="A2923">
        <v>2922</v>
      </c>
      <c r="B2923" s="1">
        <v>44683.708333333336</v>
      </c>
      <c r="C2923" t="s">
        <v>24</v>
      </c>
      <c r="D2923" t="s">
        <v>20</v>
      </c>
      <c r="E2923" t="s">
        <v>34</v>
      </c>
      <c r="F2923" t="s">
        <v>21</v>
      </c>
      <c r="G2923" t="s">
        <v>27</v>
      </c>
      <c r="H2923" t="s">
        <v>23</v>
      </c>
      <c r="I2923">
        <v>7.2</v>
      </c>
      <c r="J2923">
        <v>52315</v>
      </c>
      <c r="K2923">
        <v>79</v>
      </c>
      <c r="L2923">
        <v>0.05</v>
      </c>
    </row>
    <row r="2924" spans="1:12">
      <c r="A2924">
        <v>2923</v>
      </c>
      <c r="B2924" s="1">
        <v>44683.75</v>
      </c>
      <c r="C2924" t="s">
        <v>24</v>
      </c>
      <c r="D2924" t="s">
        <v>20</v>
      </c>
      <c r="E2924" t="s">
        <v>34</v>
      </c>
      <c r="F2924" t="s">
        <v>32</v>
      </c>
      <c r="G2924" t="s">
        <v>17</v>
      </c>
      <c r="H2924" t="s">
        <v>23</v>
      </c>
      <c r="I2924">
        <v>2.7</v>
      </c>
      <c r="J2924">
        <v>43814</v>
      </c>
      <c r="K2924">
        <v>91</v>
      </c>
      <c r="L2924">
        <v>0.6</v>
      </c>
    </row>
    <row r="2925" spans="1:12">
      <c r="A2925">
        <v>2924</v>
      </c>
      <c r="B2925" s="1">
        <v>44683.791666666664</v>
      </c>
      <c r="C2925" t="s">
        <v>30</v>
      </c>
      <c r="D2925" t="s">
        <v>20</v>
      </c>
      <c r="E2925" t="s">
        <v>34</v>
      </c>
      <c r="F2925" t="s">
        <v>16</v>
      </c>
      <c r="G2925" t="s">
        <v>31</v>
      </c>
      <c r="H2925" t="s">
        <v>23</v>
      </c>
      <c r="I2925">
        <v>5.6</v>
      </c>
      <c r="J2925">
        <v>24846</v>
      </c>
      <c r="K2925">
        <v>95</v>
      </c>
      <c r="L2925">
        <v>0.24</v>
      </c>
    </row>
    <row r="2926" spans="1:12">
      <c r="A2926">
        <v>2925</v>
      </c>
      <c r="B2926" s="1">
        <v>44683.833333333336</v>
      </c>
      <c r="C2926" t="s">
        <v>13</v>
      </c>
      <c r="D2926" t="s">
        <v>14</v>
      </c>
      <c r="E2926" t="s">
        <v>28</v>
      </c>
      <c r="F2926" t="s">
        <v>21</v>
      </c>
      <c r="G2926" t="s">
        <v>22</v>
      </c>
      <c r="H2926" t="s">
        <v>23</v>
      </c>
      <c r="I2926">
        <v>3.6</v>
      </c>
      <c r="J2926">
        <v>47673</v>
      </c>
      <c r="K2926">
        <v>69</v>
      </c>
      <c r="L2926">
        <v>0.16</v>
      </c>
    </row>
    <row r="2927" spans="1:12">
      <c r="A2927">
        <v>2926</v>
      </c>
      <c r="B2927" s="1">
        <v>44683.875</v>
      </c>
      <c r="C2927" t="s">
        <v>19</v>
      </c>
      <c r="D2927" t="s">
        <v>14</v>
      </c>
      <c r="E2927" t="s">
        <v>34</v>
      </c>
      <c r="F2927" t="s">
        <v>32</v>
      </c>
      <c r="G2927" t="s">
        <v>31</v>
      </c>
      <c r="H2927" t="s">
        <v>18</v>
      </c>
      <c r="I2927">
        <v>2</v>
      </c>
      <c r="J2927">
        <v>73616</v>
      </c>
      <c r="K2927">
        <v>84</v>
      </c>
      <c r="L2927">
        <v>0.13</v>
      </c>
    </row>
    <row r="2928" spans="1:12">
      <c r="A2928">
        <v>2927</v>
      </c>
      <c r="B2928" s="1">
        <v>44683.916666666664</v>
      </c>
      <c r="C2928" t="s">
        <v>24</v>
      </c>
      <c r="D2928" t="s">
        <v>20</v>
      </c>
      <c r="E2928" t="s">
        <v>25</v>
      </c>
      <c r="F2928" t="s">
        <v>16</v>
      </c>
      <c r="G2928" t="s">
        <v>17</v>
      </c>
      <c r="H2928" t="s">
        <v>23</v>
      </c>
      <c r="I2928">
        <v>4</v>
      </c>
      <c r="J2928">
        <v>80229</v>
      </c>
      <c r="K2928">
        <v>92</v>
      </c>
      <c r="L2928">
        <v>0.52</v>
      </c>
    </row>
    <row r="2929" spans="1:12">
      <c r="A2929">
        <v>2928</v>
      </c>
      <c r="B2929" s="1">
        <v>44683.958333333336</v>
      </c>
      <c r="C2929" t="s">
        <v>19</v>
      </c>
      <c r="D2929" t="s">
        <v>14</v>
      </c>
      <c r="E2929" t="s">
        <v>28</v>
      </c>
      <c r="F2929" t="s">
        <v>32</v>
      </c>
      <c r="G2929" t="s">
        <v>22</v>
      </c>
      <c r="H2929" t="s">
        <v>23</v>
      </c>
      <c r="I2929">
        <v>5.4</v>
      </c>
      <c r="J2929">
        <v>103787</v>
      </c>
      <c r="K2929">
        <v>80</v>
      </c>
      <c r="L2929">
        <v>0.55000000000000004</v>
      </c>
    </row>
    <row r="2930" spans="1:12">
      <c r="A2930">
        <v>2929</v>
      </c>
      <c r="B2930" s="1">
        <v>44684</v>
      </c>
      <c r="C2930" t="s">
        <v>24</v>
      </c>
      <c r="D2930" t="s">
        <v>20</v>
      </c>
      <c r="E2930" t="s">
        <v>28</v>
      </c>
      <c r="F2930" t="s">
        <v>32</v>
      </c>
      <c r="G2930" t="s">
        <v>27</v>
      </c>
      <c r="H2930" t="s">
        <v>23</v>
      </c>
      <c r="I2930">
        <v>6.7</v>
      </c>
      <c r="J2930">
        <v>88833</v>
      </c>
      <c r="K2930">
        <v>90</v>
      </c>
      <c r="L2930">
        <v>0.4</v>
      </c>
    </row>
    <row r="2931" spans="1:12">
      <c r="A2931">
        <v>2930</v>
      </c>
      <c r="B2931" s="1">
        <v>44684.041666666664</v>
      </c>
      <c r="C2931" t="s">
        <v>13</v>
      </c>
      <c r="D2931" t="s">
        <v>20</v>
      </c>
      <c r="E2931" t="s">
        <v>28</v>
      </c>
      <c r="F2931" t="s">
        <v>16</v>
      </c>
      <c r="G2931" t="s">
        <v>27</v>
      </c>
      <c r="H2931" t="s">
        <v>23</v>
      </c>
      <c r="I2931">
        <v>6.9</v>
      </c>
      <c r="J2931">
        <v>31061</v>
      </c>
      <c r="K2931">
        <v>75</v>
      </c>
      <c r="L2931">
        <v>0.3</v>
      </c>
    </row>
    <row r="2932" spans="1:12">
      <c r="A2932">
        <v>2931</v>
      </c>
      <c r="B2932" s="1">
        <v>44684.083333333336</v>
      </c>
      <c r="C2932" t="s">
        <v>13</v>
      </c>
      <c r="D2932" t="s">
        <v>20</v>
      </c>
      <c r="E2932" t="s">
        <v>28</v>
      </c>
      <c r="F2932" t="s">
        <v>16</v>
      </c>
      <c r="G2932" t="s">
        <v>17</v>
      </c>
      <c r="H2932" t="s">
        <v>23</v>
      </c>
      <c r="I2932">
        <v>3.4</v>
      </c>
      <c r="J2932">
        <v>46831</v>
      </c>
      <c r="K2932">
        <v>80</v>
      </c>
      <c r="L2932">
        <v>0.11</v>
      </c>
    </row>
    <row r="2933" spans="1:12">
      <c r="A2933">
        <v>2932</v>
      </c>
      <c r="B2933" s="1">
        <v>44684.125</v>
      </c>
      <c r="C2933" t="s">
        <v>24</v>
      </c>
      <c r="D2933" t="s">
        <v>14</v>
      </c>
      <c r="E2933" t="s">
        <v>28</v>
      </c>
      <c r="F2933" t="s">
        <v>16</v>
      </c>
      <c r="G2933" t="s">
        <v>31</v>
      </c>
      <c r="H2933" t="s">
        <v>23</v>
      </c>
      <c r="I2933">
        <v>2</v>
      </c>
      <c r="J2933">
        <v>54544</v>
      </c>
      <c r="K2933">
        <v>68</v>
      </c>
      <c r="L2933">
        <v>0.27</v>
      </c>
    </row>
    <row r="2934" spans="1:12">
      <c r="A2934">
        <v>2933</v>
      </c>
      <c r="B2934" s="1">
        <v>44684.166666666664</v>
      </c>
      <c r="C2934" t="s">
        <v>30</v>
      </c>
      <c r="D2934" t="s">
        <v>20</v>
      </c>
      <c r="E2934" t="s">
        <v>28</v>
      </c>
      <c r="F2934" t="s">
        <v>32</v>
      </c>
      <c r="G2934" t="s">
        <v>17</v>
      </c>
      <c r="H2934" t="s">
        <v>23</v>
      </c>
      <c r="I2934">
        <v>3.4</v>
      </c>
      <c r="J2934">
        <v>53289</v>
      </c>
      <c r="K2934">
        <v>73</v>
      </c>
      <c r="L2934">
        <v>0.19</v>
      </c>
    </row>
    <row r="2935" spans="1:12">
      <c r="A2935">
        <v>2934</v>
      </c>
      <c r="B2935" s="1">
        <v>44684.208333333336</v>
      </c>
      <c r="C2935" t="s">
        <v>13</v>
      </c>
      <c r="D2935" t="s">
        <v>14</v>
      </c>
      <c r="E2935" t="s">
        <v>28</v>
      </c>
      <c r="F2935" t="s">
        <v>21</v>
      </c>
      <c r="G2935" t="s">
        <v>31</v>
      </c>
      <c r="H2935" t="s">
        <v>18</v>
      </c>
      <c r="I2935">
        <v>1.6</v>
      </c>
      <c r="J2935">
        <v>56391</v>
      </c>
      <c r="K2935">
        <v>80</v>
      </c>
      <c r="L2935">
        <v>0.1</v>
      </c>
    </row>
    <row r="2936" spans="1:12">
      <c r="A2936">
        <v>2935</v>
      </c>
      <c r="B2936" s="1">
        <v>44684.25</v>
      </c>
      <c r="C2936" t="s">
        <v>24</v>
      </c>
      <c r="D2936" t="s">
        <v>14</v>
      </c>
      <c r="E2936" t="s">
        <v>34</v>
      </c>
      <c r="F2936" t="s">
        <v>29</v>
      </c>
      <c r="G2936" t="s">
        <v>17</v>
      </c>
      <c r="H2936" t="s">
        <v>23</v>
      </c>
      <c r="I2936">
        <v>3.6</v>
      </c>
      <c r="J2936">
        <v>103152</v>
      </c>
      <c r="K2936">
        <v>67</v>
      </c>
      <c r="L2936">
        <v>0.4</v>
      </c>
    </row>
    <row r="2937" spans="1:12">
      <c r="A2937">
        <v>2936</v>
      </c>
      <c r="B2937" s="1">
        <v>44684.291666666664</v>
      </c>
      <c r="C2937" t="s">
        <v>30</v>
      </c>
      <c r="D2937" t="s">
        <v>20</v>
      </c>
      <c r="E2937" t="s">
        <v>15</v>
      </c>
      <c r="F2937" t="s">
        <v>29</v>
      </c>
      <c r="G2937" t="s">
        <v>27</v>
      </c>
      <c r="H2937" t="s">
        <v>23</v>
      </c>
      <c r="I2937">
        <v>3.3</v>
      </c>
      <c r="J2937">
        <v>33359</v>
      </c>
      <c r="K2937">
        <v>72</v>
      </c>
      <c r="L2937">
        <v>0.09</v>
      </c>
    </row>
    <row r="2938" spans="1:12">
      <c r="A2938">
        <v>2937</v>
      </c>
      <c r="B2938" s="1">
        <v>44684.333333333336</v>
      </c>
      <c r="C2938" t="s">
        <v>24</v>
      </c>
      <c r="D2938" t="s">
        <v>14</v>
      </c>
      <c r="E2938" t="s">
        <v>25</v>
      </c>
      <c r="F2938" t="s">
        <v>32</v>
      </c>
      <c r="G2938" t="s">
        <v>31</v>
      </c>
      <c r="H2938" t="s">
        <v>23</v>
      </c>
      <c r="I2938">
        <v>5.5</v>
      </c>
      <c r="J2938">
        <v>40729</v>
      </c>
      <c r="K2938">
        <v>84</v>
      </c>
      <c r="L2938">
        <v>0.18</v>
      </c>
    </row>
    <row r="2939" spans="1:12">
      <c r="A2939">
        <v>2938</v>
      </c>
      <c r="B2939" s="1">
        <v>44684.375</v>
      </c>
      <c r="C2939" t="s">
        <v>13</v>
      </c>
      <c r="D2939" t="s">
        <v>14</v>
      </c>
      <c r="E2939" t="s">
        <v>25</v>
      </c>
      <c r="F2939" t="s">
        <v>32</v>
      </c>
      <c r="G2939" t="s">
        <v>17</v>
      </c>
      <c r="H2939" t="s">
        <v>18</v>
      </c>
      <c r="I2939">
        <v>0.4</v>
      </c>
      <c r="J2939">
        <v>87877</v>
      </c>
      <c r="K2939">
        <v>100</v>
      </c>
      <c r="L2939">
        <v>0.15</v>
      </c>
    </row>
    <row r="2940" spans="1:12">
      <c r="A2940">
        <v>2939</v>
      </c>
      <c r="B2940" s="1">
        <v>44684.416666666664</v>
      </c>
      <c r="C2940" t="s">
        <v>19</v>
      </c>
      <c r="D2940" t="s">
        <v>20</v>
      </c>
      <c r="E2940" t="s">
        <v>34</v>
      </c>
      <c r="F2940" t="s">
        <v>21</v>
      </c>
      <c r="G2940" t="s">
        <v>22</v>
      </c>
      <c r="H2940" t="s">
        <v>23</v>
      </c>
      <c r="I2940">
        <v>2.5</v>
      </c>
      <c r="J2940">
        <v>42680</v>
      </c>
      <c r="K2940">
        <v>50</v>
      </c>
      <c r="L2940">
        <v>0.18</v>
      </c>
    </row>
    <row r="2941" spans="1:12">
      <c r="A2941">
        <v>2940</v>
      </c>
      <c r="B2941" s="1">
        <v>44684.458333333336</v>
      </c>
      <c r="C2941" t="s">
        <v>30</v>
      </c>
      <c r="D2941" t="s">
        <v>14</v>
      </c>
      <c r="E2941" t="s">
        <v>34</v>
      </c>
      <c r="F2941" t="s">
        <v>16</v>
      </c>
      <c r="G2941" t="s">
        <v>27</v>
      </c>
      <c r="H2941" t="s">
        <v>23</v>
      </c>
      <c r="I2941">
        <v>2.5</v>
      </c>
      <c r="J2941">
        <v>62872</v>
      </c>
      <c r="K2941">
        <v>99</v>
      </c>
      <c r="L2941">
        <v>0.28000000000000003</v>
      </c>
    </row>
    <row r="2942" spans="1:12">
      <c r="A2942">
        <v>2941</v>
      </c>
      <c r="B2942" s="1">
        <v>44684.5</v>
      </c>
      <c r="C2942" t="s">
        <v>13</v>
      </c>
      <c r="D2942" t="s">
        <v>14</v>
      </c>
      <c r="E2942" t="s">
        <v>28</v>
      </c>
      <c r="F2942" t="s">
        <v>32</v>
      </c>
      <c r="G2942" t="s">
        <v>27</v>
      </c>
      <c r="H2942" t="s">
        <v>18</v>
      </c>
      <c r="I2942">
        <v>6.4</v>
      </c>
      <c r="J2942">
        <v>75693</v>
      </c>
      <c r="K2942">
        <v>72</v>
      </c>
      <c r="L2942">
        <v>0.27</v>
      </c>
    </row>
    <row r="2943" spans="1:12">
      <c r="A2943">
        <v>2942</v>
      </c>
      <c r="B2943" s="1">
        <v>44684.541666666664</v>
      </c>
      <c r="C2943" t="s">
        <v>24</v>
      </c>
      <c r="D2943" t="s">
        <v>20</v>
      </c>
      <c r="E2943" t="s">
        <v>15</v>
      </c>
      <c r="F2943" t="s">
        <v>26</v>
      </c>
      <c r="G2943" t="s">
        <v>22</v>
      </c>
      <c r="H2943" t="s">
        <v>23</v>
      </c>
      <c r="I2943">
        <v>1.8</v>
      </c>
      <c r="J2943">
        <v>64730</v>
      </c>
      <c r="K2943">
        <v>87</v>
      </c>
      <c r="L2943">
        <v>0.27</v>
      </c>
    </row>
    <row r="2944" spans="1:12">
      <c r="A2944">
        <v>2943</v>
      </c>
      <c r="B2944" s="1">
        <v>44684.583333333336</v>
      </c>
      <c r="C2944" t="s">
        <v>13</v>
      </c>
      <c r="D2944" t="s">
        <v>20</v>
      </c>
      <c r="E2944" t="s">
        <v>28</v>
      </c>
      <c r="F2944" t="s">
        <v>16</v>
      </c>
      <c r="G2944" t="s">
        <v>17</v>
      </c>
      <c r="H2944" t="s">
        <v>23</v>
      </c>
      <c r="I2944">
        <v>4.5</v>
      </c>
      <c r="J2944">
        <v>58835</v>
      </c>
      <c r="K2944">
        <v>89</v>
      </c>
      <c r="L2944">
        <v>0.53</v>
      </c>
    </row>
    <row r="2945" spans="1:12">
      <c r="A2945">
        <v>2944</v>
      </c>
      <c r="B2945" s="1">
        <v>44684.625</v>
      </c>
      <c r="C2945" t="s">
        <v>24</v>
      </c>
      <c r="D2945" t="s">
        <v>14</v>
      </c>
      <c r="E2945" t="s">
        <v>34</v>
      </c>
      <c r="F2945" t="s">
        <v>32</v>
      </c>
      <c r="G2945" t="s">
        <v>31</v>
      </c>
      <c r="H2945" t="s">
        <v>23</v>
      </c>
      <c r="I2945">
        <v>3.7</v>
      </c>
      <c r="J2945">
        <v>73772</v>
      </c>
      <c r="K2945">
        <v>94</v>
      </c>
      <c r="L2945">
        <v>0.26</v>
      </c>
    </row>
    <row r="2946" spans="1:12">
      <c r="A2946">
        <v>2945</v>
      </c>
      <c r="B2946" s="1">
        <v>44684.666666666664</v>
      </c>
      <c r="C2946" t="s">
        <v>24</v>
      </c>
      <c r="D2946" t="s">
        <v>20</v>
      </c>
      <c r="E2946" t="s">
        <v>28</v>
      </c>
      <c r="F2946" t="s">
        <v>26</v>
      </c>
      <c r="G2946" t="s">
        <v>27</v>
      </c>
      <c r="H2946" t="s">
        <v>18</v>
      </c>
      <c r="I2946">
        <v>6.1</v>
      </c>
      <c r="J2946">
        <v>37139</v>
      </c>
      <c r="K2946">
        <v>66</v>
      </c>
      <c r="L2946">
        <v>0.28000000000000003</v>
      </c>
    </row>
    <row r="2947" spans="1:12">
      <c r="A2947">
        <v>2946</v>
      </c>
      <c r="B2947" s="1">
        <v>44684.708333333336</v>
      </c>
      <c r="C2947" t="s">
        <v>30</v>
      </c>
      <c r="D2947" t="s">
        <v>20</v>
      </c>
      <c r="E2947" t="s">
        <v>25</v>
      </c>
      <c r="F2947" t="s">
        <v>21</v>
      </c>
      <c r="G2947" t="s">
        <v>17</v>
      </c>
      <c r="H2947" t="s">
        <v>18</v>
      </c>
      <c r="I2947">
        <v>5.2</v>
      </c>
      <c r="J2947">
        <v>45073</v>
      </c>
      <c r="K2947">
        <v>72</v>
      </c>
      <c r="L2947">
        <v>0.28999999999999998</v>
      </c>
    </row>
    <row r="2948" spans="1:12">
      <c r="A2948">
        <v>2947</v>
      </c>
      <c r="B2948" s="1">
        <v>44684.75</v>
      </c>
      <c r="C2948" t="s">
        <v>13</v>
      </c>
      <c r="D2948" t="s">
        <v>14</v>
      </c>
      <c r="E2948" t="s">
        <v>25</v>
      </c>
      <c r="F2948" t="s">
        <v>26</v>
      </c>
      <c r="G2948" t="s">
        <v>22</v>
      </c>
      <c r="H2948" t="s">
        <v>18</v>
      </c>
      <c r="I2948">
        <v>4.2</v>
      </c>
      <c r="J2948">
        <v>65713</v>
      </c>
      <c r="K2948">
        <v>74</v>
      </c>
      <c r="L2948">
        <v>0.14000000000000001</v>
      </c>
    </row>
    <row r="2949" spans="1:12">
      <c r="A2949">
        <v>2948</v>
      </c>
      <c r="B2949" s="1">
        <v>44684.791666666664</v>
      </c>
      <c r="C2949" t="s">
        <v>13</v>
      </c>
      <c r="D2949" t="s">
        <v>14</v>
      </c>
      <c r="E2949" t="s">
        <v>28</v>
      </c>
      <c r="F2949" t="s">
        <v>32</v>
      </c>
      <c r="G2949" t="s">
        <v>31</v>
      </c>
      <c r="H2949" t="s">
        <v>23</v>
      </c>
      <c r="I2949">
        <v>2.9</v>
      </c>
      <c r="J2949">
        <v>13611</v>
      </c>
      <c r="K2949">
        <v>71</v>
      </c>
      <c r="L2949">
        <v>0.48</v>
      </c>
    </row>
    <row r="2950" spans="1:12">
      <c r="A2950">
        <v>2949</v>
      </c>
      <c r="B2950" s="1">
        <v>44684.833333333336</v>
      </c>
      <c r="C2950" t="s">
        <v>13</v>
      </c>
      <c r="D2950" t="s">
        <v>20</v>
      </c>
      <c r="E2950" t="s">
        <v>15</v>
      </c>
      <c r="F2950" t="s">
        <v>29</v>
      </c>
      <c r="G2950" t="s">
        <v>17</v>
      </c>
      <c r="H2950" t="s">
        <v>23</v>
      </c>
      <c r="I2950">
        <v>0.3</v>
      </c>
      <c r="J2950">
        <v>83332</v>
      </c>
      <c r="K2950">
        <v>91</v>
      </c>
      <c r="L2950">
        <v>0.21</v>
      </c>
    </row>
    <row r="2951" spans="1:12">
      <c r="A2951">
        <v>2950</v>
      </c>
      <c r="B2951" s="1">
        <v>44684.875</v>
      </c>
      <c r="C2951" t="s">
        <v>19</v>
      </c>
      <c r="D2951" t="s">
        <v>14</v>
      </c>
      <c r="E2951" t="s">
        <v>28</v>
      </c>
      <c r="F2951" t="s">
        <v>32</v>
      </c>
      <c r="G2951" t="s">
        <v>17</v>
      </c>
      <c r="H2951" t="s">
        <v>23</v>
      </c>
      <c r="I2951">
        <v>4.5</v>
      </c>
      <c r="J2951">
        <v>61068</v>
      </c>
      <c r="K2951">
        <v>74</v>
      </c>
      <c r="L2951">
        <v>0.37</v>
      </c>
    </row>
    <row r="2952" spans="1:12">
      <c r="A2952">
        <v>2951</v>
      </c>
      <c r="B2952" s="1">
        <v>44684.916666666664</v>
      </c>
      <c r="C2952" t="s">
        <v>24</v>
      </c>
      <c r="D2952" t="s">
        <v>20</v>
      </c>
      <c r="E2952" t="s">
        <v>28</v>
      </c>
      <c r="F2952" t="s">
        <v>29</v>
      </c>
      <c r="G2952" t="s">
        <v>27</v>
      </c>
      <c r="H2952" t="s">
        <v>18</v>
      </c>
      <c r="I2952">
        <v>5.0999999999999996</v>
      </c>
      <c r="J2952">
        <v>58061</v>
      </c>
      <c r="K2952">
        <v>56</v>
      </c>
      <c r="L2952">
        <v>0.16</v>
      </c>
    </row>
    <row r="2953" spans="1:12">
      <c r="A2953">
        <v>2952</v>
      </c>
      <c r="B2953" s="1">
        <v>44684.958333333336</v>
      </c>
      <c r="C2953" t="s">
        <v>24</v>
      </c>
      <c r="D2953" t="s">
        <v>20</v>
      </c>
      <c r="E2953" t="s">
        <v>15</v>
      </c>
      <c r="F2953" t="s">
        <v>21</v>
      </c>
      <c r="G2953" t="s">
        <v>27</v>
      </c>
      <c r="H2953" t="s">
        <v>18</v>
      </c>
      <c r="I2953">
        <v>0.9</v>
      </c>
      <c r="J2953">
        <v>22390</v>
      </c>
      <c r="K2953">
        <v>67</v>
      </c>
      <c r="L2953">
        <v>0.42</v>
      </c>
    </row>
    <row r="2954" spans="1:12">
      <c r="A2954">
        <v>2953</v>
      </c>
      <c r="B2954" s="1">
        <v>44685</v>
      </c>
      <c r="C2954" t="s">
        <v>24</v>
      </c>
      <c r="D2954" t="s">
        <v>14</v>
      </c>
      <c r="E2954" t="s">
        <v>15</v>
      </c>
      <c r="F2954" t="s">
        <v>21</v>
      </c>
      <c r="G2954" t="s">
        <v>31</v>
      </c>
      <c r="H2954" t="s">
        <v>23</v>
      </c>
      <c r="I2954">
        <v>1.5</v>
      </c>
      <c r="J2954">
        <v>29268</v>
      </c>
      <c r="K2954">
        <v>56</v>
      </c>
      <c r="L2954">
        <v>0.14000000000000001</v>
      </c>
    </row>
    <row r="2955" spans="1:12">
      <c r="A2955">
        <v>2954</v>
      </c>
      <c r="B2955" s="1">
        <v>44685.041666666664</v>
      </c>
      <c r="C2955" t="s">
        <v>13</v>
      </c>
      <c r="D2955" t="s">
        <v>14</v>
      </c>
      <c r="E2955" t="s">
        <v>15</v>
      </c>
      <c r="F2955" t="s">
        <v>16</v>
      </c>
      <c r="G2955" t="s">
        <v>17</v>
      </c>
      <c r="H2955" t="s">
        <v>23</v>
      </c>
      <c r="I2955">
        <v>4.5</v>
      </c>
      <c r="J2955">
        <v>47028</v>
      </c>
      <c r="K2955">
        <v>72</v>
      </c>
      <c r="L2955">
        <v>0.45</v>
      </c>
    </row>
    <row r="2956" spans="1:12">
      <c r="A2956">
        <v>2955</v>
      </c>
      <c r="B2956" s="1">
        <v>44685.083333333336</v>
      </c>
      <c r="C2956" t="s">
        <v>19</v>
      </c>
      <c r="D2956" t="s">
        <v>20</v>
      </c>
      <c r="E2956" t="s">
        <v>25</v>
      </c>
      <c r="F2956" t="s">
        <v>16</v>
      </c>
      <c r="G2956" t="s">
        <v>22</v>
      </c>
      <c r="H2956" t="s">
        <v>23</v>
      </c>
      <c r="I2956">
        <v>4.7</v>
      </c>
      <c r="J2956">
        <v>71149</v>
      </c>
      <c r="K2956">
        <v>83</v>
      </c>
      <c r="L2956">
        <v>0.06</v>
      </c>
    </row>
    <row r="2957" spans="1:12">
      <c r="A2957">
        <v>2956</v>
      </c>
      <c r="B2957" s="1">
        <v>44685.125</v>
      </c>
      <c r="C2957" t="s">
        <v>24</v>
      </c>
      <c r="D2957" t="s">
        <v>20</v>
      </c>
      <c r="E2957" t="s">
        <v>28</v>
      </c>
      <c r="F2957" t="s">
        <v>29</v>
      </c>
      <c r="G2957" t="s">
        <v>22</v>
      </c>
      <c r="H2957" t="s">
        <v>23</v>
      </c>
      <c r="I2957">
        <v>2</v>
      </c>
      <c r="J2957">
        <v>13468</v>
      </c>
      <c r="K2957">
        <v>67</v>
      </c>
      <c r="L2957">
        <v>0.13</v>
      </c>
    </row>
    <row r="2958" spans="1:12">
      <c r="A2958">
        <v>2957</v>
      </c>
      <c r="B2958" s="1">
        <v>44685.166666666664</v>
      </c>
      <c r="C2958" t="s">
        <v>24</v>
      </c>
      <c r="D2958" t="s">
        <v>20</v>
      </c>
      <c r="E2958" t="s">
        <v>34</v>
      </c>
      <c r="F2958" t="s">
        <v>29</v>
      </c>
      <c r="G2958" t="s">
        <v>31</v>
      </c>
      <c r="H2958" t="s">
        <v>23</v>
      </c>
      <c r="I2958">
        <v>2.9</v>
      </c>
      <c r="J2958">
        <v>70767</v>
      </c>
      <c r="K2958">
        <v>70</v>
      </c>
      <c r="L2958">
        <v>0.72</v>
      </c>
    </row>
    <row r="2959" spans="1:12">
      <c r="A2959">
        <v>2958</v>
      </c>
      <c r="B2959" s="1">
        <v>44685.208333333336</v>
      </c>
      <c r="C2959" t="s">
        <v>19</v>
      </c>
      <c r="D2959" t="s">
        <v>20</v>
      </c>
      <c r="E2959" t="s">
        <v>15</v>
      </c>
      <c r="F2959" t="s">
        <v>21</v>
      </c>
      <c r="G2959" t="s">
        <v>17</v>
      </c>
      <c r="H2959" t="s">
        <v>23</v>
      </c>
      <c r="I2959">
        <v>0.3</v>
      </c>
      <c r="J2959">
        <v>47799</v>
      </c>
      <c r="K2959">
        <v>72</v>
      </c>
      <c r="L2959">
        <v>0.43</v>
      </c>
    </row>
    <row r="2960" spans="1:12">
      <c r="A2960">
        <v>2959</v>
      </c>
      <c r="B2960" s="1">
        <v>44685.25</v>
      </c>
      <c r="C2960" t="s">
        <v>13</v>
      </c>
      <c r="D2960" t="s">
        <v>14</v>
      </c>
      <c r="E2960" t="s">
        <v>15</v>
      </c>
      <c r="F2960" t="s">
        <v>26</v>
      </c>
      <c r="G2960" t="s">
        <v>27</v>
      </c>
      <c r="H2960" t="s">
        <v>23</v>
      </c>
      <c r="I2960">
        <v>6.8</v>
      </c>
      <c r="J2960">
        <v>50532</v>
      </c>
      <c r="K2960">
        <v>77</v>
      </c>
      <c r="L2960">
        <v>0.2</v>
      </c>
    </row>
    <row r="2961" spans="1:12">
      <c r="A2961">
        <v>2960</v>
      </c>
      <c r="B2961" s="1">
        <v>44685.291666666664</v>
      </c>
      <c r="C2961" t="s">
        <v>24</v>
      </c>
      <c r="D2961" t="s">
        <v>20</v>
      </c>
      <c r="E2961" t="s">
        <v>28</v>
      </c>
      <c r="F2961" t="s">
        <v>29</v>
      </c>
      <c r="G2961" t="s">
        <v>17</v>
      </c>
      <c r="H2961" t="s">
        <v>23</v>
      </c>
      <c r="I2961">
        <v>1.4</v>
      </c>
      <c r="J2961">
        <v>60072</v>
      </c>
      <c r="K2961">
        <v>81</v>
      </c>
      <c r="L2961">
        <v>0.25</v>
      </c>
    </row>
    <row r="2962" spans="1:12">
      <c r="A2962">
        <v>2961</v>
      </c>
      <c r="B2962" s="1">
        <v>44685.333333333336</v>
      </c>
      <c r="C2962" t="s">
        <v>30</v>
      </c>
      <c r="D2962" t="s">
        <v>14</v>
      </c>
      <c r="E2962" t="s">
        <v>34</v>
      </c>
      <c r="F2962" t="s">
        <v>29</v>
      </c>
      <c r="G2962" t="s">
        <v>27</v>
      </c>
      <c r="H2962" t="s">
        <v>18</v>
      </c>
      <c r="I2962">
        <v>5.0999999999999996</v>
      </c>
      <c r="J2962">
        <v>60386</v>
      </c>
      <c r="K2962">
        <v>85</v>
      </c>
      <c r="L2962">
        <v>0.39</v>
      </c>
    </row>
    <row r="2963" spans="1:12">
      <c r="A2963">
        <v>2962</v>
      </c>
      <c r="B2963" s="1">
        <v>44685.375</v>
      </c>
      <c r="C2963" t="s">
        <v>13</v>
      </c>
      <c r="D2963" t="s">
        <v>14</v>
      </c>
      <c r="E2963" t="s">
        <v>28</v>
      </c>
      <c r="F2963" t="s">
        <v>26</v>
      </c>
      <c r="G2963" t="s">
        <v>22</v>
      </c>
      <c r="H2963" t="s">
        <v>18</v>
      </c>
      <c r="I2963">
        <v>3.9</v>
      </c>
      <c r="J2963">
        <v>40751</v>
      </c>
      <c r="K2963">
        <v>100</v>
      </c>
      <c r="L2963">
        <v>0.27</v>
      </c>
    </row>
    <row r="2964" spans="1:12">
      <c r="A2964">
        <v>2963</v>
      </c>
      <c r="B2964" s="1">
        <v>44685.416666666664</v>
      </c>
      <c r="C2964" t="s">
        <v>13</v>
      </c>
      <c r="D2964" t="s">
        <v>20</v>
      </c>
      <c r="E2964" t="s">
        <v>28</v>
      </c>
      <c r="F2964" t="s">
        <v>16</v>
      </c>
      <c r="G2964" t="s">
        <v>31</v>
      </c>
      <c r="H2964" t="s">
        <v>18</v>
      </c>
      <c r="I2964">
        <v>6.6</v>
      </c>
      <c r="J2964">
        <v>67498</v>
      </c>
      <c r="K2964">
        <v>76</v>
      </c>
      <c r="L2964">
        <v>0.52</v>
      </c>
    </row>
    <row r="2965" spans="1:12">
      <c r="A2965">
        <v>2964</v>
      </c>
      <c r="B2965" s="1">
        <v>44685.458333333336</v>
      </c>
      <c r="C2965" t="s">
        <v>19</v>
      </c>
      <c r="D2965" t="s">
        <v>14</v>
      </c>
      <c r="E2965" t="s">
        <v>15</v>
      </c>
      <c r="F2965" t="s">
        <v>16</v>
      </c>
      <c r="G2965" t="s">
        <v>31</v>
      </c>
      <c r="H2965" t="s">
        <v>18</v>
      </c>
      <c r="I2965">
        <v>2.4</v>
      </c>
      <c r="J2965">
        <v>8612</v>
      </c>
      <c r="K2965">
        <v>84</v>
      </c>
      <c r="L2965">
        <v>0.15</v>
      </c>
    </row>
    <row r="2966" spans="1:12">
      <c r="A2966">
        <v>2965</v>
      </c>
      <c r="B2966" s="1">
        <v>44685.5</v>
      </c>
      <c r="C2966" t="s">
        <v>19</v>
      </c>
      <c r="D2966" t="s">
        <v>14</v>
      </c>
      <c r="E2966" t="s">
        <v>15</v>
      </c>
      <c r="F2966" t="s">
        <v>29</v>
      </c>
      <c r="G2966" t="s">
        <v>31</v>
      </c>
      <c r="H2966" t="s">
        <v>23</v>
      </c>
      <c r="I2966">
        <v>4.0999999999999996</v>
      </c>
      <c r="J2966">
        <v>45992</v>
      </c>
      <c r="K2966">
        <v>56</v>
      </c>
      <c r="L2966">
        <v>0.28000000000000003</v>
      </c>
    </row>
    <row r="2967" spans="1:12">
      <c r="A2967">
        <v>2966</v>
      </c>
      <c r="B2967" s="1">
        <v>44685.541666666664</v>
      </c>
      <c r="C2967" t="s">
        <v>24</v>
      </c>
      <c r="D2967" t="s">
        <v>20</v>
      </c>
      <c r="E2967" t="s">
        <v>25</v>
      </c>
      <c r="F2967" t="s">
        <v>16</v>
      </c>
      <c r="G2967" t="s">
        <v>27</v>
      </c>
      <c r="H2967" t="s">
        <v>23</v>
      </c>
      <c r="I2967">
        <v>0.6</v>
      </c>
      <c r="J2967">
        <v>58074</v>
      </c>
      <c r="K2967">
        <v>70</v>
      </c>
      <c r="L2967">
        <v>0.33</v>
      </c>
    </row>
    <row r="2968" spans="1:12">
      <c r="A2968">
        <v>2967</v>
      </c>
      <c r="B2968" s="1">
        <v>44685.583333333336</v>
      </c>
      <c r="C2968" t="s">
        <v>24</v>
      </c>
      <c r="D2968" t="s">
        <v>14</v>
      </c>
      <c r="E2968" t="s">
        <v>34</v>
      </c>
      <c r="F2968" t="s">
        <v>16</v>
      </c>
      <c r="G2968" t="s">
        <v>22</v>
      </c>
      <c r="H2968" t="s">
        <v>18</v>
      </c>
      <c r="I2968">
        <v>0.1</v>
      </c>
      <c r="J2968">
        <v>48101</v>
      </c>
      <c r="K2968">
        <v>72</v>
      </c>
      <c r="L2968">
        <v>0.31</v>
      </c>
    </row>
    <row r="2969" spans="1:12">
      <c r="A2969">
        <v>2968</v>
      </c>
      <c r="B2969" s="1">
        <v>44685.625</v>
      </c>
      <c r="C2969" t="s">
        <v>13</v>
      </c>
      <c r="D2969" t="s">
        <v>14</v>
      </c>
      <c r="E2969" t="s">
        <v>34</v>
      </c>
      <c r="F2969" t="s">
        <v>16</v>
      </c>
      <c r="G2969" t="s">
        <v>22</v>
      </c>
      <c r="H2969" t="s">
        <v>23</v>
      </c>
      <c r="I2969">
        <v>5.2</v>
      </c>
      <c r="J2969">
        <v>18462</v>
      </c>
      <c r="K2969">
        <v>63</v>
      </c>
      <c r="L2969">
        <v>0.22</v>
      </c>
    </row>
    <row r="2970" spans="1:12">
      <c r="A2970">
        <v>2969</v>
      </c>
      <c r="B2970" s="1">
        <v>44685.666666666664</v>
      </c>
      <c r="C2970" t="s">
        <v>19</v>
      </c>
      <c r="D2970" t="s">
        <v>20</v>
      </c>
      <c r="E2970" t="s">
        <v>15</v>
      </c>
      <c r="F2970" t="s">
        <v>21</v>
      </c>
      <c r="G2970" t="s">
        <v>31</v>
      </c>
      <c r="H2970" t="s">
        <v>23</v>
      </c>
      <c r="I2970">
        <v>0.4</v>
      </c>
      <c r="J2970">
        <v>70161</v>
      </c>
      <c r="K2970">
        <v>69</v>
      </c>
      <c r="L2970">
        <v>0.24</v>
      </c>
    </row>
    <row r="2971" spans="1:12">
      <c r="A2971">
        <v>2970</v>
      </c>
      <c r="B2971" s="1">
        <v>44685.708333333336</v>
      </c>
      <c r="C2971" t="s">
        <v>13</v>
      </c>
      <c r="D2971" t="s">
        <v>20</v>
      </c>
      <c r="E2971" t="s">
        <v>15</v>
      </c>
      <c r="F2971" t="s">
        <v>32</v>
      </c>
      <c r="G2971" t="s">
        <v>31</v>
      </c>
      <c r="H2971" t="s">
        <v>23</v>
      </c>
      <c r="I2971">
        <v>3.5</v>
      </c>
      <c r="J2971">
        <v>30032</v>
      </c>
      <c r="K2971">
        <v>74</v>
      </c>
      <c r="L2971">
        <v>0.28000000000000003</v>
      </c>
    </row>
    <row r="2972" spans="1:12">
      <c r="A2972">
        <v>2971</v>
      </c>
      <c r="B2972" s="1">
        <v>44685.75</v>
      </c>
      <c r="C2972" t="s">
        <v>13</v>
      </c>
      <c r="D2972" t="s">
        <v>20</v>
      </c>
      <c r="E2972" t="s">
        <v>15</v>
      </c>
      <c r="F2972" t="s">
        <v>29</v>
      </c>
      <c r="G2972" t="s">
        <v>27</v>
      </c>
      <c r="H2972" t="s">
        <v>18</v>
      </c>
      <c r="I2972">
        <v>6</v>
      </c>
      <c r="J2972">
        <v>53650</v>
      </c>
      <c r="K2972">
        <v>69</v>
      </c>
      <c r="L2972">
        <v>0.56000000000000005</v>
      </c>
    </row>
    <row r="2973" spans="1:12">
      <c r="A2973">
        <v>2972</v>
      </c>
      <c r="B2973" s="1">
        <v>44685.791666666664</v>
      </c>
      <c r="C2973" t="s">
        <v>30</v>
      </c>
      <c r="D2973" t="s">
        <v>20</v>
      </c>
      <c r="E2973" t="s">
        <v>34</v>
      </c>
      <c r="F2973" t="s">
        <v>29</v>
      </c>
      <c r="G2973" t="s">
        <v>27</v>
      </c>
      <c r="H2973" t="s">
        <v>23</v>
      </c>
      <c r="I2973">
        <v>5.5</v>
      </c>
      <c r="J2973">
        <v>58061</v>
      </c>
      <c r="K2973">
        <v>100</v>
      </c>
      <c r="L2973">
        <v>0.19</v>
      </c>
    </row>
    <row r="2974" spans="1:12">
      <c r="A2974">
        <v>2973</v>
      </c>
      <c r="B2974" s="1">
        <v>44685.833333333336</v>
      </c>
      <c r="C2974" t="s">
        <v>24</v>
      </c>
      <c r="D2974" t="s">
        <v>20</v>
      </c>
      <c r="E2974" t="s">
        <v>25</v>
      </c>
      <c r="F2974" t="s">
        <v>21</v>
      </c>
      <c r="G2974" t="s">
        <v>17</v>
      </c>
      <c r="H2974" t="s">
        <v>23</v>
      </c>
      <c r="I2974">
        <v>2.7</v>
      </c>
      <c r="J2974">
        <v>55397</v>
      </c>
      <c r="K2974">
        <v>81</v>
      </c>
      <c r="L2974">
        <v>0.5</v>
      </c>
    </row>
    <row r="2975" spans="1:12">
      <c r="A2975">
        <v>2974</v>
      </c>
      <c r="B2975" s="1">
        <v>44685.875</v>
      </c>
      <c r="C2975" t="s">
        <v>24</v>
      </c>
      <c r="D2975" t="s">
        <v>20</v>
      </c>
      <c r="E2975" t="s">
        <v>34</v>
      </c>
      <c r="F2975" t="s">
        <v>32</v>
      </c>
      <c r="G2975" t="s">
        <v>27</v>
      </c>
      <c r="H2975" t="s">
        <v>23</v>
      </c>
      <c r="I2975">
        <v>0.8</v>
      </c>
      <c r="J2975">
        <v>78380</v>
      </c>
      <c r="K2975">
        <v>99</v>
      </c>
      <c r="L2975">
        <v>0.49</v>
      </c>
    </row>
    <row r="2976" spans="1:12">
      <c r="A2976">
        <v>2975</v>
      </c>
      <c r="B2976" s="1">
        <v>44685.916666666664</v>
      </c>
      <c r="C2976" t="s">
        <v>13</v>
      </c>
      <c r="D2976" t="s">
        <v>20</v>
      </c>
      <c r="E2976" t="s">
        <v>15</v>
      </c>
      <c r="F2976" t="s">
        <v>32</v>
      </c>
      <c r="G2976" t="s">
        <v>17</v>
      </c>
      <c r="H2976" t="s">
        <v>18</v>
      </c>
      <c r="I2976">
        <v>5</v>
      </c>
      <c r="J2976">
        <v>53935</v>
      </c>
      <c r="K2976">
        <v>93</v>
      </c>
      <c r="L2976">
        <v>0.45</v>
      </c>
    </row>
    <row r="2977" spans="1:12">
      <c r="A2977">
        <v>2976</v>
      </c>
      <c r="B2977" s="1">
        <v>44685.958333333336</v>
      </c>
      <c r="C2977" t="s">
        <v>30</v>
      </c>
      <c r="D2977" t="s">
        <v>14</v>
      </c>
      <c r="E2977" t="s">
        <v>15</v>
      </c>
      <c r="F2977" t="s">
        <v>21</v>
      </c>
      <c r="G2977" t="s">
        <v>31</v>
      </c>
      <c r="H2977" t="s">
        <v>23</v>
      </c>
      <c r="I2977">
        <v>6.7</v>
      </c>
      <c r="J2977">
        <v>63549</v>
      </c>
      <c r="K2977">
        <v>67</v>
      </c>
      <c r="L2977">
        <v>0.15</v>
      </c>
    </row>
    <row r="2978" spans="1:12">
      <c r="A2978">
        <v>2977</v>
      </c>
      <c r="B2978" s="1">
        <v>44686</v>
      </c>
      <c r="C2978" t="s">
        <v>24</v>
      </c>
      <c r="D2978" t="s">
        <v>14</v>
      </c>
      <c r="E2978" t="s">
        <v>25</v>
      </c>
      <c r="F2978" t="s">
        <v>26</v>
      </c>
      <c r="G2978" t="s">
        <v>22</v>
      </c>
      <c r="H2978" t="s">
        <v>23</v>
      </c>
      <c r="I2978">
        <v>2.7</v>
      </c>
      <c r="J2978">
        <v>53882</v>
      </c>
      <c r="K2978">
        <v>75</v>
      </c>
      <c r="L2978">
        <v>0.22</v>
      </c>
    </row>
    <row r="2979" spans="1:12">
      <c r="A2979">
        <v>2978</v>
      </c>
      <c r="B2979" s="1">
        <v>44686.041666666664</v>
      </c>
      <c r="C2979" t="s">
        <v>30</v>
      </c>
      <c r="D2979" t="s">
        <v>20</v>
      </c>
      <c r="E2979" t="s">
        <v>28</v>
      </c>
      <c r="F2979" t="s">
        <v>26</v>
      </c>
      <c r="G2979" t="s">
        <v>27</v>
      </c>
      <c r="H2979" t="s">
        <v>23</v>
      </c>
      <c r="I2979">
        <v>2.4</v>
      </c>
      <c r="J2979">
        <v>67259</v>
      </c>
      <c r="K2979">
        <v>70</v>
      </c>
      <c r="L2979">
        <v>0.35</v>
      </c>
    </row>
    <row r="2980" spans="1:12">
      <c r="A2980">
        <v>2979</v>
      </c>
      <c r="B2980" s="1">
        <v>44686.083333333336</v>
      </c>
      <c r="C2980" t="s">
        <v>24</v>
      </c>
      <c r="D2980" t="s">
        <v>14</v>
      </c>
      <c r="E2980" t="s">
        <v>28</v>
      </c>
      <c r="F2980" t="s">
        <v>32</v>
      </c>
      <c r="G2980" t="s">
        <v>22</v>
      </c>
      <c r="H2980" t="s">
        <v>18</v>
      </c>
      <c r="I2980">
        <v>3</v>
      </c>
      <c r="J2980">
        <v>82870</v>
      </c>
      <c r="K2980">
        <v>73</v>
      </c>
      <c r="L2980">
        <v>0.42</v>
      </c>
    </row>
    <row r="2981" spans="1:12">
      <c r="A2981">
        <v>2980</v>
      </c>
      <c r="B2981" s="1">
        <v>44686.125</v>
      </c>
      <c r="C2981" t="s">
        <v>19</v>
      </c>
      <c r="D2981" t="s">
        <v>14</v>
      </c>
      <c r="E2981" t="s">
        <v>34</v>
      </c>
      <c r="F2981" t="s">
        <v>26</v>
      </c>
      <c r="G2981" t="s">
        <v>27</v>
      </c>
      <c r="H2981" t="s">
        <v>18</v>
      </c>
      <c r="I2981">
        <v>5.0999999999999996</v>
      </c>
      <c r="J2981">
        <v>57751</v>
      </c>
      <c r="K2981">
        <v>63</v>
      </c>
      <c r="L2981">
        <v>0.36</v>
      </c>
    </row>
    <row r="2982" spans="1:12">
      <c r="A2982">
        <v>2981</v>
      </c>
      <c r="B2982" s="1">
        <v>44686.166666666664</v>
      </c>
      <c r="C2982" t="s">
        <v>13</v>
      </c>
      <c r="D2982" t="s">
        <v>20</v>
      </c>
      <c r="E2982" t="s">
        <v>28</v>
      </c>
      <c r="F2982" t="s">
        <v>26</v>
      </c>
      <c r="G2982" t="s">
        <v>27</v>
      </c>
      <c r="H2982" t="s">
        <v>23</v>
      </c>
      <c r="I2982">
        <v>6.5</v>
      </c>
      <c r="J2982">
        <v>70637</v>
      </c>
      <c r="K2982">
        <v>70</v>
      </c>
      <c r="L2982">
        <v>0.4</v>
      </c>
    </row>
    <row r="2983" spans="1:12">
      <c r="A2983">
        <v>2982</v>
      </c>
      <c r="B2983" s="1">
        <v>44686.208333333336</v>
      </c>
      <c r="C2983" t="s">
        <v>30</v>
      </c>
      <c r="D2983" t="s">
        <v>14</v>
      </c>
      <c r="E2983" t="s">
        <v>28</v>
      </c>
      <c r="F2983" t="s">
        <v>26</v>
      </c>
      <c r="G2983" t="s">
        <v>17</v>
      </c>
      <c r="H2983" t="s">
        <v>23</v>
      </c>
      <c r="I2983">
        <v>1.5</v>
      </c>
      <c r="J2983">
        <v>84107</v>
      </c>
      <c r="K2983">
        <v>79</v>
      </c>
      <c r="L2983">
        <v>0.12</v>
      </c>
    </row>
    <row r="2984" spans="1:12">
      <c r="A2984">
        <v>2983</v>
      </c>
      <c r="B2984" s="1">
        <v>44686.25</v>
      </c>
      <c r="C2984" t="s">
        <v>24</v>
      </c>
      <c r="D2984" t="s">
        <v>20</v>
      </c>
      <c r="E2984" t="s">
        <v>34</v>
      </c>
      <c r="F2984" t="s">
        <v>32</v>
      </c>
      <c r="G2984" t="s">
        <v>27</v>
      </c>
      <c r="H2984" t="s">
        <v>18</v>
      </c>
      <c r="I2984">
        <v>1</v>
      </c>
      <c r="J2984">
        <v>82144</v>
      </c>
      <c r="K2984">
        <v>79</v>
      </c>
      <c r="L2984">
        <v>0.14000000000000001</v>
      </c>
    </row>
    <row r="2985" spans="1:12">
      <c r="A2985">
        <v>2984</v>
      </c>
      <c r="B2985" s="1">
        <v>44686.291666666664</v>
      </c>
      <c r="C2985" t="s">
        <v>24</v>
      </c>
      <c r="D2985" t="s">
        <v>14</v>
      </c>
      <c r="E2985" t="s">
        <v>15</v>
      </c>
      <c r="F2985" t="s">
        <v>26</v>
      </c>
      <c r="G2985" t="s">
        <v>31</v>
      </c>
      <c r="H2985" t="s">
        <v>23</v>
      </c>
      <c r="I2985">
        <v>8.6999999999999993</v>
      </c>
      <c r="J2985">
        <v>47294</v>
      </c>
      <c r="K2985">
        <v>78</v>
      </c>
      <c r="L2985">
        <v>0.14000000000000001</v>
      </c>
    </row>
    <row r="2986" spans="1:12">
      <c r="A2986">
        <v>2985</v>
      </c>
      <c r="B2986" s="1">
        <v>44686.333333333336</v>
      </c>
      <c r="C2986" t="s">
        <v>13</v>
      </c>
      <c r="D2986" t="s">
        <v>20</v>
      </c>
      <c r="E2986" t="s">
        <v>28</v>
      </c>
      <c r="F2986" t="s">
        <v>29</v>
      </c>
      <c r="G2986" t="s">
        <v>22</v>
      </c>
      <c r="H2986" t="s">
        <v>18</v>
      </c>
      <c r="I2986">
        <v>3.6</v>
      </c>
      <c r="J2986">
        <v>75729</v>
      </c>
      <c r="K2986">
        <v>74</v>
      </c>
      <c r="L2986">
        <v>0.25</v>
      </c>
    </row>
    <row r="2987" spans="1:12">
      <c r="A2987">
        <v>2986</v>
      </c>
      <c r="B2987" s="1">
        <v>44686.375</v>
      </c>
      <c r="C2987" t="s">
        <v>19</v>
      </c>
      <c r="D2987" t="s">
        <v>14</v>
      </c>
      <c r="E2987" t="s">
        <v>15</v>
      </c>
      <c r="F2987" t="s">
        <v>32</v>
      </c>
      <c r="G2987" t="s">
        <v>27</v>
      </c>
      <c r="H2987" t="s">
        <v>23</v>
      </c>
      <c r="I2987">
        <v>4.5</v>
      </c>
      <c r="J2987">
        <v>59975</v>
      </c>
      <c r="K2987">
        <v>85</v>
      </c>
      <c r="L2987">
        <v>0.34</v>
      </c>
    </row>
    <row r="2988" spans="1:12">
      <c r="A2988">
        <v>2987</v>
      </c>
      <c r="B2988" s="1">
        <v>44686.416666666664</v>
      </c>
      <c r="C2988" t="s">
        <v>30</v>
      </c>
      <c r="D2988" t="s">
        <v>14</v>
      </c>
      <c r="E2988" t="s">
        <v>34</v>
      </c>
      <c r="F2988" t="s">
        <v>21</v>
      </c>
      <c r="G2988" t="s">
        <v>22</v>
      </c>
      <c r="H2988" t="s">
        <v>23</v>
      </c>
      <c r="I2988">
        <v>2.6</v>
      </c>
      <c r="J2988">
        <v>77345</v>
      </c>
      <c r="K2988">
        <v>72</v>
      </c>
      <c r="L2988">
        <v>0.16</v>
      </c>
    </row>
    <row r="2989" spans="1:12">
      <c r="A2989">
        <v>2988</v>
      </c>
      <c r="B2989" s="1">
        <v>44686.458333333336</v>
      </c>
      <c r="C2989" t="s">
        <v>13</v>
      </c>
      <c r="D2989" t="s">
        <v>14</v>
      </c>
      <c r="E2989" t="s">
        <v>15</v>
      </c>
      <c r="F2989" t="s">
        <v>26</v>
      </c>
      <c r="G2989" t="s">
        <v>22</v>
      </c>
      <c r="H2989" t="s">
        <v>18</v>
      </c>
      <c r="I2989">
        <v>5</v>
      </c>
      <c r="J2989">
        <v>66373</v>
      </c>
      <c r="K2989">
        <v>92</v>
      </c>
      <c r="L2989">
        <v>0.5</v>
      </c>
    </row>
    <row r="2990" spans="1:12">
      <c r="A2990">
        <v>2989</v>
      </c>
      <c r="B2990" s="1">
        <v>44686.5</v>
      </c>
      <c r="C2990" t="s">
        <v>24</v>
      </c>
      <c r="D2990" t="s">
        <v>20</v>
      </c>
      <c r="E2990" t="s">
        <v>15</v>
      </c>
      <c r="F2990" t="s">
        <v>16</v>
      </c>
      <c r="G2990" t="s">
        <v>22</v>
      </c>
      <c r="H2990" t="s">
        <v>23</v>
      </c>
      <c r="I2990">
        <v>5.9</v>
      </c>
      <c r="J2990">
        <v>60513</v>
      </c>
      <c r="K2990">
        <v>53</v>
      </c>
      <c r="L2990">
        <v>0.44</v>
      </c>
    </row>
    <row r="2991" spans="1:12">
      <c r="A2991">
        <v>2990</v>
      </c>
      <c r="B2991" s="1">
        <v>44686.541666666664</v>
      </c>
      <c r="C2991" t="s">
        <v>19</v>
      </c>
      <c r="D2991" t="s">
        <v>14</v>
      </c>
      <c r="E2991" t="s">
        <v>34</v>
      </c>
      <c r="F2991" t="s">
        <v>32</v>
      </c>
      <c r="G2991" t="s">
        <v>27</v>
      </c>
      <c r="H2991" t="s">
        <v>23</v>
      </c>
      <c r="I2991">
        <v>4.5999999999999996</v>
      </c>
      <c r="J2991">
        <v>63679</v>
      </c>
      <c r="K2991">
        <v>83</v>
      </c>
      <c r="L2991">
        <v>0.51</v>
      </c>
    </row>
    <row r="2992" spans="1:12">
      <c r="A2992">
        <v>2991</v>
      </c>
      <c r="B2992" s="1">
        <v>44686.583333333336</v>
      </c>
      <c r="C2992" t="s">
        <v>30</v>
      </c>
      <c r="D2992" t="s">
        <v>14</v>
      </c>
      <c r="E2992" t="s">
        <v>15</v>
      </c>
      <c r="F2992" t="s">
        <v>21</v>
      </c>
      <c r="G2992" t="s">
        <v>17</v>
      </c>
      <c r="H2992" t="s">
        <v>23</v>
      </c>
      <c r="I2992">
        <v>7.5</v>
      </c>
      <c r="J2992">
        <v>60105</v>
      </c>
      <c r="K2992">
        <v>81</v>
      </c>
      <c r="L2992">
        <v>0.68</v>
      </c>
    </row>
    <row r="2993" spans="1:12">
      <c r="A2993">
        <v>2992</v>
      </c>
      <c r="B2993" s="1">
        <v>44686.625</v>
      </c>
      <c r="C2993" t="s">
        <v>24</v>
      </c>
      <c r="D2993" t="s">
        <v>20</v>
      </c>
      <c r="E2993" t="s">
        <v>28</v>
      </c>
      <c r="F2993" t="s">
        <v>29</v>
      </c>
      <c r="G2993" t="s">
        <v>22</v>
      </c>
      <c r="H2993" t="s">
        <v>18</v>
      </c>
      <c r="I2993">
        <v>3.3</v>
      </c>
      <c r="J2993">
        <v>60887</v>
      </c>
      <c r="K2993">
        <v>67</v>
      </c>
      <c r="L2993">
        <v>0.16</v>
      </c>
    </row>
    <row r="2994" spans="1:12">
      <c r="A2994">
        <v>2993</v>
      </c>
      <c r="B2994" s="1">
        <v>44686.666666666664</v>
      </c>
      <c r="C2994" t="s">
        <v>13</v>
      </c>
      <c r="D2994" t="s">
        <v>20</v>
      </c>
      <c r="E2994" t="s">
        <v>28</v>
      </c>
      <c r="F2994" t="s">
        <v>21</v>
      </c>
      <c r="G2994" t="s">
        <v>22</v>
      </c>
      <c r="H2994" t="s">
        <v>23</v>
      </c>
      <c r="I2994">
        <v>3.5</v>
      </c>
      <c r="J2994">
        <v>51823</v>
      </c>
      <c r="K2994">
        <v>71</v>
      </c>
      <c r="L2994">
        <v>0.33</v>
      </c>
    </row>
    <row r="2995" spans="1:12">
      <c r="A2995">
        <v>2994</v>
      </c>
      <c r="B2995" s="1">
        <v>44686.708333333336</v>
      </c>
      <c r="C2995" t="s">
        <v>13</v>
      </c>
      <c r="D2995" t="s">
        <v>14</v>
      </c>
      <c r="E2995" t="s">
        <v>28</v>
      </c>
      <c r="F2995" t="s">
        <v>26</v>
      </c>
      <c r="G2995" t="s">
        <v>27</v>
      </c>
      <c r="H2995" t="s">
        <v>23</v>
      </c>
      <c r="I2995">
        <v>4.5</v>
      </c>
      <c r="J2995">
        <v>49966</v>
      </c>
      <c r="K2995">
        <v>81</v>
      </c>
      <c r="L2995">
        <v>0.19</v>
      </c>
    </row>
    <row r="2996" spans="1:12">
      <c r="A2996">
        <v>2995</v>
      </c>
      <c r="B2996" s="1">
        <v>44686.75</v>
      </c>
      <c r="C2996" t="s">
        <v>30</v>
      </c>
      <c r="D2996" t="s">
        <v>14</v>
      </c>
      <c r="E2996" t="s">
        <v>28</v>
      </c>
      <c r="F2996" t="s">
        <v>16</v>
      </c>
      <c r="G2996" t="s">
        <v>27</v>
      </c>
      <c r="H2996" t="s">
        <v>18</v>
      </c>
      <c r="I2996">
        <v>4.9000000000000004</v>
      </c>
      <c r="J2996">
        <v>90263</v>
      </c>
      <c r="K2996">
        <v>86</v>
      </c>
      <c r="L2996">
        <v>0.04</v>
      </c>
    </row>
    <row r="2997" spans="1:12">
      <c r="A2997">
        <v>2996</v>
      </c>
      <c r="B2997" s="1">
        <v>44686.791666666664</v>
      </c>
      <c r="C2997" t="s">
        <v>19</v>
      </c>
      <c r="D2997" t="s">
        <v>14</v>
      </c>
      <c r="E2997" t="s">
        <v>15</v>
      </c>
      <c r="F2997" t="s">
        <v>26</v>
      </c>
      <c r="G2997" t="s">
        <v>31</v>
      </c>
      <c r="H2997" t="s">
        <v>23</v>
      </c>
      <c r="I2997">
        <v>4.5</v>
      </c>
      <c r="J2997">
        <v>64551</v>
      </c>
      <c r="K2997">
        <v>54</v>
      </c>
      <c r="L2997">
        <v>0.22</v>
      </c>
    </row>
    <row r="2998" spans="1:12">
      <c r="A2998">
        <v>2997</v>
      </c>
      <c r="B2998" s="1">
        <v>44686.833333333336</v>
      </c>
      <c r="C2998" t="s">
        <v>30</v>
      </c>
      <c r="D2998" t="s">
        <v>14</v>
      </c>
      <c r="E2998" t="s">
        <v>28</v>
      </c>
      <c r="F2998" t="s">
        <v>21</v>
      </c>
      <c r="G2998" t="s">
        <v>31</v>
      </c>
      <c r="H2998" t="s">
        <v>23</v>
      </c>
      <c r="I2998">
        <v>1.4</v>
      </c>
      <c r="J2998">
        <v>43534</v>
      </c>
      <c r="K2998">
        <v>83</v>
      </c>
      <c r="L2998">
        <v>0.72</v>
      </c>
    </row>
    <row r="2999" spans="1:12">
      <c r="A2999">
        <v>2998</v>
      </c>
      <c r="B2999" s="1">
        <v>44686.875</v>
      </c>
      <c r="C2999" t="s">
        <v>13</v>
      </c>
      <c r="D2999" t="s">
        <v>20</v>
      </c>
      <c r="E2999" t="s">
        <v>15</v>
      </c>
      <c r="F2999" t="s">
        <v>32</v>
      </c>
      <c r="G2999" t="s">
        <v>17</v>
      </c>
      <c r="H2999" t="s">
        <v>23</v>
      </c>
      <c r="I2999">
        <v>4.5999999999999996</v>
      </c>
      <c r="J2999">
        <v>49452</v>
      </c>
      <c r="K2999">
        <v>70</v>
      </c>
      <c r="L2999">
        <v>0.63</v>
      </c>
    </row>
    <row r="3000" spans="1:12">
      <c r="A3000">
        <v>2999</v>
      </c>
      <c r="B3000" s="1">
        <v>44686.916666666664</v>
      </c>
      <c r="C3000" t="s">
        <v>13</v>
      </c>
      <c r="D3000" t="s">
        <v>14</v>
      </c>
      <c r="E3000" t="s">
        <v>25</v>
      </c>
      <c r="F3000" t="s">
        <v>16</v>
      </c>
      <c r="G3000" t="s">
        <v>17</v>
      </c>
      <c r="H3000" t="s">
        <v>18</v>
      </c>
      <c r="I3000">
        <v>3.3</v>
      </c>
      <c r="J3000">
        <v>76125</v>
      </c>
      <c r="K3000">
        <v>89</v>
      </c>
      <c r="L3000">
        <v>0.19</v>
      </c>
    </row>
    <row r="3001" spans="1:12">
      <c r="A3001">
        <v>3000</v>
      </c>
      <c r="B3001" s="1">
        <v>44686.958333333336</v>
      </c>
      <c r="C3001" t="s">
        <v>19</v>
      </c>
      <c r="D3001" t="s">
        <v>14</v>
      </c>
      <c r="E3001" t="s">
        <v>15</v>
      </c>
      <c r="F3001" t="s">
        <v>16</v>
      </c>
      <c r="G3001" t="s">
        <v>17</v>
      </c>
      <c r="H3001" t="s">
        <v>23</v>
      </c>
      <c r="I3001">
        <v>2.8</v>
      </c>
      <c r="J3001">
        <v>40276</v>
      </c>
      <c r="K3001">
        <v>53</v>
      </c>
      <c r="L3001">
        <v>0.23</v>
      </c>
    </row>
    <row r="3002" spans="1:12">
      <c r="A3002">
        <v>3001</v>
      </c>
      <c r="B3002" s="1">
        <v>44687</v>
      </c>
      <c r="C3002" t="s">
        <v>24</v>
      </c>
      <c r="D3002" t="s">
        <v>20</v>
      </c>
      <c r="E3002" t="s">
        <v>28</v>
      </c>
      <c r="F3002" t="s">
        <v>21</v>
      </c>
      <c r="G3002" t="s">
        <v>17</v>
      </c>
      <c r="H3002" t="s">
        <v>23</v>
      </c>
      <c r="I3002">
        <v>4.0999999999999996</v>
      </c>
      <c r="J3002">
        <v>25359</v>
      </c>
      <c r="K3002">
        <v>100</v>
      </c>
      <c r="L3002">
        <v>0.2</v>
      </c>
    </row>
    <row r="3003" spans="1:12">
      <c r="A3003">
        <v>3002</v>
      </c>
      <c r="B3003" s="1">
        <v>44687.041666666664</v>
      </c>
      <c r="C3003" t="s">
        <v>24</v>
      </c>
      <c r="D3003" t="s">
        <v>14</v>
      </c>
      <c r="E3003" t="s">
        <v>25</v>
      </c>
      <c r="F3003" t="s">
        <v>26</v>
      </c>
      <c r="G3003" t="s">
        <v>22</v>
      </c>
      <c r="H3003" t="s">
        <v>23</v>
      </c>
      <c r="I3003">
        <v>2.1</v>
      </c>
      <c r="J3003">
        <v>26831</v>
      </c>
      <c r="K3003">
        <v>64</v>
      </c>
      <c r="L3003">
        <v>0.18</v>
      </c>
    </row>
    <row r="3004" spans="1:12">
      <c r="A3004">
        <v>3003</v>
      </c>
      <c r="B3004" s="1">
        <v>44687.083333333336</v>
      </c>
      <c r="C3004" t="s">
        <v>13</v>
      </c>
      <c r="D3004" t="s">
        <v>14</v>
      </c>
      <c r="E3004" t="s">
        <v>34</v>
      </c>
      <c r="F3004" t="s">
        <v>21</v>
      </c>
      <c r="G3004" t="s">
        <v>27</v>
      </c>
      <c r="H3004" t="s">
        <v>18</v>
      </c>
      <c r="I3004">
        <v>1.7</v>
      </c>
      <c r="J3004">
        <v>20420</v>
      </c>
      <c r="K3004">
        <v>92</v>
      </c>
      <c r="L3004">
        <v>0.3</v>
      </c>
    </row>
    <row r="3005" spans="1:12">
      <c r="A3005">
        <v>3004</v>
      </c>
      <c r="B3005" s="1">
        <v>44687.125</v>
      </c>
      <c r="C3005" t="s">
        <v>24</v>
      </c>
      <c r="D3005" t="s">
        <v>14</v>
      </c>
      <c r="E3005" t="s">
        <v>15</v>
      </c>
      <c r="F3005" t="s">
        <v>16</v>
      </c>
      <c r="G3005" t="s">
        <v>31</v>
      </c>
      <c r="H3005" t="s">
        <v>18</v>
      </c>
      <c r="I3005">
        <v>1.2</v>
      </c>
      <c r="J3005">
        <v>29024</v>
      </c>
      <c r="K3005">
        <v>74</v>
      </c>
      <c r="L3005">
        <v>0.4</v>
      </c>
    </row>
    <row r="3006" spans="1:12">
      <c r="A3006">
        <v>3005</v>
      </c>
      <c r="B3006" s="1">
        <v>44687.166666666664</v>
      </c>
      <c r="C3006" t="s">
        <v>13</v>
      </c>
      <c r="D3006" t="s">
        <v>20</v>
      </c>
      <c r="E3006" t="s">
        <v>28</v>
      </c>
      <c r="F3006" t="s">
        <v>21</v>
      </c>
      <c r="G3006" t="s">
        <v>22</v>
      </c>
      <c r="H3006" t="s">
        <v>23</v>
      </c>
      <c r="I3006">
        <v>7.5</v>
      </c>
      <c r="J3006">
        <v>31383</v>
      </c>
      <c r="K3006">
        <v>65</v>
      </c>
      <c r="L3006">
        <v>0.32</v>
      </c>
    </row>
    <row r="3007" spans="1:12">
      <c r="A3007">
        <v>3006</v>
      </c>
      <c r="B3007" s="1">
        <v>44687.208333333336</v>
      </c>
      <c r="C3007" t="s">
        <v>24</v>
      </c>
      <c r="D3007" t="s">
        <v>20</v>
      </c>
      <c r="E3007" t="s">
        <v>28</v>
      </c>
      <c r="F3007" t="s">
        <v>16</v>
      </c>
      <c r="G3007" t="s">
        <v>27</v>
      </c>
      <c r="H3007" t="s">
        <v>23</v>
      </c>
      <c r="I3007">
        <v>5.0999999999999996</v>
      </c>
      <c r="J3007">
        <v>82705</v>
      </c>
      <c r="K3007">
        <v>78</v>
      </c>
      <c r="L3007">
        <v>0.02</v>
      </c>
    </row>
    <row r="3008" spans="1:12">
      <c r="A3008">
        <v>3007</v>
      </c>
      <c r="B3008" s="1">
        <v>44687.25</v>
      </c>
      <c r="C3008" t="s">
        <v>19</v>
      </c>
      <c r="D3008" t="s">
        <v>14</v>
      </c>
      <c r="E3008" t="s">
        <v>28</v>
      </c>
      <c r="F3008" t="s">
        <v>26</v>
      </c>
      <c r="G3008" t="s">
        <v>27</v>
      </c>
      <c r="H3008" t="s">
        <v>18</v>
      </c>
      <c r="I3008">
        <v>3.8</v>
      </c>
      <c r="J3008">
        <v>54076</v>
      </c>
      <c r="K3008">
        <v>87</v>
      </c>
      <c r="L3008">
        <v>0.09</v>
      </c>
    </row>
    <row r="3009" spans="1:12">
      <c r="A3009">
        <v>3008</v>
      </c>
      <c r="B3009" s="1">
        <v>44687.291666666664</v>
      </c>
      <c r="C3009" t="s">
        <v>30</v>
      </c>
      <c r="D3009" t="s">
        <v>14</v>
      </c>
      <c r="E3009" t="s">
        <v>34</v>
      </c>
      <c r="F3009" t="s">
        <v>32</v>
      </c>
      <c r="G3009" t="s">
        <v>22</v>
      </c>
      <c r="H3009" t="s">
        <v>23</v>
      </c>
      <c r="I3009">
        <v>2.7</v>
      </c>
      <c r="J3009">
        <v>47735</v>
      </c>
      <c r="K3009">
        <v>56</v>
      </c>
      <c r="L3009">
        <v>0.23</v>
      </c>
    </row>
    <row r="3010" spans="1:12">
      <c r="A3010">
        <v>3009</v>
      </c>
      <c r="B3010" s="1">
        <v>44687.333333333336</v>
      </c>
      <c r="C3010" t="s">
        <v>24</v>
      </c>
      <c r="D3010" t="s">
        <v>20</v>
      </c>
      <c r="E3010" t="s">
        <v>25</v>
      </c>
      <c r="F3010" t="s">
        <v>32</v>
      </c>
      <c r="G3010" t="s">
        <v>22</v>
      </c>
      <c r="H3010" t="s">
        <v>18</v>
      </c>
      <c r="I3010">
        <v>1.8</v>
      </c>
      <c r="J3010">
        <v>26132</v>
      </c>
      <c r="K3010">
        <v>83</v>
      </c>
      <c r="L3010">
        <v>0.09</v>
      </c>
    </row>
    <row r="3011" spans="1:12">
      <c r="A3011">
        <v>3010</v>
      </c>
      <c r="B3011" s="1">
        <v>44687.375</v>
      </c>
      <c r="C3011" t="s">
        <v>30</v>
      </c>
      <c r="D3011" t="s">
        <v>14</v>
      </c>
      <c r="E3011" t="s">
        <v>25</v>
      </c>
      <c r="F3011" t="s">
        <v>21</v>
      </c>
      <c r="G3011" t="s">
        <v>31</v>
      </c>
      <c r="H3011" t="s">
        <v>23</v>
      </c>
      <c r="I3011">
        <v>2.5</v>
      </c>
      <c r="J3011">
        <v>52137</v>
      </c>
      <c r="K3011">
        <v>75</v>
      </c>
      <c r="L3011">
        <v>0.13</v>
      </c>
    </row>
    <row r="3012" spans="1:12">
      <c r="A3012">
        <v>3011</v>
      </c>
      <c r="B3012" s="1">
        <v>44687.416666666664</v>
      </c>
      <c r="C3012" t="s">
        <v>13</v>
      </c>
      <c r="D3012" t="s">
        <v>14</v>
      </c>
      <c r="E3012" t="s">
        <v>28</v>
      </c>
      <c r="F3012" t="s">
        <v>16</v>
      </c>
      <c r="G3012" t="s">
        <v>17</v>
      </c>
      <c r="H3012" t="s">
        <v>23</v>
      </c>
      <c r="I3012">
        <v>5.4</v>
      </c>
      <c r="J3012">
        <v>20253</v>
      </c>
      <c r="K3012">
        <v>82</v>
      </c>
      <c r="L3012">
        <v>0.24</v>
      </c>
    </row>
    <row r="3013" spans="1:12">
      <c r="A3013">
        <v>3012</v>
      </c>
      <c r="B3013" s="1">
        <v>44687.458333333336</v>
      </c>
      <c r="C3013" t="s">
        <v>13</v>
      </c>
      <c r="D3013" t="s">
        <v>20</v>
      </c>
      <c r="E3013" t="s">
        <v>15</v>
      </c>
      <c r="F3013" t="s">
        <v>32</v>
      </c>
      <c r="G3013" t="s">
        <v>17</v>
      </c>
      <c r="H3013" t="s">
        <v>23</v>
      </c>
      <c r="I3013">
        <v>5.9</v>
      </c>
      <c r="J3013">
        <v>47612</v>
      </c>
      <c r="K3013">
        <v>75</v>
      </c>
      <c r="L3013">
        <v>0.14000000000000001</v>
      </c>
    </row>
    <row r="3014" spans="1:12">
      <c r="A3014">
        <v>3013</v>
      </c>
      <c r="B3014" s="1">
        <v>44687.5</v>
      </c>
      <c r="C3014" t="s">
        <v>13</v>
      </c>
      <c r="D3014" t="s">
        <v>20</v>
      </c>
      <c r="E3014" t="s">
        <v>28</v>
      </c>
      <c r="F3014" t="s">
        <v>16</v>
      </c>
      <c r="G3014" t="s">
        <v>31</v>
      </c>
      <c r="H3014" t="s">
        <v>18</v>
      </c>
      <c r="I3014">
        <v>5.3</v>
      </c>
      <c r="J3014">
        <v>96290</v>
      </c>
      <c r="K3014">
        <v>68</v>
      </c>
      <c r="L3014">
        <v>0.03</v>
      </c>
    </row>
    <row r="3015" spans="1:12">
      <c r="A3015">
        <v>3014</v>
      </c>
      <c r="B3015" s="1">
        <v>44687.541666666664</v>
      </c>
      <c r="C3015" t="s">
        <v>13</v>
      </c>
      <c r="D3015" t="s">
        <v>20</v>
      </c>
      <c r="E3015" t="s">
        <v>28</v>
      </c>
      <c r="F3015" t="s">
        <v>26</v>
      </c>
      <c r="G3015" t="s">
        <v>31</v>
      </c>
      <c r="H3015" t="s">
        <v>23</v>
      </c>
      <c r="I3015">
        <v>4.3</v>
      </c>
      <c r="J3015">
        <v>68276</v>
      </c>
      <c r="K3015">
        <v>62</v>
      </c>
      <c r="L3015">
        <v>0.32</v>
      </c>
    </row>
    <row r="3016" spans="1:12">
      <c r="A3016">
        <v>3015</v>
      </c>
      <c r="B3016" s="1">
        <v>44687.583333333336</v>
      </c>
      <c r="C3016" t="s">
        <v>24</v>
      </c>
      <c r="D3016" t="s">
        <v>14</v>
      </c>
      <c r="E3016" t="s">
        <v>15</v>
      </c>
      <c r="F3016" t="s">
        <v>21</v>
      </c>
      <c r="G3016" t="s">
        <v>17</v>
      </c>
      <c r="H3016" t="s">
        <v>23</v>
      </c>
      <c r="I3016">
        <v>6.6</v>
      </c>
      <c r="J3016">
        <v>50804</v>
      </c>
      <c r="K3016">
        <v>83</v>
      </c>
      <c r="L3016">
        <v>7.0000000000000007E-2</v>
      </c>
    </row>
    <row r="3017" spans="1:12">
      <c r="A3017">
        <v>3016</v>
      </c>
      <c r="B3017" s="1">
        <v>44687.625</v>
      </c>
      <c r="C3017" t="s">
        <v>13</v>
      </c>
      <c r="D3017" t="s">
        <v>14</v>
      </c>
      <c r="E3017" t="s">
        <v>28</v>
      </c>
      <c r="F3017" t="s">
        <v>16</v>
      </c>
      <c r="G3017" t="s">
        <v>22</v>
      </c>
      <c r="H3017" t="s">
        <v>23</v>
      </c>
      <c r="I3017">
        <v>3.3</v>
      </c>
      <c r="J3017">
        <v>68962</v>
      </c>
      <c r="K3017">
        <v>83</v>
      </c>
      <c r="L3017">
        <v>0.06</v>
      </c>
    </row>
    <row r="3018" spans="1:12">
      <c r="A3018">
        <v>3017</v>
      </c>
      <c r="B3018" s="1">
        <v>44687.666666666664</v>
      </c>
      <c r="C3018" t="s">
        <v>24</v>
      </c>
      <c r="D3018" t="s">
        <v>14</v>
      </c>
      <c r="E3018" t="s">
        <v>34</v>
      </c>
      <c r="F3018" t="s">
        <v>21</v>
      </c>
      <c r="G3018" t="s">
        <v>17</v>
      </c>
      <c r="H3018" t="s">
        <v>23</v>
      </c>
      <c r="I3018">
        <v>6.2</v>
      </c>
      <c r="J3018">
        <v>44569</v>
      </c>
      <c r="K3018">
        <v>83</v>
      </c>
      <c r="L3018">
        <v>0.21</v>
      </c>
    </row>
    <row r="3019" spans="1:12">
      <c r="A3019">
        <v>3018</v>
      </c>
      <c r="B3019" s="1">
        <v>44687.708333333336</v>
      </c>
      <c r="C3019" t="s">
        <v>13</v>
      </c>
      <c r="D3019" t="s">
        <v>14</v>
      </c>
      <c r="E3019" t="s">
        <v>28</v>
      </c>
      <c r="F3019" t="s">
        <v>16</v>
      </c>
      <c r="G3019" t="s">
        <v>27</v>
      </c>
      <c r="H3019" t="s">
        <v>23</v>
      </c>
      <c r="I3019">
        <v>3.2</v>
      </c>
      <c r="J3019">
        <v>38986</v>
      </c>
      <c r="K3019">
        <v>80</v>
      </c>
      <c r="L3019">
        <v>0.22</v>
      </c>
    </row>
    <row r="3020" spans="1:12">
      <c r="A3020">
        <v>3019</v>
      </c>
      <c r="B3020" s="1">
        <v>44687.75</v>
      </c>
      <c r="C3020" t="s">
        <v>30</v>
      </c>
      <c r="D3020" t="s">
        <v>20</v>
      </c>
      <c r="E3020" t="s">
        <v>34</v>
      </c>
      <c r="F3020" t="s">
        <v>16</v>
      </c>
      <c r="G3020" t="s">
        <v>27</v>
      </c>
      <c r="H3020" t="s">
        <v>23</v>
      </c>
      <c r="I3020">
        <v>2.2000000000000002</v>
      </c>
      <c r="J3020">
        <v>89083</v>
      </c>
      <c r="K3020">
        <v>86</v>
      </c>
      <c r="L3020">
        <v>0.37</v>
      </c>
    </row>
    <row r="3021" spans="1:12">
      <c r="A3021">
        <v>3020</v>
      </c>
      <c r="B3021" s="1">
        <v>44687.791666666664</v>
      </c>
      <c r="C3021" t="s">
        <v>24</v>
      </c>
      <c r="D3021" t="s">
        <v>14</v>
      </c>
      <c r="E3021" t="s">
        <v>28</v>
      </c>
      <c r="F3021" t="s">
        <v>26</v>
      </c>
      <c r="G3021" t="s">
        <v>31</v>
      </c>
      <c r="H3021" t="s">
        <v>18</v>
      </c>
      <c r="I3021">
        <v>2</v>
      </c>
      <c r="J3021">
        <v>32155</v>
      </c>
      <c r="K3021">
        <v>92</v>
      </c>
      <c r="L3021">
        <v>0.26</v>
      </c>
    </row>
    <row r="3022" spans="1:12">
      <c r="A3022">
        <v>3021</v>
      </c>
      <c r="B3022" s="1">
        <v>44687.833333333336</v>
      </c>
      <c r="C3022" t="s">
        <v>13</v>
      </c>
      <c r="D3022" t="s">
        <v>14</v>
      </c>
      <c r="E3022" t="s">
        <v>25</v>
      </c>
      <c r="F3022" t="s">
        <v>21</v>
      </c>
      <c r="G3022" t="s">
        <v>17</v>
      </c>
      <c r="H3022" t="s">
        <v>23</v>
      </c>
      <c r="I3022">
        <v>1.9</v>
      </c>
      <c r="J3022">
        <v>47918</v>
      </c>
      <c r="K3022">
        <v>52</v>
      </c>
      <c r="L3022">
        <v>0.36</v>
      </c>
    </row>
    <row r="3023" spans="1:12">
      <c r="A3023">
        <v>3022</v>
      </c>
      <c r="B3023" s="1">
        <v>44687.875</v>
      </c>
      <c r="C3023" t="s">
        <v>13</v>
      </c>
      <c r="D3023" t="s">
        <v>20</v>
      </c>
      <c r="E3023" t="s">
        <v>15</v>
      </c>
      <c r="F3023" t="s">
        <v>29</v>
      </c>
      <c r="G3023" t="s">
        <v>17</v>
      </c>
      <c r="H3023" t="s">
        <v>18</v>
      </c>
      <c r="I3023">
        <v>5.3</v>
      </c>
      <c r="J3023">
        <v>61121</v>
      </c>
      <c r="K3023">
        <v>47</v>
      </c>
      <c r="L3023">
        <v>0.24</v>
      </c>
    </row>
    <row r="3024" spans="1:12">
      <c r="A3024">
        <v>3023</v>
      </c>
      <c r="B3024" s="1">
        <v>44687.916666666664</v>
      </c>
      <c r="C3024" t="s">
        <v>24</v>
      </c>
      <c r="D3024" t="s">
        <v>20</v>
      </c>
      <c r="E3024" t="s">
        <v>25</v>
      </c>
      <c r="F3024" t="s">
        <v>16</v>
      </c>
      <c r="G3024" t="s">
        <v>27</v>
      </c>
      <c r="H3024" t="s">
        <v>23</v>
      </c>
      <c r="I3024">
        <v>2.5</v>
      </c>
      <c r="J3024">
        <v>36275</v>
      </c>
      <c r="K3024">
        <v>96</v>
      </c>
      <c r="L3024">
        <v>0.19</v>
      </c>
    </row>
    <row r="3025" spans="1:12">
      <c r="A3025">
        <v>3024</v>
      </c>
      <c r="B3025" s="1">
        <v>44687.958333333336</v>
      </c>
      <c r="C3025" t="s">
        <v>13</v>
      </c>
      <c r="D3025" t="s">
        <v>14</v>
      </c>
      <c r="E3025" t="s">
        <v>28</v>
      </c>
      <c r="F3025" t="s">
        <v>16</v>
      </c>
      <c r="G3025" t="s">
        <v>17</v>
      </c>
      <c r="H3025" t="s">
        <v>23</v>
      </c>
      <c r="I3025">
        <v>1.9</v>
      </c>
      <c r="J3025">
        <v>68012</v>
      </c>
      <c r="K3025">
        <v>59</v>
      </c>
      <c r="L3025">
        <v>0.37</v>
      </c>
    </row>
    <row r="3026" spans="1:12">
      <c r="A3026">
        <v>3025</v>
      </c>
      <c r="B3026" s="1">
        <v>44688</v>
      </c>
      <c r="C3026" t="s">
        <v>30</v>
      </c>
      <c r="D3026" t="s">
        <v>20</v>
      </c>
      <c r="E3026" t="s">
        <v>28</v>
      </c>
      <c r="F3026" t="s">
        <v>32</v>
      </c>
      <c r="G3026" t="s">
        <v>31</v>
      </c>
      <c r="H3026" t="s">
        <v>23</v>
      </c>
      <c r="I3026">
        <v>5.4</v>
      </c>
      <c r="J3026">
        <v>48868</v>
      </c>
      <c r="K3026">
        <v>62</v>
      </c>
      <c r="L3026">
        <v>0.1</v>
      </c>
    </row>
    <row r="3027" spans="1:12">
      <c r="A3027">
        <v>3026</v>
      </c>
      <c r="B3027" s="1">
        <v>44688.041666666664</v>
      </c>
      <c r="C3027" t="s">
        <v>13</v>
      </c>
      <c r="D3027" t="s">
        <v>20</v>
      </c>
      <c r="E3027" t="s">
        <v>34</v>
      </c>
      <c r="F3027" t="s">
        <v>21</v>
      </c>
      <c r="G3027" t="s">
        <v>31</v>
      </c>
      <c r="H3027" t="s">
        <v>18</v>
      </c>
      <c r="I3027">
        <v>4.7</v>
      </c>
      <c r="J3027">
        <v>68278</v>
      </c>
      <c r="K3027">
        <v>72</v>
      </c>
      <c r="L3027">
        <v>0.02</v>
      </c>
    </row>
    <row r="3028" spans="1:12">
      <c r="A3028">
        <v>3027</v>
      </c>
      <c r="B3028" s="1">
        <v>44688.083333333336</v>
      </c>
      <c r="C3028" t="s">
        <v>19</v>
      </c>
      <c r="D3028" t="s">
        <v>14</v>
      </c>
      <c r="E3028" t="s">
        <v>28</v>
      </c>
      <c r="F3028" t="s">
        <v>29</v>
      </c>
      <c r="G3028" t="s">
        <v>27</v>
      </c>
      <c r="H3028" t="s">
        <v>18</v>
      </c>
      <c r="I3028">
        <v>5.9</v>
      </c>
      <c r="J3028">
        <v>66720</v>
      </c>
      <c r="K3028">
        <v>55</v>
      </c>
      <c r="L3028">
        <v>0.09</v>
      </c>
    </row>
    <row r="3029" spans="1:12">
      <c r="A3029">
        <v>3028</v>
      </c>
      <c r="B3029" s="1">
        <v>44688.125</v>
      </c>
      <c r="C3029" t="s">
        <v>24</v>
      </c>
      <c r="D3029" t="s">
        <v>14</v>
      </c>
      <c r="E3029" t="s">
        <v>28</v>
      </c>
      <c r="F3029" t="s">
        <v>26</v>
      </c>
      <c r="G3029" t="s">
        <v>17</v>
      </c>
      <c r="H3029" t="s">
        <v>23</v>
      </c>
      <c r="I3029">
        <v>5</v>
      </c>
      <c r="J3029">
        <v>50140</v>
      </c>
      <c r="K3029">
        <v>70</v>
      </c>
      <c r="L3029">
        <v>0.33</v>
      </c>
    </row>
    <row r="3030" spans="1:12">
      <c r="A3030">
        <v>3029</v>
      </c>
      <c r="B3030" s="1">
        <v>44688.166666666664</v>
      </c>
      <c r="C3030" t="s">
        <v>24</v>
      </c>
      <c r="D3030" t="s">
        <v>14</v>
      </c>
      <c r="E3030" t="s">
        <v>28</v>
      </c>
      <c r="F3030" t="s">
        <v>29</v>
      </c>
      <c r="G3030" t="s">
        <v>17</v>
      </c>
      <c r="H3030" t="s">
        <v>18</v>
      </c>
      <c r="I3030">
        <v>2.5</v>
      </c>
      <c r="J3030">
        <v>89213</v>
      </c>
      <c r="K3030">
        <v>64</v>
      </c>
      <c r="L3030">
        <v>0.31</v>
      </c>
    </row>
    <row r="3031" spans="1:12">
      <c r="A3031">
        <v>3030</v>
      </c>
      <c r="B3031" s="1">
        <v>44688.208333333336</v>
      </c>
      <c r="C3031" t="s">
        <v>24</v>
      </c>
      <c r="D3031" t="s">
        <v>14</v>
      </c>
      <c r="E3031" t="s">
        <v>25</v>
      </c>
      <c r="F3031" t="s">
        <v>26</v>
      </c>
      <c r="G3031" t="s">
        <v>27</v>
      </c>
      <c r="H3031" t="s">
        <v>23</v>
      </c>
      <c r="I3031">
        <v>4.2</v>
      </c>
      <c r="J3031">
        <v>41693</v>
      </c>
      <c r="K3031">
        <v>72</v>
      </c>
      <c r="L3031">
        <v>0.26</v>
      </c>
    </row>
    <row r="3032" spans="1:12">
      <c r="A3032">
        <v>3031</v>
      </c>
      <c r="B3032" s="1">
        <v>44688.25</v>
      </c>
      <c r="C3032" t="s">
        <v>30</v>
      </c>
      <c r="D3032" t="s">
        <v>20</v>
      </c>
      <c r="E3032" t="s">
        <v>34</v>
      </c>
      <c r="F3032" t="s">
        <v>29</v>
      </c>
      <c r="G3032" t="s">
        <v>22</v>
      </c>
      <c r="H3032" t="s">
        <v>23</v>
      </c>
      <c r="I3032">
        <v>4.3</v>
      </c>
      <c r="J3032">
        <v>81977</v>
      </c>
      <c r="K3032">
        <v>78</v>
      </c>
      <c r="L3032">
        <v>0.04</v>
      </c>
    </row>
    <row r="3033" spans="1:12">
      <c r="A3033">
        <v>3032</v>
      </c>
      <c r="B3033" s="1">
        <v>44688.291666666664</v>
      </c>
      <c r="C3033" t="s">
        <v>13</v>
      </c>
      <c r="D3033" t="s">
        <v>20</v>
      </c>
      <c r="E3033" t="s">
        <v>25</v>
      </c>
      <c r="F3033" t="s">
        <v>29</v>
      </c>
      <c r="G3033" t="s">
        <v>22</v>
      </c>
      <c r="H3033" t="s">
        <v>23</v>
      </c>
      <c r="I3033">
        <v>2.2000000000000002</v>
      </c>
      <c r="J3033">
        <v>78499</v>
      </c>
      <c r="K3033">
        <v>71</v>
      </c>
      <c r="L3033">
        <v>0.16</v>
      </c>
    </row>
    <row r="3034" spans="1:12">
      <c r="A3034">
        <v>3033</v>
      </c>
      <c r="B3034" s="1">
        <v>44688.333333333336</v>
      </c>
      <c r="C3034" t="s">
        <v>24</v>
      </c>
      <c r="D3034" t="s">
        <v>14</v>
      </c>
      <c r="E3034" t="s">
        <v>34</v>
      </c>
      <c r="F3034" t="s">
        <v>21</v>
      </c>
      <c r="G3034" t="s">
        <v>17</v>
      </c>
      <c r="H3034" t="s">
        <v>23</v>
      </c>
      <c r="I3034">
        <v>1.8</v>
      </c>
      <c r="J3034">
        <v>90418</v>
      </c>
      <c r="K3034">
        <v>70</v>
      </c>
      <c r="L3034">
        <v>0.31</v>
      </c>
    </row>
    <row r="3035" spans="1:12">
      <c r="A3035">
        <v>3034</v>
      </c>
      <c r="B3035" s="1">
        <v>44688.375</v>
      </c>
      <c r="C3035" t="s">
        <v>30</v>
      </c>
      <c r="D3035" t="s">
        <v>14</v>
      </c>
      <c r="E3035" t="s">
        <v>25</v>
      </c>
      <c r="F3035" t="s">
        <v>32</v>
      </c>
      <c r="G3035" t="s">
        <v>31</v>
      </c>
      <c r="H3035" t="s">
        <v>23</v>
      </c>
      <c r="I3035">
        <v>2.6</v>
      </c>
      <c r="J3035">
        <v>58481</v>
      </c>
      <c r="K3035">
        <v>78</v>
      </c>
      <c r="L3035">
        <v>0.25</v>
      </c>
    </row>
    <row r="3036" spans="1:12">
      <c r="A3036">
        <v>3035</v>
      </c>
      <c r="B3036" s="1">
        <v>44688.416666666664</v>
      </c>
      <c r="C3036" t="s">
        <v>13</v>
      </c>
      <c r="D3036" t="s">
        <v>20</v>
      </c>
      <c r="E3036" t="s">
        <v>28</v>
      </c>
      <c r="F3036" t="s">
        <v>29</v>
      </c>
      <c r="G3036" t="s">
        <v>22</v>
      </c>
      <c r="H3036" t="s">
        <v>18</v>
      </c>
      <c r="I3036">
        <v>8.1</v>
      </c>
      <c r="J3036">
        <v>39228</v>
      </c>
      <c r="K3036">
        <v>88</v>
      </c>
      <c r="L3036">
        <v>0.14000000000000001</v>
      </c>
    </row>
    <row r="3037" spans="1:12">
      <c r="A3037">
        <v>3036</v>
      </c>
      <c r="B3037" s="1">
        <v>44688.458333333336</v>
      </c>
      <c r="C3037" t="s">
        <v>13</v>
      </c>
      <c r="D3037" t="s">
        <v>14</v>
      </c>
      <c r="E3037" t="s">
        <v>25</v>
      </c>
      <c r="F3037" t="s">
        <v>16</v>
      </c>
      <c r="G3037" t="s">
        <v>17</v>
      </c>
      <c r="H3037" t="s">
        <v>23</v>
      </c>
      <c r="I3037">
        <v>3.2</v>
      </c>
      <c r="J3037">
        <v>96536</v>
      </c>
      <c r="K3037">
        <v>94</v>
      </c>
      <c r="L3037">
        <v>0.39</v>
      </c>
    </row>
    <row r="3038" spans="1:12">
      <c r="A3038">
        <v>3037</v>
      </c>
      <c r="B3038" s="1">
        <v>44688.5</v>
      </c>
      <c r="C3038" t="s">
        <v>13</v>
      </c>
      <c r="D3038" t="s">
        <v>14</v>
      </c>
      <c r="E3038" t="s">
        <v>25</v>
      </c>
      <c r="F3038" t="s">
        <v>16</v>
      </c>
      <c r="G3038" t="s">
        <v>22</v>
      </c>
      <c r="H3038" t="s">
        <v>18</v>
      </c>
      <c r="I3038">
        <v>6.5</v>
      </c>
      <c r="J3038">
        <v>48306</v>
      </c>
      <c r="K3038">
        <v>72</v>
      </c>
      <c r="L3038">
        <v>0.19</v>
      </c>
    </row>
    <row r="3039" spans="1:12">
      <c r="A3039">
        <v>3038</v>
      </c>
      <c r="B3039" s="1">
        <v>44688.541666666664</v>
      </c>
      <c r="C3039" t="s">
        <v>19</v>
      </c>
      <c r="D3039" t="s">
        <v>14</v>
      </c>
      <c r="E3039" t="s">
        <v>34</v>
      </c>
      <c r="F3039" t="s">
        <v>16</v>
      </c>
      <c r="G3039" t="s">
        <v>27</v>
      </c>
      <c r="H3039" t="s">
        <v>23</v>
      </c>
      <c r="I3039">
        <v>3.1</v>
      </c>
      <c r="J3039">
        <v>38729</v>
      </c>
      <c r="K3039">
        <v>97</v>
      </c>
      <c r="L3039">
        <v>0.16</v>
      </c>
    </row>
    <row r="3040" spans="1:12">
      <c r="A3040">
        <v>3039</v>
      </c>
      <c r="B3040" s="1">
        <v>44688.583333333336</v>
      </c>
      <c r="C3040" t="s">
        <v>30</v>
      </c>
      <c r="D3040" t="s">
        <v>14</v>
      </c>
      <c r="E3040" t="s">
        <v>34</v>
      </c>
      <c r="F3040" t="s">
        <v>32</v>
      </c>
      <c r="G3040" t="s">
        <v>22</v>
      </c>
      <c r="H3040" t="s">
        <v>23</v>
      </c>
      <c r="I3040">
        <v>5.8</v>
      </c>
      <c r="J3040">
        <v>51204</v>
      </c>
      <c r="K3040">
        <v>86</v>
      </c>
      <c r="L3040">
        <v>0.28999999999999998</v>
      </c>
    </row>
    <row r="3041" spans="1:12">
      <c r="A3041">
        <v>3040</v>
      </c>
      <c r="B3041" s="1">
        <v>44688.625</v>
      </c>
      <c r="C3041" t="s">
        <v>13</v>
      </c>
      <c r="D3041" t="s">
        <v>20</v>
      </c>
      <c r="E3041" t="s">
        <v>25</v>
      </c>
      <c r="F3041" t="s">
        <v>29</v>
      </c>
      <c r="G3041" t="s">
        <v>22</v>
      </c>
      <c r="H3041" t="s">
        <v>18</v>
      </c>
      <c r="I3041">
        <v>5.8</v>
      </c>
      <c r="J3041">
        <v>35366</v>
      </c>
      <c r="K3041">
        <v>60</v>
      </c>
      <c r="L3041">
        <v>0.19</v>
      </c>
    </row>
    <row r="3042" spans="1:12">
      <c r="A3042">
        <v>3041</v>
      </c>
      <c r="B3042" s="1">
        <v>44688.666666666664</v>
      </c>
      <c r="C3042" t="s">
        <v>30</v>
      </c>
      <c r="D3042" t="s">
        <v>14</v>
      </c>
      <c r="E3042" t="s">
        <v>34</v>
      </c>
      <c r="F3042" t="s">
        <v>26</v>
      </c>
      <c r="G3042" t="s">
        <v>27</v>
      </c>
      <c r="H3042" t="s">
        <v>18</v>
      </c>
      <c r="I3042">
        <v>5.9</v>
      </c>
      <c r="J3042">
        <v>65523</v>
      </c>
      <c r="K3042">
        <v>60</v>
      </c>
      <c r="L3042">
        <v>0.61</v>
      </c>
    </row>
    <row r="3043" spans="1:12">
      <c r="A3043">
        <v>3042</v>
      </c>
      <c r="B3043" s="1">
        <v>44688.708333333336</v>
      </c>
      <c r="C3043" t="s">
        <v>19</v>
      </c>
      <c r="D3043" t="s">
        <v>20</v>
      </c>
      <c r="E3043" t="s">
        <v>34</v>
      </c>
      <c r="F3043" t="s">
        <v>26</v>
      </c>
      <c r="G3043" t="s">
        <v>31</v>
      </c>
      <c r="H3043" t="s">
        <v>18</v>
      </c>
      <c r="I3043">
        <v>4.8</v>
      </c>
      <c r="J3043">
        <v>42887</v>
      </c>
      <c r="K3043">
        <v>68</v>
      </c>
      <c r="L3043">
        <v>0.28999999999999998</v>
      </c>
    </row>
    <row r="3044" spans="1:12">
      <c r="A3044">
        <v>3043</v>
      </c>
      <c r="B3044" s="1">
        <v>44688.75</v>
      </c>
      <c r="C3044" t="s">
        <v>30</v>
      </c>
      <c r="D3044" t="s">
        <v>14</v>
      </c>
      <c r="E3044" t="s">
        <v>34</v>
      </c>
      <c r="F3044" t="s">
        <v>21</v>
      </c>
      <c r="G3044" t="s">
        <v>17</v>
      </c>
      <c r="H3044" t="s">
        <v>23</v>
      </c>
      <c r="I3044">
        <v>6.8</v>
      </c>
      <c r="J3044">
        <v>49250</v>
      </c>
      <c r="K3044">
        <v>92</v>
      </c>
      <c r="L3044">
        <v>0.31</v>
      </c>
    </row>
    <row r="3045" spans="1:12">
      <c r="A3045">
        <v>3044</v>
      </c>
      <c r="B3045" s="1">
        <v>44688.791666666664</v>
      </c>
      <c r="C3045" t="s">
        <v>13</v>
      </c>
      <c r="D3045" t="s">
        <v>14</v>
      </c>
      <c r="E3045" t="s">
        <v>15</v>
      </c>
      <c r="F3045" t="s">
        <v>32</v>
      </c>
      <c r="G3045" t="s">
        <v>31</v>
      </c>
      <c r="H3045" t="s">
        <v>18</v>
      </c>
      <c r="I3045">
        <v>4.8</v>
      </c>
      <c r="J3045">
        <v>74356</v>
      </c>
      <c r="K3045">
        <v>69</v>
      </c>
      <c r="L3045">
        <v>0.27</v>
      </c>
    </row>
    <row r="3046" spans="1:12">
      <c r="A3046">
        <v>3045</v>
      </c>
      <c r="B3046" s="1">
        <v>44688.833333333336</v>
      </c>
      <c r="C3046" t="s">
        <v>24</v>
      </c>
      <c r="D3046" t="s">
        <v>20</v>
      </c>
      <c r="E3046" t="s">
        <v>34</v>
      </c>
      <c r="F3046" t="s">
        <v>29</v>
      </c>
      <c r="G3046" t="s">
        <v>31</v>
      </c>
      <c r="H3046" t="s">
        <v>18</v>
      </c>
      <c r="I3046">
        <v>7.4</v>
      </c>
      <c r="J3046">
        <v>67474</v>
      </c>
      <c r="K3046">
        <v>52</v>
      </c>
      <c r="L3046">
        <v>0.03</v>
      </c>
    </row>
    <row r="3047" spans="1:12">
      <c r="A3047">
        <v>3046</v>
      </c>
      <c r="B3047" s="1">
        <v>44688.875</v>
      </c>
      <c r="C3047" t="s">
        <v>24</v>
      </c>
      <c r="D3047" t="s">
        <v>14</v>
      </c>
      <c r="E3047" t="s">
        <v>15</v>
      </c>
      <c r="F3047" t="s">
        <v>16</v>
      </c>
      <c r="G3047" t="s">
        <v>22</v>
      </c>
      <c r="H3047" t="s">
        <v>23</v>
      </c>
      <c r="I3047">
        <v>0.8</v>
      </c>
      <c r="J3047">
        <v>55312</v>
      </c>
      <c r="K3047">
        <v>72</v>
      </c>
      <c r="L3047">
        <v>0.33</v>
      </c>
    </row>
    <row r="3048" spans="1:12">
      <c r="A3048">
        <v>3047</v>
      </c>
      <c r="B3048" s="1">
        <v>44688.916666666664</v>
      </c>
      <c r="C3048" t="s">
        <v>13</v>
      </c>
      <c r="D3048" t="s">
        <v>20</v>
      </c>
      <c r="E3048" t="s">
        <v>15</v>
      </c>
      <c r="F3048" t="s">
        <v>32</v>
      </c>
      <c r="G3048" t="s">
        <v>17</v>
      </c>
      <c r="H3048" t="s">
        <v>23</v>
      </c>
      <c r="I3048">
        <v>4.7</v>
      </c>
      <c r="J3048">
        <v>58417</v>
      </c>
      <c r="K3048">
        <v>51</v>
      </c>
      <c r="L3048">
        <v>0.26</v>
      </c>
    </row>
    <row r="3049" spans="1:12">
      <c r="A3049">
        <v>3048</v>
      </c>
      <c r="B3049" s="1">
        <v>44688.958333333336</v>
      </c>
      <c r="C3049" t="s">
        <v>13</v>
      </c>
      <c r="D3049" t="s">
        <v>14</v>
      </c>
      <c r="E3049" t="s">
        <v>34</v>
      </c>
      <c r="F3049" t="s">
        <v>32</v>
      </c>
      <c r="G3049" t="s">
        <v>22</v>
      </c>
      <c r="H3049" t="s">
        <v>23</v>
      </c>
      <c r="I3049">
        <v>4.5999999999999996</v>
      </c>
      <c r="J3049">
        <v>55245</v>
      </c>
      <c r="K3049">
        <v>62</v>
      </c>
      <c r="L3049">
        <v>0.06</v>
      </c>
    </row>
    <row r="3050" spans="1:12">
      <c r="A3050">
        <v>3049</v>
      </c>
      <c r="B3050" s="1">
        <v>44689</v>
      </c>
      <c r="C3050" t="s">
        <v>13</v>
      </c>
      <c r="D3050" t="s">
        <v>14</v>
      </c>
      <c r="E3050" t="s">
        <v>25</v>
      </c>
      <c r="F3050" t="s">
        <v>29</v>
      </c>
      <c r="G3050" t="s">
        <v>27</v>
      </c>
      <c r="H3050" t="s">
        <v>23</v>
      </c>
      <c r="I3050">
        <v>2.1</v>
      </c>
      <c r="J3050">
        <v>46377</v>
      </c>
      <c r="K3050">
        <v>68</v>
      </c>
      <c r="L3050">
        <v>0.04</v>
      </c>
    </row>
    <row r="3051" spans="1:12">
      <c r="A3051">
        <v>3050</v>
      </c>
      <c r="B3051" s="1">
        <v>44689.041666666664</v>
      </c>
      <c r="C3051" t="s">
        <v>13</v>
      </c>
      <c r="D3051" t="s">
        <v>14</v>
      </c>
      <c r="E3051" t="s">
        <v>34</v>
      </c>
      <c r="F3051" t="s">
        <v>21</v>
      </c>
      <c r="G3051" t="s">
        <v>31</v>
      </c>
      <c r="H3051" t="s">
        <v>23</v>
      </c>
      <c r="I3051">
        <v>5.2</v>
      </c>
      <c r="J3051">
        <v>54949</v>
      </c>
      <c r="K3051">
        <v>77</v>
      </c>
      <c r="L3051">
        <v>0.39</v>
      </c>
    </row>
    <row r="3052" spans="1:12">
      <c r="A3052">
        <v>3051</v>
      </c>
      <c r="B3052" s="1">
        <v>44689.083333333336</v>
      </c>
      <c r="C3052" t="s">
        <v>30</v>
      </c>
      <c r="D3052" t="s">
        <v>14</v>
      </c>
      <c r="E3052" t="s">
        <v>28</v>
      </c>
      <c r="F3052" t="s">
        <v>21</v>
      </c>
      <c r="G3052" t="s">
        <v>31</v>
      </c>
      <c r="H3052" t="s">
        <v>18</v>
      </c>
      <c r="I3052">
        <v>1</v>
      </c>
      <c r="J3052">
        <v>64817</v>
      </c>
      <c r="K3052">
        <v>87</v>
      </c>
      <c r="L3052">
        <v>0.22</v>
      </c>
    </row>
    <row r="3053" spans="1:12">
      <c r="A3053">
        <v>3052</v>
      </c>
      <c r="B3053" s="1">
        <v>44689.125</v>
      </c>
      <c r="C3053" t="s">
        <v>13</v>
      </c>
      <c r="D3053" t="s">
        <v>14</v>
      </c>
      <c r="E3053" t="s">
        <v>25</v>
      </c>
      <c r="F3053" t="s">
        <v>21</v>
      </c>
      <c r="G3053" t="s">
        <v>27</v>
      </c>
      <c r="H3053" t="s">
        <v>23</v>
      </c>
      <c r="I3053">
        <v>2.7</v>
      </c>
      <c r="J3053">
        <v>52477</v>
      </c>
      <c r="K3053">
        <v>83</v>
      </c>
      <c r="L3053">
        <v>0.28000000000000003</v>
      </c>
    </row>
    <row r="3054" spans="1:12">
      <c r="A3054">
        <v>3053</v>
      </c>
      <c r="B3054" s="1">
        <v>44689.166666666664</v>
      </c>
      <c r="C3054" t="s">
        <v>13</v>
      </c>
      <c r="D3054" t="s">
        <v>20</v>
      </c>
      <c r="E3054" t="s">
        <v>15</v>
      </c>
      <c r="F3054" t="s">
        <v>16</v>
      </c>
      <c r="G3054" t="s">
        <v>17</v>
      </c>
      <c r="H3054" t="s">
        <v>18</v>
      </c>
      <c r="I3054">
        <v>0</v>
      </c>
      <c r="J3054">
        <v>63395</v>
      </c>
      <c r="K3054">
        <v>61</v>
      </c>
      <c r="L3054">
        <v>0.64</v>
      </c>
    </row>
    <row r="3055" spans="1:12">
      <c r="A3055">
        <v>3054</v>
      </c>
      <c r="B3055" s="1">
        <v>44689.208333333336</v>
      </c>
      <c r="C3055" t="s">
        <v>13</v>
      </c>
      <c r="D3055" t="s">
        <v>20</v>
      </c>
      <c r="E3055" t="s">
        <v>15</v>
      </c>
      <c r="F3055" t="s">
        <v>16</v>
      </c>
      <c r="G3055" t="s">
        <v>31</v>
      </c>
      <c r="H3055" t="s">
        <v>23</v>
      </c>
      <c r="I3055">
        <v>7.1</v>
      </c>
      <c r="J3055">
        <v>38267</v>
      </c>
      <c r="K3055">
        <v>71</v>
      </c>
      <c r="L3055">
        <v>0.27</v>
      </c>
    </row>
    <row r="3056" spans="1:12">
      <c r="A3056">
        <v>3055</v>
      </c>
      <c r="B3056" s="1">
        <v>44689.25</v>
      </c>
      <c r="C3056" t="s">
        <v>24</v>
      </c>
      <c r="D3056" t="s">
        <v>14</v>
      </c>
      <c r="E3056" t="s">
        <v>25</v>
      </c>
      <c r="F3056" t="s">
        <v>29</v>
      </c>
      <c r="G3056" t="s">
        <v>31</v>
      </c>
      <c r="H3056" t="s">
        <v>23</v>
      </c>
      <c r="I3056">
        <v>3.5</v>
      </c>
      <c r="J3056">
        <v>42922</v>
      </c>
      <c r="K3056">
        <v>76</v>
      </c>
      <c r="L3056">
        <v>0.06</v>
      </c>
    </row>
    <row r="3057" spans="1:12">
      <c r="A3057">
        <v>3056</v>
      </c>
      <c r="B3057" s="1">
        <v>44689.291666666664</v>
      </c>
      <c r="C3057" t="s">
        <v>19</v>
      </c>
      <c r="D3057" t="s">
        <v>14</v>
      </c>
      <c r="E3057" t="s">
        <v>25</v>
      </c>
      <c r="F3057" t="s">
        <v>21</v>
      </c>
      <c r="G3057" t="s">
        <v>17</v>
      </c>
      <c r="H3057" t="s">
        <v>23</v>
      </c>
      <c r="I3057">
        <v>8.3000000000000007</v>
      </c>
      <c r="J3057">
        <v>40314</v>
      </c>
      <c r="K3057">
        <v>72</v>
      </c>
      <c r="L3057">
        <v>0.36</v>
      </c>
    </row>
    <row r="3058" spans="1:12">
      <c r="A3058">
        <v>3057</v>
      </c>
      <c r="B3058" s="1">
        <v>44689.333333333336</v>
      </c>
      <c r="C3058" t="s">
        <v>24</v>
      </c>
      <c r="D3058" t="s">
        <v>20</v>
      </c>
      <c r="E3058" t="s">
        <v>34</v>
      </c>
      <c r="F3058" t="s">
        <v>29</v>
      </c>
      <c r="G3058" t="s">
        <v>22</v>
      </c>
      <c r="H3058" t="s">
        <v>23</v>
      </c>
      <c r="I3058">
        <v>5.6</v>
      </c>
      <c r="J3058">
        <v>43697</v>
      </c>
      <c r="K3058">
        <v>72</v>
      </c>
      <c r="L3058">
        <v>0.52</v>
      </c>
    </row>
    <row r="3059" spans="1:12">
      <c r="A3059">
        <v>3058</v>
      </c>
      <c r="B3059" s="1">
        <v>44689.375</v>
      </c>
      <c r="C3059" t="s">
        <v>30</v>
      </c>
      <c r="D3059" t="s">
        <v>20</v>
      </c>
      <c r="E3059" t="s">
        <v>15</v>
      </c>
      <c r="F3059" t="s">
        <v>21</v>
      </c>
      <c r="G3059" t="s">
        <v>27</v>
      </c>
      <c r="H3059" t="s">
        <v>18</v>
      </c>
      <c r="I3059">
        <v>4.9000000000000004</v>
      </c>
      <c r="J3059">
        <v>80744</v>
      </c>
      <c r="K3059">
        <v>54</v>
      </c>
      <c r="L3059">
        <v>0.2</v>
      </c>
    </row>
    <row r="3060" spans="1:12">
      <c r="A3060">
        <v>3059</v>
      </c>
      <c r="B3060" s="1">
        <v>44689.416666666664</v>
      </c>
      <c r="C3060" t="s">
        <v>30</v>
      </c>
      <c r="D3060" t="s">
        <v>14</v>
      </c>
      <c r="E3060" t="s">
        <v>28</v>
      </c>
      <c r="F3060" t="s">
        <v>32</v>
      </c>
      <c r="G3060" t="s">
        <v>17</v>
      </c>
      <c r="H3060" t="s">
        <v>18</v>
      </c>
      <c r="I3060">
        <v>2.8</v>
      </c>
      <c r="J3060">
        <v>69521</v>
      </c>
      <c r="K3060">
        <v>61</v>
      </c>
      <c r="L3060">
        <v>0.3</v>
      </c>
    </row>
    <row r="3061" spans="1:12">
      <c r="A3061">
        <v>3060</v>
      </c>
      <c r="B3061" s="1">
        <v>44689.458333333336</v>
      </c>
      <c r="C3061" t="s">
        <v>19</v>
      </c>
      <c r="D3061" t="s">
        <v>14</v>
      </c>
      <c r="E3061" t="s">
        <v>34</v>
      </c>
      <c r="F3061" t="s">
        <v>26</v>
      </c>
      <c r="G3061" t="s">
        <v>27</v>
      </c>
      <c r="H3061" t="s">
        <v>23</v>
      </c>
      <c r="I3061">
        <v>1.9</v>
      </c>
      <c r="J3061">
        <v>33462</v>
      </c>
      <c r="K3061">
        <v>70</v>
      </c>
      <c r="L3061">
        <v>0.32</v>
      </c>
    </row>
    <row r="3062" spans="1:12">
      <c r="A3062">
        <v>3061</v>
      </c>
      <c r="B3062" s="1">
        <v>44689.5</v>
      </c>
      <c r="C3062" t="s">
        <v>13</v>
      </c>
      <c r="D3062" t="s">
        <v>20</v>
      </c>
      <c r="E3062" t="s">
        <v>25</v>
      </c>
      <c r="F3062" t="s">
        <v>26</v>
      </c>
      <c r="G3062" t="s">
        <v>27</v>
      </c>
      <c r="H3062" t="s">
        <v>18</v>
      </c>
      <c r="I3062">
        <v>5</v>
      </c>
      <c r="J3062">
        <v>63750</v>
      </c>
      <c r="K3062">
        <v>38</v>
      </c>
      <c r="L3062">
        <v>0.13</v>
      </c>
    </row>
    <row r="3063" spans="1:12">
      <c r="A3063">
        <v>3062</v>
      </c>
      <c r="B3063" s="1">
        <v>44689.541666666664</v>
      </c>
      <c r="C3063" t="s">
        <v>30</v>
      </c>
      <c r="D3063" t="s">
        <v>14</v>
      </c>
      <c r="E3063" t="s">
        <v>15</v>
      </c>
      <c r="F3063" t="s">
        <v>21</v>
      </c>
      <c r="G3063" t="s">
        <v>31</v>
      </c>
      <c r="H3063" t="s">
        <v>23</v>
      </c>
      <c r="I3063">
        <v>3.9</v>
      </c>
      <c r="J3063">
        <v>47188</v>
      </c>
      <c r="K3063">
        <v>83</v>
      </c>
      <c r="L3063">
        <v>0.55000000000000004</v>
      </c>
    </row>
    <row r="3064" spans="1:12">
      <c r="A3064">
        <v>3063</v>
      </c>
      <c r="B3064" s="1">
        <v>44689.583333333336</v>
      </c>
      <c r="C3064" t="s">
        <v>13</v>
      </c>
      <c r="D3064" t="s">
        <v>20</v>
      </c>
      <c r="E3064" t="s">
        <v>25</v>
      </c>
      <c r="F3064" t="s">
        <v>29</v>
      </c>
      <c r="G3064" t="s">
        <v>17</v>
      </c>
      <c r="H3064" t="s">
        <v>23</v>
      </c>
      <c r="I3064">
        <v>1.3</v>
      </c>
      <c r="J3064">
        <v>41352</v>
      </c>
      <c r="K3064">
        <v>59</v>
      </c>
      <c r="L3064">
        <v>0.43</v>
      </c>
    </row>
    <row r="3065" spans="1:12">
      <c r="A3065">
        <v>3064</v>
      </c>
      <c r="B3065" s="1">
        <v>44689.625</v>
      </c>
      <c r="C3065" t="s">
        <v>24</v>
      </c>
      <c r="D3065" t="s">
        <v>14</v>
      </c>
      <c r="E3065" t="s">
        <v>25</v>
      </c>
      <c r="F3065" t="s">
        <v>16</v>
      </c>
      <c r="G3065" t="s">
        <v>27</v>
      </c>
      <c r="H3065" t="s">
        <v>23</v>
      </c>
      <c r="I3065">
        <v>1</v>
      </c>
      <c r="J3065">
        <v>25285</v>
      </c>
      <c r="K3065">
        <v>83</v>
      </c>
      <c r="L3065">
        <v>0.13</v>
      </c>
    </row>
    <row r="3066" spans="1:12">
      <c r="A3066">
        <v>3065</v>
      </c>
      <c r="B3066" s="1">
        <v>44689.666666666664</v>
      </c>
      <c r="C3066" t="s">
        <v>24</v>
      </c>
      <c r="D3066" t="s">
        <v>20</v>
      </c>
      <c r="E3066" t="s">
        <v>25</v>
      </c>
      <c r="F3066" t="s">
        <v>21</v>
      </c>
      <c r="G3066" t="s">
        <v>22</v>
      </c>
      <c r="H3066" t="s">
        <v>23</v>
      </c>
      <c r="I3066">
        <v>2.1</v>
      </c>
      <c r="J3066">
        <v>74438</v>
      </c>
      <c r="K3066">
        <v>82</v>
      </c>
      <c r="L3066">
        <v>0.46</v>
      </c>
    </row>
    <row r="3067" spans="1:12">
      <c r="A3067">
        <v>3066</v>
      </c>
      <c r="B3067" s="1">
        <v>44689.708333333336</v>
      </c>
      <c r="C3067" t="s">
        <v>13</v>
      </c>
      <c r="D3067" t="s">
        <v>20</v>
      </c>
      <c r="E3067" t="s">
        <v>34</v>
      </c>
      <c r="F3067" t="s">
        <v>21</v>
      </c>
      <c r="G3067" t="s">
        <v>27</v>
      </c>
      <c r="H3067" t="s">
        <v>23</v>
      </c>
      <c r="I3067">
        <v>7.6</v>
      </c>
      <c r="J3067">
        <v>27723</v>
      </c>
      <c r="K3067">
        <v>68</v>
      </c>
      <c r="L3067">
        <v>0.15</v>
      </c>
    </row>
    <row r="3068" spans="1:12">
      <c r="A3068">
        <v>3067</v>
      </c>
      <c r="B3068" s="1">
        <v>44689.75</v>
      </c>
      <c r="C3068" t="s">
        <v>30</v>
      </c>
      <c r="D3068" t="s">
        <v>14</v>
      </c>
      <c r="E3068" t="s">
        <v>28</v>
      </c>
      <c r="F3068" t="s">
        <v>16</v>
      </c>
      <c r="G3068" t="s">
        <v>31</v>
      </c>
      <c r="H3068" t="s">
        <v>23</v>
      </c>
      <c r="I3068">
        <v>8.4</v>
      </c>
      <c r="J3068">
        <v>53961</v>
      </c>
      <c r="K3068">
        <v>87</v>
      </c>
      <c r="L3068">
        <v>0.26</v>
      </c>
    </row>
    <row r="3069" spans="1:12">
      <c r="A3069">
        <v>3068</v>
      </c>
      <c r="B3069" s="1">
        <v>44689.791666666664</v>
      </c>
      <c r="C3069" t="s">
        <v>19</v>
      </c>
      <c r="D3069" t="s">
        <v>20</v>
      </c>
      <c r="E3069" t="s">
        <v>28</v>
      </c>
      <c r="F3069" t="s">
        <v>21</v>
      </c>
      <c r="G3069" t="s">
        <v>22</v>
      </c>
      <c r="H3069" t="s">
        <v>23</v>
      </c>
      <c r="I3069">
        <v>4.4000000000000004</v>
      </c>
      <c r="J3069">
        <v>36074</v>
      </c>
      <c r="K3069">
        <v>84</v>
      </c>
      <c r="L3069">
        <v>0.44</v>
      </c>
    </row>
    <row r="3070" spans="1:12">
      <c r="A3070">
        <v>3069</v>
      </c>
      <c r="B3070" s="1">
        <v>44689.833333333336</v>
      </c>
      <c r="C3070" t="s">
        <v>13</v>
      </c>
      <c r="D3070" t="s">
        <v>14</v>
      </c>
      <c r="E3070" t="s">
        <v>15</v>
      </c>
      <c r="F3070" t="s">
        <v>32</v>
      </c>
      <c r="G3070" t="s">
        <v>22</v>
      </c>
      <c r="H3070" t="s">
        <v>18</v>
      </c>
      <c r="I3070">
        <v>4.3</v>
      </c>
      <c r="J3070">
        <v>70517</v>
      </c>
      <c r="K3070">
        <v>71</v>
      </c>
      <c r="L3070">
        <v>0.35</v>
      </c>
    </row>
    <row r="3071" spans="1:12">
      <c r="A3071">
        <v>3070</v>
      </c>
      <c r="B3071" s="1">
        <v>44689.875</v>
      </c>
      <c r="C3071" t="s">
        <v>24</v>
      </c>
      <c r="D3071" t="s">
        <v>14</v>
      </c>
      <c r="E3071" t="s">
        <v>25</v>
      </c>
      <c r="F3071" t="s">
        <v>16</v>
      </c>
      <c r="G3071" t="s">
        <v>17</v>
      </c>
      <c r="H3071" t="s">
        <v>23</v>
      </c>
      <c r="I3071">
        <v>3.3</v>
      </c>
      <c r="J3071">
        <v>48313</v>
      </c>
      <c r="K3071">
        <v>70</v>
      </c>
      <c r="L3071">
        <v>0.41</v>
      </c>
    </row>
    <row r="3072" spans="1:12">
      <c r="A3072">
        <v>3071</v>
      </c>
      <c r="B3072" s="1">
        <v>44689.916666666664</v>
      </c>
      <c r="C3072" t="s">
        <v>24</v>
      </c>
      <c r="D3072" t="s">
        <v>14</v>
      </c>
      <c r="E3072" t="s">
        <v>28</v>
      </c>
      <c r="F3072" t="s">
        <v>32</v>
      </c>
      <c r="G3072" t="s">
        <v>22</v>
      </c>
      <c r="H3072" t="s">
        <v>23</v>
      </c>
      <c r="I3072">
        <v>2.1</v>
      </c>
      <c r="J3072">
        <v>52311</v>
      </c>
      <c r="K3072">
        <v>88</v>
      </c>
      <c r="L3072">
        <v>0.09</v>
      </c>
    </row>
    <row r="3073" spans="1:12">
      <c r="A3073">
        <v>3072</v>
      </c>
      <c r="B3073" s="1">
        <v>44689.958333333336</v>
      </c>
      <c r="C3073" t="s">
        <v>24</v>
      </c>
      <c r="D3073" t="s">
        <v>14</v>
      </c>
      <c r="E3073" t="s">
        <v>25</v>
      </c>
      <c r="F3073" t="s">
        <v>26</v>
      </c>
      <c r="G3073" t="s">
        <v>17</v>
      </c>
      <c r="H3073" t="s">
        <v>23</v>
      </c>
      <c r="I3073">
        <v>6.8</v>
      </c>
      <c r="J3073">
        <v>52985</v>
      </c>
      <c r="K3073">
        <v>78</v>
      </c>
      <c r="L3073">
        <v>0.45</v>
      </c>
    </row>
    <row r="3074" spans="1:12">
      <c r="A3074">
        <v>3073</v>
      </c>
      <c r="B3074" s="1">
        <v>44690</v>
      </c>
      <c r="C3074" t="s">
        <v>13</v>
      </c>
      <c r="D3074" t="s">
        <v>20</v>
      </c>
      <c r="E3074" t="s">
        <v>15</v>
      </c>
      <c r="F3074" t="s">
        <v>16</v>
      </c>
      <c r="G3074" t="s">
        <v>17</v>
      </c>
      <c r="H3074" t="s">
        <v>18</v>
      </c>
      <c r="I3074">
        <v>7.7</v>
      </c>
      <c r="J3074">
        <v>61051</v>
      </c>
      <c r="K3074">
        <v>88</v>
      </c>
      <c r="L3074">
        <v>0.28000000000000003</v>
      </c>
    </row>
    <row r="3075" spans="1:12">
      <c r="A3075">
        <v>3074</v>
      </c>
      <c r="B3075" s="1">
        <v>44690.041666666664</v>
      </c>
      <c r="C3075" t="s">
        <v>13</v>
      </c>
      <c r="D3075" t="s">
        <v>14</v>
      </c>
      <c r="E3075" t="s">
        <v>25</v>
      </c>
      <c r="F3075" t="s">
        <v>16</v>
      </c>
      <c r="G3075" t="s">
        <v>22</v>
      </c>
      <c r="H3075" t="s">
        <v>18</v>
      </c>
      <c r="I3075">
        <v>2.2000000000000002</v>
      </c>
      <c r="J3075">
        <v>55260</v>
      </c>
      <c r="K3075">
        <v>46</v>
      </c>
      <c r="L3075">
        <v>7.0000000000000007E-2</v>
      </c>
    </row>
    <row r="3076" spans="1:12">
      <c r="A3076">
        <v>3075</v>
      </c>
      <c r="B3076" s="1">
        <v>44690.083333333336</v>
      </c>
      <c r="C3076" t="s">
        <v>13</v>
      </c>
      <c r="D3076" t="s">
        <v>14</v>
      </c>
      <c r="E3076" t="s">
        <v>28</v>
      </c>
      <c r="F3076" t="s">
        <v>29</v>
      </c>
      <c r="G3076" t="s">
        <v>17</v>
      </c>
      <c r="H3076" t="s">
        <v>18</v>
      </c>
      <c r="I3076">
        <v>3.8</v>
      </c>
      <c r="J3076">
        <v>54135</v>
      </c>
      <c r="K3076">
        <v>76</v>
      </c>
      <c r="L3076">
        <v>0.35</v>
      </c>
    </row>
    <row r="3077" spans="1:12">
      <c r="A3077">
        <v>3076</v>
      </c>
      <c r="B3077" s="1">
        <v>44690.125</v>
      </c>
      <c r="C3077" t="s">
        <v>19</v>
      </c>
      <c r="D3077" t="s">
        <v>14</v>
      </c>
      <c r="E3077" t="s">
        <v>25</v>
      </c>
      <c r="F3077" t="s">
        <v>29</v>
      </c>
      <c r="G3077" t="s">
        <v>17</v>
      </c>
      <c r="H3077" t="s">
        <v>23</v>
      </c>
      <c r="I3077">
        <v>3.1</v>
      </c>
      <c r="J3077">
        <v>44632</v>
      </c>
      <c r="K3077">
        <v>56</v>
      </c>
      <c r="L3077">
        <v>0.27</v>
      </c>
    </row>
    <row r="3078" spans="1:12">
      <c r="A3078">
        <v>3077</v>
      </c>
      <c r="B3078" s="1">
        <v>44690.166666666664</v>
      </c>
      <c r="C3078" t="s">
        <v>19</v>
      </c>
      <c r="D3078" t="s">
        <v>14</v>
      </c>
      <c r="E3078" t="s">
        <v>28</v>
      </c>
      <c r="F3078" t="s">
        <v>16</v>
      </c>
      <c r="G3078" t="s">
        <v>22</v>
      </c>
      <c r="H3078" t="s">
        <v>23</v>
      </c>
      <c r="I3078">
        <v>3.2</v>
      </c>
      <c r="J3078">
        <v>23505</v>
      </c>
      <c r="K3078">
        <v>75</v>
      </c>
      <c r="L3078">
        <v>0.08</v>
      </c>
    </row>
    <row r="3079" spans="1:12">
      <c r="A3079">
        <v>3078</v>
      </c>
      <c r="B3079" s="1">
        <v>44690.208333333336</v>
      </c>
      <c r="C3079" t="s">
        <v>30</v>
      </c>
      <c r="D3079" t="s">
        <v>20</v>
      </c>
      <c r="E3079" t="s">
        <v>15</v>
      </c>
      <c r="F3079" t="s">
        <v>26</v>
      </c>
      <c r="G3079" t="s">
        <v>31</v>
      </c>
      <c r="H3079" t="s">
        <v>18</v>
      </c>
      <c r="I3079">
        <v>6.4</v>
      </c>
      <c r="J3079">
        <v>32629</v>
      </c>
      <c r="K3079">
        <v>84</v>
      </c>
      <c r="L3079">
        <v>0.13</v>
      </c>
    </row>
    <row r="3080" spans="1:12">
      <c r="A3080">
        <v>3079</v>
      </c>
      <c r="B3080" s="1">
        <v>44690.25</v>
      </c>
      <c r="C3080" t="s">
        <v>30</v>
      </c>
      <c r="D3080" t="s">
        <v>14</v>
      </c>
      <c r="E3080" t="s">
        <v>25</v>
      </c>
      <c r="F3080" t="s">
        <v>21</v>
      </c>
      <c r="G3080" t="s">
        <v>27</v>
      </c>
      <c r="H3080" t="s">
        <v>23</v>
      </c>
      <c r="I3080">
        <v>1.4</v>
      </c>
      <c r="J3080">
        <v>69370</v>
      </c>
      <c r="K3080">
        <v>96</v>
      </c>
      <c r="L3080">
        <v>0.25</v>
      </c>
    </row>
    <row r="3081" spans="1:12">
      <c r="A3081">
        <v>3080</v>
      </c>
      <c r="B3081" s="1">
        <v>44690.291666666664</v>
      </c>
      <c r="C3081" t="s">
        <v>19</v>
      </c>
      <c r="D3081" t="s">
        <v>20</v>
      </c>
      <c r="E3081" t="s">
        <v>28</v>
      </c>
      <c r="F3081" t="s">
        <v>29</v>
      </c>
      <c r="G3081" t="s">
        <v>17</v>
      </c>
      <c r="H3081" t="s">
        <v>23</v>
      </c>
      <c r="I3081">
        <v>4.9000000000000004</v>
      </c>
      <c r="J3081">
        <v>48884</v>
      </c>
      <c r="K3081">
        <v>64</v>
      </c>
      <c r="L3081">
        <v>0.37</v>
      </c>
    </row>
    <row r="3082" spans="1:12">
      <c r="A3082">
        <v>3081</v>
      </c>
      <c r="B3082" s="1">
        <v>44690.333333333336</v>
      </c>
      <c r="C3082" t="s">
        <v>24</v>
      </c>
      <c r="D3082" t="s">
        <v>20</v>
      </c>
      <c r="E3082" t="s">
        <v>15</v>
      </c>
      <c r="F3082" t="s">
        <v>26</v>
      </c>
      <c r="G3082" t="s">
        <v>17</v>
      </c>
      <c r="H3082" t="s">
        <v>23</v>
      </c>
      <c r="I3082">
        <v>5.5</v>
      </c>
      <c r="J3082">
        <v>41720</v>
      </c>
      <c r="K3082">
        <v>69</v>
      </c>
      <c r="L3082">
        <v>0.26</v>
      </c>
    </row>
    <row r="3083" spans="1:12">
      <c r="A3083">
        <v>3082</v>
      </c>
      <c r="B3083" s="1">
        <v>44690.375</v>
      </c>
      <c r="C3083" t="s">
        <v>19</v>
      </c>
      <c r="D3083" t="s">
        <v>20</v>
      </c>
      <c r="E3083" t="s">
        <v>25</v>
      </c>
      <c r="F3083" t="s">
        <v>26</v>
      </c>
      <c r="G3083" t="s">
        <v>22</v>
      </c>
      <c r="H3083" t="s">
        <v>23</v>
      </c>
      <c r="I3083">
        <v>3.7</v>
      </c>
      <c r="J3083">
        <v>26885</v>
      </c>
      <c r="K3083">
        <v>74</v>
      </c>
      <c r="L3083">
        <v>0.5</v>
      </c>
    </row>
    <row r="3084" spans="1:12">
      <c r="A3084">
        <v>3083</v>
      </c>
      <c r="B3084" s="1">
        <v>44690.416666666664</v>
      </c>
      <c r="C3084" t="s">
        <v>30</v>
      </c>
      <c r="D3084" t="s">
        <v>14</v>
      </c>
      <c r="E3084" t="s">
        <v>15</v>
      </c>
      <c r="F3084" t="s">
        <v>29</v>
      </c>
      <c r="G3084" t="s">
        <v>27</v>
      </c>
      <c r="H3084" t="s">
        <v>23</v>
      </c>
      <c r="I3084">
        <v>5.8</v>
      </c>
      <c r="J3084">
        <v>20607</v>
      </c>
      <c r="K3084">
        <v>63</v>
      </c>
      <c r="L3084">
        <v>0.22</v>
      </c>
    </row>
    <row r="3085" spans="1:12">
      <c r="A3085">
        <v>3084</v>
      </c>
      <c r="B3085" s="1">
        <v>44690.458333333336</v>
      </c>
      <c r="C3085" t="s">
        <v>13</v>
      </c>
      <c r="D3085" t="s">
        <v>14</v>
      </c>
      <c r="E3085" t="s">
        <v>28</v>
      </c>
      <c r="F3085" t="s">
        <v>21</v>
      </c>
      <c r="G3085" t="s">
        <v>27</v>
      </c>
      <c r="H3085" t="s">
        <v>23</v>
      </c>
      <c r="I3085">
        <v>4.3</v>
      </c>
      <c r="J3085">
        <v>40936</v>
      </c>
      <c r="K3085">
        <v>87</v>
      </c>
      <c r="L3085">
        <v>0.14000000000000001</v>
      </c>
    </row>
    <row r="3086" spans="1:12">
      <c r="A3086">
        <v>3085</v>
      </c>
      <c r="B3086" s="1">
        <v>44690.5</v>
      </c>
      <c r="C3086" t="s">
        <v>24</v>
      </c>
      <c r="D3086" t="s">
        <v>14</v>
      </c>
      <c r="E3086" t="s">
        <v>25</v>
      </c>
      <c r="F3086" t="s">
        <v>29</v>
      </c>
      <c r="G3086" t="s">
        <v>17</v>
      </c>
      <c r="H3086" t="s">
        <v>23</v>
      </c>
      <c r="I3086">
        <v>6.4</v>
      </c>
      <c r="J3086">
        <v>72761</v>
      </c>
      <c r="K3086">
        <v>74</v>
      </c>
      <c r="L3086">
        <v>0.38</v>
      </c>
    </row>
    <row r="3087" spans="1:12">
      <c r="A3087">
        <v>3086</v>
      </c>
      <c r="B3087" s="1">
        <v>44690.541666666664</v>
      </c>
      <c r="C3087" t="s">
        <v>24</v>
      </c>
      <c r="D3087" t="s">
        <v>14</v>
      </c>
      <c r="E3087" t="s">
        <v>25</v>
      </c>
      <c r="F3087" t="s">
        <v>26</v>
      </c>
      <c r="G3087" t="s">
        <v>22</v>
      </c>
      <c r="H3087" t="s">
        <v>23</v>
      </c>
      <c r="I3087">
        <v>1</v>
      </c>
      <c r="J3087">
        <v>43859</v>
      </c>
      <c r="K3087">
        <v>76</v>
      </c>
      <c r="L3087">
        <v>0.72</v>
      </c>
    </row>
    <row r="3088" spans="1:12">
      <c r="A3088">
        <v>3087</v>
      </c>
      <c r="B3088" s="1">
        <v>44690.583333333336</v>
      </c>
      <c r="C3088" t="s">
        <v>13</v>
      </c>
      <c r="D3088" t="s">
        <v>20</v>
      </c>
      <c r="E3088" t="s">
        <v>25</v>
      </c>
      <c r="F3088" t="s">
        <v>32</v>
      </c>
      <c r="G3088" t="s">
        <v>31</v>
      </c>
      <c r="H3088" t="s">
        <v>18</v>
      </c>
      <c r="I3088">
        <v>3.3</v>
      </c>
      <c r="J3088">
        <v>63010</v>
      </c>
      <c r="K3088">
        <v>82</v>
      </c>
      <c r="L3088">
        <v>7.0000000000000007E-2</v>
      </c>
    </row>
    <row r="3089" spans="1:12">
      <c r="A3089">
        <v>3088</v>
      </c>
      <c r="B3089" s="1">
        <v>44690.625</v>
      </c>
      <c r="C3089" t="s">
        <v>30</v>
      </c>
      <c r="D3089" t="s">
        <v>20</v>
      </c>
      <c r="E3089" t="s">
        <v>15</v>
      </c>
      <c r="F3089" t="s">
        <v>29</v>
      </c>
      <c r="G3089" t="s">
        <v>27</v>
      </c>
      <c r="H3089" t="s">
        <v>23</v>
      </c>
      <c r="I3089">
        <v>3.9</v>
      </c>
      <c r="J3089">
        <v>42939</v>
      </c>
      <c r="K3089">
        <v>74</v>
      </c>
      <c r="L3089">
        <v>0.12</v>
      </c>
    </row>
    <row r="3090" spans="1:12">
      <c r="A3090">
        <v>3089</v>
      </c>
      <c r="B3090" s="1">
        <v>44690.666666666664</v>
      </c>
      <c r="C3090" t="s">
        <v>13</v>
      </c>
      <c r="D3090" t="s">
        <v>14</v>
      </c>
      <c r="E3090" t="s">
        <v>15</v>
      </c>
      <c r="F3090" t="s">
        <v>26</v>
      </c>
      <c r="G3090" t="s">
        <v>31</v>
      </c>
      <c r="H3090" t="s">
        <v>23</v>
      </c>
      <c r="I3090">
        <v>1.3</v>
      </c>
      <c r="J3090">
        <v>67777</v>
      </c>
      <c r="K3090">
        <v>65</v>
      </c>
      <c r="L3090">
        <v>0.2</v>
      </c>
    </row>
    <row r="3091" spans="1:12">
      <c r="A3091">
        <v>3090</v>
      </c>
      <c r="B3091" s="1">
        <v>44690.708333333336</v>
      </c>
      <c r="C3091" t="s">
        <v>13</v>
      </c>
      <c r="D3091" t="s">
        <v>14</v>
      </c>
      <c r="E3091" t="s">
        <v>28</v>
      </c>
      <c r="F3091" t="s">
        <v>29</v>
      </c>
      <c r="G3091" t="s">
        <v>22</v>
      </c>
      <c r="H3091" t="s">
        <v>23</v>
      </c>
      <c r="I3091">
        <v>1.8</v>
      </c>
      <c r="J3091">
        <v>47965</v>
      </c>
      <c r="K3091">
        <v>74</v>
      </c>
      <c r="L3091">
        <v>0.43</v>
      </c>
    </row>
    <row r="3092" spans="1:12">
      <c r="A3092">
        <v>3091</v>
      </c>
      <c r="B3092" s="1">
        <v>44690.75</v>
      </c>
      <c r="C3092" t="s">
        <v>13</v>
      </c>
      <c r="D3092" t="s">
        <v>14</v>
      </c>
      <c r="E3092" t="s">
        <v>34</v>
      </c>
      <c r="F3092" t="s">
        <v>26</v>
      </c>
      <c r="G3092" t="s">
        <v>31</v>
      </c>
      <c r="H3092" t="s">
        <v>23</v>
      </c>
      <c r="I3092">
        <v>2.4</v>
      </c>
      <c r="J3092">
        <v>30362</v>
      </c>
      <c r="K3092">
        <v>65</v>
      </c>
      <c r="L3092">
        <v>0.28999999999999998</v>
      </c>
    </row>
    <row r="3093" spans="1:12">
      <c r="A3093">
        <v>3092</v>
      </c>
      <c r="B3093" s="1">
        <v>44690.791666666664</v>
      </c>
      <c r="C3093" t="s">
        <v>19</v>
      </c>
      <c r="D3093" t="s">
        <v>14</v>
      </c>
      <c r="E3093" t="s">
        <v>25</v>
      </c>
      <c r="F3093" t="s">
        <v>21</v>
      </c>
      <c r="G3093" t="s">
        <v>22</v>
      </c>
      <c r="H3093" t="s">
        <v>23</v>
      </c>
      <c r="I3093">
        <v>5.9</v>
      </c>
      <c r="J3093">
        <v>49621</v>
      </c>
      <c r="K3093">
        <v>76</v>
      </c>
      <c r="L3093">
        <v>0.3</v>
      </c>
    </row>
    <row r="3094" spans="1:12">
      <c r="A3094">
        <v>3093</v>
      </c>
      <c r="B3094" s="1">
        <v>44690.833333333336</v>
      </c>
      <c r="C3094" t="s">
        <v>13</v>
      </c>
      <c r="D3094" t="s">
        <v>14</v>
      </c>
      <c r="E3094" t="s">
        <v>25</v>
      </c>
      <c r="F3094" t="s">
        <v>26</v>
      </c>
      <c r="G3094" t="s">
        <v>17</v>
      </c>
      <c r="H3094" t="s">
        <v>23</v>
      </c>
      <c r="I3094">
        <v>2.6</v>
      </c>
      <c r="J3094">
        <v>91680</v>
      </c>
      <c r="K3094">
        <v>87</v>
      </c>
      <c r="L3094">
        <v>0.38</v>
      </c>
    </row>
    <row r="3095" spans="1:12">
      <c r="A3095">
        <v>3094</v>
      </c>
      <c r="B3095" s="1">
        <v>44690.875</v>
      </c>
      <c r="C3095" t="s">
        <v>24</v>
      </c>
      <c r="D3095" t="s">
        <v>14</v>
      </c>
      <c r="E3095" t="s">
        <v>28</v>
      </c>
      <c r="F3095" t="s">
        <v>16</v>
      </c>
      <c r="G3095" t="s">
        <v>31</v>
      </c>
      <c r="H3095" t="s">
        <v>23</v>
      </c>
      <c r="I3095">
        <v>2.4</v>
      </c>
      <c r="J3095">
        <v>90798</v>
      </c>
      <c r="K3095">
        <v>61</v>
      </c>
      <c r="L3095">
        <v>0.17</v>
      </c>
    </row>
    <row r="3096" spans="1:12">
      <c r="A3096">
        <v>3095</v>
      </c>
      <c r="B3096" s="1">
        <v>44690.916666666664</v>
      </c>
      <c r="C3096" t="s">
        <v>30</v>
      </c>
      <c r="D3096" t="s">
        <v>14</v>
      </c>
      <c r="E3096" t="s">
        <v>25</v>
      </c>
      <c r="F3096" t="s">
        <v>32</v>
      </c>
      <c r="G3096" t="s">
        <v>17</v>
      </c>
      <c r="H3096" t="s">
        <v>23</v>
      </c>
      <c r="I3096">
        <v>5.6</v>
      </c>
      <c r="J3096">
        <v>64731</v>
      </c>
      <c r="K3096">
        <v>57</v>
      </c>
      <c r="L3096">
        <v>0.25</v>
      </c>
    </row>
    <row r="3097" spans="1:12">
      <c r="A3097">
        <v>3096</v>
      </c>
      <c r="B3097" s="1">
        <v>44690.958333333336</v>
      </c>
      <c r="C3097" t="s">
        <v>24</v>
      </c>
      <c r="D3097" t="s">
        <v>20</v>
      </c>
      <c r="E3097" t="s">
        <v>15</v>
      </c>
      <c r="F3097" t="s">
        <v>26</v>
      </c>
      <c r="G3097" t="s">
        <v>17</v>
      </c>
      <c r="H3097" t="s">
        <v>18</v>
      </c>
      <c r="I3097">
        <v>0.8</v>
      </c>
      <c r="J3097">
        <v>52259</v>
      </c>
      <c r="K3097">
        <v>76</v>
      </c>
      <c r="L3097">
        <v>0.11</v>
      </c>
    </row>
    <row r="3098" spans="1:12">
      <c r="A3098">
        <v>3097</v>
      </c>
      <c r="B3098" s="1">
        <v>44691</v>
      </c>
      <c r="C3098" t="s">
        <v>19</v>
      </c>
      <c r="D3098" t="s">
        <v>20</v>
      </c>
      <c r="E3098" t="s">
        <v>15</v>
      </c>
      <c r="F3098" t="s">
        <v>29</v>
      </c>
      <c r="G3098" t="s">
        <v>22</v>
      </c>
      <c r="H3098" t="s">
        <v>23</v>
      </c>
      <c r="I3098">
        <v>0.1</v>
      </c>
      <c r="J3098">
        <v>61078</v>
      </c>
      <c r="K3098">
        <v>66</v>
      </c>
      <c r="L3098">
        <v>0.3</v>
      </c>
    </row>
    <row r="3099" spans="1:12">
      <c r="A3099">
        <v>3098</v>
      </c>
      <c r="B3099" s="1">
        <v>44691.041666666664</v>
      </c>
      <c r="C3099" t="s">
        <v>30</v>
      </c>
      <c r="D3099" t="s">
        <v>20</v>
      </c>
      <c r="E3099" t="s">
        <v>25</v>
      </c>
      <c r="F3099" t="s">
        <v>29</v>
      </c>
      <c r="G3099" t="s">
        <v>31</v>
      </c>
      <c r="H3099" t="s">
        <v>23</v>
      </c>
      <c r="I3099">
        <v>3.3</v>
      </c>
      <c r="J3099">
        <v>61337</v>
      </c>
      <c r="K3099">
        <v>75</v>
      </c>
      <c r="L3099">
        <v>0.49</v>
      </c>
    </row>
    <row r="3100" spans="1:12">
      <c r="A3100">
        <v>3099</v>
      </c>
      <c r="B3100" s="1">
        <v>44691.083333333336</v>
      </c>
      <c r="C3100" t="s">
        <v>30</v>
      </c>
      <c r="D3100" t="s">
        <v>20</v>
      </c>
      <c r="E3100" t="s">
        <v>25</v>
      </c>
      <c r="F3100" t="s">
        <v>26</v>
      </c>
      <c r="G3100" t="s">
        <v>27</v>
      </c>
      <c r="H3100" t="s">
        <v>23</v>
      </c>
      <c r="I3100">
        <v>1.1000000000000001</v>
      </c>
      <c r="J3100">
        <v>54202</v>
      </c>
      <c r="K3100">
        <v>79</v>
      </c>
      <c r="L3100">
        <v>0.28000000000000003</v>
      </c>
    </row>
    <row r="3101" spans="1:12">
      <c r="A3101">
        <v>3100</v>
      </c>
      <c r="B3101" s="1">
        <v>44691.125</v>
      </c>
      <c r="C3101" t="s">
        <v>13</v>
      </c>
      <c r="D3101" t="s">
        <v>14</v>
      </c>
      <c r="E3101" t="s">
        <v>15</v>
      </c>
      <c r="F3101" t="s">
        <v>16</v>
      </c>
      <c r="G3101" t="s">
        <v>31</v>
      </c>
      <c r="H3101" t="s">
        <v>18</v>
      </c>
      <c r="I3101">
        <v>1.2</v>
      </c>
      <c r="J3101">
        <v>63819</v>
      </c>
      <c r="K3101">
        <v>49</v>
      </c>
      <c r="L3101">
        <v>0.44</v>
      </c>
    </row>
    <row r="3102" spans="1:12">
      <c r="A3102">
        <v>3101</v>
      </c>
      <c r="B3102" s="1">
        <v>44691.166666666664</v>
      </c>
      <c r="C3102" t="s">
        <v>30</v>
      </c>
      <c r="D3102" t="s">
        <v>14</v>
      </c>
      <c r="E3102" t="s">
        <v>25</v>
      </c>
      <c r="F3102" t="s">
        <v>26</v>
      </c>
      <c r="G3102" t="s">
        <v>27</v>
      </c>
      <c r="H3102" t="s">
        <v>23</v>
      </c>
      <c r="I3102">
        <v>5.0999999999999996</v>
      </c>
      <c r="J3102">
        <v>59165</v>
      </c>
      <c r="K3102">
        <v>83</v>
      </c>
      <c r="L3102">
        <v>0.38</v>
      </c>
    </row>
    <row r="3103" spans="1:12">
      <c r="A3103">
        <v>3102</v>
      </c>
      <c r="B3103" s="1">
        <v>44691.208333333336</v>
      </c>
      <c r="C3103" t="s">
        <v>24</v>
      </c>
      <c r="D3103" t="s">
        <v>14</v>
      </c>
      <c r="E3103" t="s">
        <v>15</v>
      </c>
      <c r="F3103" t="s">
        <v>21</v>
      </c>
      <c r="G3103" t="s">
        <v>17</v>
      </c>
      <c r="H3103" t="s">
        <v>18</v>
      </c>
      <c r="I3103">
        <v>5.8</v>
      </c>
      <c r="J3103">
        <v>48681</v>
      </c>
      <c r="K3103">
        <v>61</v>
      </c>
      <c r="L3103">
        <v>0.1</v>
      </c>
    </row>
    <row r="3104" spans="1:12">
      <c r="A3104">
        <v>3103</v>
      </c>
      <c r="B3104" s="1">
        <v>44691.25</v>
      </c>
      <c r="C3104" t="s">
        <v>19</v>
      </c>
      <c r="D3104" t="s">
        <v>14</v>
      </c>
      <c r="E3104" t="s">
        <v>34</v>
      </c>
      <c r="F3104" t="s">
        <v>16</v>
      </c>
      <c r="G3104" t="s">
        <v>17</v>
      </c>
      <c r="H3104" t="s">
        <v>23</v>
      </c>
      <c r="I3104">
        <v>5.6</v>
      </c>
      <c r="J3104">
        <v>31095</v>
      </c>
      <c r="K3104">
        <v>75</v>
      </c>
      <c r="L3104">
        <v>0.2</v>
      </c>
    </row>
    <row r="3105" spans="1:12">
      <c r="A3105">
        <v>3104</v>
      </c>
      <c r="B3105" s="1">
        <v>44691.291666666664</v>
      </c>
      <c r="C3105" t="s">
        <v>13</v>
      </c>
      <c r="D3105" t="s">
        <v>14</v>
      </c>
      <c r="E3105" t="s">
        <v>34</v>
      </c>
      <c r="F3105" t="s">
        <v>26</v>
      </c>
      <c r="G3105" t="s">
        <v>22</v>
      </c>
      <c r="H3105" t="s">
        <v>23</v>
      </c>
      <c r="I3105">
        <v>6.2</v>
      </c>
      <c r="J3105">
        <v>45799</v>
      </c>
      <c r="K3105">
        <v>67</v>
      </c>
      <c r="L3105">
        <v>0.54</v>
      </c>
    </row>
    <row r="3106" spans="1:12">
      <c r="A3106">
        <v>3105</v>
      </c>
      <c r="B3106" s="1">
        <v>44691.333333333336</v>
      </c>
      <c r="C3106" t="s">
        <v>13</v>
      </c>
      <c r="D3106" t="s">
        <v>20</v>
      </c>
      <c r="E3106" t="s">
        <v>25</v>
      </c>
      <c r="F3106" t="s">
        <v>32</v>
      </c>
      <c r="G3106" t="s">
        <v>27</v>
      </c>
      <c r="H3106" t="s">
        <v>23</v>
      </c>
      <c r="I3106">
        <v>6.5</v>
      </c>
      <c r="J3106">
        <v>70990</v>
      </c>
      <c r="K3106">
        <v>68</v>
      </c>
      <c r="L3106">
        <v>0.53</v>
      </c>
    </row>
    <row r="3107" spans="1:12">
      <c r="A3107">
        <v>3106</v>
      </c>
      <c r="B3107" s="1">
        <v>44691.375</v>
      </c>
      <c r="C3107" t="s">
        <v>13</v>
      </c>
      <c r="D3107" t="s">
        <v>14</v>
      </c>
      <c r="E3107" t="s">
        <v>25</v>
      </c>
      <c r="F3107" t="s">
        <v>16</v>
      </c>
      <c r="G3107" t="s">
        <v>31</v>
      </c>
      <c r="H3107" t="s">
        <v>23</v>
      </c>
      <c r="I3107">
        <v>0.3</v>
      </c>
      <c r="J3107">
        <v>54371</v>
      </c>
      <c r="K3107">
        <v>95</v>
      </c>
      <c r="L3107">
        <v>0.25</v>
      </c>
    </row>
    <row r="3108" spans="1:12">
      <c r="A3108">
        <v>3107</v>
      </c>
      <c r="B3108" s="1">
        <v>44691.416666666664</v>
      </c>
      <c r="C3108" t="s">
        <v>24</v>
      </c>
      <c r="D3108" t="s">
        <v>20</v>
      </c>
      <c r="E3108" t="s">
        <v>25</v>
      </c>
      <c r="F3108" t="s">
        <v>26</v>
      </c>
      <c r="G3108" t="s">
        <v>22</v>
      </c>
      <c r="H3108" t="s">
        <v>23</v>
      </c>
      <c r="I3108">
        <v>4.9000000000000004</v>
      </c>
      <c r="J3108">
        <v>61006</v>
      </c>
      <c r="K3108">
        <v>79</v>
      </c>
      <c r="L3108">
        <v>0.06</v>
      </c>
    </row>
    <row r="3109" spans="1:12">
      <c r="A3109">
        <v>3108</v>
      </c>
      <c r="B3109" s="1">
        <v>44691.458333333336</v>
      </c>
      <c r="C3109" t="s">
        <v>30</v>
      </c>
      <c r="D3109" t="s">
        <v>14</v>
      </c>
      <c r="E3109" t="s">
        <v>15</v>
      </c>
      <c r="F3109" t="s">
        <v>32</v>
      </c>
      <c r="G3109" t="s">
        <v>22</v>
      </c>
      <c r="H3109" t="s">
        <v>23</v>
      </c>
      <c r="I3109">
        <v>2.9</v>
      </c>
      <c r="J3109">
        <v>49340</v>
      </c>
      <c r="K3109">
        <v>86</v>
      </c>
      <c r="L3109">
        <v>0.27</v>
      </c>
    </row>
    <row r="3110" spans="1:12">
      <c r="A3110">
        <v>3109</v>
      </c>
      <c r="B3110" s="1">
        <v>44691.5</v>
      </c>
      <c r="C3110" t="s">
        <v>13</v>
      </c>
      <c r="D3110" t="s">
        <v>20</v>
      </c>
      <c r="E3110" t="s">
        <v>34</v>
      </c>
      <c r="F3110" t="s">
        <v>26</v>
      </c>
      <c r="G3110" t="s">
        <v>22</v>
      </c>
      <c r="H3110" t="s">
        <v>23</v>
      </c>
      <c r="I3110">
        <v>2.5</v>
      </c>
      <c r="J3110">
        <v>33808</v>
      </c>
      <c r="K3110">
        <v>77</v>
      </c>
      <c r="L3110">
        <v>0.21</v>
      </c>
    </row>
    <row r="3111" spans="1:12">
      <c r="A3111">
        <v>3110</v>
      </c>
      <c r="B3111" s="1">
        <v>44691.541666666664</v>
      </c>
      <c r="C3111" t="s">
        <v>24</v>
      </c>
      <c r="D3111" t="s">
        <v>14</v>
      </c>
      <c r="E3111" t="s">
        <v>34</v>
      </c>
      <c r="F3111" t="s">
        <v>21</v>
      </c>
      <c r="G3111" t="s">
        <v>31</v>
      </c>
      <c r="H3111" t="s">
        <v>23</v>
      </c>
      <c r="I3111">
        <v>5.0999999999999996</v>
      </c>
      <c r="J3111">
        <v>50227</v>
      </c>
      <c r="K3111">
        <v>82</v>
      </c>
      <c r="L3111">
        <v>0.22</v>
      </c>
    </row>
    <row r="3112" spans="1:12">
      <c r="A3112">
        <v>3111</v>
      </c>
      <c r="B3112" s="1">
        <v>44691.583333333336</v>
      </c>
      <c r="C3112" t="s">
        <v>24</v>
      </c>
      <c r="D3112" t="s">
        <v>20</v>
      </c>
      <c r="E3112" t="s">
        <v>28</v>
      </c>
      <c r="F3112" t="s">
        <v>29</v>
      </c>
      <c r="G3112" t="s">
        <v>22</v>
      </c>
      <c r="H3112" t="s">
        <v>23</v>
      </c>
      <c r="I3112">
        <v>0.5</v>
      </c>
      <c r="J3112">
        <v>34551</v>
      </c>
      <c r="K3112">
        <v>80</v>
      </c>
      <c r="L3112">
        <v>0.26</v>
      </c>
    </row>
    <row r="3113" spans="1:12">
      <c r="A3113">
        <v>3112</v>
      </c>
      <c r="B3113" s="1">
        <v>44691.625</v>
      </c>
      <c r="C3113" t="s">
        <v>30</v>
      </c>
      <c r="D3113" t="s">
        <v>14</v>
      </c>
      <c r="E3113" t="s">
        <v>28</v>
      </c>
      <c r="F3113" t="s">
        <v>26</v>
      </c>
      <c r="G3113" t="s">
        <v>31</v>
      </c>
      <c r="H3113" t="s">
        <v>18</v>
      </c>
      <c r="I3113">
        <v>0.5</v>
      </c>
      <c r="J3113">
        <v>33274</v>
      </c>
      <c r="K3113">
        <v>78</v>
      </c>
      <c r="L3113">
        <v>0.08</v>
      </c>
    </row>
    <row r="3114" spans="1:12">
      <c r="A3114">
        <v>3113</v>
      </c>
      <c r="B3114" s="1">
        <v>44691.666666666664</v>
      </c>
      <c r="C3114" t="s">
        <v>24</v>
      </c>
      <c r="D3114" t="s">
        <v>14</v>
      </c>
      <c r="E3114" t="s">
        <v>25</v>
      </c>
      <c r="F3114" t="s">
        <v>16</v>
      </c>
      <c r="G3114" t="s">
        <v>22</v>
      </c>
      <c r="H3114" t="s">
        <v>18</v>
      </c>
      <c r="I3114">
        <v>5.3</v>
      </c>
      <c r="J3114">
        <v>79113</v>
      </c>
      <c r="K3114">
        <v>88</v>
      </c>
      <c r="L3114">
        <v>7.0000000000000007E-2</v>
      </c>
    </row>
    <row r="3115" spans="1:12">
      <c r="A3115">
        <v>3114</v>
      </c>
      <c r="B3115" s="1">
        <v>44691.708333333336</v>
      </c>
      <c r="C3115" t="s">
        <v>30</v>
      </c>
      <c r="D3115" t="s">
        <v>14</v>
      </c>
      <c r="E3115" t="s">
        <v>15</v>
      </c>
      <c r="F3115" t="s">
        <v>26</v>
      </c>
      <c r="G3115" t="s">
        <v>27</v>
      </c>
      <c r="H3115" t="s">
        <v>23</v>
      </c>
      <c r="I3115">
        <v>5</v>
      </c>
      <c r="J3115">
        <v>46598</v>
      </c>
      <c r="K3115">
        <v>77</v>
      </c>
      <c r="L3115">
        <v>0.28000000000000003</v>
      </c>
    </row>
    <row r="3116" spans="1:12">
      <c r="A3116">
        <v>3115</v>
      </c>
      <c r="B3116" s="1">
        <v>44691.75</v>
      </c>
      <c r="C3116" t="s">
        <v>30</v>
      </c>
      <c r="D3116" t="s">
        <v>14</v>
      </c>
      <c r="E3116" t="s">
        <v>25</v>
      </c>
      <c r="F3116" t="s">
        <v>26</v>
      </c>
      <c r="G3116" t="s">
        <v>17</v>
      </c>
      <c r="H3116" t="s">
        <v>18</v>
      </c>
      <c r="I3116">
        <v>4.3</v>
      </c>
      <c r="J3116">
        <v>40170</v>
      </c>
      <c r="K3116">
        <v>100</v>
      </c>
      <c r="L3116">
        <v>0.03</v>
      </c>
    </row>
    <row r="3117" spans="1:12">
      <c r="A3117">
        <v>3116</v>
      </c>
      <c r="B3117" s="1">
        <v>44691.791666666664</v>
      </c>
      <c r="C3117" t="s">
        <v>19</v>
      </c>
      <c r="D3117" t="s">
        <v>20</v>
      </c>
      <c r="E3117" t="s">
        <v>34</v>
      </c>
      <c r="F3117" t="s">
        <v>26</v>
      </c>
      <c r="G3117" t="s">
        <v>27</v>
      </c>
      <c r="H3117" t="s">
        <v>23</v>
      </c>
      <c r="I3117">
        <v>2.2000000000000002</v>
      </c>
      <c r="J3117">
        <v>87359</v>
      </c>
      <c r="K3117">
        <v>87</v>
      </c>
      <c r="L3117">
        <v>0.18</v>
      </c>
    </row>
    <row r="3118" spans="1:12">
      <c r="A3118">
        <v>3117</v>
      </c>
      <c r="B3118" s="1">
        <v>44691.833333333336</v>
      </c>
      <c r="C3118" t="s">
        <v>24</v>
      </c>
      <c r="D3118" t="s">
        <v>14</v>
      </c>
      <c r="E3118" t="s">
        <v>25</v>
      </c>
      <c r="F3118" t="s">
        <v>26</v>
      </c>
      <c r="G3118" t="s">
        <v>27</v>
      </c>
      <c r="H3118" t="s">
        <v>23</v>
      </c>
      <c r="I3118">
        <v>5.5</v>
      </c>
      <c r="J3118">
        <v>71300</v>
      </c>
      <c r="K3118">
        <v>61</v>
      </c>
      <c r="L3118">
        <v>0.34</v>
      </c>
    </row>
    <row r="3119" spans="1:12">
      <c r="A3119">
        <v>3118</v>
      </c>
      <c r="B3119" s="1">
        <v>44691.875</v>
      </c>
      <c r="C3119" t="s">
        <v>30</v>
      </c>
      <c r="D3119" t="s">
        <v>20</v>
      </c>
      <c r="E3119" t="s">
        <v>25</v>
      </c>
      <c r="F3119" t="s">
        <v>16</v>
      </c>
      <c r="G3119" t="s">
        <v>22</v>
      </c>
      <c r="H3119" t="s">
        <v>23</v>
      </c>
      <c r="I3119">
        <v>5.4</v>
      </c>
      <c r="J3119">
        <v>47570</v>
      </c>
      <c r="K3119">
        <v>73</v>
      </c>
      <c r="L3119">
        <v>0.35</v>
      </c>
    </row>
    <row r="3120" spans="1:12">
      <c r="A3120">
        <v>3119</v>
      </c>
      <c r="B3120" s="1">
        <v>44691.916666666664</v>
      </c>
      <c r="C3120" t="s">
        <v>30</v>
      </c>
      <c r="D3120" t="s">
        <v>14</v>
      </c>
      <c r="E3120" t="s">
        <v>34</v>
      </c>
      <c r="F3120" t="s">
        <v>16</v>
      </c>
      <c r="G3120" t="s">
        <v>27</v>
      </c>
      <c r="H3120" t="s">
        <v>23</v>
      </c>
      <c r="I3120">
        <v>4.2</v>
      </c>
      <c r="J3120">
        <v>63553</v>
      </c>
      <c r="K3120">
        <v>80</v>
      </c>
      <c r="L3120">
        <v>0.72</v>
      </c>
    </row>
    <row r="3121" spans="1:12">
      <c r="A3121">
        <v>3120</v>
      </c>
      <c r="B3121" s="1">
        <v>44691.958333333336</v>
      </c>
      <c r="C3121" t="s">
        <v>30</v>
      </c>
      <c r="D3121" t="s">
        <v>20</v>
      </c>
      <c r="E3121" t="s">
        <v>34</v>
      </c>
      <c r="F3121" t="s">
        <v>26</v>
      </c>
      <c r="G3121" t="s">
        <v>27</v>
      </c>
      <c r="H3121" t="s">
        <v>23</v>
      </c>
      <c r="I3121">
        <v>1.6</v>
      </c>
      <c r="J3121">
        <v>50284</v>
      </c>
      <c r="K3121">
        <v>76</v>
      </c>
      <c r="L3121">
        <v>0.34</v>
      </c>
    </row>
    <row r="3122" spans="1:12">
      <c r="A3122">
        <v>3121</v>
      </c>
      <c r="B3122" s="1">
        <v>44692</v>
      </c>
      <c r="C3122" t="s">
        <v>13</v>
      </c>
      <c r="D3122" t="s">
        <v>14</v>
      </c>
      <c r="E3122" t="s">
        <v>34</v>
      </c>
      <c r="F3122" t="s">
        <v>29</v>
      </c>
      <c r="G3122" t="s">
        <v>27</v>
      </c>
      <c r="H3122" t="s">
        <v>23</v>
      </c>
      <c r="I3122">
        <v>3.1</v>
      </c>
      <c r="J3122">
        <v>41146</v>
      </c>
      <c r="K3122">
        <v>83</v>
      </c>
      <c r="L3122">
        <v>0.45</v>
      </c>
    </row>
    <row r="3123" spans="1:12">
      <c r="A3123">
        <v>3122</v>
      </c>
      <c r="B3123" s="1">
        <v>44692.041666666664</v>
      </c>
      <c r="C3123" t="s">
        <v>30</v>
      </c>
      <c r="D3123" t="s">
        <v>14</v>
      </c>
      <c r="E3123" t="s">
        <v>34</v>
      </c>
      <c r="F3123" t="s">
        <v>26</v>
      </c>
      <c r="G3123" t="s">
        <v>22</v>
      </c>
      <c r="H3123" t="s">
        <v>23</v>
      </c>
      <c r="I3123">
        <v>5.7</v>
      </c>
      <c r="J3123">
        <v>64494</v>
      </c>
      <c r="K3123">
        <v>85</v>
      </c>
      <c r="L3123">
        <v>0.4</v>
      </c>
    </row>
    <row r="3124" spans="1:12">
      <c r="A3124">
        <v>3123</v>
      </c>
      <c r="B3124" s="1">
        <v>44692.083333333336</v>
      </c>
      <c r="C3124" t="s">
        <v>30</v>
      </c>
      <c r="D3124" t="s">
        <v>20</v>
      </c>
      <c r="E3124" t="s">
        <v>28</v>
      </c>
      <c r="F3124" t="s">
        <v>16</v>
      </c>
      <c r="G3124" t="s">
        <v>31</v>
      </c>
      <c r="H3124" t="s">
        <v>23</v>
      </c>
      <c r="I3124">
        <v>6.7</v>
      </c>
      <c r="J3124">
        <v>48514</v>
      </c>
      <c r="K3124">
        <v>59</v>
      </c>
      <c r="L3124">
        <v>7.0000000000000007E-2</v>
      </c>
    </row>
    <row r="3125" spans="1:12">
      <c r="A3125">
        <v>3124</v>
      </c>
      <c r="B3125" s="1">
        <v>44692.125</v>
      </c>
      <c r="C3125" t="s">
        <v>13</v>
      </c>
      <c r="D3125" t="s">
        <v>14</v>
      </c>
      <c r="E3125" t="s">
        <v>15</v>
      </c>
      <c r="F3125" t="s">
        <v>21</v>
      </c>
      <c r="G3125" t="s">
        <v>17</v>
      </c>
      <c r="H3125" t="s">
        <v>18</v>
      </c>
      <c r="I3125">
        <v>3.3</v>
      </c>
      <c r="J3125">
        <v>56510</v>
      </c>
      <c r="K3125">
        <v>90</v>
      </c>
      <c r="L3125">
        <v>0.28999999999999998</v>
      </c>
    </row>
    <row r="3126" spans="1:12">
      <c r="A3126">
        <v>3125</v>
      </c>
      <c r="B3126" s="1">
        <v>44692.166666666664</v>
      </c>
      <c r="C3126" t="s">
        <v>24</v>
      </c>
      <c r="D3126" t="s">
        <v>14</v>
      </c>
      <c r="E3126" t="s">
        <v>15</v>
      </c>
      <c r="F3126" t="s">
        <v>26</v>
      </c>
      <c r="G3126" t="s">
        <v>17</v>
      </c>
      <c r="H3126" t="s">
        <v>18</v>
      </c>
      <c r="I3126">
        <v>3.5</v>
      </c>
      <c r="J3126">
        <v>75427</v>
      </c>
      <c r="K3126">
        <v>69</v>
      </c>
      <c r="L3126">
        <v>0.39</v>
      </c>
    </row>
    <row r="3127" spans="1:12">
      <c r="A3127">
        <v>3126</v>
      </c>
      <c r="B3127" s="1">
        <v>44692.208333333336</v>
      </c>
      <c r="C3127" t="s">
        <v>24</v>
      </c>
      <c r="D3127" t="s">
        <v>20</v>
      </c>
      <c r="E3127" t="s">
        <v>34</v>
      </c>
      <c r="F3127" t="s">
        <v>26</v>
      </c>
      <c r="G3127" t="s">
        <v>31</v>
      </c>
      <c r="H3127" t="s">
        <v>23</v>
      </c>
      <c r="I3127">
        <v>3.7</v>
      </c>
      <c r="J3127">
        <v>73224</v>
      </c>
      <c r="K3127">
        <v>68</v>
      </c>
      <c r="L3127">
        <v>0.12</v>
      </c>
    </row>
    <row r="3128" spans="1:12">
      <c r="A3128">
        <v>3127</v>
      </c>
      <c r="B3128" s="1">
        <v>44692.25</v>
      </c>
      <c r="C3128" t="s">
        <v>24</v>
      </c>
      <c r="D3128" t="s">
        <v>14</v>
      </c>
      <c r="E3128" t="s">
        <v>15</v>
      </c>
      <c r="F3128" t="s">
        <v>26</v>
      </c>
      <c r="G3128" t="s">
        <v>31</v>
      </c>
      <c r="H3128" t="s">
        <v>23</v>
      </c>
      <c r="I3128">
        <v>4.5</v>
      </c>
      <c r="J3128">
        <v>43998</v>
      </c>
      <c r="K3128">
        <v>68</v>
      </c>
      <c r="L3128">
        <v>0.19</v>
      </c>
    </row>
    <row r="3129" spans="1:12">
      <c r="A3129">
        <v>3128</v>
      </c>
      <c r="B3129" s="1">
        <v>44692.291666666664</v>
      </c>
      <c r="C3129" t="s">
        <v>30</v>
      </c>
      <c r="D3129" t="s">
        <v>20</v>
      </c>
      <c r="E3129" t="s">
        <v>15</v>
      </c>
      <c r="F3129" t="s">
        <v>26</v>
      </c>
      <c r="G3129" t="s">
        <v>27</v>
      </c>
      <c r="H3129" t="s">
        <v>23</v>
      </c>
      <c r="I3129">
        <v>2.8</v>
      </c>
      <c r="J3129">
        <v>64721</v>
      </c>
      <c r="K3129">
        <v>85</v>
      </c>
      <c r="L3129">
        <v>0.34</v>
      </c>
    </row>
    <row r="3130" spans="1:12">
      <c r="A3130">
        <v>3129</v>
      </c>
      <c r="B3130" s="1">
        <v>44692.333333333336</v>
      </c>
      <c r="C3130" t="s">
        <v>19</v>
      </c>
      <c r="D3130" t="s">
        <v>14</v>
      </c>
      <c r="E3130" t="s">
        <v>15</v>
      </c>
      <c r="F3130" t="s">
        <v>32</v>
      </c>
      <c r="G3130" t="s">
        <v>17</v>
      </c>
      <c r="H3130" t="s">
        <v>23</v>
      </c>
      <c r="I3130">
        <v>1.8</v>
      </c>
      <c r="J3130">
        <v>32443</v>
      </c>
      <c r="K3130">
        <v>72</v>
      </c>
      <c r="L3130">
        <v>0.27</v>
      </c>
    </row>
    <row r="3131" spans="1:12">
      <c r="A3131">
        <v>3130</v>
      </c>
      <c r="B3131" s="1">
        <v>44692.375</v>
      </c>
      <c r="C3131" t="s">
        <v>24</v>
      </c>
      <c r="D3131" t="s">
        <v>20</v>
      </c>
      <c r="E3131" t="s">
        <v>15</v>
      </c>
      <c r="F3131" t="s">
        <v>26</v>
      </c>
      <c r="G3131" t="s">
        <v>31</v>
      </c>
      <c r="H3131" t="s">
        <v>23</v>
      </c>
      <c r="I3131">
        <v>6.4</v>
      </c>
      <c r="J3131">
        <v>64008</v>
      </c>
      <c r="K3131">
        <v>67</v>
      </c>
      <c r="L3131">
        <v>0.15</v>
      </c>
    </row>
    <row r="3132" spans="1:12">
      <c r="A3132">
        <v>3131</v>
      </c>
      <c r="B3132" s="1">
        <v>44692.416666666664</v>
      </c>
      <c r="C3132" t="s">
        <v>24</v>
      </c>
      <c r="D3132" t="s">
        <v>20</v>
      </c>
      <c r="E3132" t="s">
        <v>34</v>
      </c>
      <c r="F3132" t="s">
        <v>16</v>
      </c>
      <c r="G3132" t="s">
        <v>27</v>
      </c>
      <c r="H3132" t="s">
        <v>23</v>
      </c>
      <c r="I3132">
        <v>7.6</v>
      </c>
      <c r="J3132">
        <v>57970</v>
      </c>
      <c r="K3132">
        <v>70</v>
      </c>
      <c r="L3132">
        <v>0.43</v>
      </c>
    </row>
    <row r="3133" spans="1:12">
      <c r="A3133">
        <v>3132</v>
      </c>
      <c r="B3133" s="1">
        <v>44692.458333333336</v>
      </c>
      <c r="C3133" t="s">
        <v>24</v>
      </c>
      <c r="D3133" t="s">
        <v>20</v>
      </c>
      <c r="E3133" t="s">
        <v>25</v>
      </c>
      <c r="F3133" t="s">
        <v>16</v>
      </c>
      <c r="G3133" t="s">
        <v>17</v>
      </c>
      <c r="H3133" t="s">
        <v>23</v>
      </c>
      <c r="I3133">
        <v>2.8</v>
      </c>
      <c r="J3133">
        <v>62580</v>
      </c>
      <c r="K3133">
        <v>53</v>
      </c>
      <c r="L3133">
        <v>0.28999999999999998</v>
      </c>
    </row>
    <row r="3134" spans="1:12">
      <c r="A3134">
        <v>3133</v>
      </c>
      <c r="B3134" s="1">
        <v>44692.5</v>
      </c>
      <c r="C3134" t="s">
        <v>19</v>
      </c>
      <c r="D3134" t="s">
        <v>20</v>
      </c>
      <c r="E3134" t="s">
        <v>25</v>
      </c>
      <c r="F3134" t="s">
        <v>32</v>
      </c>
      <c r="G3134" t="s">
        <v>22</v>
      </c>
      <c r="H3134" t="s">
        <v>23</v>
      </c>
      <c r="I3134">
        <v>1.9</v>
      </c>
      <c r="J3134">
        <v>49051</v>
      </c>
      <c r="K3134">
        <v>65</v>
      </c>
      <c r="L3134">
        <v>0.28000000000000003</v>
      </c>
    </row>
    <row r="3135" spans="1:12">
      <c r="A3135">
        <v>3134</v>
      </c>
      <c r="B3135" s="1">
        <v>44692.541666666664</v>
      </c>
      <c r="C3135" t="s">
        <v>13</v>
      </c>
      <c r="D3135" t="s">
        <v>14</v>
      </c>
      <c r="E3135" t="s">
        <v>25</v>
      </c>
      <c r="F3135" t="s">
        <v>26</v>
      </c>
      <c r="G3135" t="s">
        <v>22</v>
      </c>
      <c r="H3135" t="s">
        <v>18</v>
      </c>
      <c r="I3135">
        <v>3.7</v>
      </c>
      <c r="J3135">
        <v>96681</v>
      </c>
      <c r="K3135">
        <v>60</v>
      </c>
      <c r="L3135">
        <v>0.56000000000000005</v>
      </c>
    </row>
    <row r="3136" spans="1:12">
      <c r="A3136">
        <v>3135</v>
      </c>
      <c r="B3136" s="1">
        <v>44692.583333333336</v>
      </c>
      <c r="C3136" t="s">
        <v>30</v>
      </c>
      <c r="D3136" t="s">
        <v>14</v>
      </c>
      <c r="E3136" t="s">
        <v>28</v>
      </c>
      <c r="F3136" t="s">
        <v>29</v>
      </c>
      <c r="G3136" t="s">
        <v>17</v>
      </c>
      <c r="H3136" t="s">
        <v>18</v>
      </c>
      <c r="I3136">
        <v>3.6</v>
      </c>
      <c r="J3136">
        <v>36974</v>
      </c>
      <c r="K3136">
        <v>72</v>
      </c>
      <c r="L3136">
        <v>0.19</v>
      </c>
    </row>
    <row r="3137" spans="1:12">
      <c r="A3137">
        <v>3136</v>
      </c>
      <c r="B3137" s="1">
        <v>44692.625</v>
      </c>
      <c r="C3137" t="s">
        <v>24</v>
      </c>
      <c r="D3137" t="s">
        <v>20</v>
      </c>
      <c r="E3137" t="s">
        <v>15</v>
      </c>
      <c r="F3137" t="s">
        <v>26</v>
      </c>
      <c r="G3137" t="s">
        <v>17</v>
      </c>
      <c r="H3137" t="s">
        <v>23</v>
      </c>
      <c r="I3137">
        <v>6</v>
      </c>
      <c r="J3137">
        <v>74431</v>
      </c>
      <c r="K3137">
        <v>83</v>
      </c>
      <c r="L3137">
        <v>0.19</v>
      </c>
    </row>
    <row r="3138" spans="1:12">
      <c r="A3138">
        <v>3137</v>
      </c>
      <c r="B3138" s="1">
        <v>44692.666666666664</v>
      </c>
      <c r="C3138" t="s">
        <v>24</v>
      </c>
      <c r="D3138" t="s">
        <v>14</v>
      </c>
      <c r="E3138" t="s">
        <v>34</v>
      </c>
      <c r="F3138" t="s">
        <v>16</v>
      </c>
      <c r="G3138" t="s">
        <v>22</v>
      </c>
      <c r="H3138" t="s">
        <v>23</v>
      </c>
      <c r="I3138">
        <v>4.0999999999999996</v>
      </c>
      <c r="J3138">
        <v>34366</v>
      </c>
      <c r="K3138">
        <v>82</v>
      </c>
      <c r="L3138">
        <v>0.2</v>
      </c>
    </row>
    <row r="3139" spans="1:12">
      <c r="A3139">
        <v>3138</v>
      </c>
      <c r="B3139" s="1">
        <v>44692.708333333336</v>
      </c>
      <c r="C3139" t="s">
        <v>24</v>
      </c>
      <c r="D3139" t="s">
        <v>14</v>
      </c>
      <c r="E3139" t="s">
        <v>34</v>
      </c>
      <c r="F3139" t="s">
        <v>21</v>
      </c>
      <c r="G3139" t="s">
        <v>22</v>
      </c>
      <c r="H3139" t="s">
        <v>18</v>
      </c>
      <c r="I3139">
        <v>2.4</v>
      </c>
      <c r="J3139">
        <v>65087</v>
      </c>
      <c r="K3139">
        <v>90</v>
      </c>
      <c r="L3139">
        <v>0.24</v>
      </c>
    </row>
    <row r="3140" spans="1:12">
      <c r="A3140">
        <v>3139</v>
      </c>
      <c r="B3140" s="1">
        <v>44692.75</v>
      </c>
      <c r="C3140" t="s">
        <v>13</v>
      </c>
      <c r="D3140" t="s">
        <v>14</v>
      </c>
      <c r="E3140" t="s">
        <v>28</v>
      </c>
      <c r="F3140" t="s">
        <v>21</v>
      </c>
      <c r="G3140" t="s">
        <v>17</v>
      </c>
      <c r="H3140" t="s">
        <v>23</v>
      </c>
      <c r="I3140">
        <v>1.4</v>
      </c>
      <c r="J3140">
        <v>66516</v>
      </c>
      <c r="K3140">
        <v>87</v>
      </c>
      <c r="L3140">
        <v>0.16</v>
      </c>
    </row>
    <row r="3141" spans="1:12">
      <c r="A3141">
        <v>3140</v>
      </c>
      <c r="B3141" s="1">
        <v>44692.791666666664</v>
      </c>
      <c r="C3141" t="s">
        <v>30</v>
      </c>
      <c r="D3141" t="s">
        <v>20</v>
      </c>
      <c r="E3141" t="s">
        <v>34</v>
      </c>
      <c r="F3141" t="s">
        <v>29</v>
      </c>
      <c r="G3141" t="s">
        <v>27</v>
      </c>
      <c r="H3141" t="s">
        <v>23</v>
      </c>
      <c r="I3141">
        <v>5.7</v>
      </c>
      <c r="J3141">
        <v>56100</v>
      </c>
      <c r="K3141">
        <v>69</v>
      </c>
      <c r="L3141">
        <v>0.31</v>
      </c>
    </row>
    <row r="3142" spans="1:12">
      <c r="A3142">
        <v>3141</v>
      </c>
      <c r="B3142" s="1">
        <v>44692.833333333336</v>
      </c>
      <c r="C3142" t="s">
        <v>13</v>
      </c>
      <c r="D3142" t="s">
        <v>14</v>
      </c>
      <c r="E3142" t="s">
        <v>25</v>
      </c>
      <c r="F3142" t="s">
        <v>26</v>
      </c>
      <c r="G3142" t="s">
        <v>31</v>
      </c>
      <c r="H3142" t="s">
        <v>23</v>
      </c>
      <c r="I3142">
        <v>5.2</v>
      </c>
      <c r="J3142">
        <v>45094</v>
      </c>
      <c r="K3142">
        <v>75</v>
      </c>
      <c r="L3142">
        <v>0.25</v>
      </c>
    </row>
    <row r="3143" spans="1:12">
      <c r="A3143">
        <v>3142</v>
      </c>
      <c r="B3143" s="1">
        <v>44692.875</v>
      </c>
      <c r="C3143" t="s">
        <v>19</v>
      </c>
      <c r="D3143" t="s">
        <v>14</v>
      </c>
      <c r="E3143" t="s">
        <v>28</v>
      </c>
      <c r="F3143" t="s">
        <v>32</v>
      </c>
      <c r="G3143" t="s">
        <v>31</v>
      </c>
      <c r="H3143" t="s">
        <v>23</v>
      </c>
      <c r="I3143">
        <v>6.1</v>
      </c>
      <c r="J3143">
        <v>57823</v>
      </c>
      <c r="K3143">
        <v>75</v>
      </c>
      <c r="L3143">
        <v>0.38</v>
      </c>
    </row>
    <row r="3144" spans="1:12">
      <c r="A3144">
        <v>3143</v>
      </c>
      <c r="B3144" s="1">
        <v>44692.916666666664</v>
      </c>
      <c r="C3144" t="s">
        <v>13</v>
      </c>
      <c r="D3144" t="s">
        <v>20</v>
      </c>
      <c r="E3144" t="s">
        <v>34</v>
      </c>
      <c r="F3144" t="s">
        <v>26</v>
      </c>
      <c r="G3144" t="s">
        <v>17</v>
      </c>
      <c r="H3144" t="s">
        <v>18</v>
      </c>
      <c r="I3144">
        <v>2.1</v>
      </c>
      <c r="J3144">
        <v>60340</v>
      </c>
      <c r="K3144">
        <v>49</v>
      </c>
      <c r="L3144">
        <v>0.46</v>
      </c>
    </row>
    <row r="3145" spans="1:12">
      <c r="A3145">
        <v>3144</v>
      </c>
      <c r="B3145" s="1">
        <v>44692.958333333336</v>
      </c>
      <c r="C3145" t="s">
        <v>13</v>
      </c>
      <c r="D3145" t="s">
        <v>14</v>
      </c>
      <c r="E3145" t="s">
        <v>28</v>
      </c>
      <c r="F3145" t="s">
        <v>29</v>
      </c>
      <c r="G3145" t="s">
        <v>31</v>
      </c>
      <c r="H3145" t="s">
        <v>23</v>
      </c>
      <c r="I3145">
        <v>7.7</v>
      </c>
      <c r="J3145">
        <v>90799</v>
      </c>
      <c r="K3145">
        <v>60</v>
      </c>
      <c r="L3145">
        <v>0.28999999999999998</v>
      </c>
    </row>
    <row r="3146" spans="1:12">
      <c r="A3146">
        <v>3145</v>
      </c>
      <c r="B3146" s="1">
        <v>44693</v>
      </c>
      <c r="C3146" t="s">
        <v>13</v>
      </c>
      <c r="D3146" t="s">
        <v>20</v>
      </c>
      <c r="E3146" t="s">
        <v>28</v>
      </c>
      <c r="F3146" t="s">
        <v>29</v>
      </c>
      <c r="G3146" t="s">
        <v>22</v>
      </c>
      <c r="H3146" t="s">
        <v>23</v>
      </c>
      <c r="I3146">
        <v>0.5</v>
      </c>
      <c r="J3146">
        <v>37553</v>
      </c>
      <c r="K3146">
        <v>73</v>
      </c>
      <c r="L3146">
        <v>0.43</v>
      </c>
    </row>
    <row r="3147" spans="1:12">
      <c r="A3147">
        <v>3146</v>
      </c>
      <c r="B3147" s="1">
        <v>44693.041666666664</v>
      </c>
      <c r="C3147" t="s">
        <v>13</v>
      </c>
      <c r="D3147" t="s">
        <v>20</v>
      </c>
      <c r="E3147" t="s">
        <v>34</v>
      </c>
      <c r="F3147" t="s">
        <v>29</v>
      </c>
      <c r="G3147" t="s">
        <v>22</v>
      </c>
      <c r="H3147" t="s">
        <v>23</v>
      </c>
      <c r="I3147">
        <v>5.4</v>
      </c>
      <c r="J3147">
        <v>43882</v>
      </c>
      <c r="K3147">
        <v>73</v>
      </c>
      <c r="L3147">
        <v>0.5</v>
      </c>
    </row>
    <row r="3148" spans="1:12">
      <c r="A3148">
        <v>3147</v>
      </c>
      <c r="B3148" s="1">
        <v>44693.083333333336</v>
      </c>
      <c r="C3148" t="s">
        <v>19</v>
      </c>
      <c r="D3148" t="s">
        <v>20</v>
      </c>
      <c r="E3148" t="s">
        <v>25</v>
      </c>
      <c r="F3148" t="s">
        <v>21</v>
      </c>
      <c r="G3148" t="s">
        <v>31</v>
      </c>
      <c r="H3148" t="s">
        <v>23</v>
      </c>
      <c r="I3148">
        <v>0.2</v>
      </c>
      <c r="J3148">
        <v>60695</v>
      </c>
      <c r="K3148">
        <v>81</v>
      </c>
      <c r="L3148">
        <v>0.28000000000000003</v>
      </c>
    </row>
    <row r="3149" spans="1:12">
      <c r="A3149">
        <v>3148</v>
      </c>
      <c r="B3149" s="1">
        <v>44693.125</v>
      </c>
      <c r="C3149" t="s">
        <v>24</v>
      </c>
      <c r="D3149" t="s">
        <v>14</v>
      </c>
      <c r="E3149" t="s">
        <v>34</v>
      </c>
      <c r="F3149" t="s">
        <v>26</v>
      </c>
      <c r="G3149" t="s">
        <v>17</v>
      </c>
      <c r="H3149" t="s">
        <v>23</v>
      </c>
      <c r="I3149">
        <v>2.4</v>
      </c>
      <c r="J3149">
        <v>49879</v>
      </c>
      <c r="K3149">
        <v>81</v>
      </c>
      <c r="L3149">
        <v>0.63</v>
      </c>
    </row>
    <row r="3150" spans="1:12">
      <c r="A3150">
        <v>3149</v>
      </c>
      <c r="B3150" s="1">
        <v>44693.166666666664</v>
      </c>
      <c r="C3150" t="s">
        <v>24</v>
      </c>
      <c r="D3150" t="s">
        <v>14</v>
      </c>
      <c r="E3150" t="s">
        <v>15</v>
      </c>
      <c r="F3150" t="s">
        <v>26</v>
      </c>
      <c r="G3150" t="s">
        <v>22</v>
      </c>
      <c r="H3150" t="s">
        <v>18</v>
      </c>
      <c r="I3150">
        <v>7.1</v>
      </c>
      <c r="J3150">
        <v>52999</v>
      </c>
      <c r="K3150">
        <v>54</v>
      </c>
      <c r="L3150">
        <v>0.36</v>
      </c>
    </row>
    <row r="3151" spans="1:12">
      <c r="A3151">
        <v>3150</v>
      </c>
      <c r="B3151" s="1">
        <v>44693.208333333336</v>
      </c>
      <c r="C3151" t="s">
        <v>13</v>
      </c>
      <c r="D3151" t="s">
        <v>20</v>
      </c>
      <c r="E3151" t="s">
        <v>15</v>
      </c>
      <c r="F3151" t="s">
        <v>32</v>
      </c>
      <c r="G3151" t="s">
        <v>27</v>
      </c>
      <c r="H3151" t="s">
        <v>23</v>
      </c>
      <c r="I3151">
        <v>5.7</v>
      </c>
      <c r="J3151">
        <v>76407</v>
      </c>
      <c r="K3151">
        <v>81</v>
      </c>
      <c r="L3151">
        <v>0.4</v>
      </c>
    </row>
    <row r="3152" spans="1:12">
      <c r="A3152">
        <v>3151</v>
      </c>
      <c r="B3152" s="1">
        <v>44693.25</v>
      </c>
      <c r="C3152" t="s">
        <v>24</v>
      </c>
      <c r="D3152" t="s">
        <v>20</v>
      </c>
      <c r="E3152" t="s">
        <v>34</v>
      </c>
      <c r="F3152" t="s">
        <v>29</v>
      </c>
      <c r="G3152" t="s">
        <v>27</v>
      </c>
      <c r="H3152" t="s">
        <v>23</v>
      </c>
      <c r="I3152">
        <v>2.9</v>
      </c>
      <c r="J3152">
        <v>1405</v>
      </c>
      <c r="K3152">
        <v>77</v>
      </c>
      <c r="L3152">
        <v>0.01</v>
      </c>
    </row>
    <row r="3153" spans="1:12">
      <c r="A3153">
        <v>3152</v>
      </c>
      <c r="B3153" s="1">
        <v>44693.291666666664</v>
      </c>
      <c r="C3153" t="s">
        <v>30</v>
      </c>
      <c r="D3153" t="s">
        <v>20</v>
      </c>
      <c r="E3153" t="s">
        <v>25</v>
      </c>
      <c r="F3153" t="s">
        <v>29</v>
      </c>
      <c r="G3153" t="s">
        <v>22</v>
      </c>
      <c r="H3153" t="s">
        <v>23</v>
      </c>
      <c r="I3153">
        <v>3</v>
      </c>
      <c r="J3153">
        <v>43041</v>
      </c>
      <c r="K3153">
        <v>82</v>
      </c>
      <c r="L3153">
        <v>0.16</v>
      </c>
    </row>
    <row r="3154" spans="1:12">
      <c r="A3154">
        <v>3153</v>
      </c>
      <c r="B3154" s="1">
        <v>44693.333333333336</v>
      </c>
      <c r="C3154" t="s">
        <v>24</v>
      </c>
      <c r="D3154" t="s">
        <v>20</v>
      </c>
      <c r="E3154" t="s">
        <v>15</v>
      </c>
      <c r="F3154" t="s">
        <v>16</v>
      </c>
      <c r="G3154" t="s">
        <v>22</v>
      </c>
      <c r="H3154" t="s">
        <v>23</v>
      </c>
      <c r="I3154">
        <v>4.2</v>
      </c>
      <c r="J3154">
        <v>20153</v>
      </c>
      <c r="K3154">
        <v>88</v>
      </c>
      <c r="L3154">
        <v>0.39</v>
      </c>
    </row>
    <row r="3155" spans="1:12">
      <c r="A3155">
        <v>3154</v>
      </c>
      <c r="B3155" s="1">
        <v>44693.375</v>
      </c>
      <c r="C3155" t="s">
        <v>13</v>
      </c>
      <c r="D3155" t="s">
        <v>20</v>
      </c>
      <c r="E3155" t="s">
        <v>15</v>
      </c>
      <c r="F3155" t="s">
        <v>16</v>
      </c>
      <c r="G3155" t="s">
        <v>31</v>
      </c>
      <c r="H3155" t="s">
        <v>23</v>
      </c>
      <c r="I3155">
        <v>5</v>
      </c>
      <c r="J3155">
        <v>31084</v>
      </c>
      <c r="K3155">
        <v>73</v>
      </c>
      <c r="L3155">
        <v>0.66</v>
      </c>
    </row>
    <row r="3156" spans="1:12">
      <c r="A3156">
        <v>3155</v>
      </c>
      <c r="B3156" s="1">
        <v>44693.416666666664</v>
      </c>
      <c r="C3156" t="s">
        <v>13</v>
      </c>
      <c r="D3156" t="s">
        <v>20</v>
      </c>
      <c r="E3156" t="s">
        <v>34</v>
      </c>
      <c r="F3156" t="s">
        <v>21</v>
      </c>
      <c r="G3156" t="s">
        <v>17</v>
      </c>
      <c r="H3156" t="s">
        <v>23</v>
      </c>
      <c r="I3156">
        <v>6.5</v>
      </c>
      <c r="J3156">
        <v>103092</v>
      </c>
      <c r="K3156">
        <v>90</v>
      </c>
      <c r="L3156">
        <v>7.0000000000000007E-2</v>
      </c>
    </row>
    <row r="3157" spans="1:12">
      <c r="A3157">
        <v>3156</v>
      </c>
      <c r="B3157" s="1">
        <v>44693.458333333336</v>
      </c>
      <c r="C3157" t="s">
        <v>24</v>
      </c>
      <c r="D3157" t="s">
        <v>14</v>
      </c>
      <c r="E3157" t="s">
        <v>34</v>
      </c>
      <c r="F3157" t="s">
        <v>26</v>
      </c>
      <c r="G3157" t="s">
        <v>31</v>
      </c>
      <c r="H3157" t="s">
        <v>23</v>
      </c>
      <c r="I3157">
        <v>3.1</v>
      </c>
      <c r="J3157">
        <v>66963</v>
      </c>
      <c r="K3157">
        <v>64</v>
      </c>
      <c r="L3157">
        <v>0.3</v>
      </c>
    </row>
    <row r="3158" spans="1:12">
      <c r="A3158">
        <v>3157</v>
      </c>
      <c r="B3158" s="1">
        <v>44693.5</v>
      </c>
      <c r="C3158" t="s">
        <v>19</v>
      </c>
      <c r="D3158" t="s">
        <v>20</v>
      </c>
      <c r="E3158" t="s">
        <v>34</v>
      </c>
      <c r="F3158" t="s">
        <v>32</v>
      </c>
      <c r="G3158" t="s">
        <v>17</v>
      </c>
      <c r="H3158" t="s">
        <v>23</v>
      </c>
      <c r="I3158">
        <v>0.8</v>
      </c>
      <c r="J3158">
        <v>74031</v>
      </c>
      <c r="K3158">
        <v>64</v>
      </c>
      <c r="L3158">
        <v>0.28999999999999998</v>
      </c>
    </row>
    <row r="3159" spans="1:12">
      <c r="A3159">
        <v>3158</v>
      </c>
      <c r="B3159" s="1">
        <v>44693.541666666664</v>
      </c>
      <c r="C3159" t="s">
        <v>30</v>
      </c>
      <c r="D3159" t="s">
        <v>20</v>
      </c>
      <c r="E3159" t="s">
        <v>28</v>
      </c>
      <c r="F3159" t="s">
        <v>32</v>
      </c>
      <c r="G3159" t="s">
        <v>27</v>
      </c>
      <c r="H3159" t="s">
        <v>23</v>
      </c>
      <c r="I3159">
        <v>4.3</v>
      </c>
      <c r="J3159">
        <v>53389</v>
      </c>
      <c r="K3159">
        <v>80</v>
      </c>
      <c r="L3159">
        <v>0.44</v>
      </c>
    </row>
    <row r="3160" spans="1:12">
      <c r="A3160">
        <v>3159</v>
      </c>
      <c r="B3160" s="1">
        <v>44693.583333333336</v>
      </c>
      <c r="C3160" t="s">
        <v>24</v>
      </c>
      <c r="D3160" t="s">
        <v>20</v>
      </c>
      <c r="E3160" t="s">
        <v>28</v>
      </c>
      <c r="F3160" t="s">
        <v>29</v>
      </c>
      <c r="G3160" t="s">
        <v>27</v>
      </c>
      <c r="H3160" t="s">
        <v>18</v>
      </c>
      <c r="I3160">
        <v>3.1</v>
      </c>
      <c r="J3160">
        <v>70174</v>
      </c>
      <c r="K3160">
        <v>71</v>
      </c>
      <c r="L3160">
        <v>0.51</v>
      </c>
    </row>
    <row r="3161" spans="1:12">
      <c r="A3161">
        <v>3160</v>
      </c>
      <c r="B3161" s="1">
        <v>44693.625</v>
      </c>
      <c r="C3161" t="s">
        <v>13</v>
      </c>
      <c r="D3161" t="s">
        <v>14</v>
      </c>
      <c r="E3161" t="s">
        <v>28</v>
      </c>
      <c r="F3161" t="s">
        <v>32</v>
      </c>
      <c r="G3161" t="s">
        <v>17</v>
      </c>
      <c r="H3161" t="s">
        <v>23</v>
      </c>
      <c r="I3161">
        <v>1.4</v>
      </c>
      <c r="J3161">
        <v>19669</v>
      </c>
      <c r="K3161">
        <v>78</v>
      </c>
      <c r="L3161">
        <v>0.31</v>
      </c>
    </row>
    <row r="3162" spans="1:12">
      <c r="A3162">
        <v>3161</v>
      </c>
      <c r="B3162" s="1">
        <v>44693.666666666664</v>
      </c>
      <c r="C3162" t="s">
        <v>13</v>
      </c>
      <c r="D3162" t="s">
        <v>14</v>
      </c>
      <c r="E3162" t="s">
        <v>34</v>
      </c>
      <c r="F3162" t="s">
        <v>29</v>
      </c>
      <c r="G3162" t="s">
        <v>31</v>
      </c>
      <c r="H3162" t="s">
        <v>23</v>
      </c>
      <c r="I3162">
        <v>4.5999999999999996</v>
      </c>
      <c r="J3162">
        <v>75766</v>
      </c>
      <c r="K3162">
        <v>99</v>
      </c>
      <c r="L3162">
        <v>0.28000000000000003</v>
      </c>
    </row>
    <row r="3163" spans="1:12">
      <c r="A3163">
        <v>3162</v>
      </c>
      <c r="B3163" s="1">
        <v>44693.708333333336</v>
      </c>
      <c r="C3163" t="s">
        <v>30</v>
      </c>
      <c r="D3163" t="s">
        <v>14</v>
      </c>
      <c r="E3163" t="s">
        <v>25</v>
      </c>
      <c r="F3163" t="s">
        <v>26</v>
      </c>
      <c r="G3163" t="s">
        <v>22</v>
      </c>
      <c r="H3163" t="s">
        <v>23</v>
      </c>
      <c r="I3163">
        <v>3.6</v>
      </c>
      <c r="J3163">
        <v>38603</v>
      </c>
      <c r="K3163">
        <v>80</v>
      </c>
      <c r="L3163">
        <v>0.47</v>
      </c>
    </row>
    <row r="3164" spans="1:12">
      <c r="A3164">
        <v>3163</v>
      </c>
      <c r="B3164" s="1">
        <v>44693.75</v>
      </c>
      <c r="C3164" t="s">
        <v>13</v>
      </c>
      <c r="D3164" t="s">
        <v>14</v>
      </c>
      <c r="E3164" t="s">
        <v>15</v>
      </c>
      <c r="F3164" t="s">
        <v>32</v>
      </c>
      <c r="G3164" t="s">
        <v>17</v>
      </c>
      <c r="H3164" t="s">
        <v>23</v>
      </c>
      <c r="I3164">
        <v>4.5999999999999996</v>
      </c>
      <c r="J3164">
        <v>44374</v>
      </c>
      <c r="K3164">
        <v>78</v>
      </c>
      <c r="L3164">
        <v>0.06</v>
      </c>
    </row>
    <row r="3165" spans="1:12">
      <c r="A3165">
        <v>3164</v>
      </c>
      <c r="B3165" s="1">
        <v>44693.791666666664</v>
      </c>
      <c r="C3165" t="s">
        <v>13</v>
      </c>
      <c r="D3165" t="s">
        <v>20</v>
      </c>
      <c r="E3165" t="s">
        <v>28</v>
      </c>
      <c r="F3165" t="s">
        <v>29</v>
      </c>
      <c r="G3165" t="s">
        <v>31</v>
      </c>
      <c r="H3165" t="s">
        <v>23</v>
      </c>
      <c r="I3165">
        <v>2.2000000000000002</v>
      </c>
      <c r="J3165">
        <v>65103</v>
      </c>
      <c r="K3165">
        <v>65</v>
      </c>
      <c r="L3165">
        <v>0.57999999999999996</v>
      </c>
    </row>
    <row r="3166" spans="1:12">
      <c r="A3166">
        <v>3165</v>
      </c>
      <c r="B3166" s="1">
        <v>44693.833333333336</v>
      </c>
      <c r="C3166" t="s">
        <v>30</v>
      </c>
      <c r="D3166" t="s">
        <v>14</v>
      </c>
      <c r="E3166" t="s">
        <v>25</v>
      </c>
      <c r="F3166" t="s">
        <v>26</v>
      </c>
      <c r="G3166" t="s">
        <v>27</v>
      </c>
      <c r="H3166" t="s">
        <v>23</v>
      </c>
      <c r="I3166">
        <v>5</v>
      </c>
      <c r="J3166">
        <v>61329</v>
      </c>
      <c r="K3166">
        <v>55</v>
      </c>
      <c r="L3166">
        <v>0.28999999999999998</v>
      </c>
    </row>
    <row r="3167" spans="1:12">
      <c r="A3167">
        <v>3166</v>
      </c>
      <c r="B3167" s="1">
        <v>44693.875</v>
      </c>
      <c r="C3167" t="s">
        <v>13</v>
      </c>
      <c r="D3167" t="s">
        <v>20</v>
      </c>
      <c r="E3167" t="s">
        <v>34</v>
      </c>
      <c r="F3167" t="s">
        <v>26</v>
      </c>
      <c r="G3167" t="s">
        <v>22</v>
      </c>
      <c r="H3167" t="s">
        <v>23</v>
      </c>
      <c r="I3167">
        <v>1.4</v>
      </c>
      <c r="J3167">
        <v>56692</v>
      </c>
      <c r="K3167">
        <v>74</v>
      </c>
      <c r="L3167">
        <v>0.35</v>
      </c>
    </row>
    <row r="3168" spans="1:12">
      <c r="A3168">
        <v>3167</v>
      </c>
      <c r="B3168" s="1">
        <v>44693.916666666664</v>
      </c>
      <c r="C3168" t="s">
        <v>19</v>
      </c>
      <c r="D3168" t="s">
        <v>20</v>
      </c>
      <c r="E3168" t="s">
        <v>28</v>
      </c>
      <c r="F3168" t="s">
        <v>29</v>
      </c>
      <c r="G3168" t="s">
        <v>27</v>
      </c>
      <c r="H3168" t="s">
        <v>23</v>
      </c>
      <c r="I3168">
        <v>2.2999999999999998</v>
      </c>
      <c r="J3168">
        <v>27738</v>
      </c>
      <c r="K3168">
        <v>88</v>
      </c>
      <c r="L3168">
        <v>0.23</v>
      </c>
    </row>
    <row r="3169" spans="1:12">
      <c r="A3169">
        <v>3168</v>
      </c>
      <c r="B3169" s="1">
        <v>44693.958333333336</v>
      </c>
      <c r="C3169" t="s">
        <v>30</v>
      </c>
      <c r="D3169" t="s">
        <v>20</v>
      </c>
      <c r="E3169" t="s">
        <v>34</v>
      </c>
      <c r="F3169" t="s">
        <v>29</v>
      </c>
      <c r="G3169" t="s">
        <v>17</v>
      </c>
      <c r="H3169" t="s">
        <v>23</v>
      </c>
      <c r="I3169">
        <v>3.5</v>
      </c>
      <c r="J3169">
        <v>56996</v>
      </c>
      <c r="K3169">
        <v>71</v>
      </c>
      <c r="L3169">
        <v>0.19</v>
      </c>
    </row>
    <row r="3170" spans="1:12">
      <c r="A3170">
        <v>3169</v>
      </c>
      <c r="B3170" s="1">
        <v>44694</v>
      </c>
      <c r="C3170" t="s">
        <v>24</v>
      </c>
      <c r="D3170" t="s">
        <v>20</v>
      </c>
      <c r="E3170" t="s">
        <v>25</v>
      </c>
      <c r="F3170" t="s">
        <v>21</v>
      </c>
      <c r="G3170" t="s">
        <v>27</v>
      </c>
      <c r="H3170" t="s">
        <v>23</v>
      </c>
      <c r="I3170">
        <v>7.5</v>
      </c>
      <c r="J3170">
        <v>74211</v>
      </c>
      <c r="K3170">
        <v>80</v>
      </c>
      <c r="L3170">
        <v>0.13</v>
      </c>
    </row>
    <row r="3171" spans="1:12">
      <c r="A3171">
        <v>3170</v>
      </c>
      <c r="B3171" s="1">
        <v>44694.041666666664</v>
      </c>
      <c r="C3171" t="s">
        <v>13</v>
      </c>
      <c r="D3171" t="s">
        <v>20</v>
      </c>
      <c r="E3171" t="s">
        <v>28</v>
      </c>
      <c r="F3171" t="s">
        <v>26</v>
      </c>
      <c r="G3171" t="s">
        <v>27</v>
      </c>
      <c r="H3171" t="s">
        <v>23</v>
      </c>
      <c r="I3171">
        <v>5.6</v>
      </c>
      <c r="J3171">
        <v>44350</v>
      </c>
      <c r="K3171">
        <v>92</v>
      </c>
      <c r="L3171">
        <v>0.65</v>
      </c>
    </row>
    <row r="3172" spans="1:12">
      <c r="A3172">
        <v>3171</v>
      </c>
      <c r="B3172" s="1">
        <v>44694.083333333336</v>
      </c>
      <c r="C3172" t="s">
        <v>24</v>
      </c>
      <c r="D3172" t="s">
        <v>20</v>
      </c>
      <c r="E3172" t="s">
        <v>28</v>
      </c>
      <c r="F3172" t="s">
        <v>29</v>
      </c>
      <c r="G3172" t="s">
        <v>17</v>
      </c>
      <c r="H3172" t="s">
        <v>23</v>
      </c>
      <c r="I3172">
        <v>6.2</v>
      </c>
      <c r="J3172">
        <v>81299</v>
      </c>
      <c r="K3172">
        <v>92</v>
      </c>
      <c r="L3172">
        <v>0.23</v>
      </c>
    </row>
    <row r="3173" spans="1:12">
      <c r="A3173">
        <v>3172</v>
      </c>
      <c r="B3173" s="1">
        <v>44694.125</v>
      </c>
      <c r="C3173" t="s">
        <v>13</v>
      </c>
      <c r="D3173" t="s">
        <v>14</v>
      </c>
      <c r="E3173" t="s">
        <v>28</v>
      </c>
      <c r="F3173" t="s">
        <v>26</v>
      </c>
      <c r="G3173" t="s">
        <v>22</v>
      </c>
      <c r="H3173" t="s">
        <v>18</v>
      </c>
      <c r="I3173">
        <v>6.8</v>
      </c>
      <c r="J3173">
        <v>37546</v>
      </c>
      <c r="K3173">
        <v>80</v>
      </c>
      <c r="L3173">
        <v>0.66</v>
      </c>
    </row>
    <row r="3174" spans="1:12">
      <c r="A3174">
        <v>3173</v>
      </c>
      <c r="B3174" s="1">
        <v>44694.166666666664</v>
      </c>
      <c r="C3174" t="s">
        <v>30</v>
      </c>
      <c r="D3174" t="s">
        <v>14</v>
      </c>
      <c r="E3174" t="s">
        <v>28</v>
      </c>
      <c r="F3174" t="s">
        <v>32</v>
      </c>
      <c r="G3174" t="s">
        <v>17</v>
      </c>
      <c r="H3174" t="s">
        <v>18</v>
      </c>
      <c r="I3174">
        <v>11.2</v>
      </c>
      <c r="J3174">
        <v>55131</v>
      </c>
      <c r="K3174">
        <v>77</v>
      </c>
      <c r="L3174">
        <v>0.2</v>
      </c>
    </row>
    <row r="3175" spans="1:12">
      <c r="A3175">
        <v>3174</v>
      </c>
      <c r="B3175" s="1">
        <v>44694.208333333336</v>
      </c>
      <c r="C3175" t="s">
        <v>30</v>
      </c>
      <c r="D3175" t="s">
        <v>14</v>
      </c>
      <c r="E3175" t="s">
        <v>25</v>
      </c>
      <c r="F3175" t="s">
        <v>16</v>
      </c>
      <c r="G3175" t="s">
        <v>31</v>
      </c>
      <c r="H3175" t="s">
        <v>23</v>
      </c>
      <c r="I3175">
        <v>4.0999999999999996</v>
      </c>
      <c r="J3175">
        <v>85707</v>
      </c>
      <c r="K3175">
        <v>57</v>
      </c>
      <c r="L3175">
        <v>0.21</v>
      </c>
    </row>
    <row r="3176" spans="1:12">
      <c r="A3176">
        <v>3175</v>
      </c>
      <c r="B3176" s="1">
        <v>44694.25</v>
      </c>
      <c r="C3176" t="s">
        <v>30</v>
      </c>
      <c r="D3176" t="s">
        <v>14</v>
      </c>
      <c r="E3176" t="s">
        <v>28</v>
      </c>
      <c r="F3176" t="s">
        <v>16</v>
      </c>
      <c r="G3176" t="s">
        <v>17</v>
      </c>
      <c r="H3176" t="s">
        <v>23</v>
      </c>
      <c r="I3176">
        <v>6.8</v>
      </c>
      <c r="J3176">
        <v>41372</v>
      </c>
      <c r="K3176">
        <v>67</v>
      </c>
      <c r="L3176">
        <v>0.43</v>
      </c>
    </row>
    <row r="3177" spans="1:12">
      <c r="A3177">
        <v>3176</v>
      </c>
      <c r="B3177" s="1">
        <v>44694.291666666664</v>
      </c>
      <c r="C3177" t="s">
        <v>30</v>
      </c>
      <c r="D3177" t="s">
        <v>14</v>
      </c>
      <c r="E3177" t="s">
        <v>15</v>
      </c>
      <c r="F3177" t="s">
        <v>29</v>
      </c>
      <c r="G3177" t="s">
        <v>17</v>
      </c>
      <c r="H3177" t="s">
        <v>23</v>
      </c>
      <c r="I3177">
        <v>6</v>
      </c>
      <c r="J3177">
        <v>76080</v>
      </c>
      <c r="K3177">
        <v>72</v>
      </c>
      <c r="L3177">
        <v>0.17</v>
      </c>
    </row>
    <row r="3178" spans="1:12">
      <c r="A3178">
        <v>3177</v>
      </c>
      <c r="B3178" s="1">
        <v>44694.333333333336</v>
      </c>
      <c r="C3178" t="s">
        <v>24</v>
      </c>
      <c r="D3178" t="s">
        <v>20</v>
      </c>
      <c r="E3178" t="s">
        <v>15</v>
      </c>
      <c r="F3178" t="s">
        <v>29</v>
      </c>
      <c r="G3178" t="s">
        <v>22</v>
      </c>
      <c r="H3178" t="s">
        <v>23</v>
      </c>
      <c r="I3178">
        <v>6</v>
      </c>
      <c r="J3178">
        <v>94493</v>
      </c>
      <c r="K3178">
        <v>65</v>
      </c>
      <c r="L3178">
        <v>0.4</v>
      </c>
    </row>
    <row r="3179" spans="1:12">
      <c r="A3179">
        <v>3178</v>
      </c>
      <c r="B3179" s="1">
        <v>44694.375</v>
      </c>
      <c r="C3179" t="s">
        <v>19</v>
      </c>
      <c r="D3179" t="s">
        <v>14</v>
      </c>
      <c r="E3179" t="s">
        <v>34</v>
      </c>
      <c r="F3179" t="s">
        <v>26</v>
      </c>
      <c r="G3179" t="s">
        <v>31</v>
      </c>
      <c r="H3179" t="s">
        <v>23</v>
      </c>
      <c r="I3179">
        <v>7.5</v>
      </c>
      <c r="J3179">
        <v>58421</v>
      </c>
      <c r="K3179">
        <v>78</v>
      </c>
      <c r="L3179">
        <v>0.03</v>
      </c>
    </row>
    <row r="3180" spans="1:12">
      <c r="A3180">
        <v>3179</v>
      </c>
      <c r="B3180" s="1">
        <v>44694.416666666664</v>
      </c>
      <c r="C3180" t="s">
        <v>24</v>
      </c>
      <c r="D3180" t="s">
        <v>14</v>
      </c>
      <c r="E3180" t="s">
        <v>28</v>
      </c>
      <c r="F3180" t="s">
        <v>29</v>
      </c>
      <c r="G3180" t="s">
        <v>27</v>
      </c>
      <c r="H3180" t="s">
        <v>23</v>
      </c>
      <c r="I3180">
        <v>3.2</v>
      </c>
      <c r="J3180">
        <v>44460</v>
      </c>
      <c r="K3180">
        <v>98</v>
      </c>
      <c r="L3180">
        <v>0.28000000000000003</v>
      </c>
    </row>
    <row r="3181" spans="1:12">
      <c r="A3181">
        <v>3180</v>
      </c>
      <c r="B3181" s="1">
        <v>44694.458333333336</v>
      </c>
      <c r="C3181" t="s">
        <v>24</v>
      </c>
      <c r="D3181" t="s">
        <v>14</v>
      </c>
      <c r="E3181" t="s">
        <v>15</v>
      </c>
      <c r="F3181" t="s">
        <v>26</v>
      </c>
      <c r="G3181" t="s">
        <v>27</v>
      </c>
      <c r="H3181" t="s">
        <v>18</v>
      </c>
      <c r="I3181">
        <v>3</v>
      </c>
      <c r="J3181">
        <v>39545</v>
      </c>
      <c r="K3181">
        <v>93</v>
      </c>
      <c r="L3181">
        <v>0.16</v>
      </c>
    </row>
    <row r="3182" spans="1:12">
      <c r="A3182">
        <v>3181</v>
      </c>
      <c r="B3182" s="1">
        <v>44694.5</v>
      </c>
      <c r="C3182" t="s">
        <v>30</v>
      </c>
      <c r="D3182" t="s">
        <v>20</v>
      </c>
      <c r="E3182" t="s">
        <v>15</v>
      </c>
      <c r="F3182" t="s">
        <v>29</v>
      </c>
      <c r="G3182" t="s">
        <v>27</v>
      </c>
      <c r="H3182" t="s">
        <v>23</v>
      </c>
      <c r="I3182">
        <v>4.5999999999999996</v>
      </c>
      <c r="J3182">
        <v>81092</v>
      </c>
      <c r="K3182">
        <v>78</v>
      </c>
      <c r="L3182">
        <v>7.0000000000000007E-2</v>
      </c>
    </row>
    <row r="3183" spans="1:12">
      <c r="A3183">
        <v>3182</v>
      </c>
      <c r="B3183" s="1">
        <v>44694.541666666664</v>
      </c>
      <c r="C3183" t="s">
        <v>13</v>
      </c>
      <c r="D3183" t="s">
        <v>20</v>
      </c>
      <c r="E3183" t="s">
        <v>15</v>
      </c>
      <c r="F3183" t="s">
        <v>26</v>
      </c>
      <c r="G3183" t="s">
        <v>27</v>
      </c>
      <c r="H3183" t="s">
        <v>23</v>
      </c>
      <c r="I3183">
        <v>3.6</v>
      </c>
      <c r="J3183">
        <v>80534</v>
      </c>
      <c r="K3183">
        <v>84</v>
      </c>
      <c r="L3183">
        <v>0.22</v>
      </c>
    </row>
    <row r="3184" spans="1:12">
      <c r="A3184">
        <v>3183</v>
      </c>
      <c r="B3184" s="1">
        <v>44694.583333333336</v>
      </c>
      <c r="C3184" t="s">
        <v>13</v>
      </c>
      <c r="D3184" t="s">
        <v>20</v>
      </c>
      <c r="E3184" t="s">
        <v>25</v>
      </c>
      <c r="F3184" t="s">
        <v>29</v>
      </c>
      <c r="G3184" t="s">
        <v>22</v>
      </c>
      <c r="H3184" t="s">
        <v>18</v>
      </c>
      <c r="I3184">
        <v>4.5999999999999996</v>
      </c>
      <c r="J3184">
        <v>83986</v>
      </c>
      <c r="K3184">
        <v>66</v>
      </c>
      <c r="L3184">
        <v>0.56000000000000005</v>
      </c>
    </row>
    <row r="3185" spans="1:12">
      <c r="A3185">
        <v>3184</v>
      </c>
      <c r="B3185" s="1">
        <v>44694.625</v>
      </c>
      <c r="C3185" t="s">
        <v>30</v>
      </c>
      <c r="D3185" t="s">
        <v>14</v>
      </c>
      <c r="E3185" t="s">
        <v>28</v>
      </c>
      <c r="F3185" t="s">
        <v>21</v>
      </c>
      <c r="G3185" t="s">
        <v>31</v>
      </c>
      <c r="H3185" t="s">
        <v>23</v>
      </c>
      <c r="I3185">
        <v>7.1</v>
      </c>
      <c r="J3185">
        <v>54343</v>
      </c>
      <c r="K3185">
        <v>93</v>
      </c>
      <c r="L3185">
        <v>0.08</v>
      </c>
    </row>
    <row r="3186" spans="1:12">
      <c r="A3186">
        <v>3185</v>
      </c>
      <c r="B3186" s="1">
        <v>44694.666666666664</v>
      </c>
      <c r="C3186" t="s">
        <v>13</v>
      </c>
      <c r="D3186" t="s">
        <v>14</v>
      </c>
      <c r="E3186" t="s">
        <v>25</v>
      </c>
      <c r="F3186" t="s">
        <v>26</v>
      </c>
      <c r="G3186" t="s">
        <v>22</v>
      </c>
      <c r="H3186" t="s">
        <v>23</v>
      </c>
      <c r="I3186">
        <v>3</v>
      </c>
      <c r="J3186">
        <v>75756</v>
      </c>
      <c r="K3186">
        <v>56</v>
      </c>
      <c r="L3186">
        <v>0.28000000000000003</v>
      </c>
    </row>
    <row r="3187" spans="1:12">
      <c r="A3187">
        <v>3186</v>
      </c>
      <c r="B3187" s="1">
        <v>44694.708333333336</v>
      </c>
      <c r="C3187" t="s">
        <v>13</v>
      </c>
      <c r="D3187" t="s">
        <v>14</v>
      </c>
      <c r="E3187" t="s">
        <v>25</v>
      </c>
      <c r="F3187" t="s">
        <v>21</v>
      </c>
      <c r="G3187" t="s">
        <v>17</v>
      </c>
      <c r="H3187" t="s">
        <v>23</v>
      </c>
      <c r="I3187">
        <v>3.4</v>
      </c>
      <c r="J3187">
        <v>54023</v>
      </c>
      <c r="K3187">
        <v>86</v>
      </c>
      <c r="L3187">
        <v>0.16</v>
      </c>
    </row>
    <row r="3188" spans="1:12">
      <c r="A3188">
        <v>3187</v>
      </c>
      <c r="B3188" s="1">
        <v>44694.75</v>
      </c>
      <c r="C3188" t="s">
        <v>13</v>
      </c>
      <c r="D3188" t="s">
        <v>14</v>
      </c>
      <c r="E3188" t="s">
        <v>15</v>
      </c>
      <c r="F3188" t="s">
        <v>21</v>
      </c>
      <c r="G3188" t="s">
        <v>31</v>
      </c>
      <c r="H3188" t="s">
        <v>23</v>
      </c>
      <c r="I3188">
        <v>4.3</v>
      </c>
      <c r="J3188">
        <v>37339</v>
      </c>
      <c r="K3188">
        <v>81</v>
      </c>
      <c r="L3188">
        <v>0.18</v>
      </c>
    </row>
    <row r="3189" spans="1:12">
      <c r="A3189">
        <v>3188</v>
      </c>
      <c r="B3189" s="1">
        <v>44694.791666666664</v>
      </c>
      <c r="C3189" t="s">
        <v>13</v>
      </c>
      <c r="D3189" t="s">
        <v>14</v>
      </c>
      <c r="E3189" t="s">
        <v>15</v>
      </c>
      <c r="F3189" t="s">
        <v>21</v>
      </c>
      <c r="G3189" t="s">
        <v>31</v>
      </c>
      <c r="H3189" t="s">
        <v>23</v>
      </c>
      <c r="I3189">
        <v>3.5</v>
      </c>
      <c r="J3189">
        <v>77484</v>
      </c>
      <c r="K3189">
        <v>66</v>
      </c>
      <c r="L3189">
        <v>0.18</v>
      </c>
    </row>
    <row r="3190" spans="1:12">
      <c r="A3190">
        <v>3189</v>
      </c>
      <c r="B3190" s="1">
        <v>44694.833333333336</v>
      </c>
      <c r="C3190" t="s">
        <v>24</v>
      </c>
      <c r="D3190" t="s">
        <v>20</v>
      </c>
      <c r="E3190" t="s">
        <v>34</v>
      </c>
      <c r="F3190" t="s">
        <v>21</v>
      </c>
      <c r="G3190" t="s">
        <v>27</v>
      </c>
      <c r="H3190" t="s">
        <v>23</v>
      </c>
      <c r="I3190">
        <v>0.2</v>
      </c>
      <c r="J3190">
        <v>87677</v>
      </c>
      <c r="K3190">
        <v>72</v>
      </c>
      <c r="L3190">
        <v>0.24</v>
      </c>
    </row>
    <row r="3191" spans="1:12">
      <c r="A3191">
        <v>3190</v>
      </c>
      <c r="B3191" s="1">
        <v>44694.875</v>
      </c>
      <c r="C3191" t="s">
        <v>24</v>
      </c>
      <c r="D3191" t="s">
        <v>14</v>
      </c>
      <c r="E3191" t="s">
        <v>28</v>
      </c>
      <c r="F3191" t="s">
        <v>32</v>
      </c>
      <c r="G3191" t="s">
        <v>27</v>
      </c>
      <c r="H3191" t="s">
        <v>23</v>
      </c>
      <c r="I3191">
        <v>2.8</v>
      </c>
      <c r="J3191">
        <v>34588</v>
      </c>
      <c r="K3191">
        <v>61</v>
      </c>
      <c r="L3191">
        <v>0.12</v>
      </c>
    </row>
    <row r="3192" spans="1:12">
      <c r="A3192">
        <v>3191</v>
      </c>
      <c r="B3192" s="1">
        <v>44694.916666666664</v>
      </c>
      <c r="C3192" t="s">
        <v>13</v>
      </c>
      <c r="D3192" t="s">
        <v>20</v>
      </c>
      <c r="E3192" t="s">
        <v>28</v>
      </c>
      <c r="F3192" t="s">
        <v>16</v>
      </c>
      <c r="G3192" t="s">
        <v>27</v>
      </c>
      <c r="H3192" t="s">
        <v>23</v>
      </c>
      <c r="I3192">
        <v>5.4</v>
      </c>
      <c r="J3192">
        <v>34211</v>
      </c>
      <c r="K3192">
        <v>62</v>
      </c>
      <c r="L3192">
        <v>0.2</v>
      </c>
    </row>
    <row r="3193" spans="1:12">
      <c r="A3193">
        <v>3192</v>
      </c>
      <c r="B3193" s="1">
        <v>44694.958333333336</v>
      </c>
      <c r="C3193" t="s">
        <v>19</v>
      </c>
      <c r="D3193" t="s">
        <v>14</v>
      </c>
      <c r="E3193" t="s">
        <v>15</v>
      </c>
      <c r="F3193" t="s">
        <v>32</v>
      </c>
      <c r="G3193" t="s">
        <v>27</v>
      </c>
      <c r="H3193" t="s">
        <v>23</v>
      </c>
      <c r="I3193">
        <v>6.9</v>
      </c>
      <c r="J3193">
        <v>55800</v>
      </c>
      <c r="K3193">
        <v>56</v>
      </c>
      <c r="L3193">
        <v>0.05</v>
      </c>
    </row>
    <row r="3194" spans="1:12">
      <c r="A3194">
        <v>3193</v>
      </c>
      <c r="B3194" s="1">
        <v>44695</v>
      </c>
      <c r="C3194" t="s">
        <v>19</v>
      </c>
      <c r="D3194" t="s">
        <v>20</v>
      </c>
      <c r="E3194" t="s">
        <v>15</v>
      </c>
      <c r="F3194" t="s">
        <v>29</v>
      </c>
      <c r="G3194" t="s">
        <v>17</v>
      </c>
      <c r="H3194" t="s">
        <v>18</v>
      </c>
      <c r="I3194">
        <v>1.7</v>
      </c>
      <c r="J3194">
        <v>74123</v>
      </c>
      <c r="K3194">
        <v>84</v>
      </c>
      <c r="L3194">
        <v>0.42</v>
      </c>
    </row>
    <row r="3195" spans="1:12">
      <c r="A3195">
        <v>3194</v>
      </c>
      <c r="B3195" s="1">
        <v>44695.041666666664</v>
      </c>
      <c r="C3195" t="s">
        <v>13</v>
      </c>
      <c r="D3195" t="s">
        <v>20</v>
      </c>
      <c r="E3195" t="s">
        <v>28</v>
      </c>
      <c r="F3195" t="s">
        <v>29</v>
      </c>
      <c r="G3195" t="s">
        <v>27</v>
      </c>
      <c r="H3195" t="s">
        <v>23</v>
      </c>
      <c r="I3195">
        <v>1.7</v>
      </c>
      <c r="J3195">
        <v>32324</v>
      </c>
      <c r="K3195">
        <v>89</v>
      </c>
      <c r="L3195">
        <v>0.11</v>
      </c>
    </row>
    <row r="3196" spans="1:12">
      <c r="A3196">
        <v>3195</v>
      </c>
      <c r="B3196" s="1">
        <v>44695.083333333336</v>
      </c>
      <c r="C3196" t="s">
        <v>13</v>
      </c>
      <c r="D3196" t="s">
        <v>20</v>
      </c>
      <c r="E3196" t="s">
        <v>34</v>
      </c>
      <c r="F3196" t="s">
        <v>16</v>
      </c>
      <c r="G3196" t="s">
        <v>22</v>
      </c>
      <c r="H3196" t="s">
        <v>23</v>
      </c>
      <c r="I3196">
        <v>4.0999999999999996</v>
      </c>
      <c r="J3196">
        <v>59540</v>
      </c>
      <c r="K3196">
        <v>49</v>
      </c>
      <c r="L3196">
        <v>0.21</v>
      </c>
    </row>
    <row r="3197" spans="1:12">
      <c r="A3197">
        <v>3196</v>
      </c>
      <c r="B3197" s="1">
        <v>44695.125</v>
      </c>
      <c r="C3197" t="s">
        <v>13</v>
      </c>
      <c r="D3197" t="s">
        <v>20</v>
      </c>
      <c r="E3197" t="s">
        <v>15</v>
      </c>
      <c r="F3197" t="s">
        <v>16</v>
      </c>
      <c r="G3197" t="s">
        <v>31</v>
      </c>
      <c r="H3197" t="s">
        <v>23</v>
      </c>
      <c r="I3197">
        <v>0.2</v>
      </c>
      <c r="J3197">
        <v>43191</v>
      </c>
      <c r="K3197">
        <v>97</v>
      </c>
      <c r="L3197">
        <v>0.35</v>
      </c>
    </row>
    <row r="3198" spans="1:12">
      <c r="A3198">
        <v>3197</v>
      </c>
      <c r="B3198" s="1">
        <v>44695.166666666664</v>
      </c>
      <c r="C3198" t="s">
        <v>19</v>
      </c>
      <c r="D3198" t="s">
        <v>14</v>
      </c>
      <c r="E3198" t="s">
        <v>34</v>
      </c>
      <c r="F3198" t="s">
        <v>16</v>
      </c>
      <c r="G3198" t="s">
        <v>17</v>
      </c>
      <c r="H3198" t="s">
        <v>23</v>
      </c>
      <c r="I3198">
        <v>3.1</v>
      </c>
      <c r="J3198">
        <v>69017</v>
      </c>
      <c r="K3198">
        <v>75</v>
      </c>
      <c r="L3198">
        <v>0.78</v>
      </c>
    </row>
    <row r="3199" spans="1:12">
      <c r="A3199">
        <v>3198</v>
      </c>
      <c r="B3199" s="1">
        <v>44695.208333333336</v>
      </c>
      <c r="C3199" t="s">
        <v>19</v>
      </c>
      <c r="D3199" t="s">
        <v>14</v>
      </c>
      <c r="E3199" t="s">
        <v>25</v>
      </c>
      <c r="F3199" t="s">
        <v>21</v>
      </c>
      <c r="G3199" t="s">
        <v>17</v>
      </c>
      <c r="H3199" t="s">
        <v>23</v>
      </c>
      <c r="I3199">
        <v>0.5</v>
      </c>
      <c r="J3199">
        <v>39042</v>
      </c>
      <c r="K3199">
        <v>78</v>
      </c>
      <c r="L3199">
        <v>7.0000000000000007E-2</v>
      </c>
    </row>
    <row r="3200" spans="1:12">
      <c r="A3200">
        <v>3199</v>
      </c>
      <c r="B3200" s="1">
        <v>44695.25</v>
      </c>
      <c r="C3200" t="s">
        <v>30</v>
      </c>
      <c r="D3200" t="s">
        <v>14</v>
      </c>
      <c r="E3200" t="s">
        <v>15</v>
      </c>
      <c r="F3200" t="s">
        <v>32</v>
      </c>
      <c r="G3200" t="s">
        <v>31</v>
      </c>
      <c r="H3200" t="s">
        <v>18</v>
      </c>
      <c r="I3200">
        <v>6.7</v>
      </c>
      <c r="J3200">
        <v>70436</v>
      </c>
      <c r="K3200">
        <v>57</v>
      </c>
      <c r="L3200">
        <v>0.1</v>
      </c>
    </row>
    <row r="3201" spans="1:12">
      <c r="A3201">
        <v>3200</v>
      </c>
      <c r="B3201" s="1">
        <v>44695.291666666664</v>
      </c>
      <c r="C3201" t="s">
        <v>13</v>
      </c>
      <c r="D3201" t="s">
        <v>20</v>
      </c>
      <c r="E3201" t="s">
        <v>25</v>
      </c>
      <c r="F3201" t="s">
        <v>29</v>
      </c>
      <c r="G3201" t="s">
        <v>31</v>
      </c>
      <c r="H3201" t="s">
        <v>23</v>
      </c>
      <c r="I3201">
        <v>2.5</v>
      </c>
      <c r="J3201">
        <v>51836</v>
      </c>
      <c r="K3201">
        <v>91</v>
      </c>
      <c r="L3201">
        <v>0.77</v>
      </c>
    </row>
    <row r="3202" spans="1:12">
      <c r="A3202">
        <v>3201</v>
      </c>
      <c r="B3202" s="1">
        <v>44695.333333333336</v>
      </c>
      <c r="C3202" t="s">
        <v>13</v>
      </c>
      <c r="D3202" t="s">
        <v>14</v>
      </c>
      <c r="E3202" t="s">
        <v>15</v>
      </c>
      <c r="F3202" t="s">
        <v>32</v>
      </c>
      <c r="G3202" t="s">
        <v>31</v>
      </c>
      <c r="H3202" t="s">
        <v>18</v>
      </c>
      <c r="I3202">
        <v>7.3</v>
      </c>
      <c r="J3202">
        <v>36257</v>
      </c>
      <c r="K3202">
        <v>77</v>
      </c>
      <c r="L3202">
        <v>0.18</v>
      </c>
    </row>
    <row r="3203" spans="1:12">
      <c r="A3203">
        <v>3202</v>
      </c>
      <c r="B3203" s="1">
        <v>44695.375</v>
      </c>
      <c r="C3203" t="s">
        <v>13</v>
      </c>
      <c r="D3203" t="s">
        <v>14</v>
      </c>
      <c r="E3203" t="s">
        <v>25</v>
      </c>
      <c r="F3203" t="s">
        <v>32</v>
      </c>
      <c r="G3203" t="s">
        <v>17</v>
      </c>
      <c r="H3203" t="s">
        <v>18</v>
      </c>
      <c r="I3203">
        <v>6.2</v>
      </c>
      <c r="J3203">
        <v>56274</v>
      </c>
      <c r="K3203">
        <v>89</v>
      </c>
      <c r="L3203">
        <v>0.05</v>
      </c>
    </row>
    <row r="3204" spans="1:12">
      <c r="A3204">
        <v>3203</v>
      </c>
      <c r="B3204" s="1">
        <v>44695.416666666664</v>
      </c>
      <c r="C3204" t="s">
        <v>30</v>
      </c>
      <c r="D3204" t="s">
        <v>14</v>
      </c>
      <c r="E3204" t="s">
        <v>15</v>
      </c>
      <c r="F3204" t="s">
        <v>32</v>
      </c>
      <c r="G3204" t="s">
        <v>22</v>
      </c>
      <c r="H3204" t="s">
        <v>18</v>
      </c>
      <c r="I3204">
        <v>2.7</v>
      </c>
      <c r="J3204">
        <v>16241</v>
      </c>
      <c r="K3204">
        <v>90</v>
      </c>
      <c r="L3204">
        <v>0.31</v>
      </c>
    </row>
    <row r="3205" spans="1:12">
      <c r="A3205">
        <v>3204</v>
      </c>
      <c r="B3205" s="1">
        <v>44695.458333333336</v>
      </c>
      <c r="C3205" t="s">
        <v>19</v>
      </c>
      <c r="D3205" t="s">
        <v>14</v>
      </c>
      <c r="E3205" t="s">
        <v>34</v>
      </c>
      <c r="F3205" t="s">
        <v>16</v>
      </c>
      <c r="G3205" t="s">
        <v>22</v>
      </c>
      <c r="H3205" t="s">
        <v>23</v>
      </c>
      <c r="I3205">
        <v>1.9</v>
      </c>
      <c r="J3205">
        <v>43818</v>
      </c>
      <c r="K3205">
        <v>91</v>
      </c>
      <c r="L3205">
        <v>0.24</v>
      </c>
    </row>
    <row r="3206" spans="1:12">
      <c r="A3206">
        <v>3205</v>
      </c>
      <c r="B3206" s="1">
        <v>44695.5</v>
      </c>
      <c r="C3206" t="s">
        <v>24</v>
      </c>
      <c r="D3206" t="s">
        <v>20</v>
      </c>
      <c r="E3206" t="s">
        <v>34</v>
      </c>
      <c r="F3206" t="s">
        <v>16</v>
      </c>
      <c r="G3206" t="s">
        <v>31</v>
      </c>
      <c r="H3206" t="s">
        <v>18</v>
      </c>
      <c r="I3206">
        <v>3.6</v>
      </c>
      <c r="J3206">
        <v>61748</v>
      </c>
      <c r="K3206">
        <v>67</v>
      </c>
      <c r="L3206">
        <v>0.27</v>
      </c>
    </row>
    <row r="3207" spans="1:12">
      <c r="A3207">
        <v>3206</v>
      </c>
      <c r="B3207" s="1">
        <v>44695.541666666664</v>
      </c>
      <c r="C3207" t="s">
        <v>24</v>
      </c>
      <c r="D3207" t="s">
        <v>20</v>
      </c>
      <c r="E3207" t="s">
        <v>34</v>
      </c>
      <c r="F3207" t="s">
        <v>29</v>
      </c>
      <c r="G3207" t="s">
        <v>17</v>
      </c>
      <c r="H3207" t="s">
        <v>23</v>
      </c>
      <c r="I3207">
        <v>3.8</v>
      </c>
      <c r="J3207">
        <v>19565</v>
      </c>
      <c r="K3207">
        <v>73</v>
      </c>
      <c r="L3207">
        <v>0.23</v>
      </c>
    </row>
    <row r="3208" spans="1:12">
      <c r="A3208">
        <v>3207</v>
      </c>
      <c r="B3208" s="1">
        <v>44695.583333333336</v>
      </c>
      <c r="C3208" t="s">
        <v>19</v>
      </c>
      <c r="D3208" t="s">
        <v>14</v>
      </c>
      <c r="E3208" t="s">
        <v>25</v>
      </c>
      <c r="F3208" t="s">
        <v>29</v>
      </c>
      <c r="G3208" t="s">
        <v>27</v>
      </c>
      <c r="H3208" t="s">
        <v>23</v>
      </c>
      <c r="I3208">
        <v>4.7</v>
      </c>
      <c r="J3208">
        <v>3577</v>
      </c>
      <c r="K3208">
        <v>68</v>
      </c>
      <c r="L3208">
        <v>0.24</v>
      </c>
    </row>
    <row r="3209" spans="1:12">
      <c r="A3209">
        <v>3208</v>
      </c>
      <c r="B3209" s="1">
        <v>44695.625</v>
      </c>
      <c r="C3209" t="s">
        <v>24</v>
      </c>
      <c r="D3209" t="s">
        <v>14</v>
      </c>
      <c r="E3209" t="s">
        <v>34</v>
      </c>
      <c r="F3209" t="s">
        <v>29</v>
      </c>
      <c r="G3209" t="s">
        <v>17</v>
      </c>
      <c r="H3209" t="s">
        <v>23</v>
      </c>
      <c r="I3209">
        <v>2.4</v>
      </c>
      <c r="J3209">
        <v>8213</v>
      </c>
      <c r="K3209">
        <v>86</v>
      </c>
      <c r="L3209">
        <v>0.6</v>
      </c>
    </row>
    <row r="3210" spans="1:12">
      <c r="A3210">
        <v>3209</v>
      </c>
      <c r="B3210" s="1">
        <v>44695.666666666664</v>
      </c>
      <c r="C3210" t="s">
        <v>13</v>
      </c>
      <c r="D3210" t="s">
        <v>14</v>
      </c>
      <c r="E3210" t="s">
        <v>25</v>
      </c>
      <c r="F3210" t="s">
        <v>32</v>
      </c>
      <c r="G3210" t="s">
        <v>31</v>
      </c>
      <c r="H3210" t="s">
        <v>18</v>
      </c>
      <c r="I3210">
        <v>5.5</v>
      </c>
      <c r="J3210">
        <v>81543</v>
      </c>
      <c r="K3210">
        <v>79</v>
      </c>
      <c r="L3210">
        <v>0.2</v>
      </c>
    </row>
    <row r="3211" spans="1:12">
      <c r="A3211">
        <v>3210</v>
      </c>
      <c r="B3211" s="1">
        <v>44695.708333333336</v>
      </c>
      <c r="C3211" t="s">
        <v>24</v>
      </c>
      <c r="D3211" t="s">
        <v>20</v>
      </c>
      <c r="E3211" t="s">
        <v>15</v>
      </c>
      <c r="F3211" t="s">
        <v>16</v>
      </c>
      <c r="G3211" t="s">
        <v>17</v>
      </c>
      <c r="H3211" t="s">
        <v>23</v>
      </c>
      <c r="I3211">
        <v>4.5</v>
      </c>
      <c r="J3211">
        <v>53465</v>
      </c>
      <c r="K3211">
        <v>88</v>
      </c>
      <c r="L3211">
        <v>7.0000000000000007E-2</v>
      </c>
    </row>
    <row r="3212" spans="1:12">
      <c r="A3212">
        <v>3211</v>
      </c>
      <c r="B3212" s="1">
        <v>44695.75</v>
      </c>
      <c r="C3212" t="s">
        <v>30</v>
      </c>
      <c r="D3212" t="s">
        <v>20</v>
      </c>
      <c r="E3212" t="s">
        <v>25</v>
      </c>
      <c r="F3212" t="s">
        <v>21</v>
      </c>
      <c r="G3212" t="s">
        <v>17</v>
      </c>
      <c r="H3212" t="s">
        <v>23</v>
      </c>
      <c r="I3212">
        <v>3.3</v>
      </c>
      <c r="J3212">
        <v>44351</v>
      </c>
      <c r="K3212">
        <v>88</v>
      </c>
      <c r="L3212">
        <v>0.43</v>
      </c>
    </row>
    <row r="3213" spans="1:12">
      <c r="A3213">
        <v>3212</v>
      </c>
      <c r="B3213" s="1">
        <v>44695.791666666664</v>
      </c>
      <c r="C3213" t="s">
        <v>24</v>
      </c>
      <c r="D3213" t="s">
        <v>20</v>
      </c>
      <c r="E3213" t="s">
        <v>15</v>
      </c>
      <c r="F3213" t="s">
        <v>32</v>
      </c>
      <c r="G3213" t="s">
        <v>17</v>
      </c>
      <c r="H3213" t="s">
        <v>23</v>
      </c>
      <c r="I3213">
        <v>2.6</v>
      </c>
      <c r="J3213">
        <v>73903</v>
      </c>
      <c r="K3213">
        <v>54</v>
      </c>
      <c r="L3213">
        <v>0.08</v>
      </c>
    </row>
    <row r="3214" spans="1:12">
      <c r="A3214">
        <v>3213</v>
      </c>
      <c r="B3214" s="1">
        <v>44695.833333333336</v>
      </c>
      <c r="C3214" t="s">
        <v>30</v>
      </c>
      <c r="D3214" t="s">
        <v>14</v>
      </c>
      <c r="E3214" t="s">
        <v>28</v>
      </c>
      <c r="F3214" t="s">
        <v>26</v>
      </c>
      <c r="G3214" t="s">
        <v>27</v>
      </c>
      <c r="H3214" t="s">
        <v>23</v>
      </c>
      <c r="I3214">
        <v>3.6</v>
      </c>
      <c r="J3214">
        <v>46911</v>
      </c>
      <c r="K3214">
        <v>91</v>
      </c>
      <c r="L3214">
        <v>0.18</v>
      </c>
    </row>
    <row r="3215" spans="1:12">
      <c r="A3215">
        <v>3214</v>
      </c>
      <c r="B3215" s="1">
        <v>44695.875</v>
      </c>
      <c r="C3215" t="s">
        <v>24</v>
      </c>
      <c r="D3215" t="s">
        <v>20</v>
      </c>
      <c r="E3215" t="s">
        <v>28</v>
      </c>
      <c r="F3215" t="s">
        <v>32</v>
      </c>
      <c r="G3215" t="s">
        <v>31</v>
      </c>
      <c r="H3215" t="s">
        <v>23</v>
      </c>
      <c r="I3215">
        <v>2.4</v>
      </c>
      <c r="J3215">
        <v>60369</v>
      </c>
      <c r="K3215">
        <v>86</v>
      </c>
      <c r="L3215">
        <v>0.4</v>
      </c>
    </row>
    <row r="3216" spans="1:12">
      <c r="A3216">
        <v>3215</v>
      </c>
      <c r="B3216" s="1">
        <v>44695.916666666664</v>
      </c>
      <c r="C3216" t="s">
        <v>30</v>
      </c>
      <c r="D3216" t="s">
        <v>20</v>
      </c>
      <c r="E3216" t="s">
        <v>28</v>
      </c>
      <c r="F3216" t="s">
        <v>16</v>
      </c>
      <c r="G3216" t="s">
        <v>31</v>
      </c>
      <c r="H3216" t="s">
        <v>18</v>
      </c>
      <c r="I3216">
        <v>4.0999999999999996</v>
      </c>
      <c r="J3216">
        <v>55515</v>
      </c>
      <c r="K3216">
        <v>71</v>
      </c>
      <c r="L3216">
        <v>0.33</v>
      </c>
    </row>
    <row r="3217" spans="1:12">
      <c r="A3217">
        <v>3216</v>
      </c>
      <c r="B3217" s="1">
        <v>44695.958333333336</v>
      </c>
      <c r="C3217" t="s">
        <v>30</v>
      </c>
      <c r="D3217" t="s">
        <v>20</v>
      </c>
      <c r="E3217" t="s">
        <v>25</v>
      </c>
      <c r="F3217" t="s">
        <v>26</v>
      </c>
      <c r="G3217" t="s">
        <v>31</v>
      </c>
      <c r="H3217" t="s">
        <v>18</v>
      </c>
      <c r="I3217">
        <v>4.2</v>
      </c>
      <c r="J3217">
        <v>45580</v>
      </c>
      <c r="K3217">
        <v>79</v>
      </c>
      <c r="L3217">
        <v>0.09</v>
      </c>
    </row>
    <row r="3218" spans="1:12">
      <c r="A3218">
        <v>3217</v>
      </c>
      <c r="B3218" s="1">
        <v>44696</v>
      </c>
      <c r="C3218" t="s">
        <v>30</v>
      </c>
      <c r="D3218" t="s">
        <v>20</v>
      </c>
      <c r="E3218" t="s">
        <v>28</v>
      </c>
      <c r="F3218" t="s">
        <v>32</v>
      </c>
      <c r="G3218" t="s">
        <v>22</v>
      </c>
      <c r="H3218" t="s">
        <v>18</v>
      </c>
      <c r="I3218">
        <v>4.5</v>
      </c>
      <c r="J3218">
        <v>60883</v>
      </c>
      <c r="K3218">
        <v>74</v>
      </c>
      <c r="L3218">
        <v>0.11</v>
      </c>
    </row>
    <row r="3219" spans="1:12">
      <c r="A3219">
        <v>3218</v>
      </c>
      <c r="B3219" s="1">
        <v>44696.041666666664</v>
      </c>
      <c r="C3219" t="s">
        <v>30</v>
      </c>
      <c r="D3219" t="s">
        <v>20</v>
      </c>
      <c r="E3219" t="s">
        <v>28</v>
      </c>
      <c r="F3219" t="s">
        <v>16</v>
      </c>
      <c r="G3219" t="s">
        <v>22</v>
      </c>
      <c r="H3219" t="s">
        <v>23</v>
      </c>
      <c r="I3219">
        <v>7.5</v>
      </c>
      <c r="J3219">
        <v>70465</v>
      </c>
      <c r="K3219">
        <v>82</v>
      </c>
      <c r="L3219">
        <v>0.26</v>
      </c>
    </row>
    <row r="3220" spans="1:12">
      <c r="A3220">
        <v>3219</v>
      </c>
      <c r="B3220" s="1">
        <v>44696.083333333336</v>
      </c>
      <c r="C3220" t="s">
        <v>24</v>
      </c>
      <c r="D3220" t="s">
        <v>14</v>
      </c>
      <c r="E3220" t="s">
        <v>28</v>
      </c>
      <c r="F3220" t="s">
        <v>16</v>
      </c>
      <c r="G3220" t="s">
        <v>31</v>
      </c>
      <c r="H3220" t="s">
        <v>23</v>
      </c>
      <c r="I3220">
        <v>3.7</v>
      </c>
      <c r="J3220">
        <v>51302</v>
      </c>
      <c r="K3220">
        <v>71</v>
      </c>
      <c r="L3220">
        <v>0.4</v>
      </c>
    </row>
    <row r="3221" spans="1:12">
      <c r="A3221">
        <v>3220</v>
      </c>
      <c r="B3221" s="1">
        <v>44696.125</v>
      </c>
      <c r="C3221" t="s">
        <v>24</v>
      </c>
      <c r="D3221" t="s">
        <v>14</v>
      </c>
      <c r="E3221" t="s">
        <v>15</v>
      </c>
      <c r="F3221" t="s">
        <v>21</v>
      </c>
      <c r="G3221" t="s">
        <v>17</v>
      </c>
      <c r="H3221" t="s">
        <v>23</v>
      </c>
      <c r="I3221">
        <v>6</v>
      </c>
      <c r="J3221">
        <v>45789</v>
      </c>
      <c r="K3221">
        <v>81</v>
      </c>
      <c r="L3221">
        <v>0.55000000000000004</v>
      </c>
    </row>
    <row r="3222" spans="1:12">
      <c r="A3222">
        <v>3221</v>
      </c>
      <c r="B3222" s="1">
        <v>44696.166666666664</v>
      </c>
      <c r="C3222" t="s">
        <v>13</v>
      </c>
      <c r="D3222" t="s">
        <v>14</v>
      </c>
      <c r="E3222" t="s">
        <v>34</v>
      </c>
      <c r="F3222" t="s">
        <v>32</v>
      </c>
      <c r="G3222" t="s">
        <v>17</v>
      </c>
      <c r="H3222" t="s">
        <v>23</v>
      </c>
      <c r="I3222">
        <v>4.5</v>
      </c>
      <c r="J3222">
        <v>48150</v>
      </c>
      <c r="K3222">
        <v>76</v>
      </c>
      <c r="L3222">
        <v>0.24</v>
      </c>
    </row>
    <row r="3223" spans="1:12">
      <c r="A3223">
        <v>3222</v>
      </c>
      <c r="B3223" s="1">
        <v>44696.208333333336</v>
      </c>
      <c r="C3223" t="s">
        <v>30</v>
      </c>
      <c r="D3223" t="s">
        <v>14</v>
      </c>
      <c r="E3223" t="s">
        <v>25</v>
      </c>
      <c r="F3223" t="s">
        <v>16</v>
      </c>
      <c r="G3223" t="s">
        <v>31</v>
      </c>
      <c r="H3223" t="s">
        <v>23</v>
      </c>
      <c r="I3223">
        <v>3.5</v>
      </c>
      <c r="J3223">
        <v>9042</v>
      </c>
      <c r="K3223">
        <v>70</v>
      </c>
      <c r="L3223">
        <v>0.47</v>
      </c>
    </row>
    <row r="3224" spans="1:12">
      <c r="A3224">
        <v>3223</v>
      </c>
      <c r="B3224" s="1">
        <v>44696.25</v>
      </c>
      <c r="C3224" t="s">
        <v>30</v>
      </c>
      <c r="D3224" t="s">
        <v>20</v>
      </c>
      <c r="E3224" t="s">
        <v>28</v>
      </c>
      <c r="F3224" t="s">
        <v>29</v>
      </c>
      <c r="G3224" t="s">
        <v>27</v>
      </c>
      <c r="H3224" t="s">
        <v>18</v>
      </c>
      <c r="I3224">
        <v>3.8</v>
      </c>
      <c r="J3224">
        <v>60661</v>
      </c>
      <c r="K3224">
        <v>77</v>
      </c>
      <c r="L3224">
        <v>0.5</v>
      </c>
    </row>
    <row r="3225" spans="1:12">
      <c r="A3225">
        <v>3224</v>
      </c>
      <c r="B3225" s="1">
        <v>44696.291666666664</v>
      </c>
      <c r="C3225" t="s">
        <v>30</v>
      </c>
      <c r="D3225" t="s">
        <v>14</v>
      </c>
      <c r="E3225" t="s">
        <v>15</v>
      </c>
      <c r="F3225" t="s">
        <v>16</v>
      </c>
      <c r="G3225" t="s">
        <v>27</v>
      </c>
      <c r="H3225" t="s">
        <v>23</v>
      </c>
      <c r="I3225">
        <v>3.9</v>
      </c>
      <c r="J3225">
        <v>30818</v>
      </c>
      <c r="K3225">
        <v>100</v>
      </c>
      <c r="L3225">
        <v>0.38</v>
      </c>
    </row>
    <row r="3226" spans="1:12">
      <c r="A3226">
        <v>3225</v>
      </c>
      <c r="B3226" s="1">
        <v>44696.333333333336</v>
      </c>
      <c r="C3226" t="s">
        <v>30</v>
      </c>
      <c r="D3226" t="s">
        <v>14</v>
      </c>
      <c r="E3226" t="s">
        <v>34</v>
      </c>
      <c r="F3226" t="s">
        <v>21</v>
      </c>
      <c r="G3226" t="s">
        <v>17</v>
      </c>
      <c r="H3226" t="s">
        <v>18</v>
      </c>
      <c r="I3226">
        <v>4.5999999999999996</v>
      </c>
      <c r="J3226">
        <v>67594</v>
      </c>
      <c r="K3226">
        <v>67</v>
      </c>
      <c r="L3226">
        <v>7.0000000000000007E-2</v>
      </c>
    </row>
    <row r="3227" spans="1:12">
      <c r="A3227">
        <v>3226</v>
      </c>
      <c r="B3227" s="1">
        <v>44696.375</v>
      </c>
      <c r="C3227" t="s">
        <v>19</v>
      </c>
      <c r="D3227" t="s">
        <v>14</v>
      </c>
      <c r="E3227" t="s">
        <v>34</v>
      </c>
      <c r="F3227" t="s">
        <v>16</v>
      </c>
      <c r="G3227" t="s">
        <v>17</v>
      </c>
      <c r="H3227" t="s">
        <v>18</v>
      </c>
      <c r="I3227">
        <v>2.1</v>
      </c>
      <c r="J3227">
        <v>53192</v>
      </c>
      <c r="K3227">
        <v>72</v>
      </c>
      <c r="L3227">
        <v>0.18</v>
      </c>
    </row>
    <row r="3228" spans="1:12">
      <c r="A3228">
        <v>3227</v>
      </c>
      <c r="B3228" s="1">
        <v>44696.416666666664</v>
      </c>
      <c r="C3228" t="s">
        <v>30</v>
      </c>
      <c r="D3228" t="s">
        <v>20</v>
      </c>
      <c r="E3228" t="s">
        <v>34</v>
      </c>
      <c r="F3228" t="s">
        <v>32</v>
      </c>
      <c r="G3228" t="s">
        <v>22</v>
      </c>
      <c r="H3228" t="s">
        <v>23</v>
      </c>
      <c r="I3228">
        <v>1.1000000000000001</v>
      </c>
      <c r="J3228">
        <v>57102</v>
      </c>
      <c r="K3228">
        <v>67</v>
      </c>
      <c r="L3228">
        <v>0.2</v>
      </c>
    </row>
    <row r="3229" spans="1:12">
      <c r="A3229">
        <v>3228</v>
      </c>
      <c r="B3229" s="1">
        <v>44696.458333333336</v>
      </c>
      <c r="C3229" t="s">
        <v>13</v>
      </c>
      <c r="D3229" t="s">
        <v>14</v>
      </c>
      <c r="E3229" t="s">
        <v>15</v>
      </c>
      <c r="F3229" t="s">
        <v>32</v>
      </c>
      <c r="G3229" t="s">
        <v>27</v>
      </c>
      <c r="H3229" t="s">
        <v>18</v>
      </c>
      <c r="I3229">
        <v>5.3</v>
      </c>
      <c r="J3229">
        <v>69007</v>
      </c>
      <c r="K3229">
        <v>68</v>
      </c>
      <c r="L3229">
        <v>0.48</v>
      </c>
    </row>
    <row r="3230" spans="1:12">
      <c r="A3230">
        <v>3229</v>
      </c>
      <c r="B3230" s="1">
        <v>44696.5</v>
      </c>
      <c r="C3230" t="s">
        <v>30</v>
      </c>
      <c r="D3230" t="s">
        <v>20</v>
      </c>
      <c r="E3230" t="s">
        <v>28</v>
      </c>
      <c r="F3230" t="s">
        <v>26</v>
      </c>
      <c r="G3230" t="s">
        <v>17</v>
      </c>
      <c r="H3230" t="s">
        <v>18</v>
      </c>
      <c r="I3230">
        <v>5.8</v>
      </c>
      <c r="J3230">
        <v>36470</v>
      </c>
      <c r="K3230">
        <v>85</v>
      </c>
      <c r="L3230">
        <v>0.26</v>
      </c>
    </row>
    <row r="3231" spans="1:12">
      <c r="A3231">
        <v>3230</v>
      </c>
      <c r="B3231" s="1">
        <v>44696.541666666664</v>
      </c>
      <c r="C3231" t="s">
        <v>30</v>
      </c>
      <c r="D3231" t="s">
        <v>20</v>
      </c>
      <c r="E3231" t="s">
        <v>34</v>
      </c>
      <c r="F3231" t="s">
        <v>32</v>
      </c>
      <c r="G3231" t="s">
        <v>17</v>
      </c>
      <c r="H3231" t="s">
        <v>23</v>
      </c>
      <c r="I3231">
        <v>5.5</v>
      </c>
      <c r="J3231">
        <v>62385</v>
      </c>
      <c r="K3231">
        <v>84</v>
      </c>
      <c r="L3231">
        <v>0.56000000000000005</v>
      </c>
    </row>
    <row r="3232" spans="1:12">
      <c r="A3232">
        <v>3231</v>
      </c>
      <c r="B3232" s="1">
        <v>44696.583333333336</v>
      </c>
      <c r="C3232" t="s">
        <v>13</v>
      </c>
      <c r="D3232" t="s">
        <v>20</v>
      </c>
      <c r="E3232" t="s">
        <v>15</v>
      </c>
      <c r="F3232" t="s">
        <v>26</v>
      </c>
      <c r="G3232" t="s">
        <v>31</v>
      </c>
      <c r="H3232" t="s">
        <v>23</v>
      </c>
      <c r="I3232">
        <v>4.3</v>
      </c>
      <c r="J3232">
        <v>60352</v>
      </c>
      <c r="K3232">
        <v>75</v>
      </c>
      <c r="L3232">
        <v>0.47</v>
      </c>
    </row>
    <row r="3233" spans="1:12">
      <c r="A3233">
        <v>3232</v>
      </c>
      <c r="B3233" s="1">
        <v>44696.625</v>
      </c>
      <c r="C3233" t="s">
        <v>24</v>
      </c>
      <c r="D3233" t="s">
        <v>14</v>
      </c>
      <c r="E3233" t="s">
        <v>15</v>
      </c>
      <c r="F3233" t="s">
        <v>29</v>
      </c>
      <c r="G3233" t="s">
        <v>22</v>
      </c>
      <c r="H3233" t="s">
        <v>23</v>
      </c>
      <c r="I3233">
        <v>5.5</v>
      </c>
      <c r="J3233">
        <v>51304</v>
      </c>
      <c r="K3233">
        <v>87</v>
      </c>
      <c r="L3233">
        <v>0.44</v>
      </c>
    </row>
    <row r="3234" spans="1:12">
      <c r="A3234">
        <v>3233</v>
      </c>
      <c r="B3234" s="1">
        <v>44696.666666666664</v>
      </c>
      <c r="C3234" t="s">
        <v>30</v>
      </c>
      <c r="D3234" t="s">
        <v>20</v>
      </c>
      <c r="E3234" t="s">
        <v>25</v>
      </c>
      <c r="F3234" t="s">
        <v>21</v>
      </c>
      <c r="G3234" t="s">
        <v>27</v>
      </c>
      <c r="H3234" t="s">
        <v>23</v>
      </c>
      <c r="I3234">
        <v>5.4</v>
      </c>
      <c r="J3234">
        <v>36436</v>
      </c>
      <c r="K3234">
        <v>85</v>
      </c>
      <c r="L3234">
        <v>0.3</v>
      </c>
    </row>
    <row r="3235" spans="1:12">
      <c r="A3235">
        <v>3234</v>
      </c>
      <c r="B3235" s="1">
        <v>44696.708333333336</v>
      </c>
      <c r="C3235" t="s">
        <v>30</v>
      </c>
      <c r="D3235" t="s">
        <v>14</v>
      </c>
      <c r="E3235" t="s">
        <v>15</v>
      </c>
      <c r="F3235" t="s">
        <v>29</v>
      </c>
      <c r="G3235" t="s">
        <v>27</v>
      </c>
      <c r="H3235" t="s">
        <v>23</v>
      </c>
      <c r="I3235">
        <v>5.6</v>
      </c>
      <c r="J3235">
        <v>66905</v>
      </c>
      <c r="K3235">
        <v>73</v>
      </c>
      <c r="L3235">
        <v>0.2</v>
      </c>
    </row>
    <row r="3236" spans="1:12">
      <c r="A3236">
        <v>3235</v>
      </c>
      <c r="B3236" s="1">
        <v>44696.75</v>
      </c>
      <c r="C3236" t="s">
        <v>13</v>
      </c>
      <c r="D3236" t="s">
        <v>14</v>
      </c>
      <c r="E3236" t="s">
        <v>34</v>
      </c>
      <c r="F3236" t="s">
        <v>26</v>
      </c>
      <c r="G3236" t="s">
        <v>22</v>
      </c>
      <c r="H3236" t="s">
        <v>23</v>
      </c>
      <c r="I3236">
        <v>2.2999999999999998</v>
      </c>
      <c r="J3236">
        <v>69069</v>
      </c>
      <c r="K3236">
        <v>57</v>
      </c>
      <c r="L3236">
        <v>0.27</v>
      </c>
    </row>
    <row r="3237" spans="1:12">
      <c r="A3237">
        <v>3236</v>
      </c>
      <c r="B3237" s="1">
        <v>44696.791666666664</v>
      </c>
      <c r="C3237" t="s">
        <v>30</v>
      </c>
      <c r="D3237" t="s">
        <v>14</v>
      </c>
      <c r="E3237" t="s">
        <v>34</v>
      </c>
      <c r="F3237" t="s">
        <v>16</v>
      </c>
      <c r="G3237" t="s">
        <v>17</v>
      </c>
      <c r="H3237" t="s">
        <v>23</v>
      </c>
      <c r="I3237">
        <v>1.8</v>
      </c>
      <c r="J3237">
        <v>57272</v>
      </c>
      <c r="K3237">
        <v>85</v>
      </c>
      <c r="L3237">
        <v>0.45</v>
      </c>
    </row>
    <row r="3238" spans="1:12">
      <c r="A3238">
        <v>3237</v>
      </c>
      <c r="B3238" s="1">
        <v>44696.833333333336</v>
      </c>
      <c r="C3238" t="s">
        <v>30</v>
      </c>
      <c r="D3238" t="s">
        <v>20</v>
      </c>
      <c r="E3238" t="s">
        <v>15</v>
      </c>
      <c r="F3238" t="s">
        <v>16</v>
      </c>
      <c r="G3238" t="s">
        <v>27</v>
      </c>
      <c r="H3238" t="s">
        <v>23</v>
      </c>
      <c r="I3238">
        <v>3.2</v>
      </c>
      <c r="J3238">
        <v>33594</v>
      </c>
      <c r="K3238">
        <v>77</v>
      </c>
      <c r="L3238">
        <v>0.37</v>
      </c>
    </row>
    <row r="3239" spans="1:12">
      <c r="A3239">
        <v>3238</v>
      </c>
      <c r="B3239" s="1">
        <v>44696.875</v>
      </c>
      <c r="C3239" t="s">
        <v>19</v>
      </c>
      <c r="D3239" t="s">
        <v>20</v>
      </c>
      <c r="E3239" t="s">
        <v>34</v>
      </c>
      <c r="F3239" t="s">
        <v>29</v>
      </c>
      <c r="G3239" t="s">
        <v>27</v>
      </c>
      <c r="H3239" t="s">
        <v>23</v>
      </c>
      <c r="I3239">
        <v>4</v>
      </c>
      <c r="J3239">
        <v>44451</v>
      </c>
      <c r="K3239">
        <v>75</v>
      </c>
      <c r="L3239">
        <v>0.16</v>
      </c>
    </row>
    <row r="3240" spans="1:12">
      <c r="A3240">
        <v>3239</v>
      </c>
      <c r="B3240" s="1">
        <v>44696.916666666664</v>
      </c>
      <c r="C3240" t="s">
        <v>24</v>
      </c>
      <c r="D3240" t="s">
        <v>14</v>
      </c>
      <c r="E3240" t="s">
        <v>15</v>
      </c>
      <c r="F3240" t="s">
        <v>16</v>
      </c>
      <c r="G3240" t="s">
        <v>27</v>
      </c>
      <c r="H3240" t="s">
        <v>23</v>
      </c>
      <c r="I3240">
        <v>3.5</v>
      </c>
      <c r="J3240">
        <v>53793</v>
      </c>
      <c r="K3240">
        <v>69</v>
      </c>
      <c r="L3240">
        <v>0.06</v>
      </c>
    </row>
    <row r="3241" spans="1:12">
      <c r="A3241">
        <v>3240</v>
      </c>
      <c r="B3241" s="1">
        <v>44696.958333333336</v>
      </c>
      <c r="C3241" t="s">
        <v>13</v>
      </c>
      <c r="D3241" t="s">
        <v>20</v>
      </c>
      <c r="E3241" t="s">
        <v>34</v>
      </c>
      <c r="F3241" t="s">
        <v>26</v>
      </c>
      <c r="G3241" t="s">
        <v>31</v>
      </c>
      <c r="H3241" t="s">
        <v>23</v>
      </c>
      <c r="I3241">
        <v>0.2</v>
      </c>
      <c r="J3241">
        <v>68770</v>
      </c>
      <c r="K3241">
        <v>84</v>
      </c>
      <c r="L3241">
        <v>0.28000000000000003</v>
      </c>
    </row>
    <row r="3242" spans="1:12">
      <c r="A3242">
        <v>3241</v>
      </c>
      <c r="B3242" s="1">
        <v>44697</v>
      </c>
      <c r="C3242" t="s">
        <v>13</v>
      </c>
      <c r="D3242" t="s">
        <v>20</v>
      </c>
      <c r="E3242" t="s">
        <v>25</v>
      </c>
      <c r="F3242" t="s">
        <v>21</v>
      </c>
      <c r="G3242" t="s">
        <v>22</v>
      </c>
      <c r="H3242" t="s">
        <v>23</v>
      </c>
      <c r="I3242">
        <v>7.4</v>
      </c>
      <c r="J3242">
        <v>23330</v>
      </c>
      <c r="K3242">
        <v>79</v>
      </c>
      <c r="L3242">
        <v>0.28000000000000003</v>
      </c>
    </row>
    <row r="3243" spans="1:12">
      <c r="A3243">
        <v>3242</v>
      </c>
      <c r="B3243" s="1">
        <v>44697.041666666664</v>
      </c>
      <c r="C3243" t="s">
        <v>13</v>
      </c>
      <c r="D3243" t="s">
        <v>20</v>
      </c>
      <c r="E3243" t="s">
        <v>28</v>
      </c>
      <c r="F3243" t="s">
        <v>32</v>
      </c>
      <c r="G3243" t="s">
        <v>27</v>
      </c>
      <c r="H3243" t="s">
        <v>23</v>
      </c>
      <c r="I3243">
        <v>3.5</v>
      </c>
      <c r="J3243">
        <v>43724</v>
      </c>
      <c r="K3243">
        <v>72</v>
      </c>
      <c r="L3243">
        <v>0.35</v>
      </c>
    </row>
    <row r="3244" spans="1:12">
      <c r="A3244">
        <v>3243</v>
      </c>
      <c r="B3244" s="1">
        <v>44697.083333333336</v>
      </c>
      <c r="C3244" t="s">
        <v>13</v>
      </c>
      <c r="D3244" t="s">
        <v>14</v>
      </c>
      <c r="E3244" t="s">
        <v>25</v>
      </c>
      <c r="F3244" t="s">
        <v>26</v>
      </c>
      <c r="G3244" t="s">
        <v>22</v>
      </c>
      <c r="H3244" t="s">
        <v>18</v>
      </c>
      <c r="I3244">
        <v>4.3</v>
      </c>
      <c r="J3244">
        <v>46947</v>
      </c>
      <c r="K3244">
        <v>60</v>
      </c>
      <c r="L3244">
        <v>0.31</v>
      </c>
    </row>
    <row r="3245" spans="1:12">
      <c r="A3245">
        <v>3244</v>
      </c>
      <c r="B3245" s="1">
        <v>44697.125</v>
      </c>
      <c r="C3245" t="s">
        <v>24</v>
      </c>
      <c r="D3245" t="s">
        <v>20</v>
      </c>
      <c r="E3245" t="s">
        <v>25</v>
      </c>
      <c r="F3245" t="s">
        <v>26</v>
      </c>
      <c r="G3245" t="s">
        <v>17</v>
      </c>
      <c r="H3245" t="s">
        <v>23</v>
      </c>
      <c r="I3245">
        <v>6.5</v>
      </c>
      <c r="J3245">
        <v>53336</v>
      </c>
      <c r="K3245">
        <v>88</v>
      </c>
      <c r="L3245">
        <v>0.33</v>
      </c>
    </row>
    <row r="3246" spans="1:12">
      <c r="A3246">
        <v>3245</v>
      </c>
      <c r="B3246" s="1">
        <v>44697.166666666664</v>
      </c>
      <c r="C3246" t="s">
        <v>24</v>
      </c>
      <c r="D3246" t="s">
        <v>20</v>
      </c>
      <c r="E3246" t="s">
        <v>28</v>
      </c>
      <c r="F3246" t="s">
        <v>32</v>
      </c>
      <c r="G3246" t="s">
        <v>22</v>
      </c>
      <c r="H3246" t="s">
        <v>23</v>
      </c>
      <c r="I3246">
        <v>0.7</v>
      </c>
      <c r="J3246">
        <v>28973</v>
      </c>
      <c r="K3246">
        <v>82</v>
      </c>
      <c r="L3246">
        <v>0.49</v>
      </c>
    </row>
    <row r="3247" spans="1:12">
      <c r="A3247">
        <v>3246</v>
      </c>
      <c r="B3247" s="1">
        <v>44697.208333333336</v>
      </c>
      <c r="C3247" t="s">
        <v>30</v>
      </c>
      <c r="D3247" t="s">
        <v>14</v>
      </c>
      <c r="E3247" t="s">
        <v>34</v>
      </c>
      <c r="F3247" t="s">
        <v>32</v>
      </c>
      <c r="G3247" t="s">
        <v>31</v>
      </c>
      <c r="H3247" t="s">
        <v>23</v>
      </c>
      <c r="I3247">
        <v>3</v>
      </c>
      <c r="J3247">
        <v>50649</v>
      </c>
      <c r="K3247">
        <v>78</v>
      </c>
      <c r="L3247">
        <v>0.47</v>
      </c>
    </row>
    <row r="3248" spans="1:12">
      <c r="A3248">
        <v>3247</v>
      </c>
      <c r="B3248" s="1">
        <v>44697.25</v>
      </c>
      <c r="C3248" t="s">
        <v>13</v>
      </c>
      <c r="D3248" t="s">
        <v>20</v>
      </c>
      <c r="E3248" t="s">
        <v>28</v>
      </c>
      <c r="F3248" t="s">
        <v>21</v>
      </c>
      <c r="G3248" t="s">
        <v>31</v>
      </c>
      <c r="H3248" t="s">
        <v>23</v>
      </c>
      <c r="I3248">
        <v>3.2</v>
      </c>
      <c r="J3248">
        <v>48790</v>
      </c>
      <c r="K3248">
        <v>43</v>
      </c>
      <c r="L3248">
        <v>0.32</v>
      </c>
    </row>
    <row r="3249" spans="1:12">
      <c r="A3249">
        <v>3248</v>
      </c>
      <c r="B3249" s="1">
        <v>44697.291666666664</v>
      </c>
      <c r="C3249" t="s">
        <v>13</v>
      </c>
      <c r="D3249" t="s">
        <v>14</v>
      </c>
      <c r="E3249" t="s">
        <v>15</v>
      </c>
      <c r="F3249" t="s">
        <v>21</v>
      </c>
      <c r="G3249" t="s">
        <v>22</v>
      </c>
      <c r="H3249" t="s">
        <v>23</v>
      </c>
      <c r="I3249">
        <v>3.3</v>
      </c>
      <c r="J3249">
        <v>34248</v>
      </c>
      <c r="K3249">
        <v>75</v>
      </c>
      <c r="L3249">
        <v>0.42</v>
      </c>
    </row>
    <row r="3250" spans="1:12">
      <c r="A3250">
        <v>3249</v>
      </c>
      <c r="B3250" s="1">
        <v>44697.333333333336</v>
      </c>
      <c r="C3250" t="s">
        <v>19</v>
      </c>
      <c r="D3250" t="s">
        <v>20</v>
      </c>
      <c r="E3250" t="s">
        <v>28</v>
      </c>
      <c r="F3250" t="s">
        <v>21</v>
      </c>
      <c r="G3250" t="s">
        <v>31</v>
      </c>
      <c r="H3250" t="s">
        <v>23</v>
      </c>
      <c r="I3250">
        <v>3.7</v>
      </c>
      <c r="J3250">
        <v>52641</v>
      </c>
      <c r="K3250">
        <v>72</v>
      </c>
      <c r="L3250">
        <v>0.22</v>
      </c>
    </row>
    <row r="3251" spans="1:12">
      <c r="A3251">
        <v>3250</v>
      </c>
      <c r="B3251" s="1">
        <v>44697.375</v>
      </c>
      <c r="C3251" t="s">
        <v>24</v>
      </c>
      <c r="D3251" t="s">
        <v>20</v>
      </c>
      <c r="E3251" t="s">
        <v>25</v>
      </c>
      <c r="F3251" t="s">
        <v>16</v>
      </c>
      <c r="G3251" t="s">
        <v>27</v>
      </c>
      <c r="H3251" t="s">
        <v>18</v>
      </c>
      <c r="I3251">
        <v>6.9</v>
      </c>
      <c r="J3251">
        <v>44177</v>
      </c>
      <c r="K3251">
        <v>68</v>
      </c>
      <c r="L3251">
        <v>0.32</v>
      </c>
    </row>
    <row r="3252" spans="1:12">
      <c r="A3252">
        <v>3251</v>
      </c>
      <c r="B3252" s="1">
        <v>44697.416666666664</v>
      </c>
      <c r="C3252" t="s">
        <v>13</v>
      </c>
      <c r="D3252" t="s">
        <v>20</v>
      </c>
      <c r="E3252" t="s">
        <v>28</v>
      </c>
      <c r="F3252" t="s">
        <v>26</v>
      </c>
      <c r="G3252" t="s">
        <v>31</v>
      </c>
      <c r="H3252" t="s">
        <v>18</v>
      </c>
      <c r="I3252">
        <v>5.3</v>
      </c>
      <c r="J3252">
        <v>64912</v>
      </c>
      <c r="K3252">
        <v>84</v>
      </c>
      <c r="L3252">
        <v>0.46</v>
      </c>
    </row>
    <row r="3253" spans="1:12">
      <c r="A3253">
        <v>3252</v>
      </c>
      <c r="B3253" s="1">
        <v>44697.458333333336</v>
      </c>
      <c r="C3253" t="s">
        <v>30</v>
      </c>
      <c r="D3253" t="s">
        <v>20</v>
      </c>
      <c r="E3253" t="s">
        <v>34</v>
      </c>
      <c r="F3253" t="s">
        <v>32</v>
      </c>
      <c r="G3253" t="s">
        <v>17</v>
      </c>
      <c r="H3253" t="s">
        <v>23</v>
      </c>
      <c r="I3253">
        <v>5.9</v>
      </c>
      <c r="J3253">
        <v>37293</v>
      </c>
      <c r="K3253">
        <v>84</v>
      </c>
      <c r="L3253">
        <v>0.34</v>
      </c>
    </row>
    <row r="3254" spans="1:12">
      <c r="A3254">
        <v>3253</v>
      </c>
      <c r="B3254" s="1">
        <v>44697.5</v>
      </c>
      <c r="C3254" t="s">
        <v>24</v>
      </c>
      <c r="D3254" t="s">
        <v>20</v>
      </c>
      <c r="E3254" t="s">
        <v>25</v>
      </c>
      <c r="F3254" t="s">
        <v>26</v>
      </c>
      <c r="G3254" t="s">
        <v>22</v>
      </c>
      <c r="H3254" t="s">
        <v>18</v>
      </c>
      <c r="I3254">
        <v>4.0999999999999996</v>
      </c>
      <c r="J3254">
        <v>56797</v>
      </c>
      <c r="K3254">
        <v>80</v>
      </c>
      <c r="L3254">
        <v>0.03</v>
      </c>
    </row>
    <row r="3255" spans="1:12">
      <c r="A3255">
        <v>3254</v>
      </c>
      <c r="B3255" s="1">
        <v>44697.541666666664</v>
      </c>
      <c r="C3255" t="s">
        <v>30</v>
      </c>
      <c r="D3255" t="s">
        <v>20</v>
      </c>
      <c r="E3255" t="s">
        <v>15</v>
      </c>
      <c r="F3255" t="s">
        <v>26</v>
      </c>
      <c r="G3255" t="s">
        <v>22</v>
      </c>
      <c r="H3255" t="s">
        <v>23</v>
      </c>
      <c r="I3255">
        <v>1.2</v>
      </c>
      <c r="J3255">
        <v>38832</v>
      </c>
      <c r="K3255">
        <v>87</v>
      </c>
      <c r="L3255">
        <v>0.25</v>
      </c>
    </row>
    <row r="3256" spans="1:12">
      <c r="A3256">
        <v>3255</v>
      </c>
      <c r="B3256" s="1">
        <v>44697.583333333336</v>
      </c>
      <c r="C3256" t="s">
        <v>13</v>
      </c>
      <c r="D3256" t="s">
        <v>14</v>
      </c>
      <c r="E3256" t="s">
        <v>34</v>
      </c>
      <c r="F3256" t="s">
        <v>21</v>
      </c>
      <c r="G3256" t="s">
        <v>17</v>
      </c>
      <c r="H3256" t="s">
        <v>18</v>
      </c>
      <c r="I3256">
        <v>0.2</v>
      </c>
      <c r="J3256">
        <v>43005</v>
      </c>
      <c r="K3256">
        <v>63</v>
      </c>
      <c r="L3256">
        <v>0.74</v>
      </c>
    </row>
    <row r="3257" spans="1:12">
      <c r="A3257">
        <v>3256</v>
      </c>
      <c r="B3257" s="1">
        <v>44697.625</v>
      </c>
      <c r="C3257" t="s">
        <v>30</v>
      </c>
      <c r="D3257" t="s">
        <v>20</v>
      </c>
      <c r="E3257" t="s">
        <v>25</v>
      </c>
      <c r="F3257" t="s">
        <v>21</v>
      </c>
      <c r="G3257" t="s">
        <v>17</v>
      </c>
      <c r="H3257" t="s">
        <v>23</v>
      </c>
      <c r="I3257">
        <v>0.9</v>
      </c>
      <c r="J3257">
        <v>60946</v>
      </c>
      <c r="K3257">
        <v>70</v>
      </c>
      <c r="L3257">
        <v>0.05</v>
      </c>
    </row>
    <row r="3258" spans="1:12">
      <c r="A3258">
        <v>3257</v>
      </c>
      <c r="B3258" s="1">
        <v>44697.666666666664</v>
      </c>
      <c r="C3258" t="s">
        <v>24</v>
      </c>
      <c r="D3258" t="s">
        <v>20</v>
      </c>
      <c r="E3258" t="s">
        <v>15</v>
      </c>
      <c r="F3258" t="s">
        <v>26</v>
      </c>
      <c r="G3258" t="s">
        <v>17</v>
      </c>
      <c r="H3258" t="s">
        <v>23</v>
      </c>
      <c r="I3258">
        <v>4.7</v>
      </c>
      <c r="J3258">
        <v>59694</v>
      </c>
      <c r="K3258">
        <v>76</v>
      </c>
      <c r="L3258">
        <v>0.34</v>
      </c>
    </row>
    <row r="3259" spans="1:12">
      <c r="A3259">
        <v>3258</v>
      </c>
      <c r="B3259" s="1">
        <v>44697.708333333336</v>
      </c>
      <c r="C3259" t="s">
        <v>30</v>
      </c>
      <c r="D3259" t="s">
        <v>20</v>
      </c>
      <c r="E3259" t="s">
        <v>34</v>
      </c>
      <c r="F3259" t="s">
        <v>21</v>
      </c>
      <c r="G3259" t="s">
        <v>17</v>
      </c>
      <c r="H3259" t="s">
        <v>23</v>
      </c>
      <c r="I3259">
        <v>4.0999999999999996</v>
      </c>
      <c r="J3259">
        <v>46660</v>
      </c>
      <c r="K3259">
        <v>68</v>
      </c>
      <c r="L3259">
        <v>0.3</v>
      </c>
    </row>
    <row r="3260" spans="1:12">
      <c r="A3260">
        <v>3259</v>
      </c>
      <c r="B3260" s="1">
        <v>44697.75</v>
      </c>
      <c r="C3260" t="s">
        <v>13</v>
      </c>
      <c r="D3260" t="s">
        <v>14</v>
      </c>
      <c r="E3260" t="s">
        <v>15</v>
      </c>
      <c r="F3260" t="s">
        <v>16</v>
      </c>
      <c r="G3260" t="s">
        <v>27</v>
      </c>
      <c r="H3260" t="s">
        <v>23</v>
      </c>
      <c r="I3260">
        <v>3.6</v>
      </c>
      <c r="J3260">
        <v>49612</v>
      </c>
      <c r="K3260">
        <v>84</v>
      </c>
      <c r="L3260">
        <v>0.39</v>
      </c>
    </row>
    <row r="3261" spans="1:12">
      <c r="A3261">
        <v>3260</v>
      </c>
      <c r="B3261" s="1">
        <v>44697.791666666664</v>
      </c>
      <c r="C3261" t="s">
        <v>19</v>
      </c>
      <c r="D3261" t="s">
        <v>14</v>
      </c>
      <c r="E3261" t="s">
        <v>28</v>
      </c>
      <c r="F3261" t="s">
        <v>32</v>
      </c>
      <c r="G3261" t="s">
        <v>31</v>
      </c>
      <c r="H3261" t="s">
        <v>18</v>
      </c>
      <c r="I3261">
        <v>3.3</v>
      </c>
      <c r="J3261">
        <v>25928</v>
      </c>
      <c r="K3261">
        <v>69</v>
      </c>
      <c r="L3261">
        <v>0.51</v>
      </c>
    </row>
    <row r="3262" spans="1:12">
      <c r="A3262">
        <v>3261</v>
      </c>
      <c r="B3262" s="1">
        <v>44697.833333333336</v>
      </c>
      <c r="C3262" t="s">
        <v>30</v>
      </c>
      <c r="D3262" t="s">
        <v>14</v>
      </c>
      <c r="E3262" t="s">
        <v>28</v>
      </c>
      <c r="F3262" t="s">
        <v>26</v>
      </c>
      <c r="G3262" t="s">
        <v>31</v>
      </c>
      <c r="H3262" t="s">
        <v>23</v>
      </c>
      <c r="I3262">
        <v>8</v>
      </c>
      <c r="J3262">
        <v>83055</v>
      </c>
      <c r="K3262">
        <v>91</v>
      </c>
      <c r="L3262">
        <v>0.14000000000000001</v>
      </c>
    </row>
    <row r="3263" spans="1:12">
      <c r="A3263">
        <v>3262</v>
      </c>
      <c r="B3263" s="1">
        <v>44697.875</v>
      </c>
      <c r="C3263" t="s">
        <v>13</v>
      </c>
      <c r="D3263" t="s">
        <v>20</v>
      </c>
      <c r="E3263" t="s">
        <v>15</v>
      </c>
      <c r="F3263" t="s">
        <v>32</v>
      </c>
      <c r="G3263" t="s">
        <v>27</v>
      </c>
      <c r="H3263" t="s">
        <v>23</v>
      </c>
      <c r="I3263">
        <v>2.4</v>
      </c>
      <c r="J3263">
        <v>68749</v>
      </c>
      <c r="K3263">
        <v>64</v>
      </c>
      <c r="L3263">
        <v>0.38</v>
      </c>
    </row>
    <row r="3264" spans="1:12">
      <c r="A3264">
        <v>3263</v>
      </c>
      <c r="B3264" s="1">
        <v>44697.916666666664</v>
      </c>
      <c r="C3264" t="s">
        <v>13</v>
      </c>
      <c r="D3264" t="s">
        <v>20</v>
      </c>
      <c r="E3264" t="s">
        <v>28</v>
      </c>
      <c r="F3264" t="s">
        <v>16</v>
      </c>
      <c r="G3264" t="s">
        <v>17</v>
      </c>
      <c r="H3264" t="s">
        <v>23</v>
      </c>
      <c r="I3264">
        <v>5.9</v>
      </c>
      <c r="J3264">
        <v>68029</v>
      </c>
      <c r="K3264">
        <v>100</v>
      </c>
      <c r="L3264">
        <v>0.12</v>
      </c>
    </row>
    <row r="3265" spans="1:12">
      <c r="A3265">
        <v>3264</v>
      </c>
      <c r="B3265" s="1">
        <v>44697.958333333336</v>
      </c>
      <c r="C3265" t="s">
        <v>30</v>
      </c>
      <c r="D3265" t="s">
        <v>14</v>
      </c>
      <c r="E3265" t="s">
        <v>15</v>
      </c>
      <c r="F3265" t="s">
        <v>21</v>
      </c>
      <c r="G3265" t="s">
        <v>22</v>
      </c>
      <c r="H3265" t="s">
        <v>23</v>
      </c>
      <c r="I3265">
        <v>4</v>
      </c>
      <c r="J3265">
        <v>23099</v>
      </c>
      <c r="K3265">
        <v>99</v>
      </c>
      <c r="L3265">
        <v>0.36</v>
      </c>
    </row>
    <row r="3266" spans="1:12">
      <c r="A3266">
        <v>3265</v>
      </c>
      <c r="B3266" s="1">
        <v>44698</v>
      </c>
      <c r="C3266" t="s">
        <v>24</v>
      </c>
      <c r="D3266" t="s">
        <v>14</v>
      </c>
      <c r="E3266" t="s">
        <v>34</v>
      </c>
      <c r="F3266" t="s">
        <v>29</v>
      </c>
      <c r="G3266" t="s">
        <v>22</v>
      </c>
      <c r="H3266" t="s">
        <v>23</v>
      </c>
      <c r="I3266">
        <v>3.9</v>
      </c>
      <c r="J3266">
        <v>43090</v>
      </c>
      <c r="K3266">
        <v>74</v>
      </c>
      <c r="L3266">
        <v>0.21</v>
      </c>
    </row>
    <row r="3267" spans="1:12">
      <c r="A3267">
        <v>3266</v>
      </c>
      <c r="B3267" s="1">
        <v>44698.041666666664</v>
      </c>
      <c r="C3267" t="s">
        <v>30</v>
      </c>
      <c r="D3267" t="s">
        <v>14</v>
      </c>
      <c r="E3267" t="s">
        <v>25</v>
      </c>
      <c r="F3267" t="s">
        <v>16</v>
      </c>
      <c r="G3267" t="s">
        <v>22</v>
      </c>
      <c r="H3267" t="s">
        <v>18</v>
      </c>
      <c r="I3267">
        <v>6.4</v>
      </c>
      <c r="J3267">
        <v>48309</v>
      </c>
      <c r="K3267">
        <v>89</v>
      </c>
      <c r="L3267">
        <v>7.0000000000000007E-2</v>
      </c>
    </row>
    <row r="3268" spans="1:12">
      <c r="A3268">
        <v>3267</v>
      </c>
      <c r="B3268" s="1">
        <v>44698.083333333336</v>
      </c>
      <c r="C3268" t="s">
        <v>13</v>
      </c>
      <c r="D3268" t="s">
        <v>20</v>
      </c>
      <c r="E3268" t="s">
        <v>15</v>
      </c>
      <c r="F3268" t="s">
        <v>29</v>
      </c>
      <c r="G3268" t="s">
        <v>17</v>
      </c>
      <c r="H3268" t="s">
        <v>18</v>
      </c>
      <c r="I3268">
        <v>6.9</v>
      </c>
      <c r="J3268">
        <v>16379</v>
      </c>
      <c r="K3268">
        <v>70</v>
      </c>
      <c r="L3268">
        <v>0.32</v>
      </c>
    </row>
    <row r="3269" spans="1:12">
      <c r="A3269">
        <v>3268</v>
      </c>
      <c r="B3269" s="1">
        <v>44698.125</v>
      </c>
      <c r="C3269" t="s">
        <v>13</v>
      </c>
      <c r="D3269" t="s">
        <v>14</v>
      </c>
      <c r="E3269" t="s">
        <v>25</v>
      </c>
      <c r="F3269" t="s">
        <v>32</v>
      </c>
      <c r="G3269" t="s">
        <v>27</v>
      </c>
      <c r="H3269" t="s">
        <v>23</v>
      </c>
      <c r="I3269">
        <v>3.5</v>
      </c>
      <c r="J3269">
        <v>72799</v>
      </c>
      <c r="K3269">
        <v>87</v>
      </c>
      <c r="L3269">
        <v>0.39</v>
      </c>
    </row>
    <row r="3270" spans="1:12">
      <c r="A3270">
        <v>3269</v>
      </c>
      <c r="B3270" s="1">
        <v>44698.166666666664</v>
      </c>
      <c r="C3270" t="s">
        <v>24</v>
      </c>
      <c r="D3270" t="s">
        <v>20</v>
      </c>
      <c r="E3270" t="s">
        <v>25</v>
      </c>
      <c r="F3270" t="s">
        <v>26</v>
      </c>
      <c r="G3270" t="s">
        <v>27</v>
      </c>
      <c r="H3270" t="s">
        <v>23</v>
      </c>
      <c r="I3270">
        <v>5.6</v>
      </c>
      <c r="J3270">
        <v>84078</v>
      </c>
      <c r="K3270">
        <v>73</v>
      </c>
      <c r="L3270">
        <v>0.31</v>
      </c>
    </row>
    <row r="3271" spans="1:12">
      <c r="A3271">
        <v>3270</v>
      </c>
      <c r="B3271" s="1">
        <v>44698.208333333336</v>
      </c>
      <c r="C3271" t="s">
        <v>24</v>
      </c>
      <c r="D3271" t="s">
        <v>20</v>
      </c>
      <c r="E3271" t="s">
        <v>15</v>
      </c>
      <c r="F3271" t="s">
        <v>21</v>
      </c>
      <c r="G3271" t="s">
        <v>27</v>
      </c>
      <c r="H3271" t="s">
        <v>23</v>
      </c>
      <c r="I3271">
        <v>4.7</v>
      </c>
      <c r="J3271">
        <v>96239</v>
      </c>
      <c r="K3271">
        <v>60</v>
      </c>
      <c r="L3271">
        <v>0.08</v>
      </c>
    </row>
    <row r="3272" spans="1:12">
      <c r="A3272">
        <v>3271</v>
      </c>
      <c r="B3272" s="1">
        <v>44698.25</v>
      </c>
      <c r="C3272" t="s">
        <v>13</v>
      </c>
      <c r="D3272" t="s">
        <v>20</v>
      </c>
      <c r="E3272" t="s">
        <v>28</v>
      </c>
      <c r="F3272" t="s">
        <v>16</v>
      </c>
      <c r="G3272" t="s">
        <v>31</v>
      </c>
      <c r="H3272" t="s">
        <v>18</v>
      </c>
      <c r="I3272">
        <v>4</v>
      </c>
      <c r="J3272">
        <v>34082</v>
      </c>
      <c r="K3272">
        <v>33</v>
      </c>
      <c r="L3272">
        <v>0.15</v>
      </c>
    </row>
    <row r="3273" spans="1:12">
      <c r="A3273">
        <v>3272</v>
      </c>
      <c r="B3273" s="1">
        <v>44698.291666666664</v>
      </c>
      <c r="C3273" t="s">
        <v>30</v>
      </c>
      <c r="D3273" t="s">
        <v>14</v>
      </c>
      <c r="E3273" t="s">
        <v>34</v>
      </c>
      <c r="F3273" t="s">
        <v>21</v>
      </c>
      <c r="G3273" t="s">
        <v>31</v>
      </c>
      <c r="H3273" t="s">
        <v>18</v>
      </c>
      <c r="I3273">
        <v>4.4000000000000004</v>
      </c>
      <c r="J3273">
        <v>57346</v>
      </c>
      <c r="K3273">
        <v>72</v>
      </c>
      <c r="L3273">
        <v>0.62</v>
      </c>
    </row>
    <row r="3274" spans="1:12">
      <c r="A3274">
        <v>3273</v>
      </c>
      <c r="B3274" s="1">
        <v>44698.333333333336</v>
      </c>
      <c r="C3274" t="s">
        <v>24</v>
      </c>
      <c r="D3274" t="s">
        <v>20</v>
      </c>
      <c r="E3274" t="s">
        <v>25</v>
      </c>
      <c r="F3274" t="s">
        <v>29</v>
      </c>
      <c r="G3274" t="s">
        <v>31</v>
      </c>
      <c r="H3274" t="s">
        <v>23</v>
      </c>
      <c r="I3274">
        <v>2.6</v>
      </c>
      <c r="J3274">
        <v>81456</v>
      </c>
      <c r="K3274">
        <v>78</v>
      </c>
      <c r="L3274">
        <v>0.17</v>
      </c>
    </row>
    <row r="3275" spans="1:12">
      <c r="A3275">
        <v>3274</v>
      </c>
      <c r="B3275" s="1">
        <v>44698.375</v>
      </c>
      <c r="C3275" t="s">
        <v>13</v>
      </c>
      <c r="D3275" t="s">
        <v>14</v>
      </c>
      <c r="E3275" t="s">
        <v>34</v>
      </c>
      <c r="F3275" t="s">
        <v>29</v>
      </c>
      <c r="G3275" t="s">
        <v>31</v>
      </c>
      <c r="H3275" t="s">
        <v>18</v>
      </c>
      <c r="I3275">
        <v>3.4</v>
      </c>
      <c r="J3275">
        <v>49928</v>
      </c>
      <c r="K3275">
        <v>91</v>
      </c>
      <c r="L3275">
        <v>0.08</v>
      </c>
    </row>
    <row r="3276" spans="1:12">
      <c r="A3276">
        <v>3275</v>
      </c>
      <c r="B3276" s="1">
        <v>44698.416666666664</v>
      </c>
      <c r="C3276" t="s">
        <v>24</v>
      </c>
      <c r="D3276" t="s">
        <v>14</v>
      </c>
      <c r="E3276" t="s">
        <v>25</v>
      </c>
      <c r="F3276" t="s">
        <v>26</v>
      </c>
      <c r="G3276" t="s">
        <v>22</v>
      </c>
      <c r="H3276" t="s">
        <v>23</v>
      </c>
      <c r="I3276">
        <v>2.8</v>
      </c>
      <c r="J3276">
        <v>43660</v>
      </c>
      <c r="K3276">
        <v>75</v>
      </c>
      <c r="L3276">
        <v>0.2</v>
      </c>
    </row>
    <row r="3277" spans="1:12">
      <c r="A3277">
        <v>3276</v>
      </c>
      <c r="B3277" s="1">
        <v>44698.458333333336</v>
      </c>
      <c r="C3277" t="s">
        <v>24</v>
      </c>
      <c r="D3277" t="s">
        <v>14</v>
      </c>
      <c r="E3277" t="s">
        <v>15</v>
      </c>
      <c r="F3277" t="s">
        <v>29</v>
      </c>
      <c r="G3277" t="s">
        <v>22</v>
      </c>
      <c r="H3277" t="s">
        <v>23</v>
      </c>
      <c r="I3277">
        <v>5.8</v>
      </c>
      <c r="J3277">
        <v>17680</v>
      </c>
      <c r="K3277">
        <v>87</v>
      </c>
      <c r="L3277">
        <v>0.25</v>
      </c>
    </row>
    <row r="3278" spans="1:12">
      <c r="A3278">
        <v>3277</v>
      </c>
      <c r="B3278" s="1">
        <v>44698.5</v>
      </c>
      <c r="C3278" t="s">
        <v>24</v>
      </c>
      <c r="D3278" t="s">
        <v>14</v>
      </c>
      <c r="E3278" t="s">
        <v>28</v>
      </c>
      <c r="F3278" t="s">
        <v>26</v>
      </c>
      <c r="G3278" t="s">
        <v>27</v>
      </c>
      <c r="H3278" t="s">
        <v>18</v>
      </c>
      <c r="I3278">
        <v>3.8</v>
      </c>
      <c r="J3278">
        <v>77652</v>
      </c>
      <c r="K3278">
        <v>70</v>
      </c>
      <c r="L3278">
        <v>0.34</v>
      </c>
    </row>
    <row r="3279" spans="1:12">
      <c r="A3279">
        <v>3278</v>
      </c>
      <c r="B3279" s="1">
        <v>44698.541666666664</v>
      </c>
      <c r="C3279" t="s">
        <v>13</v>
      </c>
      <c r="D3279" t="s">
        <v>20</v>
      </c>
      <c r="E3279" t="s">
        <v>34</v>
      </c>
      <c r="F3279" t="s">
        <v>16</v>
      </c>
      <c r="G3279" t="s">
        <v>31</v>
      </c>
      <c r="H3279" t="s">
        <v>23</v>
      </c>
      <c r="I3279">
        <v>1.4</v>
      </c>
      <c r="J3279">
        <v>54615</v>
      </c>
      <c r="K3279">
        <v>71</v>
      </c>
      <c r="L3279">
        <v>0.41</v>
      </c>
    </row>
    <row r="3280" spans="1:12">
      <c r="A3280">
        <v>3279</v>
      </c>
      <c r="B3280" s="1">
        <v>44698.583333333336</v>
      </c>
      <c r="C3280" t="s">
        <v>13</v>
      </c>
      <c r="D3280" t="s">
        <v>20</v>
      </c>
      <c r="E3280" t="s">
        <v>25</v>
      </c>
      <c r="F3280" t="s">
        <v>26</v>
      </c>
      <c r="G3280" t="s">
        <v>27</v>
      </c>
      <c r="H3280" t="s">
        <v>23</v>
      </c>
      <c r="I3280">
        <v>2.6</v>
      </c>
      <c r="J3280">
        <v>40413</v>
      </c>
      <c r="K3280">
        <v>88</v>
      </c>
      <c r="L3280">
        <v>0.19</v>
      </c>
    </row>
    <row r="3281" spans="1:12">
      <c r="A3281">
        <v>3280</v>
      </c>
      <c r="B3281" s="1">
        <v>44698.625</v>
      </c>
      <c r="C3281" t="s">
        <v>24</v>
      </c>
      <c r="D3281" t="s">
        <v>20</v>
      </c>
      <c r="E3281" t="s">
        <v>15</v>
      </c>
      <c r="F3281" t="s">
        <v>29</v>
      </c>
      <c r="G3281" t="s">
        <v>17</v>
      </c>
      <c r="H3281" t="s">
        <v>23</v>
      </c>
      <c r="I3281">
        <v>2.4</v>
      </c>
      <c r="J3281">
        <v>60677</v>
      </c>
      <c r="K3281">
        <v>45</v>
      </c>
      <c r="L3281">
        <v>0.24</v>
      </c>
    </row>
    <row r="3282" spans="1:12">
      <c r="A3282">
        <v>3281</v>
      </c>
      <c r="B3282" s="1">
        <v>44698.666666666664</v>
      </c>
      <c r="C3282" t="s">
        <v>13</v>
      </c>
      <c r="D3282" t="s">
        <v>20</v>
      </c>
      <c r="E3282" t="s">
        <v>15</v>
      </c>
      <c r="F3282" t="s">
        <v>32</v>
      </c>
      <c r="G3282" t="s">
        <v>31</v>
      </c>
      <c r="H3282" t="s">
        <v>23</v>
      </c>
      <c r="I3282">
        <v>3</v>
      </c>
      <c r="J3282">
        <v>58060</v>
      </c>
      <c r="K3282">
        <v>75</v>
      </c>
      <c r="L3282">
        <v>0.32</v>
      </c>
    </row>
    <row r="3283" spans="1:12">
      <c r="A3283">
        <v>3282</v>
      </c>
      <c r="B3283" s="1">
        <v>44698.708333333336</v>
      </c>
      <c r="C3283" t="s">
        <v>30</v>
      </c>
      <c r="D3283" t="s">
        <v>14</v>
      </c>
      <c r="E3283" t="s">
        <v>25</v>
      </c>
      <c r="F3283" t="s">
        <v>26</v>
      </c>
      <c r="G3283" t="s">
        <v>31</v>
      </c>
      <c r="H3283" t="s">
        <v>23</v>
      </c>
      <c r="I3283">
        <v>4.0999999999999996</v>
      </c>
      <c r="J3283">
        <v>58365</v>
      </c>
      <c r="K3283">
        <v>70</v>
      </c>
      <c r="L3283">
        <v>0.38</v>
      </c>
    </row>
    <row r="3284" spans="1:12">
      <c r="A3284">
        <v>3283</v>
      </c>
      <c r="B3284" s="1">
        <v>44698.75</v>
      </c>
      <c r="C3284" t="s">
        <v>19</v>
      </c>
      <c r="D3284" t="s">
        <v>14</v>
      </c>
      <c r="E3284" t="s">
        <v>25</v>
      </c>
      <c r="F3284" t="s">
        <v>21</v>
      </c>
      <c r="G3284" t="s">
        <v>27</v>
      </c>
      <c r="H3284" t="s">
        <v>18</v>
      </c>
      <c r="I3284">
        <v>3.7</v>
      </c>
      <c r="J3284">
        <v>50658</v>
      </c>
      <c r="K3284">
        <v>91</v>
      </c>
      <c r="L3284">
        <v>0.35</v>
      </c>
    </row>
    <row r="3285" spans="1:12">
      <c r="A3285">
        <v>3284</v>
      </c>
      <c r="B3285" s="1">
        <v>44698.791666666664</v>
      </c>
      <c r="C3285" t="s">
        <v>19</v>
      </c>
      <c r="D3285" t="s">
        <v>14</v>
      </c>
      <c r="E3285" t="s">
        <v>25</v>
      </c>
      <c r="F3285" t="s">
        <v>32</v>
      </c>
      <c r="G3285" t="s">
        <v>27</v>
      </c>
      <c r="H3285" t="s">
        <v>23</v>
      </c>
      <c r="I3285">
        <v>8</v>
      </c>
      <c r="J3285">
        <v>87447</v>
      </c>
      <c r="K3285">
        <v>69</v>
      </c>
      <c r="L3285">
        <v>0.28999999999999998</v>
      </c>
    </row>
    <row r="3286" spans="1:12">
      <c r="A3286">
        <v>3285</v>
      </c>
      <c r="B3286" s="1">
        <v>44698.833333333336</v>
      </c>
      <c r="C3286" t="s">
        <v>13</v>
      </c>
      <c r="D3286" t="s">
        <v>14</v>
      </c>
      <c r="E3286" t="s">
        <v>28</v>
      </c>
      <c r="F3286" t="s">
        <v>26</v>
      </c>
      <c r="G3286" t="s">
        <v>17</v>
      </c>
      <c r="H3286" t="s">
        <v>18</v>
      </c>
      <c r="I3286">
        <v>5.0999999999999996</v>
      </c>
      <c r="J3286">
        <v>52327</v>
      </c>
      <c r="K3286">
        <v>81</v>
      </c>
      <c r="L3286">
        <v>0.45</v>
      </c>
    </row>
    <row r="3287" spans="1:12">
      <c r="A3287">
        <v>3286</v>
      </c>
      <c r="B3287" s="1">
        <v>44698.875</v>
      </c>
      <c r="C3287" t="s">
        <v>30</v>
      </c>
      <c r="D3287" t="s">
        <v>20</v>
      </c>
      <c r="E3287" t="s">
        <v>25</v>
      </c>
      <c r="F3287" t="s">
        <v>21</v>
      </c>
      <c r="G3287" t="s">
        <v>27</v>
      </c>
      <c r="H3287" t="s">
        <v>23</v>
      </c>
      <c r="I3287">
        <v>5.0999999999999996</v>
      </c>
      <c r="J3287">
        <v>87386</v>
      </c>
      <c r="K3287">
        <v>86</v>
      </c>
      <c r="L3287">
        <v>0.33</v>
      </c>
    </row>
    <row r="3288" spans="1:12">
      <c r="A3288">
        <v>3287</v>
      </c>
      <c r="B3288" s="1">
        <v>44698.916666666664</v>
      </c>
      <c r="C3288" t="s">
        <v>13</v>
      </c>
      <c r="D3288" t="s">
        <v>14</v>
      </c>
      <c r="E3288" t="s">
        <v>25</v>
      </c>
      <c r="F3288" t="s">
        <v>32</v>
      </c>
      <c r="G3288" t="s">
        <v>31</v>
      </c>
      <c r="H3288" t="s">
        <v>23</v>
      </c>
      <c r="I3288">
        <v>0.7</v>
      </c>
      <c r="J3288">
        <v>66282</v>
      </c>
      <c r="K3288">
        <v>57</v>
      </c>
      <c r="L3288">
        <v>0.38</v>
      </c>
    </row>
    <row r="3289" spans="1:12">
      <c r="A3289">
        <v>3288</v>
      </c>
      <c r="B3289" s="1">
        <v>44698.958333333336</v>
      </c>
      <c r="C3289" t="s">
        <v>24</v>
      </c>
      <c r="D3289" t="s">
        <v>20</v>
      </c>
      <c r="E3289" t="s">
        <v>28</v>
      </c>
      <c r="F3289" t="s">
        <v>26</v>
      </c>
      <c r="G3289" t="s">
        <v>22</v>
      </c>
      <c r="H3289" t="s">
        <v>18</v>
      </c>
      <c r="I3289">
        <v>3.3</v>
      </c>
      <c r="J3289">
        <v>62023</v>
      </c>
      <c r="K3289">
        <v>73</v>
      </c>
      <c r="L3289">
        <v>0.13</v>
      </c>
    </row>
    <row r="3290" spans="1:12">
      <c r="A3290">
        <v>3289</v>
      </c>
      <c r="B3290" s="1">
        <v>44699</v>
      </c>
      <c r="C3290" t="s">
        <v>19</v>
      </c>
      <c r="D3290" t="s">
        <v>14</v>
      </c>
      <c r="E3290" t="s">
        <v>15</v>
      </c>
      <c r="F3290" t="s">
        <v>16</v>
      </c>
      <c r="G3290" t="s">
        <v>17</v>
      </c>
      <c r="H3290" t="s">
        <v>23</v>
      </c>
      <c r="I3290">
        <v>3</v>
      </c>
      <c r="J3290">
        <v>52735</v>
      </c>
      <c r="K3290">
        <v>70</v>
      </c>
      <c r="L3290">
        <v>0.17</v>
      </c>
    </row>
    <row r="3291" spans="1:12">
      <c r="A3291">
        <v>3290</v>
      </c>
      <c r="B3291" s="1">
        <v>44699.041666666664</v>
      </c>
      <c r="C3291" t="s">
        <v>30</v>
      </c>
      <c r="D3291" t="s">
        <v>14</v>
      </c>
      <c r="E3291" t="s">
        <v>25</v>
      </c>
      <c r="F3291" t="s">
        <v>21</v>
      </c>
      <c r="G3291" t="s">
        <v>17</v>
      </c>
      <c r="H3291" t="s">
        <v>23</v>
      </c>
      <c r="I3291">
        <v>2.4</v>
      </c>
      <c r="J3291">
        <v>74479</v>
      </c>
      <c r="K3291">
        <v>86</v>
      </c>
      <c r="L3291">
        <v>0.53</v>
      </c>
    </row>
    <row r="3292" spans="1:12">
      <c r="A3292">
        <v>3291</v>
      </c>
      <c r="B3292" s="1">
        <v>44699.083333333336</v>
      </c>
      <c r="C3292" t="s">
        <v>30</v>
      </c>
      <c r="D3292" t="s">
        <v>14</v>
      </c>
      <c r="E3292" t="s">
        <v>34</v>
      </c>
      <c r="F3292" t="s">
        <v>16</v>
      </c>
      <c r="G3292" t="s">
        <v>31</v>
      </c>
      <c r="H3292" t="s">
        <v>23</v>
      </c>
      <c r="I3292">
        <v>2.4</v>
      </c>
      <c r="J3292">
        <v>57260</v>
      </c>
      <c r="K3292">
        <v>83</v>
      </c>
      <c r="L3292">
        <v>0.35</v>
      </c>
    </row>
    <row r="3293" spans="1:12">
      <c r="A3293">
        <v>3292</v>
      </c>
      <c r="B3293" s="1">
        <v>44699.125</v>
      </c>
      <c r="C3293" t="s">
        <v>19</v>
      </c>
      <c r="D3293" t="s">
        <v>14</v>
      </c>
      <c r="E3293" t="s">
        <v>15</v>
      </c>
      <c r="F3293" t="s">
        <v>29</v>
      </c>
      <c r="G3293" t="s">
        <v>22</v>
      </c>
      <c r="H3293" t="s">
        <v>23</v>
      </c>
      <c r="I3293">
        <v>0.4</v>
      </c>
      <c r="J3293">
        <v>36357</v>
      </c>
      <c r="K3293">
        <v>72</v>
      </c>
      <c r="L3293">
        <v>0.63</v>
      </c>
    </row>
    <row r="3294" spans="1:12">
      <c r="A3294">
        <v>3293</v>
      </c>
      <c r="B3294" s="1">
        <v>44699.166666666664</v>
      </c>
      <c r="C3294" t="s">
        <v>13</v>
      </c>
      <c r="D3294" t="s">
        <v>20</v>
      </c>
      <c r="E3294" t="s">
        <v>34</v>
      </c>
      <c r="F3294" t="s">
        <v>26</v>
      </c>
      <c r="G3294" t="s">
        <v>27</v>
      </c>
      <c r="H3294" t="s">
        <v>23</v>
      </c>
      <c r="I3294">
        <v>1.4</v>
      </c>
      <c r="J3294">
        <v>35690</v>
      </c>
      <c r="K3294">
        <v>62</v>
      </c>
      <c r="L3294">
        <v>0.25</v>
      </c>
    </row>
    <row r="3295" spans="1:12">
      <c r="A3295">
        <v>3294</v>
      </c>
      <c r="B3295" s="1">
        <v>44699.208333333336</v>
      </c>
      <c r="C3295" t="s">
        <v>13</v>
      </c>
      <c r="D3295" t="s">
        <v>20</v>
      </c>
      <c r="E3295" t="s">
        <v>25</v>
      </c>
      <c r="F3295" t="s">
        <v>26</v>
      </c>
      <c r="G3295" t="s">
        <v>27</v>
      </c>
      <c r="H3295" t="s">
        <v>18</v>
      </c>
      <c r="I3295">
        <v>5.7</v>
      </c>
      <c r="J3295">
        <v>63450</v>
      </c>
      <c r="K3295">
        <v>87</v>
      </c>
      <c r="L3295">
        <v>0.12</v>
      </c>
    </row>
    <row r="3296" spans="1:12">
      <c r="A3296">
        <v>3295</v>
      </c>
      <c r="B3296" s="1">
        <v>44699.25</v>
      </c>
      <c r="C3296" t="s">
        <v>19</v>
      </c>
      <c r="D3296" t="s">
        <v>20</v>
      </c>
      <c r="E3296" t="s">
        <v>28</v>
      </c>
      <c r="F3296" t="s">
        <v>21</v>
      </c>
      <c r="G3296" t="s">
        <v>22</v>
      </c>
      <c r="H3296" t="s">
        <v>18</v>
      </c>
      <c r="I3296">
        <v>3.7</v>
      </c>
      <c r="J3296">
        <v>36852</v>
      </c>
      <c r="K3296">
        <v>74</v>
      </c>
      <c r="L3296">
        <v>0.67</v>
      </c>
    </row>
    <row r="3297" spans="1:12">
      <c r="A3297">
        <v>3296</v>
      </c>
      <c r="B3297" s="1">
        <v>44699.291666666664</v>
      </c>
      <c r="C3297" t="s">
        <v>30</v>
      </c>
      <c r="D3297" t="s">
        <v>20</v>
      </c>
      <c r="E3297" t="s">
        <v>28</v>
      </c>
      <c r="F3297" t="s">
        <v>26</v>
      </c>
      <c r="G3297" t="s">
        <v>22</v>
      </c>
      <c r="H3297" t="s">
        <v>23</v>
      </c>
      <c r="I3297">
        <v>3</v>
      </c>
      <c r="J3297">
        <v>53755</v>
      </c>
      <c r="K3297">
        <v>56</v>
      </c>
      <c r="L3297">
        <v>0.4</v>
      </c>
    </row>
    <row r="3298" spans="1:12">
      <c r="A3298">
        <v>3297</v>
      </c>
      <c r="B3298" s="1">
        <v>44699.333333333336</v>
      </c>
      <c r="C3298" t="s">
        <v>24</v>
      </c>
      <c r="D3298" t="s">
        <v>14</v>
      </c>
      <c r="E3298" t="s">
        <v>28</v>
      </c>
      <c r="F3298" t="s">
        <v>29</v>
      </c>
      <c r="G3298" t="s">
        <v>31</v>
      </c>
      <c r="H3298" t="s">
        <v>18</v>
      </c>
      <c r="I3298">
        <v>4</v>
      </c>
      <c r="J3298">
        <v>76144</v>
      </c>
      <c r="K3298">
        <v>57</v>
      </c>
      <c r="L3298">
        <v>0.49</v>
      </c>
    </row>
    <row r="3299" spans="1:12">
      <c r="A3299">
        <v>3298</v>
      </c>
      <c r="B3299" s="1">
        <v>44699.375</v>
      </c>
      <c r="C3299" t="s">
        <v>30</v>
      </c>
      <c r="D3299" t="s">
        <v>14</v>
      </c>
      <c r="E3299" t="s">
        <v>25</v>
      </c>
      <c r="F3299" t="s">
        <v>26</v>
      </c>
      <c r="G3299" t="s">
        <v>27</v>
      </c>
      <c r="H3299" t="s">
        <v>18</v>
      </c>
      <c r="I3299">
        <v>6.3</v>
      </c>
      <c r="J3299">
        <v>61079</v>
      </c>
      <c r="K3299">
        <v>80</v>
      </c>
      <c r="L3299">
        <v>0.15</v>
      </c>
    </row>
    <row r="3300" spans="1:12">
      <c r="A3300">
        <v>3299</v>
      </c>
      <c r="B3300" s="1">
        <v>44699.416666666664</v>
      </c>
      <c r="C3300" t="s">
        <v>13</v>
      </c>
      <c r="D3300" t="s">
        <v>20</v>
      </c>
      <c r="E3300" t="s">
        <v>25</v>
      </c>
      <c r="F3300" t="s">
        <v>32</v>
      </c>
      <c r="G3300" t="s">
        <v>31</v>
      </c>
      <c r="H3300" t="s">
        <v>18</v>
      </c>
      <c r="I3300">
        <v>4</v>
      </c>
      <c r="J3300">
        <v>40557</v>
      </c>
      <c r="K3300">
        <v>60</v>
      </c>
      <c r="L3300">
        <v>0.49</v>
      </c>
    </row>
    <row r="3301" spans="1:12">
      <c r="A3301">
        <v>3300</v>
      </c>
      <c r="B3301" s="1">
        <v>44699.458333333336</v>
      </c>
      <c r="C3301" t="s">
        <v>24</v>
      </c>
      <c r="D3301" t="s">
        <v>20</v>
      </c>
      <c r="E3301" t="s">
        <v>34</v>
      </c>
      <c r="F3301" t="s">
        <v>16</v>
      </c>
      <c r="G3301" t="s">
        <v>27</v>
      </c>
      <c r="H3301" t="s">
        <v>23</v>
      </c>
      <c r="I3301">
        <v>5.0999999999999996</v>
      </c>
      <c r="J3301">
        <v>83200</v>
      </c>
      <c r="K3301">
        <v>97</v>
      </c>
      <c r="L3301">
        <v>0.21</v>
      </c>
    </row>
    <row r="3302" spans="1:12">
      <c r="A3302">
        <v>3301</v>
      </c>
      <c r="B3302" s="1">
        <v>44699.5</v>
      </c>
      <c r="C3302" t="s">
        <v>13</v>
      </c>
      <c r="D3302" t="s">
        <v>14</v>
      </c>
      <c r="E3302" t="s">
        <v>28</v>
      </c>
      <c r="F3302" t="s">
        <v>29</v>
      </c>
      <c r="G3302" t="s">
        <v>27</v>
      </c>
      <c r="H3302" t="s">
        <v>23</v>
      </c>
      <c r="I3302">
        <v>2.2999999999999998</v>
      </c>
      <c r="J3302">
        <v>65958</v>
      </c>
      <c r="K3302">
        <v>64</v>
      </c>
      <c r="L3302">
        <v>0.53</v>
      </c>
    </row>
    <row r="3303" spans="1:12">
      <c r="A3303">
        <v>3302</v>
      </c>
      <c r="B3303" s="1">
        <v>44699.541666666664</v>
      </c>
      <c r="C3303" t="s">
        <v>19</v>
      </c>
      <c r="D3303" t="s">
        <v>14</v>
      </c>
      <c r="E3303" t="s">
        <v>25</v>
      </c>
      <c r="F3303" t="s">
        <v>29</v>
      </c>
      <c r="G3303" t="s">
        <v>22</v>
      </c>
      <c r="H3303" t="s">
        <v>23</v>
      </c>
      <c r="I3303">
        <v>2.8</v>
      </c>
      <c r="J3303">
        <v>75356</v>
      </c>
      <c r="K3303">
        <v>75</v>
      </c>
      <c r="L3303">
        <v>0.09</v>
      </c>
    </row>
    <row r="3304" spans="1:12">
      <c r="A3304">
        <v>3303</v>
      </c>
      <c r="B3304" s="1">
        <v>44699.583333333336</v>
      </c>
      <c r="C3304" t="s">
        <v>13</v>
      </c>
      <c r="D3304" t="s">
        <v>20</v>
      </c>
      <c r="E3304" t="s">
        <v>15</v>
      </c>
      <c r="F3304" t="s">
        <v>16</v>
      </c>
      <c r="G3304" t="s">
        <v>31</v>
      </c>
      <c r="H3304" t="s">
        <v>23</v>
      </c>
      <c r="I3304">
        <v>4.7</v>
      </c>
      <c r="J3304">
        <v>9649</v>
      </c>
      <c r="K3304">
        <v>77</v>
      </c>
      <c r="L3304">
        <v>0.22</v>
      </c>
    </row>
    <row r="3305" spans="1:12">
      <c r="A3305">
        <v>3304</v>
      </c>
      <c r="B3305" s="1">
        <v>44699.625</v>
      </c>
      <c r="C3305" t="s">
        <v>13</v>
      </c>
      <c r="D3305" t="s">
        <v>20</v>
      </c>
      <c r="E3305" t="s">
        <v>25</v>
      </c>
      <c r="F3305" t="s">
        <v>16</v>
      </c>
      <c r="G3305" t="s">
        <v>22</v>
      </c>
      <c r="H3305" t="s">
        <v>23</v>
      </c>
      <c r="I3305">
        <v>7.8</v>
      </c>
      <c r="J3305">
        <v>61617</v>
      </c>
      <c r="K3305">
        <v>66</v>
      </c>
      <c r="L3305">
        <v>0.5</v>
      </c>
    </row>
    <row r="3306" spans="1:12">
      <c r="A3306">
        <v>3305</v>
      </c>
      <c r="B3306" s="1">
        <v>44699.666666666664</v>
      </c>
      <c r="C3306" t="s">
        <v>30</v>
      </c>
      <c r="D3306" t="s">
        <v>20</v>
      </c>
      <c r="E3306" t="s">
        <v>25</v>
      </c>
      <c r="F3306" t="s">
        <v>29</v>
      </c>
      <c r="G3306" t="s">
        <v>31</v>
      </c>
      <c r="H3306" t="s">
        <v>23</v>
      </c>
      <c r="I3306">
        <v>6.9</v>
      </c>
      <c r="J3306">
        <v>71843</v>
      </c>
      <c r="K3306">
        <v>48</v>
      </c>
      <c r="L3306">
        <v>0.39</v>
      </c>
    </row>
    <row r="3307" spans="1:12">
      <c r="A3307">
        <v>3306</v>
      </c>
      <c r="B3307" s="1">
        <v>44699.708333333336</v>
      </c>
      <c r="C3307" t="s">
        <v>13</v>
      </c>
      <c r="D3307" t="s">
        <v>14</v>
      </c>
      <c r="E3307" t="s">
        <v>15</v>
      </c>
      <c r="F3307" t="s">
        <v>16</v>
      </c>
      <c r="G3307" t="s">
        <v>27</v>
      </c>
      <c r="H3307" t="s">
        <v>23</v>
      </c>
      <c r="I3307">
        <v>5.2</v>
      </c>
      <c r="J3307">
        <v>89006</v>
      </c>
      <c r="K3307">
        <v>77</v>
      </c>
      <c r="L3307">
        <v>0.04</v>
      </c>
    </row>
    <row r="3308" spans="1:12">
      <c r="A3308">
        <v>3307</v>
      </c>
      <c r="B3308" s="1">
        <v>44699.75</v>
      </c>
      <c r="C3308" t="s">
        <v>13</v>
      </c>
      <c r="D3308" t="s">
        <v>20</v>
      </c>
      <c r="E3308" t="s">
        <v>28</v>
      </c>
      <c r="F3308" t="s">
        <v>21</v>
      </c>
      <c r="G3308" t="s">
        <v>17</v>
      </c>
      <c r="H3308" t="s">
        <v>23</v>
      </c>
      <c r="I3308">
        <v>4.3</v>
      </c>
      <c r="J3308">
        <v>25724</v>
      </c>
      <c r="K3308">
        <v>66</v>
      </c>
      <c r="L3308">
        <v>0.22</v>
      </c>
    </row>
    <row r="3309" spans="1:12">
      <c r="A3309">
        <v>3308</v>
      </c>
      <c r="B3309" s="1">
        <v>44699.791666666664</v>
      </c>
      <c r="C3309" t="s">
        <v>30</v>
      </c>
      <c r="D3309" t="s">
        <v>20</v>
      </c>
      <c r="E3309" t="s">
        <v>15</v>
      </c>
      <c r="F3309" t="s">
        <v>16</v>
      </c>
      <c r="G3309" t="s">
        <v>17</v>
      </c>
      <c r="H3309" t="s">
        <v>23</v>
      </c>
      <c r="I3309">
        <v>6.8</v>
      </c>
      <c r="J3309">
        <v>79122</v>
      </c>
      <c r="K3309">
        <v>76</v>
      </c>
      <c r="L3309">
        <v>0.39</v>
      </c>
    </row>
    <row r="3310" spans="1:12">
      <c r="A3310">
        <v>3309</v>
      </c>
      <c r="B3310" s="1">
        <v>44699.833333333336</v>
      </c>
      <c r="C3310" t="s">
        <v>13</v>
      </c>
      <c r="D3310" t="s">
        <v>20</v>
      </c>
      <c r="E3310" t="s">
        <v>28</v>
      </c>
      <c r="F3310" t="s">
        <v>32</v>
      </c>
      <c r="G3310" t="s">
        <v>31</v>
      </c>
      <c r="H3310" t="s">
        <v>23</v>
      </c>
      <c r="I3310">
        <v>5.6</v>
      </c>
      <c r="J3310">
        <v>87888</v>
      </c>
      <c r="K3310">
        <v>74</v>
      </c>
      <c r="L3310">
        <v>0.46</v>
      </c>
    </row>
    <row r="3311" spans="1:12">
      <c r="A3311">
        <v>3310</v>
      </c>
      <c r="B3311" s="1">
        <v>44699.875</v>
      </c>
      <c r="C3311" t="s">
        <v>13</v>
      </c>
      <c r="D3311" t="s">
        <v>20</v>
      </c>
      <c r="E3311" t="s">
        <v>15</v>
      </c>
      <c r="F3311" t="s">
        <v>32</v>
      </c>
      <c r="G3311" t="s">
        <v>31</v>
      </c>
      <c r="H3311" t="s">
        <v>18</v>
      </c>
      <c r="I3311">
        <v>0.6</v>
      </c>
      <c r="J3311">
        <v>14654</v>
      </c>
      <c r="K3311">
        <v>78</v>
      </c>
      <c r="L3311">
        <v>0.15</v>
      </c>
    </row>
    <row r="3312" spans="1:12">
      <c r="A3312">
        <v>3311</v>
      </c>
      <c r="B3312" s="1">
        <v>44699.916666666664</v>
      </c>
      <c r="C3312" t="s">
        <v>24</v>
      </c>
      <c r="D3312" t="s">
        <v>20</v>
      </c>
      <c r="E3312" t="s">
        <v>34</v>
      </c>
      <c r="F3312" t="s">
        <v>21</v>
      </c>
      <c r="G3312" t="s">
        <v>22</v>
      </c>
      <c r="H3312" t="s">
        <v>23</v>
      </c>
      <c r="I3312">
        <v>1.9</v>
      </c>
      <c r="J3312">
        <v>64572</v>
      </c>
      <c r="K3312">
        <v>94</v>
      </c>
      <c r="L3312">
        <v>0.09</v>
      </c>
    </row>
    <row r="3313" spans="1:12">
      <c r="A3313">
        <v>3312</v>
      </c>
      <c r="B3313" s="1">
        <v>44699.958333333336</v>
      </c>
      <c r="C3313" t="s">
        <v>24</v>
      </c>
      <c r="D3313" t="s">
        <v>14</v>
      </c>
      <c r="E3313" t="s">
        <v>28</v>
      </c>
      <c r="F3313" t="s">
        <v>16</v>
      </c>
      <c r="G3313" t="s">
        <v>27</v>
      </c>
      <c r="H3313" t="s">
        <v>18</v>
      </c>
      <c r="I3313">
        <v>4.7</v>
      </c>
      <c r="J3313">
        <v>67352</v>
      </c>
      <c r="K3313">
        <v>68</v>
      </c>
      <c r="L3313">
        <v>0.12</v>
      </c>
    </row>
    <row r="3314" spans="1:12">
      <c r="A3314">
        <v>3313</v>
      </c>
      <c r="B3314" s="1">
        <v>44700</v>
      </c>
      <c r="C3314" t="s">
        <v>24</v>
      </c>
      <c r="D3314" t="s">
        <v>20</v>
      </c>
      <c r="E3314" t="s">
        <v>25</v>
      </c>
      <c r="F3314" t="s">
        <v>32</v>
      </c>
      <c r="G3314" t="s">
        <v>17</v>
      </c>
      <c r="H3314" t="s">
        <v>18</v>
      </c>
      <c r="I3314">
        <v>0.4</v>
      </c>
      <c r="J3314">
        <v>48460</v>
      </c>
      <c r="K3314">
        <v>69</v>
      </c>
      <c r="L3314">
        <v>0.09</v>
      </c>
    </row>
    <row r="3315" spans="1:12">
      <c r="A3315">
        <v>3314</v>
      </c>
      <c r="B3315" s="1">
        <v>44700.041666666664</v>
      </c>
      <c r="C3315" t="s">
        <v>30</v>
      </c>
      <c r="D3315" t="s">
        <v>14</v>
      </c>
      <c r="E3315" t="s">
        <v>34</v>
      </c>
      <c r="F3315" t="s">
        <v>26</v>
      </c>
      <c r="G3315" t="s">
        <v>22</v>
      </c>
      <c r="H3315" t="s">
        <v>18</v>
      </c>
      <c r="I3315">
        <v>2.2000000000000002</v>
      </c>
      <c r="J3315">
        <v>45198</v>
      </c>
      <c r="K3315">
        <v>55</v>
      </c>
      <c r="L3315">
        <v>0.52</v>
      </c>
    </row>
    <row r="3316" spans="1:12">
      <c r="A3316">
        <v>3315</v>
      </c>
      <c r="B3316" s="1">
        <v>44700.083333333336</v>
      </c>
      <c r="C3316" t="s">
        <v>30</v>
      </c>
      <c r="D3316" t="s">
        <v>20</v>
      </c>
      <c r="E3316" t="s">
        <v>28</v>
      </c>
      <c r="F3316" t="s">
        <v>16</v>
      </c>
      <c r="G3316" t="s">
        <v>31</v>
      </c>
      <c r="H3316" t="s">
        <v>18</v>
      </c>
      <c r="I3316">
        <v>2.6</v>
      </c>
      <c r="J3316">
        <v>68357</v>
      </c>
      <c r="K3316">
        <v>73</v>
      </c>
      <c r="L3316">
        <v>0.2</v>
      </c>
    </row>
    <row r="3317" spans="1:12">
      <c r="A3317">
        <v>3316</v>
      </c>
      <c r="B3317" s="1">
        <v>44700.125</v>
      </c>
      <c r="C3317" t="s">
        <v>24</v>
      </c>
      <c r="D3317" t="s">
        <v>20</v>
      </c>
      <c r="E3317" t="s">
        <v>28</v>
      </c>
      <c r="F3317" t="s">
        <v>21</v>
      </c>
      <c r="G3317" t="s">
        <v>27</v>
      </c>
      <c r="H3317" t="s">
        <v>18</v>
      </c>
      <c r="I3317">
        <v>3.5</v>
      </c>
      <c r="J3317">
        <v>42700</v>
      </c>
      <c r="K3317">
        <v>80</v>
      </c>
      <c r="L3317">
        <v>0.33</v>
      </c>
    </row>
    <row r="3318" spans="1:12">
      <c r="A3318">
        <v>3317</v>
      </c>
      <c r="B3318" s="1">
        <v>44700.166666666664</v>
      </c>
      <c r="C3318" t="s">
        <v>13</v>
      </c>
      <c r="D3318" t="s">
        <v>20</v>
      </c>
      <c r="E3318" t="s">
        <v>28</v>
      </c>
      <c r="F3318" t="s">
        <v>16</v>
      </c>
      <c r="G3318" t="s">
        <v>22</v>
      </c>
      <c r="H3318" t="s">
        <v>23</v>
      </c>
      <c r="I3318">
        <v>3.4</v>
      </c>
      <c r="J3318">
        <v>50655</v>
      </c>
      <c r="K3318">
        <v>69</v>
      </c>
      <c r="L3318">
        <v>0.26</v>
      </c>
    </row>
    <row r="3319" spans="1:12">
      <c r="A3319">
        <v>3318</v>
      </c>
      <c r="B3319" s="1">
        <v>44700.208333333336</v>
      </c>
      <c r="C3319" t="s">
        <v>30</v>
      </c>
      <c r="D3319" t="s">
        <v>14</v>
      </c>
      <c r="E3319" t="s">
        <v>15</v>
      </c>
      <c r="F3319" t="s">
        <v>29</v>
      </c>
      <c r="G3319" t="s">
        <v>22</v>
      </c>
      <c r="H3319" t="s">
        <v>18</v>
      </c>
      <c r="I3319">
        <v>3.4</v>
      </c>
      <c r="J3319">
        <v>71249</v>
      </c>
      <c r="K3319">
        <v>80</v>
      </c>
      <c r="L3319">
        <v>0.18</v>
      </c>
    </row>
    <row r="3320" spans="1:12">
      <c r="A3320">
        <v>3319</v>
      </c>
      <c r="B3320" s="1">
        <v>44700.25</v>
      </c>
      <c r="C3320" t="s">
        <v>24</v>
      </c>
      <c r="D3320" t="s">
        <v>14</v>
      </c>
      <c r="E3320" t="s">
        <v>28</v>
      </c>
      <c r="F3320" t="s">
        <v>29</v>
      </c>
      <c r="G3320" t="s">
        <v>31</v>
      </c>
      <c r="H3320" t="s">
        <v>18</v>
      </c>
      <c r="I3320">
        <v>5.7</v>
      </c>
      <c r="J3320">
        <v>90081</v>
      </c>
      <c r="K3320">
        <v>73</v>
      </c>
      <c r="L3320">
        <v>0.16</v>
      </c>
    </row>
    <row r="3321" spans="1:12">
      <c r="A3321">
        <v>3320</v>
      </c>
      <c r="B3321" s="1">
        <v>44700.291666666664</v>
      </c>
      <c r="C3321" t="s">
        <v>24</v>
      </c>
      <c r="D3321" t="s">
        <v>14</v>
      </c>
      <c r="E3321" t="s">
        <v>25</v>
      </c>
      <c r="F3321" t="s">
        <v>32</v>
      </c>
      <c r="G3321" t="s">
        <v>27</v>
      </c>
      <c r="H3321" t="s">
        <v>18</v>
      </c>
      <c r="I3321">
        <v>3.5</v>
      </c>
      <c r="J3321">
        <v>65760</v>
      </c>
      <c r="K3321">
        <v>59</v>
      </c>
      <c r="L3321">
        <v>0.47</v>
      </c>
    </row>
    <row r="3322" spans="1:12">
      <c r="A3322">
        <v>3321</v>
      </c>
      <c r="B3322" s="1">
        <v>44700.333333333336</v>
      </c>
      <c r="C3322" t="s">
        <v>13</v>
      </c>
      <c r="D3322" t="s">
        <v>20</v>
      </c>
      <c r="E3322" t="s">
        <v>28</v>
      </c>
      <c r="F3322" t="s">
        <v>29</v>
      </c>
      <c r="G3322" t="s">
        <v>17</v>
      </c>
      <c r="H3322" t="s">
        <v>23</v>
      </c>
      <c r="I3322">
        <v>3.2</v>
      </c>
      <c r="J3322">
        <v>57670</v>
      </c>
      <c r="K3322">
        <v>79</v>
      </c>
      <c r="L3322">
        <v>0.19</v>
      </c>
    </row>
    <row r="3323" spans="1:12">
      <c r="A3323">
        <v>3322</v>
      </c>
      <c r="B3323" s="1">
        <v>44700.375</v>
      </c>
      <c r="C3323" t="s">
        <v>30</v>
      </c>
      <c r="D3323" t="s">
        <v>20</v>
      </c>
      <c r="E3323" t="s">
        <v>25</v>
      </c>
      <c r="F3323" t="s">
        <v>21</v>
      </c>
      <c r="G3323" t="s">
        <v>22</v>
      </c>
      <c r="H3323" t="s">
        <v>23</v>
      </c>
      <c r="I3323">
        <v>1.3</v>
      </c>
      <c r="J3323">
        <v>44672</v>
      </c>
      <c r="K3323">
        <v>73</v>
      </c>
      <c r="L3323">
        <v>0.31</v>
      </c>
    </row>
    <row r="3324" spans="1:12">
      <c r="A3324">
        <v>3323</v>
      </c>
      <c r="B3324" s="1">
        <v>44700.416666666664</v>
      </c>
      <c r="C3324" t="s">
        <v>24</v>
      </c>
      <c r="D3324" t="s">
        <v>14</v>
      </c>
      <c r="E3324" t="s">
        <v>25</v>
      </c>
      <c r="F3324" t="s">
        <v>32</v>
      </c>
      <c r="G3324" t="s">
        <v>31</v>
      </c>
      <c r="H3324" t="s">
        <v>23</v>
      </c>
      <c r="I3324">
        <v>6</v>
      </c>
      <c r="J3324">
        <v>34788</v>
      </c>
      <c r="K3324">
        <v>76</v>
      </c>
      <c r="L3324">
        <v>0.21</v>
      </c>
    </row>
    <row r="3325" spans="1:12">
      <c r="A3325">
        <v>3324</v>
      </c>
      <c r="B3325" s="1">
        <v>44700.458333333336</v>
      </c>
      <c r="C3325" t="s">
        <v>13</v>
      </c>
      <c r="D3325" t="s">
        <v>14</v>
      </c>
      <c r="E3325" t="s">
        <v>25</v>
      </c>
      <c r="F3325" t="s">
        <v>21</v>
      </c>
      <c r="G3325" t="s">
        <v>22</v>
      </c>
      <c r="H3325" t="s">
        <v>23</v>
      </c>
      <c r="I3325">
        <v>2.7</v>
      </c>
      <c r="J3325">
        <v>77192</v>
      </c>
      <c r="K3325">
        <v>68</v>
      </c>
      <c r="L3325">
        <v>0.31</v>
      </c>
    </row>
    <row r="3326" spans="1:12">
      <c r="A3326">
        <v>3325</v>
      </c>
      <c r="B3326" s="1">
        <v>44700.5</v>
      </c>
      <c r="C3326" t="s">
        <v>24</v>
      </c>
      <c r="D3326" t="s">
        <v>20</v>
      </c>
      <c r="E3326" t="s">
        <v>34</v>
      </c>
      <c r="F3326" t="s">
        <v>21</v>
      </c>
      <c r="G3326" t="s">
        <v>31</v>
      </c>
      <c r="H3326" t="s">
        <v>18</v>
      </c>
      <c r="I3326">
        <v>1.8</v>
      </c>
      <c r="J3326">
        <v>51931</v>
      </c>
      <c r="K3326">
        <v>67</v>
      </c>
      <c r="L3326">
        <v>0.52</v>
      </c>
    </row>
    <row r="3327" spans="1:12">
      <c r="A3327">
        <v>3326</v>
      </c>
      <c r="B3327" s="1">
        <v>44700.541666666664</v>
      </c>
      <c r="C3327" t="s">
        <v>24</v>
      </c>
      <c r="D3327" t="s">
        <v>14</v>
      </c>
      <c r="E3327" t="s">
        <v>25</v>
      </c>
      <c r="F3327" t="s">
        <v>29</v>
      </c>
      <c r="G3327" t="s">
        <v>31</v>
      </c>
      <c r="H3327" t="s">
        <v>23</v>
      </c>
      <c r="I3327">
        <v>4.4000000000000004</v>
      </c>
      <c r="J3327">
        <v>78014</v>
      </c>
      <c r="K3327">
        <v>77</v>
      </c>
      <c r="L3327">
        <v>0.2</v>
      </c>
    </row>
    <row r="3328" spans="1:12">
      <c r="A3328">
        <v>3327</v>
      </c>
      <c r="B3328" s="1">
        <v>44700.583333333336</v>
      </c>
      <c r="C3328" t="s">
        <v>24</v>
      </c>
      <c r="D3328" t="s">
        <v>20</v>
      </c>
      <c r="E3328" t="s">
        <v>15</v>
      </c>
      <c r="F3328" t="s">
        <v>29</v>
      </c>
      <c r="G3328" t="s">
        <v>31</v>
      </c>
      <c r="H3328" t="s">
        <v>23</v>
      </c>
      <c r="I3328">
        <v>2.5</v>
      </c>
      <c r="J3328">
        <v>48409</v>
      </c>
      <c r="K3328">
        <v>72</v>
      </c>
      <c r="L3328">
        <v>0.15</v>
      </c>
    </row>
    <row r="3329" spans="1:12">
      <c r="A3329">
        <v>3328</v>
      </c>
      <c r="B3329" s="1">
        <v>44700.625</v>
      </c>
      <c r="C3329" t="s">
        <v>13</v>
      </c>
      <c r="D3329" t="s">
        <v>14</v>
      </c>
      <c r="E3329" t="s">
        <v>28</v>
      </c>
      <c r="F3329" t="s">
        <v>21</v>
      </c>
      <c r="G3329" t="s">
        <v>27</v>
      </c>
      <c r="H3329" t="s">
        <v>23</v>
      </c>
      <c r="I3329">
        <v>2.9</v>
      </c>
      <c r="J3329">
        <v>42014</v>
      </c>
      <c r="K3329">
        <v>96</v>
      </c>
      <c r="L3329">
        <v>0.23</v>
      </c>
    </row>
    <row r="3330" spans="1:12">
      <c r="A3330">
        <v>3329</v>
      </c>
      <c r="B3330" s="1">
        <v>44700.666666666664</v>
      </c>
      <c r="C3330" t="s">
        <v>30</v>
      </c>
      <c r="D3330" t="s">
        <v>14</v>
      </c>
      <c r="E3330" t="s">
        <v>15</v>
      </c>
      <c r="F3330" t="s">
        <v>29</v>
      </c>
      <c r="G3330" t="s">
        <v>17</v>
      </c>
      <c r="H3330" t="s">
        <v>23</v>
      </c>
      <c r="I3330">
        <v>4.5</v>
      </c>
      <c r="J3330">
        <v>63416</v>
      </c>
      <c r="K3330">
        <v>85</v>
      </c>
      <c r="L3330">
        <v>0.24</v>
      </c>
    </row>
    <row r="3331" spans="1:12">
      <c r="A3331">
        <v>3330</v>
      </c>
      <c r="B3331" s="1">
        <v>44700.708333333336</v>
      </c>
      <c r="C3331" t="s">
        <v>24</v>
      </c>
      <c r="D3331" t="s">
        <v>14</v>
      </c>
      <c r="E3331" t="s">
        <v>34</v>
      </c>
      <c r="F3331" t="s">
        <v>29</v>
      </c>
      <c r="G3331" t="s">
        <v>27</v>
      </c>
      <c r="H3331" t="s">
        <v>23</v>
      </c>
      <c r="I3331">
        <v>3.3</v>
      </c>
      <c r="J3331">
        <v>53469</v>
      </c>
      <c r="K3331">
        <v>82</v>
      </c>
      <c r="L3331">
        <v>0.27</v>
      </c>
    </row>
    <row r="3332" spans="1:12">
      <c r="A3332">
        <v>3331</v>
      </c>
      <c r="B3332" s="1">
        <v>44700.75</v>
      </c>
      <c r="C3332" t="s">
        <v>24</v>
      </c>
      <c r="D3332" t="s">
        <v>20</v>
      </c>
      <c r="E3332" t="s">
        <v>28</v>
      </c>
      <c r="F3332" t="s">
        <v>29</v>
      </c>
      <c r="G3332" t="s">
        <v>17</v>
      </c>
      <c r="H3332" t="s">
        <v>23</v>
      </c>
      <c r="I3332">
        <v>8.6</v>
      </c>
      <c r="J3332">
        <v>30889</v>
      </c>
      <c r="K3332">
        <v>73</v>
      </c>
      <c r="L3332">
        <v>0.02</v>
      </c>
    </row>
    <row r="3333" spans="1:12">
      <c r="A3333">
        <v>3332</v>
      </c>
      <c r="B3333" s="1">
        <v>44700.791666666664</v>
      </c>
      <c r="C3333" t="s">
        <v>24</v>
      </c>
      <c r="D3333" t="s">
        <v>20</v>
      </c>
      <c r="E3333" t="s">
        <v>25</v>
      </c>
      <c r="F3333" t="s">
        <v>16</v>
      </c>
      <c r="G3333" t="s">
        <v>31</v>
      </c>
      <c r="H3333" t="s">
        <v>23</v>
      </c>
      <c r="I3333">
        <v>3.9</v>
      </c>
      <c r="J3333">
        <v>91347</v>
      </c>
      <c r="K3333">
        <v>51</v>
      </c>
      <c r="L3333">
        <v>0.04</v>
      </c>
    </row>
    <row r="3334" spans="1:12">
      <c r="A3334">
        <v>3333</v>
      </c>
      <c r="B3334" s="1">
        <v>44700.833333333336</v>
      </c>
      <c r="C3334" t="s">
        <v>30</v>
      </c>
      <c r="D3334" t="s">
        <v>14</v>
      </c>
      <c r="E3334" t="s">
        <v>28</v>
      </c>
      <c r="F3334" t="s">
        <v>21</v>
      </c>
      <c r="G3334" t="s">
        <v>17</v>
      </c>
      <c r="H3334" t="s">
        <v>23</v>
      </c>
      <c r="I3334">
        <v>5.2</v>
      </c>
      <c r="J3334">
        <v>42460</v>
      </c>
      <c r="K3334">
        <v>65</v>
      </c>
      <c r="L3334">
        <v>0.22</v>
      </c>
    </row>
    <row r="3335" spans="1:12">
      <c r="A3335">
        <v>3334</v>
      </c>
      <c r="B3335" s="1">
        <v>44700.875</v>
      </c>
      <c r="C3335" t="s">
        <v>30</v>
      </c>
      <c r="D3335" t="s">
        <v>20</v>
      </c>
      <c r="E3335" t="s">
        <v>34</v>
      </c>
      <c r="F3335" t="s">
        <v>26</v>
      </c>
      <c r="G3335" t="s">
        <v>27</v>
      </c>
      <c r="H3335" t="s">
        <v>23</v>
      </c>
      <c r="I3335">
        <v>0.1</v>
      </c>
      <c r="J3335">
        <v>73552</v>
      </c>
      <c r="K3335">
        <v>67</v>
      </c>
      <c r="L3335">
        <v>0.19</v>
      </c>
    </row>
    <row r="3336" spans="1:12">
      <c r="A3336">
        <v>3335</v>
      </c>
      <c r="B3336" s="1">
        <v>44700.916666666664</v>
      </c>
      <c r="C3336" t="s">
        <v>19</v>
      </c>
      <c r="D3336" t="s">
        <v>20</v>
      </c>
      <c r="E3336" t="s">
        <v>34</v>
      </c>
      <c r="F3336" t="s">
        <v>21</v>
      </c>
      <c r="G3336" t="s">
        <v>22</v>
      </c>
      <c r="H3336" t="s">
        <v>18</v>
      </c>
      <c r="I3336">
        <v>2.2999999999999998</v>
      </c>
      <c r="J3336">
        <v>71837</v>
      </c>
      <c r="K3336">
        <v>72</v>
      </c>
      <c r="L3336">
        <v>0.47</v>
      </c>
    </row>
    <row r="3337" spans="1:12">
      <c r="A3337">
        <v>3336</v>
      </c>
      <c r="B3337" s="1">
        <v>44700.958333333336</v>
      </c>
      <c r="C3337" t="s">
        <v>24</v>
      </c>
      <c r="D3337" t="s">
        <v>20</v>
      </c>
      <c r="E3337" t="s">
        <v>15</v>
      </c>
      <c r="F3337" t="s">
        <v>32</v>
      </c>
      <c r="G3337" t="s">
        <v>27</v>
      </c>
      <c r="H3337" t="s">
        <v>18</v>
      </c>
      <c r="I3337">
        <v>1.8</v>
      </c>
      <c r="J3337">
        <v>29811</v>
      </c>
      <c r="K3337">
        <v>75</v>
      </c>
      <c r="L3337">
        <v>0.35</v>
      </c>
    </row>
    <row r="3338" spans="1:12">
      <c r="A3338">
        <v>3337</v>
      </c>
      <c r="B3338" s="1">
        <v>44701</v>
      </c>
      <c r="C3338" t="s">
        <v>19</v>
      </c>
      <c r="D3338" t="s">
        <v>20</v>
      </c>
      <c r="E3338" t="s">
        <v>28</v>
      </c>
      <c r="F3338" t="s">
        <v>29</v>
      </c>
      <c r="G3338" t="s">
        <v>27</v>
      </c>
      <c r="H3338" t="s">
        <v>18</v>
      </c>
      <c r="I3338">
        <v>2.1</v>
      </c>
      <c r="J3338">
        <v>34952</v>
      </c>
      <c r="K3338">
        <v>83</v>
      </c>
      <c r="L3338">
        <v>0.19</v>
      </c>
    </row>
    <row r="3339" spans="1:12">
      <c r="A3339">
        <v>3338</v>
      </c>
      <c r="B3339" s="1">
        <v>44701.041666666664</v>
      </c>
      <c r="C3339" t="s">
        <v>24</v>
      </c>
      <c r="D3339" t="s">
        <v>14</v>
      </c>
      <c r="E3339" t="s">
        <v>28</v>
      </c>
      <c r="F3339" t="s">
        <v>29</v>
      </c>
      <c r="G3339" t="s">
        <v>27</v>
      </c>
      <c r="H3339" t="s">
        <v>23</v>
      </c>
      <c r="I3339">
        <v>4.8</v>
      </c>
      <c r="J3339">
        <v>48970</v>
      </c>
      <c r="K3339">
        <v>78</v>
      </c>
      <c r="L3339">
        <v>0.28000000000000003</v>
      </c>
    </row>
    <row r="3340" spans="1:12">
      <c r="A3340">
        <v>3339</v>
      </c>
      <c r="B3340" s="1">
        <v>44701.083333333336</v>
      </c>
      <c r="C3340" t="s">
        <v>13</v>
      </c>
      <c r="D3340" t="s">
        <v>20</v>
      </c>
      <c r="E3340" t="s">
        <v>28</v>
      </c>
      <c r="F3340" t="s">
        <v>26</v>
      </c>
      <c r="G3340" t="s">
        <v>27</v>
      </c>
      <c r="H3340" t="s">
        <v>23</v>
      </c>
      <c r="I3340">
        <v>6.1</v>
      </c>
      <c r="J3340">
        <v>37687</v>
      </c>
      <c r="K3340">
        <v>89</v>
      </c>
      <c r="L3340">
        <v>0.44</v>
      </c>
    </row>
    <row r="3341" spans="1:12">
      <c r="A3341">
        <v>3340</v>
      </c>
      <c r="B3341" s="1">
        <v>44701.125</v>
      </c>
      <c r="C3341" t="s">
        <v>24</v>
      </c>
      <c r="D3341" t="s">
        <v>20</v>
      </c>
      <c r="E3341" t="s">
        <v>15</v>
      </c>
      <c r="F3341" t="s">
        <v>32</v>
      </c>
      <c r="G3341" t="s">
        <v>27</v>
      </c>
      <c r="H3341" t="s">
        <v>23</v>
      </c>
      <c r="I3341">
        <v>4.7</v>
      </c>
      <c r="J3341">
        <v>89529</v>
      </c>
      <c r="K3341">
        <v>71</v>
      </c>
      <c r="L3341">
        <v>0.23</v>
      </c>
    </row>
    <row r="3342" spans="1:12">
      <c r="A3342">
        <v>3341</v>
      </c>
      <c r="B3342" s="1">
        <v>44701.166666666664</v>
      </c>
      <c r="C3342" t="s">
        <v>19</v>
      </c>
      <c r="D3342" t="s">
        <v>14</v>
      </c>
      <c r="E3342" t="s">
        <v>34</v>
      </c>
      <c r="F3342" t="s">
        <v>16</v>
      </c>
      <c r="G3342" t="s">
        <v>17</v>
      </c>
      <c r="H3342" t="s">
        <v>18</v>
      </c>
      <c r="I3342">
        <v>3.5</v>
      </c>
      <c r="J3342">
        <v>50996</v>
      </c>
      <c r="K3342">
        <v>78</v>
      </c>
      <c r="L3342">
        <v>0.7</v>
      </c>
    </row>
    <row r="3343" spans="1:12">
      <c r="A3343">
        <v>3342</v>
      </c>
      <c r="B3343" s="1">
        <v>44701.208333333336</v>
      </c>
      <c r="C3343" t="s">
        <v>13</v>
      </c>
      <c r="D3343" t="s">
        <v>20</v>
      </c>
      <c r="E3343" t="s">
        <v>25</v>
      </c>
      <c r="F3343" t="s">
        <v>21</v>
      </c>
      <c r="G3343" t="s">
        <v>17</v>
      </c>
      <c r="H3343" t="s">
        <v>18</v>
      </c>
      <c r="I3343">
        <v>2.7</v>
      </c>
      <c r="J3343">
        <v>72795</v>
      </c>
      <c r="K3343">
        <v>79</v>
      </c>
      <c r="L3343">
        <v>0.4</v>
      </c>
    </row>
    <row r="3344" spans="1:12">
      <c r="A3344">
        <v>3343</v>
      </c>
      <c r="B3344" s="1">
        <v>44701.25</v>
      </c>
      <c r="C3344" t="s">
        <v>24</v>
      </c>
      <c r="D3344" t="s">
        <v>20</v>
      </c>
      <c r="E3344" t="s">
        <v>28</v>
      </c>
      <c r="F3344" t="s">
        <v>16</v>
      </c>
      <c r="G3344" t="s">
        <v>22</v>
      </c>
      <c r="H3344" t="s">
        <v>23</v>
      </c>
      <c r="I3344">
        <v>6.2</v>
      </c>
      <c r="J3344">
        <v>65273</v>
      </c>
      <c r="K3344">
        <v>78</v>
      </c>
      <c r="L3344">
        <v>0.49</v>
      </c>
    </row>
    <row r="3345" spans="1:12">
      <c r="A3345">
        <v>3344</v>
      </c>
      <c r="B3345" s="1">
        <v>44701.291666666664</v>
      </c>
      <c r="C3345" t="s">
        <v>30</v>
      </c>
      <c r="D3345" t="s">
        <v>20</v>
      </c>
      <c r="E3345" t="s">
        <v>15</v>
      </c>
      <c r="F3345" t="s">
        <v>32</v>
      </c>
      <c r="G3345" t="s">
        <v>27</v>
      </c>
      <c r="H3345" t="s">
        <v>18</v>
      </c>
      <c r="I3345">
        <v>8.1</v>
      </c>
      <c r="J3345">
        <v>60280</v>
      </c>
      <c r="K3345">
        <v>90</v>
      </c>
      <c r="L3345">
        <v>0.34</v>
      </c>
    </row>
    <row r="3346" spans="1:12">
      <c r="A3346">
        <v>3345</v>
      </c>
      <c r="B3346" s="1">
        <v>44701.333333333336</v>
      </c>
      <c r="C3346" t="s">
        <v>13</v>
      </c>
      <c r="D3346" t="s">
        <v>14</v>
      </c>
      <c r="E3346" t="s">
        <v>15</v>
      </c>
      <c r="F3346" t="s">
        <v>26</v>
      </c>
      <c r="G3346" t="s">
        <v>27</v>
      </c>
      <c r="H3346" t="s">
        <v>23</v>
      </c>
      <c r="I3346">
        <v>4.3</v>
      </c>
      <c r="J3346">
        <v>55806</v>
      </c>
      <c r="K3346">
        <v>85</v>
      </c>
      <c r="L3346">
        <v>0.09</v>
      </c>
    </row>
    <row r="3347" spans="1:12">
      <c r="A3347">
        <v>3346</v>
      </c>
      <c r="B3347" s="1">
        <v>44701.375</v>
      </c>
      <c r="C3347" t="s">
        <v>24</v>
      </c>
      <c r="D3347" t="s">
        <v>14</v>
      </c>
      <c r="E3347" t="s">
        <v>25</v>
      </c>
      <c r="F3347" t="s">
        <v>32</v>
      </c>
      <c r="G3347" t="s">
        <v>22</v>
      </c>
      <c r="H3347" t="s">
        <v>23</v>
      </c>
      <c r="I3347">
        <v>5.9</v>
      </c>
      <c r="J3347">
        <v>79743</v>
      </c>
      <c r="K3347">
        <v>59</v>
      </c>
      <c r="L3347">
        <v>0.15</v>
      </c>
    </row>
    <row r="3348" spans="1:12">
      <c r="A3348">
        <v>3347</v>
      </c>
      <c r="B3348" s="1">
        <v>44701.416666666664</v>
      </c>
      <c r="C3348" t="s">
        <v>13</v>
      </c>
      <c r="D3348" t="s">
        <v>20</v>
      </c>
      <c r="E3348" t="s">
        <v>34</v>
      </c>
      <c r="F3348" t="s">
        <v>26</v>
      </c>
      <c r="G3348" t="s">
        <v>22</v>
      </c>
      <c r="H3348" t="s">
        <v>23</v>
      </c>
      <c r="I3348">
        <v>4.7</v>
      </c>
      <c r="J3348">
        <v>38498</v>
      </c>
      <c r="K3348">
        <v>74</v>
      </c>
      <c r="L3348">
        <v>0.33</v>
      </c>
    </row>
    <row r="3349" spans="1:12">
      <c r="A3349">
        <v>3348</v>
      </c>
      <c r="B3349" s="1">
        <v>44701.458333333336</v>
      </c>
      <c r="C3349" t="s">
        <v>30</v>
      </c>
      <c r="D3349" t="s">
        <v>20</v>
      </c>
      <c r="E3349" t="s">
        <v>28</v>
      </c>
      <c r="F3349" t="s">
        <v>16</v>
      </c>
      <c r="G3349" t="s">
        <v>31</v>
      </c>
      <c r="H3349" t="s">
        <v>23</v>
      </c>
      <c r="I3349">
        <v>5.5</v>
      </c>
      <c r="J3349">
        <v>89527</v>
      </c>
      <c r="K3349">
        <v>75</v>
      </c>
      <c r="L3349">
        <v>0.08</v>
      </c>
    </row>
    <row r="3350" spans="1:12">
      <c r="A3350">
        <v>3349</v>
      </c>
      <c r="B3350" s="1">
        <v>44701.5</v>
      </c>
      <c r="C3350" t="s">
        <v>13</v>
      </c>
      <c r="D3350" t="s">
        <v>14</v>
      </c>
      <c r="E3350" t="s">
        <v>28</v>
      </c>
      <c r="F3350" t="s">
        <v>16</v>
      </c>
      <c r="G3350" t="s">
        <v>22</v>
      </c>
      <c r="H3350" t="s">
        <v>23</v>
      </c>
      <c r="I3350">
        <v>1.7</v>
      </c>
      <c r="J3350">
        <v>29256</v>
      </c>
      <c r="K3350">
        <v>100</v>
      </c>
      <c r="L3350">
        <v>0.15</v>
      </c>
    </row>
    <row r="3351" spans="1:12">
      <c r="A3351">
        <v>3350</v>
      </c>
      <c r="B3351" s="1">
        <v>44701.541666666664</v>
      </c>
      <c r="C3351" t="s">
        <v>30</v>
      </c>
      <c r="D3351" t="s">
        <v>14</v>
      </c>
      <c r="E3351" t="s">
        <v>15</v>
      </c>
      <c r="F3351" t="s">
        <v>32</v>
      </c>
      <c r="G3351" t="s">
        <v>22</v>
      </c>
      <c r="H3351" t="s">
        <v>18</v>
      </c>
      <c r="I3351">
        <v>3</v>
      </c>
      <c r="J3351">
        <v>70630</v>
      </c>
      <c r="K3351">
        <v>71</v>
      </c>
      <c r="L3351">
        <v>0.25</v>
      </c>
    </row>
    <row r="3352" spans="1:12">
      <c r="A3352">
        <v>3351</v>
      </c>
      <c r="B3352" s="1">
        <v>44701.583333333336</v>
      </c>
      <c r="C3352" t="s">
        <v>30</v>
      </c>
      <c r="D3352" t="s">
        <v>14</v>
      </c>
      <c r="E3352" t="s">
        <v>34</v>
      </c>
      <c r="F3352" t="s">
        <v>32</v>
      </c>
      <c r="G3352" t="s">
        <v>22</v>
      </c>
      <c r="H3352" t="s">
        <v>23</v>
      </c>
      <c r="I3352">
        <v>4.8</v>
      </c>
      <c r="J3352">
        <v>26897</v>
      </c>
      <c r="K3352">
        <v>63</v>
      </c>
      <c r="L3352">
        <v>0.18</v>
      </c>
    </row>
    <row r="3353" spans="1:12">
      <c r="A3353">
        <v>3352</v>
      </c>
      <c r="B3353" s="1">
        <v>44701.625</v>
      </c>
      <c r="C3353" t="s">
        <v>13</v>
      </c>
      <c r="D3353" t="s">
        <v>20</v>
      </c>
      <c r="E3353" t="s">
        <v>28</v>
      </c>
      <c r="F3353" t="s">
        <v>29</v>
      </c>
      <c r="G3353" t="s">
        <v>31</v>
      </c>
      <c r="H3353" t="s">
        <v>23</v>
      </c>
      <c r="I3353">
        <v>6.4</v>
      </c>
      <c r="J3353">
        <v>48686</v>
      </c>
      <c r="K3353">
        <v>80</v>
      </c>
      <c r="L3353">
        <v>0.2</v>
      </c>
    </row>
    <row r="3354" spans="1:12">
      <c r="A3354">
        <v>3353</v>
      </c>
      <c r="B3354" s="1">
        <v>44701.666666666664</v>
      </c>
      <c r="C3354" t="s">
        <v>19</v>
      </c>
      <c r="D3354" t="s">
        <v>20</v>
      </c>
      <c r="E3354" t="s">
        <v>25</v>
      </c>
      <c r="F3354" t="s">
        <v>26</v>
      </c>
      <c r="G3354" t="s">
        <v>17</v>
      </c>
      <c r="H3354" t="s">
        <v>18</v>
      </c>
      <c r="I3354">
        <v>2.4</v>
      </c>
      <c r="J3354">
        <v>56866</v>
      </c>
      <c r="K3354">
        <v>81</v>
      </c>
      <c r="L3354">
        <v>0.63</v>
      </c>
    </row>
    <row r="3355" spans="1:12">
      <c r="A3355">
        <v>3354</v>
      </c>
      <c r="B3355" s="1">
        <v>44701.708333333336</v>
      </c>
      <c r="C3355" t="s">
        <v>13</v>
      </c>
      <c r="D3355" t="s">
        <v>14</v>
      </c>
      <c r="E3355" t="s">
        <v>34</v>
      </c>
      <c r="F3355" t="s">
        <v>29</v>
      </c>
      <c r="G3355" t="s">
        <v>31</v>
      </c>
      <c r="H3355" t="s">
        <v>23</v>
      </c>
      <c r="I3355">
        <v>0.1</v>
      </c>
      <c r="J3355">
        <v>45266</v>
      </c>
      <c r="K3355">
        <v>74</v>
      </c>
      <c r="L3355">
        <v>0.16</v>
      </c>
    </row>
    <row r="3356" spans="1:12">
      <c r="A3356">
        <v>3355</v>
      </c>
      <c r="B3356" s="1">
        <v>44701.75</v>
      </c>
      <c r="C3356" t="s">
        <v>30</v>
      </c>
      <c r="D3356" t="s">
        <v>20</v>
      </c>
      <c r="E3356" t="s">
        <v>34</v>
      </c>
      <c r="F3356" t="s">
        <v>21</v>
      </c>
      <c r="G3356" t="s">
        <v>17</v>
      </c>
      <c r="H3356" t="s">
        <v>23</v>
      </c>
      <c r="I3356">
        <v>3</v>
      </c>
      <c r="J3356">
        <v>51367</v>
      </c>
      <c r="K3356">
        <v>72</v>
      </c>
      <c r="L3356">
        <v>0.41</v>
      </c>
    </row>
    <row r="3357" spans="1:12">
      <c r="A3357">
        <v>3356</v>
      </c>
      <c r="B3357" s="1">
        <v>44701.791666666664</v>
      </c>
      <c r="C3357" t="s">
        <v>30</v>
      </c>
      <c r="D3357" t="s">
        <v>20</v>
      </c>
      <c r="E3357" t="s">
        <v>15</v>
      </c>
      <c r="F3357" t="s">
        <v>21</v>
      </c>
      <c r="G3357" t="s">
        <v>22</v>
      </c>
      <c r="H3357" t="s">
        <v>23</v>
      </c>
      <c r="I3357">
        <v>6</v>
      </c>
      <c r="J3357">
        <v>27261</v>
      </c>
      <c r="K3357">
        <v>86</v>
      </c>
      <c r="L3357">
        <v>0.48</v>
      </c>
    </row>
    <row r="3358" spans="1:12">
      <c r="A3358">
        <v>3357</v>
      </c>
      <c r="B3358" s="1">
        <v>44701.833333333336</v>
      </c>
      <c r="C3358" t="s">
        <v>24</v>
      </c>
      <c r="D3358" t="s">
        <v>20</v>
      </c>
      <c r="E3358" t="s">
        <v>15</v>
      </c>
      <c r="F3358" t="s">
        <v>32</v>
      </c>
      <c r="G3358" t="s">
        <v>31</v>
      </c>
      <c r="H3358" t="s">
        <v>23</v>
      </c>
      <c r="I3358">
        <v>0.8</v>
      </c>
      <c r="J3358">
        <v>35251</v>
      </c>
      <c r="K3358">
        <v>65</v>
      </c>
      <c r="L3358">
        <v>0.23</v>
      </c>
    </row>
    <row r="3359" spans="1:12">
      <c r="A3359">
        <v>3358</v>
      </c>
      <c r="B3359" s="1">
        <v>44701.875</v>
      </c>
      <c r="C3359" t="s">
        <v>13</v>
      </c>
      <c r="D3359" t="s">
        <v>20</v>
      </c>
      <c r="E3359" t="s">
        <v>28</v>
      </c>
      <c r="F3359" t="s">
        <v>16</v>
      </c>
      <c r="G3359" t="s">
        <v>31</v>
      </c>
      <c r="H3359" t="s">
        <v>23</v>
      </c>
      <c r="I3359">
        <v>1.6</v>
      </c>
      <c r="J3359">
        <v>64965</v>
      </c>
      <c r="K3359">
        <v>71</v>
      </c>
      <c r="L3359">
        <v>0.38</v>
      </c>
    </row>
    <row r="3360" spans="1:12">
      <c r="A3360">
        <v>3359</v>
      </c>
      <c r="B3360" s="1">
        <v>44701.916666666664</v>
      </c>
      <c r="C3360" t="s">
        <v>24</v>
      </c>
      <c r="D3360" t="s">
        <v>20</v>
      </c>
      <c r="E3360" t="s">
        <v>15</v>
      </c>
      <c r="F3360" t="s">
        <v>21</v>
      </c>
      <c r="G3360" t="s">
        <v>17</v>
      </c>
      <c r="H3360" t="s">
        <v>23</v>
      </c>
      <c r="I3360">
        <v>4.3</v>
      </c>
      <c r="J3360">
        <v>55593</v>
      </c>
      <c r="K3360">
        <v>69</v>
      </c>
      <c r="L3360">
        <v>0.16</v>
      </c>
    </row>
    <row r="3361" spans="1:12">
      <c r="A3361">
        <v>3360</v>
      </c>
      <c r="B3361" s="1">
        <v>44701.958333333336</v>
      </c>
      <c r="C3361" t="s">
        <v>24</v>
      </c>
      <c r="D3361" t="s">
        <v>20</v>
      </c>
      <c r="E3361" t="s">
        <v>34</v>
      </c>
      <c r="F3361" t="s">
        <v>21</v>
      </c>
      <c r="G3361" t="s">
        <v>31</v>
      </c>
      <c r="H3361" t="s">
        <v>23</v>
      </c>
      <c r="I3361">
        <v>3.8</v>
      </c>
      <c r="J3361">
        <v>41189</v>
      </c>
      <c r="K3361">
        <v>88</v>
      </c>
      <c r="L3361">
        <v>0.56000000000000005</v>
      </c>
    </row>
    <row r="3362" spans="1:12">
      <c r="A3362">
        <v>3361</v>
      </c>
      <c r="B3362" s="1">
        <v>44702</v>
      </c>
      <c r="C3362" t="s">
        <v>24</v>
      </c>
      <c r="D3362" t="s">
        <v>20</v>
      </c>
      <c r="E3362" t="s">
        <v>28</v>
      </c>
      <c r="F3362" t="s">
        <v>29</v>
      </c>
      <c r="G3362" t="s">
        <v>31</v>
      </c>
      <c r="H3362" t="s">
        <v>23</v>
      </c>
      <c r="I3362">
        <v>5.2</v>
      </c>
      <c r="J3362">
        <v>81486</v>
      </c>
      <c r="K3362">
        <v>78</v>
      </c>
      <c r="L3362">
        <v>0.41</v>
      </c>
    </row>
    <row r="3363" spans="1:12">
      <c r="A3363">
        <v>3362</v>
      </c>
      <c r="B3363" s="1">
        <v>44702.041666666664</v>
      </c>
      <c r="C3363" t="s">
        <v>13</v>
      </c>
      <c r="D3363" t="s">
        <v>14</v>
      </c>
      <c r="E3363" t="s">
        <v>28</v>
      </c>
      <c r="F3363" t="s">
        <v>29</v>
      </c>
      <c r="G3363" t="s">
        <v>27</v>
      </c>
      <c r="H3363" t="s">
        <v>18</v>
      </c>
      <c r="I3363">
        <v>1.5</v>
      </c>
      <c r="J3363">
        <v>30601</v>
      </c>
      <c r="K3363">
        <v>62</v>
      </c>
      <c r="L3363">
        <v>0.22</v>
      </c>
    </row>
    <row r="3364" spans="1:12">
      <c r="A3364">
        <v>3363</v>
      </c>
      <c r="B3364" s="1">
        <v>44702.083333333336</v>
      </c>
      <c r="C3364" t="s">
        <v>24</v>
      </c>
      <c r="D3364" t="s">
        <v>14</v>
      </c>
      <c r="E3364" t="s">
        <v>34</v>
      </c>
      <c r="F3364" t="s">
        <v>21</v>
      </c>
      <c r="G3364" t="s">
        <v>17</v>
      </c>
      <c r="H3364" t="s">
        <v>18</v>
      </c>
      <c r="I3364">
        <v>3.4</v>
      </c>
      <c r="J3364">
        <v>47768</v>
      </c>
      <c r="K3364">
        <v>63</v>
      </c>
      <c r="L3364">
        <v>0.02</v>
      </c>
    </row>
    <row r="3365" spans="1:12">
      <c r="A3365">
        <v>3364</v>
      </c>
      <c r="B3365" s="1">
        <v>44702.125</v>
      </c>
      <c r="C3365" t="s">
        <v>13</v>
      </c>
      <c r="D3365" t="s">
        <v>14</v>
      </c>
      <c r="E3365" t="s">
        <v>28</v>
      </c>
      <c r="F3365" t="s">
        <v>32</v>
      </c>
      <c r="G3365" t="s">
        <v>31</v>
      </c>
      <c r="H3365" t="s">
        <v>18</v>
      </c>
      <c r="I3365">
        <v>6.4</v>
      </c>
      <c r="J3365">
        <v>44887</v>
      </c>
      <c r="K3365">
        <v>97</v>
      </c>
      <c r="L3365">
        <v>0.39</v>
      </c>
    </row>
    <row r="3366" spans="1:12">
      <c r="A3366">
        <v>3365</v>
      </c>
      <c r="B3366" s="1">
        <v>44702.166666666664</v>
      </c>
      <c r="C3366" t="s">
        <v>19</v>
      </c>
      <c r="D3366" t="s">
        <v>14</v>
      </c>
      <c r="E3366" t="s">
        <v>25</v>
      </c>
      <c r="F3366" t="s">
        <v>29</v>
      </c>
      <c r="G3366" t="s">
        <v>31</v>
      </c>
      <c r="H3366" t="s">
        <v>23</v>
      </c>
      <c r="I3366">
        <v>1.6</v>
      </c>
      <c r="J3366">
        <v>67301</v>
      </c>
      <c r="K3366">
        <v>88</v>
      </c>
      <c r="L3366">
        <v>0.12</v>
      </c>
    </row>
    <row r="3367" spans="1:12">
      <c r="A3367">
        <v>3366</v>
      </c>
      <c r="B3367" s="1">
        <v>44702.208333333336</v>
      </c>
      <c r="C3367" t="s">
        <v>24</v>
      </c>
      <c r="D3367" t="s">
        <v>14</v>
      </c>
      <c r="E3367" t="s">
        <v>25</v>
      </c>
      <c r="F3367" t="s">
        <v>21</v>
      </c>
      <c r="G3367" t="s">
        <v>22</v>
      </c>
      <c r="H3367" t="s">
        <v>23</v>
      </c>
      <c r="I3367">
        <v>7</v>
      </c>
      <c r="J3367">
        <v>55963</v>
      </c>
      <c r="K3367">
        <v>85</v>
      </c>
      <c r="L3367">
        <v>0.22</v>
      </c>
    </row>
    <row r="3368" spans="1:12">
      <c r="A3368">
        <v>3367</v>
      </c>
      <c r="B3368" s="1">
        <v>44702.25</v>
      </c>
      <c r="C3368" t="s">
        <v>13</v>
      </c>
      <c r="D3368" t="s">
        <v>14</v>
      </c>
      <c r="E3368" t="s">
        <v>28</v>
      </c>
      <c r="F3368" t="s">
        <v>16</v>
      </c>
      <c r="G3368" t="s">
        <v>27</v>
      </c>
      <c r="H3368" t="s">
        <v>18</v>
      </c>
      <c r="I3368">
        <v>1.9</v>
      </c>
      <c r="J3368">
        <v>52837</v>
      </c>
      <c r="K3368">
        <v>75</v>
      </c>
      <c r="L3368">
        <v>0.39</v>
      </c>
    </row>
    <row r="3369" spans="1:12">
      <c r="A3369">
        <v>3368</v>
      </c>
      <c r="B3369" s="1">
        <v>44702.291666666664</v>
      </c>
      <c r="C3369" t="s">
        <v>13</v>
      </c>
      <c r="D3369" t="s">
        <v>14</v>
      </c>
      <c r="E3369" t="s">
        <v>15</v>
      </c>
      <c r="F3369" t="s">
        <v>29</v>
      </c>
      <c r="G3369" t="s">
        <v>27</v>
      </c>
      <c r="H3369" t="s">
        <v>23</v>
      </c>
      <c r="I3369">
        <v>5.7</v>
      </c>
      <c r="J3369">
        <v>18116</v>
      </c>
      <c r="K3369">
        <v>93</v>
      </c>
      <c r="L3369">
        <v>0.23</v>
      </c>
    </row>
    <row r="3370" spans="1:12">
      <c r="A3370">
        <v>3369</v>
      </c>
      <c r="B3370" s="1">
        <v>44702.333333333336</v>
      </c>
      <c r="C3370" t="s">
        <v>30</v>
      </c>
      <c r="D3370" t="s">
        <v>14</v>
      </c>
      <c r="E3370" t="s">
        <v>25</v>
      </c>
      <c r="F3370" t="s">
        <v>21</v>
      </c>
      <c r="G3370" t="s">
        <v>22</v>
      </c>
      <c r="H3370" t="s">
        <v>23</v>
      </c>
      <c r="I3370">
        <v>3.3</v>
      </c>
      <c r="J3370">
        <v>72301</v>
      </c>
      <c r="K3370">
        <v>62</v>
      </c>
      <c r="L3370">
        <v>0.38</v>
      </c>
    </row>
    <row r="3371" spans="1:12">
      <c r="A3371">
        <v>3370</v>
      </c>
      <c r="B3371" s="1">
        <v>44702.375</v>
      </c>
      <c r="C3371" t="s">
        <v>24</v>
      </c>
      <c r="D3371" t="s">
        <v>14</v>
      </c>
      <c r="E3371" t="s">
        <v>28</v>
      </c>
      <c r="F3371" t="s">
        <v>26</v>
      </c>
      <c r="G3371" t="s">
        <v>22</v>
      </c>
      <c r="H3371" t="s">
        <v>18</v>
      </c>
      <c r="I3371">
        <v>1.7</v>
      </c>
      <c r="J3371">
        <v>50643</v>
      </c>
      <c r="K3371">
        <v>84</v>
      </c>
      <c r="L3371">
        <v>0.26</v>
      </c>
    </row>
    <row r="3372" spans="1:12">
      <c r="A3372">
        <v>3371</v>
      </c>
      <c r="B3372" s="1">
        <v>44702.416666666664</v>
      </c>
      <c r="C3372" t="s">
        <v>30</v>
      </c>
      <c r="D3372" t="s">
        <v>20</v>
      </c>
      <c r="E3372" t="s">
        <v>25</v>
      </c>
      <c r="F3372" t="s">
        <v>29</v>
      </c>
      <c r="G3372" t="s">
        <v>22</v>
      </c>
      <c r="H3372" t="s">
        <v>23</v>
      </c>
      <c r="I3372">
        <v>3</v>
      </c>
      <c r="J3372">
        <v>57313</v>
      </c>
      <c r="K3372">
        <v>70</v>
      </c>
      <c r="L3372">
        <v>0.2</v>
      </c>
    </row>
    <row r="3373" spans="1:12">
      <c r="A3373">
        <v>3372</v>
      </c>
      <c r="B3373" s="1">
        <v>44702.458333333336</v>
      </c>
      <c r="C3373" t="s">
        <v>13</v>
      </c>
      <c r="D3373" t="s">
        <v>20</v>
      </c>
      <c r="E3373" t="s">
        <v>15</v>
      </c>
      <c r="F3373" t="s">
        <v>26</v>
      </c>
      <c r="G3373" t="s">
        <v>22</v>
      </c>
      <c r="H3373" t="s">
        <v>23</v>
      </c>
      <c r="I3373">
        <v>5.0999999999999996</v>
      </c>
      <c r="J3373">
        <v>40029</v>
      </c>
      <c r="K3373">
        <v>72</v>
      </c>
      <c r="L3373">
        <v>0.04</v>
      </c>
    </row>
    <row r="3374" spans="1:12">
      <c r="A3374">
        <v>3373</v>
      </c>
      <c r="B3374" s="1">
        <v>44702.5</v>
      </c>
      <c r="C3374" t="s">
        <v>13</v>
      </c>
      <c r="D3374" t="s">
        <v>14</v>
      </c>
      <c r="E3374" t="s">
        <v>34</v>
      </c>
      <c r="F3374" t="s">
        <v>29</v>
      </c>
      <c r="G3374" t="s">
        <v>27</v>
      </c>
      <c r="H3374" t="s">
        <v>18</v>
      </c>
      <c r="I3374">
        <v>4</v>
      </c>
      <c r="J3374">
        <v>36883</v>
      </c>
      <c r="K3374">
        <v>84</v>
      </c>
      <c r="L3374">
        <v>0.45</v>
      </c>
    </row>
    <row r="3375" spans="1:12">
      <c r="A3375">
        <v>3374</v>
      </c>
      <c r="B3375" s="1">
        <v>44702.541666666664</v>
      </c>
      <c r="C3375" t="s">
        <v>24</v>
      </c>
      <c r="D3375" t="s">
        <v>20</v>
      </c>
      <c r="E3375" t="s">
        <v>28</v>
      </c>
      <c r="F3375" t="s">
        <v>29</v>
      </c>
      <c r="G3375" t="s">
        <v>31</v>
      </c>
      <c r="H3375" t="s">
        <v>18</v>
      </c>
      <c r="I3375">
        <v>6.2</v>
      </c>
      <c r="J3375">
        <v>84986</v>
      </c>
      <c r="K3375">
        <v>73</v>
      </c>
      <c r="L3375">
        <v>0.33</v>
      </c>
    </row>
    <row r="3376" spans="1:12">
      <c r="A3376">
        <v>3375</v>
      </c>
      <c r="B3376" s="1">
        <v>44702.583333333336</v>
      </c>
      <c r="C3376" t="s">
        <v>24</v>
      </c>
      <c r="D3376" t="s">
        <v>20</v>
      </c>
      <c r="E3376" t="s">
        <v>28</v>
      </c>
      <c r="F3376" t="s">
        <v>26</v>
      </c>
      <c r="G3376" t="s">
        <v>31</v>
      </c>
      <c r="H3376" t="s">
        <v>23</v>
      </c>
      <c r="I3376">
        <v>6.9</v>
      </c>
      <c r="J3376">
        <v>19535</v>
      </c>
      <c r="K3376">
        <v>70</v>
      </c>
      <c r="L3376">
        <v>0.59</v>
      </c>
    </row>
    <row r="3377" spans="1:12">
      <c r="A3377">
        <v>3376</v>
      </c>
      <c r="B3377" s="1">
        <v>44702.625</v>
      </c>
      <c r="C3377" t="s">
        <v>24</v>
      </c>
      <c r="D3377" t="s">
        <v>14</v>
      </c>
      <c r="E3377" t="s">
        <v>28</v>
      </c>
      <c r="F3377" t="s">
        <v>32</v>
      </c>
      <c r="G3377" t="s">
        <v>22</v>
      </c>
      <c r="H3377" t="s">
        <v>23</v>
      </c>
      <c r="I3377">
        <v>1.6</v>
      </c>
      <c r="J3377">
        <v>33916</v>
      </c>
      <c r="K3377">
        <v>69</v>
      </c>
      <c r="L3377">
        <v>0.05</v>
      </c>
    </row>
    <row r="3378" spans="1:12">
      <c r="A3378">
        <v>3377</v>
      </c>
      <c r="B3378" s="1">
        <v>44702.666666666664</v>
      </c>
      <c r="C3378" t="s">
        <v>24</v>
      </c>
      <c r="D3378" t="s">
        <v>14</v>
      </c>
      <c r="E3378" t="s">
        <v>28</v>
      </c>
      <c r="F3378" t="s">
        <v>21</v>
      </c>
      <c r="G3378" t="s">
        <v>17</v>
      </c>
      <c r="H3378" t="s">
        <v>23</v>
      </c>
      <c r="I3378">
        <v>1.5</v>
      </c>
      <c r="J3378">
        <v>84610</v>
      </c>
      <c r="K3378">
        <v>51</v>
      </c>
      <c r="L3378">
        <v>0.13</v>
      </c>
    </row>
    <row r="3379" spans="1:12">
      <c r="A3379">
        <v>3378</v>
      </c>
      <c r="B3379" s="1">
        <v>44702.708333333336</v>
      </c>
      <c r="C3379" t="s">
        <v>30</v>
      </c>
      <c r="D3379" t="s">
        <v>14</v>
      </c>
      <c r="E3379" t="s">
        <v>28</v>
      </c>
      <c r="F3379" t="s">
        <v>32</v>
      </c>
      <c r="G3379" t="s">
        <v>22</v>
      </c>
      <c r="H3379" t="s">
        <v>18</v>
      </c>
      <c r="I3379">
        <v>1.4</v>
      </c>
      <c r="J3379">
        <v>67815</v>
      </c>
      <c r="K3379">
        <v>84</v>
      </c>
      <c r="L3379">
        <v>0.26</v>
      </c>
    </row>
    <row r="3380" spans="1:12">
      <c r="A3380">
        <v>3379</v>
      </c>
      <c r="B3380" s="1">
        <v>44702.75</v>
      </c>
      <c r="C3380" t="s">
        <v>30</v>
      </c>
      <c r="D3380" t="s">
        <v>20</v>
      </c>
      <c r="E3380" t="s">
        <v>28</v>
      </c>
      <c r="F3380" t="s">
        <v>32</v>
      </c>
      <c r="G3380" t="s">
        <v>31</v>
      </c>
      <c r="H3380" t="s">
        <v>23</v>
      </c>
      <c r="I3380">
        <v>2.2000000000000002</v>
      </c>
      <c r="J3380">
        <v>48491</v>
      </c>
      <c r="K3380">
        <v>63</v>
      </c>
      <c r="L3380">
        <v>0.2</v>
      </c>
    </row>
    <row r="3381" spans="1:12">
      <c r="A3381">
        <v>3380</v>
      </c>
      <c r="B3381" s="1">
        <v>44702.791666666664</v>
      </c>
      <c r="C3381" t="s">
        <v>24</v>
      </c>
      <c r="D3381" t="s">
        <v>20</v>
      </c>
      <c r="E3381" t="s">
        <v>15</v>
      </c>
      <c r="F3381" t="s">
        <v>21</v>
      </c>
      <c r="G3381" t="s">
        <v>17</v>
      </c>
      <c r="H3381" t="s">
        <v>23</v>
      </c>
      <c r="I3381">
        <v>6.2</v>
      </c>
      <c r="J3381">
        <v>79932</v>
      </c>
      <c r="K3381">
        <v>97</v>
      </c>
      <c r="L3381">
        <v>0.19</v>
      </c>
    </row>
    <row r="3382" spans="1:12">
      <c r="A3382">
        <v>3381</v>
      </c>
      <c r="B3382" s="1">
        <v>44702.833333333336</v>
      </c>
      <c r="C3382" t="s">
        <v>13</v>
      </c>
      <c r="D3382" t="s">
        <v>14</v>
      </c>
      <c r="E3382" t="s">
        <v>34</v>
      </c>
      <c r="F3382" t="s">
        <v>16</v>
      </c>
      <c r="G3382" t="s">
        <v>22</v>
      </c>
      <c r="H3382" t="s">
        <v>18</v>
      </c>
      <c r="I3382">
        <v>5.0999999999999996</v>
      </c>
      <c r="J3382">
        <v>63937</v>
      </c>
      <c r="K3382">
        <v>72</v>
      </c>
      <c r="L3382">
        <v>0.12</v>
      </c>
    </row>
    <row r="3383" spans="1:12">
      <c r="A3383">
        <v>3382</v>
      </c>
      <c r="B3383" s="1">
        <v>44702.875</v>
      </c>
      <c r="C3383" t="s">
        <v>13</v>
      </c>
      <c r="D3383" t="s">
        <v>20</v>
      </c>
      <c r="E3383" t="s">
        <v>15</v>
      </c>
      <c r="F3383" t="s">
        <v>32</v>
      </c>
      <c r="G3383" t="s">
        <v>17</v>
      </c>
      <c r="H3383" t="s">
        <v>23</v>
      </c>
      <c r="I3383">
        <v>2.9</v>
      </c>
      <c r="J3383">
        <v>59653</v>
      </c>
      <c r="K3383">
        <v>91</v>
      </c>
      <c r="L3383">
        <v>0.28999999999999998</v>
      </c>
    </row>
    <row r="3384" spans="1:12">
      <c r="A3384">
        <v>3383</v>
      </c>
      <c r="B3384" s="1">
        <v>44702.916666666664</v>
      </c>
      <c r="C3384" t="s">
        <v>30</v>
      </c>
      <c r="D3384" t="s">
        <v>20</v>
      </c>
      <c r="E3384" t="s">
        <v>15</v>
      </c>
      <c r="F3384" t="s">
        <v>32</v>
      </c>
      <c r="G3384" t="s">
        <v>22</v>
      </c>
      <c r="H3384" t="s">
        <v>18</v>
      </c>
      <c r="I3384">
        <v>4</v>
      </c>
      <c r="J3384">
        <v>59511</v>
      </c>
      <c r="K3384">
        <v>53</v>
      </c>
      <c r="L3384">
        <v>0.35</v>
      </c>
    </row>
    <row r="3385" spans="1:12">
      <c r="A3385">
        <v>3384</v>
      </c>
      <c r="B3385" s="1">
        <v>44702.958333333336</v>
      </c>
      <c r="C3385" t="s">
        <v>13</v>
      </c>
      <c r="D3385" t="s">
        <v>20</v>
      </c>
      <c r="E3385" t="s">
        <v>34</v>
      </c>
      <c r="F3385" t="s">
        <v>32</v>
      </c>
      <c r="G3385" t="s">
        <v>27</v>
      </c>
      <c r="H3385" t="s">
        <v>18</v>
      </c>
      <c r="I3385">
        <v>6.8</v>
      </c>
      <c r="J3385">
        <v>64305</v>
      </c>
      <c r="K3385">
        <v>84</v>
      </c>
      <c r="L3385">
        <v>0.22</v>
      </c>
    </row>
    <row r="3386" spans="1:12">
      <c r="A3386">
        <v>3385</v>
      </c>
      <c r="B3386" s="1">
        <v>44703</v>
      </c>
      <c r="C3386" t="s">
        <v>30</v>
      </c>
      <c r="D3386" t="s">
        <v>14</v>
      </c>
      <c r="E3386" t="s">
        <v>15</v>
      </c>
      <c r="F3386" t="s">
        <v>16</v>
      </c>
      <c r="G3386" t="s">
        <v>31</v>
      </c>
      <c r="H3386" t="s">
        <v>23</v>
      </c>
      <c r="I3386">
        <v>7.8</v>
      </c>
      <c r="J3386">
        <v>65114</v>
      </c>
      <c r="K3386">
        <v>87</v>
      </c>
      <c r="L3386">
        <v>0.53</v>
      </c>
    </row>
    <row r="3387" spans="1:12">
      <c r="A3387">
        <v>3386</v>
      </c>
      <c r="B3387" s="1">
        <v>44703.041666666664</v>
      </c>
      <c r="C3387" t="s">
        <v>19</v>
      </c>
      <c r="D3387" t="s">
        <v>20</v>
      </c>
      <c r="E3387" t="s">
        <v>25</v>
      </c>
      <c r="F3387" t="s">
        <v>29</v>
      </c>
      <c r="G3387" t="s">
        <v>22</v>
      </c>
      <c r="H3387" t="s">
        <v>18</v>
      </c>
      <c r="I3387">
        <v>4.5</v>
      </c>
      <c r="J3387">
        <v>98919</v>
      </c>
      <c r="K3387">
        <v>91</v>
      </c>
      <c r="L3387">
        <v>0.39</v>
      </c>
    </row>
    <row r="3388" spans="1:12">
      <c r="A3388">
        <v>3387</v>
      </c>
      <c r="B3388" s="1">
        <v>44703.083333333336</v>
      </c>
      <c r="C3388" t="s">
        <v>30</v>
      </c>
      <c r="D3388" t="s">
        <v>20</v>
      </c>
      <c r="E3388" t="s">
        <v>15</v>
      </c>
      <c r="F3388" t="s">
        <v>26</v>
      </c>
      <c r="G3388" t="s">
        <v>17</v>
      </c>
      <c r="H3388" t="s">
        <v>23</v>
      </c>
      <c r="I3388">
        <v>1.3</v>
      </c>
      <c r="J3388">
        <v>51102</v>
      </c>
      <c r="K3388">
        <v>57</v>
      </c>
      <c r="L3388">
        <v>0.17</v>
      </c>
    </row>
    <row r="3389" spans="1:12">
      <c r="A3389">
        <v>3388</v>
      </c>
      <c r="B3389" s="1">
        <v>44703.125</v>
      </c>
      <c r="C3389" t="s">
        <v>13</v>
      </c>
      <c r="D3389" t="s">
        <v>20</v>
      </c>
      <c r="E3389" t="s">
        <v>28</v>
      </c>
      <c r="F3389" t="s">
        <v>26</v>
      </c>
      <c r="G3389" t="s">
        <v>31</v>
      </c>
      <c r="H3389" t="s">
        <v>18</v>
      </c>
      <c r="I3389">
        <v>4.5999999999999996</v>
      </c>
      <c r="J3389">
        <v>51719</v>
      </c>
      <c r="K3389">
        <v>67</v>
      </c>
      <c r="L3389">
        <v>0.18</v>
      </c>
    </row>
    <row r="3390" spans="1:12">
      <c r="A3390">
        <v>3389</v>
      </c>
      <c r="B3390" s="1">
        <v>44703.166666666664</v>
      </c>
      <c r="C3390" t="s">
        <v>30</v>
      </c>
      <c r="D3390" t="s">
        <v>20</v>
      </c>
      <c r="E3390" t="s">
        <v>25</v>
      </c>
      <c r="F3390" t="s">
        <v>16</v>
      </c>
      <c r="G3390" t="s">
        <v>22</v>
      </c>
      <c r="H3390" t="s">
        <v>18</v>
      </c>
      <c r="I3390">
        <v>5.9</v>
      </c>
      <c r="J3390">
        <v>30262</v>
      </c>
      <c r="K3390">
        <v>82</v>
      </c>
      <c r="L3390">
        <v>0.19</v>
      </c>
    </row>
    <row r="3391" spans="1:12">
      <c r="A3391">
        <v>3390</v>
      </c>
      <c r="B3391" s="1">
        <v>44703.208333333336</v>
      </c>
      <c r="C3391" t="s">
        <v>24</v>
      </c>
      <c r="D3391" t="s">
        <v>20</v>
      </c>
      <c r="E3391" t="s">
        <v>25</v>
      </c>
      <c r="F3391" t="s">
        <v>32</v>
      </c>
      <c r="G3391" t="s">
        <v>22</v>
      </c>
      <c r="H3391" t="s">
        <v>23</v>
      </c>
      <c r="I3391">
        <v>4.4000000000000004</v>
      </c>
      <c r="J3391">
        <v>53962</v>
      </c>
      <c r="K3391">
        <v>77</v>
      </c>
      <c r="L3391">
        <v>0.33</v>
      </c>
    </row>
    <row r="3392" spans="1:12">
      <c r="A3392">
        <v>3391</v>
      </c>
      <c r="B3392" s="1">
        <v>44703.25</v>
      </c>
      <c r="C3392" t="s">
        <v>13</v>
      </c>
      <c r="D3392" t="s">
        <v>20</v>
      </c>
      <c r="E3392" t="s">
        <v>34</v>
      </c>
      <c r="F3392" t="s">
        <v>26</v>
      </c>
      <c r="G3392" t="s">
        <v>22</v>
      </c>
      <c r="H3392" t="s">
        <v>18</v>
      </c>
      <c r="I3392">
        <v>5.5</v>
      </c>
      <c r="J3392">
        <v>92258</v>
      </c>
      <c r="K3392">
        <v>79</v>
      </c>
      <c r="L3392">
        <v>0.25</v>
      </c>
    </row>
    <row r="3393" spans="1:12">
      <c r="A3393">
        <v>3392</v>
      </c>
      <c r="B3393" s="1">
        <v>44703.291666666664</v>
      </c>
      <c r="C3393" t="s">
        <v>19</v>
      </c>
      <c r="D3393" t="s">
        <v>20</v>
      </c>
      <c r="E3393" t="s">
        <v>15</v>
      </c>
      <c r="F3393" t="s">
        <v>16</v>
      </c>
      <c r="G3393" t="s">
        <v>22</v>
      </c>
      <c r="H3393" t="s">
        <v>18</v>
      </c>
      <c r="I3393">
        <v>4.7</v>
      </c>
      <c r="J3393">
        <v>74690</v>
      </c>
      <c r="K3393">
        <v>71</v>
      </c>
      <c r="L3393">
        <v>0.25</v>
      </c>
    </row>
    <row r="3394" spans="1:12">
      <c r="A3394">
        <v>3393</v>
      </c>
      <c r="B3394" s="1">
        <v>44703.333333333336</v>
      </c>
      <c r="C3394" t="s">
        <v>19</v>
      </c>
      <c r="D3394" t="s">
        <v>14</v>
      </c>
      <c r="E3394" t="s">
        <v>15</v>
      </c>
      <c r="F3394" t="s">
        <v>21</v>
      </c>
      <c r="G3394" t="s">
        <v>27</v>
      </c>
      <c r="H3394" t="s">
        <v>23</v>
      </c>
      <c r="I3394">
        <v>1.5</v>
      </c>
      <c r="J3394">
        <v>44127</v>
      </c>
      <c r="K3394">
        <v>94</v>
      </c>
      <c r="L3394">
        <v>0.4</v>
      </c>
    </row>
    <row r="3395" spans="1:12">
      <c r="A3395">
        <v>3394</v>
      </c>
      <c r="B3395" s="1">
        <v>44703.375</v>
      </c>
      <c r="C3395" t="s">
        <v>13</v>
      </c>
      <c r="D3395" t="s">
        <v>14</v>
      </c>
      <c r="E3395" t="s">
        <v>25</v>
      </c>
      <c r="F3395" t="s">
        <v>26</v>
      </c>
      <c r="G3395" t="s">
        <v>31</v>
      </c>
      <c r="H3395" t="s">
        <v>23</v>
      </c>
      <c r="I3395">
        <v>2.2000000000000002</v>
      </c>
      <c r="J3395">
        <v>55601</v>
      </c>
      <c r="K3395">
        <v>100</v>
      </c>
      <c r="L3395">
        <v>0.55000000000000004</v>
      </c>
    </row>
    <row r="3396" spans="1:12">
      <c r="A3396">
        <v>3395</v>
      </c>
      <c r="B3396" s="1">
        <v>44703.416666666664</v>
      </c>
      <c r="C3396" t="s">
        <v>19</v>
      </c>
      <c r="D3396" t="s">
        <v>20</v>
      </c>
      <c r="E3396" t="s">
        <v>15</v>
      </c>
      <c r="F3396" t="s">
        <v>21</v>
      </c>
      <c r="G3396" t="s">
        <v>27</v>
      </c>
      <c r="H3396" t="s">
        <v>23</v>
      </c>
      <c r="I3396">
        <v>3.4</v>
      </c>
      <c r="J3396">
        <v>29071</v>
      </c>
      <c r="K3396">
        <v>76</v>
      </c>
      <c r="L3396">
        <v>0.55000000000000004</v>
      </c>
    </row>
    <row r="3397" spans="1:12">
      <c r="A3397">
        <v>3396</v>
      </c>
      <c r="B3397" s="1">
        <v>44703.458333333336</v>
      </c>
      <c r="C3397" t="s">
        <v>19</v>
      </c>
      <c r="D3397" t="s">
        <v>14</v>
      </c>
      <c r="E3397" t="s">
        <v>15</v>
      </c>
      <c r="F3397" t="s">
        <v>32</v>
      </c>
      <c r="G3397" t="s">
        <v>31</v>
      </c>
      <c r="H3397" t="s">
        <v>23</v>
      </c>
      <c r="I3397">
        <v>6.1</v>
      </c>
      <c r="J3397">
        <v>35618</v>
      </c>
      <c r="K3397">
        <v>80</v>
      </c>
      <c r="L3397">
        <v>0.22</v>
      </c>
    </row>
    <row r="3398" spans="1:12">
      <c r="A3398">
        <v>3397</v>
      </c>
      <c r="B3398" s="1">
        <v>44703.5</v>
      </c>
      <c r="C3398" t="s">
        <v>24</v>
      </c>
      <c r="D3398" t="s">
        <v>20</v>
      </c>
      <c r="E3398" t="s">
        <v>34</v>
      </c>
      <c r="F3398" t="s">
        <v>26</v>
      </c>
      <c r="G3398" t="s">
        <v>22</v>
      </c>
      <c r="H3398" t="s">
        <v>18</v>
      </c>
      <c r="I3398">
        <v>2.5</v>
      </c>
      <c r="J3398">
        <v>57989</v>
      </c>
      <c r="K3398">
        <v>76</v>
      </c>
      <c r="L3398">
        <v>0.35</v>
      </c>
    </row>
    <row r="3399" spans="1:12">
      <c r="A3399">
        <v>3398</v>
      </c>
      <c r="B3399" s="1">
        <v>44703.541666666664</v>
      </c>
      <c r="C3399" t="s">
        <v>24</v>
      </c>
      <c r="D3399" t="s">
        <v>20</v>
      </c>
      <c r="E3399" t="s">
        <v>25</v>
      </c>
      <c r="F3399" t="s">
        <v>16</v>
      </c>
      <c r="G3399" t="s">
        <v>31</v>
      </c>
      <c r="H3399" t="s">
        <v>18</v>
      </c>
      <c r="I3399">
        <v>4.9000000000000004</v>
      </c>
      <c r="J3399">
        <v>45111</v>
      </c>
      <c r="K3399">
        <v>90</v>
      </c>
      <c r="L3399">
        <v>0.41</v>
      </c>
    </row>
    <row r="3400" spans="1:12">
      <c r="A3400">
        <v>3399</v>
      </c>
      <c r="B3400" s="1">
        <v>44703.583333333336</v>
      </c>
      <c r="C3400" t="s">
        <v>30</v>
      </c>
      <c r="D3400" t="s">
        <v>20</v>
      </c>
      <c r="E3400" t="s">
        <v>28</v>
      </c>
      <c r="F3400" t="s">
        <v>29</v>
      </c>
      <c r="G3400" t="s">
        <v>17</v>
      </c>
      <c r="H3400" t="s">
        <v>23</v>
      </c>
      <c r="I3400">
        <v>4.5999999999999996</v>
      </c>
      <c r="J3400">
        <v>34108</v>
      </c>
      <c r="K3400">
        <v>85</v>
      </c>
      <c r="L3400">
        <v>0.19</v>
      </c>
    </row>
    <row r="3401" spans="1:12">
      <c r="A3401">
        <v>3400</v>
      </c>
      <c r="B3401" s="1">
        <v>44703.625</v>
      </c>
      <c r="C3401" t="s">
        <v>13</v>
      </c>
      <c r="D3401" t="s">
        <v>14</v>
      </c>
      <c r="E3401" t="s">
        <v>25</v>
      </c>
      <c r="F3401" t="s">
        <v>26</v>
      </c>
      <c r="G3401" t="s">
        <v>31</v>
      </c>
      <c r="H3401" t="s">
        <v>23</v>
      </c>
      <c r="I3401">
        <v>7.2</v>
      </c>
      <c r="J3401">
        <v>64797</v>
      </c>
      <c r="K3401">
        <v>62</v>
      </c>
      <c r="L3401">
        <v>0.43</v>
      </c>
    </row>
    <row r="3402" spans="1:12">
      <c r="A3402">
        <v>3401</v>
      </c>
      <c r="B3402" s="1">
        <v>44703.666666666664</v>
      </c>
      <c r="C3402" t="s">
        <v>30</v>
      </c>
      <c r="D3402" t="s">
        <v>20</v>
      </c>
      <c r="E3402" t="s">
        <v>34</v>
      </c>
      <c r="F3402" t="s">
        <v>26</v>
      </c>
      <c r="G3402" t="s">
        <v>17</v>
      </c>
      <c r="H3402" t="s">
        <v>23</v>
      </c>
      <c r="I3402">
        <v>3.9</v>
      </c>
      <c r="J3402">
        <v>53355</v>
      </c>
      <c r="K3402">
        <v>68</v>
      </c>
      <c r="L3402">
        <v>0.33</v>
      </c>
    </row>
    <row r="3403" spans="1:12">
      <c r="A3403">
        <v>3402</v>
      </c>
      <c r="B3403" s="1">
        <v>44703.708333333336</v>
      </c>
      <c r="C3403" t="s">
        <v>30</v>
      </c>
      <c r="D3403" t="s">
        <v>20</v>
      </c>
      <c r="E3403" t="s">
        <v>34</v>
      </c>
      <c r="F3403" t="s">
        <v>26</v>
      </c>
      <c r="G3403" t="s">
        <v>17</v>
      </c>
      <c r="H3403" t="s">
        <v>23</v>
      </c>
      <c r="I3403">
        <v>0.5</v>
      </c>
      <c r="J3403">
        <v>23649</v>
      </c>
      <c r="K3403">
        <v>63</v>
      </c>
      <c r="L3403">
        <v>0.36</v>
      </c>
    </row>
    <row r="3404" spans="1:12">
      <c r="A3404">
        <v>3403</v>
      </c>
      <c r="B3404" s="1">
        <v>44703.75</v>
      </c>
      <c r="C3404" t="s">
        <v>19</v>
      </c>
      <c r="D3404" t="s">
        <v>14</v>
      </c>
      <c r="E3404" t="s">
        <v>34</v>
      </c>
      <c r="F3404" t="s">
        <v>26</v>
      </c>
      <c r="G3404" t="s">
        <v>27</v>
      </c>
      <c r="H3404" t="s">
        <v>23</v>
      </c>
      <c r="I3404">
        <v>5.3</v>
      </c>
      <c r="J3404">
        <v>13497</v>
      </c>
      <c r="K3404">
        <v>100</v>
      </c>
      <c r="L3404">
        <v>0.48</v>
      </c>
    </row>
    <row r="3405" spans="1:12">
      <c r="A3405">
        <v>3404</v>
      </c>
      <c r="B3405" s="1">
        <v>44703.791666666664</v>
      </c>
      <c r="C3405" t="s">
        <v>13</v>
      </c>
      <c r="D3405" t="s">
        <v>14</v>
      </c>
      <c r="E3405" t="s">
        <v>15</v>
      </c>
      <c r="F3405" t="s">
        <v>16</v>
      </c>
      <c r="G3405" t="s">
        <v>31</v>
      </c>
      <c r="H3405" t="s">
        <v>23</v>
      </c>
      <c r="I3405">
        <v>8.3000000000000007</v>
      </c>
      <c r="J3405">
        <v>43600</v>
      </c>
      <c r="K3405">
        <v>83</v>
      </c>
      <c r="L3405">
        <v>0.53</v>
      </c>
    </row>
    <row r="3406" spans="1:12">
      <c r="A3406">
        <v>3405</v>
      </c>
      <c r="B3406" s="1">
        <v>44703.833333333336</v>
      </c>
      <c r="C3406" t="s">
        <v>24</v>
      </c>
      <c r="D3406" t="s">
        <v>20</v>
      </c>
      <c r="E3406" t="s">
        <v>25</v>
      </c>
      <c r="F3406" t="s">
        <v>16</v>
      </c>
      <c r="G3406" t="s">
        <v>22</v>
      </c>
      <c r="H3406" t="s">
        <v>23</v>
      </c>
      <c r="I3406">
        <v>5.4</v>
      </c>
      <c r="J3406">
        <v>23235</v>
      </c>
      <c r="K3406">
        <v>68</v>
      </c>
      <c r="L3406">
        <v>0.25</v>
      </c>
    </row>
    <row r="3407" spans="1:12">
      <c r="A3407">
        <v>3406</v>
      </c>
      <c r="B3407" s="1">
        <v>44703.875</v>
      </c>
      <c r="C3407" t="s">
        <v>24</v>
      </c>
      <c r="D3407" t="s">
        <v>14</v>
      </c>
      <c r="E3407" t="s">
        <v>15</v>
      </c>
      <c r="F3407" t="s">
        <v>29</v>
      </c>
      <c r="G3407" t="s">
        <v>31</v>
      </c>
      <c r="H3407" t="s">
        <v>18</v>
      </c>
      <c r="I3407">
        <v>2.4</v>
      </c>
      <c r="J3407">
        <v>17622</v>
      </c>
      <c r="K3407">
        <v>67</v>
      </c>
      <c r="L3407">
        <v>0.34</v>
      </c>
    </row>
    <row r="3408" spans="1:12">
      <c r="A3408">
        <v>3407</v>
      </c>
      <c r="B3408" s="1">
        <v>44703.916666666664</v>
      </c>
      <c r="C3408" t="s">
        <v>19</v>
      </c>
      <c r="D3408" t="s">
        <v>14</v>
      </c>
      <c r="E3408" t="s">
        <v>15</v>
      </c>
      <c r="F3408" t="s">
        <v>16</v>
      </c>
      <c r="G3408" t="s">
        <v>27</v>
      </c>
      <c r="H3408" t="s">
        <v>23</v>
      </c>
      <c r="I3408">
        <v>1.8</v>
      </c>
      <c r="J3408">
        <v>77579</v>
      </c>
      <c r="K3408">
        <v>85</v>
      </c>
      <c r="L3408">
        <v>0.41</v>
      </c>
    </row>
    <row r="3409" spans="1:12">
      <c r="A3409">
        <v>3408</v>
      </c>
      <c r="B3409" s="1">
        <v>44703.958333333336</v>
      </c>
      <c r="C3409" t="s">
        <v>19</v>
      </c>
      <c r="D3409" t="s">
        <v>20</v>
      </c>
      <c r="E3409" t="s">
        <v>25</v>
      </c>
      <c r="F3409" t="s">
        <v>16</v>
      </c>
      <c r="G3409" t="s">
        <v>17</v>
      </c>
      <c r="H3409" t="s">
        <v>23</v>
      </c>
      <c r="I3409">
        <v>2.1</v>
      </c>
      <c r="J3409">
        <v>53046</v>
      </c>
      <c r="K3409">
        <v>86</v>
      </c>
      <c r="L3409">
        <v>0.28000000000000003</v>
      </c>
    </row>
    <row r="3410" spans="1:12">
      <c r="A3410">
        <v>3409</v>
      </c>
      <c r="B3410" s="1">
        <v>44704</v>
      </c>
      <c r="C3410" t="s">
        <v>30</v>
      </c>
      <c r="D3410" t="s">
        <v>20</v>
      </c>
      <c r="E3410" t="s">
        <v>34</v>
      </c>
      <c r="F3410" t="s">
        <v>32</v>
      </c>
      <c r="G3410" t="s">
        <v>17</v>
      </c>
      <c r="H3410" t="s">
        <v>23</v>
      </c>
      <c r="I3410">
        <v>8</v>
      </c>
      <c r="J3410">
        <v>49691</v>
      </c>
      <c r="K3410">
        <v>85</v>
      </c>
      <c r="L3410">
        <v>0.1</v>
      </c>
    </row>
    <row r="3411" spans="1:12">
      <c r="A3411">
        <v>3410</v>
      </c>
      <c r="B3411" s="1">
        <v>44704.041666666664</v>
      </c>
      <c r="C3411" t="s">
        <v>30</v>
      </c>
      <c r="D3411" t="s">
        <v>20</v>
      </c>
      <c r="E3411" t="s">
        <v>28</v>
      </c>
      <c r="F3411" t="s">
        <v>32</v>
      </c>
      <c r="G3411" t="s">
        <v>27</v>
      </c>
      <c r="H3411" t="s">
        <v>18</v>
      </c>
      <c r="I3411">
        <v>3.3</v>
      </c>
      <c r="J3411">
        <v>51232</v>
      </c>
      <c r="K3411">
        <v>70</v>
      </c>
      <c r="L3411">
        <v>0.22</v>
      </c>
    </row>
    <row r="3412" spans="1:12">
      <c r="A3412">
        <v>3411</v>
      </c>
      <c r="B3412" s="1">
        <v>44704.083333333336</v>
      </c>
      <c r="C3412" t="s">
        <v>13</v>
      </c>
      <c r="D3412" t="s">
        <v>14</v>
      </c>
      <c r="E3412" t="s">
        <v>28</v>
      </c>
      <c r="F3412" t="s">
        <v>21</v>
      </c>
      <c r="G3412" t="s">
        <v>27</v>
      </c>
      <c r="H3412" t="s">
        <v>18</v>
      </c>
      <c r="I3412">
        <v>2.7</v>
      </c>
      <c r="J3412">
        <v>32243</v>
      </c>
      <c r="K3412">
        <v>79</v>
      </c>
      <c r="L3412">
        <v>0.12</v>
      </c>
    </row>
    <row r="3413" spans="1:12">
      <c r="A3413">
        <v>3412</v>
      </c>
      <c r="B3413" s="1">
        <v>44704.125</v>
      </c>
      <c r="C3413" t="s">
        <v>30</v>
      </c>
      <c r="D3413" t="s">
        <v>14</v>
      </c>
      <c r="E3413" t="s">
        <v>25</v>
      </c>
      <c r="F3413" t="s">
        <v>29</v>
      </c>
      <c r="G3413" t="s">
        <v>31</v>
      </c>
      <c r="H3413" t="s">
        <v>18</v>
      </c>
      <c r="I3413">
        <v>3.7</v>
      </c>
      <c r="J3413">
        <v>63220</v>
      </c>
      <c r="K3413">
        <v>76</v>
      </c>
      <c r="L3413">
        <v>0.15</v>
      </c>
    </row>
    <row r="3414" spans="1:12">
      <c r="A3414">
        <v>3413</v>
      </c>
      <c r="B3414" s="1">
        <v>44704.166666666664</v>
      </c>
      <c r="C3414" t="s">
        <v>30</v>
      </c>
      <c r="D3414" t="s">
        <v>14</v>
      </c>
      <c r="E3414" t="s">
        <v>25</v>
      </c>
      <c r="F3414" t="s">
        <v>32</v>
      </c>
      <c r="G3414" t="s">
        <v>17</v>
      </c>
      <c r="H3414" t="s">
        <v>23</v>
      </c>
      <c r="I3414">
        <v>3.4</v>
      </c>
      <c r="J3414">
        <v>52386</v>
      </c>
      <c r="K3414">
        <v>64</v>
      </c>
      <c r="L3414">
        <v>0.24</v>
      </c>
    </row>
    <row r="3415" spans="1:12">
      <c r="A3415">
        <v>3414</v>
      </c>
      <c r="B3415" s="1">
        <v>44704.208333333336</v>
      </c>
      <c r="C3415" t="s">
        <v>13</v>
      </c>
      <c r="D3415" t="s">
        <v>20</v>
      </c>
      <c r="E3415" t="s">
        <v>34</v>
      </c>
      <c r="F3415" t="s">
        <v>29</v>
      </c>
      <c r="G3415" t="s">
        <v>27</v>
      </c>
      <c r="H3415" t="s">
        <v>23</v>
      </c>
      <c r="I3415">
        <v>7.1</v>
      </c>
      <c r="J3415">
        <v>39852</v>
      </c>
      <c r="K3415">
        <v>64</v>
      </c>
      <c r="L3415">
        <v>0.36</v>
      </c>
    </row>
    <row r="3416" spans="1:12">
      <c r="A3416">
        <v>3415</v>
      </c>
      <c r="B3416" s="1">
        <v>44704.25</v>
      </c>
      <c r="C3416" t="s">
        <v>24</v>
      </c>
      <c r="D3416" t="s">
        <v>14</v>
      </c>
      <c r="E3416" t="s">
        <v>25</v>
      </c>
      <c r="F3416" t="s">
        <v>29</v>
      </c>
      <c r="G3416" t="s">
        <v>31</v>
      </c>
      <c r="H3416" t="s">
        <v>23</v>
      </c>
      <c r="I3416">
        <v>2</v>
      </c>
      <c r="J3416">
        <v>42847</v>
      </c>
      <c r="K3416">
        <v>80</v>
      </c>
      <c r="L3416">
        <v>0.27</v>
      </c>
    </row>
    <row r="3417" spans="1:12">
      <c r="A3417">
        <v>3416</v>
      </c>
      <c r="B3417" s="1">
        <v>44704.291666666664</v>
      </c>
      <c r="C3417" t="s">
        <v>13</v>
      </c>
      <c r="D3417" t="s">
        <v>14</v>
      </c>
      <c r="E3417" t="s">
        <v>25</v>
      </c>
      <c r="F3417" t="s">
        <v>26</v>
      </c>
      <c r="G3417" t="s">
        <v>31</v>
      </c>
      <c r="H3417" t="s">
        <v>23</v>
      </c>
      <c r="I3417">
        <v>6.4</v>
      </c>
      <c r="J3417">
        <v>30451</v>
      </c>
      <c r="K3417">
        <v>77</v>
      </c>
      <c r="L3417">
        <v>0.3</v>
      </c>
    </row>
    <row r="3418" spans="1:12">
      <c r="A3418">
        <v>3417</v>
      </c>
      <c r="B3418" s="1">
        <v>44704.333333333336</v>
      </c>
      <c r="C3418" t="s">
        <v>13</v>
      </c>
      <c r="D3418" t="s">
        <v>20</v>
      </c>
      <c r="E3418" t="s">
        <v>34</v>
      </c>
      <c r="F3418" t="s">
        <v>29</v>
      </c>
      <c r="G3418" t="s">
        <v>22</v>
      </c>
      <c r="H3418" t="s">
        <v>23</v>
      </c>
      <c r="I3418">
        <v>4.2</v>
      </c>
      <c r="J3418">
        <v>46875</v>
      </c>
      <c r="K3418">
        <v>82</v>
      </c>
      <c r="L3418">
        <v>0.34</v>
      </c>
    </row>
    <row r="3419" spans="1:12">
      <c r="A3419">
        <v>3418</v>
      </c>
      <c r="B3419" s="1">
        <v>44704.375</v>
      </c>
      <c r="C3419" t="s">
        <v>24</v>
      </c>
      <c r="D3419" t="s">
        <v>20</v>
      </c>
      <c r="E3419" t="s">
        <v>34</v>
      </c>
      <c r="F3419" t="s">
        <v>26</v>
      </c>
      <c r="G3419" t="s">
        <v>17</v>
      </c>
      <c r="H3419" t="s">
        <v>18</v>
      </c>
      <c r="I3419">
        <v>6.4</v>
      </c>
      <c r="J3419">
        <v>50207</v>
      </c>
      <c r="K3419">
        <v>84</v>
      </c>
      <c r="L3419">
        <v>0.13</v>
      </c>
    </row>
    <row r="3420" spans="1:12">
      <c r="A3420">
        <v>3419</v>
      </c>
      <c r="B3420" s="1">
        <v>44704.416666666664</v>
      </c>
      <c r="C3420" t="s">
        <v>30</v>
      </c>
      <c r="D3420" t="s">
        <v>20</v>
      </c>
      <c r="E3420" t="s">
        <v>15</v>
      </c>
      <c r="F3420" t="s">
        <v>21</v>
      </c>
      <c r="G3420" t="s">
        <v>31</v>
      </c>
      <c r="H3420" t="s">
        <v>23</v>
      </c>
      <c r="I3420">
        <v>7.2</v>
      </c>
      <c r="J3420">
        <v>46354</v>
      </c>
      <c r="K3420">
        <v>93</v>
      </c>
      <c r="L3420">
        <v>0.56000000000000005</v>
      </c>
    </row>
    <row r="3421" spans="1:12">
      <c r="A3421">
        <v>3420</v>
      </c>
      <c r="B3421" s="1">
        <v>44704.458333333336</v>
      </c>
      <c r="C3421" t="s">
        <v>30</v>
      </c>
      <c r="D3421" t="s">
        <v>14</v>
      </c>
      <c r="E3421" t="s">
        <v>25</v>
      </c>
      <c r="F3421" t="s">
        <v>21</v>
      </c>
      <c r="G3421" t="s">
        <v>27</v>
      </c>
      <c r="H3421" t="s">
        <v>23</v>
      </c>
      <c r="I3421">
        <v>4.2</v>
      </c>
      <c r="J3421">
        <v>56103</v>
      </c>
      <c r="K3421">
        <v>66</v>
      </c>
      <c r="L3421">
        <v>0.13</v>
      </c>
    </row>
    <row r="3422" spans="1:12">
      <c r="A3422">
        <v>3421</v>
      </c>
      <c r="B3422" s="1">
        <v>44704.5</v>
      </c>
      <c r="C3422" t="s">
        <v>24</v>
      </c>
      <c r="D3422" t="s">
        <v>20</v>
      </c>
      <c r="E3422" t="s">
        <v>28</v>
      </c>
      <c r="F3422" t="s">
        <v>21</v>
      </c>
      <c r="G3422" t="s">
        <v>17</v>
      </c>
      <c r="H3422" t="s">
        <v>18</v>
      </c>
      <c r="I3422">
        <v>3.4</v>
      </c>
      <c r="J3422">
        <v>53430</v>
      </c>
      <c r="K3422">
        <v>83</v>
      </c>
      <c r="L3422">
        <v>0.05</v>
      </c>
    </row>
    <row r="3423" spans="1:12">
      <c r="A3423">
        <v>3422</v>
      </c>
      <c r="B3423" s="1">
        <v>44704.541666666664</v>
      </c>
      <c r="C3423" t="s">
        <v>24</v>
      </c>
      <c r="D3423" t="s">
        <v>14</v>
      </c>
      <c r="E3423" t="s">
        <v>25</v>
      </c>
      <c r="F3423" t="s">
        <v>26</v>
      </c>
      <c r="G3423" t="s">
        <v>27</v>
      </c>
      <c r="H3423" t="s">
        <v>23</v>
      </c>
      <c r="I3423">
        <v>4.0999999999999996</v>
      </c>
      <c r="J3423">
        <v>59615</v>
      </c>
      <c r="K3423">
        <v>84</v>
      </c>
      <c r="L3423">
        <v>0.52</v>
      </c>
    </row>
    <row r="3424" spans="1:12">
      <c r="A3424">
        <v>3423</v>
      </c>
      <c r="B3424" s="1">
        <v>44704.583333333336</v>
      </c>
      <c r="C3424" t="s">
        <v>24</v>
      </c>
      <c r="D3424" t="s">
        <v>14</v>
      </c>
      <c r="E3424" t="s">
        <v>28</v>
      </c>
      <c r="F3424" t="s">
        <v>26</v>
      </c>
      <c r="G3424" t="s">
        <v>27</v>
      </c>
      <c r="H3424" t="s">
        <v>23</v>
      </c>
      <c r="I3424">
        <v>3.8</v>
      </c>
      <c r="J3424">
        <v>73862</v>
      </c>
      <c r="K3424">
        <v>71</v>
      </c>
      <c r="L3424">
        <v>0.19</v>
      </c>
    </row>
    <row r="3425" spans="1:12">
      <c r="A3425">
        <v>3424</v>
      </c>
      <c r="B3425" s="1">
        <v>44704.625</v>
      </c>
      <c r="C3425" t="s">
        <v>30</v>
      </c>
      <c r="D3425" t="s">
        <v>20</v>
      </c>
      <c r="E3425" t="s">
        <v>28</v>
      </c>
      <c r="F3425" t="s">
        <v>21</v>
      </c>
      <c r="G3425" t="s">
        <v>31</v>
      </c>
      <c r="H3425" t="s">
        <v>23</v>
      </c>
      <c r="I3425">
        <v>0.7</v>
      </c>
      <c r="J3425">
        <v>66860</v>
      </c>
      <c r="K3425">
        <v>76</v>
      </c>
      <c r="L3425">
        <v>0.26</v>
      </c>
    </row>
    <row r="3426" spans="1:12">
      <c r="A3426">
        <v>3425</v>
      </c>
      <c r="B3426" s="1">
        <v>44704.666666666664</v>
      </c>
      <c r="C3426" t="s">
        <v>24</v>
      </c>
      <c r="D3426" t="s">
        <v>20</v>
      </c>
      <c r="E3426" t="s">
        <v>28</v>
      </c>
      <c r="F3426" t="s">
        <v>26</v>
      </c>
      <c r="G3426" t="s">
        <v>31</v>
      </c>
      <c r="H3426" t="s">
        <v>23</v>
      </c>
      <c r="I3426">
        <v>7.1</v>
      </c>
      <c r="J3426">
        <v>74092</v>
      </c>
      <c r="K3426">
        <v>72</v>
      </c>
      <c r="L3426">
        <v>0.28000000000000003</v>
      </c>
    </row>
    <row r="3427" spans="1:12">
      <c r="A3427">
        <v>3426</v>
      </c>
      <c r="B3427" s="1">
        <v>44704.708333333336</v>
      </c>
      <c r="C3427" t="s">
        <v>24</v>
      </c>
      <c r="D3427" t="s">
        <v>20</v>
      </c>
      <c r="E3427" t="s">
        <v>15</v>
      </c>
      <c r="F3427" t="s">
        <v>16</v>
      </c>
      <c r="G3427" t="s">
        <v>22</v>
      </c>
      <c r="H3427" t="s">
        <v>18</v>
      </c>
      <c r="I3427">
        <v>4.5</v>
      </c>
      <c r="J3427">
        <v>38045</v>
      </c>
      <c r="K3427">
        <v>100</v>
      </c>
      <c r="L3427">
        <v>0.15</v>
      </c>
    </row>
    <row r="3428" spans="1:12">
      <c r="A3428">
        <v>3427</v>
      </c>
      <c r="B3428" s="1">
        <v>44704.75</v>
      </c>
      <c r="C3428" t="s">
        <v>13</v>
      </c>
      <c r="D3428" t="s">
        <v>20</v>
      </c>
      <c r="E3428" t="s">
        <v>34</v>
      </c>
      <c r="F3428" t="s">
        <v>16</v>
      </c>
      <c r="G3428" t="s">
        <v>27</v>
      </c>
      <c r="H3428" t="s">
        <v>23</v>
      </c>
      <c r="I3428">
        <v>1.7</v>
      </c>
      <c r="J3428">
        <v>44828</v>
      </c>
      <c r="K3428">
        <v>76</v>
      </c>
      <c r="L3428">
        <v>0.17</v>
      </c>
    </row>
    <row r="3429" spans="1:12">
      <c r="A3429">
        <v>3428</v>
      </c>
      <c r="B3429" s="1">
        <v>44704.791666666664</v>
      </c>
      <c r="C3429" t="s">
        <v>24</v>
      </c>
      <c r="D3429" t="s">
        <v>20</v>
      </c>
      <c r="E3429" t="s">
        <v>34</v>
      </c>
      <c r="F3429" t="s">
        <v>26</v>
      </c>
      <c r="G3429" t="s">
        <v>31</v>
      </c>
      <c r="H3429" t="s">
        <v>18</v>
      </c>
      <c r="I3429">
        <v>0.1</v>
      </c>
      <c r="J3429">
        <v>68072</v>
      </c>
      <c r="K3429">
        <v>80</v>
      </c>
      <c r="L3429">
        <v>0.16</v>
      </c>
    </row>
    <row r="3430" spans="1:12">
      <c r="A3430">
        <v>3429</v>
      </c>
      <c r="B3430" s="1">
        <v>44704.833333333336</v>
      </c>
      <c r="C3430" t="s">
        <v>19</v>
      </c>
      <c r="D3430" t="s">
        <v>14</v>
      </c>
      <c r="E3430" t="s">
        <v>15</v>
      </c>
      <c r="F3430" t="s">
        <v>26</v>
      </c>
      <c r="G3430" t="s">
        <v>22</v>
      </c>
      <c r="H3430" t="s">
        <v>18</v>
      </c>
      <c r="I3430">
        <v>0.7</v>
      </c>
      <c r="J3430">
        <v>68430</v>
      </c>
      <c r="K3430">
        <v>72</v>
      </c>
      <c r="L3430">
        <v>0.38</v>
      </c>
    </row>
    <row r="3431" spans="1:12">
      <c r="A3431">
        <v>3430</v>
      </c>
      <c r="B3431" s="1">
        <v>44704.875</v>
      </c>
      <c r="C3431" t="s">
        <v>13</v>
      </c>
      <c r="D3431" t="s">
        <v>14</v>
      </c>
      <c r="E3431" t="s">
        <v>34</v>
      </c>
      <c r="F3431" t="s">
        <v>32</v>
      </c>
      <c r="G3431" t="s">
        <v>17</v>
      </c>
      <c r="H3431" t="s">
        <v>18</v>
      </c>
      <c r="I3431">
        <v>5.5</v>
      </c>
      <c r="J3431">
        <v>41428</v>
      </c>
      <c r="K3431">
        <v>69</v>
      </c>
      <c r="L3431">
        <v>7.0000000000000007E-2</v>
      </c>
    </row>
    <row r="3432" spans="1:12">
      <c r="A3432">
        <v>3431</v>
      </c>
      <c r="B3432" s="1">
        <v>44704.916666666664</v>
      </c>
      <c r="C3432" t="s">
        <v>13</v>
      </c>
      <c r="D3432" t="s">
        <v>14</v>
      </c>
      <c r="E3432" t="s">
        <v>15</v>
      </c>
      <c r="F3432" t="s">
        <v>32</v>
      </c>
      <c r="G3432" t="s">
        <v>22</v>
      </c>
      <c r="H3432" t="s">
        <v>23</v>
      </c>
      <c r="I3432">
        <v>2.8</v>
      </c>
      <c r="J3432">
        <v>67232</v>
      </c>
      <c r="K3432">
        <v>59</v>
      </c>
      <c r="L3432">
        <v>0.19</v>
      </c>
    </row>
    <row r="3433" spans="1:12">
      <c r="A3433">
        <v>3432</v>
      </c>
      <c r="B3433" s="1">
        <v>44704.958333333336</v>
      </c>
      <c r="C3433" t="s">
        <v>19</v>
      </c>
      <c r="D3433" t="s">
        <v>20</v>
      </c>
      <c r="E3433" t="s">
        <v>25</v>
      </c>
      <c r="F3433" t="s">
        <v>29</v>
      </c>
      <c r="G3433" t="s">
        <v>22</v>
      </c>
      <c r="H3433" t="s">
        <v>23</v>
      </c>
      <c r="I3433">
        <v>3.1</v>
      </c>
      <c r="J3433">
        <v>36129</v>
      </c>
      <c r="K3433">
        <v>88</v>
      </c>
      <c r="L3433">
        <v>0.17</v>
      </c>
    </row>
    <row r="3434" spans="1:12">
      <c r="A3434">
        <v>3433</v>
      </c>
      <c r="B3434" s="1">
        <v>44705</v>
      </c>
      <c r="C3434" t="s">
        <v>24</v>
      </c>
      <c r="D3434" t="s">
        <v>14</v>
      </c>
      <c r="E3434" t="s">
        <v>15</v>
      </c>
      <c r="F3434" t="s">
        <v>29</v>
      </c>
      <c r="G3434" t="s">
        <v>27</v>
      </c>
      <c r="H3434" t="s">
        <v>23</v>
      </c>
      <c r="I3434">
        <v>5</v>
      </c>
      <c r="J3434">
        <v>64621</v>
      </c>
      <c r="K3434">
        <v>84</v>
      </c>
      <c r="L3434">
        <v>0.31</v>
      </c>
    </row>
    <row r="3435" spans="1:12">
      <c r="A3435">
        <v>3434</v>
      </c>
      <c r="B3435" s="1">
        <v>44705.041666666664</v>
      </c>
      <c r="C3435" t="s">
        <v>13</v>
      </c>
      <c r="D3435" t="s">
        <v>20</v>
      </c>
      <c r="E3435" t="s">
        <v>34</v>
      </c>
      <c r="F3435" t="s">
        <v>29</v>
      </c>
      <c r="G3435" t="s">
        <v>17</v>
      </c>
      <c r="H3435" t="s">
        <v>23</v>
      </c>
      <c r="I3435">
        <v>3</v>
      </c>
      <c r="J3435">
        <v>54474</v>
      </c>
      <c r="K3435">
        <v>71</v>
      </c>
      <c r="L3435">
        <v>0.18</v>
      </c>
    </row>
    <row r="3436" spans="1:12">
      <c r="A3436">
        <v>3435</v>
      </c>
      <c r="B3436" s="1">
        <v>44705.083333333336</v>
      </c>
      <c r="C3436" t="s">
        <v>24</v>
      </c>
      <c r="D3436" t="s">
        <v>20</v>
      </c>
      <c r="E3436" t="s">
        <v>34</v>
      </c>
      <c r="F3436" t="s">
        <v>21</v>
      </c>
      <c r="G3436" t="s">
        <v>27</v>
      </c>
      <c r="H3436" t="s">
        <v>18</v>
      </c>
      <c r="I3436">
        <v>5.0999999999999996</v>
      </c>
      <c r="J3436">
        <v>27311</v>
      </c>
      <c r="K3436">
        <v>64</v>
      </c>
      <c r="L3436">
        <v>0.44</v>
      </c>
    </row>
    <row r="3437" spans="1:12">
      <c r="A3437">
        <v>3436</v>
      </c>
      <c r="B3437" s="1">
        <v>44705.125</v>
      </c>
      <c r="C3437" t="s">
        <v>13</v>
      </c>
      <c r="D3437" t="s">
        <v>14</v>
      </c>
      <c r="E3437" t="s">
        <v>25</v>
      </c>
      <c r="F3437" t="s">
        <v>16</v>
      </c>
      <c r="G3437" t="s">
        <v>27</v>
      </c>
      <c r="H3437" t="s">
        <v>23</v>
      </c>
      <c r="I3437">
        <v>4.2</v>
      </c>
      <c r="J3437">
        <v>46319</v>
      </c>
      <c r="K3437">
        <v>77</v>
      </c>
      <c r="L3437">
        <v>0.08</v>
      </c>
    </row>
    <row r="3438" spans="1:12">
      <c r="A3438">
        <v>3437</v>
      </c>
      <c r="B3438" s="1">
        <v>44705.166666666664</v>
      </c>
      <c r="C3438" t="s">
        <v>30</v>
      </c>
      <c r="D3438" t="s">
        <v>14</v>
      </c>
      <c r="E3438" t="s">
        <v>15</v>
      </c>
      <c r="F3438" t="s">
        <v>21</v>
      </c>
      <c r="G3438" t="s">
        <v>22</v>
      </c>
      <c r="H3438" t="s">
        <v>18</v>
      </c>
      <c r="I3438">
        <v>3.8</v>
      </c>
      <c r="J3438">
        <v>98645</v>
      </c>
      <c r="K3438">
        <v>69</v>
      </c>
      <c r="L3438">
        <v>0.01</v>
      </c>
    </row>
    <row r="3439" spans="1:12">
      <c r="A3439">
        <v>3438</v>
      </c>
      <c r="B3439" s="1">
        <v>44705.208333333336</v>
      </c>
      <c r="C3439" t="s">
        <v>13</v>
      </c>
      <c r="D3439" t="s">
        <v>20</v>
      </c>
      <c r="E3439" t="s">
        <v>25</v>
      </c>
      <c r="F3439" t="s">
        <v>26</v>
      </c>
      <c r="G3439" t="s">
        <v>22</v>
      </c>
      <c r="H3439" t="s">
        <v>23</v>
      </c>
      <c r="I3439">
        <v>0.9</v>
      </c>
      <c r="J3439">
        <v>59056</v>
      </c>
      <c r="K3439">
        <v>72</v>
      </c>
      <c r="L3439">
        <v>0.3</v>
      </c>
    </row>
    <row r="3440" spans="1:12">
      <c r="A3440">
        <v>3439</v>
      </c>
      <c r="B3440" s="1">
        <v>44705.25</v>
      </c>
      <c r="C3440" t="s">
        <v>19</v>
      </c>
      <c r="D3440" t="s">
        <v>14</v>
      </c>
      <c r="E3440" t="s">
        <v>28</v>
      </c>
      <c r="F3440" t="s">
        <v>32</v>
      </c>
      <c r="G3440" t="s">
        <v>31</v>
      </c>
      <c r="H3440" t="s">
        <v>23</v>
      </c>
      <c r="I3440">
        <v>2.4</v>
      </c>
      <c r="J3440">
        <v>101009</v>
      </c>
      <c r="K3440">
        <v>60</v>
      </c>
      <c r="L3440">
        <v>0.25</v>
      </c>
    </row>
    <row r="3441" spans="1:12">
      <c r="A3441">
        <v>3440</v>
      </c>
      <c r="B3441" s="1">
        <v>44705.291666666664</v>
      </c>
      <c r="C3441" t="s">
        <v>19</v>
      </c>
      <c r="D3441" t="s">
        <v>20</v>
      </c>
      <c r="E3441" t="s">
        <v>15</v>
      </c>
      <c r="F3441" t="s">
        <v>26</v>
      </c>
      <c r="G3441" t="s">
        <v>22</v>
      </c>
      <c r="H3441" t="s">
        <v>18</v>
      </c>
      <c r="I3441">
        <v>5.2</v>
      </c>
      <c r="J3441">
        <v>26121</v>
      </c>
      <c r="K3441">
        <v>78</v>
      </c>
      <c r="L3441">
        <v>0.3</v>
      </c>
    </row>
    <row r="3442" spans="1:12">
      <c r="A3442">
        <v>3441</v>
      </c>
      <c r="B3442" s="1">
        <v>44705.333333333336</v>
      </c>
      <c r="C3442" t="s">
        <v>13</v>
      </c>
      <c r="D3442" t="s">
        <v>14</v>
      </c>
      <c r="E3442" t="s">
        <v>25</v>
      </c>
      <c r="F3442" t="s">
        <v>26</v>
      </c>
      <c r="G3442" t="s">
        <v>31</v>
      </c>
      <c r="H3442" t="s">
        <v>23</v>
      </c>
      <c r="I3442">
        <v>2.6</v>
      </c>
      <c r="J3442">
        <v>70015</v>
      </c>
      <c r="K3442">
        <v>78</v>
      </c>
      <c r="L3442">
        <v>0.26</v>
      </c>
    </row>
    <row r="3443" spans="1:12">
      <c r="A3443">
        <v>3442</v>
      </c>
      <c r="B3443" s="1">
        <v>44705.375</v>
      </c>
      <c r="C3443" t="s">
        <v>13</v>
      </c>
      <c r="D3443" t="s">
        <v>14</v>
      </c>
      <c r="E3443" t="s">
        <v>25</v>
      </c>
      <c r="F3443" t="s">
        <v>32</v>
      </c>
      <c r="G3443" t="s">
        <v>27</v>
      </c>
      <c r="H3443" t="s">
        <v>18</v>
      </c>
      <c r="I3443">
        <v>6.4</v>
      </c>
      <c r="J3443">
        <v>4313</v>
      </c>
      <c r="K3443">
        <v>88</v>
      </c>
      <c r="L3443">
        <v>0.01</v>
      </c>
    </row>
    <row r="3444" spans="1:12">
      <c r="A3444">
        <v>3443</v>
      </c>
      <c r="B3444" s="1">
        <v>44705.416666666664</v>
      </c>
      <c r="C3444" t="s">
        <v>30</v>
      </c>
      <c r="D3444" t="s">
        <v>14</v>
      </c>
      <c r="E3444" t="s">
        <v>34</v>
      </c>
      <c r="F3444" t="s">
        <v>26</v>
      </c>
      <c r="G3444" t="s">
        <v>22</v>
      </c>
      <c r="H3444" t="s">
        <v>23</v>
      </c>
      <c r="I3444">
        <v>8.6999999999999993</v>
      </c>
      <c r="J3444">
        <v>54995</v>
      </c>
      <c r="K3444">
        <v>73</v>
      </c>
      <c r="L3444">
        <v>0.27</v>
      </c>
    </row>
    <row r="3445" spans="1:12">
      <c r="A3445">
        <v>3444</v>
      </c>
      <c r="B3445" s="1">
        <v>44705.458333333336</v>
      </c>
      <c r="C3445" t="s">
        <v>19</v>
      </c>
      <c r="D3445" t="s">
        <v>14</v>
      </c>
      <c r="E3445" t="s">
        <v>15</v>
      </c>
      <c r="F3445" t="s">
        <v>29</v>
      </c>
      <c r="G3445" t="s">
        <v>17</v>
      </c>
      <c r="H3445" t="s">
        <v>18</v>
      </c>
      <c r="I3445">
        <v>5.3</v>
      </c>
      <c r="J3445">
        <v>67624</v>
      </c>
      <c r="K3445">
        <v>71</v>
      </c>
      <c r="L3445">
        <v>0.37</v>
      </c>
    </row>
    <row r="3446" spans="1:12">
      <c r="A3446">
        <v>3445</v>
      </c>
      <c r="B3446" s="1">
        <v>44705.5</v>
      </c>
      <c r="C3446" t="s">
        <v>19</v>
      </c>
      <c r="D3446" t="s">
        <v>14</v>
      </c>
      <c r="E3446" t="s">
        <v>28</v>
      </c>
      <c r="F3446" t="s">
        <v>32</v>
      </c>
      <c r="G3446" t="s">
        <v>17</v>
      </c>
      <c r="H3446" t="s">
        <v>23</v>
      </c>
      <c r="I3446">
        <v>7</v>
      </c>
      <c r="J3446">
        <v>71758</v>
      </c>
      <c r="K3446">
        <v>56</v>
      </c>
      <c r="L3446">
        <v>0.28000000000000003</v>
      </c>
    </row>
    <row r="3447" spans="1:12">
      <c r="A3447">
        <v>3446</v>
      </c>
      <c r="B3447" s="1">
        <v>44705.541666666664</v>
      </c>
      <c r="C3447" t="s">
        <v>24</v>
      </c>
      <c r="D3447" t="s">
        <v>20</v>
      </c>
      <c r="E3447" t="s">
        <v>28</v>
      </c>
      <c r="F3447" t="s">
        <v>26</v>
      </c>
      <c r="G3447" t="s">
        <v>27</v>
      </c>
      <c r="H3447" t="s">
        <v>18</v>
      </c>
      <c r="I3447">
        <v>5.4</v>
      </c>
      <c r="J3447">
        <v>39015</v>
      </c>
      <c r="K3447">
        <v>88</v>
      </c>
      <c r="L3447">
        <v>0.33</v>
      </c>
    </row>
    <row r="3448" spans="1:12">
      <c r="A3448">
        <v>3447</v>
      </c>
      <c r="B3448" s="1">
        <v>44705.583333333336</v>
      </c>
      <c r="C3448" t="s">
        <v>24</v>
      </c>
      <c r="D3448" t="s">
        <v>14</v>
      </c>
      <c r="E3448" t="s">
        <v>15</v>
      </c>
      <c r="F3448" t="s">
        <v>29</v>
      </c>
      <c r="G3448" t="s">
        <v>27</v>
      </c>
      <c r="H3448" t="s">
        <v>23</v>
      </c>
      <c r="I3448">
        <v>2.9</v>
      </c>
      <c r="J3448">
        <v>75782</v>
      </c>
      <c r="K3448">
        <v>86</v>
      </c>
      <c r="L3448">
        <v>0.25</v>
      </c>
    </row>
    <row r="3449" spans="1:12">
      <c r="A3449">
        <v>3448</v>
      </c>
      <c r="B3449" s="1">
        <v>44705.625</v>
      </c>
      <c r="C3449" t="s">
        <v>24</v>
      </c>
      <c r="D3449" t="s">
        <v>14</v>
      </c>
      <c r="E3449" t="s">
        <v>15</v>
      </c>
      <c r="F3449" t="s">
        <v>29</v>
      </c>
      <c r="G3449" t="s">
        <v>22</v>
      </c>
      <c r="H3449" t="s">
        <v>23</v>
      </c>
      <c r="I3449">
        <v>4.4000000000000004</v>
      </c>
      <c r="J3449">
        <v>44326</v>
      </c>
      <c r="K3449">
        <v>75</v>
      </c>
      <c r="L3449">
        <v>0.08</v>
      </c>
    </row>
    <row r="3450" spans="1:12">
      <c r="A3450">
        <v>3449</v>
      </c>
      <c r="B3450" s="1">
        <v>44705.666666666664</v>
      </c>
      <c r="C3450" t="s">
        <v>13</v>
      </c>
      <c r="D3450" t="s">
        <v>14</v>
      </c>
      <c r="E3450" t="s">
        <v>25</v>
      </c>
      <c r="F3450" t="s">
        <v>16</v>
      </c>
      <c r="G3450" t="s">
        <v>31</v>
      </c>
      <c r="H3450" t="s">
        <v>18</v>
      </c>
      <c r="I3450">
        <v>8</v>
      </c>
      <c r="J3450">
        <v>51718</v>
      </c>
      <c r="K3450">
        <v>59</v>
      </c>
      <c r="L3450">
        <v>0.43</v>
      </c>
    </row>
    <row r="3451" spans="1:12">
      <c r="A3451">
        <v>3450</v>
      </c>
      <c r="B3451" s="1">
        <v>44705.708333333336</v>
      </c>
      <c r="C3451" t="s">
        <v>30</v>
      </c>
      <c r="D3451" t="s">
        <v>20</v>
      </c>
      <c r="E3451" t="s">
        <v>34</v>
      </c>
      <c r="F3451" t="s">
        <v>29</v>
      </c>
      <c r="G3451" t="s">
        <v>22</v>
      </c>
      <c r="H3451" t="s">
        <v>18</v>
      </c>
      <c r="I3451">
        <v>3</v>
      </c>
      <c r="J3451">
        <v>46334</v>
      </c>
      <c r="K3451">
        <v>60</v>
      </c>
      <c r="L3451">
        <v>0.4</v>
      </c>
    </row>
    <row r="3452" spans="1:12">
      <c r="A3452">
        <v>3451</v>
      </c>
      <c r="B3452" s="1">
        <v>44705.75</v>
      </c>
      <c r="C3452" t="s">
        <v>13</v>
      </c>
      <c r="D3452" t="s">
        <v>20</v>
      </c>
      <c r="E3452" t="s">
        <v>34</v>
      </c>
      <c r="F3452" t="s">
        <v>21</v>
      </c>
      <c r="G3452" t="s">
        <v>31</v>
      </c>
      <c r="H3452" t="s">
        <v>23</v>
      </c>
      <c r="I3452">
        <v>1.9</v>
      </c>
      <c r="J3452">
        <v>32272</v>
      </c>
      <c r="K3452">
        <v>68</v>
      </c>
      <c r="L3452">
        <v>0.04</v>
      </c>
    </row>
    <row r="3453" spans="1:12">
      <c r="A3453">
        <v>3452</v>
      </c>
      <c r="B3453" s="1">
        <v>44705.791666666664</v>
      </c>
      <c r="C3453" t="s">
        <v>24</v>
      </c>
      <c r="D3453" t="s">
        <v>20</v>
      </c>
      <c r="E3453" t="s">
        <v>34</v>
      </c>
      <c r="F3453" t="s">
        <v>32</v>
      </c>
      <c r="G3453" t="s">
        <v>22</v>
      </c>
      <c r="H3453" t="s">
        <v>23</v>
      </c>
      <c r="I3453">
        <v>1.7</v>
      </c>
      <c r="J3453">
        <v>86394</v>
      </c>
      <c r="K3453">
        <v>87</v>
      </c>
      <c r="L3453">
        <v>0.54</v>
      </c>
    </row>
    <row r="3454" spans="1:12">
      <c r="A3454">
        <v>3453</v>
      </c>
      <c r="B3454" s="1">
        <v>44705.833333333336</v>
      </c>
      <c r="C3454" t="s">
        <v>24</v>
      </c>
      <c r="D3454" t="s">
        <v>20</v>
      </c>
      <c r="E3454" t="s">
        <v>15</v>
      </c>
      <c r="F3454" t="s">
        <v>32</v>
      </c>
      <c r="G3454" t="s">
        <v>17</v>
      </c>
      <c r="H3454" t="s">
        <v>23</v>
      </c>
      <c r="I3454">
        <v>3.6</v>
      </c>
      <c r="J3454">
        <v>55960</v>
      </c>
      <c r="K3454">
        <v>78</v>
      </c>
      <c r="L3454">
        <v>0.13</v>
      </c>
    </row>
    <row r="3455" spans="1:12">
      <c r="A3455">
        <v>3454</v>
      </c>
      <c r="B3455" s="1">
        <v>44705.875</v>
      </c>
      <c r="C3455" t="s">
        <v>13</v>
      </c>
      <c r="D3455" t="s">
        <v>20</v>
      </c>
      <c r="E3455" t="s">
        <v>34</v>
      </c>
      <c r="F3455" t="s">
        <v>32</v>
      </c>
      <c r="G3455" t="s">
        <v>17</v>
      </c>
      <c r="H3455" t="s">
        <v>23</v>
      </c>
      <c r="I3455">
        <v>2</v>
      </c>
      <c r="J3455">
        <v>76746</v>
      </c>
      <c r="K3455">
        <v>57</v>
      </c>
      <c r="L3455">
        <v>0.4</v>
      </c>
    </row>
    <row r="3456" spans="1:12">
      <c r="A3456">
        <v>3455</v>
      </c>
      <c r="B3456" s="1">
        <v>44705.916666666664</v>
      </c>
      <c r="C3456" t="s">
        <v>19</v>
      </c>
      <c r="D3456" t="s">
        <v>14</v>
      </c>
      <c r="E3456" t="s">
        <v>25</v>
      </c>
      <c r="F3456" t="s">
        <v>26</v>
      </c>
      <c r="G3456" t="s">
        <v>31</v>
      </c>
      <c r="H3456" t="s">
        <v>18</v>
      </c>
      <c r="I3456">
        <v>7.3</v>
      </c>
      <c r="J3456">
        <v>75894</v>
      </c>
      <c r="K3456">
        <v>80</v>
      </c>
      <c r="L3456">
        <v>0.17</v>
      </c>
    </row>
    <row r="3457" spans="1:12">
      <c r="A3457">
        <v>3456</v>
      </c>
      <c r="B3457" s="1">
        <v>44705.958333333336</v>
      </c>
      <c r="C3457" t="s">
        <v>30</v>
      </c>
      <c r="D3457" t="s">
        <v>14</v>
      </c>
      <c r="E3457" t="s">
        <v>15</v>
      </c>
      <c r="F3457" t="s">
        <v>26</v>
      </c>
      <c r="G3457" t="s">
        <v>22</v>
      </c>
      <c r="H3457" t="s">
        <v>23</v>
      </c>
      <c r="I3457">
        <v>4.4000000000000004</v>
      </c>
      <c r="J3457">
        <v>35641</v>
      </c>
      <c r="K3457">
        <v>65</v>
      </c>
      <c r="L3457">
        <v>0.36</v>
      </c>
    </row>
    <row r="3458" spans="1:12">
      <c r="A3458">
        <v>3457</v>
      </c>
      <c r="B3458" s="1">
        <v>44706</v>
      </c>
      <c r="C3458" t="s">
        <v>13</v>
      </c>
      <c r="D3458" t="s">
        <v>14</v>
      </c>
      <c r="E3458" t="s">
        <v>15</v>
      </c>
      <c r="F3458" t="s">
        <v>21</v>
      </c>
      <c r="G3458" t="s">
        <v>27</v>
      </c>
      <c r="H3458" t="s">
        <v>23</v>
      </c>
      <c r="I3458">
        <v>5.9</v>
      </c>
      <c r="J3458">
        <v>79323</v>
      </c>
      <c r="K3458">
        <v>69</v>
      </c>
      <c r="L3458">
        <v>0.56000000000000005</v>
      </c>
    </row>
    <row r="3459" spans="1:12">
      <c r="A3459">
        <v>3458</v>
      </c>
      <c r="B3459" s="1">
        <v>44706.041666666664</v>
      </c>
      <c r="C3459" t="s">
        <v>24</v>
      </c>
      <c r="D3459" t="s">
        <v>20</v>
      </c>
      <c r="E3459" t="s">
        <v>34</v>
      </c>
      <c r="F3459" t="s">
        <v>29</v>
      </c>
      <c r="G3459" t="s">
        <v>31</v>
      </c>
      <c r="H3459" t="s">
        <v>23</v>
      </c>
      <c r="I3459">
        <v>3.4</v>
      </c>
      <c r="J3459">
        <v>65068</v>
      </c>
      <c r="K3459">
        <v>87</v>
      </c>
      <c r="L3459">
        <v>0.48</v>
      </c>
    </row>
    <row r="3460" spans="1:12">
      <c r="A3460">
        <v>3459</v>
      </c>
      <c r="B3460" s="1">
        <v>44706.083333333336</v>
      </c>
      <c r="C3460" t="s">
        <v>24</v>
      </c>
      <c r="D3460" t="s">
        <v>20</v>
      </c>
      <c r="E3460" t="s">
        <v>28</v>
      </c>
      <c r="F3460" t="s">
        <v>26</v>
      </c>
      <c r="G3460" t="s">
        <v>17</v>
      </c>
      <c r="H3460" t="s">
        <v>23</v>
      </c>
      <c r="I3460">
        <v>1.7</v>
      </c>
      <c r="J3460">
        <v>34182</v>
      </c>
      <c r="K3460">
        <v>84</v>
      </c>
      <c r="L3460">
        <v>0.06</v>
      </c>
    </row>
    <row r="3461" spans="1:12">
      <c r="A3461">
        <v>3460</v>
      </c>
      <c r="B3461" s="1">
        <v>44706.125</v>
      </c>
      <c r="C3461" t="s">
        <v>24</v>
      </c>
      <c r="D3461" t="s">
        <v>14</v>
      </c>
      <c r="E3461" t="s">
        <v>28</v>
      </c>
      <c r="F3461" t="s">
        <v>29</v>
      </c>
      <c r="G3461" t="s">
        <v>31</v>
      </c>
      <c r="H3461" t="s">
        <v>18</v>
      </c>
      <c r="I3461">
        <v>1.4</v>
      </c>
      <c r="J3461">
        <v>63977</v>
      </c>
      <c r="K3461">
        <v>88</v>
      </c>
      <c r="L3461">
        <v>0.28000000000000003</v>
      </c>
    </row>
    <row r="3462" spans="1:12">
      <c r="A3462">
        <v>3461</v>
      </c>
      <c r="B3462" s="1">
        <v>44706.166666666664</v>
      </c>
      <c r="C3462" t="s">
        <v>13</v>
      </c>
      <c r="D3462" t="s">
        <v>20</v>
      </c>
      <c r="E3462" t="s">
        <v>25</v>
      </c>
      <c r="F3462" t="s">
        <v>29</v>
      </c>
      <c r="G3462" t="s">
        <v>22</v>
      </c>
      <c r="H3462" t="s">
        <v>18</v>
      </c>
      <c r="I3462">
        <v>2.2000000000000002</v>
      </c>
      <c r="J3462">
        <v>34541</v>
      </c>
      <c r="K3462">
        <v>75</v>
      </c>
      <c r="L3462">
        <v>0.39</v>
      </c>
    </row>
    <row r="3463" spans="1:12">
      <c r="A3463">
        <v>3462</v>
      </c>
      <c r="B3463" s="1">
        <v>44706.208333333336</v>
      </c>
      <c r="C3463" t="s">
        <v>30</v>
      </c>
      <c r="D3463" t="s">
        <v>20</v>
      </c>
      <c r="E3463" t="s">
        <v>34</v>
      </c>
      <c r="F3463" t="s">
        <v>26</v>
      </c>
      <c r="G3463" t="s">
        <v>27</v>
      </c>
      <c r="H3463" t="s">
        <v>23</v>
      </c>
      <c r="I3463">
        <v>4.7</v>
      </c>
      <c r="J3463">
        <v>87129</v>
      </c>
      <c r="K3463">
        <v>86</v>
      </c>
      <c r="L3463">
        <v>0.34</v>
      </c>
    </row>
    <row r="3464" spans="1:12">
      <c r="A3464">
        <v>3463</v>
      </c>
      <c r="B3464" s="1">
        <v>44706.25</v>
      </c>
      <c r="C3464" t="s">
        <v>24</v>
      </c>
      <c r="D3464" t="s">
        <v>20</v>
      </c>
      <c r="E3464" t="s">
        <v>34</v>
      </c>
      <c r="F3464" t="s">
        <v>26</v>
      </c>
      <c r="G3464" t="s">
        <v>27</v>
      </c>
      <c r="H3464" t="s">
        <v>18</v>
      </c>
      <c r="I3464">
        <v>5</v>
      </c>
      <c r="J3464">
        <v>71276</v>
      </c>
      <c r="K3464">
        <v>68</v>
      </c>
      <c r="L3464">
        <v>0.4</v>
      </c>
    </row>
    <row r="3465" spans="1:12">
      <c r="A3465">
        <v>3464</v>
      </c>
      <c r="B3465" s="1">
        <v>44706.291666666664</v>
      </c>
      <c r="C3465" t="s">
        <v>13</v>
      </c>
      <c r="D3465" t="s">
        <v>14</v>
      </c>
      <c r="E3465" t="s">
        <v>15</v>
      </c>
      <c r="F3465" t="s">
        <v>21</v>
      </c>
      <c r="G3465" t="s">
        <v>31</v>
      </c>
      <c r="H3465" t="s">
        <v>23</v>
      </c>
      <c r="I3465">
        <v>5.2</v>
      </c>
      <c r="J3465">
        <v>53577</v>
      </c>
      <c r="K3465">
        <v>72</v>
      </c>
      <c r="L3465">
        <v>0.11</v>
      </c>
    </row>
    <row r="3466" spans="1:12">
      <c r="A3466">
        <v>3465</v>
      </c>
      <c r="B3466" s="1">
        <v>44706.333333333336</v>
      </c>
      <c r="C3466" t="s">
        <v>30</v>
      </c>
      <c r="D3466" t="s">
        <v>14</v>
      </c>
      <c r="E3466" t="s">
        <v>15</v>
      </c>
      <c r="F3466" t="s">
        <v>16</v>
      </c>
      <c r="G3466" t="s">
        <v>22</v>
      </c>
      <c r="H3466" t="s">
        <v>23</v>
      </c>
      <c r="I3466">
        <v>1</v>
      </c>
      <c r="J3466">
        <v>80296</v>
      </c>
      <c r="K3466">
        <v>71</v>
      </c>
      <c r="L3466">
        <v>0.55000000000000004</v>
      </c>
    </row>
    <row r="3467" spans="1:12">
      <c r="A3467">
        <v>3466</v>
      </c>
      <c r="B3467" s="1">
        <v>44706.375</v>
      </c>
      <c r="C3467" t="s">
        <v>24</v>
      </c>
      <c r="D3467" t="s">
        <v>20</v>
      </c>
      <c r="E3467" t="s">
        <v>34</v>
      </c>
      <c r="F3467" t="s">
        <v>32</v>
      </c>
      <c r="G3467" t="s">
        <v>22</v>
      </c>
      <c r="H3467" t="s">
        <v>23</v>
      </c>
      <c r="I3467">
        <v>4</v>
      </c>
      <c r="J3467">
        <v>23360</v>
      </c>
      <c r="K3467">
        <v>75</v>
      </c>
      <c r="L3467">
        <v>0.28999999999999998</v>
      </c>
    </row>
    <row r="3468" spans="1:12">
      <c r="A3468">
        <v>3467</v>
      </c>
      <c r="B3468" s="1">
        <v>44706.416666666664</v>
      </c>
      <c r="C3468" t="s">
        <v>13</v>
      </c>
      <c r="D3468" t="s">
        <v>20</v>
      </c>
      <c r="E3468" t="s">
        <v>15</v>
      </c>
      <c r="F3468" t="s">
        <v>26</v>
      </c>
      <c r="G3468" t="s">
        <v>27</v>
      </c>
      <c r="H3468" t="s">
        <v>23</v>
      </c>
      <c r="I3468">
        <v>1.9</v>
      </c>
      <c r="J3468">
        <v>40013</v>
      </c>
      <c r="K3468">
        <v>60</v>
      </c>
      <c r="L3468">
        <v>0.23</v>
      </c>
    </row>
    <row r="3469" spans="1:12">
      <c r="A3469">
        <v>3468</v>
      </c>
      <c r="B3469" s="1">
        <v>44706.458333333336</v>
      </c>
      <c r="C3469" t="s">
        <v>24</v>
      </c>
      <c r="D3469" t="s">
        <v>20</v>
      </c>
      <c r="E3469" t="s">
        <v>34</v>
      </c>
      <c r="F3469" t="s">
        <v>26</v>
      </c>
      <c r="G3469" t="s">
        <v>17</v>
      </c>
      <c r="H3469" t="s">
        <v>23</v>
      </c>
      <c r="I3469">
        <v>4.8</v>
      </c>
      <c r="J3469">
        <v>49952</v>
      </c>
      <c r="K3469">
        <v>72</v>
      </c>
      <c r="L3469">
        <v>0.33</v>
      </c>
    </row>
    <row r="3470" spans="1:12">
      <c r="A3470">
        <v>3469</v>
      </c>
      <c r="B3470" s="1">
        <v>44706.5</v>
      </c>
      <c r="C3470" t="s">
        <v>24</v>
      </c>
      <c r="D3470" t="s">
        <v>20</v>
      </c>
      <c r="E3470" t="s">
        <v>25</v>
      </c>
      <c r="F3470" t="s">
        <v>29</v>
      </c>
      <c r="G3470" t="s">
        <v>22</v>
      </c>
      <c r="H3470" t="s">
        <v>23</v>
      </c>
      <c r="I3470">
        <v>5</v>
      </c>
      <c r="J3470">
        <v>99714</v>
      </c>
      <c r="K3470">
        <v>92</v>
      </c>
      <c r="L3470">
        <v>0.05</v>
      </c>
    </row>
    <row r="3471" spans="1:12">
      <c r="A3471">
        <v>3470</v>
      </c>
      <c r="B3471" s="1">
        <v>44706.541666666664</v>
      </c>
      <c r="C3471" t="s">
        <v>30</v>
      </c>
      <c r="D3471" t="s">
        <v>14</v>
      </c>
      <c r="E3471" t="s">
        <v>15</v>
      </c>
      <c r="F3471" t="s">
        <v>16</v>
      </c>
      <c r="G3471" t="s">
        <v>27</v>
      </c>
      <c r="H3471" t="s">
        <v>18</v>
      </c>
      <c r="I3471">
        <v>1.7</v>
      </c>
      <c r="J3471">
        <v>33590</v>
      </c>
      <c r="K3471">
        <v>62</v>
      </c>
      <c r="L3471">
        <v>0.2</v>
      </c>
    </row>
    <row r="3472" spans="1:12">
      <c r="A3472">
        <v>3471</v>
      </c>
      <c r="B3472" s="1">
        <v>44706.583333333336</v>
      </c>
      <c r="C3472" t="s">
        <v>30</v>
      </c>
      <c r="D3472" t="s">
        <v>20</v>
      </c>
      <c r="E3472" t="s">
        <v>34</v>
      </c>
      <c r="F3472" t="s">
        <v>26</v>
      </c>
      <c r="G3472" t="s">
        <v>27</v>
      </c>
      <c r="H3472" t="s">
        <v>18</v>
      </c>
      <c r="I3472">
        <v>5.9</v>
      </c>
      <c r="J3472">
        <v>20854</v>
      </c>
      <c r="K3472">
        <v>59</v>
      </c>
      <c r="L3472">
        <v>0.12</v>
      </c>
    </row>
    <row r="3473" spans="1:12">
      <c r="A3473">
        <v>3472</v>
      </c>
      <c r="B3473" s="1">
        <v>44706.625</v>
      </c>
      <c r="C3473" t="s">
        <v>24</v>
      </c>
      <c r="D3473" t="s">
        <v>14</v>
      </c>
      <c r="E3473" t="s">
        <v>15</v>
      </c>
      <c r="F3473" t="s">
        <v>16</v>
      </c>
      <c r="G3473" t="s">
        <v>22</v>
      </c>
      <c r="H3473" t="s">
        <v>18</v>
      </c>
      <c r="I3473">
        <v>8.6999999999999993</v>
      </c>
      <c r="J3473">
        <v>26112</v>
      </c>
      <c r="K3473">
        <v>60</v>
      </c>
      <c r="L3473">
        <v>0.31</v>
      </c>
    </row>
    <row r="3474" spans="1:12">
      <c r="A3474">
        <v>3473</v>
      </c>
      <c r="B3474" s="1">
        <v>44706.666666666664</v>
      </c>
      <c r="C3474" t="s">
        <v>24</v>
      </c>
      <c r="D3474" t="s">
        <v>14</v>
      </c>
      <c r="E3474" t="s">
        <v>25</v>
      </c>
      <c r="F3474" t="s">
        <v>32</v>
      </c>
      <c r="G3474" t="s">
        <v>22</v>
      </c>
      <c r="H3474" t="s">
        <v>23</v>
      </c>
      <c r="I3474">
        <v>5.7</v>
      </c>
      <c r="J3474">
        <v>73124</v>
      </c>
      <c r="K3474">
        <v>100</v>
      </c>
      <c r="L3474">
        <v>0.53</v>
      </c>
    </row>
    <row r="3475" spans="1:12">
      <c r="A3475">
        <v>3474</v>
      </c>
      <c r="B3475" s="1">
        <v>44706.708333333336</v>
      </c>
      <c r="C3475" t="s">
        <v>24</v>
      </c>
      <c r="D3475" t="s">
        <v>14</v>
      </c>
      <c r="E3475" t="s">
        <v>15</v>
      </c>
      <c r="F3475" t="s">
        <v>29</v>
      </c>
      <c r="G3475" t="s">
        <v>31</v>
      </c>
      <c r="H3475" t="s">
        <v>23</v>
      </c>
      <c r="I3475">
        <v>3.7</v>
      </c>
      <c r="J3475">
        <v>43116</v>
      </c>
      <c r="K3475">
        <v>81</v>
      </c>
      <c r="L3475">
        <v>0.31</v>
      </c>
    </row>
    <row r="3476" spans="1:12">
      <c r="A3476">
        <v>3475</v>
      </c>
      <c r="B3476" s="1">
        <v>44706.75</v>
      </c>
      <c r="C3476" t="s">
        <v>24</v>
      </c>
      <c r="D3476" t="s">
        <v>20</v>
      </c>
      <c r="E3476" t="s">
        <v>34</v>
      </c>
      <c r="F3476" t="s">
        <v>21</v>
      </c>
      <c r="G3476" t="s">
        <v>17</v>
      </c>
      <c r="H3476" t="s">
        <v>23</v>
      </c>
      <c r="I3476">
        <v>3.4</v>
      </c>
      <c r="J3476">
        <v>51818</v>
      </c>
      <c r="K3476">
        <v>72</v>
      </c>
      <c r="L3476">
        <v>0.31</v>
      </c>
    </row>
    <row r="3477" spans="1:12">
      <c r="A3477">
        <v>3476</v>
      </c>
      <c r="B3477" s="1">
        <v>44706.791666666664</v>
      </c>
      <c r="C3477" t="s">
        <v>24</v>
      </c>
      <c r="D3477" t="s">
        <v>14</v>
      </c>
      <c r="E3477" t="s">
        <v>15</v>
      </c>
      <c r="F3477" t="s">
        <v>32</v>
      </c>
      <c r="G3477" t="s">
        <v>31</v>
      </c>
      <c r="H3477" t="s">
        <v>23</v>
      </c>
      <c r="I3477">
        <v>3.6</v>
      </c>
      <c r="J3477">
        <v>70257</v>
      </c>
      <c r="K3477">
        <v>76</v>
      </c>
      <c r="L3477">
        <v>0.4</v>
      </c>
    </row>
    <row r="3478" spans="1:12">
      <c r="A3478">
        <v>3477</v>
      </c>
      <c r="B3478" s="1">
        <v>44706.833333333336</v>
      </c>
      <c r="C3478" t="s">
        <v>19</v>
      </c>
      <c r="D3478" t="s">
        <v>14</v>
      </c>
      <c r="E3478" t="s">
        <v>15</v>
      </c>
      <c r="F3478" t="s">
        <v>16</v>
      </c>
      <c r="G3478" t="s">
        <v>31</v>
      </c>
      <c r="H3478" t="s">
        <v>23</v>
      </c>
      <c r="I3478">
        <v>2.5</v>
      </c>
      <c r="J3478">
        <v>51838</v>
      </c>
      <c r="K3478">
        <v>78</v>
      </c>
      <c r="L3478">
        <v>0.02</v>
      </c>
    </row>
    <row r="3479" spans="1:12">
      <c r="A3479">
        <v>3478</v>
      </c>
      <c r="B3479" s="1">
        <v>44706.875</v>
      </c>
      <c r="C3479" t="s">
        <v>13</v>
      </c>
      <c r="D3479" t="s">
        <v>20</v>
      </c>
      <c r="E3479" t="s">
        <v>34</v>
      </c>
      <c r="F3479" t="s">
        <v>16</v>
      </c>
      <c r="G3479" t="s">
        <v>27</v>
      </c>
      <c r="H3479" t="s">
        <v>23</v>
      </c>
      <c r="I3479">
        <v>4.5</v>
      </c>
      <c r="J3479">
        <v>59083</v>
      </c>
      <c r="K3479">
        <v>67</v>
      </c>
      <c r="L3479">
        <v>0.09</v>
      </c>
    </row>
    <row r="3480" spans="1:12">
      <c r="A3480">
        <v>3479</v>
      </c>
      <c r="B3480" s="1">
        <v>44706.916666666664</v>
      </c>
      <c r="C3480" t="s">
        <v>13</v>
      </c>
      <c r="D3480" t="s">
        <v>20</v>
      </c>
      <c r="E3480" t="s">
        <v>28</v>
      </c>
      <c r="F3480" t="s">
        <v>32</v>
      </c>
      <c r="G3480" t="s">
        <v>27</v>
      </c>
      <c r="H3480" t="s">
        <v>23</v>
      </c>
      <c r="I3480">
        <v>1.7</v>
      </c>
      <c r="J3480">
        <v>65704</v>
      </c>
      <c r="K3480">
        <v>69</v>
      </c>
      <c r="L3480">
        <v>0.72</v>
      </c>
    </row>
    <row r="3481" spans="1:12">
      <c r="A3481">
        <v>3480</v>
      </c>
      <c r="B3481" s="1">
        <v>44706.958333333336</v>
      </c>
      <c r="C3481" t="s">
        <v>13</v>
      </c>
      <c r="D3481" t="s">
        <v>20</v>
      </c>
      <c r="E3481" t="s">
        <v>15</v>
      </c>
      <c r="F3481" t="s">
        <v>16</v>
      </c>
      <c r="G3481" t="s">
        <v>17</v>
      </c>
      <c r="H3481" t="s">
        <v>23</v>
      </c>
      <c r="I3481">
        <v>0.2</v>
      </c>
      <c r="J3481">
        <v>46386</v>
      </c>
      <c r="K3481">
        <v>73</v>
      </c>
      <c r="L3481">
        <v>0.18</v>
      </c>
    </row>
    <row r="3482" spans="1:12">
      <c r="A3482">
        <v>3481</v>
      </c>
      <c r="B3482" s="1">
        <v>44707</v>
      </c>
      <c r="C3482" t="s">
        <v>30</v>
      </c>
      <c r="D3482" t="s">
        <v>14</v>
      </c>
      <c r="E3482" t="s">
        <v>15</v>
      </c>
      <c r="F3482" t="s">
        <v>21</v>
      </c>
      <c r="G3482" t="s">
        <v>31</v>
      </c>
      <c r="H3482" t="s">
        <v>23</v>
      </c>
      <c r="I3482">
        <v>4.4000000000000004</v>
      </c>
      <c r="J3482">
        <v>51674</v>
      </c>
      <c r="K3482">
        <v>66</v>
      </c>
      <c r="L3482">
        <v>0.28000000000000003</v>
      </c>
    </row>
    <row r="3483" spans="1:12">
      <c r="A3483">
        <v>3482</v>
      </c>
      <c r="B3483" s="1">
        <v>44707.041666666664</v>
      </c>
      <c r="C3483" t="s">
        <v>13</v>
      </c>
      <c r="D3483" t="s">
        <v>20</v>
      </c>
      <c r="E3483" t="s">
        <v>25</v>
      </c>
      <c r="F3483" t="s">
        <v>21</v>
      </c>
      <c r="G3483" t="s">
        <v>31</v>
      </c>
      <c r="H3483" t="s">
        <v>23</v>
      </c>
      <c r="I3483">
        <v>4</v>
      </c>
      <c r="J3483">
        <v>59839</v>
      </c>
      <c r="K3483">
        <v>70</v>
      </c>
      <c r="L3483">
        <v>0.21</v>
      </c>
    </row>
    <row r="3484" spans="1:12">
      <c r="A3484">
        <v>3483</v>
      </c>
      <c r="B3484" s="1">
        <v>44707.083333333336</v>
      </c>
      <c r="C3484" t="s">
        <v>13</v>
      </c>
      <c r="D3484" t="s">
        <v>14</v>
      </c>
      <c r="E3484" t="s">
        <v>28</v>
      </c>
      <c r="F3484" t="s">
        <v>16</v>
      </c>
      <c r="G3484" t="s">
        <v>27</v>
      </c>
      <c r="H3484" t="s">
        <v>23</v>
      </c>
      <c r="I3484">
        <v>2.9</v>
      </c>
      <c r="J3484">
        <v>72364</v>
      </c>
      <c r="K3484">
        <v>79</v>
      </c>
      <c r="L3484">
        <v>0.57999999999999996</v>
      </c>
    </row>
    <row r="3485" spans="1:12">
      <c r="A3485">
        <v>3484</v>
      </c>
      <c r="B3485" s="1">
        <v>44707.125</v>
      </c>
      <c r="C3485" t="s">
        <v>19</v>
      </c>
      <c r="D3485" t="s">
        <v>14</v>
      </c>
      <c r="E3485" t="s">
        <v>25</v>
      </c>
      <c r="F3485" t="s">
        <v>16</v>
      </c>
      <c r="G3485" t="s">
        <v>27</v>
      </c>
      <c r="H3485" t="s">
        <v>23</v>
      </c>
      <c r="I3485">
        <v>1.4</v>
      </c>
      <c r="J3485">
        <v>39153</v>
      </c>
      <c r="K3485">
        <v>63</v>
      </c>
      <c r="L3485">
        <v>0.56999999999999995</v>
      </c>
    </row>
    <row r="3486" spans="1:12">
      <c r="A3486">
        <v>3485</v>
      </c>
      <c r="B3486" s="1">
        <v>44707.166666666664</v>
      </c>
      <c r="C3486" t="s">
        <v>13</v>
      </c>
      <c r="D3486" t="s">
        <v>20</v>
      </c>
      <c r="E3486" t="s">
        <v>34</v>
      </c>
      <c r="F3486" t="s">
        <v>21</v>
      </c>
      <c r="G3486" t="s">
        <v>22</v>
      </c>
      <c r="H3486" t="s">
        <v>18</v>
      </c>
      <c r="I3486">
        <v>4.5999999999999996</v>
      </c>
      <c r="J3486">
        <v>5412</v>
      </c>
      <c r="K3486">
        <v>100</v>
      </c>
      <c r="L3486">
        <v>0.33</v>
      </c>
    </row>
    <row r="3487" spans="1:12">
      <c r="A3487">
        <v>3486</v>
      </c>
      <c r="B3487" s="1">
        <v>44707.208333333336</v>
      </c>
      <c r="C3487" t="s">
        <v>13</v>
      </c>
      <c r="D3487" t="s">
        <v>14</v>
      </c>
      <c r="E3487" t="s">
        <v>34</v>
      </c>
      <c r="F3487" t="s">
        <v>16</v>
      </c>
      <c r="G3487" t="s">
        <v>31</v>
      </c>
      <c r="H3487" t="s">
        <v>23</v>
      </c>
      <c r="I3487">
        <v>2</v>
      </c>
      <c r="J3487">
        <v>68592</v>
      </c>
      <c r="K3487">
        <v>84</v>
      </c>
      <c r="L3487">
        <v>0.31</v>
      </c>
    </row>
    <row r="3488" spans="1:12">
      <c r="A3488">
        <v>3487</v>
      </c>
      <c r="B3488" s="1">
        <v>44707.25</v>
      </c>
      <c r="C3488" t="s">
        <v>13</v>
      </c>
      <c r="D3488" t="s">
        <v>14</v>
      </c>
      <c r="E3488" t="s">
        <v>25</v>
      </c>
      <c r="F3488" t="s">
        <v>26</v>
      </c>
      <c r="G3488" t="s">
        <v>17</v>
      </c>
      <c r="H3488" t="s">
        <v>18</v>
      </c>
      <c r="I3488">
        <v>3.7</v>
      </c>
      <c r="J3488">
        <v>73554</v>
      </c>
      <c r="K3488">
        <v>60</v>
      </c>
      <c r="L3488">
        <v>0.19</v>
      </c>
    </row>
    <row r="3489" spans="1:12">
      <c r="A3489">
        <v>3488</v>
      </c>
      <c r="B3489" s="1">
        <v>44707.291666666664</v>
      </c>
      <c r="C3489" t="s">
        <v>30</v>
      </c>
      <c r="D3489" t="s">
        <v>14</v>
      </c>
      <c r="E3489" t="s">
        <v>15</v>
      </c>
      <c r="F3489" t="s">
        <v>29</v>
      </c>
      <c r="G3489" t="s">
        <v>31</v>
      </c>
      <c r="H3489" t="s">
        <v>23</v>
      </c>
      <c r="I3489">
        <v>7.5</v>
      </c>
      <c r="J3489">
        <v>59001</v>
      </c>
      <c r="K3489">
        <v>45</v>
      </c>
      <c r="L3489">
        <v>0.22</v>
      </c>
    </row>
    <row r="3490" spans="1:12">
      <c r="A3490">
        <v>3489</v>
      </c>
      <c r="B3490" s="1">
        <v>44707.333333333336</v>
      </c>
      <c r="C3490" t="s">
        <v>30</v>
      </c>
      <c r="D3490" t="s">
        <v>14</v>
      </c>
      <c r="E3490" t="s">
        <v>28</v>
      </c>
      <c r="F3490" t="s">
        <v>26</v>
      </c>
      <c r="G3490" t="s">
        <v>27</v>
      </c>
      <c r="H3490" t="s">
        <v>23</v>
      </c>
      <c r="I3490">
        <v>5.3</v>
      </c>
      <c r="J3490">
        <v>60366</v>
      </c>
      <c r="K3490">
        <v>67</v>
      </c>
      <c r="L3490">
        <v>0.35</v>
      </c>
    </row>
    <row r="3491" spans="1:12">
      <c r="A3491">
        <v>3490</v>
      </c>
      <c r="B3491" s="1">
        <v>44707.375</v>
      </c>
      <c r="C3491" t="s">
        <v>13</v>
      </c>
      <c r="D3491" t="s">
        <v>20</v>
      </c>
      <c r="E3491" t="s">
        <v>25</v>
      </c>
      <c r="F3491" t="s">
        <v>16</v>
      </c>
      <c r="G3491" t="s">
        <v>22</v>
      </c>
      <c r="H3491" t="s">
        <v>18</v>
      </c>
      <c r="I3491">
        <v>1.3</v>
      </c>
      <c r="J3491">
        <v>43714</v>
      </c>
      <c r="K3491">
        <v>83</v>
      </c>
      <c r="L3491">
        <v>0.17</v>
      </c>
    </row>
    <row r="3492" spans="1:12">
      <c r="A3492">
        <v>3491</v>
      </c>
      <c r="B3492" s="1">
        <v>44707.416666666664</v>
      </c>
      <c r="C3492" t="s">
        <v>30</v>
      </c>
      <c r="D3492" t="s">
        <v>14</v>
      </c>
      <c r="E3492" t="s">
        <v>25</v>
      </c>
      <c r="F3492" t="s">
        <v>16</v>
      </c>
      <c r="G3492" t="s">
        <v>31</v>
      </c>
      <c r="H3492" t="s">
        <v>23</v>
      </c>
      <c r="I3492">
        <v>1.5</v>
      </c>
      <c r="J3492">
        <v>65004</v>
      </c>
      <c r="K3492">
        <v>81</v>
      </c>
      <c r="L3492">
        <v>0.31</v>
      </c>
    </row>
    <row r="3493" spans="1:12">
      <c r="A3493">
        <v>3492</v>
      </c>
      <c r="B3493" s="1">
        <v>44707.458333333336</v>
      </c>
      <c r="C3493" t="s">
        <v>24</v>
      </c>
      <c r="D3493" t="s">
        <v>20</v>
      </c>
      <c r="E3493" t="s">
        <v>34</v>
      </c>
      <c r="F3493" t="s">
        <v>29</v>
      </c>
      <c r="G3493" t="s">
        <v>17</v>
      </c>
      <c r="H3493" t="s">
        <v>23</v>
      </c>
      <c r="I3493">
        <v>4.3</v>
      </c>
      <c r="J3493">
        <v>72063</v>
      </c>
      <c r="K3493">
        <v>74</v>
      </c>
      <c r="L3493">
        <v>0.11</v>
      </c>
    </row>
    <row r="3494" spans="1:12">
      <c r="A3494">
        <v>3493</v>
      </c>
      <c r="B3494" s="1">
        <v>44707.5</v>
      </c>
      <c r="C3494" t="s">
        <v>19</v>
      </c>
      <c r="D3494" t="s">
        <v>14</v>
      </c>
      <c r="E3494" t="s">
        <v>15</v>
      </c>
      <c r="F3494" t="s">
        <v>16</v>
      </c>
      <c r="G3494" t="s">
        <v>27</v>
      </c>
      <c r="H3494" t="s">
        <v>18</v>
      </c>
      <c r="I3494">
        <v>1.2</v>
      </c>
      <c r="J3494">
        <v>56130</v>
      </c>
      <c r="K3494">
        <v>68</v>
      </c>
      <c r="L3494">
        <v>0.47</v>
      </c>
    </row>
    <row r="3495" spans="1:12">
      <c r="A3495">
        <v>3494</v>
      </c>
      <c r="B3495" s="1">
        <v>44707.541666666664</v>
      </c>
      <c r="C3495" t="s">
        <v>19</v>
      </c>
      <c r="D3495" t="s">
        <v>14</v>
      </c>
      <c r="E3495" t="s">
        <v>28</v>
      </c>
      <c r="F3495" t="s">
        <v>29</v>
      </c>
      <c r="G3495" t="s">
        <v>22</v>
      </c>
      <c r="H3495" t="s">
        <v>23</v>
      </c>
      <c r="I3495">
        <v>0</v>
      </c>
      <c r="J3495">
        <v>104825</v>
      </c>
      <c r="K3495">
        <v>64</v>
      </c>
      <c r="L3495">
        <v>0.31</v>
      </c>
    </row>
    <row r="3496" spans="1:12">
      <c r="A3496">
        <v>3495</v>
      </c>
      <c r="B3496" s="1">
        <v>44707.583333333336</v>
      </c>
      <c r="C3496" t="s">
        <v>24</v>
      </c>
      <c r="D3496" t="s">
        <v>20</v>
      </c>
      <c r="E3496" t="s">
        <v>25</v>
      </c>
      <c r="F3496" t="s">
        <v>21</v>
      </c>
      <c r="G3496" t="s">
        <v>31</v>
      </c>
      <c r="H3496" t="s">
        <v>23</v>
      </c>
      <c r="I3496">
        <v>5.0999999999999996</v>
      </c>
      <c r="J3496">
        <v>23725</v>
      </c>
      <c r="K3496">
        <v>70</v>
      </c>
      <c r="L3496">
        <v>0.37</v>
      </c>
    </row>
    <row r="3497" spans="1:12">
      <c r="A3497">
        <v>3496</v>
      </c>
      <c r="B3497" s="1">
        <v>44707.625</v>
      </c>
      <c r="C3497" t="s">
        <v>30</v>
      </c>
      <c r="D3497" t="s">
        <v>14</v>
      </c>
      <c r="E3497" t="s">
        <v>28</v>
      </c>
      <c r="F3497" t="s">
        <v>29</v>
      </c>
      <c r="G3497" t="s">
        <v>17</v>
      </c>
      <c r="H3497" t="s">
        <v>18</v>
      </c>
      <c r="I3497">
        <v>4.5999999999999996</v>
      </c>
      <c r="J3497">
        <v>58259</v>
      </c>
      <c r="K3497">
        <v>63</v>
      </c>
      <c r="L3497">
        <v>0.55000000000000004</v>
      </c>
    </row>
    <row r="3498" spans="1:12">
      <c r="A3498">
        <v>3497</v>
      </c>
      <c r="B3498" s="1">
        <v>44707.666666666664</v>
      </c>
      <c r="C3498" t="s">
        <v>19</v>
      </c>
      <c r="D3498" t="s">
        <v>14</v>
      </c>
      <c r="E3498" t="s">
        <v>28</v>
      </c>
      <c r="F3498" t="s">
        <v>29</v>
      </c>
      <c r="G3498" t="s">
        <v>27</v>
      </c>
      <c r="H3498" t="s">
        <v>18</v>
      </c>
      <c r="I3498">
        <v>4.9000000000000004</v>
      </c>
      <c r="J3498">
        <v>31513</v>
      </c>
      <c r="K3498">
        <v>70</v>
      </c>
      <c r="L3498">
        <v>0.12</v>
      </c>
    </row>
    <row r="3499" spans="1:12">
      <c r="A3499">
        <v>3498</v>
      </c>
      <c r="B3499" s="1">
        <v>44707.708333333336</v>
      </c>
      <c r="C3499" t="s">
        <v>19</v>
      </c>
      <c r="D3499" t="s">
        <v>14</v>
      </c>
      <c r="E3499" t="s">
        <v>25</v>
      </c>
      <c r="F3499" t="s">
        <v>26</v>
      </c>
      <c r="G3499" t="s">
        <v>17</v>
      </c>
      <c r="H3499" t="s">
        <v>23</v>
      </c>
      <c r="I3499">
        <v>4.5</v>
      </c>
      <c r="J3499">
        <v>72597</v>
      </c>
      <c r="K3499">
        <v>91</v>
      </c>
      <c r="L3499">
        <v>0.2</v>
      </c>
    </row>
    <row r="3500" spans="1:12">
      <c r="A3500">
        <v>3499</v>
      </c>
      <c r="B3500" s="1">
        <v>44707.75</v>
      </c>
      <c r="C3500" t="s">
        <v>30</v>
      </c>
      <c r="D3500" t="s">
        <v>14</v>
      </c>
      <c r="E3500" t="s">
        <v>28</v>
      </c>
      <c r="F3500" t="s">
        <v>16</v>
      </c>
      <c r="G3500" t="s">
        <v>31</v>
      </c>
      <c r="H3500" t="s">
        <v>23</v>
      </c>
      <c r="I3500">
        <v>3.9</v>
      </c>
      <c r="J3500">
        <v>23370</v>
      </c>
      <c r="K3500">
        <v>66</v>
      </c>
      <c r="L3500">
        <v>0.15</v>
      </c>
    </row>
    <row r="3501" spans="1:12">
      <c r="A3501">
        <v>3500</v>
      </c>
      <c r="B3501" s="1">
        <v>44707.791666666664</v>
      </c>
      <c r="C3501" t="s">
        <v>24</v>
      </c>
      <c r="D3501" t="s">
        <v>14</v>
      </c>
      <c r="E3501" t="s">
        <v>34</v>
      </c>
      <c r="F3501" t="s">
        <v>21</v>
      </c>
      <c r="G3501" t="s">
        <v>27</v>
      </c>
      <c r="H3501" t="s">
        <v>18</v>
      </c>
      <c r="I3501">
        <v>2.7</v>
      </c>
      <c r="J3501">
        <v>28322</v>
      </c>
      <c r="K3501">
        <v>82</v>
      </c>
      <c r="L3501">
        <v>0.51</v>
      </c>
    </row>
    <row r="3502" spans="1:12">
      <c r="A3502">
        <v>3501</v>
      </c>
      <c r="B3502" s="1">
        <v>44707.833333333336</v>
      </c>
      <c r="C3502" t="s">
        <v>13</v>
      </c>
      <c r="D3502" t="s">
        <v>14</v>
      </c>
      <c r="E3502" t="s">
        <v>15</v>
      </c>
      <c r="F3502" t="s">
        <v>32</v>
      </c>
      <c r="G3502" t="s">
        <v>31</v>
      </c>
      <c r="H3502" t="s">
        <v>23</v>
      </c>
      <c r="I3502">
        <v>5</v>
      </c>
      <c r="J3502">
        <v>42336</v>
      </c>
      <c r="K3502">
        <v>84</v>
      </c>
      <c r="L3502">
        <v>0.23</v>
      </c>
    </row>
    <row r="3503" spans="1:12">
      <c r="A3503">
        <v>3502</v>
      </c>
      <c r="B3503" s="1">
        <v>44707.875</v>
      </c>
      <c r="C3503" t="s">
        <v>24</v>
      </c>
      <c r="D3503" t="s">
        <v>20</v>
      </c>
      <c r="E3503" t="s">
        <v>15</v>
      </c>
      <c r="F3503" t="s">
        <v>29</v>
      </c>
      <c r="G3503" t="s">
        <v>22</v>
      </c>
      <c r="H3503" t="s">
        <v>23</v>
      </c>
      <c r="I3503">
        <v>7.1</v>
      </c>
      <c r="J3503">
        <v>60317</v>
      </c>
      <c r="K3503">
        <v>62</v>
      </c>
      <c r="L3503">
        <v>0.2</v>
      </c>
    </row>
    <row r="3504" spans="1:12">
      <c r="A3504">
        <v>3503</v>
      </c>
      <c r="B3504" s="1">
        <v>44707.916666666664</v>
      </c>
      <c r="C3504" t="s">
        <v>19</v>
      </c>
      <c r="D3504" t="s">
        <v>20</v>
      </c>
      <c r="E3504" t="s">
        <v>15</v>
      </c>
      <c r="F3504" t="s">
        <v>32</v>
      </c>
      <c r="G3504" t="s">
        <v>31</v>
      </c>
      <c r="H3504" t="s">
        <v>23</v>
      </c>
      <c r="I3504">
        <v>3</v>
      </c>
      <c r="J3504">
        <v>43091</v>
      </c>
      <c r="K3504">
        <v>65</v>
      </c>
      <c r="L3504">
        <v>0.47</v>
      </c>
    </row>
    <row r="3505" spans="1:12">
      <c r="A3505">
        <v>3504</v>
      </c>
      <c r="B3505" s="1">
        <v>44707.958333333336</v>
      </c>
      <c r="C3505" t="s">
        <v>30</v>
      </c>
      <c r="D3505" t="s">
        <v>20</v>
      </c>
      <c r="E3505" t="s">
        <v>34</v>
      </c>
      <c r="F3505" t="s">
        <v>16</v>
      </c>
      <c r="G3505" t="s">
        <v>22</v>
      </c>
      <c r="H3505" t="s">
        <v>18</v>
      </c>
      <c r="I3505">
        <v>2</v>
      </c>
      <c r="J3505">
        <v>43291</v>
      </c>
      <c r="K3505">
        <v>88</v>
      </c>
      <c r="L3505">
        <v>0.32</v>
      </c>
    </row>
    <row r="3506" spans="1:12">
      <c r="A3506">
        <v>3505</v>
      </c>
      <c r="B3506" s="1">
        <v>44708</v>
      </c>
      <c r="C3506" t="s">
        <v>19</v>
      </c>
      <c r="D3506" t="s">
        <v>14</v>
      </c>
      <c r="E3506" t="s">
        <v>34</v>
      </c>
      <c r="F3506" t="s">
        <v>29</v>
      </c>
      <c r="G3506" t="s">
        <v>31</v>
      </c>
      <c r="H3506" t="s">
        <v>23</v>
      </c>
      <c r="I3506">
        <v>1.7</v>
      </c>
      <c r="J3506">
        <v>51382</v>
      </c>
      <c r="K3506">
        <v>64</v>
      </c>
      <c r="L3506">
        <v>0.38</v>
      </c>
    </row>
    <row r="3507" spans="1:12">
      <c r="A3507">
        <v>3506</v>
      </c>
      <c r="B3507" s="1">
        <v>44708.041666666664</v>
      </c>
      <c r="C3507" t="s">
        <v>24</v>
      </c>
      <c r="D3507" t="s">
        <v>14</v>
      </c>
      <c r="E3507" t="s">
        <v>34</v>
      </c>
      <c r="F3507" t="s">
        <v>32</v>
      </c>
      <c r="G3507" t="s">
        <v>17</v>
      </c>
      <c r="H3507" t="s">
        <v>18</v>
      </c>
      <c r="I3507">
        <v>2.2999999999999998</v>
      </c>
      <c r="J3507">
        <v>50155</v>
      </c>
      <c r="K3507">
        <v>74</v>
      </c>
      <c r="L3507">
        <v>0.08</v>
      </c>
    </row>
    <row r="3508" spans="1:12">
      <c r="A3508">
        <v>3507</v>
      </c>
      <c r="B3508" s="1">
        <v>44708.083333333336</v>
      </c>
      <c r="C3508" t="s">
        <v>19</v>
      </c>
      <c r="D3508" t="s">
        <v>14</v>
      </c>
      <c r="E3508" t="s">
        <v>15</v>
      </c>
      <c r="F3508" t="s">
        <v>26</v>
      </c>
      <c r="G3508" t="s">
        <v>17</v>
      </c>
      <c r="H3508" t="s">
        <v>23</v>
      </c>
      <c r="I3508">
        <v>4.4000000000000004</v>
      </c>
      <c r="J3508">
        <v>84749</v>
      </c>
      <c r="K3508">
        <v>99</v>
      </c>
      <c r="L3508">
        <v>0.41</v>
      </c>
    </row>
    <row r="3509" spans="1:12">
      <c r="A3509">
        <v>3508</v>
      </c>
      <c r="B3509" s="1">
        <v>44708.125</v>
      </c>
      <c r="C3509" t="s">
        <v>13</v>
      </c>
      <c r="D3509" t="s">
        <v>20</v>
      </c>
      <c r="E3509" t="s">
        <v>28</v>
      </c>
      <c r="F3509" t="s">
        <v>32</v>
      </c>
      <c r="G3509" t="s">
        <v>27</v>
      </c>
      <c r="H3509" t="s">
        <v>23</v>
      </c>
      <c r="I3509">
        <v>0.3</v>
      </c>
      <c r="J3509">
        <v>68718</v>
      </c>
      <c r="K3509">
        <v>87</v>
      </c>
      <c r="L3509">
        <v>0.48</v>
      </c>
    </row>
    <row r="3510" spans="1:12">
      <c r="A3510">
        <v>3509</v>
      </c>
      <c r="B3510" s="1">
        <v>44708.166666666664</v>
      </c>
      <c r="C3510" t="s">
        <v>24</v>
      </c>
      <c r="D3510" t="s">
        <v>14</v>
      </c>
      <c r="E3510" t="s">
        <v>34</v>
      </c>
      <c r="F3510" t="s">
        <v>26</v>
      </c>
      <c r="G3510" t="s">
        <v>17</v>
      </c>
      <c r="H3510" t="s">
        <v>18</v>
      </c>
      <c r="I3510">
        <v>4.9000000000000004</v>
      </c>
      <c r="J3510">
        <v>48508</v>
      </c>
      <c r="K3510">
        <v>76</v>
      </c>
      <c r="L3510">
        <v>0.28999999999999998</v>
      </c>
    </row>
    <row r="3511" spans="1:12">
      <c r="A3511">
        <v>3510</v>
      </c>
      <c r="B3511" s="1">
        <v>44708.208333333336</v>
      </c>
      <c r="C3511" t="s">
        <v>30</v>
      </c>
      <c r="D3511" t="s">
        <v>20</v>
      </c>
      <c r="E3511" t="s">
        <v>25</v>
      </c>
      <c r="F3511" t="s">
        <v>21</v>
      </c>
      <c r="G3511" t="s">
        <v>17</v>
      </c>
      <c r="H3511" t="s">
        <v>18</v>
      </c>
      <c r="I3511">
        <v>5.3</v>
      </c>
      <c r="J3511">
        <v>96940</v>
      </c>
      <c r="K3511">
        <v>85</v>
      </c>
      <c r="L3511">
        <v>0.24</v>
      </c>
    </row>
    <row r="3512" spans="1:12">
      <c r="A3512">
        <v>3511</v>
      </c>
      <c r="B3512" s="1">
        <v>44708.25</v>
      </c>
      <c r="C3512" t="s">
        <v>13</v>
      </c>
      <c r="D3512" t="s">
        <v>14</v>
      </c>
      <c r="E3512" t="s">
        <v>34</v>
      </c>
      <c r="F3512" t="s">
        <v>16</v>
      </c>
      <c r="G3512" t="s">
        <v>22</v>
      </c>
      <c r="H3512" t="s">
        <v>23</v>
      </c>
      <c r="I3512">
        <v>0.4</v>
      </c>
      <c r="J3512">
        <v>64833</v>
      </c>
      <c r="K3512">
        <v>74</v>
      </c>
      <c r="L3512">
        <v>0.51</v>
      </c>
    </row>
    <row r="3513" spans="1:12">
      <c r="A3513">
        <v>3512</v>
      </c>
      <c r="B3513" s="1">
        <v>44708.291666666664</v>
      </c>
      <c r="C3513" t="s">
        <v>30</v>
      </c>
      <c r="D3513" t="s">
        <v>14</v>
      </c>
      <c r="E3513" t="s">
        <v>25</v>
      </c>
      <c r="F3513" t="s">
        <v>32</v>
      </c>
      <c r="G3513" t="s">
        <v>17</v>
      </c>
      <c r="H3513" t="s">
        <v>23</v>
      </c>
      <c r="I3513">
        <v>2</v>
      </c>
      <c r="J3513">
        <v>35621</v>
      </c>
      <c r="K3513">
        <v>87</v>
      </c>
      <c r="L3513">
        <v>0.61</v>
      </c>
    </row>
    <row r="3514" spans="1:12">
      <c r="A3514">
        <v>3513</v>
      </c>
      <c r="B3514" s="1">
        <v>44708.333333333336</v>
      </c>
      <c r="C3514" t="s">
        <v>19</v>
      </c>
      <c r="D3514" t="s">
        <v>14</v>
      </c>
      <c r="E3514" t="s">
        <v>15</v>
      </c>
      <c r="F3514" t="s">
        <v>29</v>
      </c>
      <c r="G3514" t="s">
        <v>22</v>
      </c>
      <c r="H3514" t="s">
        <v>18</v>
      </c>
      <c r="I3514">
        <v>4.2</v>
      </c>
      <c r="J3514">
        <v>60130</v>
      </c>
      <c r="K3514">
        <v>50</v>
      </c>
      <c r="L3514">
        <v>0.31</v>
      </c>
    </row>
    <row r="3515" spans="1:12">
      <c r="A3515">
        <v>3514</v>
      </c>
      <c r="B3515" s="1">
        <v>44708.375</v>
      </c>
      <c r="C3515" t="s">
        <v>24</v>
      </c>
      <c r="D3515" t="s">
        <v>20</v>
      </c>
      <c r="E3515" t="s">
        <v>25</v>
      </c>
      <c r="F3515" t="s">
        <v>16</v>
      </c>
      <c r="G3515" t="s">
        <v>22</v>
      </c>
      <c r="H3515" t="s">
        <v>23</v>
      </c>
      <c r="I3515">
        <v>3.7</v>
      </c>
      <c r="J3515">
        <v>65710</v>
      </c>
      <c r="K3515">
        <v>73</v>
      </c>
      <c r="L3515">
        <v>0.31</v>
      </c>
    </row>
    <row r="3516" spans="1:12">
      <c r="A3516">
        <v>3515</v>
      </c>
      <c r="B3516" s="1">
        <v>44708.416666666664</v>
      </c>
      <c r="C3516" t="s">
        <v>19</v>
      </c>
      <c r="D3516" t="s">
        <v>14</v>
      </c>
      <c r="E3516" t="s">
        <v>34</v>
      </c>
      <c r="F3516" t="s">
        <v>32</v>
      </c>
      <c r="G3516" t="s">
        <v>22</v>
      </c>
      <c r="H3516" t="s">
        <v>23</v>
      </c>
      <c r="I3516">
        <v>5</v>
      </c>
      <c r="J3516">
        <v>41248</v>
      </c>
      <c r="K3516">
        <v>50</v>
      </c>
      <c r="L3516">
        <v>0.15</v>
      </c>
    </row>
    <row r="3517" spans="1:12">
      <c r="A3517">
        <v>3516</v>
      </c>
      <c r="B3517" s="1">
        <v>44708.458333333336</v>
      </c>
      <c r="C3517" t="s">
        <v>19</v>
      </c>
      <c r="D3517" t="s">
        <v>20</v>
      </c>
      <c r="E3517" t="s">
        <v>34</v>
      </c>
      <c r="F3517" t="s">
        <v>29</v>
      </c>
      <c r="G3517" t="s">
        <v>31</v>
      </c>
      <c r="H3517" t="s">
        <v>23</v>
      </c>
      <c r="I3517">
        <v>3.7</v>
      </c>
      <c r="J3517">
        <v>33950</v>
      </c>
      <c r="K3517">
        <v>77</v>
      </c>
      <c r="L3517">
        <v>0.42</v>
      </c>
    </row>
    <row r="3518" spans="1:12">
      <c r="A3518">
        <v>3517</v>
      </c>
      <c r="B3518" s="1">
        <v>44708.5</v>
      </c>
      <c r="C3518" t="s">
        <v>30</v>
      </c>
      <c r="D3518" t="s">
        <v>14</v>
      </c>
      <c r="E3518" t="s">
        <v>28</v>
      </c>
      <c r="F3518" t="s">
        <v>29</v>
      </c>
      <c r="G3518" t="s">
        <v>22</v>
      </c>
      <c r="H3518" t="s">
        <v>18</v>
      </c>
      <c r="I3518">
        <v>6.5</v>
      </c>
      <c r="J3518">
        <v>56729</v>
      </c>
      <c r="K3518">
        <v>72</v>
      </c>
      <c r="L3518">
        <v>0.23</v>
      </c>
    </row>
    <row r="3519" spans="1:12">
      <c r="A3519">
        <v>3518</v>
      </c>
      <c r="B3519" s="1">
        <v>44708.541666666664</v>
      </c>
      <c r="C3519" t="s">
        <v>13</v>
      </c>
      <c r="D3519" t="s">
        <v>14</v>
      </c>
      <c r="E3519" t="s">
        <v>15</v>
      </c>
      <c r="F3519" t="s">
        <v>29</v>
      </c>
      <c r="G3519" t="s">
        <v>31</v>
      </c>
      <c r="H3519" t="s">
        <v>18</v>
      </c>
      <c r="I3519">
        <v>3.4</v>
      </c>
      <c r="J3519">
        <v>47796</v>
      </c>
      <c r="K3519">
        <v>91</v>
      </c>
      <c r="L3519">
        <v>0.38</v>
      </c>
    </row>
    <row r="3520" spans="1:12">
      <c r="A3520">
        <v>3519</v>
      </c>
      <c r="B3520" s="1">
        <v>44708.583333333336</v>
      </c>
      <c r="C3520" t="s">
        <v>30</v>
      </c>
      <c r="D3520" t="s">
        <v>20</v>
      </c>
      <c r="E3520" t="s">
        <v>25</v>
      </c>
      <c r="F3520" t="s">
        <v>29</v>
      </c>
      <c r="G3520" t="s">
        <v>22</v>
      </c>
      <c r="H3520" t="s">
        <v>18</v>
      </c>
      <c r="I3520">
        <v>2</v>
      </c>
      <c r="J3520">
        <v>84583</v>
      </c>
      <c r="K3520">
        <v>84</v>
      </c>
      <c r="L3520">
        <v>0.24</v>
      </c>
    </row>
    <row r="3521" spans="1:12">
      <c r="A3521">
        <v>3520</v>
      </c>
      <c r="B3521" s="1">
        <v>44708.625</v>
      </c>
      <c r="C3521" t="s">
        <v>30</v>
      </c>
      <c r="D3521" t="s">
        <v>14</v>
      </c>
      <c r="E3521" t="s">
        <v>15</v>
      </c>
      <c r="F3521" t="s">
        <v>32</v>
      </c>
      <c r="G3521" t="s">
        <v>31</v>
      </c>
      <c r="H3521" t="s">
        <v>23</v>
      </c>
      <c r="I3521">
        <v>1.9</v>
      </c>
      <c r="J3521">
        <v>69823</v>
      </c>
      <c r="K3521">
        <v>69</v>
      </c>
      <c r="L3521">
        <v>0.38</v>
      </c>
    </row>
    <row r="3522" spans="1:12">
      <c r="A3522">
        <v>3521</v>
      </c>
      <c r="B3522" s="1">
        <v>44708.666666666664</v>
      </c>
      <c r="C3522" t="s">
        <v>30</v>
      </c>
      <c r="D3522" t="s">
        <v>14</v>
      </c>
      <c r="E3522" t="s">
        <v>34</v>
      </c>
      <c r="F3522" t="s">
        <v>21</v>
      </c>
      <c r="G3522" t="s">
        <v>27</v>
      </c>
      <c r="H3522" t="s">
        <v>23</v>
      </c>
      <c r="I3522">
        <v>5.5</v>
      </c>
      <c r="J3522">
        <v>42184</v>
      </c>
      <c r="K3522">
        <v>70</v>
      </c>
      <c r="L3522">
        <v>0.45</v>
      </c>
    </row>
    <row r="3523" spans="1:12">
      <c r="A3523">
        <v>3522</v>
      </c>
      <c r="B3523" s="1">
        <v>44708.708333333336</v>
      </c>
      <c r="C3523" t="s">
        <v>13</v>
      </c>
      <c r="D3523" t="s">
        <v>14</v>
      </c>
      <c r="E3523" t="s">
        <v>28</v>
      </c>
      <c r="F3523" t="s">
        <v>26</v>
      </c>
      <c r="G3523" t="s">
        <v>27</v>
      </c>
      <c r="H3523" t="s">
        <v>23</v>
      </c>
      <c r="I3523">
        <v>4.0999999999999996</v>
      </c>
      <c r="J3523">
        <v>63519</v>
      </c>
      <c r="K3523">
        <v>80</v>
      </c>
      <c r="L3523">
        <v>0.1</v>
      </c>
    </row>
    <row r="3524" spans="1:12">
      <c r="A3524">
        <v>3523</v>
      </c>
      <c r="B3524" s="1">
        <v>44708.75</v>
      </c>
      <c r="C3524" t="s">
        <v>13</v>
      </c>
      <c r="D3524" t="s">
        <v>14</v>
      </c>
      <c r="E3524" t="s">
        <v>34</v>
      </c>
      <c r="F3524" t="s">
        <v>26</v>
      </c>
      <c r="G3524" t="s">
        <v>31</v>
      </c>
      <c r="H3524" t="s">
        <v>23</v>
      </c>
      <c r="I3524">
        <v>5.3</v>
      </c>
      <c r="J3524">
        <v>80343</v>
      </c>
      <c r="K3524">
        <v>68</v>
      </c>
      <c r="L3524">
        <v>0.19</v>
      </c>
    </row>
    <row r="3525" spans="1:12">
      <c r="A3525">
        <v>3524</v>
      </c>
      <c r="B3525" s="1">
        <v>44708.791666666664</v>
      </c>
      <c r="C3525" t="s">
        <v>30</v>
      </c>
      <c r="D3525" t="s">
        <v>20</v>
      </c>
      <c r="E3525" t="s">
        <v>34</v>
      </c>
      <c r="F3525" t="s">
        <v>26</v>
      </c>
      <c r="G3525" t="s">
        <v>27</v>
      </c>
      <c r="H3525" t="s">
        <v>23</v>
      </c>
      <c r="I3525">
        <v>5.2</v>
      </c>
      <c r="J3525">
        <v>27124</v>
      </c>
      <c r="K3525">
        <v>75</v>
      </c>
      <c r="L3525">
        <v>0.12</v>
      </c>
    </row>
    <row r="3526" spans="1:12">
      <c r="A3526">
        <v>3525</v>
      </c>
      <c r="B3526" s="1">
        <v>44708.833333333336</v>
      </c>
      <c r="C3526" t="s">
        <v>30</v>
      </c>
      <c r="D3526" t="s">
        <v>20</v>
      </c>
      <c r="E3526" t="s">
        <v>34</v>
      </c>
      <c r="F3526" t="s">
        <v>21</v>
      </c>
      <c r="G3526" t="s">
        <v>17</v>
      </c>
      <c r="H3526" t="s">
        <v>23</v>
      </c>
      <c r="I3526">
        <v>0</v>
      </c>
      <c r="J3526">
        <v>34544</v>
      </c>
      <c r="K3526">
        <v>91</v>
      </c>
      <c r="L3526">
        <v>0.54</v>
      </c>
    </row>
    <row r="3527" spans="1:12">
      <c r="A3527">
        <v>3526</v>
      </c>
      <c r="B3527" s="1">
        <v>44708.875</v>
      </c>
      <c r="C3527" t="s">
        <v>30</v>
      </c>
      <c r="D3527" t="s">
        <v>14</v>
      </c>
      <c r="E3527" t="s">
        <v>25</v>
      </c>
      <c r="F3527" t="s">
        <v>29</v>
      </c>
      <c r="G3527" t="s">
        <v>22</v>
      </c>
      <c r="H3527" t="s">
        <v>23</v>
      </c>
      <c r="I3527">
        <v>1.7</v>
      </c>
      <c r="J3527">
        <v>54777</v>
      </c>
      <c r="K3527">
        <v>65</v>
      </c>
      <c r="L3527">
        <v>0.27</v>
      </c>
    </row>
    <row r="3528" spans="1:12">
      <c r="A3528">
        <v>3527</v>
      </c>
      <c r="B3528" s="1">
        <v>44708.916666666664</v>
      </c>
      <c r="C3528" t="s">
        <v>19</v>
      </c>
      <c r="D3528" t="s">
        <v>14</v>
      </c>
      <c r="E3528" t="s">
        <v>34</v>
      </c>
      <c r="F3528" t="s">
        <v>29</v>
      </c>
      <c r="G3528" t="s">
        <v>31</v>
      </c>
      <c r="H3528" t="s">
        <v>23</v>
      </c>
      <c r="I3528">
        <v>2</v>
      </c>
      <c r="J3528">
        <v>55712</v>
      </c>
      <c r="K3528">
        <v>70</v>
      </c>
      <c r="L3528">
        <v>0.15</v>
      </c>
    </row>
    <row r="3529" spans="1:12">
      <c r="A3529">
        <v>3528</v>
      </c>
      <c r="B3529" s="1">
        <v>44708.958333333336</v>
      </c>
      <c r="C3529" t="s">
        <v>24</v>
      </c>
      <c r="D3529" t="s">
        <v>20</v>
      </c>
      <c r="E3529" t="s">
        <v>15</v>
      </c>
      <c r="F3529" t="s">
        <v>16</v>
      </c>
      <c r="G3529" t="s">
        <v>27</v>
      </c>
      <c r="H3529" t="s">
        <v>23</v>
      </c>
      <c r="I3529">
        <v>2.4</v>
      </c>
      <c r="J3529">
        <v>53956</v>
      </c>
      <c r="K3529">
        <v>71</v>
      </c>
      <c r="L3529">
        <v>0.32</v>
      </c>
    </row>
    <row r="3530" spans="1:12">
      <c r="A3530">
        <v>3529</v>
      </c>
      <c r="B3530" s="1">
        <v>44709</v>
      </c>
      <c r="C3530" t="s">
        <v>19</v>
      </c>
      <c r="D3530" t="s">
        <v>14</v>
      </c>
      <c r="E3530" t="s">
        <v>15</v>
      </c>
      <c r="F3530" t="s">
        <v>26</v>
      </c>
      <c r="G3530" t="s">
        <v>27</v>
      </c>
      <c r="H3530" t="s">
        <v>18</v>
      </c>
      <c r="I3530">
        <v>3.2</v>
      </c>
      <c r="J3530">
        <v>48784</v>
      </c>
      <c r="K3530">
        <v>100</v>
      </c>
      <c r="L3530">
        <v>0.28999999999999998</v>
      </c>
    </row>
    <row r="3531" spans="1:12">
      <c r="A3531">
        <v>3530</v>
      </c>
      <c r="B3531" s="1">
        <v>44709.041666666664</v>
      </c>
      <c r="C3531" t="s">
        <v>13</v>
      </c>
      <c r="D3531" t="s">
        <v>20</v>
      </c>
      <c r="E3531" t="s">
        <v>28</v>
      </c>
      <c r="F3531" t="s">
        <v>26</v>
      </c>
      <c r="G3531" t="s">
        <v>17</v>
      </c>
      <c r="H3531" t="s">
        <v>23</v>
      </c>
      <c r="I3531">
        <v>6</v>
      </c>
      <c r="J3531">
        <v>48479</v>
      </c>
      <c r="K3531">
        <v>82</v>
      </c>
      <c r="L3531">
        <v>0.61</v>
      </c>
    </row>
    <row r="3532" spans="1:12">
      <c r="A3532">
        <v>3531</v>
      </c>
      <c r="B3532" s="1">
        <v>44709.083333333336</v>
      </c>
      <c r="C3532" t="s">
        <v>13</v>
      </c>
      <c r="D3532" t="s">
        <v>14</v>
      </c>
      <c r="E3532" t="s">
        <v>15</v>
      </c>
      <c r="F3532" t="s">
        <v>29</v>
      </c>
      <c r="G3532" t="s">
        <v>22</v>
      </c>
      <c r="H3532" t="s">
        <v>23</v>
      </c>
      <c r="I3532">
        <v>6.4</v>
      </c>
      <c r="J3532">
        <v>62685</v>
      </c>
      <c r="K3532">
        <v>89</v>
      </c>
      <c r="L3532">
        <v>0.42</v>
      </c>
    </row>
    <row r="3533" spans="1:12">
      <c r="A3533">
        <v>3532</v>
      </c>
      <c r="B3533" s="1">
        <v>44709.125</v>
      </c>
      <c r="C3533" t="s">
        <v>24</v>
      </c>
      <c r="D3533" t="s">
        <v>20</v>
      </c>
      <c r="E3533" t="s">
        <v>34</v>
      </c>
      <c r="F3533" t="s">
        <v>26</v>
      </c>
      <c r="G3533" t="s">
        <v>17</v>
      </c>
      <c r="H3533" t="s">
        <v>23</v>
      </c>
      <c r="I3533">
        <v>3.4</v>
      </c>
      <c r="J3533">
        <v>77679</v>
      </c>
      <c r="K3533">
        <v>84</v>
      </c>
      <c r="L3533">
        <v>0.31</v>
      </c>
    </row>
    <row r="3534" spans="1:12">
      <c r="A3534">
        <v>3533</v>
      </c>
      <c r="B3534" s="1">
        <v>44709.166666666664</v>
      </c>
      <c r="C3534" t="s">
        <v>13</v>
      </c>
      <c r="D3534" t="s">
        <v>20</v>
      </c>
      <c r="E3534" t="s">
        <v>34</v>
      </c>
      <c r="F3534" t="s">
        <v>29</v>
      </c>
      <c r="G3534" t="s">
        <v>31</v>
      </c>
      <c r="H3534" t="s">
        <v>18</v>
      </c>
      <c r="I3534">
        <v>3.5</v>
      </c>
      <c r="J3534">
        <v>45381</v>
      </c>
      <c r="K3534">
        <v>85</v>
      </c>
      <c r="L3534">
        <v>0.08</v>
      </c>
    </row>
    <row r="3535" spans="1:12">
      <c r="A3535">
        <v>3534</v>
      </c>
      <c r="B3535" s="1">
        <v>44709.208333333336</v>
      </c>
      <c r="C3535" t="s">
        <v>13</v>
      </c>
      <c r="D3535" t="s">
        <v>20</v>
      </c>
      <c r="E3535" t="s">
        <v>15</v>
      </c>
      <c r="F3535" t="s">
        <v>29</v>
      </c>
      <c r="G3535" t="s">
        <v>27</v>
      </c>
      <c r="H3535" t="s">
        <v>23</v>
      </c>
      <c r="I3535">
        <v>2.6</v>
      </c>
      <c r="J3535">
        <v>103768</v>
      </c>
      <c r="K3535">
        <v>81</v>
      </c>
      <c r="L3535">
        <v>0.39</v>
      </c>
    </row>
    <row r="3536" spans="1:12">
      <c r="A3536">
        <v>3535</v>
      </c>
      <c r="B3536" s="1">
        <v>44709.25</v>
      </c>
      <c r="C3536" t="s">
        <v>30</v>
      </c>
      <c r="D3536" t="s">
        <v>20</v>
      </c>
      <c r="E3536" t="s">
        <v>28</v>
      </c>
      <c r="F3536" t="s">
        <v>29</v>
      </c>
      <c r="G3536" t="s">
        <v>27</v>
      </c>
      <c r="H3536" t="s">
        <v>23</v>
      </c>
      <c r="I3536">
        <v>4.2</v>
      </c>
      <c r="J3536">
        <v>94214</v>
      </c>
      <c r="K3536">
        <v>79</v>
      </c>
      <c r="L3536">
        <v>0.12</v>
      </c>
    </row>
    <row r="3537" spans="1:12">
      <c r="A3537">
        <v>3536</v>
      </c>
      <c r="B3537" s="1">
        <v>44709.291666666664</v>
      </c>
      <c r="C3537" t="s">
        <v>30</v>
      </c>
      <c r="D3537" t="s">
        <v>14</v>
      </c>
      <c r="E3537" t="s">
        <v>28</v>
      </c>
      <c r="F3537" t="s">
        <v>32</v>
      </c>
      <c r="G3537" t="s">
        <v>27</v>
      </c>
      <c r="H3537" t="s">
        <v>23</v>
      </c>
      <c r="I3537">
        <v>4.4000000000000004</v>
      </c>
      <c r="J3537">
        <v>81585</v>
      </c>
      <c r="K3537">
        <v>58</v>
      </c>
      <c r="L3537">
        <v>0.32</v>
      </c>
    </row>
    <row r="3538" spans="1:12">
      <c r="A3538">
        <v>3537</v>
      </c>
      <c r="B3538" s="1">
        <v>44709.333333333336</v>
      </c>
      <c r="C3538" t="s">
        <v>13</v>
      </c>
      <c r="D3538" t="s">
        <v>14</v>
      </c>
      <c r="E3538" t="s">
        <v>15</v>
      </c>
      <c r="F3538" t="s">
        <v>32</v>
      </c>
      <c r="G3538" t="s">
        <v>17</v>
      </c>
      <c r="H3538" t="s">
        <v>23</v>
      </c>
      <c r="I3538">
        <v>5.6</v>
      </c>
      <c r="J3538">
        <v>67450</v>
      </c>
      <c r="K3538">
        <v>79</v>
      </c>
      <c r="L3538">
        <v>0.3</v>
      </c>
    </row>
    <row r="3539" spans="1:12">
      <c r="A3539">
        <v>3538</v>
      </c>
      <c r="B3539" s="1">
        <v>44709.375</v>
      </c>
      <c r="C3539" t="s">
        <v>13</v>
      </c>
      <c r="D3539" t="s">
        <v>20</v>
      </c>
      <c r="E3539" t="s">
        <v>25</v>
      </c>
      <c r="F3539" t="s">
        <v>32</v>
      </c>
      <c r="G3539" t="s">
        <v>17</v>
      </c>
      <c r="H3539" t="s">
        <v>18</v>
      </c>
      <c r="I3539">
        <v>5.6</v>
      </c>
      <c r="J3539">
        <v>95160</v>
      </c>
      <c r="K3539">
        <v>74</v>
      </c>
      <c r="L3539">
        <v>0.47</v>
      </c>
    </row>
    <row r="3540" spans="1:12">
      <c r="A3540">
        <v>3539</v>
      </c>
      <c r="B3540" s="1">
        <v>44709.416666666664</v>
      </c>
      <c r="C3540" t="s">
        <v>24</v>
      </c>
      <c r="D3540" t="s">
        <v>20</v>
      </c>
      <c r="E3540" t="s">
        <v>25</v>
      </c>
      <c r="F3540" t="s">
        <v>32</v>
      </c>
      <c r="G3540" t="s">
        <v>22</v>
      </c>
      <c r="H3540" t="s">
        <v>23</v>
      </c>
      <c r="I3540">
        <v>0.6</v>
      </c>
      <c r="J3540">
        <v>49198</v>
      </c>
      <c r="K3540">
        <v>82</v>
      </c>
      <c r="L3540">
        <v>0.28999999999999998</v>
      </c>
    </row>
    <row r="3541" spans="1:12">
      <c r="A3541">
        <v>3540</v>
      </c>
      <c r="B3541" s="1">
        <v>44709.458333333336</v>
      </c>
      <c r="C3541" t="s">
        <v>30</v>
      </c>
      <c r="D3541" t="s">
        <v>20</v>
      </c>
      <c r="E3541" t="s">
        <v>25</v>
      </c>
      <c r="F3541" t="s">
        <v>21</v>
      </c>
      <c r="G3541" t="s">
        <v>31</v>
      </c>
      <c r="H3541" t="s">
        <v>23</v>
      </c>
      <c r="I3541">
        <v>3.7</v>
      </c>
      <c r="J3541">
        <v>38348</v>
      </c>
      <c r="K3541">
        <v>74</v>
      </c>
      <c r="L3541">
        <v>0.37</v>
      </c>
    </row>
    <row r="3542" spans="1:12">
      <c r="A3542">
        <v>3541</v>
      </c>
      <c r="B3542" s="1">
        <v>44709.5</v>
      </c>
      <c r="C3542" t="s">
        <v>30</v>
      </c>
      <c r="D3542" t="s">
        <v>20</v>
      </c>
      <c r="E3542" t="s">
        <v>25</v>
      </c>
      <c r="F3542" t="s">
        <v>16</v>
      </c>
      <c r="G3542" t="s">
        <v>22</v>
      </c>
      <c r="H3542" t="s">
        <v>23</v>
      </c>
      <c r="I3542">
        <v>6.8</v>
      </c>
      <c r="J3542">
        <v>44481</v>
      </c>
      <c r="K3542">
        <v>84</v>
      </c>
      <c r="L3542">
        <v>0.45</v>
      </c>
    </row>
    <row r="3543" spans="1:12">
      <c r="A3543">
        <v>3542</v>
      </c>
      <c r="B3543" s="1">
        <v>44709.541666666664</v>
      </c>
      <c r="C3543" t="s">
        <v>24</v>
      </c>
      <c r="D3543" t="s">
        <v>14</v>
      </c>
      <c r="E3543" t="s">
        <v>15</v>
      </c>
      <c r="F3543" t="s">
        <v>16</v>
      </c>
      <c r="G3543" t="s">
        <v>22</v>
      </c>
      <c r="H3543" t="s">
        <v>23</v>
      </c>
      <c r="I3543">
        <v>3.1</v>
      </c>
      <c r="J3543">
        <v>34941</v>
      </c>
      <c r="K3543">
        <v>86</v>
      </c>
      <c r="L3543">
        <v>0.51</v>
      </c>
    </row>
    <row r="3544" spans="1:12">
      <c r="A3544">
        <v>3543</v>
      </c>
      <c r="B3544" s="1">
        <v>44709.583333333336</v>
      </c>
      <c r="C3544" t="s">
        <v>30</v>
      </c>
      <c r="D3544" t="s">
        <v>20</v>
      </c>
      <c r="E3544" t="s">
        <v>28</v>
      </c>
      <c r="F3544" t="s">
        <v>29</v>
      </c>
      <c r="G3544" t="s">
        <v>27</v>
      </c>
      <c r="H3544" t="s">
        <v>23</v>
      </c>
      <c r="I3544">
        <v>6.3</v>
      </c>
      <c r="J3544">
        <v>57436</v>
      </c>
      <c r="K3544">
        <v>40</v>
      </c>
      <c r="L3544">
        <v>0.06</v>
      </c>
    </row>
    <row r="3545" spans="1:12">
      <c r="A3545">
        <v>3544</v>
      </c>
      <c r="B3545" s="1">
        <v>44709.625</v>
      </c>
      <c r="C3545" t="s">
        <v>13</v>
      </c>
      <c r="D3545" t="s">
        <v>20</v>
      </c>
      <c r="E3545" t="s">
        <v>34</v>
      </c>
      <c r="F3545" t="s">
        <v>26</v>
      </c>
      <c r="G3545" t="s">
        <v>17</v>
      </c>
      <c r="H3545" t="s">
        <v>23</v>
      </c>
      <c r="I3545">
        <v>3.4</v>
      </c>
      <c r="J3545">
        <v>60997</v>
      </c>
      <c r="K3545">
        <v>70</v>
      </c>
      <c r="L3545">
        <v>0.31</v>
      </c>
    </row>
    <row r="3546" spans="1:12">
      <c r="A3546">
        <v>3545</v>
      </c>
      <c r="B3546" s="1">
        <v>44709.666666666664</v>
      </c>
      <c r="C3546" t="s">
        <v>19</v>
      </c>
      <c r="D3546" t="s">
        <v>20</v>
      </c>
      <c r="E3546" t="s">
        <v>34</v>
      </c>
      <c r="F3546" t="s">
        <v>32</v>
      </c>
      <c r="G3546" t="s">
        <v>31</v>
      </c>
      <c r="H3546" t="s">
        <v>18</v>
      </c>
      <c r="I3546">
        <v>4.3</v>
      </c>
      <c r="J3546">
        <v>59017</v>
      </c>
      <c r="K3546">
        <v>53</v>
      </c>
      <c r="L3546">
        <v>0.83</v>
      </c>
    </row>
    <row r="3547" spans="1:12">
      <c r="A3547">
        <v>3546</v>
      </c>
      <c r="B3547" s="1">
        <v>44709.708333333336</v>
      </c>
      <c r="C3547" t="s">
        <v>30</v>
      </c>
      <c r="D3547" t="s">
        <v>20</v>
      </c>
      <c r="E3547" t="s">
        <v>15</v>
      </c>
      <c r="F3547" t="s">
        <v>16</v>
      </c>
      <c r="G3547" t="s">
        <v>22</v>
      </c>
      <c r="H3547" t="s">
        <v>18</v>
      </c>
      <c r="I3547">
        <v>1.7</v>
      </c>
      <c r="J3547">
        <v>54751</v>
      </c>
      <c r="K3547">
        <v>78</v>
      </c>
      <c r="L3547">
        <v>0.37</v>
      </c>
    </row>
    <row r="3548" spans="1:12">
      <c r="A3548">
        <v>3547</v>
      </c>
      <c r="B3548" s="1">
        <v>44709.75</v>
      </c>
      <c r="C3548" t="s">
        <v>30</v>
      </c>
      <c r="D3548" t="s">
        <v>20</v>
      </c>
      <c r="E3548" t="s">
        <v>34</v>
      </c>
      <c r="F3548" t="s">
        <v>16</v>
      </c>
      <c r="G3548" t="s">
        <v>31</v>
      </c>
      <c r="H3548" t="s">
        <v>18</v>
      </c>
      <c r="I3548">
        <v>1.8</v>
      </c>
      <c r="J3548">
        <v>57663</v>
      </c>
      <c r="K3548">
        <v>71</v>
      </c>
      <c r="L3548">
        <v>0.18</v>
      </c>
    </row>
    <row r="3549" spans="1:12">
      <c r="A3549">
        <v>3548</v>
      </c>
      <c r="B3549" s="1">
        <v>44709.791666666664</v>
      </c>
      <c r="C3549" t="s">
        <v>13</v>
      </c>
      <c r="D3549" t="s">
        <v>20</v>
      </c>
      <c r="E3549" t="s">
        <v>25</v>
      </c>
      <c r="F3549" t="s">
        <v>32</v>
      </c>
      <c r="G3549" t="s">
        <v>27</v>
      </c>
      <c r="H3549" t="s">
        <v>23</v>
      </c>
      <c r="I3549">
        <v>5.5</v>
      </c>
      <c r="J3549">
        <v>89726</v>
      </c>
      <c r="K3549">
        <v>91</v>
      </c>
      <c r="L3549">
        <v>0.39</v>
      </c>
    </row>
    <row r="3550" spans="1:12">
      <c r="A3550">
        <v>3549</v>
      </c>
      <c r="B3550" s="1">
        <v>44709.833333333336</v>
      </c>
      <c r="C3550" t="s">
        <v>13</v>
      </c>
      <c r="D3550" t="s">
        <v>20</v>
      </c>
      <c r="E3550" t="s">
        <v>28</v>
      </c>
      <c r="F3550" t="s">
        <v>21</v>
      </c>
      <c r="G3550" t="s">
        <v>22</v>
      </c>
      <c r="H3550" t="s">
        <v>23</v>
      </c>
      <c r="I3550">
        <v>5.8</v>
      </c>
      <c r="J3550">
        <v>67401</v>
      </c>
      <c r="K3550">
        <v>77</v>
      </c>
      <c r="L3550">
        <v>0.16</v>
      </c>
    </row>
    <row r="3551" spans="1:12">
      <c r="A3551">
        <v>3550</v>
      </c>
      <c r="B3551" s="1">
        <v>44709.875</v>
      </c>
      <c r="C3551" t="s">
        <v>13</v>
      </c>
      <c r="D3551" t="s">
        <v>14</v>
      </c>
      <c r="E3551" t="s">
        <v>15</v>
      </c>
      <c r="F3551" t="s">
        <v>21</v>
      </c>
      <c r="G3551" t="s">
        <v>17</v>
      </c>
      <c r="H3551" t="s">
        <v>23</v>
      </c>
      <c r="I3551">
        <v>4.0999999999999996</v>
      </c>
      <c r="J3551">
        <v>73450</v>
      </c>
      <c r="K3551">
        <v>69</v>
      </c>
      <c r="L3551">
        <v>0.49</v>
      </c>
    </row>
    <row r="3552" spans="1:12">
      <c r="A3552">
        <v>3551</v>
      </c>
      <c r="B3552" s="1">
        <v>44709.916666666664</v>
      </c>
      <c r="C3552" t="s">
        <v>24</v>
      </c>
      <c r="D3552" t="s">
        <v>20</v>
      </c>
      <c r="E3552" t="s">
        <v>28</v>
      </c>
      <c r="F3552" t="s">
        <v>16</v>
      </c>
      <c r="G3552" t="s">
        <v>22</v>
      </c>
      <c r="H3552" t="s">
        <v>23</v>
      </c>
      <c r="I3552">
        <v>1.5</v>
      </c>
      <c r="J3552">
        <v>58816</v>
      </c>
      <c r="K3552">
        <v>86</v>
      </c>
      <c r="L3552">
        <v>0.21</v>
      </c>
    </row>
    <row r="3553" spans="1:12">
      <c r="A3553">
        <v>3552</v>
      </c>
      <c r="B3553" s="1">
        <v>44709.958333333336</v>
      </c>
      <c r="C3553" t="s">
        <v>30</v>
      </c>
      <c r="D3553" t="s">
        <v>20</v>
      </c>
      <c r="E3553" t="s">
        <v>15</v>
      </c>
      <c r="F3553" t="s">
        <v>21</v>
      </c>
      <c r="G3553" t="s">
        <v>27</v>
      </c>
      <c r="H3553" t="s">
        <v>23</v>
      </c>
      <c r="I3553">
        <v>4.0999999999999996</v>
      </c>
      <c r="J3553">
        <v>22688</v>
      </c>
      <c r="K3553">
        <v>71</v>
      </c>
      <c r="L3553">
        <v>0.21</v>
      </c>
    </row>
    <row r="3554" spans="1:12">
      <c r="A3554">
        <v>3553</v>
      </c>
      <c r="B3554" s="1">
        <v>44710</v>
      </c>
      <c r="C3554" t="s">
        <v>13</v>
      </c>
      <c r="D3554" t="s">
        <v>20</v>
      </c>
      <c r="E3554" t="s">
        <v>15</v>
      </c>
      <c r="F3554" t="s">
        <v>32</v>
      </c>
      <c r="G3554" t="s">
        <v>22</v>
      </c>
      <c r="H3554" t="s">
        <v>18</v>
      </c>
      <c r="I3554">
        <v>6.5</v>
      </c>
      <c r="J3554">
        <v>18722</v>
      </c>
      <c r="K3554">
        <v>69</v>
      </c>
      <c r="L3554">
        <v>0.32</v>
      </c>
    </row>
    <row r="3555" spans="1:12">
      <c r="A3555">
        <v>3554</v>
      </c>
      <c r="B3555" s="1">
        <v>44710.041666666664</v>
      </c>
      <c r="C3555" t="s">
        <v>13</v>
      </c>
      <c r="D3555" t="s">
        <v>14</v>
      </c>
      <c r="E3555" t="s">
        <v>15</v>
      </c>
      <c r="F3555" t="s">
        <v>16</v>
      </c>
      <c r="G3555" t="s">
        <v>27</v>
      </c>
      <c r="H3555" t="s">
        <v>23</v>
      </c>
      <c r="I3555">
        <v>7.5</v>
      </c>
      <c r="J3555">
        <v>96656</v>
      </c>
      <c r="K3555">
        <v>80</v>
      </c>
      <c r="L3555">
        <v>0.44</v>
      </c>
    </row>
    <row r="3556" spans="1:12">
      <c r="A3556">
        <v>3555</v>
      </c>
      <c r="B3556" s="1">
        <v>44710.083333333336</v>
      </c>
      <c r="C3556" t="s">
        <v>30</v>
      </c>
      <c r="D3556" t="s">
        <v>14</v>
      </c>
      <c r="E3556" t="s">
        <v>15</v>
      </c>
      <c r="F3556" t="s">
        <v>32</v>
      </c>
      <c r="G3556" t="s">
        <v>22</v>
      </c>
      <c r="H3556" t="s">
        <v>18</v>
      </c>
      <c r="I3556">
        <v>3.4</v>
      </c>
      <c r="J3556">
        <v>44364</v>
      </c>
      <c r="K3556">
        <v>94</v>
      </c>
      <c r="L3556">
        <v>0.3</v>
      </c>
    </row>
    <row r="3557" spans="1:12">
      <c r="A3557">
        <v>3556</v>
      </c>
      <c r="B3557" s="1">
        <v>44710.125</v>
      </c>
      <c r="C3557" t="s">
        <v>24</v>
      </c>
      <c r="D3557" t="s">
        <v>14</v>
      </c>
      <c r="E3557" t="s">
        <v>28</v>
      </c>
      <c r="F3557" t="s">
        <v>21</v>
      </c>
      <c r="G3557" t="s">
        <v>31</v>
      </c>
      <c r="H3557" t="s">
        <v>23</v>
      </c>
      <c r="I3557">
        <v>0.7</v>
      </c>
      <c r="J3557">
        <v>42665</v>
      </c>
      <c r="K3557">
        <v>85</v>
      </c>
      <c r="L3557">
        <v>0.52</v>
      </c>
    </row>
    <row r="3558" spans="1:12">
      <c r="A3558">
        <v>3557</v>
      </c>
      <c r="B3558" s="1">
        <v>44710.166666666664</v>
      </c>
      <c r="C3558" t="s">
        <v>13</v>
      </c>
      <c r="D3558" t="s">
        <v>20</v>
      </c>
      <c r="E3558" t="s">
        <v>34</v>
      </c>
      <c r="F3558" t="s">
        <v>32</v>
      </c>
      <c r="G3558" t="s">
        <v>17</v>
      </c>
      <c r="H3558" t="s">
        <v>23</v>
      </c>
      <c r="I3558">
        <v>5.7</v>
      </c>
      <c r="J3558">
        <v>59913</v>
      </c>
      <c r="K3558">
        <v>82</v>
      </c>
      <c r="L3558">
        <v>0.14000000000000001</v>
      </c>
    </row>
    <row r="3559" spans="1:12">
      <c r="A3559">
        <v>3558</v>
      </c>
      <c r="B3559" s="1">
        <v>44710.208333333336</v>
      </c>
      <c r="C3559" t="s">
        <v>13</v>
      </c>
      <c r="D3559" t="s">
        <v>20</v>
      </c>
      <c r="E3559" t="s">
        <v>15</v>
      </c>
      <c r="F3559" t="s">
        <v>21</v>
      </c>
      <c r="G3559" t="s">
        <v>27</v>
      </c>
      <c r="H3559" t="s">
        <v>23</v>
      </c>
      <c r="I3559">
        <v>3.4</v>
      </c>
      <c r="J3559">
        <v>66008</v>
      </c>
      <c r="K3559">
        <v>100</v>
      </c>
      <c r="L3559">
        <v>0.53</v>
      </c>
    </row>
    <row r="3560" spans="1:12">
      <c r="A3560">
        <v>3559</v>
      </c>
      <c r="B3560" s="1">
        <v>44710.25</v>
      </c>
      <c r="C3560" t="s">
        <v>30</v>
      </c>
      <c r="D3560" t="s">
        <v>20</v>
      </c>
      <c r="E3560" t="s">
        <v>25</v>
      </c>
      <c r="F3560" t="s">
        <v>21</v>
      </c>
      <c r="G3560" t="s">
        <v>31</v>
      </c>
      <c r="H3560" t="s">
        <v>23</v>
      </c>
      <c r="I3560">
        <v>5.9</v>
      </c>
      <c r="J3560">
        <v>68537</v>
      </c>
      <c r="K3560">
        <v>66</v>
      </c>
      <c r="L3560">
        <v>0.09</v>
      </c>
    </row>
    <row r="3561" spans="1:12">
      <c r="A3561">
        <v>3560</v>
      </c>
      <c r="B3561" s="1">
        <v>44710.291666666664</v>
      </c>
      <c r="C3561" t="s">
        <v>13</v>
      </c>
      <c r="D3561" t="s">
        <v>14</v>
      </c>
      <c r="E3561" t="s">
        <v>15</v>
      </c>
      <c r="F3561" t="s">
        <v>32</v>
      </c>
      <c r="G3561" t="s">
        <v>27</v>
      </c>
      <c r="H3561" t="s">
        <v>23</v>
      </c>
      <c r="I3561">
        <v>4.5999999999999996</v>
      </c>
      <c r="J3561">
        <v>90488</v>
      </c>
      <c r="K3561">
        <v>66</v>
      </c>
      <c r="L3561">
        <v>0.21</v>
      </c>
    </row>
    <row r="3562" spans="1:12">
      <c r="A3562">
        <v>3561</v>
      </c>
      <c r="B3562" s="1">
        <v>44710.333333333336</v>
      </c>
      <c r="C3562" t="s">
        <v>13</v>
      </c>
      <c r="D3562" t="s">
        <v>20</v>
      </c>
      <c r="E3562" t="s">
        <v>28</v>
      </c>
      <c r="F3562" t="s">
        <v>21</v>
      </c>
      <c r="G3562" t="s">
        <v>22</v>
      </c>
      <c r="H3562" t="s">
        <v>18</v>
      </c>
      <c r="I3562">
        <v>2.2000000000000002</v>
      </c>
      <c r="J3562">
        <v>85015</v>
      </c>
      <c r="K3562">
        <v>77</v>
      </c>
      <c r="L3562">
        <v>0.05</v>
      </c>
    </row>
    <row r="3563" spans="1:12">
      <c r="A3563">
        <v>3562</v>
      </c>
      <c r="B3563" s="1">
        <v>44710.375</v>
      </c>
      <c r="C3563" t="s">
        <v>24</v>
      </c>
      <c r="D3563" t="s">
        <v>14</v>
      </c>
      <c r="E3563" t="s">
        <v>15</v>
      </c>
      <c r="F3563" t="s">
        <v>29</v>
      </c>
      <c r="G3563" t="s">
        <v>27</v>
      </c>
      <c r="H3563" t="s">
        <v>18</v>
      </c>
      <c r="I3563">
        <v>4.0999999999999996</v>
      </c>
      <c r="J3563">
        <v>38781</v>
      </c>
      <c r="K3563">
        <v>93</v>
      </c>
      <c r="L3563">
        <v>0.54</v>
      </c>
    </row>
    <row r="3564" spans="1:12">
      <c r="A3564">
        <v>3563</v>
      </c>
      <c r="B3564" s="1">
        <v>44710.416666666664</v>
      </c>
      <c r="C3564" t="s">
        <v>30</v>
      </c>
      <c r="D3564" t="s">
        <v>14</v>
      </c>
      <c r="E3564" t="s">
        <v>25</v>
      </c>
      <c r="F3564" t="s">
        <v>32</v>
      </c>
      <c r="G3564" t="s">
        <v>27</v>
      </c>
      <c r="H3564" t="s">
        <v>23</v>
      </c>
      <c r="I3564">
        <v>6.6</v>
      </c>
      <c r="J3564">
        <v>74375</v>
      </c>
      <c r="K3564">
        <v>64</v>
      </c>
      <c r="L3564">
        <v>0.18</v>
      </c>
    </row>
    <row r="3565" spans="1:12">
      <c r="A3565">
        <v>3564</v>
      </c>
      <c r="B3565" s="1">
        <v>44710.458333333336</v>
      </c>
      <c r="C3565" t="s">
        <v>13</v>
      </c>
      <c r="D3565" t="s">
        <v>14</v>
      </c>
      <c r="E3565" t="s">
        <v>28</v>
      </c>
      <c r="F3565" t="s">
        <v>29</v>
      </c>
      <c r="G3565" t="s">
        <v>17</v>
      </c>
      <c r="H3565" t="s">
        <v>23</v>
      </c>
      <c r="I3565">
        <v>3.7</v>
      </c>
      <c r="J3565">
        <v>47318</v>
      </c>
      <c r="K3565">
        <v>96</v>
      </c>
      <c r="L3565">
        <v>0.57999999999999996</v>
      </c>
    </row>
    <row r="3566" spans="1:12">
      <c r="A3566">
        <v>3565</v>
      </c>
      <c r="B3566" s="1">
        <v>44710.5</v>
      </c>
      <c r="C3566" t="s">
        <v>13</v>
      </c>
      <c r="D3566" t="s">
        <v>14</v>
      </c>
      <c r="E3566" t="s">
        <v>15</v>
      </c>
      <c r="F3566" t="s">
        <v>32</v>
      </c>
      <c r="G3566" t="s">
        <v>31</v>
      </c>
      <c r="H3566" t="s">
        <v>18</v>
      </c>
      <c r="I3566">
        <v>1.9</v>
      </c>
      <c r="J3566">
        <v>52250</v>
      </c>
      <c r="K3566">
        <v>58</v>
      </c>
      <c r="L3566">
        <v>0.53</v>
      </c>
    </row>
    <row r="3567" spans="1:12">
      <c r="A3567">
        <v>3566</v>
      </c>
      <c r="B3567" s="1">
        <v>44710.541666666664</v>
      </c>
      <c r="C3567" t="s">
        <v>24</v>
      </c>
      <c r="D3567" t="s">
        <v>14</v>
      </c>
      <c r="E3567" t="s">
        <v>25</v>
      </c>
      <c r="F3567" t="s">
        <v>21</v>
      </c>
      <c r="G3567" t="s">
        <v>22</v>
      </c>
      <c r="H3567" t="s">
        <v>18</v>
      </c>
      <c r="I3567">
        <v>0.8</v>
      </c>
      <c r="J3567">
        <v>33120</v>
      </c>
      <c r="K3567">
        <v>74</v>
      </c>
      <c r="L3567">
        <v>0.41</v>
      </c>
    </row>
    <row r="3568" spans="1:12">
      <c r="A3568">
        <v>3567</v>
      </c>
      <c r="B3568" s="1">
        <v>44710.583333333336</v>
      </c>
      <c r="C3568" t="s">
        <v>13</v>
      </c>
      <c r="D3568" t="s">
        <v>20</v>
      </c>
      <c r="E3568" t="s">
        <v>28</v>
      </c>
      <c r="F3568" t="s">
        <v>21</v>
      </c>
      <c r="G3568" t="s">
        <v>17</v>
      </c>
      <c r="H3568" t="s">
        <v>23</v>
      </c>
      <c r="I3568">
        <v>2.5</v>
      </c>
      <c r="J3568">
        <v>21139</v>
      </c>
      <c r="K3568">
        <v>77</v>
      </c>
      <c r="L3568">
        <v>0.12</v>
      </c>
    </row>
    <row r="3569" spans="1:12">
      <c r="A3569">
        <v>3568</v>
      </c>
      <c r="B3569" s="1">
        <v>44710.625</v>
      </c>
      <c r="C3569" t="s">
        <v>24</v>
      </c>
      <c r="D3569" t="s">
        <v>20</v>
      </c>
      <c r="E3569" t="s">
        <v>15</v>
      </c>
      <c r="F3569" t="s">
        <v>16</v>
      </c>
      <c r="G3569" t="s">
        <v>27</v>
      </c>
      <c r="H3569" t="s">
        <v>18</v>
      </c>
      <c r="I3569">
        <v>3.2</v>
      </c>
      <c r="J3569">
        <v>54369</v>
      </c>
      <c r="K3569">
        <v>64</v>
      </c>
      <c r="L3569">
        <v>0.09</v>
      </c>
    </row>
    <row r="3570" spans="1:12">
      <c r="A3570">
        <v>3569</v>
      </c>
      <c r="B3570" s="1">
        <v>44710.666666666664</v>
      </c>
      <c r="C3570" t="s">
        <v>24</v>
      </c>
      <c r="D3570" t="s">
        <v>14</v>
      </c>
      <c r="E3570" t="s">
        <v>25</v>
      </c>
      <c r="F3570" t="s">
        <v>16</v>
      </c>
      <c r="G3570" t="s">
        <v>17</v>
      </c>
      <c r="H3570" t="s">
        <v>23</v>
      </c>
      <c r="I3570">
        <v>5.6</v>
      </c>
      <c r="J3570">
        <v>35880</v>
      </c>
      <c r="K3570">
        <v>68</v>
      </c>
      <c r="L3570">
        <v>0.18</v>
      </c>
    </row>
    <row r="3571" spans="1:12">
      <c r="A3571">
        <v>3570</v>
      </c>
      <c r="B3571" s="1">
        <v>44710.708333333336</v>
      </c>
      <c r="C3571" t="s">
        <v>19</v>
      </c>
      <c r="D3571" t="s">
        <v>20</v>
      </c>
      <c r="E3571" t="s">
        <v>28</v>
      </c>
      <c r="F3571" t="s">
        <v>29</v>
      </c>
      <c r="G3571" t="s">
        <v>27</v>
      </c>
      <c r="H3571" t="s">
        <v>23</v>
      </c>
      <c r="I3571">
        <v>1.8</v>
      </c>
      <c r="J3571">
        <v>73556</v>
      </c>
      <c r="K3571">
        <v>85</v>
      </c>
      <c r="L3571">
        <v>0.19</v>
      </c>
    </row>
    <row r="3572" spans="1:12">
      <c r="A3572">
        <v>3571</v>
      </c>
      <c r="B3572" s="1">
        <v>44710.75</v>
      </c>
      <c r="C3572" t="s">
        <v>13</v>
      </c>
      <c r="D3572" t="s">
        <v>20</v>
      </c>
      <c r="E3572" t="s">
        <v>15</v>
      </c>
      <c r="F3572" t="s">
        <v>21</v>
      </c>
      <c r="G3572" t="s">
        <v>22</v>
      </c>
      <c r="H3572" t="s">
        <v>23</v>
      </c>
      <c r="I3572">
        <v>7.1</v>
      </c>
      <c r="J3572">
        <v>49378</v>
      </c>
      <c r="K3572">
        <v>92</v>
      </c>
      <c r="L3572">
        <v>0.42</v>
      </c>
    </row>
    <row r="3573" spans="1:12">
      <c r="A3573">
        <v>3572</v>
      </c>
      <c r="B3573" s="1">
        <v>44710.791666666664</v>
      </c>
      <c r="C3573" t="s">
        <v>13</v>
      </c>
      <c r="D3573" t="s">
        <v>14</v>
      </c>
      <c r="E3573" t="s">
        <v>28</v>
      </c>
      <c r="F3573" t="s">
        <v>16</v>
      </c>
      <c r="G3573" t="s">
        <v>27</v>
      </c>
      <c r="H3573" t="s">
        <v>23</v>
      </c>
      <c r="I3573">
        <v>1.3</v>
      </c>
      <c r="J3573">
        <v>61172</v>
      </c>
      <c r="K3573">
        <v>50</v>
      </c>
      <c r="L3573">
        <v>0.63</v>
      </c>
    </row>
    <row r="3574" spans="1:12">
      <c r="A3574">
        <v>3573</v>
      </c>
      <c r="B3574" s="1">
        <v>44710.833333333336</v>
      </c>
      <c r="C3574" t="s">
        <v>24</v>
      </c>
      <c r="D3574" t="s">
        <v>14</v>
      </c>
      <c r="E3574" t="s">
        <v>25</v>
      </c>
      <c r="F3574" t="s">
        <v>21</v>
      </c>
      <c r="G3574" t="s">
        <v>17</v>
      </c>
      <c r="H3574" t="s">
        <v>23</v>
      </c>
      <c r="I3574">
        <v>8.6999999999999993</v>
      </c>
      <c r="J3574">
        <v>82351</v>
      </c>
      <c r="K3574">
        <v>77</v>
      </c>
      <c r="L3574">
        <v>0.05</v>
      </c>
    </row>
    <row r="3575" spans="1:12">
      <c r="A3575">
        <v>3574</v>
      </c>
      <c r="B3575" s="1">
        <v>44710.875</v>
      </c>
      <c r="C3575" t="s">
        <v>19</v>
      </c>
      <c r="D3575" t="s">
        <v>20</v>
      </c>
      <c r="E3575" t="s">
        <v>15</v>
      </c>
      <c r="F3575" t="s">
        <v>32</v>
      </c>
      <c r="G3575" t="s">
        <v>17</v>
      </c>
      <c r="H3575" t="s">
        <v>23</v>
      </c>
      <c r="I3575">
        <v>7.5</v>
      </c>
      <c r="J3575">
        <v>25294</v>
      </c>
      <c r="K3575">
        <v>74</v>
      </c>
      <c r="L3575">
        <v>0.08</v>
      </c>
    </row>
    <row r="3576" spans="1:12">
      <c r="A3576">
        <v>3575</v>
      </c>
      <c r="B3576" s="1">
        <v>44710.916666666664</v>
      </c>
      <c r="C3576" t="s">
        <v>19</v>
      </c>
      <c r="D3576" t="s">
        <v>20</v>
      </c>
      <c r="E3576" t="s">
        <v>15</v>
      </c>
      <c r="F3576" t="s">
        <v>16</v>
      </c>
      <c r="G3576" t="s">
        <v>27</v>
      </c>
      <c r="H3576" t="s">
        <v>23</v>
      </c>
      <c r="I3576">
        <v>4.3</v>
      </c>
      <c r="J3576">
        <v>40508</v>
      </c>
      <c r="K3576">
        <v>76</v>
      </c>
      <c r="L3576">
        <v>0.61</v>
      </c>
    </row>
    <row r="3577" spans="1:12">
      <c r="A3577">
        <v>3576</v>
      </c>
      <c r="B3577" s="1">
        <v>44710.958333333336</v>
      </c>
      <c r="C3577" t="s">
        <v>13</v>
      </c>
      <c r="D3577" t="s">
        <v>20</v>
      </c>
      <c r="E3577" t="s">
        <v>15</v>
      </c>
      <c r="F3577" t="s">
        <v>29</v>
      </c>
      <c r="G3577" t="s">
        <v>31</v>
      </c>
      <c r="H3577" t="s">
        <v>18</v>
      </c>
      <c r="I3577">
        <v>0.7</v>
      </c>
      <c r="J3577">
        <v>58618</v>
      </c>
      <c r="K3577">
        <v>71</v>
      </c>
      <c r="L3577">
        <v>0.31</v>
      </c>
    </row>
    <row r="3578" spans="1:12">
      <c r="A3578">
        <v>3577</v>
      </c>
      <c r="B3578" s="1">
        <v>44711</v>
      </c>
      <c r="C3578" t="s">
        <v>30</v>
      </c>
      <c r="D3578" t="s">
        <v>20</v>
      </c>
      <c r="E3578" t="s">
        <v>25</v>
      </c>
      <c r="F3578" t="s">
        <v>16</v>
      </c>
      <c r="G3578" t="s">
        <v>17</v>
      </c>
      <c r="H3578" t="s">
        <v>18</v>
      </c>
      <c r="I3578">
        <v>3.9</v>
      </c>
      <c r="J3578">
        <v>61250</v>
      </c>
      <c r="K3578">
        <v>60</v>
      </c>
      <c r="L3578">
        <v>0.56000000000000005</v>
      </c>
    </row>
    <row r="3579" spans="1:12">
      <c r="A3579">
        <v>3578</v>
      </c>
      <c r="B3579" s="1">
        <v>44711.041666666664</v>
      </c>
      <c r="C3579" t="s">
        <v>13</v>
      </c>
      <c r="D3579" t="s">
        <v>14</v>
      </c>
      <c r="E3579" t="s">
        <v>34</v>
      </c>
      <c r="F3579" t="s">
        <v>21</v>
      </c>
      <c r="G3579" t="s">
        <v>31</v>
      </c>
      <c r="H3579" t="s">
        <v>23</v>
      </c>
      <c r="I3579">
        <v>3.2</v>
      </c>
      <c r="J3579">
        <v>77070</v>
      </c>
      <c r="K3579">
        <v>94</v>
      </c>
      <c r="L3579">
        <v>0.23</v>
      </c>
    </row>
    <row r="3580" spans="1:12">
      <c r="A3580">
        <v>3579</v>
      </c>
      <c r="B3580" s="1">
        <v>44711.083333333336</v>
      </c>
      <c r="C3580" t="s">
        <v>24</v>
      </c>
      <c r="D3580" t="s">
        <v>20</v>
      </c>
      <c r="E3580" t="s">
        <v>15</v>
      </c>
      <c r="F3580" t="s">
        <v>26</v>
      </c>
      <c r="G3580" t="s">
        <v>31</v>
      </c>
      <c r="H3580" t="s">
        <v>23</v>
      </c>
      <c r="I3580">
        <v>1.5</v>
      </c>
      <c r="J3580">
        <v>72343</v>
      </c>
      <c r="K3580">
        <v>89</v>
      </c>
      <c r="L3580">
        <v>0.1</v>
      </c>
    </row>
    <row r="3581" spans="1:12">
      <c r="A3581">
        <v>3580</v>
      </c>
      <c r="B3581" s="1">
        <v>44711.125</v>
      </c>
      <c r="C3581" t="s">
        <v>13</v>
      </c>
      <c r="D3581" t="s">
        <v>14</v>
      </c>
      <c r="E3581" t="s">
        <v>25</v>
      </c>
      <c r="F3581" t="s">
        <v>26</v>
      </c>
      <c r="G3581" t="s">
        <v>31</v>
      </c>
      <c r="H3581" t="s">
        <v>23</v>
      </c>
      <c r="I3581">
        <v>4.5999999999999996</v>
      </c>
      <c r="J3581">
        <v>56939</v>
      </c>
      <c r="K3581">
        <v>74</v>
      </c>
      <c r="L3581">
        <v>0.18</v>
      </c>
    </row>
    <row r="3582" spans="1:12">
      <c r="A3582">
        <v>3581</v>
      </c>
      <c r="B3582" s="1">
        <v>44711.166666666664</v>
      </c>
      <c r="C3582" t="s">
        <v>13</v>
      </c>
      <c r="D3582" t="s">
        <v>14</v>
      </c>
      <c r="E3582" t="s">
        <v>28</v>
      </c>
      <c r="F3582" t="s">
        <v>21</v>
      </c>
      <c r="G3582" t="s">
        <v>31</v>
      </c>
      <c r="H3582" t="s">
        <v>23</v>
      </c>
      <c r="I3582">
        <v>2.4</v>
      </c>
      <c r="J3582">
        <v>61068</v>
      </c>
      <c r="K3582">
        <v>69</v>
      </c>
      <c r="L3582">
        <v>0.03</v>
      </c>
    </row>
    <row r="3583" spans="1:12">
      <c r="A3583">
        <v>3582</v>
      </c>
      <c r="B3583" s="1">
        <v>44711.208333333336</v>
      </c>
      <c r="C3583" t="s">
        <v>24</v>
      </c>
      <c r="D3583" t="s">
        <v>20</v>
      </c>
      <c r="E3583" t="s">
        <v>28</v>
      </c>
      <c r="F3583" t="s">
        <v>32</v>
      </c>
      <c r="G3583" t="s">
        <v>17</v>
      </c>
      <c r="H3583" t="s">
        <v>23</v>
      </c>
      <c r="I3583">
        <v>2.6</v>
      </c>
      <c r="J3583">
        <v>61622</v>
      </c>
      <c r="K3583">
        <v>68</v>
      </c>
      <c r="L3583">
        <v>0.19</v>
      </c>
    </row>
    <row r="3584" spans="1:12">
      <c r="A3584">
        <v>3583</v>
      </c>
      <c r="B3584" s="1">
        <v>44711.25</v>
      </c>
      <c r="C3584" t="s">
        <v>13</v>
      </c>
      <c r="D3584" t="s">
        <v>20</v>
      </c>
      <c r="E3584" t="s">
        <v>25</v>
      </c>
      <c r="F3584" t="s">
        <v>16</v>
      </c>
      <c r="G3584" t="s">
        <v>17</v>
      </c>
      <c r="H3584" t="s">
        <v>23</v>
      </c>
      <c r="I3584">
        <v>3.6</v>
      </c>
      <c r="J3584">
        <v>25606</v>
      </c>
      <c r="K3584">
        <v>44</v>
      </c>
      <c r="L3584">
        <v>0.59</v>
      </c>
    </row>
    <row r="3585" spans="1:12">
      <c r="A3585">
        <v>3584</v>
      </c>
      <c r="B3585" s="1">
        <v>44711.291666666664</v>
      </c>
      <c r="C3585" t="s">
        <v>19</v>
      </c>
      <c r="D3585" t="s">
        <v>20</v>
      </c>
      <c r="E3585" t="s">
        <v>34</v>
      </c>
      <c r="F3585" t="s">
        <v>26</v>
      </c>
      <c r="G3585" t="s">
        <v>31</v>
      </c>
      <c r="H3585" t="s">
        <v>23</v>
      </c>
      <c r="I3585">
        <v>2.9</v>
      </c>
      <c r="J3585">
        <v>51872</v>
      </c>
      <c r="K3585">
        <v>79</v>
      </c>
      <c r="L3585">
        <v>0.28000000000000003</v>
      </c>
    </row>
    <row r="3586" spans="1:12">
      <c r="A3586">
        <v>3585</v>
      </c>
      <c r="B3586" s="1">
        <v>44711.333333333336</v>
      </c>
      <c r="C3586" t="s">
        <v>13</v>
      </c>
      <c r="D3586" t="s">
        <v>14</v>
      </c>
      <c r="E3586" t="s">
        <v>25</v>
      </c>
      <c r="F3586" t="s">
        <v>32</v>
      </c>
      <c r="G3586" t="s">
        <v>17</v>
      </c>
      <c r="H3586" t="s">
        <v>23</v>
      </c>
      <c r="I3586">
        <v>8.1999999999999993</v>
      </c>
      <c r="J3586">
        <v>59969</v>
      </c>
      <c r="K3586">
        <v>84</v>
      </c>
      <c r="L3586">
        <v>0.36</v>
      </c>
    </row>
    <row r="3587" spans="1:12">
      <c r="A3587">
        <v>3586</v>
      </c>
      <c r="B3587" s="1">
        <v>44711.375</v>
      </c>
      <c r="C3587" t="s">
        <v>13</v>
      </c>
      <c r="D3587" t="s">
        <v>14</v>
      </c>
      <c r="E3587" t="s">
        <v>28</v>
      </c>
      <c r="F3587" t="s">
        <v>21</v>
      </c>
      <c r="G3587" t="s">
        <v>31</v>
      </c>
      <c r="H3587" t="s">
        <v>23</v>
      </c>
      <c r="I3587">
        <v>2.9</v>
      </c>
      <c r="J3587">
        <v>64171</v>
      </c>
      <c r="K3587">
        <v>77</v>
      </c>
      <c r="L3587">
        <v>0.26</v>
      </c>
    </row>
    <row r="3588" spans="1:12">
      <c r="A3588">
        <v>3587</v>
      </c>
      <c r="B3588" s="1">
        <v>44711.416666666664</v>
      </c>
      <c r="C3588" t="s">
        <v>13</v>
      </c>
      <c r="D3588" t="s">
        <v>14</v>
      </c>
      <c r="E3588" t="s">
        <v>28</v>
      </c>
      <c r="F3588" t="s">
        <v>32</v>
      </c>
      <c r="G3588" t="s">
        <v>31</v>
      </c>
      <c r="H3588" t="s">
        <v>18</v>
      </c>
      <c r="I3588">
        <v>4.9000000000000004</v>
      </c>
      <c r="J3588">
        <v>36513</v>
      </c>
      <c r="K3588">
        <v>74</v>
      </c>
      <c r="L3588">
        <v>0.09</v>
      </c>
    </row>
    <row r="3589" spans="1:12">
      <c r="A3589">
        <v>3588</v>
      </c>
      <c r="B3589" s="1">
        <v>44711.458333333336</v>
      </c>
      <c r="C3589" t="s">
        <v>24</v>
      </c>
      <c r="D3589" t="s">
        <v>14</v>
      </c>
      <c r="E3589" t="s">
        <v>15</v>
      </c>
      <c r="F3589" t="s">
        <v>21</v>
      </c>
      <c r="G3589" t="s">
        <v>31</v>
      </c>
      <c r="H3589" t="s">
        <v>23</v>
      </c>
      <c r="I3589">
        <v>4.3</v>
      </c>
      <c r="J3589">
        <v>29624</v>
      </c>
      <c r="K3589">
        <v>77</v>
      </c>
      <c r="L3589">
        <v>0.55000000000000004</v>
      </c>
    </row>
    <row r="3590" spans="1:12">
      <c r="A3590">
        <v>3589</v>
      </c>
      <c r="B3590" s="1">
        <v>44711.5</v>
      </c>
      <c r="C3590" t="s">
        <v>30</v>
      </c>
      <c r="D3590" t="s">
        <v>20</v>
      </c>
      <c r="E3590" t="s">
        <v>34</v>
      </c>
      <c r="F3590" t="s">
        <v>16</v>
      </c>
      <c r="G3590" t="s">
        <v>27</v>
      </c>
      <c r="H3590" t="s">
        <v>23</v>
      </c>
      <c r="I3590">
        <v>4.7</v>
      </c>
      <c r="J3590">
        <v>50309</v>
      </c>
      <c r="K3590">
        <v>65</v>
      </c>
      <c r="L3590">
        <v>0.53</v>
      </c>
    </row>
    <row r="3591" spans="1:12">
      <c r="A3591">
        <v>3590</v>
      </c>
      <c r="B3591" s="1">
        <v>44711.541666666664</v>
      </c>
      <c r="C3591" t="s">
        <v>30</v>
      </c>
      <c r="D3591" t="s">
        <v>14</v>
      </c>
      <c r="E3591" t="s">
        <v>25</v>
      </c>
      <c r="F3591" t="s">
        <v>32</v>
      </c>
      <c r="G3591" t="s">
        <v>22</v>
      </c>
      <c r="H3591" t="s">
        <v>23</v>
      </c>
      <c r="I3591">
        <v>4.9000000000000004</v>
      </c>
      <c r="J3591">
        <v>94347</v>
      </c>
      <c r="K3591">
        <v>69</v>
      </c>
      <c r="L3591">
        <v>0.34</v>
      </c>
    </row>
    <row r="3592" spans="1:12">
      <c r="A3592">
        <v>3591</v>
      </c>
      <c r="B3592" s="1">
        <v>44711.583333333336</v>
      </c>
      <c r="C3592" t="s">
        <v>19</v>
      </c>
      <c r="D3592" t="s">
        <v>14</v>
      </c>
      <c r="E3592" t="s">
        <v>28</v>
      </c>
      <c r="F3592" t="s">
        <v>16</v>
      </c>
      <c r="G3592" t="s">
        <v>17</v>
      </c>
      <c r="H3592" t="s">
        <v>23</v>
      </c>
      <c r="I3592">
        <v>5.8</v>
      </c>
      <c r="J3592">
        <v>38615</v>
      </c>
      <c r="K3592">
        <v>73</v>
      </c>
      <c r="L3592">
        <v>0.13</v>
      </c>
    </row>
    <row r="3593" spans="1:12">
      <c r="A3593">
        <v>3592</v>
      </c>
      <c r="B3593" s="1">
        <v>44711.625</v>
      </c>
      <c r="C3593" t="s">
        <v>30</v>
      </c>
      <c r="D3593" t="s">
        <v>20</v>
      </c>
      <c r="E3593" t="s">
        <v>28</v>
      </c>
      <c r="F3593" t="s">
        <v>32</v>
      </c>
      <c r="G3593" t="s">
        <v>17</v>
      </c>
      <c r="H3593" t="s">
        <v>23</v>
      </c>
      <c r="I3593">
        <v>4.5</v>
      </c>
      <c r="J3593">
        <v>78479</v>
      </c>
      <c r="K3593">
        <v>83</v>
      </c>
      <c r="L3593">
        <v>0.17</v>
      </c>
    </row>
    <row r="3594" spans="1:12">
      <c r="A3594">
        <v>3593</v>
      </c>
      <c r="B3594" s="1">
        <v>44711.666666666664</v>
      </c>
      <c r="C3594" t="s">
        <v>13</v>
      </c>
      <c r="D3594" t="s">
        <v>14</v>
      </c>
      <c r="E3594" t="s">
        <v>28</v>
      </c>
      <c r="F3594" t="s">
        <v>21</v>
      </c>
      <c r="G3594" t="s">
        <v>31</v>
      </c>
      <c r="H3594" t="s">
        <v>18</v>
      </c>
      <c r="I3594">
        <v>4.4000000000000004</v>
      </c>
      <c r="J3594">
        <v>86695</v>
      </c>
      <c r="K3594">
        <v>92</v>
      </c>
      <c r="L3594">
        <v>0.3</v>
      </c>
    </row>
    <row r="3595" spans="1:12">
      <c r="A3595">
        <v>3594</v>
      </c>
      <c r="B3595" s="1">
        <v>44711.708333333336</v>
      </c>
      <c r="C3595" t="s">
        <v>13</v>
      </c>
      <c r="D3595" t="s">
        <v>14</v>
      </c>
      <c r="E3595" t="s">
        <v>25</v>
      </c>
      <c r="F3595" t="s">
        <v>21</v>
      </c>
      <c r="G3595" t="s">
        <v>27</v>
      </c>
      <c r="H3595" t="s">
        <v>23</v>
      </c>
      <c r="I3595">
        <v>4.0999999999999996</v>
      </c>
      <c r="J3595">
        <v>55909</v>
      </c>
      <c r="K3595">
        <v>72</v>
      </c>
      <c r="L3595">
        <v>0.65</v>
      </c>
    </row>
    <row r="3596" spans="1:12">
      <c r="A3596">
        <v>3595</v>
      </c>
      <c r="B3596" s="1">
        <v>44711.75</v>
      </c>
      <c r="C3596" t="s">
        <v>13</v>
      </c>
      <c r="D3596" t="s">
        <v>20</v>
      </c>
      <c r="E3596" t="s">
        <v>25</v>
      </c>
      <c r="F3596" t="s">
        <v>32</v>
      </c>
      <c r="G3596" t="s">
        <v>27</v>
      </c>
      <c r="H3596" t="s">
        <v>18</v>
      </c>
      <c r="I3596">
        <v>3.7</v>
      </c>
      <c r="J3596">
        <v>41403</v>
      </c>
      <c r="K3596">
        <v>62</v>
      </c>
      <c r="L3596">
        <v>0.24</v>
      </c>
    </row>
    <row r="3597" spans="1:12">
      <c r="A3597">
        <v>3596</v>
      </c>
      <c r="B3597" s="1">
        <v>44711.791666666664</v>
      </c>
      <c r="C3597" t="s">
        <v>24</v>
      </c>
      <c r="D3597" t="s">
        <v>14</v>
      </c>
      <c r="E3597" t="s">
        <v>34</v>
      </c>
      <c r="F3597" t="s">
        <v>21</v>
      </c>
      <c r="G3597" t="s">
        <v>17</v>
      </c>
      <c r="H3597" t="s">
        <v>23</v>
      </c>
      <c r="I3597">
        <v>2.2000000000000002</v>
      </c>
      <c r="J3597">
        <v>65256</v>
      </c>
      <c r="K3597">
        <v>75</v>
      </c>
      <c r="L3597">
        <v>0.13</v>
      </c>
    </row>
    <row r="3598" spans="1:12">
      <c r="A3598">
        <v>3597</v>
      </c>
      <c r="B3598" s="1">
        <v>44711.833333333336</v>
      </c>
      <c r="C3598" t="s">
        <v>30</v>
      </c>
      <c r="D3598" t="s">
        <v>14</v>
      </c>
      <c r="E3598" t="s">
        <v>15</v>
      </c>
      <c r="F3598" t="s">
        <v>29</v>
      </c>
      <c r="G3598" t="s">
        <v>31</v>
      </c>
      <c r="H3598" t="s">
        <v>23</v>
      </c>
      <c r="I3598">
        <v>3.9</v>
      </c>
      <c r="J3598">
        <v>58900</v>
      </c>
      <c r="K3598">
        <v>99</v>
      </c>
      <c r="L3598">
        <v>0.75</v>
      </c>
    </row>
    <row r="3599" spans="1:12">
      <c r="A3599">
        <v>3598</v>
      </c>
      <c r="B3599" s="1">
        <v>44711.875</v>
      </c>
      <c r="C3599" t="s">
        <v>13</v>
      </c>
      <c r="D3599" t="s">
        <v>14</v>
      </c>
      <c r="E3599" t="s">
        <v>15</v>
      </c>
      <c r="F3599" t="s">
        <v>29</v>
      </c>
      <c r="G3599" t="s">
        <v>17</v>
      </c>
      <c r="H3599" t="s">
        <v>23</v>
      </c>
      <c r="I3599">
        <v>4.5</v>
      </c>
      <c r="J3599">
        <v>37818</v>
      </c>
      <c r="K3599">
        <v>64</v>
      </c>
      <c r="L3599">
        <v>0.1</v>
      </c>
    </row>
    <row r="3600" spans="1:12">
      <c r="A3600">
        <v>3599</v>
      </c>
      <c r="B3600" s="1">
        <v>44711.916666666664</v>
      </c>
      <c r="C3600" t="s">
        <v>13</v>
      </c>
      <c r="D3600" t="s">
        <v>14</v>
      </c>
      <c r="E3600" t="s">
        <v>15</v>
      </c>
      <c r="F3600" t="s">
        <v>16</v>
      </c>
      <c r="G3600" t="s">
        <v>31</v>
      </c>
      <c r="H3600" t="s">
        <v>23</v>
      </c>
      <c r="I3600">
        <v>4.8</v>
      </c>
      <c r="J3600">
        <v>41824</v>
      </c>
      <c r="K3600">
        <v>86</v>
      </c>
      <c r="L3600">
        <v>0.27</v>
      </c>
    </row>
    <row r="3601" spans="1:12">
      <c r="A3601">
        <v>3600</v>
      </c>
      <c r="B3601" s="1">
        <v>44711.958333333336</v>
      </c>
      <c r="C3601" t="s">
        <v>24</v>
      </c>
      <c r="D3601" t="s">
        <v>20</v>
      </c>
      <c r="E3601" t="s">
        <v>28</v>
      </c>
      <c r="F3601" t="s">
        <v>29</v>
      </c>
      <c r="G3601" t="s">
        <v>31</v>
      </c>
      <c r="H3601" t="s">
        <v>23</v>
      </c>
      <c r="I3601">
        <v>4.4000000000000004</v>
      </c>
      <c r="J3601">
        <v>64072</v>
      </c>
      <c r="K3601">
        <v>91</v>
      </c>
      <c r="L3601">
        <v>0.19</v>
      </c>
    </row>
    <row r="3602" spans="1:12">
      <c r="A3602">
        <v>3601</v>
      </c>
      <c r="B3602" s="1">
        <v>44712</v>
      </c>
      <c r="C3602" t="s">
        <v>30</v>
      </c>
      <c r="D3602" t="s">
        <v>14</v>
      </c>
      <c r="E3602" t="s">
        <v>15</v>
      </c>
      <c r="F3602" t="s">
        <v>29</v>
      </c>
      <c r="G3602" t="s">
        <v>22</v>
      </c>
      <c r="H3602" t="s">
        <v>18</v>
      </c>
      <c r="I3602">
        <v>3.5</v>
      </c>
      <c r="J3602">
        <v>73669</v>
      </c>
      <c r="K3602">
        <v>71</v>
      </c>
      <c r="L3602">
        <v>0.15</v>
      </c>
    </row>
    <row r="3603" spans="1:12">
      <c r="A3603">
        <v>3602</v>
      </c>
      <c r="B3603" s="1">
        <v>44712.041666666664</v>
      </c>
      <c r="C3603" t="s">
        <v>13</v>
      </c>
      <c r="D3603" t="s">
        <v>20</v>
      </c>
      <c r="E3603" t="s">
        <v>28</v>
      </c>
      <c r="F3603" t="s">
        <v>26</v>
      </c>
      <c r="G3603" t="s">
        <v>31</v>
      </c>
      <c r="H3603" t="s">
        <v>23</v>
      </c>
      <c r="I3603">
        <v>3.9</v>
      </c>
      <c r="J3603">
        <v>48544</v>
      </c>
      <c r="K3603">
        <v>67</v>
      </c>
      <c r="L3603">
        <v>0.26</v>
      </c>
    </row>
    <row r="3604" spans="1:12">
      <c r="A3604">
        <v>3603</v>
      </c>
      <c r="B3604" s="1">
        <v>44712.083333333336</v>
      </c>
      <c r="C3604" t="s">
        <v>30</v>
      </c>
      <c r="D3604" t="s">
        <v>14</v>
      </c>
      <c r="E3604" t="s">
        <v>34</v>
      </c>
      <c r="F3604" t="s">
        <v>26</v>
      </c>
      <c r="G3604" t="s">
        <v>22</v>
      </c>
      <c r="H3604" t="s">
        <v>23</v>
      </c>
      <c r="I3604">
        <v>2.9</v>
      </c>
      <c r="J3604">
        <v>53617</v>
      </c>
      <c r="K3604">
        <v>82</v>
      </c>
      <c r="L3604">
        <v>0.19</v>
      </c>
    </row>
    <row r="3605" spans="1:12">
      <c r="A3605">
        <v>3604</v>
      </c>
      <c r="B3605" s="1">
        <v>44712.125</v>
      </c>
      <c r="C3605" t="s">
        <v>13</v>
      </c>
      <c r="D3605" t="s">
        <v>20</v>
      </c>
      <c r="E3605" t="s">
        <v>28</v>
      </c>
      <c r="F3605" t="s">
        <v>26</v>
      </c>
      <c r="G3605" t="s">
        <v>17</v>
      </c>
      <c r="H3605" t="s">
        <v>18</v>
      </c>
      <c r="I3605">
        <v>4.5999999999999996</v>
      </c>
      <c r="J3605">
        <v>68373</v>
      </c>
      <c r="K3605">
        <v>79</v>
      </c>
      <c r="L3605">
        <v>0.36</v>
      </c>
    </row>
    <row r="3606" spans="1:12">
      <c r="A3606">
        <v>3605</v>
      </c>
      <c r="B3606" s="1">
        <v>44712.166666666664</v>
      </c>
      <c r="C3606" t="s">
        <v>30</v>
      </c>
      <c r="D3606" t="s">
        <v>20</v>
      </c>
      <c r="E3606" t="s">
        <v>34</v>
      </c>
      <c r="F3606" t="s">
        <v>26</v>
      </c>
      <c r="G3606" t="s">
        <v>17</v>
      </c>
      <c r="H3606" t="s">
        <v>23</v>
      </c>
      <c r="I3606">
        <v>3.6</v>
      </c>
      <c r="J3606">
        <v>51550</v>
      </c>
      <c r="K3606">
        <v>83</v>
      </c>
      <c r="L3606">
        <v>0.1</v>
      </c>
    </row>
    <row r="3607" spans="1:12">
      <c r="A3607">
        <v>3606</v>
      </c>
      <c r="B3607" s="1">
        <v>44712.208333333336</v>
      </c>
      <c r="C3607" t="s">
        <v>30</v>
      </c>
      <c r="D3607" t="s">
        <v>20</v>
      </c>
      <c r="E3607" t="s">
        <v>34</v>
      </c>
      <c r="F3607" t="s">
        <v>21</v>
      </c>
      <c r="G3607" t="s">
        <v>27</v>
      </c>
      <c r="H3607" t="s">
        <v>23</v>
      </c>
      <c r="I3607">
        <v>4.4000000000000004</v>
      </c>
      <c r="J3607">
        <v>49013</v>
      </c>
      <c r="K3607">
        <v>100</v>
      </c>
      <c r="L3607">
        <v>0.22</v>
      </c>
    </row>
    <row r="3608" spans="1:12">
      <c r="A3608">
        <v>3607</v>
      </c>
      <c r="B3608" s="1">
        <v>44712.25</v>
      </c>
      <c r="C3608" t="s">
        <v>24</v>
      </c>
      <c r="D3608" t="s">
        <v>14</v>
      </c>
      <c r="E3608" t="s">
        <v>15</v>
      </c>
      <c r="F3608" t="s">
        <v>16</v>
      </c>
      <c r="G3608" t="s">
        <v>22</v>
      </c>
      <c r="H3608" t="s">
        <v>23</v>
      </c>
      <c r="I3608">
        <v>6</v>
      </c>
      <c r="J3608">
        <v>39893</v>
      </c>
      <c r="K3608">
        <v>77</v>
      </c>
      <c r="L3608">
        <v>0.51</v>
      </c>
    </row>
    <row r="3609" spans="1:12">
      <c r="A3609">
        <v>3608</v>
      </c>
      <c r="B3609" s="1">
        <v>44712.291666666664</v>
      </c>
      <c r="C3609" t="s">
        <v>13</v>
      </c>
      <c r="D3609" t="s">
        <v>14</v>
      </c>
      <c r="E3609" t="s">
        <v>15</v>
      </c>
      <c r="F3609" t="s">
        <v>16</v>
      </c>
      <c r="G3609" t="s">
        <v>17</v>
      </c>
      <c r="H3609" t="s">
        <v>23</v>
      </c>
      <c r="I3609">
        <v>2.6</v>
      </c>
      <c r="J3609">
        <v>39546</v>
      </c>
      <c r="K3609">
        <v>61</v>
      </c>
      <c r="L3609">
        <v>0.19</v>
      </c>
    </row>
    <row r="3610" spans="1:12">
      <c r="A3610">
        <v>3609</v>
      </c>
      <c r="B3610" s="1">
        <v>44712.333333333336</v>
      </c>
      <c r="C3610" t="s">
        <v>19</v>
      </c>
      <c r="D3610" t="s">
        <v>14</v>
      </c>
      <c r="E3610" t="s">
        <v>28</v>
      </c>
      <c r="F3610" t="s">
        <v>29</v>
      </c>
      <c r="G3610" t="s">
        <v>22</v>
      </c>
      <c r="H3610" t="s">
        <v>23</v>
      </c>
      <c r="I3610">
        <v>5.2</v>
      </c>
      <c r="J3610">
        <v>108378</v>
      </c>
      <c r="K3610">
        <v>76</v>
      </c>
      <c r="L3610">
        <v>0.32</v>
      </c>
    </row>
    <row r="3611" spans="1:12">
      <c r="A3611">
        <v>3610</v>
      </c>
      <c r="B3611" s="1">
        <v>44712.375</v>
      </c>
      <c r="C3611" t="s">
        <v>19</v>
      </c>
      <c r="D3611" t="s">
        <v>20</v>
      </c>
      <c r="E3611" t="s">
        <v>25</v>
      </c>
      <c r="F3611" t="s">
        <v>16</v>
      </c>
      <c r="G3611" t="s">
        <v>17</v>
      </c>
      <c r="H3611" t="s">
        <v>23</v>
      </c>
      <c r="I3611">
        <v>4.0999999999999996</v>
      </c>
      <c r="J3611">
        <v>51076</v>
      </c>
      <c r="K3611">
        <v>78</v>
      </c>
      <c r="L3611">
        <v>0.26</v>
      </c>
    </row>
    <row r="3612" spans="1:12">
      <c r="A3612">
        <v>3611</v>
      </c>
      <c r="B3612" s="1">
        <v>44712.416666666664</v>
      </c>
      <c r="C3612" t="s">
        <v>13</v>
      </c>
      <c r="D3612" t="s">
        <v>14</v>
      </c>
      <c r="E3612" t="s">
        <v>15</v>
      </c>
      <c r="F3612" t="s">
        <v>29</v>
      </c>
      <c r="G3612" t="s">
        <v>22</v>
      </c>
      <c r="H3612" t="s">
        <v>23</v>
      </c>
      <c r="I3612">
        <v>8</v>
      </c>
      <c r="J3612">
        <v>82301</v>
      </c>
      <c r="K3612">
        <v>90</v>
      </c>
      <c r="L3612">
        <v>0.14000000000000001</v>
      </c>
    </row>
    <row r="3613" spans="1:12">
      <c r="A3613">
        <v>3612</v>
      </c>
      <c r="B3613" s="1">
        <v>44712.458333333336</v>
      </c>
      <c r="C3613" t="s">
        <v>30</v>
      </c>
      <c r="D3613" t="s">
        <v>14</v>
      </c>
      <c r="E3613" t="s">
        <v>15</v>
      </c>
      <c r="F3613" t="s">
        <v>16</v>
      </c>
      <c r="G3613" t="s">
        <v>22</v>
      </c>
      <c r="H3613" t="s">
        <v>23</v>
      </c>
      <c r="I3613">
        <v>3.6</v>
      </c>
      <c r="J3613">
        <v>88680</v>
      </c>
      <c r="K3613">
        <v>73</v>
      </c>
      <c r="L3613">
        <v>0.17</v>
      </c>
    </row>
    <row r="3614" spans="1:12">
      <c r="A3614">
        <v>3613</v>
      </c>
      <c r="B3614" s="1">
        <v>44712.5</v>
      </c>
      <c r="C3614" t="s">
        <v>13</v>
      </c>
      <c r="D3614" t="s">
        <v>14</v>
      </c>
      <c r="E3614" t="s">
        <v>25</v>
      </c>
      <c r="F3614" t="s">
        <v>32</v>
      </c>
      <c r="G3614" t="s">
        <v>31</v>
      </c>
      <c r="H3614" t="s">
        <v>23</v>
      </c>
      <c r="I3614">
        <v>5.4</v>
      </c>
      <c r="J3614">
        <v>51328</v>
      </c>
      <c r="K3614">
        <v>70</v>
      </c>
      <c r="L3614">
        <v>0.13</v>
      </c>
    </row>
    <row r="3615" spans="1:12">
      <c r="A3615">
        <v>3614</v>
      </c>
      <c r="B3615" s="1">
        <v>44712.541666666664</v>
      </c>
      <c r="C3615" t="s">
        <v>24</v>
      </c>
      <c r="D3615" t="s">
        <v>14</v>
      </c>
      <c r="E3615" t="s">
        <v>25</v>
      </c>
      <c r="F3615" t="s">
        <v>32</v>
      </c>
      <c r="G3615" t="s">
        <v>17</v>
      </c>
      <c r="H3615" t="s">
        <v>23</v>
      </c>
      <c r="I3615">
        <v>4</v>
      </c>
      <c r="J3615">
        <v>62369</v>
      </c>
      <c r="K3615">
        <v>59</v>
      </c>
      <c r="L3615">
        <v>0.47</v>
      </c>
    </row>
    <row r="3616" spans="1:12">
      <c r="A3616">
        <v>3615</v>
      </c>
      <c r="B3616" s="1">
        <v>44712.583333333336</v>
      </c>
      <c r="C3616" t="s">
        <v>13</v>
      </c>
      <c r="D3616" t="s">
        <v>20</v>
      </c>
      <c r="E3616" t="s">
        <v>15</v>
      </c>
      <c r="F3616" t="s">
        <v>16</v>
      </c>
      <c r="G3616" t="s">
        <v>27</v>
      </c>
      <c r="H3616" t="s">
        <v>23</v>
      </c>
      <c r="I3616">
        <v>1.2</v>
      </c>
      <c r="J3616">
        <v>57050</v>
      </c>
      <c r="K3616">
        <v>82</v>
      </c>
      <c r="L3616">
        <v>0.34</v>
      </c>
    </row>
    <row r="3617" spans="1:12">
      <c r="A3617">
        <v>3616</v>
      </c>
      <c r="B3617" s="1">
        <v>44712.625</v>
      </c>
      <c r="C3617" t="s">
        <v>30</v>
      </c>
      <c r="D3617" t="s">
        <v>20</v>
      </c>
      <c r="E3617" t="s">
        <v>25</v>
      </c>
      <c r="F3617" t="s">
        <v>21</v>
      </c>
      <c r="G3617" t="s">
        <v>31</v>
      </c>
      <c r="H3617" t="s">
        <v>18</v>
      </c>
      <c r="I3617">
        <v>3</v>
      </c>
      <c r="J3617">
        <v>22756</v>
      </c>
      <c r="K3617">
        <v>100</v>
      </c>
      <c r="L3617">
        <v>0.36</v>
      </c>
    </row>
    <row r="3618" spans="1:12">
      <c r="A3618">
        <v>3617</v>
      </c>
      <c r="B3618" s="1">
        <v>44712.666666666664</v>
      </c>
      <c r="C3618" t="s">
        <v>13</v>
      </c>
      <c r="D3618" t="s">
        <v>14</v>
      </c>
      <c r="E3618" t="s">
        <v>28</v>
      </c>
      <c r="F3618" t="s">
        <v>29</v>
      </c>
      <c r="G3618" t="s">
        <v>27</v>
      </c>
      <c r="H3618" t="s">
        <v>23</v>
      </c>
      <c r="I3618">
        <v>5.8</v>
      </c>
      <c r="J3618">
        <v>23961</v>
      </c>
      <c r="K3618">
        <v>72</v>
      </c>
      <c r="L3618">
        <v>0.37</v>
      </c>
    </row>
    <row r="3619" spans="1:12">
      <c r="A3619">
        <v>3618</v>
      </c>
      <c r="B3619" s="1">
        <v>44712.708333333336</v>
      </c>
      <c r="C3619" t="s">
        <v>24</v>
      </c>
      <c r="D3619" t="s">
        <v>14</v>
      </c>
      <c r="E3619" t="s">
        <v>34</v>
      </c>
      <c r="F3619" t="s">
        <v>16</v>
      </c>
      <c r="G3619" t="s">
        <v>22</v>
      </c>
      <c r="H3619" t="s">
        <v>18</v>
      </c>
      <c r="I3619">
        <v>3.1</v>
      </c>
      <c r="J3619">
        <v>55977</v>
      </c>
      <c r="K3619">
        <v>80</v>
      </c>
      <c r="L3619">
        <v>0.23</v>
      </c>
    </row>
    <row r="3620" spans="1:12">
      <c r="A3620">
        <v>3619</v>
      </c>
      <c r="B3620" s="1">
        <v>44712.75</v>
      </c>
      <c r="C3620" t="s">
        <v>24</v>
      </c>
      <c r="D3620" t="s">
        <v>14</v>
      </c>
      <c r="E3620" t="s">
        <v>34</v>
      </c>
      <c r="F3620" t="s">
        <v>29</v>
      </c>
      <c r="G3620" t="s">
        <v>31</v>
      </c>
      <c r="H3620" t="s">
        <v>23</v>
      </c>
      <c r="I3620">
        <v>0.4</v>
      </c>
      <c r="J3620">
        <v>46502</v>
      </c>
      <c r="K3620">
        <v>68</v>
      </c>
      <c r="L3620">
        <v>0.35</v>
      </c>
    </row>
    <row r="3621" spans="1:12">
      <c r="A3621">
        <v>3620</v>
      </c>
      <c r="B3621" s="1">
        <v>44712.791666666664</v>
      </c>
      <c r="C3621" t="s">
        <v>30</v>
      </c>
      <c r="D3621" t="s">
        <v>20</v>
      </c>
      <c r="E3621" t="s">
        <v>15</v>
      </c>
      <c r="F3621" t="s">
        <v>26</v>
      </c>
      <c r="G3621" t="s">
        <v>22</v>
      </c>
      <c r="H3621" t="s">
        <v>23</v>
      </c>
      <c r="I3621">
        <v>3.9</v>
      </c>
      <c r="J3621">
        <v>92832</v>
      </c>
      <c r="K3621">
        <v>60</v>
      </c>
      <c r="L3621">
        <v>0.2</v>
      </c>
    </row>
    <row r="3622" spans="1:12">
      <c r="A3622">
        <v>3621</v>
      </c>
      <c r="B3622" s="1">
        <v>44712.833333333336</v>
      </c>
      <c r="C3622" t="s">
        <v>24</v>
      </c>
      <c r="D3622" t="s">
        <v>14</v>
      </c>
      <c r="E3622" t="s">
        <v>15</v>
      </c>
      <c r="F3622" t="s">
        <v>16</v>
      </c>
      <c r="G3622" t="s">
        <v>17</v>
      </c>
      <c r="H3622" t="s">
        <v>23</v>
      </c>
      <c r="I3622">
        <v>1.8</v>
      </c>
      <c r="J3622">
        <v>50269</v>
      </c>
      <c r="K3622">
        <v>80</v>
      </c>
      <c r="L3622">
        <v>0.31</v>
      </c>
    </row>
    <row r="3623" spans="1:12">
      <c r="A3623">
        <v>3622</v>
      </c>
      <c r="B3623" s="1">
        <v>44712.875</v>
      </c>
      <c r="C3623" t="s">
        <v>30</v>
      </c>
      <c r="D3623" t="s">
        <v>20</v>
      </c>
      <c r="E3623" t="s">
        <v>28</v>
      </c>
      <c r="F3623" t="s">
        <v>21</v>
      </c>
      <c r="G3623" t="s">
        <v>17</v>
      </c>
      <c r="H3623" t="s">
        <v>18</v>
      </c>
      <c r="I3623">
        <v>4.3</v>
      </c>
      <c r="J3623">
        <v>94019</v>
      </c>
      <c r="K3623">
        <v>75</v>
      </c>
      <c r="L3623">
        <v>0.51</v>
      </c>
    </row>
    <row r="3624" spans="1:12">
      <c r="A3624">
        <v>3623</v>
      </c>
      <c r="B3624" s="1">
        <v>44712.916666666664</v>
      </c>
      <c r="C3624" t="s">
        <v>30</v>
      </c>
      <c r="D3624" t="s">
        <v>20</v>
      </c>
      <c r="E3624" t="s">
        <v>25</v>
      </c>
      <c r="F3624" t="s">
        <v>26</v>
      </c>
      <c r="G3624" t="s">
        <v>27</v>
      </c>
      <c r="H3624" t="s">
        <v>23</v>
      </c>
      <c r="I3624">
        <v>7.1</v>
      </c>
      <c r="J3624">
        <v>45472</v>
      </c>
      <c r="K3624">
        <v>46</v>
      </c>
      <c r="L3624">
        <v>0.13</v>
      </c>
    </row>
    <row r="3625" spans="1:12">
      <c r="A3625">
        <v>3624</v>
      </c>
      <c r="B3625" s="1">
        <v>44712.958333333336</v>
      </c>
      <c r="C3625" t="s">
        <v>19</v>
      </c>
      <c r="D3625" t="s">
        <v>14</v>
      </c>
      <c r="E3625" t="s">
        <v>15</v>
      </c>
      <c r="F3625" t="s">
        <v>16</v>
      </c>
      <c r="G3625" t="s">
        <v>17</v>
      </c>
      <c r="H3625" t="s">
        <v>18</v>
      </c>
      <c r="I3625">
        <v>5.5</v>
      </c>
      <c r="J3625">
        <v>93244</v>
      </c>
      <c r="K3625">
        <v>94</v>
      </c>
      <c r="L3625">
        <v>0.12</v>
      </c>
    </row>
    <row r="3626" spans="1:12">
      <c r="A3626">
        <v>3625</v>
      </c>
      <c r="B3626" s="1">
        <v>44713</v>
      </c>
      <c r="C3626" t="s">
        <v>30</v>
      </c>
      <c r="D3626" t="s">
        <v>14</v>
      </c>
      <c r="E3626" t="s">
        <v>34</v>
      </c>
      <c r="F3626" t="s">
        <v>32</v>
      </c>
      <c r="G3626" t="s">
        <v>27</v>
      </c>
      <c r="H3626" t="s">
        <v>18</v>
      </c>
      <c r="I3626">
        <v>7.1</v>
      </c>
      <c r="J3626">
        <v>65128</v>
      </c>
      <c r="K3626">
        <v>80</v>
      </c>
      <c r="L3626">
        <v>0.14000000000000001</v>
      </c>
    </row>
    <row r="3627" spans="1:12">
      <c r="A3627">
        <v>3626</v>
      </c>
      <c r="B3627" s="1">
        <v>44713.041666666664</v>
      </c>
      <c r="C3627" t="s">
        <v>13</v>
      </c>
      <c r="D3627" t="s">
        <v>14</v>
      </c>
      <c r="E3627" t="s">
        <v>28</v>
      </c>
      <c r="F3627" t="s">
        <v>16</v>
      </c>
      <c r="G3627" t="s">
        <v>22</v>
      </c>
      <c r="H3627" t="s">
        <v>23</v>
      </c>
      <c r="I3627">
        <v>2.9</v>
      </c>
      <c r="J3627">
        <v>66266</v>
      </c>
      <c r="K3627">
        <v>76</v>
      </c>
      <c r="L3627">
        <v>0.13</v>
      </c>
    </row>
    <row r="3628" spans="1:12">
      <c r="A3628">
        <v>3627</v>
      </c>
      <c r="B3628" s="1">
        <v>44713.083333333336</v>
      </c>
      <c r="C3628" t="s">
        <v>30</v>
      </c>
      <c r="D3628" t="s">
        <v>20</v>
      </c>
      <c r="E3628" t="s">
        <v>28</v>
      </c>
      <c r="F3628" t="s">
        <v>32</v>
      </c>
      <c r="G3628" t="s">
        <v>31</v>
      </c>
      <c r="H3628" t="s">
        <v>23</v>
      </c>
      <c r="I3628">
        <v>3.7</v>
      </c>
      <c r="J3628">
        <v>44765</v>
      </c>
      <c r="K3628">
        <v>70</v>
      </c>
      <c r="L3628">
        <v>0.38</v>
      </c>
    </row>
    <row r="3629" spans="1:12">
      <c r="A3629">
        <v>3628</v>
      </c>
      <c r="B3629" s="1">
        <v>44713.125</v>
      </c>
      <c r="C3629" t="s">
        <v>19</v>
      </c>
      <c r="D3629" t="s">
        <v>20</v>
      </c>
      <c r="E3629" t="s">
        <v>25</v>
      </c>
      <c r="F3629" t="s">
        <v>32</v>
      </c>
      <c r="G3629" t="s">
        <v>17</v>
      </c>
      <c r="H3629" t="s">
        <v>23</v>
      </c>
      <c r="I3629">
        <v>1.9</v>
      </c>
      <c r="J3629">
        <v>66538</v>
      </c>
      <c r="K3629">
        <v>80</v>
      </c>
      <c r="L3629">
        <v>0.15</v>
      </c>
    </row>
    <row r="3630" spans="1:12">
      <c r="A3630">
        <v>3629</v>
      </c>
      <c r="B3630" s="1">
        <v>44713.166666666664</v>
      </c>
      <c r="C3630" t="s">
        <v>24</v>
      </c>
      <c r="D3630" t="s">
        <v>14</v>
      </c>
      <c r="E3630" t="s">
        <v>15</v>
      </c>
      <c r="F3630" t="s">
        <v>16</v>
      </c>
      <c r="G3630" t="s">
        <v>22</v>
      </c>
      <c r="H3630" t="s">
        <v>23</v>
      </c>
      <c r="I3630">
        <v>2.6</v>
      </c>
      <c r="J3630">
        <v>88854</v>
      </c>
      <c r="K3630">
        <v>80</v>
      </c>
      <c r="L3630">
        <v>0.32</v>
      </c>
    </row>
    <row r="3631" spans="1:12">
      <c r="A3631">
        <v>3630</v>
      </c>
      <c r="B3631" s="1">
        <v>44713.208333333336</v>
      </c>
      <c r="C3631" t="s">
        <v>24</v>
      </c>
      <c r="D3631" t="s">
        <v>20</v>
      </c>
      <c r="E3631" t="s">
        <v>15</v>
      </c>
      <c r="F3631" t="s">
        <v>16</v>
      </c>
      <c r="G3631" t="s">
        <v>31</v>
      </c>
      <c r="H3631" t="s">
        <v>23</v>
      </c>
      <c r="I3631">
        <v>2.1</v>
      </c>
      <c r="J3631">
        <v>52103</v>
      </c>
      <c r="K3631">
        <v>80</v>
      </c>
      <c r="L3631">
        <v>0.46</v>
      </c>
    </row>
    <row r="3632" spans="1:12">
      <c r="A3632">
        <v>3631</v>
      </c>
      <c r="B3632" s="1">
        <v>44713.25</v>
      </c>
      <c r="C3632" t="s">
        <v>24</v>
      </c>
      <c r="D3632" t="s">
        <v>14</v>
      </c>
      <c r="E3632" t="s">
        <v>28</v>
      </c>
      <c r="F3632" t="s">
        <v>32</v>
      </c>
      <c r="G3632" t="s">
        <v>22</v>
      </c>
      <c r="H3632" t="s">
        <v>18</v>
      </c>
      <c r="I3632">
        <v>1.4</v>
      </c>
      <c r="J3632">
        <v>48212</v>
      </c>
      <c r="K3632">
        <v>88</v>
      </c>
      <c r="L3632">
        <v>0.28000000000000003</v>
      </c>
    </row>
    <row r="3633" spans="1:12">
      <c r="A3633">
        <v>3632</v>
      </c>
      <c r="B3633" s="1">
        <v>44713.291666666664</v>
      </c>
      <c r="C3633" t="s">
        <v>30</v>
      </c>
      <c r="D3633" t="s">
        <v>14</v>
      </c>
      <c r="E3633" t="s">
        <v>34</v>
      </c>
      <c r="F3633" t="s">
        <v>29</v>
      </c>
      <c r="G3633" t="s">
        <v>27</v>
      </c>
      <c r="H3633" t="s">
        <v>23</v>
      </c>
      <c r="I3633">
        <v>6.7</v>
      </c>
      <c r="J3633">
        <v>50065</v>
      </c>
      <c r="K3633">
        <v>91</v>
      </c>
      <c r="L3633">
        <v>0.26</v>
      </c>
    </row>
    <row r="3634" spans="1:12">
      <c r="A3634">
        <v>3633</v>
      </c>
      <c r="B3634" s="1">
        <v>44713.333333333336</v>
      </c>
      <c r="C3634" t="s">
        <v>13</v>
      </c>
      <c r="D3634" t="s">
        <v>20</v>
      </c>
      <c r="E3634" t="s">
        <v>15</v>
      </c>
      <c r="F3634" t="s">
        <v>26</v>
      </c>
      <c r="G3634" t="s">
        <v>22</v>
      </c>
      <c r="H3634" t="s">
        <v>23</v>
      </c>
      <c r="I3634">
        <v>0.2</v>
      </c>
      <c r="J3634">
        <v>87402</v>
      </c>
      <c r="K3634">
        <v>99</v>
      </c>
      <c r="L3634">
        <v>0.1</v>
      </c>
    </row>
    <row r="3635" spans="1:12">
      <c r="A3635">
        <v>3634</v>
      </c>
      <c r="B3635" s="1">
        <v>44713.375</v>
      </c>
      <c r="C3635" t="s">
        <v>13</v>
      </c>
      <c r="D3635" t="s">
        <v>20</v>
      </c>
      <c r="E3635" t="s">
        <v>34</v>
      </c>
      <c r="F3635" t="s">
        <v>21</v>
      </c>
      <c r="G3635" t="s">
        <v>27</v>
      </c>
      <c r="H3635" t="s">
        <v>23</v>
      </c>
      <c r="I3635">
        <v>6.7</v>
      </c>
      <c r="J3635">
        <v>72107</v>
      </c>
      <c r="K3635">
        <v>65</v>
      </c>
      <c r="L3635">
        <v>0.41</v>
      </c>
    </row>
    <row r="3636" spans="1:12">
      <c r="A3636">
        <v>3635</v>
      </c>
      <c r="B3636" s="1">
        <v>44713.416666666664</v>
      </c>
      <c r="C3636" t="s">
        <v>30</v>
      </c>
      <c r="D3636" t="s">
        <v>20</v>
      </c>
      <c r="E3636" t="s">
        <v>28</v>
      </c>
      <c r="F3636" t="s">
        <v>16</v>
      </c>
      <c r="G3636" t="s">
        <v>27</v>
      </c>
      <c r="H3636" t="s">
        <v>18</v>
      </c>
      <c r="I3636">
        <v>6.5</v>
      </c>
      <c r="J3636">
        <v>83954</v>
      </c>
      <c r="K3636">
        <v>68</v>
      </c>
      <c r="L3636">
        <v>0.39</v>
      </c>
    </row>
    <row r="3637" spans="1:12">
      <c r="A3637">
        <v>3636</v>
      </c>
      <c r="B3637" s="1">
        <v>44713.458333333336</v>
      </c>
      <c r="C3637" t="s">
        <v>13</v>
      </c>
      <c r="D3637" t="s">
        <v>20</v>
      </c>
      <c r="E3637" t="s">
        <v>15</v>
      </c>
      <c r="F3637" t="s">
        <v>26</v>
      </c>
      <c r="G3637" t="s">
        <v>17</v>
      </c>
      <c r="H3637" t="s">
        <v>23</v>
      </c>
      <c r="I3637">
        <v>5</v>
      </c>
      <c r="J3637">
        <v>61272</v>
      </c>
      <c r="K3637">
        <v>79</v>
      </c>
      <c r="L3637">
        <v>0.12</v>
      </c>
    </row>
    <row r="3638" spans="1:12">
      <c r="A3638">
        <v>3637</v>
      </c>
      <c r="B3638" s="1">
        <v>44713.5</v>
      </c>
      <c r="C3638" t="s">
        <v>19</v>
      </c>
      <c r="D3638" t="s">
        <v>14</v>
      </c>
      <c r="E3638" t="s">
        <v>34</v>
      </c>
      <c r="F3638" t="s">
        <v>26</v>
      </c>
      <c r="G3638" t="s">
        <v>27</v>
      </c>
      <c r="H3638" t="s">
        <v>18</v>
      </c>
      <c r="I3638">
        <v>1.8</v>
      </c>
      <c r="J3638">
        <v>55786</v>
      </c>
      <c r="K3638">
        <v>66</v>
      </c>
      <c r="L3638">
        <v>0.2</v>
      </c>
    </row>
    <row r="3639" spans="1:12">
      <c r="A3639">
        <v>3638</v>
      </c>
      <c r="B3639" s="1">
        <v>44713.541666666664</v>
      </c>
      <c r="C3639" t="s">
        <v>30</v>
      </c>
      <c r="D3639" t="s">
        <v>14</v>
      </c>
      <c r="E3639" t="s">
        <v>28</v>
      </c>
      <c r="F3639" t="s">
        <v>29</v>
      </c>
      <c r="G3639" t="s">
        <v>27</v>
      </c>
      <c r="H3639" t="s">
        <v>18</v>
      </c>
      <c r="I3639">
        <v>0.8</v>
      </c>
      <c r="J3639">
        <v>63479</v>
      </c>
      <c r="K3639">
        <v>68</v>
      </c>
      <c r="L3639">
        <v>0.11</v>
      </c>
    </row>
    <row r="3640" spans="1:12">
      <c r="A3640">
        <v>3639</v>
      </c>
      <c r="B3640" s="1">
        <v>44713.583333333336</v>
      </c>
      <c r="C3640" t="s">
        <v>13</v>
      </c>
      <c r="D3640" t="s">
        <v>14</v>
      </c>
      <c r="E3640" t="s">
        <v>34</v>
      </c>
      <c r="F3640" t="s">
        <v>26</v>
      </c>
      <c r="G3640" t="s">
        <v>22</v>
      </c>
      <c r="H3640" t="s">
        <v>23</v>
      </c>
      <c r="I3640">
        <v>2.9</v>
      </c>
      <c r="J3640">
        <v>76403</v>
      </c>
      <c r="K3640">
        <v>81</v>
      </c>
      <c r="L3640">
        <v>0.14000000000000001</v>
      </c>
    </row>
    <row r="3641" spans="1:12">
      <c r="A3641">
        <v>3640</v>
      </c>
      <c r="B3641" s="1">
        <v>44713.625</v>
      </c>
      <c r="C3641" t="s">
        <v>30</v>
      </c>
      <c r="D3641" t="s">
        <v>20</v>
      </c>
      <c r="E3641" t="s">
        <v>15</v>
      </c>
      <c r="F3641" t="s">
        <v>16</v>
      </c>
      <c r="G3641" t="s">
        <v>27</v>
      </c>
      <c r="H3641" t="s">
        <v>23</v>
      </c>
      <c r="I3641">
        <v>5.3</v>
      </c>
      <c r="J3641">
        <v>50058</v>
      </c>
      <c r="K3641">
        <v>86</v>
      </c>
      <c r="L3641">
        <v>0.44</v>
      </c>
    </row>
    <row r="3642" spans="1:12">
      <c r="A3642">
        <v>3641</v>
      </c>
      <c r="B3642" s="1">
        <v>44713.666666666664</v>
      </c>
      <c r="C3642" t="s">
        <v>30</v>
      </c>
      <c r="D3642" t="s">
        <v>14</v>
      </c>
      <c r="E3642" t="s">
        <v>25</v>
      </c>
      <c r="F3642" t="s">
        <v>26</v>
      </c>
      <c r="G3642" t="s">
        <v>27</v>
      </c>
      <c r="H3642" t="s">
        <v>23</v>
      </c>
      <c r="I3642">
        <v>4</v>
      </c>
      <c r="J3642">
        <v>82374</v>
      </c>
      <c r="K3642">
        <v>90</v>
      </c>
      <c r="L3642">
        <v>0.17</v>
      </c>
    </row>
    <row r="3643" spans="1:12">
      <c r="A3643">
        <v>3642</v>
      </c>
      <c r="B3643" s="1">
        <v>44713.708333333336</v>
      </c>
      <c r="C3643" t="s">
        <v>19</v>
      </c>
      <c r="D3643" t="s">
        <v>20</v>
      </c>
      <c r="E3643" t="s">
        <v>34</v>
      </c>
      <c r="F3643" t="s">
        <v>16</v>
      </c>
      <c r="G3643" t="s">
        <v>22</v>
      </c>
      <c r="H3643" t="s">
        <v>23</v>
      </c>
      <c r="I3643">
        <v>1.9</v>
      </c>
      <c r="J3643">
        <v>62317</v>
      </c>
      <c r="K3643">
        <v>73</v>
      </c>
      <c r="L3643">
        <v>0.49</v>
      </c>
    </row>
    <row r="3644" spans="1:12">
      <c r="A3644">
        <v>3643</v>
      </c>
      <c r="B3644" s="1">
        <v>44713.75</v>
      </c>
      <c r="C3644" t="s">
        <v>13</v>
      </c>
      <c r="D3644" t="s">
        <v>20</v>
      </c>
      <c r="E3644" t="s">
        <v>25</v>
      </c>
      <c r="F3644" t="s">
        <v>16</v>
      </c>
      <c r="G3644" t="s">
        <v>31</v>
      </c>
      <c r="H3644" t="s">
        <v>18</v>
      </c>
      <c r="I3644">
        <v>6.3</v>
      </c>
      <c r="J3644">
        <v>6874</v>
      </c>
      <c r="K3644">
        <v>81</v>
      </c>
      <c r="L3644">
        <v>0.09</v>
      </c>
    </row>
    <row r="3645" spans="1:12">
      <c r="A3645">
        <v>3644</v>
      </c>
      <c r="B3645" s="1">
        <v>44713.791666666664</v>
      </c>
      <c r="C3645" t="s">
        <v>13</v>
      </c>
      <c r="D3645" t="s">
        <v>20</v>
      </c>
      <c r="E3645" t="s">
        <v>15</v>
      </c>
      <c r="F3645" t="s">
        <v>32</v>
      </c>
      <c r="G3645" t="s">
        <v>17</v>
      </c>
      <c r="H3645" t="s">
        <v>23</v>
      </c>
      <c r="I3645">
        <v>7.4</v>
      </c>
      <c r="J3645">
        <v>72670</v>
      </c>
      <c r="K3645">
        <v>78</v>
      </c>
      <c r="L3645">
        <v>0.28999999999999998</v>
      </c>
    </row>
    <row r="3646" spans="1:12">
      <c r="A3646">
        <v>3645</v>
      </c>
      <c r="B3646" s="1">
        <v>44713.833333333336</v>
      </c>
      <c r="C3646" t="s">
        <v>24</v>
      </c>
      <c r="D3646" t="s">
        <v>14</v>
      </c>
      <c r="E3646" t="s">
        <v>25</v>
      </c>
      <c r="F3646" t="s">
        <v>29</v>
      </c>
      <c r="G3646" t="s">
        <v>22</v>
      </c>
      <c r="H3646" t="s">
        <v>23</v>
      </c>
      <c r="I3646">
        <v>3.5</v>
      </c>
      <c r="J3646">
        <v>29554</v>
      </c>
      <c r="K3646">
        <v>75</v>
      </c>
      <c r="L3646">
        <v>0.22</v>
      </c>
    </row>
    <row r="3647" spans="1:12">
      <c r="A3647">
        <v>3646</v>
      </c>
      <c r="B3647" s="1">
        <v>44713.875</v>
      </c>
      <c r="C3647" t="s">
        <v>30</v>
      </c>
      <c r="D3647" t="s">
        <v>20</v>
      </c>
      <c r="E3647" t="s">
        <v>28</v>
      </c>
      <c r="F3647" t="s">
        <v>21</v>
      </c>
      <c r="G3647" t="s">
        <v>27</v>
      </c>
      <c r="H3647" t="s">
        <v>23</v>
      </c>
      <c r="I3647">
        <v>4.2</v>
      </c>
      <c r="J3647">
        <v>72183</v>
      </c>
      <c r="K3647">
        <v>65</v>
      </c>
      <c r="L3647">
        <v>0.31</v>
      </c>
    </row>
    <row r="3648" spans="1:12">
      <c r="A3648">
        <v>3647</v>
      </c>
      <c r="B3648" s="1">
        <v>44713.916666666664</v>
      </c>
      <c r="C3648" t="s">
        <v>13</v>
      </c>
      <c r="D3648" t="s">
        <v>20</v>
      </c>
      <c r="E3648" t="s">
        <v>25</v>
      </c>
      <c r="F3648" t="s">
        <v>32</v>
      </c>
      <c r="G3648" t="s">
        <v>22</v>
      </c>
      <c r="H3648" t="s">
        <v>23</v>
      </c>
      <c r="I3648">
        <v>1</v>
      </c>
      <c r="J3648">
        <v>73030</v>
      </c>
      <c r="K3648">
        <v>64</v>
      </c>
      <c r="L3648">
        <v>0.52</v>
      </c>
    </row>
    <row r="3649" spans="1:12">
      <c r="A3649">
        <v>3648</v>
      </c>
      <c r="B3649" s="1">
        <v>44713.958333333336</v>
      </c>
      <c r="C3649" t="s">
        <v>13</v>
      </c>
      <c r="D3649" t="s">
        <v>20</v>
      </c>
      <c r="E3649" t="s">
        <v>34</v>
      </c>
      <c r="F3649" t="s">
        <v>21</v>
      </c>
      <c r="G3649" t="s">
        <v>31</v>
      </c>
      <c r="H3649" t="s">
        <v>23</v>
      </c>
      <c r="I3649">
        <v>3.2</v>
      </c>
      <c r="J3649">
        <v>61598</v>
      </c>
      <c r="K3649">
        <v>83</v>
      </c>
      <c r="L3649">
        <v>0.09</v>
      </c>
    </row>
    <row r="3650" spans="1:12">
      <c r="A3650">
        <v>3649</v>
      </c>
      <c r="B3650" s="1">
        <v>44714</v>
      </c>
      <c r="C3650" t="s">
        <v>13</v>
      </c>
      <c r="D3650" t="s">
        <v>20</v>
      </c>
      <c r="E3650" t="s">
        <v>34</v>
      </c>
      <c r="F3650" t="s">
        <v>16</v>
      </c>
      <c r="G3650" t="s">
        <v>22</v>
      </c>
      <c r="H3650" t="s">
        <v>23</v>
      </c>
      <c r="I3650">
        <v>5</v>
      </c>
      <c r="J3650">
        <v>65874</v>
      </c>
      <c r="K3650">
        <v>65</v>
      </c>
      <c r="L3650">
        <v>0.37</v>
      </c>
    </row>
    <row r="3651" spans="1:12">
      <c r="A3651">
        <v>3650</v>
      </c>
      <c r="B3651" s="1">
        <v>44714.041666666664</v>
      </c>
      <c r="C3651" t="s">
        <v>19</v>
      </c>
      <c r="D3651" t="s">
        <v>20</v>
      </c>
      <c r="E3651" t="s">
        <v>25</v>
      </c>
      <c r="F3651" t="s">
        <v>32</v>
      </c>
      <c r="G3651" t="s">
        <v>22</v>
      </c>
      <c r="H3651" t="s">
        <v>18</v>
      </c>
      <c r="I3651">
        <v>4.7</v>
      </c>
      <c r="J3651">
        <v>76977</v>
      </c>
      <c r="K3651">
        <v>54</v>
      </c>
      <c r="L3651">
        <v>0.09</v>
      </c>
    </row>
    <row r="3652" spans="1:12">
      <c r="A3652">
        <v>3651</v>
      </c>
      <c r="B3652" s="1">
        <v>44714.083333333336</v>
      </c>
      <c r="C3652" t="s">
        <v>24</v>
      </c>
      <c r="D3652" t="s">
        <v>20</v>
      </c>
      <c r="E3652" t="s">
        <v>28</v>
      </c>
      <c r="F3652" t="s">
        <v>26</v>
      </c>
      <c r="G3652" t="s">
        <v>22</v>
      </c>
      <c r="H3652" t="s">
        <v>23</v>
      </c>
      <c r="I3652">
        <v>3</v>
      </c>
      <c r="J3652">
        <v>45087</v>
      </c>
      <c r="K3652">
        <v>75</v>
      </c>
      <c r="L3652">
        <v>0.22</v>
      </c>
    </row>
    <row r="3653" spans="1:12">
      <c r="A3653">
        <v>3652</v>
      </c>
      <c r="B3653" s="1">
        <v>44714.125</v>
      </c>
      <c r="C3653" t="s">
        <v>13</v>
      </c>
      <c r="D3653" t="s">
        <v>20</v>
      </c>
      <c r="E3653" t="s">
        <v>15</v>
      </c>
      <c r="F3653" t="s">
        <v>26</v>
      </c>
      <c r="G3653" t="s">
        <v>22</v>
      </c>
      <c r="H3653" t="s">
        <v>23</v>
      </c>
      <c r="I3653">
        <v>3.5</v>
      </c>
      <c r="J3653">
        <v>70869</v>
      </c>
      <c r="K3653">
        <v>92</v>
      </c>
      <c r="L3653">
        <v>0.33</v>
      </c>
    </row>
    <row r="3654" spans="1:12">
      <c r="A3654">
        <v>3653</v>
      </c>
      <c r="B3654" s="1">
        <v>44714.166666666664</v>
      </c>
      <c r="C3654" t="s">
        <v>24</v>
      </c>
      <c r="D3654" t="s">
        <v>20</v>
      </c>
      <c r="E3654" t="s">
        <v>25</v>
      </c>
      <c r="F3654" t="s">
        <v>21</v>
      </c>
      <c r="G3654" t="s">
        <v>27</v>
      </c>
      <c r="H3654" t="s">
        <v>18</v>
      </c>
      <c r="I3654">
        <v>3.1</v>
      </c>
      <c r="J3654">
        <v>78260</v>
      </c>
      <c r="K3654">
        <v>41</v>
      </c>
      <c r="L3654">
        <v>0.24</v>
      </c>
    </row>
    <row r="3655" spans="1:12">
      <c r="A3655">
        <v>3654</v>
      </c>
      <c r="B3655" s="1">
        <v>44714.208333333336</v>
      </c>
      <c r="C3655" t="s">
        <v>30</v>
      </c>
      <c r="D3655" t="s">
        <v>20</v>
      </c>
      <c r="E3655" t="s">
        <v>34</v>
      </c>
      <c r="F3655" t="s">
        <v>16</v>
      </c>
      <c r="G3655" t="s">
        <v>22</v>
      </c>
      <c r="H3655" t="s">
        <v>18</v>
      </c>
      <c r="I3655">
        <v>3.4</v>
      </c>
      <c r="J3655">
        <v>90202</v>
      </c>
      <c r="K3655">
        <v>72</v>
      </c>
      <c r="L3655">
        <v>0.02</v>
      </c>
    </row>
    <row r="3656" spans="1:12">
      <c r="A3656">
        <v>3655</v>
      </c>
      <c r="B3656" s="1">
        <v>44714.25</v>
      </c>
      <c r="C3656" t="s">
        <v>30</v>
      </c>
      <c r="D3656" t="s">
        <v>20</v>
      </c>
      <c r="E3656" t="s">
        <v>34</v>
      </c>
      <c r="F3656" t="s">
        <v>21</v>
      </c>
      <c r="G3656" t="s">
        <v>31</v>
      </c>
      <c r="H3656" t="s">
        <v>23</v>
      </c>
      <c r="I3656">
        <v>4.8</v>
      </c>
      <c r="J3656">
        <v>32884</v>
      </c>
      <c r="K3656">
        <v>83</v>
      </c>
      <c r="L3656">
        <v>0.68</v>
      </c>
    </row>
    <row r="3657" spans="1:12">
      <c r="A3657">
        <v>3656</v>
      </c>
      <c r="B3657" s="1">
        <v>44714.291666666664</v>
      </c>
      <c r="C3657" t="s">
        <v>30</v>
      </c>
      <c r="D3657" t="s">
        <v>20</v>
      </c>
      <c r="E3657" t="s">
        <v>25</v>
      </c>
      <c r="F3657" t="s">
        <v>29</v>
      </c>
      <c r="G3657" t="s">
        <v>22</v>
      </c>
      <c r="H3657" t="s">
        <v>23</v>
      </c>
      <c r="I3657">
        <v>0.1</v>
      </c>
      <c r="J3657">
        <v>63170</v>
      </c>
      <c r="K3657">
        <v>53</v>
      </c>
      <c r="L3657">
        <v>0.25</v>
      </c>
    </row>
    <row r="3658" spans="1:12">
      <c r="A3658">
        <v>3657</v>
      </c>
      <c r="B3658" s="1">
        <v>44714.333333333336</v>
      </c>
      <c r="C3658" t="s">
        <v>13</v>
      </c>
      <c r="D3658" t="s">
        <v>20</v>
      </c>
      <c r="E3658" t="s">
        <v>25</v>
      </c>
      <c r="F3658" t="s">
        <v>26</v>
      </c>
      <c r="G3658" t="s">
        <v>22</v>
      </c>
      <c r="H3658" t="s">
        <v>23</v>
      </c>
      <c r="I3658">
        <v>3.9</v>
      </c>
      <c r="J3658">
        <v>35770</v>
      </c>
      <c r="K3658">
        <v>72</v>
      </c>
      <c r="L3658">
        <v>0.6</v>
      </c>
    </row>
    <row r="3659" spans="1:12">
      <c r="A3659">
        <v>3658</v>
      </c>
      <c r="B3659" s="1">
        <v>44714.375</v>
      </c>
      <c r="C3659" t="s">
        <v>13</v>
      </c>
      <c r="D3659" t="s">
        <v>14</v>
      </c>
      <c r="E3659" t="s">
        <v>25</v>
      </c>
      <c r="F3659" t="s">
        <v>32</v>
      </c>
      <c r="G3659" t="s">
        <v>27</v>
      </c>
      <c r="H3659" t="s">
        <v>23</v>
      </c>
      <c r="I3659">
        <v>4.7</v>
      </c>
      <c r="J3659">
        <v>34922</v>
      </c>
      <c r="K3659">
        <v>61</v>
      </c>
      <c r="L3659">
        <v>0.42</v>
      </c>
    </row>
    <row r="3660" spans="1:12">
      <c r="A3660">
        <v>3659</v>
      </c>
      <c r="B3660" s="1">
        <v>44714.416666666664</v>
      </c>
      <c r="C3660" t="s">
        <v>24</v>
      </c>
      <c r="D3660" t="s">
        <v>14</v>
      </c>
      <c r="E3660" t="s">
        <v>15</v>
      </c>
      <c r="F3660" t="s">
        <v>32</v>
      </c>
      <c r="G3660" t="s">
        <v>27</v>
      </c>
      <c r="H3660" t="s">
        <v>18</v>
      </c>
      <c r="I3660">
        <v>2.9</v>
      </c>
      <c r="J3660">
        <v>62181</v>
      </c>
      <c r="K3660">
        <v>63</v>
      </c>
      <c r="L3660">
        <v>0.03</v>
      </c>
    </row>
    <row r="3661" spans="1:12">
      <c r="A3661">
        <v>3660</v>
      </c>
      <c r="B3661" s="1">
        <v>44714.458333333336</v>
      </c>
      <c r="C3661" t="s">
        <v>19</v>
      </c>
      <c r="D3661" t="s">
        <v>20</v>
      </c>
      <c r="E3661" t="s">
        <v>34</v>
      </c>
      <c r="F3661" t="s">
        <v>32</v>
      </c>
      <c r="G3661" t="s">
        <v>22</v>
      </c>
      <c r="H3661" t="s">
        <v>23</v>
      </c>
      <c r="I3661">
        <v>3</v>
      </c>
      <c r="J3661">
        <v>56549</v>
      </c>
      <c r="K3661">
        <v>70</v>
      </c>
      <c r="L3661">
        <v>0.41</v>
      </c>
    </row>
    <row r="3662" spans="1:12">
      <c r="A3662">
        <v>3661</v>
      </c>
      <c r="B3662" s="1">
        <v>44714.5</v>
      </c>
      <c r="C3662" t="s">
        <v>13</v>
      </c>
      <c r="D3662" t="s">
        <v>20</v>
      </c>
      <c r="E3662" t="s">
        <v>34</v>
      </c>
      <c r="F3662" t="s">
        <v>26</v>
      </c>
      <c r="G3662" t="s">
        <v>27</v>
      </c>
      <c r="H3662" t="s">
        <v>18</v>
      </c>
      <c r="I3662">
        <v>3.1</v>
      </c>
      <c r="J3662">
        <v>77900</v>
      </c>
      <c r="K3662">
        <v>62</v>
      </c>
      <c r="L3662">
        <v>7.0000000000000007E-2</v>
      </c>
    </row>
    <row r="3663" spans="1:12">
      <c r="A3663">
        <v>3662</v>
      </c>
      <c r="B3663" s="1">
        <v>44714.541666666664</v>
      </c>
      <c r="C3663" t="s">
        <v>13</v>
      </c>
      <c r="D3663" t="s">
        <v>20</v>
      </c>
      <c r="E3663" t="s">
        <v>34</v>
      </c>
      <c r="F3663" t="s">
        <v>16</v>
      </c>
      <c r="G3663" t="s">
        <v>27</v>
      </c>
      <c r="H3663" t="s">
        <v>23</v>
      </c>
      <c r="I3663">
        <v>3</v>
      </c>
      <c r="J3663">
        <v>48076</v>
      </c>
      <c r="K3663">
        <v>61</v>
      </c>
      <c r="L3663">
        <v>0.51</v>
      </c>
    </row>
    <row r="3664" spans="1:12">
      <c r="A3664">
        <v>3663</v>
      </c>
      <c r="B3664" s="1">
        <v>44714.583333333336</v>
      </c>
      <c r="C3664" t="s">
        <v>30</v>
      </c>
      <c r="D3664" t="s">
        <v>14</v>
      </c>
      <c r="E3664" t="s">
        <v>15</v>
      </c>
      <c r="F3664" t="s">
        <v>26</v>
      </c>
      <c r="G3664" t="s">
        <v>22</v>
      </c>
      <c r="H3664" t="s">
        <v>23</v>
      </c>
      <c r="I3664">
        <v>4</v>
      </c>
      <c r="J3664">
        <v>52319</v>
      </c>
      <c r="K3664">
        <v>74</v>
      </c>
      <c r="L3664">
        <v>0.05</v>
      </c>
    </row>
    <row r="3665" spans="1:12">
      <c r="A3665">
        <v>3664</v>
      </c>
      <c r="B3665" s="1">
        <v>44714.625</v>
      </c>
      <c r="C3665" t="s">
        <v>30</v>
      </c>
      <c r="D3665" t="s">
        <v>14</v>
      </c>
      <c r="E3665" t="s">
        <v>28</v>
      </c>
      <c r="F3665" t="s">
        <v>26</v>
      </c>
      <c r="G3665" t="s">
        <v>27</v>
      </c>
      <c r="H3665" t="s">
        <v>23</v>
      </c>
      <c r="I3665">
        <v>4.3</v>
      </c>
      <c r="J3665">
        <v>59230</v>
      </c>
      <c r="K3665">
        <v>100</v>
      </c>
      <c r="L3665">
        <v>0.28999999999999998</v>
      </c>
    </row>
    <row r="3666" spans="1:12">
      <c r="A3666">
        <v>3665</v>
      </c>
      <c r="B3666" s="1">
        <v>44714.666666666664</v>
      </c>
      <c r="C3666" t="s">
        <v>13</v>
      </c>
      <c r="D3666" t="s">
        <v>14</v>
      </c>
      <c r="E3666" t="s">
        <v>34</v>
      </c>
      <c r="F3666" t="s">
        <v>32</v>
      </c>
      <c r="G3666" t="s">
        <v>17</v>
      </c>
      <c r="H3666" t="s">
        <v>23</v>
      </c>
      <c r="I3666">
        <v>0.2</v>
      </c>
      <c r="J3666">
        <v>37763</v>
      </c>
      <c r="K3666">
        <v>84</v>
      </c>
      <c r="L3666">
        <v>0.45</v>
      </c>
    </row>
    <row r="3667" spans="1:12">
      <c r="A3667">
        <v>3666</v>
      </c>
      <c r="B3667" s="1">
        <v>44714.708333333336</v>
      </c>
      <c r="C3667" t="s">
        <v>13</v>
      </c>
      <c r="D3667" t="s">
        <v>20</v>
      </c>
      <c r="E3667" t="s">
        <v>34</v>
      </c>
      <c r="F3667" t="s">
        <v>26</v>
      </c>
      <c r="G3667" t="s">
        <v>17</v>
      </c>
      <c r="H3667" t="s">
        <v>23</v>
      </c>
      <c r="I3667">
        <v>5.3</v>
      </c>
      <c r="J3667">
        <v>40539</v>
      </c>
      <c r="K3667">
        <v>87</v>
      </c>
      <c r="L3667">
        <v>0.2</v>
      </c>
    </row>
    <row r="3668" spans="1:12">
      <c r="A3668">
        <v>3667</v>
      </c>
      <c r="B3668" s="1">
        <v>44714.75</v>
      </c>
      <c r="C3668" t="s">
        <v>24</v>
      </c>
      <c r="D3668" t="s">
        <v>20</v>
      </c>
      <c r="E3668" t="s">
        <v>28</v>
      </c>
      <c r="F3668" t="s">
        <v>32</v>
      </c>
      <c r="G3668" t="s">
        <v>17</v>
      </c>
      <c r="H3668" t="s">
        <v>23</v>
      </c>
      <c r="I3668">
        <v>3.4</v>
      </c>
      <c r="J3668">
        <v>77322</v>
      </c>
      <c r="K3668">
        <v>85</v>
      </c>
      <c r="L3668">
        <v>0.02</v>
      </c>
    </row>
    <row r="3669" spans="1:12">
      <c r="A3669">
        <v>3668</v>
      </c>
      <c r="B3669" s="1">
        <v>44714.791666666664</v>
      </c>
      <c r="C3669" t="s">
        <v>30</v>
      </c>
      <c r="D3669" t="s">
        <v>20</v>
      </c>
      <c r="E3669" t="s">
        <v>15</v>
      </c>
      <c r="F3669" t="s">
        <v>16</v>
      </c>
      <c r="G3669" t="s">
        <v>27</v>
      </c>
      <c r="H3669" t="s">
        <v>23</v>
      </c>
      <c r="I3669">
        <v>7.9</v>
      </c>
      <c r="J3669">
        <v>44021</v>
      </c>
      <c r="K3669">
        <v>67</v>
      </c>
      <c r="L3669">
        <v>0.47</v>
      </c>
    </row>
    <row r="3670" spans="1:12">
      <c r="A3670">
        <v>3669</v>
      </c>
      <c r="B3670" s="1">
        <v>44714.833333333336</v>
      </c>
      <c r="C3670" t="s">
        <v>30</v>
      </c>
      <c r="D3670" t="s">
        <v>20</v>
      </c>
      <c r="E3670" t="s">
        <v>28</v>
      </c>
      <c r="F3670" t="s">
        <v>29</v>
      </c>
      <c r="G3670" t="s">
        <v>17</v>
      </c>
      <c r="H3670" t="s">
        <v>18</v>
      </c>
      <c r="I3670">
        <v>1.6</v>
      </c>
      <c r="J3670">
        <v>78650</v>
      </c>
      <c r="K3670">
        <v>79</v>
      </c>
      <c r="L3670">
        <v>0.15</v>
      </c>
    </row>
    <row r="3671" spans="1:12">
      <c r="A3671">
        <v>3670</v>
      </c>
      <c r="B3671" s="1">
        <v>44714.875</v>
      </c>
      <c r="C3671" t="s">
        <v>13</v>
      </c>
      <c r="D3671" t="s">
        <v>14</v>
      </c>
      <c r="E3671" t="s">
        <v>28</v>
      </c>
      <c r="F3671" t="s">
        <v>32</v>
      </c>
      <c r="G3671" t="s">
        <v>31</v>
      </c>
      <c r="H3671" t="s">
        <v>23</v>
      </c>
      <c r="I3671">
        <v>2.2999999999999998</v>
      </c>
      <c r="J3671">
        <v>67146</v>
      </c>
      <c r="K3671">
        <v>88</v>
      </c>
      <c r="L3671">
        <v>0.25</v>
      </c>
    </row>
    <row r="3672" spans="1:12">
      <c r="A3672">
        <v>3671</v>
      </c>
      <c r="B3672" s="1">
        <v>44714.916666666664</v>
      </c>
      <c r="C3672" t="s">
        <v>30</v>
      </c>
      <c r="D3672" t="s">
        <v>20</v>
      </c>
      <c r="E3672" t="s">
        <v>28</v>
      </c>
      <c r="F3672" t="s">
        <v>21</v>
      </c>
      <c r="G3672" t="s">
        <v>17</v>
      </c>
      <c r="H3672" t="s">
        <v>18</v>
      </c>
      <c r="I3672">
        <v>3.6</v>
      </c>
      <c r="J3672">
        <v>24049</v>
      </c>
      <c r="K3672">
        <v>85</v>
      </c>
      <c r="L3672">
        <v>0.47</v>
      </c>
    </row>
    <row r="3673" spans="1:12">
      <c r="A3673">
        <v>3672</v>
      </c>
      <c r="B3673" s="1">
        <v>44714.958333333336</v>
      </c>
      <c r="C3673" t="s">
        <v>30</v>
      </c>
      <c r="D3673" t="s">
        <v>14</v>
      </c>
      <c r="E3673" t="s">
        <v>28</v>
      </c>
      <c r="F3673" t="s">
        <v>29</v>
      </c>
      <c r="G3673" t="s">
        <v>31</v>
      </c>
      <c r="H3673" t="s">
        <v>23</v>
      </c>
      <c r="I3673">
        <v>4.8</v>
      </c>
      <c r="J3673">
        <v>65608</v>
      </c>
      <c r="K3673">
        <v>77</v>
      </c>
      <c r="L3673">
        <v>0.11</v>
      </c>
    </row>
    <row r="3674" spans="1:12">
      <c r="A3674">
        <v>3673</v>
      </c>
      <c r="B3674" s="1">
        <v>44715</v>
      </c>
      <c r="C3674" t="s">
        <v>24</v>
      </c>
      <c r="D3674" t="s">
        <v>14</v>
      </c>
      <c r="E3674" t="s">
        <v>15</v>
      </c>
      <c r="F3674" t="s">
        <v>16</v>
      </c>
      <c r="G3674" t="s">
        <v>27</v>
      </c>
      <c r="H3674" t="s">
        <v>18</v>
      </c>
      <c r="I3674">
        <v>0.1</v>
      </c>
      <c r="J3674">
        <v>65450</v>
      </c>
      <c r="K3674">
        <v>81</v>
      </c>
      <c r="L3674">
        <v>0.35</v>
      </c>
    </row>
    <row r="3675" spans="1:12">
      <c r="A3675">
        <v>3674</v>
      </c>
      <c r="B3675" s="1">
        <v>44715.041666666664</v>
      </c>
      <c r="C3675" t="s">
        <v>30</v>
      </c>
      <c r="D3675" t="s">
        <v>20</v>
      </c>
      <c r="E3675" t="s">
        <v>15</v>
      </c>
      <c r="F3675" t="s">
        <v>29</v>
      </c>
      <c r="G3675" t="s">
        <v>17</v>
      </c>
      <c r="H3675" t="s">
        <v>18</v>
      </c>
      <c r="I3675">
        <v>2.2999999999999998</v>
      </c>
      <c r="J3675">
        <v>63459</v>
      </c>
      <c r="K3675">
        <v>100</v>
      </c>
      <c r="L3675">
        <v>0.05</v>
      </c>
    </row>
    <row r="3676" spans="1:12">
      <c r="A3676">
        <v>3675</v>
      </c>
      <c r="B3676" s="1">
        <v>44715.083333333336</v>
      </c>
      <c r="C3676" t="s">
        <v>24</v>
      </c>
      <c r="D3676" t="s">
        <v>14</v>
      </c>
      <c r="E3676" t="s">
        <v>28</v>
      </c>
      <c r="F3676" t="s">
        <v>32</v>
      </c>
      <c r="G3676" t="s">
        <v>31</v>
      </c>
      <c r="H3676" t="s">
        <v>23</v>
      </c>
      <c r="I3676">
        <v>5.2</v>
      </c>
      <c r="J3676">
        <v>52162</v>
      </c>
      <c r="K3676">
        <v>85</v>
      </c>
      <c r="L3676">
        <v>0.32</v>
      </c>
    </row>
    <row r="3677" spans="1:12">
      <c r="A3677">
        <v>3676</v>
      </c>
      <c r="B3677" s="1">
        <v>44715.125</v>
      </c>
      <c r="C3677" t="s">
        <v>13</v>
      </c>
      <c r="D3677" t="s">
        <v>14</v>
      </c>
      <c r="E3677" t="s">
        <v>25</v>
      </c>
      <c r="F3677" t="s">
        <v>16</v>
      </c>
      <c r="G3677" t="s">
        <v>27</v>
      </c>
      <c r="H3677" t="s">
        <v>18</v>
      </c>
      <c r="I3677">
        <v>2.1</v>
      </c>
      <c r="J3677">
        <v>36199</v>
      </c>
      <c r="K3677">
        <v>71</v>
      </c>
      <c r="L3677">
        <v>7.0000000000000007E-2</v>
      </c>
    </row>
    <row r="3678" spans="1:12">
      <c r="A3678">
        <v>3677</v>
      </c>
      <c r="B3678" s="1">
        <v>44715.166666666664</v>
      </c>
      <c r="C3678" t="s">
        <v>30</v>
      </c>
      <c r="D3678" t="s">
        <v>14</v>
      </c>
      <c r="E3678" t="s">
        <v>25</v>
      </c>
      <c r="F3678" t="s">
        <v>21</v>
      </c>
      <c r="G3678" t="s">
        <v>17</v>
      </c>
      <c r="H3678" t="s">
        <v>23</v>
      </c>
      <c r="I3678">
        <v>6.7</v>
      </c>
      <c r="J3678">
        <v>81924</v>
      </c>
      <c r="K3678">
        <v>74</v>
      </c>
      <c r="L3678">
        <v>0.33</v>
      </c>
    </row>
    <row r="3679" spans="1:12">
      <c r="A3679">
        <v>3678</v>
      </c>
      <c r="B3679" s="1">
        <v>44715.208333333336</v>
      </c>
      <c r="C3679" t="s">
        <v>13</v>
      </c>
      <c r="D3679" t="s">
        <v>14</v>
      </c>
      <c r="E3679" t="s">
        <v>25</v>
      </c>
      <c r="F3679" t="s">
        <v>32</v>
      </c>
      <c r="G3679" t="s">
        <v>22</v>
      </c>
      <c r="H3679" t="s">
        <v>18</v>
      </c>
      <c r="I3679">
        <v>3.1</v>
      </c>
      <c r="J3679">
        <v>52968</v>
      </c>
      <c r="K3679">
        <v>62</v>
      </c>
      <c r="L3679">
        <v>0.43</v>
      </c>
    </row>
    <row r="3680" spans="1:12">
      <c r="A3680">
        <v>3679</v>
      </c>
      <c r="B3680" s="1">
        <v>44715.25</v>
      </c>
      <c r="C3680" t="s">
        <v>24</v>
      </c>
      <c r="D3680" t="s">
        <v>20</v>
      </c>
      <c r="E3680" t="s">
        <v>25</v>
      </c>
      <c r="F3680" t="s">
        <v>32</v>
      </c>
      <c r="G3680" t="s">
        <v>17</v>
      </c>
      <c r="H3680" t="s">
        <v>23</v>
      </c>
      <c r="I3680">
        <v>2.2000000000000002</v>
      </c>
      <c r="J3680">
        <v>37332</v>
      </c>
      <c r="K3680">
        <v>100</v>
      </c>
      <c r="L3680">
        <v>0.34</v>
      </c>
    </row>
    <row r="3681" spans="1:12">
      <c r="A3681">
        <v>3680</v>
      </c>
      <c r="B3681" s="1">
        <v>44715.291666666664</v>
      </c>
      <c r="C3681" t="s">
        <v>13</v>
      </c>
      <c r="D3681" t="s">
        <v>20</v>
      </c>
      <c r="E3681" t="s">
        <v>34</v>
      </c>
      <c r="F3681" t="s">
        <v>16</v>
      </c>
      <c r="G3681" t="s">
        <v>17</v>
      </c>
      <c r="H3681" t="s">
        <v>23</v>
      </c>
      <c r="I3681">
        <v>5.2</v>
      </c>
      <c r="J3681">
        <v>64149</v>
      </c>
      <c r="K3681">
        <v>94</v>
      </c>
      <c r="L3681">
        <v>0.47</v>
      </c>
    </row>
    <row r="3682" spans="1:12">
      <c r="A3682">
        <v>3681</v>
      </c>
      <c r="B3682" s="1">
        <v>44715.333333333336</v>
      </c>
      <c r="C3682" t="s">
        <v>24</v>
      </c>
      <c r="D3682" t="s">
        <v>14</v>
      </c>
      <c r="E3682" t="s">
        <v>15</v>
      </c>
      <c r="F3682" t="s">
        <v>16</v>
      </c>
      <c r="G3682" t="s">
        <v>17</v>
      </c>
      <c r="H3682" t="s">
        <v>23</v>
      </c>
      <c r="I3682">
        <v>7.2</v>
      </c>
      <c r="J3682">
        <v>40144</v>
      </c>
      <c r="K3682">
        <v>76</v>
      </c>
      <c r="L3682">
        <v>0.24</v>
      </c>
    </row>
    <row r="3683" spans="1:12">
      <c r="A3683">
        <v>3682</v>
      </c>
      <c r="B3683" s="1">
        <v>44715.375</v>
      </c>
      <c r="C3683" t="s">
        <v>30</v>
      </c>
      <c r="D3683" t="s">
        <v>20</v>
      </c>
      <c r="E3683" t="s">
        <v>15</v>
      </c>
      <c r="F3683" t="s">
        <v>29</v>
      </c>
      <c r="G3683" t="s">
        <v>22</v>
      </c>
      <c r="H3683" t="s">
        <v>23</v>
      </c>
      <c r="I3683">
        <v>4.8</v>
      </c>
      <c r="J3683">
        <v>36018</v>
      </c>
      <c r="K3683">
        <v>100</v>
      </c>
      <c r="L3683">
        <v>0.25</v>
      </c>
    </row>
    <row r="3684" spans="1:12">
      <c r="A3684">
        <v>3683</v>
      </c>
      <c r="B3684" s="1">
        <v>44715.416666666664</v>
      </c>
      <c r="C3684" t="s">
        <v>24</v>
      </c>
      <c r="D3684" t="s">
        <v>14</v>
      </c>
      <c r="E3684" t="s">
        <v>28</v>
      </c>
      <c r="F3684" t="s">
        <v>21</v>
      </c>
      <c r="G3684" t="s">
        <v>31</v>
      </c>
      <c r="H3684" t="s">
        <v>23</v>
      </c>
      <c r="I3684">
        <v>6.5</v>
      </c>
      <c r="J3684">
        <v>47491</v>
      </c>
      <c r="K3684">
        <v>83</v>
      </c>
      <c r="L3684">
        <v>0.55000000000000004</v>
      </c>
    </row>
    <row r="3685" spans="1:12">
      <c r="A3685">
        <v>3684</v>
      </c>
      <c r="B3685" s="1">
        <v>44715.458333333336</v>
      </c>
      <c r="C3685" t="s">
        <v>30</v>
      </c>
      <c r="D3685" t="s">
        <v>20</v>
      </c>
      <c r="E3685" t="s">
        <v>34</v>
      </c>
      <c r="F3685" t="s">
        <v>29</v>
      </c>
      <c r="G3685" t="s">
        <v>31</v>
      </c>
      <c r="H3685" t="s">
        <v>18</v>
      </c>
      <c r="I3685">
        <v>7.4</v>
      </c>
      <c r="J3685">
        <v>41692</v>
      </c>
      <c r="K3685">
        <v>70</v>
      </c>
      <c r="L3685">
        <v>0.5</v>
      </c>
    </row>
    <row r="3686" spans="1:12">
      <c r="A3686">
        <v>3685</v>
      </c>
      <c r="B3686" s="1">
        <v>44715.5</v>
      </c>
      <c r="C3686" t="s">
        <v>24</v>
      </c>
      <c r="D3686" t="s">
        <v>20</v>
      </c>
      <c r="E3686" t="s">
        <v>28</v>
      </c>
      <c r="F3686" t="s">
        <v>29</v>
      </c>
      <c r="G3686" t="s">
        <v>22</v>
      </c>
      <c r="H3686" t="s">
        <v>18</v>
      </c>
      <c r="I3686">
        <v>2.2000000000000002</v>
      </c>
      <c r="J3686">
        <v>36755</v>
      </c>
      <c r="K3686">
        <v>86</v>
      </c>
      <c r="L3686">
        <v>0.14000000000000001</v>
      </c>
    </row>
    <row r="3687" spans="1:12">
      <c r="A3687">
        <v>3686</v>
      </c>
      <c r="B3687" s="1">
        <v>44715.541666666664</v>
      </c>
      <c r="C3687" t="s">
        <v>13</v>
      </c>
      <c r="D3687" t="s">
        <v>20</v>
      </c>
      <c r="E3687" t="s">
        <v>28</v>
      </c>
      <c r="F3687" t="s">
        <v>32</v>
      </c>
      <c r="G3687" t="s">
        <v>17</v>
      </c>
      <c r="H3687" t="s">
        <v>23</v>
      </c>
      <c r="I3687">
        <v>5.9</v>
      </c>
      <c r="J3687">
        <v>71128</v>
      </c>
      <c r="K3687">
        <v>80</v>
      </c>
      <c r="L3687">
        <v>0.32</v>
      </c>
    </row>
    <row r="3688" spans="1:12">
      <c r="A3688">
        <v>3687</v>
      </c>
      <c r="B3688" s="1">
        <v>44715.583333333336</v>
      </c>
      <c r="C3688" t="s">
        <v>19</v>
      </c>
      <c r="D3688" t="s">
        <v>20</v>
      </c>
      <c r="E3688" t="s">
        <v>15</v>
      </c>
      <c r="F3688" t="s">
        <v>16</v>
      </c>
      <c r="G3688" t="s">
        <v>17</v>
      </c>
      <c r="H3688" t="s">
        <v>18</v>
      </c>
      <c r="I3688">
        <v>1</v>
      </c>
      <c r="J3688">
        <v>52723</v>
      </c>
      <c r="K3688">
        <v>85</v>
      </c>
      <c r="L3688">
        <v>0.31</v>
      </c>
    </row>
    <row r="3689" spans="1:12">
      <c r="A3689">
        <v>3688</v>
      </c>
      <c r="B3689" s="1">
        <v>44715.625</v>
      </c>
      <c r="C3689" t="s">
        <v>13</v>
      </c>
      <c r="D3689" t="s">
        <v>20</v>
      </c>
      <c r="E3689" t="s">
        <v>34</v>
      </c>
      <c r="F3689" t="s">
        <v>32</v>
      </c>
      <c r="G3689" t="s">
        <v>17</v>
      </c>
      <c r="H3689" t="s">
        <v>18</v>
      </c>
      <c r="I3689">
        <v>4.8</v>
      </c>
      <c r="J3689">
        <v>80046</v>
      </c>
      <c r="K3689">
        <v>59</v>
      </c>
      <c r="L3689">
        <v>0.14000000000000001</v>
      </c>
    </row>
    <row r="3690" spans="1:12">
      <c r="A3690">
        <v>3689</v>
      </c>
      <c r="B3690" s="1">
        <v>44715.666666666664</v>
      </c>
      <c r="C3690" t="s">
        <v>30</v>
      </c>
      <c r="D3690" t="s">
        <v>14</v>
      </c>
      <c r="E3690" t="s">
        <v>25</v>
      </c>
      <c r="F3690" t="s">
        <v>21</v>
      </c>
      <c r="G3690" t="s">
        <v>31</v>
      </c>
      <c r="H3690" t="s">
        <v>23</v>
      </c>
      <c r="I3690">
        <v>3.9</v>
      </c>
      <c r="J3690">
        <v>37910</v>
      </c>
      <c r="K3690">
        <v>65</v>
      </c>
      <c r="L3690">
        <v>0.44</v>
      </c>
    </row>
    <row r="3691" spans="1:12">
      <c r="A3691">
        <v>3690</v>
      </c>
      <c r="B3691" s="1">
        <v>44715.708333333336</v>
      </c>
      <c r="C3691" t="s">
        <v>30</v>
      </c>
      <c r="D3691" t="s">
        <v>20</v>
      </c>
      <c r="E3691" t="s">
        <v>15</v>
      </c>
      <c r="F3691" t="s">
        <v>29</v>
      </c>
      <c r="G3691" t="s">
        <v>31</v>
      </c>
      <c r="H3691" t="s">
        <v>23</v>
      </c>
      <c r="I3691">
        <v>6.5</v>
      </c>
      <c r="J3691">
        <v>20449</v>
      </c>
      <c r="K3691">
        <v>93</v>
      </c>
      <c r="L3691">
        <v>0.28000000000000003</v>
      </c>
    </row>
    <row r="3692" spans="1:12">
      <c r="A3692">
        <v>3691</v>
      </c>
      <c r="B3692" s="1">
        <v>44715.75</v>
      </c>
      <c r="C3692" t="s">
        <v>24</v>
      </c>
      <c r="D3692" t="s">
        <v>14</v>
      </c>
      <c r="E3692" t="s">
        <v>34</v>
      </c>
      <c r="F3692" t="s">
        <v>21</v>
      </c>
      <c r="G3692" t="s">
        <v>22</v>
      </c>
      <c r="H3692" t="s">
        <v>23</v>
      </c>
      <c r="I3692">
        <v>6.3</v>
      </c>
      <c r="J3692">
        <v>57975</v>
      </c>
      <c r="K3692">
        <v>95</v>
      </c>
      <c r="L3692">
        <v>0.31</v>
      </c>
    </row>
    <row r="3693" spans="1:12">
      <c r="A3693">
        <v>3692</v>
      </c>
      <c r="B3693" s="1">
        <v>44715.791666666664</v>
      </c>
      <c r="C3693" t="s">
        <v>13</v>
      </c>
      <c r="D3693" t="s">
        <v>14</v>
      </c>
      <c r="E3693" t="s">
        <v>34</v>
      </c>
      <c r="F3693" t="s">
        <v>16</v>
      </c>
      <c r="G3693" t="s">
        <v>27</v>
      </c>
      <c r="H3693" t="s">
        <v>18</v>
      </c>
      <c r="I3693">
        <v>5.0999999999999996</v>
      </c>
      <c r="J3693">
        <v>92120</v>
      </c>
      <c r="K3693">
        <v>92</v>
      </c>
      <c r="L3693">
        <v>0.56000000000000005</v>
      </c>
    </row>
    <row r="3694" spans="1:12">
      <c r="A3694">
        <v>3693</v>
      </c>
      <c r="B3694" s="1">
        <v>44715.833333333336</v>
      </c>
      <c r="C3694" t="s">
        <v>24</v>
      </c>
      <c r="D3694" t="s">
        <v>20</v>
      </c>
      <c r="E3694" t="s">
        <v>15</v>
      </c>
      <c r="F3694" t="s">
        <v>16</v>
      </c>
      <c r="G3694" t="s">
        <v>22</v>
      </c>
      <c r="H3694" t="s">
        <v>18</v>
      </c>
      <c r="I3694">
        <v>4.5999999999999996</v>
      </c>
      <c r="J3694">
        <v>65620</v>
      </c>
      <c r="K3694">
        <v>100</v>
      </c>
      <c r="L3694">
        <v>0.56000000000000005</v>
      </c>
    </row>
    <row r="3695" spans="1:12">
      <c r="A3695">
        <v>3694</v>
      </c>
      <c r="B3695" s="1">
        <v>44715.875</v>
      </c>
      <c r="C3695" t="s">
        <v>30</v>
      </c>
      <c r="D3695" t="s">
        <v>14</v>
      </c>
      <c r="E3695" t="s">
        <v>15</v>
      </c>
      <c r="F3695" t="s">
        <v>26</v>
      </c>
      <c r="G3695" t="s">
        <v>31</v>
      </c>
      <c r="H3695" t="s">
        <v>23</v>
      </c>
      <c r="I3695">
        <v>5</v>
      </c>
      <c r="J3695">
        <v>119307</v>
      </c>
      <c r="K3695">
        <v>82</v>
      </c>
      <c r="L3695">
        <v>0.18</v>
      </c>
    </row>
    <row r="3696" spans="1:12">
      <c r="A3696">
        <v>3695</v>
      </c>
      <c r="B3696" s="1">
        <v>44715.916666666664</v>
      </c>
      <c r="C3696" t="s">
        <v>13</v>
      </c>
      <c r="D3696" t="s">
        <v>20</v>
      </c>
      <c r="E3696" t="s">
        <v>28</v>
      </c>
      <c r="F3696" t="s">
        <v>21</v>
      </c>
      <c r="G3696" t="s">
        <v>17</v>
      </c>
      <c r="H3696" t="s">
        <v>23</v>
      </c>
      <c r="I3696">
        <v>4.0999999999999996</v>
      </c>
      <c r="J3696">
        <v>61641</v>
      </c>
      <c r="K3696">
        <v>81</v>
      </c>
      <c r="L3696">
        <v>0.3</v>
      </c>
    </row>
    <row r="3697" spans="1:12">
      <c r="A3697">
        <v>3696</v>
      </c>
      <c r="B3697" s="1">
        <v>44715.958333333336</v>
      </c>
      <c r="C3697" t="s">
        <v>30</v>
      </c>
      <c r="D3697" t="s">
        <v>14</v>
      </c>
      <c r="E3697" t="s">
        <v>28</v>
      </c>
      <c r="F3697" t="s">
        <v>32</v>
      </c>
      <c r="G3697" t="s">
        <v>17</v>
      </c>
      <c r="H3697" t="s">
        <v>18</v>
      </c>
      <c r="I3697">
        <v>3.9</v>
      </c>
      <c r="J3697">
        <v>59711</v>
      </c>
      <c r="K3697">
        <v>64</v>
      </c>
      <c r="L3697">
        <v>0.09</v>
      </c>
    </row>
    <row r="3698" spans="1:12">
      <c r="A3698">
        <v>3697</v>
      </c>
      <c r="B3698" s="1">
        <v>44716</v>
      </c>
      <c r="C3698" t="s">
        <v>19</v>
      </c>
      <c r="D3698" t="s">
        <v>14</v>
      </c>
      <c r="E3698" t="s">
        <v>28</v>
      </c>
      <c r="F3698" t="s">
        <v>21</v>
      </c>
      <c r="G3698" t="s">
        <v>17</v>
      </c>
      <c r="H3698" t="s">
        <v>18</v>
      </c>
      <c r="I3698">
        <v>6.9</v>
      </c>
      <c r="J3698">
        <v>11893</v>
      </c>
      <c r="K3698">
        <v>68</v>
      </c>
      <c r="L3698">
        <v>0.44</v>
      </c>
    </row>
    <row r="3699" spans="1:12">
      <c r="A3699">
        <v>3698</v>
      </c>
      <c r="B3699" s="1">
        <v>44716.041666666664</v>
      </c>
      <c r="C3699" t="s">
        <v>24</v>
      </c>
      <c r="D3699" t="s">
        <v>20</v>
      </c>
      <c r="E3699" t="s">
        <v>25</v>
      </c>
      <c r="F3699" t="s">
        <v>29</v>
      </c>
      <c r="G3699" t="s">
        <v>17</v>
      </c>
      <c r="H3699" t="s">
        <v>18</v>
      </c>
      <c r="I3699">
        <v>7.1</v>
      </c>
      <c r="J3699">
        <v>63559</v>
      </c>
      <c r="K3699">
        <v>51</v>
      </c>
      <c r="L3699">
        <v>0.23</v>
      </c>
    </row>
    <row r="3700" spans="1:12">
      <c r="A3700">
        <v>3699</v>
      </c>
      <c r="B3700" s="1">
        <v>44716.083333333336</v>
      </c>
      <c r="C3700" t="s">
        <v>19</v>
      </c>
      <c r="D3700" t="s">
        <v>20</v>
      </c>
      <c r="E3700" t="s">
        <v>15</v>
      </c>
      <c r="F3700" t="s">
        <v>16</v>
      </c>
      <c r="G3700" t="s">
        <v>27</v>
      </c>
      <c r="H3700" t="s">
        <v>23</v>
      </c>
      <c r="I3700">
        <v>3.7</v>
      </c>
      <c r="J3700">
        <v>58373</v>
      </c>
      <c r="K3700">
        <v>71</v>
      </c>
      <c r="L3700">
        <v>0.03</v>
      </c>
    </row>
    <row r="3701" spans="1:12">
      <c r="A3701">
        <v>3700</v>
      </c>
      <c r="B3701" s="1">
        <v>44716.125</v>
      </c>
      <c r="C3701" t="s">
        <v>13</v>
      </c>
      <c r="D3701" t="s">
        <v>20</v>
      </c>
      <c r="E3701" t="s">
        <v>34</v>
      </c>
      <c r="F3701" t="s">
        <v>16</v>
      </c>
      <c r="G3701" t="s">
        <v>22</v>
      </c>
      <c r="H3701" t="s">
        <v>23</v>
      </c>
      <c r="I3701">
        <v>4.5</v>
      </c>
      <c r="J3701">
        <v>46852</v>
      </c>
      <c r="K3701">
        <v>50</v>
      </c>
      <c r="L3701">
        <v>0.52</v>
      </c>
    </row>
    <row r="3702" spans="1:12">
      <c r="A3702">
        <v>3701</v>
      </c>
      <c r="B3702" s="1">
        <v>44716.166666666664</v>
      </c>
      <c r="C3702" t="s">
        <v>24</v>
      </c>
      <c r="D3702" t="s">
        <v>20</v>
      </c>
      <c r="E3702" t="s">
        <v>15</v>
      </c>
      <c r="F3702" t="s">
        <v>21</v>
      </c>
      <c r="G3702" t="s">
        <v>22</v>
      </c>
      <c r="H3702" t="s">
        <v>23</v>
      </c>
      <c r="I3702">
        <v>4.2</v>
      </c>
      <c r="J3702">
        <v>52264</v>
      </c>
      <c r="K3702">
        <v>88</v>
      </c>
      <c r="L3702">
        <v>0.22</v>
      </c>
    </row>
    <row r="3703" spans="1:12">
      <c r="A3703">
        <v>3702</v>
      </c>
      <c r="B3703" s="1">
        <v>44716.208333333336</v>
      </c>
      <c r="C3703" t="s">
        <v>24</v>
      </c>
      <c r="D3703" t="s">
        <v>14</v>
      </c>
      <c r="E3703" t="s">
        <v>34</v>
      </c>
      <c r="F3703" t="s">
        <v>21</v>
      </c>
      <c r="G3703" t="s">
        <v>31</v>
      </c>
      <c r="H3703" t="s">
        <v>23</v>
      </c>
      <c r="I3703">
        <v>0.8</v>
      </c>
      <c r="J3703">
        <v>53638</v>
      </c>
      <c r="K3703">
        <v>80</v>
      </c>
      <c r="L3703">
        <v>0.23</v>
      </c>
    </row>
    <row r="3704" spans="1:12">
      <c r="A3704">
        <v>3703</v>
      </c>
      <c r="B3704" s="1">
        <v>44716.25</v>
      </c>
      <c r="C3704" t="s">
        <v>13</v>
      </c>
      <c r="D3704" t="s">
        <v>20</v>
      </c>
      <c r="E3704" t="s">
        <v>25</v>
      </c>
      <c r="F3704" t="s">
        <v>21</v>
      </c>
      <c r="G3704" t="s">
        <v>22</v>
      </c>
      <c r="H3704" t="s">
        <v>18</v>
      </c>
      <c r="I3704">
        <v>3.3</v>
      </c>
      <c r="J3704">
        <v>51401</v>
      </c>
      <c r="K3704">
        <v>51</v>
      </c>
      <c r="L3704">
        <v>0.46</v>
      </c>
    </row>
    <row r="3705" spans="1:12">
      <c r="A3705">
        <v>3704</v>
      </c>
      <c r="B3705" s="1">
        <v>44716.291666666664</v>
      </c>
      <c r="C3705" t="s">
        <v>24</v>
      </c>
      <c r="D3705" t="s">
        <v>14</v>
      </c>
      <c r="E3705" t="s">
        <v>15</v>
      </c>
      <c r="F3705" t="s">
        <v>29</v>
      </c>
      <c r="G3705" t="s">
        <v>27</v>
      </c>
      <c r="H3705" t="s">
        <v>23</v>
      </c>
      <c r="I3705">
        <v>7.2</v>
      </c>
      <c r="J3705">
        <v>96794</v>
      </c>
      <c r="K3705">
        <v>73</v>
      </c>
      <c r="L3705">
        <v>0.43</v>
      </c>
    </row>
    <row r="3706" spans="1:12">
      <c r="A3706">
        <v>3705</v>
      </c>
      <c r="B3706" s="1">
        <v>44716.333333333336</v>
      </c>
      <c r="C3706" t="s">
        <v>19</v>
      </c>
      <c r="D3706" t="s">
        <v>14</v>
      </c>
      <c r="E3706" t="s">
        <v>34</v>
      </c>
      <c r="F3706" t="s">
        <v>29</v>
      </c>
      <c r="G3706" t="s">
        <v>27</v>
      </c>
      <c r="H3706" t="s">
        <v>18</v>
      </c>
      <c r="I3706">
        <v>2.5</v>
      </c>
      <c r="J3706">
        <v>47583</v>
      </c>
      <c r="K3706">
        <v>99</v>
      </c>
      <c r="L3706">
        <v>0.17</v>
      </c>
    </row>
    <row r="3707" spans="1:12">
      <c r="A3707">
        <v>3706</v>
      </c>
      <c r="B3707" s="1">
        <v>44716.375</v>
      </c>
      <c r="C3707" t="s">
        <v>19</v>
      </c>
      <c r="D3707" t="s">
        <v>14</v>
      </c>
      <c r="E3707" t="s">
        <v>34</v>
      </c>
      <c r="F3707" t="s">
        <v>32</v>
      </c>
      <c r="G3707" t="s">
        <v>27</v>
      </c>
      <c r="H3707" t="s">
        <v>23</v>
      </c>
      <c r="I3707">
        <v>8.1999999999999993</v>
      </c>
      <c r="J3707">
        <v>58386</v>
      </c>
      <c r="K3707">
        <v>73</v>
      </c>
      <c r="L3707">
        <v>0.37</v>
      </c>
    </row>
    <row r="3708" spans="1:12">
      <c r="A3708">
        <v>3707</v>
      </c>
      <c r="B3708" s="1">
        <v>44716.416666666664</v>
      </c>
      <c r="C3708" t="s">
        <v>24</v>
      </c>
      <c r="D3708" t="s">
        <v>14</v>
      </c>
      <c r="E3708" t="s">
        <v>28</v>
      </c>
      <c r="F3708" t="s">
        <v>21</v>
      </c>
      <c r="G3708" t="s">
        <v>17</v>
      </c>
      <c r="H3708" t="s">
        <v>18</v>
      </c>
      <c r="I3708">
        <v>6.3</v>
      </c>
      <c r="J3708">
        <v>46922</v>
      </c>
      <c r="K3708">
        <v>63</v>
      </c>
      <c r="L3708">
        <v>0.19</v>
      </c>
    </row>
    <row r="3709" spans="1:12">
      <c r="A3709">
        <v>3708</v>
      </c>
      <c r="B3709" s="1">
        <v>44716.458333333336</v>
      </c>
      <c r="C3709" t="s">
        <v>13</v>
      </c>
      <c r="D3709" t="s">
        <v>14</v>
      </c>
      <c r="E3709" t="s">
        <v>25</v>
      </c>
      <c r="F3709" t="s">
        <v>32</v>
      </c>
      <c r="G3709" t="s">
        <v>31</v>
      </c>
      <c r="H3709" t="s">
        <v>23</v>
      </c>
      <c r="I3709">
        <v>4.8</v>
      </c>
      <c r="J3709">
        <v>70669</v>
      </c>
      <c r="K3709">
        <v>54</v>
      </c>
      <c r="L3709">
        <v>0.34</v>
      </c>
    </row>
    <row r="3710" spans="1:12">
      <c r="A3710">
        <v>3709</v>
      </c>
      <c r="B3710" s="1">
        <v>44716.5</v>
      </c>
      <c r="C3710" t="s">
        <v>13</v>
      </c>
      <c r="D3710" t="s">
        <v>14</v>
      </c>
      <c r="E3710" t="s">
        <v>15</v>
      </c>
      <c r="F3710" t="s">
        <v>26</v>
      </c>
      <c r="G3710" t="s">
        <v>27</v>
      </c>
      <c r="H3710" t="s">
        <v>23</v>
      </c>
      <c r="I3710">
        <v>5.0999999999999996</v>
      </c>
      <c r="J3710">
        <v>58535</v>
      </c>
      <c r="K3710">
        <v>54</v>
      </c>
      <c r="L3710">
        <v>0.16</v>
      </c>
    </row>
    <row r="3711" spans="1:12">
      <c r="A3711">
        <v>3710</v>
      </c>
      <c r="B3711" s="1">
        <v>44716.541666666664</v>
      </c>
      <c r="C3711" t="s">
        <v>19</v>
      </c>
      <c r="D3711" t="s">
        <v>20</v>
      </c>
      <c r="E3711" t="s">
        <v>28</v>
      </c>
      <c r="F3711" t="s">
        <v>29</v>
      </c>
      <c r="G3711" t="s">
        <v>22</v>
      </c>
      <c r="H3711" t="s">
        <v>23</v>
      </c>
      <c r="I3711">
        <v>2.2000000000000002</v>
      </c>
      <c r="J3711">
        <v>49402</v>
      </c>
      <c r="K3711">
        <v>81</v>
      </c>
      <c r="L3711">
        <v>0.17</v>
      </c>
    </row>
    <row r="3712" spans="1:12">
      <c r="A3712">
        <v>3711</v>
      </c>
      <c r="B3712" s="1">
        <v>44716.583333333336</v>
      </c>
      <c r="C3712" t="s">
        <v>30</v>
      </c>
      <c r="D3712" t="s">
        <v>14</v>
      </c>
      <c r="E3712" t="s">
        <v>25</v>
      </c>
      <c r="F3712" t="s">
        <v>16</v>
      </c>
      <c r="G3712" t="s">
        <v>22</v>
      </c>
      <c r="H3712" t="s">
        <v>23</v>
      </c>
      <c r="I3712">
        <v>3.5</v>
      </c>
      <c r="J3712">
        <v>16481</v>
      </c>
      <c r="K3712">
        <v>70</v>
      </c>
      <c r="L3712">
        <v>0.16</v>
      </c>
    </row>
    <row r="3713" spans="1:12">
      <c r="A3713">
        <v>3712</v>
      </c>
      <c r="B3713" s="1">
        <v>44716.625</v>
      </c>
      <c r="C3713" t="s">
        <v>24</v>
      </c>
      <c r="D3713" t="s">
        <v>14</v>
      </c>
      <c r="E3713" t="s">
        <v>28</v>
      </c>
      <c r="F3713" t="s">
        <v>26</v>
      </c>
      <c r="G3713" t="s">
        <v>22</v>
      </c>
      <c r="H3713" t="s">
        <v>18</v>
      </c>
      <c r="I3713">
        <v>6.9</v>
      </c>
      <c r="J3713">
        <v>59866</v>
      </c>
      <c r="K3713">
        <v>71</v>
      </c>
      <c r="L3713">
        <v>0.32</v>
      </c>
    </row>
    <row r="3714" spans="1:12">
      <c r="A3714">
        <v>3713</v>
      </c>
      <c r="B3714" s="1">
        <v>44716.666666666664</v>
      </c>
      <c r="C3714" t="s">
        <v>24</v>
      </c>
      <c r="D3714" t="s">
        <v>14</v>
      </c>
      <c r="E3714" t="s">
        <v>15</v>
      </c>
      <c r="F3714" t="s">
        <v>16</v>
      </c>
      <c r="G3714" t="s">
        <v>27</v>
      </c>
      <c r="H3714" t="s">
        <v>23</v>
      </c>
      <c r="I3714">
        <v>2.8</v>
      </c>
      <c r="J3714">
        <v>48808</v>
      </c>
      <c r="K3714">
        <v>70</v>
      </c>
      <c r="L3714">
        <v>0.46</v>
      </c>
    </row>
    <row r="3715" spans="1:12">
      <c r="A3715">
        <v>3714</v>
      </c>
      <c r="B3715" s="1">
        <v>44716.708333333336</v>
      </c>
      <c r="C3715" t="s">
        <v>24</v>
      </c>
      <c r="D3715" t="s">
        <v>20</v>
      </c>
      <c r="E3715" t="s">
        <v>34</v>
      </c>
      <c r="F3715" t="s">
        <v>26</v>
      </c>
      <c r="G3715" t="s">
        <v>27</v>
      </c>
      <c r="H3715" t="s">
        <v>23</v>
      </c>
      <c r="I3715">
        <v>6.1</v>
      </c>
      <c r="J3715">
        <v>53785</v>
      </c>
      <c r="K3715">
        <v>73</v>
      </c>
      <c r="L3715">
        <v>0.23</v>
      </c>
    </row>
    <row r="3716" spans="1:12">
      <c r="A3716">
        <v>3715</v>
      </c>
      <c r="B3716" s="1">
        <v>44716.75</v>
      </c>
      <c r="C3716" t="s">
        <v>19</v>
      </c>
      <c r="D3716" t="s">
        <v>20</v>
      </c>
      <c r="E3716" t="s">
        <v>15</v>
      </c>
      <c r="F3716" t="s">
        <v>32</v>
      </c>
      <c r="G3716" t="s">
        <v>22</v>
      </c>
      <c r="H3716" t="s">
        <v>18</v>
      </c>
      <c r="I3716">
        <v>1.2</v>
      </c>
      <c r="J3716">
        <v>31351</v>
      </c>
      <c r="K3716">
        <v>60</v>
      </c>
      <c r="L3716">
        <v>0.21</v>
      </c>
    </row>
    <row r="3717" spans="1:12">
      <c r="A3717">
        <v>3716</v>
      </c>
      <c r="B3717" s="1">
        <v>44716.791666666664</v>
      </c>
      <c r="C3717" t="s">
        <v>13</v>
      </c>
      <c r="D3717" t="s">
        <v>14</v>
      </c>
      <c r="E3717" t="s">
        <v>25</v>
      </c>
      <c r="F3717" t="s">
        <v>32</v>
      </c>
      <c r="G3717" t="s">
        <v>27</v>
      </c>
      <c r="H3717" t="s">
        <v>18</v>
      </c>
      <c r="I3717">
        <v>1.6</v>
      </c>
      <c r="J3717">
        <v>83666</v>
      </c>
      <c r="K3717">
        <v>79</v>
      </c>
      <c r="L3717">
        <v>0.1</v>
      </c>
    </row>
    <row r="3718" spans="1:12">
      <c r="A3718">
        <v>3717</v>
      </c>
      <c r="B3718" s="1">
        <v>44716.833333333336</v>
      </c>
      <c r="C3718" t="s">
        <v>13</v>
      </c>
      <c r="D3718" t="s">
        <v>20</v>
      </c>
      <c r="E3718" t="s">
        <v>15</v>
      </c>
      <c r="F3718" t="s">
        <v>29</v>
      </c>
      <c r="G3718" t="s">
        <v>22</v>
      </c>
      <c r="H3718" t="s">
        <v>23</v>
      </c>
      <c r="I3718">
        <v>7.8</v>
      </c>
      <c r="J3718">
        <v>72135</v>
      </c>
      <c r="K3718">
        <v>58</v>
      </c>
      <c r="L3718">
        <v>0.18</v>
      </c>
    </row>
    <row r="3719" spans="1:12">
      <c r="A3719">
        <v>3718</v>
      </c>
      <c r="B3719" s="1">
        <v>44716.875</v>
      </c>
      <c r="C3719" t="s">
        <v>30</v>
      </c>
      <c r="D3719" t="s">
        <v>14</v>
      </c>
      <c r="E3719" t="s">
        <v>25</v>
      </c>
      <c r="F3719" t="s">
        <v>16</v>
      </c>
      <c r="G3719" t="s">
        <v>17</v>
      </c>
      <c r="H3719" t="s">
        <v>18</v>
      </c>
      <c r="I3719">
        <v>4</v>
      </c>
      <c r="J3719">
        <v>83614</v>
      </c>
      <c r="K3719">
        <v>66</v>
      </c>
      <c r="L3719">
        <v>0.41</v>
      </c>
    </row>
    <row r="3720" spans="1:12">
      <c r="A3720">
        <v>3719</v>
      </c>
      <c r="B3720" s="1">
        <v>44716.916666666664</v>
      </c>
      <c r="C3720" t="s">
        <v>13</v>
      </c>
      <c r="D3720" t="s">
        <v>20</v>
      </c>
      <c r="E3720" t="s">
        <v>28</v>
      </c>
      <c r="F3720" t="s">
        <v>26</v>
      </c>
      <c r="G3720" t="s">
        <v>27</v>
      </c>
      <c r="H3720" t="s">
        <v>23</v>
      </c>
      <c r="I3720">
        <v>2.9</v>
      </c>
      <c r="J3720">
        <v>77940</v>
      </c>
      <c r="K3720">
        <v>87</v>
      </c>
      <c r="L3720">
        <v>0.62</v>
      </c>
    </row>
    <row r="3721" spans="1:12">
      <c r="A3721">
        <v>3720</v>
      </c>
      <c r="B3721" s="1">
        <v>44716.958333333336</v>
      </c>
      <c r="C3721" t="s">
        <v>13</v>
      </c>
      <c r="D3721" t="s">
        <v>14</v>
      </c>
      <c r="E3721" t="s">
        <v>25</v>
      </c>
      <c r="F3721" t="s">
        <v>21</v>
      </c>
      <c r="G3721" t="s">
        <v>17</v>
      </c>
      <c r="H3721" t="s">
        <v>23</v>
      </c>
      <c r="I3721">
        <v>6.7</v>
      </c>
      <c r="J3721">
        <v>66846</v>
      </c>
      <c r="K3721">
        <v>80</v>
      </c>
      <c r="L3721">
        <v>0.21</v>
      </c>
    </row>
    <row r="3722" spans="1:12">
      <c r="A3722">
        <v>3721</v>
      </c>
      <c r="B3722" s="1">
        <v>44717</v>
      </c>
      <c r="C3722" t="s">
        <v>13</v>
      </c>
      <c r="D3722" t="s">
        <v>20</v>
      </c>
      <c r="E3722" t="s">
        <v>34</v>
      </c>
      <c r="F3722" t="s">
        <v>21</v>
      </c>
      <c r="G3722" t="s">
        <v>17</v>
      </c>
      <c r="H3722" t="s">
        <v>23</v>
      </c>
      <c r="I3722">
        <v>6.5</v>
      </c>
      <c r="J3722">
        <v>32154</v>
      </c>
      <c r="K3722">
        <v>83</v>
      </c>
      <c r="L3722">
        <v>0.26</v>
      </c>
    </row>
    <row r="3723" spans="1:12">
      <c r="A3723">
        <v>3722</v>
      </c>
      <c r="B3723" s="1">
        <v>44717.041666666664</v>
      </c>
      <c r="C3723" t="s">
        <v>24</v>
      </c>
      <c r="D3723" t="s">
        <v>20</v>
      </c>
      <c r="E3723" t="s">
        <v>34</v>
      </c>
      <c r="F3723" t="s">
        <v>29</v>
      </c>
      <c r="G3723" t="s">
        <v>27</v>
      </c>
      <c r="H3723" t="s">
        <v>23</v>
      </c>
      <c r="I3723">
        <v>5.8</v>
      </c>
      <c r="J3723">
        <v>91868</v>
      </c>
      <c r="K3723">
        <v>100</v>
      </c>
      <c r="L3723">
        <v>0.21</v>
      </c>
    </row>
    <row r="3724" spans="1:12">
      <c r="A3724">
        <v>3723</v>
      </c>
      <c r="B3724" s="1">
        <v>44717.083333333336</v>
      </c>
      <c r="C3724" t="s">
        <v>19</v>
      </c>
      <c r="D3724" t="s">
        <v>20</v>
      </c>
      <c r="E3724" t="s">
        <v>34</v>
      </c>
      <c r="F3724" t="s">
        <v>16</v>
      </c>
      <c r="G3724" t="s">
        <v>22</v>
      </c>
      <c r="H3724" t="s">
        <v>23</v>
      </c>
      <c r="I3724">
        <v>2.9</v>
      </c>
      <c r="J3724">
        <v>36447</v>
      </c>
      <c r="K3724">
        <v>74</v>
      </c>
      <c r="L3724">
        <v>0.57999999999999996</v>
      </c>
    </row>
    <row r="3725" spans="1:12">
      <c r="A3725">
        <v>3724</v>
      </c>
      <c r="B3725" s="1">
        <v>44717.125</v>
      </c>
      <c r="C3725" t="s">
        <v>30</v>
      </c>
      <c r="D3725" t="s">
        <v>14</v>
      </c>
      <c r="E3725" t="s">
        <v>28</v>
      </c>
      <c r="F3725" t="s">
        <v>21</v>
      </c>
      <c r="G3725" t="s">
        <v>31</v>
      </c>
      <c r="H3725" t="s">
        <v>23</v>
      </c>
      <c r="I3725">
        <v>3.4</v>
      </c>
      <c r="J3725">
        <v>49632</v>
      </c>
      <c r="K3725">
        <v>75</v>
      </c>
      <c r="L3725">
        <v>0.3</v>
      </c>
    </row>
    <row r="3726" spans="1:12">
      <c r="A3726">
        <v>3725</v>
      </c>
      <c r="B3726" s="1">
        <v>44717.166666666664</v>
      </c>
      <c r="C3726" t="s">
        <v>13</v>
      </c>
      <c r="D3726" t="s">
        <v>14</v>
      </c>
      <c r="E3726" t="s">
        <v>25</v>
      </c>
      <c r="F3726" t="s">
        <v>29</v>
      </c>
      <c r="G3726" t="s">
        <v>17</v>
      </c>
      <c r="H3726" t="s">
        <v>23</v>
      </c>
      <c r="I3726">
        <v>4.5999999999999996</v>
      </c>
      <c r="J3726">
        <v>69138</v>
      </c>
      <c r="K3726">
        <v>72</v>
      </c>
      <c r="L3726">
        <v>0.11</v>
      </c>
    </row>
    <row r="3727" spans="1:12">
      <c r="A3727">
        <v>3726</v>
      </c>
      <c r="B3727" s="1">
        <v>44717.208333333336</v>
      </c>
      <c r="C3727" t="s">
        <v>19</v>
      </c>
      <c r="D3727" t="s">
        <v>14</v>
      </c>
      <c r="E3727" t="s">
        <v>28</v>
      </c>
      <c r="F3727" t="s">
        <v>29</v>
      </c>
      <c r="G3727" t="s">
        <v>27</v>
      </c>
      <c r="H3727" t="s">
        <v>18</v>
      </c>
      <c r="I3727">
        <v>5.4</v>
      </c>
      <c r="J3727">
        <v>70131</v>
      </c>
      <c r="K3727">
        <v>70</v>
      </c>
      <c r="L3727">
        <v>0.09</v>
      </c>
    </row>
    <row r="3728" spans="1:12">
      <c r="A3728">
        <v>3727</v>
      </c>
      <c r="B3728" s="1">
        <v>44717.25</v>
      </c>
      <c r="C3728" t="s">
        <v>30</v>
      </c>
      <c r="D3728" t="s">
        <v>20</v>
      </c>
      <c r="E3728" t="s">
        <v>15</v>
      </c>
      <c r="F3728" t="s">
        <v>16</v>
      </c>
      <c r="G3728" t="s">
        <v>17</v>
      </c>
      <c r="H3728" t="s">
        <v>23</v>
      </c>
      <c r="I3728">
        <v>3</v>
      </c>
      <c r="J3728">
        <v>66445</v>
      </c>
      <c r="K3728">
        <v>63</v>
      </c>
      <c r="L3728">
        <v>0.2</v>
      </c>
    </row>
    <row r="3729" spans="1:12">
      <c r="A3729">
        <v>3728</v>
      </c>
      <c r="B3729" s="1">
        <v>44717.291666666664</v>
      </c>
      <c r="C3729" t="s">
        <v>30</v>
      </c>
      <c r="D3729" t="s">
        <v>20</v>
      </c>
      <c r="E3729" t="s">
        <v>15</v>
      </c>
      <c r="F3729" t="s">
        <v>21</v>
      </c>
      <c r="G3729" t="s">
        <v>22</v>
      </c>
      <c r="H3729" t="s">
        <v>18</v>
      </c>
      <c r="I3729">
        <v>4.3</v>
      </c>
      <c r="J3729">
        <v>46994</v>
      </c>
      <c r="K3729">
        <v>76</v>
      </c>
      <c r="L3729">
        <v>0.23</v>
      </c>
    </row>
    <row r="3730" spans="1:12">
      <c r="A3730">
        <v>3729</v>
      </c>
      <c r="B3730" s="1">
        <v>44717.333333333336</v>
      </c>
      <c r="C3730" t="s">
        <v>30</v>
      </c>
      <c r="D3730" t="s">
        <v>14</v>
      </c>
      <c r="E3730" t="s">
        <v>15</v>
      </c>
      <c r="F3730" t="s">
        <v>21</v>
      </c>
      <c r="G3730" t="s">
        <v>27</v>
      </c>
      <c r="H3730" t="s">
        <v>18</v>
      </c>
      <c r="I3730">
        <v>4.5</v>
      </c>
      <c r="J3730">
        <v>42861</v>
      </c>
      <c r="K3730">
        <v>79</v>
      </c>
      <c r="L3730">
        <v>0.25</v>
      </c>
    </row>
    <row r="3731" spans="1:12">
      <c r="A3731">
        <v>3730</v>
      </c>
      <c r="B3731" s="1">
        <v>44717.375</v>
      </c>
      <c r="C3731" t="s">
        <v>13</v>
      </c>
      <c r="D3731" t="s">
        <v>20</v>
      </c>
      <c r="E3731" t="s">
        <v>15</v>
      </c>
      <c r="F3731" t="s">
        <v>21</v>
      </c>
      <c r="G3731" t="s">
        <v>31</v>
      </c>
      <c r="H3731" t="s">
        <v>23</v>
      </c>
      <c r="I3731">
        <v>6.6</v>
      </c>
      <c r="J3731">
        <v>105691</v>
      </c>
      <c r="K3731">
        <v>80</v>
      </c>
      <c r="L3731">
        <v>0.15</v>
      </c>
    </row>
    <row r="3732" spans="1:12">
      <c r="A3732">
        <v>3731</v>
      </c>
      <c r="B3732" s="1">
        <v>44717.416666666664</v>
      </c>
      <c r="C3732" t="s">
        <v>30</v>
      </c>
      <c r="D3732" t="s">
        <v>14</v>
      </c>
      <c r="E3732" t="s">
        <v>34</v>
      </c>
      <c r="F3732" t="s">
        <v>32</v>
      </c>
      <c r="G3732" t="s">
        <v>27</v>
      </c>
      <c r="H3732" t="s">
        <v>23</v>
      </c>
      <c r="I3732">
        <v>5.5</v>
      </c>
      <c r="J3732">
        <v>54214</v>
      </c>
      <c r="K3732">
        <v>76</v>
      </c>
      <c r="L3732">
        <v>0.15</v>
      </c>
    </row>
    <row r="3733" spans="1:12">
      <c r="A3733">
        <v>3732</v>
      </c>
      <c r="B3733" s="1">
        <v>44717.458333333336</v>
      </c>
      <c r="C3733" t="s">
        <v>19</v>
      </c>
      <c r="D3733" t="s">
        <v>14</v>
      </c>
      <c r="E3733" t="s">
        <v>25</v>
      </c>
      <c r="F3733" t="s">
        <v>21</v>
      </c>
      <c r="G3733" t="s">
        <v>17</v>
      </c>
      <c r="H3733" t="s">
        <v>23</v>
      </c>
      <c r="I3733">
        <v>1</v>
      </c>
      <c r="J3733">
        <v>51765</v>
      </c>
      <c r="K3733">
        <v>86</v>
      </c>
      <c r="L3733">
        <v>0.25</v>
      </c>
    </row>
    <row r="3734" spans="1:12">
      <c r="A3734">
        <v>3733</v>
      </c>
      <c r="B3734" s="1">
        <v>44717.5</v>
      </c>
      <c r="C3734" t="s">
        <v>13</v>
      </c>
      <c r="D3734" t="s">
        <v>14</v>
      </c>
      <c r="E3734" t="s">
        <v>34</v>
      </c>
      <c r="F3734" t="s">
        <v>26</v>
      </c>
      <c r="G3734" t="s">
        <v>27</v>
      </c>
      <c r="H3734" t="s">
        <v>18</v>
      </c>
      <c r="I3734">
        <v>3.6</v>
      </c>
      <c r="J3734">
        <v>40729</v>
      </c>
      <c r="K3734">
        <v>75</v>
      </c>
      <c r="L3734">
        <v>0.15</v>
      </c>
    </row>
    <row r="3735" spans="1:12">
      <c r="A3735">
        <v>3734</v>
      </c>
      <c r="B3735" s="1">
        <v>44717.541666666664</v>
      </c>
      <c r="C3735" t="s">
        <v>13</v>
      </c>
      <c r="D3735" t="s">
        <v>14</v>
      </c>
      <c r="E3735" t="s">
        <v>25</v>
      </c>
      <c r="F3735" t="s">
        <v>32</v>
      </c>
      <c r="G3735" t="s">
        <v>27</v>
      </c>
      <c r="H3735" t="s">
        <v>23</v>
      </c>
      <c r="I3735">
        <v>2.1</v>
      </c>
      <c r="J3735">
        <v>59893</v>
      </c>
      <c r="K3735">
        <v>70</v>
      </c>
      <c r="L3735">
        <v>0.39</v>
      </c>
    </row>
    <row r="3736" spans="1:12">
      <c r="A3736">
        <v>3735</v>
      </c>
      <c r="B3736" s="1">
        <v>44717.583333333336</v>
      </c>
      <c r="C3736" t="s">
        <v>30</v>
      </c>
      <c r="D3736" t="s">
        <v>20</v>
      </c>
      <c r="E3736" t="s">
        <v>25</v>
      </c>
      <c r="F3736" t="s">
        <v>32</v>
      </c>
      <c r="G3736" t="s">
        <v>17</v>
      </c>
      <c r="H3736" t="s">
        <v>23</v>
      </c>
      <c r="I3736">
        <v>5.0999999999999996</v>
      </c>
      <c r="J3736">
        <v>58960</v>
      </c>
      <c r="K3736">
        <v>64</v>
      </c>
      <c r="L3736">
        <v>0.2</v>
      </c>
    </row>
    <row r="3737" spans="1:12">
      <c r="A3737">
        <v>3736</v>
      </c>
      <c r="B3737" s="1">
        <v>44717.625</v>
      </c>
      <c r="C3737" t="s">
        <v>13</v>
      </c>
      <c r="D3737" t="s">
        <v>20</v>
      </c>
      <c r="E3737" t="s">
        <v>28</v>
      </c>
      <c r="F3737" t="s">
        <v>32</v>
      </c>
      <c r="G3737" t="s">
        <v>31</v>
      </c>
      <c r="H3737" t="s">
        <v>18</v>
      </c>
      <c r="I3737">
        <v>5.8</v>
      </c>
      <c r="J3737">
        <v>54675</v>
      </c>
      <c r="K3737">
        <v>56</v>
      </c>
      <c r="L3737">
        <v>0.15</v>
      </c>
    </row>
    <row r="3738" spans="1:12">
      <c r="A3738">
        <v>3737</v>
      </c>
      <c r="B3738" s="1">
        <v>44717.666666666664</v>
      </c>
      <c r="C3738" t="s">
        <v>24</v>
      </c>
      <c r="D3738" t="s">
        <v>20</v>
      </c>
      <c r="E3738" t="s">
        <v>15</v>
      </c>
      <c r="F3738" t="s">
        <v>32</v>
      </c>
      <c r="G3738" t="s">
        <v>22</v>
      </c>
      <c r="H3738" t="s">
        <v>23</v>
      </c>
      <c r="I3738">
        <v>4.2</v>
      </c>
      <c r="J3738">
        <v>62635</v>
      </c>
      <c r="K3738">
        <v>93</v>
      </c>
      <c r="L3738">
        <v>0.28999999999999998</v>
      </c>
    </row>
    <row r="3739" spans="1:12">
      <c r="A3739">
        <v>3738</v>
      </c>
      <c r="B3739" s="1">
        <v>44717.708333333336</v>
      </c>
      <c r="C3739" t="s">
        <v>24</v>
      </c>
      <c r="D3739" t="s">
        <v>14</v>
      </c>
      <c r="E3739" t="s">
        <v>25</v>
      </c>
      <c r="F3739" t="s">
        <v>29</v>
      </c>
      <c r="G3739" t="s">
        <v>27</v>
      </c>
      <c r="H3739" t="s">
        <v>23</v>
      </c>
      <c r="I3739">
        <v>3.5</v>
      </c>
      <c r="J3739">
        <v>90271</v>
      </c>
      <c r="K3739">
        <v>67</v>
      </c>
      <c r="L3739">
        <v>0.16</v>
      </c>
    </row>
    <row r="3740" spans="1:12">
      <c r="A3740">
        <v>3739</v>
      </c>
      <c r="B3740" s="1">
        <v>44717.75</v>
      </c>
      <c r="C3740" t="s">
        <v>24</v>
      </c>
      <c r="D3740" t="s">
        <v>20</v>
      </c>
      <c r="E3740" t="s">
        <v>15</v>
      </c>
      <c r="F3740" t="s">
        <v>26</v>
      </c>
      <c r="G3740" t="s">
        <v>31</v>
      </c>
      <c r="H3740" t="s">
        <v>23</v>
      </c>
      <c r="I3740">
        <v>4.0999999999999996</v>
      </c>
      <c r="J3740">
        <v>43099</v>
      </c>
      <c r="K3740">
        <v>64</v>
      </c>
      <c r="L3740">
        <v>0.31</v>
      </c>
    </row>
    <row r="3741" spans="1:12">
      <c r="A3741">
        <v>3740</v>
      </c>
      <c r="B3741" s="1">
        <v>44717.791666666664</v>
      </c>
      <c r="C3741" t="s">
        <v>13</v>
      </c>
      <c r="D3741" t="s">
        <v>14</v>
      </c>
      <c r="E3741" t="s">
        <v>15</v>
      </c>
      <c r="F3741" t="s">
        <v>16</v>
      </c>
      <c r="G3741" t="s">
        <v>22</v>
      </c>
      <c r="H3741" t="s">
        <v>18</v>
      </c>
      <c r="I3741">
        <v>4.4000000000000004</v>
      </c>
      <c r="J3741">
        <v>55862</v>
      </c>
      <c r="K3741">
        <v>70</v>
      </c>
      <c r="L3741">
        <v>0.24</v>
      </c>
    </row>
    <row r="3742" spans="1:12">
      <c r="A3742">
        <v>3741</v>
      </c>
      <c r="B3742" s="1">
        <v>44717.833333333336</v>
      </c>
      <c r="C3742" t="s">
        <v>19</v>
      </c>
      <c r="D3742" t="s">
        <v>14</v>
      </c>
      <c r="E3742" t="s">
        <v>15</v>
      </c>
      <c r="F3742" t="s">
        <v>21</v>
      </c>
      <c r="G3742" t="s">
        <v>17</v>
      </c>
      <c r="H3742" t="s">
        <v>18</v>
      </c>
      <c r="I3742">
        <v>2.7</v>
      </c>
      <c r="J3742">
        <v>42043</v>
      </c>
      <c r="K3742">
        <v>72</v>
      </c>
      <c r="L3742">
        <v>0.35</v>
      </c>
    </row>
    <row r="3743" spans="1:12">
      <c r="A3743">
        <v>3742</v>
      </c>
      <c r="B3743" s="1">
        <v>44717.875</v>
      </c>
      <c r="C3743" t="s">
        <v>24</v>
      </c>
      <c r="D3743" t="s">
        <v>14</v>
      </c>
      <c r="E3743" t="s">
        <v>34</v>
      </c>
      <c r="F3743" t="s">
        <v>32</v>
      </c>
      <c r="G3743" t="s">
        <v>31</v>
      </c>
      <c r="H3743" t="s">
        <v>23</v>
      </c>
      <c r="I3743">
        <v>1.6</v>
      </c>
      <c r="J3743">
        <v>60894</v>
      </c>
      <c r="K3743">
        <v>95</v>
      </c>
      <c r="L3743">
        <v>0.36</v>
      </c>
    </row>
    <row r="3744" spans="1:12">
      <c r="A3744">
        <v>3743</v>
      </c>
      <c r="B3744" s="1">
        <v>44717.916666666664</v>
      </c>
      <c r="C3744" t="s">
        <v>24</v>
      </c>
      <c r="D3744" t="s">
        <v>14</v>
      </c>
      <c r="E3744" t="s">
        <v>15</v>
      </c>
      <c r="F3744" t="s">
        <v>16</v>
      </c>
      <c r="G3744" t="s">
        <v>31</v>
      </c>
      <c r="H3744" t="s">
        <v>23</v>
      </c>
      <c r="I3744">
        <v>0.1</v>
      </c>
      <c r="J3744">
        <v>43631</v>
      </c>
      <c r="K3744">
        <v>71</v>
      </c>
      <c r="L3744">
        <v>0.37</v>
      </c>
    </row>
    <row r="3745" spans="1:12">
      <c r="A3745">
        <v>3744</v>
      </c>
      <c r="B3745" s="1">
        <v>44717.958333333336</v>
      </c>
      <c r="C3745" t="s">
        <v>30</v>
      </c>
      <c r="D3745" t="s">
        <v>14</v>
      </c>
      <c r="E3745" t="s">
        <v>25</v>
      </c>
      <c r="F3745" t="s">
        <v>29</v>
      </c>
      <c r="G3745" t="s">
        <v>27</v>
      </c>
      <c r="H3745" t="s">
        <v>18</v>
      </c>
      <c r="I3745">
        <v>6.5</v>
      </c>
      <c r="J3745">
        <v>44491</v>
      </c>
      <c r="K3745">
        <v>100</v>
      </c>
      <c r="L3745">
        <v>0.16</v>
      </c>
    </row>
    <row r="3746" spans="1:12">
      <c r="A3746">
        <v>3745</v>
      </c>
      <c r="B3746" s="1">
        <v>44718</v>
      </c>
      <c r="C3746" t="s">
        <v>30</v>
      </c>
      <c r="D3746" t="s">
        <v>14</v>
      </c>
      <c r="E3746" t="s">
        <v>34</v>
      </c>
      <c r="F3746" t="s">
        <v>16</v>
      </c>
      <c r="G3746" t="s">
        <v>17</v>
      </c>
      <c r="H3746" t="s">
        <v>18</v>
      </c>
      <c r="I3746">
        <v>5</v>
      </c>
      <c r="J3746">
        <v>25810</v>
      </c>
      <c r="K3746">
        <v>76</v>
      </c>
      <c r="L3746">
        <v>0.38</v>
      </c>
    </row>
    <row r="3747" spans="1:12">
      <c r="A3747">
        <v>3746</v>
      </c>
      <c r="B3747" s="1">
        <v>44718.041666666664</v>
      </c>
      <c r="C3747" t="s">
        <v>30</v>
      </c>
      <c r="D3747" t="s">
        <v>20</v>
      </c>
      <c r="E3747" t="s">
        <v>15</v>
      </c>
      <c r="F3747" t="s">
        <v>32</v>
      </c>
      <c r="G3747" t="s">
        <v>27</v>
      </c>
      <c r="H3747" t="s">
        <v>18</v>
      </c>
      <c r="I3747">
        <v>4.7</v>
      </c>
      <c r="J3747">
        <v>56956</v>
      </c>
      <c r="K3747">
        <v>100</v>
      </c>
      <c r="L3747">
        <v>0.22</v>
      </c>
    </row>
    <row r="3748" spans="1:12">
      <c r="A3748">
        <v>3747</v>
      </c>
      <c r="B3748" s="1">
        <v>44718.083333333336</v>
      </c>
      <c r="C3748" t="s">
        <v>24</v>
      </c>
      <c r="D3748" t="s">
        <v>20</v>
      </c>
      <c r="E3748" t="s">
        <v>28</v>
      </c>
      <c r="F3748" t="s">
        <v>26</v>
      </c>
      <c r="G3748" t="s">
        <v>17</v>
      </c>
      <c r="H3748" t="s">
        <v>23</v>
      </c>
      <c r="I3748">
        <v>6.5</v>
      </c>
      <c r="J3748">
        <v>63595</v>
      </c>
      <c r="K3748">
        <v>86</v>
      </c>
      <c r="L3748">
        <v>0.4</v>
      </c>
    </row>
    <row r="3749" spans="1:12">
      <c r="A3749">
        <v>3748</v>
      </c>
      <c r="B3749" s="1">
        <v>44718.125</v>
      </c>
      <c r="C3749" t="s">
        <v>13</v>
      </c>
      <c r="D3749" t="s">
        <v>20</v>
      </c>
      <c r="E3749" t="s">
        <v>15</v>
      </c>
      <c r="F3749" t="s">
        <v>16</v>
      </c>
      <c r="G3749" t="s">
        <v>22</v>
      </c>
      <c r="H3749" t="s">
        <v>18</v>
      </c>
      <c r="I3749">
        <v>1.5</v>
      </c>
      <c r="J3749">
        <v>92210</v>
      </c>
      <c r="K3749">
        <v>79</v>
      </c>
      <c r="L3749">
        <v>0.47</v>
      </c>
    </row>
    <row r="3750" spans="1:12">
      <c r="A3750">
        <v>3749</v>
      </c>
      <c r="B3750" s="1">
        <v>44718.166666666664</v>
      </c>
      <c r="C3750" t="s">
        <v>13</v>
      </c>
      <c r="D3750" t="s">
        <v>20</v>
      </c>
      <c r="E3750" t="s">
        <v>15</v>
      </c>
      <c r="F3750" t="s">
        <v>32</v>
      </c>
      <c r="G3750" t="s">
        <v>27</v>
      </c>
      <c r="H3750" t="s">
        <v>23</v>
      </c>
      <c r="I3750">
        <v>0.5</v>
      </c>
      <c r="J3750">
        <v>64390</v>
      </c>
      <c r="K3750">
        <v>94</v>
      </c>
      <c r="L3750">
        <v>0.59</v>
      </c>
    </row>
    <row r="3751" spans="1:12">
      <c r="A3751">
        <v>3750</v>
      </c>
      <c r="B3751" s="1">
        <v>44718.208333333336</v>
      </c>
      <c r="C3751" t="s">
        <v>19</v>
      </c>
      <c r="D3751" t="s">
        <v>14</v>
      </c>
      <c r="E3751" t="s">
        <v>34</v>
      </c>
      <c r="F3751" t="s">
        <v>32</v>
      </c>
      <c r="G3751" t="s">
        <v>17</v>
      </c>
      <c r="H3751" t="s">
        <v>23</v>
      </c>
      <c r="I3751">
        <v>4.8</v>
      </c>
      <c r="J3751">
        <v>46006</v>
      </c>
      <c r="K3751">
        <v>88</v>
      </c>
      <c r="L3751">
        <v>0.17</v>
      </c>
    </row>
    <row r="3752" spans="1:12">
      <c r="A3752">
        <v>3751</v>
      </c>
      <c r="B3752" s="1">
        <v>44718.25</v>
      </c>
      <c r="C3752" t="s">
        <v>19</v>
      </c>
      <c r="D3752" t="s">
        <v>14</v>
      </c>
      <c r="E3752" t="s">
        <v>25</v>
      </c>
      <c r="F3752" t="s">
        <v>21</v>
      </c>
      <c r="G3752" t="s">
        <v>17</v>
      </c>
      <c r="H3752" t="s">
        <v>18</v>
      </c>
      <c r="I3752">
        <v>4.5999999999999996</v>
      </c>
      <c r="J3752">
        <v>27806</v>
      </c>
      <c r="K3752">
        <v>83</v>
      </c>
      <c r="L3752">
        <v>0.23</v>
      </c>
    </row>
    <row r="3753" spans="1:12">
      <c r="A3753">
        <v>3752</v>
      </c>
      <c r="B3753" s="1">
        <v>44718.291666666664</v>
      </c>
      <c r="C3753" t="s">
        <v>19</v>
      </c>
      <c r="D3753" t="s">
        <v>20</v>
      </c>
      <c r="E3753" t="s">
        <v>15</v>
      </c>
      <c r="F3753" t="s">
        <v>21</v>
      </c>
      <c r="G3753" t="s">
        <v>31</v>
      </c>
      <c r="H3753" t="s">
        <v>23</v>
      </c>
      <c r="I3753">
        <v>0.5</v>
      </c>
      <c r="J3753">
        <v>30574</v>
      </c>
      <c r="K3753">
        <v>100</v>
      </c>
      <c r="L3753">
        <v>0.18</v>
      </c>
    </row>
    <row r="3754" spans="1:12">
      <c r="A3754">
        <v>3753</v>
      </c>
      <c r="B3754" s="1">
        <v>44718.333333333336</v>
      </c>
      <c r="C3754" t="s">
        <v>13</v>
      </c>
      <c r="D3754" t="s">
        <v>20</v>
      </c>
      <c r="E3754" t="s">
        <v>34</v>
      </c>
      <c r="F3754" t="s">
        <v>26</v>
      </c>
      <c r="G3754" t="s">
        <v>27</v>
      </c>
      <c r="H3754" t="s">
        <v>18</v>
      </c>
      <c r="I3754">
        <v>4.7</v>
      </c>
      <c r="J3754">
        <v>29087</v>
      </c>
      <c r="K3754">
        <v>69</v>
      </c>
      <c r="L3754">
        <v>0.22</v>
      </c>
    </row>
    <row r="3755" spans="1:12">
      <c r="A3755">
        <v>3754</v>
      </c>
      <c r="B3755" s="1">
        <v>44718.375</v>
      </c>
      <c r="C3755" t="s">
        <v>24</v>
      </c>
      <c r="D3755" t="s">
        <v>20</v>
      </c>
      <c r="E3755" t="s">
        <v>34</v>
      </c>
      <c r="F3755" t="s">
        <v>21</v>
      </c>
      <c r="G3755" t="s">
        <v>27</v>
      </c>
      <c r="H3755" t="s">
        <v>23</v>
      </c>
      <c r="I3755">
        <v>3.2</v>
      </c>
      <c r="J3755">
        <v>92561</v>
      </c>
      <c r="K3755">
        <v>63</v>
      </c>
      <c r="L3755">
        <v>0.13</v>
      </c>
    </row>
    <row r="3756" spans="1:12">
      <c r="A3756">
        <v>3755</v>
      </c>
      <c r="B3756" s="1">
        <v>44718.416666666664</v>
      </c>
      <c r="C3756" t="s">
        <v>13</v>
      </c>
      <c r="D3756" t="s">
        <v>20</v>
      </c>
      <c r="E3756" t="s">
        <v>25</v>
      </c>
      <c r="F3756" t="s">
        <v>26</v>
      </c>
      <c r="G3756" t="s">
        <v>22</v>
      </c>
      <c r="H3756" t="s">
        <v>18</v>
      </c>
      <c r="I3756">
        <v>2.4</v>
      </c>
      <c r="J3756">
        <v>60756</v>
      </c>
      <c r="K3756">
        <v>67</v>
      </c>
      <c r="L3756">
        <v>0.28999999999999998</v>
      </c>
    </row>
    <row r="3757" spans="1:12">
      <c r="A3757">
        <v>3756</v>
      </c>
      <c r="B3757" s="1">
        <v>44718.458333333336</v>
      </c>
      <c r="C3757" t="s">
        <v>30</v>
      </c>
      <c r="D3757" t="s">
        <v>20</v>
      </c>
      <c r="E3757" t="s">
        <v>34</v>
      </c>
      <c r="F3757" t="s">
        <v>29</v>
      </c>
      <c r="G3757" t="s">
        <v>17</v>
      </c>
      <c r="H3757" t="s">
        <v>23</v>
      </c>
      <c r="I3757">
        <v>3.3</v>
      </c>
      <c r="J3757">
        <v>43341</v>
      </c>
      <c r="K3757">
        <v>96</v>
      </c>
      <c r="L3757">
        <v>0.42</v>
      </c>
    </row>
    <row r="3758" spans="1:12">
      <c r="A3758">
        <v>3757</v>
      </c>
      <c r="B3758" s="1">
        <v>44718.5</v>
      </c>
      <c r="C3758" t="s">
        <v>30</v>
      </c>
      <c r="D3758" t="s">
        <v>20</v>
      </c>
      <c r="E3758" t="s">
        <v>25</v>
      </c>
      <c r="F3758" t="s">
        <v>29</v>
      </c>
      <c r="G3758" t="s">
        <v>31</v>
      </c>
      <c r="H3758" t="s">
        <v>23</v>
      </c>
      <c r="I3758">
        <v>0.9</v>
      </c>
      <c r="J3758">
        <v>35803</v>
      </c>
      <c r="K3758">
        <v>92</v>
      </c>
      <c r="L3758">
        <v>0.52</v>
      </c>
    </row>
    <row r="3759" spans="1:12">
      <c r="A3759">
        <v>3758</v>
      </c>
      <c r="B3759" s="1">
        <v>44718.541666666664</v>
      </c>
      <c r="C3759" t="s">
        <v>13</v>
      </c>
      <c r="D3759" t="s">
        <v>20</v>
      </c>
      <c r="E3759" t="s">
        <v>28</v>
      </c>
      <c r="F3759" t="s">
        <v>21</v>
      </c>
      <c r="G3759" t="s">
        <v>17</v>
      </c>
      <c r="H3759" t="s">
        <v>23</v>
      </c>
      <c r="I3759">
        <v>2.8</v>
      </c>
      <c r="J3759">
        <v>37878</v>
      </c>
      <c r="K3759">
        <v>69</v>
      </c>
      <c r="L3759">
        <v>0.16</v>
      </c>
    </row>
    <row r="3760" spans="1:12">
      <c r="A3760">
        <v>3759</v>
      </c>
      <c r="B3760" s="1">
        <v>44718.583333333336</v>
      </c>
      <c r="C3760" t="s">
        <v>13</v>
      </c>
      <c r="D3760" t="s">
        <v>20</v>
      </c>
      <c r="E3760" t="s">
        <v>15</v>
      </c>
      <c r="F3760" t="s">
        <v>29</v>
      </c>
      <c r="G3760" t="s">
        <v>17</v>
      </c>
      <c r="H3760" t="s">
        <v>23</v>
      </c>
      <c r="I3760">
        <v>2.6</v>
      </c>
      <c r="J3760">
        <v>42814</v>
      </c>
      <c r="K3760">
        <v>47</v>
      </c>
      <c r="L3760">
        <v>0.19</v>
      </c>
    </row>
    <row r="3761" spans="1:12">
      <c r="A3761">
        <v>3760</v>
      </c>
      <c r="B3761" s="1">
        <v>44718.625</v>
      </c>
      <c r="C3761" t="s">
        <v>24</v>
      </c>
      <c r="D3761" t="s">
        <v>14</v>
      </c>
      <c r="E3761" t="s">
        <v>34</v>
      </c>
      <c r="F3761" t="s">
        <v>16</v>
      </c>
      <c r="G3761" t="s">
        <v>17</v>
      </c>
      <c r="H3761" t="s">
        <v>18</v>
      </c>
      <c r="I3761">
        <v>5.0999999999999996</v>
      </c>
      <c r="J3761">
        <v>81325</v>
      </c>
      <c r="K3761">
        <v>73</v>
      </c>
      <c r="L3761">
        <v>0.38</v>
      </c>
    </row>
    <row r="3762" spans="1:12">
      <c r="A3762">
        <v>3761</v>
      </c>
      <c r="B3762" s="1">
        <v>44718.666666666664</v>
      </c>
      <c r="C3762" t="s">
        <v>30</v>
      </c>
      <c r="D3762" t="s">
        <v>14</v>
      </c>
      <c r="E3762" t="s">
        <v>28</v>
      </c>
      <c r="F3762" t="s">
        <v>16</v>
      </c>
      <c r="G3762" t="s">
        <v>27</v>
      </c>
      <c r="H3762" t="s">
        <v>23</v>
      </c>
      <c r="I3762">
        <v>3.7</v>
      </c>
      <c r="J3762">
        <v>54401</v>
      </c>
      <c r="K3762">
        <v>63</v>
      </c>
      <c r="L3762">
        <v>0.23</v>
      </c>
    </row>
    <row r="3763" spans="1:12">
      <c r="A3763">
        <v>3762</v>
      </c>
      <c r="B3763" s="1">
        <v>44718.708333333336</v>
      </c>
      <c r="C3763" t="s">
        <v>24</v>
      </c>
      <c r="D3763" t="s">
        <v>14</v>
      </c>
      <c r="E3763" t="s">
        <v>34</v>
      </c>
      <c r="F3763" t="s">
        <v>16</v>
      </c>
      <c r="G3763" t="s">
        <v>17</v>
      </c>
      <c r="H3763" t="s">
        <v>23</v>
      </c>
      <c r="I3763">
        <v>5.3</v>
      </c>
      <c r="J3763">
        <v>26051</v>
      </c>
      <c r="K3763">
        <v>69</v>
      </c>
      <c r="L3763">
        <v>0.23</v>
      </c>
    </row>
    <row r="3764" spans="1:12">
      <c r="A3764">
        <v>3763</v>
      </c>
      <c r="B3764" s="1">
        <v>44718.75</v>
      </c>
      <c r="C3764" t="s">
        <v>13</v>
      </c>
      <c r="D3764" t="s">
        <v>14</v>
      </c>
      <c r="E3764" t="s">
        <v>34</v>
      </c>
      <c r="F3764" t="s">
        <v>29</v>
      </c>
      <c r="G3764" t="s">
        <v>22</v>
      </c>
      <c r="H3764" t="s">
        <v>23</v>
      </c>
      <c r="I3764">
        <v>1.1000000000000001</v>
      </c>
      <c r="J3764">
        <v>101209</v>
      </c>
      <c r="K3764">
        <v>62</v>
      </c>
      <c r="L3764">
        <v>0.37</v>
      </c>
    </row>
    <row r="3765" spans="1:12">
      <c r="A3765">
        <v>3764</v>
      </c>
      <c r="B3765" s="1">
        <v>44718.791666666664</v>
      </c>
      <c r="C3765" t="s">
        <v>13</v>
      </c>
      <c r="D3765" t="s">
        <v>20</v>
      </c>
      <c r="E3765" t="s">
        <v>28</v>
      </c>
      <c r="F3765" t="s">
        <v>16</v>
      </c>
      <c r="G3765" t="s">
        <v>31</v>
      </c>
      <c r="H3765" t="s">
        <v>18</v>
      </c>
      <c r="I3765">
        <v>2.2999999999999998</v>
      </c>
      <c r="J3765">
        <v>32197</v>
      </c>
      <c r="K3765">
        <v>56</v>
      </c>
      <c r="L3765">
        <v>0.14000000000000001</v>
      </c>
    </row>
    <row r="3766" spans="1:12">
      <c r="A3766">
        <v>3765</v>
      </c>
      <c r="B3766" s="1">
        <v>44718.833333333336</v>
      </c>
      <c r="C3766" t="s">
        <v>13</v>
      </c>
      <c r="D3766" t="s">
        <v>14</v>
      </c>
      <c r="E3766" t="s">
        <v>34</v>
      </c>
      <c r="F3766" t="s">
        <v>26</v>
      </c>
      <c r="G3766" t="s">
        <v>31</v>
      </c>
      <c r="H3766" t="s">
        <v>23</v>
      </c>
      <c r="I3766">
        <v>5.0999999999999996</v>
      </c>
      <c r="J3766">
        <v>43183</v>
      </c>
      <c r="K3766">
        <v>98</v>
      </c>
      <c r="L3766">
        <v>0.15</v>
      </c>
    </row>
    <row r="3767" spans="1:12">
      <c r="A3767">
        <v>3766</v>
      </c>
      <c r="B3767" s="1">
        <v>44718.875</v>
      </c>
      <c r="C3767" t="s">
        <v>13</v>
      </c>
      <c r="D3767" t="s">
        <v>20</v>
      </c>
      <c r="E3767" t="s">
        <v>34</v>
      </c>
      <c r="F3767" t="s">
        <v>32</v>
      </c>
      <c r="G3767" t="s">
        <v>17</v>
      </c>
      <c r="H3767" t="s">
        <v>23</v>
      </c>
      <c r="I3767">
        <v>3.4</v>
      </c>
      <c r="J3767">
        <v>81203</v>
      </c>
      <c r="K3767">
        <v>67</v>
      </c>
      <c r="L3767">
        <v>0.22</v>
      </c>
    </row>
    <row r="3768" spans="1:12">
      <c r="A3768">
        <v>3767</v>
      </c>
      <c r="B3768" s="1">
        <v>44718.916666666664</v>
      </c>
      <c r="C3768" t="s">
        <v>13</v>
      </c>
      <c r="D3768" t="s">
        <v>14</v>
      </c>
      <c r="E3768" t="s">
        <v>28</v>
      </c>
      <c r="F3768" t="s">
        <v>21</v>
      </c>
      <c r="G3768" t="s">
        <v>31</v>
      </c>
      <c r="H3768" t="s">
        <v>23</v>
      </c>
      <c r="I3768">
        <v>5.7</v>
      </c>
      <c r="J3768">
        <v>63303</v>
      </c>
      <c r="K3768">
        <v>92</v>
      </c>
      <c r="L3768">
        <v>0.44</v>
      </c>
    </row>
    <row r="3769" spans="1:12">
      <c r="A3769">
        <v>3768</v>
      </c>
      <c r="B3769" s="1">
        <v>44718.958333333336</v>
      </c>
      <c r="C3769" t="s">
        <v>13</v>
      </c>
      <c r="D3769" t="s">
        <v>20</v>
      </c>
      <c r="E3769" t="s">
        <v>34</v>
      </c>
      <c r="F3769" t="s">
        <v>26</v>
      </c>
      <c r="G3769" t="s">
        <v>17</v>
      </c>
      <c r="H3769" t="s">
        <v>18</v>
      </c>
      <c r="I3769">
        <v>0.4</v>
      </c>
      <c r="J3769">
        <v>45602</v>
      </c>
      <c r="K3769">
        <v>72</v>
      </c>
      <c r="L3769">
        <v>0.26</v>
      </c>
    </row>
    <row r="3770" spans="1:12">
      <c r="A3770">
        <v>3769</v>
      </c>
      <c r="B3770" s="1">
        <v>44719</v>
      </c>
      <c r="C3770" t="s">
        <v>30</v>
      </c>
      <c r="D3770" t="s">
        <v>20</v>
      </c>
      <c r="E3770" t="s">
        <v>25</v>
      </c>
      <c r="F3770" t="s">
        <v>16</v>
      </c>
      <c r="G3770" t="s">
        <v>27</v>
      </c>
      <c r="H3770" t="s">
        <v>23</v>
      </c>
      <c r="I3770">
        <v>5.5</v>
      </c>
      <c r="J3770">
        <v>30373</v>
      </c>
      <c r="K3770">
        <v>61</v>
      </c>
      <c r="L3770">
        <v>0.47</v>
      </c>
    </row>
    <row r="3771" spans="1:12">
      <c r="A3771">
        <v>3770</v>
      </c>
      <c r="B3771" s="1">
        <v>44719.041666666664</v>
      </c>
      <c r="C3771" t="s">
        <v>30</v>
      </c>
      <c r="D3771" t="s">
        <v>14</v>
      </c>
      <c r="E3771" t="s">
        <v>34</v>
      </c>
      <c r="F3771" t="s">
        <v>32</v>
      </c>
      <c r="G3771" t="s">
        <v>31</v>
      </c>
      <c r="H3771" t="s">
        <v>23</v>
      </c>
      <c r="I3771">
        <v>2.7</v>
      </c>
      <c r="J3771">
        <v>35666</v>
      </c>
      <c r="K3771">
        <v>81</v>
      </c>
      <c r="L3771">
        <v>0.21</v>
      </c>
    </row>
    <row r="3772" spans="1:12">
      <c r="A3772">
        <v>3771</v>
      </c>
      <c r="B3772" s="1">
        <v>44719.083333333336</v>
      </c>
      <c r="C3772" t="s">
        <v>13</v>
      </c>
      <c r="D3772" t="s">
        <v>14</v>
      </c>
      <c r="E3772" t="s">
        <v>15</v>
      </c>
      <c r="F3772" t="s">
        <v>21</v>
      </c>
      <c r="G3772" t="s">
        <v>27</v>
      </c>
      <c r="H3772" t="s">
        <v>18</v>
      </c>
      <c r="I3772">
        <v>2.5</v>
      </c>
      <c r="J3772">
        <v>36870</v>
      </c>
      <c r="K3772">
        <v>70</v>
      </c>
      <c r="L3772">
        <v>0.17</v>
      </c>
    </row>
    <row r="3773" spans="1:12">
      <c r="A3773">
        <v>3772</v>
      </c>
      <c r="B3773" s="1">
        <v>44719.125</v>
      </c>
      <c r="C3773" t="s">
        <v>19</v>
      </c>
      <c r="D3773" t="s">
        <v>20</v>
      </c>
      <c r="E3773" t="s">
        <v>34</v>
      </c>
      <c r="F3773" t="s">
        <v>26</v>
      </c>
      <c r="G3773" t="s">
        <v>27</v>
      </c>
      <c r="H3773" t="s">
        <v>23</v>
      </c>
      <c r="I3773">
        <v>6</v>
      </c>
      <c r="J3773">
        <v>55141</v>
      </c>
      <c r="K3773">
        <v>73</v>
      </c>
      <c r="L3773">
        <v>0.61</v>
      </c>
    </row>
    <row r="3774" spans="1:12">
      <c r="A3774">
        <v>3773</v>
      </c>
      <c r="B3774" s="1">
        <v>44719.166666666664</v>
      </c>
      <c r="C3774" t="s">
        <v>13</v>
      </c>
      <c r="D3774" t="s">
        <v>20</v>
      </c>
      <c r="E3774" t="s">
        <v>15</v>
      </c>
      <c r="F3774" t="s">
        <v>21</v>
      </c>
      <c r="G3774" t="s">
        <v>22</v>
      </c>
      <c r="H3774" t="s">
        <v>23</v>
      </c>
      <c r="I3774">
        <v>6.3</v>
      </c>
      <c r="J3774">
        <v>58821</v>
      </c>
      <c r="K3774">
        <v>77</v>
      </c>
      <c r="L3774">
        <v>0.03</v>
      </c>
    </row>
    <row r="3775" spans="1:12">
      <c r="A3775">
        <v>3774</v>
      </c>
      <c r="B3775" s="1">
        <v>44719.208333333336</v>
      </c>
      <c r="C3775" t="s">
        <v>24</v>
      </c>
      <c r="D3775" t="s">
        <v>20</v>
      </c>
      <c r="E3775" t="s">
        <v>15</v>
      </c>
      <c r="F3775" t="s">
        <v>29</v>
      </c>
      <c r="G3775" t="s">
        <v>22</v>
      </c>
      <c r="H3775" t="s">
        <v>18</v>
      </c>
      <c r="I3775">
        <v>6.1</v>
      </c>
      <c r="J3775">
        <v>52027</v>
      </c>
      <c r="K3775">
        <v>65</v>
      </c>
      <c r="L3775">
        <v>0.42</v>
      </c>
    </row>
    <row r="3776" spans="1:12">
      <c r="A3776">
        <v>3775</v>
      </c>
      <c r="B3776" s="1">
        <v>44719.25</v>
      </c>
      <c r="C3776" t="s">
        <v>24</v>
      </c>
      <c r="D3776" t="s">
        <v>14</v>
      </c>
      <c r="E3776" t="s">
        <v>34</v>
      </c>
      <c r="F3776" t="s">
        <v>16</v>
      </c>
      <c r="G3776" t="s">
        <v>31</v>
      </c>
      <c r="H3776" t="s">
        <v>23</v>
      </c>
      <c r="I3776">
        <v>8.1</v>
      </c>
      <c r="J3776">
        <v>54216</v>
      </c>
      <c r="K3776">
        <v>56</v>
      </c>
      <c r="L3776">
        <v>0.28000000000000003</v>
      </c>
    </row>
    <row r="3777" spans="1:12">
      <c r="A3777">
        <v>3776</v>
      </c>
      <c r="B3777" s="1">
        <v>44719.291666666664</v>
      </c>
      <c r="C3777" t="s">
        <v>19</v>
      </c>
      <c r="D3777" t="s">
        <v>14</v>
      </c>
      <c r="E3777" t="s">
        <v>28</v>
      </c>
      <c r="F3777" t="s">
        <v>26</v>
      </c>
      <c r="G3777" t="s">
        <v>17</v>
      </c>
      <c r="H3777" t="s">
        <v>23</v>
      </c>
      <c r="I3777">
        <v>6.5</v>
      </c>
      <c r="J3777">
        <v>33986</v>
      </c>
      <c r="K3777">
        <v>74</v>
      </c>
      <c r="L3777">
        <v>0.16</v>
      </c>
    </row>
    <row r="3778" spans="1:12">
      <c r="A3778">
        <v>3777</v>
      </c>
      <c r="B3778" s="1">
        <v>44719.333333333336</v>
      </c>
      <c r="C3778" t="s">
        <v>24</v>
      </c>
      <c r="D3778" t="s">
        <v>20</v>
      </c>
      <c r="E3778" t="s">
        <v>25</v>
      </c>
      <c r="F3778" t="s">
        <v>26</v>
      </c>
      <c r="G3778" t="s">
        <v>17</v>
      </c>
      <c r="H3778" t="s">
        <v>23</v>
      </c>
      <c r="I3778">
        <v>2.4</v>
      </c>
      <c r="J3778">
        <v>60863</v>
      </c>
      <c r="K3778">
        <v>87</v>
      </c>
      <c r="L3778">
        <v>0.15</v>
      </c>
    </row>
    <row r="3779" spans="1:12">
      <c r="A3779">
        <v>3778</v>
      </c>
      <c r="B3779" s="1">
        <v>44719.375</v>
      </c>
      <c r="C3779" t="s">
        <v>13</v>
      </c>
      <c r="D3779" t="s">
        <v>14</v>
      </c>
      <c r="E3779" t="s">
        <v>25</v>
      </c>
      <c r="F3779" t="s">
        <v>32</v>
      </c>
      <c r="G3779" t="s">
        <v>17</v>
      </c>
      <c r="H3779" t="s">
        <v>18</v>
      </c>
      <c r="I3779">
        <v>4.3</v>
      </c>
      <c r="J3779">
        <v>80610</v>
      </c>
      <c r="K3779">
        <v>64</v>
      </c>
      <c r="L3779">
        <v>0.34</v>
      </c>
    </row>
    <row r="3780" spans="1:12">
      <c r="A3780">
        <v>3779</v>
      </c>
      <c r="B3780" s="1">
        <v>44719.416666666664</v>
      </c>
      <c r="C3780" t="s">
        <v>24</v>
      </c>
      <c r="D3780" t="s">
        <v>20</v>
      </c>
      <c r="E3780" t="s">
        <v>34</v>
      </c>
      <c r="F3780" t="s">
        <v>32</v>
      </c>
      <c r="G3780" t="s">
        <v>17</v>
      </c>
      <c r="H3780" t="s">
        <v>23</v>
      </c>
      <c r="I3780">
        <v>3.3</v>
      </c>
      <c r="J3780">
        <v>51744</v>
      </c>
      <c r="K3780">
        <v>77</v>
      </c>
      <c r="L3780">
        <v>0.83</v>
      </c>
    </row>
    <row r="3781" spans="1:12">
      <c r="A3781">
        <v>3780</v>
      </c>
      <c r="B3781" s="1">
        <v>44719.458333333336</v>
      </c>
      <c r="C3781" t="s">
        <v>19</v>
      </c>
      <c r="D3781" t="s">
        <v>14</v>
      </c>
      <c r="E3781" t="s">
        <v>28</v>
      </c>
      <c r="F3781" t="s">
        <v>32</v>
      </c>
      <c r="G3781" t="s">
        <v>22</v>
      </c>
      <c r="H3781" t="s">
        <v>23</v>
      </c>
      <c r="I3781">
        <v>8.1</v>
      </c>
      <c r="J3781">
        <v>51354</v>
      </c>
      <c r="K3781">
        <v>93</v>
      </c>
      <c r="L3781">
        <v>0.28999999999999998</v>
      </c>
    </row>
    <row r="3782" spans="1:12">
      <c r="A3782">
        <v>3781</v>
      </c>
      <c r="B3782" s="1">
        <v>44719.5</v>
      </c>
      <c r="C3782" t="s">
        <v>13</v>
      </c>
      <c r="D3782" t="s">
        <v>14</v>
      </c>
      <c r="E3782" t="s">
        <v>28</v>
      </c>
      <c r="F3782" t="s">
        <v>21</v>
      </c>
      <c r="G3782" t="s">
        <v>17</v>
      </c>
      <c r="H3782" t="s">
        <v>23</v>
      </c>
      <c r="I3782">
        <v>6.2</v>
      </c>
      <c r="J3782">
        <v>56660</v>
      </c>
      <c r="K3782">
        <v>74</v>
      </c>
      <c r="L3782">
        <v>0.2</v>
      </c>
    </row>
    <row r="3783" spans="1:12">
      <c r="A3783">
        <v>3782</v>
      </c>
      <c r="B3783" s="1">
        <v>44719.541666666664</v>
      </c>
      <c r="C3783" t="s">
        <v>13</v>
      </c>
      <c r="D3783" t="s">
        <v>14</v>
      </c>
      <c r="E3783" t="s">
        <v>25</v>
      </c>
      <c r="F3783" t="s">
        <v>16</v>
      </c>
      <c r="G3783" t="s">
        <v>17</v>
      </c>
      <c r="H3783" t="s">
        <v>18</v>
      </c>
      <c r="I3783">
        <v>3.6</v>
      </c>
      <c r="J3783">
        <v>77364</v>
      </c>
      <c r="K3783">
        <v>76</v>
      </c>
      <c r="L3783">
        <v>0.13</v>
      </c>
    </row>
    <row r="3784" spans="1:12">
      <c r="A3784">
        <v>3783</v>
      </c>
      <c r="B3784" s="1">
        <v>44719.583333333336</v>
      </c>
      <c r="C3784" t="s">
        <v>30</v>
      </c>
      <c r="D3784" t="s">
        <v>14</v>
      </c>
      <c r="E3784" t="s">
        <v>28</v>
      </c>
      <c r="F3784" t="s">
        <v>21</v>
      </c>
      <c r="G3784" t="s">
        <v>27</v>
      </c>
      <c r="H3784" t="s">
        <v>23</v>
      </c>
      <c r="I3784">
        <v>5.8</v>
      </c>
      <c r="J3784">
        <v>37106</v>
      </c>
      <c r="K3784">
        <v>76</v>
      </c>
      <c r="L3784">
        <v>0.19</v>
      </c>
    </row>
    <row r="3785" spans="1:12">
      <c r="A3785">
        <v>3784</v>
      </c>
      <c r="B3785" s="1">
        <v>44719.625</v>
      </c>
      <c r="C3785" t="s">
        <v>24</v>
      </c>
      <c r="D3785" t="s">
        <v>14</v>
      </c>
      <c r="E3785" t="s">
        <v>34</v>
      </c>
      <c r="F3785" t="s">
        <v>16</v>
      </c>
      <c r="G3785" t="s">
        <v>17</v>
      </c>
      <c r="H3785" t="s">
        <v>23</v>
      </c>
      <c r="I3785">
        <v>1.5</v>
      </c>
      <c r="J3785">
        <v>84017</v>
      </c>
      <c r="K3785">
        <v>67</v>
      </c>
      <c r="L3785">
        <v>0.23</v>
      </c>
    </row>
    <row r="3786" spans="1:12">
      <c r="A3786">
        <v>3785</v>
      </c>
      <c r="B3786" s="1">
        <v>44719.666666666664</v>
      </c>
      <c r="C3786" t="s">
        <v>24</v>
      </c>
      <c r="D3786" t="s">
        <v>20</v>
      </c>
      <c r="E3786" t="s">
        <v>34</v>
      </c>
      <c r="F3786" t="s">
        <v>26</v>
      </c>
      <c r="G3786" t="s">
        <v>17</v>
      </c>
      <c r="H3786" t="s">
        <v>23</v>
      </c>
      <c r="I3786">
        <v>4.5</v>
      </c>
      <c r="J3786">
        <v>63424</v>
      </c>
      <c r="K3786">
        <v>63</v>
      </c>
      <c r="L3786">
        <v>0.19</v>
      </c>
    </row>
    <row r="3787" spans="1:12">
      <c r="A3787">
        <v>3786</v>
      </c>
      <c r="B3787" s="1">
        <v>44719.708333333336</v>
      </c>
      <c r="C3787" t="s">
        <v>30</v>
      </c>
      <c r="D3787" t="s">
        <v>20</v>
      </c>
      <c r="E3787" t="s">
        <v>28</v>
      </c>
      <c r="F3787" t="s">
        <v>21</v>
      </c>
      <c r="G3787" t="s">
        <v>22</v>
      </c>
      <c r="H3787" t="s">
        <v>23</v>
      </c>
      <c r="I3787">
        <v>2.1</v>
      </c>
      <c r="J3787">
        <v>55574</v>
      </c>
      <c r="K3787">
        <v>63</v>
      </c>
      <c r="L3787">
        <v>0.53</v>
      </c>
    </row>
    <row r="3788" spans="1:12">
      <c r="A3788">
        <v>3787</v>
      </c>
      <c r="B3788" s="1">
        <v>44719.75</v>
      </c>
      <c r="C3788" t="s">
        <v>13</v>
      </c>
      <c r="D3788" t="s">
        <v>14</v>
      </c>
      <c r="E3788" t="s">
        <v>34</v>
      </c>
      <c r="F3788" t="s">
        <v>21</v>
      </c>
      <c r="G3788" t="s">
        <v>31</v>
      </c>
      <c r="H3788" t="s">
        <v>18</v>
      </c>
      <c r="I3788">
        <v>0.6</v>
      </c>
      <c r="J3788">
        <v>79265</v>
      </c>
      <c r="K3788">
        <v>79</v>
      </c>
      <c r="L3788">
        <v>0.26</v>
      </c>
    </row>
    <row r="3789" spans="1:12">
      <c r="A3789">
        <v>3788</v>
      </c>
      <c r="B3789" s="1">
        <v>44719.791666666664</v>
      </c>
      <c r="C3789" t="s">
        <v>13</v>
      </c>
      <c r="D3789" t="s">
        <v>20</v>
      </c>
      <c r="E3789" t="s">
        <v>15</v>
      </c>
      <c r="F3789" t="s">
        <v>21</v>
      </c>
      <c r="G3789" t="s">
        <v>27</v>
      </c>
      <c r="H3789" t="s">
        <v>23</v>
      </c>
      <c r="I3789">
        <v>5.6</v>
      </c>
      <c r="J3789">
        <v>31359</v>
      </c>
      <c r="K3789">
        <v>84</v>
      </c>
      <c r="L3789">
        <v>0.25</v>
      </c>
    </row>
    <row r="3790" spans="1:12">
      <c r="A3790">
        <v>3789</v>
      </c>
      <c r="B3790" s="1">
        <v>44719.833333333336</v>
      </c>
      <c r="C3790" t="s">
        <v>30</v>
      </c>
      <c r="D3790" t="s">
        <v>20</v>
      </c>
      <c r="E3790" t="s">
        <v>25</v>
      </c>
      <c r="F3790" t="s">
        <v>29</v>
      </c>
      <c r="G3790" t="s">
        <v>27</v>
      </c>
      <c r="H3790" t="s">
        <v>18</v>
      </c>
      <c r="I3790">
        <v>5.8</v>
      </c>
      <c r="J3790">
        <v>65441</v>
      </c>
      <c r="K3790">
        <v>85</v>
      </c>
      <c r="L3790">
        <v>0.34</v>
      </c>
    </row>
    <row r="3791" spans="1:12">
      <c r="A3791">
        <v>3790</v>
      </c>
      <c r="B3791" s="1">
        <v>44719.875</v>
      </c>
      <c r="C3791" t="s">
        <v>19</v>
      </c>
      <c r="D3791" t="s">
        <v>14</v>
      </c>
      <c r="E3791" t="s">
        <v>34</v>
      </c>
      <c r="F3791" t="s">
        <v>16</v>
      </c>
      <c r="G3791" t="s">
        <v>31</v>
      </c>
      <c r="H3791" t="s">
        <v>23</v>
      </c>
      <c r="I3791">
        <v>4.9000000000000004</v>
      </c>
      <c r="J3791">
        <v>63606</v>
      </c>
      <c r="K3791">
        <v>70</v>
      </c>
      <c r="L3791">
        <v>0.04</v>
      </c>
    </row>
    <row r="3792" spans="1:12">
      <c r="A3792">
        <v>3791</v>
      </c>
      <c r="B3792" s="1">
        <v>44719.916666666664</v>
      </c>
      <c r="C3792" t="s">
        <v>30</v>
      </c>
      <c r="D3792" t="s">
        <v>20</v>
      </c>
      <c r="E3792" t="s">
        <v>28</v>
      </c>
      <c r="F3792" t="s">
        <v>16</v>
      </c>
      <c r="G3792" t="s">
        <v>27</v>
      </c>
      <c r="H3792" t="s">
        <v>18</v>
      </c>
      <c r="I3792">
        <v>3.6</v>
      </c>
      <c r="J3792">
        <v>36291</v>
      </c>
      <c r="K3792">
        <v>88</v>
      </c>
      <c r="L3792">
        <v>0.62</v>
      </c>
    </row>
    <row r="3793" spans="1:12">
      <c r="A3793">
        <v>3792</v>
      </c>
      <c r="B3793" s="1">
        <v>44719.958333333336</v>
      </c>
      <c r="C3793" t="s">
        <v>30</v>
      </c>
      <c r="D3793" t="s">
        <v>14</v>
      </c>
      <c r="E3793" t="s">
        <v>25</v>
      </c>
      <c r="F3793" t="s">
        <v>21</v>
      </c>
      <c r="G3793" t="s">
        <v>17</v>
      </c>
      <c r="H3793" t="s">
        <v>23</v>
      </c>
      <c r="I3793">
        <v>1.5</v>
      </c>
      <c r="J3793">
        <v>64213</v>
      </c>
      <c r="K3793">
        <v>79</v>
      </c>
      <c r="L3793">
        <v>0.52</v>
      </c>
    </row>
    <row r="3794" spans="1:12">
      <c r="A3794">
        <v>3793</v>
      </c>
      <c r="B3794" s="1">
        <v>44720</v>
      </c>
      <c r="C3794" t="s">
        <v>13</v>
      </c>
      <c r="D3794" t="s">
        <v>20</v>
      </c>
      <c r="E3794" t="s">
        <v>34</v>
      </c>
      <c r="F3794" t="s">
        <v>29</v>
      </c>
      <c r="G3794" t="s">
        <v>17</v>
      </c>
      <c r="H3794" t="s">
        <v>23</v>
      </c>
      <c r="I3794">
        <v>1.7</v>
      </c>
      <c r="J3794">
        <v>60666</v>
      </c>
      <c r="K3794">
        <v>76</v>
      </c>
      <c r="L3794">
        <v>0.05</v>
      </c>
    </row>
    <row r="3795" spans="1:12">
      <c r="A3795">
        <v>3794</v>
      </c>
      <c r="B3795" s="1">
        <v>44720.041666666664</v>
      </c>
      <c r="C3795" t="s">
        <v>24</v>
      </c>
      <c r="D3795" t="s">
        <v>20</v>
      </c>
      <c r="E3795" t="s">
        <v>25</v>
      </c>
      <c r="F3795" t="s">
        <v>21</v>
      </c>
      <c r="G3795" t="s">
        <v>31</v>
      </c>
      <c r="H3795" t="s">
        <v>18</v>
      </c>
      <c r="I3795">
        <v>2.1</v>
      </c>
      <c r="J3795">
        <v>51425</v>
      </c>
      <c r="K3795">
        <v>35</v>
      </c>
      <c r="L3795">
        <v>0.34</v>
      </c>
    </row>
    <row r="3796" spans="1:12">
      <c r="A3796">
        <v>3795</v>
      </c>
      <c r="B3796" s="1">
        <v>44720.083333333336</v>
      </c>
      <c r="C3796" t="s">
        <v>30</v>
      </c>
      <c r="D3796" t="s">
        <v>20</v>
      </c>
      <c r="E3796" t="s">
        <v>28</v>
      </c>
      <c r="F3796" t="s">
        <v>16</v>
      </c>
      <c r="G3796" t="s">
        <v>22</v>
      </c>
      <c r="H3796" t="s">
        <v>18</v>
      </c>
      <c r="I3796">
        <v>3.5</v>
      </c>
      <c r="J3796">
        <v>72256</v>
      </c>
      <c r="K3796">
        <v>65</v>
      </c>
      <c r="L3796">
        <v>0.39</v>
      </c>
    </row>
    <row r="3797" spans="1:12">
      <c r="A3797">
        <v>3796</v>
      </c>
      <c r="B3797" s="1">
        <v>44720.125</v>
      </c>
      <c r="C3797" t="s">
        <v>24</v>
      </c>
      <c r="D3797" t="s">
        <v>20</v>
      </c>
      <c r="E3797" t="s">
        <v>15</v>
      </c>
      <c r="F3797" t="s">
        <v>26</v>
      </c>
      <c r="G3797" t="s">
        <v>22</v>
      </c>
      <c r="H3797" t="s">
        <v>23</v>
      </c>
      <c r="I3797">
        <v>6.2</v>
      </c>
      <c r="J3797">
        <v>43565</v>
      </c>
      <c r="K3797">
        <v>57</v>
      </c>
      <c r="L3797">
        <v>0.33</v>
      </c>
    </row>
    <row r="3798" spans="1:12">
      <c r="A3798">
        <v>3797</v>
      </c>
      <c r="B3798" s="1">
        <v>44720.166666666664</v>
      </c>
      <c r="C3798" t="s">
        <v>13</v>
      </c>
      <c r="D3798" t="s">
        <v>20</v>
      </c>
      <c r="E3798" t="s">
        <v>15</v>
      </c>
      <c r="F3798" t="s">
        <v>29</v>
      </c>
      <c r="G3798" t="s">
        <v>27</v>
      </c>
      <c r="H3798" t="s">
        <v>23</v>
      </c>
      <c r="I3798">
        <v>6.1</v>
      </c>
      <c r="J3798">
        <v>60406</v>
      </c>
      <c r="K3798">
        <v>83</v>
      </c>
      <c r="L3798">
        <v>0.24</v>
      </c>
    </row>
    <row r="3799" spans="1:12">
      <c r="A3799">
        <v>3798</v>
      </c>
      <c r="B3799" s="1">
        <v>44720.208333333336</v>
      </c>
      <c r="C3799" t="s">
        <v>30</v>
      </c>
      <c r="D3799" t="s">
        <v>20</v>
      </c>
      <c r="E3799" t="s">
        <v>34</v>
      </c>
      <c r="F3799" t="s">
        <v>29</v>
      </c>
      <c r="G3799" t="s">
        <v>22</v>
      </c>
      <c r="H3799" t="s">
        <v>23</v>
      </c>
      <c r="I3799">
        <v>0.7</v>
      </c>
      <c r="J3799">
        <v>52367</v>
      </c>
      <c r="K3799">
        <v>76</v>
      </c>
      <c r="L3799">
        <v>0.05</v>
      </c>
    </row>
    <row r="3800" spans="1:12">
      <c r="A3800">
        <v>3799</v>
      </c>
      <c r="B3800" s="1">
        <v>44720.25</v>
      </c>
      <c r="C3800" t="s">
        <v>30</v>
      </c>
      <c r="D3800" t="s">
        <v>20</v>
      </c>
      <c r="E3800" t="s">
        <v>15</v>
      </c>
      <c r="F3800" t="s">
        <v>21</v>
      </c>
      <c r="G3800" t="s">
        <v>22</v>
      </c>
      <c r="H3800" t="s">
        <v>18</v>
      </c>
      <c r="I3800">
        <v>2.6</v>
      </c>
      <c r="J3800">
        <v>42706</v>
      </c>
      <c r="K3800">
        <v>62</v>
      </c>
      <c r="L3800">
        <v>0.21</v>
      </c>
    </row>
    <row r="3801" spans="1:12">
      <c r="A3801">
        <v>3800</v>
      </c>
      <c r="B3801" s="1">
        <v>44720.291666666664</v>
      </c>
      <c r="C3801" t="s">
        <v>13</v>
      </c>
      <c r="D3801" t="s">
        <v>14</v>
      </c>
      <c r="E3801" t="s">
        <v>34</v>
      </c>
      <c r="F3801" t="s">
        <v>26</v>
      </c>
      <c r="G3801" t="s">
        <v>22</v>
      </c>
      <c r="H3801" t="s">
        <v>23</v>
      </c>
      <c r="I3801">
        <v>2.6</v>
      </c>
      <c r="J3801">
        <v>65058</v>
      </c>
      <c r="K3801">
        <v>79</v>
      </c>
      <c r="L3801">
        <v>0.28000000000000003</v>
      </c>
    </row>
    <row r="3802" spans="1:12">
      <c r="A3802">
        <v>3801</v>
      </c>
      <c r="B3802" s="1">
        <v>44720.333333333336</v>
      </c>
      <c r="C3802" t="s">
        <v>13</v>
      </c>
      <c r="D3802" t="s">
        <v>14</v>
      </c>
      <c r="E3802" t="s">
        <v>25</v>
      </c>
      <c r="F3802" t="s">
        <v>16</v>
      </c>
      <c r="G3802" t="s">
        <v>22</v>
      </c>
      <c r="H3802" t="s">
        <v>23</v>
      </c>
      <c r="I3802">
        <v>1.1000000000000001</v>
      </c>
      <c r="J3802">
        <v>50845</v>
      </c>
      <c r="K3802">
        <v>58</v>
      </c>
      <c r="L3802">
        <v>0.19</v>
      </c>
    </row>
    <row r="3803" spans="1:12">
      <c r="A3803">
        <v>3802</v>
      </c>
      <c r="B3803" s="1">
        <v>44720.375</v>
      </c>
      <c r="C3803" t="s">
        <v>19</v>
      </c>
      <c r="D3803" t="s">
        <v>14</v>
      </c>
      <c r="E3803" t="s">
        <v>34</v>
      </c>
      <c r="F3803" t="s">
        <v>32</v>
      </c>
      <c r="G3803" t="s">
        <v>22</v>
      </c>
      <c r="H3803" t="s">
        <v>23</v>
      </c>
      <c r="I3803">
        <v>5.0999999999999996</v>
      </c>
      <c r="J3803">
        <v>25540</v>
      </c>
      <c r="K3803">
        <v>62</v>
      </c>
      <c r="L3803">
        <v>0.21</v>
      </c>
    </row>
    <row r="3804" spans="1:12">
      <c r="A3804">
        <v>3803</v>
      </c>
      <c r="B3804" s="1">
        <v>44720.416666666664</v>
      </c>
      <c r="C3804" t="s">
        <v>24</v>
      </c>
      <c r="D3804" t="s">
        <v>14</v>
      </c>
      <c r="E3804" t="s">
        <v>34</v>
      </c>
      <c r="F3804" t="s">
        <v>16</v>
      </c>
      <c r="G3804" t="s">
        <v>22</v>
      </c>
      <c r="H3804" t="s">
        <v>18</v>
      </c>
      <c r="I3804">
        <v>3.5</v>
      </c>
      <c r="J3804">
        <v>18979</v>
      </c>
      <c r="K3804">
        <v>66</v>
      </c>
      <c r="L3804">
        <v>0.23</v>
      </c>
    </row>
    <row r="3805" spans="1:12">
      <c r="A3805">
        <v>3804</v>
      </c>
      <c r="B3805" s="1">
        <v>44720.458333333336</v>
      </c>
      <c r="C3805" t="s">
        <v>19</v>
      </c>
      <c r="D3805" t="s">
        <v>20</v>
      </c>
      <c r="E3805" t="s">
        <v>34</v>
      </c>
      <c r="F3805" t="s">
        <v>16</v>
      </c>
      <c r="G3805" t="s">
        <v>22</v>
      </c>
      <c r="H3805" t="s">
        <v>23</v>
      </c>
      <c r="I3805">
        <v>3.8</v>
      </c>
      <c r="J3805">
        <v>70781</v>
      </c>
      <c r="K3805">
        <v>81</v>
      </c>
      <c r="L3805">
        <v>0.51</v>
      </c>
    </row>
    <row r="3806" spans="1:12">
      <c r="A3806">
        <v>3805</v>
      </c>
      <c r="B3806" s="1">
        <v>44720.5</v>
      </c>
      <c r="C3806" t="s">
        <v>13</v>
      </c>
      <c r="D3806" t="s">
        <v>20</v>
      </c>
      <c r="E3806" t="s">
        <v>15</v>
      </c>
      <c r="F3806" t="s">
        <v>26</v>
      </c>
      <c r="G3806" t="s">
        <v>27</v>
      </c>
      <c r="H3806" t="s">
        <v>23</v>
      </c>
      <c r="I3806">
        <v>6.7</v>
      </c>
      <c r="J3806">
        <v>30588</v>
      </c>
      <c r="K3806">
        <v>92</v>
      </c>
      <c r="L3806">
        <v>0.22</v>
      </c>
    </row>
    <row r="3807" spans="1:12">
      <c r="A3807">
        <v>3806</v>
      </c>
      <c r="B3807" s="1">
        <v>44720.541666666664</v>
      </c>
      <c r="C3807" t="s">
        <v>19</v>
      </c>
      <c r="D3807" t="s">
        <v>20</v>
      </c>
      <c r="E3807" t="s">
        <v>34</v>
      </c>
      <c r="F3807" t="s">
        <v>29</v>
      </c>
      <c r="G3807" t="s">
        <v>17</v>
      </c>
      <c r="H3807" t="s">
        <v>23</v>
      </c>
      <c r="I3807">
        <v>4.2</v>
      </c>
      <c r="J3807">
        <v>60588</v>
      </c>
      <c r="K3807">
        <v>68</v>
      </c>
      <c r="L3807">
        <v>0.1</v>
      </c>
    </row>
    <row r="3808" spans="1:12">
      <c r="A3808">
        <v>3807</v>
      </c>
      <c r="B3808" s="1">
        <v>44720.583333333336</v>
      </c>
      <c r="C3808" t="s">
        <v>13</v>
      </c>
      <c r="D3808" t="s">
        <v>14</v>
      </c>
      <c r="E3808" t="s">
        <v>28</v>
      </c>
      <c r="F3808" t="s">
        <v>16</v>
      </c>
      <c r="G3808" t="s">
        <v>22</v>
      </c>
      <c r="H3808" t="s">
        <v>23</v>
      </c>
      <c r="I3808">
        <v>3.1</v>
      </c>
      <c r="J3808">
        <v>56099</v>
      </c>
      <c r="K3808">
        <v>91</v>
      </c>
      <c r="L3808">
        <v>0.5</v>
      </c>
    </row>
    <row r="3809" spans="1:12">
      <c r="A3809">
        <v>3808</v>
      </c>
      <c r="B3809" s="1">
        <v>44720.625</v>
      </c>
      <c r="C3809" t="s">
        <v>13</v>
      </c>
      <c r="D3809" t="s">
        <v>14</v>
      </c>
      <c r="E3809" t="s">
        <v>34</v>
      </c>
      <c r="F3809" t="s">
        <v>29</v>
      </c>
      <c r="G3809" t="s">
        <v>17</v>
      </c>
      <c r="H3809" t="s">
        <v>23</v>
      </c>
      <c r="I3809">
        <v>5.0999999999999996</v>
      </c>
      <c r="J3809">
        <v>47629</v>
      </c>
      <c r="K3809">
        <v>76</v>
      </c>
      <c r="L3809">
        <v>0.18</v>
      </c>
    </row>
    <row r="3810" spans="1:12">
      <c r="A3810">
        <v>3809</v>
      </c>
      <c r="B3810" s="1">
        <v>44720.666666666664</v>
      </c>
      <c r="C3810" t="s">
        <v>30</v>
      </c>
      <c r="D3810" t="s">
        <v>14</v>
      </c>
      <c r="E3810" t="s">
        <v>25</v>
      </c>
      <c r="F3810" t="s">
        <v>26</v>
      </c>
      <c r="G3810" t="s">
        <v>31</v>
      </c>
      <c r="H3810" t="s">
        <v>18</v>
      </c>
      <c r="I3810">
        <v>6.1</v>
      </c>
      <c r="J3810">
        <v>94133</v>
      </c>
      <c r="K3810">
        <v>78</v>
      </c>
      <c r="L3810">
        <v>0.64</v>
      </c>
    </row>
    <row r="3811" spans="1:12">
      <c r="A3811">
        <v>3810</v>
      </c>
      <c r="B3811" s="1">
        <v>44720.708333333336</v>
      </c>
      <c r="C3811" t="s">
        <v>30</v>
      </c>
      <c r="D3811" t="s">
        <v>20</v>
      </c>
      <c r="E3811" t="s">
        <v>28</v>
      </c>
      <c r="F3811" t="s">
        <v>26</v>
      </c>
      <c r="G3811" t="s">
        <v>17</v>
      </c>
      <c r="H3811" t="s">
        <v>18</v>
      </c>
      <c r="I3811">
        <v>4.5999999999999996</v>
      </c>
      <c r="J3811">
        <v>58593</v>
      </c>
      <c r="K3811">
        <v>74</v>
      </c>
      <c r="L3811">
        <v>0.59</v>
      </c>
    </row>
    <row r="3812" spans="1:12">
      <c r="A3812">
        <v>3811</v>
      </c>
      <c r="B3812" s="1">
        <v>44720.75</v>
      </c>
      <c r="C3812" t="s">
        <v>24</v>
      </c>
      <c r="D3812" t="s">
        <v>14</v>
      </c>
      <c r="E3812" t="s">
        <v>25</v>
      </c>
      <c r="F3812" t="s">
        <v>21</v>
      </c>
      <c r="G3812" t="s">
        <v>31</v>
      </c>
      <c r="H3812" t="s">
        <v>23</v>
      </c>
      <c r="I3812">
        <v>5.4</v>
      </c>
      <c r="J3812">
        <v>70113</v>
      </c>
      <c r="K3812">
        <v>73</v>
      </c>
      <c r="L3812">
        <v>0.44</v>
      </c>
    </row>
    <row r="3813" spans="1:12">
      <c r="A3813">
        <v>3812</v>
      </c>
      <c r="B3813" s="1">
        <v>44720.791666666664</v>
      </c>
      <c r="C3813" t="s">
        <v>13</v>
      </c>
      <c r="D3813" t="s">
        <v>20</v>
      </c>
      <c r="E3813" t="s">
        <v>25</v>
      </c>
      <c r="F3813" t="s">
        <v>32</v>
      </c>
      <c r="G3813" t="s">
        <v>27</v>
      </c>
      <c r="H3813" t="s">
        <v>18</v>
      </c>
      <c r="I3813">
        <v>3.7</v>
      </c>
      <c r="J3813">
        <v>60696</v>
      </c>
      <c r="K3813">
        <v>80</v>
      </c>
      <c r="L3813">
        <v>0.27</v>
      </c>
    </row>
    <row r="3814" spans="1:12">
      <c r="A3814">
        <v>3813</v>
      </c>
      <c r="B3814" s="1">
        <v>44720.833333333336</v>
      </c>
      <c r="C3814" t="s">
        <v>30</v>
      </c>
      <c r="D3814" t="s">
        <v>14</v>
      </c>
      <c r="E3814" t="s">
        <v>25</v>
      </c>
      <c r="F3814" t="s">
        <v>26</v>
      </c>
      <c r="G3814" t="s">
        <v>17</v>
      </c>
      <c r="H3814" t="s">
        <v>23</v>
      </c>
      <c r="I3814">
        <v>3.8</v>
      </c>
      <c r="J3814">
        <v>50369</v>
      </c>
      <c r="K3814">
        <v>84</v>
      </c>
      <c r="L3814">
        <v>0.36</v>
      </c>
    </row>
    <row r="3815" spans="1:12">
      <c r="A3815">
        <v>3814</v>
      </c>
      <c r="B3815" s="1">
        <v>44720.875</v>
      </c>
      <c r="C3815" t="s">
        <v>24</v>
      </c>
      <c r="D3815" t="s">
        <v>20</v>
      </c>
      <c r="E3815" t="s">
        <v>28</v>
      </c>
      <c r="F3815" t="s">
        <v>26</v>
      </c>
      <c r="G3815" t="s">
        <v>31</v>
      </c>
      <c r="H3815" t="s">
        <v>23</v>
      </c>
      <c r="I3815">
        <v>4.2</v>
      </c>
      <c r="J3815">
        <v>54618</v>
      </c>
      <c r="K3815">
        <v>64</v>
      </c>
      <c r="L3815">
        <v>0.22</v>
      </c>
    </row>
    <row r="3816" spans="1:12">
      <c r="A3816">
        <v>3815</v>
      </c>
      <c r="B3816" s="1">
        <v>44720.916666666664</v>
      </c>
      <c r="C3816" t="s">
        <v>13</v>
      </c>
      <c r="D3816" t="s">
        <v>14</v>
      </c>
      <c r="E3816" t="s">
        <v>28</v>
      </c>
      <c r="F3816" t="s">
        <v>29</v>
      </c>
      <c r="G3816" t="s">
        <v>17</v>
      </c>
      <c r="H3816" t="s">
        <v>18</v>
      </c>
      <c r="I3816">
        <v>2.5</v>
      </c>
      <c r="J3816">
        <v>84171</v>
      </c>
      <c r="K3816">
        <v>73</v>
      </c>
      <c r="L3816">
        <v>0.43</v>
      </c>
    </row>
    <row r="3817" spans="1:12">
      <c r="A3817">
        <v>3816</v>
      </c>
      <c r="B3817" s="1">
        <v>44720.958333333336</v>
      </c>
      <c r="C3817" t="s">
        <v>13</v>
      </c>
      <c r="D3817" t="s">
        <v>20</v>
      </c>
      <c r="E3817" t="s">
        <v>15</v>
      </c>
      <c r="F3817" t="s">
        <v>26</v>
      </c>
      <c r="G3817" t="s">
        <v>27</v>
      </c>
      <c r="H3817" t="s">
        <v>23</v>
      </c>
      <c r="I3817">
        <v>2.9</v>
      </c>
      <c r="J3817">
        <v>76762</v>
      </c>
      <c r="K3817">
        <v>95</v>
      </c>
      <c r="L3817">
        <v>0.16</v>
      </c>
    </row>
    <row r="3818" spans="1:12">
      <c r="A3818">
        <v>3817</v>
      </c>
      <c r="B3818" s="1">
        <v>44721</v>
      </c>
      <c r="C3818" t="s">
        <v>13</v>
      </c>
      <c r="D3818" t="s">
        <v>14</v>
      </c>
      <c r="E3818" t="s">
        <v>28</v>
      </c>
      <c r="F3818" t="s">
        <v>16</v>
      </c>
      <c r="G3818" t="s">
        <v>17</v>
      </c>
      <c r="H3818" t="s">
        <v>23</v>
      </c>
      <c r="I3818">
        <v>6.8</v>
      </c>
      <c r="J3818">
        <v>94040</v>
      </c>
      <c r="K3818">
        <v>77</v>
      </c>
      <c r="L3818">
        <v>0.37</v>
      </c>
    </row>
    <row r="3819" spans="1:12">
      <c r="A3819">
        <v>3818</v>
      </c>
      <c r="B3819" s="1">
        <v>44721.041666666664</v>
      </c>
      <c r="C3819" t="s">
        <v>24</v>
      </c>
      <c r="D3819" t="s">
        <v>14</v>
      </c>
      <c r="E3819" t="s">
        <v>34</v>
      </c>
      <c r="F3819" t="s">
        <v>21</v>
      </c>
      <c r="G3819" t="s">
        <v>31</v>
      </c>
      <c r="H3819" t="s">
        <v>18</v>
      </c>
      <c r="I3819">
        <v>8</v>
      </c>
      <c r="J3819">
        <v>59433</v>
      </c>
      <c r="K3819">
        <v>78</v>
      </c>
      <c r="L3819">
        <v>0.63</v>
      </c>
    </row>
    <row r="3820" spans="1:12">
      <c r="A3820">
        <v>3819</v>
      </c>
      <c r="B3820" s="1">
        <v>44721.083333333336</v>
      </c>
      <c r="C3820" t="s">
        <v>24</v>
      </c>
      <c r="D3820" t="s">
        <v>20</v>
      </c>
      <c r="E3820" t="s">
        <v>25</v>
      </c>
      <c r="F3820" t="s">
        <v>21</v>
      </c>
      <c r="G3820" t="s">
        <v>22</v>
      </c>
      <c r="H3820" t="s">
        <v>23</v>
      </c>
      <c r="I3820">
        <v>7.2</v>
      </c>
      <c r="J3820">
        <v>37461</v>
      </c>
      <c r="K3820">
        <v>89</v>
      </c>
      <c r="L3820">
        <v>0.38</v>
      </c>
    </row>
    <row r="3821" spans="1:12">
      <c r="A3821">
        <v>3820</v>
      </c>
      <c r="B3821" s="1">
        <v>44721.125</v>
      </c>
      <c r="C3821" t="s">
        <v>13</v>
      </c>
      <c r="D3821" t="s">
        <v>20</v>
      </c>
      <c r="E3821" t="s">
        <v>15</v>
      </c>
      <c r="F3821" t="s">
        <v>16</v>
      </c>
      <c r="G3821" t="s">
        <v>22</v>
      </c>
      <c r="H3821" t="s">
        <v>18</v>
      </c>
      <c r="I3821">
        <v>1.4</v>
      </c>
      <c r="J3821">
        <v>46190</v>
      </c>
      <c r="K3821">
        <v>69</v>
      </c>
      <c r="L3821">
        <v>0.34</v>
      </c>
    </row>
    <row r="3822" spans="1:12">
      <c r="A3822">
        <v>3821</v>
      </c>
      <c r="B3822" s="1">
        <v>44721.166666666664</v>
      </c>
      <c r="C3822" t="s">
        <v>13</v>
      </c>
      <c r="D3822" t="s">
        <v>14</v>
      </c>
      <c r="E3822" t="s">
        <v>28</v>
      </c>
      <c r="F3822" t="s">
        <v>26</v>
      </c>
      <c r="G3822" t="s">
        <v>22</v>
      </c>
      <c r="H3822" t="s">
        <v>18</v>
      </c>
      <c r="I3822">
        <v>1.2</v>
      </c>
      <c r="J3822">
        <v>31244</v>
      </c>
      <c r="K3822">
        <v>75</v>
      </c>
      <c r="L3822">
        <v>0.33</v>
      </c>
    </row>
    <row r="3823" spans="1:12">
      <c r="A3823">
        <v>3822</v>
      </c>
      <c r="B3823" s="1">
        <v>44721.208333333336</v>
      </c>
      <c r="C3823" t="s">
        <v>13</v>
      </c>
      <c r="D3823" t="s">
        <v>20</v>
      </c>
      <c r="E3823" t="s">
        <v>25</v>
      </c>
      <c r="F3823" t="s">
        <v>32</v>
      </c>
      <c r="G3823" t="s">
        <v>27</v>
      </c>
      <c r="H3823" t="s">
        <v>23</v>
      </c>
      <c r="I3823">
        <v>1.6</v>
      </c>
      <c r="J3823">
        <v>70341</v>
      </c>
      <c r="K3823">
        <v>85</v>
      </c>
      <c r="L3823">
        <v>0.19</v>
      </c>
    </row>
    <row r="3824" spans="1:12">
      <c r="A3824">
        <v>3823</v>
      </c>
      <c r="B3824" s="1">
        <v>44721.25</v>
      </c>
      <c r="C3824" t="s">
        <v>24</v>
      </c>
      <c r="D3824" t="s">
        <v>14</v>
      </c>
      <c r="E3824" t="s">
        <v>28</v>
      </c>
      <c r="F3824" t="s">
        <v>26</v>
      </c>
      <c r="G3824" t="s">
        <v>22</v>
      </c>
      <c r="H3824" t="s">
        <v>23</v>
      </c>
      <c r="I3824">
        <v>4.3</v>
      </c>
      <c r="J3824">
        <v>43282</v>
      </c>
      <c r="K3824">
        <v>90</v>
      </c>
      <c r="L3824">
        <v>0.33</v>
      </c>
    </row>
    <row r="3825" spans="1:12">
      <c r="A3825">
        <v>3824</v>
      </c>
      <c r="B3825" s="1">
        <v>44721.291666666664</v>
      </c>
      <c r="C3825" t="s">
        <v>13</v>
      </c>
      <c r="D3825" t="s">
        <v>20</v>
      </c>
      <c r="E3825" t="s">
        <v>15</v>
      </c>
      <c r="F3825" t="s">
        <v>21</v>
      </c>
      <c r="G3825" t="s">
        <v>27</v>
      </c>
      <c r="H3825" t="s">
        <v>23</v>
      </c>
      <c r="I3825">
        <v>1.6</v>
      </c>
      <c r="J3825">
        <v>6106</v>
      </c>
      <c r="K3825">
        <v>47</v>
      </c>
      <c r="L3825">
        <v>0.25</v>
      </c>
    </row>
    <row r="3826" spans="1:12">
      <c r="A3826">
        <v>3825</v>
      </c>
      <c r="B3826" s="1">
        <v>44721.333333333336</v>
      </c>
      <c r="C3826" t="s">
        <v>30</v>
      </c>
      <c r="D3826" t="s">
        <v>14</v>
      </c>
      <c r="E3826" t="s">
        <v>28</v>
      </c>
      <c r="F3826" t="s">
        <v>32</v>
      </c>
      <c r="G3826" t="s">
        <v>22</v>
      </c>
      <c r="H3826" t="s">
        <v>23</v>
      </c>
      <c r="I3826">
        <v>2.8</v>
      </c>
      <c r="J3826">
        <v>104276</v>
      </c>
      <c r="K3826">
        <v>66</v>
      </c>
      <c r="L3826">
        <v>0.09</v>
      </c>
    </row>
    <row r="3827" spans="1:12">
      <c r="A3827">
        <v>3826</v>
      </c>
      <c r="B3827" s="1">
        <v>44721.375</v>
      </c>
      <c r="C3827" t="s">
        <v>30</v>
      </c>
      <c r="D3827" t="s">
        <v>20</v>
      </c>
      <c r="E3827" t="s">
        <v>28</v>
      </c>
      <c r="F3827" t="s">
        <v>29</v>
      </c>
      <c r="G3827" t="s">
        <v>27</v>
      </c>
      <c r="H3827" t="s">
        <v>23</v>
      </c>
      <c r="I3827">
        <v>6.8</v>
      </c>
      <c r="J3827">
        <v>43588</v>
      </c>
      <c r="K3827">
        <v>63</v>
      </c>
      <c r="L3827">
        <v>0.41</v>
      </c>
    </row>
    <row r="3828" spans="1:12">
      <c r="A3828">
        <v>3827</v>
      </c>
      <c r="B3828" s="1">
        <v>44721.416666666664</v>
      </c>
      <c r="C3828" t="s">
        <v>13</v>
      </c>
      <c r="D3828" t="s">
        <v>14</v>
      </c>
      <c r="E3828" t="s">
        <v>25</v>
      </c>
      <c r="F3828" t="s">
        <v>29</v>
      </c>
      <c r="G3828" t="s">
        <v>27</v>
      </c>
      <c r="H3828" t="s">
        <v>18</v>
      </c>
      <c r="I3828">
        <v>6</v>
      </c>
      <c r="J3828">
        <v>43468</v>
      </c>
      <c r="K3828">
        <v>74</v>
      </c>
      <c r="L3828">
        <v>0.65</v>
      </c>
    </row>
    <row r="3829" spans="1:12">
      <c r="A3829">
        <v>3828</v>
      </c>
      <c r="B3829" s="1">
        <v>44721.458333333336</v>
      </c>
      <c r="C3829" t="s">
        <v>13</v>
      </c>
      <c r="D3829" t="s">
        <v>14</v>
      </c>
      <c r="E3829" t="s">
        <v>34</v>
      </c>
      <c r="F3829" t="s">
        <v>26</v>
      </c>
      <c r="G3829" t="s">
        <v>17</v>
      </c>
      <c r="H3829" t="s">
        <v>23</v>
      </c>
      <c r="I3829">
        <v>3</v>
      </c>
      <c r="J3829">
        <v>88432</v>
      </c>
      <c r="K3829">
        <v>64</v>
      </c>
      <c r="L3829">
        <v>0.4</v>
      </c>
    </row>
    <row r="3830" spans="1:12">
      <c r="A3830">
        <v>3829</v>
      </c>
      <c r="B3830" s="1">
        <v>44721.5</v>
      </c>
      <c r="C3830" t="s">
        <v>24</v>
      </c>
      <c r="D3830" t="s">
        <v>14</v>
      </c>
      <c r="E3830" t="s">
        <v>28</v>
      </c>
      <c r="F3830" t="s">
        <v>26</v>
      </c>
      <c r="G3830" t="s">
        <v>22</v>
      </c>
      <c r="H3830" t="s">
        <v>23</v>
      </c>
      <c r="I3830">
        <v>3.1</v>
      </c>
      <c r="J3830">
        <v>30835</v>
      </c>
      <c r="K3830">
        <v>83</v>
      </c>
      <c r="L3830">
        <v>0.14000000000000001</v>
      </c>
    </row>
    <row r="3831" spans="1:12">
      <c r="A3831">
        <v>3830</v>
      </c>
      <c r="B3831" s="1">
        <v>44721.541666666664</v>
      </c>
      <c r="C3831" t="s">
        <v>30</v>
      </c>
      <c r="D3831" t="s">
        <v>20</v>
      </c>
      <c r="E3831" t="s">
        <v>15</v>
      </c>
      <c r="F3831" t="s">
        <v>32</v>
      </c>
      <c r="G3831" t="s">
        <v>17</v>
      </c>
      <c r="H3831" t="s">
        <v>23</v>
      </c>
      <c r="I3831">
        <v>5.0999999999999996</v>
      </c>
      <c r="J3831">
        <v>77732</v>
      </c>
      <c r="K3831">
        <v>77</v>
      </c>
      <c r="L3831">
        <v>0.13</v>
      </c>
    </row>
    <row r="3832" spans="1:12">
      <c r="A3832">
        <v>3831</v>
      </c>
      <c r="B3832" s="1">
        <v>44721.583333333336</v>
      </c>
      <c r="C3832" t="s">
        <v>13</v>
      </c>
      <c r="D3832" t="s">
        <v>14</v>
      </c>
      <c r="E3832" t="s">
        <v>28</v>
      </c>
      <c r="F3832" t="s">
        <v>32</v>
      </c>
      <c r="G3832" t="s">
        <v>31</v>
      </c>
      <c r="H3832" t="s">
        <v>23</v>
      </c>
      <c r="I3832">
        <v>5.9</v>
      </c>
      <c r="J3832">
        <v>43251</v>
      </c>
      <c r="K3832">
        <v>86</v>
      </c>
      <c r="L3832">
        <v>0.6</v>
      </c>
    </row>
    <row r="3833" spans="1:12">
      <c r="A3833">
        <v>3832</v>
      </c>
      <c r="B3833" s="1">
        <v>44721.625</v>
      </c>
      <c r="C3833" t="s">
        <v>24</v>
      </c>
      <c r="D3833" t="s">
        <v>20</v>
      </c>
      <c r="E3833" t="s">
        <v>28</v>
      </c>
      <c r="F3833" t="s">
        <v>26</v>
      </c>
      <c r="G3833" t="s">
        <v>22</v>
      </c>
      <c r="H3833" t="s">
        <v>18</v>
      </c>
      <c r="I3833">
        <v>2.9</v>
      </c>
      <c r="J3833">
        <v>28524</v>
      </c>
      <c r="K3833">
        <v>86</v>
      </c>
      <c r="L3833">
        <v>0.67</v>
      </c>
    </row>
    <row r="3834" spans="1:12">
      <c r="A3834">
        <v>3833</v>
      </c>
      <c r="B3834" s="1">
        <v>44721.666666666664</v>
      </c>
      <c r="C3834" t="s">
        <v>24</v>
      </c>
      <c r="D3834" t="s">
        <v>20</v>
      </c>
      <c r="E3834" t="s">
        <v>34</v>
      </c>
      <c r="F3834" t="s">
        <v>21</v>
      </c>
      <c r="G3834" t="s">
        <v>22</v>
      </c>
      <c r="H3834" t="s">
        <v>23</v>
      </c>
      <c r="I3834">
        <v>3.5</v>
      </c>
      <c r="J3834">
        <v>89114</v>
      </c>
      <c r="K3834">
        <v>83</v>
      </c>
      <c r="L3834">
        <v>0.41</v>
      </c>
    </row>
    <row r="3835" spans="1:12">
      <c r="A3835">
        <v>3834</v>
      </c>
      <c r="B3835" s="1">
        <v>44721.708333333336</v>
      </c>
      <c r="C3835" t="s">
        <v>13</v>
      </c>
      <c r="D3835" t="s">
        <v>20</v>
      </c>
      <c r="E3835" t="s">
        <v>25</v>
      </c>
      <c r="F3835" t="s">
        <v>29</v>
      </c>
      <c r="G3835" t="s">
        <v>22</v>
      </c>
      <c r="H3835" t="s">
        <v>18</v>
      </c>
      <c r="I3835">
        <v>2.9</v>
      </c>
      <c r="J3835">
        <v>73462</v>
      </c>
      <c r="K3835">
        <v>71</v>
      </c>
      <c r="L3835">
        <v>0.24</v>
      </c>
    </row>
    <row r="3836" spans="1:12">
      <c r="A3836">
        <v>3835</v>
      </c>
      <c r="B3836" s="1">
        <v>44721.75</v>
      </c>
      <c r="C3836" t="s">
        <v>13</v>
      </c>
      <c r="D3836" t="s">
        <v>14</v>
      </c>
      <c r="E3836" t="s">
        <v>15</v>
      </c>
      <c r="F3836" t="s">
        <v>32</v>
      </c>
      <c r="G3836" t="s">
        <v>22</v>
      </c>
      <c r="H3836" t="s">
        <v>23</v>
      </c>
      <c r="I3836">
        <v>1.3</v>
      </c>
      <c r="J3836">
        <v>73400</v>
      </c>
      <c r="K3836">
        <v>76</v>
      </c>
      <c r="L3836">
        <v>0.03</v>
      </c>
    </row>
    <row r="3837" spans="1:12">
      <c r="A3837">
        <v>3836</v>
      </c>
      <c r="B3837" s="1">
        <v>44721.791666666664</v>
      </c>
      <c r="C3837" t="s">
        <v>13</v>
      </c>
      <c r="D3837" t="s">
        <v>20</v>
      </c>
      <c r="E3837" t="s">
        <v>25</v>
      </c>
      <c r="F3837" t="s">
        <v>21</v>
      </c>
      <c r="G3837" t="s">
        <v>17</v>
      </c>
      <c r="H3837" t="s">
        <v>23</v>
      </c>
      <c r="I3837">
        <v>3.6</v>
      </c>
      <c r="J3837">
        <v>62353</v>
      </c>
      <c r="K3837">
        <v>69</v>
      </c>
      <c r="L3837">
        <v>0.17</v>
      </c>
    </row>
    <row r="3838" spans="1:12">
      <c r="A3838">
        <v>3837</v>
      </c>
      <c r="B3838" s="1">
        <v>44721.833333333336</v>
      </c>
      <c r="C3838" t="s">
        <v>19</v>
      </c>
      <c r="D3838" t="s">
        <v>20</v>
      </c>
      <c r="E3838" t="s">
        <v>25</v>
      </c>
      <c r="F3838" t="s">
        <v>26</v>
      </c>
      <c r="G3838" t="s">
        <v>17</v>
      </c>
      <c r="H3838" t="s">
        <v>23</v>
      </c>
      <c r="I3838">
        <v>3.4</v>
      </c>
      <c r="J3838">
        <v>66982</v>
      </c>
      <c r="K3838">
        <v>59</v>
      </c>
      <c r="L3838">
        <v>0.38</v>
      </c>
    </row>
    <row r="3839" spans="1:12">
      <c r="A3839">
        <v>3838</v>
      </c>
      <c r="B3839" s="1">
        <v>44721.875</v>
      </c>
      <c r="C3839" t="s">
        <v>30</v>
      </c>
      <c r="D3839" t="s">
        <v>20</v>
      </c>
      <c r="E3839" t="s">
        <v>25</v>
      </c>
      <c r="F3839" t="s">
        <v>16</v>
      </c>
      <c r="G3839" t="s">
        <v>27</v>
      </c>
      <c r="H3839" t="s">
        <v>23</v>
      </c>
      <c r="I3839">
        <v>1.5</v>
      </c>
      <c r="J3839">
        <v>30357</v>
      </c>
      <c r="K3839">
        <v>86</v>
      </c>
      <c r="L3839">
        <v>0.09</v>
      </c>
    </row>
    <row r="3840" spans="1:12">
      <c r="A3840">
        <v>3839</v>
      </c>
      <c r="B3840" s="1">
        <v>44721.916666666664</v>
      </c>
      <c r="C3840" t="s">
        <v>19</v>
      </c>
      <c r="D3840" t="s">
        <v>14</v>
      </c>
      <c r="E3840" t="s">
        <v>28</v>
      </c>
      <c r="F3840" t="s">
        <v>32</v>
      </c>
      <c r="G3840" t="s">
        <v>17</v>
      </c>
      <c r="H3840" t="s">
        <v>23</v>
      </c>
      <c r="I3840">
        <v>5.3</v>
      </c>
      <c r="J3840">
        <v>57232</v>
      </c>
      <c r="K3840">
        <v>74</v>
      </c>
      <c r="L3840">
        <v>0.21</v>
      </c>
    </row>
    <row r="3841" spans="1:12">
      <c r="A3841">
        <v>3840</v>
      </c>
      <c r="B3841" s="1">
        <v>44721.958333333336</v>
      </c>
      <c r="C3841" t="s">
        <v>24</v>
      </c>
      <c r="D3841" t="s">
        <v>20</v>
      </c>
      <c r="E3841" t="s">
        <v>34</v>
      </c>
      <c r="F3841" t="s">
        <v>16</v>
      </c>
      <c r="G3841" t="s">
        <v>27</v>
      </c>
      <c r="H3841" t="s">
        <v>23</v>
      </c>
      <c r="I3841">
        <v>5</v>
      </c>
      <c r="J3841">
        <v>36425</v>
      </c>
      <c r="K3841">
        <v>57</v>
      </c>
      <c r="L3841">
        <v>0.18</v>
      </c>
    </row>
    <row r="3842" spans="1:12">
      <c r="A3842">
        <v>3841</v>
      </c>
      <c r="B3842" s="1">
        <v>44722</v>
      </c>
      <c r="C3842" t="s">
        <v>13</v>
      </c>
      <c r="D3842" t="s">
        <v>20</v>
      </c>
      <c r="E3842" t="s">
        <v>28</v>
      </c>
      <c r="F3842" t="s">
        <v>21</v>
      </c>
      <c r="G3842" t="s">
        <v>31</v>
      </c>
      <c r="H3842" t="s">
        <v>18</v>
      </c>
      <c r="I3842">
        <v>5.4</v>
      </c>
      <c r="J3842">
        <v>27221</v>
      </c>
      <c r="K3842">
        <v>81</v>
      </c>
      <c r="L3842">
        <v>0.28000000000000003</v>
      </c>
    </row>
    <row r="3843" spans="1:12">
      <c r="A3843">
        <v>3842</v>
      </c>
      <c r="B3843" s="1">
        <v>44722.041666666664</v>
      </c>
      <c r="C3843" t="s">
        <v>30</v>
      </c>
      <c r="D3843" t="s">
        <v>20</v>
      </c>
      <c r="E3843" t="s">
        <v>15</v>
      </c>
      <c r="F3843" t="s">
        <v>29</v>
      </c>
      <c r="G3843" t="s">
        <v>17</v>
      </c>
      <c r="H3843" t="s">
        <v>23</v>
      </c>
      <c r="I3843">
        <v>2.5</v>
      </c>
      <c r="J3843">
        <v>63219</v>
      </c>
      <c r="K3843">
        <v>72</v>
      </c>
      <c r="L3843">
        <v>0.35</v>
      </c>
    </row>
    <row r="3844" spans="1:12">
      <c r="A3844">
        <v>3843</v>
      </c>
      <c r="B3844" s="1">
        <v>44722.083333333336</v>
      </c>
      <c r="C3844" t="s">
        <v>13</v>
      </c>
      <c r="D3844" t="s">
        <v>20</v>
      </c>
      <c r="E3844" t="s">
        <v>34</v>
      </c>
      <c r="F3844" t="s">
        <v>21</v>
      </c>
      <c r="G3844" t="s">
        <v>27</v>
      </c>
      <c r="H3844" t="s">
        <v>18</v>
      </c>
      <c r="I3844">
        <v>0</v>
      </c>
      <c r="J3844">
        <v>78163</v>
      </c>
      <c r="K3844">
        <v>50</v>
      </c>
      <c r="L3844">
        <v>0.17</v>
      </c>
    </row>
    <row r="3845" spans="1:12">
      <c r="A3845">
        <v>3844</v>
      </c>
      <c r="B3845" s="1">
        <v>44722.125</v>
      </c>
      <c r="C3845" t="s">
        <v>13</v>
      </c>
      <c r="D3845" t="s">
        <v>14</v>
      </c>
      <c r="E3845" t="s">
        <v>25</v>
      </c>
      <c r="F3845" t="s">
        <v>29</v>
      </c>
      <c r="G3845" t="s">
        <v>22</v>
      </c>
      <c r="H3845" t="s">
        <v>23</v>
      </c>
      <c r="I3845">
        <v>4.9000000000000004</v>
      </c>
      <c r="J3845">
        <v>47333</v>
      </c>
      <c r="K3845">
        <v>59</v>
      </c>
      <c r="L3845">
        <v>0.28000000000000003</v>
      </c>
    </row>
    <row r="3846" spans="1:12">
      <c r="A3846">
        <v>3845</v>
      </c>
      <c r="B3846" s="1">
        <v>44722.166666666664</v>
      </c>
      <c r="C3846" t="s">
        <v>30</v>
      </c>
      <c r="D3846" t="s">
        <v>14</v>
      </c>
      <c r="E3846" t="s">
        <v>34</v>
      </c>
      <c r="F3846" t="s">
        <v>21</v>
      </c>
      <c r="G3846" t="s">
        <v>31</v>
      </c>
      <c r="H3846" t="s">
        <v>23</v>
      </c>
      <c r="I3846">
        <v>2.7</v>
      </c>
      <c r="J3846">
        <v>50760</v>
      </c>
      <c r="K3846">
        <v>67</v>
      </c>
      <c r="L3846">
        <v>7.0000000000000007E-2</v>
      </c>
    </row>
    <row r="3847" spans="1:12">
      <c r="A3847">
        <v>3846</v>
      </c>
      <c r="B3847" s="1">
        <v>44722.208333333336</v>
      </c>
      <c r="C3847" t="s">
        <v>24</v>
      </c>
      <c r="D3847" t="s">
        <v>20</v>
      </c>
      <c r="E3847" t="s">
        <v>15</v>
      </c>
      <c r="F3847" t="s">
        <v>32</v>
      </c>
      <c r="G3847" t="s">
        <v>27</v>
      </c>
      <c r="H3847" t="s">
        <v>23</v>
      </c>
      <c r="I3847">
        <v>2.2000000000000002</v>
      </c>
      <c r="J3847">
        <v>32237</v>
      </c>
      <c r="K3847">
        <v>78</v>
      </c>
      <c r="L3847">
        <v>0.32</v>
      </c>
    </row>
    <row r="3848" spans="1:12">
      <c r="A3848">
        <v>3847</v>
      </c>
      <c r="B3848" s="1">
        <v>44722.25</v>
      </c>
      <c r="C3848" t="s">
        <v>19</v>
      </c>
      <c r="D3848" t="s">
        <v>20</v>
      </c>
      <c r="E3848" t="s">
        <v>28</v>
      </c>
      <c r="F3848" t="s">
        <v>32</v>
      </c>
      <c r="G3848" t="s">
        <v>31</v>
      </c>
      <c r="H3848" t="s">
        <v>23</v>
      </c>
      <c r="I3848">
        <v>1.5</v>
      </c>
      <c r="J3848">
        <v>55144</v>
      </c>
      <c r="K3848">
        <v>84</v>
      </c>
      <c r="L3848">
        <v>0.36</v>
      </c>
    </row>
    <row r="3849" spans="1:12">
      <c r="A3849">
        <v>3848</v>
      </c>
      <c r="B3849" s="1">
        <v>44722.291666666664</v>
      </c>
      <c r="C3849" t="s">
        <v>13</v>
      </c>
      <c r="D3849" t="s">
        <v>20</v>
      </c>
      <c r="E3849" t="s">
        <v>28</v>
      </c>
      <c r="F3849" t="s">
        <v>16</v>
      </c>
      <c r="G3849" t="s">
        <v>22</v>
      </c>
      <c r="H3849" t="s">
        <v>18</v>
      </c>
      <c r="I3849">
        <v>3.4</v>
      </c>
      <c r="J3849">
        <v>70202</v>
      </c>
      <c r="K3849">
        <v>84</v>
      </c>
      <c r="L3849">
        <v>0.48</v>
      </c>
    </row>
    <row r="3850" spans="1:12">
      <c r="A3850">
        <v>3849</v>
      </c>
      <c r="B3850" s="1">
        <v>44722.333333333336</v>
      </c>
      <c r="C3850" t="s">
        <v>24</v>
      </c>
      <c r="D3850" t="s">
        <v>20</v>
      </c>
      <c r="E3850" t="s">
        <v>25</v>
      </c>
      <c r="F3850" t="s">
        <v>21</v>
      </c>
      <c r="G3850" t="s">
        <v>22</v>
      </c>
      <c r="H3850" t="s">
        <v>23</v>
      </c>
      <c r="I3850">
        <v>7.2</v>
      </c>
      <c r="J3850">
        <v>70831</v>
      </c>
      <c r="K3850">
        <v>82</v>
      </c>
      <c r="L3850">
        <v>0.1</v>
      </c>
    </row>
    <row r="3851" spans="1:12">
      <c r="A3851">
        <v>3850</v>
      </c>
      <c r="B3851" s="1">
        <v>44722.375</v>
      </c>
      <c r="C3851" t="s">
        <v>30</v>
      </c>
      <c r="D3851" t="s">
        <v>14</v>
      </c>
      <c r="E3851" t="s">
        <v>28</v>
      </c>
      <c r="F3851" t="s">
        <v>21</v>
      </c>
      <c r="G3851" t="s">
        <v>27</v>
      </c>
      <c r="H3851" t="s">
        <v>23</v>
      </c>
      <c r="I3851">
        <v>3</v>
      </c>
      <c r="J3851">
        <v>65904</v>
      </c>
      <c r="K3851">
        <v>75</v>
      </c>
      <c r="L3851">
        <v>0.15</v>
      </c>
    </row>
    <row r="3852" spans="1:12">
      <c r="A3852">
        <v>3851</v>
      </c>
      <c r="B3852" s="1">
        <v>44722.416666666664</v>
      </c>
      <c r="C3852" t="s">
        <v>13</v>
      </c>
      <c r="D3852" t="s">
        <v>14</v>
      </c>
      <c r="E3852" t="s">
        <v>28</v>
      </c>
      <c r="F3852" t="s">
        <v>16</v>
      </c>
      <c r="G3852" t="s">
        <v>27</v>
      </c>
      <c r="H3852" t="s">
        <v>23</v>
      </c>
      <c r="I3852">
        <v>1.8</v>
      </c>
      <c r="J3852">
        <v>42631</v>
      </c>
      <c r="K3852">
        <v>96</v>
      </c>
      <c r="L3852">
        <v>0.5</v>
      </c>
    </row>
    <row r="3853" spans="1:12">
      <c r="A3853">
        <v>3852</v>
      </c>
      <c r="B3853" s="1">
        <v>44722.458333333336</v>
      </c>
      <c r="C3853" t="s">
        <v>30</v>
      </c>
      <c r="D3853" t="s">
        <v>14</v>
      </c>
      <c r="E3853" t="s">
        <v>15</v>
      </c>
      <c r="F3853" t="s">
        <v>26</v>
      </c>
      <c r="G3853" t="s">
        <v>22</v>
      </c>
      <c r="H3853" t="s">
        <v>23</v>
      </c>
      <c r="I3853">
        <v>5.3</v>
      </c>
      <c r="J3853">
        <v>41997</v>
      </c>
      <c r="K3853">
        <v>83</v>
      </c>
      <c r="L3853">
        <v>0.11</v>
      </c>
    </row>
    <row r="3854" spans="1:12">
      <c r="A3854">
        <v>3853</v>
      </c>
      <c r="B3854" s="1">
        <v>44722.5</v>
      </c>
      <c r="C3854" t="s">
        <v>24</v>
      </c>
      <c r="D3854" t="s">
        <v>14</v>
      </c>
      <c r="E3854" t="s">
        <v>34</v>
      </c>
      <c r="F3854" t="s">
        <v>21</v>
      </c>
      <c r="G3854" t="s">
        <v>27</v>
      </c>
      <c r="H3854" t="s">
        <v>18</v>
      </c>
      <c r="I3854">
        <v>4.3</v>
      </c>
      <c r="J3854">
        <v>70908</v>
      </c>
      <c r="K3854">
        <v>78</v>
      </c>
      <c r="L3854">
        <v>0.48</v>
      </c>
    </row>
    <row r="3855" spans="1:12">
      <c r="A3855">
        <v>3854</v>
      </c>
      <c r="B3855" s="1">
        <v>44722.541666666664</v>
      </c>
      <c r="C3855" t="s">
        <v>19</v>
      </c>
      <c r="D3855" t="s">
        <v>20</v>
      </c>
      <c r="E3855" t="s">
        <v>28</v>
      </c>
      <c r="F3855" t="s">
        <v>21</v>
      </c>
      <c r="G3855" t="s">
        <v>22</v>
      </c>
      <c r="H3855" t="s">
        <v>23</v>
      </c>
      <c r="I3855">
        <v>0.2</v>
      </c>
      <c r="J3855">
        <v>71240</v>
      </c>
      <c r="K3855">
        <v>82</v>
      </c>
      <c r="L3855">
        <v>0.18</v>
      </c>
    </row>
    <row r="3856" spans="1:12">
      <c r="A3856">
        <v>3855</v>
      </c>
      <c r="B3856" s="1">
        <v>44722.583333333336</v>
      </c>
      <c r="C3856" t="s">
        <v>24</v>
      </c>
      <c r="D3856" t="s">
        <v>20</v>
      </c>
      <c r="E3856" t="s">
        <v>15</v>
      </c>
      <c r="F3856" t="s">
        <v>21</v>
      </c>
      <c r="G3856" t="s">
        <v>17</v>
      </c>
      <c r="H3856" t="s">
        <v>18</v>
      </c>
      <c r="I3856">
        <v>5.3</v>
      </c>
      <c r="J3856">
        <v>51560</v>
      </c>
      <c r="K3856">
        <v>70</v>
      </c>
      <c r="L3856">
        <v>0.21</v>
      </c>
    </row>
    <row r="3857" spans="1:12">
      <c r="A3857">
        <v>3856</v>
      </c>
      <c r="B3857" s="1">
        <v>44722.625</v>
      </c>
      <c r="C3857" t="s">
        <v>30</v>
      </c>
      <c r="D3857" t="s">
        <v>14</v>
      </c>
      <c r="E3857" t="s">
        <v>15</v>
      </c>
      <c r="F3857" t="s">
        <v>26</v>
      </c>
      <c r="G3857" t="s">
        <v>27</v>
      </c>
      <c r="H3857" t="s">
        <v>23</v>
      </c>
      <c r="I3857">
        <v>8.3000000000000007</v>
      </c>
      <c r="J3857">
        <v>46477</v>
      </c>
      <c r="K3857">
        <v>74</v>
      </c>
      <c r="L3857">
        <v>0.2</v>
      </c>
    </row>
    <row r="3858" spans="1:12">
      <c r="A3858">
        <v>3857</v>
      </c>
      <c r="B3858" s="1">
        <v>44722.666666666664</v>
      </c>
      <c r="C3858" t="s">
        <v>13</v>
      </c>
      <c r="D3858" t="s">
        <v>14</v>
      </c>
      <c r="E3858" t="s">
        <v>25</v>
      </c>
      <c r="F3858" t="s">
        <v>32</v>
      </c>
      <c r="G3858" t="s">
        <v>31</v>
      </c>
      <c r="H3858" t="s">
        <v>18</v>
      </c>
      <c r="I3858">
        <v>1.2</v>
      </c>
      <c r="J3858">
        <v>78345</v>
      </c>
      <c r="K3858">
        <v>50</v>
      </c>
      <c r="L3858">
        <v>0.47</v>
      </c>
    </row>
    <row r="3859" spans="1:12">
      <c r="A3859">
        <v>3858</v>
      </c>
      <c r="B3859" s="1">
        <v>44722.708333333336</v>
      </c>
      <c r="C3859" t="s">
        <v>13</v>
      </c>
      <c r="D3859" t="s">
        <v>20</v>
      </c>
      <c r="E3859" t="s">
        <v>15</v>
      </c>
      <c r="F3859" t="s">
        <v>16</v>
      </c>
      <c r="G3859" t="s">
        <v>22</v>
      </c>
      <c r="H3859" t="s">
        <v>18</v>
      </c>
      <c r="I3859">
        <v>1.5</v>
      </c>
      <c r="J3859">
        <v>47801</v>
      </c>
      <c r="K3859">
        <v>70</v>
      </c>
      <c r="L3859">
        <v>0.28999999999999998</v>
      </c>
    </row>
    <row r="3860" spans="1:12">
      <c r="A3860">
        <v>3859</v>
      </c>
      <c r="B3860" s="1">
        <v>44722.75</v>
      </c>
      <c r="C3860" t="s">
        <v>13</v>
      </c>
      <c r="D3860" t="s">
        <v>20</v>
      </c>
      <c r="E3860" t="s">
        <v>25</v>
      </c>
      <c r="F3860" t="s">
        <v>26</v>
      </c>
      <c r="G3860" t="s">
        <v>17</v>
      </c>
      <c r="H3860" t="s">
        <v>23</v>
      </c>
      <c r="I3860">
        <v>1.7</v>
      </c>
      <c r="J3860">
        <v>69919</v>
      </c>
      <c r="K3860">
        <v>96</v>
      </c>
      <c r="L3860">
        <v>0.46</v>
      </c>
    </row>
    <row r="3861" spans="1:12">
      <c r="A3861">
        <v>3860</v>
      </c>
      <c r="B3861" s="1">
        <v>44722.791666666664</v>
      </c>
      <c r="C3861" t="s">
        <v>24</v>
      </c>
      <c r="D3861" t="s">
        <v>20</v>
      </c>
      <c r="E3861" t="s">
        <v>28</v>
      </c>
      <c r="F3861" t="s">
        <v>29</v>
      </c>
      <c r="G3861" t="s">
        <v>27</v>
      </c>
      <c r="H3861" t="s">
        <v>23</v>
      </c>
      <c r="I3861">
        <v>3.8</v>
      </c>
      <c r="J3861">
        <v>52263</v>
      </c>
      <c r="K3861">
        <v>77</v>
      </c>
      <c r="L3861">
        <v>0.36</v>
      </c>
    </row>
    <row r="3862" spans="1:12">
      <c r="A3862">
        <v>3861</v>
      </c>
      <c r="B3862" s="1">
        <v>44722.833333333336</v>
      </c>
      <c r="C3862" t="s">
        <v>24</v>
      </c>
      <c r="D3862" t="s">
        <v>20</v>
      </c>
      <c r="E3862" t="s">
        <v>25</v>
      </c>
      <c r="F3862" t="s">
        <v>29</v>
      </c>
      <c r="G3862" t="s">
        <v>22</v>
      </c>
      <c r="H3862" t="s">
        <v>18</v>
      </c>
      <c r="I3862">
        <v>6</v>
      </c>
      <c r="J3862">
        <v>34049</v>
      </c>
      <c r="K3862">
        <v>76</v>
      </c>
      <c r="L3862">
        <v>7.0000000000000007E-2</v>
      </c>
    </row>
    <row r="3863" spans="1:12">
      <c r="A3863">
        <v>3862</v>
      </c>
      <c r="B3863" s="1">
        <v>44722.875</v>
      </c>
      <c r="C3863" t="s">
        <v>24</v>
      </c>
      <c r="D3863" t="s">
        <v>20</v>
      </c>
      <c r="E3863" t="s">
        <v>15</v>
      </c>
      <c r="F3863" t="s">
        <v>26</v>
      </c>
      <c r="G3863" t="s">
        <v>17</v>
      </c>
      <c r="H3863" t="s">
        <v>23</v>
      </c>
      <c r="I3863">
        <v>4.2</v>
      </c>
      <c r="J3863">
        <v>87246</v>
      </c>
      <c r="K3863">
        <v>87</v>
      </c>
      <c r="L3863">
        <v>0.18</v>
      </c>
    </row>
    <row r="3864" spans="1:12">
      <c r="A3864">
        <v>3863</v>
      </c>
      <c r="B3864" s="1">
        <v>44722.916666666664</v>
      </c>
      <c r="C3864" t="s">
        <v>13</v>
      </c>
      <c r="D3864" t="s">
        <v>14</v>
      </c>
      <c r="E3864" t="s">
        <v>34</v>
      </c>
      <c r="F3864" t="s">
        <v>26</v>
      </c>
      <c r="G3864" t="s">
        <v>27</v>
      </c>
      <c r="H3864" t="s">
        <v>18</v>
      </c>
      <c r="I3864">
        <v>6.8</v>
      </c>
      <c r="J3864">
        <v>57401</v>
      </c>
      <c r="K3864">
        <v>79</v>
      </c>
      <c r="L3864">
        <v>0.25</v>
      </c>
    </row>
    <row r="3865" spans="1:12">
      <c r="A3865">
        <v>3864</v>
      </c>
      <c r="B3865" s="1">
        <v>44722.958333333336</v>
      </c>
      <c r="C3865" t="s">
        <v>13</v>
      </c>
      <c r="D3865" t="s">
        <v>14</v>
      </c>
      <c r="E3865" t="s">
        <v>34</v>
      </c>
      <c r="F3865" t="s">
        <v>32</v>
      </c>
      <c r="G3865" t="s">
        <v>22</v>
      </c>
      <c r="H3865" t="s">
        <v>23</v>
      </c>
      <c r="I3865">
        <v>5.7</v>
      </c>
      <c r="J3865">
        <v>40785</v>
      </c>
      <c r="K3865">
        <v>66</v>
      </c>
      <c r="L3865">
        <v>0.14000000000000001</v>
      </c>
    </row>
    <row r="3866" spans="1:12">
      <c r="A3866">
        <v>3865</v>
      </c>
      <c r="B3866" s="1">
        <v>44723</v>
      </c>
      <c r="C3866" t="s">
        <v>30</v>
      </c>
      <c r="D3866" t="s">
        <v>20</v>
      </c>
      <c r="E3866" t="s">
        <v>28</v>
      </c>
      <c r="F3866" t="s">
        <v>29</v>
      </c>
      <c r="G3866" t="s">
        <v>22</v>
      </c>
      <c r="H3866" t="s">
        <v>23</v>
      </c>
      <c r="I3866">
        <v>7.4</v>
      </c>
      <c r="J3866">
        <v>27184</v>
      </c>
      <c r="K3866">
        <v>75</v>
      </c>
      <c r="L3866">
        <v>0.37</v>
      </c>
    </row>
    <row r="3867" spans="1:12">
      <c r="A3867">
        <v>3866</v>
      </c>
      <c r="B3867" s="1">
        <v>44723.041666666664</v>
      </c>
      <c r="C3867" t="s">
        <v>13</v>
      </c>
      <c r="D3867" t="s">
        <v>20</v>
      </c>
      <c r="E3867" t="s">
        <v>28</v>
      </c>
      <c r="F3867" t="s">
        <v>16</v>
      </c>
      <c r="G3867" t="s">
        <v>22</v>
      </c>
      <c r="H3867" t="s">
        <v>18</v>
      </c>
      <c r="I3867">
        <v>6.3</v>
      </c>
      <c r="J3867">
        <v>29200</v>
      </c>
      <c r="K3867">
        <v>61</v>
      </c>
      <c r="L3867">
        <v>0.28000000000000003</v>
      </c>
    </row>
    <row r="3868" spans="1:12">
      <c r="A3868">
        <v>3867</v>
      </c>
      <c r="B3868" s="1">
        <v>44723.083333333336</v>
      </c>
      <c r="C3868" t="s">
        <v>13</v>
      </c>
      <c r="D3868" t="s">
        <v>14</v>
      </c>
      <c r="E3868" t="s">
        <v>34</v>
      </c>
      <c r="F3868" t="s">
        <v>21</v>
      </c>
      <c r="G3868" t="s">
        <v>27</v>
      </c>
      <c r="H3868" t="s">
        <v>23</v>
      </c>
      <c r="I3868">
        <v>3.2</v>
      </c>
      <c r="J3868">
        <v>47542</v>
      </c>
      <c r="K3868">
        <v>77</v>
      </c>
      <c r="L3868">
        <v>0.18</v>
      </c>
    </row>
    <row r="3869" spans="1:12">
      <c r="A3869">
        <v>3868</v>
      </c>
      <c r="B3869" s="1">
        <v>44723.125</v>
      </c>
      <c r="C3869" t="s">
        <v>24</v>
      </c>
      <c r="D3869" t="s">
        <v>20</v>
      </c>
      <c r="E3869" t="s">
        <v>25</v>
      </c>
      <c r="F3869" t="s">
        <v>21</v>
      </c>
      <c r="G3869" t="s">
        <v>17</v>
      </c>
      <c r="H3869" t="s">
        <v>23</v>
      </c>
      <c r="I3869">
        <v>4.0999999999999996</v>
      </c>
      <c r="J3869">
        <v>93503</v>
      </c>
      <c r="K3869">
        <v>65</v>
      </c>
      <c r="L3869">
        <v>0.2</v>
      </c>
    </row>
    <row r="3870" spans="1:12">
      <c r="A3870">
        <v>3869</v>
      </c>
      <c r="B3870" s="1">
        <v>44723.166666666664</v>
      </c>
      <c r="C3870" t="s">
        <v>24</v>
      </c>
      <c r="D3870" t="s">
        <v>14</v>
      </c>
      <c r="E3870" t="s">
        <v>28</v>
      </c>
      <c r="F3870" t="s">
        <v>32</v>
      </c>
      <c r="G3870" t="s">
        <v>22</v>
      </c>
      <c r="H3870" t="s">
        <v>23</v>
      </c>
      <c r="I3870">
        <v>2.2999999999999998</v>
      </c>
      <c r="J3870">
        <v>43307</v>
      </c>
      <c r="K3870">
        <v>86</v>
      </c>
      <c r="L3870">
        <v>0.42</v>
      </c>
    </row>
    <row r="3871" spans="1:12">
      <c r="A3871">
        <v>3870</v>
      </c>
      <c r="B3871" s="1">
        <v>44723.208333333336</v>
      </c>
      <c r="C3871" t="s">
        <v>30</v>
      </c>
      <c r="D3871" t="s">
        <v>14</v>
      </c>
      <c r="E3871" t="s">
        <v>15</v>
      </c>
      <c r="F3871" t="s">
        <v>32</v>
      </c>
      <c r="G3871" t="s">
        <v>17</v>
      </c>
      <c r="H3871" t="s">
        <v>23</v>
      </c>
      <c r="I3871">
        <v>3.5</v>
      </c>
      <c r="J3871">
        <v>83949</v>
      </c>
      <c r="K3871">
        <v>69</v>
      </c>
      <c r="L3871">
        <v>0.46</v>
      </c>
    </row>
    <row r="3872" spans="1:12">
      <c r="A3872">
        <v>3871</v>
      </c>
      <c r="B3872" s="1">
        <v>44723.25</v>
      </c>
      <c r="C3872" t="s">
        <v>13</v>
      </c>
      <c r="D3872" t="s">
        <v>14</v>
      </c>
      <c r="E3872" t="s">
        <v>28</v>
      </c>
      <c r="F3872" t="s">
        <v>29</v>
      </c>
      <c r="G3872" t="s">
        <v>17</v>
      </c>
      <c r="H3872" t="s">
        <v>18</v>
      </c>
      <c r="I3872">
        <v>4.0999999999999996</v>
      </c>
      <c r="J3872">
        <v>52385</v>
      </c>
      <c r="K3872">
        <v>65</v>
      </c>
      <c r="L3872">
        <v>0.31</v>
      </c>
    </row>
    <row r="3873" spans="1:12">
      <c r="A3873">
        <v>3872</v>
      </c>
      <c r="B3873" s="1">
        <v>44723.291666666664</v>
      </c>
      <c r="C3873" t="s">
        <v>30</v>
      </c>
      <c r="D3873" t="s">
        <v>14</v>
      </c>
      <c r="E3873" t="s">
        <v>25</v>
      </c>
      <c r="F3873" t="s">
        <v>16</v>
      </c>
      <c r="G3873" t="s">
        <v>31</v>
      </c>
      <c r="H3873" t="s">
        <v>18</v>
      </c>
      <c r="I3873">
        <v>3.8</v>
      </c>
      <c r="J3873">
        <v>31377</v>
      </c>
      <c r="K3873">
        <v>74</v>
      </c>
      <c r="L3873">
        <v>0.56999999999999995</v>
      </c>
    </row>
    <row r="3874" spans="1:12">
      <c r="A3874">
        <v>3873</v>
      </c>
      <c r="B3874" s="1">
        <v>44723.333333333336</v>
      </c>
      <c r="C3874" t="s">
        <v>30</v>
      </c>
      <c r="D3874" t="s">
        <v>20</v>
      </c>
      <c r="E3874" t="s">
        <v>28</v>
      </c>
      <c r="F3874" t="s">
        <v>16</v>
      </c>
      <c r="G3874" t="s">
        <v>17</v>
      </c>
      <c r="H3874" t="s">
        <v>18</v>
      </c>
      <c r="I3874">
        <v>6.7</v>
      </c>
      <c r="J3874">
        <v>45536</v>
      </c>
      <c r="K3874">
        <v>79</v>
      </c>
      <c r="L3874">
        <v>0.16</v>
      </c>
    </row>
    <row r="3875" spans="1:12">
      <c r="A3875">
        <v>3874</v>
      </c>
      <c r="B3875" s="1">
        <v>44723.375</v>
      </c>
      <c r="C3875" t="s">
        <v>24</v>
      </c>
      <c r="D3875" t="s">
        <v>20</v>
      </c>
      <c r="E3875" t="s">
        <v>15</v>
      </c>
      <c r="F3875" t="s">
        <v>26</v>
      </c>
      <c r="G3875" t="s">
        <v>17</v>
      </c>
      <c r="H3875" t="s">
        <v>23</v>
      </c>
      <c r="I3875">
        <v>3.3</v>
      </c>
      <c r="J3875">
        <v>29380</v>
      </c>
      <c r="K3875">
        <v>61</v>
      </c>
      <c r="L3875">
        <v>0.62</v>
      </c>
    </row>
    <row r="3876" spans="1:12">
      <c r="A3876">
        <v>3875</v>
      </c>
      <c r="B3876" s="1">
        <v>44723.416666666664</v>
      </c>
      <c r="C3876" t="s">
        <v>30</v>
      </c>
      <c r="D3876" t="s">
        <v>14</v>
      </c>
      <c r="E3876" t="s">
        <v>15</v>
      </c>
      <c r="F3876" t="s">
        <v>32</v>
      </c>
      <c r="G3876" t="s">
        <v>17</v>
      </c>
      <c r="H3876" t="s">
        <v>23</v>
      </c>
      <c r="I3876">
        <v>2.1</v>
      </c>
      <c r="J3876">
        <v>37881</v>
      </c>
      <c r="K3876">
        <v>69</v>
      </c>
      <c r="L3876">
        <v>0.26</v>
      </c>
    </row>
    <row r="3877" spans="1:12">
      <c r="A3877">
        <v>3876</v>
      </c>
      <c r="B3877" s="1">
        <v>44723.458333333336</v>
      </c>
      <c r="C3877" t="s">
        <v>13</v>
      </c>
      <c r="D3877" t="s">
        <v>20</v>
      </c>
      <c r="E3877" t="s">
        <v>15</v>
      </c>
      <c r="F3877" t="s">
        <v>21</v>
      </c>
      <c r="G3877" t="s">
        <v>17</v>
      </c>
      <c r="H3877" t="s">
        <v>18</v>
      </c>
      <c r="I3877">
        <v>2.2999999999999998</v>
      </c>
      <c r="J3877">
        <v>37285</v>
      </c>
      <c r="K3877">
        <v>76</v>
      </c>
      <c r="L3877">
        <v>0.27</v>
      </c>
    </row>
    <row r="3878" spans="1:12">
      <c r="A3878">
        <v>3877</v>
      </c>
      <c r="B3878" s="1">
        <v>44723.5</v>
      </c>
      <c r="C3878" t="s">
        <v>30</v>
      </c>
      <c r="D3878" t="s">
        <v>20</v>
      </c>
      <c r="E3878" t="s">
        <v>25</v>
      </c>
      <c r="F3878" t="s">
        <v>21</v>
      </c>
      <c r="G3878" t="s">
        <v>17</v>
      </c>
      <c r="H3878" t="s">
        <v>23</v>
      </c>
      <c r="I3878">
        <v>5.3</v>
      </c>
      <c r="J3878">
        <v>16924</v>
      </c>
      <c r="K3878">
        <v>91</v>
      </c>
      <c r="L3878">
        <v>0.46</v>
      </c>
    </row>
    <row r="3879" spans="1:12">
      <c r="A3879">
        <v>3878</v>
      </c>
      <c r="B3879" s="1">
        <v>44723.541666666664</v>
      </c>
      <c r="C3879" t="s">
        <v>19</v>
      </c>
      <c r="D3879" t="s">
        <v>20</v>
      </c>
      <c r="E3879" t="s">
        <v>25</v>
      </c>
      <c r="F3879" t="s">
        <v>29</v>
      </c>
      <c r="G3879" t="s">
        <v>27</v>
      </c>
      <c r="H3879" t="s">
        <v>23</v>
      </c>
      <c r="I3879">
        <v>1.2</v>
      </c>
      <c r="J3879">
        <v>85256</v>
      </c>
      <c r="K3879">
        <v>45</v>
      </c>
      <c r="L3879">
        <v>0.05</v>
      </c>
    </row>
    <row r="3880" spans="1:12">
      <c r="A3880">
        <v>3879</v>
      </c>
      <c r="B3880" s="1">
        <v>44723.583333333336</v>
      </c>
      <c r="C3880" t="s">
        <v>13</v>
      </c>
      <c r="D3880" t="s">
        <v>20</v>
      </c>
      <c r="E3880" t="s">
        <v>15</v>
      </c>
      <c r="F3880" t="s">
        <v>21</v>
      </c>
      <c r="G3880" t="s">
        <v>31</v>
      </c>
      <c r="H3880" t="s">
        <v>18</v>
      </c>
      <c r="I3880">
        <v>3.6</v>
      </c>
      <c r="J3880">
        <v>59220</v>
      </c>
      <c r="K3880">
        <v>82</v>
      </c>
      <c r="L3880">
        <v>0.36</v>
      </c>
    </row>
    <row r="3881" spans="1:12">
      <c r="A3881">
        <v>3880</v>
      </c>
      <c r="B3881" s="1">
        <v>44723.625</v>
      </c>
      <c r="C3881" t="s">
        <v>30</v>
      </c>
      <c r="D3881" t="s">
        <v>14</v>
      </c>
      <c r="E3881" t="s">
        <v>15</v>
      </c>
      <c r="F3881" t="s">
        <v>16</v>
      </c>
      <c r="G3881" t="s">
        <v>22</v>
      </c>
      <c r="H3881" t="s">
        <v>23</v>
      </c>
      <c r="I3881">
        <v>6.7</v>
      </c>
      <c r="J3881">
        <v>41274</v>
      </c>
      <c r="K3881">
        <v>70</v>
      </c>
      <c r="L3881">
        <v>0.39</v>
      </c>
    </row>
    <row r="3882" spans="1:12">
      <c r="A3882">
        <v>3881</v>
      </c>
      <c r="B3882" s="1">
        <v>44723.666666666664</v>
      </c>
      <c r="C3882" t="s">
        <v>13</v>
      </c>
      <c r="D3882" t="s">
        <v>20</v>
      </c>
      <c r="E3882" t="s">
        <v>25</v>
      </c>
      <c r="F3882" t="s">
        <v>16</v>
      </c>
      <c r="G3882" t="s">
        <v>31</v>
      </c>
      <c r="H3882" t="s">
        <v>23</v>
      </c>
      <c r="I3882">
        <v>4.5999999999999996</v>
      </c>
      <c r="J3882">
        <v>59435</v>
      </c>
      <c r="K3882">
        <v>69</v>
      </c>
      <c r="L3882">
        <v>0.31</v>
      </c>
    </row>
    <row r="3883" spans="1:12">
      <c r="A3883">
        <v>3882</v>
      </c>
      <c r="B3883" s="1">
        <v>44723.708333333336</v>
      </c>
      <c r="C3883" t="s">
        <v>24</v>
      </c>
      <c r="D3883" t="s">
        <v>14</v>
      </c>
      <c r="E3883" t="s">
        <v>25</v>
      </c>
      <c r="F3883" t="s">
        <v>32</v>
      </c>
      <c r="G3883" t="s">
        <v>31</v>
      </c>
      <c r="H3883" t="s">
        <v>23</v>
      </c>
      <c r="I3883">
        <v>3.9</v>
      </c>
      <c r="J3883">
        <v>38290</v>
      </c>
      <c r="K3883">
        <v>67</v>
      </c>
      <c r="L3883">
        <v>0.06</v>
      </c>
    </row>
    <row r="3884" spans="1:12">
      <c r="A3884">
        <v>3883</v>
      </c>
      <c r="B3884" s="1">
        <v>44723.75</v>
      </c>
      <c r="C3884" t="s">
        <v>19</v>
      </c>
      <c r="D3884" t="s">
        <v>14</v>
      </c>
      <c r="E3884" t="s">
        <v>25</v>
      </c>
      <c r="F3884" t="s">
        <v>29</v>
      </c>
      <c r="G3884" t="s">
        <v>22</v>
      </c>
      <c r="H3884" t="s">
        <v>23</v>
      </c>
      <c r="I3884">
        <v>3.9</v>
      </c>
      <c r="J3884">
        <v>1579</v>
      </c>
      <c r="K3884">
        <v>71</v>
      </c>
      <c r="L3884">
        <v>0.42</v>
      </c>
    </row>
    <row r="3885" spans="1:12">
      <c r="A3885">
        <v>3884</v>
      </c>
      <c r="B3885" s="1">
        <v>44723.791666666664</v>
      </c>
      <c r="C3885" t="s">
        <v>30</v>
      </c>
      <c r="D3885" t="s">
        <v>20</v>
      </c>
      <c r="E3885" t="s">
        <v>34</v>
      </c>
      <c r="F3885" t="s">
        <v>21</v>
      </c>
      <c r="G3885" t="s">
        <v>17</v>
      </c>
      <c r="H3885" t="s">
        <v>23</v>
      </c>
      <c r="I3885">
        <v>1.9</v>
      </c>
      <c r="J3885">
        <v>114134</v>
      </c>
      <c r="K3885">
        <v>82</v>
      </c>
      <c r="L3885">
        <v>0.13</v>
      </c>
    </row>
    <row r="3886" spans="1:12">
      <c r="A3886">
        <v>3885</v>
      </c>
      <c r="B3886" s="1">
        <v>44723.833333333336</v>
      </c>
      <c r="C3886" t="s">
        <v>19</v>
      </c>
      <c r="D3886" t="s">
        <v>14</v>
      </c>
      <c r="E3886" t="s">
        <v>25</v>
      </c>
      <c r="F3886" t="s">
        <v>32</v>
      </c>
      <c r="G3886" t="s">
        <v>22</v>
      </c>
      <c r="H3886" t="s">
        <v>18</v>
      </c>
      <c r="I3886">
        <v>2.2999999999999998</v>
      </c>
      <c r="J3886">
        <v>58792</v>
      </c>
      <c r="K3886">
        <v>69</v>
      </c>
      <c r="L3886">
        <v>0.27</v>
      </c>
    </row>
    <row r="3887" spans="1:12">
      <c r="A3887">
        <v>3886</v>
      </c>
      <c r="B3887" s="1">
        <v>44723.875</v>
      </c>
      <c r="C3887" t="s">
        <v>19</v>
      </c>
      <c r="D3887" t="s">
        <v>20</v>
      </c>
      <c r="E3887" t="s">
        <v>15</v>
      </c>
      <c r="F3887" t="s">
        <v>26</v>
      </c>
      <c r="G3887" t="s">
        <v>17</v>
      </c>
      <c r="H3887" t="s">
        <v>23</v>
      </c>
      <c r="I3887">
        <v>3.6</v>
      </c>
      <c r="J3887">
        <v>43220</v>
      </c>
      <c r="K3887">
        <v>95</v>
      </c>
      <c r="L3887">
        <v>0.11</v>
      </c>
    </row>
    <row r="3888" spans="1:12">
      <c r="A3888">
        <v>3887</v>
      </c>
      <c r="B3888" s="1">
        <v>44723.916666666664</v>
      </c>
      <c r="C3888" t="s">
        <v>19</v>
      </c>
      <c r="D3888" t="s">
        <v>20</v>
      </c>
      <c r="E3888" t="s">
        <v>34</v>
      </c>
      <c r="F3888" t="s">
        <v>26</v>
      </c>
      <c r="G3888" t="s">
        <v>22</v>
      </c>
      <c r="H3888" t="s">
        <v>23</v>
      </c>
      <c r="I3888">
        <v>4.5</v>
      </c>
      <c r="J3888">
        <v>16322</v>
      </c>
      <c r="K3888">
        <v>82</v>
      </c>
      <c r="L3888">
        <v>0.62</v>
      </c>
    </row>
    <row r="3889" spans="1:12">
      <c r="A3889">
        <v>3888</v>
      </c>
      <c r="B3889" s="1">
        <v>44723.958333333336</v>
      </c>
      <c r="C3889" t="s">
        <v>24</v>
      </c>
      <c r="D3889" t="s">
        <v>14</v>
      </c>
      <c r="E3889" t="s">
        <v>25</v>
      </c>
      <c r="F3889" t="s">
        <v>21</v>
      </c>
      <c r="G3889" t="s">
        <v>27</v>
      </c>
      <c r="H3889" t="s">
        <v>18</v>
      </c>
      <c r="I3889">
        <v>5.9</v>
      </c>
      <c r="J3889">
        <v>25117</v>
      </c>
      <c r="K3889">
        <v>77</v>
      </c>
      <c r="L3889">
        <v>0.25</v>
      </c>
    </row>
    <row r="3890" spans="1:12">
      <c r="A3890">
        <v>3889</v>
      </c>
      <c r="B3890" s="1">
        <v>44724</v>
      </c>
      <c r="C3890" t="s">
        <v>24</v>
      </c>
      <c r="D3890" t="s">
        <v>20</v>
      </c>
      <c r="E3890" t="s">
        <v>15</v>
      </c>
      <c r="F3890" t="s">
        <v>21</v>
      </c>
      <c r="G3890" t="s">
        <v>31</v>
      </c>
      <c r="H3890" t="s">
        <v>23</v>
      </c>
      <c r="I3890">
        <v>4.2</v>
      </c>
      <c r="J3890">
        <v>88090</v>
      </c>
      <c r="K3890">
        <v>73</v>
      </c>
      <c r="L3890">
        <v>0.56000000000000005</v>
      </c>
    </row>
    <row r="3891" spans="1:12">
      <c r="A3891">
        <v>3890</v>
      </c>
      <c r="B3891" s="1">
        <v>44724.041666666664</v>
      </c>
      <c r="C3891" t="s">
        <v>13</v>
      </c>
      <c r="D3891" t="s">
        <v>14</v>
      </c>
      <c r="E3891" t="s">
        <v>28</v>
      </c>
      <c r="F3891" t="s">
        <v>21</v>
      </c>
      <c r="G3891" t="s">
        <v>17</v>
      </c>
      <c r="H3891" t="s">
        <v>23</v>
      </c>
      <c r="I3891">
        <v>6.7</v>
      </c>
      <c r="J3891">
        <v>85039</v>
      </c>
      <c r="K3891">
        <v>89</v>
      </c>
      <c r="L3891">
        <v>0.44</v>
      </c>
    </row>
    <row r="3892" spans="1:12">
      <c r="A3892">
        <v>3891</v>
      </c>
      <c r="B3892" s="1">
        <v>44724.083333333336</v>
      </c>
      <c r="C3892" t="s">
        <v>24</v>
      </c>
      <c r="D3892" t="s">
        <v>14</v>
      </c>
      <c r="E3892" t="s">
        <v>34</v>
      </c>
      <c r="F3892" t="s">
        <v>16</v>
      </c>
      <c r="G3892" t="s">
        <v>31</v>
      </c>
      <c r="H3892" t="s">
        <v>23</v>
      </c>
      <c r="I3892">
        <v>7.2</v>
      </c>
      <c r="J3892">
        <v>70064</v>
      </c>
      <c r="K3892">
        <v>91</v>
      </c>
      <c r="L3892">
        <v>0.17</v>
      </c>
    </row>
    <row r="3893" spans="1:12">
      <c r="A3893">
        <v>3892</v>
      </c>
      <c r="B3893" s="1">
        <v>44724.125</v>
      </c>
      <c r="C3893" t="s">
        <v>13</v>
      </c>
      <c r="D3893" t="s">
        <v>20</v>
      </c>
      <c r="E3893" t="s">
        <v>15</v>
      </c>
      <c r="F3893" t="s">
        <v>21</v>
      </c>
      <c r="G3893" t="s">
        <v>17</v>
      </c>
      <c r="H3893" t="s">
        <v>18</v>
      </c>
      <c r="I3893">
        <v>5.6</v>
      </c>
      <c r="J3893">
        <v>32698</v>
      </c>
      <c r="K3893">
        <v>61</v>
      </c>
      <c r="L3893">
        <v>0.56999999999999995</v>
      </c>
    </row>
    <row r="3894" spans="1:12">
      <c r="A3894">
        <v>3893</v>
      </c>
      <c r="B3894" s="1">
        <v>44724.166666666664</v>
      </c>
      <c r="C3894" t="s">
        <v>24</v>
      </c>
      <c r="D3894" t="s">
        <v>20</v>
      </c>
      <c r="E3894" t="s">
        <v>28</v>
      </c>
      <c r="F3894" t="s">
        <v>26</v>
      </c>
      <c r="G3894" t="s">
        <v>22</v>
      </c>
      <c r="H3894" t="s">
        <v>23</v>
      </c>
      <c r="I3894">
        <v>6.4</v>
      </c>
      <c r="J3894">
        <v>85199</v>
      </c>
      <c r="K3894">
        <v>67</v>
      </c>
      <c r="L3894">
        <v>0.2</v>
      </c>
    </row>
    <row r="3895" spans="1:12">
      <c r="A3895">
        <v>3894</v>
      </c>
      <c r="B3895" s="1">
        <v>44724.208333333336</v>
      </c>
      <c r="C3895" t="s">
        <v>13</v>
      </c>
      <c r="D3895" t="s">
        <v>20</v>
      </c>
      <c r="E3895" t="s">
        <v>15</v>
      </c>
      <c r="F3895" t="s">
        <v>21</v>
      </c>
      <c r="G3895" t="s">
        <v>22</v>
      </c>
      <c r="H3895" t="s">
        <v>23</v>
      </c>
      <c r="I3895">
        <v>2</v>
      </c>
      <c r="J3895">
        <v>63996</v>
      </c>
      <c r="K3895">
        <v>83</v>
      </c>
      <c r="L3895">
        <v>0.15</v>
      </c>
    </row>
    <row r="3896" spans="1:12">
      <c r="A3896">
        <v>3895</v>
      </c>
      <c r="B3896" s="1">
        <v>44724.25</v>
      </c>
      <c r="C3896" t="s">
        <v>24</v>
      </c>
      <c r="D3896" t="s">
        <v>14</v>
      </c>
      <c r="E3896" t="s">
        <v>25</v>
      </c>
      <c r="F3896" t="s">
        <v>29</v>
      </c>
      <c r="G3896" t="s">
        <v>22</v>
      </c>
      <c r="H3896" t="s">
        <v>23</v>
      </c>
      <c r="I3896">
        <v>1.7</v>
      </c>
      <c r="J3896">
        <v>68098</v>
      </c>
      <c r="K3896">
        <v>86</v>
      </c>
      <c r="L3896">
        <v>0.02</v>
      </c>
    </row>
    <row r="3897" spans="1:12">
      <c r="A3897">
        <v>3896</v>
      </c>
      <c r="B3897" s="1">
        <v>44724.291666666664</v>
      </c>
      <c r="C3897" t="s">
        <v>24</v>
      </c>
      <c r="D3897" t="s">
        <v>20</v>
      </c>
      <c r="E3897" t="s">
        <v>25</v>
      </c>
      <c r="F3897" t="s">
        <v>26</v>
      </c>
      <c r="G3897" t="s">
        <v>27</v>
      </c>
      <c r="H3897" t="s">
        <v>23</v>
      </c>
      <c r="I3897">
        <v>5</v>
      </c>
      <c r="J3897">
        <v>63923</v>
      </c>
      <c r="K3897">
        <v>71</v>
      </c>
      <c r="L3897">
        <v>0.56000000000000005</v>
      </c>
    </row>
    <row r="3898" spans="1:12">
      <c r="A3898">
        <v>3897</v>
      </c>
      <c r="B3898" s="1">
        <v>44724.333333333336</v>
      </c>
      <c r="C3898" t="s">
        <v>30</v>
      </c>
      <c r="D3898" t="s">
        <v>14</v>
      </c>
      <c r="E3898" t="s">
        <v>28</v>
      </c>
      <c r="F3898" t="s">
        <v>29</v>
      </c>
      <c r="G3898" t="s">
        <v>22</v>
      </c>
      <c r="H3898" t="s">
        <v>23</v>
      </c>
      <c r="I3898">
        <v>1.3</v>
      </c>
      <c r="J3898">
        <v>24860</v>
      </c>
      <c r="K3898">
        <v>66</v>
      </c>
      <c r="L3898">
        <v>0.02</v>
      </c>
    </row>
    <row r="3899" spans="1:12">
      <c r="A3899">
        <v>3898</v>
      </c>
      <c r="B3899" s="1">
        <v>44724.375</v>
      </c>
      <c r="C3899" t="s">
        <v>24</v>
      </c>
      <c r="D3899" t="s">
        <v>14</v>
      </c>
      <c r="E3899" t="s">
        <v>25</v>
      </c>
      <c r="F3899" t="s">
        <v>26</v>
      </c>
      <c r="G3899" t="s">
        <v>22</v>
      </c>
      <c r="H3899" t="s">
        <v>23</v>
      </c>
      <c r="I3899">
        <v>3.4</v>
      </c>
      <c r="J3899">
        <v>31037</v>
      </c>
      <c r="K3899">
        <v>76</v>
      </c>
      <c r="L3899">
        <v>0.23</v>
      </c>
    </row>
    <row r="3900" spans="1:12">
      <c r="A3900">
        <v>3899</v>
      </c>
      <c r="B3900" s="1">
        <v>44724.416666666664</v>
      </c>
      <c r="C3900" t="s">
        <v>13</v>
      </c>
      <c r="D3900" t="s">
        <v>20</v>
      </c>
      <c r="E3900" t="s">
        <v>15</v>
      </c>
      <c r="F3900" t="s">
        <v>32</v>
      </c>
      <c r="G3900" t="s">
        <v>27</v>
      </c>
      <c r="H3900" t="s">
        <v>23</v>
      </c>
      <c r="I3900">
        <v>5.5</v>
      </c>
      <c r="J3900">
        <v>44796</v>
      </c>
      <c r="K3900">
        <v>93</v>
      </c>
      <c r="L3900">
        <v>0.51</v>
      </c>
    </row>
    <row r="3901" spans="1:12">
      <c r="A3901">
        <v>3900</v>
      </c>
      <c r="B3901" s="1">
        <v>44724.458333333336</v>
      </c>
      <c r="C3901" t="s">
        <v>24</v>
      </c>
      <c r="D3901" t="s">
        <v>20</v>
      </c>
      <c r="E3901" t="s">
        <v>28</v>
      </c>
      <c r="F3901" t="s">
        <v>26</v>
      </c>
      <c r="G3901" t="s">
        <v>31</v>
      </c>
      <c r="H3901" t="s">
        <v>23</v>
      </c>
      <c r="I3901">
        <v>6.8</v>
      </c>
      <c r="J3901">
        <v>67873</v>
      </c>
      <c r="K3901">
        <v>75</v>
      </c>
      <c r="L3901">
        <v>0.25</v>
      </c>
    </row>
    <row r="3902" spans="1:12">
      <c r="A3902">
        <v>3901</v>
      </c>
      <c r="B3902" s="1">
        <v>44724.5</v>
      </c>
      <c r="C3902" t="s">
        <v>13</v>
      </c>
      <c r="D3902" t="s">
        <v>20</v>
      </c>
      <c r="E3902" t="s">
        <v>15</v>
      </c>
      <c r="F3902" t="s">
        <v>26</v>
      </c>
      <c r="G3902" t="s">
        <v>31</v>
      </c>
      <c r="H3902" t="s">
        <v>23</v>
      </c>
      <c r="I3902">
        <v>3.5</v>
      </c>
      <c r="J3902">
        <v>27391</v>
      </c>
      <c r="K3902">
        <v>60</v>
      </c>
      <c r="L3902">
        <v>0.22</v>
      </c>
    </row>
    <row r="3903" spans="1:12">
      <c r="A3903">
        <v>3902</v>
      </c>
      <c r="B3903" s="1">
        <v>44724.541666666664</v>
      </c>
      <c r="C3903" t="s">
        <v>13</v>
      </c>
      <c r="D3903" t="s">
        <v>14</v>
      </c>
      <c r="E3903" t="s">
        <v>15</v>
      </c>
      <c r="F3903" t="s">
        <v>29</v>
      </c>
      <c r="G3903" t="s">
        <v>17</v>
      </c>
      <c r="H3903" t="s">
        <v>23</v>
      </c>
      <c r="I3903">
        <v>2.7</v>
      </c>
      <c r="J3903">
        <v>51493</v>
      </c>
      <c r="K3903">
        <v>76</v>
      </c>
      <c r="L3903">
        <v>0.13</v>
      </c>
    </row>
    <row r="3904" spans="1:12">
      <c r="A3904">
        <v>3903</v>
      </c>
      <c r="B3904" s="1">
        <v>44724.583333333336</v>
      </c>
      <c r="C3904" t="s">
        <v>19</v>
      </c>
      <c r="D3904" t="s">
        <v>20</v>
      </c>
      <c r="E3904" t="s">
        <v>15</v>
      </c>
      <c r="F3904" t="s">
        <v>29</v>
      </c>
      <c r="G3904" t="s">
        <v>31</v>
      </c>
      <c r="H3904" t="s">
        <v>23</v>
      </c>
      <c r="I3904">
        <v>4.5999999999999996</v>
      </c>
      <c r="J3904">
        <v>51468</v>
      </c>
      <c r="K3904">
        <v>84</v>
      </c>
      <c r="L3904">
        <v>0.2</v>
      </c>
    </row>
    <row r="3905" spans="1:12">
      <c r="A3905">
        <v>3904</v>
      </c>
      <c r="B3905" s="1">
        <v>44724.625</v>
      </c>
      <c r="C3905" t="s">
        <v>13</v>
      </c>
      <c r="D3905" t="s">
        <v>14</v>
      </c>
      <c r="E3905" t="s">
        <v>25</v>
      </c>
      <c r="F3905" t="s">
        <v>26</v>
      </c>
      <c r="G3905" t="s">
        <v>17</v>
      </c>
      <c r="H3905" t="s">
        <v>18</v>
      </c>
      <c r="I3905">
        <v>1.9</v>
      </c>
      <c r="J3905">
        <v>70855</v>
      </c>
      <c r="K3905">
        <v>74</v>
      </c>
      <c r="L3905">
        <v>0.33</v>
      </c>
    </row>
    <row r="3906" spans="1:12">
      <c r="A3906">
        <v>3905</v>
      </c>
      <c r="B3906" s="1">
        <v>44724.666666666664</v>
      </c>
      <c r="C3906" t="s">
        <v>24</v>
      </c>
      <c r="D3906" t="s">
        <v>20</v>
      </c>
      <c r="E3906" t="s">
        <v>25</v>
      </c>
      <c r="F3906" t="s">
        <v>26</v>
      </c>
      <c r="G3906" t="s">
        <v>17</v>
      </c>
      <c r="H3906" t="s">
        <v>18</v>
      </c>
      <c r="I3906">
        <v>3.7</v>
      </c>
      <c r="J3906">
        <v>68493</v>
      </c>
      <c r="K3906">
        <v>90</v>
      </c>
      <c r="L3906">
        <v>0.09</v>
      </c>
    </row>
    <row r="3907" spans="1:12">
      <c r="A3907">
        <v>3906</v>
      </c>
      <c r="B3907" s="1">
        <v>44724.708333333336</v>
      </c>
      <c r="C3907" t="s">
        <v>13</v>
      </c>
      <c r="D3907" t="s">
        <v>20</v>
      </c>
      <c r="E3907" t="s">
        <v>15</v>
      </c>
      <c r="F3907" t="s">
        <v>16</v>
      </c>
      <c r="G3907" t="s">
        <v>31</v>
      </c>
      <c r="H3907" t="s">
        <v>18</v>
      </c>
      <c r="I3907">
        <v>4</v>
      </c>
      <c r="J3907">
        <v>34795</v>
      </c>
      <c r="K3907">
        <v>85</v>
      </c>
      <c r="L3907">
        <v>0.31</v>
      </c>
    </row>
    <row r="3908" spans="1:12">
      <c r="A3908">
        <v>3907</v>
      </c>
      <c r="B3908" s="1">
        <v>44724.75</v>
      </c>
      <c r="C3908" t="s">
        <v>13</v>
      </c>
      <c r="D3908" t="s">
        <v>14</v>
      </c>
      <c r="E3908" t="s">
        <v>34</v>
      </c>
      <c r="F3908" t="s">
        <v>32</v>
      </c>
      <c r="G3908" t="s">
        <v>31</v>
      </c>
      <c r="H3908" t="s">
        <v>23</v>
      </c>
      <c r="I3908">
        <v>3.9</v>
      </c>
      <c r="J3908">
        <v>83934</v>
      </c>
      <c r="K3908">
        <v>74</v>
      </c>
      <c r="L3908">
        <v>0.18</v>
      </c>
    </row>
    <row r="3909" spans="1:12">
      <c r="A3909">
        <v>3908</v>
      </c>
      <c r="B3909" s="1">
        <v>44724.791666666664</v>
      </c>
      <c r="C3909" t="s">
        <v>13</v>
      </c>
      <c r="D3909" t="s">
        <v>14</v>
      </c>
      <c r="E3909" t="s">
        <v>15</v>
      </c>
      <c r="F3909" t="s">
        <v>32</v>
      </c>
      <c r="G3909" t="s">
        <v>27</v>
      </c>
      <c r="H3909" t="s">
        <v>23</v>
      </c>
      <c r="I3909">
        <v>4.2</v>
      </c>
      <c r="J3909">
        <v>31735</v>
      </c>
      <c r="K3909">
        <v>76</v>
      </c>
      <c r="L3909">
        <v>0.37</v>
      </c>
    </row>
    <row r="3910" spans="1:12">
      <c r="A3910">
        <v>3909</v>
      </c>
      <c r="B3910" s="1">
        <v>44724.833333333336</v>
      </c>
      <c r="C3910" t="s">
        <v>13</v>
      </c>
      <c r="D3910" t="s">
        <v>20</v>
      </c>
      <c r="E3910" t="s">
        <v>15</v>
      </c>
      <c r="F3910" t="s">
        <v>21</v>
      </c>
      <c r="G3910" t="s">
        <v>17</v>
      </c>
      <c r="H3910" t="s">
        <v>23</v>
      </c>
      <c r="I3910">
        <v>2.2999999999999998</v>
      </c>
      <c r="J3910">
        <v>76845</v>
      </c>
      <c r="K3910">
        <v>53</v>
      </c>
      <c r="L3910">
        <v>0.56000000000000005</v>
      </c>
    </row>
    <row r="3911" spans="1:12">
      <c r="A3911">
        <v>3910</v>
      </c>
      <c r="B3911" s="1">
        <v>44724.875</v>
      </c>
      <c r="C3911" t="s">
        <v>13</v>
      </c>
      <c r="D3911" t="s">
        <v>20</v>
      </c>
      <c r="E3911" t="s">
        <v>28</v>
      </c>
      <c r="F3911" t="s">
        <v>26</v>
      </c>
      <c r="G3911" t="s">
        <v>31</v>
      </c>
      <c r="H3911" t="s">
        <v>23</v>
      </c>
      <c r="I3911">
        <v>2.5</v>
      </c>
      <c r="J3911">
        <v>43997</v>
      </c>
      <c r="K3911">
        <v>90</v>
      </c>
      <c r="L3911">
        <v>0.33</v>
      </c>
    </row>
    <row r="3912" spans="1:12">
      <c r="A3912">
        <v>3911</v>
      </c>
      <c r="B3912" s="1">
        <v>44724.916666666664</v>
      </c>
      <c r="C3912" t="s">
        <v>30</v>
      </c>
      <c r="D3912" t="s">
        <v>20</v>
      </c>
      <c r="E3912" t="s">
        <v>15</v>
      </c>
      <c r="F3912" t="s">
        <v>26</v>
      </c>
      <c r="G3912" t="s">
        <v>31</v>
      </c>
      <c r="H3912" t="s">
        <v>23</v>
      </c>
      <c r="I3912">
        <v>2.5</v>
      </c>
      <c r="J3912">
        <v>58279</v>
      </c>
      <c r="K3912">
        <v>71</v>
      </c>
      <c r="L3912">
        <v>0.42</v>
      </c>
    </row>
    <row r="3913" spans="1:12">
      <c r="A3913">
        <v>3912</v>
      </c>
      <c r="B3913" s="1">
        <v>44724.958333333336</v>
      </c>
      <c r="C3913" t="s">
        <v>13</v>
      </c>
      <c r="D3913" t="s">
        <v>20</v>
      </c>
      <c r="E3913" t="s">
        <v>25</v>
      </c>
      <c r="F3913" t="s">
        <v>26</v>
      </c>
      <c r="G3913" t="s">
        <v>27</v>
      </c>
      <c r="H3913" t="s">
        <v>23</v>
      </c>
      <c r="I3913">
        <v>0.8</v>
      </c>
      <c r="J3913">
        <v>59520</v>
      </c>
      <c r="K3913">
        <v>70</v>
      </c>
      <c r="L3913">
        <v>0.22</v>
      </c>
    </row>
    <row r="3914" spans="1:12">
      <c r="A3914">
        <v>3913</v>
      </c>
      <c r="B3914" s="1">
        <v>44725</v>
      </c>
      <c r="C3914" t="s">
        <v>30</v>
      </c>
      <c r="D3914" t="s">
        <v>20</v>
      </c>
      <c r="E3914" t="s">
        <v>28</v>
      </c>
      <c r="F3914" t="s">
        <v>26</v>
      </c>
      <c r="G3914" t="s">
        <v>31</v>
      </c>
      <c r="H3914" t="s">
        <v>23</v>
      </c>
      <c r="I3914">
        <v>4.7</v>
      </c>
      <c r="J3914">
        <v>58954</v>
      </c>
      <c r="K3914">
        <v>68</v>
      </c>
      <c r="L3914">
        <v>0.45</v>
      </c>
    </row>
    <row r="3915" spans="1:12">
      <c r="A3915">
        <v>3914</v>
      </c>
      <c r="B3915" s="1">
        <v>44725.041666666664</v>
      </c>
      <c r="C3915" t="s">
        <v>19</v>
      </c>
      <c r="D3915" t="s">
        <v>14</v>
      </c>
      <c r="E3915" t="s">
        <v>34</v>
      </c>
      <c r="F3915" t="s">
        <v>32</v>
      </c>
      <c r="G3915" t="s">
        <v>22</v>
      </c>
      <c r="H3915" t="s">
        <v>23</v>
      </c>
      <c r="I3915">
        <v>5.8</v>
      </c>
      <c r="J3915">
        <v>68490</v>
      </c>
      <c r="K3915">
        <v>80</v>
      </c>
      <c r="L3915">
        <v>0.08</v>
      </c>
    </row>
    <row r="3916" spans="1:12">
      <c r="A3916">
        <v>3915</v>
      </c>
      <c r="B3916" s="1">
        <v>44725.083333333336</v>
      </c>
      <c r="C3916" t="s">
        <v>19</v>
      </c>
      <c r="D3916" t="s">
        <v>14</v>
      </c>
      <c r="E3916" t="s">
        <v>28</v>
      </c>
      <c r="F3916" t="s">
        <v>29</v>
      </c>
      <c r="G3916" t="s">
        <v>22</v>
      </c>
      <c r="H3916" t="s">
        <v>23</v>
      </c>
      <c r="I3916">
        <v>5.6</v>
      </c>
      <c r="J3916">
        <v>62829</v>
      </c>
      <c r="K3916">
        <v>61</v>
      </c>
      <c r="L3916">
        <v>0.28000000000000003</v>
      </c>
    </row>
    <row r="3917" spans="1:12">
      <c r="A3917">
        <v>3916</v>
      </c>
      <c r="B3917" s="1">
        <v>44725.125</v>
      </c>
      <c r="C3917" t="s">
        <v>13</v>
      </c>
      <c r="D3917" t="s">
        <v>14</v>
      </c>
      <c r="E3917" t="s">
        <v>34</v>
      </c>
      <c r="F3917" t="s">
        <v>16</v>
      </c>
      <c r="G3917" t="s">
        <v>17</v>
      </c>
      <c r="H3917" t="s">
        <v>23</v>
      </c>
      <c r="I3917">
        <v>3.5</v>
      </c>
      <c r="J3917">
        <v>70673</v>
      </c>
      <c r="K3917">
        <v>63</v>
      </c>
      <c r="L3917">
        <v>0.14000000000000001</v>
      </c>
    </row>
    <row r="3918" spans="1:12">
      <c r="A3918">
        <v>3917</v>
      </c>
      <c r="B3918" s="1">
        <v>44725.166666666664</v>
      </c>
      <c r="C3918" t="s">
        <v>24</v>
      </c>
      <c r="D3918" t="s">
        <v>14</v>
      </c>
      <c r="E3918" t="s">
        <v>28</v>
      </c>
      <c r="F3918" t="s">
        <v>29</v>
      </c>
      <c r="G3918" t="s">
        <v>27</v>
      </c>
      <c r="H3918" t="s">
        <v>23</v>
      </c>
      <c r="I3918">
        <v>2.4</v>
      </c>
      <c r="J3918">
        <v>64292</v>
      </c>
      <c r="K3918">
        <v>74</v>
      </c>
      <c r="L3918">
        <v>0.3</v>
      </c>
    </row>
    <row r="3919" spans="1:12">
      <c r="A3919">
        <v>3918</v>
      </c>
      <c r="B3919" s="1">
        <v>44725.208333333336</v>
      </c>
      <c r="C3919" t="s">
        <v>13</v>
      </c>
      <c r="D3919" t="s">
        <v>20</v>
      </c>
      <c r="E3919" t="s">
        <v>28</v>
      </c>
      <c r="F3919" t="s">
        <v>29</v>
      </c>
      <c r="G3919" t="s">
        <v>31</v>
      </c>
      <c r="H3919" t="s">
        <v>23</v>
      </c>
      <c r="I3919">
        <v>5.5</v>
      </c>
      <c r="J3919">
        <v>29711</v>
      </c>
      <c r="K3919">
        <v>67</v>
      </c>
      <c r="L3919">
        <v>0.18</v>
      </c>
    </row>
    <row r="3920" spans="1:12">
      <c r="A3920">
        <v>3919</v>
      </c>
      <c r="B3920" s="1">
        <v>44725.25</v>
      </c>
      <c r="C3920" t="s">
        <v>24</v>
      </c>
      <c r="D3920" t="s">
        <v>14</v>
      </c>
      <c r="E3920" t="s">
        <v>34</v>
      </c>
      <c r="F3920" t="s">
        <v>32</v>
      </c>
      <c r="G3920" t="s">
        <v>17</v>
      </c>
      <c r="H3920" t="s">
        <v>18</v>
      </c>
      <c r="I3920">
        <v>5.3</v>
      </c>
      <c r="J3920">
        <v>60396</v>
      </c>
      <c r="K3920">
        <v>79</v>
      </c>
      <c r="L3920">
        <v>0.36</v>
      </c>
    </row>
    <row r="3921" spans="1:12">
      <c r="A3921">
        <v>3920</v>
      </c>
      <c r="B3921" s="1">
        <v>44725.291666666664</v>
      </c>
      <c r="C3921" t="s">
        <v>24</v>
      </c>
      <c r="D3921" t="s">
        <v>14</v>
      </c>
      <c r="E3921" t="s">
        <v>25</v>
      </c>
      <c r="F3921" t="s">
        <v>16</v>
      </c>
      <c r="G3921" t="s">
        <v>31</v>
      </c>
      <c r="H3921" t="s">
        <v>23</v>
      </c>
      <c r="I3921">
        <v>4.4000000000000004</v>
      </c>
      <c r="J3921">
        <v>43723</v>
      </c>
      <c r="K3921">
        <v>68</v>
      </c>
      <c r="L3921">
        <v>0.42</v>
      </c>
    </row>
    <row r="3922" spans="1:12">
      <c r="A3922">
        <v>3921</v>
      </c>
      <c r="B3922" s="1">
        <v>44725.333333333336</v>
      </c>
      <c r="C3922" t="s">
        <v>19</v>
      </c>
      <c r="D3922" t="s">
        <v>14</v>
      </c>
      <c r="E3922" t="s">
        <v>25</v>
      </c>
      <c r="F3922" t="s">
        <v>26</v>
      </c>
      <c r="G3922" t="s">
        <v>22</v>
      </c>
      <c r="H3922" t="s">
        <v>23</v>
      </c>
      <c r="I3922">
        <v>7.5</v>
      </c>
      <c r="J3922">
        <v>32815</v>
      </c>
      <c r="K3922">
        <v>94</v>
      </c>
      <c r="L3922">
        <v>0.18</v>
      </c>
    </row>
    <row r="3923" spans="1:12">
      <c r="A3923">
        <v>3922</v>
      </c>
      <c r="B3923" s="1">
        <v>44725.375</v>
      </c>
      <c r="C3923" t="s">
        <v>13</v>
      </c>
      <c r="D3923" t="s">
        <v>20</v>
      </c>
      <c r="E3923" t="s">
        <v>25</v>
      </c>
      <c r="F3923" t="s">
        <v>32</v>
      </c>
      <c r="G3923" t="s">
        <v>31</v>
      </c>
      <c r="H3923" t="s">
        <v>18</v>
      </c>
      <c r="I3923">
        <v>3.9</v>
      </c>
      <c r="J3923">
        <v>49203</v>
      </c>
      <c r="K3923">
        <v>83</v>
      </c>
      <c r="L3923">
        <v>0.17</v>
      </c>
    </row>
    <row r="3924" spans="1:12">
      <c r="A3924">
        <v>3923</v>
      </c>
      <c r="B3924" s="1">
        <v>44725.416666666664</v>
      </c>
      <c r="C3924" t="s">
        <v>24</v>
      </c>
      <c r="D3924" t="s">
        <v>14</v>
      </c>
      <c r="E3924" t="s">
        <v>28</v>
      </c>
      <c r="F3924" t="s">
        <v>32</v>
      </c>
      <c r="G3924" t="s">
        <v>31</v>
      </c>
      <c r="H3924" t="s">
        <v>23</v>
      </c>
      <c r="I3924">
        <v>3.5</v>
      </c>
      <c r="J3924">
        <v>58665</v>
      </c>
      <c r="K3924">
        <v>83</v>
      </c>
      <c r="L3924">
        <v>0.27</v>
      </c>
    </row>
    <row r="3925" spans="1:12">
      <c r="A3925">
        <v>3924</v>
      </c>
      <c r="B3925" s="1">
        <v>44725.458333333336</v>
      </c>
      <c r="C3925" t="s">
        <v>13</v>
      </c>
      <c r="D3925" t="s">
        <v>20</v>
      </c>
      <c r="E3925" t="s">
        <v>15</v>
      </c>
      <c r="F3925" t="s">
        <v>16</v>
      </c>
      <c r="G3925" t="s">
        <v>31</v>
      </c>
      <c r="H3925" t="s">
        <v>23</v>
      </c>
      <c r="I3925">
        <v>3.2</v>
      </c>
      <c r="J3925">
        <v>59994</v>
      </c>
      <c r="K3925">
        <v>68</v>
      </c>
      <c r="L3925">
        <v>0.08</v>
      </c>
    </row>
    <row r="3926" spans="1:12">
      <c r="A3926">
        <v>3925</v>
      </c>
      <c r="B3926" s="1">
        <v>44725.5</v>
      </c>
      <c r="C3926" t="s">
        <v>19</v>
      </c>
      <c r="D3926" t="s">
        <v>14</v>
      </c>
      <c r="E3926" t="s">
        <v>28</v>
      </c>
      <c r="F3926" t="s">
        <v>21</v>
      </c>
      <c r="G3926" t="s">
        <v>22</v>
      </c>
      <c r="H3926" t="s">
        <v>23</v>
      </c>
      <c r="I3926">
        <v>0.9</v>
      </c>
      <c r="J3926">
        <v>76120</v>
      </c>
      <c r="K3926">
        <v>100</v>
      </c>
      <c r="L3926">
        <v>0.38</v>
      </c>
    </row>
    <row r="3927" spans="1:12">
      <c r="A3927">
        <v>3926</v>
      </c>
      <c r="B3927" s="1">
        <v>44725.541666666664</v>
      </c>
      <c r="C3927" t="s">
        <v>30</v>
      </c>
      <c r="D3927" t="s">
        <v>20</v>
      </c>
      <c r="E3927" t="s">
        <v>15</v>
      </c>
      <c r="F3927" t="s">
        <v>32</v>
      </c>
      <c r="G3927" t="s">
        <v>22</v>
      </c>
      <c r="H3927" t="s">
        <v>23</v>
      </c>
      <c r="I3927">
        <v>5.3</v>
      </c>
      <c r="J3927">
        <v>81146</v>
      </c>
      <c r="K3927">
        <v>70</v>
      </c>
      <c r="L3927">
        <v>0.15</v>
      </c>
    </row>
    <row r="3928" spans="1:12">
      <c r="A3928">
        <v>3927</v>
      </c>
      <c r="B3928" s="1">
        <v>44725.583333333336</v>
      </c>
      <c r="C3928" t="s">
        <v>24</v>
      </c>
      <c r="D3928" t="s">
        <v>14</v>
      </c>
      <c r="E3928" t="s">
        <v>15</v>
      </c>
      <c r="F3928" t="s">
        <v>29</v>
      </c>
      <c r="G3928" t="s">
        <v>27</v>
      </c>
      <c r="H3928" t="s">
        <v>23</v>
      </c>
      <c r="I3928">
        <v>3.8</v>
      </c>
      <c r="J3928">
        <v>61726</v>
      </c>
      <c r="K3928">
        <v>66</v>
      </c>
      <c r="L3928">
        <v>0.43</v>
      </c>
    </row>
    <row r="3929" spans="1:12">
      <c r="A3929">
        <v>3928</v>
      </c>
      <c r="B3929" s="1">
        <v>44725.625</v>
      </c>
      <c r="C3929" t="s">
        <v>24</v>
      </c>
      <c r="D3929" t="s">
        <v>20</v>
      </c>
      <c r="E3929" t="s">
        <v>25</v>
      </c>
      <c r="F3929" t="s">
        <v>29</v>
      </c>
      <c r="G3929" t="s">
        <v>22</v>
      </c>
      <c r="H3929" t="s">
        <v>23</v>
      </c>
      <c r="I3929">
        <v>5</v>
      </c>
      <c r="J3929">
        <v>65342</v>
      </c>
      <c r="K3929">
        <v>83</v>
      </c>
      <c r="L3929">
        <v>0.5</v>
      </c>
    </row>
    <row r="3930" spans="1:12">
      <c r="A3930">
        <v>3929</v>
      </c>
      <c r="B3930" s="1">
        <v>44725.666666666664</v>
      </c>
      <c r="C3930" t="s">
        <v>24</v>
      </c>
      <c r="D3930" t="s">
        <v>14</v>
      </c>
      <c r="E3930" t="s">
        <v>15</v>
      </c>
      <c r="F3930" t="s">
        <v>26</v>
      </c>
      <c r="G3930" t="s">
        <v>17</v>
      </c>
      <c r="H3930" t="s">
        <v>23</v>
      </c>
      <c r="I3930">
        <v>7.7</v>
      </c>
      <c r="J3930">
        <v>56906</v>
      </c>
      <c r="K3930">
        <v>77</v>
      </c>
      <c r="L3930">
        <v>0.12</v>
      </c>
    </row>
    <row r="3931" spans="1:12">
      <c r="A3931">
        <v>3930</v>
      </c>
      <c r="B3931" s="1">
        <v>44725.708333333336</v>
      </c>
      <c r="C3931" t="s">
        <v>30</v>
      </c>
      <c r="D3931" t="s">
        <v>20</v>
      </c>
      <c r="E3931" t="s">
        <v>28</v>
      </c>
      <c r="F3931" t="s">
        <v>32</v>
      </c>
      <c r="G3931" t="s">
        <v>31</v>
      </c>
      <c r="H3931" t="s">
        <v>18</v>
      </c>
      <c r="I3931">
        <v>3.2</v>
      </c>
      <c r="J3931">
        <v>70345</v>
      </c>
      <c r="K3931">
        <v>65</v>
      </c>
      <c r="L3931">
        <v>0.2</v>
      </c>
    </row>
    <row r="3932" spans="1:12">
      <c r="A3932">
        <v>3931</v>
      </c>
      <c r="B3932" s="1">
        <v>44725.75</v>
      </c>
      <c r="C3932" t="s">
        <v>19</v>
      </c>
      <c r="D3932" t="s">
        <v>20</v>
      </c>
      <c r="E3932" t="s">
        <v>28</v>
      </c>
      <c r="F3932" t="s">
        <v>26</v>
      </c>
      <c r="G3932" t="s">
        <v>22</v>
      </c>
      <c r="H3932" t="s">
        <v>23</v>
      </c>
      <c r="I3932">
        <v>0.7</v>
      </c>
      <c r="J3932">
        <v>64740</v>
      </c>
      <c r="K3932">
        <v>100</v>
      </c>
      <c r="L3932">
        <v>0.21</v>
      </c>
    </row>
    <row r="3933" spans="1:12">
      <c r="A3933">
        <v>3932</v>
      </c>
      <c r="B3933" s="1">
        <v>44725.791666666664</v>
      </c>
      <c r="C3933" t="s">
        <v>30</v>
      </c>
      <c r="D3933" t="s">
        <v>14</v>
      </c>
      <c r="E3933" t="s">
        <v>25</v>
      </c>
      <c r="F3933" t="s">
        <v>32</v>
      </c>
      <c r="G3933" t="s">
        <v>17</v>
      </c>
      <c r="H3933" t="s">
        <v>23</v>
      </c>
      <c r="I3933">
        <v>5</v>
      </c>
      <c r="J3933">
        <v>53910</v>
      </c>
      <c r="K3933">
        <v>87</v>
      </c>
      <c r="L3933">
        <v>0.33</v>
      </c>
    </row>
    <row r="3934" spans="1:12">
      <c r="A3934">
        <v>3933</v>
      </c>
      <c r="B3934" s="1">
        <v>44725.833333333336</v>
      </c>
      <c r="C3934" t="s">
        <v>24</v>
      </c>
      <c r="D3934" t="s">
        <v>20</v>
      </c>
      <c r="E3934" t="s">
        <v>34</v>
      </c>
      <c r="F3934" t="s">
        <v>16</v>
      </c>
      <c r="G3934" t="s">
        <v>22</v>
      </c>
      <c r="H3934" t="s">
        <v>23</v>
      </c>
      <c r="I3934">
        <v>4.3</v>
      </c>
      <c r="J3934">
        <v>98040</v>
      </c>
      <c r="K3934">
        <v>75</v>
      </c>
      <c r="L3934">
        <v>0.27</v>
      </c>
    </row>
    <row r="3935" spans="1:12">
      <c r="A3935">
        <v>3934</v>
      </c>
      <c r="B3935" s="1">
        <v>44725.875</v>
      </c>
      <c r="C3935" t="s">
        <v>30</v>
      </c>
      <c r="D3935" t="s">
        <v>20</v>
      </c>
      <c r="E3935" t="s">
        <v>28</v>
      </c>
      <c r="F3935" t="s">
        <v>32</v>
      </c>
      <c r="G3935" t="s">
        <v>31</v>
      </c>
      <c r="H3935" t="s">
        <v>23</v>
      </c>
      <c r="I3935">
        <v>2.5</v>
      </c>
      <c r="J3935">
        <v>44076</v>
      </c>
      <c r="K3935">
        <v>100</v>
      </c>
      <c r="L3935">
        <v>0.47</v>
      </c>
    </row>
    <row r="3936" spans="1:12">
      <c r="A3936">
        <v>3935</v>
      </c>
      <c r="B3936" s="1">
        <v>44725.916666666664</v>
      </c>
      <c r="C3936" t="s">
        <v>13</v>
      </c>
      <c r="D3936" t="s">
        <v>14</v>
      </c>
      <c r="E3936" t="s">
        <v>15</v>
      </c>
      <c r="F3936" t="s">
        <v>21</v>
      </c>
      <c r="G3936" t="s">
        <v>17</v>
      </c>
      <c r="H3936" t="s">
        <v>18</v>
      </c>
      <c r="I3936">
        <v>4.8</v>
      </c>
      <c r="J3936">
        <v>84089</v>
      </c>
      <c r="K3936">
        <v>85</v>
      </c>
      <c r="L3936">
        <v>0.12</v>
      </c>
    </row>
    <row r="3937" spans="1:12">
      <c r="A3937">
        <v>3936</v>
      </c>
      <c r="B3937" s="1">
        <v>44725.958333333336</v>
      </c>
      <c r="C3937" t="s">
        <v>13</v>
      </c>
      <c r="D3937" t="s">
        <v>14</v>
      </c>
      <c r="E3937" t="s">
        <v>28</v>
      </c>
      <c r="F3937" t="s">
        <v>29</v>
      </c>
      <c r="G3937" t="s">
        <v>22</v>
      </c>
      <c r="H3937" t="s">
        <v>23</v>
      </c>
      <c r="I3937">
        <v>5.6</v>
      </c>
      <c r="J3937">
        <v>27914</v>
      </c>
      <c r="K3937">
        <v>75</v>
      </c>
      <c r="L3937">
        <v>0.32</v>
      </c>
    </row>
    <row r="3938" spans="1:12">
      <c r="A3938">
        <v>3937</v>
      </c>
      <c r="B3938" s="1">
        <v>44726</v>
      </c>
      <c r="C3938" t="s">
        <v>13</v>
      </c>
      <c r="D3938" t="s">
        <v>20</v>
      </c>
      <c r="E3938" t="s">
        <v>28</v>
      </c>
      <c r="F3938" t="s">
        <v>16</v>
      </c>
      <c r="G3938" t="s">
        <v>22</v>
      </c>
      <c r="H3938" t="s">
        <v>18</v>
      </c>
      <c r="I3938">
        <v>2.1</v>
      </c>
      <c r="J3938">
        <v>71272</v>
      </c>
      <c r="K3938">
        <v>100</v>
      </c>
      <c r="L3938">
        <v>0.06</v>
      </c>
    </row>
    <row r="3939" spans="1:12">
      <c r="A3939">
        <v>3938</v>
      </c>
      <c r="B3939" s="1">
        <v>44726.041666666664</v>
      </c>
      <c r="C3939" t="s">
        <v>30</v>
      </c>
      <c r="D3939" t="s">
        <v>14</v>
      </c>
      <c r="E3939" t="s">
        <v>28</v>
      </c>
      <c r="F3939" t="s">
        <v>29</v>
      </c>
      <c r="G3939" t="s">
        <v>17</v>
      </c>
      <c r="H3939" t="s">
        <v>23</v>
      </c>
      <c r="I3939">
        <v>3.4</v>
      </c>
      <c r="J3939">
        <v>83731</v>
      </c>
      <c r="K3939">
        <v>83</v>
      </c>
      <c r="L3939">
        <v>0.46</v>
      </c>
    </row>
    <row r="3940" spans="1:12">
      <c r="A3940">
        <v>3939</v>
      </c>
      <c r="B3940" s="1">
        <v>44726.083333333336</v>
      </c>
      <c r="C3940" t="s">
        <v>30</v>
      </c>
      <c r="D3940" t="s">
        <v>14</v>
      </c>
      <c r="E3940" t="s">
        <v>34</v>
      </c>
      <c r="F3940" t="s">
        <v>26</v>
      </c>
      <c r="G3940" t="s">
        <v>27</v>
      </c>
      <c r="H3940" t="s">
        <v>18</v>
      </c>
      <c r="I3940">
        <v>7</v>
      </c>
      <c r="J3940">
        <v>16856</v>
      </c>
      <c r="K3940">
        <v>82</v>
      </c>
      <c r="L3940">
        <v>0.28000000000000003</v>
      </c>
    </row>
    <row r="3941" spans="1:12">
      <c r="A3941">
        <v>3940</v>
      </c>
      <c r="B3941" s="1">
        <v>44726.125</v>
      </c>
      <c r="C3941" t="s">
        <v>13</v>
      </c>
      <c r="D3941" t="s">
        <v>14</v>
      </c>
      <c r="E3941" t="s">
        <v>15</v>
      </c>
      <c r="F3941" t="s">
        <v>16</v>
      </c>
      <c r="G3941" t="s">
        <v>17</v>
      </c>
      <c r="H3941" t="s">
        <v>23</v>
      </c>
      <c r="I3941">
        <v>2.6</v>
      </c>
      <c r="J3941">
        <v>57779</v>
      </c>
      <c r="K3941">
        <v>70</v>
      </c>
      <c r="L3941">
        <v>0.23</v>
      </c>
    </row>
    <row r="3942" spans="1:12">
      <c r="A3942">
        <v>3941</v>
      </c>
      <c r="B3942" s="1">
        <v>44726.166666666664</v>
      </c>
      <c r="C3942" t="s">
        <v>24</v>
      </c>
      <c r="D3942" t="s">
        <v>20</v>
      </c>
      <c r="E3942" t="s">
        <v>25</v>
      </c>
      <c r="F3942" t="s">
        <v>21</v>
      </c>
      <c r="G3942" t="s">
        <v>17</v>
      </c>
      <c r="H3942" t="s">
        <v>23</v>
      </c>
      <c r="I3942">
        <v>4.0999999999999996</v>
      </c>
      <c r="J3942">
        <v>69308</v>
      </c>
      <c r="K3942">
        <v>76</v>
      </c>
      <c r="L3942">
        <v>0.24</v>
      </c>
    </row>
    <row r="3943" spans="1:12">
      <c r="A3943">
        <v>3942</v>
      </c>
      <c r="B3943" s="1">
        <v>44726.208333333336</v>
      </c>
      <c r="C3943" t="s">
        <v>19</v>
      </c>
      <c r="D3943" t="s">
        <v>20</v>
      </c>
      <c r="E3943" t="s">
        <v>28</v>
      </c>
      <c r="F3943" t="s">
        <v>29</v>
      </c>
      <c r="G3943" t="s">
        <v>17</v>
      </c>
      <c r="H3943" t="s">
        <v>18</v>
      </c>
      <c r="I3943">
        <v>1.2</v>
      </c>
      <c r="J3943">
        <v>60039</v>
      </c>
      <c r="K3943">
        <v>70</v>
      </c>
      <c r="L3943">
        <v>0.56999999999999995</v>
      </c>
    </row>
    <row r="3944" spans="1:12">
      <c r="A3944">
        <v>3943</v>
      </c>
      <c r="B3944" s="1">
        <v>44726.25</v>
      </c>
      <c r="C3944" t="s">
        <v>30</v>
      </c>
      <c r="D3944" t="s">
        <v>20</v>
      </c>
      <c r="E3944" t="s">
        <v>15</v>
      </c>
      <c r="F3944" t="s">
        <v>32</v>
      </c>
      <c r="G3944" t="s">
        <v>17</v>
      </c>
      <c r="H3944" t="s">
        <v>18</v>
      </c>
      <c r="I3944">
        <v>1</v>
      </c>
      <c r="J3944">
        <v>62563</v>
      </c>
      <c r="K3944">
        <v>92</v>
      </c>
      <c r="L3944">
        <v>0.25</v>
      </c>
    </row>
    <row r="3945" spans="1:12">
      <c r="A3945">
        <v>3944</v>
      </c>
      <c r="B3945" s="1">
        <v>44726.291666666664</v>
      </c>
      <c r="C3945" t="s">
        <v>13</v>
      </c>
      <c r="D3945" t="s">
        <v>20</v>
      </c>
      <c r="E3945" t="s">
        <v>15</v>
      </c>
      <c r="F3945" t="s">
        <v>32</v>
      </c>
      <c r="G3945" t="s">
        <v>22</v>
      </c>
      <c r="H3945" t="s">
        <v>23</v>
      </c>
      <c r="I3945">
        <v>4.3</v>
      </c>
      <c r="J3945">
        <v>57724</v>
      </c>
      <c r="K3945">
        <v>56</v>
      </c>
      <c r="L3945">
        <v>0.22</v>
      </c>
    </row>
    <row r="3946" spans="1:12">
      <c r="A3946">
        <v>3945</v>
      </c>
      <c r="B3946" s="1">
        <v>44726.333333333336</v>
      </c>
      <c r="C3946" t="s">
        <v>30</v>
      </c>
      <c r="D3946" t="s">
        <v>20</v>
      </c>
      <c r="E3946" t="s">
        <v>25</v>
      </c>
      <c r="F3946" t="s">
        <v>32</v>
      </c>
      <c r="G3946" t="s">
        <v>17</v>
      </c>
      <c r="H3946" t="s">
        <v>18</v>
      </c>
      <c r="I3946">
        <v>6.5</v>
      </c>
      <c r="J3946">
        <v>33115</v>
      </c>
      <c r="K3946">
        <v>91</v>
      </c>
      <c r="L3946">
        <v>0.19</v>
      </c>
    </row>
    <row r="3947" spans="1:12">
      <c r="A3947">
        <v>3946</v>
      </c>
      <c r="B3947" s="1">
        <v>44726.375</v>
      </c>
      <c r="C3947" t="s">
        <v>30</v>
      </c>
      <c r="D3947" t="s">
        <v>20</v>
      </c>
      <c r="E3947" t="s">
        <v>28</v>
      </c>
      <c r="F3947" t="s">
        <v>16</v>
      </c>
      <c r="G3947" t="s">
        <v>17</v>
      </c>
      <c r="H3947" t="s">
        <v>23</v>
      </c>
      <c r="I3947">
        <v>1.3</v>
      </c>
      <c r="J3947">
        <v>102361</v>
      </c>
      <c r="K3947">
        <v>64</v>
      </c>
      <c r="L3947">
        <v>0.09</v>
      </c>
    </row>
    <row r="3948" spans="1:12">
      <c r="A3948">
        <v>3947</v>
      </c>
      <c r="B3948" s="1">
        <v>44726.416666666664</v>
      </c>
      <c r="C3948" t="s">
        <v>24</v>
      </c>
      <c r="D3948" t="s">
        <v>20</v>
      </c>
      <c r="E3948" t="s">
        <v>34</v>
      </c>
      <c r="F3948" t="s">
        <v>21</v>
      </c>
      <c r="G3948" t="s">
        <v>31</v>
      </c>
      <c r="H3948" t="s">
        <v>23</v>
      </c>
      <c r="I3948">
        <v>4.0999999999999996</v>
      </c>
      <c r="J3948">
        <v>44929</v>
      </c>
      <c r="K3948">
        <v>74</v>
      </c>
      <c r="L3948">
        <v>0.15</v>
      </c>
    </row>
    <row r="3949" spans="1:12">
      <c r="A3949">
        <v>3948</v>
      </c>
      <c r="B3949" s="1">
        <v>44726.458333333336</v>
      </c>
      <c r="C3949" t="s">
        <v>24</v>
      </c>
      <c r="D3949" t="s">
        <v>14</v>
      </c>
      <c r="E3949" t="s">
        <v>15</v>
      </c>
      <c r="F3949" t="s">
        <v>21</v>
      </c>
      <c r="G3949" t="s">
        <v>22</v>
      </c>
      <c r="H3949" t="s">
        <v>23</v>
      </c>
      <c r="I3949">
        <v>3.2</v>
      </c>
      <c r="J3949">
        <v>63683</v>
      </c>
      <c r="K3949">
        <v>71</v>
      </c>
      <c r="L3949">
        <v>0.22</v>
      </c>
    </row>
    <row r="3950" spans="1:12">
      <c r="A3950">
        <v>3949</v>
      </c>
      <c r="B3950" s="1">
        <v>44726.5</v>
      </c>
      <c r="C3950" t="s">
        <v>30</v>
      </c>
      <c r="D3950" t="s">
        <v>20</v>
      </c>
      <c r="E3950" t="s">
        <v>25</v>
      </c>
      <c r="F3950" t="s">
        <v>21</v>
      </c>
      <c r="G3950" t="s">
        <v>31</v>
      </c>
      <c r="H3950" t="s">
        <v>18</v>
      </c>
      <c r="I3950">
        <v>5.9</v>
      </c>
      <c r="J3950">
        <v>42063</v>
      </c>
      <c r="K3950">
        <v>69</v>
      </c>
      <c r="L3950">
        <v>0.44</v>
      </c>
    </row>
    <row r="3951" spans="1:12">
      <c r="A3951">
        <v>3950</v>
      </c>
      <c r="B3951" s="1">
        <v>44726.541666666664</v>
      </c>
      <c r="C3951" t="s">
        <v>30</v>
      </c>
      <c r="D3951" t="s">
        <v>20</v>
      </c>
      <c r="E3951" t="s">
        <v>34</v>
      </c>
      <c r="F3951" t="s">
        <v>29</v>
      </c>
      <c r="G3951" t="s">
        <v>22</v>
      </c>
      <c r="H3951" t="s">
        <v>18</v>
      </c>
      <c r="I3951">
        <v>1.6</v>
      </c>
      <c r="J3951">
        <v>9483</v>
      </c>
      <c r="K3951">
        <v>83</v>
      </c>
      <c r="L3951">
        <v>0.35</v>
      </c>
    </row>
    <row r="3952" spans="1:12">
      <c r="A3952">
        <v>3951</v>
      </c>
      <c r="B3952" s="1">
        <v>44726.583333333336</v>
      </c>
      <c r="C3952" t="s">
        <v>30</v>
      </c>
      <c r="D3952" t="s">
        <v>14</v>
      </c>
      <c r="E3952" t="s">
        <v>15</v>
      </c>
      <c r="F3952" t="s">
        <v>16</v>
      </c>
      <c r="G3952" t="s">
        <v>27</v>
      </c>
      <c r="H3952" t="s">
        <v>23</v>
      </c>
      <c r="I3952">
        <v>4.9000000000000004</v>
      </c>
      <c r="J3952">
        <v>36510</v>
      </c>
      <c r="K3952">
        <v>75</v>
      </c>
      <c r="L3952">
        <v>0.24</v>
      </c>
    </row>
    <row r="3953" spans="1:12">
      <c r="A3953">
        <v>3952</v>
      </c>
      <c r="B3953" s="1">
        <v>44726.625</v>
      </c>
      <c r="C3953" t="s">
        <v>24</v>
      </c>
      <c r="D3953" t="s">
        <v>14</v>
      </c>
      <c r="E3953" t="s">
        <v>28</v>
      </c>
      <c r="F3953" t="s">
        <v>32</v>
      </c>
      <c r="G3953" t="s">
        <v>27</v>
      </c>
      <c r="H3953" t="s">
        <v>23</v>
      </c>
      <c r="I3953">
        <v>2.7</v>
      </c>
      <c r="J3953">
        <v>26048</v>
      </c>
      <c r="K3953">
        <v>67</v>
      </c>
      <c r="L3953">
        <v>0.17</v>
      </c>
    </row>
    <row r="3954" spans="1:12">
      <c r="A3954">
        <v>3953</v>
      </c>
      <c r="B3954" s="1">
        <v>44726.666666666664</v>
      </c>
      <c r="C3954" t="s">
        <v>19</v>
      </c>
      <c r="D3954" t="s">
        <v>14</v>
      </c>
      <c r="E3954" t="s">
        <v>15</v>
      </c>
      <c r="F3954" t="s">
        <v>29</v>
      </c>
      <c r="G3954" t="s">
        <v>22</v>
      </c>
      <c r="H3954" t="s">
        <v>23</v>
      </c>
      <c r="I3954">
        <v>4.4000000000000004</v>
      </c>
      <c r="J3954">
        <v>76831</v>
      </c>
      <c r="K3954">
        <v>77</v>
      </c>
      <c r="L3954">
        <v>0.4</v>
      </c>
    </row>
    <row r="3955" spans="1:12">
      <c r="A3955">
        <v>3954</v>
      </c>
      <c r="B3955" s="1">
        <v>44726.708333333336</v>
      </c>
      <c r="C3955" t="s">
        <v>30</v>
      </c>
      <c r="D3955" t="s">
        <v>20</v>
      </c>
      <c r="E3955" t="s">
        <v>34</v>
      </c>
      <c r="F3955" t="s">
        <v>21</v>
      </c>
      <c r="G3955" t="s">
        <v>27</v>
      </c>
      <c r="H3955" t="s">
        <v>23</v>
      </c>
      <c r="I3955">
        <v>4.0999999999999996</v>
      </c>
      <c r="J3955">
        <v>42863</v>
      </c>
      <c r="K3955">
        <v>67</v>
      </c>
      <c r="L3955">
        <v>0.19</v>
      </c>
    </row>
    <row r="3956" spans="1:12">
      <c r="A3956">
        <v>3955</v>
      </c>
      <c r="B3956" s="1">
        <v>44726.75</v>
      </c>
      <c r="C3956" t="s">
        <v>30</v>
      </c>
      <c r="D3956" t="s">
        <v>14</v>
      </c>
      <c r="E3956" t="s">
        <v>34</v>
      </c>
      <c r="F3956" t="s">
        <v>32</v>
      </c>
      <c r="G3956" t="s">
        <v>27</v>
      </c>
      <c r="H3956" t="s">
        <v>23</v>
      </c>
      <c r="I3956">
        <v>3.5</v>
      </c>
      <c r="J3956">
        <v>44718</v>
      </c>
      <c r="K3956">
        <v>69</v>
      </c>
      <c r="L3956">
        <v>0.18</v>
      </c>
    </row>
    <row r="3957" spans="1:12">
      <c r="A3957">
        <v>3956</v>
      </c>
      <c r="B3957" s="1">
        <v>44726.791666666664</v>
      </c>
      <c r="C3957" t="s">
        <v>19</v>
      </c>
      <c r="D3957" t="s">
        <v>20</v>
      </c>
      <c r="E3957" t="s">
        <v>28</v>
      </c>
      <c r="F3957" t="s">
        <v>16</v>
      </c>
      <c r="G3957" t="s">
        <v>22</v>
      </c>
      <c r="H3957" t="s">
        <v>23</v>
      </c>
      <c r="I3957">
        <v>5</v>
      </c>
      <c r="J3957">
        <v>33713</v>
      </c>
      <c r="K3957">
        <v>57</v>
      </c>
      <c r="L3957">
        <v>0.08</v>
      </c>
    </row>
    <row r="3958" spans="1:12">
      <c r="A3958">
        <v>3957</v>
      </c>
      <c r="B3958" s="1">
        <v>44726.833333333336</v>
      </c>
      <c r="C3958" t="s">
        <v>19</v>
      </c>
      <c r="D3958" t="s">
        <v>20</v>
      </c>
      <c r="E3958" t="s">
        <v>28</v>
      </c>
      <c r="F3958" t="s">
        <v>26</v>
      </c>
      <c r="G3958" t="s">
        <v>17</v>
      </c>
      <c r="H3958" t="s">
        <v>23</v>
      </c>
      <c r="I3958">
        <v>4.0999999999999996</v>
      </c>
      <c r="J3958">
        <v>56881</v>
      </c>
      <c r="K3958">
        <v>70</v>
      </c>
      <c r="L3958">
        <v>0.34</v>
      </c>
    </row>
    <row r="3959" spans="1:12">
      <c r="A3959">
        <v>3958</v>
      </c>
      <c r="B3959" s="1">
        <v>44726.875</v>
      </c>
      <c r="C3959" t="s">
        <v>13</v>
      </c>
      <c r="D3959" t="s">
        <v>20</v>
      </c>
      <c r="E3959" t="s">
        <v>25</v>
      </c>
      <c r="F3959" t="s">
        <v>21</v>
      </c>
      <c r="G3959" t="s">
        <v>31</v>
      </c>
      <c r="H3959" t="s">
        <v>23</v>
      </c>
      <c r="I3959">
        <v>3.7</v>
      </c>
      <c r="J3959">
        <v>40671</v>
      </c>
      <c r="K3959">
        <v>81</v>
      </c>
      <c r="L3959">
        <v>0.26</v>
      </c>
    </row>
    <row r="3960" spans="1:12">
      <c r="A3960">
        <v>3959</v>
      </c>
      <c r="B3960" s="1">
        <v>44726.916666666664</v>
      </c>
      <c r="C3960" t="s">
        <v>30</v>
      </c>
      <c r="D3960" t="s">
        <v>14</v>
      </c>
      <c r="E3960" t="s">
        <v>28</v>
      </c>
      <c r="F3960" t="s">
        <v>21</v>
      </c>
      <c r="G3960" t="s">
        <v>22</v>
      </c>
      <c r="H3960" t="s">
        <v>23</v>
      </c>
      <c r="I3960">
        <v>3.3</v>
      </c>
      <c r="J3960">
        <v>74847</v>
      </c>
      <c r="K3960">
        <v>75</v>
      </c>
      <c r="L3960">
        <v>0.27</v>
      </c>
    </row>
    <row r="3961" spans="1:12">
      <c r="A3961">
        <v>3960</v>
      </c>
      <c r="B3961" s="1">
        <v>44726.958333333336</v>
      </c>
      <c r="C3961" t="s">
        <v>30</v>
      </c>
      <c r="D3961" t="s">
        <v>14</v>
      </c>
      <c r="E3961" t="s">
        <v>25</v>
      </c>
      <c r="F3961" t="s">
        <v>21</v>
      </c>
      <c r="G3961" t="s">
        <v>22</v>
      </c>
      <c r="H3961" t="s">
        <v>18</v>
      </c>
      <c r="I3961">
        <v>4.2</v>
      </c>
      <c r="J3961">
        <v>61041</v>
      </c>
      <c r="K3961">
        <v>97</v>
      </c>
      <c r="L3961">
        <v>0.31</v>
      </c>
    </row>
    <row r="3962" spans="1:12">
      <c r="A3962">
        <v>3961</v>
      </c>
      <c r="B3962" s="1">
        <v>44727</v>
      </c>
      <c r="C3962" t="s">
        <v>13</v>
      </c>
      <c r="D3962" t="s">
        <v>20</v>
      </c>
      <c r="E3962" t="s">
        <v>34</v>
      </c>
      <c r="F3962" t="s">
        <v>21</v>
      </c>
      <c r="G3962" t="s">
        <v>22</v>
      </c>
      <c r="H3962" t="s">
        <v>23</v>
      </c>
      <c r="I3962">
        <v>4.4000000000000004</v>
      </c>
      <c r="J3962">
        <v>43563</v>
      </c>
      <c r="K3962">
        <v>100</v>
      </c>
      <c r="L3962">
        <v>0.48</v>
      </c>
    </row>
    <row r="3963" spans="1:12">
      <c r="A3963">
        <v>3962</v>
      </c>
      <c r="B3963" s="1">
        <v>44727.041666666664</v>
      </c>
      <c r="C3963" t="s">
        <v>13</v>
      </c>
      <c r="D3963" t="s">
        <v>20</v>
      </c>
      <c r="E3963" t="s">
        <v>34</v>
      </c>
      <c r="F3963" t="s">
        <v>32</v>
      </c>
      <c r="G3963" t="s">
        <v>31</v>
      </c>
      <c r="H3963" t="s">
        <v>23</v>
      </c>
      <c r="I3963">
        <v>2</v>
      </c>
      <c r="J3963">
        <v>72005</v>
      </c>
      <c r="K3963">
        <v>69</v>
      </c>
      <c r="L3963">
        <v>0.41</v>
      </c>
    </row>
    <row r="3964" spans="1:12">
      <c r="A3964">
        <v>3963</v>
      </c>
      <c r="B3964" s="1">
        <v>44727.083333333336</v>
      </c>
      <c r="C3964" t="s">
        <v>30</v>
      </c>
      <c r="D3964" t="s">
        <v>20</v>
      </c>
      <c r="E3964" t="s">
        <v>15</v>
      </c>
      <c r="F3964" t="s">
        <v>16</v>
      </c>
      <c r="G3964" t="s">
        <v>22</v>
      </c>
      <c r="H3964" t="s">
        <v>23</v>
      </c>
      <c r="I3964">
        <v>3.3</v>
      </c>
      <c r="J3964">
        <v>55159</v>
      </c>
      <c r="K3964">
        <v>65</v>
      </c>
      <c r="L3964">
        <v>0.72</v>
      </c>
    </row>
    <row r="3965" spans="1:12">
      <c r="A3965">
        <v>3964</v>
      </c>
      <c r="B3965" s="1">
        <v>44727.125</v>
      </c>
      <c r="C3965" t="s">
        <v>13</v>
      </c>
      <c r="D3965" t="s">
        <v>14</v>
      </c>
      <c r="E3965" t="s">
        <v>15</v>
      </c>
      <c r="F3965" t="s">
        <v>29</v>
      </c>
      <c r="G3965" t="s">
        <v>31</v>
      </c>
      <c r="H3965" t="s">
        <v>23</v>
      </c>
      <c r="I3965">
        <v>1.9</v>
      </c>
      <c r="J3965">
        <v>55430</v>
      </c>
      <c r="K3965">
        <v>89</v>
      </c>
      <c r="L3965">
        <v>0.27</v>
      </c>
    </row>
    <row r="3966" spans="1:12">
      <c r="A3966">
        <v>3965</v>
      </c>
      <c r="B3966" s="1">
        <v>44727.166666666664</v>
      </c>
      <c r="C3966" t="s">
        <v>30</v>
      </c>
      <c r="D3966" t="s">
        <v>20</v>
      </c>
      <c r="E3966" t="s">
        <v>25</v>
      </c>
      <c r="F3966" t="s">
        <v>32</v>
      </c>
      <c r="G3966" t="s">
        <v>31</v>
      </c>
      <c r="H3966" t="s">
        <v>23</v>
      </c>
      <c r="I3966">
        <v>3.9</v>
      </c>
      <c r="J3966">
        <v>25747</v>
      </c>
      <c r="K3966">
        <v>79</v>
      </c>
      <c r="L3966">
        <v>0.24</v>
      </c>
    </row>
    <row r="3967" spans="1:12">
      <c r="A3967">
        <v>3966</v>
      </c>
      <c r="B3967" s="1">
        <v>44727.208333333336</v>
      </c>
      <c r="C3967" t="s">
        <v>24</v>
      </c>
      <c r="D3967" t="s">
        <v>14</v>
      </c>
      <c r="E3967" t="s">
        <v>28</v>
      </c>
      <c r="F3967" t="s">
        <v>16</v>
      </c>
      <c r="G3967" t="s">
        <v>27</v>
      </c>
      <c r="H3967" t="s">
        <v>23</v>
      </c>
      <c r="I3967">
        <v>2.8</v>
      </c>
      <c r="J3967">
        <v>53578</v>
      </c>
      <c r="K3967">
        <v>89</v>
      </c>
      <c r="L3967">
        <v>0.15</v>
      </c>
    </row>
    <row r="3968" spans="1:12">
      <c r="A3968">
        <v>3967</v>
      </c>
      <c r="B3968" s="1">
        <v>44727.25</v>
      </c>
      <c r="C3968" t="s">
        <v>13</v>
      </c>
      <c r="D3968" t="s">
        <v>20</v>
      </c>
      <c r="E3968" t="s">
        <v>28</v>
      </c>
      <c r="F3968" t="s">
        <v>29</v>
      </c>
      <c r="G3968" t="s">
        <v>17</v>
      </c>
      <c r="H3968" t="s">
        <v>18</v>
      </c>
      <c r="I3968">
        <v>5.5</v>
      </c>
      <c r="J3968">
        <v>61431</v>
      </c>
      <c r="K3968">
        <v>80</v>
      </c>
      <c r="L3968">
        <v>0.54</v>
      </c>
    </row>
    <row r="3969" spans="1:12">
      <c r="A3969">
        <v>3968</v>
      </c>
      <c r="B3969" s="1">
        <v>44727.291666666664</v>
      </c>
      <c r="C3969" t="s">
        <v>30</v>
      </c>
      <c r="D3969" t="s">
        <v>14</v>
      </c>
      <c r="E3969" t="s">
        <v>15</v>
      </c>
      <c r="F3969" t="s">
        <v>21</v>
      </c>
      <c r="G3969" t="s">
        <v>27</v>
      </c>
      <c r="H3969" t="s">
        <v>23</v>
      </c>
      <c r="I3969">
        <v>5.3</v>
      </c>
      <c r="J3969">
        <v>81671</v>
      </c>
      <c r="K3969">
        <v>73</v>
      </c>
      <c r="L3969">
        <v>0.1</v>
      </c>
    </row>
    <row r="3970" spans="1:12">
      <c r="A3970">
        <v>3969</v>
      </c>
      <c r="B3970" s="1">
        <v>44727.333333333336</v>
      </c>
      <c r="C3970" t="s">
        <v>13</v>
      </c>
      <c r="D3970" t="s">
        <v>20</v>
      </c>
      <c r="E3970" t="s">
        <v>34</v>
      </c>
      <c r="F3970" t="s">
        <v>16</v>
      </c>
      <c r="G3970" t="s">
        <v>22</v>
      </c>
      <c r="H3970" t="s">
        <v>23</v>
      </c>
      <c r="I3970">
        <v>2.2000000000000002</v>
      </c>
      <c r="J3970">
        <v>39962</v>
      </c>
      <c r="K3970">
        <v>73</v>
      </c>
      <c r="L3970">
        <v>0.11</v>
      </c>
    </row>
    <row r="3971" spans="1:12">
      <c r="A3971">
        <v>3970</v>
      </c>
      <c r="B3971" s="1">
        <v>44727.375</v>
      </c>
      <c r="C3971" t="s">
        <v>13</v>
      </c>
      <c r="D3971" t="s">
        <v>14</v>
      </c>
      <c r="E3971" t="s">
        <v>25</v>
      </c>
      <c r="F3971" t="s">
        <v>21</v>
      </c>
      <c r="G3971" t="s">
        <v>22</v>
      </c>
      <c r="H3971" t="s">
        <v>23</v>
      </c>
      <c r="I3971">
        <v>4</v>
      </c>
      <c r="J3971">
        <v>100562</v>
      </c>
      <c r="K3971">
        <v>80</v>
      </c>
      <c r="L3971">
        <v>0.35</v>
      </c>
    </row>
    <row r="3972" spans="1:12">
      <c r="A3972">
        <v>3971</v>
      </c>
      <c r="B3972" s="1">
        <v>44727.416666666664</v>
      </c>
      <c r="C3972" t="s">
        <v>19</v>
      </c>
      <c r="D3972" t="s">
        <v>14</v>
      </c>
      <c r="E3972" t="s">
        <v>34</v>
      </c>
      <c r="F3972" t="s">
        <v>16</v>
      </c>
      <c r="G3972" t="s">
        <v>31</v>
      </c>
      <c r="H3972" t="s">
        <v>23</v>
      </c>
      <c r="I3972">
        <v>5.3</v>
      </c>
      <c r="J3972">
        <v>66137</v>
      </c>
      <c r="K3972">
        <v>72</v>
      </c>
      <c r="L3972">
        <v>0.19</v>
      </c>
    </row>
    <row r="3973" spans="1:12">
      <c r="A3973">
        <v>3972</v>
      </c>
      <c r="B3973" s="1">
        <v>44727.458333333336</v>
      </c>
      <c r="C3973" t="s">
        <v>13</v>
      </c>
      <c r="D3973" t="s">
        <v>14</v>
      </c>
      <c r="E3973" t="s">
        <v>34</v>
      </c>
      <c r="F3973" t="s">
        <v>26</v>
      </c>
      <c r="G3973" t="s">
        <v>27</v>
      </c>
      <c r="H3973" t="s">
        <v>18</v>
      </c>
      <c r="I3973">
        <v>3.6</v>
      </c>
      <c r="J3973">
        <v>24612</v>
      </c>
      <c r="K3973">
        <v>90</v>
      </c>
      <c r="L3973">
        <v>0.11</v>
      </c>
    </row>
    <row r="3974" spans="1:12">
      <c r="A3974">
        <v>3973</v>
      </c>
      <c r="B3974" s="1">
        <v>44727.5</v>
      </c>
      <c r="C3974" t="s">
        <v>13</v>
      </c>
      <c r="D3974" t="s">
        <v>14</v>
      </c>
      <c r="E3974" t="s">
        <v>28</v>
      </c>
      <c r="F3974" t="s">
        <v>21</v>
      </c>
      <c r="G3974" t="s">
        <v>31</v>
      </c>
      <c r="H3974" t="s">
        <v>18</v>
      </c>
      <c r="I3974">
        <v>2.5</v>
      </c>
      <c r="J3974">
        <v>38096</v>
      </c>
      <c r="K3974">
        <v>59</v>
      </c>
      <c r="L3974">
        <v>0.12</v>
      </c>
    </row>
    <row r="3975" spans="1:12">
      <c r="A3975">
        <v>3974</v>
      </c>
      <c r="B3975" s="1">
        <v>44727.541666666664</v>
      </c>
      <c r="C3975" t="s">
        <v>24</v>
      </c>
      <c r="D3975" t="s">
        <v>14</v>
      </c>
      <c r="E3975" t="s">
        <v>25</v>
      </c>
      <c r="F3975" t="s">
        <v>21</v>
      </c>
      <c r="G3975" t="s">
        <v>27</v>
      </c>
      <c r="H3975" t="s">
        <v>23</v>
      </c>
      <c r="I3975">
        <v>1.8</v>
      </c>
      <c r="J3975">
        <v>83420</v>
      </c>
      <c r="K3975">
        <v>90</v>
      </c>
      <c r="L3975">
        <v>0.21</v>
      </c>
    </row>
    <row r="3976" spans="1:12">
      <c r="A3976">
        <v>3975</v>
      </c>
      <c r="B3976" s="1">
        <v>44727.583333333336</v>
      </c>
      <c r="C3976" t="s">
        <v>13</v>
      </c>
      <c r="D3976" t="s">
        <v>14</v>
      </c>
      <c r="E3976" t="s">
        <v>34</v>
      </c>
      <c r="F3976" t="s">
        <v>21</v>
      </c>
      <c r="G3976" t="s">
        <v>27</v>
      </c>
      <c r="H3976" t="s">
        <v>23</v>
      </c>
      <c r="I3976">
        <v>5.7</v>
      </c>
      <c r="J3976">
        <v>79865</v>
      </c>
      <c r="K3976">
        <v>53</v>
      </c>
      <c r="L3976">
        <v>7.0000000000000007E-2</v>
      </c>
    </row>
    <row r="3977" spans="1:12">
      <c r="A3977">
        <v>3976</v>
      </c>
      <c r="B3977" s="1">
        <v>44727.625</v>
      </c>
      <c r="C3977" t="s">
        <v>19</v>
      </c>
      <c r="D3977" t="s">
        <v>20</v>
      </c>
      <c r="E3977" t="s">
        <v>15</v>
      </c>
      <c r="F3977" t="s">
        <v>32</v>
      </c>
      <c r="G3977" t="s">
        <v>27</v>
      </c>
      <c r="H3977" t="s">
        <v>18</v>
      </c>
      <c r="I3977">
        <v>5.8</v>
      </c>
      <c r="J3977">
        <v>55362</v>
      </c>
      <c r="K3977">
        <v>77</v>
      </c>
      <c r="L3977">
        <v>0.22</v>
      </c>
    </row>
    <row r="3978" spans="1:12">
      <c r="A3978">
        <v>3977</v>
      </c>
      <c r="B3978" s="1">
        <v>44727.666666666664</v>
      </c>
      <c r="C3978" t="s">
        <v>13</v>
      </c>
      <c r="D3978" t="s">
        <v>20</v>
      </c>
      <c r="E3978" t="s">
        <v>15</v>
      </c>
      <c r="F3978" t="s">
        <v>29</v>
      </c>
      <c r="G3978" t="s">
        <v>27</v>
      </c>
      <c r="H3978" t="s">
        <v>23</v>
      </c>
      <c r="I3978">
        <v>3.6</v>
      </c>
      <c r="J3978">
        <v>57998</v>
      </c>
      <c r="K3978">
        <v>71</v>
      </c>
      <c r="L3978">
        <v>0.26</v>
      </c>
    </row>
    <row r="3979" spans="1:12">
      <c r="A3979">
        <v>3978</v>
      </c>
      <c r="B3979" s="1">
        <v>44727.708333333336</v>
      </c>
      <c r="C3979" t="s">
        <v>13</v>
      </c>
      <c r="D3979" t="s">
        <v>20</v>
      </c>
      <c r="E3979" t="s">
        <v>28</v>
      </c>
      <c r="F3979" t="s">
        <v>21</v>
      </c>
      <c r="G3979" t="s">
        <v>27</v>
      </c>
      <c r="H3979" t="s">
        <v>18</v>
      </c>
      <c r="I3979">
        <v>5.5</v>
      </c>
      <c r="J3979">
        <v>31708</v>
      </c>
      <c r="K3979">
        <v>57</v>
      </c>
      <c r="L3979">
        <v>0.31</v>
      </c>
    </row>
    <row r="3980" spans="1:12">
      <c r="A3980">
        <v>3979</v>
      </c>
      <c r="B3980" s="1">
        <v>44727.75</v>
      </c>
      <c r="C3980" t="s">
        <v>30</v>
      </c>
      <c r="D3980" t="s">
        <v>20</v>
      </c>
      <c r="E3980" t="s">
        <v>15</v>
      </c>
      <c r="F3980" t="s">
        <v>21</v>
      </c>
      <c r="G3980" t="s">
        <v>17</v>
      </c>
      <c r="H3980" t="s">
        <v>18</v>
      </c>
      <c r="I3980">
        <v>1.9</v>
      </c>
      <c r="J3980">
        <v>81429</v>
      </c>
      <c r="K3980">
        <v>50</v>
      </c>
      <c r="L3980">
        <v>0.27</v>
      </c>
    </row>
    <row r="3981" spans="1:12">
      <c r="A3981">
        <v>3980</v>
      </c>
      <c r="B3981" s="1">
        <v>44727.791666666664</v>
      </c>
      <c r="C3981" t="s">
        <v>13</v>
      </c>
      <c r="D3981" t="s">
        <v>14</v>
      </c>
      <c r="E3981" t="s">
        <v>15</v>
      </c>
      <c r="F3981" t="s">
        <v>32</v>
      </c>
      <c r="G3981" t="s">
        <v>22</v>
      </c>
      <c r="H3981" t="s">
        <v>23</v>
      </c>
      <c r="I3981">
        <v>6.7</v>
      </c>
      <c r="J3981">
        <v>35245</v>
      </c>
      <c r="K3981">
        <v>62</v>
      </c>
      <c r="L3981">
        <v>0.47</v>
      </c>
    </row>
    <row r="3982" spans="1:12">
      <c r="A3982">
        <v>3981</v>
      </c>
      <c r="B3982" s="1">
        <v>44727.833333333336</v>
      </c>
      <c r="C3982" t="s">
        <v>24</v>
      </c>
      <c r="D3982" t="s">
        <v>20</v>
      </c>
      <c r="E3982" t="s">
        <v>34</v>
      </c>
      <c r="F3982" t="s">
        <v>32</v>
      </c>
      <c r="G3982" t="s">
        <v>27</v>
      </c>
      <c r="H3982" t="s">
        <v>18</v>
      </c>
      <c r="I3982">
        <v>3.7</v>
      </c>
      <c r="J3982">
        <v>71895</v>
      </c>
      <c r="K3982">
        <v>76</v>
      </c>
      <c r="L3982">
        <v>0.28999999999999998</v>
      </c>
    </row>
    <row r="3983" spans="1:12">
      <c r="A3983">
        <v>3982</v>
      </c>
      <c r="B3983" s="1">
        <v>44727.875</v>
      </c>
      <c r="C3983" t="s">
        <v>24</v>
      </c>
      <c r="D3983" t="s">
        <v>14</v>
      </c>
      <c r="E3983" t="s">
        <v>15</v>
      </c>
      <c r="F3983" t="s">
        <v>26</v>
      </c>
      <c r="G3983" t="s">
        <v>27</v>
      </c>
      <c r="H3983" t="s">
        <v>18</v>
      </c>
      <c r="I3983">
        <v>4.3</v>
      </c>
      <c r="J3983">
        <v>82041</v>
      </c>
      <c r="K3983">
        <v>68</v>
      </c>
      <c r="L3983">
        <v>0.13</v>
      </c>
    </row>
    <row r="3984" spans="1:12">
      <c r="A3984">
        <v>3983</v>
      </c>
      <c r="B3984" s="1">
        <v>44727.916666666664</v>
      </c>
      <c r="C3984" t="s">
        <v>30</v>
      </c>
      <c r="D3984" t="s">
        <v>14</v>
      </c>
      <c r="E3984" t="s">
        <v>15</v>
      </c>
      <c r="F3984" t="s">
        <v>16</v>
      </c>
      <c r="G3984" t="s">
        <v>31</v>
      </c>
      <c r="H3984" t="s">
        <v>18</v>
      </c>
      <c r="I3984">
        <v>3.4</v>
      </c>
      <c r="J3984">
        <v>55963</v>
      </c>
      <c r="K3984">
        <v>63</v>
      </c>
      <c r="L3984">
        <v>0.12</v>
      </c>
    </row>
    <row r="3985" spans="1:12">
      <c r="A3985">
        <v>3984</v>
      </c>
      <c r="B3985" s="1">
        <v>44727.958333333336</v>
      </c>
      <c r="C3985" t="s">
        <v>30</v>
      </c>
      <c r="D3985" t="s">
        <v>14</v>
      </c>
      <c r="E3985" t="s">
        <v>34</v>
      </c>
      <c r="F3985" t="s">
        <v>21</v>
      </c>
      <c r="G3985" t="s">
        <v>22</v>
      </c>
      <c r="H3985" t="s">
        <v>23</v>
      </c>
      <c r="I3985">
        <v>6.8</v>
      </c>
      <c r="J3985">
        <v>74352</v>
      </c>
      <c r="K3985">
        <v>91</v>
      </c>
      <c r="L3985">
        <v>0.16</v>
      </c>
    </row>
    <row r="3986" spans="1:12">
      <c r="A3986">
        <v>3985</v>
      </c>
      <c r="B3986" s="1">
        <v>44728</v>
      </c>
      <c r="C3986" t="s">
        <v>24</v>
      </c>
      <c r="D3986" t="s">
        <v>20</v>
      </c>
      <c r="E3986" t="s">
        <v>28</v>
      </c>
      <c r="F3986" t="s">
        <v>16</v>
      </c>
      <c r="G3986" t="s">
        <v>22</v>
      </c>
      <c r="H3986" t="s">
        <v>23</v>
      </c>
      <c r="I3986">
        <v>1.9</v>
      </c>
      <c r="J3986">
        <v>91953</v>
      </c>
      <c r="K3986">
        <v>60</v>
      </c>
      <c r="L3986">
        <v>0.45</v>
      </c>
    </row>
    <row r="3987" spans="1:12">
      <c r="A3987">
        <v>3986</v>
      </c>
      <c r="B3987" s="1">
        <v>44728.041666666664</v>
      </c>
      <c r="C3987" t="s">
        <v>19</v>
      </c>
      <c r="D3987" t="s">
        <v>14</v>
      </c>
      <c r="E3987" t="s">
        <v>28</v>
      </c>
      <c r="F3987" t="s">
        <v>32</v>
      </c>
      <c r="G3987" t="s">
        <v>22</v>
      </c>
      <c r="H3987" t="s">
        <v>23</v>
      </c>
      <c r="I3987">
        <v>6.9</v>
      </c>
      <c r="J3987">
        <v>60359</v>
      </c>
      <c r="K3987">
        <v>83</v>
      </c>
      <c r="L3987">
        <v>0.17</v>
      </c>
    </row>
    <row r="3988" spans="1:12">
      <c r="A3988">
        <v>3987</v>
      </c>
      <c r="B3988" s="1">
        <v>44728.083333333336</v>
      </c>
      <c r="C3988" t="s">
        <v>30</v>
      </c>
      <c r="D3988" t="s">
        <v>20</v>
      </c>
      <c r="E3988" t="s">
        <v>25</v>
      </c>
      <c r="F3988" t="s">
        <v>32</v>
      </c>
      <c r="G3988" t="s">
        <v>27</v>
      </c>
      <c r="H3988" t="s">
        <v>23</v>
      </c>
      <c r="I3988">
        <v>4.8</v>
      </c>
      <c r="J3988">
        <v>51494</v>
      </c>
      <c r="K3988">
        <v>64</v>
      </c>
      <c r="L3988">
        <v>0.28999999999999998</v>
      </c>
    </row>
    <row r="3989" spans="1:12">
      <c r="A3989">
        <v>3988</v>
      </c>
      <c r="B3989" s="1">
        <v>44728.125</v>
      </c>
      <c r="C3989" t="s">
        <v>13</v>
      </c>
      <c r="D3989" t="s">
        <v>20</v>
      </c>
      <c r="E3989" t="s">
        <v>15</v>
      </c>
      <c r="F3989" t="s">
        <v>26</v>
      </c>
      <c r="G3989" t="s">
        <v>31</v>
      </c>
      <c r="H3989" t="s">
        <v>23</v>
      </c>
      <c r="I3989">
        <v>5.2</v>
      </c>
      <c r="J3989">
        <v>53663</v>
      </c>
      <c r="K3989">
        <v>62</v>
      </c>
      <c r="L3989">
        <v>0.18</v>
      </c>
    </row>
    <row r="3990" spans="1:12">
      <c r="A3990">
        <v>3989</v>
      </c>
      <c r="B3990" s="1">
        <v>44728.166666666664</v>
      </c>
      <c r="C3990" t="s">
        <v>13</v>
      </c>
      <c r="D3990" t="s">
        <v>20</v>
      </c>
      <c r="E3990" t="s">
        <v>34</v>
      </c>
      <c r="F3990" t="s">
        <v>29</v>
      </c>
      <c r="G3990" t="s">
        <v>22</v>
      </c>
      <c r="H3990" t="s">
        <v>23</v>
      </c>
      <c r="I3990">
        <v>3.3</v>
      </c>
      <c r="J3990">
        <v>40140</v>
      </c>
      <c r="K3990">
        <v>68</v>
      </c>
      <c r="L3990">
        <v>0.36</v>
      </c>
    </row>
    <row r="3991" spans="1:12">
      <c r="A3991">
        <v>3990</v>
      </c>
      <c r="B3991" s="1">
        <v>44728.208333333336</v>
      </c>
      <c r="C3991" t="s">
        <v>19</v>
      </c>
      <c r="D3991" t="s">
        <v>20</v>
      </c>
      <c r="E3991" t="s">
        <v>25</v>
      </c>
      <c r="F3991" t="s">
        <v>32</v>
      </c>
      <c r="G3991" t="s">
        <v>31</v>
      </c>
      <c r="H3991" t="s">
        <v>23</v>
      </c>
      <c r="I3991">
        <v>1.4</v>
      </c>
      <c r="J3991">
        <v>39688</v>
      </c>
      <c r="K3991">
        <v>82</v>
      </c>
      <c r="L3991">
        <v>0.1</v>
      </c>
    </row>
    <row r="3992" spans="1:12">
      <c r="A3992">
        <v>3991</v>
      </c>
      <c r="B3992" s="1">
        <v>44728.25</v>
      </c>
      <c r="C3992" t="s">
        <v>30</v>
      </c>
      <c r="D3992" t="s">
        <v>20</v>
      </c>
      <c r="E3992" t="s">
        <v>28</v>
      </c>
      <c r="F3992" t="s">
        <v>21</v>
      </c>
      <c r="G3992" t="s">
        <v>17</v>
      </c>
      <c r="H3992" t="s">
        <v>23</v>
      </c>
      <c r="I3992">
        <v>5.9</v>
      </c>
      <c r="J3992">
        <v>63848</v>
      </c>
      <c r="K3992">
        <v>59</v>
      </c>
      <c r="L3992">
        <v>0.24</v>
      </c>
    </row>
    <row r="3993" spans="1:12">
      <c r="A3993">
        <v>3992</v>
      </c>
      <c r="B3993" s="1">
        <v>44728.291666666664</v>
      </c>
      <c r="C3993" t="s">
        <v>30</v>
      </c>
      <c r="D3993" t="s">
        <v>14</v>
      </c>
      <c r="E3993" t="s">
        <v>28</v>
      </c>
      <c r="F3993" t="s">
        <v>26</v>
      </c>
      <c r="G3993" t="s">
        <v>17</v>
      </c>
      <c r="H3993" t="s">
        <v>23</v>
      </c>
      <c r="I3993">
        <v>4.5999999999999996</v>
      </c>
      <c r="J3993">
        <v>51721</v>
      </c>
      <c r="K3993">
        <v>78</v>
      </c>
      <c r="L3993">
        <v>0.19</v>
      </c>
    </row>
    <row r="3994" spans="1:12">
      <c r="A3994">
        <v>3993</v>
      </c>
      <c r="B3994" s="1">
        <v>44728.333333333336</v>
      </c>
      <c r="C3994" t="s">
        <v>24</v>
      </c>
      <c r="D3994" t="s">
        <v>14</v>
      </c>
      <c r="E3994" t="s">
        <v>34</v>
      </c>
      <c r="F3994" t="s">
        <v>29</v>
      </c>
      <c r="G3994" t="s">
        <v>31</v>
      </c>
      <c r="H3994" t="s">
        <v>23</v>
      </c>
      <c r="I3994">
        <v>6.7</v>
      </c>
      <c r="J3994">
        <v>61551</v>
      </c>
      <c r="K3994">
        <v>63</v>
      </c>
      <c r="L3994">
        <v>0.12</v>
      </c>
    </row>
    <row r="3995" spans="1:12">
      <c r="A3995">
        <v>3994</v>
      </c>
      <c r="B3995" s="1">
        <v>44728.375</v>
      </c>
      <c r="C3995" t="s">
        <v>30</v>
      </c>
      <c r="D3995" t="s">
        <v>20</v>
      </c>
      <c r="E3995" t="s">
        <v>25</v>
      </c>
      <c r="F3995" t="s">
        <v>26</v>
      </c>
      <c r="G3995" t="s">
        <v>27</v>
      </c>
      <c r="H3995" t="s">
        <v>18</v>
      </c>
      <c r="I3995">
        <v>3.6</v>
      </c>
      <c r="J3995">
        <v>25201</v>
      </c>
      <c r="K3995">
        <v>66</v>
      </c>
      <c r="L3995">
        <v>0.11</v>
      </c>
    </row>
    <row r="3996" spans="1:12">
      <c r="A3996">
        <v>3995</v>
      </c>
      <c r="B3996" s="1">
        <v>44728.416666666664</v>
      </c>
      <c r="C3996" t="s">
        <v>13</v>
      </c>
      <c r="D3996" t="s">
        <v>14</v>
      </c>
      <c r="E3996" t="s">
        <v>25</v>
      </c>
      <c r="F3996" t="s">
        <v>32</v>
      </c>
      <c r="G3996" t="s">
        <v>22</v>
      </c>
      <c r="H3996" t="s">
        <v>23</v>
      </c>
      <c r="I3996">
        <v>3.2</v>
      </c>
      <c r="J3996">
        <v>53148</v>
      </c>
      <c r="K3996">
        <v>80</v>
      </c>
      <c r="L3996">
        <v>0.31</v>
      </c>
    </row>
    <row r="3997" spans="1:12">
      <c r="A3997">
        <v>3996</v>
      </c>
      <c r="B3997" s="1">
        <v>44728.458333333336</v>
      </c>
      <c r="C3997" t="s">
        <v>13</v>
      </c>
      <c r="D3997" t="s">
        <v>20</v>
      </c>
      <c r="E3997" t="s">
        <v>34</v>
      </c>
      <c r="F3997" t="s">
        <v>29</v>
      </c>
      <c r="G3997" t="s">
        <v>17</v>
      </c>
      <c r="H3997" t="s">
        <v>23</v>
      </c>
      <c r="I3997">
        <v>6.8</v>
      </c>
      <c r="J3997">
        <v>75602</v>
      </c>
      <c r="K3997">
        <v>100</v>
      </c>
      <c r="L3997">
        <v>0.26</v>
      </c>
    </row>
    <row r="3998" spans="1:12">
      <c r="A3998">
        <v>3997</v>
      </c>
      <c r="B3998" s="1">
        <v>44728.5</v>
      </c>
      <c r="C3998" t="s">
        <v>13</v>
      </c>
      <c r="D3998" t="s">
        <v>14</v>
      </c>
      <c r="E3998" t="s">
        <v>34</v>
      </c>
      <c r="F3998" t="s">
        <v>16</v>
      </c>
      <c r="G3998" t="s">
        <v>17</v>
      </c>
      <c r="H3998" t="s">
        <v>18</v>
      </c>
      <c r="I3998">
        <v>7.8</v>
      </c>
      <c r="J3998">
        <v>32622</v>
      </c>
      <c r="K3998">
        <v>64</v>
      </c>
      <c r="L3998">
        <v>0.57999999999999996</v>
      </c>
    </row>
    <row r="3999" spans="1:12">
      <c r="A3999">
        <v>3998</v>
      </c>
      <c r="B3999" s="1">
        <v>44728.541666666664</v>
      </c>
      <c r="C3999" t="s">
        <v>13</v>
      </c>
      <c r="D3999" t="s">
        <v>14</v>
      </c>
      <c r="E3999" t="s">
        <v>25</v>
      </c>
      <c r="F3999" t="s">
        <v>29</v>
      </c>
      <c r="G3999" t="s">
        <v>31</v>
      </c>
      <c r="H3999" t="s">
        <v>23</v>
      </c>
      <c r="I3999">
        <v>4</v>
      </c>
      <c r="J3999">
        <v>55331</v>
      </c>
      <c r="K3999">
        <v>84</v>
      </c>
      <c r="L3999">
        <v>0.32</v>
      </c>
    </row>
    <row r="4000" spans="1:12">
      <c r="A4000">
        <v>3999</v>
      </c>
      <c r="B4000" s="1">
        <v>44728.583333333336</v>
      </c>
      <c r="C4000" t="s">
        <v>13</v>
      </c>
      <c r="D4000" t="s">
        <v>14</v>
      </c>
      <c r="E4000" t="s">
        <v>28</v>
      </c>
      <c r="F4000" t="s">
        <v>21</v>
      </c>
      <c r="G4000" t="s">
        <v>27</v>
      </c>
      <c r="H4000" t="s">
        <v>23</v>
      </c>
      <c r="I4000">
        <v>2.5</v>
      </c>
      <c r="J4000">
        <v>17908</v>
      </c>
      <c r="K4000">
        <v>71</v>
      </c>
      <c r="L4000">
        <v>0.71</v>
      </c>
    </row>
    <row r="4001" spans="1:12">
      <c r="A4001">
        <v>4000</v>
      </c>
      <c r="B4001" s="1">
        <v>44728.625</v>
      </c>
      <c r="C4001" t="s">
        <v>30</v>
      </c>
      <c r="D4001" t="s">
        <v>14</v>
      </c>
      <c r="E4001" t="s">
        <v>15</v>
      </c>
      <c r="F4001" t="s">
        <v>16</v>
      </c>
      <c r="G4001" t="s">
        <v>31</v>
      </c>
      <c r="H4001" t="s">
        <v>18</v>
      </c>
      <c r="I4001">
        <v>5.6</v>
      </c>
      <c r="J4001">
        <v>28891</v>
      </c>
      <c r="K4001">
        <v>69</v>
      </c>
      <c r="L4001">
        <v>0.35</v>
      </c>
    </row>
    <row r="4002" spans="1:12">
      <c r="A4002">
        <v>4001</v>
      </c>
      <c r="B4002" s="1">
        <v>44728.666666666664</v>
      </c>
      <c r="C4002" t="s">
        <v>13</v>
      </c>
      <c r="D4002" t="s">
        <v>14</v>
      </c>
      <c r="E4002" t="s">
        <v>28</v>
      </c>
      <c r="F4002" t="s">
        <v>16</v>
      </c>
      <c r="G4002" t="s">
        <v>31</v>
      </c>
      <c r="H4002" t="s">
        <v>18</v>
      </c>
      <c r="I4002">
        <v>3.5</v>
      </c>
      <c r="J4002">
        <v>71153</v>
      </c>
      <c r="K4002">
        <v>88</v>
      </c>
      <c r="L4002">
        <v>0.36</v>
      </c>
    </row>
    <row r="4003" spans="1:12">
      <c r="A4003">
        <v>4002</v>
      </c>
      <c r="B4003" s="1">
        <v>44728.708333333336</v>
      </c>
      <c r="C4003" t="s">
        <v>24</v>
      </c>
      <c r="D4003" t="s">
        <v>14</v>
      </c>
      <c r="E4003" t="s">
        <v>34</v>
      </c>
      <c r="F4003" t="s">
        <v>21</v>
      </c>
      <c r="G4003" t="s">
        <v>31</v>
      </c>
      <c r="H4003" t="s">
        <v>23</v>
      </c>
      <c r="I4003">
        <v>5.2</v>
      </c>
      <c r="J4003">
        <v>48814</v>
      </c>
      <c r="K4003">
        <v>65</v>
      </c>
      <c r="L4003">
        <v>0.27</v>
      </c>
    </row>
    <row r="4004" spans="1:12">
      <c r="A4004">
        <v>4003</v>
      </c>
      <c r="B4004" s="1">
        <v>44728.75</v>
      </c>
      <c r="C4004" t="s">
        <v>24</v>
      </c>
      <c r="D4004" t="s">
        <v>14</v>
      </c>
      <c r="E4004" t="s">
        <v>25</v>
      </c>
      <c r="F4004" t="s">
        <v>16</v>
      </c>
      <c r="G4004" t="s">
        <v>31</v>
      </c>
      <c r="H4004" t="s">
        <v>18</v>
      </c>
      <c r="I4004">
        <v>3.5</v>
      </c>
      <c r="J4004">
        <v>91441</v>
      </c>
      <c r="K4004">
        <v>61</v>
      </c>
      <c r="L4004">
        <v>0.38</v>
      </c>
    </row>
    <row r="4005" spans="1:12">
      <c r="A4005">
        <v>4004</v>
      </c>
      <c r="B4005" s="1">
        <v>44728.791666666664</v>
      </c>
      <c r="C4005" t="s">
        <v>30</v>
      </c>
      <c r="D4005" t="s">
        <v>14</v>
      </c>
      <c r="E4005" t="s">
        <v>25</v>
      </c>
      <c r="F4005" t="s">
        <v>32</v>
      </c>
      <c r="G4005" t="s">
        <v>31</v>
      </c>
      <c r="H4005" t="s">
        <v>18</v>
      </c>
      <c r="I4005">
        <v>7.1</v>
      </c>
      <c r="J4005">
        <v>63649</v>
      </c>
      <c r="K4005">
        <v>81</v>
      </c>
      <c r="L4005">
        <v>0.61</v>
      </c>
    </row>
    <row r="4006" spans="1:12">
      <c r="A4006">
        <v>4005</v>
      </c>
      <c r="B4006" s="1">
        <v>44728.833333333336</v>
      </c>
      <c r="C4006" t="s">
        <v>30</v>
      </c>
      <c r="D4006" t="s">
        <v>14</v>
      </c>
      <c r="E4006" t="s">
        <v>15</v>
      </c>
      <c r="F4006" t="s">
        <v>29</v>
      </c>
      <c r="G4006" t="s">
        <v>27</v>
      </c>
      <c r="H4006" t="s">
        <v>23</v>
      </c>
      <c r="I4006">
        <v>2.6</v>
      </c>
      <c r="J4006">
        <v>65612</v>
      </c>
      <c r="K4006">
        <v>94</v>
      </c>
      <c r="L4006">
        <v>0.24</v>
      </c>
    </row>
    <row r="4007" spans="1:12">
      <c r="A4007">
        <v>4006</v>
      </c>
      <c r="B4007" s="1">
        <v>44728.875</v>
      </c>
      <c r="C4007" t="s">
        <v>13</v>
      </c>
      <c r="D4007" t="s">
        <v>14</v>
      </c>
      <c r="E4007" t="s">
        <v>25</v>
      </c>
      <c r="F4007" t="s">
        <v>29</v>
      </c>
      <c r="G4007" t="s">
        <v>31</v>
      </c>
      <c r="H4007" t="s">
        <v>23</v>
      </c>
      <c r="I4007">
        <v>5</v>
      </c>
      <c r="J4007">
        <v>33470</v>
      </c>
      <c r="K4007">
        <v>84</v>
      </c>
      <c r="L4007">
        <v>0.41</v>
      </c>
    </row>
    <row r="4008" spans="1:12">
      <c r="A4008">
        <v>4007</v>
      </c>
      <c r="B4008" s="1">
        <v>44728.916666666664</v>
      </c>
      <c r="C4008" t="s">
        <v>13</v>
      </c>
      <c r="D4008" t="s">
        <v>14</v>
      </c>
      <c r="E4008" t="s">
        <v>15</v>
      </c>
      <c r="F4008" t="s">
        <v>21</v>
      </c>
      <c r="G4008" t="s">
        <v>27</v>
      </c>
      <c r="H4008" t="s">
        <v>23</v>
      </c>
      <c r="I4008">
        <v>3</v>
      </c>
      <c r="J4008">
        <v>47298</v>
      </c>
      <c r="K4008">
        <v>58</v>
      </c>
      <c r="L4008">
        <v>0.31</v>
      </c>
    </row>
    <row r="4009" spans="1:12">
      <c r="A4009">
        <v>4008</v>
      </c>
      <c r="B4009" s="1">
        <v>44728.958333333336</v>
      </c>
      <c r="C4009" t="s">
        <v>13</v>
      </c>
      <c r="D4009" t="s">
        <v>14</v>
      </c>
      <c r="E4009" t="s">
        <v>28</v>
      </c>
      <c r="F4009" t="s">
        <v>32</v>
      </c>
      <c r="G4009" t="s">
        <v>22</v>
      </c>
      <c r="H4009" t="s">
        <v>23</v>
      </c>
      <c r="I4009">
        <v>3.4</v>
      </c>
      <c r="J4009">
        <v>40347</v>
      </c>
      <c r="K4009">
        <v>68</v>
      </c>
      <c r="L4009">
        <v>0.27</v>
      </c>
    </row>
    <row r="4010" spans="1:12">
      <c r="A4010">
        <v>4009</v>
      </c>
      <c r="B4010" s="1">
        <v>44729</v>
      </c>
      <c r="C4010" t="s">
        <v>24</v>
      </c>
      <c r="D4010" t="s">
        <v>14</v>
      </c>
      <c r="E4010" t="s">
        <v>28</v>
      </c>
      <c r="F4010" t="s">
        <v>16</v>
      </c>
      <c r="G4010" t="s">
        <v>22</v>
      </c>
      <c r="H4010" t="s">
        <v>23</v>
      </c>
      <c r="I4010">
        <v>3.2</v>
      </c>
      <c r="J4010">
        <v>33691</v>
      </c>
      <c r="K4010">
        <v>87</v>
      </c>
      <c r="L4010">
        <v>0.21</v>
      </c>
    </row>
    <row r="4011" spans="1:12">
      <c r="A4011">
        <v>4010</v>
      </c>
      <c r="B4011" s="1">
        <v>44729.041666666664</v>
      </c>
      <c r="C4011" t="s">
        <v>30</v>
      </c>
      <c r="D4011" t="s">
        <v>20</v>
      </c>
      <c r="E4011" t="s">
        <v>25</v>
      </c>
      <c r="F4011" t="s">
        <v>29</v>
      </c>
      <c r="G4011" t="s">
        <v>22</v>
      </c>
      <c r="H4011" t="s">
        <v>18</v>
      </c>
      <c r="I4011">
        <v>5.5</v>
      </c>
      <c r="J4011">
        <v>68278</v>
      </c>
      <c r="K4011">
        <v>94</v>
      </c>
      <c r="L4011">
        <v>0.11</v>
      </c>
    </row>
    <row r="4012" spans="1:12">
      <c r="A4012">
        <v>4011</v>
      </c>
      <c r="B4012" s="1">
        <v>44729.083333333336</v>
      </c>
      <c r="C4012" t="s">
        <v>30</v>
      </c>
      <c r="D4012" t="s">
        <v>14</v>
      </c>
      <c r="E4012" t="s">
        <v>25</v>
      </c>
      <c r="F4012" t="s">
        <v>29</v>
      </c>
      <c r="G4012" t="s">
        <v>22</v>
      </c>
      <c r="H4012" t="s">
        <v>23</v>
      </c>
      <c r="I4012">
        <v>5.8</v>
      </c>
      <c r="J4012">
        <v>72290</v>
      </c>
      <c r="K4012">
        <v>78</v>
      </c>
      <c r="L4012">
        <v>7.0000000000000007E-2</v>
      </c>
    </row>
    <row r="4013" spans="1:12">
      <c r="A4013">
        <v>4012</v>
      </c>
      <c r="B4013" s="1">
        <v>44729.125</v>
      </c>
      <c r="C4013" t="s">
        <v>13</v>
      </c>
      <c r="D4013" t="s">
        <v>14</v>
      </c>
      <c r="E4013" t="s">
        <v>34</v>
      </c>
      <c r="F4013" t="s">
        <v>29</v>
      </c>
      <c r="G4013" t="s">
        <v>17</v>
      </c>
      <c r="H4013" t="s">
        <v>23</v>
      </c>
      <c r="I4013">
        <v>5.0999999999999996</v>
      </c>
      <c r="J4013">
        <v>62979</v>
      </c>
      <c r="K4013">
        <v>68</v>
      </c>
      <c r="L4013">
        <v>0.34</v>
      </c>
    </row>
    <row r="4014" spans="1:12">
      <c r="A4014">
        <v>4013</v>
      </c>
      <c r="B4014" s="1">
        <v>44729.166666666664</v>
      </c>
      <c r="C4014" t="s">
        <v>24</v>
      </c>
      <c r="D4014" t="s">
        <v>14</v>
      </c>
      <c r="E4014" t="s">
        <v>34</v>
      </c>
      <c r="F4014" t="s">
        <v>29</v>
      </c>
      <c r="G4014" t="s">
        <v>27</v>
      </c>
      <c r="H4014" t="s">
        <v>23</v>
      </c>
      <c r="I4014">
        <v>3.8</v>
      </c>
      <c r="J4014">
        <v>38439</v>
      </c>
      <c r="K4014">
        <v>95</v>
      </c>
      <c r="L4014">
        <v>0.25</v>
      </c>
    </row>
    <row r="4015" spans="1:12">
      <c r="A4015">
        <v>4014</v>
      </c>
      <c r="B4015" s="1">
        <v>44729.208333333336</v>
      </c>
      <c r="C4015" t="s">
        <v>30</v>
      </c>
      <c r="D4015" t="s">
        <v>14</v>
      </c>
      <c r="E4015" t="s">
        <v>25</v>
      </c>
      <c r="F4015" t="s">
        <v>26</v>
      </c>
      <c r="G4015" t="s">
        <v>22</v>
      </c>
      <c r="H4015" t="s">
        <v>23</v>
      </c>
      <c r="I4015">
        <v>4.3</v>
      </c>
      <c r="J4015">
        <v>61615</v>
      </c>
      <c r="K4015">
        <v>74</v>
      </c>
      <c r="L4015">
        <v>0.4</v>
      </c>
    </row>
    <row r="4016" spans="1:12">
      <c r="A4016">
        <v>4015</v>
      </c>
      <c r="B4016" s="1">
        <v>44729.25</v>
      </c>
      <c r="C4016" t="s">
        <v>24</v>
      </c>
      <c r="D4016" t="s">
        <v>14</v>
      </c>
      <c r="E4016" t="s">
        <v>25</v>
      </c>
      <c r="F4016" t="s">
        <v>21</v>
      </c>
      <c r="G4016" t="s">
        <v>17</v>
      </c>
      <c r="H4016" t="s">
        <v>23</v>
      </c>
      <c r="I4016">
        <v>5.8</v>
      </c>
      <c r="J4016">
        <v>16746</v>
      </c>
      <c r="K4016">
        <v>68</v>
      </c>
      <c r="L4016">
        <v>0.21</v>
      </c>
    </row>
    <row r="4017" spans="1:12">
      <c r="A4017">
        <v>4016</v>
      </c>
      <c r="B4017" s="1">
        <v>44729.291666666664</v>
      </c>
      <c r="C4017" t="s">
        <v>13</v>
      </c>
      <c r="D4017" t="s">
        <v>14</v>
      </c>
      <c r="E4017" t="s">
        <v>28</v>
      </c>
      <c r="F4017" t="s">
        <v>16</v>
      </c>
      <c r="G4017" t="s">
        <v>27</v>
      </c>
      <c r="H4017" t="s">
        <v>23</v>
      </c>
      <c r="I4017">
        <v>5.9</v>
      </c>
      <c r="J4017">
        <v>81460</v>
      </c>
      <c r="K4017">
        <v>66</v>
      </c>
      <c r="L4017">
        <v>0.28999999999999998</v>
      </c>
    </row>
    <row r="4018" spans="1:12">
      <c r="A4018">
        <v>4017</v>
      </c>
      <c r="B4018" s="1">
        <v>44729.333333333336</v>
      </c>
      <c r="C4018" t="s">
        <v>19</v>
      </c>
      <c r="D4018" t="s">
        <v>20</v>
      </c>
      <c r="E4018" t="s">
        <v>25</v>
      </c>
      <c r="F4018" t="s">
        <v>16</v>
      </c>
      <c r="G4018" t="s">
        <v>17</v>
      </c>
      <c r="H4018" t="s">
        <v>23</v>
      </c>
      <c r="I4018">
        <v>1.4</v>
      </c>
      <c r="J4018">
        <v>29037</v>
      </c>
      <c r="K4018">
        <v>61</v>
      </c>
      <c r="L4018">
        <v>0.53</v>
      </c>
    </row>
    <row r="4019" spans="1:12">
      <c r="A4019">
        <v>4018</v>
      </c>
      <c r="B4019" s="1">
        <v>44729.375</v>
      </c>
      <c r="C4019" t="s">
        <v>19</v>
      </c>
      <c r="D4019" t="s">
        <v>20</v>
      </c>
      <c r="E4019" t="s">
        <v>34</v>
      </c>
      <c r="F4019" t="s">
        <v>21</v>
      </c>
      <c r="G4019" t="s">
        <v>17</v>
      </c>
      <c r="H4019" t="s">
        <v>18</v>
      </c>
      <c r="I4019">
        <v>3.5</v>
      </c>
      <c r="J4019">
        <v>32591</v>
      </c>
      <c r="K4019">
        <v>100</v>
      </c>
      <c r="L4019">
        <v>0.38</v>
      </c>
    </row>
    <row r="4020" spans="1:12">
      <c r="A4020">
        <v>4019</v>
      </c>
      <c r="B4020" s="1">
        <v>44729.416666666664</v>
      </c>
      <c r="C4020" t="s">
        <v>13</v>
      </c>
      <c r="D4020" t="s">
        <v>20</v>
      </c>
      <c r="E4020" t="s">
        <v>28</v>
      </c>
      <c r="F4020" t="s">
        <v>32</v>
      </c>
      <c r="G4020" t="s">
        <v>31</v>
      </c>
      <c r="H4020" t="s">
        <v>23</v>
      </c>
      <c r="I4020">
        <v>3.6</v>
      </c>
      <c r="J4020">
        <v>57306</v>
      </c>
      <c r="K4020">
        <v>92</v>
      </c>
      <c r="L4020">
        <v>0.14000000000000001</v>
      </c>
    </row>
    <row r="4021" spans="1:12">
      <c r="A4021">
        <v>4020</v>
      </c>
      <c r="B4021" s="1">
        <v>44729.458333333336</v>
      </c>
      <c r="C4021" t="s">
        <v>30</v>
      </c>
      <c r="D4021" t="s">
        <v>14</v>
      </c>
      <c r="E4021" t="s">
        <v>15</v>
      </c>
      <c r="F4021" t="s">
        <v>21</v>
      </c>
      <c r="G4021" t="s">
        <v>17</v>
      </c>
      <c r="H4021" t="s">
        <v>23</v>
      </c>
      <c r="I4021">
        <v>5.3</v>
      </c>
      <c r="J4021">
        <v>59083</v>
      </c>
      <c r="K4021">
        <v>67</v>
      </c>
      <c r="L4021">
        <v>7.0000000000000007E-2</v>
      </c>
    </row>
    <row r="4022" spans="1:12">
      <c r="A4022">
        <v>4021</v>
      </c>
      <c r="B4022" s="1">
        <v>44729.5</v>
      </c>
      <c r="C4022" t="s">
        <v>13</v>
      </c>
      <c r="D4022" t="s">
        <v>14</v>
      </c>
      <c r="E4022" t="s">
        <v>34</v>
      </c>
      <c r="F4022" t="s">
        <v>29</v>
      </c>
      <c r="G4022" t="s">
        <v>17</v>
      </c>
      <c r="H4022" t="s">
        <v>23</v>
      </c>
      <c r="I4022">
        <v>3.9</v>
      </c>
      <c r="J4022">
        <v>53545</v>
      </c>
      <c r="K4022">
        <v>96</v>
      </c>
      <c r="L4022">
        <v>0.21</v>
      </c>
    </row>
    <row r="4023" spans="1:12">
      <c r="A4023">
        <v>4022</v>
      </c>
      <c r="B4023" s="1">
        <v>44729.541666666664</v>
      </c>
      <c r="C4023" t="s">
        <v>30</v>
      </c>
      <c r="D4023" t="s">
        <v>14</v>
      </c>
      <c r="E4023" t="s">
        <v>34</v>
      </c>
      <c r="F4023" t="s">
        <v>29</v>
      </c>
      <c r="G4023" t="s">
        <v>27</v>
      </c>
      <c r="H4023" t="s">
        <v>23</v>
      </c>
      <c r="I4023">
        <v>5.4</v>
      </c>
      <c r="J4023">
        <v>32797</v>
      </c>
      <c r="K4023">
        <v>81</v>
      </c>
      <c r="L4023">
        <v>0.37</v>
      </c>
    </row>
    <row r="4024" spans="1:12">
      <c r="A4024">
        <v>4023</v>
      </c>
      <c r="B4024" s="1">
        <v>44729.583333333336</v>
      </c>
      <c r="C4024" t="s">
        <v>24</v>
      </c>
      <c r="D4024" t="s">
        <v>20</v>
      </c>
      <c r="E4024" t="s">
        <v>28</v>
      </c>
      <c r="F4024" t="s">
        <v>21</v>
      </c>
      <c r="G4024" t="s">
        <v>17</v>
      </c>
      <c r="H4024" t="s">
        <v>23</v>
      </c>
      <c r="I4024">
        <v>1.8</v>
      </c>
      <c r="J4024">
        <v>77667</v>
      </c>
      <c r="K4024">
        <v>81</v>
      </c>
      <c r="L4024">
        <v>0.22</v>
      </c>
    </row>
    <row r="4025" spans="1:12">
      <c r="A4025">
        <v>4024</v>
      </c>
      <c r="B4025" s="1">
        <v>44729.625</v>
      </c>
      <c r="C4025" t="s">
        <v>24</v>
      </c>
      <c r="D4025" t="s">
        <v>14</v>
      </c>
      <c r="E4025" t="s">
        <v>15</v>
      </c>
      <c r="F4025" t="s">
        <v>21</v>
      </c>
      <c r="G4025" t="s">
        <v>31</v>
      </c>
      <c r="H4025" t="s">
        <v>23</v>
      </c>
      <c r="I4025">
        <v>4.5</v>
      </c>
      <c r="J4025">
        <v>21281</v>
      </c>
      <c r="K4025">
        <v>66</v>
      </c>
      <c r="L4025">
        <v>0.63</v>
      </c>
    </row>
    <row r="4026" spans="1:12">
      <c r="A4026">
        <v>4025</v>
      </c>
      <c r="B4026" s="1">
        <v>44729.666666666664</v>
      </c>
      <c r="C4026" t="s">
        <v>24</v>
      </c>
      <c r="D4026" t="s">
        <v>14</v>
      </c>
      <c r="E4026" t="s">
        <v>34</v>
      </c>
      <c r="F4026" t="s">
        <v>16</v>
      </c>
      <c r="G4026" t="s">
        <v>22</v>
      </c>
      <c r="H4026" t="s">
        <v>18</v>
      </c>
      <c r="I4026">
        <v>5.8</v>
      </c>
      <c r="J4026">
        <v>25335</v>
      </c>
      <c r="K4026">
        <v>69</v>
      </c>
      <c r="L4026">
        <v>0.3</v>
      </c>
    </row>
    <row r="4027" spans="1:12">
      <c r="A4027">
        <v>4026</v>
      </c>
      <c r="B4027" s="1">
        <v>44729.708333333336</v>
      </c>
      <c r="C4027" t="s">
        <v>24</v>
      </c>
      <c r="D4027" t="s">
        <v>20</v>
      </c>
      <c r="E4027" t="s">
        <v>25</v>
      </c>
      <c r="F4027" t="s">
        <v>16</v>
      </c>
      <c r="G4027" t="s">
        <v>22</v>
      </c>
      <c r="H4027" t="s">
        <v>23</v>
      </c>
      <c r="I4027">
        <v>1.1000000000000001</v>
      </c>
      <c r="J4027">
        <v>52860</v>
      </c>
      <c r="K4027">
        <v>74</v>
      </c>
      <c r="L4027">
        <v>0.4</v>
      </c>
    </row>
    <row r="4028" spans="1:12">
      <c r="A4028">
        <v>4027</v>
      </c>
      <c r="B4028" s="1">
        <v>44729.75</v>
      </c>
      <c r="C4028" t="s">
        <v>13</v>
      </c>
      <c r="D4028" t="s">
        <v>20</v>
      </c>
      <c r="E4028" t="s">
        <v>34</v>
      </c>
      <c r="F4028" t="s">
        <v>26</v>
      </c>
      <c r="G4028" t="s">
        <v>27</v>
      </c>
      <c r="H4028" t="s">
        <v>23</v>
      </c>
      <c r="I4028">
        <v>9</v>
      </c>
      <c r="J4028">
        <v>29715</v>
      </c>
      <c r="K4028">
        <v>51</v>
      </c>
      <c r="L4028">
        <v>0.19</v>
      </c>
    </row>
    <row r="4029" spans="1:12">
      <c r="A4029">
        <v>4028</v>
      </c>
      <c r="B4029" s="1">
        <v>44729.791666666664</v>
      </c>
      <c r="C4029" t="s">
        <v>30</v>
      </c>
      <c r="D4029" t="s">
        <v>14</v>
      </c>
      <c r="E4029" t="s">
        <v>28</v>
      </c>
      <c r="F4029" t="s">
        <v>26</v>
      </c>
      <c r="G4029" t="s">
        <v>27</v>
      </c>
      <c r="H4029" t="s">
        <v>23</v>
      </c>
      <c r="I4029">
        <v>6.4</v>
      </c>
      <c r="J4029">
        <v>79453</v>
      </c>
      <c r="K4029">
        <v>69</v>
      </c>
      <c r="L4029">
        <v>0.15</v>
      </c>
    </row>
    <row r="4030" spans="1:12">
      <c r="A4030">
        <v>4029</v>
      </c>
      <c r="B4030" s="1">
        <v>44729.833333333336</v>
      </c>
      <c r="C4030" t="s">
        <v>24</v>
      </c>
      <c r="D4030" t="s">
        <v>14</v>
      </c>
      <c r="E4030" t="s">
        <v>28</v>
      </c>
      <c r="F4030" t="s">
        <v>29</v>
      </c>
      <c r="G4030" t="s">
        <v>17</v>
      </c>
      <c r="H4030" t="s">
        <v>18</v>
      </c>
      <c r="I4030">
        <v>4</v>
      </c>
      <c r="J4030">
        <v>31436</v>
      </c>
      <c r="K4030">
        <v>75</v>
      </c>
      <c r="L4030">
        <v>0.17</v>
      </c>
    </row>
    <row r="4031" spans="1:12">
      <c r="A4031">
        <v>4030</v>
      </c>
      <c r="B4031" s="1">
        <v>44729.875</v>
      </c>
      <c r="C4031" t="s">
        <v>13</v>
      </c>
      <c r="D4031" t="s">
        <v>14</v>
      </c>
      <c r="E4031" t="s">
        <v>28</v>
      </c>
      <c r="F4031" t="s">
        <v>26</v>
      </c>
      <c r="G4031" t="s">
        <v>27</v>
      </c>
      <c r="H4031" t="s">
        <v>23</v>
      </c>
      <c r="I4031">
        <v>2.2999999999999998</v>
      </c>
      <c r="J4031">
        <v>86141</v>
      </c>
      <c r="K4031">
        <v>91</v>
      </c>
      <c r="L4031">
        <v>0.25</v>
      </c>
    </row>
    <row r="4032" spans="1:12">
      <c r="A4032">
        <v>4031</v>
      </c>
      <c r="B4032" s="1">
        <v>44729.916666666664</v>
      </c>
      <c r="C4032" t="s">
        <v>24</v>
      </c>
      <c r="D4032" t="s">
        <v>14</v>
      </c>
      <c r="E4032" t="s">
        <v>34</v>
      </c>
      <c r="F4032" t="s">
        <v>26</v>
      </c>
      <c r="G4032" t="s">
        <v>17</v>
      </c>
      <c r="H4032" t="s">
        <v>18</v>
      </c>
      <c r="I4032">
        <v>3.6</v>
      </c>
      <c r="J4032">
        <v>75702</v>
      </c>
      <c r="K4032">
        <v>68</v>
      </c>
      <c r="L4032">
        <v>0.03</v>
      </c>
    </row>
    <row r="4033" spans="1:12">
      <c r="A4033">
        <v>4032</v>
      </c>
      <c r="B4033" s="1">
        <v>44729.958333333336</v>
      </c>
      <c r="C4033" t="s">
        <v>13</v>
      </c>
      <c r="D4033" t="s">
        <v>20</v>
      </c>
      <c r="E4033" t="s">
        <v>15</v>
      </c>
      <c r="F4033" t="s">
        <v>32</v>
      </c>
      <c r="G4033" t="s">
        <v>27</v>
      </c>
      <c r="H4033" t="s">
        <v>23</v>
      </c>
      <c r="I4033">
        <v>4.2</v>
      </c>
      <c r="J4033">
        <v>79701</v>
      </c>
      <c r="K4033">
        <v>85</v>
      </c>
      <c r="L4033">
        <v>0.56000000000000005</v>
      </c>
    </row>
    <row r="4034" spans="1:12">
      <c r="A4034">
        <v>4033</v>
      </c>
      <c r="B4034" s="1">
        <v>44730</v>
      </c>
      <c r="C4034" t="s">
        <v>30</v>
      </c>
      <c r="D4034" t="s">
        <v>14</v>
      </c>
      <c r="E4034" t="s">
        <v>25</v>
      </c>
      <c r="F4034" t="s">
        <v>21</v>
      </c>
      <c r="G4034" t="s">
        <v>22</v>
      </c>
      <c r="H4034" t="s">
        <v>23</v>
      </c>
      <c r="I4034">
        <v>4.9000000000000004</v>
      </c>
      <c r="J4034">
        <v>92742</v>
      </c>
      <c r="K4034">
        <v>50</v>
      </c>
      <c r="L4034">
        <v>0.7</v>
      </c>
    </row>
    <row r="4035" spans="1:12">
      <c r="A4035">
        <v>4034</v>
      </c>
      <c r="B4035" s="1">
        <v>44730.041666666664</v>
      </c>
      <c r="C4035" t="s">
        <v>19</v>
      </c>
      <c r="D4035" t="s">
        <v>14</v>
      </c>
      <c r="E4035" t="s">
        <v>28</v>
      </c>
      <c r="F4035" t="s">
        <v>16</v>
      </c>
      <c r="G4035" t="s">
        <v>22</v>
      </c>
      <c r="H4035" t="s">
        <v>18</v>
      </c>
      <c r="I4035">
        <v>7</v>
      </c>
      <c r="J4035">
        <v>56625</v>
      </c>
      <c r="K4035">
        <v>89</v>
      </c>
      <c r="L4035">
        <v>0.27</v>
      </c>
    </row>
    <row r="4036" spans="1:12">
      <c r="A4036">
        <v>4035</v>
      </c>
      <c r="B4036" s="1">
        <v>44730.083333333336</v>
      </c>
      <c r="C4036" t="s">
        <v>30</v>
      </c>
      <c r="D4036" t="s">
        <v>20</v>
      </c>
      <c r="E4036" t="s">
        <v>15</v>
      </c>
      <c r="F4036" t="s">
        <v>26</v>
      </c>
      <c r="G4036" t="s">
        <v>22</v>
      </c>
      <c r="H4036" t="s">
        <v>18</v>
      </c>
      <c r="I4036">
        <v>3</v>
      </c>
      <c r="J4036">
        <v>34741</v>
      </c>
      <c r="K4036">
        <v>64</v>
      </c>
      <c r="L4036">
        <v>7.0000000000000007E-2</v>
      </c>
    </row>
    <row r="4037" spans="1:12">
      <c r="A4037">
        <v>4036</v>
      </c>
      <c r="B4037" s="1">
        <v>44730.125</v>
      </c>
      <c r="C4037" t="s">
        <v>19</v>
      </c>
      <c r="D4037" t="s">
        <v>14</v>
      </c>
      <c r="E4037" t="s">
        <v>25</v>
      </c>
      <c r="F4037" t="s">
        <v>16</v>
      </c>
      <c r="G4037" t="s">
        <v>22</v>
      </c>
      <c r="H4037" t="s">
        <v>23</v>
      </c>
      <c r="I4037">
        <v>5.0999999999999996</v>
      </c>
      <c r="J4037">
        <v>52940</v>
      </c>
      <c r="K4037">
        <v>77</v>
      </c>
      <c r="L4037">
        <v>0.51</v>
      </c>
    </row>
    <row r="4038" spans="1:12">
      <c r="A4038">
        <v>4037</v>
      </c>
      <c r="B4038" s="1">
        <v>44730.166666666664</v>
      </c>
      <c r="C4038" t="s">
        <v>19</v>
      </c>
      <c r="D4038" t="s">
        <v>14</v>
      </c>
      <c r="E4038" t="s">
        <v>28</v>
      </c>
      <c r="F4038" t="s">
        <v>26</v>
      </c>
      <c r="G4038" t="s">
        <v>17</v>
      </c>
      <c r="H4038" t="s">
        <v>23</v>
      </c>
      <c r="I4038">
        <v>1.4</v>
      </c>
      <c r="J4038">
        <v>43667</v>
      </c>
      <c r="K4038">
        <v>80</v>
      </c>
      <c r="L4038">
        <v>0.31</v>
      </c>
    </row>
    <row r="4039" spans="1:12">
      <c r="A4039">
        <v>4038</v>
      </c>
      <c r="B4039" s="1">
        <v>44730.208333333336</v>
      </c>
      <c r="C4039" t="s">
        <v>24</v>
      </c>
      <c r="D4039" t="s">
        <v>20</v>
      </c>
      <c r="E4039" t="s">
        <v>25</v>
      </c>
      <c r="F4039" t="s">
        <v>26</v>
      </c>
      <c r="G4039" t="s">
        <v>17</v>
      </c>
      <c r="H4039" t="s">
        <v>23</v>
      </c>
      <c r="I4039">
        <v>3.2</v>
      </c>
      <c r="J4039">
        <v>40816</v>
      </c>
      <c r="K4039">
        <v>78</v>
      </c>
      <c r="L4039">
        <v>0.41</v>
      </c>
    </row>
    <row r="4040" spans="1:12">
      <c r="A4040">
        <v>4039</v>
      </c>
      <c r="B4040" s="1">
        <v>44730.25</v>
      </c>
      <c r="C4040" t="s">
        <v>24</v>
      </c>
      <c r="D4040" t="s">
        <v>20</v>
      </c>
      <c r="E4040" t="s">
        <v>25</v>
      </c>
      <c r="F4040" t="s">
        <v>29</v>
      </c>
      <c r="G4040" t="s">
        <v>17</v>
      </c>
      <c r="H4040" t="s">
        <v>23</v>
      </c>
      <c r="I4040">
        <v>4.8</v>
      </c>
      <c r="J4040">
        <v>58017</v>
      </c>
      <c r="K4040">
        <v>74</v>
      </c>
      <c r="L4040">
        <v>0.82</v>
      </c>
    </row>
    <row r="4041" spans="1:12">
      <c r="A4041">
        <v>4040</v>
      </c>
      <c r="B4041" s="1">
        <v>44730.291666666664</v>
      </c>
      <c r="C4041" t="s">
        <v>13</v>
      </c>
      <c r="D4041" t="s">
        <v>14</v>
      </c>
      <c r="E4041" t="s">
        <v>15</v>
      </c>
      <c r="F4041" t="s">
        <v>32</v>
      </c>
      <c r="G4041" t="s">
        <v>22</v>
      </c>
      <c r="H4041" t="s">
        <v>18</v>
      </c>
      <c r="I4041">
        <v>5.4</v>
      </c>
      <c r="J4041">
        <v>48766</v>
      </c>
      <c r="K4041">
        <v>60</v>
      </c>
      <c r="L4041">
        <v>0.23</v>
      </c>
    </row>
    <row r="4042" spans="1:12">
      <c r="A4042">
        <v>4041</v>
      </c>
      <c r="B4042" s="1">
        <v>44730.333333333336</v>
      </c>
      <c r="C4042" t="s">
        <v>19</v>
      </c>
      <c r="D4042" t="s">
        <v>20</v>
      </c>
      <c r="E4042" t="s">
        <v>25</v>
      </c>
      <c r="F4042" t="s">
        <v>21</v>
      </c>
      <c r="G4042" t="s">
        <v>31</v>
      </c>
      <c r="H4042" t="s">
        <v>23</v>
      </c>
      <c r="I4042">
        <v>2.5</v>
      </c>
      <c r="J4042">
        <v>39956</v>
      </c>
      <c r="K4042">
        <v>64</v>
      </c>
      <c r="L4042">
        <v>0.06</v>
      </c>
    </row>
    <row r="4043" spans="1:12">
      <c r="A4043">
        <v>4042</v>
      </c>
      <c r="B4043" s="1">
        <v>44730.375</v>
      </c>
      <c r="C4043" t="s">
        <v>13</v>
      </c>
      <c r="D4043" t="s">
        <v>20</v>
      </c>
      <c r="E4043" t="s">
        <v>28</v>
      </c>
      <c r="F4043" t="s">
        <v>21</v>
      </c>
      <c r="G4043" t="s">
        <v>22</v>
      </c>
      <c r="H4043" t="s">
        <v>23</v>
      </c>
      <c r="I4043">
        <v>3.1</v>
      </c>
      <c r="J4043">
        <v>50092</v>
      </c>
      <c r="K4043">
        <v>87</v>
      </c>
      <c r="L4043">
        <v>0.23</v>
      </c>
    </row>
    <row r="4044" spans="1:12">
      <c r="A4044">
        <v>4043</v>
      </c>
      <c r="B4044" s="1">
        <v>44730.416666666664</v>
      </c>
      <c r="C4044" t="s">
        <v>13</v>
      </c>
      <c r="D4044" t="s">
        <v>14</v>
      </c>
      <c r="E4044" t="s">
        <v>15</v>
      </c>
      <c r="F4044" t="s">
        <v>29</v>
      </c>
      <c r="G4044" t="s">
        <v>22</v>
      </c>
      <c r="H4044" t="s">
        <v>18</v>
      </c>
      <c r="I4044">
        <v>6.9</v>
      </c>
      <c r="J4044">
        <v>65980</v>
      </c>
      <c r="K4044">
        <v>68</v>
      </c>
      <c r="L4044">
        <v>0.13</v>
      </c>
    </row>
    <row r="4045" spans="1:12">
      <c r="A4045">
        <v>4044</v>
      </c>
      <c r="B4045" s="1">
        <v>44730.458333333336</v>
      </c>
      <c r="C4045" t="s">
        <v>24</v>
      </c>
      <c r="D4045" t="s">
        <v>20</v>
      </c>
      <c r="E4045" t="s">
        <v>34</v>
      </c>
      <c r="F4045" t="s">
        <v>29</v>
      </c>
      <c r="G4045" t="s">
        <v>31</v>
      </c>
      <c r="H4045" t="s">
        <v>23</v>
      </c>
      <c r="I4045">
        <v>6.3</v>
      </c>
      <c r="J4045">
        <v>74128</v>
      </c>
      <c r="K4045">
        <v>74</v>
      </c>
      <c r="L4045">
        <v>0.28000000000000003</v>
      </c>
    </row>
    <row r="4046" spans="1:12">
      <c r="A4046">
        <v>4045</v>
      </c>
      <c r="B4046" s="1">
        <v>44730.5</v>
      </c>
      <c r="C4046" t="s">
        <v>13</v>
      </c>
      <c r="D4046" t="s">
        <v>14</v>
      </c>
      <c r="E4046" t="s">
        <v>34</v>
      </c>
      <c r="F4046" t="s">
        <v>21</v>
      </c>
      <c r="G4046" t="s">
        <v>31</v>
      </c>
      <c r="H4046" t="s">
        <v>23</v>
      </c>
      <c r="I4046">
        <v>4.4000000000000004</v>
      </c>
      <c r="J4046">
        <v>22942</v>
      </c>
      <c r="K4046">
        <v>57</v>
      </c>
      <c r="L4046">
        <v>0.21</v>
      </c>
    </row>
    <row r="4047" spans="1:12">
      <c r="A4047">
        <v>4046</v>
      </c>
      <c r="B4047" s="1">
        <v>44730.541666666664</v>
      </c>
      <c r="C4047" t="s">
        <v>13</v>
      </c>
      <c r="D4047" t="s">
        <v>14</v>
      </c>
      <c r="E4047" t="s">
        <v>15</v>
      </c>
      <c r="F4047" t="s">
        <v>21</v>
      </c>
      <c r="G4047" t="s">
        <v>27</v>
      </c>
      <c r="H4047" t="s">
        <v>18</v>
      </c>
      <c r="I4047">
        <v>0.5</v>
      </c>
      <c r="J4047">
        <v>48936</v>
      </c>
      <c r="K4047">
        <v>85</v>
      </c>
      <c r="L4047">
        <v>0.13</v>
      </c>
    </row>
    <row r="4048" spans="1:12">
      <c r="A4048">
        <v>4047</v>
      </c>
      <c r="B4048" s="1">
        <v>44730.583333333336</v>
      </c>
      <c r="C4048" t="s">
        <v>13</v>
      </c>
      <c r="D4048" t="s">
        <v>14</v>
      </c>
      <c r="E4048" t="s">
        <v>34</v>
      </c>
      <c r="F4048" t="s">
        <v>32</v>
      </c>
      <c r="G4048" t="s">
        <v>22</v>
      </c>
      <c r="H4048" t="s">
        <v>23</v>
      </c>
      <c r="I4048">
        <v>9</v>
      </c>
      <c r="J4048">
        <v>52173</v>
      </c>
      <c r="K4048">
        <v>59</v>
      </c>
      <c r="L4048">
        <v>7.0000000000000007E-2</v>
      </c>
    </row>
    <row r="4049" spans="1:12">
      <c r="A4049">
        <v>4048</v>
      </c>
      <c r="B4049" s="1">
        <v>44730.625</v>
      </c>
      <c r="C4049" t="s">
        <v>13</v>
      </c>
      <c r="D4049" t="s">
        <v>14</v>
      </c>
      <c r="E4049" t="s">
        <v>25</v>
      </c>
      <c r="F4049" t="s">
        <v>26</v>
      </c>
      <c r="G4049" t="s">
        <v>31</v>
      </c>
      <c r="H4049" t="s">
        <v>23</v>
      </c>
      <c r="I4049">
        <v>4</v>
      </c>
      <c r="J4049">
        <v>31350</v>
      </c>
      <c r="K4049">
        <v>86</v>
      </c>
      <c r="L4049">
        <v>0.42</v>
      </c>
    </row>
    <row r="4050" spans="1:12">
      <c r="A4050">
        <v>4049</v>
      </c>
      <c r="B4050" s="1">
        <v>44730.666666666664</v>
      </c>
      <c r="C4050" t="s">
        <v>19</v>
      </c>
      <c r="D4050" t="s">
        <v>20</v>
      </c>
      <c r="E4050" t="s">
        <v>28</v>
      </c>
      <c r="F4050" t="s">
        <v>32</v>
      </c>
      <c r="G4050" t="s">
        <v>27</v>
      </c>
      <c r="H4050" t="s">
        <v>23</v>
      </c>
      <c r="I4050">
        <v>3.4</v>
      </c>
      <c r="J4050">
        <v>52606</v>
      </c>
      <c r="K4050">
        <v>62</v>
      </c>
      <c r="L4050">
        <v>0.28000000000000003</v>
      </c>
    </row>
    <row r="4051" spans="1:12">
      <c r="A4051">
        <v>4050</v>
      </c>
      <c r="B4051" s="1">
        <v>44730.708333333336</v>
      </c>
      <c r="C4051" t="s">
        <v>30</v>
      </c>
      <c r="D4051" t="s">
        <v>14</v>
      </c>
      <c r="E4051" t="s">
        <v>25</v>
      </c>
      <c r="F4051" t="s">
        <v>21</v>
      </c>
      <c r="G4051" t="s">
        <v>31</v>
      </c>
      <c r="H4051" t="s">
        <v>23</v>
      </c>
      <c r="I4051">
        <v>3</v>
      </c>
      <c r="J4051">
        <v>57960</v>
      </c>
      <c r="K4051">
        <v>87</v>
      </c>
      <c r="L4051">
        <v>0.18</v>
      </c>
    </row>
    <row r="4052" spans="1:12">
      <c r="A4052">
        <v>4051</v>
      </c>
      <c r="B4052" s="1">
        <v>44730.75</v>
      </c>
      <c r="C4052" t="s">
        <v>19</v>
      </c>
      <c r="D4052" t="s">
        <v>14</v>
      </c>
      <c r="E4052" t="s">
        <v>15</v>
      </c>
      <c r="F4052" t="s">
        <v>26</v>
      </c>
      <c r="G4052" t="s">
        <v>31</v>
      </c>
      <c r="H4052" t="s">
        <v>23</v>
      </c>
      <c r="I4052">
        <v>4.8</v>
      </c>
      <c r="J4052">
        <v>65377</v>
      </c>
      <c r="K4052">
        <v>75</v>
      </c>
      <c r="L4052">
        <v>0.09</v>
      </c>
    </row>
    <row r="4053" spans="1:12">
      <c r="A4053">
        <v>4052</v>
      </c>
      <c r="B4053" s="1">
        <v>44730.791666666664</v>
      </c>
      <c r="C4053" t="s">
        <v>24</v>
      </c>
      <c r="D4053" t="s">
        <v>14</v>
      </c>
      <c r="E4053" t="s">
        <v>28</v>
      </c>
      <c r="F4053" t="s">
        <v>21</v>
      </c>
      <c r="G4053" t="s">
        <v>27</v>
      </c>
      <c r="H4053" t="s">
        <v>23</v>
      </c>
      <c r="I4053">
        <v>4.8</v>
      </c>
      <c r="J4053">
        <v>56543</v>
      </c>
      <c r="K4053">
        <v>68</v>
      </c>
      <c r="L4053">
        <v>0.19</v>
      </c>
    </row>
    <row r="4054" spans="1:12">
      <c r="A4054">
        <v>4053</v>
      </c>
      <c r="B4054" s="1">
        <v>44730.833333333336</v>
      </c>
      <c r="C4054" t="s">
        <v>24</v>
      </c>
      <c r="D4054" t="s">
        <v>14</v>
      </c>
      <c r="E4054" t="s">
        <v>15</v>
      </c>
      <c r="F4054" t="s">
        <v>32</v>
      </c>
      <c r="G4054" t="s">
        <v>22</v>
      </c>
      <c r="H4054" t="s">
        <v>18</v>
      </c>
      <c r="I4054">
        <v>5.9</v>
      </c>
      <c r="J4054">
        <v>37381</v>
      </c>
      <c r="K4054">
        <v>94</v>
      </c>
      <c r="L4054">
        <v>0.23</v>
      </c>
    </row>
    <row r="4055" spans="1:12">
      <c r="A4055">
        <v>4054</v>
      </c>
      <c r="B4055" s="1">
        <v>44730.875</v>
      </c>
      <c r="C4055" t="s">
        <v>13</v>
      </c>
      <c r="D4055" t="s">
        <v>20</v>
      </c>
      <c r="E4055" t="s">
        <v>15</v>
      </c>
      <c r="F4055" t="s">
        <v>32</v>
      </c>
      <c r="G4055" t="s">
        <v>27</v>
      </c>
      <c r="H4055" t="s">
        <v>18</v>
      </c>
      <c r="I4055">
        <v>2.1</v>
      </c>
      <c r="J4055">
        <v>95241</v>
      </c>
      <c r="K4055">
        <v>74</v>
      </c>
      <c r="L4055">
        <v>0.36</v>
      </c>
    </row>
    <row r="4056" spans="1:12">
      <c r="A4056">
        <v>4055</v>
      </c>
      <c r="B4056" s="1">
        <v>44730.916666666664</v>
      </c>
      <c r="C4056" t="s">
        <v>24</v>
      </c>
      <c r="D4056" t="s">
        <v>20</v>
      </c>
      <c r="E4056" t="s">
        <v>15</v>
      </c>
      <c r="F4056" t="s">
        <v>32</v>
      </c>
      <c r="G4056" t="s">
        <v>22</v>
      </c>
      <c r="H4056" t="s">
        <v>18</v>
      </c>
      <c r="I4056">
        <v>3.4</v>
      </c>
      <c r="J4056">
        <v>71583</v>
      </c>
      <c r="K4056">
        <v>71</v>
      </c>
      <c r="L4056">
        <v>0.4</v>
      </c>
    </row>
    <row r="4057" spans="1:12">
      <c r="A4057">
        <v>4056</v>
      </c>
      <c r="B4057" s="1">
        <v>44730.958333333336</v>
      </c>
      <c r="C4057" t="s">
        <v>30</v>
      </c>
      <c r="D4057" t="s">
        <v>20</v>
      </c>
      <c r="E4057" t="s">
        <v>25</v>
      </c>
      <c r="F4057" t="s">
        <v>26</v>
      </c>
      <c r="G4057" t="s">
        <v>31</v>
      </c>
      <c r="H4057" t="s">
        <v>23</v>
      </c>
      <c r="I4057">
        <v>8.1</v>
      </c>
      <c r="J4057">
        <v>66054</v>
      </c>
      <c r="K4057">
        <v>86</v>
      </c>
      <c r="L4057">
        <v>0.16</v>
      </c>
    </row>
    <row r="4058" spans="1:12">
      <c r="A4058">
        <v>4057</v>
      </c>
      <c r="B4058" s="1">
        <v>44731</v>
      </c>
      <c r="C4058" t="s">
        <v>24</v>
      </c>
      <c r="D4058" t="s">
        <v>14</v>
      </c>
      <c r="E4058" t="s">
        <v>28</v>
      </c>
      <c r="F4058" t="s">
        <v>16</v>
      </c>
      <c r="G4058" t="s">
        <v>27</v>
      </c>
      <c r="H4058" t="s">
        <v>18</v>
      </c>
      <c r="I4058">
        <v>4.4000000000000004</v>
      </c>
      <c r="J4058">
        <v>75097</v>
      </c>
      <c r="K4058">
        <v>57</v>
      </c>
      <c r="L4058">
        <v>0.08</v>
      </c>
    </row>
    <row r="4059" spans="1:12">
      <c r="A4059">
        <v>4058</v>
      </c>
      <c r="B4059" s="1">
        <v>44731.041666666664</v>
      </c>
      <c r="C4059" t="s">
        <v>30</v>
      </c>
      <c r="D4059" t="s">
        <v>20</v>
      </c>
      <c r="E4059" t="s">
        <v>28</v>
      </c>
      <c r="F4059" t="s">
        <v>16</v>
      </c>
      <c r="G4059" t="s">
        <v>17</v>
      </c>
      <c r="H4059" t="s">
        <v>23</v>
      </c>
      <c r="I4059">
        <v>3.7</v>
      </c>
      <c r="J4059">
        <v>59892</v>
      </c>
      <c r="K4059">
        <v>45</v>
      </c>
      <c r="L4059">
        <v>0.09</v>
      </c>
    </row>
    <row r="4060" spans="1:12">
      <c r="A4060">
        <v>4059</v>
      </c>
      <c r="B4060" s="1">
        <v>44731.083333333336</v>
      </c>
      <c r="C4060" t="s">
        <v>19</v>
      </c>
      <c r="D4060" t="s">
        <v>20</v>
      </c>
      <c r="E4060" t="s">
        <v>28</v>
      </c>
      <c r="F4060" t="s">
        <v>21</v>
      </c>
      <c r="G4060" t="s">
        <v>31</v>
      </c>
      <c r="H4060" t="s">
        <v>23</v>
      </c>
      <c r="I4060">
        <v>2.1</v>
      </c>
      <c r="J4060">
        <v>80726</v>
      </c>
      <c r="K4060">
        <v>89</v>
      </c>
      <c r="L4060">
        <v>0.3</v>
      </c>
    </row>
    <row r="4061" spans="1:12">
      <c r="A4061">
        <v>4060</v>
      </c>
      <c r="B4061" s="1">
        <v>44731.125</v>
      </c>
      <c r="C4061" t="s">
        <v>19</v>
      </c>
      <c r="D4061" t="s">
        <v>14</v>
      </c>
      <c r="E4061" t="s">
        <v>25</v>
      </c>
      <c r="F4061" t="s">
        <v>26</v>
      </c>
      <c r="G4061" t="s">
        <v>27</v>
      </c>
      <c r="H4061" t="s">
        <v>18</v>
      </c>
      <c r="I4061">
        <v>5</v>
      </c>
      <c r="J4061">
        <v>56137</v>
      </c>
      <c r="K4061">
        <v>65</v>
      </c>
      <c r="L4061">
        <v>0.38</v>
      </c>
    </row>
    <row r="4062" spans="1:12">
      <c r="A4062">
        <v>4061</v>
      </c>
      <c r="B4062" s="1">
        <v>44731.166666666664</v>
      </c>
      <c r="C4062" t="s">
        <v>13</v>
      </c>
      <c r="D4062" t="s">
        <v>20</v>
      </c>
      <c r="E4062" t="s">
        <v>34</v>
      </c>
      <c r="F4062" t="s">
        <v>29</v>
      </c>
      <c r="G4062" t="s">
        <v>31</v>
      </c>
      <c r="H4062" t="s">
        <v>23</v>
      </c>
      <c r="I4062">
        <v>6.1</v>
      </c>
      <c r="J4062">
        <v>55035</v>
      </c>
      <c r="K4062">
        <v>85</v>
      </c>
      <c r="L4062">
        <v>0.08</v>
      </c>
    </row>
    <row r="4063" spans="1:12">
      <c r="A4063">
        <v>4062</v>
      </c>
      <c r="B4063" s="1">
        <v>44731.208333333336</v>
      </c>
      <c r="C4063" t="s">
        <v>30</v>
      </c>
      <c r="D4063" t="s">
        <v>14</v>
      </c>
      <c r="E4063" t="s">
        <v>25</v>
      </c>
      <c r="F4063" t="s">
        <v>16</v>
      </c>
      <c r="G4063" t="s">
        <v>27</v>
      </c>
      <c r="H4063" t="s">
        <v>23</v>
      </c>
      <c r="I4063">
        <v>5.7</v>
      </c>
      <c r="J4063">
        <v>67705</v>
      </c>
      <c r="K4063">
        <v>76</v>
      </c>
      <c r="L4063">
        <v>0.48</v>
      </c>
    </row>
    <row r="4064" spans="1:12">
      <c r="A4064">
        <v>4063</v>
      </c>
      <c r="B4064" s="1">
        <v>44731.25</v>
      </c>
      <c r="C4064" t="s">
        <v>24</v>
      </c>
      <c r="D4064" t="s">
        <v>20</v>
      </c>
      <c r="E4064" t="s">
        <v>25</v>
      </c>
      <c r="F4064" t="s">
        <v>26</v>
      </c>
      <c r="G4064" t="s">
        <v>22</v>
      </c>
      <c r="H4064" t="s">
        <v>18</v>
      </c>
      <c r="I4064">
        <v>3.5</v>
      </c>
      <c r="J4064">
        <v>86527</v>
      </c>
      <c r="K4064">
        <v>61</v>
      </c>
      <c r="L4064">
        <v>0.23</v>
      </c>
    </row>
    <row r="4065" spans="1:12">
      <c r="A4065">
        <v>4064</v>
      </c>
      <c r="B4065" s="1">
        <v>44731.291666666664</v>
      </c>
      <c r="C4065" t="s">
        <v>13</v>
      </c>
      <c r="D4065" t="s">
        <v>20</v>
      </c>
      <c r="E4065" t="s">
        <v>15</v>
      </c>
      <c r="F4065" t="s">
        <v>26</v>
      </c>
      <c r="G4065" t="s">
        <v>17</v>
      </c>
      <c r="H4065" t="s">
        <v>23</v>
      </c>
      <c r="I4065">
        <v>4.7</v>
      </c>
      <c r="J4065">
        <v>85241</v>
      </c>
      <c r="K4065">
        <v>82</v>
      </c>
      <c r="L4065">
        <v>0.24</v>
      </c>
    </row>
    <row r="4066" spans="1:12">
      <c r="A4066">
        <v>4065</v>
      </c>
      <c r="B4066" s="1">
        <v>44731.333333333336</v>
      </c>
      <c r="C4066" t="s">
        <v>19</v>
      </c>
      <c r="D4066" t="s">
        <v>20</v>
      </c>
      <c r="E4066" t="s">
        <v>28</v>
      </c>
      <c r="F4066" t="s">
        <v>16</v>
      </c>
      <c r="G4066" t="s">
        <v>31</v>
      </c>
      <c r="H4066" t="s">
        <v>23</v>
      </c>
      <c r="I4066">
        <v>7.3</v>
      </c>
      <c r="J4066">
        <v>66857</v>
      </c>
      <c r="K4066">
        <v>70</v>
      </c>
      <c r="L4066">
        <v>0.11</v>
      </c>
    </row>
    <row r="4067" spans="1:12">
      <c r="A4067">
        <v>4066</v>
      </c>
      <c r="B4067" s="1">
        <v>44731.375</v>
      </c>
      <c r="C4067" t="s">
        <v>30</v>
      </c>
      <c r="D4067" t="s">
        <v>20</v>
      </c>
      <c r="E4067" t="s">
        <v>28</v>
      </c>
      <c r="F4067" t="s">
        <v>26</v>
      </c>
      <c r="G4067" t="s">
        <v>17</v>
      </c>
      <c r="H4067" t="s">
        <v>23</v>
      </c>
      <c r="I4067">
        <v>6.1</v>
      </c>
      <c r="J4067">
        <v>65332</v>
      </c>
      <c r="K4067">
        <v>62</v>
      </c>
      <c r="L4067">
        <v>0.11</v>
      </c>
    </row>
    <row r="4068" spans="1:12">
      <c r="A4068">
        <v>4067</v>
      </c>
      <c r="B4068" s="1">
        <v>44731.416666666664</v>
      </c>
      <c r="C4068" t="s">
        <v>30</v>
      </c>
      <c r="D4068" t="s">
        <v>14</v>
      </c>
      <c r="E4068" t="s">
        <v>34</v>
      </c>
      <c r="F4068" t="s">
        <v>26</v>
      </c>
      <c r="G4068" t="s">
        <v>22</v>
      </c>
      <c r="H4068" t="s">
        <v>18</v>
      </c>
      <c r="I4068">
        <v>2.4</v>
      </c>
      <c r="J4068">
        <v>68921</v>
      </c>
      <c r="K4068">
        <v>62</v>
      </c>
      <c r="L4068">
        <v>0.56000000000000005</v>
      </c>
    </row>
    <row r="4069" spans="1:12">
      <c r="A4069">
        <v>4068</v>
      </c>
      <c r="B4069" s="1">
        <v>44731.458333333336</v>
      </c>
      <c r="C4069" t="s">
        <v>19</v>
      </c>
      <c r="D4069" t="s">
        <v>14</v>
      </c>
      <c r="E4069" t="s">
        <v>34</v>
      </c>
      <c r="F4069" t="s">
        <v>16</v>
      </c>
      <c r="G4069" t="s">
        <v>27</v>
      </c>
      <c r="H4069" t="s">
        <v>23</v>
      </c>
      <c r="I4069">
        <v>1.1000000000000001</v>
      </c>
      <c r="J4069">
        <v>74712</v>
      </c>
      <c r="K4069">
        <v>54</v>
      </c>
      <c r="L4069">
        <v>0.43</v>
      </c>
    </row>
    <row r="4070" spans="1:12">
      <c r="A4070">
        <v>4069</v>
      </c>
      <c r="B4070" s="1">
        <v>44731.5</v>
      </c>
      <c r="C4070" t="s">
        <v>24</v>
      </c>
      <c r="D4070" t="s">
        <v>20</v>
      </c>
      <c r="E4070" t="s">
        <v>15</v>
      </c>
      <c r="F4070" t="s">
        <v>32</v>
      </c>
      <c r="G4070" t="s">
        <v>17</v>
      </c>
      <c r="H4070" t="s">
        <v>23</v>
      </c>
      <c r="I4070">
        <v>4.5999999999999996</v>
      </c>
      <c r="J4070">
        <v>80975</v>
      </c>
      <c r="K4070">
        <v>80</v>
      </c>
      <c r="L4070">
        <v>0.57999999999999996</v>
      </c>
    </row>
    <row r="4071" spans="1:12">
      <c r="A4071">
        <v>4070</v>
      </c>
      <c r="B4071" s="1">
        <v>44731.541666666664</v>
      </c>
      <c r="C4071" t="s">
        <v>24</v>
      </c>
      <c r="D4071" t="s">
        <v>14</v>
      </c>
      <c r="E4071" t="s">
        <v>28</v>
      </c>
      <c r="F4071" t="s">
        <v>21</v>
      </c>
      <c r="G4071" t="s">
        <v>27</v>
      </c>
      <c r="H4071" t="s">
        <v>23</v>
      </c>
      <c r="I4071">
        <v>5.6</v>
      </c>
      <c r="J4071">
        <v>50268</v>
      </c>
      <c r="K4071">
        <v>64</v>
      </c>
      <c r="L4071">
        <v>0.34</v>
      </c>
    </row>
    <row r="4072" spans="1:12">
      <c r="A4072">
        <v>4071</v>
      </c>
      <c r="B4072" s="1">
        <v>44731.583333333336</v>
      </c>
      <c r="C4072" t="s">
        <v>13</v>
      </c>
      <c r="D4072" t="s">
        <v>20</v>
      </c>
      <c r="E4072" t="s">
        <v>34</v>
      </c>
      <c r="F4072" t="s">
        <v>29</v>
      </c>
      <c r="G4072" t="s">
        <v>22</v>
      </c>
      <c r="H4072" t="s">
        <v>23</v>
      </c>
      <c r="I4072">
        <v>1.8</v>
      </c>
      <c r="J4072">
        <v>81361</v>
      </c>
      <c r="K4072">
        <v>75</v>
      </c>
      <c r="L4072">
        <v>0.19</v>
      </c>
    </row>
    <row r="4073" spans="1:12">
      <c r="A4073">
        <v>4072</v>
      </c>
      <c r="B4073" s="1">
        <v>44731.625</v>
      </c>
      <c r="C4073" t="s">
        <v>24</v>
      </c>
      <c r="D4073" t="s">
        <v>20</v>
      </c>
      <c r="E4073" t="s">
        <v>34</v>
      </c>
      <c r="F4073" t="s">
        <v>21</v>
      </c>
      <c r="G4073" t="s">
        <v>31</v>
      </c>
      <c r="H4073" t="s">
        <v>18</v>
      </c>
      <c r="I4073">
        <v>4</v>
      </c>
      <c r="J4073">
        <v>61860</v>
      </c>
      <c r="K4073">
        <v>73</v>
      </c>
      <c r="L4073">
        <v>0.63</v>
      </c>
    </row>
    <row r="4074" spans="1:12">
      <c r="A4074">
        <v>4073</v>
      </c>
      <c r="B4074" s="1">
        <v>44731.666666666664</v>
      </c>
      <c r="C4074" t="s">
        <v>13</v>
      </c>
      <c r="D4074" t="s">
        <v>20</v>
      </c>
      <c r="E4074" t="s">
        <v>28</v>
      </c>
      <c r="F4074" t="s">
        <v>32</v>
      </c>
      <c r="G4074" t="s">
        <v>22</v>
      </c>
      <c r="H4074" t="s">
        <v>23</v>
      </c>
      <c r="I4074">
        <v>3.5</v>
      </c>
      <c r="J4074">
        <v>68019</v>
      </c>
      <c r="K4074">
        <v>64</v>
      </c>
      <c r="L4074">
        <v>0.39</v>
      </c>
    </row>
    <row r="4075" spans="1:12">
      <c r="A4075">
        <v>4074</v>
      </c>
      <c r="B4075" s="1">
        <v>44731.708333333336</v>
      </c>
      <c r="C4075" t="s">
        <v>24</v>
      </c>
      <c r="D4075" t="s">
        <v>20</v>
      </c>
      <c r="E4075" t="s">
        <v>25</v>
      </c>
      <c r="F4075" t="s">
        <v>32</v>
      </c>
      <c r="G4075" t="s">
        <v>17</v>
      </c>
      <c r="H4075" t="s">
        <v>23</v>
      </c>
      <c r="I4075">
        <v>4.2</v>
      </c>
      <c r="J4075">
        <v>82639</v>
      </c>
      <c r="K4075">
        <v>57</v>
      </c>
      <c r="L4075">
        <v>0.26</v>
      </c>
    </row>
    <row r="4076" spans="1:12">
      <c r="A4076">
        <v>4075</v>
      </c>
      <c r="B4076" s="1">
        <v>44731.75</v>
      </c>
      <c r="C4076" t="s">
        <v>24</v>
      </c>
      <c r="D4076" t="s">
        <v>20</v>
      </c>
      <c r="E4076" t="s">
        <v>34</v>
      </c>
      <c r="F4076" t="s">
        <v>26</v>
      </c>
      <c r="G4076" t="s">
        <v>17</v>
      </c>
      <c r="H4076" t="s">
        <v>23</v>
      </c>
      <c r="I4076">
        <v>2.9</v>
      </c>
      <c r="J4076">
        <v>69941</v>
      </c>
      <c r="K4076">
        <v>100</v>
      </c>
      <c r="L4076">
        <v>0.14000000000000001</v>
      </c>
    </row>
    <row r="4077" spans="1:12">
      <c r="A4077">
        <v>4076</v>
      </c>
      <c r="B4077" s="1">
        <v>44731.791666666664</v>
      </c>
      <c r="C4077" t="s">
        <v>13</v>
      </c>
      <c r="D4077" t="s">
        <v>20</v>
      </c>
      <c r="E4077" t="s">
        <v>28</v>
      </c>
      <c r="F4077" t="s">
        <v>21</v>
      </c>
      <c r="G4077" t="s">
        <v>17</v>
      </c>
      <c r="H4077" t="s">
        <v>18</v>
      </c>
      <c r="I4077">
        <v>6.6</v>
      </c>
      <c r="J4077">
        <v>73320</v>
      </c>
      <c r="K4077">
        <v>74</v>
      </c>
      <c r="L4077">
        <v>0.12</v>
      </c>
    </row>
    <row r="4078" spans="1:12">
      <c r="A4078">
        <v>4077</v>
      </c>
      <c r="B4078" s="1">
        <v>44731.833333333336</v>
      </c>
      <c r="C4078" t="s">
        <v>13</v>
      </c>
      <c r="D4078" t="s">
        <v>14</v>
      </c>
      <c r="E4078" t="s">
        <v>34</v>
      </c>
      <c r="F4078" t="s">
        <v>32</v>
      </c>
      <c r="G4078" t="s">
        <v>27</v>
      </c>
      <c r="H4078" t="s">
        <v>23</v>
      </c>
      <c r="I4078">
        <v>4.3</v>
      </c>
      <c r="J4078">
        <v>47212</v>
      </c>
      <c r="K4078">
        <v>97</v>
      </c>
      <c r="L4078">
        <v>0.24</v>
      </c>
    </row>
    <row r="4079" spans="1:12">
      <c r="A4079">
        <v>4078</v>
      </c>
      <c r="B4079" s="1">
        <v>44731.875</v>
      </c>
      <c r="C4079" t="s">
        <v>13</v>
      </c>
      <c r="D4079" t="s">
        <v>14</v>
      </c>
      <c r="E4079" t="s">
        <v>15</v>
      </c>
      <c r="F4079" t="s">
        <v>21</v>
      </c>
      <c r="G4079" t="s">
        <v>31</v>
      </c>
      <c r="H4079" t="s">
        <v>23</v>
      </c>
      <c r="I4079">
        <v>2.2000000000000002</v>
      </c>
      <c r="J4079">
        <v>84966</v>
      </c>
      <c r="K4079">
        <v>89</v>
      </c>
      <c r="L4079">
        <v>0.18</v>
      </c>
    </row>
    <row r="4080" spans="1:12">
      <c r="A4080">
        <v>4079</v>
      </c>
      <c r="B4080" s="1">
        <v>44731.916666666664</v>
      </c>
      <c r="C4080" t="s">
        <v>24</v>
      </c>
      <c r="D4080" t="s">
        <v>20</v>
      </c>
      <c r="E4080" t="s">
        <v>34</v>
      </c>
      <c r="F4080" t="s">
        <v>32</v>
      </c>
      <c r="G4080" t="s">
        <v>17</v>
      </c>
      <c r="H4080" t="s">
        <v>23</v>
      </c>
      <c r="I4080">
        <v>5.8</v>
      </c>
      <c r="J4080">
        <v>68914</v>
      </c>
      <c r="K4080">
        <v>71</v>
      </c>
      <c r="L4080">
        <v>0.16</v>
      </c>
    </row>
    <row r="4081" spans="1:12">
      <c r="A4081">
        <v>4080</v>
      </c>
      <c r="B4081" s="1">
        <v>44731.958333333336</v>
      </c>
      <c r="C4081" t="s">
        <v>30</v>
      </c>
      <c r="D4081" t="s">
        <v>14</v>
      </c>
      <c r="E4081" t="s">
        <v>28</v>
      </c>
      <c r="F4081" t="s">
        <v>29</v>
      </c>
      <c r="G4081" t="s">
        <v>17</v>
      </c>
      <c r="H4081" t="s">
        <v>23</v>
      </c>
      <c r="I4081">
        <v>1.5</v>
      </c>
      <c r="J4081">
        <v>57521</v>
      </c>
      <c r="K4081">
        <v>77</v>
      </c>
      <c r="L4081">
        <v>0.25</v>
      </c>
    </row>
    <row r="4082" spans="1:12">
      <c r="A4082">
        <v>4081</v>
      </c>
      <c r="B4082" s="1">
        <v>44732</v>
      </c>
      <c r="C4082" t="s">
        <v>24</v>
      </c>
      <c r="D4082" t="s">
        <v>20</v>
      </c>
      <c r="E4082" t="s">
        <v>34</v>
      </c>
      <c r="F4082" t="s">
        <v>32</v>
      </c>
      <c r="G4082" t="s">
        <v>17</v>
      </c>
      <c r="H4082" t="s">
        <v>18</v>
      </c>
      <c r="I4082">
        <v>6.6</v>
      </c>
      <c r="J4082">
        <v>77021</v>
      </c>
      <c r="K4082">
        <v>77</v>
      </c>
      <c r="L4082">
        <v>0.16</v>
      </c>
    </row>
    <row r="4083" spans="1:12">
      <c r="A4083">
        <v>4082</v>
      </c>
      <c r="B4083" s="1">
        <v>44732.041666666664</v>
      </c>
      <c r="C4083" t="s">
        <v>30</v>
      </c>
      <c r="D4083" t="s">
        <v>14</v>
      </c>
      <c r="E4083" t="s">
        <v>15</v>
      </c>
      <c r="F4083" t="s">
        <v>21</v>
      </c>
      <c r="G4083" t="s">
        <v>22</v>
      </c>
      <c r="H4083" t="s">
        <v>18</v>
      </c>
      <c r="I4083">
        <v>6</v>
      </c>
      <c r="J4083">
        <v>106757</v>
      </c>
      <c r="K4083">
        <v>97</v>
      </c>
      <c r="L4083">
        <v>0.48</v>
      </c>
    </row>
    <row r="4084" spans="1:12">
      <c r="A4084">
        <v>4083</v>
      </c>
      <c r="B4084" s="1">
        <v>44732.083333333336</v>
      </c>
      <c r="C4084" t="s">
        <v>24</v>
      </c>
      <c r="D4084" t="s">
        <v>14</v>
      </c>
      <c r="E4084" t="s">
        <v>15</v>
      </c>
      <c r="F4084" t="s">
        <v>26</v>
      </c>
      <c r="G4084" t="s">
        <v>17</v>
      </c>
      <c r="H4084" t="s">
        <v>18</v>
      </c>
      <c r="I4084">
        <v>6.8</v>
      </c>
      <c r="J4084">
        <v>31622</v>
      </c>
      <c r="K4084">
        <v>85</v>
      </c>
      <c r="L4084">
        <v>0.2</v>
      </c>
    </row>
    <row r="4085" spans="1:12">
      <c r="A4085">
        <v>4084</v>
      </c>
      <c r="B4085" s="1">
        <v>44732.125</v>
      </c>
      <c r="C4085" t="s">
        <v>24</v>
      </c>
      <c r="D4085" t="s">
        <v>14</v>
      </c>
      <c r="E4085" t="s">
        <v>34</v>
      </c>
      <c r="F4085" t="s">
        <v>21</v>
      </c>
      <c r="G4085" t="s">
        <v>22</v>
      </c>
      <c r="H4085" t="s">
        <v>18</v>
      </c>
      <c r="I4085">
        <v>3.7</v>
      </c>
      <c r="J4085">
        <v>38925</v>
      </c>
      <c r="K4085">
        <v>65</v>
      </c>
      <c r="L4085">
        <v>0.3</v>
      </c>
    </row>
    <row r="4086" spans="1:12">
      <c r="A4086">
        <v>4085</v>
      </c>
      <c r="B4086" s="1">
        <v>44732.166666666664</v>
      </c>
      <c r="C4086" t="s">
        <v>30</v>
      </c>
      <c r="D4086" t="s">
        <v>20</v>
      </c>
      <c r="E4086" t="s">
        <v>34</v>
      </c>
      <c r="F4086" t="s">
        <v>16</v>
      </c>
      <c r="G4086" t="s">
        <v>17</v>
      </c>
      <c r="H4086" t="s">
        <v>18</v>
      </c>
      <c r="I4086">
        <v>3</v>
      </c>
      <c r="J4086">
        <v>108706</v>
      </c>
      <c r="K4086">
        <v>79</v>
      </c>
      <c r="L4086">
        <v>0.26</v>
      </c>
    </row>
    <row r="4087" spans="1:12">
      <c r="A4087">
        <v>4086</v>
      </c>
      <c r="B4087" s="1">
        <v>44732.208333333336</v>
      </c>
      <c r="C4087" t="s">
        <v>30</v>
      </c>
      <c r="D4087" t="s">
        <v>14</v>
      </c>
      <c r="E4087" t="s">
        <v>15</v>
      </c>
      <c r="F4087" t="s">
        <v>21</v>
      </c>
      <c r="G4087" t="s">
        <v>22</v>
      </c>
      <c r="H4087" t="s">
        <v>23</v>
      </c>
      <c r="I4087">
        <v>4.2</v>
      </c>
      <c r="J4087">
        <v>63534</v>
      </c>
      <c r="K4087">
        <v>85</v>
      </c>
      <c r="L4087">
        <v>0.18</v>
      </c>
    </row>
    <row r="4088" spans="1:12">
      <c r="A4088">
        <v>4087</v>
      </c>
      <c r="B4088" s="1">
        <v>44732.25</v>
      </c>
      <c r="C4088" t="s">
        <v>30</v>
      </c>
      <c r="D4088" t="s">
        <v>20</v>
      </c>
      <c r="E4088" t="s">
        <v>15</v>
      </c>
      <c r="F4088" t="s">
        <v>29</v>
      </c>
      <c r="G4088" t="s">
        <v>27</v>
      </c>
      <c r="H4088" t="s">
        <v>18</v>
      </c>
      <c r="I4088">
        <v>3.8</v>
      </c>
      <c r="J4088">
        <v>58817</v>
      </c>
      <c r="K4088">
        <v>61</v>
      </c>
      <c r="L4088">
        <v>0.12</v>
      </c>
    </row>
    <row r="4089" spans="1:12">
      <c r="A4089">
        <v>4088</v>
      </c>
      <c r="B4089" s="1">
        <v>44732.291666666664</v>
      </c>
      <c r="C4089" t="s">
        <v>24</v>
      </c>
      <c r="D4089" t="s">
        <v>20</v>
      </c>
      <c r="E4089" t="s">
        <v>25</v>
      </c>
      <c r="F4089" t="s">
        <v>29</v>
      </c>
      <c r="G4089" t="s">
        <v>27</v>
      </c>
      <c r="H4089" t="s">
        <v>23</v>
      </c>
      <c r="I4089">
        <v>2.7</v>
      </c>
      <c r="J4089">
        <v>52692</v>
      </c>
      <c r="K4089">
        <v>81</v>
      </c>
      <c r="L4089">
        <v>0.2</v>
      </c>
    </row>
    <row r="4090" spans="1:12">
      <c r="A4090">
        <v>4089</v>
      </c>
      <c r="B4090" s="1">
        <v>44732.333333333336</v>
      </c>
      <c r="C4090" t="s">
        <v>24</v>
      </c>
      <c r="D4090" t="s">
        <v>20</v>
      </c>
      <c r="E4090" t="s">
        <v>25</v>
      </c>
      <c r="F4090" t="s">
        <v>29</v>
      </c>
      <c r="G4090" t="s">
        <v>22</v>
      </c>
      <c r="H4090" t="s">
        <v>23</v>
      </c>
      <c r="I4090">
        <v>2.9</v>
      </c>
      <c r="J4090">
        <v>79169</v>
      </c>
      <c r="K4090">
        <v>91</v>
      </c>
      <c r="L4090">
        <v>0.09</v>
      </c>
    </row>
    <row r="4091" spans="1:12">
      <c r="A4091">
        <v>4090</v>
      </c>
      <c r="B4091" s="1">
        <v>44732.375</v>
      </c>
      <c r="C4091" t="s">
        <v>30</v>
      </c>
      <c r="D4091" t="s">
        <v>14</v>
      </c>
      <c r="E4091" t="s">
        <v>15</v>
      </c>
      <c r="F4091" t="s">
        <v>32</v>
      </c>
      <c r="G4091" t="s">
        <v>31</v>
      </c>
      <c r="H4091" t="s">
        <v>23</v>
      </c>
      <c r="I4091">
        <v>3.3</v>
      </c>
      <c r="J4091">
        <v>107225</v>
      </c>
      <c r="K4091">
        <v>65</v>
      </c>
      <c r="L4091">
        <v>0.15</v>
      </c>
    </row>
    <row r="4092" spans="1:12">
      <c r="A4092">
        <v>4091</v>
      </c>
      <c r="B4092" s="1">
        <v>44732.416666666664</v>
      </c>
      <c r="C4092" t="s">
        <v>24</v>
      </c>
      <c r="D4092" t="s">
        <v>14</v>
      </c>
      <c r="E4092" t="s">
        <v>34</v>
      </c>
      <c r="F4092" t="s">
        <v>29</v>
      </c>
      <c r="G4092" t="s">
        <v>31</v>
      </c>
      <c r="H4092" t="s">
        <v>18</v>
      </c>
      <c r="I4092">
        <v>1.7</v>
      </c>
      <c r="J4092">
        <v>41696</v>
      </c>
      <c r="K4092">
        <v>66</v>
      </c>
      <c r="L4092">
        <v>0.69</v>
      </c>
    </row>
    <row r="4093" spans="1:12">
      <c r="A4093">
        <v>4092</v>
      </c>
      <c r="B4093" s="1">
        <v>44732.458333333336</v>
      </c>
      <c r="C4093" t="s">
        <v>13</v>
      </c>
      <c r="D4093" t="s">
        <v>14</v>
      </c>
      <c r="E4093" t="s">
        <v>28</v>
      </c>
      <c r="F4093" t="s">
        <v>21</v>
      </c>
      <c r="G4093" t="s">
        <v>22</v>
      </c>
      <c r="H4093" t="s">
        <v>23</v>
      </c>
      <c r="I4093">
        <v>5.4</v>
      </c>
      <c r="J4093">
        <v>53062</v>
      </c>
      <c r="K4093">
        <v>89</v>
      </c>
      <c r="L4093">
        <v>0.48</v>
      </c>
    </row>
    <row r="4094" spans="1:12">
      <c r="A4094">
        <v>4093</v>
      </c>
      <c r="B4094" s="1">
        <v>44732.5</v>
      </c>
      <c r="C4094" t="s">
        <v>13</v>
      </c>
      <c r="D4094" t="s">
        <v>20</v>
      </c>
      <c r="E4094" t="s">
        <v>34</v>
      </c>
      <c r="F4094" t="s">
        <v>26</v>
      </c>
      <c r="G4094" t="s">
        <v>27</v>
      </c>
      <c r="H4094" t="s">
        <v>18</v>
      </c>
      <c r="I4094">
        <v>3.9</v>
      </c>
      <c r="J4094">
        <v>47985</v>
      </c>
      <c r="K4094">
        <v>71</v>
      </c>
      <c r="L4094">
        <v>0.2</v>
      </c>
    </row>
    <row r="4095" spans="1:12">
      <c r="A4095">
        <v>4094</v>
      </c>
      <c r="B4095" s="1">
        <v>44732.541666666664</v>
      </c>
      <c r="C4095" t="s">
        <v>19</v>
      </c>
      <c r="D4095" t="s">
        <v>20</v>
      </c>
      <c r="E4095" t="s">
        <v>34</v>
      </c>
      <c r="F4095" t="s">
        <v>29</v>
      </c>
      <c r="G4095" t="s">
        <v>22</v>
      </c>
      <c r="H4095" t="s">
        <v>23</v>
      </c>
      <c r="I4095">
        <v>3.4</v>
      </c>
      <c r="J4095">
        <v>69657</v>
      </c>
      <c r="K4095">
        <v>63</v>
      </c>
      <c r="L4095">
        <v>0.19</v>
      </c>
    </row>
    <row r="4096" spans="1:12">
      <c r="A4096">
        <v>4095</v>
      </c>
      <c r="B4096" s="1">
        <v>44732.583333333336</v>
      </c>
      <c r="C4096" t="s">
        <v>13</v>
      </c>
      <c r="D4096" t="s">
        <v>14</v>
      </c>
      <c r="E4096" t="s">
        <v>25</v>
      </c>
      <c r="F4096" t="s">
        <v>21</v>
      </c>
      <c r="G4096" t="s">
        <v>31</v>
      </c>
      <c r="H4096" t="s">
        <v>23</v>
      </c>
      <c r="I4096">
        <v>1.8</v>
      </c>
      <c r="J4096">
        <v>79448</v>
      </c>
      <c r="K4096">
        <v>86</v>
      </c>
      <c r="L4096">
        <v>0.39</v>
      </c>
    </row>
    <row r="4097" spans="1:12">
      <c r="A4097">
        <v>4096</v>
      </c>
      <c r="B4097" s="1">
        <v>44732.625</v>
      </c>
      <c r="C4097" t="s">
        <v>13</v>
      </c>
      <c r="D4097" t="s">
        <v>20</v>
      </c>
      <c r="E4097" t="s">
        <v>25</v>
      </c>
      <c r="F4097" t="s">
        <v>32</v>
      </c>
      <c r="G4097" t="s">
        <v>22</v>
      </c>
      <c r="H4097" t="s">
        <v>23</v>
      </c>
      <c r="I4097">
        <v>1.7</v>
      </c>
      <c r="J4097">
        <v>87419</v>
      </c>
      <c r="K4097">
        <v>82</v>
      </c>
      <c r="L4097">
        <v>0.63</v>
      </c>
    </row>
    <row r="4098" spans="1:12">
      <c r="A4098">
        <v>4097</v>
      </c>
      <c r="B4098" s="1">
        <v>44732.666666666664</v>
      </c>
      <c r="C4098" t="s">
        <v>30</v>
      </c>
      <c r="D4098" t="s">
        <v>14</v>
      </c>
      <c r="E4098" t="s">
        <v>25</v>
      </c>
      <c r="F4098" t="s">
        <v>32</v>
      </c>
      <c r="G4098" t="s">
        <v>27</v>
      </c>
      <c r="H4098" t="s">
        <v>23</v>
      </c>
      <c r="I4098">
        <v>7.9</v>
      </c>
      <c r="J4098">
        <v>70334</v>
      </c>
      <c r="K4098">
        <v>76</v>
      </c>
      <c r="L4098">
        <v>0.15</v>
      </c>
    </row>
    <row r="4099" spans="1:12">
      <c r="A4099">
        <v>4098</v>
      </c>
      <c r="B4099" s="1">
        <v>44732.708333333336</v>
      </c>
      <c r="C4099" t="s">
        <v>30</v>
      </c>
      <c r="D4099" t="s">
        <v>14</v>
      </c>
      <c r="E4099" t="s">
        <v>15</v>
      </c>
      <c r="F4099" t="s">
        <v>26</v>
      </c>
      <c r="G4099" t="s">
        <v>31</v>
      </c>
      <c r="H4099" t="s">
        <v>23</v>
      </c>
      <c r="I4099">
        <v>2.7</v>
      </c>
      <c r="J4099">
        <v>105387</v>
      </c>
      <c r="K4099">
        <v>88</v>
      </c>
      <c r="L4099">
        <v>0.47</v>
      </c>
    </row>
    <row r="4100" spans="1:12">
      <c r="A4100">
        <v>4099</v>
      </c>
      <c r="B4100" s="1">
        <v>44732.75</v>
      </c>
      <c r="C4100" t="s">
        <v>13</v>
      </c>
      <c r="D4100" t="s">
        <v>14</v>
      </c>
      <c r="E4100" t="s">
        <v>15</v>
      </c>
      <c r="F4100" t="s">
        <v>26</v>
      </c>
      <c r="G4100" t="s">
        <v>31</v>
      </c>
      <c r="H4100" t="s">
        <v>23</v>
      </c>
      <c r="I4100">
        <v>5.2</v>
      </c>
      <c r="J4100">
        <v>43505</v>
      </c>
      <c r="K4100">
        <v>89</v>
      </c>
      <c r="L4100">
        <v>7.0000000000000007E-2</v>
      </c>
    </row>
    <row r="4101" spans="1:12">
      <c r="A4101">
        <v>4100</v>
      </c>
      <c r="B4101" s="1">
        <v>44732.791666666664</v>
      </c>
      <c r="C4101" t="s">
        <v>30</v>
      </c>
      <c r="D4101" t="s">
        <v>14</v>
      </c>
      <c r="E4101" t="s">
        <v>34</v>
      </c>
      <c r="F4101" t="s">
        <v>21</v>
      </c>
      <c r="G4101" t="s">
        <v>17</v>
      </c>
      <c r="H4101" t="s">
        <v>18</v>
      </c>
      <c r="I4101">
        <v>4.3</v>
      </c>
      <c r="J4101">
        <v>38309</v>
      </c>
      <c r="K4101">
        <v>74</v>
      </c>
      <c r="L4101">
        <v>0.12</v>
      </c>
    </row>
    <row r="4102" spans="1:12">
      <c r="A4102">
        <v>4101</v>
      </c>
      <c r="B4102" s="1">
        <v>44732.833333333336</v>
      </c>
      <c r="C4102" t="s">
        <v>24</v>
      </c>
      <c r="D4102" t="s">
        <v>20</v>
      </c>
      <c r="E4102" t="s">
        <v>34</v>
      </c>
      <c r="F4102" t="s">
        <v>26</v>
      </c>
      <c r="G4102" t="s">
        <v>17</v>
      </c>
      <c r="H4102" t="s">
        <v>23</v>
      </c>
      <c r="I4102">
        <v>1.6</v>
      </c>
      <c r="J4102">
        <v>84387</v>
      </c>
      <c r="K4102">
        <v>99</v>
      </c>
      <c r="L4102">
        <v>0.16</v>
      </c>
    </row>
    <row r="4103" spans="1:12">
      <c r="A4103">
        <v>4102</v>
      </c>
      <c r="B4103" s="1">
        <v>44732.875</v>
      </c>
      <c r="C4103" t="s">
        <v>13</v>
      </c>
      <c r="D4103" t="s">
        <v>14</v>
      </c>
      <c r="E4103" t="s">
        <v>28</v>
      </c>
      <c r="F4103" t="s">
        <v>26</v>
      </c>
      <c r="G4103" t="s">
        <v>31</v>
      </c>
      <c r="H4103" t="s">
        <v>23</v>
      </c>
      <c r="I4103">
        <v>7.6</v>
      </c>
      <c r="J4103">
        <v>57457</v>
      </c>
      <c r="K4103">
        <v>94</v>
      </c>
      <c r="L4103">
        <v>0.66</v>
      </c>
    </row>
    <row r="4104" spans="1:12">
      <c r="A4104">
        <v>4103</v>
      </c>
      <c r="B4104" s="1">
        <v>44732.916666666664</v>
      </c>
      <c r="C4104" t="s">
        <v>13</v>
      </c>
      <c r="D4104" t="s">
        <v>14</v>
      </c>
      <c r="E4104" t="s">
        <v>34</v>
      </c>
      <c r="F4104" t="s">
        <v>32</v>
      </c>
      <c r="G4104" t="s">
        <v>31</v>
      </c>
      <c r="H4104" t="s">
        <v>23</v>
      </c>
      <c r="I4104">
        <v>5.4</v>
      </c>
      <c r="J4104">
        <v>27481</v>
      </c>
      <c r="K4104">
        <v>51</v>
      </c>
      <c r="L4104">
        <v>0.33</v>
      </c>
    </row>
    <row r="4105" spans="1:12">
      <c r="A4105">
        <v>4104</v>
      </c>
      <c r="B4105" s="1">
        <v>44732.958333333336</v>
      </c>
      <c r="C4105" t="s">
        <v>30</v>
      </c>
      <c r="D4105" t="s">
        <v>14</v>
      </c>
      <c r="E4105" t="s">
        <v>34</v>
      </c>
      <c r="F4105" t="s">
        <v>21</v>
      </c>
      <c r="G4105" t="s">
        <v>22</v>
      </c>
      <c r="H4105" t="s">
        <v>23</v>
      </c>
      <c r="I4105">
        <v>2.5</v>
      </c>
      <c r="J4105">
        <v>48679</v>
      </c>
      <c r="K4105">
        <v>63</v>
      </c>
      <c r="L4105">
        <v>0.38</v>
      </c>
    </row>
    <row r="4106" spans="1:12">
      <c r="A4106">
        <v>4105</v>
      </c>
      <c r="B4106" s="1">
        <v>44733</v>
      </c>
      <c r="C4106" t="s">
        <v>13</v>
      </c>
      <c r="D4106" t="s">
        <v>14</v>
      </c>
      <c r="E4106" t="s">
        <v>25</v>
      </c>
      <c r="F4106" t="s">
        <v>26</v>
      </c>
      <c r="G4106" t="s">
        <v>27</v>
      </c>
      <c r="H4106" t="s">
        <v>23</v>
      </c>
      <c r="I4106">
        <v>3.9</v>
      </c>
      <c r="J4106">
        <v>60113</v>
      </c>
      <c r="K4106">
        <v>48</v>
      </c>
      <c r="L4106">
        <v>0.55000000000000004</v>
      </c>
    </row>
    <row r="4107" spans="1:12">
      <c r="A4107">
        <v>4106</v>
      </c>
      <c r="B4107" s="1">
        <v>44733.041666666664</v>
      </c>
      <c r="C4107" t="s">
        <v>24</v>
      </c>
      <c r="D4107" t="s">
        <v>14</v>
      </c>
      <c r="E4107" t="s">
        <v>25</v>
      </c>
      <c r="F4107" t="s">
        <v>21</v>
      </c>
      <c r="G4107" t="s">
        <v>31</v>
      </c>
      <c r="H4107" t="s">
        <v>23</v>
      </c>
      <c r="I4107">
        <v>1.7</v>
      </c>
      <c r="J4107">
        <v>42075</v>
      </c>
      <c r="K4107">
        <v>71</v>
      </c>
      <c r="L4107">
        <v>0.17</v>
      </c>
    </row>
    <row r="4108" spans="1:12">
      <c r="A4108">
        <v>4107</v>
      </c>
      <c r="B4108" s="1">
        <v>44733.083333333336</v>
      </c>
      <c r="C4108" t="s">
        <v>19</v>
      </c>
      <c r="D4108" t="s">
        <v>14</v>
      </c>
      <c r="E4108" t="s">
        <v>25</v>
      </c>
      <c r="F4108" t="s">
        <v>29</v>
      </c>
      <c r="G4108" t="s">
        <v>27</v>
      </c>
      <c r="H4108" t="s">
        <v>23</v>
      </c>
      <c r="I4108">
        <v>7.7</v>
      </c>
      <c r="J4108">
        <v>34707</v>
      </c>
      <c r="K4108">
        <v>60</v>
      </c>
      <c r="L4108">
        <v>0.28999999999999998</v>
      </c>
    </row>
    <row r="4109" spans="1:12">
      <c r="A4109">
        <v>4108</v>
      </c>
      <c r="B4109" s="1">
        <v>44733.125</v>
      </c>
      <c r="C4109" t="s">
        <v>30</v>
      </c>
      <c r="D4109" t="s">
        <v>14</v>
      </c>
      <c r="E4109" t="s">
        <v>25</v>
      </c>
      <c r="F4109" t="s">
        <v>32</v>
      </c>
      <c r="G4109" t="s">
        <v>31</v>
      </c>
      <c r="H4109" t="s">
        <v>23</v>
      </c>
      <c r="I4109">
        <v>2.2000000000000002</v>
      </c>
      <c r="J4109">
        <v>50847</v>
      </c>
      <c r="K4109">
        <v>65</v>
      </c>
      <c r="L4109">
        <v>0.22</v>
      </c>
    </row>
    <row r="4110" spans="1:12">
      <c r="A4110">
        <v>4109</v>
      </c>
      <c r="B4110" s="1">
        <v>44733.166666666664</v>
      </c>
      <c r="C4110" t="s">
        <v>19</v>
      </c>
      <c r="D4110" t="s">
        <v>20</v>
      </c>
      <c r="E4110" t="s">
        <v>25</v>
      </c>
      <c r="F4110" t="s">
        <v>32</v>
      </c>
      <c r="G4110" t="s">
        <v>27</v>
      </c>
      <c r="H4110" t="s">
        <v>18</v>
      </c>
      <c r="I4110">
        <v>3</v>
      </c>
      <c r="J4110">
        <v>33709</v>
      </c>
      <c r="K4110">
        <v>88</v>
      </c>
      <c r="L4110">
        <v>0.36</v>
      </c>
    </row>
    <row r="4111" spans="1:12">
      <c r="A4111">
        <v>4110</v>
      </c>
      <c r="B4111" s="1">
        <v>44733.208333333336</v>
      </c>
      <c r="C4111" t="s">
        <v>13</v>
      </c>
      <c r="D4111" t="s">
        <v>20</v>
      </c>
      <c r="E4111" t="s">
        <v>28</v>
      </c>
      <c r="F4111" t="s">
        <v>32</v>
      </c>
      <c r="G4111" t="s">
        <v>17</v>
      </c>
      <c r="H4111" t="s">
        <v>18</v>
      </c>
      <c r="I4111">
        <v>2.5</v>
      </c>
      <c r="J4111">
        <v>67703</v>
      </c>
      <c r="K4111">
        <v>54</v>
      </c>
      <c r="L4111">
        <v>7.0000000000000007E-2</v>
      </c>
    </row>
    <row r="4112" spans="1:12">
      <c r="A4112">
        <v>4111</v>
      </c>
      <c r="B4112" s="1">
        <v>44733.25</v>
      </c>
      <c r="C4112" t="s">
        <v>13</v>
      </c>
      <c r="D4112" t="s">
        <v>20</v>
      </c>
      <c r="E4112" t="s">
        <v>28</v>
      </c>
      <c r="F4112" t="s">
        <v>16</v>
      </c>
      <c r="G4112" t="s">
        <v>31</v>
      </c>
      <c r="H4112" t="s">
        <v>23</v>
      </c>
      <c r="I4112">
        <v>4.2</v>
      </c>
      <c r="J4112">
        <v>16124</v>
      </c>
      <c r="K4112">
        <v>77</v>
      </c>
      <c r="L4112">
        <v>0.52</v>
      </c>
    </row>
    <row r="4113" spans="1:12">
      <c r="A4113">
        <v>4112</v>
      </c>
      <c r="B4113" s="1">
        <v>44733.291666666664</v>
      </c>
      <c r="C4113" t="s">
        <v>13</v>
      </c>
      <c r="D4113" t="s">
        <v>20</v>
      </c>
      <c r="E4113" t="s">
        <v>28</v>
      </c>
      <c r="F4113" t="s">
        <v>21</v>
      </c>
      <c r="G4113" t="s">
        <v>22</v>
      </c>
      <c r="H4113" t="s">
        <v>23</v>
      </c>
      <c r="I4113">
        <v>6.7</v>
      </c>
      <c r="J4113">
        <v>56808</v>
      </c>
      <c r="K4113">
        <v>76</v>
      </c>
      <c r="L4113">
        <v>0.2</v>
      </c>
    </row>
    <row r="4114" spans="1:12">
      <c r="A4114">
        <v>4113</v>
      </c>
      <c r="B4114" s="1">
        <v>44733.333333333336</v>
      </c>
      <c r="C4114" t="s">
        <v>30</v>
      </c>
      <c r="D4114" t="s">
        <v>14</v>
      </c>
      <c r="E4114" t="s">
        <v>25</v>
      </c>
      <c r="F4114" t="s">
        <v>29</v>
      </c>
      <c r="G4114" t="s">
        <v>27</v>
      </c>
      <c r="H4114" t="s">
        <v>23</v>
      </c>
      <c r="I4114">
        <v>7.6</v>
      </c>
      <c r="J4114">
        <v>65390</v>
      </c>
      <c r="K4114">
        <v>74</v>
      </c>
      <c r="L4114">
        <v>0.21</v>
      </c>
    </row>
    <row r="4115" spans="1:12">
      <c r="A4115">
        <v>4114</v>
      </c>
      <c r="B4115" s="1">
        <v>44733.375</v>
      </c>
      <c r="C4115" t="s">
        <v>30</v>
      </c>
      <c r="D4115" t="s">
        <v>20</v>
      </c>
      <c r="E4115" t="s">
        <v>15</v>
      </c>
      <c r="F4115" t="s">
        <v>26</v>
      </c>
      <c r="G4115" t="s">
        <v>31</v>
      </c>
      <c r="H4115" t="s">
        <v>23</v>
      </c>
      <c r="I4115">
        <v>3.2</v>
      </c>
      <c r="J4115">
        <v>53189</v>
      </c>
      <c r="K4115">
        <v>77</v>
      </c>
      <c r="L4115">
        <v>0.26</v>
      </c>
    </row>
    <row r="4116" spans="1:12">
      <c r="A4116">
        <v>4115</v>
      </c>
      <c r="B4116" s="1">
        <v>44733.416666666664</v>
      </c>
      <c r="C4116" t="s">
        <v>24</v>
      </c>
      <c r="D4116" t="s">
        <v>20</v>
      </c>
      <c r="E4116" t="s">
        <v>25</v>
      </c>
      <c r="F4116" t="s">
        <v>29</v>
      </c>
      <c r="G4116" t="s">
        <v>17</v>
      </c>
      <c r="H4116" t="s">
        <v>18</v>
      </c>
      <c r="I4116">
        <v>4.8</v>
      </c>
      <c r="J4116">
        <v>76864</v>
      </c>
      <c r="K4116">
        <v>48</v>
      </c>
      <c r="L4116">
        <v>0.16</v>
      </c>
    </row>
    <row r="4117" spans="1:12">
      <c r="A4117">
        <v>4116</v>
      </c>
      <c r="B4117" s="1">
        <v>44733.458333333336</v>
      </c>
      <c r="C4117" t="s">
        <v>13</v>
      </c>
      <c r="D4117" t="s">
        <v>20</v>
      </c>
      <c r="E4117" t="s">
        <v>25</v>
      </c>
      <c r="F4117" t="s">
        <v>21</v>
      </c>
      <c r="G4117" t="s">
        <v>17</v>
      </c>
      <c r="H4117" t="s">
        <v>23</v>
      </c>
      <c r="I4117">
        <v>4.2</v>
      </c>
      <c r="J4117">
        <v>27589</v>
      </c>
      <c r="K4117">
        <v>65</v>
      </c>
      <c r="L4117">
        <v>0.62</v>
      </c>
    </row>
    <row r="4118" spans="1:12">
      <c r="A4118">
        <v>4117</v>
      </c>
      <c r="B4118" s="1">
        <v>44733.5</v>
      </c>
      <c r="C4118" t="s">
        <v>19</v>
      </c>
      <c r="D4118" t="s">
        <v>14</v>
      </c>
      <c r="E4118" t="s">
        <v>28</v>
      </c>
      <c r="F4118" t="s">
        <v>32</v>
      </c>
      <c r="G4118" t="s">
        <v>17</v>
      </c>
      <c r="H4118" t="s">
        <v>23</v>
      </c>
      <c r="I4118">
        <v>2</v>
      </c>
      <c r="J4118">
        <v>40978</v>
      </c>
      <c r="K4118">
        <v>94</v>
      </c>
      <c r="L4118">
        <v>0.27</v>
      </c>
    </row>
    <row r="4119" spans="1:12">
      <c r="A4119">
        <v>4118</v>
      </c>
      <c r="B4119" s="1">
        <v>44733.541666666664</v>
      </c>
      <c r="C4119" t="s">
        <v>13</v>
      </c>
      <c r="D4119" t="s">
        <v>20</v>
      </c>
      <c r="E4119" t="s">
        <v>25</v>
      </c>
      <c r="F4119" t="s">
        <v>16</v>
      </c>
      <c r="G4119" t="s">
        <v>17</v>
      </c>
      <c r="H4119" t="s">
        <v>23</v>
      </c>
      <c r="I4119">
        <v>8.8000000000000007</v>
      </c>
      <c r="J4119">
        <v>48399</v>
      </c>
      <c r="K4119">
        <v>61</v>
      </c>
      <c r="L4119">
        <v>0.17</v>
      </c>
    </row>
    <row r="4120" spans="1:12">
      <c r="A4120">
        <v>4119</v>
      </c>
      <c r="B4120" s="1">
        <v>44733.583333333336</v>
      </c>
      <c r="C4120" t="s">
        <v>30</v>
      </c>
      <c r="D4120" t="s">
        <v>20</v>
      </c>
      <c r="E4120" t="s">
        <v>28</v>
      </c>
      <c r="F4120" t="s">
        <v>21</v>
      </c>
      <c r="G4120" t="s">
        <v>31</v>
      </c>
      <c r="H4120" t="s">
        <v>18</v>
      </c>
      <c r="I4120">
        <v>6.7</v>
      </c>
      <c r="J4120">
        <v>69254</v>
      </c>
      <c r="K4120">
        <v>95</v>
      </c>
      <c r="L4120">
        <v>0.22</v>
      </c>
    </row>
    <row r="4121" spans="1:12">
      <c r="A4121">
        <v>4120</v>
      </c>
      <c r="B4121" s="1">
        <v>44733.625</v>
      </c>
      <c r="C4121" t="s">
        <v>24</v>
      </c>
      <c r="D4121" t="s">
        <v>14</v>
      </c>
      <c r="E4121" t="s">
        <v>25</v>
      </c>
      <c r="F4121" t="s">
        <v>21</v>
      </c>
      <c r="G4121" t="s">
        <v>22</v>
      </c>
      <c r="H4121" t="s">
        <v>18</v>
      </c>
      <c r="I4121">
        <v>4.4000000000000004</v>
      </c>
      <c r="J4121">
        <v>59370</v>
      </c>
      <c r="K4121">
        <v>58</v>
      </c>
      <c r="L4121">
        <v>0.2</v>
      </c>
    </row>
    <row r="4122" spans="1:12">
      <c r="A4122">
        <v>4121</v>
      </c>
      <c r="B4122" s="1">
        <v>44733.666666666664</v>
      </c>
      <c r="C4122" t="s">
        <v>13</v>
      </c>
      <c r="D4122" t="s">
        <v>20</v>
      </c>
      <c r="E4122" t="s">
        <v>34</v>
      </c>
      <c r="F4122" t="s">
        <v>26</v>
      </c>
      <c r="G4122" t="s">
        <v>27</v>
      </c>
      <c r="H4122" t="s">
        <v>18</v>
      </c>
      <c r="I4122">
        <v>7.2</v>
      </c>
      <c r="J4122">
        <v>97867</v>
      </c>
      <c r="K4122">
        <v>57</v>
      </c>
      <c r="L4122">
        <v>0.28999999999999998</v>
      </c>
    </row>
    <row r="4123" spans="1:12">
      <c r="A4123">
        <v>4122</v>
      </c>
      <c r="B4123" s="1">
        <v>44733.708333333336</v>
      </c>
      <c r="C4123" t="s">
        <v>13</v>
      </c>
      <c r="D4123" t="s">
        <v>14</v>
      </c>
      <c r="E4123" t="s">
        <v>15</v>
      </c>
      <c r="F4123" t="s">
        <v>29</v>
      </c>
      <c r="G4123" t="s">
        <v>22</v>
      </c>
      <c r="H4123" t="s">
        <v>23</v>
      </c>
      <c r="I4123">
        <v>6.4</v>
      </c>
      <c r="J4123">
        <v>38884</v>
      </c>
      <c r="K4123">
        <v>64</v>
      </c>
      <c r="L4123">
        <v>0.22</v>
      </c>
    </row>
    <row r="4124" spans="1:12">
      <c r="A4124">
        <v>4123</v>
      </c>
      <c r="B4124" s="1">
        <v>44733.75</v>
      </c>
      <c r="C4124" t="s">
        <v>24</v>
      </c>
      <c r="D4124" t="s">
        <v>20</v>
      </c>
      <c r="E4124" t="s">
        <v>15</v>
      </c>
      <c r="F4124" t="s">
        <v>29</v>
      </c>
      <c r="G4124" t="s">
        <v>27</v>
      </c>
      <c r="H4124" t="s">
        <v>23</v>
      </c>
      <c r="I4124">
        <v>4.2</v>
      </c>
      <c r="J4124">
        <v>27100</v>
      </c>
      <c r="K4124">
        <v>89</v>
      </c>
      <c r="L4124">
        <v>0.15</v>
      </c>
    </row>
    <row r="4125" spans="1:12">
      <c r="A4125">
        <v>4124</v>
      </c>
      <c r="B4125" s="1">
        <v>44733.791666666664</v>
      </c>
      <c r="C4125" t="s">
        <v>19</v>
      </c>
      <c r="D4125" t="s">
        <v>14</v>
      </c>
      <c r="E4125" t="s">
        <v>28</v>
      </c>
      <c r="F4125" t="s">
        <v>26</v>
      </c>
      <c r="G4125" t="s">
        <v>22</v>
      </c>
      <c r="H4125" t="s">
        <v>23</v>
      </c>
      <c r="I4125">
        <v>4.7</v>
      </c>
      <c r="J4125">
        <v>90782</v>
      </c>
      <c r="K4125">
        <v>68</v>
      </c>
      <c r="L4125">
        <v>0.26</v>
      </c>
    </row>
    <row r="4126" spans="1:12">
      <c r="A4126">
        <v>4125</v>
      </c>
      <c r="B4126" s="1">
        <v>44733.833333333336</v>
      </c>
      <c r="C4126" t="s">
        <v>24</v>
      </c>
      <c r="D4126" t="s">
        <v>20</v>
      </c>
      <c r="E4126" t="s">
        <v>34</v>
      </c>
      <c r="F4126" t="s">
        <v>16</v>
      </c>
      <c r="G4126" t="s">
        <v>31</v>
      </c>
      <c r="H4126" t="s">
        <v>23</v>
      </c>
      <c r="I4126">
        <v>7</v>
      </c>
      <c r="J4126">
        <v>26383</v>
      </c>
      <c r="K4126">
        <v>79</v>
      </c>
      <c r="L4126">
        <v>0.35</v>
      </c>
    </row>
    <row r="4127" spans="1:12">
      <c r="A4127">
        <v>4126</v>
      </c>
      <c r="B4127" s="1">
        <v>44733.875</v>
      </c>
      <c r="C4127" t="s">
        <v>24</v>
      </c>
      <c r="D4127" t="s">
        <v>20</v>
      </c>
      <c r="E4127" t="s">
        <v>15</v>
      </c>
      <c r="F4127" t="s">
        <v>32</v>
      </c>
      <c r="G4127" t="s">
        <v>31</v>
      </c>
      <c r="H4127" t="s">
        <v>23</v>
      </c>
      <c r="I4127">
        <v>2.1</v>
      </c>
      <c r="J4127">
        <v>68661</v>
      </c>
      <c r="K4127">
        <v>76</v>
      </c>
      <c r="L4127">
        <v>0.45</v>
      </c>
    </row>
    <row r="4128" spans="1:12">
      <c r="A4128">
        <v>4127</v>
      </c>
      <c r="B4128" s="1">
        <v>44733.916666666664</v>
      </c>
      <c r="C4128" t="s">
        <v>24</v>
      </c>
      <c r="D4128" t="s">
        <v>20</v>
      </c>
      <c r="E4128" t="s">
        <v>28</v>
      </c>
      <c r="F4128" t="s">
        <v>32</v>
      </c>
      <c r="G4128" t="s">
        <v>27</v>
      </c>
      <c r="H4128" t="s">
        <v>23</v>
      </c>
      <c r="I4128">
        <v>7.3</v>
      </c>
      <c r="J4128">
        <v>35427</v>
      </c>
      <c r="K4128">
        <v>74</v>
      </c>
      <c r="L4128">
        <v>0.24</v>
      </c>
    </row>
    <row r="4129" spans="1:12">
      <c r="A4129">
        <v>4128</v>
      </c>
      <c r="B4129" s="1">
        <v>44733.958333333336</v>
      </c>
      <c r="C4129" t="s">
        <v>19</v>
      </c>
      <c r="D4129" t="s">
        <v>14</v>
      </c>
      <c r="E4129" t="s">
        <v>25</v>
      </c>
      <c r="F4129" t="s">
        <v>16</v>
      </c>
      <c r="G4129" t="s">
        <v>31</v>
      </c>
      <c r="H4129" t="s">
        <v>23</v>
      </c>
      <c r="I4129">
        <v>3.5</v>
      </c>
      <c r="J4129">
        <v>13614</v>
      </c>
      <c r="K4129">
        <v>90</v>
      </c>
      <c r="L4129">
        <v>0.51</v>
      </c>
    </row>
    <row r="4130" spans="1:12">
      <c r="A4130">
        <v>4129</v>
      </c>
      <c r="B4130" s="1">
        <v>44734</v>
      </c>
      <c r="C4130" t="s">
        <v>13</v>
      </c>
      <c r="D4130" t="s">
        <v>20</v>
      </c>
      <c r="E4130" t="s">
        <v>25</v>
      </c>
      <c r="F4130" t="s">
        <v>26</v>
      </c>
      <c r="G4130" t="s">
        <v>27</v>
      </c>
      <c r="H4130" t="s">
        <v>18</v>
      </c>
      <c r="I4130">
        <v>7</v>
      </c>
      <c r="J4130">
        <v>47504</v>
      </c>
      <c r="K4130">
        <v>84</v>
      </c>
      <c r="L4130">
        <v>0.28999999999999998</v>
      </c>
    </row>
    <row r="4131" spans="1:12">
      <c r="A4131">
        <v>4130</v>
      </c>
      <c r="B4131" s="1">
        <v>44734.041666666664</v>
      </c>
      <c r="C4131" t="s">
        <v>30</v>
      </c>
      <c r="D4131" t="s">
        <v>14</v>
      </c>
      <c r="E4131" t="s">
        <v>34</v>
      </c>
      <c r="F4131" t="s">
        <v>21</v>
      </c>
      <c r="G4131" t="s">
        <v>22</v>
      </c>
      <c r="H4131" t="s">
        <v>23</v>
      </c>
      <c r="I4131">
        <v>4</v>
      </c>
      <c r="J4131">
        <v>72990</v>
      </c>
      <c r="K4131">
        <v>61</v>
      </c>
      <c r="L4131">
        <v>0.34</v>
      </c>
    </row>
    <row r="4132" spans="1:12">
      <c r="A4132">
        <v>4131</v>
      </c>
      <c r="B4132" s="1">
        <v>44734.083333333336</v>
      </c>
      <c r="C4132" t="s">
        <v>13</v>
      </c>
      <c r="D4132" t="s">
        <v>14</v>
      </c>
      <c r="E4132" t="s">
        <v>15</v>
      </c>
      <c r="F4132" t="s">
        <v>29</v>
      </c>
      <c r="G4132" t="s">
        <v>31</v>
      </c>
      <c r="H4132" t="s">
        <v>23</v>
      </c>
      <c r="I4132">
        <v>4.7</v>
      </c>
      <c r="J4132">
        <v>30565</v>
      </c>
      <c r="K4132">
        <v>72</v>
      </c>
      <c r="L4132">
        <v>0.25</v>
      </c>
    </row>
    <row r="4133" spans="1:12">
      <c r="A4133">
        <v>4132</v>
      </c>
      <c r="B4133" s="1">
        <v>44734.125</v>
      </c>
      <c r="C4133" t="s">
        <v>30</v>
      </c>
      <c r="D4133" t="s">
        <v>14</v>
      </c>
      <c r="E4133" t="s">
        <v>25</v>
      </c>
      <c r="F4133" t="s">
        <v>21</v>
      </c>
      <c r="G4133" t="s">
        <v>31</v>
      </c>
      <c r="H4133" t="s">
        <v>23</v>
      </c>
      <c r="I4133">
        <v>3.9</v>
      </c>
      <c r="J4133">
        <v>66522</v>
      </c>
      <c r="K4133">
        <v>96</v>
      </c>
      <c r="L4133">
        <v>0.37</v>
      </c>
    </row>
    <row r="4134" spans="1:12">
      <c r="A4134">
        <v>4133</v>
      </c>
      <c r="B4134" s="1">
        <v>44734.166666666664</v>
      </c>
      <c r="C4134" t="s">
        <v>24</v>
      </c>
      <c r="D4134" t="s">
        <v>14</v>
      </c>
      <c r="E4134" t="s">
        <v>28</v>
      </c>
      <c r="F4134" t="s">
        <v>29</v>
      </c>
      <c r="G4134" t="s">
        <v>27</v>
      </c>
      <c r="H4134" t="s">
        <v>23</v>
      </c>
      <c r="I4134">
        <v>2.9</v>
      </c>
      <c r="J4134">
        <v>70257</v>
      </c>
      <c r="K4134">
        <v>79</v>
      </c>
      <c r="L4134">
        <v>0.2</v>
      </c>
    </row>
    <row r="4135" spans="1:12">
      <c r="A4135">
        <v>4134</v>
      </c>
      <c r="B4135" s="1">
        <v>44734.208333333336</v>
      </c>
      <c r="C4135" t="s">
        <v>24</v>
      </c>
      <c r="D4135" t="s">
        <v>20</v>
      </c>
      <c r="E4135" t="s">
        <v>25</v>
      </c>
      <c r="F4135" t="s">
        <v>21</v>
      </c>
      <c r="G4135" t="s">
        <v>27</v>
      </c>
      <c r="H4135" t="s">
        <v>23</v>
      </c>
      <c r="I4135">
        <v>3.5</v>
      </c>
      <c r="J4135">
        <v>29566</v>
      </c>
      <c r="K4135">
        <v>57</v>
      </c>
      <c r="L4135">
        <v>0.37</v>
      </c>
    </row>
    <row r="4136" spans="1:12">
      <c r="A4136">
        <v>4135</v>
      </c>
      <c r="B4136" s="1">
        <v>44734.25</v>
      </c>
      <c r="C4136" t="s">
        <v>13</v>
      </c>
      <c r="D4136" t="s">
        <v>20</v>
      </c>
      <c r="E4136" t="s">
        <v>25</v>
      </c>
      <c r="F4136" t="s">
        <v>26</v>
      </c>
      <c r="G4136" t="s">
        <v>27</v>
      </c>
      <c r="H4136" t="s">
        <v>23</v>
      </c>
      <c r="I4136">
        <v>6.8</v>
      </c>
      <c r="J4136">
        <v>50445</v>
      </c>
      <c r="K4136">
        <v>58</v>
      </c>
      <c r="L4136">
        <v>0.72</v>
      </c>
    </row>
    <row r="4137" spans="1:12">
      <c r="A4137">
        <v>4136</v>
      </c>
      <c r="B4137" s="1">
        <v>44734.291666666664</v>
      </c>
      <c r="C4137" t="s">
        <v>30</v>
      </c>
      <c r="D4137" t="s">
        <v>20</v>
      </c>
      <c r="E4137" t="s">
        <v>15</v>
      </c>
      <c r="F4137" t="s">
        <v>26</v>
      </c>
      <c r="G4137" t="s">
        <v>27</v>
      </c>
      <c r="H4137" t="s">
        <v>23</v>
      </c>
      <c r="I4137">
        <v>0.6</v>
      </c>
      <c r="J4137">
        <v>86541</v>
      </c>
      <c r="K4137">
        <v>86</v>
      </c>
      <c r="L4137">
        <v>0.3</v>
      </c>
    </row>
    <row r="4138" spans="1:12">
      <c r="A4138">
        <v>4137</v>
      </c>
      <c r="B4138" s="1">
        <v>44734.333333333336</v>
      </c>
      <c r="C4138" t="s">
        <v>24</v>
      </c>
      <c r="D4138" t="s">
        <v>14</v>
      </c>
      <c r="E4138" t="s">
        <v>15</v>
      </c>
      <c r="F4138" t="s">
        <v>16</v>
      </c>
      <c r="G4138" t="s">
        <v>17</v>
      </c>
      <c r="H4138" t="s">
        <v>23</v>
      </c>
      <c r="I4138">
        <v>1.5</v>
      </c>
      <c r="J4138">
        <v>68012</v>
      </c>
      <c r="K4138">
        <v>83</v>
      </c>
      <c r="L4138">
        <v>0.37</v>
      </c>
    </row>
    <row r="4139" spans="1:12">
      <c r="A4139">
        <v>4138</v>
      </c>
      <c r="B4139" s="1">
        <v>44734.375</v>
      </c>
      <c r="C4139" t="s">
        <v>13</v>
      </c>
      <c r="D4139" t="s">
        <v>20</v>
      </c>
      <c r="E4139" t="s">
        <v>28</v>
      </c>
      <c r="F4139" t="s">
        <v>21</v>
      </c>
      <c r="G4139" t="s">
        <v>27</v>
      </c>
      <c r="H4139" t="s">
        <v>23</v>
      </c>
      <c r="I4139">
        <v>2.5</v>
      </c>
      <c r="J4139">
        <v>49770</v>
      </c>
      <c r="K4139">
        <v>64</v>
      </c>
      <c r="L4139">
        <v>0.09</v>
      </c>
    </row>
    <row r="4140" spans="1:12">
      <c r="A4140">
        <v>4139</v>
      </c>
      <c r="B4140" s="1">
        <v>44734.416666666664</v>
      </c>
      <c r="C4140" t="s">
        <v>24</v>
      </c>
      <c r="D4140" t="s">
        <v>14</v>
      </c>
      <c r="E4140" t="s">
        <v>34</v>
      </c>
      <c r="F4140" t="s">
        <v>21</v>
      </c>
      <c r="G4140" t="s">
        <v>17</v>
      </c>
      <c r="H4140" t="s">
        <v>23</v>
      </c>
      <c r="I4140">
        <v>1.8</v>
      </c>
      <c r="J4140">
        <v>63306</v>
      </c>
      <c r="K4140">
        <v>84</v>
      </c>
      <c r="L4140">
        <v>0.68</v>
      </c>
    </row>
    <row r="4141" spans="1:12">
      <c r="A4141">
        <v>4140</v>
      </c>
      <c r="B4141" s="1">
        <v>44734.458333333336</v>
      </c>
      <c r="C4141" t="s">
        <v>13</v>
      </c>
      <c r="D4141" t="s">
        <v>14</v>
      </c>
      <c r="E4141" t="s">
        <v>34</v>
      </c>
      <c r="F4141" t="s">
        <v>16</v>
      </c>
      <c r="G4141" t="s">
        <v>22</v>
      </c>
      <c r="H4141" t="s">
        <v>23</v>
      </c>
      <c r="I4141">
        <v>7</v>
      </c>
      <c r="J4141">
        <v>41295</v>
      </c>
      <c r="K4141">
        <v>94</v>
      </c>
      <c r="L4141">
        <v>0.09</v>
      </c>
    </row>
    <row r="4142" spans="1:12">
      <c r="A4142">
        <v>4141</v>
      </c>
      <c r="B4142" s="1">
        <v>44734.5</v>
      </c>
      <c r="C4142" t="s">
        <v>13</v>
      </c>
      <c r="D4142" t="s">
        <v>14</v>
      </c>
      <c r="E4142" t="s">
        <v>25</v>
      </c>
      <c r="F4142" t="s">
        <v>16</v>
      </c>
      <c r="G4142" t="s">
        <v>27</v>
      </c>
      <c r="H4142" t="s">
        <v>23</v>
      </c>
      <c r="I4142">
        <v>6.5</v>
      </c>
      <c r="J4142">
        <v>77274</v>
      </c>
      <c r="K4142">
        <v>92</v>
      </c>
      <c r="L4142">
        <v>0.09</v>
      </c>
    </row>
    <row r="4143" spans="1:12">
      <c r="A4143">
        <v>4142</v>
      </c>
      <c r="B4143" s="1">
        <v>44734.541666666664</v>
      </c>
      <c r="C4143" t="s">
        <v>30</v>
      </c>
      <c r="D4143" t="s">
        <v>20</v>
      </c>
      <c r="E4143" t="s">
        <v>28</v>
      </c>
      <c r="F4143" t="s">
        <v>26</v>
      </c>
      <c r="G4143" t="s">
        <v>17</v>
      </c>
      <c r="H4143" t="s">
        <v>23</v>
      </c>
      <c r="I4143">
        <v>5.2</v>
      </c>
      <c r="J4143">
        <v>77265</v>
      </c>
      <c r="K4143">
        <v>94</v>
      </c>
      <c r="L4143">
        <v>0.28000000000000003</v>
      </c>
    </row>
    <row r="4144" spans="1:12">
      <c r="A4144">
        <v>4143</v>
      </c>
      <c r="B4144" s="1">
        <v>44734.583333333336</v>
      </c>
      <c r="C4144" t="s">
        <v>30</v>
      </c>
      <c r="D4144" t="s">
        <v>20</v>
      </c>
      <c r="E4144" t="s">
        <v>34</v>
      </c>
      <c r="F4144" t="s">
        <v>26</v>
      </c>
      <c r="G4144" t="s">
        <v>17</v>
      </c>
      <c r="H4144" t="s">
        <v>18</v>
      </c>
      <c r="I4144">
        <v>2.7</v>
      </c>
      <c r="J4144">
        <v>57418</v>
      </c>
      <c r="K4144">
        <v>82</v>
      </c>
      <c r="L4144">
        <v>0.67</v>
      </c>
    </row>
    <row r="4145" spans="1:12">
      <c r="A4145">
        <v>4144</v>
      </c>
      <c r="B4145" s="1">
        <v>44734.625</v>
      </c>
      <c r="C4145" t="s">
        <v>24</v>
      </c>
      <c r="D4145" t="s">
        <v>14</v>
      </c>
      <c r="E4145" t="s">
        <v>34</v>
      </c>
      <c r="F4145" t="s">
        <v>21</v>
      </c>
      <c r="G4145" t="s">
        <v>17</v>
      </c>
      <c r="H4145" t="s">
        <v>23</v>
      </c>
      <c r="I4145">
        <v>6.7</v>
      </c>
      <c r="J4145">
        <v>59614</v>
      </c>
      <c r="K4145">
        <v>73</v>
      </c>
      <c r="L4145">
        <v>0.24</v>
      </c>
    </row>
    <row r="4146" spans="1:12">
      <c r="A4146">
        <v>4145</v>
      </c>
      <c r="B4146" s="1">
        <v>44734.666666666664</v>
      </c>
      <c r="C4146" t="s">
        <v>19</v>
      </c>
      <c r="D4146" t="s">
        <v>20</v>
      </c>
      <c r="E4146" t="s">
        <v>25</v>
      </c>
      <c r="F4146" t="s">
        <v>26</v>
      </c>
      <c r="G4146" t="s">
        <v>31</v>
      </c>
      <c r="H4146" t="s">
        <v>23</v>
      </c>
      <c r="I4146">
        <v>0.8</v>
      </c>
      <c r="J4146">
        <v>35024</v>
      </c>
      <c r="K4146">
        <v>70</v>
      </c>
      <c r="L4146">
        <v>0.05</v>
      </c>
    </row>
    <row r="4147" spans="1:12">
      <c r="A4147">
        <v>4146</v>
      </c>
      <c r="B4147" s="1">
        <v>44734.708333333336</v>
      </c>
      <c r="C4147" t="s">
        <v>24</v>
      </c>
      <c r="D4147" t="s">
        <v>20</v>
      </c>
      <c r="E4147" t="s">
        <v>28</v>
      </c>
      <c r="F4147" t="s">
        <v>26</v>
      </c>
      <c r="G4147" t="s">
        <v>17</v>
      </c>
      <c r="H4147" t="s">
        <v>18</v>
      </c>
      <c r="I4147">
        <v>8.3000000000000007</v>
      </c>
      <c r="J4147">
        <v>27959</v>
      </c>
      <c r="K4147">
        <v>75</v>
      </c>
      <c r="L4147">
        <v>0.2</v>
      </c>
    </row>
    <row r="4148" spans="1:12">
      <c r="A4148">
        <v>4147</v>
      </c>
      <c r="B4148" s="1">
        <v>44734.75</v>
      </c>
      <c r="C4148" t="s">
        <v>30</v>
      </c>
      <c r="D4148" t="s">
        <v>14</v>
      </c>
      <c r="E4148" t="s">
        <v>34</v>
      </c>
      <c r="F4148" t="s">
        <v>21</v>
      </c>
      <c r="G4148" t="s">
        <v>27</v>
      </c>
      <c r="H4148" t="s">
        <v>18</v>
      </c>
      <c r="I4148">
        <v>2.6</v>
      </c>
      <c r="J4148">
        <v>47468</v>
      </c>
      <c r="K4148">
        <v>64</v>
      </c>
      <c r="L4148">
        <v>0.38</v>
      </c>
    </row>
    <row r="4149" spans="1:12">
      <c r="A4149">
        <v>4148</v>
      </c>
      <c r="B4149" s="1">
        <v>44734.791666666664</v>
      </c>
      <c r="C4149" t="s">
        <v>13</v>
      </c>
      <c r="D4149" t="s">
        <v>14</v>
      </c>
      <c r="E4149" t="s">
        <v>15</v>
      </c>
      <c r="F4149" t="s">
        <v>16</v>
      </c>
      <c r="G4149" t="s">
        <v>27</v>
      </c>
      <c r="H4149" t="s">
        <v>18</v>
      </c>
      <c r="I4149">
        <v>3.5</v>
      </c>
      <c r="J4149">
        <v>53252</v>
      </c>
      <c r="K4149">
        <v>71</v>
      </c>
      <c r="L4149">
        <v>0.2</v>
      </c>
    </row>
    <row r="4150" spans="1:12">
      <c r="A4150">
        <v>4149</v>
      </c>
      <c r="B4150" s="1">
        <v>44734.833333333336</v>
      </c>
      <c r="C4150" t="s">
        <v>24</v>
      </c>
      <c r="D4150" t="s">
        <v>20</v>
      </c>
      <c r="E4150" t="s">
        <v>15</v>
      </c>
      <c r="F4150" t="s">
        <v>21</v>
      </c>
      <c r="G4150" t="s">
        <v>27</v>
      </c>
      <c r="H4150" t="s">
        <v>23</v>
      </c>
      <c r="I4150">
        <v>3.1</v>
      </c>
      <c r="J4150">
        <v>76253</v>
      </c>
      <c r="K4150">
        <v>90</v>
      </c>
      <c r="L4150">
        <v>0.17</v>
      </c>
    </row>
    <row r="4151" spans="1:12">
      <c r="A4151">
        <v>4150</v>
      </c>
      <c r="B4151" s="1">
        <v>44734.875</v>
      </c>
      <c r="C4151" t="s">
        <v>24</v>
      </c>
      <c r="D4151" t="s">
        <v>14</v>
      </c>
      <c r="E4151" t="s">
        <v>25</v>
      </c>
      <c r="F4151" t="s">
        <v>32</v>
      </c>
      <c r="G4151" t="s">
        <v>17</v>
      </c>
      <c r="H4151" t="s">
        <v>23</v>
      </c>
      <c r="I4151">
        <v>1.9</v>
      </c>
      <c r="J4151">
        <v>73449</v>
      </c>
      <c r="K4151">
        <v>56</v>
      </c>
      <c r="L4151">
        <v>0.34</v>
      </c>
    </row>
    <row r="4152" spans="1:12">
      <c r="A4152">
        <v>4151</v>
      </c>
      <c r="B4152" s="1">
        <v>44734.916666666664</v>
      </c>
      <c r="C4152" t="s">
        <v>30</v>
      </c>
      <c r="D4152" t="s">
        <v>14</v>
      </c>
      <c r="E4152" t="s">
        <v>25</v>
      </c>
      <c r="F4152" t="s">
        <v>21</v>
      </c>
      <c r="G4152" t="s">
        <v>17</v>
      </c>
      <c r="H4152" t="s">
        <v>23</v>
      </c>
      <c r="I4152">
        <v>7.9</v>
      </c>
      <c r="J4152">
        <v>58697</v>
      </c>
      <c r="K4152">
        <v>57</v>
      </c>
      <c r="L4152">
        <v>0.06</v>
      </c>
    </row>
    <row r="4153" spans="1:12">
      <c r="A4153">
        <v>4152</v>
      </c>
      <c r="B4153" s="1">
        <v>44734.958333333336</v>
      </c>
      <c r="C4153" t="s">
        <v>30</v>
      </c>
      <c r="D4153" t="s">
        <v>20</v>
      </c>
      <c r="E4153" t="s">
        <v>25</v>
      </c>
      <c r="F4153" t="s">
        <v>32</v>
      </c>
      <c r="G4153" t="s">
        <v>31</v>
      </c>
      <c r="H4153" t="s">
        <v>23</v>
      </c>
      <c r="I4153">
        <v>5.6</v>
      </c>
      <c r="J4153">
        <v>78811</v>
      </c>
      <c r="K4153">
        <v>85</v>
      </c>
      <c r="L4153">
        <v>0.11</v>
      </c>
    </row>
    <row r="4154" spans="1:12">
      <c r="A4154">
        <v>4153</v>
      </c>
      <c r="B4154" s="1">
        <v>44735</v>
      </c>
      <c r="C4154" t="s">
        <v>24</v>
      </c>
      <c r="D4154" t="s">
        <v>20</v>
      </c>
      <c r="E4154" t="s">
        <v>25</v>
      </c>
      <c r="F4154" t="s">
        <v>21</v>
      </c>
      <c r="G4154" t="s">
        <v>22</v>
      </c>
      <c r="H4154" t="s">
        <v>18</v>
      </c>
      <c r="I4154">
        <v>6.4</v>
      </c>
      <c r="J4154">
        <v>36130</v>
      </c>
      <c r="K4154">
        <v>71</v>
      </c>
      <c r="L4154">
        <v>0.34</v>
      </c>
    </row>
    <row r="4155" spans="1:12">
      <c r="A4155">
        <v>4154</v>
      </c>
      <c r="B4155" s="1">
        <v>44735.041666666664</v>
      </c>
      <c r="C4155" t="s">
        <v>13</v>
      </c>
      <c r="D4155" t="s">
        <v>14</v>
      </c>
      <c r="E4155" t="s">
        <v>34</v>
      </c>
      <c r="F4155" t="s">
        <v>32</v>
      </c>
      <c r="G4155" t="s">
        <v>31</v>
      </c>
      <c r="H4155" t="s">
        <v>23</v>
      </c>
      <c r="I4155">
        <v>1.6</v>
      </c>
      <c r="J4155">
        <v>76547</v>
      </c>
      <c r="K4155">
        <v>52</v>
      </c>
      <c r="L4155">
        <v>0.05</v>
      </c>
    </row>
    <row r="4156" spans="1:12">
      <c r="A4156">
        <v>4155</v>
      </c>
      <c r="B4156" s="1">
        <v>44735.083333333336</v>
      </c>
      <c r="C4156" t="s">
        <v>13</v>
      </c>
      <c r="D4156" t="s">
        <v>20</v>
      </c>
      <c r="E4156" t="s">
        <v>28</v>
      </c>
      <c r="F4156" t="s">
        <v>32</v>
      </c>
      <c r="G4156" t="s">
        <v>27</v>
      </c>
      <c r="H4156" t="s">
        <v>18</v>
      </c>
      <c r="I4156">
        <v>4.4000000000000004</v>
      </c>
      <c r="J4156">
        <v>39191</v>
      </c>
      <c r="K4156">
        <v>74</v>
      </c>
      <c r="L4156">
        <v>0.16</v>
      </c>
    </row>
    <row r="4157" spans="1:12">
      <c r="A4157">
        <v>4156</v>
      </c>
      <c r="B4157" s="1">
        <v>44735.125</v>
      </c>
      <c r="C4157" t="s">
        <v>30</v>
      </c>
      <c r="D4157" t="s">
        <v>14</v>
      </c>
      <c r="E4157" t="s">
        <v>25</v>
      </c>
      <c r="F4157" t="s">
        <v>21</v>
      </c>
      <c r="G4157" t="s">
        <v>27</v>
      </c>
      <c r="H4157" t="s">
        <v>23</v>
      </c>
      <c r="I4157">
        <v>5</v>
      </c>
      <c r="J4157">
        <v>79794</v>
      </c>
      <c r="K4157">
        <v>73</v>
      </c>
      <c r="L4157">
        <v>0.44</v>
      </c>
    </row>
    <row r="4158" spans="1:12">
      <c r="A4158">
        <v>4157</v>
      </c>
      <c r="B4158" s="1">
        <v>44735.166666666664</v>
      </c>
      <c r="C4158" t="s">
        <v>13</v>
      </c>
      <c r="D4158" t="s">
        <v>14</v>
      </c>
      <c r="E4158" t="s">
        <v>25</v>
      </c>
      <c r="F4158" t="s">
        <v>26</v>
      </c>
      <c r="G4158" t="s">
        <v>27</v>
      </c>
      <c r="H4158" t="s">
        <v>23</v>
      </c>
      <c r="I4158">
        <v>4.5</v>
      </c>
      <c r="J4158">
        <v>54733</v>
      </c>
      <c r="K4158">
        <v>70</v>
      </c>
      <c r="L4158">
        <v>0.24</v>
      </c>
    </row>
    <row r="4159" spans="1:12">
      <c r="A4159">
        <v>4158</v>
      </c>
      <c r="B4159" s="1">
        <v>44735.208333333336</v>
      </c>
      <c r="C4159" t="s">
        <v>19</v>
      </c>
      <c r="D4159" t="s">
        <v>20</v>
      </c>
      <c r="E4159" t="s">
        <v>34</v>
      </c>
      <c r="F4159" t="s">
        <v>29</v>
      </c>
      <c r="G4159" t="s">
        <v>31</v>
      </c>
      <c r="H4159" t="s">
        <v>18</v>
      </c>
      <c r="I4159">
        <v>1.7</v>
      </c>
      <c r="J4159">
        <v>15034</v>
      </c>
      <c r="K4159">
        <v>83</v>
      </c>
      <c r="L4159">
        <v>0.14000000000000001</v>
      </c>
    </row>
    <row r="4160" spans="1:12">
      <c r="A4160">
        <v>4159</v>
      </c>
      <c r="B4160" s="1">
        <v>44735.25</v>
      </c>
      <c r="C4160" t="s">
        <v>19</v>
      </c>
      <c r="D4160" t="s">
        <v>14</v>
      </c>
      <c r="E4160" t="s">
        <v>25</v>
      </c>
      <c r="F4160" t="s">
        <v>26</v>
      </c>
      <c r="G4160" t="s">
        <v>27</v>
      </c>
      <c r="H4160" t="s">
        <v>18</v>
      </c>
      <c r="I4160">
        <v>6.2</v>
      </c>
      <c r="J4160">
        <v>69603</v>
      </c>
      <c r="K4160">
        <v>59</v>
      </c>
      <c r="L4160">
        <v>0.39</v>
      </c>
    </row>
    <row r="4161" spans="1:12">
      <c r="A4161">
        <v>4160</v>
      </c>
      <c r="B4161" s="1">
        <v>44735.291666666664</v>
      </c>
      <c r="C4161" t="s">
        <v>13</v>
      </c>
      <c r="D4161" t="s">
        <v>14</v>
      </c>
      <c r="E4161" t="s">
        <v>25</v>
      </c>
      <c r="F4161" t="s">
        <v>32</v>
      </c>
      <c r="G4161" t="s">
        <v>27</v>
      </c>
      <c r="H4161" t="s">
        <v>18</v>
      </c>
      <c r="I4161">
        <v>4.2</v>
      </c>
      <c r="J4161">
        <v>71191</v>
      </c>
      <c r="K4161">
        <v>75</v>
      </c>
      <c r="L4161">
        <v>0.08</v>
      </c>
    </row>
    <row r="4162" spans="1:12">
      <c r="A4162">
        <v>4161</v>
      </c>
      <c r="B4162" s="1">
        <v>44735.333333333336</v>
      </c>
      <c r="C4162" t="s">
        <v>13</v>
      </c>
      <c r="D4162" t="s">
        <v>14</v>
      </c>
      <c r="E4162" t="s">
        <v>28</v>
      </c>
      <c r="F4162" t="s">
        <v>21</v>
      </c>
      <c r="G4162" t="s">
        <v>27</v>
      </c>
      <c r="H4162" t="s">
        <v>18</v>
      </c>
      <c r="I4162">
        <v>2.1</v>
      </c>
      <c r="J4162">
        <v>45868</v>
      </c>
      <c r="K4162">
        <v>72</v>
      </c>
      <c r="L4162">
        <v>0.1</v>
      </c>
    </row>
    <row r="4163" spans="1:12">
      <c r="A4163">
        <v>4162</v>
      </c>
      <c r="B4163" s="1">
        <v>44735.375</v>
      </c>
      <c r="C4163" t="s">
        <v>30</v>
      </c>
      <c r="D4163" t="s">
        <v>20</v>
      </c>
      <c r="E4163" t="s">
        <v>15</v>
      </c>
      <c r="F4163" t="s">
        <v>21</v>
      </c>
      <c r="G4163" t="s">
        <v>17</v>
      </c>
      <c r="H4163" t="s">
        <v>23</v>
      </c>
      <c r="I4163">
        <v>0.3</v>
      </c>
      <c r="J4163">
        <v>47575</v>
      </c>
      <c r="K4163">
        <v>75</v>
      </c>
      <c r="L4163">
        <v>0.06</v>
      </c>
    </row>
    <row r="4164" spans="1:12">
      <c r="A4164">
        <v>4163</v>
      </c>
      <c r="B4164" s="1">
        <v>44735.416666666664</v>
      </c>
      <c r="C4164" t="s">
        <v>13</v>
      </c>
      <c r="D4164" t="s">
        <v>20</v>
      </c>
      <c r="E4164" t="s">
        <v>25</v>
      </c>
      <c r="F4164" t="s">
        <v>21</v>
      </c>
      <c r="G4164" t="s">
        <v>22</v>
      </c>
      <c r="H4164" t="s">
        <v>23</v>
      </c>
      <c r="I4164">
        <v>5.2</v>
      </c>
      <c r="J4164">
        <v>51809</v>
      </c>
      <c r="K4164">
        <v>54</v>
      </c>
      <c r="L4164">
        <v>0.22</v>
      </c>
    </row>
    <row r="4165" spans="1:12">
      <c r="A4165">
        <v>4164</v>
      </c>
      <c r="B4165" s="1">
        <v>44735.458333333336</v>
      </c>
      <c r="C4165" t="s">
        <v>13</v>
      </c>
      <c r="D4165" t="s">
        <v>20</v>
      </c>
      <c r="E4165" t="s">
        <v>34</v>
      </c>
      <c r="F4165" t="s">
        <v>21</v>
      </c>
      <c r="G4165" t="s">
        <v>17</v>
      </c>
      <c r="H4165" t="s">
        <v>18</v>
      </c>
      <c r="I4165">
        <v>8.9</v>
      </c>
      <c r="J4165">
        <v>16497</v>
      </c>
      <c r="K4165">
        <v>69</v>
      </c>
      <c r="L4165">
        <v>0.4</v>
      </c>
    </row>
    <row r="4166" spans="1:12">
      <c r="A4166">
        <v>4165</v>
      </c>
      <c r="B4166" s="1">
        <v>44735.5</v>
      </c>
      <c r="C4166" t="s">
        <v>24</v>
      </c>
      <c r="D4166" t="s">
        <v>14</v>
      </c>
      <c r="E4166" t="s">
        <v>28</v>
      </c>
      <c r="F4166" t="s">
        <v>29</v>
      </c>
      <c r="G4166" t="s">
        <v>17</v>
      </c>
      <c r="H4166" t="s">
        <v>23</v>
      </c>
      <c r="I4166">
        <v>2</v>
      </c>
      <c r="J4166">
        <v>7705</v>
      </c>
      <c r="K4166">
        <v>75</v>
      </c>
      <c r="L4166">
        <v>0.18</v>
      </c>
    </row>
    <row r="4167" spans="1:12">
      <c r="A4167">
        <v>4166</v>
      </c>
      <c r="B4167" s="1">
        <v>44735.541666666664</v>
      </c>
      <c r="C4167" t="s">
        <v>13</v>
      </c>
      <c r="D4167" t="s">
        <v>14</v>
      </c>
      <c r="E4167" t="s">
        <v>34</v>
      </c>
      <c r="F4167" t="s">
        <v>16</v>
      </c>
      <c r="G4167" t="s">
        <v>22</v>
      </c>
      <c r="H4167" t="s">
        <v>23</v>
      </c>
      <c r="I4167">
        <v>4.3</v>
      </c>
      <c r="J4167">
        <v>81033</v>
      </c>
      <c r="K4167">
        <v>81</v>
      </c>
      <c r="L4167">
        <v>0.18</v>
      </c>
    </row>
    <row r="4168" spans="1:12">
      <c r="A4168">
        <v>4167</v>
      </c>
      <c r="B4168" s="1">
        <v>44735.583333333336</v>
      </c>
      <c r="C4168" t="s">
        <v>30</v>
      </c>
      <c r="D4168" t="s">
        <v>20</v>
      </c>
      <c r="E4168" t="s">
        <v>28</v>
      </c>
      <c r="F4168" t="s">
        <v>32</v>
      </c>
      <c r="G4168" t="s">
        <v>22</v>
      </c>
      <c r="H4168" t="s">
        <v>23</v>
      </c>
      <c r="I4168">
        <v>6.2</v>
      </c>
      <c r="J4168">
        <v>38519</v>
      </c>
      <c r="K4168">
        <v>97</v>
      </c>
      <c r="L4168">
        <v>0.17</v>
      </c>
    </row>
    <row r="4169" spans="1:12">
      <c r="A4169">
        <v>4168</v>
      </c>
      <c r="B4169" s="1">
        <v>44735.625</v>
      </c>
      <c r="C4169" t="s">
        <v>30</v>
      </c>
      <c r="D4169" t="s">
        <v>20</v>
      </c>
      <c r="E4169" t="s">
        <v>28</v>
      </c>
      <c r="F4169" t="s">
        <v>29</v>
      </c>
      <c r="G4169" t="s">
        <v>31</v>
      </c>
      <c r="H4169" t="s">
        <v>23</v>
      </c>
      <c r="I4169">
        <v>1.5</v>
      </c>
      <c r="J4169">
        <v>92105</v>
      </c>
      <c r="K4169">
        <v>85</v>
      </c>
      <c r="L4169">
        <v>0.22</v>
      </c>
    </row>
    <row r="4170" spans="1:12">
      <c r="A4170">
        <v>4169</v>
      </c>
      <c r="B4170" s="1">
        <v>44735.666666666664</v>
      </c>
      <c r="C4170" t="s">
        <v>13</v>
      </c>
      <c r="D4170" t="s">
        <v>20</v>
      </c>
      <c r="E4170" t="s">
        <v>25</v>
      </c>
      <c r="F4170" t="s">
        <v>26</v>
      </c>
      <c r="G4170" t="s">
        <v>22</v>
      </c>
      <c r="H4170" t="s">
        <v>23</v>
      </c>
      <c r="I4170">
        <v>3</v>
      </c>
      <c r="J4170">
        <v>82408</v>
      </c>
      <c r="K4170">
        <v>81</v>
      </c>
      <c r="L4170">
        <v>0.26</v>
      </c>
    </row>
    <row r="4171" spans="1:12">
      <c r="A4171">
        <v>4170</v>
      </c>
      <c r="B4171" s="1">
        <v>44735.708333333336</v>
      </c>
      <c r="C4171" t="s">
        <v>30</v>
      </c>
      <c r="D4171" t="s">
        <v>14</v>
      </c>
      <c r="E4171" t="s">
        <v>25</v>
      </c>
      <c r="F4171" t="s">
        <v>16</v>
      </c>
      <c r="G4171" t="s">
        <v>31</v>
      </c>
      <c r="H4171" t="s">
        <v>18</v>
      </c>
      <c r="I4171">
        <v>2.2999999999999998</v>
      </c>
      <c r="J4171">
        <v>86344</v>
      </c>
      <c r="K4171">
        <v>90</v>
      </c>
      <c r="L4171">
        <v>0.17</v>
      </c>
    </row>
    <row r="4172" spans="1:12">
      <c r="A4172">
        <v>4171</v>
      </c>
      <c r="B4172" s="1">
        <v>44735.75</v>
      </c>
      <c r="C4172" t="s">
        <v>30</v>
      </c>
      <c r="D4172" t="s">
        <v>20</v>
      </c>
      <c r="E4172" t="s">
        <v>25</v>
      </c>
      <c r="F4172" t="s">
        <v>16</v>
      </c>
      <c r="G4172" t="s">
        <v>31</v>
      </c>
      <c r="H4172" t="s">
        <v>23</v>
      </c>
      <c r="I4172">
        <v>6</v>
      </c>
      <c r="J4172">
        <v>41994</v>
      </c>
      <c r="K4172">
        <v>71</v>
      </c>
      <c r="L4172">
        <v>0.46</v>
      </c>
    </row>
    <row r="4173" spans="1:12">
      <c r="A4173">
        <v>4172</v>
      </c>
      <c r="B4173" s="1">
        <v>44735.791666666664</v>
      </c>
      <c r="C4173" t="s">
        <v>19</v>
      </c>
      <c r="D4173" t="s">
        <v>14</v>
      </c>
      <c r="E4173" t="s">
        <v>15</v>
      </c>
      <c r="F4173" t="s">
        <v>21</v>
      </c>
      <c r="G4173" t="s">
        <v>17</v>
      </c>
      <c r="H4173" t="s">
        <v>23</v>
      </c>
      <c r="I4173">
        <v>6.7</v>
      </c>
      <c r="J4173">
        <v>22832</v>
      </c>
      <c r="K4173">
        <v>94</v>
      </c>
      <c r="L4173">
        <v>0.33</v>
      </c>
    </row>
    <row r="4174" spans="1:12">
      <c r="A4174">
        <v>4173</v>
      </c>
      <c r="B4174" s="1">
        <v>44735.833333333336</v>
      </c>
      <c r="C4174" t="s">
        <v>13</v>
      </c>
      <c r="D4174" t="s">
        <v>20</v>
      </c>
      <c r="E4174" t="s">
        <v>15</v>
      </c>
      <c r="F4174" t="s">
        <v>29</v>
      </c>
      <c r="G4174" t="s">
        <v>27</v>
      </c>
      <c r="H4174" t="s">
        <v>18</v>
      </c>
      <c r="I4174">
        <v>4.3</v>
      </c>
      <c r="J4174">
        <v>33262</v>
      </c>
      <c r="K4174">
        <v>88</v>
      </c>
      <c r="L4174">
        <v>0.08</v>
      </c>
    </row>
    <row r="4175" spans="1:12">
      <c r="A4175">
        <v>4174</v>
      </c>
      <c r="B4175" s="1">
        <v>44735.875</v>
      </c>
      <c r="C4175" t="s">
        <v>13</v>
      </c>
      <c r="D4175" t="s">
        <v>14</v>
      </c>
      <c r="E4175" t="s">
        <v>34</v>
      </c>
      <c r="F4175" t="s">
        <v>26</v>
      </c>
      <c r="G4175" t="s">
        <v>17</v>
      </c>
      <c r="H4175" t="s">
        <v>23</v>
      </c>
      <c r="I4175">
        <v>2.2999999999999998</v>
      </c>
      <c r="J4175">
        <v>46071</v>
      </c>
      <c r="K4175">
        <v>70</v>
      </c>
      <c r="L4175">
        <v>0.49</v>
      </c>
    </row>
    <row r="4176" spans="1:12">
      <c r="A4176">
        <v>4175</v>
      </c>
      <c r="B4176" s="1">
        <v>44735.916666666664</v>
      </c>
      <c r="C4176" t="s">
        <v>19</v>
      </c>
      <c r="D4176" t="s">
        <v>14</v>
      </c>
      <c r="E4176" t="s">
        <v>25</v>
      </c>
      <c r="F4176" t="s">
        <v>21</v>
      </c>
      <c r="G4176" t="s">
        <v>17</v>
      </c>
      <c r="H4176" t="s">
        <v>18</v>
      </c>
      <c r="I4176">
        <v>3.1</v>
      </c>
      <c r="J4176">
        <v>7535</v>
      </c>
      <c r="K4176">
        <v>98</v>
      </c>
      <c r="L4176">
        <v>0.44</v>
      </c>
    </row>
    <row r="4177" spans="1:12">
      <c r="A4177">
        <v>4176</v>
      </c>
      <c r="B4177" s="1">
        <v>44735.958333333336</v>
      </c>
      <c r="C4177" t="s">
        <v>19</v>
      </c>
      <c r="D4177" t="s">
        <v>20</v>
      </c>
      <c r="E4177" t="s">
        <v>15</v>
      </c>
      <c r="F4177" t="s">
        <v>21</v>
      </c>
      <c r="G4177" t="s">
        <v>22</v>
      </c>
      <c r="H4177" t="s">
        <v>23</v>
      </c>
      <c r="I4177">
        <v>2.7</v>
      </c>
      <c r="J4177">
        <v>45491</v>
      </c>
      <c r="K4177">
        <v>80</v>
      </c>
      <c r="L4177">
        <v>0.21</v>
      </c>
    </row>
    <row r="4178" spans="1:12">
      <c r="A4178">
        <v>4177</v>
      </c>
      <c r="B4178" s="1">
        <v>44736</v>
      </c>
      <c r="C4178" t="s">
        <v>13</v>
      </c>
      <c r="D4178" t="s">
        <v>14</v>
      </c>
      <c r="E4178" t="s">
        <v>25</v>
      </c>
      <c r="F4178" t="s">
        <v>32</v>
      </c>
      <c r="G4178" t="s">
        <v>22</v>
      </c>
      <c r="H4178" t="s">
        <v>18</v>
      </c>
      <c r="I4178">
        <v>2</v>
      </c>
      <c r="J4178">
        <v>50966</v>
      </c>
      <c r="K4178">
        <v>100</v>
      </c>
      <c r="L4178">
        <v>0.13</v>
      </c>
    </row>
    <row r="4179" spans="1:12">
      <c r="A4179">
        <v>4178</v>
      </c>
      <c r="B4179" s="1">
        <v>44736.041666666664</v>
      </c>
      <c r="C4179" t="s">
        <v>24</v>
      </c>
      <c r="D4179" t="s">
        <v>20</v>
      </c>
      <c r="E4179" t="s">
        <v>15</v>
      </c>
      <c r="F4179" t="s">
        <v>16</v>
      </c>
      <c r="G4179" t="s">
        <v>31</v>
      </c>
      <c r="H4179" t="s">
        <v>23</v>
      </c>
      <c r="I4179">
        <v>3.8</v>
      </c>
      <c r="J4179">
        <v>29112</v>
      </c>
      <c r="K4179">
        <v>79</v>
      </c>
      <c r="L4179">
        <v>0.34</v>
      </c>
    </row>
    <row r="4180" spans="1:12">
      <c r="A4180">
        <v>4179</v>
      </c>
      <c r="B4180" s="1">
        <v>44736.083333333336</v>
      </c>
      <c r="C4180" t="s">
        <v>13</v>
      </c>
      <c r="D4180" t="s">
        <v>14</v>
      </c>
      <c r="E4180" t="s">
        <v>15</v>
      </c>
      <c r="F4180" t="s">
        <v>26</v>
      </c>
      <c r="G4180" t="s">
        <v>31</v>
      </c>
      <c r="H4180" t="s">
        <v>23</v>
      </c>
      <c r="I4180">
        <v>5.0999999999999996</v>
      </c>
      <c r="J4180">
        <v>34190</v>
      </c>
      <c r="K4180">
        <v>68</v>
      </c>
      <c r="L4180">
        <v>0.38</v>
      </c>
    </row>
    <row r="4181" spans="1:12">
      <c r="A4181">
        <v>4180</v>
      </c>
      <c r="B4181" s="1">
        <v>44736.125</v>
      </c>
      <c r="C4181" t="s">
        <v>13</v>
      </c>
      <c r="D4181" t="s">
        <v>14</v>
      </c>
      <c r="E4181" t="s">
        <v>28</v>
      </c>
      <c r="F4181" t="s">
        <v>16</v>
      </c>
      <c r="G4181" t="s">
        <v>31</v>
      </c>
      <c r="H4181" t="s">
        <v>18</v>
      </c>
      <c r="I4181">
        <v>5</v>
      </c>
      <c r="J4181">
        <v>50588</v>
      </c>
      <c r="K4181">
        <v>66</v>
      </c>
      <c r="L4181">
        <v>0.48</v>
      </c>
    </row>
    <row r="4182" spans="1:12">
      <c r="A4182">
        <v>4181</v>
      </c>
      <c r="B4182" s="1">
        <v>44736.166666666664</v>
      </c>
      <c r="C4182" t="s">
        <v>13</v>
      </c>
      <c r="D4182" t="s">
        <v>20</v>
      </c>
      <c r="E4182" t="s">
        <v>25</v>
      </c>
      <c r="F4182" t="s">
        <v>29</v>
      </c>
      <c r="G4182" t="s">
        <v>22</v>
      </c>
      <c r="H4182" t="s">
        <v>18</v>
      </c>
      <c r="I4182">
        <v>4</v>
      </c>
      <c r="J4182">
        <v>62126</v>
      </c>
      <c r="K4182">
        <v>71</v>
      </c>
      <c r="L4182">
        <v>0.24</v>
      </c>
    </row>
    <row r="4183" spans="1:12">
      <c r="A4183">
        <v>4182</v>
      </c>
      <c r="B4183" s="1">
        <v>44736.208333333336</v>
      </c>
      <c r="C4183" t="s">
        <v>24</v>
      </c>
      <c r="D4183" t="s">
        <v>14</v>
      </c>
      <c r="E4183" t="s">
        <v>25</v>
      </c>
      <c r="F4183" t="s">
        <v>32</v>
      </c>
      <c r="G4183" t="s">
        <v>31</v>
      </c>
      <c r="H4183" t="s">
        <v>23</v>
      </c>
      <c r="I4183">
        <v>4.0999999999999996</v>
      </c>
      <c r="J4183">
        <v>37184</v>
      </c>
      <c r="K4183">
        <v>68</v>
      </c>
      <c r="L4183">
        <v>0.13</v>
      </c>
    </row>
    <row r="4184" spans="1:12">
      <c r="A4184">
        <v>4183</v>
      </c>
      <c r="B4184" s="1">
        <v>44736.25</v>
      </c>
      <c r="C4184" t="s">
        <v>24</v>
      </c>
      <c r="D4184" t="s">
        <v>20</v>
      </c>
      <c r="E4184" t="s">
        <v>15</v>
      </c>
      <c r="F4184" t="s">
        <v>21</v>
      </c>
      <c r="G4184" t="s">
        <v>31</v>
      </c>
      <c r="H4184" t="s">
        <v>18</v>
      </c>
      <c r="I4184">
        <v>3.8</v>
      </c>
      <c r="J4184">
        <v>60845</v>
      </c>
      <c r="K4184">
        <v>90</v>
      </c>
      <c r="L4184">
        <v>0.09</v>
      </c>
    </row>
    <row r="4185" spans="1:12">
      <c r="A4185">
        <v>4184</v>
      </c>
      <c r="B4185" s="1">
        <v>44736.291666666664</v>
      </c>
      <c r="C4185" t="s">
        <v>13</v>
      </c>
      <c r="D4185" t="s">
        <v>20</v>
      </c>
      <c r="E4185" t="s">
        <v>25</v>
      </c>
      <c r="F4185" t="s">
        <v>32</v>
      </c>
      <c r="G4185" t="s">
        <v>22</v>
      </c>
      <c r="H4185" t="s">
        <v>23</v>
      </c>
      <c r="I4185">
        <v>1.4</v>
      </c>
      <c r="J4185">
        <v>57737</v>
      </c>
      <c r="K4185">
        <v>75</v>
      </c>
      <c r="L4185">
        <v>0.18</v>
      </c>
    </row>
    <row r="4186" spans="1:12">
      <c r="A4186">
        <v>4185</v>
      </c>
      <c r="B4186" s="1">
        <v>44736.333333333336</v>
      </c>
      <c r="C4186" t="s">
        <v>30</v>
      </c>
      <c r="D4186" t="s">
        <v>20</v>
      </c>
      <c r="E4186" t="s">
        <v>15</v>
      </c>
      <c r="F4186" t="s">
        <v>21</v>
      </c>
      <c r="G4186" t="s">
        <v>27</v>
      </c>
      <c r="H4186" t="s">
        <v>18</v>
      </c>
      <c r="I4186">
        <v>4.3</v>
      </c>
      <c r="J4186">
        <v>55938</v>
      </c>
      <c r="K4186">
        <v>56</v>
      </c>
      <c r="L4186">
        <v>0.24</v>
      </c>
    </row>
    <row r="4187" spans="1:12">
      <c r="A4187">
        <v>4186</v>
      </c>
      <c r="B4187" s="1">
        <v>44736.375</v>
      </c>
      <c r="C4187" t="s">
        <v>24</v>
      </c>
      <c r="D4187" t="s">
        <v>14</v>
      </c>
      <c r="E4187" t="s">
        <v>25</v>
      </c>
      <c r="F4187" t="s">
        <v>32</v>
      </c>
      <c r="G4187" t="s">
        <v>17</v>
      </c>
      <c r="H4187" t="s">
        <v>23</v>
      </c>
      <c r="I4187">
        <v>2.8</v>
      </c>
      <c r="J4187">
        <v>41960</v>
      </c>
      <c r="K4187">
        <v>78</v>
      </c>
      <c r="L4187">
        <v>0.15</v>
      </c>
    </row>
    <row r="4188" spans="1:12">
      <c r="A4188">
        <v>4187</v>
      </c>
      <c r="B4188" s="1">
        <v>44736.416666666664</v>
      </c>
      <c r="C4188" t="s">
        <v>30</v>
      </c>
      <c r="D4188" t="s">
        <v>14</v>
      </c>
      <c r="E4188" t="s">
        <v>28</v>
      </c>
      <c r="F4188" t="s">
        <v>21</v>
      </c>
      <c r="G4188" t="s">
        <v>22</v>
      </c>
      <c r="H4188" t="s">
        <v>23</v>
      </c>
      <c r="I4188">
        <v>1.3</v>
      </c>
      <c r="J4188">
        <v>28332</v>
      </c>
      <c r="K4188">
        <v>77</v>
      </c>
      <c r="L4188">
        <v>0.31</v>
      </c>
    </row>
    <row r="4189" spans="1:12">
      <c r="A4189">
        <v>4188</v>
      </c>
      <c r="B4189" s="1">
        <v>44736.458333333336</v>
      </c>
      <c r="C4189" t="s">
        <v>13</v>
      </c>
      <c r="D4189" t="s">
        <v>14</v>
      </c>
      <c r="E4189" t="s">
        <v>25</v>
      </c>
      <c r="F4189" t="s">
        <v>16</v>
      </c>
      <c r="G4189" t="s">
        <v>31</v>
      </c>
      <c r="H4189" t="s">
        <v>23</v>
      </c>
      <c r="I4189">
        <v>4.7</v>
      </c>
      <c r="J4189">
        <v>88929</v>
      </c>
      <c r="K4189">
        <v>69</v>
      </c>
      <c r="L4189">
        <v>0.19</v>
      </c>
    </row>
    <row r="4190" spans="1:12">
      <c r="A4190">
        <v>4189</v>
      </c>
      <c r="B4190" s="1">
        <v>44736.5</v>
      </c>
      <c r="C4190" t="s">
        <v>24</v>
      </c>
      <c r="D4190" t="s">
        <v>20</v>
      </c>
      <c r="E4190" t="s">
        <v>28</v>
      </c>
      <c r="F4190" t="s">
        <v>16</v>
      </c>
      <c r="G4190" t="s">
        <v>17</v>
      </c>
      <c r="H4190" t="s">
        <v>23</v>
      </c>
      <c r="I4190">
        <v>2.8</v>
      </c>
      <c r="J4190">
        <v>67606</v>
      </c>
      <c r="K4190">
        <v>78</v>
      </c>
      <c r="L4190">
        <v>0.28000000000000003</v>
      </c>
    </row>
    <row r="4191" spans="1:12">
      <c r="A4191">
        <v>4190</v>
      </c>
      <c r="B4191" s="1">
        <v>44736.541666666664</v>
      </c>
      <c r="C4191" t="s">
        <v>24</v>
      </c>
      <c r="D4191" t="s">
        <v>20</v>
      </c>
      <c r="E4191" t="s">
        <v>34</v>
      </c>
      <c r="F4191" t="s">
        <v>16</v>
      </c>
      <c r="G4191" t="s">
        <v>22</v>
      </c>
      <c r="H4191" t="s">
        <v>23</v>
      </c>
      <c r="I4191">
        <v>4.5</v>
      </c>
      <c r="J4191">
        <v>75115</v>
      </c>
      <c r="K4191">
        <v>74</v>
      </c>
      <c r="L4191">
        <v>0.31</v>
      </c>
    </row>
    <row r="4192" spans="1:12">
      <c r="A4192">
        <v>4191</v>
      </c>
      <c r="B4192" s="1">
        <v>44736.583333333336</v>
      </c>
      <c r="C4192" t="s">
        <v>24</v>
      </c>
      <c r="D4192" t="s">
        <v>14</v>
      </c>
      <c r="E4192" t="s">
        <v>25</v>
      </c>
      <c r="F4192" t="s">
        <v>16</v>
      </c>
      <c r="G4192" t="s">
        <v>17</v>
      </c>
      <c r="H4192" t="s">
        <v>23</v>
      </c>
      <c r="I4192">
        <v>5.7</v>
      </c>
      <c r="J4192">
        <v>53327</v>
      </c>
      <c r="K4192">
        <v>83</v>
      </c>
      <c r="L4192">
        <v>0.19</v>
      </c>
    </row>
    <row r="4193" spans="1:12">
      <c r="A4193">
        <v>4192</v>
      </c>
      <c r="B4193" s="1">
        <v>44736.625</v>
      </c>
      <c r="C4193" t="s">
        <v>19</v>
      </c>
      <c r="D4193" t="s">
        <v>14</v>
      </c>
      <c r="E4193" t="s">
        <v>25</v>
      </c>
      <c r="F4193" t="s">
        <v>32</v>
      </c>
      <c r="G4193" t="s">
        <v>17</v>
      </c>
      <c r="H4193" t="s">
        <v>23</v>
      </c>
      <c r="I4193">
        <v>2.1</v>
      </c>
      <c r="J4193">
        <v>51719</v>
      </c>
      <c r="K4193">
        <v>82</v>
      </c>
      <c r="L4193">
        <v>0.17</v>
      </c>
    </row>
    <row r="4194" spans="1:12">
      <c r="A4194">
        <v>4193</v>
      </c>
      <c r="B4194" s="1">
        <v>44736.666666666664</v>
      </c>
      <c r="C4194" t="s">
        <v>13</v>
      </c>
      <c r="D4194" t="s">
        <v>20</v>
      </c>
      <c r="E4194" t="s">
        <v>25</v>
      </c>
      <c r="F4194" t="s">
        <v>21</v>
      </c>
      <c r="G4194" t="s">
        <v>27</v>
      </c>
      <c r="H4194" t="s">
        <v>23</v>
      </c>
      <c r="I4194">
        <v>4.2</v>
      </c>
      <c r="J4194">
        <v>64813</v>
      </c>
      <c r="K4194">
        <v>79</v>
      </c>
      <c r="L4194">
        <v>0.28000000000000003</v>
      </c>
    </row>
    <row r="4195" spans="1:12">
      <c r="A4195">
        <v>4194</v>
      </c>
      <c r="B4195" s="1">
        <v>44736.708333333336</v>
      </c>
      <c r="C4195" t="s">
        <v>24</v>
      </c>
      <c r="D4195" t="s">
        <v>14</v>
      </c>
      <c r="E4195" t="s">
        <v>28</v>
      </c>
      <c r="F4195" t="s">
        <v>16</v>
      </c>
      <c r="G4195" t="s">
        <v>31</v>
      </c>
      <c r="H4195" t="s">
        <v>23</v>
      </c>
      <c r="I4195">
        <v>0.4</v>
      </c>
      <c r="J4195">
        <v>18306</v>
      </c>
      <c r="K4195">
        <v>59</v>
      </c>
      <c r="L4195">
        <v>0.22</v>
      </c>
    </row>
    <row r="4196" spans="1:12">
      <c r="A4196">
        <v>4195</v>
      </c>
      <c r="B4196" s="1">
        <v>44736.75</v>
      </c>
      <c r="C4196" t="s">
        <v>24</v>
      </c>
      <c r="D4196" t="s">
        <v>20</v>
      </c>
      <c r="E4196" t="s">
        <v>25</v>
      </c>
      <c r="F4196" t="s">
        <v>32</v>
      </c>
      <c r="G4196" t="s">
        <v>22</v>
      </c>
      <c r="H4196" t="s">
        <v>18</v>
      </c>
      <c r="I4196">
        <v>7.1</v>
      </c>
      <c r="J4196">
        <v>32707</v>
      </c>
      <c r="K4196">
        <v>100</v>
      </c>
      <c r="L4196">
        <v>0.34</v>
      </c>
    </row>
    <row r="4197" spans="1:12">
      <c r="A4197">
        <v>4196</v>
      </c>
      <c r="B4197" s="1">
        <v>44736.791666666664</v>
      </c>
      <c r="C4197" t="s">
        <v>30</v>
      </c>
      <c r="D4197" t="s">
        <v>14</v>
      </c>
      <c r="E4197" t="s">
        <v>25</v>
      </c>
      <c r="F4197" t="s">
        <v>21</v>
      </c>
      <c r="G4197" t="s">
        <v>31</v>
      </c>
      <c r="H4197" t="s">
        <v>23</v>
      </c>
      <c r="I4197">
        <v>1.3</v>
      </c>
      <c r="J4197">
        <v>39045</v>
      </c>
      <c r="K4197">
        <v>56</v>
      </c>
      <c r="L4197">
        <v>0.2</v>
      </c>
    </row>
    <row r="4198" spans="1:12">
      <c r="A4198">
        <v>4197</v>
      </c>
      <c r="B4198" s="1">
        <v>44736.833333333336</v>
      </c>
      <c r="C4198" t="s">
        <v>30</v>
      </c>
      <c r="D4198" t="s">
        <v>20</v>
      </c>
      <c r="E4198" t="s">
        <v>15</v>
      </c>
      <c r="F4198" t="s">
        <v>32</v>
      </c>
      <c r="G4198" t="s">
        <v>27</v>
      </c>
      <c r="H4198" t="s">
        <v>18</v>
      </c>
      <c r="I4198">
        <v>3</v>
      </c>
      <c r="J4198">
        <v>45909</v>
      </c>
      <c r="K4198">
        <v>73</v>
      </c>
      <c r="L4198">
        <v>0.31</v>
      </c>
    </row>
    <row r="4199" spans="1:12">
      <c r="A4199">
        <v>4198</v>
      </c>
      <c r="B4199" s="1">
        <v>44736.875</v>
      </c>
      <c r="C4199" t="s">
        <v>13</v>
      </c>
      <c r="D4199" t="s">
        <v>14</v>
      </c>
      <c r="E4199" t="s">
        <v>34</v>
      </c>
      <c r="F4199" t="s">
        <v>16</v>
      </c>
      <c r="G4199" t="s">
        <v>27</v>
      </c>
      <c r="H4199" t="s">
        <v>18</v>
      </c>
      <c r="I4199">
        <v>6.7</v>
      </c>
      <c r="J4199">
        <v>37406</v>
      </c>
      <c r="K4199">
        <v>62</v>
      </c>
      <c r="L4199">
        <v>0.35</v>
      </c>
    </row>
    <row r="4200" spans="1:12">
      <c r="A4200">
        <v>4199</v>
      </c>
      <c r="B4200" s="1">
        <v>44736.916666666664</v>
      </c>
      <c r="C4200" t="s">
        <v>13</v>
      </c>
      <c r="D4200" t="s">
        <v>14</v>
      </c>
      <c r="E4200" t="s">
        <v>28</v>
      </c>
      <c r="F4200" t="s">
        <v>29</v>
      </c>
      <c r="G4200" t="s">
        <v>22</v>
      </c>
      <c r="H4200" t="s">
        <v>23</v>
      </c>
      <c r="I4200">
        <v>3.5</v>
      </c>
      <c r="J4200">
        <v>61656</v>
      </c>
      <c r="K4200">
        <v>80</v>
      </c>
      <c r="L4200">
        <v>0.21</v>
      </c>
    </row>
    <row r="4201" spans="1:12">
      <c r="A4201">
        <v>4200</v>
      </c>
      <c r="B4201" s="1">
        <v>44736.958333333336</v>
      </c>
      <c r="C4201" t="s">
        <v>24</v>
      </c>
      <c r="D4201" t="s">
        <v>20</v>
      </c>
      <c r="E4201" t="s">
        <v>15</v>
      </c>
      <c r="F4201" t="s">
        <v>32</v>
      </c>
      <c r="G4201" t="s">
        <v>22</v>
      </c>
      <c r="H4201" t="s">
        <v>18</v>
      </c>
      <c r="I4201">
        <v>1.6</v>
      </c>
      <c r="J4201">
        <v>56629</v>
      </c>
      <c r="K4201">
        <v>77</v>
      </c>
      <c r="L4201">
        <v>0.04</v>
      </c>
    </row>
    <row r="4202" spans="1:12">
      <c r="A4202">
        <v>4201</v>
      </c>
      <c r="B4202" s="1">
        <v>44737</v>
      </c>
      <c r="C4202" t="s">
        <v>24</v>
      </c>
      <c r="D4202" t="s">
        <v>20</v>
      </c>
      <c r="E4202" t="s">
        <v>28</v>
      </c>
      <c r="F4202" t="s">
        <v>16</v>
      </c>
      <c r="G4202" t="s">
        <v>27</v>
      </c>
      <c r="H4202" t="s">
        <v>23</v>
      </c>
      <c r="I4202">
        <v>5.4</v>
      </c>
      <c r="J4202">
        <v>82857</v>
      </c>
      <c r="K4202">
        <v>73</v>
      </c>
      <c r="L4202">
        <v>0.24</v>
      </c>
    </row>
    <row r="4203" spans="1:12">
      <c r="A4203">
        <v>4202</v>
      </c>
      <c r="B4203" s="1">
        <v>44737.041666666664</v>
      </c>
      <c r="C4203" t="s">
        <v>30</v>
      </c>
      <c r="D4203" t="s">
        <v>20</v>
      </c>
      <c r="E4203" t="s">
        <v>15</v>
      </c>
      <c r="F4203" t="s">
        <v>26</v>
      </c>
      <c r="G4203" t="s">
        <v>22</v>
      </c>
      <c r="H4203" t="s">
        <v>23</v>
      </c>
      <c r="I4203">
        <v>5.4</v>
      </c>
      <c r="J4203">
        <v>104475</v>
      </c>
      <c r="K4203">
        <v>93</v>
      </c>
      <c r="L4203">
        <v>0.42</v>
      </c>
    </row>
    <row r="4204" spans="1:12">
      <c r="A4204">
        <v>4203</v>
      </c>
      <c r="B4204" s="1">
        <v>44737.083333333336</v>
      </c>
      <c r="C4204" t="s">
        <v>30</v>
      </c>
      <c r="D4204" t="s">
        <v>14</v>
      </c>
      <c r="E4204" t="s">
        <v>34</v>
      </c>
      <c r="F4204" t="s">
        <v>21</v>
      </c>
      <c r="G4204" t="s">
        <v>17</v>
      </c>
      <c r="H4204" t="s">
        <v>23</v>
      </c>
      <c r="I4204">
        <v>2.7</v>
      </c>
      <c r="J4204">
        <v>29743</v>
      </c>
      <c r="K4204">
        <v>88</v>
      </c>
      <c r="L4204">
        <v>0.22</v>
      </c>
    </row>
    <row r="4205" spans="1:12">
      <c r="A4205">
        <v>4204</v>
      </c>
      <c r="B4205" s="1">
        <v>44737.125</v>
      </c>
      <c r="C4205" t="s">
        <v>19</v>
      </c>
      <c r="D4205" t="s">
        <v>20</v>
      </c>
      <c r="E4205" t="s">
        <v>15</v>
      </c>
      <c r="F4205" t="s">
        <v>16</v>
      </c>
      <c r="G4205" t="s">
        <v>17</v>
      </c>
      <c r="H4205" t="s">
        <v>23</v>
      </c>
      <c r="I4205">
        <v>3</v>
      </c>
      <c r="J4205">
        <v>57946</v>
      </c>
      <c r="K4205">
        <v>71</v>
      </c>
      <c r="L4205">
        <v>0.45</v>
      </c>
    </row>
    <row r="4206" spans="1:12">
      <c r="A4206">
        <v>4205</v>
      </c>
      <c r="B4206" s="1">
        <v>44737.166666666664</v>
      </c>
      <c r="C4206" t="s">
        <v>30</v>
      </c>
      <c r="D4206" t="s">
        <v>20</v>
      </c>
      <c r="E4206" t="s">
        <v>28</v>
      </c>
      <c r="F4206" t="s">
        <v>26</v>
      </c>
      <c r="G4206" t="s">
        <v>27</v>
      </c>
      <c r="H4206" t="s">
        <v>18</v>
      </c>
      <c r="I4206">
        <v>3.1</v>
      </c>
      <c r="J4206">
        <v>57911</v>
      </c>
      <c r="K4206">
        <v>85</v>
      </c>
      <c r="L4206">
        <v>0.25</v>
      </c>
    </row>
    <row r="4207" spans="1:12">
      <c r="A4207">
        <v>4206</v>
      </c>
      <c r="B4207" s="1">
        <v>44737.208333333336</v>
      </c>
      <c r="C4207" t="s">
        <v>13</v>
      </c>
      <c r="D4207" t="s">
        <v>14</v>
      </c>
      <c r="E4207" t="s">
        <v>25</v>
      </c>
      <c r="F4207" t="s">
        <v>32</v>
      </c>
      <c r="G4207" t="s">
        <v>31</v>
      </c>
      <c r="H4207" t="s">
        <v>23</v>
      </c>
      <c r="I4207">
        <v>3.6</v>
      </c>
      <c r="J4207">
        <v>54716</v>
      </c>
      <c r="K4207">
        <v>94</v>
      </c>
      <c r="L4207">
        <v>0.14000000000000001</v>
      </c>
    </row>
    <row r="4208" spans="1:12">
      <c r="A4208">
        <v>4207</v>
      </c>
      <c r="B4208" s="1">
        <v>44737.25</v>
      </c>
      <c r="C4208" t="s">
        <v>13</v>
      </c>
      <c r="D4208" t="s">
        <v>20</v>
      </c>
      <c r="E4208" t="s">
        <v>25</v>
      </c>
      <c r="F4208" t="s">
        <v>32</v>
      </c>
      <c r="G4208" t="s">
        <v>22</v>
      </c>
      <c r="H4208" t="s">
        <v>23</v>
      </c>
      <c r="I4208">
        <v>0.2</v>
      </c>
      <c r="J4208">
        <v>33304</v>
      </c>
      <c r="K4208">
        <v>88</v>
      </c>
      <c r="L4208">
        <v>0.4</v>
      </c>
    </row>
    <row r="4209" spans="1:12">
      <c r="A4209">
        <v>4208</v>
      </c>
      <c r="B4209" s="1">
        <v>44737.291666666664</v>
      </c>
      <c r="C4209" t="s">
        <v>13</v>
      </c>
      <c r="D4209" t="s">
        <v>20</v>
      </c>
      <c r="E4209" t="s">
        <v>34</v>
      </c>
      <c r="F4209" t="s">
        <v>26</v>
      </c>
      <c r="G4209" t="s">
        <v>22</v>
      </c>
      <c r="H4209" t="s">
        <v>18</v>
      </c>
      <c r="I4209">
        <v>3.6</v>
      </c>
      <c r="J4209">
        <v>36656</v>
      </c>
      <c r="K4209">
        <v>73</v>
      </c>
      <c r="L4209">
        <v>0.13</v>
      </c>
    </row>
    <row r="4210" spans="1:12">
      <c r="A4210">
        <v>4209</v>
      </c>
      <c r="B4210" s="1">
        <v>44737.333333333336</v>
      </c>
      <c r="C4210" t="s">
        <v>30</v>
      </c>
      <c r="D4210" t="s">
        <v>20</v>
      </c>
      <c r="E4210" t="s">
        <v>28</v>
      </c>
      <c r="F4210" t="s">
        <v>26</v>
      </c>
      <c r="G4210" t="s">
        <v>17</v>
      </c>
      <c r="H4210" t="s">
        <v>23</v>
      </c>
      <c r="I4210">
        <v>7.6</v>
      </c>
      <c r="J4210">
        <v>59808</v>
      </c>
      <c r="K4210">
        <v>56</v>
      </c>
      <c r="L4210">
        <v>0.4</v>
      </c>
    </row>
    <row r="4211" spans="1:12">
      <c r="A4211">
        <v>4210</v>
      </c>
      <c r="B4211" s="1">
        <v>44737.375</v>
      </c>
      <c r="C4211" t="s">
        <v>30</v>
      </c>
      <c r="D4211" t="s">
        <v>14</v>
      </c>
      <c r="E4211" t="s">
        <v>28</v>
      </c>
      <c r="F4211" t="s">
        <v>21</v>
      </c>
      <c r="G4211" t="s">
        <v>22</v>
      </c>
      <c r="H4211" t="s">
        <v>23</v>
      </c>
      <c r="I4211">
        <v>2.2000000000000002</v>
      </c>
      <c r="J4211">
        <v>36093</v>
      </c>
      <c r="K4211">
        <v>79</v>
      </c>
      <c r="L4211">
        <v>0.11</v>
      </c>
    </row>
    <row r="4212" spans="1:12">
      <c r="A4212">
        <v>4211</v>
      </c>
      <c r="B4212" s="1">
        <v>44737.416666666664</v>
      </c>
      <c r="C4212" t="s">
        <v>30</v>
      </c>
      <c r="D4212" t="s">
        <v>14</v>
      </c>
      <c r="E4212" t="s">
        <v>28</v>
      </c>
      <c r="F4212" t="s">
        <v>32</v>
      </c>
      <c r="G4212" t="s">
        <v>31</v>
      </c>
      <c r="H4212" t="s">
        <v>23</v>
      </c>
      <c r="I4212">
        <v>2.8</v>
      </c>
      <c r="J4212">
        <v>58185</v>
      </c>
      <c r="K4212">
        <v>83</v>
      </c>
      <c r="L4212">
        <v>0.05</v>
      </c>
    </row>
    <row r="4213" spans="1:12">
      <c r="A4213">
        <v>4212</v>
      </c>
      <c r="B4213" s="1">
        <v>44737.458333333336</v>
      </c>
      <c r="C4213" t="s">
        <v>13</v>
      </c>
      <c r="D4213" t="s">
        <v>14</v>
      </c>
      <c r="E4213" t="s">
        <v>34</v>
      </c>
      <c r="F4213" t="s">
        <v>26</v>
      </c>
      <c r="G4213" t="s">
        <v>22</v>
      </c>
      <c r="H4213" t="s">
        <v>18</v>
      </c>
      <c r="I4213">
        <v>1.6</v>
      </c>
      <c r="J4213">
        <v>50081</v>
      </c>
      <c r="K4213">
        <v>66</v>
      </c>
      <c r="L4213">
        <v>0.33</v>
      </c>
    </row>
    <row r="4214" spans="1:12">
      <c r="A4214">
        <v>4213</v>
      </c>
      <c r="B4214" s="1">
        <v>44737.5</v>
      </c>
      <c r="C4214" t="s">
        <v>13</v>
      </c>
      <c r="D4214" t="s">
        <v>20</v>
      </c>
      <c r="E4214" t="s">
        <v>25</v>
      </c>
      <c r="F4214" t="s">
        <v>29</v>
      </c>
      <c r="G4214" t="s">
        <v>22</v>
      </c>
      <c r="H4214" t="s">
        <v>18</v>
      </c>
      <c r="I4214">
        <v>5.2</v>
      </c>
      <c r="J4214">
        <v>57833</v>
      </c>
      <c r="K4214">
        <v>75</v>
      </c>
      <c r="L4214">
        <v>0.38</v>
      </c>
    </row>
    <row r="4215" spans="1:12">
      <c r="A4215">
        <v>4214</v>
      </c>
      <c r="B4215" s="1">
        <v>44737.541666666664</v>
      </c>
      <c r="C4215" t="s">
        <v>30</v>
      </c>
      <c r="D4215" t="s">
        <v>14</v>
      </c>
      <c r="E4215" t="s">
        <v>15</v>
      </c>
      <c r="F4215" t="s">
        <v>29</v>
      </c>
      <c r="G4215" t="s">
        <v>17</v>
      </c>
      <c r="H4215" t="s">
        <v>23</v>
      </c>
      <c r="I4215">
        <v>6.4</v>
      </c>
      <c r="J4215">
        <v>35934</v>
      </c>
      <c r="K4215">
        <v>74</v>
      </c>
      <c r="L4215">
        <v>0.46</v>
      </c>
    </row>
    <row r="4216" spans="1:12">
      <c r="A4216">
        <v>4215</v>
      </c>
      <c r="B4216" s="1">
        <v>44737.583333333336</v>
      </c>
      <c r="C4216" t="s">
        <v>24</v>
      </c>
      <c r="D4216" t="s">
        <v>20</v>
      </c>
      <c r="E4216" t="s">
        <v>34</v>
      </c>
      <c r="F4216" t="s">
        <v>26</v>
      </c>
      <c r="G4216" t="s">
        <v>22</v>
      </c>
      <c r="H4216" t="s">
        <v>23</v>
      </c>
      <c r="I4216">
        <v>6.4</v>
      </c>
      <c r="J4216">
        <v>58149</v>
      </c>
      <c r="K4216">
        <v>92</v>
      </c>
      <c r="L4216">
        <v>7.0000000000000007E-2</v>
      </c>
    </row>
    <row r="4217" spans="1:12">
      <c r="A4217">
        <v>4216</v>
      </c>
      <c r="B4217" s="1">
        <v>44737.625</v>
      </c>
      <c r="C4217" t="s">
        <v>24</v>
      </c>
      <c r="D4217" t="s">
        <v>20</v>
      </c>
      <c r="E4217" t="s">
        <v>15</v>
      </c>
      <c r="F4217" t="s">
        <v>21</v>
      </c>
      <c r="G4217" t="s">
        <v>27</v>
      </c>
      <c r="H4217" t="s">
        <v>23</v>
      </c>
      <c r="I4217">
        <v>1.5</v>
      </c>
      <c r="J4217">
        <v>37381</v>
      </c>
      <c r="K4217">
        <v>97</v>
      </c>
      <c r="L4217">
        <v>0.12</v>
      </c>
    </row>
    <row r="4218" spans="1:12">
      <c r="A4218">
        <v>4217</v>
      </c>
      <c r="B4218" s="1">
        <v>44737.666666666664</v>
      </c>
      <c r="C4218" t="s">
        <v>30</v>
      </c>
      <c r="D4218" t="s">
        <v>20</v>
      </c>
      <c r="E4218" t="s">
        <v>25</v>
      </c>
      <c r="F4218" t="s">
        <v>32</v>
      </c>
      <c r="G4218" t="s">
        <v>27</v>
      </c>
      <c r="H4218" t="s">
        <v>23</v>
      </c>
      <c r="I4218">
        <v>5</v>
      </c>
      <c r="J4218">
        <v>58214</v>
      </c>
      <c r="K4218">
        <v>89</v>
      </c>
      <c r="L4218">
        <v>0.1</v>
      </c>
    </row>
    <row r="4219" spans="1:12">
      <c r="A4219">
        <v>4218</v>
      </c>
      <c r="B4219" s="1">
        <v>44737.708333333336</v>
      </c>
      <c r="C4219" t="s">
        <v>13</v>
      </c>
      <c r="D4219" t="s">
        <v>14</v>
      </c>
      <c r="E4219" t="s">
        <v>34</v>
      </c>
      <c r="F4219" t="s">
        <v>29</v>
      </c>
      <c r="G4219" t="s">
        <v>31</v>
      </c>
      <c r="H4219" t="s">
        <v>18</v>
      </c>
      <c r="I4219">
        <v>6.9</v>
      </c>
      <c r="J4219">
        <v>81788</v>
      </c>
      <c r="K4219">
        <v>74</v>
      </c>
      <c r="L4219">
        <v>0.28000000000000003</v>
      </c>
    </row>
    <row r="4220" spans="1:12">
      <c r="A4220">
        <v>4219</v>
      </c>
      <c r="B4220" s="1">
        <v>44737.75</v>
      </c>
      <c r="C4220" t="s">
        <v>24</v>
      </c>
      <c r="D4220" t="s">
        <v>14</v>
      </c>
      <c r="E4220" t="s">
        <v>25</v>
      </c>
      <c r="F4220" t="s">
        <v>26</v>
      </c>
      <c r="G4220" t="s">
        <v>31</v>
      </c>
      <c r="H4220" t="s">
        <v>23</v>
      </c>
      <c r="I4220">
        <v>5</v>
      </c>
      <c r="J4220">
        <v>60220</v>
      </c>
      <c r="K4220">
        <v>89</v>
      </c>
      <c r="L4220">
        <v>0.19</v>
      </c>
    </row>
    <row r="4221" spans="1:12">
      <c r="A4221">
        <v>4220</v>
      </c>
      <c r="B4221" s="1">
        <v>44737.791666666664</v>
      </c>
      <c r="C4221" t="s">
        <v>13</v>
      </c>
      <c r="D4221" t="s">
        <v>20</v>
      </c>
      <c r="E4221" t="s">
        <v>15</v>
      </c>
      <c r="F4221" t="s">
        <v>26</v>
      </c>
      <c r="G4221" t="s">
        <v>31</v>
      </c>
      <c r="H4221" t="s">
        <v>23</v>
      </c>
      <c r="I4221">
        <v>5</v>
      </c>
      <c r="J4221">
        <v>61437</v>
      </c>
      <c r="K4221">
        <v>83</v>
      </c>
      <c r="L4221">
        <v>0.28999999999999998</v>
      </c>
    </row>
    <row r="4222" spans="1:12">
      <c r="A4222">
        <v>4221</v>
      </c>
      <c r="B4222" s="1">
        <v>44737.833333333336</v>
      </c>
      <c r="C4222" t="s">
        <v>13</v>
      </c>
      <c r="D4222" t="s">
        <v>20</v>
      </c>
      <c r="E4222" t="s">
        <v>28</v>
      </c>
      <c r="F4222" t="s">
        <v>16</v>
      </c>
      <c r="G4222" t="s">
        <v>31</v>
      </c>
      <c r="H4222" t="s">
        <v>18</v>
      </c>
      <c r="I4222">
        <v>3.1</v>
      </c>
      <c r="J4222">
        <v>71344</v>
      </c>
      <c r="K4222">
        <v>74</v>
      </c>
      <c r="L4222">
        <v>0.23</v>
      </c>
    </row>
    <row r="4223" spans="1:12">
      <c r="A4223">
        <v>4222</v>
      </c>
      <c r="B4223" s="1">
        <v>44737.875</v>
      </c>
      <c r="C4223" t="s">
        <v>24</v>
      </c>
      <c r="D4223" t="s">
        <v>14</v>
      </c>
      <c r="E4223" t="s">
        <v>28</v>
      </c>
      <c r="F4223" t="s">
        <v>26</v>
      </c>
      <c r="G4223" t="s">
        <v>17</v>
      </c>
      <c r="H4223" t="s">
        <v>18</v>
      </c>
      <c r="I4223">
        <v>4.4000000000000004</v>
      </c>
      <c r="J4223">
        <v>26929</v>
      </c>
      <c r="K4223">
        <v>100</v>
      </c>
      <c r="L4223">
        <v>0.48</v>
      </c>
    </row>
    <row r="4224" spans="1:12">
      <c r="A4224">
        <v>4223</v>
      </c>
      <c r="B4224" s="1">
        <v>44737.916666666664</v>
      </c>
      <c r="C4224" t="s">
        <v>19</v>
      </c>
      <c r="D4224" t="s">
        <v>14</v>
      </c>
      <c r="E4224" t="s">
        <v>15</v>
      </c>
      <c r="F4224" t="s">
        <v>21</v>
      </c>
      <c r="G4224" t="s">
        <v>22</v>
      </c>
      <c r="H4224" t="s">
        <v>23</v>
      </c>
      <c r="I4224">
        <v>6.5</v>
      </c>
      <c r="J4224">
        <v>89378</v>
      </c>
      <c r="K4224">
        <v>66</v>
      </c>
      <c r="L4224">
        <v>0.46</v>
      </c>
    </row>
    <row r="4225" spans="1:12">
      <c r="A4225">
        <v>4224</v>
      </c>
      <c r="B4225" s="1">
        <v>44737.958333333336</v>
      </c>
      <c r="C4225" t="s">
        <v>24</v>
      </c>
      <c r="D4225" t="s">
        <v>14</v>
      </c>
      <c r="E4225" t="s">
        <v>28</v>
      </c>
      <c r="F4225" t="s">
        <v>29</v>
      </c>
      <c r="G4225" t="s">
        <v>17</v>
      </c>
      <c r="H4225" t="s">
        <v>23</v>
      </c>
      <c r="I4225">
        <v>4.7</v>
      </c>
      <c r="J4225">
        <v>33888</v>
      </c>
      <c r="K4225">
        <v>82</v>
      </c>
      <c r="L4225">
        <v>0.17</v>
      </c>
    </row>
    <row r="4226" spans="1:12">
      <c r="A4226">
        <v>4225</v>
      </c>
      <c r="B4226" s="1">
        <v>44738</v>
      </c>
      <c r="C4226" t="s">
        <v>13</v>
      </c>
      <c r="D4226" t="s">
        <v>20</v>
      </c>
      <c r="E4226" t="s">
        <v>15</v>
      </c>
      <c r="F4226" t="s">
        <v>16</v>
      </c>
      <c r="G4226" t="s">
        <v>31</v>
      </c>
      <c r="H4226" t="s">
        <v>23</v>
      </c>
      <c r="I4226">
        <v>1.5</v>
      </c>
      <c r="J4226">
        <v>72593</v>
      </c>
      <c r="K4226">
        <v>85</v>
      </c>
      <c r="L4226">
        <v>0.14000000000000001</v>
      </c>
    </row>
    <row r="4227" spans="1:12">
      <c r="A4227">
        <v>4226</v>
      </c>
      <c r="B4227" s="1">
        <v>44738.041666666664</v>
      </c>
      <c r="C4227" t="s">
        <v>24</v>
      </c>
      <c r="D4227" t="s">
        <v>14</v>
      </c>
      <c r="E4227" t="s">
        <v>34</v>
      </c>
      <c r="F4227" t="s">
        <v>29</v>
      </c>
      <c r="G4227" t="s">
        <v>22</v>
      </c>
      <c r="H4227" t="s">
        <v>23</v>
      </c>
      <c r="I4227">
        <v>3.1</v>
      </c>
      <c r="J4227">
        <v>69938</v>
      </c>
      <c r="K4227">
        <v>72</v>
      </c>
      <c r="L4227">
        <v>0.12</v>
      </c>
    </row>
    <row r="4228" spans="1:12">
      <c r="A4228">
        <v>4227</v>
      </c>
      <c r="B4228" s="1">
        <v>44738.083333333336</v>
      </c>
      <c r="C4228" t="s">
        <v>13</v>
      </c>
      <c r="D4228" t="s">
        <v>14</v>
      </c>
      <c r="E4228" t="s">
        <v>34</v>
      </c>
      <c r="F4228" t="s">
        <v>29</v>
      </c>
      <c r="G4228" t="s">
        <v>27</v>
      </c>
      <c r="H4228" t="s">
        <v>23</v>
      </c>
      <c r="I4228">
        <v>6.4</v>
      </c>
      <c r="J4228">
        <v>36957</v>
      </c>
      <c r="K4228">
        <v>82</v>
      </c>
      <c r="L4228">
        <v>0.16</v>
      </c>
    </row>
    <row r="4229" spans="1:12">
      <c r="A4229">
        <v>4228</v>
      </c>
      <c r="B4229" s="1">
        <v>44738.125</v>
      </c>
      <c r="C4229" t="s">
        <v>24</v>
      </c>
      <c r="D4229" t="s">
        <v>14</v>
      </c>
      <c r="E4229" t="s">
        <v>34</v>
      </c>
      <c r="F4229" t="s">
        <v>21</v>
      </c>
      <c r="G4229" t="s">
        <v>17</v>
      </c>
      <c r="H4229" t="s">
        <v>23</v>
      </c>
      <c r="I4229">
        <v>4.5999999999999996</v>
      </c>
      <c r="J4229">
        <v>75178</v>
      </c>
      <c r="K4229">
        <v>86</v>
      </c>
      <c r="L4229">
        <v>0.19</v>
      </c>
    </row>
    <row r="4230" spans="1:12">
      <c r="A4230">
        <v>4229</v>
      </c>
      <c r="B4230" s="1">
        <v>44738.166666666664</v>
      </c>
      <c r="C4230" t="s">
        <v>13</v>
      </c>
      <c r="D4230" t="s">
        <v>20</v>
      </c>
      <c r="E4230" t="s">
        <v>28</v>
      </c>
      <c r="F4230" t="s">
        <v>26</v>
      </c>
      <c r="G4230" t="s">
        <v>22</v>
      </c>
      <c r="H4230" t="s">
        <v>18</v>
      </c>
      <c r="I4230">
        <v>4.2</v>
      </c>
      <c r="J4230">
        <v>64956</v>
      </c>
      <c r="K4230">
        <v>78</v>
      </c>
      <c r="L4230">
        <v>0.4</v>
      </c>
    </row>
    <row r="4231" spans="1:12">
      <c r="A4231">
        <v>4230</v>
      </c>
      <c r="B4231" s="1">
        <v>44738.208333333336</v>
      </c>
      <c r="C4231" t="s">
        <v>30</v>
      </c>
      <c r="D4231" t="s">
        <v>14</v>
      </c>
      <c r="E4231" t="s">
        <v>25</v>
      </c>
      <c r="F4231" t="s">
        <v>21</v>
      </c>
      <c r="G4231" t="s">
        <v>27</v>
      </c>
      <c r="H4231" t="s">
        <v>18</v>
      </c>
      <c r="I4231">
        <v>2.9</v>
      </c>
      <c r="J4231">
        <v>92800</v>
      </c>
      <c r="K4231">
        <v>81</v>
      </c>
      <c r="L4231">
        <v>0.21</v>
      </c>
    </row>
    <row r="4232" spans="1:12">
      <c r="A4232">
        <v>4231</v>
      </c>
      <c r="B4232" s="1">
        <v>44738.25</v>
      </c>
      <c r="C4232" t="s">
        <v>24</v>
      </c>
      <c r="D4232" t="s">
        <v>20</v>
      </c>
      <c r="E4232" t="s">
        <v>28</v>
      </c>
      <c r="F4232" t="s">
        <v>26</v>
      </c>
      <c r="G4232" t="s">
        <v>27</v>
      </c>
      <c r="H4232" t="s">
        <v>23</v>
      </c>
      <c r="I4232">
        <v>6.4</v>
      </c>
      <c r="J4232">
        <v>58868</v>
      </c>
      <c r="K4232">
        <v>76</v>
      </c>
      <c r="L4232">
        <v>0.28999999999999998</v>
      </c>
    </row>
    <row r="4233" spans="1:12">
      <c r="A4233">
        <v>4232</v>
      </c>
      <c r="B4233" s="1">
        <v>44738.291666666664</v>
      </c>
      <c r="C4233" t="s">
        <v>13</v>
      </c>
      <c r="D4233" t="s">
        <v>20</v>
      </c>
      <c r="E4233" t="s">
        <v>28</v>
      </c>
      <c r="F4233" t="s">
        <v>16</v>
      </c>
      <c r="G4233" t="s">
        <v>31</v>
      </c>
      <c r="H4233" t="s">
        <v>23</v>
      </c>
      <c r="I4233">
        <v>7.3</v>
      </c>
      <c r="J4233">
        <v>52829</v>
      </c>
      <c r="K4233">
        <v>85</v>
      </c>
      <c r="L4233">
        <v>7.0000000000000007E-2</v>
      </c>
    </row>
    <row r="4234" spans="1:12">
      <c r="A4234">
        <v>4233</v>
      </c>
      <c r="B4234" s="1">
        <v>44738.333333333336</v>
      </c>
      <c r="C4234" t="s">
        <v>13</v>
      </c>
      <c r="D4234" t="s">
        <v>20</v>
      </c>
      <c r="E4234" t="s">
        <v>25</v>
      </c>
      <c r="F4234" t="s">
        <v>21</v>
      </c>
      <c r="G4234" t="s">
        <v>27</v>
      </c>
      <c r="H4234" t="s">
        <v>18</v>
      </c>
      <c r="I4234">
        <v>6.5</v>
      </c>
      <c r="J4234">
        <v>44705</v>
      </c>
      <c r="K4234">
        <v>72</v>
      </c>
      <c r="L4234">
        <v>0.19</v>
      </c>
    </row>
    <row r="4235" spans="1:12">
      <c r="A4235">
        <v>4234</v>
      </c>
      <c r="B4235" s="1">
        <v>44738.375</v>
      </c>
      <c r="C4235" t="s">
        <v>19</v>
      </c>
      <c r="D4235" t="s">
        <v>14</v>
      </c>
      <c r="E4235" t="s">
        <v>25</v>
      </c>
      <c r="F4235" t="s">
        <v>21</v>
      </c>
      <c r="G4235" t="s">
        <v>27</v>
      </c>
      <c r="H4235" t="s">
        <v>18</v>
      </c>
      <c r="I4235">
        <v>6.9</v>
      </c>
      <c r="J4235">
        <v>20133</v>
      </c>
      <c r="K4235">
        <v>71</v>
      </c>
      <c r="L4235">
        <v>0.23</v>
      </c>
    </row>
    <row r="4236" spans="1:12">
      <c r="A4236">
        <v>4235</v>
      </c>
      <c r="B4236" s="1">
        <v>44738.416666666664</v>
      </c>
      <c r="C4236" t="s">
        <v>30</v>
      </c>
      <c r="D4236" t="s">
        <v>14</v>
      </c>
      <c r="E4236" t="s">
        <v>25</v>
      </c>
      <c r="F4236" t="s">
        <v>32</v>
      </c>
      <c r="G4236" t="s">
        <v>31</v>
      </c>
      <c r="H4236" t="s">
        <v>18</v>
      </c>
      <c r="I4236">
        <v>3.3</v>
      </c>
      <c r="J4236">
        <v>48635</v>
      </c>
      <c r="K4236">
        <v>75</v>
      </c>
      <c r="L4236">
        <v>0.08</v>
      </c>
    </row>
    <row r="4237" spans="1:12">
      <c r="A4237">
        <v>4236</v>
      </c>
      <c r="B4237" s="1">
        <v>44738.458333333336</v>
      </c>
      <c r="C4237" t="s">
        <v>13</v>
      </c>
      <c r="D4237" t="s">
        <v>14</v>
      </c>
      <c r="E4237" t="s">
        <v>25</v>
      </c>
      <c r="F4237" t="s">
        <v>21</v>
      </c>
      <c r="G4237" t="s">
        <v>22</v>
      </c>
      <c r="H4237" t="s">
        <v>23</v>
      </c>
      <c r="I4237">
        <v>3</v>
      </c>
      <c r="J4237">
        <v>49482</v>
      </c>
      <c r="K4237">
        <v>89</v>
      </c>
      <c r="L4237">
        <v>0.09</v>
      </c>
    </row>
    <row r="4238" spans="1:12">
      <c r="A4238">
        <v>4237</v>
      </c>
      <c r="B4238" s="1">
        <v>44738.5</v>
      </c>
      <c r="C4238" t="s">
        <v>30</v>
      </c>
      <c r="D4238" t="s">
        <v>20</v>
      </c>
      <c r="E4238" t="s">
        <v>28</v>
      </c>
      <c r="F4238" t="s">
        <v>32</v>
      </c>
      <c r="G4238" t="s">
        <v>22</v>
      </c>
      <c r="H4238" t="s">
        <v>23</v>
      </c>
      <c r="I4238">
        <v>3.7</v>
      </c>
      <c r="J4238">
        <v>60241</v>
      </c>
      <c r="K4238">
        <v>54</v>
      </c>
      <c r="L4238">
        <v>0.21</v>
      </c>
    </row>
    <row r="4239" spans="1:12">
      <c r="A4239">
        <v>4238</v>
      </c>
      <c r="B4239" s="1">
        <v>44738.541666666664</v>
      </c>
      <c r="C4239" t="s">
        <v>24</v>
      </c>
      <c r="D4239" t="s">
        <v>14</v>
      </c>
      <c r="E4239" t="s">
        <v>15</v>
      </c>
      <c r="F4239" t="s">
        <v>26</v>
      </c>
      <c r="G4239" t="s">
        <v>31</v>
      </c>
      <c r="H4239" t="s">
        <v>18</v>
      </c>
      <c r="I4239">
        <v>4.0999999999999996</v>
      </c>
      <c r="J4239">
        <v>26538</v>
      </c>
      <c r="K4239">
        <v>64</v>
      </c>
      <c r="L4239">
        <v>0.45</v>
      </c>
    </row>
    <row r="4240" spans="1:12">
      <c r="A4240">
        <v>4239</v>
      </c>
      <c r="B4240" s="1">
        <v>44738.583333333336</v>
      </c>
      <c r="C4240" t="s">
        <v>24</v>
      </c>
      <c r="D4240" t="s">
        <v>20</v>
      </c>
      <c r="E4240" t="s">
        <v>34</v>
      </c>
      <c r="F4240" t="s">
        <v>26</v>
      </c>
      <c r="G4240" t="s">
        <v>17</v>
      </c>
      <c r="H4240" t="s">
        <v>23</v>
      </c>
      <c r="I4240">
        <v>6.9</v>
      </c>
      <c r="J4240">
        <v>50220</v>
      </c>
      <c r="K4240">
        <v>100</v>
      </c>
      <c r="L4240">
        <v>0.36</v>
      </c>
    </row>
    <row r="4241" spans="1:12">
      <c r="A4241">
        <v>4240</v>
      </c>
      <c r="B4241" s="1">
        <v>44738.625</v>
      </c>
      <c r="C4241" t="s">
        <v>13</v>
      </c>
      <c r="D4241" t="s">
        <v>14</v>
      </c>
      <c r="E4241" t="s">
        <v>15</v>
      </c>
      <c r="F4241" t="s">
        <v>26</v>
      </c>
      <c r="G4241" t="s">
        <v>31</v>
      </c>
      <c r="H4241" t="s">
        <v>23</v>
      </c>
      <c r="I4241">
        <v>6.3</v>
      </c>
      <c r="J4241">
        <v>66525</v>
      </c>
      <c r="K4241">
        <v>78</v>
      </c>
      <c r="L4241">
        <v>0.27</v>
      </c>
    </row>
    <row r="4242" spans="1:12">
      <c r="A4242">
        <v>4241</v>
      </c>
      <c r="B4242" s="1">
        <v>44738.666666666664</v>
      </c>
      <c r="C4242" t="s">
        <v>24</v>
      </c>
      <c r="D4242" t="s">
        <v>14</v>
      </c>
      <c r="E4242" t="s">
        <v>28</v>
      </c>
      <c r="F4242" t="s">
        <v>32</v>
      </c>
      <c r="G4242" t="s">
        <v>22</v>
      </c>
      <c r="H4242" t="s">
        <v>23</v>
      </c>
      <c r="I4242">
        <v>5.0999999999999996</v>
      </c>
      <c r="J4242">
        <v>68510</v>
      </c>
      <c r="K4242">
        <v>70</v>
      </c>
      <c r="L4242">
        <v>0.12</v>
      </c>
    </row>
    <row r="4243" spans="1:12">
      <c r="A4243">
        <v>4242</v>
      </c>
      <c r="B4243" s="1">
        <v>44738.708333333336</v>
      </c>
      <c r="C4243" t="s">
        <v>13</v>
      </c>
      <c r="D4243" t="s">
        <v>14</v>
      </c>
      <c r="E4243" t="s">
        <v>25</v>
      </c>
      <c r="F4243" t="s">
        <v>26</v>
      </c>
      <c r="G4243" t="s">
        <v>17</v>
      </c>
      <c r="H4243" t="s">
        <v>18</v>
      </c>
      <c r="I4243">
        <v>1.1000000000000001</v>
      </c>
      <c r="J4243">
        <v>17804</v>
      </c>
      <c r="K4243">
        <v>85</v>
      </c>
      <c r="L4243">
        <v>0.15</v>
      </c>
    </row>
    <row r="4244" spans="1:12">
      <c r="A4244">
        <v>4243</v>
      </c>
      <c r="B4244" s="1">
        <v>44738.75</v>
      </c>
      <c r="C4244" t="s">
        <v>24</v>
      </c>
      <c r="D4244" t="s">
        <v>14</v>
      </c>
      <c r="E4244" t="s">
        <v>34</v>
      </c>
      <c r="F4244" t="s">
        <v>29</v>
      </c>
      <c r="G4244" t="s">
        <v>31</v>
      </c>
      <c r="H4244" t="s">
        <v>23</v>
      </c>
      <c r="I4244">
        <v>0.6</v>
      </c>
      <c r="J4244">
        <v>69128</v>
      </c>
      <c r="K4244">
        <v>66</v>
      </c>
      <c r="L4244">
        <v>0.62</v>
      </c>
    </row>
    <row r="4245" spans="1:12">
      <c r="A4245">
        <v>4244</v>
      </c>
      <c r="B4245" s="1">
        <v>44738.791666666664</v>
      </c>
      <c r="C4245" t="s">
        <v>13</v>
      </c>
      <c r="D4245" t="s">
        <v>20</v>
      </c>
      <c r="E4245" t="s">
        <v>34</v>
      </c>
      <c r="F4245" t="s">
        <v>21</v>
      </c>
      <c r="G4245" t="s">
        <v>22</v>
      </c>
      <c r="H4245" t="s">
        <v>18</v>
      </c>
      <c r="I4245">
        <v>4.5</v>
      </c>
      <c r="J4245">
        <v>50069</v>
      </c>
      <c r="K4245">
        <v>50</v>
      </c>
      <c r="L4245">
        <v>0.56999999999999995</v>
      </c>
    </row>
    <row r="4246" spans="1:12">
      <c r="A4246">
        <v>4245</v>
      </c>
      <c r="B4246" s="1">
        <v>44738.833333333336</v>
      </c>
      <c r="C4246" t="s">
        <v>13</v>
      </c>
      <c r="D4246" t="s">
        <v>20</v>
      </c>
      <c r="E4246" t="s">
        <v>15</v>
      </c>
      <c r="F4246" t="s">
        <v>32</v>
      </c>
      <c r="G4246" t="s">
        <v>22</v>
      </c>
      <c r="H4246" t="s">
        <v>23</v>
      </c>
      <c r="I4246">
        <v>5.8</v>
      </c>
      <c r="J4246">
        <v>51300</v>
      </c>
      <c r="K4246">
        <v>79</v>
      </c>
      <c r="L4246">
        <v>0.11</v>
      </c>
    </row>
    <row r="4247" spans="1:12">
      <c r="A4247">
        <v>4246</v>
      </c>
      <c r="B4247" s="1">
        <v>44738.875</v>
      </c>
      <c r="C4247" t="s">
        <v>19</v>
      </c>
      <c r="D4247" t="s">
        <v>20</v>
      </c>
      <c r="E4247" t="s">
        <v>28</v>
      </c>
      <c r="F4247" t="s">
        <v>26</v>
      </c>
      <c r="G4247" t="s">
        <v>22</v>
      </c>
      <c r="H4247" t="s">
        <v>18</v>
      </c>
      <c r="I4247">
        <v>3.8</v>
      </c>
      <c r="J4247">
        <v>7710</v>
      </c>
      <c r="K4247">
        <v>66</v>
      </c>
      <c r="L4247">
        <v>0.17</v>
      </c>
    </row>
    <row r="4248" spans="1:12">
      <c r="A4248">
        <v>4247</v>
      </c>
      <c r="B4248" s="1">
        <v>44738.916666666664</v>
      </c>
      <c r="C4248" t="s">
        <v>13</v>
      </c>
      <c r="D4248" t="s">
        <v>20</v>
      </c>
      <c r="E4248" t="s">
        <v>28</v>
      </c>
      <c r="F4248" t="s">
        <v>29</v>
      </c>
      <c r="G4248" t="s">
        <v>27</v>
      </c>
      <c r="H4248" t="s">
        <v>23</v>
      </c>
      <c r="I4248">
        <v>7.8</v>
      </c>
      <c r="J4248">
        <v>84871</v>
      </c>
      <c r="K4248">
        <v>76</v>
      </c>
      <c r="L4248">
        <v>0.18</v>
      </c>
    </row>
    <row r="4249" spans="1:12">
      <c r="A4249">
        <v>4248</v>
      </c>
      <c r="B4249" s="1">
        <v>44738.958333333336</v>
      </c>
      <c r="C4249" t="s">
        <v>30</v>
      </c>
      <c r="D4249" t="s">
        <v>14</v>
      </c>
      <c r="E4249" t="s">
        <v>28</v>
      </c>
      <c r="F4249" t="s">
        <v>21</v>
      </c>
      <c r="G4249" t="s">
        <v>27</v>
      </c>
      <c r="H4249" t="s">
        <v>23</v>
      </c>
      <c r="I4249">
        <v>1.8</v>
      </c>
      <c r="J4249">
        <v>58536</v>
      </c>
      <c r="K4249">
        <v>79</v>
      </c>
      <c r="L4249">
        <v>0.11</v>
      </c>
    </row>
    <row r="4250" spans="1:12">
      <c r="A4250">
        <v>4249</v>
      </c>
      <c r="B4250" s="1">
        <v>44739</v>
      </c>
      <c r="C4250" t="s">
        <v>13</v>
      </c>
      <c r="D4250" t="s">
        <v>20</v>
      </c>
      <c r="E4250" t="s">
        <v>34</v>
      </c>
      <c r="F4250" t="s">
        <v>21</v>
      </c>
      <c r="G4250" t="s">
        <v>17</v>
      </c>
      <c r="H4250" t="s">
        <v>18</v>
      </c>
      <c r="I4250">
        <v>1.6</v>
      </c>
      <c r="J4250">
        <v>24371</v>
      </c>
      <c r="K4250">
        <v>77</v>
      </c>
      <c r="L4250">
        <v>0.22</v>
      </c>
    </row>
    <row r="4251" spans="1:12">
      <c r="A4251">
        <v>4250</v>
      </c>
      <c r="B4251" s="1">
        <v>44739.041666666664</v>
      </c>
      <c r="C4251" t="s">
        <v>19</v>
      </c>
      <c r="D4251" t="s">
        <v>20</v>
      </c>
      <c r="E4251" t="s">
        <v>15</v>
      </c>
      <c r="F4251" t="s">
        <v>26</v>
      </c>
      <c r="G4251" t="s">
        <v>17</v>
      </c>
      <c r="H4251" t="s">
        <v>18</v>
      </c>
      <c r="I4251">
        <v>2.7</v>
      </c>
      <c r="J4251">
        <v>62504</v>
      </c>
      <c r="K4251">
        <v>54</v>
      </c>
      <c r="L4251">
        <v>0.18</v>
      </c>
    </row>
    <row r="4252" spans="1:12">
      <c r="A4252">
        <v>4251</v>
      </c>
      <c r="B4252" s="1">
        <v>44739.083333333336</v>
      </c>
      <c r="C4252" t="s">
        <v>13</v>
      </c>
      <c r="D4252" t="s">
        <v>20</v>
      </c>
      <c r="E4252" t="s">
        <v>34</v>
      </c>
      <c r="F4252" t="s">
        <v>29</v>
      </c>
      <c r="G4252" t="s">
        <v>17</v>
      </c>
      <c r="H4252" t="s">
        <v>18</v>
      </c>
      <c r="I4252">
        <v>2.6</v>
      </c>
      <c r="J4252">
        <v>61890</v>
      </c>
      <c r="K4252">
        <v>75</v>
      </c>
      <c r="L4252">
        <v>0.59</v>
      </c>
    </row>
    <row r="4253" spans="1:12">
      <c r="A4253">
        <v>4252</v>
      </c>
      <c r="B4253" s="1">
        <v>44739.125</v>
      </c>
      <c r="C4253" t="s">
        <v>30</v>
      </c>
      <c r="D4253" t="s">
        <v>14</v>
      </c>
      <c r="E4253" t="s">
        <v>34</v>
      </c>
      <c r="F4253" t="s">
        <v>32</v>
      </c>
      <c r="G4253" t="s">
        <v>27</v>
      </c>
      <c r="H4253" t="s">
        <v>23</v>
      </c>
      <c r="I4253">
        <v>5.0999999999999996</v>
      </c>
      <c r="J4253">
        <v>79451</v>
      </c>
      <c r="K4253">
        <v>80</v>
      </c>
      <c r="L4253">
        <v>0.46</v>
      </c>
    </row>
    <row r="4254" spans="1:12">
      <c r="A4254">
        <v>4253</v>
      </c>
      <c r="B4254" s="1">
        <v>44739.166666666664</v>
      </c>
      <c r="C4254" t="s">
        <v>13</v>
      </c>
      <c r="D4254" t="s">
        <v>20</v>
      </c>
      <c r="E4254" t="s">
        <v>25</v>
      </c>
      <c r="F4254" t="s">
        <v>26</v>
      </c>
      <c r="G4254" t="s">
        <v>17</v>
      </c>
      <c r="H4254" t="s">
        <v>23</v>
      </c>
      <c r="I4254">
        <v>3.2</v>
      </c>
      <c r="J4254">
        <v>48806</v>
      </c>
      <c r="K4254">
        <v>58</v>
      </c>
      <c r="L4254">
        <v>0.06</v>
      </c>
    </row>
    <row r="4255" spans="1:12">
      <c r="A4255">
        <v>4254</v>
      </c>
      <c r="B4255" s="1">
        <v>44739.208333333336</v>
      </c>
      <c r="C4255" t="s">
        <v>13</v>
      </c>
      <c r="D4255" t="s">
        <v>20</v>
      </c>
      <c r="E4255" t="s">
        <v>15</v>
      </c>
      <c r="F4255" t="s">
        <v>21</v>
      </c>
      <c r="G4255" t="s">
        <v>22</v>
      </c>
      <c r="H4255" t="s">
        <v>23</v>
      </c>
      <c r="I4255">
        <v>0.9</v>
      </c>
      <c r="J4255">
        <v>55240</v>
      </c>
      <c r="K4255">
        <v>57</v>
      </c>
      <c r="L4255">
        <v>0.15</v>
      </c>
    </row>
    <row r="4256" spans="1:12">
      <c r="A4256">
        <v>4255</v>
      </c>
      <c r="B4256" s="1">
        <v>44739.25</v>
      </c>
      <c r="C4256" t="s">
        <v>30</v>
      </c>
      <c r="D4256" t="s">
        <v>14</v>
      </c>
      <c r="E4256" t="s">
        <v>25</v>
      </c>
      <c r="F4256" t="s">
        <v>21</v>
      </c>
      <c r="G4256" t="s">
        <v>22</v>
      </c>
      <c r="H4256" t="s">
        <v>23</v>
      </c>
      <c r="I4256">
        <v>5.8</v>
      </c>
      <c r="J4256">
        <v>42144</v>
      </c>
      <c r="K4256">
        <v>62</v>
      </c>
      <c r="L4256">
        <v>0.42</v>
      </c>
    </row>
    <row r="4257" spans="1:12">
      <c r="A4257">
        <v>4256</v>
      </c>
      <c r="B4257" s="1">
        <v>44739.291666666664</v>
      </c>
      <c r="C4257" t="s">
        <v>24</v>
      </c>
      <c r="D4257" t="s">
        <v>14</v>
      </c>
      <c r="E4257" t="s">
        <v>28</v>
      </c>
      <c r="F4257" t="s">
        <v>21</v>
      </c>
      <c r="G4257" t="s">
        <v>17</v>
      </c>
      <c r="H4257" t="s">
        <v>18</v>
      </c>
      <c r="I4257">
        <v>0.5</v>
      </c>
      <c r="J4257">
        <v>66959</v>
      </c>
      <c r="K4257">
        <v>84</v>
      </c>
      <c r="L4257">
        <v>0.25</v>
      </c>
    </row>
    <row r="4258" spans="1:12">
      <c r="A4258">
        <v>4257</v>
      </c>
      <c r="B4258" s="1">
        <v>44739.333333333336</v>
      </c>
      <c r="C4258" t="s">
        <v>19</v>
      </c>
      <c r="D4258" t="s">
        <v>20</v>
      </c>
      <c r="E4258" t="s">
        <v>34</v>
      </c>
      <c r="F4258" t="s">
        <v>26</v>
      </c>
      <c r="G4258" t="s">
        <v>17</v>
      </c>
      <c r="H4258" t="s">
        <v>23</v>
      </c>
      <c r="I4258">
        <v>1.9</v>
      </c>
      <c r="J4258">
        <v>39330</v>
      </c>
      <c r="K4258">
        <v>51</v>
      </c>
      <c r="L4258">
        <v>0.22</v>
      </c>
    </row>
    <row r="4259" spans="1:12">
      <c r="A4259">
        <v>4258</v>
      </c>
      <c r="B4259" s="1">
        <v>44739.375</v>
      </c>
      <c r="C4259" t="s">
        <v>13</v>
      </c>
      <c r="D4259" t="s">
        <v>20</v>
      </c>
      <c r="E4259" t="s">
        <v>15</v>
      </c>
      <c r="F4259" t="s">
        <v>16</v>
      </c>
      <c r="G4259" t="s">
        <v>27</v>
      </c>
      <c r="H4259" t="s">
        <v>23</v>
      </c>
      <c r="I4259">
        <v>0.8</v>
      </c>
      <c r="J4259">
        <v>37140</v>
      </c>
      <c r="K4259">
        <v>85</v>
      </c>
      <c r="L4259">
        <v>0.24</v>
      </c>
    </row>
    <row r="4260" spans="1:12">
      <c r="A4260">
        <v>4259</v>
      </c>
      <c r="B4260" s="1">
        <v>44739.416666666664</v>
      </c>
      <c r="C4260" t="s">
        <v>13</v>
      </c>
      <c r="D4260" t="s">
        <v>14</v>
      </c>
      <c r="E4260" t="s">
        <v>28</v>
      </c>
      <c r="F4260" t="s">
        <v>16</v>
      </c>
      <c r="G4260" t="s">
        <v>22</v>
      </c>
      <c r="H4260" t="s">
        <v>23</v>
      </c>
      <c r="I4260">
        <v>4.4000000000000004</v>
      </c>
      <c r="J4260">
        <v>53644</v>
      </c>
      <c r="K4260">
        <v>80</v>
      </c>
      <c r="L4260">
        <v>0.13</v>
      </c>
    </row>
    <row r="4261" spans="1:12">
      <c r="A4261">
        <v>4260</v>
      </c>
      <c r="B4261" s="1">
        <v>44739.458333333336</v>
      </c>
      <c r="C4261" t="s">
        <v>13</v>
      </c>
      <c r="D4261" t="s">
        <v>20</v>
      </c>
      <c r="E4261" t="s">
        <v>15</v>
      </c>
      <c r="F4261" t="s">
        <v>16</v>
      </c>
      <c r="G4261" t="s">
        <v>31</v>
      </c>
      <c r="H4261" t="s">
        <v>23</v>
      </c>
      <c r="I4261">
        <v>4.4000000000000004</v>
      </c>
      <c r="J4261">
        <v>30483</v>
      </c>
      <c r="K4261">
        <v>72</v>
      </c>
      <c r="L4261">
        <v>0.28999999999999998</v>
      </c>
    </row>
    <row r="4262" spans="1:12">
      <c r="A4262">
        <v>4261</v>
      </c>
      <c r="B4262" s="1">
        <v>44739.5</v>
      </c>
      <c r="C4262" t="s">
        <v>30</v>
      </c>
      <c r="D4262" t="s">
        <v>14</v>
      </c>
      <c r="E4262" t="s">
        <v>34</v>
      </c>
      <c r="F4262" t="s">
        <v>29</v>
      </c>
      <c r="G4262" t="s">
        <v>31</v>
      </c>
      <c r="H4262" t="s">
        <v>18</v>
      </c>
      <c r="I4262">
        <v>7.8</v>
      </c>
      <c r="J4262">
        <v>87043</v>
      </c>
      <c r="K4262">
        <v>57</v>
      </c>
      <c r="L4262">
        <v>0.26</v>
      </c>
    </row>
    <row r="4263" spans="1:12">
      <c r="A4263">
        <v>4262</v>
      </c>
      <c r="B4263" s="1">
        <v>44739.541666666664</v>
      </c>
      <c r="C4263" t="s">
        <v>19</v>
      </c>
      <c r="D4263" t="s">
        <v>20</v>
      </c>
      <c r="E4263" t="s">
        <v>15</v>
      </c>
      <c r="F4263" t="s">
        <v>26</v>
      </c>
      <c r="G4263" t="s">
        <v>27</v>
      </c>
      <c r="H4263" t="s">
        <v>23</v>
      </c>
      <c r="I4263">
        <v>5.8</v>
      </c>
      <c r="J4263">
        <v>93545</v>
      </c>
      <c r="K4263">
        <v>65</v>
      </c>
      <c r="L4263">
        <v>0.06</v>
      </c>
    </row>
    <row r="4264" spans="1:12">
      <c r="A4264">
        <v>4263</v>
      </c>
      <c r="B4264" s="1">
        <v>44739.583333333336</v>
      </c>
      <c r="C4264" t="s">
        <v>13</v>
      </c>
      <c r="D4264" t="s">
        <v>20</v>
      </c>
      <c r="E4264" t="s">
        <v>28</v>
      </c>
      <c r="F4264" t="s">
        <v>21</v>
      </c>
      <c r="G4264" t="s">
        <v>27</v>
      </c>
      <c r="H4264" t="s">
        <v>23</v>
      </c>
      <c r="I4264">
        <v>6.9</v>
      </c>
      <c r="J4264">
        <v>45928</v>
      </c>
      <c r="K4264">
        <v>84</v>
      </c>
      <c r="L4264">
        <v>0.13</v>
      </c>
    </row>
    <row r="4265" spans="1:12">
      <c r="A4265">
        <v>4264</v>
      </c>
      <c r="B4265" s="1">
        <v>44739.625</v>
      </c>
      <c r="C4265" t="s">
        <v>13</v>
      </c>
      <c r="D4265" t="s">
        <v>20</v>
      </c>
      <c r="E4265" t="s">
        <v>25</v>
      </c>
      <c r="F4265" t="s">
        <v>29</v>
      </c>
      <c r="G4265" t="s">
        <v>27</v>
      </c>
      <c r="H4265" t="s">
        <v>18</v>
      </c>
      <c r="I4265">
        <v>4.5999999999999996</v>
      </c>
      <c r="J4265">
        <v>27268</v>
      </c>
      <c r="K4265">
        <v>90</v>
      </c>
      <c r="L4265">
        <v>0.15</v>
      </c>
    </row>
    <row r="4266" spans="1:12">
      <c r="A4266">
        <v>4265</v>
      </c>
      <c r="B4266" s="1">
        <v>44739.666666666664</v>
      </c>
      <c r="C4266" t="s">
        <v>24</v>
      </c>
      <c r="D4266" t="s">
        <v>20</v>
      </c>
      <c r="E4266" t="s">
        <v>34</v>
      </c>
      <c r="F4266" t="s">
        <v>16</v>
      </c>
      <c r="G4266" t="s">
        <v>22</v>
      </c>
      <c r="H4266" t="s">
        <v>23</v>
      </c>
      <c r="I4266">
        <v>2</v>
      </c>
      <c r="J4266">
        <v>61732</v>
      </c>
      <c r="K4266">
        <v>63</v>
      </c>
      <c r="L4266">
        <v>0.21</v>
      </c>
    </row>
    <row r="4267" spans="1:12">
      <c r="A4267">
        <v>4266</v>
      </c>
      <c r="B4267" s="1">
        <v>44739.708333333336</v>
      </c>
      <c r="C4267" t="s">
        <v>13</v>
      </c>
      <c r="D4267" t="s">
        <v>20</v>
      </c>
      <c r="E4267" t="s">
        <v>25</v>
      </c>
      <c r="F4267" t="s">
        <v>32</v>
      </c>
      <c r="G4267" t="s">
        <v>17</v>
      </c>
      <c r="H4267" t="s">
        <v>23</v>
      </c>
      <c r="I4267">
        <v>4.3</v>
      </c>
      <c r="J4267">
        <v>45358</v>
      </c>
      <c r="K4267">
        <v>89</v>
      </c>
      <c r="L4267">
        <v>0.46</v>
      </c>
    </row>
    <row r="4268" spans="1:12">
      <c r="A4268">
        <v>4267</v>
      </c>
      <c r="B4268" s="1">
        <v>44739.75</v>
      </c>
      <c r="C4268" t="s">
        <v>24</v>
      </c>
      <c r="D4268" t="s">
        <v>14</v>
      </c>
      <c r="E4268" t="s">
        <v>34</v>
      </c>
      <c r="F4268" t="s">
        <v>29</v>
      </c>
      <c r="G4268" t="s">
        <v>17</v>
      </c>
      <c r="H4268" t="s">
        <v>23</v>
      </c>
      <c r="I4268">
        <v>5.2</v>
      </c>
      <c r="J4268">
        <v>78494</v>
      </c>
      <c r="K4268">
        <v>83</v>
      </c>
      <c r="L4268">
        <v>0.33</v>
      </c>
    </row>
    <row r="4269" spans="1:12">
      <c r="A4269">
        <v>4268</v>
      </c>
      <c r="B4269" s="1">
        <v>44739.791666666664</v>
      </c>
      <c r="C4269" t="s">
        <v>30</v>
      </c>
      <c r="D4269" t="s">
        <v>14</v>
      </c>
      <c r="E4269" t="s">
        <v>28</v>
      </c>
      <c r="F4269" t="s">
        <v>29</v>
      </c>
      <c r="G4269" t="s">
        <v>27</v>
      </c>
      <c r="H4269" t="s">
        <v>23</v>
      </c>
      <c r="I4269">
        <v>5.4</v>
      </c>
      <c r="J4269">
        <v>39257</v>
      </c>
      <c r="K4269">
        <v>75</v>
      </c>
      <c r="L4269">
        <v>0.35</v>
      </c>
    </row>
    <row r="4270" spans="1:12">
      <c r="A4270">
        <v>4269</v>
      </c>
      <c r="B4270" s="1">
        <v>44739.833333333336</v>
      </c>
      <c r="C4270" t="s">
        <v>24</v>
      </c>
      <c r="D4270" t="s">
        <v>20</v>
      </c>
      <c r="E4270" t="s">
        <v>34</v>
      </c>
      <c r="F4270" t="s">
        <v>26</v>
      </c>
      <c r="G4270" t="s">
        <v>22</v>
      </c>
      <c r="H4270" t="s">
        <v>23</v>
      </c>
      <c r="I4270">
        <v>3.1</v>
      </c>
      <c r="J4270">
        <v>65890</v>
      </c>
      <c r="K4270">
        <v>66</v>
      </c>
      <c r="L4270">
        <v>0.68</v>
      </c>
    </row>
    <row r="4271" spans="1:12">
      <c r="A4271">
        <v>4270</v>
      </c>
      <c r="B4271" s="1">
        <v>44739.875</v>
      </c>
      <c r="C4271" t="s">
        <v>19</v>
      </c>
      <c r="D4271" t="s">
        <v>20</v>
      </c>
      <c r="E4271" t="s">
        <v>25</v>
      </c>
      <c r="F4271" t="s">
        <v>29</v>
      </c>
      <c r="G4271" t="s">
        <v>31</v>
      </c>
      <c r="H4271" t="s">
        <v>23</v>
      </c>
      <c r="I4271">
        <v>5</v>
      </c>
      <c r="J4271">
        <v>57280</v>
      </c>
      <c r="K4271">
        <v>68</v>
      </c>
      <c r="L4271">
        <v>0.05</v>
      </c>
    </row>
    <row r="4272" spans="1:12">
      <c r="A4272">
        <v>4271</v>
      </c>
      <c r="B4272" s="1">
        <v>44739.916666666664</v>
      </c>
      <c r="C4272" t="s">
        <v>24</v>
      </c>
      <c r="D4272" t="s">
        <v>20</v>
      </c>
      <c r="E4272" t="s">
        <v>34</v>
      </c>
      <c r="F4272" t="s">
        <v>26</v>
      </c>
      <c r="G4272" t="s">
        <v>27</v>
      </c>
      <c r="H4272" t="s">
        <v>23</v>
      </c>
      <c r="I4272">
        <v>2.1</v>
      </c>
      <c r="J4272">
        <v>41475</v>
      </c>
      <c r="K4272">
        <v>97</v>
      </c>
      <c r="L4272">
        <v>0.35</v>
      </c>
    </row>
    <row r="4273" spans="1:12">
      <c r="A4273">
        <v>4272</v>
      </c>
      <c r="B4273" s="1">
        <v>44739.958333333336</v>
      </c>
      <c r="C4273" t="s">
        <v>19</v>
      </c>
      <c r="D4273" t="s">
        <v>14</v>
      </c>
      <c r="E4273" t="s">
        <v>28</v>
      </c>
      <c r="F4273" t="s">
        <v>32</v>
      </c>
      <c r="G4273" t="s">
        <v>22</v>
      </c>
      <c r="H4273" t="s">
        <v>23</v>
      </c>
      <c r="I4273">
        <v>1.9</v>
      </c>
      <c r="J4273">
        <v>59801</v>
      </c>
      <c r="K4273">
        <v>77</v>
      </c>
      <c r="L4273">
        <v>0.15</v>
      </c>
    </row>
    <row r="4274" spans="1:12">
      <c r="A4274">
        <v>4273</v>
      </c>
      <c r="B4274" s="1">
        <v>44740</v>
      </c>
      <c r="C4274" t="s">
        <v>30</v>
      </c>
      <c r="D4274" t="s">
        <v>14</v>
      </c>
      <c r="E4274" t="s">
        <v>34</v>
      </c>
      <c r="F4274" t="s">
        <v>21</v>
      </c>
      <c r="G4274" t="s">
        <v>27</v>
      </c>
      <c r="H4274" t="s">
        <v>23</v>
      </c>
      <c r="I4274">
        <v>1.8</v>
      </c>
      <c r="J4274">
        <v>72571</v>
      </c>
      <c r="K4274">
        <v>91</v>
      </c>
      <c r="L4274">
        <v>0.23</v>
      </c>
    </row>
    <row r="4275" spans="1:12">
      <c r="A4275">
        <v>4274</v>
      </c>
      <c r="B4275" s="1">
        <v>44740.041666666664</v>
      </c>
      <c r="C4275" t="s">
        <v>13</v>
      </c>
      <c r="D4275" t="s">
        <v>14</v>
      </c>
      <c r="E4275" t="s">
        <v>25</v>
      </c>
      <c r="F4275" t="s">
        <v>21</v>
      </c>
      <c r="G4275" t="s">
        <v>22</v>
      </c>
      <c r="H4275" t="s">
        <v>23</v>
      </c>
      <c r="I4275">
        <v>4</v>
      </c>
      <c r="J4275">
        <v>56737</v>
      </c>
      <c r="K4275">
        <v>78</v>
      </c>
      <c r="L4275">
        <v>0.46</v>
      </c>
    </row>
    <row r="4276" spans="1:12">
      <c r="A4276">
        <v>4275</v>
      </c>
      <c r="B4276" s="1">
        <v>44740.083333333336</v>
      </c>
      <c r="C4276" t="s">
        <v>24</v>
      </c>
      <c r="D4276" t="s">
        <v>14</v>
      </c>
      <c r="E4276" t="s">
        <v>28</v>
      </c>
      <c r="F4276" t="s">
        <v>16</v>
      </c>
      <c r="G4276" t="s">
        <v>22</v>
      </c>
      <c r="H4276" t="s">
        <v>18</v>
      </c>
      <c r="I4276">
        <v>1.6</v>
      </c>
      <c r="J4276">
        <v>56946</v>
      </c>
      <c r="K4276">
        <v>70</v>
      </c>
      <c r="L4276">
        <v>0.1</v>
      </c>
    </row>
    <row r="4277" spans="1:12">
      <c r="A4277">
        <v>4276</v>
      </c>
      <c r="B4277" s="1">
        <v>44740.125</v>
      </c>
      <c r="C4277" t="s">
        <v>13</v>
      </c>
      <c r="D4277" t="s">
        <v>14</v>
      </c>
      <c r="E4277" t="s">
        <v>25</v>
      </c>
      <c r="F4277" t="s">
        <v>16</v>
      </c>
      <c r="G4277" t="s">
        <v>27</v>
      </c>
      <c r="H4277" t="s">
        <v>23</v>
      </c>
      <c r="I4277">
        <v>3.2</v>
      </c>
      <c r="J4277">
        <v>37544</v>
      </c>
      <c r="K4277">
        <v>82</v>
      </c>
      <c r="L4277">
        <v>0.68</v>
      </c>
    </row>
    <row r="4278" spans="1:12">
      <c r="A4278">
        <v>4277</v>
      </c>
      <c r="B4278" s="1">
        <v>44740.166666666664</v>
      </c>
      <c r="C4278" t="s">
        <v>13</v>
      </c>
      <c r="D4278" t="s">
        <v>14</v>
      </c>
      <c r="E4278" t="s">
        <v>34</v>
      </c>
      <c r="F4278" t="s">
        <v>32</v>
      </c>
      <c r="G4278" t="s">
        <v>17</v>
      </c>
      <c r="H4278" t="s">
        <v>18</v>
      </c>
      <c r="I4278">
        <v>5.8</v>
      </c>
      <c r="J4278">
        <v>77884</v>
      </c>
      <c r="K4278">
        <v>100</v>
      </c>
      <c r="L4278">
        <v>0.24</v>
      </c>
    </row>
    <row r="4279" spans="1:12">
      <c r="A4279">
        <v>4278</v>
      </c>
      <c r="B4279" s="1">
        <v>44740.208333333336</v>
      </c>
      <c r="C4279" t="s">
        <v>13</v>
      </c>
      <c r="D4279" t="s">
        <v>14</v>
      </c>
      <c r="E4279" t="s">
        <v>15</v>
      </c>
      <c r="F4279" t="s">
        <v>21</v>
      </c>
      <c r="G4279" t="s">
        <v>27</v>
      </c>
      <c r="H4279" t="s">
        <v>23</v>
      </c>
      <c r="I4279">
        <v>1.9</v>
      </c>
      <c r="J4279">
        <v>75891</v>
      </c>
      <c r="K4279">
        <v>67</v>
      </c>
      <c r="L4279">
        <v>0.01</v>
      </c>
    </row>
    <row r="4280" spans="1:12">
      <c r="A4280">
        <v>4279</v>
      </c>
      <c r="B4280" s="1">
        <v>44740.25</v>
      </c>
      <c r="C4280" t="s">
        <v>30</v>
      </c>
      <c r="D4280" t="s">
        <v>14</v>
      </c>
      <c r="E4280" t="s">
        <v>25</v>
      </c>
      <c r="F4280" t="s">
        <v>16</v>
      </c>
      <c r="G4280" t="s">
        <v>17</v>
      </c>
      <c r="H4280" t="s">
        <v>23</v>
      </c>
      <c r="I4280">
        <v>3</v>
      </c>
      <c r="J4280">
        <v>46789</v>
      </c>
      <c r="K4280">
        <v>86</v>
      </c>
      <c r="L4280">
        <v>0.15</v>
      </c>
    </row>
    <row r="4281" spans="1:12">
      <c r="A4281">
        <v>4280</v>
      </c>
      <c r="B4281" s="1">
        <v>44740.291666666664</v>
      </c>
      <c r="C4281" t="s">
        <v>13</v>
      </c>
      <c r="D4281" t="s">
        <v>20</v>
      </c>
      <c r="E4281" t="s">
        <v>34</v>
      </c>
      <c r="F4281" t="s">
        <v>29</v>
      </c>
      <c r="G4281" t="s">
        <v>17</v>
      </c>
      <c r="H4281" t="s">
        <v>23</v>
      </c>
      <c r="I4281">
        <v>4.0999999999999996</v>
      </c>
      <c r="J4281">
        <v>52514</v>
      </c>
      <c r="K4281">
        <v>77</v>
      </c>
      <c r="L4281">
        <v>0.43</v>
      </c>
    </row>
    <row r="4282" spans="1:12">
      <c r="A4282">
        <v>4281</v>
      </c>
      <c r="B4282" s="1">
        <v>44740.333333333336</v>
      </c>
      <c r="C4282" t="s">
        <v>30</v>
      </c>
      <c r="D4282" t="s">
        <v>14</v>
      </c>
      <c r="E4282" t="s">
        <v>15</v>
      </c>
      <c r="F4282" t="s">
        <v>26</v>
      </c>
      <c r="G4282" t="s">
        <v>31</v>
      </c>
      <c r="H4282" t="s">
        <v>18</v>
      </c>
      <c r="I4282">
        <v>4.5</v>
      </c>
      <c r="J4282">
        <v>83284</v>
      </c>
      <c r="K4282">
        <v>58</v>
      </c>
      <c r="L4282">
        <v>0.75</v>
      </c>
    </row>
    <row r="4283" spans="1:12">
      <c r="A4283">
        <v>4282</v>
      </c>
      <c r="B4283" s="1">
        <v>44740.375</v>
      </c>
      <c r="C4283" t="s">
        <v>24</v>
      </c>
      <c r="D4283" t="s">
        <v>14</v>
      </c>
      <c r="E4283" t="s">
        <v>15</v>
      </c>
      <c r="F4283" t="s">
        <v>16</v>
      </c>
      <c r="G4283" t="s">
        <v>22</v>
      </c>
      <c r="H4283" t="s">
        <v>23</v>
      </c>
      <c r="I4283">
        <v>3</v>
      </c>
      <c r="J4283">
        <v>32329</v>
      </c>
      <c r="K4283">
        <v>57</v>
      </c>
      <c r="L4283">
        <v>0.06</v>
      </c>
    </row>
    <row r="4284" spans="1:12">
      <c r="A4284">
        <v>4283</v>
      </c>
      <c r="B4284" s="1">
        <v>44740.416666666664</v>
      </c>
      <c r="C4284" t="s">
        <v>30</v>
      </c>
      <c r="D4284" t="s">
        <v>14</v>
      </c>
      <c r="E4284" t="s">
        <v>28</v>
      </c>
      <c r="F4284" t="s">
        <v>32</v>
      </c>
      <c r="G4284" t="s">
        <v>27</v>
      </c>
      <c r="H4284" t="s">
        <v>23</v>
      </c>
      <c r="I4284">
        <v>5.6</v>
      </c>
      <c r="J4284">
        <v>67086</v>
      </c>
      <c r="K4284">
        <v>70</v>
      </c>
      <c r="L4284">
        <v>0.48</v>
      </c>
    </row>
    <row r="4285" spans="1:12">
      <c r="A4285">
        <v>4284</v>
      </c>
      <c r="B4285" s="1">
        <v>44740.458333333336</v>
      </c>
      <c r="C4285" t="s">
        <v>30</v>
      </c>
      <c r="D4285" t="s">
        <v>14</v>
      </c>
      <c r="E4285" t="s">
        <v>15</v>
      </c>
      <c r="F4285" t="s">
        <v>21</v>
      </c>
      <c r="G4285" t="s">
        <v>22</v>
      </c>
      <c r="H4285" t="s">
        <v>18</v>
      </c>
      <c r="I4285">
        <v>5.2</v>
      </c>
      <c r="J4285">
        <v>43828</v>
      </c>
      <c r="K4285">
        <v>79</v>
      </c>
      <c r="L4285">
        <v>0.32</v>
      </c>
    </row>
    <row r="4286" spans="1:12">
      <c r="A4286">
        <v>4285</v>
      </c>
      <c r="B4286" s="1">
        <v>44740.5</v>
      </c>
      <c r="C4286" t="s">
        <v>13</v>
      </c>
      <c r="D4286" t="s">
        <v>20</v>
      </c>
      <c r="E4286" t="s">
        <v>25</v>
      </c>
      <c r="F4286" t="s">
        <v>32</v>
      </c>
      <c r="G4286" t="s">
        <v>31</v>
      </c>
      <c r="H4286" t="s">
        <v>18</v>
      </c>
      <c r="I4286">
        <v>6.3</v>
      </c>
      <c r="J4286">
        <v>90562</v>
      </c>
      <c r="K4286">
        <v>86</v>
      </c>
      <c r="L4286">
        <v>0.24</v>
      </c>
    </row>
    <row r="4287" spans="1:12">
      <c r="A4287">
        <v>4286</v>
      </c>
      <c r="B4287" s="1">
        <v>44740.541666666664</v>
      </c>
      <c r="C4287" t="s">
        <v>13</v>
      </c>
      <c r="D4287" t="s">
        <v>14</v>
      </c>
      <c r="E4287" t="s">
        <v>25</v>
      </c>
      <c r="F4287" t="s">
        <v>26</v>
      </c>
      <c r="G4287" t="s">
        <v>17</v>
      </c>
      <c r="H4287" t="s">
        <v>23</v>
      </c>
      <c r="I4287">
        <v>3.8</v>
      </c>
      <c r="J4287">
        <v>56269</v>
      </c>
      <c r="K4287">
        <v>56</v>
      </c>
      <c r="L4287">
        <v>0.56999999999999995</v>
      </c>
    </row>
    <row r="4288" spans="1:12">
      <c r="A4288">
        <v>4287</v>
      </c>
      <c r="B4288" s="1">
        <v>44740.583333333336</v>
      </c>
      <c r="C4288" t="s">
        <v>19</v>
      </c>
      <c r="D4288" t="s">
        <v>20</v>
      </c>
      <c r="E4288" t="s">
        <v>15</v>
      </c>
      <c r="F4288" t="s">
        <v>26</v>
      </c>
      <c r="G4288" t="s">
        <v>27</v>
      </c>
      <c r="H4288" t="s">
        <v>18</v>
      </c>
      <c r="I4288">
        <v>3</v>
      </c>
      <c r="J4288">
        <v>80208</v>
      </c>
      <c r="K4288">
        <v>83</v>
      </c>
      <c r="L4288">
        <v>0.22</v>
      </c>
    </row>
    <row r="4289" spans="1:12">
      <c r="A4289">
        <v>4288</v>
      </c>
      <c r="B4289" s="1">
        <v>44740.625</v>
      </c>
      <c r="C4289" t="s">
        <v>13</v>
      </c>
      <c r="D4289" t="s">
        <v>20</v>
      </c>
      <c r="E4289" t="s">
        <v>34</v>
      </c>
      <c r="F4289" t="s">
        <v>32</v>
      </c>
      <c r="G4289" t="s">
        <v>22</v>
      </c>
      <c r="H4289" t="s">
        <v>18</v>
      </c>
      <c r="I4289">
        <v>2.6</v>
      </c>
      <c r="J4289">
        <v>39773</v>
      </c>
      <c r="K4289">
        <v>74</v>
      </c>
      <c r="L4289">
        <v>0.18</v>
      </c>
    </row>
    <row r="4290" spans="1:12">
      <c r="A4290">
        <v>4289</v>
      </c>
      <c r="B4290" s="1">
        <v>44740.666666666664</v>
      </c>
      <c r="C4290" t="s">
        <v>13</v>
      </c>
      <c r="D4290" t="s">
        <v>20</v>
      </c>
      <c r="E4290" t="s">
        <v>25</v>
      </c>
      <c r="F4290" t="s">
        <v>16</v>
      </c>
      <c r="G4290" t="s">
        <v>31</v>
      </c>
      <c r="H4290" t="s">
        <v>23</v>
      </c>
      <c r="I4290">
        <v>4.5999999999999996</v>
      </c>
      <c r="J4290">
        <v>30029</v>
      </c>
      <c r="K4290">
        <v>75</v>
      </c>
      <c r="L4290">
        <v>0.04</v>
      </c>
    </row>
    <row r="4291" spans="1:12">
      <c r="A4291">
        <v>4290</v>
      </c>
      <c r="B4291" s="1">
        <v>44740.708333333336</v>
      </c>
      <c r="C4291" t="s">
        <v>24</v>
      </c>
      <c r="D4291" t="s">
        <v>14</v>
      </c>
      <c r="E4291" t="s">
        <v>25</v>
      </c>
      <c r="F4291" t="s">
        <v>16</v>
      </c>
      <c r="G4291" t="s">
        <v>17</v>
      </c>
      <c r="H4291" t="s">
        <v>23</v>
      </c>
      <c r="I4291">
        <v>3.2</v>
      </c>
      <c r="J4291">
        <v>50315</v>
      </c>
      <c r="K4291">
        <v>82</v>
      </c>
      <c r="L4291">
        <v>0.43</v>
      </c>
    </row>
    <row r="4292" spans="1:12">
      <c r="A4292">
        <v>4291</v>
      </c>
      <c r="B4292" s="1">
        <v>44740.75</v>
      </c>
      <c r="C4292" t="s">
        <v>13</v>
      </c>
      <c r="D4292" t="s">
        <v>14</v>
      </c>
      <c r="E4292" t="s">
        <v>28</v>
      </c>
      <c r="F4292" t="s">
        <v>21</v>
      </c>
      <c r="G4292" t="s">
        <v>17</v>
      </c>
      <c r="H4292" t="s">
        <v>23</v>
      </c>
      <c r="I4292">
        <v>2.9</v>
      </c>
      <c r="J4292">
        <v>60254</v>
      </c>
      <c r="K4292">
        <v>96</v>
      </c>
      <c r="L4292">
        <v>0.12</v>
      </c>
    </row>
    <row r="4293" spans="1:12">
      <c r="A4293">
        <v>4292</v>
      </c>
      <c r="B4293" s="1">
        <v>44740.791666666664</v>
      </c>
      <c r="C4293" t="s">
        <v>30</v>
      </c>
      <c r="D4293" t="s">
        <v>14</v>
      </c>
      <c r="E4293" t="s">
        <v>34</v>
      </c>
      <c r="F4293" t="s">
        <v>21</v>
      </c>
      <c r="G4293" t="s">
        <v>22</v>
      </c>
      <c r="H4293" t="s">
        <v>23</v>
      </c>
      <c r="I4293">
        <v>3.1</v>
      </c>
      <c r="J4293">
        <v>44785</v>
      </c>
      <c r="K4293">
        <v>79</v>
      </c>
      <c r="L4293">
        <v>0.27</v>
      </c>
    </row>
    <row r="4294" spans="1:12">
      <c r="A4294">
        <v>4293</v>
      </c>
      <c r="B4294" s="1">
        <v>44740.833333333336</v>
      </c>
      <c r="C4294" t="s">
        <v>13</v>
      </c>
      <c r="D4294" t="s">
        <v>20</v>
      </c>
      <c r="E4294" t="s">
        <v>15</v>
      </c>
      <c r="F4294" t="s">
        <v>29</v>
      </c>
      <c r="G4294" t="s">
        <v>17</v>
      </c>
      <c r="H4294" t="s">
        <v>18</v>
      </c>
      <c r="I4294">
        <v>2.6</v>
      </c>
      <c r="J4294">
        <v>70166</v>
      </c>
      <c r="K4294">
        <v>59</v>
      </c>
      <c r="L4294">
        <v>0.4</v>
      </c>
    </row>
    <row r="4295" spans="1:12">
      <c r="A4295">
        <v>4294</v>
      </c>
      <c r="B4295" s="1">
        <v>44740.875</v>
      </c>
      <c r="C4295" t="s">
        <v>19</v>
      </c>
      <c r="D4295" t="s">
        <v>20</v>
      </c>
      <c r="E4295" t="s">
        <v>34</v>
      </c>
      <c r="F4295" t="s">
        <v>29</v>
      </c>
      <c r="G4295" t="s">
        <v>31</v>
      </c>
      <c r="H4295" t="s">
        <v>23</v>
      </c>
      <c r="I4295">
        <v>4.4000000000000004</v>
      </c>
      <c r="J4295">
        <v>50801</v>
      </c>
      <c r="K4295">
        <v>73</v>
      </c>
      <c r="L4295">
        <v>0.4</v>
      </c>
    </row>
    <row r="4296" spans="1:12">
      <c r="A4296">
        <v>4295</v>
      </c>
      <c r="B4296" s="1">
        <v>44740.916666666664</v>
      </c>
      <c r="C4296" t="s">
        <v>13</v>
      </c>
      <c r="D4296" t="s">
        <v>20</v>
      </c>
      <c r="E4296" t="s">
        <v>28</v>
      </c>
      <c r="F4296" t="s">
        <v>21</v>
      </c>
      <c r="G4296" t="s">
        <v>17</v>
      </c>
      <c r="H4296" t="s">
        <v>23</v>
      </c>
      <c r="I4296">
        <v>1.2</v>
      </c>
      <c r="J4296">
        <v>13371</v>
      </c>
      <c r="K4296">
        <v>85</v>
      </c>
      <c r="L4296">
        <v>0.75</v>
      </c>
    </row>
    <row r="4297" spans="1:12">
      <c r="A4297">
        <v>4296</v>
      </c>
      <c r="B4297" s="1">
        <v>44740.958333333336</v>
      </c>
      <c r="C4297" t="s">
        <v>13</v>
      </c>
      <c r="D4297" t="s">
        <v>20</v>
      </c>
      <c r="E4297" t="s">
        <v>28</v>
      </c>
      <c r="F4297" t="s">
        <v>29</v>
      </c>
      <c r="G4297" t="s">
        <v>27</v>
      </c>
      <c r="H4297" t="s">
        <v>18</v>
      </c>
      <c r="I4297">
        <v>4.5999999999999996</v>
      </c>
      <c r="J4297">
        <v>66056</v>
      </c>
      <c r="K4297">
        <v>86</v>
      </c>
      <c r="L4297">
        <v>0.06</v>
      </c>
    </row>
    <row r="4298" spans="1:12">
      <c r="A4298">
        <v>4297</v>
      </c>
      <c r="B4298" s="1">
        <v>44741</v>
      </c>
      <c r="C4298" t="s">
        <v>30</v>
      </c>
      <c r="D4298" t="s">
        <v>14</v>
      </c>
      <c r="E4298" t="s">
        <v>34</v>
      </c>
      <c r="F4298" t="s">
        <v>32</v>
      </c>
      <c r="G4298" t="s">
        <v>27</v>
      </c>
      <c r="H4298" t="s">
        <v>23</v>
      </c>
      <c r="I4298">
        <v>5.4</v>
      </c>
      <c r="J4298">
        <v>37349</v>
      </c>
      <c r="K4298">
        <v>83</v>
      </c>
      <c r="L4298">
        <v>0.25</v>
      </c>
    </row>
    <row r="4299" spans="1:12">
      <c r="A4299">
        <v>4298</v>
      </c>
      <c r="B4299" s="1">
        <v>44741.041666666664</v>
      </c>
      <c r="C4299" t="s">
        <v>30</v>
      </c>
      <c r="D4299" t="s">
        <v>14</v>
      </c>
      <c r="E4299" t="s">
        <v>28</v>
      </c>
      <c r="F4299" t="s">
        <v>16</v>
      </c>
      <c r="G4299" t="s">
        <v>22</v>
      </c>
      <c r="H4299" t="s">
        <v>18</v>
      </c>
      <c r="I4299">
        <v>2.8</v>
      </c>
      <c r="J4299">
        <v>47768</v>
      </c>
      <c r="K4299">
        <v>69</v>
      </c>
      <c r="L4299">
        <v>0.28999999999999998</v>
      </c>
    </row>
    <row r="4300" spans="1:12">
      <c r="A4300">
        <v>4299</v>
      </c>
      <c r="B4300" s="1">
        <v>44741.083333333336</v>
      </c>
      <c r="C4300" t="s">
        <v>13</v>
      </c>
      <c r="D4300" t="s">
        <v>14</v>
      </c>
      <c r="E4300" t="s">
        <v>28</v>
      </c>
      <c r="F4300" t="s">
        <v>29</v>
      </c>
      <c r="G4300" t="s">
        <v>31</v>
      </c>
      <c r="H4300" t="s">
        <v>18</v>
      </c>
      <c r="I4300">
        <v>7.8</v>
      </c>
      <c r="J4300">
        <v>86063</v>
      </c>
      <c r="K4300">
        <v>59</v>
      </c>
      <c r="L4300">
        <v>0.22</v>
      </c>
    </row>
    <row r="4301" spans="1:12">
      <c r="A4301">
        <v>4300</v>
      </c>
      <c r="B4301" s="1">
        <v>44741.125</v>
      </c>
      <c r="C4301" t="s">
        <v>13</v>
      </c>
      <c r="D4301" t="s">
        <v>20</v>
      </c>
      <c r="E4301" t="s">
        <v>28</v>
      </c>
      <c r="F4301" t="s">
        <v>29</v>
      </c>
      <c r="G4301" t="s">
        <v>17</v>
      </c>
      <c r="H4301" t="s">
        <v>18</v>
      </c>
      <c r="I4301">
        <v>4</v>
      </c>
      <c r="J4301">
        <v>90456</v>
      </c>
      <c r="K4301">
        <v>82</v>
      </c>
      <c r="L4301">
        <v>0.14000000000000001</v>
      </c>
    </row>
    <row r="4302" spans="1:12">
      <c r="A4302">
        <v>4301</v>
      </c>
      <c r="B4302" s="1">
        <v>44741.166666666664</v>
      </c>
      <c r="C4302" t="s">
        <v>30</v>
      </c>
      <c r="D4302" t="s">
        <v>20</v>
      </c>
      <c r="E4302" t="s">
        <v>34</v>
      </c>
      <c r="F4302" t="s">
        <v>32</v>
      </c>
      <c r="G4302" t="s">
        <v>17</v>
      </c>
      <c r="H4302" t="s">
        <v>18</v>
      </c>
      <c r="I4302">
        <v>0.9</v>
      </c>
      <c r="J4302">
        <v>43490</v>
      </c>
      <c r="K4302">
        <v>60</v>
      </c>
      <c r="L4302">
        <v>0.14000000000000001</v>
      </c>
    </row>
    <row r="4303" spans="1:12">
      <c r="A4303">
        <v>4302</v>
      </c>
      <c r="B4303" s="1">
        <v>44741.208333333336</v>
      </c>
      <c r="C4303" t="s">
        <v>19</v>
      </c>
      <c r="D4303" t="s">
        <v>14</v>
      </c>
      <c r="E4303" t="s">
        <v>28</v>
      </c>
      <c r="F4303" t="s">
        <v>26</v>
      </c>
      <c r="G4303" t="s">
        <v>17</v>
      </c>
      <c r="H4303" t="s">
        <v>23</v>
      </c>
      <c r="I4303">
        <v>3.4</v>
      </c>
      <c r="J4303">
        <v>66556</v>
      </c>
      <c r="K4303">
        <v>83</v>
      </c>
      <c r="L4303">
        <v>0.22</v>
      </c>
    </row>
    <row r="4304" spans="1:12">
      <c r="A4304">
        <v>4303</v>
      </c>
      <c r="B4304" s="1">
        <v>44741.25</v>
      </c>
      <c r="C4304" t="s">
        <v>24</v>
      </c>
      <c r="D4304" t="s">
        <v>14</v>
      </c>
      <c r="E4304" t="s">
        <v>15</v>
      </c>
      <c r="F4304" t="s">
        <v>21</v>
      </c>
      <c r="G4304" t="s">
        <v>27</v>
      </c>
      <c r="H4304" t="s">
        <v>23</v>
      </c>
      <c r="I4304">
        <v>4.0999999999999996</v>
      </c>
      <c r="J4304">
        <v>43955</v>
      </c>
      <c r="K4304">
        <v>83</v>
      </c>
      <c r="L4304">
        <v>0.38</v>
      </c>
    </row>
    <row r="4305" spans="1:12">
      <c r="A4305">
        <v>4304</v>
      </c>
      <c r="B4305" s="1">
        <v>44741.291666666664</v>
      </c>
      <c r="C4305" t="s">
        <v>13</v>
      </c>
      <c r="D4305" t="s">
        <v>20</v>
      </c>
      <c r="E4305" t="s">
        <v>15</v>
      </c>
      <c r="F4305" t="s">
        <v>32</v>
      </c>
      <c r="G4305" t="s">
        <v>31</v>
      </c>
      <c r="H4305" t="s">
        <v>23</v>
      </c>
      <c r="I4305">
        <v>4.9000000000000004</v>
      </c>
      <c r="J4305">
        <v>49263</v>
      </c>
      <c r="K4305">
        <v>69</v>
      </c>
      <c r="L4305">
        <v>0.24</v>
      </c>
    </row>
    <row r="4306" spans="1:12">
      <c r="A4306">
        <v>4305</v>
      </c>
      <c r="B4306" s="1">
        <v>44741.333333333336</v>
      </c>
      <c r="C4306" t="s">
        <v>24</v>
      </c>
      <c r="D4306" t="s">
        <v>14</v>
      </c>
      <c r="E4306" t="s">
        <v>25</v>
      </c>
      <c r="F4306" t="s">
        <v>26</v>
      </c>
      <c r="G4306" t="s">
        <v>17</v>
      </c>
      <c r="H4306" t="s">
        <v>23</v>
      </c>
      <c r="I4306">
        <v>3.5</v>
      </c>
      <c r="J4306">
        <v>42884</v>
      </c>
      <c r="K4306">
        <v>74</v>
      </c>
      <c r="L4306">
        <v>0.09</v>
      </c>
    </row>
    <row r="4307" spans="1:12">
      <c r="A4307">
        <v>4306</v>
      </c>
      <c r="B4307" s="1">
        <v>44741.375</v>
      </c>
      <c r="C4307" t="s">
        <v>30</v>
      </c>
      <c r="D4307" t="s">
        <v>14</v>
      </c>
      <c r="E4307" t="s">
        <v>15</v>
      </c>
      <c r="F4307" t="s">
        <v>32</v>
      </c>
      <c r="G4307" t="s">
        <v>22</v>
      </c>
      <c r="H4307" t="s">
        <v>23</v>
      </c>
      <c r="I4307">
        <v>2</v>
      </c>
      <c r="J4307">
        <v>20513</v>
      </c>
      <c r="K4307">
        <v>77</v>
      </c>
      <c r="L4307">
        <v>0.24</v>
      </c>
    </row>
    <row r="4308" spans="1:12">
      <c r="A4308">
        <v>4307</v>
      </c>
      <c r="B4308" s="1">
        <v>44741.416666666664</v>
      </c>
      <c r="C4308" t="s">
        <v>13</v>
      </c>
      <c r="D4308" t="s">
        <v>20</v>
      </c>
      <c r="E4308" t="s">
        <v>25</v>
      </c>
      <c r="F4308" t="s">
        <v>16</v>
      </c>
      <c r="G4308" t="s">
        <v>31</v>
      </c>
      <c r="H4308" t="s">
        <v>23</v>
      </c>
      <c r="I4308">
        <v>1.8</v>
      </c>
      <c r="J4308">
        <v>56901</v>
      </c>
      <c r="K4308">
        <v>68</v>
      </c>
      <c r="L4308">
        <v>0.28999999999999998</v>
      </c>
    </row>
    <row r="4309" spans="1:12">
      <c r="A4309">
        <v>4308</v>
      </c>
      <c r="B4309" s="1">
        <v>44741.458333333336</v>
      </c>
      <c r="C4309" t="s">
        <v>24</v>
      </c>
      <c r="D4309" t="s">
        <v>20</v>
      </c>
      <c r="E4309" t="s">
        <v>34</v>
      </c>
      <c r="F4309" t="s">
        <v>32</v>
      </c>
      <c r="G4309" t="s">
        <v>31</v>
      </c>
      <c r="H4309" t="s">
        <v>18</v>
      </c>
      <c r="I4309">
        <v>2.7</v>
      </c>
      <c r="J4309">
        <v>60763</v>
      </c>
      <c r="K4309">
        <v>58</v>
      </c>
      <c r="L4309">
        <v>0.24</v>
      </c>
    </row>
    <row r="4310" spans="1:12">
      <c r="A4310">
        <v>4309</v>
      </c>
      <c r="B4310" s="1">
        <v>44741.5</v>
      </c>
      <c r="C4310" t="s">
        <v>24</v>
      </c>
      <c r="D4310" t="s">
        <v>20</v>
      </c>
      <c r="E4310" t="s">
        <v>28</v>
      </c>
      <c r="F4310" t="s">
        <v>32</v>
      </c>
      <c r="G4310" t="s">
        <v>17</v>
      </c>
      <c r="H4310" t="s">
        <v>18</v>
      </c>
      <c r="I4310">
        <v>2.9</v>
      </c>
      <c r="J4310">
        <v>41580</v>
      </c>
      <c r="K4310">
        <v>75</v>
      </c>
      <c r="L4310">
        <v>0.57999999999999996</v>
      </c>
    </row>
    <row r="4311" spans="1:12">
      <c r="A4311">
        <v>4310</v>
      </c>
      <c r="B4311" s="1">
        <v>44741.541666666664</v>
      </c>
      <c r="C4311" t="s">
        <v>24</v>
      </c>
      <c r="D4311" t="s">
        <v>14</v>
      </c>
      <c r="E4311" t="s">
        <v>15</v>
      </c>
      <c r="F4311" t="s">
        <v>16</v>
      </c>
      <c r="G4311" t="s">
        <v>27</v>
      </c>
      <c r="H4311" t="s">
        <v>23</v>
      </c>
      <c r="I4311">
        <v>1.7</v>
      </c>
      <c r="J4311">
        <v>76756</v>
      </c>
      <c r="K4311">
        <v>76</v>
      </c>
      <c r="L4311">
        <v>0.16</v>
      </c>
    </row>
    <row r="4312" spans="1:12">
      <c r="A4312">
        <v>4311</v>
      </c>
      <c r="B4312" s="1">
        <v>44741.583333333336</v>
      </c>
      <c r="C4312" t="s">
        <v>13</v>
      </c>
      <c r="D4312" t="s">
        <v>20</v>
      </c>
      <c r="E4312" t="s">
        <v>25</v>
      </c>
      <c r="F4312" t="s">
        <v>21</v>
      </c>
      <c r="G4312" t="s">
        <v>31</v>
      </c>
      <c r="H4312" t="s">
        <v>23</v>
      </c>
      <c r="I4312">
        <v>2.5</v>
      </c>
      <c r="J4312">
        <v>46278</v>
      </c>
      <c r="K4312">
        <v>91</v>
      </c>
      <c r="L4312">
        <v>0.19</v>
      </c>
    </row>
    <row r="4313" spans="1:12">
      <c r="A4313">
        <v>4312</v>
      </c>
      <c r="B4313" s="1">
        <v>44741.625</v>
      </c>
      <c r="C4313" t="s">
        <v>19</v>
      </c>
      <c r="D4313" t="s">
        <v>14</v>
      </c>
      <c r="E4313" t="s">
        <v>34</v>
      </c>
      <c r="F4313" t="s">
        <v>26</v>
      </c>
      <c r="G4313" t="s">
        <v>22</v>
      </c>
      <c r="H4313" t="s">
        <v>23</v>
      </c>
      <c r="I4313">
        <v>5.3</v>
      </c>
      <c r="J4313">
        <v>42256</v>
      </c>
      <c r="K4313">
        <v>66</v>
      </c>
      <c r="L4313">
        <v>0.43</v>
      </c>
    </row>
    <row r="4314" spans="1:12">
      <c r="A4314">
        <v>4313</v>
      </c>
      <c r="B4314" s="1">
        <v>44741.666666666664</v>
      </c>
      <c r="C4314" t="s">
        <v>30</v>
      </c>
      <c r="D4314" t="s">
        <v>14</v>
      </c>
      <c r="E4314" t="s">
        <v>25</v>
      </c>
      <c r="F4314" t="s">
        <v>29</v>
      </c>
      <c r="G4314" t="s">
        <v>31</v>
      </c>
      <c r="H4314" t="s">
        <v>18</v>
      </c>
      <c r="I4314">
        <v>7.3</v>
      </c>
      <c r="J4314">
        <v>65530</v>
      </c>
      <c r="K4314">
        <v>88</v>
      </c>
      <c r="L4314">
        <v>0.46</v>
      </c>
    </row>
    <row r="4315" spans="1:12">
      <c r="A4315">
        <v>4314</v>
      </c>
      <c r="B4315" s="1">
        <v>44741.708333333336</v>
      </c>
      <c r="C4315" t="s">
        <v>19</v>
      </c>
      <c r="D4315" t="s">
        <v>20</v>
      </c>
      <c r="E4315" t="s">
        <v>28</v>
      </c>
      <c r="F4315" t="s">
        <v>21</v>
      </c>
      <c r="G4315" t="s">
        <v>27</v>
      </c>
      <c r="H4315" t="s">
        <v>23</v>
      </c>
      <c r="I4315">
        <v>5.5</v>
      </c>
      <c r="J4315">
        <v>24146</v>
      </c>
      <c r="K4315">
        <v>61</v>
      </c>
      <c r="L4315">
        <v>0.6</v>
      </c>
    </row>
    <row r="4316" spans="1:12">
      <c r="A4316">
        <v>4315</v>
      </c>
      <c r="B4316" s="1">
        <v>44741.75</v>
      </c>
      <c r="C4316" t="s">
        <v>19</v>
      </c>
      <c r="D4316" t="s">
        <v>14</v>
      </c>
      <c r="E4316" t="s">
        <v>15</v>
      </c>
      <c r="F4316" t="s">
        <v>32</v>
      </c>
      <c r="G4316" t="s">
        <v>22</v>
      </c>
      <c r="H4316" t="s">
        <v>23</v>
      </c>
      <c r="I4316">
        <v>6.6</v>
      </c>
      <c r="J4316">
        <v>73134</v>
      </c>
      <c r="K4316">
        <v>59</v>
      </c>
      <c r="L4316">
        <v>0.53</v>
      </c>
    </row>
    <row r="4317" spans="1:12">
      <c r="A4317">
        <v>4316</v>
      </c>
      <c r="B4317" s="1">
        <v>44741.791666666664</v>
      </c>
      <c r="C4317" t="s">
        <v>30</v>
      </c>
      <c r="D4317" t="s">
        <v>20</v>
      </c>
      <c r="E4317" t="s">
        <v>34</v>
      </c>
      <c r="F4317" t="s">
        <v>29</v>
      </c>
      <c r="G4317" t="s">
        <v>27</v>
      </c>
      <c r="H4317" t="s">
        <v>23</v>
      </c>
      <c r="I4317">
        <v>5.9</v>
      </c>
      <c r="J4317">
        <v>46957</v>
      </c>
      <c r="K4317">
        <v>71</v>
      </c>
      <c r="L4317">
        <v>0.1</v>
      </c>
    </row>
    <row r="4318" spans="1:12">
      <c r="A4318">
        <v>4317</v>
      </c>
      <c r="B4318" s="1">
        <v>44741.833333333336</v>
      </c>
      <c r="C4318" t="s">
        <v>24</v>
      </c>
      <c r="D4318" t="s">
        <v>20</v>
      </c>
      <c r="E4318" t="s">
        <v>25</v>
      </c>
      <c r="F4318" t="s">
        <v>16</v>
      </c>
      <c r="G4318" t="s">
        <v>17</v>
      </c>
      <c r="H4318" t="s">
        <v>23</v>
      </c>
      <c r="I4318">
        <v>5.7</v>
      </c>
      <c r="J4318">
        <v>74786</v>
      </c>
      <c r="K4318">
        <v>64</v>
      </c>
      <c r="L4318">
        <v>0.28000000000000003</v>
      </c>
    </row>
    <row r="4319" spans="1:12">
      <c r="A4319">
        <v>4318</v>
      </c>
      <c r="B4319" s="1">
        <v>44741.875</v>
      </c>
      <c r="C4319" t="s">
        <v>30</v>
      </c>
      <c r="D4319" t="s">
        <v>14</v>
      </c>
      <c r="E4319" t="s">
        <v>34</v>
      </c>
      <c r="F4319" t="s">
        <v>21</v>
      </c>
      <c r="G4319" t="s">
        <v>31</v>
      </c>
      <c r="H4319" t="s">
        <v>18</v>
      </c>
      <c r="I4319">
        <v>3.3</v>
      </c>
      <c r="J4319">
        <v>80763</v>
      </c>
      <c r="K4319">
        <v>59</v>
      </c>
      <c r="L4319">
        <v>0.08</v>
      </c>
    </row>
    <row r="4320" spans="1:12">
      <c r="A4320">
        <v>4319</v>
      </c>
      <c r="B4320" s="1">
        <v>44741.916666666664</v>
      </c>
      <c r="C4320" t="s">
        <v>13</v>
      </c>
      <c r="D4320" t="s">
        <v>14</v>
      </c>
      <c r="E4320" t="s">
        <v>25</v>
      </c>
      <c r="F4320" t="s">
        <v>26</v>
      </c>
      <c r="G4320" t="s">
        <v>22</v>
      </c>
      <c r="H4320" t="s">
        <v>23</v>
      </c>
      <c r="I4320">
        <v>4.3</v>
      </c>
      <c r="J4320">
        <v>67803</v>
      </c>
      <c r="K4320">
        <v>98</v>
      </c>
      <c r="L4320">
        <v>0.19</v>
      </c>
    </row>
    <row r="4321" spans="1:12">
      <c r="A4321">
        <v>4320</v>
      </c>
      <c r="B4321" s="1">
        <v>44741.958333333336</v>
      </c>
      <c r="C4321" t="s">
        <v>13</v>
      </c>
      <c r="D4321" t="s">
        <v>20</v>
      </c>
      <c r="E4321" t="s">
        <v>25</v>
      </c>
      <c r="F4321" t="s">
        <v>21</v>
      </c>
      <c r="G4321" t="s">
        <v>27</v>
      </c>
      <c r="H4321" t="s">
        <v>23</v>
      </c>
      <c r="I4321">
        <v>3.2</v>
      </c>
      <c r="J4321">
        <v>38761</v>
      </c>
      <c r="K4321">
        <v>70</v>
      </c>
      <c r="L4321">
        <v>0.15</v>
      </c>
    </row>
    <row r="4322" spans="1:12">
      <c r="A4322">
        <v>4321</v>
      </c>
      <c r="B4322" s="1">
        <v>44742</v>
      </c>
      <c r="C4322" t="s">
        <v>13</v>
      </c>
      <c r="D4322" t="s">
        <v>20</v>
      </c>
      <c r="E4322" t="s">
        <v>28</v>
      </c>
      <c r="F4322" t="s">
        <v>21</v>
      </c>
      <c r="G4322" t="s">
        <v>17</v>
      </c>
      <c r="H4322" t="s">
        <v>18</v>
      </c>
      <c r="I4322">
        <v>3.6</v>
      </c>
      <c r="J4322">
        <v>29983</v>
      </c>
      <c r="K4322">
        <v>100</v>
      </c>
      <c r="L4322">
        <v>0.25</v>
      </c>
    </row>
    <row r="4323" spans="1:12">
      <c r="A4323">
        <v>4322</v>
      </c>
      <c r="B4323" s="1">
        <v>44742.041666666664</v>
      </c>
      <c r="C4323" t="s">
        <v>19</v>
      </c>
      <c r="D4323" t="s">
        <v>20</v>
      </c>
      <c r="E4323" t="s">
        <v>28</v>
      </c>
      <c r="F4323" t="s">
        <v>29</v>
      </c>
      <c r="G4323" t="s">
        <v>22</v>
      </c>
      <c r="H4323" t="s">
        <v>18</v>
      </c>
      <c r="I4323">
        <v>4.0999999999999996</v>
      </c>
      <c r="J4323">
        <v>26319</v>
      </c>
      <c r="K4323">
        <v>63</v>
      </c>
      <c r="L4323">
        <v>0.1</v>
      </c>
    </row>
    <row r="4324" spans="1:12">
      <c r="A4324">
        <v>4323</v>
      </c>
      <c r="B4324" s="1">
        <v>44742.083333333336</v>
      </c>
      <c r="C4324" t="s">
        <v>24</v>
      </c>
      <c r="D4324" t="s">
        <v>20</v>
      </c>
      <c r="E4324" t="s">
        <v>25</v>
      </c>
      <c r="F4324" t="s">
        <v>16</v>
      </c>
      <c r="G4324" t="s">
        <v>31</v>
      </c>
      <c r="H4324" t="s">
        <v>18</v>
      </c>
      <c r="I4324">
        <v>5.4</v>
      </c>
      <c r="J4324">
        <v>77058</v>
      </c>
      <c r="K4324">
        <v>54</v>
      </c>
      <c r="L4324">
        <v>0.12</v>
      </c>
    </row>
    <row r="4325" spans="1:12">
      <c r="A4325">
        <v>4324</v>
      </c>
      <c r="B4325" s="1">
        <v>44742.125</v>
      </c>
      <c r="C4325" t="s">
        <v>13</v>
      </c>
      <c r="D4325" t="s">
        <v>20</v>
      </c>
      <c r="E4325" t="s">
        <v>15</v>
      </c>
      <c r="F4325" t="s">
        <v>16</v>
      </c>
      <c r="G4325" t="s">
        <v>31</v>
      </c>
      <c r="H4325" t="s">
        <v>23</v>
      </c>
      <c r="I4325">
        <v>4.8</v>
      </c>
      <c r="J4325">
        <v>52304</v>
      </c>
      <c r="K4325">
        <v>90</v>
      </c>
      <c r="L4325">
        <v>0.48</v>
      </c>
    </row>
    <row r="4326" spans="1:12">
      <c r="A4326">
        <v>4325</v>
      </c>
      <c r="B4326" s="1">
        <v>44742.166666666664</v>
      </c>
      <c r="C4326" t="s">
        <v>24</v>
      </c>
      <c r="D4326" t="s">
        <v>20</v>
      </c>
      <c r="E4326" t="s">
        <v>34</v>
      </c>
      <c r="F4326" t="s">
        <v>21</v>
      </c>
      <c r="G4326" t="s">
        <v>27</v>
      </c>
      <c r="H4326" t="s">
        <v>23</v>
      </c>
      <c r="I4326">
        <v>3.7</v>
      </c>
      <c r="J4326">
        <v>43016</v>
      </c>
      <c r="K4326">
        <v>66</v>
      </c>
      <c r="L4326">
        <v>0.11</v>
      </c>
    </row>
    <row r="4327" spans="1:12">
      <c r="A4327">
        <v>4326</v>
      </c>
      <c r="B4327" s="1">
        <v>44742.208333333336</v>
      </c>
      <c r="C4327" t="s">
        <v>19</v>
      </c>
      <c r="D4327" t="s">
        <v>14</v>
      </c>
      <c r="E4327" t="s">
        <v>34</v>
      </c>
      <c r="F4327" t="s">
        <v>16</v>
      </c>
      <c r="G4327" t="s">
        <v>22</v>
      </c>
      <c r="H4327" t="s">
        <v>23</v>
      </c>
      <c r="I4327">
        <v>4.0999999999999996</v>
      </c>
      <c r="J4327">
        <v>52358</v>
      </c>
      <c r="K4327">
        <v>77</v>
      </c>
      <c r="L4327">
        <v>0.1</v>
      </c>
    </row>
    <row r="4328" spans="1:12">
      <c r="A4328">
        <v>4327</v>
      </c>
      <c r="B4328" s="1">
        <v>44742.25</v>
      </c>
      <c r="C4328" t="s">
        <v>30</v>
      </c>
      <c r="D4328" t="s">
        <v>14</v>
      </c>
      <c r="E4328" t="s">
        <v>28</v>
      </c>
      <c r="F4328" t="s">
        <v>29</v>
      </c>
      <c r="G4328" t="s">
        <v>17</v>
      </c>
      <c r="H4328" t="s">
        <v>23</v>
      </c>
      <c r="I4328">
        <v>4.9000000000000004</v>
      </c>
      <c r="J4328">
        <v>76612</v>
      </c>
      <c r="K4328">
        <v>59</v>
      </c>
      <c r="L4328">
        <v>0.12</v>
      </c>
    </row>
    <row r="4329" spans="1:12">
      <c r="A4329">
        <v>4328</v>
      </c>
      <c r="B4329" s="1">
        <v>44742.291666666664</v>
      </c>
      <c r="C4329" t="s">
        <v>19</v>
      </c>
      <c r="D4329" t="s">
        <v>14</v>
      </c>
      <c r="E4329" t="s">
        <v>15</v>
      </c>
      <c r="F4329" t="s">
        <v>29</v>
      </c>
      <c r="G4329" t="s">
        <v>17</v>
      </c>
      <c r="H4329" t="s">
        <v>23</v>
      </c>
      <c r="I4329">
        <v>5.3</v>
      </c>
      <c r="J4329">
        <v>70575</v>
      </c>
      <c r="K4329">
        <v>75</v>
      </c>
      <c r="L4329">
        <v>0.59</v>
      </c>
    </row>
    <row r="4330" spans="1:12">
      <c r="A4330">
        <v>4329</v>
      </c>
      <c r="B4330" s="1">
        <v>44742.333333333336</v>
      </c>
      <c r="C4330" t="s">
        <v>30</v>
      </c>
      <c r="D4330" t="s">
        <v>14</v>
      </c>
      <c r="E4330" t="s">
        <v>25</v>
      </c>
      <c r="F4330" t="s">
        <v>26</v>
      </c>
      <c r="G4330" t="s">
        <v>17</v>
      </c>
      <c r="H4330" t="s">
        <v>23</v>
      </c>
      <c r="I4330">
        <v>1</v>
      </c>
      <c r="J4330">
        <v>63770</v>
      </c>
      <c r="K4330">
        <v>59</v>
      </c>
      <c r="L4330">
        <v>0.26</v>
      </c>
    </row>
    <row r="4331" spans="1:12">
      <c r="A4331">
        <v>4330</v>
      </c>
      <c r="B4331" s="1">
        <v>44742.375</v>
      </c>
      <c r="C4331" t="s">
        <v>24</v>
      </c>
      <c r="D4331" t="s">
        <v>20</v>
      </c>
      <c r="E4331" t="s">
        <v>28</v>
      </c>
      <c r="F4331" t="s">
        <v>16</v>
      </c>
      <c r="G4331" t="s">
        <v>27</v>
      </c>
      <c r="H4331" t="s">
        <v>23</v>
      </c>
      <c r="I4331">
        <v>1.8</v>
      </c>
      <c r="J4331">
        <v>67758</v>
      </c>
      <c r="K4331">
        <v>74</v>
      </c>
      <c r="L4331">
        <v>0.09</v>
      </c>
    </row>
    <row r="4332" spans="1:12">
      <c r="A4332">
        <v>4331</v>
      </c>
      <c r="B4332" s="1">
        <v>44742.416666666664</v>
      </c>
      <c r="C4332" t="s">
        <v>13</v>
      </c>
      <c r="D4332" t="s">
        <v>14</v>
      </c>
      <c r="E4332" t="s">
        <v>25</v>
      </c>
      <c r="F4332" t="s">
        <v>26</v>
      </c>
      <c r="G4332" t="s">
        <v>17</v>
      </c>
      <c r="H4332" t="s">
        <v>18</v>
      </c>
      <c r="I4332">
        <v>6.2</v>
      </c>
      <c r="J4332">
        <v>58603</v>
      </c>
      <c r="K4332">
        <v>69</v>
      </c>
      <c r="L4332">
        <v>0.26</v>
      </c>
    </row>
    <row r="4333" spans="1:12">
      <c r="A4333">
        <v>4332</v>
      </c>
      <c r="B4333" s="1">
        <v>44742.458333333336</v>
      </c>
      <c r="C4333" t="s">
        <v>30</v>
      </c>
      <c r="D4333" t="s">
        <v>14</v>
      </c>
      <c r="E4333" t="s">
        <v>25</v>
      </c>
      <c r="F4333" t="s">
        <v>32</v>
      </c>
      <c r="G4333" t="s">
        <v>22</v>
      </c>
      <c r="H4333" t="s">
        <v>23</v>
      </c>
      <c r="I4333">
        <v>3.9</v>
      </c>
      <c r="J4333">
        <v>61042</v>
      </c>
      <c r="K4333">
        <v>78</v>
      </c>
      <c r="L4333">
        <v>0.43</v>
      </c>
    </row>
    <row r="4334" spans="1:12">
      <c r="A4334">
        <v>4333</v>
      </c>
      <c r="B4334" s="1">
        <v>44742.5</v>
      </c>
      <c r="C4334" t="s">
        <v>13</v>
      </c>
      <c r="D4334" t="s">
        <v>20</v>
      </c>
      <c r="E4334" t="s">
        <v>28</v>
      </c>
      <c r="F4334" t="s">
        <v>29</v>
      </c>
      <c r="G4334" t="s">
        <v>27</v>
      </c>
      <c r="H4334" t="s">
        <v>18</v>
      </c>
      <c r="I4334">
        <v>3.2</v>
      </c>
      <c r="J4334">
        <v>59421</v>
      </c>
      <c r="K4334">
        <v>83</v>
      </c>
      <c r="L4334">
        <v>0.43</v>
      </c>
    </row>
    <row r="4335" spans="1:12">
      <c r="A4335">
        <v>4334</v>
      </c>
      <c r="B4335" s="1">
        <v>44742.541666666664</v>
      </c>
      <c r="C4335" t="s">
        <v>24</v>
      </c>
      <c r="D4335" t="s">
        <v>14</v>
      </c>
      <c r="E4335" t="s">
        <v>15</v>
      </c>
      <c r="F4335" t="s">
        <v>21</v>
      </c>
      <c r="G4335" t="s">
        <v>31</v>
      </c>
      <c r="H4335" t="s">
        <v>23</v>
      </c>
      <c r="I4335">
        <v>3.5</v>
      </c>
      <c r="J4335">
        <v>54999</v>
      </c>
      <c r="K4335">
        <v>78</v>
      </c>
      <c r="L4335">
        <v>0.2</v>
      </c>
    </row>
    <row r="4336" spans="1:12">
      <c r="A4336">
        <v>4335</v>
      </c>
      <c r="B4336" s="1">
        <v>44742.583333333336</v>
      </c>
      <c r="C4336" t="s">
        <v>13</v>
      </c>
      <c r="D4336" t="s">
        <v>20</v>
      </c>
      <c r="E4336" t="s">
        <v>34</v>
      </c>
      <c r="F4336" t="s">
        <v>29</v>
      </c>
      <c r="G4336" t="s">
        <v>27</v>
      </c>
      <c r="H4336" t="s">
        <v>23</v>
      </c>
      <c r="I4336">
        <v>3.5</v>
      </c>
      <c r="J4336">
        <v>70067</v>
      </c>
      <c r="K4336">
        <v>80</v>
      </c>
      <c r="L4336">
        <v>0.23</v>
      </c>
    </row>
    <row r="4337" spans="1:12">
      <c r="A4337">
        <v>4336</v>
      </c>
      <c r="B4337" s="1">
        <v>44742.625</v>
      </c>
      <c r="C4337" t="s">
        <v>30</v>
      </c>
      <c r="D4337" t="s">
        <v>20</v>
      </c>
      <c r="E4337" t="s">
        <v>28</v>
      </c>
      <c r="F4337" t="s">
        <v>32</v>
      </c>
      <c r="G4337" t="s">
        <v>27</v>
      </c>
      <c r="H4337" t="s">
        <v>23</v>
      </c>
      <c r="I4337">
        <v>5.0999999999999996</v>
      </c>
      <c r="J4337">
        <v>62226</v>
      </c>
      <c r="K4337">
        <v>74</v>
      </c>
      <c r="L4337">
        <v>0.35</v>
      </c>
    </row>
    <row r="4338" spans="1:12">
      <c r="A4338">
        <v>4337</v>
      </c>
      <c r="B4338" s="1">
        <v>44742.666666666664</v>
      </c>
      <c r="C4338" t="s">
        <v>13</v>
      </c>
      <c r="D4338" t="s">
        <v>20</v>
      </c>
      <c r="E4338" t="s">
        <v>15</v>
      </c>
      <c r="F4338" t="s">
        <v>21</v>
      </c>
      <c r="G4338" t="s">
        <v>27</v>
      </c>
      <c r="H4338" t="s">
        <v>18</v>
      </c>
      <c r="I4338">
        <v>1.8</v>
      </c>
      <c r="J4338">
        <v>37386</v>
      </c>
      <c r="K4338">
        <v>70</v>
      </c>
      <c r="L4338">
        <v>0.27</v>
      </c>
    </row>
    <row r="4339" spans="1:12">
      <c r="A4339">
        <v>4338</v>
      </c>
      <c r="B4339" s="1">
        <v>44742.708333333336</v>
      </c>
      <c r="C4339" t="s">
        <v>19</v>
      </c>
      <c r="D4339" t="s">
        <v>20</v>
      </c>
      <c r="E4339" t="s">
        <v>25</v>
      </c>
      <c r="F4339" t="s">
        <v>16</v>
      </c>
      <c r="G4339" t="s">
        <v>22</v>
      </c>
      <c r="H4339" t="s">
        <v>23</v>
      </c>
      <c r="I4339">
        <v>4</v>
      </c>
      <c r="J4339">
        <v>65577</v>
      </c>
      <c r="K4339">
        <v>81</v>
      </c>
      <c r="L4339">
        <v>0.01</v>
      </c>
    </row>
    <row r="4340" spans="1:12">
      <c r="A4340">
        <v>4339</v>
      </c>
      <c r="B4340" s="1">
        <v>44742.75</v>
      </c>
      <c r="C4340" t="s">
        <v>13</v>
      </c>
      <c r="D4340" t="s">
        <v>20</v>
      </c>
      <c r="E4340" t="s">
        <v>28</v>
      </c>
      <c r="F4340" t="s">
        <v>16</v>
      </c>
      <c r="G4340" t="s">
        <v>31</v>
      </c>
      <c r="H4340" t="s">
        <v>18</v>
      </c>
      <c r="I4340">
        <v>4.5</v>
      </c>
      <c r="J4340">
        <v>59945</v>
      </c>
      <c r="K4340">
        <v>74</v>
      </c>
      <c r="L4340">
        <v>0.56999999999999995</v>
      </c>
    </row>
    <row r="4341" spans="1:12">
      <c r="A4341">
        <v>4340</v>
      </c>
      <c r="B4341" s="1">
        <v>44742.791666666664</v>
      </c>
      <c r="C4341" t="s">
        <v>30</v>
      </c>
      <c r="D4341" t="s">
        <v>14</v>
      </c>
      <c r="E4341" t="s">
        <v>34</v>
      </c>
      <c r="F4341" t="s">
        <v>29</v>
      </c>
      <c r="G4341" t="s">
        <v>31</v>
      </c>
      <c r="H4341" t="s">
        <v>23</v>
      </c>
      <c r="I4341">
        <v>4.8</v>
      </c>
      <c r="J4341">
        <v>67228</v>
      </c>
      <c r="K4341">
        <v>74</v>
      </c>
      <c r="L4341">
        <v>0.32</v>
      </c>
    </row>
    <row r="4342" spans="1:12">
      <c r="A4342">
        <v>4341</v>
      </c>
      <c r="B4342" s="1">
        <v>44742.833333333336</v>
      </c>
      <c r="C4342" t="s">
        <v>13</v>
      </c>
      <c r="D4342" t="s">
        <v>14</v>
      </c>
      <c r="E4342" t="s">
        <v>34</v>
      </c>
      <c r="F4342" t="s">
        <v>21</v>
      </c>
      <c r="G4342" t="s">
        <v>27</v>
      </c>
      <c r="H4342" t="s">
        <v>18</v>
      </c>
      <c r="I4342">
        <v>4.4000000000000004</v>
      </c>
      <c r="J4342">
        <v>52916</v>
      </c>
      <c r="K4342">
        <v>80</v>
      </c>
      <c r="L4342">
        <v>0.1</v>
      </c>
    </row>
    <row r="4343" spans="1:12">
      <c r="A4343">
        <v>4342</v>
      </c>
      <c r="B4343" s="1">
        <v>44742.875</v>
      </c>
      <c r="C4343" t="s">
        <v>30</v>
      </c>
      <c r="D4343" t="s">
        <v>14</v>
      </c>
      <c r="E4343" t="s">
        <v>25</v>
      </c>
      <c r="F4343" t="s">
        <v>21</v>
      </c>
      <c r="G4343" t="s">
        <v>27</v>
      </c>
      <c r="H4343" t="s">
        <v>23</v>
      </c>
      <c r="I4343">
        <v>5</v>
      </c>
      <c r="J4343">
        <v>71235</v>
      </c>
      <c r="K4343">
        <v>63</v>
      </c>
      <c r="L4343">
        <v>0.53</v>
      </c>
    </row>
    <row r="4344" spans="1:12">
      <c r="A4344">
        <v>4343</v>
      </c>
      <c r="B4344" s="1">
        <v>44742.916666666664</v>
      </c>
      <c r="C4344" t="s">
        <v>24</v>
      </c>
      <c r="D4344" t="s">
        <v>20</v>
      </c>
      <c r="E4344" t="s">
        <v>28</v>
      </c>
      <c r="F4344" t="s">
        <v>26</v>
      </c>
      <c r="G4344" t="s">
        <v>27</v>
      </c>
      <c r="H4344" t="s">
        <v>18</v>
      </c>
      <c r="I4344">
        <v>2.9</v>
      </c>
      <c r="J4344">
        <v>53772</v>
      </c>
      <c r="K4344">
        <v>92</v>
      </c>
      <c r="L4344">
        <v>0.41</v>
      </c>
    </row>
    <row r="4345" spans="1:12">
      <c r="A4345">
        <v>4344</v>
      </c>
      <c r="B4345" s="1">
        <v>44742.958333333336</v>
      </c>
      <c r="C4345" t="s">
        <v>24</v>
      </c>
      <c r="D4345" t="s">
        <v>14</v>
      </c>
      <c r="E4345" t="s">
        <v>34</v>
      </c>
      <c r="F4345" t="s">
        <v>32</v>
      </c>
      <c r="G4345" t="s">
        <v>22</v>
      </c>
      <c r="H4345" t="s">
        <v>23</v>
      </c>
      <c r="I4345">
        <v>2.1</v>
      </c>
      <c r="J4345">
        <v>69478</v>
      </c>
      <c r="K4345">
        <v>72</v>
      </c>
      <c r="L4345">
        <v>0.26</v>
      </c>
    </row>
    <row r="4346" spans="1:12">
      <c r="A4346">
        <v>4345</v>
      </c>
      <c r="B4346" s="1">
        <v>44743</v>
      </c>
      <c r="C4346" t="s">
        <v>13</v>
      </c>
      <c r="D4346" t="s">
        <v>14</v>
      </c>
      <c r="E4346" t="s">
        <v>28</v>
      </c>
      <c r="F4346" t="s">
        <v>16</v>
      </c>
      <c r="G4346" t="s">
        <v>22</v>
      </c>
      <c r="H4346" t="s">
        <v>18</v>
      </c>
      <c r="I4346">
        <v>8.9</v>
      </c>
      <c r="J4346">
        <v>45871</v>
      </c>
      <c r="K4346">
        <v>76</v>
      </c>
      <c r="L4346">
        <v>0.41</v>
      </c>
    </row>
    <row r="4347" spans="1:12">
      <c r="A4347">
        <v>4346</v>
      </c>
      <c r="B4347" s="1">
        <v>44743.041666666664</v>
      </c>
      <c r="C4347" t="s">
        <v>13</v>
      </c>
      <c r="D4347" t="s">
        <v>14</v>
      </c>
      <c r="E4347" t="s">
        <v>34</v>
      </c>
      <c r="F4347" t="s">
        <v>29</v>
      </c>
      <c r="G4347" t="s">
        <v>17</v>
      </c>
      <c r="H4347" t="s">
        <v>23</v>
      </c>
      <c r="I4347">
        <v>3.4</v>
      </c>
      <c r="J4347">
        <v>47255</v>
      </c>
      <c r="K4347">
        <v>74</v>
      </c>
      <c r="L4347">
        <v>0.34</v>
      </c>
    </row>
    <row r="4348" spans="1:12">
      <c r="A4348">
        <v>4347</v>
      </c>
      <c r="B4348" s="1">
        <v>44743.083333333336</v>
      </c>
      <c r="C4348" t="s">
        <v>24</v>
      </c>
      <c r="D4348" t="s">
        <v>14</v>
      </c>
      <c r="E4348" t="s">
        <v>25</v>
      </c>
      <c r="F4348" t="s">
        <v>21</v>
      </c>
      <c r="G4348" t="s">
        <v>31</v>
      </c>
      <c r="H4348" t="s">
        <v>23</v>
      </c>
      <c r="I4348">
        <v>3.6</v>
      </c>
      <c r="J4348">
        <v>67041</v>
      </c>
      <c r="K4348">
        <v>83</v>
      </c>
      <c r="L4348">
        <v>0.25</v>
      </c>
    </row>
    <row r="4349" spans="1:12">
      <c r="A4349">
        <v>4348</v>
      </c>
      <c r="B4349" s="1">
        <v>44743.125</v>
      </c>
      <c r="C4349" t="s">
        <v>13</v>
      </c>
      <c r="D4349" t="s">
        <v>20</v>
      </c>
      <c r="E4349" t="s">
        <v>25</v>
      </c>
      <c r="F4349" t="s">
        <v>16</v>
      </c>
      <c r="G4349" t="s">
        <v>17</v>
      </c>
      <c r="H4349" t="s">
        <v>18</v>
      </c>
      <c r="I4349">
        <v>5.4</v>
      </c>
      <c r="J4349">
        <v>48365</v>
      </c>
      <c r="K4349">
        <v>79</v>
      </c>
      <c r="L4349">
        <v>0.26</v>
      </c>
    </row>
    <row r="4350" spans="1:12">
      <c r="A4350">
        <v>4349</v>
      </c>
      <c r="B4350" s="1">
        <v>44743.166666666664</v>
      </c>
      <c r="C4350" t="s">
        <v>24</v>
      </c>
      <c r="D4350" t="s">
        <v>14</v>
      </c>
      <c r="E4350" t="s">
        <v>28</v>
      </c>
      <c r="F4350" t="s">
        <v>29</v>
      </c>
      <c r="G4350" t="s">
        <v>17</v>
      </c>
      <c r="H4350" t="s">
        <v>23</v>
      </c>
      <c r="I4350">
        <v>7.2</v>
      </c>
      <c r="J4350">
        <v>99116</v>
      </c>
      <c r="K4350">
        <v>74</v>
      </c>
      <c r="L4350">
        <v>0.41</v>
      </c>
    </row>
    <row r="4351" spans="1:12">
      <c r="A4351">
        <v>4350</v>
      </c>
      <c r="B4351" s="1">
        <v>44743.208333333336</v>
      </c>
      <c r="C4351" t="s">
        <v>24</v>
      </c>
      <c r="D4351" t="s">
        <v>20</v>
      </c>
      <c r="E4351" t="s">
        <v>15</v>
      </c>
      <c r="F4351" t="s">
        <v>16</v>
      </c>
      <c r="G4351" t="s">
        <v>27</v>
      </c>
      <c r="H4351" t="s">
        <v>23</v>
      </c>
      <c r="I4351">
        <v>2.9</v>
      </c>
      <c r="J4351">
        <v>66329</v>
      </c>
      <c r="K4351">
        <v>92</v>
      </c>
      <c r="L4351">
        <v>0.39</v>
      </c>
    </row>
    <row r="4352" spans="1:12">
      <c r="A4352">
        <v>4351</v>
      </c>
      <c r="B4352" s="1">
        <v>44743.25</v>
      </c>
      <c r="C4352" t="s">
        <v>24</v>
      </c>
      <c r="D4352" t="s">
        <v>20</v>
      </c>
      <c r="E4352" t="s">
        <v>15</v>
      </c>
      <c r="F4352" t="s">
        <v>29</v>
      </c>
      <c r="G4352" t="s">
        <v>22</v>
      </c>
      <c r="H4352" t="s">
        <v>18</v>
      </c>
      <c r="I4352">
        <v>2</v>
      </c>
      <c r="J4352">
        <v>55498</v>
      </c>
      <c r="K4352">
        <v>37</v>
      </c>
      <c r="L4352">
        <v>0.16</v>
      </c>
    </row>
    <row r="4353" spans="1:12">
      <c r="A4353">
        <v>4352</v>
      </c>
      <c r="B4353" s="1">
        <v>44743.291666666664</v>
      </c>
      <c r="C4353" t="s">
        <v>13</v>
      </c>
      <c r="D4353" t="s">
        <v>14</v>
      </c>
      <c r="E4353" t="s">
        <v>25</v>
      </c>
      <c r="F4353" t="s">
        <v>16</v>
      </c>
      <c r="G4353" t="s">
        <v>17</v>
      </c>
      <c r="H4353" t="s">
        <v>23</v>
      </c>
      <c r="I4353">
        <v>1.5</v>
      </c>
      <c r="J4353">
        <v>71398</v>
      </c>
      <c r="K4353">
        <v>90</v>
      </c>
      <c r="L4353">
        <v>0.52</v>
      </c>
    </row>
    <row r="4354" spans="1:12">
      <c r="A4354">
        <v>4353</v>
      </c>
      <c r="B4354" s="1">
        <v>44743.333333333336</v>
      </c>
      <c r="C4354" t="s">
        <v>13</v>
      </c>
      <c r="D4354" t="s">
        <v>20</v>
      </c>
      <c r="E4354" t="s">
        <v>34</v>
      </c>
      <c r="F4354" t="s">
        <v>26</v>
      </c>
      <c r="G4354" t="s">
        <v>17</v>
      </c>
      <c r="H4354" t="s">
        <v>23</v>
      </c>
      <c r="I4354">
        <v>7.2</v>
      </c>
      <c r="J4354">
        <v>45386</v>
      </c>
      <c r="K4354">
        <v>86</v>
      </c>
      <c r="L4354">
        <v>0.11</v>
      </c>
    </row>
    <row r="4355" spans="1:12">
      <c r="A4355">
        <v>4354</v>
      </c>
      <c r="B4355" s="1">
        <v>44743.375</v>
      </c>
      <c r="C4355" t="s">
        <v>19</v>
      </c>
      <c r="D4355" t="s">
        <v>20</v>
      </c>
      <c r="E4355" t="s">
        <v>15</v>
      </c>
      <c r="F4355" t="s">
        <v>32</v>
      </c>
      <c r="G4355" t="s">
        <v>17</v>
      </c>
      <c r="H4355" t="s">
        <v>23</v>
      </c>
      <c r="I4355">
        <v>1.9</v>
      </c>
      <c r="J4355">
        <v>73460</v>
      </c>
      <c r="K4355">
        <v>53</v>
      </c>
      <c r="L4355">
        <v>0.25</v>
      </c>
    </row>
    <row r="4356" spans="1:12">
      <c r="A4356">
        <v>4355</v>
      </c>
      <c r="B4356" s="1">
        <v>44743.416666666664</v>
      </c>
      <c r="C4356" t="s">
        <v>13</v>
      </c>
      <c r="D4356" t="s">
        <v>20</v>
      </c>
      <c r="E4356" t="s">
        <v>25</v>
      </c>
      <c r="F4356" t="s">
        <v>16</v>
      </c>
      <c r="G4356" t="s">
        <v>27</v>
      </c>
      <c r="H4356" t="s">
        <v>18</v>
      </c>
      <c r="I4356">
        <v>3.9</v>
      </c>
      <c r="J4356">
        <v>72905</v>
      </c>
      <c r="K4356">
        <v>86</v>
      </c>
      <c r="L4356">
        <v>0.15</v>
      </c>
    </row>
    <row r="4357" spans="1:12">
      <c r="A4357">
        <v>4356</v>
      </c>
      <c r="B4357" s="1">
        <v>44743.458333333336</v>
      </c>
      <c r="C4357" t="s">
        <v>24</v>
      </c>
      <c r="D4357" t="s">
        <v>20</v>
      </c>
      <c r="E4357" t="s">
        <v>34</v>
      </c>
      <c r="F4357" t="s">
        <v>32</v>
      </c>
      <c r="G4357" t="s">
        <v>27</v>
      </c>
      <c r="H4357" t="s">
        <v>23</v>
      </c>
      <c r="I4357">
        <v>2</v>
      </c>
      <c r="J4357">
        <v>80071</v>
      </c>
      <c r="K4357">
        <v>88</v>
      </c>
      <c r="L4357">
        <v>0.14000000000000001</v>
      </c>
    </row>
    <row r="4358" spans="1:12">
      <c r="A4358">
        <v>4357</v>
      </c>
      <c r="B4358" s="1">
        <v>44743.5</v>
      </c>
      <c r="C4358" t="s">
        <v>30</v>
      </c>
      <c r="D4358" t="s">
        <v>20</v>
      </c>
      <c r="E4358" t="s">
        <v>34</v>
      </c>
      <c r="F4358" t="s">
        <v>16</v>
      </c>
      <c r="G4358" t="s">
        <v>22</v>
      </c>
      <c r="H4358" t="s">
        <v>23</v>
      </c>
      <c r="I4358">
        <v>1.1000000000000001</v>
      </c>
      <c r="J4358">
        <v>46184</v>
      </c>
      <c r="K4358">
        <v>82</v>
      </c>
      <c r="L4358">
        <v>0.18</v>
      </c>
    </row>
    <row r="4359" spans="1:12">
      <c r="A4359">
        <v>4358</v>
      </c>
      <c r="B4359" s="1">
        <v>44743.541666666664</v>
      </c>
      <c r="C4359" t="s">
        <v>24</v>
      </c>
      <c r="D4359" t="s">
        <v>20</v>
      </c>
      <c r="E4359" t="s">
        <v>15</v>
      </c>
      <c r="F4359" t="s">
        <v>21</v>
      </c>
      <c r="G4359" t="s">
        <v>17</v>
      </c>
      <c r="H4359" t="s">
        <v>18</v>
      </c>
      <c r="I4359">
        <v>3.4</v>
      </c>
      <c r="J4359">
        <v>30545</v>
      </c>
      <c r="K4359">
        <v>56</v>
      </c>
      <c r="L4359">
        <v>0.08</v>
      </c>
    </row>
    <row r="4360" spans="1:12">
      <c r="A4360">
        <v>4359</v>
      </c>
      <c r="B4360" s="1">
        <v>44743.583333333336</v>
      </c>
      <c r="C4360" t="s">
        <v>13</v>
      </c>
      <c r="D4360" t="s">
        <v>20</v>
      </c>
      <c r="E4360" t="s">
        <v>25</v>
      </c>
      <c r="F4360" t="s">
        <v>26</v>
      </c>
      <c r="G4360" t="s">
        <v>17</v>
      </c>
      <c r="H4360" t="s">
        <v>18</v>
      </c>
      <c r="I4360">
        <v>2.1</v>
      </c>
      <c r="J4360">
        <v>42797</v>
      </c>
      <c r="K4360">
        <v>83</v>
      </c>
      <c r="L4360">
        <v>0.06</v>
      </c>
    </row>
    <row r="4361" spans="1:12">
      <c r="A4361">
        <v>4360</v>
      </c>
      <c r="B4361" s="1">
        <v>44743.625</v>
      </c>
      <c r="C4361" t="s">
        <v>30</v>
      </c>
      <c r="D4361" t="s">
        <v>14</v>
      </c>
      <c r="E4361" t="s">
        <v>34</v>
      </c>
      <c r="F4361" t="s">
        <v>26</v>
      </c>
      <c r="G4361" t="s">
        <v>22</v>
      </c>
      <c r="H4361" t="s">
        <v>18</v>
      </c>
      <c r="I4361">
        <v>2.6</v>
      </c>
      <c r="J4361">
        <v>49367</v>
      </c>
      <c r="K4361">
        <v>87</v>
      </c>
      <c r="L4361">
        <v>0.53</v>
      </c>
    </row>
    <row r="4362" spans="1:12">
      <c r="A4362">
        <v>4361</v>
      </c>
      <c r="B4362" s="1">
        <v>44743.666666666664</v>
      </c>
      <c r="C4362" t="s">
        <v>30</v>
      </c>
      <c r="D4362" t="s">
        <v>14</v>
      </c>
      <c r="E4362" t="s">
        <v>34</v>
      </c>
      <c r="F4362" t="s">
        <v>32</v>
      </c>
      <c r="G4362" t="s">
        <v>22</v>
      </c>
      <c r="H4362" t="s">
        <v>18</v>
      </c>
      <c r="I4362">
        <v>8</v>
      </c>
      <c r="J4362">
        <v>88344</v>
      </c>
      <c r="K4362">
        <v>68</v>
      </c>
      <c r="L4362">
        <v>0.35</v>
      </c>
    </row>
    <row r="4363" spans="1:12">
      <c r="A4363">
        <v>4362</v>
      </c>
      <c r="B4363" s="1">
        <v>44743.708333333336</v>
      </c>
      <c r="C4363" t="s">
        <v>24</v>
      </c>
      <c r="D4363" t="s">
        <v>20</v>
      </c>
      <c r="E4363" t="s">
        <v>28</v>
      </c>
      <c r="F4363" t="s">
        <v>21</v>
      </c>
      <c r="G4363" t="s">
        <v>22</v>
      </c>
      <c r="H4363" t="s">
        <v>23</v>
      </c>
      <c r="I4363">
        <v>4.8</v>
      </c>
      <c r="J4363">
        <v>98900</v>
      </c>
      <c r="K4363">
        <v>80</v>
      </c>
      <c r="L4363">
        <v>0.11</v>
      </c>
    </row>
    <row r="4364" spans="1:12">
      <c r="A4364">
        <v>4363</v>
      </c>
      <c r="B4364" s="1">
        <v>44743.75</v>
      </c>
      <c r="C4364" t="s">
        <v>24</v>
      </c>
      <c r="D4364" t="s">
        <v>20</v>
      </c>
      <c r="E4364" t="s">
        <v>28</v>
      </c>
      <c r="F4364" t="s">
        <v>29</v>
      </c>
      <c r="G4364" t="s">
        <v>31</v>
      </c>
      <c r="H4364" t="s">
        <v>23</v>
      </c>
      <c r="I4364">
        <v>5.9</v>
      </c>
      <c r="J4364">
        <v>61893</v>
      </c>
      <c r="K4364">
        <v>71</v>
      </c>
      <c r="L4364">
        <v>0.32</v>
      </c>
    </row>
    <row r="4365" spans="1:12">
      <c r="A4365">
        <v>4364</v>
      </c>
      <c r="B4365" s="1">
        <v>44743.791666666664</v>
      </c>
      <c r="C4365" t="s">
        <v>13</v>
      </c>
      <c r="D4365" t="s">
        <v>14</v>
      </c>
      <c r="E4365" t="s">
        <v>15</v>
      </c>
      <c r="F4365" t="s">
        <v>26</v>
      </c>
      <c r="G4365" t="s">
        <v>22</v>
      </c>
      <c r="H4365" t="s">
        <v>23</v>
      </c>
      <c r="I4365">
        <v>5.6</v>
      </c>
      <c r="J4365">
        <v>55188</v>
      </c>
      <c r="K4365">
        <v>86</v>
      </c>
      <c r="L4365">
        <v>0.22</v>
      </c>
    </row>
    <row r="4366" spans="1:12">
      <c r="A4366">
        <v>4365</v>
      </c>
      <c r="B4366" s="1">
        <v>44743.833333333336</v>
      </c>
      <c r="C4366" t="s">
        <v>30</v>
      </c>
      <c r="D4366" t="s">
        <v>14</v>
      </c>
      <c r="E4366" t="s">
        <v>28</v>
      </c>
      <c r="F4366" t="s">
        <v>21</v>
      </c>
      <c r="G4366" t="s">
        <v>27</v>
      </c>
      <c r="H4366" t="s">
        <v>18</v>
      </c>
      <c r="I4366">
        <v>3.8</v>
      </c>
      <c r="J4366">
        <v>48002</v>
      </c>
      <c r="K4366">
        <v>71</v>
      </c>
      <c r="L4366">
        <v>0.16</v>
      </c>
    </row>
    <row r="4367" spans="1:12">
      <c r="A4367">
        <v>4366</v>
      </c>
      <c r="B4367" s="1">
        <v>44743.875</v>
      </c>
      <c r="C4367" t="s">
        <v>24</v>
      </c>
      <c r="D4367" t="s">
        <v>14</v>
      </c>
      <c r="E4367" t="s">
        <v>25</v>
      </c>
      <c r="F4367" t="s">
        <v>21</v>
      </c>
      <c r="G4367" t="s">
        <v>31</v>
      </c>
      <c r="H4367" t="s">
        <v>18</v>
      </c>
      <c r="I4367">
        <v>3.1</v>
      </c>
      <c r="J4367">
        <v>71494</v>
      </c>
      <c r="K4367">
        <v>68</v>
      </c>
      <c r="L4367">
        <v>0.25</v>
      </c>
    </row>
    <row r="4368" spans="1:12">
      <c r="A4368">
        <v>4367</v>
      </c>
      <c r="B4368" s="1">
        <v>44743.916666666664</v>
      </c>
      <c r="C4368" t="s">
        <v>30</v>
      </c>
      <c r="D4368" t="s">
        <v>14</v>
      </c>
      <c r="E4368" t="s">
        <v>15</v>
      </c>
      <c r="F4368" t="s">
        <v>32</v>
      </c>
      <c r="G4368" t="s">
        <v>22</v>
      </c>
      <c r="H4368" t="s">
        <v>18</v>
      </c>
      <c r="I4368">
        <v>4.5</v>
      </c>
      <c r="J4368">
        <v>98772</v>
      </c>
      <c r="K4368">
        <v>75</v>
      </c>
      <c r="L4368">
        <v>0.34</v>
      </c>
    </row>
    <row r="4369" spans="1:12">
      <c r="A4369">
        <v>4368</v>
      </c>
      <c r="B4369" s="1">
        <v>44743.958333333336</v>
      </c>
      <c r="C4369" t="s">
        <v>13</v>
      </c>
      <c r="D4369" t="s">
        <v>20</v>
      </c>
      <c r="E4369" t="s">
        <v>15</v>
      </c>
      <c r="F4369" t="s">
        <v>21</v>
      </c>
      <c r="G4369" t="s">
        <v>27</v>
      </c>
      <c r="H4369" t="s">
        <v>23</v>
      </c>
      <c r="I4369">
        <v>4.3</v>
      </c>
      <c r="J4369">
        <v>90717</v>
      </c>
      <c r="K4369">
        <v>59</v>
      </c>
      <c r="L4369">
        <v>0.01</v>
      </c>
    </row>
    <row r="4370" spans="1:12">
      <c r="A4370">
        <v>4369</v>
      </c>
      <c r="B4370" s="1">
        <v>44744</v>
      </c>
      <c r="C4370" t="s">
        <v>30</v>
      </c>
      <c r="D4370" t="s">
        <v>20</v>
      </c>
      <c r="E4370" t="s">
        <v>28</v>
      </c>
      <c r="F4370" t="s">
        <v>21</v>
      </c>
      <c r="G4370" t="s">
        <v>22</v>
      </c>
      <c r="H4370" t="s">
        <v>23</v>
      </c>
      <c r="I4370">
        <v>2.9</v>
      </c>
      <c r="J4370">
        <v>77760</v>
      </c>
      <c r="K4370">
        <v>73</v>
      </c>
      <c r="L4370">
        <v>0.44</v>
      </c>
    </row>
    <row r="4371" spans="1:12">
      <c r="A4371">
        <v>4370</v>
      </c>
      <c r="B4371" s="1">
        <v>44744.041666666664</v>
      </c>
      <c r="C4371" t="s">
        <v>30</v>
      </c>
      <c r="D4371" t="s">
        <v>14</v>
      </c>
      <c r="E4371" t="s">
        <v>34</v>
      </c>
      <c r="F4371" t="s">
        <v>29</v>
      </c>
      <c r="G4371" t="s">
        <v>22</v>
      </c>
      <c r="H4371" t="s">
        <v>23</v>
      </c>
      <c r="I4371">
        <v>4.3</v>
      </c>
      <c r="J4371">
        <v>77466</v>
      </c>
      <c r="K4371">
        <v>79</v>
      </c>
      <c r="L4371">
        <v>0.22</v>
      </c>
    </row>
    <row r="4372" spans="1:12">
      <c r="A4372">
        <v>4371</v>
      </c>
      <c r="B4372" s="1">
        <v>44744.083333333336</v>
      </c>
      <c r="C4372" t="s">
        <v>30</v>
      </c>
      <c r="D4372" t="s">
        <v>14</v>
      </c>
      <c r="E4372" t="s">
        <v>25</v>
      </c>
      <c r="F4372" t="s">
        <v>32</v>
      </c>
      <c r="G4372" t="s">
        <v>31</v>
      </c>
      <c r="H4372" t="s">
        <v>23</v>
      </c>
      <c r="I4372">
        <v>2.6</v>
      </c>
      <c r="J4372">
        <v>71646</v>
      </c>
      <c r="K4372">
        <v>85</v>
      </c>
      <c r="L4372">
        <v>0.12</v>
      </c>
    </row>
    <row r="4373" spans="1:12">
      <c r="A4373">
        <v>4372</v>
      </c>
      <c r="B4373" s="1">
        <v>44744.125</v>
      </c>
      <c r="C4373" t="s">
        <v>13</v>
      </c>
      <c r="D4373" t="s">
        <v>14</v>
      </c>
      <c r="E4373" t="s">
        <v>25</v>
      </c>
      <c r="F4373" t="s">
        <v>32</v>
      </c>
      <c r="G4373" t="s">
        <v>27</v>
      </c>
      <c r="H4373" t="s">
        <v>18</v>
      </c>
      <c r="I4373">
        <v>3.7</v>
      </c>
      <c r="J4373">
        <v>54054</v>
      </c>
      <c r="K4373">
        <v>78</v>
      </c>
      <c r="L4373">
        <v>0.32</v>
      </c>
    </row>
    <row r="4374" spans="1:12">
      <c r="A4374">
        <v>4373</v>
      </c>
      <c r="B4374" s="1">
        <v>44744.166666666664</v>
      </c>
      <c r="C4374" t="s">
        <v>30</v>
      </c>
      <c r="D4374" t="s">
        <v>14</v>
      </c>
      <c r="E4374" t="s">
        <v>25</v>
      </c>
      <c r="F4374" t="s">
        <v>21</v>
      </c>
      <c r="G4374" t="s">
        <v>17</v>
      </c>
      <c r="H4374" t="s">
        <v>23</v>
      </c>
      <c r="I4374">
        <v>3.3</v>
      </c>
      <c r="J4374">
        <v>40269</v>
      </c>
      <c r="K4374">
        <v>58</v>
      </c>
      <c r="L4374">
        <v>0.46</v>
      </c>
    </row>
    <row r="4375" spans="1:12">
      <c r="A4375">
        <v>4374</v>
      </c>
      <c r="B4375" s="1">
        <v>44744.208333333336</v>
      </c>
      <c r="C4375" t="s">
        <v>13</v>
      </c>
      <c r="D4375" t="s">
        <v>20</v>
      </c>
      <c r="E4375" t="s">
        <v>15</v>
      </c>
      <c r="F4375" t="s">
        <v>29</v>
      </c>
      <c r="G4375" t="s">
        <v>22</v>
      </c>
      <c r="H4375" t="s">
        <v>23</v>
      </c>
      <c r="I4375">
        <v>1.5</v>
      </c>
      <c r="J4375">
        <v>54584</v>
      </c>
      <c r="K4375">
        <v>91</v>
      </c>
      <c r="L4375">
        <v>0.17</v>
      </c>
    </row>
    <row r="4376" spans="1:12">
      <c r="A4376">
        <v>4375</v>
      </c>
      <c r="B4376" s="1">
        <v>44744.25</v>
      </c>
      <c r="C4376" t="s">
        <v>13</v>
      </c>
      <c r="D4376" t="s">
        <v>14</v>
      </c>
      <c r="E4376" t="s">
        <v>25</v>
      </c>
      <c r="F4376" t="s">
        <v>16</v>
      </c>
      <c r="G4376" t="s">
        <v>31</v>
      </c>
      <c r="H4376" t="s">
        <v>18</v>
      </c>
      <c r="I4376">
        <v>0.7</v>
      </c>
      <c r="J4376">
        <v>63447</v>
      </c>
      <c r="K4376">
        <v>92</v>
      </c>
      <c r="L4376">
        <v>0.38</v>
      </c>
    </row>
    <row r="4377" spans="1:12">
      <c r="A4377">
        <v>4376</v>
      </c>
      <c r="B4377" s="1">
        <v>44744.291666666664</v>
      </c>
      <c r="C4377" t="s">
        <v>13</v>
      </c>
      <c r="D4377" t="s">
        <v>14</v>
      </c>
      <c r="E4377" t="s">
        <v>34</v>
      </c>
      <c r="F4377" t="s">
        <v>26</v>
      </c>
      <c r="G4377" t="s">
        <v>27</v>
      </c>
      <c r="H4377" t="s">
        <v>23</v>
      </c>
      <c r="I4377">
        <v>2.1</v>
      </c>
      <c r="J4377">
        <v>25927</v>
      </c>
      <c r="K4377">
        <v>76</v>
      </c>
      <c r="L4377">
        <v>0.05</v>
      </c>
    </row>
    <row r="4378" spans="1:12">
      <c r="A4378">
        <v>4377</v>
      </c>
      <c r="B4378" s="1">
        <v>44744.333333333336</v>
      </c>
      <c r="C4378" t="s">
        <v>13</v>
      </c>
      <c r="D4378" t="s">
        <v>14</v>
      </c>
      <c r="E4378" t="s">
        <v>34</v>
      </c>
      <c r="F4378" t="s">
        <v>32</v>
      </c>
      <c r="G4378" t="s">
        <v>22</v>
      </c>
      <c r="H4378" t="s">
        <v>23</v>
      </c>
      <c r="I4378">
        <v>7.6</v>
      </c>
      <c r="J4378">
        <v>51941</v>
      </c>
      <c r="K4378">
        <v>66</v>
      </c>
      <c r="L4378">
        <v>0.48</v>
      </c>
    </row>
    <row r="4379" spans="1:12">
      <c r="A4379">
        <v>4378</v>
      </c>
      <c r="B4379" s="1">
        <v>44744.375</v>
      </c>
      <c r="C4379" t="s">
        <v>24</v>
      </c>
      <c r="D4379" t="s">
        <v>20</v>
      </c>
      <c r="E4379" t="s">
        <v>28</v>
      </c>
      <c r="F4379" t="s">
        <v>29</v>
      </c>
      <c r="G4379" t="s">
        <v>17</v>
      </c>
      <c r="H4379" t="s">
        <v>23</v>
      </c>
      <c r="I4379">
        <v>3.4</v>
      </c>
      <c r="J4379">
        <v>38481</v>
      </c>
      <c r="K4379">
        <v>69</v>
      </c>
      <c r="L4379">
        <v>0.23</v>
      </c>
    </row>
    <row r="4380" spans="1:12">
      <c r="A4380">
        <v>4379</v>
      </c>
      <c r="B4380" s="1">
        <v>44744.416666666664</v>
      </c>
      <c r="C4380" t="s">
        <v>30</v>
      </c>
      <c r="D4380" t="s">
        <v>20</v>
      </c>
      <c r="E4380" t="s">
        <v>25</v>
      </c>
      <c r="F4380" t="s">
        <v>29</v>
      </c>
      <c r="G4380" t="s">
        <v>27</v>
      </c>
      <c r="H4380" t="s">
        <v>18</v>
      </c>
      <c r="I4380">
        <v>5.6</v>
      </c>
      <c r="J4380">
        <v>75277</v>
      </c>
      <c r="K4380">
        <v>73</v>
      </c>
      <c r="L4380">
        <v>0.64</v>
      </c>
    </row>
    <row r="4381" spans="1:12">
      <c r="A4381">
        <v>4380</v>
      </c>
      <c r="B4381" s="1">
        <v>44744.458333333336</v>
      </c>
      <c r="C4381" t="s">
        <v>13</v>
      </c>
      <c r="D4381" t="s">
        <v>20</v>
      </c>
      <c r="E4381" t="s">
        <v>15</v>
      </c>
      <c r="F4381" t="s">
        <v>21</v>
      </c>
      <c r="G4381" t="s">
        <v>27</v>
      </c>
      <c r="H4381" t="s">
        <v>18</v>
      </c>
      <c r="I4381">
        <v>0.2</v>
      </c>
      <c r="J4381">
        <v>44006</v>
      </c>
      <c r="K4381">
        <v>78</v>
      </c>
      <c r="L4381">
        <v>0.19</v>
      </c>
    </row>
    <row r="4382" spans="1:12">
      <c r="A4382">
        <v>4381</v>
      </c>
      <c r="B4382" s="1">
        <v>44744.5</v>
      </c>
      <c r="C4382" t="s">
        <v>30</v>
      </c>
      <c r="D4382" t="s">
        <v>14</v>
      </c>
      <c r="E4382" t="s">
        <v>28</v>
      </c>
      <c r="F4382" t="s">
        <v>26</v>
      </c>
      <c r="G4382" t="s">
        <v>31</v>
      </c>
      <c r="H4382" t="s">
        <v>23</v>
      </c>
      <c r="I4382">
        <v>2</v>
      </c>
      <c r="J4382">
        <v>61564</v>
      </c>
      <c r="K4382">
        <v>71</v>
      </c>
      <c r="L4382">
        <v>0.14000000000000001</v>
      </c>
    </row>
    <row r="4383" spans="1:12">
      <c r="A4383">
        <v>4382</v>
      </c>
      <c r="B4383" s="1">
        <v>44744.541666666664</v>
      </c>
      <c r="C4383" t="s">
        <v>30</v>
      </c>
      <c r="D4383" t="s">
        <v>14</v>
      </c>
      <c r="E4383" t="s">
        <v>34</v>
      </c>
      <c r="F4383" t="s">
        <v>32</v>
      </c>
      <c r="G4383" t="s">
        <v>22</v>
      </c>
      <c r="H4383" t="s">
        <v>23</v>
      </c>
      <c r="I4383">
        <v>1.3</v>
      </c>
      <c r="J4383">
        <v>41000</v>
      </c>
      <c r="K4383">
        <v>65</v>
      </c>
      <c r="L4383">
        <v>0.16</v>
      </c>
    </row>
    <row r="4384" spans="1:12">
      <c r="A4384">
        <v>4383</v>
      </c>
      <c r="B4384" s="1">
        <v>44744.583333333336</v>
      </c>
      <c r="C4384" t="s">
        <v>13</v>
      </c>
      <c r="D4384" t="s">
        <v>14</v>
      </c>
      <c r="E4384" t="s">
        <v>25</v>
      </c>
      <c r="F4384" t="s">
        <v>16</v>
      </c>
      <c r="G4384" t="s">
        <v>22</v>
      </c>
      <c r="H4384" t="s">
        <v>23</v>
      </c>
      <c r="I4384">
        <v>3.6</v>
      </c>
      <c r="J4384">
        <v>86954</v>
      </c>
      <c r="K4384">
        <v>87</v>
      </c>
      <c r="L4384">
        <v>0.23</v>
      </c>
    </row>
    <row r="4385" spans="1:12">
      <c r="A4385">
        <v>4384</v>
      </c>
      <c r="B4385" s="1">
        <v>44744.625</v>
      </c>
      <c r="C4385" t="s">
        <v>13</v>
      </c>
      <c r="D4385" t="s">
        <v>20</v>
      </c>
      <c r="E4385" t="s">
        <v>34</v>
      </c>
      <c r="F4385" t="s">
        <v>21</v>
      </c>
      <c r="G4385" t="s">
        <v>27</v>
      </c>
      <c r="H4385" t="s">
        <v>23</v>
      </c>
      <c r="I4385">
        <v>8.8000000000000007</v>
      </c>
      <c r="J4385">
        <v>20985</v>
      </c>
      <c r="K4385">
        <v>78</v>
      </c>
      <c r="L4385">
        <v>0.11</v>
      </c>
    </row>
    <row r="4386" spans="1:12">
      <c r="A4386">
        <v>4385</v>
      </c>
      <c r="B4386" s="1">
        <v>44744.666666666664</v>
      </c>
      <c r="C4386" t="s">
        <v>19</v>
      </c>
      <c r="D4386" t="s">
        <v>20</v>
      </c>
      <c r="E4386" t="s">
        <v>28</v>
      </c>
      <c r="F4386" t="s">
        <v>32</v>
      </c>
      <c r="G4386" t="s">
        <v>22</v>
      </c>
      <c r="H4386" t="s">
        <v>23</v>
      </c>
      <c r="I4386">
        <v>4.9000000000000004</v>
      </c>
      <c r="J4386">
        <v>64517</v>
      </c>
      <c r="K4386">
        <v>62</v>
      </c>
      <c r="L4386">
        <v>0.59</v>
      </c>
    </row>
    <row r="4387" spans="1:12">
      <c r="A4387">
        <v>4386</v>
      </c>
      <c r="B4387" s="1">
        <v>44744.708333333336</v>
      </c>
      <c r="C4387" t="s">
        <v>13</v>
      </c>
      <c r="D4387" t="s">
        <v>14</v>
      </c>
      <c r="E4387" t="s">
        <v>34</v>
      </c>
      <c r="F4387" t="s">
        <v>32</v>
      </c>
      <c r="G4387" t="s">
        <v>27</v>
      </c>
      <c r="H4387" t="s">
        <v>23</v>
      </c>
      <c r="I4387">
        <v>7.4</v>
      </c>
      <c r="J4387">
        <v>29455</v>
      </c>
      <c r="K4387">
        <v>78</v>
      </c>
      <c r="L4387">
        <v>0.3</v>
      </c>
    </row>
    <row r="4388" spans="1:12">
      <c r="A4388">
        <v>4387</v>
      </c>
      <c r="B4388" s="1">
        <v>44744.75</v>
      </c>
      <c r="C4388" t="s">
        <v>19</v>
      </c>
      <c r="D4388" t="s">
        <v>14</v>
      </c>
      <c r="E4388" t="s">
        <v>25</v>
      </c>
      <c r="F4388" t="s">
        <v>29</v>
      </c>
      <c r="G4388" t="s">
        <v>17</v>
      </c>
      <c r="H4388" t="s">
        <v>23</v>
      </c>
      <c r="I4388">
        <v>3.5</v>
      </c>
      <c r="J4388">
        <v>44813</v>
      </c>
      <c r="K4388">
        <v>77</v>
      </c>
      <c r="L4388">
        <v>0.15</v>
      </c>
    </row>
    <row r="4389" spans="1:12">
      <c r="A4389">
        <v>4388</v>
      </c>
      <c r="B4389" s="1">
        <v>44744.791666666664</v>
      </c>
      <c r="C4389" t="s">
        <v>30</v>
      </c>
      <c r="D4389" t="s">
        <v>20</v>
      </c>
      <c r="E4389" t="s">
        <v>25</v>
      </c>
      <c r="F4389" t="s">
        <v>26</v>
      </c>
      <c r="G4389" t="s">
        <v>31</v>
      </c>
      <c r="H4389" t="s">
        <v>18</v>
      </c>
      <c r="I4389">
        <v>6.7</v>
      </c>
      <c r="J4389">
        <v>59124</v>
      </c>
      <c r="K4389">
        <v>66</v>
      </c>
      <c r="L4389">
        <v>0.54</v>
      </c>
    </row>
    <row r="4390" spans="1:12">
      <c r="A4390">
        <v>4389</v>
      </c>
      <c r="B4390" s="1">
        <v>44744.833333333336</v>
      </c>
      <c r="C4390" t="s">
        <v>30</v>
      </c>
      <c r="D4390" t="s">
        <v>14</v>
      </c>
      <c r="E4390" t="s">
        <v>28</v>
      </c>
      <c r="F4390" t="s">
        <v>16</v>
      </c>
      <c r="G4390" t="s">
        <v>22</v>
      </c>
      <c r="H4390" t="s">
        <v>23</v>
      </c>
      <c r="I4390">
        <v>8.1</v>
      </c>
      <c r="J4390">
        <v>60107</v>
      </c>
      <c r="K4390">
        <v>89</v>
      </c>
      <c r="L4390">
        <v>0.04</v>
      </c>
    </row>
    <row r="4391" spans="1:12">
      <c r="A4391">
        <v>4390</v>
      </c>
      <c r="B4391" s="1">
        <v>44744.875</v>
      </c>
      <c r="C4391" t="s">
        <v>30</v>
      </c>
      <c r="D4391" t="s">
        <v>14</v>
      </c>
      <c r="E4391" t="s">
        <v>25</v>
      </c>
      <c r="F4391" t="s">
        <v>26</v>
      </c>
      <c r="G4391" t="s">
        <v>22</v>
      </c>
      <c r="H4391" t="s">
        <v>23</v>
      </c>
      <c r="I4391">
        <v>3.8</v>
      </c>
      <c r="J4391">
        <v>59585</v>
      </c>
      <c r="K4391">
        <v>77</v>
      </c>
      <c r="L4391">
        <v>0.37</v>
      </c>
    </row>
    <row r="4392" spans="1:12">
      <c r="A4392">
        <v>4391</v>
      </c>
      <c r="B4392" s="1">
        <v>44744.916666666664</v>
      </c>
      <c r="C4392" t="s">
        <v>30</v>
      </c>
      <c r="D4392" t="s">
        <v>14</v>
      </c>
      <c r="E4392" t="s">
        <v>34</v>
      </c>
      <c r="F4392" t="s">
        <v>29</v>
      </c>
      <c r="G4392" t="s">
        <v>31</v>
      </c>
      <c r="H4392" t="s">
        <v>23</v>
      </c>
      <c r="I4392">
        <v>2.9</v>
      </c>
      <c r="J4392">
        <v>58035</v>
      </c>
      <c r="K4392">
        <v>72</v>
      </c>
      <c r="L4392">
        <v>0.05</v>
      </c>
    </row>
    <row r="4393" spans="1:12">
      <c r="A4393">
        <v>4392</v>
      </c>
      <c r="B4393" s="1">
        <v>44744.958333333336</v>
      </c>
      <c r="C4393" t="s">
        <v>13</v>
      </c>
      <c r="D4393" t="s">
        <v>20</v>
      </c>
      <c r="E4393" t="s">
        <v>34</v>
      </c>
      <c r="F4393" t="s">
        <v>16</v>
      </c>
      <c r="G4393" t="s">
        <v>17</v>
      </c>
      <c r="H4393" t="s">
        <v>23</v>
      </c>
      <c r="I4393">
        <v>1.4</v>
      </c>
      <c r="J4393">
        <v>42163</v>
      </c>
      <c r="K4393">
        <v>74</v>
      </c>
      <c r="L4393">
        <v>0.17</v>
      </c>
    </row>
    <row r="4394" spans="1:12">
      <c r="A4394">
        <v>4393</v>
      </c>
      <c r="B4394" s="1">
        <v>44745</v>
      </c>
      <c r="C4394" t="s">
        <v>24</v>
      </c>
      <c r="D4394" t="s">
        <v>14</v>
      </c>
      <c r="E4394" t="s">
        <v>15</v>
      </c>
      <c r="F4394" t="s">
        <v>16</v>
      </c>
      <c r="G4394" t="s">
        <v>17</v>
      </c>
      <c r="H4394" t="s">
        <v>23</v>
      </c>
      <c r="I4394">
        <v>3.4</v>
      </c>
      <c r="J4394">
        <v>51719</v>
      </c>
      <c r="K4394">
        <v>80</v>
      </c>
      <c r="L4394">
        <v>0.49</v>
      </c>
    </row>
    <row r="4395" spans="1:12">
      <c r="A4395">
        <v>4394</v>
      </c>
      <c r="B4395" s="1">
        <v>44745.041666666664</v>
      </c>
      <c r="C4395" t="s">
        <v>30</v>
      </c>
      <c r="D4395" t="s">
        <v>14</v>
      </c>
      <c r="E4395" t="s">
        <v>15</v>
      </c>
      <c r="F4395" t="s">
        <v>21</v>
      </c>
      <c r="G4395" t="s">
        <v>17</v>
      </c>
      <c r="H4395" t="s">
        <v>23</v>
      </c>
      <c r="I4395">
        <v>4.2</v>
      </c>
      <c r="J4395">
        <v>55633</v>
      </c>
      <c r="K4395">
        <v>74</v>
      </c>
      <c r="L4395">
        <v>0.27</v>
      </c>
    </row>
    <row r="4396" spans="1:12">
      <c r="A4396">
        <v>4395</v>
      </c>
      <c r="B4396" s="1">
        <v>44745.083333333336</v>
      </c>
      <c r="C4396" t="s">
        <v>19</v>
      </c>
      <c r="D4396" t="s">
        <v>14</v>
      </c>
      <c r="E4396" t="s">
        <v>15</v>
      </c>
      <c r="F4396" t="s">
        <v>16</v>
      </c>
      <c r="G4396" t="s">
        <v>17</v>
      </c>
      <c r="H4396" t="s">
        <v>18</v>
      </c>
      <c r="I4396">
        <v>8.1</v>
      </c>
      <c r="J4396">
        <v>58907</v>
      </c>
      <c r="K4396">
        <v>74</v>
      </c>
      <c r="L4396">
        <v>0.17</v>
      </c>
    </row>
    <row r="4397" spans="1:12">
      <c r="A4397">
        <v>4396</v>
      </c>
      <c r="B4397" s="1">
        <v>44745.125</v>
      </c>
      <c r="C4397" t="s">
        <v>24</v>
      </c>
      <c r="D4397" t="s">
        <v>14</v>
      </c>
      <c r="E4397" t="s">
        <v>34</v>
      </c>
      <c r="F4397" t="s">
        <v>32</v>
      </c>
      <c r="G4397" t="s">
        <v>17</v>
      </c>
      <c r="H4397" t="s">
        <v>18</v>
      </c>
      <c r="I4397">
        <v>1.4</v>
      </c>
      <c r="J4397">
        <v>53686</v>
      </c>
      <c r="K4397">
        <v>88</v>
      </c>
      <c r="L4397">
        <v>0.41</v>
      </c>
    </row>
    <row r="4398" spans="1:12">
      <c r="A4398">
        <v>4397</v>
      </c>
      <c r="B4398" s="1">
        <v>44745.166666666664</v>
      </c>
      <c r="C4398" t="s">
        <v>13</v>
      </c>
      <c r="D4398" t="s">
        <v>20</v>
      </c>
      <c r="E4398" t="s">
        <v>34</v>
      </c>
      <c r="F4398" t="s">
        <v>26</v>
      </c>
      <c r="G4398" t="s">
        <v>27</v>
      </c>
      <c r="H4398" t="s">
        <v>18</v>
      </c>
      <c r="I4398">
        <v>4.0999999999999996</v>
      </c>
      <c r="J4398">
        <v>69592</v>
      </c>
      <c r="K4398">
        <v>58</v>
      </c>
      <c r="L4398">
        <v>0.17</v>
      </c>
    </row>
    <row r="4399" spans="1:12">
      <c r="A4399">
        <v>4398</v>
      </c>
      <c r="B4399" s="1">
        <v>44745.208333333336</v>
      </c>
      <c r="C4399" t="s">
        <v>30</v>
      </c>
      <c r="D4399" t="s">
        <v>20</v>
      </c>
      <c r="E4399" t="s">
        <v>28</v>
      </c>
      <c r="F4399" t="s">
        <v>26</v>
      </c>
      <c r="G4399" t="s">
        <v>22</v>
      </c>
      <c r="H4399" t="s">
        <v>23</v>
      </c>
      <c r="I4399">
        <v>0.4</v>
      </c>
      <c r="J4399">
        <v>56868</v>
      </c>
      <c r="K4399">
        <v>60</v>
      </c>
      <c r="L4399">
        <v>0.25</v>
      </c>
    </row>
    <row r="4400" spans="1:12">
      <c r="A4400">
        <v>4399</v>
      </c>
      <c r="B4400" s="1">
        <v>44745.25</v>
      </c>
      <c r="C4400" t="s">
        <v>30</v>
      </c>
      <c r="D4400" t="s">
        <v>20</v>
      </c>
      <c r="E4400" t="s">
        <v>15</v>
      </c>
      <c r="F4400" t="s">
        <v>21</v>
      </c>
      <c r="G4400" t="s">
        <v>22</v>
      </c>
      <c r="H4400" t="s">
        <v>18</v>
      </c>
      <c r="I4400">
        <v>3.1</v>
      </c>
      <c r="J4400">
        <v>59027</v>
      </c>
      <c r="K4400">
        <v>84</v>
      </c>
      <c r="L4400">
        <v>0.1</v>
      </c>
    </row>
    <row r="4401" spans="1:12">
      <c r="A4401">
        <v>4400</v>
      </c>
      <c r="B4401" s="1">
        <v>44745.291666666664</v>
      </c>
      <c r="C4401" t="s">
        <v>30</v>
      </c>
      <c r="D4401" t="s">
        <v>14</v>
      </c>
      <c r="E4401" t="s">
        <v>34</v>
      </c>
      <c r="F4401" t="s">
        <v>16</v>
      </c>
      <c r="G4401" t="s">
        <v>22</v>
      </c>
      <c r="H4401" t="s">
        <v>23</v>
      </c>
      <c r="I4401">
        <v>4.5999999999999996</v>
      </c>
      <c r="J4401">
        <v>47347</v>
      </c>
      <c r="K4401">
        <v>100</v>
      </c>
      <c r="L4401">
        <v>0.17</v>
      </c>
    </row>
    <row r="4402" spans="1:12">
      <c r="A4402">
        <v>4401</v>
      </c>
      <c r="B4402" s="1">
        <v>44745.333333333336</v>
      </c>
      <c r="C4402" t="s">
        <v>30</v>
      </c>
      <c r="D4402" t="s">
        <v>20</v>
      </c>
      <c r="E4402" t="s">
        <v>28</v>
      </c>
      <c r="F4402" t="s">
        <v>29</v>
      </c>
      <c r="G4402" t="s">
        <v>27</v>
      </c>
      <c r="H4402" t="s">
        <v>18</v>
      </c>
      <c r="I4402">
        <v>5</v>
      </c>
      <c r="J4402">
        <v>33951</v>
      </c>
      <c r="K4402">
        <v>86</v>
      </c>
      <c r="L4402">
        <v>0.26</v>
      </c>
    </row>
    <row r="4403" spans="1:12">
      <c r="A4403">
        <v>4402</v>
      </c>
      <c r="B4403" s="1">
        <v>44745.375</v>
      </c>
      <c r="C4403" t="s">
        <v>13</v>
      </c>
      <c r="D4403" t="s">
        <v>14</v>
      </c>
      <c r="E4403" t="s">
        <v>34</v>
      </c>
      <c r="F4403" t="s">
        <v>32</v>
      </c>
      <c r="G4403" t="s">
        <v>31</v>
      </c>
      <c r="H4403" t="s">
        <v>23</v>
      </c>
      <c r="I4403">
        <v>5.2</v>
      </c>
      <c r="J4403">
        <v>58081</v>
      </c>
      <c r="K4403">
        <v>97</v>
      </c>
      <c r="L4403">
        <v>0.38</v>
      </c>
    </row>
    <row r="4404" spans="1:12">
      <c r="A4404">
        <v>4403</v>
      </c>
      <c r="B4404" s="1">
        <v>44745.416666666664</v>
      </c>
      <c r="C4404" t="s">
        <v>30</v>
      </c>
      <c r="D4404" t="s">
        <v>20</v>
      </c>
      <c r="E4404" t="s">
        <v>28</v>
      </c>
      <c r="F4404" t="s">
        <v>21</v>
      </c>
      <c r="G4404" t="s">
        <v>17</v>
      </c>
      <c r="H4404" t="s">
        <v>23</v>
      </c>
      <c r="I4404">
        <v>4.8</v>
      </c>
      <c r="J4404">
        <v>79149</v>
      </c>
      <c r="K4404">
        <v>70</v>
      </c>
      <c r="L4404">
        <v>0.3</v>
      </c>
    </row>
    <row r="4405" spans="1:12">
      <c r="A4405">
        <v>4404</v>
      </c>
      <c r="B4405" s="1">
        <v>44745.458333333336</v>
      </c>
      <c r="C4405" t="s">
        <v>13</v>
      </c>
      <c r="D4405" t="s">
        <v>14</v>
      </c>
      <c r="E4405" t="s">
        <v>15</v>
      </c>
      <c r="F4405" t="s">
        <v>16</v>
      </c>
      <c r="G4405" t="s">
        <v>31</v>
      </c>
      <c r="H4405" t="s">
        <v>23</v>
      </c>
      <c r="I4405">
        <v>5.2</v>
      </c>
      <c r="J4405">
        <v>63877</v>
      </c>
      <c r="K4405">
        <v>67</v>
      </c>
      <c r="L4405">
        <v>0.38</v>
      </c>
    </row>
    <row r="4406" spans="1:12">
      <c r="A4406">
        <v>4405</v>
      </c>
      <c r="B4406" s="1">
        <v>44745.5</v>
      </c>
      <c r="C4406" t="s">
        <v>19</v>
      </c>
      <c r="D4406" t="s">
        <v>20</v>
      </c>
      <c r="E4406" t="s">
        <v>15</v>
      </c>
      <c r="F4406" t="s">
        <v>29</v>
      </c>
      <c r="G4406" t="s">
        <v>17</v>
      </c>
      <c r="H4406" t="s">
        <v>18</v>
      </c>
      <c r="I4406">
        <v>4.0999999999999996</v>
      </c>
      <c r="J4406">
        <v>38650</v>
      </c>
      <c r="K4406">
        <v>80</v>
      </c>
      <c r="L4406">
        <v>0.39</v>
      </c>
    </row>
    <row r="4407" spans="1:12">
      <c r="A4407">
        <v>4406</v>
      </c>
      <c r="B4407" s="1">
        <v>44745.541666666664</v>
      </c>
      <c r="C4407" t="s">
        <v>24</v>
      </c>
      <c r="D4407" t="s">
        <v>20</v>
      </c>
      <c r="E4407" t="s">
        <v>15</v>
      </c>
      <c r="F4407" t="s">
        <v>16</v>
      </c>
      <c r="G4407" t="s">
        <v>17</v>
      </c>
      <c r="H4407" t="s">
        <v>18</v>
      </c>
      <c r="I4407">
        <v>1.9</v>
      </c>
      <c r="J4407">
        <v>71295</v>
      </c>
      <c r="K4407">
        <v>86</v>
      </c>
      <c r="L4407">
        <v>0.23</v>
      </c>
    </row>
    <row r="4408" spans="1:12">
      <c r="A4408">
        <v>4407</v>
      </c>
      <c r="B4408" s="1">
        <v>44745.583333333336</v>
      </c>
      <c r="C4408" t="s">
        <v>19</v>
      </c>
      <c r="D4408" t="s">
        <v>20</v>
      </c>
      <c r="E4408" t="s">
        <v>34</v>
      </c>
      <c r="F4408" t="s">
        <v>21</v>
      </c>
      <c r="G4408" t="s">
        <v>31</v>
      </c>
      <c r="H4408" t="s">
        <v>18</v>
      </c>
      <c r="I4408">
        <v>0.3</v>
      </c>
      <c r="J4408">
        <v>48298</v>
      </c>
      <c r="K4408">
        <v>59</v>
      </c>
      <c r="L4408">
        <v>0.66</v>
      </c>
    </row>
    <row r="4409" spans="1:12">
      <c r="A4409">
        <v>4408</v>
      </c>
      <c r="B4409" s="1">
        <v>44745.625</v>
      </c>
      <c r="C4409" t="s">
        <v>30</v>
      </c>
      <c r="D4409" t="s">
        <v>14</v>
      </c>
      <c r="E4409" t="s">
        <v>34</v>
      </c>
      <c r="F4409" t="s">
        <v>29</v>
      </c>
      <c r="G4409" t="s">
        <v>22</v>
      </c>
      <c r="H4409" t="s">
        <v>23</v>
      </c>
      <c r="I4409">
        <v>2.9</v>
      </c>
      <c r="J4409">
        <v>69293</v>
      </c>
      <c r="K4409">
        <v>72</v>
      </c>
      <c r="L4409">
        <v>0.18</v>
      </c>
    </row>
    <row r="4410" spans="1:12">
      <c r="A4410">
        <v>4409</v>
      </c>
      <c r="B4410" s="1">
        <v>44745.666666666664</v>
      </c>
      <c r="C4410" t="s">
        <v>13</v>
      </c>
      <c r="D4410" t="s">
        <v>14</v>
      </c>
      <c r="E4410" t="s">
        <v>28</v>
      </c>
      <c r="F4410" t="s">
        <v>29</v>
      </c>
      <c r="G4410" t="s">
        <v>27</v>
      </c>
      <c r="H4410" t="s">
        <v>23</v>
      </c>
      <c r="I4410">
        <v>3.7</v>
      </c>
      <c r="J4410">
        <v>47624</v>
      </c>
      <c r="K4410">
        <v>75</v>
      </c>
      <c r="L4410">
        <v>0.19</v>
      </c>
    </row>
    <row r="4411" spans="1:12">
      <c r="A4411">
        <v>4410</v>
      </c>
      <c r="B4411" s="1">
        <v>44745.708333333336</v>
      </c>
      <c r="C4411" t="s">
        <v>13</v>
      </c>
      <c r="D4411" t="s">
        <v>14</v>
      </c>
      <c r="E4411" t="s">
        <v>25</v>
      </c>
      <c r="F4411" t="s">
        <v>29</v>
      </c>
      <c r="G4411" t="s">
        <v>31</v>
      </c>
      <c r="H4411" t="s">
        <v>18</v>
      </c>
      <c r="I4411">
        <v>6.5</v>
      </c>
      <c r="J4411">
        <v>62066</v>
      </c>
      <c r="K4411">
        <v>67</v>
      </c>
      <c r="L4411">
        <v>0.28999999999999998</v>
      </c>
    </row>
    <row r="4412" spans="1:12">
      <c r="A4412">
        <v>4411</v>
      </c>
      <c r="B4412" s="1">
        <v>44745.75</v>
      </c>
      <c r="C4412" t="s">
        <v>30</v>
      </c>
      <c r="D4412" t="s">
        <v>20</v>
      </c>
      <c r="E4412" t="s">
        <v>25</v>
      </c>
      <c r="F4412" t="s">
        <v>29</v>
      </c>
      <c r="G4412" t="s">
        <v>22</v>
      </c>
      <c r="H4412" t="s">
        <v>23</v>
      </c>
      <c r="I4412">
        <v>3.8</v>
      </c>
      <c r="J4412">
        <v>44630</v>
      </c>
      <c r="K4412">
        <v>68</v>
      </c>
      <c r="L4412">
        <v>0.32</v>
      </c>
    </row>
    <row r="4413" spans="1:12">
      <c r="A4413">
        <v>4412</v>
      </c>
      <c r="B4413" s="1">
        <v>44745.791666666664</v>
      </c>
      <c r="C4413" t="s">
        <v>30</v>
      </c>
      <c r="D4413" t="s">
        <v>14</v>
      </c>
      <c r="E4413" t="s">
        <v>15</v>
      </c>
      <c r="F4413" t="s">
        <v>16</v>
      </c>
      <c r="G4413" t="s">
        <v>17</v>
      </c>
      <c r="H4413" t="s">
        <v>18</v>
      </c>
      <c r="I4413">
        <v>3.6</v>
      </c>
      <c r="J4413">
        <v>45139</v>
      </c>
      <c r="K4413">
        <v>85</v>
      </c>
      <c r="L4413">
        <v>0.22</v>
      </c>
    </row>
    <row r="4414" spans="1:12">
      <c r="A4414">
        <v>4413</v>
      </c>
      <c r="B4414" s="1">
        <v>44745.833333333336</v>
      </c>
      <c r="C4414" t="s">
        <v>24</v>
      </c>
      <c r="D4414" t="s">
        <v>14</v>
      </c>
      <c r="E4414" t="s">
        <v>25</v>
      </c>
      <c r="F4414" t="s">
        <v>29</v>
      </c>
      <c r="G4414" t="s">
        <v>22</v>
      </c>
      <c r="H4414" t="s">
        <v>23</v>
      </c>
      <c r="I4414">
        <v>4.8</v>
      </c>
      <c r="J4414">
        <v>23675</v>
      </c>
      <c r="K4414">
        <v>81</v>
      </c>
      <c r="L4414">
        <v>0.19</v>
      </c>
    </row>
    <row r="4415" spans="1:12">
      <c r="A4415">
        <v>4414</v>
      </c>
      <c r="B4415" s="1">
        <v>44745.875</v>
      </c>
      <c r="C4415" t="s">
        <v>24</v>
      </c>
      <c r="D4415" t="s">
        <v>14</v>
      </c>
      <c r="E4415" t="s">
        <v>15</v>
      </c>
      <c r="F4415" t="s">
        <v>16</v>
      </c>
      <c r="G4415" t="s">
        <v>17</v>
      </c>
      <c r="H4415" t="s">
        <v>23</v>
      </c>
      <c r="I4415">
        <v>3.5</v>
      </c>
      <c r="J4415">
        <v>65241</v>
      </c>
      <c r="K4415">
        <v>85</v>
      </c>
      <c r="L4415">
        <v>0.3</v>
      </c>
    </row>
    <row r="4416" spans="1:12">
      <c r="A4416">
        <v>4415</v>
      </c>
      <c r="B4416" s="1">
        <v>44745.916666666664</v>
      </c>
      <c r="C4416" t="s">
        <v>13</v>
      </c>
      <c r="D4416" t="s">
        <v>14</v>
      </c>
      <c r="E4416" t="s">
        <v>28</v>
      </c>
      <c r="F4416" t="s">
        <v>29</v>
      </c>
      <c r="G4416" t="s">
        <v>17</v>
      </c>
      <c r="H4416" t="s">
        <v>18</v>
      </c>
      <c r="I4416">
        <v>5.6</v>
      </c>
      <c r="J4416">
        <v>62403</v>
      </c>
      <c r="K4416">
        <v>79</v>
      </c>
      <c r="L4416">
        <v>0.38</v>
      </c>
    </row>
    <row r="4417" spans="1:12">
      <c r="A4417">
        <v>4416</v>
      </c>
      <c r="B4417" s="1">
        <v>44745.958333333336</v>
      </c>
      <c r="C4417" t="s">
        <v>13</v>
      </c>
      <c r="D4417" t="s">
        <v>14</v>
      </c>
      <c r="E4417" t="s">
        <v>25</v>
      </c>
      <c r="F4417" t="s">
        <v>29</v>
      </c>
      <c r="G4417" t="s">
        <v>22</v>
      </c>
      <c r="H4417" t="s">
        <v>23</v>
      </c>
      <c r="I4417">
        <v>8</v>
      </c>
      <c r="J4417">
        <v>63529</v>
      </c>
      <c r="K4417">
        <v>65</v>
      </c>
      <c r="L4417">
        <v>0.38</v>
      </c>
    </row>
    <row r="4418" spans="1:12">
      <c r="A4418">
        <v>4417</v>
      </c>
      <c r="B4418" s="1">
        <v>44746</v>
      </c>
      <c r="C4418" t="s">
        <v>13</v>
      </c>
      <c r="D4418" t="s">
        <v>14</v>
      </c>
      <c r="E4418" t="s">
        <v>25</v>
      </c>
      <c r="F4418" t="s">
        <v>21</v>
      </c>
      <c r="G4418" t="s">
        <v>17</v>
      </c>
      <c r="H4418" t="s">
        <v>18</v>
      </c>
      <c r="I4418">
        <v>8.4</v>
      </c>
      <c r="J4418">
        <v>60507</v>
      </c>
      <c r="K4418">
        <v>80</v>
      </c>
      <c r="L4418">
        <v>0.12</v>
      </c>
    </row>
    <row r="4419" spans="1:12">
      <c r="A4419">
        <v>4418</v>
      </c>
      <c r="B4419" s="1">
        <v>44746.041666666664</v>
      </c>
      <c r="C4419" t="s">
        <v>30</v>
      </c>
      <c r="D4419" t="s">
        <v>20</v>
      </c>
      <c r="E4419" t="s">
        <v>15</v>
      </c>
      <c r="F4419" t="s">
        <v>16</v>
      </c>
      <c r="G4419" t="s">
        <v>27</v>
      </c>
      <c r="H4419" t="s">
        <v>23</v>
      </c>
      <c r="I4419">
        <v>4.2</v>
      </c>
      <c r="J4419">
        <v>39755</v>
      </c>
      <c r="K4419">
        <v>64</v>
      </c>
      <c r="L4419">
        <v>0.33</v>
      </c>
    </row>
    <row r="4420" spans="1:12">
      <c r="A4420">
        <v>4419</v>
      </c>
      <c r="B4420" s="1">
        <v>44746.083333333336</v>
      </c>
      <c r="C4420" t="s">
        <v>13</v>
      </c>
      <c r="D4420" t="s">
        <v>20</v>
      </c>
      <c r="E4420" t="s">
        <v>28</v>
      </c>
      <c r="F4420" t="s">
        <v>16</v>
      </c>
      <c r="G4420" t="s">
        <v>22</v>
      </c>
      <c r="H4420" t="s">
        <v>18</v>
      </c>
      <c r="I4420">
        <v>4.7</v>
      </c>
      <c r="J4420">
        <v>74318</v>
      </c>
      <c r="K4420">
        <v>71</v>
      </c>
      <c r="L4420">
        <v>0.42</v>
      </c>
    </row>
    <row r="4421" spans="1:12">
      <c r="A4421">
        <v>4420</v>
      </c>
      <c r="B4421" s="1">
        <v>44746.125</v>
      </c>
      <c r="C4421" t="s">
        <v>30</v>
      </c>
      <c r="D4421" t="s">
        <v>14</v>
      </c>
      <c r="E4421" t="s">
        <v>25</v>
      </c>
      <c r="F4421" t="s">
        <v>26</v>
      </c>
      <c r="G4421" t="s">
        <v>31</v>
      </c>
      <c r="H4421" t="s">
        <v>23</v>
      </c>
      <c r="I4421">
        <v>7.2</v>
      </c>
      <c r="J4421">
        <v>74856</v>
      </c>
      <c r="K4421">
        <v>63</v>
      </c>
      <c r="L4421">
        <v>0.22</v>
      </c>
    </row>
    <row r="4422" spans="1:12">
      <c r="A4422">
        <v>4421</v>
      </c>
      <c r="B4422" s="1">
        <v>44746.166666666664</v>
      </c>
      <c r="C4422" t="s">
        <v>30</v>
      </c>
      <c r="D4422" t="s">
        <v>20</v>
      </c>
      <c r="E4422" t="s">
        <v>25</v>
      </c>
      <c r="F4422" t="s">
        <v>21</v>
      </c>
      <c r="G4422" t="s">
        <v>17</v>
      </c>
      <c r="H4422" t="s">
        <v>18</v>
      </c>
      <c r="I4422">
        <v>3.7</v>
      </c>
      <c r="J4422">
        <v>39235</v>
      </c>
      <c r="K4422">
        <v>68</v>
      </c>
      <c r="L4422">
        <v>0.19</v>
      </c>
    </row>
    <row r="4423" spans="1:12">
      <c r="A4423">
        <v>4422</v>
      </c>
      <c r="B4423" s="1">
        <v>44746.208333333336</v>
      </c>
      <c r="C4423" t="s">
        <v>19</v>
      </c>
      <c r="D4423" t="s">
        <v>20</v>
      </c>
      <c r="E4423" t="s">
        <v>25</v>
      </c>
      <c r="F4423" t="s">
        <v>16</v>
      </c>
      <c r="G4423" t="s">
        <v>17</v>
      </c>
      <c r="H4423" t="s">
        <v>23</v>
      </c>
      <c r="I4423">
        <v>5.4</v>
      </c>
      <c r="J4423">
        <v>65642</v>
      </c>
      <c r="K4423">
        <v>76</v>
      </c>
      <c r="L4423">
        <v>0.34</v>
      </c>
    </row>
    <row r="4424" spans="1:12">
      <c r="A4424">
        <v>4423</v>
      </c>
      <c r="B4424" s="1">
        <v>44746.25</v>
      </c>
      <c r="C4424" t="s">
        <v>13</v>
      </c>
      <c r="D4424" t="s">
        <v>14</v>
      </c>
      <c r="E4424" t="s">
        <v>28</v>
      </c>
      <c r="F4424" t="s">
        <v>21</v>
      </c>
      <c r="G4424" t="s">
        <v>27</v>
      </c>
      <c r="H4424" t="s">
        <v>23</v>
      </c>
      <c r="I4424">
        <v>1.7</v>
      </c>
      <c r="J4424">
        <v>72500</v>
      </c>
      <c r="K4424">
        <v>70</v>
      </c>
      <c r="L4424">
        <v>0.02</v>
      </c>
    </row>
    <row r="4425" spans="1:12">
      <c r="A4425">
        <v>4424</v>
      </c>
      <c r="B4425" s="1">
        <v>44746.291666666664</v>
      </c>
      <c r="C4425" t="s">
        <v>24</v>
      </c>
      <c r="D4425" t="s">
        <v>14</v>
      </c>
      <c r="E4425" t="s">
        <v>28</v>
      </c>
      <c r="F4425" t="s">
        <v>21</v>
      </c>
      <c r="G4425" t="s">
        <v>27</v>
      </c>
      <c r="H4425" t="s">
        <v>23</v>
      </c>
      <c r="I4425">
        <v>3.4</v>
      </c>
      <c r="J4425">
        <v>45598</v>
      </c>
      <c r="K4425">
        <v>64</v>
      </c>
      <c r="L4425">
        <v>0.28999999999999998</v>
      </c>
    </row>
    <row r="4426" spans="1:12">
      <c r="A4426">
        <v>4425</v>
      </c>
      <c r="B4426" s="1">
        <v>44746.333333333336</v>
      </c>
      <c r="C4426" t="s">
        <v>13</v>
      </c>
      <c r="D4426" t="s">
        <v>20</v>
      </c>
      <c r="E4426" t="s">
        <v>25</v>
      </c>
      <c r="F4426" t="s">
        <v>21</v>
      </c>
      <c r="G4426" t="s">
        <v>31</v>
      </c>
      <c r="H4426" t="s">
        <v>18</v>
      </c>
      <c r="I4426">
        <v>6.3</v>
      </c>
      <c r="J4426">
        <v>49079</v>
      </c>
      <c r="K4426">
        <v>89</v>
      </c>
      <c r="L4426">
        <v>0.16</v>
      </c>
    </row>
    <row r="4427" spans="1:12">
      <c r="A4427">
        <v>4426</v>
      </c>
      <c r="B4427" s="1">
        <v>44746.375</v>
      </c>
      <c r="C4427" t="s">
        <v>13</v>
      </c>
      <c r="D4427" t="s">
        <v>14</v>
      </c>
      <c r="E4427" t="s">
        <v>15</v>
      </c>
      <c r="F4427" t="s">
        <v>32</v>
      </c>
      <c r="G4427" t="s">
        <v>17</v>
      </c>
      <c r="H4427" t="s">
        <v>23</v>
      </c>
      <c r="I4427">
        <v>2.6</v>
      </c>
      <c r="J4427">
        <v>65682</v>
      </c>
      <c r="K4427">
        <v>74</v>
      </c>
      <c r="L4427">
        <v>0.33</v>
      </c>
    </row>
    <row r="4428" spans="1:12">
      <c r="A4428">
        <v>4427</v>
      </c>
      <c r="B4428" s="1">
        <v>44746.416666666664</v>
      </c>
      <c r="C4428" t="s">
        <v>30</v>
      </c>
      <c r="D4428" t="s">
        <v>20</v>
      </c>
      <c r="E4428" t="s">
        <v>15</v>
      </c>
      <c r="F4428" t="s">
        <v>16</v>
      </c>
      <c r="G4428" t="s">
        <v>31</v>
      </c>
      <c r="H4428" t="s">
        <v>23</v>
      </c>
      <c r="I4428">
        <v>3.7</v>
      </c>
      <c r="J4428">
        <v>24793</v>
      </c>
      <c r="K4428">
        <v>69</v>
      </c>
      <c r="L4428">
        <v>0.2</v>
      </c>
    </row>
    <row r="4429" spans="1:12">
      <c r="A4429">
        <v>4428</v>
      </c>
      <c r="B4429" s="1">
        <v>44746.458333333336</v>
      </c>
      <c r="C4429" t="s">
        <v>30</v>
      </c>
      <c r="D4429" t="s">
        <v>20</v>
      </c>
      <c r="E4429" t="s">
        <v>25</v>
      </c>
      <c r="F4429" t="s">
        <v>21</v>
      </c>
      <c r="G4429" t="s">
        <v>31</v>
      </c>
      <c r="H4429" t="s">
        <v>18</v>
      </c>
      <c r="I4429">
        <v>0.9</v>
      </c>
      <c r="J4429">
        <v>33230</v>
      </c>
      <c r="K4429">
        <v>62</v>
      </c>
      <c r="L4429">
        <v>0.46</v>
      </c>
    </row>
    <row r="4430" spans="1:12">
      <c r="A4430">
        <v>4429</v>
      </c>
      <c r="B4430" s="1">
        <v>44746.5</v>
      </c>
      <c r="C4430" t="s">
        <v>30</v>
      </c>
      <c r="D4430" t="s">
        <v>20</v>
      </c>
      <c r="E4430" t="s">
        <v>28</v>
      </c>
      <c r="F4430" t="s">
        <v>32</v>
      </c>
      <c r="G4430" t="s">
        <v>17</v>
      </c>
      <c r="H4430" t="s">
        <v>23</v>
      </c>
      <c r="I4430">
        <v>8</v>
      </c>
      <c r="J4430">
        <v>35204</v>
      </c>
      <c r="K4430">
        <v>53</v>
      </c>
      <c r="L4430">
        <v>0.34</v>
      </c>
    </row>
    <row r="4431" spans="1:12">
      <c r="A4431">
        <v>4430</v>
      </c>
      <c r="B4431" s="1">
        <v>44746.541666666664</v>
      </c>
      <c r="C4431" t="s">
        <v>24</v>
      </c>
      <c r="D4431" t="s">
        <v>14</v>
      </c>
      <c r="E4431" t="s">
        <v>25</v>
      </c>
      <c r="F4431" t="s">
        <v>32</v>
      </c>
      <c r="G4431" t="s">
        <v>31</v>
      </c>
      <c r="H4431" t="s">
        <v>23</v>
      </c>
      <c r="I4431">
        <v>6.5</v>
      </c>
      <c r="J4431">
        <v>19074</v>
      </c>
      <c r="K4431">
        <v>72</v>
      </c>
      <c r="L4431">
        <v>0.52</v>
      </c>
    </row>
    <row r="4432" spans="1:12">
      <c r="A4432">
        <v>4431</v>
      </c>
      <c r="B4432" s="1">
        <v>44746.583333333336</v>
      </c>
      <c r="C4432" t="s">
        <v>24</v>
      </c>
      <c r="D4432" t="s">
        <v>20</v>
      </c>
      <c r="E4432" t="s">
        <v>28</v>
      </c>
      <c r="F4432" t="s">
        <v>29</v>
      </c>
      <c r="G4432" t="s">
        <v>31</v>
      </c>
      <c r="H4432" t="s">
        <v>23</v>
      </c>
      <c r="I4432">
        <v>4.4000000000000004</v>
      </c>
      <c r="J4432">
        <v>76699</v>
      </c>
      <c r="K4432">
        <v>58</v>
      </c>
      <c r="L4432">
        <v>0.23</v>
      </c>
    </row>
    <row r="4433" spans="1:12">
      <c r="A4433">
        <v>4432</v>
      </c>
      <c r="B4433" s="1">
        <v>44746.625</v>
      </c>
      <c r="C4433" t="s">
        <v>13</v>
      </c>
      <c r="D4433" t="s">
        <v>14</v>
      </c>
      <c r="E4433" t="s">
        <v>25</v>
      </c>
      <c r="F4433" t="s">
        <v>29</v>
      </c>
      <c r="G4433" t="s">
        <v>27</v>
      </c>
      <c r="H4433" t="s">
        <v>18</v>
      </c>
      <c r="I4433">
        <v>5</v>
      </c>
      <c r="J4433">
        <v>15237</v>
      </c>
      <c r="K4433">
        <v>84</v>
      </c>
      <c r="L4433">
        <v>0.17</v>
      </c>
    </row>
    <row r="4434" spans="1:12">
      <c r="A4434">
        <v>4433</v>
      </c>
      <c r="B4434" s="1">
        <v>44746.666666666664</v>
      </c>
      <c r="C4434" t="s">
        <v>13</v>
      </c>
      <c r="D4434" t="s">
        <v>14</v>
      </c>
      <c r="E4434" t="s">
        <v>28</v>
      </c>
      <c r="F4434" t="s">
        <v>16</v>
      </c>
      <c r="G4434" t="s">
        <v>27</v>
      </c>
      <c r="H4434" t="s">
        <v>23</v>
      </c>
      <c r="I4434">
        <v>4.8</v>
      </c>
      <c r="J4434">
        <v>61862</v>
      </c>
      <c r="K4434">
        <v>75</v>
      </c>
      <c r="L4434">
        <v>0.19</v>
      </c>
    </row>
    <row r="4435" spans="1:12">
      <c r="A4435">
        <v>4434</v>
      </c>
      <c r="B4435" s="1">
        <v>44746.708333333336</v>
      </c>
      <c r="C4435" t="s">
        <v>19</v>
      </c>
      <c r="D4435" t="s">
        <v>14</v>
      </c>
      <c r="E4435" t="s">
        <v>34</v>
      </c>
      <c r="F4435" t="s">
        <v>29</v>
      </c>
      <c r="G4435" t="s">
        <v>31</v>
      </c>
      <c r="H4435" t="s">
        <v>23</v>
      </c>
      <c r="I4435">
        <v>6.8</v>
      </c>
      <c r="J4435">
        <v>71234</v>
      </c>
      <c r="K4435">
        <v>94</v>
      </c>
      <c r="L4435">
        <v>0.31</v>
      </c>
    </row>
    <row r="4436" spans="1:12">
      <c r="A4436">
        <v>4435</v>
      </c>
      <c r="B4436" s="1">
        <v>44746.75</v>
      </c>
      <c r="C4436" t="s">
        <v>30</v>
      </c>
      <c r="D4436" t="s">
        <v>14</v>
      </c>
      <c r="E4436" t="s">
        <v>15</v>
      </c>
      <c r="F4436" t="s">
        <v>16</v>
      </c>
      <c r="G4436" t="s">
        <v>17</v>
      </c>
      <c r="H4436" t="s">
        <v>18</v>
      </c>
      <c r="I4436">
        <v>3</v>
      </c>
      <c r="J4436">
        <v>49128</v>
      </c>
      <c r="K4436">
        <v>78</v>
      </c>
      <c r="L4436">
        <v>0.06</v>
      </c>
    </row>
    <row r="4437" spans="1:12">
      <c r="A4437">
        <v>4436</v>
      </c>
      <c r="B4437" s="1">
        <v>44746.791666666664</v>
      </c>
      <c r="C4437" t="s">
        <v>13</v>
      </c>
      <c r="D4437" t="s">
        <v>14</v>
      </c>
      <c r="E4437" t="s">
        <v>34</v>
      </c>
      <c r="F4437" t="s">
        <v>32</v>
      </c>
      <c r="G4437" t="s">
        <v>27</v>
      </c>
      <c r="H4437" t="s">
        <v>18</v>
      </c>
      <c r="I4437">
        <v>5.5</v>
      </c>
      <c r="J4437">
        <v>41633</v>
      </c>
      <c r="K4437">
        <v>66</v>
      </c>
      <c r="L4437">
        <v>0.45</v>
      </c>
    </row>
    <row r="4438" spans="1:12">
      <c r="A4438">
        <v>4437</v>
      </c>
      <c r="B4438" s="1">
        <v>44746.833333333336</v>
      </c>
      <c r="C4438" t="s">
        <v>13</v>
      </c>
      <c r="D4438" t="s">
        <v>20</v>
      </c>
      <c r="E4438" t="s">
        <v>15</v>
      </c>
      <c r="F4438" t="s">
        <v>32</v>
      </c>
      <c r="G4438" t="s">
        <v>31</v>
      </c>
      <c r="H4438" t="s">
        <v>23</v>
      </c>
      <c r="I4438">
        <v>6.2</v>
      </c>
      <c r="J4438">
        <v>59657</v>
      </c>
      <c r="K4438">
        <v>52</v>
      </c>
      <c r="L4438">
        <v>0.35</v>
      </c>
    </row>
    <row r="4439" spans="1:12">
      <c r="A4439">
        <v>4438</v>
      </c>
      <c r="B4439" s="1">
        <v>44746.875</v>
      </c>
      <c r="C4439" t="s">
        <v>24</v>
      </c>
      <c r="D4439" t="s">
        <v>14</v>
      </c>
      <c r="E4439" t="s">
        <v>28</v>
      </c>
      <c r="F4439" t="s">
        <v>16</v>
      </c>
      <c r="G4439" t="s">
        <v>22</v>
      </c>
      <c r="H4439" t="s">
        <v>18</v>
      </c>
      <c r="I4439">
        <v>6.4</v>
      </c>
      <c r="J4439">
        <v>55037</v>
      </c>
      <c r="K4439">
        <v>85</v>
      </c>
      <c r="L4439">
        <v>0.25</v>
      </c>
    </row>
    <row r="4440" spans="1:12">
      <c r="A4440">
        <v>4439</v>
      </c>
      <c r="B4440" s="1">
        <v>44746.916666666664</v>
      </c>
      <c r="C4440" t="s">
        <v>19</v>
      </c>
      <c r="D4440" t="s">
        <v>14</v>
      </c>
      <c r="E4440" t="s">
        <v>34</v>
      </c>
      <c r="F4440" t="s">
        <v>29</v>
      </c>
      <c r="G4440" t="s">
        <v>22</v>
      </c>
      <c r="H4440" t="s">
        <v>18</v>
      </c>
      <c r="I4440">
        <v>0.5</v>
      </c>
      <c r="J4440">
        <v>75070</v>
      </c>
      <c r="K4440">
        <v>59</v>
      </c>
      <c r="L4440">
        <v>0.02</v>
      </c>
    </row>
    <row r="4441" spans="1:12">
      <c r="A4441">
        <v>4440</v>
      </c>
      <c r="B4441" s="1">
        <v>44746.958333333336</v>
      </c>
      <c r="C4441" t="s">
        <v>30</v>
      </c>
      <c r="D4441" t="s">
        <v>14</v>
      </c>
      <c r="E4441" t="s">
        <v>15</v>
      </c>
      <c r="F4441" t="s">
        <v>29</v>
      </c>
      <c r="G4441" t="s">
        <v>31</v>
      </c>
      <c r="H4441" t="s">
        <v>23</v>
      </c>
      <c r="I4441">
        <v>2.8</v>
      </c>
      <c r="J4441">
        <v>2430</v>
      </c>
      <c r="K4441">
        <v>70</v>
      </c>
      <c r="L4441">
        <v>0.31</v>
      </c>
    </row>
    <row r="4442" spans="1:12">
      <c r="A4442">
        <v>4441</v>
      </c>
      <c r="B4442" s="1">
        <v>44747</v>
      </c>
      <c r="C4442" t="s">
        <v>19</v>
      </c>
      <c r="D4442" t="s">
        <v>14</v>
      </c>
      <c r="E4442" t="s">
        <v>25</v>
      </c>
      <c r="F4442" t="s">
        <v>16</v>
      </c>
      <c r="G4442" t="s">
        <v>22</v>
      </c>
      <c r="H4442" t="s">
        <v>18</v>
      </c>
      <c r="I4442">
        <v>2</v>
      </c>
      <c r="J4442">
        <v>36626</v>
      </c>
      <c r="K4442">
        <v>95</v>
      </c>
      <c r="L4442">
        <v>0.28999999999999998</v>
      </c>
    </row>
    <row r="4443" spans="1:12">
      <c r="A4443">
        <v>4442</v>
      </c>
      <c r="B4443" s="1">
        <v>44747.041666666664</v>
      </c>
      <c r="C4443" t="s">
        <v>24</v>
      </c>
      <c r="D4443" t="s">
        <v>14</v>
      </c>
      <c r="E4443" t="s">
        <v>28</v>
      </c>
      <c r="F4443" t="s">
        <v>26</v>
      </c>
      <c r="G4443" t="s">
        <v>27</v>
      </c>
      <c r="H4443" t="s">
        <v>23</v>
      </c>
      <c r="I4443">
        <v>4.3</v>
      </c>
      <c r="J4443">
        <v>66232</v>
      </c>
      <c r="K4443">
        <v>82</v>
      </c>
      <c r="L4443">
        <v>0.17</v>
      </c>
    </row>
    <row r="4444" spans="1:12">
      <c r="A4444">
        <v>4443</v>
      </c>
      <c r="B4444" s="1">
        <v>44747.083333333336</v>
      </c>
      <c r="C4444" t="s">
        <v>30</v>
      </c>
      <c r="D4444" t="s">
        <v>20</v>
      </c>
      <c r="E4444" t="s">
        <v>28</v>
      </c>
      <c r="F4444" t="s">
        <v>29</v>
      </c>
      <c r="G4444" t="s">
        <v>17</v>
      </c>
      <c r="H4444" t="s">
        <v>23</v>
      </c>
      <c r="I4444">
        <v>0</v>
      </c>
      <c r="J4444">
        <v>56009</v>
      </c>
      <c r="K4444">
        <v>80</v>
      </c>
      <c r="L4444">
        <v>0.28999999999999998</v>
      </c>
    </row>
    <row r="4445" spans="1:12">
      <c r="A4445">
        <v>4444</v>
      </c>
      <c r="B4445" s="1">
        <v>44747.125</v>
      </c>
      <c r="C4445" t="s">
        <v>13</v>
      </c>
      <c r="D4445" t="s">
        <v>14</v>
      </c>
      <c r="E4445" t="s">
        <v>25</v>
      </c>
      <c r="F4445" t="s">
        <v>21</v>
      </c>
      <c r="G4445" t="s">
        <v>31</v>
      </c>
      <c r="H4445" t="s">
        <v>23</v>
      </c>
      <c r="I4445">
        <v>0.1</v>
      </c>
      <c r="J4445">
        <v>70041</v>
      </c>
      <c r="K4445">
        <v>86</v>
      </c>
      <c r="L4445">
        <v>0.21</v>
      </c>
    </row>
    <row r="4446" spans="1:12">
      <c r="A4446">
        <v>4445</v>
      </c>
      <c r="B4446" s="1">
        <v>44747.166666666664</v>
      </c>
      <c r="C4446" t="s">
        <v>13</v>
      </c>
      <c r="D4446" t="s">
        <v>14</v>
      </c>
      <c r="E4446" t="s">
        <v>25</v>
      </c>
      <c r="F4446" t="s">
        <v>29</v>
      </c>
      <c r="G4446" t="s">
        <v>27</v>
      </c>
      <c r="H4446" t="s">
        <v>23</v>
      </c>
      <c r="I4446">
        <v>8.3000000000000007</v>
      </c>
      <c r="J4446">
        <v>60240</v>
      </c>
      <c r="K4446">
        <v>86</v>
      </c>
      <c r="L4446">
        <v>0.13</v>
      </c>
    </row>
    <row r="4447" spans="1:12">
      <c r="A4447">
        <v>4446</v>
      </c>
      <c r="B4447" s="1">
        <v>44747.208333333336</v>
      </c>
      <c r="C4447" t="s">
        <v>19</v>
      </c>
      <c r="D4447" t="s">
        <v>20</v>
      </c>
      <c r="E4447" t="s">
        <v>15</v>
      </c>
      <c r="F4447" t="s">
        <v>26</v>
      </c>
      <c r="G4447" t="s">
        <v>17</v>
      </c>
      <c r="H4447" t="s">
        <v>23</v>
      </c>
      <c r="I4447">
        <v>5.2</v>
      </c>
      <c r="J4447">
        <v>52305</v>
      </c>
      <c r="K4447">
        <v>94</v>
      </c>
      <c r="L4447">
        <v>0.18</v>
      </c>
    </row>
    <row r="4448" spans="1:12">
      <c r="A4448">
        <v>4447</v>
      </c>
      <c r="B4448" s="1">
        <v>44747.25</v>
      </c>
      <c r="C4448" t="s">
        <v>30</v>
      </c>
      <c r="D4448" t="s">
        <v>14</v>
      </c>
      <c r="E4448" t="s">
        <v>28</v>
      </c>
      <c r="F4448" t="s">
        <v>32</v>
      </c>
      <c r="G4448" t="s">
        <v>22</v>
      </c>
      <c r="H4448" t="s">
        <v>18</v>
      </c>
      <c r="I4448">
        <v>4.2</v>
      </c>
      <c r="J4448">
        <v>48954</v>
      </c>
      <c r="K4448">
        <v>68</v>
      </c>
      <c r="L4448">
        <v>0.36</v>
      </c>
    </row>
    <row r="4449" spans="1:12">
      <c r="A4449">
        <v>4448</v>
      </c>
      <c r="B4449" s="1">
        <v>44747.291666666664</v>
      </c>
      <c r="C4449" t="s">
        <v>24</v>
      </c>
      <c r="D4449" t="s">
        <v>20</v>
      </c>
      <c r="E4449" t="s">
        <v>15</v>
      </c>
      <c r="F4449" t="s">
        <v>32</v>
      </c>
      <c r="G4449" t="s">
        <v>22</v>
      </c>
      <c r="H4449" t="s">
        <v>23</v>
      </c>
      <c r="I4449">
        <v>4.7</v>
      </c>
      <c r="J4449">
        <v>101501</v>
      </c>
      <c r="K4449">
        <v>70</v>
      </c>
      <c r="L4449">
        <v>0.26</v>
      </c>
    </row>
    <row r="4450" spans="1:12">
      <c r="A4450">
        <v>4449</v>
      </c>
      <c r="B4450" s="1">
        <v>44747.333333333336</v>
      </c>
      <c r="C4450" t="s">
        <v>13</v>
      </c>
      <c r="D4450" t="s">
        <v>20</v>
      </c>
      <c r="E4450" t="s">
        <v>25</v>
      </c>
      <c r="F4450" t="s">
        <v>32</v>
      </c>
      <c r="G4450" t="s">
        <v>22</v>
      </c>
      <c r="H4450" t="s">
        <v>23</v>
      </c>
      <c r="I4450">
        <v>4.3</v>
      </c>
      <c r="J4450">
        <v>85699</v>
      </c>
      <c r="K4450">
        <v>64</v>
      </c>
      <c r="L4450">
        <v>0.18</v>
      </c>
    </row>
    <row r="4451" spans="1:12">
      <c r="A4451">
        <v>4450</v>
      </c>
      <c r="B4451" s="1">
        <v>44747.375</v>
      </c>
      <c r="C4451" t="s">
        <v>24</v>
      </c>
      <c r="D4451" t="s">
        <v>20</v>
      </c>
      <c r="E4451" t="s">
        <v>28</v>
      </c>
      <c r="F4451" t="s">
        <v>29</v>
      </c>
      <c r="G4451" t="s">
        <v>22</v>
      </c>
      <c r="H4451" t="s">
        <v>23</v>
      </c>
      <c r="I4451">
        <v>6</v>
      </c>
      <c r="J4451">
        <v>64910</v>
      </c>
      <c r="K4451">
        <v>75</v>
      </c>
      <c r="L4451">
        <v>0.32</v>
      </c>
    </row>
    <row r="4452" spans="1:12">
      <c r="A4452">
        <v>4451</v>
      </c>
      <c r="B4452" s="1">
        <v>44747.416666666664</v>
      </c>
      <c r="C4452" t="s">
        <v>13</v>
      </c>
      <c r="D4452" t="s">
        <v>20</v>
      </c>
      <c r="E4452" t="s">
        <v>25</v>
      </c>
      <c r="F4452" t="s">
        <v>32</v>
      </c>
      <c r="G4452" t="s">
        <v>27</v>
      </c>
      <c r="H4452" t="s">
        <v>18</v>
      </c>
      <c r="I4452">
        <v>2.7</v>
      </c>
      <c r="J4452">
        <v>56569</v>
      </c>
      <c r="K4452">
        <v>73</v>
      </c>
      <c r="L4452">
        <v>0.01</v>
      </c>
    </row>
    <row r="4453" spans="1:12">
      <c r="A4453">
        <v>4452</v>
      </c>
      <c r="B4453" s="1">
        <v>44747.458333333336</v>
      </c>
      <c r="C4453" t="s">
        <v>13</v>
      </c>
      <c r="D4453" t="s">
        <v>14</v>
      </c>
      <c r="E4453" t="s">
        <v>15</v>
      </c>
      <c r="F4453" t="s">
        <v>26</v>
      </c>
      <c r="G4453" t="s">
        <v>27</v>
      </c>
      <c r="H4453" t="s">
        <v>23</v>
      </c>
      <c r="I4453">
        <v>4.4000000000000004</v>
      </c>
      <c r="J4453">
        <v>65763</v>
      </c>
      <c r="K4453">
        <v>54</v>
      </c>
      <c r="L4453">
        <v>0.27</v>
      </c>
    </row>
    <row r="4454" spans="1:12">
      <c r="A4454">
        <v>4453</v>
      </c>
      <c r="B4454" s="1">
        <v>44747.5</v>
      </c>
      <c r="C4454" t="s">
        <v>24</v>
      </c>
      <c r="D4454" t="s">
        <v>14</v>
      </c>
      <c r="E4454" t="s">
        <v>15</v>
      </c>
      <c r="F4454" t="s">
        <v>26</v>
      </c>
      <c r="G4454" t="s">
        <v>17</v>
      </c>
      <c r="H4454" t="s">
        <v>23</v>
      </c>
      <c r="I4454">
        <v>4.5</v>
      </c>
      <c r="J4454">
        <v>71537</v>
      </c>
      <c r="K4454">
        <v>67</v>
      </c>
      <c r="L4454">
        <v>0.13</v>
      </c>
    </row>
    <row r="4455" spans="1:12">
      <c r="A4455">
        <v>4454</v>
      </c>
      <c r="B4455" s="1">
        <v>44747.541666666664</v>
      </c>
      <c r="C4455" t="s">
        <v>24</v>
      </c>
      <c r="D4455" t="s">
        <v>20</v>
      </c>
      <c r="E4455" t="s">
        <v>15</v>
      </c>
      <c r="F4455" t="s">
        <v>29</v>
      </c>
      <c r="G4455" t="s">
        <v>31</v>
      </c>
      <c r="H4455" t="s">
        <v>23</v>
      </c>
      <c r="I4455">
        <v>1.9</v>
      </c>
      <c r="J4455">
        <v>63377</v>
      </c>
      <c r="K4455">
        <v>92</v>
      </c>
      <c r="L4455">
        <v>0.11</v>
      </c>
    </row>
    <row r="4456" spans="1:12">
      <c r="A4456">
        <v>4455</v>
      </c>
      <c r="B4456" s="1">
        <v>44747.583333333336</v>
      </c>
      <c r="C4456" t="s">
        <v>19</v>
      </c>
      <c r="D4456" t="s">
        <v>20</v>
      </c>
      <c r="E4456" t="s">
        <v>28</v>
      </c>
      <c r="F4456" t="s">
        <v>21</v>
      </c>
      <c r="G4456" t="s">
        <v>17</v>
      </c>
      <c r="H4456" t="s">
        <v>18</v>
      </c>
      <c r="I4456">
        <v>6.6</v>
      </c>
      <c r="J4456">
        <v>39972</v>
      </c>
      <c r="K4456">
        <v>78</v>
      </c>
      <c r="L4456">
        <v>0.18</v>
      </c>
    </row>
    <row r="4457" spans="1:12">
      <c r="A4457">
        <v>4456</v>
      </c>
      <c r="B4457" s="1">
        <v>44747.625</v>
      </c>
      <c r="C4457" t="s">
        <v>30</v>
      </c>
      <c r="D4457" t="s">
        <v>14</v>
      </c>
      <c r="E4457" t="s">
        <v>25</v>
      </c>
      <c r="F4457" t="s">
        <v>29</v>
      </c>
      <c r="G4457" t="s">
        <v>31</v>
      </c>
      <c r="H4457" t="s">
        <v>23</v>
      </c>
      <c r="I4457">
        <v>3.1</v>
      </c>
      <c r="J4457">
        <v>90690</v>
      </c>
      <c r="K4457">
        <v>84</v>
      </c>
      <c r="L4457">
        <v>0.36</v>
      </c>
    </row>
    <row r="4458" spans="1:12">
      <c r="A4458">
        <v>4457</v>
      </c>
      <c r="B4458" s="1">
        <v>44747.666666666664</v>
      </c>
      <c r="C4458" t="s">
        <v>24</v>
      </c>
      <c r="D4458" t="s">
        <v>20</v>
      </c>
      <c r="E4458" t="s">
        <v>25</v>
      </c>
      <c r="F4458" t="s">
        <v>32</v>
      </c>
      <c r="G4458" t="s">
        <v>22</v>
      </c>
      <c r="H4458" t="s">
        <v>18</v>
      </c>
      <c r="I4458">
        <v>6</v>
      </c>
      <c r="J4458">
        <v>59924</v>
      </c>
      <c r="K4458">
        <v>74</v>
      </c>
      <c r="L4458">
        <v>0.37</v>
      </c>
    </row>
    <row r="4459" spans="1:12">
      <c r="A4459">
        <v>4458</v>
      </c>
      <c r="B4459" s="1">
        <v>44747.708333333336</v>
      </c>
      <c r="C4459" t="s">
        <v>30</v>
      </c>
      <c r="D4459" t="s">
        <v>20</v>
      </c>
      <c r="E4459" t="s">
        <v>15</v>
      </c>
      <c r="F4459" t="s">
        <v>29</v>
      </c>
      <c r="G4459" t="s">
        <v>22</v>
      </c>
      <c r="H4459" t="s">
        <v>23</v>
      </c>
      <c r="I4459">
        <v>4.2</v>
      </c>
      <c r="J4459">
        <v>95279</v>
      </c>
      <c r="K4459">
        <v>52</v>
      </c>
      <c r="L4459">
        <v>0.15</v>
      </c>
    </row>
    <row r="4460" spans="1:12">
      <c r="A4460">
        <v>4459</v>
      </c>
      <c r="B4460" s="1">
        <v>44747.75</v>
      </c>
      <c r="C4460" t="s">
        <v>13</v>
      </c>
      <c r="D4460" t="s">
        <v>20</v>
      </c>
      <c r="E4460" t="s">
        <v>15</v>
      </c>
      <c r="F4460" t="s">
        <v>26</v>
      </c>
      <c r="G4460" t="s">
        <v>22</v>
      </c>
      <c r="H4460" t="s">
        <v>23</v>
      </c>
      <c r="I4460">
        <v>7.3</v>
      </c>
      <c r="J4460">
        <v>58743</v>
      </c>
      <c r="K4460">
        <v>73</v>
      </c>
      <c r="L4460">
        <v>0.26</v>
      </c>
    </row>
    <row r="4461" spans="1:12">
      <c r="A4461">
        <v>4460</v>
      </c>
      <c r="B4461" s="1">
        <v>44747.791666666664</v>
      </c>
      <c r="C4461" t="s">
        <v>13</v>
      </c>
      <c r="D4461" t="s">
        <v>14</v>
      </c>
      <c r="E4461" t="s">
        <v>15</v>
      </c>
      <c r="F4461" t="s">
        <v>29</v>
      </c>
      <c r="G4461" t="s">
        <v>22</v>
      </c>
      <c r="H4461" t="s">
        <v>23</v>
      </c>
      <c r="I4461">
        <v>1.9</v>
      </c>
      <c r="J4461">
        <v>50087</v>
      </c>
      <c r="K4461">
        <v>88</v>
      </c>
      <c r="L4461">
        <v>0.08</v>
      </c>
    </row>
    <row r="4462" spans="1:12">
      <c r="A4462">
        <v>4461</v>
      </c>
      <c r="B4462" s="1">
        <v>44747.833333333336</v>
      </c>
      <c r="C4462" t="s">
        <v>13</v>
      </c>
      <c r="D4462" t="s">
        <v>20</v>
      </c>
      <c r="E4462" t="s">
        <v>15</v>
      </c>
      <c r="F4462" t="s">
        <v>29</v>
      </c>
      <c r="G4462" t="s">
        <v>27</v>
      </c>
      <c r="H4462" t="s">
        <v>18</v>
      </c>
      <c r="I4462">
        <v>1.8</v>
      </c>
      <c r="J4462">
        <v>82683</v>
      </c>
      <c r="K4462">
        <v>61</v>
      </c>
      <c r="L4462">
        <v>0.27</v>
      </c>
    </row>
    <row r="4463" spans="1:12">
      <c r="A4463">
        <v>4462</v>
      </c>
      <c r="B4463" s="1">
        <v>44747.875</v>
      </c>
      <c r="C4463" t="s">
        <v>13</v>
      </c>
      <c r="D4463" t="s">
        <v>14</v>
      </c>
      <c r="E4463" t="s">
        <v>34</v>
      </c>
      <c r="F4463" t="s">
        <v>21</v>
      </c>
      <c r="G4463" t="s">
        <v>17</v>
      </c>
      <c r="H4463" t="s">
        <v>23</v>
      </c>
      <c r="I4463">
        <v>2.2000000000000002</v>
      </c>
      <c r="J4463">
        <v>61024</v>
      </c>
      <c r="K4463">
        <v>84</v>
      </c>
      <c r="L4463">
        <v>0.36</v>
      </c>
    </row>
    <row r="4464" spans="1:12">
      <c r="A4464">
        <v>4463</v>
      </c>
      <c r="B4464" s="1">
        <v>44747.916666666664</v>
      </c>
      <c r="C4464" t="s">
        <v>19</v>
      </c>
      <c r="D4464" t="s">
        <v>14</v>
      </c>
      <c r="E4464" t="s">
        <v>34</v>
      </c>
      <c r="F4464" t="s">
        <v>26</v>
      </c>
      <c r="G4464" t="s">
        <v>31</v>
      </c>
      <c r="H4464" t="s">
        <v>23</v>
      </c>
      <c r="I4464">
        <v>4.3</v>
      </c>
      <c r="J4464">
        <v>57668</v>
      </c>
      <c r="K4464">
        <v>55</v>
      </c>
      <c r="L4464">
        <v>0.22</v>
      </c>
    </row>
    <row r="4465" spans="1:12">
      <c r="A4465">
        <v>4464</v>
      </c>
      <c r="B4465" s="1">
        <v>44747.958333333336</v>
      </c>
      <c r="C4465" t="s">
        <v>30</v>
      </c>
      <c r="D4465" t="s">
        <v>14</v>
      </c>
      <c r="E4465" t="s">
        <v>34</v>
      </c>
      <c r="F4465" t="s">
        <v>16</v>
      </c>
      <c r="G4465" t="s">
        <v>31</v>
      </c>
      <c r="H4465" t="s">
        <v>23</v>
      </c>
      <c r="I4465">
        <v>7.1</v>
      </c>
      <c r="J4465">
        <v>30993</v>
      </c>
      <c r="K4465">
        <v>75</v>
      </c>
      <c r="L4465">
        <v>0.4</v>
      </c>
    </row>
    <row r="4466" spans="1:12">
      <c r="A4466">
        <v>4465</v>
      </c>
      <c r="B4466" s="1">
        <v>44748</v>
      </c>
      <c r="C4466" t="s">
        <v>24</v>
      </c>
      <c r="D4466" t="s">
        <v>20</v>
      </c>
      <c r="E4466" t="s">
        <v>15</v>
      </c>
      <c r="F4466" t="s">
        <v>16</v>
      </c>
      <c r="G4466" t="s">
        <v>27</v>
      </c>
      <c r="H4466" t="s">
        <v>23</v>
      </c>
      <c r="I4466">
        <v>7.2</v>
      </c>
      <c r="J4466">
        <v>68204</v>
      </c>
      <c r="K4466">
        <v>82</v>
      </c>
      <c r="L4466">
        <v>0.33</v>
      </c>
    </row>
    <row r="4467" spans="1:12">
      <c r="A4467">
        <v>4466</v>
      </c>
      <c r="B4467" s="1">
        <v>44748.041666666664</v>
      </c>
      <c r="C4467" t="s">
        <v>13</v>
      </c>
      <c r="D4467" t="s">
        <v>20</v>
      </c>
      <c r="E4467" t="s">
        <v>15</v>
      </c>
      <c r="F4467" t="s">
        <v>26</v>
      </c>
      <c r="G4467" t="s">
        <v>22</v>
      </c>
      <c r="H4467" t="s">
        <v>23</v>
      </c>
      <c r="I4467">
        <v>0.6</v>
      </c>
      <c r="J4467">
        <v>45134</v>
      </c>
      <c r="K4467">
        <v>71</v>
      </c>
      <c r="L4467">
        <v>0.5</v>
      </c>
    </row>
    <row r="4468" spans="1:12">
      <c r="A4468">
        <v>4467</v>
      </c>
      <c r="B4468" s="1">
        <v>44748.083333333336</v>
      </c>
      <c r="C4468" t="s">
        <v>30</v>
      </c>
      <c r="D4468" t="s">
        <v>14</v>
      </c>
      <c r="E4468" t="s">
        <v>25</v>
      </c>
      <c r="F4468" t="s">
        <v>16</v>
      </c>
      <c r="G4468" t="s">
        <v>17</v>
      </c>
      <c r="H4468" t="s">
        <v>18</v>
      </c>
      <c r="I4468">
        <v>4.5</v>
      </c>
      <c r="J4468">
        <v>46044</v>
      </c>
      <c r="K4468">
        <v>100</v>
      </c>
      <c r="L4468">
        <v>0.33</v>
      </c>
    </row>
    <row r="4469" spans="1:12">
      <c r="A4469">
        <v>4468</v>
      </c>
      <c r="B4469" s="1">
        <v>44748.125</v>
      </c>
      <c r="C4469" t="s">
        <v>30</v>
      </c>
      <c r="D4469" t="s">
        <v>14</v>
      </c>
      <c r="E4469" t="s">
        <v>28</v>
      </c>
      <c r="F4469" t="s">
        <v>32</v>
      </c>
      <c r="G4469" t="s">
        <v>22</v>
      </c>
      <c r="H4469" t="s">
        <v>23</v>
      </c>
      <c r="I4469">
        <v>2.4</v>
      </c>
      <c r="J4469">
        <v>45189</v>
      </c>
      <c r="K4469">
        <v>69</v>
      </c>
      <c r="L4469">
        <v>0.18</v>
      </c>
    </row>
    <row r="4470" spans="1:12">
      <c r="A4470">
        <v>4469</v>
      </c>
      <c r="B4470" s="1">
        <v>44748.166666666664</v>
      </c>
      <c r="C4470" t="s">
        <v>19</v>
      </c>
      <c r="D4470" t="s">
        <v>14</v>
      </c>
      <c r="E4470" t="s">
        <v>25</v>
      </c>
      <c r="F4470" t="s">
        <v>16</v>
      </c>
      <c r="G4470" t="s">
        <v>27</v>
      </c>
      <c r="H4470" t="s">
        <v>23</v>
      </c>
      <c r="I4470">
        <v>5.6</v>
      </c>
      <c r="J4470">
        <v>63781</v>
      </c>
      <c r="K4470">
        <v>68</v>
      </c>
      <c r="L4470">
        <v>0.44</v>
      </c>
    </row>
    <row r="4471" spans="1:12">
      <c r="A4471">
        <v>4470</v>
      </c>
      <c r="B4471" s="1">
        <v>44748.208333333336</v>
      </c>
      <c r="C4471" t="s">
        <v>19</v>
      </c>
      <c r="D4471" t="s">
        <v>20</v>
      </c>
      <c r="E4471" t="s">
        <v>34</v>
      </c>
      <c r="F4471" t="s">
        <v>32</v>
      </c>
      <c r="G4471" t="s">
        <v>31</v>
      </c>
      <c r="H4471" t="s">
        <v>23</v>
      </c>
      <c r="I4471">
        <v>6.2</v>
      </c>
      <c r="J4471">
        <v>24292</v>
      </c>
      <c r="K4471">
        <v>77</v>
      </c>
      <c r="L4471">
        <v>0.7</v>
      </c>
    </row>
    <row r="4472" spans="1:12">
      <c r="A4472">
        <v>4471</v>
      </c>
      <c r="B4472" s="1">
        <v>44748.25</v>
      </c>
      <c r="C4472" t="s">
        <v>19</v>
      </c>
      <c r="D4472" t="s">
        <v>20</v>
      </c>
      <c r="E4472" t="s">
        <v>25</v>
      </c>
      <c r="F4472" t="s">
        <v>26</v>
      </c>
      <c r="G4472" t="s">
        <v>27</v>
      </c>
      <c r="H4472" t="s">
        <v>23</v>
      </c>
      <c r="I4472">
        <v>3.9</v>
      </c>
      <c r="J4472">
        <v>50783</v>
      </c>
      <c r="K4472">
        <v>66</v>
      </c>
      <c r="L4472">
        <v>0.41</v>
      </c>
    </row>
    <row r="4473" spans="1:12">
      <c r="A4473">
        <v>4472</v>
      </c>
      <c r="B4473" s="1">
        <v>44748.291666666664</v>
      </c>
      <c r="C4473" t="s">
        <v>19</v>
      </c>
      <c r="D4473" t="s">
        <v>14</v>
      </c>
      <c r="E4473" t="s">
        <v>15</v>
      </c>
      <c r="F4473" t="s">
        <v>16</v>
      </c>
      <c r="G4473" t="s">
        <v>31</v>
      </c>
      <c r="H4473" t="s">
        <v>23</v>
      </c>
      <c r="I4473">
        <v>4.2</v>
      </c>
      <c r="J4473">
        <v>74606</v>
      </c>
      <c r="K4473">
        <v>58</v>
      </c>
      <c r="L4473">
        <v>0.41</v>
      </c>
    </row>
    <row r="4474" spans="1:12">
      <c r="A4474">
        <v>4473</v>
      </c>
      <c r="B4474" s="1">
        <v>44748.333333333336</v>
      </c>
      <c r="C4474" t="s">
        <v>30</v>
      </c>
      <c r="D4474" t="s">
        <v>14</v>
      </c>
      <c r="E4474" t="s">
        <v>34</v>
      </c>
      <c r="F4474" t="s">
        <v>16</v>
      </c>
      <c r="G4474" t="s">
        <v>17</v>
      </c>
      <c r="H4474" t="s">
        <v>23</v>
      </c>
      <c r="I4474">
        <v>4.0999999999999996</v>
      </c>
      <c r="J4474">
        <v>30087</v>
      </c>
      <c r="K4474">
        <v>62</v>
      </c>
      <c r="L4474">
        <v>0.41</v>
      </c>
    </row>
    <row r="4475" spans="1:12">
      <c r="A4475">
        <v>4474</v>
      </c>
      <c r="B4475" s="1">
        <v>44748.375</v>
      </c>
      <c r="C4475" t="s">
        <v>13</v>
      </c>
      <c r="D4475" t="s">
        <v>20</v>
      </c>
      <c r="E4475" t="s">
        <v>34</v>
      </c>
      <c r="F4475" t="s">
        <v>32</v>
      </c>
      <c r="G4475" t="s">
        <v>31</v>
      </c>
      <c r="H4475" t="s">
        <v>18</v>
      </c>
      <c r="I4475">
        <v>2.4</v>
      </c>
      <c r="J4475">
        <v>58458</v>
      </c>
      <c r="K4475">
        <v>84</v>
      </c>
      <c r="L4475">
        <v>0.27</v>
      </c>
    </row>
    <row r="4476" spans="1:12">
      <c r="A4476">
        <v>4475</v>
      </c>
      <c r="B4476" s="1">
        <v>44748.416666666664</v>
      </c>
      <c r="C4476" t="s">
        <v>24</v>
      </c>
      <c r="D4476" t="s">
        <v>14</v>
      </c>
      <c r="E4476" t="s">
        <v>28</v>
      </c>
      <c r="F4476" t="s">
        <v>32</v>
      </c>
      <c r="G4476" t="s">
        <v>17</v>
      </c>
      <c r="H4476" t="s">
        <v>23</v>
      </c>
      <c r="I4476">
        <v>4.9000000000000004</v>
      </c>
      <c r="J4476">
        <v>42372</v>
      </c>
      <c r="K4476">
        <v>71</v>
      </c>
      <c r="L4476">
        <v>0.3</v>
      </c>
    </row>
    <row r="4477" spans="1:12">
      <c r="A4477">
        <v>4476</v>
      </c>
      <c r="B4477" s="1">
        <v>44748.458333333336</v>
      </c>
      <c r="C4477" t="s">
        <v>13</v>
      </c>
      <c r="D4477" t="s">
        <v>20</v>
      </c>
      <c r="E4477" t="s">
        <v>28</v>
      </c>
      <c r="F4477" t="s">
        <v>29</v>
      </c>
      <c r="G4477" t="s">
        <v>22</v>
      </c>
      <c r="H4477" t="s">
        <v>18</v>
      </c>
      <c r="I4477">
        <v>3.5</v>
      </c>
      <c r="J4477">
        <v>46926</v>
      </c>
      <c r="K4477">
        <v>95</v>
      </c>
      <c r="L4477">
        <v>0.13</v>
      </c>
    </row>
    <row r="4478" spans="1:12">
      <c r="A4478">
        <v>4477</v>
      </c>
      <c r="B4478" s="1">
        <v>44748.5</v>
      </c>
      <c r="C4478" t="s">
        <v>13</v>
      </c>
      <c r="D4478" t="s">
        <v>20</v>
      </c>
      <c r="E4478" t="s">
        <v>34</v>
      </c>
      <c r="F4478" t="s">
        <v>21</v>
      </c>
      <c r="G4478" t="s">
        <v>22</v>
      </c>
      <c r="H4478" t="s">
        <v>23</v>
      </c>
      <c r="I4478">
        <v>5.9</v>
      </c>
      <c r="J4478">
        <v>88103</v>
      </c>
      <c r="K4478">
        <v>70</v>
      </c>
      <c r="L4478">
        <v>0.34</v>
      </c>
    </row>
    <row r="4479" spans="1:12">
      <c r="A4479">
        <v>4478</v>
      </c>
      <c r="B4479" s="1">
        <v>44748.541666666664</v>
      </c>
      <c r="C4479" t="s">
        <v>13</v>
      </c>
      <c r="D4479" t="s">
        <v>14</v>
      </c>
      <c r="E4479" t="s">
        <v>34</v>
      </c>
      <c r="F4479" t="s">
        <v>16</v>
      </c>
      <c r="G4479" t="s">
        <v>27</v>
      </c>
      <c r="H4479" t="s">
        <v>23</v>
      </c>
      <c r="I4479">
        <v>3.8</v>
      </c>
      <c r="J4479">
        <v>21990</v>
      </c>
      <c r="K4479">
        <v>84</v>
      </c>
      <c r="L4479">
        <v>0.11</v>
      </c>
    </row>
    <row r="4480" spans="1:12">
      <c r="A4480">
        <v>4479</v>
      </c>
      <c r="B4480" s="1">
        <v>44748.583333333336</v>
      </c>
      <c r="C4480" t="s">
        <v>13</v>
      </c>
      <c r="D4480" t="s">
        <v>14</v>
      </c>
      <c r="E4480" t="s">
        <v>25</v>
      </c>
      <c r="F4480" t="s">
        <v>21</v>
      </c>
      <c r="G4480" t="s">
        <v>17</v>
      </c>
      <c r="H4480" t="s">
        <v>18</v>
      </c>
      <c r="I4480">
        <v>2.2999999999999998</v>
      </c>
      <c r="J4480">
        <v>70313</v>
      </c>
      <c r="K4480">
        <v>81</v>
      </c>
      <c r="L4480">
        <v>0.34</v>
      </c>
    </row>
    <row r="4481" spans="1:12">
      <c r="A4481">
        <v>4480</v>
      </c>
      <c r="B4481" s="1">
        <v>44748.625</v>
      </c>
      <c r="C4481" t="s">
        <v>13</v>
      </c>
      <c r="D4481" t="s">
        <v>20</v>
      </c>
      <c r="E4481" t="s">
        <v>34</v>
      </c>
      <c r="F4481" t="s">
        <v>21</v>
      </c>
      <c r="G4481" t="s">
        <v>22</v>
      </c>
      <c r="H4481" t="s">
        <v>18</v>
      </c>
      <c r="I4481">
        <v>0.9</v>
      </c>
      <c r="J4481">
        <v>45441</v>
      </c>
      <c r="K4481">
        <v>70</v>
      </c>
      <c r="L4481">
        <v>0.44</v>
      </c>
    </row>
    <row r="4482" spans="1:12">
      <c r="A4482">
        <v>4481</v>
      </c>
      <c r="B4482" s="1">
        <v>44748.666666666664</v>
      </c>
      <c r="C4482" t="s">
        <v>30</v>
      </c>
      <c r="D4482" t="s">
        <v>20</v>
      </c>
      <c r="E4482" t="s">
        <v>15</v>
      </c>
      <c r="F4482" t="s">
        <v>16</v>
      </c>
      <c r="G4482" t="s">
        <v>17</v>
      </c>
      <c r="H4482" t="s">
        <v>23</v>
      </c>
      <c r="I4482">
        <v>0.3</v>
      </c>
      <c r="J4482">
        <v>44447</v>
      </c>
      <c r="K4482">
        <v>64</v>
      </c>
      <c r="L4482">
        <v>0.47</v>
      </c>
    </row>
    <row r="4483" spans="1:12">
      <c r="A4483">
        <v>4482</v>
      </c>
      <c r="B4483" s="1">
        <v>44748.708333333336</v>
      </c>
      <c r="C4483" t="s">
        <v>13</v>
      </c>
      <c r="D4483" t="s">
        <v>20</v>
      </c>
      <c r="E4483" t="s">
        <v>25</v>
      </c>
      <c r="F4483" t="s">
        <v>32</v>
      </c>
      <c r="G4483" t="s">
        <v>22</v>
      </c>
      <c r="H4483" t="s">
        <v>23</v>
      </c>
      <c r="I4483">
        <v>6.6</v>
      </c>
      <c r="J4483">
        <v>32769</v>
      </c>
      <c r="K4483">
        <v>54</v>
      </c>
      <c r="L4483">
        <v>0.77</v>
      </c>
    </row>
    <row r="4484" spans="1:12">
      <c r="A4484">
        <v>4483</v>
      </c>
      <c r="B4484" s="1">
        <v>44748.75</v>
      </c>
      <c r="C4484" t="s">
        <v>13</v>
      </c>
      <c r="D4484" t="s">
        <v>20</v>
      </c>
      <c r="E4484" t="s">
        <v>15</v>
      </c>
      <c r="F4484" t="s">
        <v>29</v>
      </c>
      <c r="G4484" t="s">
        <v>22</v>
      </c>
      <c r="H4484" t="s">
        <v>23</v>
      </c>
      <c r="I4484">
        <v>3.1</v>
      </c>
      <c r="J4484">
        <v>70078</v>
      </c>
      <c r="K4484">
        <v>82</v>
      </c>
      <c r="L4484">
        <v>0.36</v>
      </c>
    </row>
    <row r="4485" spans="1:12">
      <c r="A4485">
        <v>4484</v>
      </c>
      <c r="B4485" s="1">
        <v>44748.791666666664</v>
      </c>
      <c r="C4485" t="s">
        <v>13</v>
      </c>
      <c r="D4485" t="s">
        <v>20</v>
      </c>
      <c r="E4485" t="s">
        <v>15</v>
      </c>
      <c r="F4485" t="s">
        <v>26</v>
      </c>
      <c r="G4485" t="s">
        <v>31</v>
      </c>
      <c r="H4485" t="s">
        <v>23</v>
      </c>
      <c r="I4485">
        <v>4.7</v>
      </c>
      <c r="J4485">
        <v>51172</v>
      </c>
      <c r="K4485">
        <v>89</v>
      </c>
      <c r="L4485">
        <v>0.49</v>
      </c>
    </row>
    <row r="4486" spans="1:12">
      <c r="A4486">
        <v>4485</v>
      </c>
      <c r="B4486" s="1">
        <v>44748.833333333336</v>
      </c>
      <c r="C4486" t="s">
        <v>30</v>
      </c>
      <c r="D4486" t="s">
        <v>14</v>
      </c>
      <c r="E4486" t="s">
        <v>15</v>
      </c>
      <c r="F4486" t="s">
        <v>16</v>
      </c>
      <c r="G4486" t="s">
        <v>27</v>
      </c>
      <c r="H4486" t="s">
        <v>23</v>
      </c>
      <c r="I4486">
        <v>7.6</v>
      </c>
      <c r="J4486">
        <v>48647</v>
      </c>
      <c r="K4486">
        <v>56</v>
      </c>
      <c r="L4486">
        <v>0.17</v>
      </c>
    </row>
    <row r="4487" spans="1:12">
      <c r="A4487">
        <v>4486</v>
      </c>
      <c r="B4487" s="1">
        <v>44748.875</v>
      </c>
      <c r="C4487" t="s">
        <v>24</v>
      </c>
      <c r="D4487" t="s">
        <v>20</v>
      </c>
      <c r="E4487" t="s">
        <v>34</v>
      </c>
      <c r="F4487" t="s">
        <v>16</v>
      </c>
      <c r="G4487" t="s">
        <v>31</v>
      </c>
      <c r="H4487" t="s">
        <v>18</v>
      </c>
      <c r="I4487">
        <v>2.9</v>
      </c>
      <c r="J4487">
        <v>57197</v>
      </c>
      <c r="K4487">
        <v>71</v>
      </c>
      <c r="L4487">
        <v>0.37</v>
      </c>
    </row>
    <row r="4488" spans="1:12">
      <c r="A4488">
        <v>4487</v>
      </c>
      <c r="B4488" s="1">
        <v>44748.916666666664</v>
      </c>
      <c r="C4488" t="s">
        <v>30</v>
      </c>
      <c r="D4488" t="s">
        <v>20</v>
      </c>
      <c r="E4488" t="s">
        <v>28</v>
      </c>
      <c r="F4488" t="s">
        <v>26</v>
      </c>
      <c r="G4488" t="s">
        <v>17</v>
      </c>
      <c r="H4488" t="s">
        <v>23</v>
      </c>
      <c r="I4488">
        <v>2.7</v>
      </c>
      <c r="J4488">
        <v>51594</v>
      </c>
      <c r="K4488">
        <v>67</v>
      </c>
      <c r="L4488">
        <v>0.75</v>
      </c>
    </row>
    <row r="4489" spans="1:12">
      <c r="A4489">
        <v>4488</v>
      </c>
      <c r="B4489" s="1">
        <v>44748.958333333336</v>
      </c>
      <c r="C4489" t="s">
        <v>13</v>
      </c>
      <c r="D4489" t="s">
        <v>20</v>
      </c>
      <c r="E4489" t="s">
        <v>28</v>
      </c>
      <c r="F4489" t="s">
        <v>21</v>
      </c>
      <c r="G4489" t="s">
        <v>22</v>
      </c>
      <c r="H4489" t="s">
        <v>23</v>
      </c>
      <c r="I4489">
        <v>3.7</v>
      </c>
      <c r="J4489">
        <v>14986</v>
      </c>
      <c r="K4489">
        <v>82</v>
      </c>
      <c r="L4489">
        <v>0.28999999999999998</v>
      </c>
    </row>
    <row r="4490" spans="1:12">
      <c r="A4490">
        <v>4489</v>
      </c>
      <c r="B4490" s="1">
        <v>44749</v>
      </c>
      <c r="C4490" t="s">
        <v>24</v>
      </c>
      <c r="D4490" t="s">
        <v>14</v>
      </c>
      <c r="E4490" t="s">
        <v>15</v>
      </c>
      <c r="F4490" t="s">
        <v>29</v>
      </c>
      <c r="G4490" t="s">
        <v>27</v>
      </c>
      <c r="H4490" t="s">
        <v>23</v>
      </c>
      <c r="I4490">
        <v>4.0999999999999996</v>
      </c>
      <c r="J4490">
        <v>45184</v>
      </c>
      <c r="K4490">
        <v>71</v>
      </c>
      <c r="L4490">
        <v>0.28000000000000003</v>
      </c>
    </row>
    <row r="4491" spans="1:12">
      <c r="A4491">
        <v>4490</v>
      </c>
      <c r="B4491" s="1">
        <v>44749.041666666664</v>
      </c>
      <c r="C4491" t="s">
        <v>13</v>
      </c>
      <c r="D4491" t="s">
        <v>14</v>
      </c>
      <c r="E4491" t="s">
        <v>34</v>
      </c>
      <c r="F4491" t="s">
        <v>21</v>
      </c>
      <c r="G4491" t="s">
        <v>22</v>
      </c>
      <c r="H4491" t="s">
        <v>23</v>
      </c>
      <c r="I4491">
        <v>7.8</v>
      </c>
      <c r="J4491">
        <v>72909</v>
      </c>
      <c r="K4491">
        <v>91</v>
      </c>
      <c r="L4491">
        <v>0.28000000000000003</v>
      </c>
    </row>
    <row r="4492" spans="1:12">
      <c r="A4492">
        <v>4491</v>
      </c>
      <c r="B4492" s="1">
        <v>44749.083333333336</v>
      </c>
      <c r="C4492" t="s">
        <v>13</v>
      </c>
      <c r="D4492" t="s">
        <v>20</v>
      </c>
      <c r="E4492" t="s">
        <v>25</v>
      </c>
      <c r="F4492" t="s">
        <v>26</v>
      </c>
      <c r="G4492" t="s">
        <v>22</v>
      </c>
      <c r="H4492" t="s">
        <v>23</v>
      </c>
      <c r="I4492">
        <v>7.1</v>
      </c>
      <c r="J4492">
        <v>24868</v>
      </c>
      <c r="K4492">
        <v>70</v>
      </c>
      <c r="L4492">
        <v>0.4</v>
      </c>
    </row>
    <row r="4493" spans="1:12">
      <c r="A4493">
        <v>4492</v>
      </c>
      <c r="B4493" s="1">
        <v>44749.125</v>
      </c>
      <c r="C4493" t="s">
        <v>24</v>
      </c>
      <c r="D4493" t="s">
        <v>20</v>
      </c>
      <c r="E4493" t="s">
        <v>15</v>
      </c>
      <c r="F4493" t="s">
        <v>26</v>
      </c>
      <c r="G4493" t="s">
        <v>31</v>
      </c>
      <c r="H4493" t="s">
        <v>23</v>
      </c>
      <c r="I4493">
        <v>5.2</v>
      </c>
      <c r="J4493">
        <v>33201</v>
      </c>
      <c r="K4493">
        <v>60</v>
      </c>
      <c r="L4493">
        <v>0.34</v>
      </c>
    </row>
    <row r="4494" spans="1:12">
      <c r="A4494">
        <v>4493</v>
      </c>
      <c r="B4494" s="1">
        <v>44749.166666666664</v>
      </c>
      <c r="C4494" t="s">
        <v>13</v>
      </c>
      <c r="D4494" t="s">
        <v>14</v>
      </c>
      <c r="E4494" t="s">
        <v>25</v>
      </c>
      <c r="F4494" t="s">
        <v>29</v>
      </c>
      <c r="G4494" t="s">
        <v>17</v>
      </c>
      <c r="H4494" t="s">
        <v>18</v>
      </c>
      <c r="I4494">
        <v>6.9</v>
      </c>
      <c r="J4494">
        <v>46464</v>
      </c>
      <c r="K4494">
        <v>69</v>
      </c>
      <c r="L4494">
        <v>0.12</v>
      </c>
    </row>
    <row r="4495" spans="1:12">
      <c r="A4495">
        <v>4494</v>
      </c>
      <c r="B4495" s="1">
        <v>44749.208333333336</v>
      </c>
      <c r="C4495" t="s">
        <v>24</v>
      </c>
      <c r="D4495" t="s">
        <v>14</v>
      </c>
      <c r="E4495" t="s">
        <v>25</v>
      </c>
      <c r="F4495" t="s">
        <v>26</v>
      </c>
      <c r="G4495" t="s">
        <v>27</v>
      </c>
      <c r="H4495" t="s">
        <v>23</v>
      </c>
      <c r="I4495">
        <v>3.6</v>
      </c>
      <c r="J4495">
        <v>40488</v>
      </c>
      <c r="K4495">
        <v>71</v>
      </c>
      <c r="L4495">
        <v>0.35</v>
      </c>
    </row>
    <row r="4496" spans="1:12">
      <c r="A4496">
        <v>4495</v>
      </c>
      <c r="B4496" s="1">
        <v>44749.25</v>
      </c>
      <c r="C4496" t="s">
        <v>24</v>
      </c>
      <c r="D4496" t="s">
        <v>14</v>
      </c>
      <c r="E4496" t="s">
        <v>34</v>
      </c>
      <c r="F4496" t="s">
        <v>26</v>
      </c>
      <c r="G4496" t="s">
        <v>27</v>
      </c>
      <c r="H4496" t="s">
        <v>18</v>
      </c>
      <c r="I4496">
        <v>4.5999999999999996</v>
      </c>
      <c r="J4496">
        <v>54442</v>
      </c>
      <c r="K4496">
        <v>81</v>
      </c>
      <c r="L4496">
        <v>0.47</v>
      </c>
    </row>
    <row r="4497" spans="1:12">
      <c r="A4497">
        <v>4496</v>
      </c>
      <c r="B4497" s="1">
        <v>44749.291666666664</v>
      </c>
      <c r="C4497" t="s">
        <v>24</v>
      </c>
      <c r="D4497" t="s">
        <v>14</v>
      </c>
      <c r="E4497" t="s">
        <v>34</v>
      </c>
      <c r="F4497" t="s">
        <v>29</v>
      </c>
      <c r="G4497" t="s">
        <v>27</v>
      </c>
      <c r="H4497" t="s">
        <v>23</v>
      </c>
      <c r="I4497">
        <v>3.4</v>
      </c>
      <c r="J4497">
        <v>33138</v>
      </c>
      <c r="K4497">
        <v>71</v>
      </c>
      <c r="L4497">
        <v>0.48</v>
      </c>
    </row>
    <row r="4498" spans="1:12">
      <c r="A4498">
        <v>4497</v>
      </c>
      <c r="B4498" s="1">
        <v>44749.333333333336</v>
      </c>
      <c r="C4498" t="s">
        <v>13</v>
      </c>
      <c r="D4498" t="s">
        <v>20</v>
      </c>
      <c r="E4498" t="s">
        <v>28</v>
      </c>
      <c r="F4498" t="s">
        <v>16</v>
      </c>
      <c r="G4498" t="s">
        <v>17</v>
      </c>
      <c r="H4498" t="s">
        <v>18</v>
      </c>
      <c r="I4498">
        <v>1.4</v>
      </c>
      <c r="J4498">
        <v>47243</v>
      </c>
      <c r="K4498">
        <v>80</v>
      </c>
      <c r="L4498">
        <v>0.52</v>
      </c>
    </row>
    <row r="4499" spans="1:12">
      <c r="A4499">
        <v>4498</v>
      </c>
      <c r="B4499" s="1">
        <v>44749.375</v>
      </c>
      <c r="C4499" t="s">
        <v>30</v>
      </c>
      <c r="D4499" t="s">
        <v>14</v>
      </c>
      <c r="E4499" t="s">
        <v>28</v>
      </c>
      <c r="F4499" t="s">
        <v>21</v>
      </c>
      <c r="G4499" t="s">
        <v>27</v>
      </c>
      <c r="H4499" t="s">
        <v>18</v>
      </c>
      <c r="I4499">
        <v>6.4</v>
      </c>
      <c r="J4499">
        <v>54040</v>
      </c>
      <c r="K4499">
        <v>66</v>
      </c>
      <c r="L4499">
        <v>0.21</v>
      </c>
    </row>
    <row r="4500" spans="1:12">
      <c r="A4500">
        <v>4499</v>
      </c>
      <c r="B4500" s="1">
        <v>44749.416666666664</v>
      </c>
      <c r="C4500" t="s">
        <v>13</v>
      </c>
      <c r="D4500" t="s">
        <v>20</v>
      </c>
      <c r="E4500" t="s">
        <v>34</v>
      </c>
      <c r="F4500" t="s">
        <v>16</v>
      </c>
      <c r="G4500" t="s">
        <v>17</v>
      </c>
      <c r="H4500" t="s">
        <v>18</v>
      </c>
      <c r="I4500">
        <v>5.0999999999999996</v>
      </c>
      <c r="J4500">
        <v>67979</v>
      </c>
      <c r="K4500">
        <v>71</v>
      </c>
      <c r="L4500">
        <v>0.22</v>
      </c>
    </row>
    <row r="4501" spans="1:12">
      <c r="A4501">
        <v>4500</v>
      </c>
      <c r="B4501" s="1">
        <v>44749.458333333336</v>
      </c>
      <c r="C4501" t="s">
        <v>13</v>
      </c>
      <c r="D4501" t="s">
        <v>20</v>
      </c>
      <c r="E4501" t="s">
        <v>15</v>
      </c>
      <c r="F4501" t="s">
        <v>16</v>
      </c>
      <c r="G4501" t="s">
        <v>27</v>
      </c>
      <c r="H4501" t="s">
        <v>18</v>
      </c>
      <c r="I4501">
        <v>4</v>
      </c>
      <c r="J4501">
        <v>79896</v>
      </c>
      <c r="K4501">
        <v>66</v>
      </c>
      <c r="L4501">
        <v>0.28000000000000003</v>
      </c>
    </row>
    <row r="4502" spans="1:12">
      <c r="A4502">
        <v>4501</v>
      </c>
      <c r="B4502" s="1">
        <v>44749.5</v>
      </c>
      <c r="C4502" t="s">
        <v>13</v>
      </c>
      <c r="D4502" t="s">
        <v>14</v>
      </c>
      <c r="E4502" t="s">
        <v>28</v>
      </c>
      <c r="F4502" t="s">
        <v>21</v>
      </c>
      <c r="G4502" t="s">
        <v>22</v>
      </c>
      <c r="H4502" t="s">
        <v>23</v>
      </c>
      <c r="I4502">
        <v>4</v>
      </c>
      <c r="J4502">
        <v>49769</v>
      </c>
      <c r="K4502">
        <v>65</v>
      </c>
      <c r="L4502">
        <v>0.27</v>
      </c>
    </row>
    <row r="4503" spans="1:12">
      <c r="A4503">
        <v>4502</v>
      </c>
      <c r="B4503" s="1">
        <v>44749.541666666664</v>
      </c>
      <c r="C4503" t="s">
        <v>13</v>
      </c>
      <c r="D4503" t="s">
        <v>14</v>
      </c>
      <c r="E4503" t="s">
        <v>25</v>
      </c>
      <c r="F4503" t="s">
        <v>16</v>
      </c>
      <c r="G4503" t="s">
        <v>17</v>
      </c>
      <c r="H4503" t="s">
        <v>18</v>
      </c>
      <c r="I4503">
        <v>1</v>
      </c>
      <c r="J4503">
        <v>92761</v>
      </c>
      <c r="K4503">
        <v>90</v>
      </c>
      <c r="L4503">
        <v>0.44</v>
      </c>
    </row>
    <row r="4504" spans="1:12">
      <c r="A4504">
        <v>4503</v>
      </c>
      <c r="B4504" s="1">
        <v>44749.583333333336</v>
      </c>
      <c r="C4504" t="s">
        <v>13</v>
      </c>
      <c r="D4504" t="s">
        <v>14</v>
      </c>
      <c r="E4504" t="s">
        <v>15</v>
      </c>
      <c r="F4504" t="s">
        <v>29</v>
      </c>
      <c r="G4504" t="s">
        <v>31</v>
      </c>
      <c r="H4504" t="s">
        <v>18</v>
      </c>
      <c r="I4504">
        <v>2</v>
      </c>
      <c r="J4504">
        <v>51322</v>
      </c>
      <c r="K4504">
        <v>66</v>
      </c>
      <c r="L4504">
        <v>0.36</v>
      </c>
    </row>
    <row r="4505" spans="1:12">
      <c r="A4505">
        <v>4504</v>
      </c>
      <c r="B4505" s="1">
        <v>44749.625</v>
      </c>
      <c r="C4505" t="s">
        <v>30</v>
      </c>
      <c r="D4505" t="s">
        <v>14</v>
      </c>
      <c r="E4505" t="s">
        <v>25</v>
      </c>
      <c r="F4505" t="s">
        <v>21</v>
      </c>
      <c r="G4505" t="s">
        <v>27</v>
      </c>
      <c r="H4505" t="s">
        <v>23</v>
      </c>
      <c r="I4505">
        <v>4.7</v>
      </c>
      <c r="J4505">
        <v>71578</v>
      </c>
      <c r="K4505">
        <v>71</v>
      </c>
      <c r="L4505">
        <v>0.79</v>
      </c>
    </row>
    <row r="4506" spans="1:12">
      <c r="A4506">
        <v>4505</v>
      </c>
      <c r="B4506" s="1">
        <v>44749.666666666664</v>
      </c>
      <c r="C4506" t="s">
        <v>13</v>
      </c>
      <c r="D4506" t="s">
        <v>20</v>
      </c>
      <c r="E4506" t="s">
        <v>34</v>
      </c>
      <c r="F4506" t="s">
        <v>32</v>
      </c>
      <c r="G4506" t="s">
        <v>31</v>
      </c>
      <c r="H4506" t="s">
        <v>23</v>
      </c>
      <c r="I4506">
        <v>2.9</v>
      </c>
      <c r="J4506">
        <v>93630</v>
      </c>
      <c r="K4506">
        <v>88</v>
      </c>
      <c r="L4506">
        <v>0.56999999999999995</v>
      </c>
    </row>
    <row r="4507" spans="1:12">
      <c r="A4507">
        <v>4506</v>
      </c>
      <c r="B4507" s="1">
        <v>44749.708333333336</v>
      </c>
      <c r="C4507" t="s">
        <v>13</v>
      </c>
      <c r="D4507" t="s">
        <v>20</v>
      </c>
      <c r="E4507" t="s">
        <v>25</v>
      </c>
      <c r="F4507" t="s">
        <v>16</v>
      </c>
      <c r="G4507" t="s">
        <v>17</v>
      </c>
      <c r="H4507" t="s">
        <v>23</v>
      </c>
      <c r="I4507">
        <v>3.6</v>
      </c>
      <c r="J4507">
        <v>57786</v>
      </c>
      <c r="K4507">
        <v>84</v>
      </c>
      <c r="L4507">
        <v>0.09</v>
      </c>
    </row>
    <row r="4508" spans="1:12">
      <c r="A4508">
        <v>4507</v>
      </c>
      <c r="B4508" s="1">
        <v>44749.75</v>
      </c>
      <c r="C4508" t="s">
        <v>24</v>
      </c>
      <c r="D4508" t="s">
        <v>20</v>
      </c>
      <c r="E4508" t="s">
        <v>15</v>
      </c>
      <c r="F4508" t="s">
        <v>26</v>
      </c>
      <c r="G4508" t="s">
        <v>22</v>
      </c>
      <c r="H4508" t="s">
        <v>23</v>
      </c>
      <c r="I4508">
        <v>3.8</v>
      </c>
      <c r="J4508">
        <v>27529</v>
      </c>
      <c r="K4508">
        <v>95</v>
      </c>
      <c r="L4508">
        <v>0.2</v>
      </c>
    </row>
    <row r="4509" spans="1:12">
      <c r="A4509">
        <v>4508</v>
      </c>
      <c r="B4509" s="1">
        <v>44749.791666666664</v>
      </c>
      <c r="C4509" t="s">
        <v>30</v>
      </c>
      <c r="D4509" t="s">
        <v>14</v>
      </c>
      <c r="E4509" t="s">
        <v>34</v>
      </c>
      <c r="F4509" t="s">
        <v>21</v>
      </c>
      <c r="G4509" t="s">
        <v>31</v>
      </c>
      <c r="H4509" t="s">
        <v>23</v>
      </c>
      <c r="I4509">
        <v>2.6</v>
      </c>
      <c r="J4509">
        <v>56818</v>
      </c>
      <c r="K4509">
        <v>81</v>
      </c>
      <c r="L4509">
        <v>0.05</v>
      </c>
    </row>
    <row r="4510" spans="1:12">
      <c r="A4510">
        <v>4509</v>
      </c>
      <c r="B4510" s="1">
        <v>44749.833333333336</v>
      </c>
      <c r="C4510" t="s">
        <v>13</v>
      </c>
      <c r="D4510" t="s">
        <v>20</v>
      </c>
      <c r="E4510" t="s">
        <v>15</v>
      </c>
      <c r="F4510" t="s">
        <v>32</v>
      </c>
      <c r="G4510" t="s">
        <v>31</v>
      </c>
      <c r="H4510" t="s">
        <v>23</v>
      </c>
      <c r="I4510">
        <v>2.1</v>
      </c>
      <c r="J4510">
        <v>42767</v>
      </c>
      <c r="K4510">
        <v>68</v>
      </c>
      <c r="L4510">
        <v>0.18</v>
      </c>
    </row>
    <row r="4511" spans="1:12">
      <c r="A4511">
        <v>4510</v>
      </c>
      <c r="B4511" s="1">
        <v>44749.875</v>
      </c>
      <c r="C4511" t="s">
        <v>19</v>
      </c>
      <c r="D4511" t="s">
        <v>14</v>
      </c>
      <c r="E4511" t="s">
        <v>25</v>
      </c>
      <c r="F4511" t="s">
        <v>26</v>
      </c>
      <c r="G4511" t="s">
        <v>22</v>
      </c>
      <c r="H4511" t="s">
        <v>23</v>
      </c>
      <c r="I4511">
        <v>0.8</v>
      </c>
      <c r="J4511">
        <v>49511</v>
      </c>
      <c r="K4511">
        <v>100</v>
      </c>
      <c r="L4511">
        <v>0.13</v>
      </c>
    </row>
    <row r="4512" spans="1:12">
      <c r="A4512">
        <v>4511</v>
      </c>
      <c r="B4512" s="1">
        <v>44749.916666666664</v>
      </c>
      <c r="C4512" t="s">
        <v>30</v>
      </c>
      <c r="D4512" t="s">
        <v>20</v>
      </c>
      <c r="E4512" t="s">
        <v>15</v>
      </c>
      <c r="F4512" t="s">
        <v>32</v>
      </c>
      <c r="G4512" t="s">
        <v>22</v>
      </c>
      <c r="H4512" t="s">
        <v>18</v>
      </c>
      <c r="I4512">
        <v>3.7</v>
      </c>
      <c r="J4512">
        <v>94700</v>
      </c>
      <c r="K4512">
        <v>82</v>
      </c>
      <c r="L4512">
        <v>0.31</v>
      </c>
    </row>
    <row r="4513" spans="1:12">
      <c r="A4513">
        <v>4512</v>
      </c>
      <c r="B4513" s="1">
        <v>44749.958333333336</v>
      </c>
      <c r="C4513" t="s">
        <v>13</v>
      </c>
      <c r="D4513" t="s">
        <v>14</v>
      </c>
      <c r="E4513" t="s">
        <v>34</v>
      </c>
      <c r="F4513" t="s">
        <v>16</v>
      </c>
      <c r="G4513" t="s">
        <v>17</v>
      </c>
      <c r="H4513" t="s">
        <v>23</v>
      </c>
      <c r="I4513">
        <v>5.2</v>
      </c>
      <c r="J4513">
        <v>30545</v>
      </c>
      <c r="K4513">
        <v>73</v>
      </c>
      <c r="L4513">
        <v>0.12</v>
      </c>
    </row>
    <row r="4514" spans="1:12">
      <c r="A4514">
        <v>4513</v>
      </c>
      <c r="B4514" s="1">
        <v>44750</v>
      </c>
      <c r="C4514" t="s">
        <v>30</v>
      </c>
      <c r="D4514" t="s">
        <v>20</v>
      </c>
      <c r="E4514" t="s">
        <v>25</v>
      </c>
      <c r="F4514" t="s">
        <v>26</v>
      </c>
      <c r="G4514" t="s">
        <v>27</v>
      </c>
      <c r="H4514" t="s">
        <v>18</v>
      </c>
      <c r="I4514">
        <v>0.7</v>
      </c>
      <c r="J4514">
        <v>61009</v>
      </c>
      <c r="K4514">
        <v>76</v>
      </c>
      <c r="L4514">
        <v>0.23</v>
      </c>
    </row>
    <row r="4515" spans="1:12">
      <c r="A4515">
        <v>4514</v>
      </c>
      <c r="B4515" s="1">
        <v>44750.041666666664</v>
      </c>
      <c r="C4515" t="s">
        <v>24</v>
      </c>
      <c r="D4515" t="s">
        <v>20</v>
      </c>
      <c r="E4515" t="s">
        <v>25</v>
      </c>
      <c r="F4515" t="s">
        <v>16</v>
      </c>
      <c r="G4515" t="s">
        <v>31</v>
      </c>
      <c r="H4515" t="s">
        <v>23</v>
      </c>
      <c r="I4515">
        <v>4</v>
      </c>
      <c r="J4515">
        <v>37446</v>
      </c>
      <c r="K4515">
        <v>77</v>
      </c>
      <c r="L4515">
        <v>0.12</v>
      </c>
    </row>
    <row r="4516" spans="1:12">
      <c r="A4516">
        <v>4515</v>
      </c>
      <c r="B4516" s="1">
        <v>44750.083333333336</v>
      </c>
      <c r="C4516" t="s">
        <v>13</v>
      </c>
      <c r="D4516" t="s">
        <v>14</v>
      </c>
      <c r="E4516" t="s">
        <v>28</v>
      </c>
      <c r="F4516" t="s">
        <v>26</v>
      </c>
      <c r="G4516" t="s">
        <v>31</v>
      </c>
      <c r="H4516" t="s">
        <v>23</v>
      </c>
      <c r="I4516">
        <v>4.5999999999999996</v>
      </c>
      <c r="J4516">
        <v>48847</v>
      </c>
      <c r="K4516">
        <v>72</v>
      </c>
      <c r="L4516">
        <v>0.28999999999999998</v>
      </c>
    </row>
    <row r="4517" spans="1:12">
      <c r="A4517">
        <v>4516</v>
      </c>
      <c r="B4517" s="1">
        <v>44750.125</v>
      </c>
      <c r="C4517" t="s">
        <v>13</v>
      </c>
      <c r="D4517" t="s">
        <v>20</v>
      </c>
      <c r="E4517" t="s">
        <v>28</v>
      </c>
      <c r="F4517" t="s">
        <v>21</v>
      </c>
      <c r="G4517" t="s">
        <v>17</v>
      </c>
      <c r="H4517" t="s">
        <v>23</v>
      </c>
      <c r="I4517">
        <v>2</v>
      </c>
      <c r="J4517">
        <v>69897</v>
      </c>
      <c r="K4517">
        <v>58</v>
      </c>
      <c r="L4517">
        <v>0.24</v>
      </c>
    </row>
    <row r="4518" spans="1:12">
      <c r="A4518">
        <v>4517</v>
      </c>
      <c r="B4518" s="1">
        <v>44750.166666666664</v>
      </c>
      <c r="C4518" t="s">
        <v>13</v>
      </c>
      <c r="D4518" t="s">
        <v>20</v>
      </c>
      <c r="E4518" t="s">
        <v>15</v>
      </c>
      <c r="F4518" t="s">
        <v>29</v>
      </c>
      <c r="G4518" t="s">
        <v>27</v>
      </c>
      <c r="H4518" t="s">
        <v>23</v>
      </c>
      <c r="I4518">
        <v>6.8</v>
      </c>
      <c r="J4518">
        <v>61363</v>
      </c>
      <c r="K4518">
        <v>95</v>
      </c>
      <c r="L4518">
        <v>0.19</v>
      </c>
    </row>
    <row r="4519" spans="1:12">
      <c r="A4519">
        <v>4518</v>
      </c>
      <c r="B4519" s="1">
        <v>44750.208333333336</v>
      </c>
      <c r="C4519" t="s">
        <v>19</v>
      </c>
      <c r="D4519" t="s">
        <v>14</v>
      </c>
      <c r="E4519" t="s">
        <v>28</v>
      </c>
      <c r="F4519" t="s">
        <v>29</v>
      </c>
      <c r="G4519" t="s">
        <v>17</v>
      </c>
      <c r="H4519" t="s">
        <v>23</v>
      </c>
      <c r="I4519">
        <v>3.2</v>
      </c>
      <c r="J4519">
        <v>50499</v>
      </c>
      <c r="K4519">
        <v>75</v>
      </c>
      <c r="L4519">
        <v>0.19</v>
      </c>
    </row>
    <row r="4520" spans="1:12">
      <c r="A4520">
        <v>4519</v>
      </c>
      <c r="B4520" s="1">
        <v>44750.25</v>
      </c>
      <c r="C4520" t="s">
        <v>30</v>
      </c>
      <c r="D4520" t="s">
        <v>14</v>
      </c>
      <c r="E4520" t="s">
        <v>28</v>
      </c>
      <c r="F4520" t="s">
        <v>32</v>
      </c>
      <c r="G4520" t="s">
        <v>31</v>
      </c>
      <c r="H4520" t="s">
        <v>23</v>
      </c>
      <c r="I4520">
        <v>3.8</v>
      </c>
      <c r="J4520">
        <v>42004</v>
      </c>
      <c r="K4520">
        <v>77</v>
      </c>
      <c r="L4520">
        <v>0.2</v>
      </c>
    </row>
    <row r="4521" spans="1:12">
      <c r="A4521">
        <v>4520</v>
      </c>
      <c r="B4521" s="1">
        <v>44750.291666666664</v>
      </c>
      <c r="C4521" t="s">
        <v>30</v>
      </c>
      <c r="D4521" t="s">
        <v>14</v>
      </c>
      <c r="E4521" t="s">
        <v>28</v>
      </c>
      <c r="F4521" t="s">
        <v>26</v>
      </c>
      <c r="G4521" t="s">
        <v>31</v>
      </c>
      <c r="H4521" t="s">
        <v>23</v>
      </c>
      <c r="I4521">
        <v>3.7</v>
      </c>
      <c r="J4521">
        <v>61322</v>
      </c>
      <c r="K4521">
        <v>100</v>
      </c>
      <c r="L4521">
        <v>0.45</v>
      </c>
    </row>
    <row r="4522" spans="1:12">
      <c r="A4522">
        <v>4521</v>
      </c>
      <c r="B4522" s="1">
        <v>44750.333333333336</v>
      </c>
      <c r="C4522" t="s">
        <v>19</v>
      </c>
      <c r="D4522" t="s">
        <v>14</v>
      </c>
      <c r="E4522" t="s">
        <v>28</v>
      </c>
      <c r="F4522" t="s">
        <v>16</v>
      </c>
      <c r="G4522" t="s">
        <v>22</v>
      </c>
      <c r="H4522" t="s">
        <v>23</v>
      </c>
      <c r="I4522">
        <v>0.5</v>
      </c>
      <c r="J4522">
        <v>89154</v>
      </c>
      <c r="K4522">
        <v>67</v>
      </c>
      <c r="L4522">
        <v>0.27</v>
      </c>
    </row>
    <row r="4523" spans="1:12">
      <c r="A4523">
        <v>4522</v>
      </c>
      <c r="B4523" s="1">
        <v>44750.375</v>
      </c>
      <c r="C4523" t="s">
        <v>13</v>
      </c>
      <c r="D4523" t="s">
        <v>14</v>
      </c>
      <c r="E4523" t="s">
        <v>34</v>
      </c>
      <c r="F4523" t="s">
        <v>21</v>
      </c>
      <c r="G4523" t="s">
        <v>22</v>
      </c>
      <c r="H4523" t="s">
        <v>23</v>
      </c>
      <c r="I4523">
        <v>6</v>
      </c>
      <c r="J4523">
        <v>36973</v>
      </c>
      <c r="K4523">
        <v>83</v>
      </c>
      <c r="L4523">
        <v>0.59</v>
      </c>
    </row>
    <row r="4524" spans="1:12">
      <c r="A4524">
        <v>4523</v>
      </c>
      <c r="B4524" s="1">
        <v>44750.416666666664</v>
      </c>
      <c r="C4524" t="s">
        <v>19</v>
      </c>
      <c r="D4524" t="s">
        <v>20</v>
      </c>
      <c r="E4524" t="s">
        <v>34</v>
      </c>
      <c r="F4524" t="s">
        <v>21</v>
      </c>
      <c r="G4524" t="s">
        <v>27</v>
      </c>
      <c r="H4524" t="s">
        <v>23</v>
      </c>
      <c r="I4524">
        <v>2.1</v>
      </c>
      <c r="J4524">
        <v>93233</v>
      </c>
      <c r="K4524">
        <v>65</v>
      </c>
      <c r="L4524">
        <v>0.23</v>
      </c>
    </row>
    <row r="4525" spans="1:12">
      <c r="A4525">
        <v>4524</v>
      </c>
      <c r="B4525" s="1">
        <v>44750.458333333336</v>
      </c>
      <c r="C4525" t="s">
        <v>13</v>
      </c>
      <c r="D4525" t="s">
        <v>14</v>
      </c>
      <c r="E4525" t="s">
        <v>28</v>
      </c>
      <c r="F4525" t="s">
        <v>21</v>
      </c>
      <c r="G4525" t="s">
        <v>31</v>
      </c>
      <c r="H4525" t="s">
        <v>23</v>
      </c>
      <c r="I4525">
        <v>3.5</v>
      </c>
      <c r="J4525">
        <v>78990</v>
      </c>
      <c r="K4525">
        <v>79</v>
      </c>
      <c r="L4525">
        <v>0.64</v>
      </c>
    </row>
    <row r="4526" spans="1:12">
      <c r="A4526">
        <v>4525</v>
      </c>
      <c r="B4526" s="1">
        <v>44750.5</v>
      </c>
      <c r="C4526" t="s">
        <v>24</v>
      </c>
      <c r="D4526" t="s">
        <v>20</v>
      </c>
      <c r="E4526" t="s">
        <v>15</v>
      </c>
      <c r="F4526" t="s">
        <v>29</v>
      </c>
      <c r="G4526" t="s">
        <v>31</v>
      </c>
      <c r="H4526" t="s">
        <v>23</v>
      </c>
      <c r="I4526">
        <v>5.2</v>
      </c>
      <c r="J4526">
        <v>82387</v>
      </c>
      <c r="K4526">
        <v>77</v>
      </c>
      <c r="L4526">
        <v>0.23</v>
      </c>
    </row>
    <row r="4527" spans="1:12">
      <c r="A4527">
        <v>4526</v>
      </c>
      <c r="B4527" s="1">
        <v>44750.541666666664</v>
      </c>
      <c r="C4527" t="s">
        <v>13</v>
      </c>
      <c r="D4527" t="s">
        <v>20</v>
      </c>
      <c r="E4527" t="s">
        <v>34</v>
      </c>
      <c r="F4527" t="s">
        <v>16</v>
      </c>
      <c r="G4527" t="s">
        <v>22</v>
      </c>
      <c r="H4527" t="s">
        <v>23</v>
      </c>
      <c r="I4527">
        <v>6.9</v>
      </c>
      <c r="J4527">
        <v>61169</v>
      </c>
      <c r="K4527">
        <v>84</v>
      </c>
      <c r="L4527">
        <v>0.36</v>
      </c>
    </row>
    <row r="4528" spans="1:12">
      <c r="A4528">
        <v>4527</v>
      </c>
      <c r="B4528" s="1">
        <v>44750.583333333336</v>
      </c>
      <c r="C4528" t="s">
        <v>24</v>
      </c>
      <c r="D4528" t="s">
        <v>14</v>
      </c>
      <c r="E4528" t="s">
        <v>28</v>
      </c>
      <c r="F4528" t="s">
        <v>21</v>
      </c>
      <c r="G4528" t="s">
        <v>17</v>
      </c>
      <c r="H4528" t="s">
        <v>23</v>
      </c>
      <c r="I4528">
        <v>1.8</v>
      </c>
      <c r="J4528">
        <v>78423</v>
      </c>
      <c r="K4528">
        <v>89</v>
      </c>
      <c r="L4528">
        <v>0.15</v>
      </c>
    </row>
    <row r="4529" spans="1:12">
      <c r="A4529">
        <v>4528</v>
      </c>
      <c r="B4529" s="1">
        <v>44750.625</v>
      </c>
      <c r="C4529" t="s">
        <v>19</v>
      </c>
      <c r="D4529" t="s">
        <v>20</v>
      </c>
      <c r="E4529" t="s">
        <v>34</v>
      </c>
      <c r="F4529" t="s">
        <v>21</v>
      </c>
      <c r="G4529" t="s">
        <v>17</v>
      </c>
      <c r="H4529" t="s">
        <v>23</v>
      </c>
      <c r="I4529">
        <v>3.1</v>
      </c>
      <c r="J4529">
        <v>34823</v>
      </c>
      <c r="K4529">
        <v>68</v>
      </c>
      <c r="L4529">
        <v>0.11</v>
      </c>
    </row>
    <row r="4530" spans="1:12">
      <c r="A4530">
        <v>4529</v>
      </c>
      <c r="B4530" s="1">
        <v>44750.666666666664</v>
      </c>
      <c r="C4530" t="s">
        <v>13</v>
      </c>
      <c r="D4530" t="s">
        <v>20</v>
      </c>
      <c r="E4530" t="s">
        <v>25</v>
      </c>
      <c r="F4530" t="s">
        <v>32</v>
      </c>
      <c r="G4530" t="s">
        <v>31</v>
      </c>
      <c r="H4530" t="s">
        <v>23</v>
      </c>
      <c r="I4530">
        <v>6.8</v>
      </c>
      <c r="J4530">
        <v>41639</v>
      </c>
      <c r="K4530">
        <v>92</v>
      </c>
      <c r="L4530">
        <v>0.3</v>
      </c>
    </row>
    <row r="4531" spans="1:12">
      <c r="A4531">
        <v>4530</v>
      </c>
      <c r="B4531" s="1">
        <v>44750.708333333336</v>
      </c>
      <c r="C4531" t="s">
        <v>30</v>
      </c>
      <c r="D4531" t="s">
        <v>14</v>
      </c>
      <c r="E4531" t="s">
        <v>34</v>
      </c>
      <c r="F4531" t="s">
        <v>26</v>
      </c>
      <c r="G4531" t="s">
        <v>31</v>
      </c>
      <c r="H4531" t="s">
        <v>23</v>
      </c>
      <c r="I4531">
        <v>4.9000000000000004</v>
      </c>
      <c r="J4531">
        <v>70316</v>
      </c>
      <c r="K4531">
        <v>93</v>
      </c>
      <c r="L4531">
        <v>0.32</v>
      </c>
    </row>
    <row r="4532" spans="1:12">
      <c r="A4532">
        <v>4531</v>
      </c>
      <c r="B4532" s="1">
        <v>44750.75</v>
      </c>
      <c r="C4532" t="s">
        <v>13</v>
      </c>
      <c r="D4532" t="s">
        <v>20</v>
      </c>
      <c r="E4532" t="s">
        <v>34</v>
      </c>
      <c r="F4532" t="s">
        <v>26</v>
      </c>
      <c r="G4532" t="s">
        <v>27</v>
      </c>
      <c r="H4532" t="s">
        <v>23</v>
      </c>
      <c r="I4532">
        <v>5.3</v>
      </c>
      <c r="J4532">
        <v>60917</v>
      </c>
      <c r="K4532">
        <v>72</v>
      </c>
      <c r="L4532">
        <v>0.1</v>
      </c>
    </row>
    <row r="4533" spans="1:12">
      <c r="A4533">
        <v>4532</v>
      </c>
      <c r="B4533" s="1">
        <v>44750.791666666664</v>
      </c>
      <c r="C4533" t="s">
        <v>30</v>
      </c>
      <c r="D4533" t="s">
        <v>14</v>
      </c>
      <c r="E4533" t="s">
        <v>15</v>
      </c>
      <c r="F4533" t="s">
        <v>26</v>
      </c>
      <c r="G4533" t="s">
        <v>27</v>
      </c>
      <c r="H4533" t="s">
        <v>23</v>
      </c>
      <c r="I4533">
        <v>1.9</v>
      </c>
      <c r="J4533">
        <v>52032</v>
      </c>
      <c r="K4533">
        <v>75</v>
      </c>
      <c r="L4533">
        <v>7.0000000000000007E-2</v>
      </c>
    </row>
    <row r="4534" spans="1:12">
      <c r="A4534">
        <v>4533</v>
      </c>
      <c r="B4534" s="1">
        <v>44750.833333333336</v>
      </c>
      <c r="C4534" t="s">
        <v>30</v>
      </c>
      <c r="D4534" t="s">
        <v>14</v>
      </c>
      <c r="E4534" t="s">
        <v>34</v>
      </c>
      <c r="F4534" t="s">
        <v>32</v>
      </c>
      <c r="G4534" t="s">
        <v>22</v>
      </c>
      <c r="H4534" t="s">
        <v>23</v>
      </c>
      <c r="I4534">
        <v>3.2</v>
      </c>
      <c r="J4534">
        <v>4948</v>
      </c>
      <c r="K4534">
        <v>69</v>
      </c>
      <c r="L4534">
        <v>0.17</v>
      </c>
    </row>
    <row r="4535" spans="1:12">
      <c r="A4535">
        <v>4534</v>
      </c>
      <c r="B4535" s="1">
        <v>44750.875</v>
      </c>
      <c r="C4535" t="s">
        <v>13</v>
      </c>
      <c r="D4535" t="s">
        <v>14</v>
      </c>
      <c r="E4535" t="s">
        <v>15</v>
      </c>
      <c r="F4535" t="s">
        <v>29</v>
      </c>
      <c r="G4535" t="s">
        <v>31</v>
      </c>
      <c r="H4535" t="s">
        <v>23</v>
      </c>
      <c r="I4535">
        <v>3.7</v>
      </c>
      <c r="J4535">
        <v>46291</v>
      </c>
      <c r="K4535">
        <v>71</v>
      </c>
      <c r="L4535">
        <v>0.45</v>
      </c>
    </row>
    <row r="4536" spans="1:12">
      <c r="A4536">
        <v>4535</v>
      </c>
      <c r="B4536" s="1">
        <v>44750.916666666664</v>
      </c>
      <c r="C4536" t="s">
        <v>13</v>
      </c>
      <c r="D4536" t="s">
        <v>20</v>
      </c>
      <c r="E4536" t="s">
        <v>25</v>
      </c>
      <c r="F4536" t="s">
        <v>32</v>
      </c>
      <c r="G4536" t="s">
        <v>17</v>
      </c>
      <c r="H4536" t="s">
        <v>18</v>
      </c>
      <c r="I4536">
        <v>2.2999999999999998</v>
      </c>
      <c r="J4536">
        <v>31519</v>
      </c>
      <c r="K4536">
        <v>61</v>
      </c>
      <c r="L4536">
        <v>0.2</v>
      </c>
    </row>
    <row r="4537" spans="1:12">
      <c r="A4537">
        <v>4536</v>
      </c>
      <c r="B4537" s="1">
        <v>44750.958333333336</v>
      </c>
      <c r="C4537" t="s">
        <v>13</v>
      </c>
      <c r="D4537" t="s">
        <v>20</v>
      </c>
      <c r="E4537" t="s">
        <v>28</v>
      </c>
      <c r="F4537" t="s">
        <v>21</v>
      </c>
      <c r="G4537" t="s">
        <v>27</v>
      </c>
      <c r="H4537" t="s">
        <v>18</v>
      </c>
      <c r="I4537">
        <v>0.7</v>
      </c>
      <c r="J4537">
        <v>64871</v>
      </c>
      <c r="K4537">
        <v>84</v>
      </c>
      <c r="L4537">
        <v>0.19</v>
      </c>
    </row>
    <row r="4538" spans="1:12">
      <c r="A4538">
        <v>4537</v>
      </c>
      <c r="B4538" s="1">
        <v>44751</v>
      </c>
      <c r="C4538" t="s">
        <v>13</v>
      </c>
      <c r="D4538" t="s">
        <v>20</v>
      </c>
      <c r="E4538" t="s">
        <v>15</v>
      </c>
      <c r="F4538" t="s">
        <v>16</v>
      </c>
      <c r="G4538" t="s">
        <v>22</v>
      </c>
      <c r="H4538" t="s">
        <v>23</v>
      </c>
      <c r="I4538">
        <v>3</v>
      </c>
      <c r="J4538">
        <v>51177</v>
      </c>
      <c r="K4538">
        <v>50</v>
      </c>
      <c r="L4538">
        <v>0.55000000000000004</v>
      </c>
    </row>
    <row r="4539" spans="1:12">
      <c r="A4539">
        <v>4538</v>
      </c>
      <c r="B4539" s="1">
        <v>44751.041666666664</v>
      </c>
      <c r="C4539" t="s">
        <v>24</v>
      </c>
      <c r="D4539" t="s">
        <v>20</v>
      </c>
      <c r="E4539" t="s">
        <v>34</v>
      </c>
      <c r="F4539" t="s">
        <v>21</v>
      </c>
      <c r="G4539" t="s">
        <v>22</v>
      </c>
      <c r="H4539" t="s">
        <v>18</v>
      </c>
      <c r="I4539">
        <v>6.7</v>
      </c>
      <c r="J4539">
        <v>42434</v>
      </c>
      <c r="K4539">
        <v>67</v>
      </c>
      <c r="L4539">
        <v>0.2</v>
      </c>
    </row>
    <row r="4540" spans="1:12">
      <c r="A4540">
        <v>4539</v>
      </c>
      <c r="B4540" s="1">
        <v>44751.083333333336</v>
      </c>
      <c r="C4540" t="s">
        <v>30</v>
      </c>
      <c r="D4540" t="s">
        <v>14</v>
      </c>
      <c r="E4540" t="s">
        <v>34</v>
      </c>
      <c r="F4540" t="s">
        <v>21</v>
      </c>
      <c r="G4540" t="s">
        <v>17</v>
      </c>
      <c r="H4540" t="s">
        <v>23</v>
      </c>
      <c r="I4540">
        <v>4.0999999999999996</v>
      </c>
      <c r="J4540">
        <v>107858</v>
      </c>
      <c r="K4540">
        <v>74</v>
      </c>
      <c r="L4540">
        <v>0.41</v>
      </c>
    </row>
    <row r="4541" spans="1:12">
      <c r="A4541">
        <v>4540</v>
      </c>
      <c r="B4541" s="1">
        <v>44751.125</v>
      </c>
      <c r="C4541" t="s">
        <v>30</v>
      </c>
      <c r="D4541" t="s">
        <v>20</v>
      </c>
      <c r="E4541" t="s">
        <v>15</v>
      </c>
      <c r="F4541" t="s">
        <v>16</v>
      </c>
      <c r="G4541" t="s">
        <v>27</v>
      </c>
      <c r="H4541" t="s">
        <v>23</v>
      </c>
      <c r="I4541">
        <v>6.7</v>
      </c>
      <c r="J4541">
        <v>75763</v>
      </c>
      <c r="K4541">
        <v>91</v>
      </c>
      <c r="L4541">
        <v>0.61</v>
      </c>
    </row>
    <row r="4542" spans="1:12">
      <c r="A4542">
        <v>4541</v>
      </c>
      <c r="B4542" s="1">
        <v>44751.166666666664</v>
      </c>
      <c r="C4542" t="s">
        <v>30</v>
      </c>
      <c r="D4542" t="s">
        <v>14</v>
      </c>
      <c r="E4542" t="s">
        <v>25</v>
      </c>
      <c r="F4542" t="s">
        <v>26</v>
      </c>
      <c r="G4542" t="s">
        <v>17</v>
      </c>
      <c r="H4542" t="s">
        <v>18</v>
      </c>
      <c r="I4542">
        <v>4.4000000000000004</v>
      </c>
      <c r="J4542">
        <v>76117</v>
      </c>
      <c r="K4542">
        <v>68</v>
      </c>
      <c r="L4542">
        <v>0.37</v>
      </c>
    </row>
    <row r="4543" spans="1:12">
      <c r="A4543">
        <v>4542</v>
      </c>
      <c r="B4543" s="1">
        <v>44751.208333333336</v>
      </c>
      <c r="C4543" t="s">
        <v>13</v>
      </c>
      <c r="D4543" t="s">
        <v>20</v>
      </c>
      <c r="E4543" t="s">
        <v>28</v>
      </c>
      <c r="F4543" t="s">
        <v>32</v>
      </c>
      <c r="G4543" t="s">
        <v>22</v>
      </c>
      <c r="H4543" t="s">
        <v>18</v>
      </c>
      <c r="I4543">
        <v>2.5</v>
      </c>
      <c r="J4543">
        <v>99044</v>
      </c>
      <c r="K4543">
        <v>80</v>
      </c>
      <c r="L4543">
        <v>0.39</v>
      </c>
    </row>
    <row r="4544" spans="1:12">
      <c r="A4544">
        <v>4543</v>
      </c>
      <c r="B4544" s="1">
        <v>44751.25</v>
      </c>
      <c r="C4544" t="s">
        <v>30</v>
      </c>
      <c r="D4544" t="s">
        <v>20</v>
      </c>
      <c r="E4544" t="s">
        <v>34</v>
      </c>
      <c r="F4544" t="s">
        <v>29</v>
      </c>
      <c r="G4544" t="s">
        <v>31</v>
      </c>
      <c r="H4544" t="s">
        <v>23</v>
      </c>
      <c r="I4544">
        <v>6.6</v>
      </c>
      <c r="J4544">
        <v>71044</v>
      </c>
      <c r="K4544">
        <v>74</v>
      </c>
      <c r="L4544">
        <v>0.39</v>
      </c>
    </row>
    <row r="4545" spans="1:12">
      <c r="A4545">
        <v>4544</v>
      </c>
      <c r="B4545" s="1">
        <v>44751.291666666664</v>
      </c>
      <c r="C4545" t="s">
        <v>13</v>
      </c>
      <c r="D4545" t="s">
        <v>20</v>
      </c>
      <c r="E4545" t="s">
        <v>25</v>
      </c>
      <c r="F4545" t="s">
        <v>21</v>
      </c>
      <c r="G4545" t="s">
        <v>17</v>
      </c>
      <c r="H4545" t="s">
        <v>23</v>
      </c>
      <c r="I4545">
        <v>4.4000000000000004</v>
      </c>
      <c r="J4545">
        <v>39581</v>
      </c>
      <c r="K4545">
        <v>86</v>
      </c>
      <c r="L4545">
        <v>0.1</v>
      </c>
    </row>
    <row r="4546" spans="1:12">
      <c r="A4546">
        <v>4545</v>
      </c>
      <c r="B4546" s="1">
        <v>44751.333333333336</v>
      </c>
      <c r="C4546" t="s">
        <v>13</v>
      </c>
      <c r="D4546" t="s">
        <v>20</v>
      </c>
      <c r="E4546" t="s">
        <v>28</v>
      </c>
      <c r="F4546" t="s">
        <v>21</v>
      </c>
      <c r="G4546" t="s">
        <v>22</v>
      </c>
      <c r="H4546" t="s">
        <v>23</v>
      </c>
      <c r="I4546">
        <v>5.9</v>
      </c>
      <c r="J4546">
        <v>37242</v>
      </c>
      <c r="K4546">
        <v>80</v>
      </c>
      <c r="L4546">
        <v>0.47</v>
      </c>
    </row>
    <row r="4547" spans="1:12">
      <c r="A4547">
        <v>4546</v>
      </c>
      <c r="B4547" s="1">
        <v>44751.375</v>
      </c>
      <c r="C4547" t="s">
        <v>24</v>
      </c>
      <c r="D4547" t="s">
        <v>20</v>
      </c>
      <c r="E4547" t="s">
        <v>28</v>
      </c>
      <c r="F4547" t="s">
        <v>29</v>
      </c>
      <c r="G4547" t="s">
        <v>31</v>
      </c>
      <c r="H4547" t="s">
        <v>23</v>
      </c>
      <c r="I4547">
        <v>1.9</v>
      </c>
      <c r="J4547">
        <v>74298</v>
      </c>
      <c r="K4547">
        <v>85</v>
      </c>
      <c r="L4547">
        <v>0.27</v>
      </c>
    </row>
    <row r="4548" spans="1:12">
      <c r="A4548">
        <v>4547</v>
      </c>
      <c r="B4548" s="1">
        <v>44751.416666666664</v>
      </c>
      <c r="C4548" t="s">
        <v>30</v>
      </c>
      <c r="D4548" t="s">
        <v>14</v>
      </c>
      <c r="E4548" t="s">
        <v>34</v>
      </c>
      <c r="F4548" t="s">
        <v>32</v>
      </c>
      <c r="G4548" t="s">
        <v>31</v>
      </c>
      <c r="H4548" t="s">
        <v>23</v>
      </c>
      <c r="I4548">
        <v>6.1</v>
      </c>
      <c r="J4548">
        <v>13813</v>
      </c>
      <c r="K4548">
        <v>68</v>
      </c>
      <c r="L4548">
        <v>0.19</v>
      </c>
    </row>
    <row r="4549" spans="1:12">
      <c r="A4549">
        <v>4548</v>
      </c>
      <c r="B4549" s="1">
        <v>44751.458333333336</v>
      </c>
      <c r="C4549" t="s">
        <v>24</v>
      </c>
      <c r="D4549" t="s">
        <v>20</v>
      </c>
      <c r="E4549" t="s">
        <v>15</v>
      </c>
      <c r="F4549" t="s">
        <v>21</v>
      </c>
      <c r="G4549" t="s">
        <v>27</v>
      </c>
      <c r="H4549" t="s">
        <v>23</v>
      </c>
      <c r="I4549">
        <v>6.1</v>
      </c>
      <c r="J4549">
        <v>53444</v>
      </c>
      <c r="K4549">
        <v>63</v>
      </c>
      <c r="L4549">
        <v>0.19</v>
      </c>
    </row>
    <row r="4550" spans="1:12">
      <c r="A4550">
        <v>4549</v>
      </c>
      <c r="B4550" s="1">
        <v>44751.5</v>
      </c>
      <c r="C4550" t="s">
        <v>24</v>
      </c>
      <c r="D4550" t="s">
        <v>20</v>
      </c>
      <c r="E4550" t="s">
        <v>34</v>
      </c>
      <c r="F4550" t="s">
        <v>29</v>
      </c>
      <c r="G4550" t="s">
        <v>27</v>
      </c>
      <c r="H4550" t="s">
        <v>18</v>
      </c>
      <c r="I4550">
        <v>4.5999999999999996</v>
      </c>
      <c r="J4550">
        <v>11578</v>
      </c>
      <c r="K4550">
        <v>79</v>
      </c>
      <c r="L4550">
        <v>0.27</v>
      </c>
    </row>
    <row r="4551" spans="1:12">
      <c r="A4551">
        <v>4550</v>
      </c>
      <c r="B4551" s="1">
        <v>44751.541666666664</v>
      </c>
      <c r="C4551" t="s">
        <v>24</v>
      </c>
      <c r="D4551" t="s">
        <v>20</v>
      </c>
      <c r="E4551" t="s">
        <v>34</v>
      </c>
      <c r="F4551" t="s">
        <v>21</v>
      </c>
      <c r="G4551" t="s">
        <v>22</v>
      </c>
      <c r="H4551" t="s">
        <v>23</v>
      </c>
      <c r="I4551">
        <v>2.4</v>
      </c>
      <c r="J4551">
        <v>56977</v>
      </c>
      <c r="K4551">
        <v>69</v>
      </c>
      <c r="L4551">
        <v>0.32</v>
      </c>
    </row>
    <row r="4552" spans="1:12">
      <c r="A4552">
        <v>4551</v>
      </c>
      <c r="B4552" s="1">
        <v>44751.583333333336</v>
      </c>
      <c r="C4552" t="s">
        <v>19</v>
      </c>
      <c r="D4552" t="s">
        <v>20</v>
      </c>
      <c r="E4552" t="s">
        <v>34</v>
      </c>
      <c r="F4552" t="s">
        <v>26</v>
      </c>
      <c r="G4552" t="s">
        <v>17</v>
      </c>
      <c r="H4552" t="s">
        <v>18</v>
      </c>
      <c r="I4552">
        <v>3.9</v>
      </c>
      <c r="J4552">
        <v>72081</v>
      </c>
      <c r="K4552">
        <v>75</v>
      </c>
      <c r="L4552">
        <v>0.42</v>
      </c>
    </row>
    <row r="4553" spans="1:12">
      <c r="A4553">
        <v>4552</v>
      </c>
      <c r="B4553" s="1">
        <v>44751.625</v>
      </c>
      <c r="C4553" t="s">
        <v>30</v>
      </c>
      <c r="D4553" t="s">
        <v>14</v>
      </c>
      <c r="E4553" t="s">
        <v>25</v>
      </c>
      <c r="F4553" t="s">
        <v>26</v>
      </c>
      <c r="G4553" t="s">
        <v>31</v>
      </c>
      <c r="H4553" t="s">
        <v>23</v>
      </c>
      <c r="I4553">
        <v>5.2</v>
      </c>
      <c r="J4553">
        <v>60588</v>
      </c>
      <c r="K4553">
        <v>79</v>
      </c>
      <c r="L4553">
        <v>0.23</v>
      </c>
    </row>
    <row r="4554" spans="1:12">
      <c r="A4554">
        <v>4553</v>
      </c>
      <c r="B4554" s="1">
        <v>44751.666666666664</v>
      </c>
      <c r="C4554" t="s">
        <v>30</v>
      </c>
      <c r="D4554" t="s">
        <v>20</v>
      </c>
      <c r="E4554" t="s">
        <v>15</v>
      </c>
      <c r="F4554" t="s">
        <v>21</v>
      </c>
      <c r="G4554" t="s">
        <v>27</v>
      </c>
      <c r="H4554" t="s">
        <v>23</v>
      </c>
      <c r="I4554">
        <v>4.5</v>
      </c>
      <c r="J4554">
        <v>73762</v>
      </c>
      <c r="K4554">
        <v>90</v>
      </c>
      <c r="L4554">
        <v>0.21</v>
      </c>
    </row>
    <row r="4555" spans="1:12">
      <c r="A4555">
        <v>4554</v>
      </c>
      <c r="B4555" s="1">
        <v>44751.708333333336</v>
      </c>
      <c r="C4555" t="s">
        <v>19</v>
      </c>
      <c r="D4555" t="s">
        <v>14</v>
      </c>
      <c r="E4555" t="s">
        <v>25</v>
      </c>
      <c r="F4555" t="s">
        <v>21</v>
      </c>
      <c r="G4555" t="s">
        <v>27</v>
      </c>
      <c r="H4555" t="s">
        <v>23</v>
      </c>
      <c r="I4555">
        <v>5.2</v>
      </c>
      <c r="J4555">
        <v>94297</v>
      </c>
      <c r="K4555">
        <v>84</v>
      </c>
      <c r="L4555">
        <v>0.15</v>
      </c>
    </row>
    <row r="4556" spans="1:12">
      <c r="A4556">
        <v>4555</v>
      </c>
      <c r="B4556" s="1">
        <v>44751.75</v>
      </c>
      <c r="C4556" t="s">
        <v>13</v>
      </c>
      <c r="D4556" t="s">
        <v>20</v>
      </c>
      <c r="E4556" t="s">
        <v>34</v>
      </c>
      <c r="F4556" t="s">
        <v>26</v>
      </c>
      <c r="G4556" t="s">
        <v>17</v>
      </c>
      <c r="H4556" t="s">
        <v>23</v>
      </c>
      <c r="I4556">
        <v>6</v>
      </c>
      <c r="J4556">
        <v>52129</v>
      </c>
      <c r="K4556">
        <v>67</v>
      </c>
      <c r="L4556">
        <v>0.46</v>
      </c>
    </row>
    <row r="4557" spans="1:12">
      <c r="A4557">
        <v>4556</v>
      </c>
      <c r="B4557" s="1">
        <v>44751.791666666664</v>
      </c>
      <c r="C4557" t="s">
        <v>13</v>
      </c>
      <c r="D4557" t="s">
        <v>14</v>
      </c>
      <c r="E4557" t="s">
        <v>15</v>
      </c>
      <c r="F4557" t="s">
        <v>21</v>
      </c>
      <c r="G4557" t="s">
        <v>27</v>
      </c>
      <c r="H4557" t="s">
        <v>23</v>
      </c>
      <c r="I4557">
        <v>2.7</v>
      </c>
      <c r="J4557">
        <v>111153</v>
      </c>
      <c r="K4557">
        <v>61</v>
      </c>
      <c r="L4557">
        <v>0.18</v>
      </c>
    </row>
    <row r="4558" spans="1:12">
      <c r="A4558">
        <v>4557</v>
      </c>
      <c r="B4558" s="1">
        <v>44751.833333333336</v>
      </c>
      <c r="C4558" t="s">
        <v>24</v>
      </c>
      <c r="D4558" t="s">
        <v>14</v>
      </c>
      <c r="E4558" t="s">
        <v>28</v>
      </c>
      <c r="F4558" t="s">
        <v>32</v>
      </c>
      <c r="G4558" t="s">
        <v>22</v>
      </c>
      <c r="H4558" t="s">
        <v>23</v>
      </c>
      <c r="I4558">
        <v>1.7</v>
      </c>
      <c r="J4558">
        <v>59253</v>
      </c>
      <c r="K4558">
        <v>95</v>
      </c>
      <c r="L4558">
        <v>0.5</v>
      </c>
    </row>
    <row r="4559" spans="1:12">
      <c r="A4559">
        <v>4558</v>
      </c>
      <c r="B4559" s="1">
        <v>44751.875</v>
      </c>
      <c r="C4559" t="s">
        <v>24</v>
      </c>
      <c r="D4559" t="s">
        <v>14</v>
      </c>
      <c r="E4559" t="s">
        <v>15</v>
      </c>
      <c r="F4559" t="s">
        <v>32</v>
      </c>
      <c r="G4559" t="s">
        <v>17</v>
      </c>
      <c r="H4559" t="s">
        <v>23</v>
      </c>
      <c r="I4559">
        <v>3.9</v>
      </c>
      <c r="J4559">
        <v>73983</v>
      </c>
      <c r="K4559">
        <v>56</v>
      </c>
      <c r="L4559">
        <v>0.19</v>
      </c>
    </row>
    <row r="4560" spans="1:12">
      <c r="A4560">
        <v>4559</v>
      </c>
      <c r="B4560" s="1">
        <v>44751.916666666664</v>
      </c>
      <c r="C4560" t="s">
        <v>19</v>
      </c>
      <c r="D4560" t="s">
        <v>14</v>
      </c>
      <c r="E4560" t="s">
        <v>34</v>
      </c>
      <c r="F4560" t="s">
        <v>16</v>
      </c>
      <c r="G4560" t="s">
        <v>31</v>
      </c>
      <c r="H4560" t="s">
        <v>23</v>
      </c>
      <c r="I4560">
        <v>3.3</v>
      </c>
      <c r="J4560">
        <v>42779</v>
      </c>
      <c r="K4560">
        <v>70</v>
      </c>
      <c r="L4560">
        <v>0.38</v>
      </c>
    </row>
    <row r="4561" spans="1:12">
      <c r="A4561">
        <v>4560</v>
      </c>
      <c r="B4561" s="1">
        <v>44751.958333333336</v>
      </c>
      <c r="C4561" t="s">
        <v>19</v>
      </c>
      <c r="D4561" t="s">
        <v>14</v>
      </c>
      <c r="E4561" t="s">
        <v>15</v>
      </c>
      <c r="F4561" t="s">
        <v>32</v>
      </c>
      <c r="G4561" t="s">
        <v>22</v>
      </c>
      <c r="H4561" t="s">
        <v>23</v>
      </c>
      <c r="I4561">
        <v>5.6</v>
      </c>
      <c r="J4561">
        <v>87386</v>
      </c>
      <c r="K4561">
        <v>83</v>
      </c>
      <c r="L4561">
        <v>7.0000000000000007E-2</v>
      </c>
    </row>
    <row r="4562" spans="1:12">
      <c r="A4562">
        <v>4561</v>
      </c>
      <c r="B4562" s="1">
        <v>44752</v>
      </c>
      <c r="C4562" t="s">
        <v>24</v>
      </c>
      <c r="D4562" t="s">
        <v>20</v>
      </c>
      <c r="E4562" t="s">
        <v>28</v>
      </c>
      <c r="F4562" t="s">
        <v>21</v>
      </c>
      <c r="G4562" t="s">
        <v>31</v>
      </c>
      <c r="H4562" t="s">
        <v>23</v>
      </c>
      <c r="I4562">
        <v>1.9</v>
      </c>
      <c r="J4562">
        <v>75834</v>
      </c>
      <c r="K4562">
        <v>95</v>
      </c>
      <c r="L4562">
        <v>0.15</v>
      </c>
    </row>
    <row r="4563" spans="1:12">
      <c r="A4563">
        <v>4562</v>
      </c>
      <c r="B4563" s="1">
        <v>44752.041666666664</v>
      </c>
      <c r="C4563" t="s">
        <v>13</v>
      </c>
      <c r="D4563" t="s">
        <v>14</v>
      </c>
      <c r="E4563" t="s">
        <v>28</v>
      </c>
      <c r="F4563" t="s">
        <v>21</v>
      </c>
      <c r="G4563" t="s">
        <v>31</v>
      </c>
      <c r="H4563" t="s">
        <v>23</v>
      </c>
      <c r="I4563">
        <v>6</v>
      </c>
      <c r="J4563">
        <v>84429</v>
      </c>
      <c r="K4563">
        <v>73</v>
      </c>
      <c r="L4563">
        <v>0.08</v>
      </c>
    </row>
    <row r="4564" spans="1:12">
      <c r="A4564">
        <v>4563</v>
      </c>
      <c r="B4564" s="1">
        <v>44752.083333333336</v>
      </c>
      <c r="C4564" t="s">
        <v>19</v>
      </c>
      <c r="D4564" t="s">
        <v>20</v>
      </c>
      <c r="E4564" t="s">
        <v>15</v>
      </c>
      <c r="F4564" t="s">
        <v>29</v>
      </c>
      <c r="G4564" t="s">
        <v>27</v>
      </c>
      <c r="H4564" t="s">
        <v>23</v>
      </c>
      <c r="I4564">
        <v>6.7</v>
      </c>
      <c r="J4564">
        <v>56090</v>
      </c>
      <c r="K4564">
        <v>75</v>
      </c>
      <c r="L4564">
        <v>0.41</v>
      </c>
    </row>
    <row r="4565" spans="1:12">
      <c r="A4565">
        <v>4564</v>
      </c>
      <c r="B4565" s="1">
        <v>44752.125</v>
      </c>
      <c r="C4565" t="s">
        <v>30</v>
      </c>
      <c r="D4565" t="s">
        <v>14</v>
      </c>
      <c r="E4565" t="s">
        <v>28</v>
      </c>
      <c r="F4565" t="s">
        <v>32</v>
      </c>
      <c r="G4565" t="s">
        <v>22</v>
      </c>
      <c r="H4565" t="s">
        <v>23</v>
      </c>
      <c r="I4565">
        <v>4</v>
      </c>
      <c r="J4565">
        <v>29892</v>
      </c>
      <c r="K4565">
        <v>64</v>
      </c>
      <c r="L4565">
        <v>0.05</v>
      </c>
    </row>
    <row r="4566" spans="1:12">
      <c r="A4566">
        <v>4565</v>
      </c>
      <c r="B4566" s="1">
        <v>44752.166666666664</v>
      </c>
      <c r="C4566" t="s">
        <v>30</v>
      </c>
      <c r="D4566" t="s">
        <v>14</v>
      </c>
      <c r="E4566" t="s">
        <v>25</v>
      </c>
      <c r="F4566" t="s">
        <v>26</v>
      </c>
      <c r="G4566" t="s">
        <v>22</v>
      </c>
      <c r="H4566" t="s">
        <v>18</v>
      </c>
      <c r="I4566">
        <v>4.0999999999999996</v>
      </c>
      <c r="J4566">
        <v>64208</v>
      </c>
      <c r="K4566">
        <v>77</v>
      </c>
      <c r="L4566">
        <v>0.09</v>
      </c>
    </row>
    <row r="4567" spans="1:12">
      <c r="A4567">
        <v>4566</v>
      </c>
      <c r="B4567" s="1">
        <v>44752.208333333336</v>
      </c>
      <c r="C4567" t="s">
        <v>19</v>
      </c>
      <c r="D4567" t="s">
        <v>20</v>
      </c>
      <c r="E4567" t="s">
        <v>15</v>
      </c>
      <c r="F4567" t="s">
        <v>26</v>
      </c>
      <c r="G4567" t="s">
        <v>17</v>
      </c>
      <c r="H4567" t="s">
        <v>23</v>
      </c>
      <c r="I4567">
        <v>2.5</v>
      </c>
      <c r="J4567">
        <v>21060</v>
      </c>
      <c r="K4567">
        <v>61</v>
      </c>
      <c r="L4567">
        <v>0.19</v>
      </c>
    </row>
    <row r="4568" spans="1:12">
      <c r="A4568">
        <v>4567</v>
      </c>
      <c r="B4568" s="1">
        <v>44752.25</v>
      </c>
      <c r="C4568" t="s">
        <v>13</v>
      </c>
      <c r="D4568" t="s">
        <v>14</v>
      </c>
      <c r="E4568" t="s">
        <v>28</v>
      </c>
      <c r="F4568" t="s">
        <v>16</v>
      </c>
      <c r="G4568" t="s">
        <v>22</v>
      </c>
      <c r="H4568" t="s">
        <v>23</v>
      </c>
      <c r="I4568">
        <v>2.9</v>
      </c>
      <c r="J4568">
        <v>48276</v>
      </c>
      <c r="K4568">
        <v>66</v>
      </c>
      <c r="L4568">
        <v>0.38</v>
      </c>
    </row>
    <row r="4569" spans="1:12">
      <c r="A4569">
        <v>4568</v>
      </c>
      <c r="B4569" s="1">
        <v>44752.291666666664</v>
      </c>
      <c r="C4569" t="s">
        <v>30</v>
      </c>
      <c r="D4569" t="s">
        <v>14</v>
      </c>
      <c r="E4569" t="s">
        <v>28</v>
      </c>
      <c r="F4569" t="s">
        <v>29</v>
      </c>
      <c r="G4569" t="s">
        <v>17</v>
      </c>
      <c r="H4569" t="s">
        <v>23</v>
      </c>
      <c r="I4569">
        <v>3.2</v>
      </c>
      <c r="J4569">
        <v>58822</v>
      </c>
      <c r="K4569">
        <v>84</v>
      </c>
      <c r="L4569">
        <v>0.26</v>
      </c>
    </row>
    <row r="4570" spans="1:12">
      <c r="A4570">
        <v>4569</v>
      </c>
      <c r="B4570" s="1">
        <v>44752.333333333336</v>
      </c>
      <c r="C4570" t="s">
        <v>30</v>
      </c>
      <c r="D4570" t="s">
        <v>14</v>
      </c>
      <c r="E4570" t="s">
        <v>15</v>
      </c>
      <c r="F4570" t="s">
        <v>26</v>
      </c>
      <c r="G4570" t="s">
        <v>22</v>
      </c>
      <c r="H4570" t="s">
        <v>23</v>
      </c>
      <c r="I4570">
        <v>6.9</v>
      </c>
      <c r="J4570">
        <v>102544</v>
      </c>
      <c r="K4570">
        <v>70</v>
      </c>
      <c r="L4570">
        <v>0.45</v>
      </c>
    </row>
    <row r="4571" spans="1:12">
      <c r="A4571">
        <v>4570</v>
      </c>
      <c r="B4571" s="1">
        <v>44752.375</v>
      </c>
      <c r="C4571" t="s">
        <v>19</v>
      </c>
      <c r="D4571" t="s">
        <v>14</v>
      </c>
      <c r="E4571" t="s">
        <v>25</v>
      </c>
      <c r="F4571" t="s">
        <v>16</v>
      </c>
      <c r="G4571" t="s">
        <v>31</v>
      </c>
      <c r="H4571" t="s">
        <v>23</v>
      </c>
      <c r="I4571">
        <v>3.9</v>
      </c>
      <c r="J4571">
        <v>61371</v>
      </c>
      <c r="K4571">
        <v>86</v>
      </c>
      <c r="L4571">
        <v>0.27</v>
      </c>
    </row>
    <row r="4572" spans="1:12">
      <c r="A4572">
        <v>4571</v>
      </c>
      <c r="B4572" s="1">
        <v>44752.416666666664</v>
      </c>
      <c r="C4572" t="s">
        <v>13</v>
      </c>
      <c r="D4572" t="s">
        <v>20</v>
      </c>
      <c r="E4572" t="s">
        <v>15</v>
      </c>
      <c r="F4572" t="s">
        <v>32</v>
      </c>
      <c r="G4572" t="s">
        <v>17</v>
      </c>
      <c r="H4572" t="s">
        <v>23</v>
      </c>
      <c r="I4572">
        <v>1.4</v>
      </c>
      <c r="J4572">
        <v>57791</v>
      </c>
      <c r="K4572">
        <v>73</v>
      </c>
      <c r="L4572">
        <v>0.11</v>
      </c>
    </row>
    <row r="4573" spans="1:12">
      <c r="A4573">
        <v>4572</v>
      </c>
      <c r="B4573" s="1">
        <v>44752.458333333336</v>
      </c>
      <c r="C4573" t="s">
        <v>24</v>
      </c>
      <c r="D4573" t="s">
        <v>14</v>
      </c>
      <c r="E4573" t="s">
        <v>28</v>
      </c>
      <c r="F4573" t="s">
        <v>29</v>
      </c>
      <c r="G4573" t="s">
        <v>22</v>
      </c>
      <c r="H4573" t="s">
        <v>18</v>
      </c>
      <c r="I4573">
        <v>4.5</v>
      </c>
      <c r="J4573">
        <v>53739</v>
      </c>
      <c r="K4573">
        <v>59</v>
      </c>
      <c r="L4573">
        <v>0.32</v>
      </c>
    </row>
    <row r="4574" spans="1:12">
      <c r="A4574">
        <v>4573</v>
      </c>
      <c r="B4574" s="1">
        <v>44752.5</v>
      </c>
      <c r="C4574" t="s">
        <v>30</v>
      </c>
      <c r="D4574" t="s">
        <v>14</v>
      </c>
      <c r="E4574" t="s">
        <v>15</v>
      </c>
      <c r="F4574" t="s">
        <v>29</v>
      </c>
      <c r="G4574" t="s">
        <v>17</v>
      </c>
      <c r="H4574" t="s">
        <v>23</v>
      </c>
      <c r="I4574">
        <v>5.7</v>
      </c>
      <c r="J4574">
        <v>28158</v>
      </c>
      <c r="K4574">
        <v>89</v>
      </c>
      <c r="L4574">
        <v>0.22</v>
      </c>
    </row>
    <row r="4575" spans="1:12">
      <c r="A4575">
        <v>4574</v>
      </c>
      <c r="B4575" s="1">
        <v>44752.541666666664</v>
      </c>
      <c r="C4575" t="s">
        <v>24</v>
      </c>
      <c r="D4575" t="s">
        <v>20</v>
      </c>
      <c r="E4575" t="s">
        <v>28</v>
      </c>
      <c r="F4575" t="s">
        <v>21</v>
      </c>
      <c r="G4575" t="s">
        <v>27</v>
      </c>
      <c r="H4575" t="s">
        <v>23</v>
      </c>
      <c r="I4575">
        <v>3.9</v>
      </c>
      <c r="J4575">
        <v>56717</v>
      </c>
      <c r="K4575">
        <v>59</v>
      </c>
      <c r="L4575">
        <v>0.14000000000000001</v>
      </c>
    </row>
    <row r="4576" spans="1:12">
      <c r="A4576">
        <v>4575</v>
      </c>
      <c r="B4576" s="1">
        <v>44752.583333333336</v>
      </c>
      <c r="C4576" t="s">
        <v>24</v>
      </c>
      <c r="D4576" t="s">
        <v>20</v>
      </c>
      <c r="E4576" t="s">
        <v>34</v>
      </c>
      <c r="F4576" t="s">
        <v>32</v>
      </c>
      <c r="G4576" t="s">
        <v>27</v>
      </c>
      <c r="H4576" t="s">
        <v>23</v>
      </c>
      <c r="I4576">
        <v>6.9</v>
      </c>
      <c r="J4576">
        <v>57058</v>
      </c>
      <c r="K4576">
        <v>68</v>
      </c>
      <c r="L4576">
        <v>0.34</v>
      </c>
    </row>
    <row r="4577" spans="1:12">
      <c r="A4577">
        <v>4576</v>
      </c>
      <c r="B4577" s="1">
        <v>44752.625</v>
      </c>
      <c r="C4577" t="s">
        <v>13</v>
      </c>
      <c r="D4577" t="s">
        <v>14</v>
      </c>
      <c r="E4577" t="s">
        <v>15</v>
      </c>
      <c r="F4577" t="s">
        <v>29</v>
      </c>
      <c r="G4577" t="s">
        <v>17</v>
      </c>
      <c r="H4577" t="s">
        <v>23</v>
      </c>
      <c r="I4577">
        <v>5.6</v>
      </c>
      <c r="J4577">
        <v>35628</v>
      </c>
      <c r="K4577">
        <v>73</v>
      </c>
      <c r="L4577">
        <v>0.39</v>
      </c>
    </row>
    <row r="4578" spans="1:12">
      <c r="A4578">
        <v>4577</v>
      </c>
      <c r="B4578" s="1">
        <v>44752.666666666664</v>
      </c>
      <c r="C4578" t="s">
        <v>13</v>
      </c>
      <c r="D4578" t="s">
        <v>14</v>
      </c>
      <c r="E4578" t="s">
        <v>15</v>
      </c>
      <c r="F4578" t="s">
        <v>16</v>
      </c>
      <c r="G4578" t="s">
        <v>17</v>
      </c>
      <c r="H4578" t="s">
        <v>23</v>
      </c>
      <c r="I4578">
        <v>1.9</v>
      </c>
      <c r="J4578">
        <v>31265</v>
      </c>
      <c r="K4578">
        <v>87</v>
      </c>
      <c r="L4578">
        <v>0.22</v>
      </c>
    </row>
    <row r="4579" spans="1:12">
      <c r="A4579">
        <v>4578</v>
      </c>
      <c r="B4579" s="1">
        <v>44752.708333333336</v>
      </c>
      <c r="C4579" t="s">
        <v>30</v>
      </c>
      <c r="D4579" t="s">
        <v>20</v>
      </c>
      <c r="E4579" t="s">
        <v>28</v>
      </c>
      <c r="F4579" t="s">
        <v>26</v>
      </c>
      <c r="G4579" t="s">
        <v>31</v>
      </c>
      <c r="H4579" t="s">
        <v>18</v>
      </c>
      <c r="I4579">
        <v>2.9</v>
      </c>
      <c r="J4579">
        <v>45369</v>
      </c>
      <c r="K4579">
        <v>69</v>
      </c>
      <c r="L4579">
        <v>0.18</v>
      </c>
    </row>
    <row r="4580" spans="1:12">
      <c r="A4580">
        <v>4579</v>
      </c>
      <c r="B4580" s="1">
        <v>44752.75</v>
      </c>
      <c r="C4580" t="s">
        <v>19</v>
      </c>
      <c r="D4580" t="s">
        <v>14</v>
      </c>
      <c r="E4580" t="s">
        <v>28</v>
      </c>
      <c r="F4580" t="s">
        <v>32</v>
      </c>
      <c r="G4580" t="s">
        <v>22</v>
      </c>
      <c r="H4580" t="s">
        <v>18</v>
      </c>
      <c r="I4580">
        <v>4.5</v>
      </c>
      <c r="J4580">
        <v>56299</v>
      </c>
      <c r="K4580">
        <v>64</v>
      </c>
      <c r="L4580">
        <v>0.52</v>
      </c>
    </row>
    <row r="4581" spans="1:12">
      <c r="A4581">
        <v>4580</v>
      </c>
      <c r="B4581" s="1">
        <v>44752.791666666664</v>
      </c>
      <c r="C4581" t="s">
        <v>24</v>
      </c>
      <c r="D4581" t="s">
        <v>20</v>
      </c>
      <c r="E4581" t="s">
        <v>28</v>
      </c>
      <c r="F4581" t="s">
        <v>32</v>
      </c>
      <c r="G4581" t="s">
        <v>27</v>
      </c>
      <c r="H4581" t="s">
        <v>18</v>
      </c>
      <c r="I4581">
        <v>0.7</v>
      </c>
      <c r="J4581">
        <v>45849</v>
      </c>
      <c r="K4581">
        <v>77</v>
      </c>
      <c r="L4581">
        <v>0.13</v>
      </c>
    </row>
    <row r="4582" spans="1:12">
      <c r="A4582">
        <v>4581</v>
      </c>
      <c r="B4582" s="1">
        <v>44752.833333333336</v>
      </c>
      <c r="C4582" t="s">
        <v>19</v>
      </c>
      <c r="D4582" t="s">
        <v>14</v>
      </c>
      <c r="E4582" t="s">
        <v>28</v>
      </c>
      <c r="F4582" t="s">
        <v>29</v>
      </c>
      <c r="G4582" t="s">
        <v>27</v>
      </c>
      <c r="H4582" t="s">
        <v>23</v>
      </c>
      <c r="I4582">
        <v>4.7</v>
      </c>
      <c r="J4582">
        <v>33982</v>
      </c>
      <c r="K4582">
        <v>72</v>
      </c>
      <c r="L4582">
        <v>0.32</v>
      </c>
    </row>
    <row r="4583" spans="1:12">
      <c r="A4583">
        <v>4582</v>
      </c>
      <c r="B4583" s="1">
        <v>44752.875</v>
      </c>
      <c r="C4583" t="s">
        <v>13</v>
      </c>
      <c r="D4583" t="s">
        <v>20</v>
      </c>
      <c r="E4583" t="s">
        <v>15</v>
      </c>
      <c r="F4583" t="s">
        <v>29</v>
      </c>
      <c r="G4583" t="s">
        <v>22</v>
      </c>
      <c r="H4583" t="s">
        <v>18</v>
      </c>
      <c r="I4583">
        <v>0.5</v>
      </c>
      <c r="J4583">
        <v>60785</v>
      </c>
      <c r="K4583">
        <v>69</v>
      </c>
      <c r="L4583">
        <v>0.34</v>
      </c>
    </row>
    <row r="4584" spans="1:12">
      <c r="A4584">
        <v>4583</v>
      </c>
      <c r="B4584" s="1">
        <v>44752.916666666664</v>
      </c>
      <c r="C4584" t="s">
        <v>24</v>
      </c>
      <c r="D4584" t="s">
        <v>20</v>
      </c>
      <c r="E4584" t="s">
        <v>28</v>
      </c>
      <c r="F4584" t="s">
        <v>29</v>
      </c>
      <c r="G4584" t="s">
        <v>27</v>
      </c>
      <c r="H4584" t="s">
        <v>23</v>
      </c>
      <c r="I4584">
        <v>6</v>
      </c>
      <c r="J4584">
        <v>65777</v>
      </c>
      <c r="K4584">
        <v>78</v>
      </c>
      <c r="L4584">
        <v>0.45</v>
      </c>
    </row>
    <row r="4585" spans="1:12">
      <c r="A4585">
        <v>4584</v>
      </c>
      <c r="B4585" s="1">
        <v>44752.958333333336</v>
      </c>
      <c r="C4585" t="s">
        <v>24</v>
      </c>
      <c r="D4585" t="s">
        <v>20</v>
      </c>
      <c r="E4585" t="s">
        <v>15</v>
      </c>
      <c r="F4585" t="s">
        <v>16</v>
      </c>
      <c r="G4585" t="s">
        <v>27</v>
      </c>
      <c r="H4585" t="s">
        <v>18</v>
      </c>
      <c r="I4585">
        <v>5.8</v>
      </c>
      <c r="J4585">
        <v>57426</v>
      </c>
      <c r="K4585">
        <v>61</v>
      </c>
      <c r="L4585">
        <v>0.27</v>
      </c>
    </row>
    <row r="4586" spans="1:12">
      <c r="A4586">
        <v>4585</v>
      </c>
      <c r="B4586" s="1">
        <v>44753</v>
      </c>
      <c r="C4586" t="s">
        <v>24</v>
      </c>
      <c r="D4586" t="s">
        <v>14</v>
      </c>
      <c r="E4586" t="s">
        <v>25</v>
      </c>
      <c r="F4586" t="s">
        <v>21</v>
      </c>
      <c r="G4586" t="s">
        <v>17</v>
      </c>
      <c r="H4586" t="s">
        <v>18</v>
      </c>
      <c r="I4586">
        <v>5</v>
      </c>
      <c r="J4586">
        <v>43740</v>
      </c>
      <c r="K4586">
        <v>54</v>
      </c>
      <c r="L4586">
        <v>0.19</v>
      </c>
    </row>
    <row r="4587" spans="1:12">
      <c r="A4587">
        <v>4586</v>
      </c>
      <c r="B4587" s="1">
        <v>44753.041666666664</v>
      </c>
      <c r="C4587" t="s">
        <v>19</v>
      </c>
      <c r="D4587" t="s">
        <v>14</v>
      </c>
      <c r="E4587" t="s">
        <v>15</v>
      </c>
      <c r="F4587" t="s">
        <v>29</v>
      </c>
      <c r="G4587" t="s">
        <v>27</v>
      </c>
      <c r="H4587" t="s">
        <v>23</v>
      </c>
      <c r="I4587">
        <v>2.6</v>
      </c>
      <c r="J4587">
        <v>66897</v>
      </c>
      <c r="K4587">
        <v>100</v>
      </c>
      <c r="L4587">
        <v>0.24</v>
      </c>
    </row>
    <row r="4588" spans="1:12">
      <c r="A4588">
        <v>4587</v>
      </c>
      <c r="B4588" s="1">
        <v>44753.083333333336</v>
      </c>
      <c r="C4588" t="s">
        <v>13</v>
      </c>
      <c r="D4588" t="s">
        <v>14</v>
      </c>
      <c r="E4588" t="s">
        <v>28</v>
      </c>
      <c r="F4588" t="s">
        <v>21</v>
      </c>
      <c r="G4588" t="s">
        <v>27</v>
      </c>
      <c r="H4588" t="s">
        <v>23</v>
      </c>
      <c r="I4588">
        <v>4.3</v>
      </c>
      <c r="J4588">
        <v>51189</v>
      </c>
      <c r="K4588">
        <v>76</v>
      </c>
      <c r="L4588">
        <v>0.32</v>
      </c>
    </row>
    <row r="4589" spans="1:12">
      <c r="A4589">
        <v>4588</v>
      </c>
      <c r="B4589" s="1">
        <v>44753.125</v>
      </c>
      <c r="C4589" t="s">
        <v>30</v>
      </c>
      <c r="D4589" t="s">
        <v>14</v>
      </c>
      <c r="E4589" t="s">
        <v>28</v>
      </c>
      <c r="F4589" t="s">
        <v>21</v>
      </c>
      <c r="G4589" t="s">
        <v>27</v>
      </c>
      <c r="H4589" t="s">
        <v>23</v>
      </c>
      <c r="I4589">
        <v>3</v>
      </c>
      <c r="J4589">
        <v>31218</v>
      </c>
      <c r="K4589">
        <v>77</v>
      </c>
      <c r="L4589">
        <v>0.28999999999999998</v>
      </c>
    </row>
    <row r="4590" spans="1:12">
      <c r="A4590">
        <v>4589</v>
      </c>
      <c r="B4590" s="1">
        <v>44753.166666666664</v>
      </c>
      <c r="C4590" t="s">
        <v>24</v>
      </c>
      <c r="D4590" t="s">
        <v>20</v>
      </c>
      <c r="E4590" t="s">
        <v>25</v>
      </c>
      <c r="F4590" t="s">
        <v>32</v>
      </c>
      <c r="G4590" t="s">
        <v>22</v>
      </c>
      <c r="H4590" t="s">
        <v>18</v>
      </c>
      <c r="I4590">
        <v>1.9</v>
      </c>
      <c r="J4590">
        <v>75725</v>
      </c>
      <c r="K4590">
        <v>66</v>
      </c>
      <c r="L4590">
        <v>0.19</v>
      </c>
    </row>
    <row r="4591" spans="1:12">
      <c r="A4591">
        <v>4590</v>
      </c>
      <c r="B4591" s="1">
        <v>44753.208333333336</v>
      </c>
      <c r="C4591" t="s">
        <v>24</v>
      </c>
      <c r="D4591" t="s">
        <v>20</v>
      </c>
      <c r="E4591" t="s">
        <v>15</v>
      </c>
      <c r="F4591" t="s">
        <v>26</v>
      </c>
      <c r="G4591" t="s">
        <v>31</v>
      </c>
      <c r="H4591" t="s">
        <v>23</v>
      </c>
      <c r="I4591">
        <v>3.3</v>
      </c>
      <c r="J4591">
        <v>62070</v>
      </c>
      <c r="K4591">
        <v>86</v>
      </c>
      <c r="L4591">
        <v>0.48</v>
      </c>
    </row>
    <row r="4592" spans="1:12">
      <c r="A4592">
        <v>4591</v>
      </c>
      <c r="B4592" s="1">
        <v>44753.25</v>
      </c>
      <c r="C4592" t="s">
        <v>13</v>
      </c>
      <c r="D4592" t="s">
        <v>20</v>
      </c>
      <c r="E4592" t="s">
        <v>25</v>
      </c>
      <c r="F4592" t="s">
        <v>26</v>
      </c>
      <c r="G4592" t="s">
        <v>17</v>
      </c>
      <c r="H4592" t="s">
        <v>18</v>
      </c>
      <c r="I4592">
        <v>5.4</v>
      </c>
      <c r="J4592">
        <v>52614</v>
      </c>
      <c r="K4592">
        <v>69</v>
      </c>
      <c r="L4592">
        <v>0.34</v>
      </c>
    </row>
    <row r="4593" spans="1:12">
      <c r="A4593">
        <v>4592</v>
      </c>
      <c r="B4593" s="1">
        <v>44753.291666666664</v>
      </c>
      <c r="C4593" t="s">
        <v>30</v>
      </c>
      <c r="D4593" t="s">
        <v>14</v>
      </c>
      <c r="E4593" t="s">
        <v>15</v>
      </c>
      <c r="F4593" t="s">
        <v>16</v>
      </c>
      <c r="G4593" t="s">
        <v>31</v>
      </c>
      <c r="H4593" t="s">
        <v>23</v>
      </c>
      <c r="I4593">
        <v>4.0999999999999996</v>
      </c>
      <c r="J4593">
        <v>23579</v>
      </c>
      <c r="K4593">
        <v>42</v>
      </c>
      <c r="L4593">
        <v>0.02</v>
      </c>
    </row>
    <row r="4594" spans="1:12">
      <c r="A4594">
        <v>4593</v>
      </c>
      <c r="B4594" s="1">
        <v>44753.333333333336</v>
      </c>
      <c r="C4594" t="s">
        <v>13</v>
      </c>
      <c r="D4594" t="s">
        <v>14</v>
      </c>
      <c r="E4594" t="s">
        <v>28</v>
      </c>
      <c r="F4594" t="s">
        <v>16</v>
      </c>
      <c r="G4594" t="s">
        <v>27</v>
      </c>
      <c r="H4594" t="s">
        <v>23</v>
      </c>
      <c r="I4594">
        <v>6.9</v>
      </c>
      <c r="J4594">
        <v>40103</v>
      </c>
      <c r="K4594">
        <v>68</v>
      </c>
      <c r="L4594">
        <v>0.36</v>
      </c>
    </row>
    <row r="4595" spans="1:12">
      <c r="A4595">
        <v>4594</v>
      </c>
      <c r="B4595" s="1">
        <v>44753.375</v>
      </c>
      <c r="C4595" t="s">
        <v>13</v>
      </c>
      <c r="D4595" t="s">
        <v>14</v>
      </c>
      <c r="E4595" t="s">
        <v>15</v>
      </c>
      <c r="F4595" t="s">
        <v>26</v>
      </c>
      <c r="G4595" t="s">
        <v>27</v>
      </c>
      <c r="H4595" t="s">
        <v>23</v>
      </c>
      <c r="I4595">
        <v>5.5</v>
      </c>
      <c r="J4595">
        <v>95371</v>
      </c>
      <c r="K4595">
        <v>72</v>
      </c>
      <c r="L4595">
        <v>0.45</v>
      </c>
    </row>
    <row r="4596" spans="1:12">
      <c r="A4596">
        <v>4595</v>
      </c>
      <c r="B4596" s="1">
        <v>44753.416666666664</v>
      </c>
      <c r="C4596" t="s">
        <v>13</v>
      </c>
      <c r="D4596" t="s">
        <v>20</v>
      </c>
      <c r="E4596" t="s">
        <v>28</v>
      </c>
      <c r="F4596" t="s">
        <v>26</v>
      </c>
      <c r="G4596" t="s">
        <v>27</v>
      </c>
      <c r="H4596" t="s">
        <v>18</v>
      </c>
      <c r="I4596">
        <v>5.3</v>
      </c>
      <c r="J4596">
        <v>24833</v>
      </c>
      <c r="K4596">
        <v>73</v>
      </c>
      <c r="L4596">
        <v>0.09</v>
      </c>
    </row>
    <row r="4597" spans="1:12">
      <c r="A4597">
        <v>4596</v>
      </c>
      <c r="B4597" s="1">
        <v>44753.458333333336</v>
      </c>
      <c r="C4597" t="s">
        <v>24</v>
      </c>
      <c r="D4597" t="s">
        <v>14</v>
      </c>
      <c r="E4597" t="s">
        <v>28</v>
      </c>
      <c r="F4597" t="s">
        <v>32</v>
      </c>
      <c r="G4597" t="s">
        <v>31</v>
      </c>
      <c r="H4597" t="s">
        <v>23</v>
      </c>
      <c r="I4597">
        <v>0.8</v>
      </c>
      <c r="J4597">
        <v>49973</v>
      </c>
      <c r="K4597">
        <v>73</v>
      </c>
      <c r="L4597">
        <v>0.69</v>
      </c>
    </row>
    <row r="4598" spans="1:12">
      <c r="A4598">
        <v>4597</v>
      </c>
      <c r="B4598" s="1">
        <v>44753.5</v>
      </c>
      <c r="C4598" t="s">
        <v>24</v>
      </c>
      <c r="D4598" t="s">
        <v>14</v>
      </c>
      <c r="E4598" t="s">
        <v>34</v>
      </c>
      <c r="F4598" t="s">
        <v>32</v>
      </c>
      <c r="G4598" t="s">
        <v>22</v>
      </c>
      <c r="H4598" t="s">
        <v>23</v>
      </c>
      <c r="I4598">
        <v>3.4</v>
      </c>
      <c r="J4598">
        <v>54673</v>
      </c>
      <c r="K4598">
        <v>67</v>
      </c>
      <c r="L4598">
        <v>0.64</v>
      </c>
    </row>
    <row r="4599" spans="1:12">
      <c r="A4599">
        <v>4598</v>
      </c>
      <c r="B4599" s="1">
        <v>44753.541666666664</v>
      </c>
      <c r="C4599" t="s">
        <v>30</v>
      </c>
      <c r="D4599" t="s">
        <v>20</v>
      </c>
      <c r="E4599" t="s">
        <v>34</v>
      </c>
      <c r="F4599" t="s">
        <v>26</v>
      </c>
      <c r="G4599" t="s">
        <v>22</v>
      </c>
      <c r="H4599" t="s">
        <v>23</v>
      </c>
      <c r="I4599">
        <v>1.9</v>
      </c>
      <c r="J4599">
        <v>61410</v>
      </c>
      <c r="K4599">
        <v>66</v>
      </c>
      <c r="L4599">
        <v>0.45</v>
      </c>
    </row>
    <row r="4600" spans="1:12">
      <c r="A4600">
        <v>4599</v>
      </c>
      <c r="B4600" s="1">
        <v>44753.583333333336</v>
      </c>
      <c r="C4600" t="s">
        <v>13</v>
      </c>
      <c r="D4600" t="s">
        <v>20</v>
      </c>
      <c r="E4600" t="s">
        <v>15</v>
      </c>
      <c r="F4600" t="s">
        <v>29</v>
      </c>
      <c r="G4600" t="s">
        <v>17</v>
      </c>
      <c r="H4600" t="s">
        <v>23</v>
      </c>
      <c r="I4600">
        <v>3.6</v>
      </c>
      <c r="J4600">
        <v>25057</v>
      </c>
      <c r="K4600">
        <v>71</v>
      </c>
      <c r="L4600">
        <v>0.1</v>
      </c>
    </row>
    <row r="4601" spans="1:12">
      <c r="A4601">
        <v>4600</v>
      </c>
      <c r="B4601" s="1">
        <v>44753.625</v>
      </c>
      <c r="C4601" t="s">
        <v>13</v>
      </c>
      <c r="D4601" t="s">
        <v>14</v>
      </c>
      <c r="E4601" t="s">
        <v>28</v>
      </c>
      <c r="F4601" t="s">
        <v>29</v>
      </c>
      <c r="G4601" t="s">
        <v>31</v>
      </c>
      <c r="H4601" t="s">
        <v>23</v>
      </c>
      <c r="I4601">
        <v>2.6</v>
      </c>
      <c r="J4601">
        <v>58484</v>
      </c>
      <c r="K4601">
        <v>55</v>
      </c>
      <c r="L4601">
        <v>0.16</v>
      </c>
    </row>
    <row r="4602" spans="1:12">
      <c r="A4602">
        <v>4601</v>
      </c>
      <c r="B4602" s="1">
        <v>44753.666666666664</v>
      </c>
      <c r="C4602" t="s">
        <v>30</v>
      </c>
      <c r="D4602" t="s">
        <v>20</v>
      </c>
      <c r="E4602" t="s">
        <v>25</v>
      </c>
      <c r="F4602" t="s">
        <v>32</v>
      </c>
      <c r="G4602" t="s">
        <v>22</v>
      </c>
      <c r="H4602" t="s">
        <v>23</v>
      </c>
      <c r="I4602">
        <v>3.2</v>
      </c>
      <c r="J4602">
        <v>21278</v>
      </c>
      <c r="K4602">
        <v>52</v>
      </c>
      <c r="L4602">
        <v>0.17</v>
      </c>
    </row>
    <row r="4603" spans="1:12">
      <c r="A4603">
        <v>4602</v>
      </c>
      <c r="B4603" s="1">
        <v>44753.708333333336</v>
      </c>
      <c r="C4603" t="s">
        <v>24</v>
      </c>
      <c r="D4603" t="s">
        <v>14</v>
      </c>
      <c r="E4603" t="s">
        <v>28</v>
      </c>
      <c r="F4603" t="s">
        <v>21</v>
      </c>
      <c r="G4603" t="s">
        <v>17</v>
      </c>
      <c r="H4603" t="s">
        <v>18</v>
      </c>
      <c r="I4603">
        <v>6.1</v>
      </c>
      <c r="J4603">
        <v>56949</v>
      </c>
      <c r="K4603">
        <v>76</v>
      </c>
      <c r="L4603">
        <v>0.16</v>
      </c>
    </row>
    <row r="4604" spans="1:12">
      <c r="A4604">
        <v>4603</v>
      </c>
      <c r="B4604" s="1">
        <v>44753.75</v>
      </c>
      <c r="C4604" t="s">
        <v>19</v>
      </c>
      <c r="D4604" t="s">
        <v>20</v>
      </c>
      <c r="E4604" t="s">
        <v>25</v>
      </c>
      <c r="F4604" t="s">
        <v>26</v>
      </c>
      <c r="G4604" t="s">
        <v>27</v>
      </c>
      <c r="H4604" t="s">
        <v>18</v>
      </c>
      <c r="I4604">
        <v>5</v>
      </c>
      <c r="J4604">
        <v>41952</v>
      </c>
      <c r="K4604">
        <v>76</v>
      </c>
      <c r="L4604">
        <v>0.13</v>
      </c>
    </row>
    <row r="4605" spans="1:12">
      <c r="A4605">
        <v>4604</v>
      </c>
      <c r="B4605" s="1">
        <v>44753.791666666664</v>
      </c>
      <c r="C4605" t="s">
        <v>13</v>
      </c>
      <c r="D4605" t="s">
        <v>20</v>
      </c>
      <c r="E4605" t="s">
        <v>15</v>
      </c>
      <c r="F4605" t="s">
        <v>16</v>
      </c>
      <c r="G4605" t="s">
        <v>27</v>
      </c>
      <c r="H4605" t="s">
        <v>23</v>
      </c>
      <c r="I4605">
        <v>6</v>
      </c>
      <c r="J4605">
        <v>37683</v>
      </c>
      <c r="K4605">
        <v>86</v>
      </c>
      <c r="L4605">
        <v>0.34</v>
      </c>
    </row>
    <row r="4606" spans="1:12">
      <c r="A4606">
        <v>4605</v>
      </c>
      <c r="B4606" s="1">
        <v>44753.833333333336</v>
      </c>
      <c r="C4606" t="s">
        <v>24</v>
      </c>
      <c r="D4606" t="s">
        <v>20</v>
      </c>
      <c r="E4606" t="s">
        <v>15</v>
      </c>
      <c r="F4606" t="s">
        <v>29</v>
      </c>
      <c r="G4606" t="s">
        <v>17</v>
      </c>
      <c r="H4606" t="s">
        <v>18</v>
      </c>
      <c r="I4606">
        <v>0.8</v>
      </c>
      <c r="J4606">
        <v>71696</v>
      </c>
      <c r="K4606">
        <v>72</v>
      </c>
      <c r="L4606">
        <v>0.3</v>
      </c>
    </row>
    <row r="4607" spans="1:12">
      <c r="A4607">
        <v>4606</v>
      </c>
      <c r="B4607" s="1">
        <v>44753.875</v>
      </c>
      <c r="C4607" t="s">
        <v>19</v>
      </c>
      <c r="D4607" t="s">
        <v>14</v>
      </c>
      <c r="E4607" t="s">
        <v>25</v>
      </c>
      <c r="F4607" t="s">
        <v>21</v>
      </c>
      <c r="G4607" t="s">
        <v>22</v>
      </c>
      <c r="H4607" t="s">
        <v>18</v>
      </c>
      <c r="I4607">
        <v>4.0999999999999996</v>
      </c>
      <c r="J4607">
        <v>50288</v>
      </c>
      <c r="K4607">
        <v>61</v>
      </c>
      <c r="L4607">
        <v>0.2</v>
      </c>
    </row>
    <row r="4608" spans="1:12">
      <c r="A4608">
        <v>4607</v>
      </c>
      <c r="B4608" s="1">
        <v>44753.916666666664</v>
      </c>
      <c r="C4608" t="s">
        <v>24</v>
      </c>
      <c r="D4608" t="s">
        <v>14</v>
      </c>
      <c r="E4608" t="s">
        <v>25</v>
      </c>
      <c r="F4608" t="s">
        <v>29</v>
      </c>
      <c r="G4608" t="s">
        <v>31</v>
      </c>
      <c r="H4608" t="s">
        <v>23</v>
      </c>
      <c r="I4608">
        <v>5.9</v>
      </c>
      <c r="J4608">
        <v>64474</v>
      </c>
      <c r="K4608">
        <v>52</v>
      </c>
      <c r="L4608">
        <v>0.64</v>
      </c>
    </row>
    <row r="4609" spans="1:12">
      <c r="A4609">
        <v>4608</v>
      </c>
      <c r="B4609" s="1">
        <v>44753.958333333336</v>
      </c>
      <c r="C4609" t="s">
        <v>30</v>
      </c>
      <c r="D4609" t="s">
        <v>14</v>
      </c>
      <c r="E4609" t="s">
        <v>28</v>
      </c>
      <c r="F4609" t="s">
        <v>21</v>
      </c>
      <c r="G4609" t="s">
        <v>17</v>
      </c>
      <c r="H4609" t="s">
        <v>23</v>
      </c>
      <c r="I4609">
        <v>7</v>
      </c>
      <c r="J4609">
        <v>65137</v>
      </c>
      <c r="K4609">
        <v>64</v>
      </c>
      <c r="L4609">
        <v>0.33</v>
      </c>
    </row>
    <row r="4610" spans="1:12">
      <c r="A4610">
        <v>4609</v>
      </c>
      <c r="B4610" s="1">
        <v>44754</v>
      </c>
      <c r="C4610" t="s">
        <v>19</v>
      </c>
      <c r="D4610" t="s">
        <v>20</v>
      </c>
      <c r="E4610" t="s">
        <v>15</v>
      </c>
      <c r="F4610" t="s">
        <v>26</v>
      </c>
      <c r="G4610" t="s">
        <v>22</v>
      </c>
      <c r="H4610" t="s">
        <v>23</v>
      </c>
      <c r="I4610">
        <v>0.9</v>
      </c>
      <c r="J4610">
        <v>80399</v>
      </c>
      <c r="K4610">
        <v>80</v>
      </c>
      <c r="L4610">
        <v>0.32</v>
      </c>
    </row>
    <row r="4611" spans="1:12">
      <c r="A4611">
        <v>4610</v>
      </c>
      <c r="B4611" s="1">
        <v>44754.041666666664</v>
      </c>
      <c r="C4611" t="s">
        <v>13</v>
      </c>
      <c r="D4611" t="s">
        <v>20</v>
      </c>
      <c r="E4611" t="s">
        <v>28</v>
      </c>
      <c r="F4611" t="s">
        <v>26</v>
      </c>
      <c r="G4611" t="s">
        <v>17</v>
      </c>
      <c r="H4611" t="s">
        <v>23</v>
      </c>
      <c r="I4611">
        <v>3.3</v>
      </c>
      <c r="J4611">
        <v>30835</v>
      </c>
      <c r="K4611">
        <v>92</v>
      </c>
      <c r="L4611">
        <v>0.25</v>
      </c>
    </row>
    <row r="4612" spans="1:12">
      <c r="A4612">
        <v>4611</v>
      </c>
      <c r="B4612" s="1">
        <v>44754.083333333336</v>
      </c>
      <c r="C4612" t="s">
        <v>13</v>
      </c>
      <c r="D4612" t="s">
        <v>20</v>
      </c>
      <c r="E4612" t="s">
        <v>25</v>
      </c>
      <c r="F4612" t="s">
        <v>26</v>
      </c>
      <c r="G4612" t="s">
        <v>22</v>
      </c>
      <c r="H4612" t="s">
        <v>23</v>
      </c>
      <c r="I4612">
        <v>6.1</v>
      </c>
      <c r="J4612">
        <v>73380</v>
      </c>
      <c r="K4612">
        <v>76</v>
      </c>
      <c r="L4612">
        <v>0.17</v>
      </c>
    </row>
    <row r="4613" spans="1:12">
      <c r="A4613">
        <v>4612</v>
      </c>
      <c r="B4613" s="1">
        <v>44754.125</v>
      </c>
      <c r="C4613" t="s">
        <v>30</v>
      </c>
      <c r="D4613" t="s">
        <v>20</v>
      </c>
      <c r="E4613" t="s">
        <v>34</v>
      </c>
      <c r="F4613" t="s">
        <v>32</v>
      </c>
      <c r="G4613" t="s">
        <v>27</v>
      </c>
      <c r="H4613" t="s">
        <v>18</v>
      </c>
      <c r="I4613">
        <v>3.6</v>
      </c>
      <c r="J4613">
        <v>55329</v>
      </c>
      <c r="K4613">
        <v>60</v>
      </c>
      <c r="L4613">
        <v>0.16</v>
      </c>
    </row>
    <row r="4614" spans="1:12">
      <c r="A4614">
        <v>4613</v>
      </c>
      <c r="B4614" s="1">
        <v>44754.166666666664</v>
      </c>
      <c r="C4614" t="s">
        <v>13</v>
      </c>
      <c r="D4614" t="s">
        <v>14</v>
      </c>
      <c r="E4614" t="s">
        <v>34</v>
      </c>
      <c r="F4614" t="s">
        <v>21</v>
      </c>
      <c r="G4614" t="s">
        <v>17</v>
      </c>
      <c r="H4614" t="s">
        <v>18</v>
      </c>
      <c r="I4614">
        <v>2.2000000000000002</v>
      </c>
      <c r="J4614">
        <v>47438</v>
      </c>
      <c r="K4614">
        <v>64</v>
      </c>
      <c r="L4614">
        <v>0.3</v>
      </c>
    </row>
    <row r="4615" spans="1:12">
      <c r="A4615">
        <v>4614</v>
      </c>
      <c r="B4615" s="1">
        <v>44754.208333333336</v>
      </c>
      <c r="C4615" t="s">
        <v>30</v>
      </c>
      <c r="D4615" t="s">
        <v>14</v>
      </c>
      <c r="E4615" t="s">
        <v>34</v>
      </c>
      <c r="F4615" t="s">
        <v>16</v>
      </c>
      <c r="G4615" t="s">
        <v>31</v>
      </c>
      <c r="H4615" t="s">
        <v>23</v>
      </c>
      <c r="I4615">
        <v>0.9</v>
      </c>
      <c r="J4615">
        <v>32015</v>
      </c>
      <c r="K4615">
        <v>65</v>
      </c>
      <c r="L4615">
        <v>0.4</v>
      </c>
    </row>
    <row r="4616" spans="1:12">
      <c r="A4616">
        <v>4615</v>
      </c>
      <c r="B4616" s="1">
        <v>44754.25</v>
      </c>
      <c r="C4616" t="s">
        <v>30</v>
      </c>
      <c r="D4616" t="s">
        <v>14</v>
      </c>
      <c r="E4616" t="s">
        <v>25</v>
      </c>
      <c r="F4616" t="s">
        <v>16</v>
      </c>
      <c r="G4616" t="s">
        <v>17</v>
      </c>
      <c r="H4616" t="s">
        <v>23</v>
      </c>
      <c r="I4616">
        <v>2.1</v>
      </c>
      <c r="J4616">
        <v>67132</v>
      </c>
      <c r="K4616">
        <v>70</v>
      </c>
      <c r="L4616">
        <v>0.27</v>
      </c>
    </row>
    <row r="4617" spans="1:12">
      <c r="A4617">
        <v>4616</v>
      </c>
      <c r="B4617" s="1">
        <v>44754.291666666664</v>
      </c>
      <c r="C4617" t="s">
        <v>13</v>
      </c>
      <c r="D4617" t="s">
        <v>20</v>
      </c>
      <c r="E4617" t="s">
        <v>28</v>
      </c>
      <c r="F4617" t="s">
        <v>26</v>
      </c>
      <c r="G4617" t="s">
        <v>27</v>
      </c>
      <c r="H4617" t="s">
        <v>23</v>
      </c>
      <c r="I4617">
        <v>0.6</v>
      </c>
      <c r="J4617">
        <v>36556</v>
      </c>
      <c r="K4617">
        <v>88</v>
      </c>
      <c r="L4617">
        <v>0.04</v>
      </c>
    </row>
    <row r="4618" spans="1:12">
      <c r="A4618">
        <v>4617</v>
      </c>
      <c r="B4618" s="1">
        <v>44754.333333333336</v>
      </c>
      <c r="C4618" t="s">
        <v>24</v>
      </c>
      <c r="D4618" t="s">
        <v>20</v>
      </c>
      <c r="E4618" t="s">
        <v>15</v>
      </c>
      <c r="F4618" t="s">
        <v>16</v>
      </c>
      <c r="G4618" t="s">
        <v>27</v>
      </c>
      <c r="H4618" t="s">
        <v>18</v>
      </c>
      <c r="I4618">
        <v>4.0999999999999996</v>
      </c>
      <c r="J4618">
        <v>65356</v>
      </c>
      <c r="K4618">
        <v>89</v>
      </c>
      <c r="L4618">
        <v>0.28000000000000003</v>
      </c>
    </row>
    <row r="4619" spans="1:12">
      <c r="A4619">
        <v>4618</v>
      </c>
      <c r="B4619" s="1">
        <v>44754.375</v>
      </c>
      <c r="C4619" t="s">
        <v>19</v>
      </c>
      <c r="D4619" t="s">
        <v>14</v>
      </c>
      <c r="E4619" t="s">
        <v>25</v>
      </c>
      <c r="F4619" t="s">
        <v>29</v>
      </c>
      <c r="G4619" t="s">
        <v>22</v>
      </c>
      <c r="H4619" t="s">
        <v>23</v>
      </c>
      <c r="I4619">
        <v>5.8</v>
      </c>
      <c r="J4619">
        <v>93557</v>
      </c>
      <c r="K4619">
        <v>73</v>
      </c>
      <c r="L4619">
        <v>0.06</v>
      </c>
    </row>
    <row r="4620" spans="1:12">
      <c r="A4620">
        <v>4619</v>
      </c>
      <c r="B4620" s="1">
        <v>44754.416666666664</v>
      </c>
      <c r="C4620" t="s">
        <v>13</v>
      </c>
      <c r="D4620" t="s">
        <v>20</v>
      </c>
      <c r="E4620" t="s">
        <v>34</v>
      </c>
      <c r="F4620" t="s">
        <v>21</v>
      </c>
      <c r="G4620" t="s">
        <v>27</v>
      </c>
      <c r="H4620" t="s">
        <v>23</v>
      </c>
      <c r="I4620">
        <v>1.5</v>
      </c>
      <c r="J4620">
        <v>74600</v>
      </c>
      <c r="K4620">
        <v>77</v>
      </c>
      <c r="L4620">
        <v>0.27</v>
      </c>
    </row>
    <row r="4621" spans="1:12">
      <c r="A4621">
        <v>4620</v>
      </c>
      <c r="B4621" s="1">
        <v>44754.458333333336</v>
      </c>
      <c r="C4621" t="s">
        <v>19</v>
      </c>
      <c r="D4621" t="s">
        <v>14</v>
      </c>
      <c r="E4621" t="s">
        <v>28</v>
      </c>
      <c r="F4621" t="s">
        <v>21</v>
      </c>
      <c r="G4621" t="s">
        <v>22</v>
      </c>
      <c r="H4621" t="s">
        <v>23</v>
      </c>
      <c r="I4621">
        <v>4.5</v>
      </c>
      <c r="J4621">
        <v>82829</v>
      </c>
      <c r="K4621">
        <v>65</v>
      </c>
      <c r="L4621">
        <v>0.22</v>
      </c>
    </row>
    <row r="4622" spans="1:12">
      <c r="A4622">
        <v>4621</v>
      </c>
      <c r="B4622" s="1">
        <v>44754.5</v>
      </c>
      <c r="C4622" t="s">
        <v>19</v>
      </c>
      <c r="D4622" t="s">
        <v>20</v>
      </c>
      <c r="E4622" t="s">
        <v>15</v>
      </c>
      <c r="F4622" t="s">
        <v>21</v>
      </c>
      <c r="G4622" t="s">
        <v>27</v>
      </c>
      <c r="H4622" t="s">
        <v>23</v>
      </c>
      <c r="I4622">
        <v>5.7</v>
      </c>
      <c r="J4622">
        <v>40620</v>
      </c>
      <c r="K4622">
        <v>54</v>
      </c>
      <c r="L4622">
        <v>0.37</v>
      </c>
    </row>
    <row r="4623" spans="1:12">
      <c r="A4623">
        <v>4622</v>
      </c>
      <c r="B4623" s="1">
        <v>44754.541666666664</v>
      </c>
      <c r="C4623" t="s">
        <v>24</v>
      </c>
      <c r="D4623" t="s">
        <v>20</v>
      </c>
      <c r="E4623" t="s">
        <v>15</v>
      </c>
      <c r="F4623" t="s">
        <v>29</v>
      </c>
      <c r="G4623" t="s">
        <v>22</v>
      </c>
      <c r="H4623" t="s">
        <v>23</v>
      </c>
      <c r="I4623">
        <v>4</v>
      </c>
      <c r="J4623">
        <v>70255</v>
      </c>
      <c r="K4623">
        <v>96</v>
      </c>
      <c r="L4623">
        <v>0.13</v>
      </c>
    </row>
    <row r="4624" spans="1:12">
      <c r="A4624">
        <v>4623</v>
      </c>
      <c r="B4624" s="1">
        <v>44754.583333333336</v>
      </c>
      <c r="C4624" t="s">
        <v>30</v>
      </c>
      <c r="D4624" t="s">
        <v>14</v>
      </c>
      <c r="E4624" t="s">
        <v>25</v>
      </c>
      <c r="F4624" t="s">
        <v>32</v>
      </c>
      <c r="G4624" t="s">
        <v>31</v>
      </c>
      <c r="H4624" t="s">
        <v>18</v>
      </c>
      <c r="I4624">
        <v>0.8</v>
      </c>
      <c r="J4624">
        <v>32116</v>
      </c>
      <c r="K4624">
        <v>47</v>
      </c>
      <c r="L4624">
        <v>0.27</v>
      </c>
    </row>
    <row r="4625" spans="1:12">
      <c r="A4625">
        <v>4624</v>
      </c>
      <c r="B4625" s="1">
        <v>44754.625</v>
      </c>
      <c r="C4625" t="s">
        <v>24</v>
      </c>
      <c r="D4625" t="s">
        <v>14</v>
      </c>
      <c r="E4625" t="s">
        <v>25</v>
      </c>
      <c r="F4625" t="s">
        <v>29</v>
      </c>
      <c r="G4625" t="s">
        <v>22</v>
      </c>
      <c r="H4625" t="s">
        <v>23</v>
      </c>
      <c r="I4625">
        <v>4.8</v>
      </c>
      <c r="J4625">
        <v>50330</v>
      </c>
      <c r="K4625">
        <v>53</v>
      </c>
      <c r="L4625">
        <v>0.05</v>
      </c>
    </row>
    <row r="4626" spans="1:12">
      <c r="A4626">
        <v>4625</v>
      </c>
      <c r="B4626" s="1">
        <v>44754.666666666664</v>
      </c>
      <c r="C4626" t="s">
        <v>19</v>
      </c>
      <c r="D4626" t="s">
        <v>20</v>
      </c>
      <c r="E4626" t="s">
        <v>15</v>
      </c>
      <c r="F4626" t="s">
        <v>21</v>
      </c>
      <c r="G4626" t="s">
        <v>22</v>
      </c>
      <c r="H4626" t="s">
        <v>18</v>
      </c>
      <c r="I4626">
        <v>3.9</v>
      </c>
      <c r="J4626">
        <v>89825</v>
      </c>
      <c r="K4626">
        <v>97</v>
      </c>
      <c r="L4626">
        <v>0.2</v>
      </c>
    </row>
    <row r="4627" spans="1:12">
      <c r="A4627">
        <v>4626</v>
      </c>
      <c r="B4627" s="1">
        <v>44754.708333333336</v>
      </c>
      <c r="C4627" t="s">
        <v>24</v>
      </c>
      <c r="D4627" t="s">
        <v>14</v>
      </c>
      <c r="E4627" t="s">
        <v>15</v>
      </c>
      <c r="F4627" t="s">
        <v>21</v>
      </c>
      <c r="G4627" t="s">
        <v>31</v>
      </c>
      <c r="H4627" t="s">
        <v>23</v>
      </c>
      <c r="I4627">
        <v>3.7</v>
      </c>
      <c r="J4627">
        <v>42843</v>
      </c>
      <c r="K4627">
        <v>75</v>
      </c>
      <c r="L4627">
        <v>0.48</v>
      </c>
    </row>
    <row r="4628" spans="1:12">
      <c r="A4628">
        <v>4627</v>
      </c>
      <c r="B4628" s="1">
        <v>44754.75</v>
      </c>
      <c r="C4628" t="s">
        <v>13</v>
      </c>
      <c r="D4628" t="s">
        <v>14</v>
      </c>
      <c r="E4628" t="s">
        <v>34</v>
      </c>
      <c r="F4628" t="s">
        <v>21</v>
      </c>
      <c r="G4628" t="s">
        <v>22</v>
      </c>
      <c r="H4628" t="s">
        <v>23</v>
      </c>
      <c r="I4628">
        <v>2.9</v>
      </c>
      <c r="J4628">
        <v>77227</v>
      </c>
      <c r="K4628">
        <v>61</v>
      </c>
      <c r="L4628">
        <v>0.36</v>
      </c>
    </row>
    <row r="4629" spans="1:12">
      <c r="A4629">
        <v>4628</v>
      </c>
      <c r="B4629" s="1">
        <v>44754.791666666664</v>
      </c>
      <c r="C4629" t="s">
        <v>13</v>
      </c>
      <c r="D4629" t="s">
        <v>20</v>
      </c>
      <c r="E4629" t="s">
        <v>15</v>
      </c>
      <c r="F4629" t="s">
        <v>16</v>
      </c>
      <c r="G4629" t="s">
        <v>22</v>
      </c>
      <c r="H4629" t="s">
        <v>23</v>
      </c>
      <c r="I4629">
        <v>4.2</v>
      </c>
      <c r="J4629">
        <v>75313</v>
      </c>
      <c r="K4629">
        <v>83</v>
      </c>
      <c r="L4629">
        <v>0.32</v>
      </c>
    </row>
    <row r="4630" spans="1:12">
      <c r="A4630">
        <v>4629</v>
      </c>
      <c r="B4630" s="1">
        <v>44754.833333333336</v>
      </c>
      <c r="C4630" t="s">
        <v>24</v>
      </c>
      <c r="D4630" t="s">
        <v>20</v>
      </c>
      <c r="E4630" t="s">
        <v>25</v>
      </c>
      <c r="F4630" t="s">
        <v>32</v>
      </c>
      <c r="G4630" t="s">
        <v>31</v>
      </c>
      <c r="H4630" t="s">
        <v>18</v>
      </c>
      <c r="I4630">
        <v>5</v>
      </c>
      <c r="J4630">
        <v>76495</v>
      </c>
      <c r="K4630">
        <v>84</v>
      </c>
      <c r="L4630">
        <v>0.31</v>
      </c>
    </row>
    <row r="4631" spans="1:12">
      <c r="A4631">
        <v>4630</v>
      </c>
      <c r="B4631" s="1">
        <v>44754.875</v>
      </c>
      <c r="C4631" t="s">
        <v>13</v>
      </c>
      <c r="D4631" t="s">
        <v>20</v>
      </c>
      <c r="E4631" t="s">
        <v>28</v>
      </c>
      <c r="F4631" t="s">
        <v>29</v>
      </c>
      <c r="G4631" t="s">
        <v>27</v>
      </c>
      <c r="H4631" t="s">
        <v>18</v>
      </c>
      <c r="I4631">
        <v>8.8000000000000007</v>
      </c>
      <c r="J4631">
        <v>29660</v>
      </c>
      <c r="K4631">
        <v>59</v>
      </c>
      <c r="L4631">
        <v>0.2</v>
      </c>
    </row>
    <row r="4632" spans="1:12">
      <c r="A4632">
        <v>4631</v>
      </c>
      <c r="B4632" s="1">
        <v>44754.916666666664</v>
      </c>
      <c r="C4632" t="s">
        <v>30</v>
      </c>
      <c r="D4632" t="s">
        <v>14</v>
      </c>
      <c r="E4632" t="s">
        <v>34</v>
      </c>
      <c r="F4632" t="s">
        <v>21</v>
      </c>
      <c r="G4632" t="s">
        <v>17</v>
      </c>
      <c r="H4632" t="s">
        <v>23</v>
      </c>
      <c r="I4632">
        <v>4.2</v>
      </c>
      <c r="J4632">
        <v>65504</v>
      </c>
      <c r="K4632">
        <v>69</v>
      </c>
      <c r="L4632">
        <v>0.48</v>
      </c>
    </row>
    <row r="4633" spans="1:12">
      <c r="A4633">
        <v>4632</v>
      </c>
      <c r="B4633" s="1">
        <v>44754.958333333336</v>
      </c>
      <c r="C4633" t="s">
        <v>13</v>
      </c>
      <c r="D4633" t="s">
        <v>20</v>
      </c>
      <c r="E4633" t="s">
        <v>34</v>
      </c>
      <c r="F4633" t="s">
        <v>26</v>
      </c>
      <c r="G4633" t="s">
        <v>22</v>
      </c>
      <c r="H4633" t="s">
        <v>18</v>
      </c>
      <c r="I4633">
        <v>7</v>
      </c>
      <c r="J4633">
        <v>51868</v>
      </c>
      <c r="K4633">
        <v>86</v>
      </c>
      <c r="L4633">
        <v>0.55000000000000004</v>
      </c>
    </row>
    <row r="4634" spans="1:12">
      <c r="A4634">
        <v>4633</v>
      </c>
      <c r="B4634" s="1">
        <v>44755</v>
      </c>
      <c r="C4634" t="s">
        <v>24</v>
      </c>
      <c r="D4634" t="s">
        <v>20</v>
      </c>
      <c r="E4634" t="s">
        <v>15</v>
      </c>
      <c r="F4634" t="s">
        <v>32</v>
      </c>
      <c r="G4634" t="s">
        <v>27</v>
      </c>
      <c r="H4634" t="s">
        <v>23</v>
      </c>
      <c r="I4634">
        <v>4.7</v>
      </c>
      <c r="J4634">
        <v>76770</v>
      </c>
      <c r="K4634">
        <v>65</v>
      </c>
      <c r="L4634">
        <v>7.0000000000000007E-2</v>
      </c>
    </row>
    <row r="4635" spans="1:12">
      <c r="A4635">
        <v>4634</v>
      </c>
      <c r="B4635" s="1">
        <v>44755.041666666664</v>
      </c>
      <c r="C4635" t="s">
        <v>19</v>
      </c>
      <c r="D4635" t="s">
        <v>20</v>
      </c>
      <c r="E4635" t="s">
        <v>28</v>
      </c>
      <c r="F4635" t="s">
        <v>26</v>
      </c>
      <c r="G4635" t="s">
        <v>17</v>
      </c>
      <c r="H4635" t="s">
        <v>23</v>
      </c>
      <c r="I4635">
        <v>3.8</v>
      </c>
      <c r="J4635">
        <v>21900</v>
      </c>
      <c r="K4635">
        <v>78</v>
      </c>
      <c r="L4635">
        <v>0.35</v>
      </c>
    </row>
    <row r="4636" spans="1:12">
      <c r="A4636">
        <v>4635</v>
      </c>
      <c r="B4636" s="1">
        <v>44755.083333333336</v>
      </c>
      <c r="C4636" t="s">
        <v>30</v>
      </c>
      <c r="D4636" t="s">
        <v>20</v>
      </c>
      <c r="E4636" t="s">
        <v>34</v>
      </c>
      <c r="F4636" t="s">
        <v>32</v>
      </c>
      <c r="G4636" t="s">
        <v>31</v>
      </c>
      <c r="H4636" t="s">
        <v>23</v>
      </c>
      <c r="I4636">
        <v>4.3</v>
      </c>
      <c r="J4636">
        <v>62356</v>
      </c>
      <c r="K4636">
        <v>92</v>
      </c>
      <c r="L4636">
        <v>0.33</v>
      </c>
    </row>
    <row r="4637" spans="1:12">
      <c r="A4637">
        <v>4636</v>
      </c>
      <c r="B4637" s="1">
        <v>44755.125</v>
      </c>
      <c r="C4637" t="s">
        <v>19</v>
      </c>
      <c r="D4637" t="s">
        <v>20</v>
      </c>
      <c r="E4637" t="s">
        <v>25</v>
      </c>
      <c r="F4637" t="s">
        <v>21</v>
      </c>
      <c r="G4637" t="s">
        <v>22</v>
      </c>
      <c r="H4637" t="s">
        <v>18</v>
      </c>
      <c r="I4637">
        <v>1.6</v>
      </c>
      <c r="J4637">
        <v>59528</v>
      </c>
      <c r="K4637">
        <v>46</v>
      </c>
      <c r="L4637">
        <v>0.64</v>
      </c>
    </row>
    <row r="4638" spans="1:12">
      <c r="A4638">
        <v>4637</v>
      </c>
      <c r="B4638" s="1">
        <v>44755.166666666664</v>
      </c>
      <c r="C4638" t="s">
        <v>13</v>
      </c>
      <c r="D4638" t="s">
        <v>14</v>
      </c>
      <c r="E4638" t="s">
        <v>15</v>
      </c>
      <c r="F4638" t="s">
        <v>32</v>
      </c>
      <c r="G4638" t="s">
        <v>22</v>
      </c>
      <c r="H4638" t="s">
        <v>23</v>
      </c>
      <c r="I4638">
        <v>4.5999999999999996</v>
      </c>
      <c r="J4638">
        <v>15198</v>
      </c>
      <c r="K4638">
        <v>71</v>
      </c>
      <c r="L4638">
        <v>0.19</v>
      </c>
    </row>
    <row r="4639" spans="1:12">
      <c r="A4639">
        <v>4638</v>
      </c>
      <c r="B4639" s="1">
        <v>44755.208333333336</v>
      </c>
      <c r="C4639" t="s">
        <v>24</v>
      </c>
      <c r="D4639" t="s">
        <v>20</v>
      </c>
      <c r="E4639" t="s">
        <v>25</v>
      </c>
      <c r="F4639" t="s">
        <v>32</v>
      </c>
      <c r="G4639" t="s">
        <v>31</v>
      </c>
      <c r="H4639" t="s">
        <v>23</v>
      </c>
      <c r="I4639">
        <v>0</v>
      </c>
      <c r="J4639">
        <v>37292</v>
      </c>
      <c r="K4639">
        <v>78</v>
      </c>
      <c r="L4639">
        <v>0.09</v>
      </c>
    </row>
    <row r="4640" spans="1:12">
      <c r="A4640">
        <v>4639</v>
      </c>
      <c r="B4640" s="1">
        <v>44755.25</v>
      </c>
      <c r="C4640" t="s">
        <v>24</v>
      </c>
      <c r="D4640" t="s">
        <v>20</v>
      </c>
      <c r="E4640" t="s">
        <v>15</v>
      </c>
      <c r="F4640" t="s">
        <v>21</v>
      </c>
      <c r="G4640" t="s">
        <v>22</v>
      </c>
      <c r="H4640" t="s">
        <v>23</v>
      </c>
      <c r="I4640">
        <v>2.2999999999999998</v>
      </c>
      <c r="J4640">
        <v>18397</v>
      </c>
      <c r="K4640">
        <v>53</v>
      </c>
      <c r="L4640">
        <v>0.35</v>
      </c>
    </row>
    <row r="4641" spans="1:12">
      <c r="A4641">
        <v>4640</v>
      </c>
      <c r="B4641" s="1">
        <v>44755.291666666664</v>
      </c>
      <c r="C4641" t="s">
        <v>24</v>
      </c>
      <c r="D4641" t="s">
        <v>14</v>
      </c>
      <c r="E4641" t="s">
        <v>34</v>
      </c>
      <c r="F4641" t="s">
        <v>26</v>
      </c>
      <c r="G4641" t="s">
        <v>17</v>
      </c>
      <c r="H4641" t="s">
        <v>23</v>
      </c>
      <c r="I4641">
        <v>4.2</v>
      </c>
      <c r="J4641">
        <v>40473</v>
      </c>
      <c r="K4641">
        <v>69</v>
      </c>
      <c r="L4641">
        <v>0.28000000000000003</v>
      </c>
    </row>
    <row r="4642" spans="1:12">
      <c r="A4642">
        <v>4641</v>
      </c>
      <c r="B4642" s="1">
        <v>44755.333333333336</v>
      </c>
      <c r="C4642" t="s">
        <v>19</v>
      </c>
      <c r="D4642" t="s">
        <v>20</v>
      </c>
      <c r="E4642" t="s">
        <v>15</v>
      </c>
      <c r="F4642" t="s">
        <v>26</v>
      </c>
      <c r="G4642" t="s">
        <v>17</v>
      </c>
      <c r="H4642" t="s">
        <v>23</v>
      </c>
      <c r="I4642">
        <v>6.4</v>
      </c>
      <c r="J4642">
        <v>65984</v>
      </c>
      <c r="K4642">
        <v>88</v>
      </c>
      <c r="L4642">
        <v>0.24</v>
      </c>
    </row>
    <row r="4643" spans="1:12">
      <c r="A4643">
        <v>4642</v>
      </c>
      <c r="B4643" s="1">
        <v>44755.375</v>
      </c>
      <c r="C4643" t="s">
        <v>13</v>
      </c>
      <c r="D4643" t="s">
        <v>20</v>
      </c>
      <c r="E4643" t="s">
        <v>28</v>
      </c>
      <c r="F4643" t="s">
        <v>16</v>
      </c>
      <c r="G4643" t="s">
        <v>31</v>
      </c>
      <c r="H4643" t="s">
        <v>23</v>
      </c>
      <c r="I4643">
        <v>6.9</v>
      </c>
      <c r="J4643">
        <v>58907</v>
      </c>
      <c r="K4643">
        <v>67</v>
      </c>
      <c r="L4643">
        <v>0.13</v>
      </c>
    </row>
    <row r="4644" spans="1:12">
      <c r="A4644">
        <v>4643</v>
      </c>
      <c r="B4644" s="1">
        <v>44755.416666666664</v>
      </c>
      <c r="C4644" t="s">
        <v>19</v>
      </c>
      <c r="D4644" t="s">
        <v>14</v>
      </c>
      <c r="E4644" t="s">
        <v>25</v>
      </c>
      <c r="F4644" t="s">
        <v>26</v>
      </c>
      <c r="G4644" t="s">
        <v>22</v>
      </c>
      <c r="H4644" t="s">
        <v>23</v>
      </c>
      <c r="I4644">
        <v>3.5</v>
      </c>
      <c r="J4644">
        <v>58388</v>
      </c>
      <c r="K4644">
        <v>57</v>
      </c>
      <c r="L4644">
        <v>0.36</v>
      </c>
    </row>
    <row r="4645" spans="1:12">
      <c r="A4645">
        <v>4644</v>
      </c>
      <c r="B4645" s="1">
        <v>44755.458333333336</v>
      </c>
      <c r="C4645" t="s">
        <v>30</v>
      </c>
      <c r="D4645" t="s">
        <v>20</v>
      </c>
      <c r="E4645" t="s">
        <v>28</v>
      </c>
      <c r="F4645" t="s">
        <v>26</v>
      </c>
      <c r="G4645" t="s">
        <v>27</v>
      </c>
      <c r="H4645" t="s">
        <v>18</v>
      </c>
      <c r="I4645">
        <v>4.3</v>
      </c>
      <c r="J4645">
        <v>34205</v>
      </c>
      <c r="K4645">
        <v>89</v>
      </c>
      <c r="L4645">
        <v>0.3</v>
      </c>
    </row>
    <row r="4646" spans="1:12">
      <c r="A4646">
        <v>4645</v>
      </c>
      <c r="B4646" s="1">
        <v>44755.5</v>
      </c>
      <c r="C4646" t="s">
        <v>24</v>
      </c>
      <c r="D4646" t="s">
        <v>14</v>
      </c>
      <c r="E4646" t="s">
        <v>25</v>
      </c>
      <c r="F4646" t="s">
        <v>32</v>
      </c>
      <c r="G4646" t="s">
        <v>22</v>
      </c>
      <c r="H4646" t="s">
        <v>23</v>
      </c>
      <c r="I4646">
        <v>6</v>
      </c>
      <c r="J4646">
        <v>77409</v>
      </c>
      <c r="K4646">
        <v>80</v>
      </c>
      <c r="L4646">
        <v>0.19</v>
      </c>
    </row>
    <row r="4647" spans="1:12">
      <c r="A4647">
        <v>4646</v>
      </c>
      <c r="B4647" s="1">
        <v>44755.541666666664</v>
      </c>
      <c r="C4647" t="s">
        <v>24</v>
      </c>
      <c r="D4647" t="s">
        <v>20</v>
      </c>
      <c r="E4647" t="s">
        <v>25</v>
      </c>
      <c r="F4647" t="s">
        <v>16</v>
      </c>
      <c r="G4647" t="s">
        <v>31</v>
      </c>
      <c r="H4647" t="s">
        <v>23</v>
      </c>
      <c r="I4647">
        <v>1.3</v>
      </c>
      <c r="J4647">
        <v>54624</v>
      </c>
      <c r="K4647">
        <v>74</v>
      </c>
      <c r="L4647">
        <v>0.63</v>
      </c>
    </row>
    <row r="4648" spans="1:12">
      <c r="A4648">
        <v>4647</v>
      </c>
      <c r="B4648" s="1">
        <v>44755.583333333336</v>
      </c>
      <c r="C4648" t="s">
        <v>24</v>
      </c>
      <c r="D4648" t="s">
        <v>14</v>
      </c>
      <c r="E4648" t="s">
        <v>15</v>
      </c>
      <c r="F4648" t="s">
        <v>21</v>
      </c>
      <c r="G4648" t="s">
        <v>27</v>
      </c>
      <c r="H4648" t="s">
        <v>23</v>
      </c>
      <c r="I4648">
        <v>4.8</v>
      </c>
      <c r="J4648">
        <v>55674</v>
      </c>
      <c r="K4648">
        <v>74</v>
      </c>
      <c r="L4648">
        <v>0.19</v>
      </c>
    </row>
    <row r="4649" spans="1:12">
      <c r="A4649">
        <v>4648</v>
      </c>
      <c r="B4649" s="1">
        <v>44755.625</v>
      </c>
      <c r="C4649" t="s">
        <v>13</v>
      </c>
      <c r="D4649" t="s">
        <v>14</v>
      </c>
      <c r="E4649" t="s">
        <v>34</v>
      </c>
      <c r="F4649" t="s">
        <v>21</v>
      </c>
      <c r="G4649" t="s">
        <v>17</v>
      </c>
      <c r="H4649" t="s">
        <v>23</v>
      </c>
      <c r="I4649">
        <v>2.2999999999999998</v>
      </c>
      <c r="J4649">
        <v>73808</v>
      </c>
      <c r="K4649">
        <v>87</v>
      </c>
      <c r="L4649">
        <v>0.59</v>
      </c>
    </row>
    <row r="4650" spans="1:12">
      <c r="A4650">
        <v>4649</v>
      </c>
      <c r="B4650" s="1">
        <v>44755.666666666664</v>
      </c>
      <c r="C4650" t="s">
        <v>19</v>
      </c>
      <c r="D4650" t="s">
        <v>20</v>
      </c>
      <c r="E4650" t="s">
        <v>34</v>
      </c>
      <c r="F4650" t="s">
        <v>29</v>
      </c>
      <c r="G4650" t="s">
        <v>17</v>
      </c>
      <c r="H4650" t="s">
        <v>18</v>
      </c>
      <c r="I4650">
        <v>3.7</v>
      </c>
      <c r="J4650">
        <v>35173</v>
      </c>
      <c r="K4650">
        <v>79</v>
      </c>
      <c r="L4650">
        <v>0.47</v>
      </c>
    </row>
    <row r="4651" spans="1:12">
      <c r="A4651">
        <v>4650</v>
      </c>
      <c r="B4651" s="1">
        <v>44755.708333333336</v>
      </c>
      <c r="C4651" t="s">
        <v>30</v>
      </c>
      <c r="D4651" t="s">
        <v>14</v>
      </c>
      <c r="E4651" t="s">
        <v>28</v>
      </c>
      <c r="F4651" t="s">
        <v>16</v>
      </c>
      <c r="G4651" t="s">
        <v>27</v>
      </c>
      <c r="H4651" t="s">
        <v>23</v>
      </c>
      <c r="I4651">
        <v>3.1</v>
      </c>
      <c r="J4651">
        <v>59571</v>
      </c>
      <c r="K4651">
        <v>83</v>
      </c>
      <c r="L4651">
        <v>0.13</v>
      </c>
    </row>
    <row r="4652" spans="1:12">
      <c r="A4652">
        <v>4651</v>
      </c>
      <c r="B4652" s="1">
        <v>44755.75</v>
      </c>
      <c r="C4652" t="s">
        <v>30</v>
      </c>
      <c r="D4652" t="s">
        <v>14</v>
      </c>
      <c r="E4652" t="s">
        <v>15</v>
      </c>
      <c r="F4652" t="s">
        <v>32</v>
      </c>
      <c r="G4652" t="s">
        <v>27</v>
      </c>
      <c r="H4652" t="s">
        <v>18</v>
      </c>
      <c r="I4652">
        <v>4.9000000000000004</v>
      </c>
      <c r="J4652">
        <v>63469</v>
      </c>
      <c r="K4652">
        <v>67</v>
      </c>
      <c r="L4652">
        <v>0.08</v>
      </c>
    </row>
    <row r="4653" spans="1:12">
      <c r="A4653">
        <v>4652</v>
      </c>
      <c r="B4653" s="1">
        <v>44755.791666666664</v>
      </c>
      <c r="C4653" t="s">
        <v>24</v>
      </c>
      <c r="D4653" t="s">
        <v>20</v>
      </c>
      <c r="E4653" t="s">
        <v>34</v>
      </c>
      <c r="F4653" t="s">
        <v>29</v>
      </c>
      <c r="G4653" t="s">
        <v>31</v>
      </c>
      <c r="H4653" t="s">
        <v>18</v>
      </c>
      <c r="I4653">
        <v>5.0999999999999996</v>
      </c>
      <c r="J4653">
        <v>44089</v>
      </c>
      <c r="K4653">
        <v>52</v>
      </c>
      <c r="L4653">
        <v>0.18</v>
      </c>
    </row>
    <row r="4654" spans="1:12">
      <c r="A4654">
        <v>4653</v>
      </c>
      <c r="B4654" s="1">
        <v>44755.833333333336</v>
      </c>
      <c r="C4654" t="s">
        <v>13</v>
      </c>
      <c r="D4654" t="s">
        <v>20</v>
      </c>
      <c r="E4654" t="s">
        <v>25</v>
      </c>
      <c r="F4654" t="s">
        <v>29</v>
      </c>
      <c r="G4654" t="s">
        <v>22</v>
      </c>
      <c r="H4654" t="s">
        <v>18</v>
      </c>
      <c r="I4654">
        <v>5.8</v>
      </c>
      <c r="J4654">
        <v>68047</v>
      </c>
      <c r="K4654">
        <v>82</v>
      </c>
      <c r="L4654">
        <v>0.39</v>
      </c>
    </row>
    <row r="4655" spans="1:12">
      <c r="A4655">
        <v>4654</v>
      </c>
      <c r="B4655" s="1">
        <v>44755.875</v>
      </c>
      <c r="C4655" t="s">
        <v>24</v>
      </c>
      <c r="D4655" t="s">
        <v>14</v>
      </c>
      <c r="E4655" t="s">
        <v>25</v>
      </c>
      <c r="F4655" t="s">
        <v>21</v>
      </c>
      <c r="G4655" t="s">
        <v>17</v>
      </c>
      <c r="H4655" t="s">
        <v>23</v>
      </c>
      <c r="I4655">
        <v>4.7</v>
      </c>
      <c r="J4655">
        <v>64542</v>
      </c>
      <c r="K4655">
        <v>88</v>
      </c>
      <c r="L4655">
        <v>0.33</v>
      </c>
    </row>
    <row r="4656" spans="1:12">
      <c r="A4656">
        <v>4655</v>
      </c>
      <c r="B4656" s="1">
        <v>44755.916666666664</v>
      </c>
      <c r="C4656" t="s">
        <v>13</v>
      </c>
      <c r="D4656" t="s">
        <v>20</v>
      </c>
      <c r="E4656" t="s">
        <v>15</v>
      </c>
      <c r="F4656" t="s">
        <v>26</v>
      </c>
      <c r="G4656" t="s">
        <v>22</v>
      </c>
      <c r="H4656" t="s">
        <v>23</v>
      </c>
      <c r="I4656">
        <v>4.3</v>
      </c>
      <c r="J4656">
        <v>52976</v>
      </c>
      <c r="K4656">
        <v>72</v>
      </c>
      <c r="L4656">
        <v>0.11</v>
      </c>
    </row>
    <row r="4657" spans="1:12">
      <c r="A4657">
        <v>4656</v>
      </c>
      <c r="B4657" s="1">
        <v>44755.958333333336</v>
      </c>
      <c r="C4657" t="s">
        <v>30</v>
      </c>
      <c r="D4657" t="s">
        <v>14</v>
      </c>
      <c r="E4657" t="s">
        <v>28</v>
      </c>
      <c r="F4657" t="s">
        <v>32</v>
      </c>
      <c r="G4657" t="s">
        <v>17</v>
      </c>
      <c r="H4657" t="s">
        <v>23</v>
      </c>
      <c r="I4657">
        <v>7.7</v>
      </c>
      <c r="J4657">
        <v>52357</v>
      </c>
      <c r="K4657">
        <v>86</v>
      </c>
      <c r="L4657">
        <v>0.44</v>
      </c>
    </row>
    <row r="4658" spans="1:12">
      <c r="A4658">
        <v>4657</v>
      </c>
      <c r="B4658" s="1">
        <v>44756</v>
      </c>
      <c r="C4658" t="s">
        <v>24</v>
      </c>
      <c r="D4658" t="s">
        <v>14</v>
      </c>
      <c r="E4658" t="s">
        <v>15</v>
      </c>
      <c r="F4658" t="s">
        <v>16</v>
      </c>
      <c r="G4658" t="s">
        <v>22</v>
      </c>
      <c r="H4658" t="s">
        <v>18</v>
      </c>
      <c r="I4658">
        <v>1</v>
      </c>
      <c r="J4658">
        <v>65471</v>
      </c>
      <c r="K4658">
        <v>71</v>
      </c>
      <c r="L4658">
        <v>0.54</v>
      </c>
    </row>
    <row r="4659" spans="1:12">
      <c r="A4659">
        <v>4658</v>
      </c>
      <c r="B4659" s="1">
        <v>44756.041666666664</v>
      </c>
      <c r="C4659" t="s">
        <v>13</v>
      </c>
      <c r="D4659" t="s">
        <v>20</v>
      </c>
      <c r="E4659" t="s">
        <v>28</v>
      </c>
      <c r="F4659" t="s">
        <v>29</v>
      </c>
      <c r="G4659" t="s">
        <v>17</v>
      </c>
      <c r="H4659" t="s">
        <v>23</v>
      </c>
      <c r="I4659">
        <v>7.4</v>
      </c>
      <c r="J4659">
        <v>70769</v>
      </c>
      <c r="K4659">
        <v>74</v>
      </c>
      <c r="L4659">
        <v>0.48</v>
      </c>
    </row>
    <row r="4660" spans="1:12">
      <c r="A4660">
        <v>4659</v>
      </c>
      <c r="B4660" s="1">
        <v>44756.083333333336</v>
      </c>
      <c r="C4660" t="s">
        <v>30</v>
      </c>
      <c r="D4660" t="s">
        <v>20</v>
      </c>
      <c r="E4660" t="s">
        <v>15</v>
      </c>
      <c r="F4660" t="s">
        <v>32</v>
      </c>
      <c r="G4660" t="s">
        <v>22</v>
      </c>
      <c r="H4660" t="s">
        <v>23</v>
      </c>
      <c r="I4660">
        <v>3.4</v>
      </c>
      <c r="J4660">
        <v>56258</v>
      </c>
      <c r="K4660">
        <v>96</v>
      </c>
      <c r="L4660">
        <v>0.19</v>
      </c>
    </row>
    <row r="4661" spans="1:12">
      <c r="A4661">
        <v>4660</v>
      </c>
      <c r="B4661" s="1">
        <v>44756.125</v>
      </c>
      <c r="C4661" t="s">
        <v>24</v>
      </c>
      <c r="D4661" t="s">
        <v>14</v>
      </c>
      <c r="E4661" t="s">
        <v>25</v>
      </c>
      <c r="F4661" t="s">
        <v>21</v>
      </c>
      <c r="G4661" t="s">
        <v>31</v>
      </c>
      <c r="H4661" t="s">
        <v>23</v>
      </c>
      <c r="I4661">
        <v>5.0999999999999996</v>
      </c>
      <c r="J4661">
        <v>77404</v>
      </c>
      <c r="K4661">
        <v>72</v>
      </c>
      <c r="L4661">
        <v>0.4</v>
      </c>
    </row>
    <row r="4662" spans="1:12">
      <c r="A4662">
        <v>4661</v>
      </c>
      <c r="B4662" s="1">
        <v>44756.166666666664</v>
      </c>
      <c r="C4662" t="s">
        <v>13</v>
      </c>
      <c r="D4662" t="s">
        <v>20</v>
      </c>
      <c r="E4662" t="s">
        <v>15</v>
      </c>
      <c r="F4662" t="s">
        <v>29</v>
      </c>
      <c r="G4662" t="s">
        <v>17</v>
      </c>
      <c r="H4662" t="s">
        <v>23</v>
      </c>
      <c r="I4662">
        <v>3.3</v>
      </c>
      <c r="J4662">
        <v>68171</v>
      </c>
      <c r="K4662">
        <v>71</v>
      </c>
      <c r="L4662">
        <v>0.2</v>
      </c>
    </row>
    <row r="4663" spans="1:12">
      <c r="A4663">
        <v>4662</v>
      </c>
      <c r="B4663" s="1">
        <v>44756.208333333336</v>
      </c>
      <c r="C4663" t="s">
        <v>24</v>
      </c>
      <c r="D4663" t="s">
        <v>20</v>
      </c>
      <c r="E4663" t="s">
        <v>34</v>
      </c>
      <c r="F4663" t="s">
        <v>29</v>
      </c>
      <c r="G4663" t="s">
        <v>31</v>
      </c>
      <c r="H4663" t="s">
        <v>18</v>
      </c>
      <c r="I4663">
        <v>2.6</v>
      </c>
      <c r="J4663">
        <v>19231</v>
      </c>
      <c r="K4663">
        <v>53</v>
      </c>
      <c r="L4663">
        <v>0.28000000000000003</v>
      </c>
    </row>
    <row r="4664" spans="1:12">
      <c r="A4664">
        <v>4663</v>
      </c>
      <c r="B4664" s="1">
        <v>44756.25</v>
      </c>
      <c r="C4664" t="s">
        <v>13</v>
      </c>
      <c r="D4664" t="s">
        <v>14</v>
      </c>
      <c r="E4664" t="s">
        <v>34</v>
      </c>
      <c r="F4664" t="s">
        <v>21</v>
      </c>
      <c r="G4664" t="s">
        <v>17</v>
      </c>
      <c r="H4664" t="s">
        <v>23</v>
      </c>
      <c r="I4664">
        <v>5</v>
      </c>
      <c r="J4664">
        <v>26902</v>
      </c>
      <c r="K4664">
        <v>83</v>
      </c>
      <c r="L4664">
        <v>0.26</v>
      </c>
    </row>
    <row r="4665" spans="1:12">
      <c r="A4665">
        <v>4664</v>
      </c>
      <c r="B4665" s="1">
        <v>44756.291666666664</v>
      </c>
      <c r="C4665" t="s">
        <v>24</v>
      </c>
      <c r="D4665" t="s">
        <v>14</v>
      </c>
      <c r="E4665" t="s">
        <v>15</v>
      </c>
      <c r="F4665" t="s">
        <v>21</v>
      </c>
      <c r="G4665" t="s">
        <v>17</v>
      </c>
      <c r="H4665" t="s">
        <v>23</v>
      </c>
      <c r="I4665">
        <v>6.1</v>
      </c>
      <c r="J4665">
        <v>78645</v>
      </c>
      <c r="K4665">
        <v>66</v>
      </c>
      <c r="L4665">
        <v>0.27</v>
      </c>
    </row>
    <row r="4666" spans="1:12">
      <c r="A4666">
        <v>4665</v>
      </c>
      <c r="B4666" s="1">
        <v>44756.333333333336</v>
      </c>
      <c r="C4666" t="s">
        <v>24</v>
      </c>
      <c r="D4666" t="s">
        <v>14</v>
      </c>
      <c r="E4666" t="s">
        <v>28</v>
      </c>
      <c r="F4666" t="s">
        <v>21</v>
      </c>
      <c r="G4666" t="s">
        <v>17</v>
      </c>
      <c r="H4666" t="s">
        <v>23</v>
      </c>
      <c r="I4666">
        <v>4.9000000000000004</v>
      </c>
      <c r="J4666">
        <v>50065</v>
      </c>
      <c r="K4666">
        <v>77</v>
      </c>
      <c r="L4666">
        <v>0.31</v>
      </c>
    </row>
    <row r="4667" spans="1:12">
      <c r="A4667">
        <v>4666</v>
      </c>
      <c r="B4667" s="1">
        <v>44756.375</v>
      </c>
      <c r="C4667" t="s">
        <v>24</v>
      </c>
      <c r="D4667" t="s">
        <v>14</v>
      </c>
      <c r="E4667" t="s">
        <v>28</v>
      </c>
      <c r="F4667" t="s">
        <v>32</v>
      </c>
      <c r="G4667" t="s">
        <v>22</v>
      </c>
      <c r="H4667" t="s">
        <v>23</v>
      </c>
      <c r="I4667">
        <v>2.9</v>
      </c>
      <c r="J4667">
        <v>58284</v>
      </c>
      <c r="K4667">
        <v>71</v>
      </c>
      <c r="L4667">
        <v>0.04</v>
      </c>
    </row>
    <row r="4668" spans="1:12">
      <c r="A4668">
        <v>4667</v>
      </c>
      <c r="B4668" s="1">
        <v>44756.416666666664</v>
      </c>
      <c r="C4668" t="s">
        <v>30</v>
      </c>
      <c r="D4668" t="s">
        <v>14</v>
      </c>
      <c r="E4668" t="s">
        <v>25</v>
      </c>
      <c r="F4668" t="s">
        <v>32</v>
      </c>
      <c r="G4668" t="s">
        <v>17</v>
      </c>
      <c r="H4668" t="s">
        <v>18</v>
      </c>
      <c r="I4668">
        <v>11.2</v>
      </c>
      <c r="J4668">
        <v>77786</v>
      </c>
      <c r="K4668">
        <v>70</v>
      </c>
      <c r="L4668">
        <v>0.38</v>
      </c>
    </row>
    <row r="4669" spans="1:12">
      <c r="A4669">
        <v>4668</v>
      </c>
      <c r="B4669" s="1">
        <v>44756.458333333336</v>
      </c>
      <c r="C4669" t="s">
        <v>24</v>
      </c>
      <c r="D4669" t="s">
        <v>14</v>
      </c>
      <c r="E4669" t="s">
        <v>25</v>
      </c>
      <c r="F4669" t="s">
        <v>32</v>
      </c>
      <c r="G4669" t="s">
        <v>31</v>
      </c>
      <c r="H4669" t="s">
        <v>18</v>
      </c>
      <c r="I4669">
        <v>6.4</v>
      </c>
      <c r="J4669">
        <v>54872</v>
      </c>
      <c r="K4669">
        <v>74</v>
      </c>
      <c r="L4669">
        <v>0.08</v>
      </c>
    </row>
    <row r="4670" spans="1:12">
      <c r="A4670">
        <v>4669</v>
      </c>
      <c r="B4670" s="1">
        <v>44756.5</v>
      </c>
      <c r="C4670" t="s">
        <v>24</v>
      </c>
      <c r="D4670" t="s">
        <v>20</v>
      </c>
      <c r="E4670" t="s">
        <v>28</v>
      </c>
      <c r="F4670" t="s">
        <v>26</v>
      </c>
      <c r="G4670" t="s">
        <v>22</v>
      </c>
      <c r="H4670" t="s">
        <v>23</v>
      </c>
      <c r="I4670">
        <v>5.9</v>
      </c>
      <c r="J4670">
        <v>55745</v>
      </c>
      <c r="K4670">
        <v>75</v>
      </c>
      <c r="L4670">
        <v>0.55000000000000004</v>
      </c>
    </row>
    <row r="4671" spans="1:12">
      <c r="A4671">
        <v>4670</v>
      </c>
      <c r="B4671" s="1">
        <v>44756.541666666664</v>
      </c>
      <c r="C4671" t="s">
        <v>24</v>
      </c>
      <c r="D4671" t="s">
        <v>14</v>
      </c>
      <c r="E4671" t="s">
        <v>15</v>
      </c>
      <c r="F4671" t="s">
        <v>29</v>
      </c>
      <c r="G4671" t="s">
        <v>22</v>
      </c>
      <c r="H4671" t="s">
        <v>23</v>
      </c>
      <c r="I4671">
        <v>3.3</v>
      </c>
      <c r="J4671">
        <v>37625</v>
      </c>
      <c r="K4671">
        <v>89</v>
      </c>
      <c r="L4671">
        <v>0.38</v>
      </c>
    </row>
    <row r="4672" spans="1:12">
      <c r="A4672">
        <v>4671</v>
      </c>
      <c r="B4672" s="1">
        <v>44756.583333333336</v>
      </c>
      <c r="C4672" t="s">
        <v>13</v>
      </c>
      <c r="D4672" t="s">
        <v>20</v>
      </c>
      <c r="E4672" t="s">
        <v>25</v>
      </c>
      <c r="F4672" t="s">
        <v>32</v>
      </c>
      <c r="G4672" t="s">
        <v>17</v>
      </c>
      <c r="H4672" t="s">
        <v>23</v>
      </c>
      <c r="I4672">
        <v>2.7</v>
      </c>
      <c r="J4672">
        <v>62400</v>
      </c>
      <c r="K4672">
        <v>93</v>
      </c>
      <c r="L4672">
        <v>0.37</v>
      </c>
    </row>
    <row r="4673" spans="1:12">
      <c r="A4673">
        <v>4672</v>
      </c>
      <c r="B4673" s="1">
        <v>44756.625</v>
      </c>
      <c r="C4673" t="s">
        <v>19</v>
      </c>
      <c r="D4673" t="s">
        <v>20</v>
      </c>
      <c r="E4673" t="s">
        <v>28</v>
      </c>
      <c r="F4673" t="s">
        <v>26</v>
      </c>
      <c r="G4673" t="s">
        <v>27</v>
      </c>
      <c r="H4673" t="s">
        <v>18</v>
      </c>
      <c r="I4673">
        <v>3.4</v>
      </c>
      <c r="J4673">
        <v>66730</v>
      </c>
      <c r="K4673">
        <v>83</v>
      </c>
      <c r="L4673">
        <v>0.24</v>
      </c>
    </row>
    <row r="4674" spans="1:12">
      <c r="A4674">
        <v>4673</v>
      </c>
      <c r="B4674" s="1">
        <v>44756.666666666664</v>
      </c>
      <c r="C4674" t="s">
        <v>24</v>
      </c>
      <c r="D4674" t="s">
        <v>14</v>
      </c>
      <c r="E4674" t="s">
        <v>28</v>
      </c>
      <c r="F4674" t="s">
        <v>29</v>
      </c>
      <c r="G4674" t="s">
        <v>22</v>
      </c>
      <c r="H4674" t="s">
        <v>18</v>
      </c>
      <c r="I4674">
        <v>6.2</v>
      </c>
      <c r="J4674">
        <v>43442</v>
      </c>
      <c r="K4674">
        <v>90</v>
      </c>
      <c r="L4674">
        <v>0.2</v>
      </c>
    </row>
    <row r="4675" spans="1:12">
      <c r="A4675">
        <v>4674</v>
      </c>
      <c r="B4675" s="1">
        <v>44756.708333333336</v>
      </c>
      <c r="C4675" t="s">
        <v>30</v>
      </c>
      <c r="D4675" t="s">
        <v>20</v>
      </c>
      <c r="E4675" t="s">
        <v>15</v>
      </c>
      <c r="F4675" t="s">
        <v>32</v>
      </c>
      <c r="G4675" t="s">
        <v>17</v>
      </c>
      <c r="H4675" t="s">
        <v>18</v>
      </c>
      <c r="I4675">
        <v>2</v>
      </c>
      <c r="J4675">
        <v>36560</v>
      </c>
      <c r="K4675">
        <v>85</v>
      </c>
      <c r="L4675">
        <v>0.31</v>
      </c>
    </row>
    <row r="4676" spans="1:12">
      <c r="A4676">
        <v>4675</v>
      </c>
      <c r="B4676" s="1">
        <v>44756.75</v>
      </c>
      <c r="C4676" t="s">
        <v>13</v>
      </c>
      <c r="D4676" t="s">
        <v>14</v>
      </c>
      <c r="E4676" t="s">
        <v>34</v>
      </c>
      <c r="F4676" t="s">
        <v>21</v>
      </c>
      <c r="G4676" t="s">
        <v>31</v>
      </c>
      <c r="H4676" t="s">
        <v>23</v>
      </c>
      <c r="I4676">
        <v>1.9</v>
      </c>
      <c r="J4676">
        <v>107526</v>
      </c>
      <c r="K4676">
        <v>81</v>
      </c>
      <c r="L4676">
        <v>0.4</v>
      </c>
    </row>
    <row r="4677" spans="1:12">
      <c r="A4677">
        <v>4676</v>
      </c>
      <c r="B4677" s="1">
        <v>44756.791666666664</v>
      </c>
      <c r="C4677" t="s">
        <v>19</v>
      </c>
      <c r="D4677" t="s">
        <v>20</v>
      </c>
      <c r="E4677" t="s">
        <v>28</v>
      </c>
      <c r="F4677" t="s">
        <v>16</v>
      </c>
      <c r="G4677" t="s">
        <v>27</v>
      </c>
      <c r="H4677" t="s">
        <v>18</v>
      </c>
      <c r="I4677">
        <v>5.0999999999999996</v>
      </c>
      <c r="J4677">
        <v>53142</v>
      </c>
      <c r="K4677">
        <v>92</v>
      </c>
      <c r="L4677">
        <v>0.28000000000000003</v>
      </c>
    </row>
    <row r="4678" spans="1:12">
      <c r="A4678">
        <v>4677</v>
      </c>
      <c r="B4678" s="1">
        <v>44756.833333333336</v>
      </c>
      <c r="C4678" t="s">
        <v>30</v>
      </c>
      <c r="D4678" t="s">
        <v>14</v>
      </c>
      <c r="E4678" t="s">
        <v>25</v>
      </c>
      <c r="F4678" t="s">
        <v>32</v>
      </c>
      <c r="G4678" t="s">
        <v>22</v>
      </c>
      <c r="H4678" t="s">
        <v>18</v>
      </c>
      <c r="I4678">
        <v>4.5999999999999996</v>
      </c>
      <c r="J4678">
        <v>41326</v>
      </c>
      <c r="K4678">
        <v>59</v>
      </c>
      <c r="L4678">
        <v>0.28000000000000003</v>
      </c>
    </row>
    <row r="4679" spans="1:12">
      <c r="A4679">
        <v>4678</v>
      </c>
      <c r="B4679" s="1">
        <v>44756.875</v>
      </c>
      <c r="C4679" t="s">
        <v>19</v>
      </c>
      <c r="D4679" t="s">
        <v>14</v>
      </c>
      <c r="E4679" t="s">
        <v>15</v>
      </c>
      <c r="F4679" t="s">
        <v>16</v>
      </c>
      <c r="G4679" t="s">
        <v>27</v>
      </c>
      <c r="H4679" t="s">
        <v>23</v>
      </c>
      <c r="I4679">
        <v>2.5</v>
      </c>
      <c r="J4679">
        <v>69132</v>
      </c>
      <c r="K4679">
        <v>67</v>
      </c>
      <c r="L4679">
        <v>0.22</v>
      </c>
    </row>
    <row r="4680" spans="1:12">
      <c r="A4680">
        <v>4679</v>
      </c>
      <c r="B4680" s="1">
        <v>44756.916666666664</v>
      </c>
      <c r="C4680" t="s">
        <v>24</v>
      </c>
      <c r="D4680" t="s">
        <v>14</v>
      </c>
      <c r="E4680" t="s">
        <v>15</v>
      </c>
      <c r="F4680" t="s">
        <v>32</v>
      </c>
      <c r="G4680" t="s">
        <v>22</v>
      </c>
      <c r="H4680" t="s">
        <v>23</v>
      </c>
      <c r="I4680">
        <v>1.8</v>
      </c>
      <c r="J4680">
        <v>53984</v>
      </c>
      <c r="K4680">
        <v>65</v>
      </c>
      <c r="L4680">
        <v>0.05</v>
      </c>
    </row>
    <row r="4681" spans="1:12">
      <c r="A4681">
        <v>4680</v>
      </c>
      <c r="B4681" s="1">
        <v>44756.958333333336</v>
      </c>
      <c r="C4681" t="s">
        <v>24</v>
      </c>
      <c r="D4681" t="s">
        <v>14</v>
      </c>
      <c r="E4681" t="s">
        <v>15</v>
      </c>
      <c r="F4681" t="s">
        <v>21</v>
      </c>
      <c r="G4681" t="s">
        <v>27</v>
      </c>
      <c r="H4681" t="s">
        <v>18</v>
      </c>
      <c r="I4681">
        <v>6.9</v>
      </c>
      <c r="J4681">
        <v>33285</v>
      </c>
      <c r="K4681">
        <v>71</v>
      </c>
      <c r="L4681">
        <v>0.18</v>
      </c>
    </row>
    <row r="4682" spans="1:12">
      <c r="A4682">
        <v>4681</v>
      </c>
      <c r="B4682" s="1">
        <v>44757</v>
      </c>
      <c r="C4682" t="s">
        <v>13</v>
      </c>
      <c r="D4682" t="s">
        <v>20</v>
      </c>
      <c r="E4682" t="s">
        <v>34</v>
      </c>
      <c r="F4682" t="s">
        <v>16</v>
      </c>
      <c r="G4682" t="s">
        <v>27</v>
      </c>
      <c r="H4682" t="s">
        <v>23</v>
      </c>
      <c r="I4682">
        <v>4.7</v>
      </c>
      <c r="J4682">
        <v>64661</v>
      </c>
      <c r="K4682">
        <v>83</v>
      </c>
      <c r="L4682">
        <v>0.43</v>
      </c>
    </row>
    <row r="4683" spans="1:12">
      <c r="A4683">
        <v>4682</v>
      </c>
      <c r="B4683" s="1">
        <v>44757.041666666664</v>
      </c>
      <c r="C4683" t="s">
        <v>30</v>
      </c>
      <c r="D4683" t="s">
        <v>20</v>
      </c>
      <c r="E4683" t="s">
        <v>34</v>
      </c>
      <c r="F4683" t="s">
        <v>26</v>
      </c>
      <c r="G4683" t="s">
        <v>31</v>
      </c>
      <c r="H4683" t="s">
        <v>23</v>
      </c>
      <c r="I4683">
        <v>1.3</v>
      </c>
      <c r="J4683">
        <v>37938</v>
      </c>
      <c r="K4683">
        <v>62</v>
      </c>
      <c r="L4683">
        <v>0.37</v>
      </c>
    </row>
    <row r="4684" spans="1:12">
      <c r="A4684">
        <v>4683</v>
      </c>
      <c r="B4684" s="1">
        <v>44757.083333333336</v>
      </c>
      <c r="C4684" t="s">
        <v>19</v>
      </c>
      <c r="D4684" t="s">
        <v>20</v>
      </c>
      <c r="E4684" t="s">
        <v>25</v>
      </c>
      <c r="F4684" t="s">
        <v>21</v>
      </c>
      <c r="G4684" t="s">
        <v>27</v>
      </c>
      <c r="H4684" t="s">
        <v>23</v>
      </c>
      <c r="I4684">
        <v>1.4</v>
      </c>
      <c r="J4684">
        <v>86529</v>
      </c>
      <c r="K4684">
        <v>81</v>
      </c>
      <c r="L4684">
        <v>0.36</v>
      </c>
    </row>
    <row r="4685" spans="1:12">
      <c r="A4685">
        <v>4684</v>
      </c>
      <c r="B4685" s="1">
        <v>44757.125</v>
      </c>
      <c r="C4685" t="s">
        <v>13</v>
      </c>
      <c r="D4685" t="s">
        <v>20</v>
      </c>
      <c r="E4685" t="s">
        <v>25</v>
      </c>
      <c r="F4685" t="s">
        <v>16</v>
      </c>
      <c r="G4685" t="s">
        <v>31</v>
      </c>
      <c r="H4685" t="s">
        <v>23</v>
      </c>
      <c r="I4685">
        <v>3.3</v>
      </c>
      <c r="J4685">
        <v>64890</v>
      </c>
      <c r="K4685">
        <v>68</v>
      </c>
      <c r="L4685">
        <v>0.54</v>
      </c>
    </row>
    <row r="4686" spans="1:12">
      <c r="A4686">
        <v>4685</v>
      </c>
      <c r="B4686" s="1">
        <v>44757.166666666664</v>
      </c>
      <c r="C4686" t="s">
        <v>24</v>
      </c>
      <c r="D4686" t="s">
        <v>20</v>
      </c>
      <c r="E4686" t="s">
        <v>15</v>
      </c>
      <c r="F4686" t="s">
        <v>16</v>
      </c>
      <c r="G4686" t="s">
        <v>17</v>
      </c>
      <c r="H4686" t="s">
        <v>23</v>
      </c>
      <c r="I4686">
        <v>5.5</v>
      </c>
      <c r="J4686">
        <v>49462</v>
      </c>
      <c r="K4686">
        <v>71</v>
      </c>
      <c r="L4686">
        <v>7.0000000000000007E-2</v>
      </c>
    </row>
    <row r="4687" spans="1:12">
      <c r="A4687">
        <v>4686</v>
      </c>
      <c r="B4687" s="1">
        <v>44757.208333333336</v>
      </c>
      <c r="C4687" t="s">
        <v>13</v>
      </c>
      <c r="D4687" t="s">
        <v>14</v>
      </c>
      <c r="E4687" t="s">
        <v>25</v>
      </c>
      <c r="F4687" t="s">
        <v>21</v>
      </c>
      <c r="G4687" t="s">
        <v>22</v>
      </c>
      <c r="H4687" t="s">
        <v>23</v>
      </c>
      <c r="I4687">
        <v>5.2</v>
      </c>
      <c r="J4687">
        <v>57187</v>
      </c>
      <c r="K4687">
        <v>77</v>
      </c>
      <c r="L4687">
        <v>0.74</v>
      </c>
    </row>
    <row r="4688" spans="1:12">
      <c r="A4688">
        <v>4687</v>
      </c>
      <c r="B4688" s="1">
        <v>44757.25</v>
      </c>
      <c r="C4688" t="s">
        <v>30</v>
      </c>
      <c r="D4688" t="s">
        <v>14</v>
      </c>
      <c r="E4688" t="s">
        <v>28</v>
      </c>
      <c r="F4688" t="s">
        <v>21</v>
      </c>
      <c r="G4688" t="s">
        <v>31</v>
      </c>
      <c r="H4688" t="s">
        <v>18</v>
      </c>
      <c r="I4688">
        <v>6.3</v>
      </c>
      <c r="J4688">
        <v>73066</v>
      </c>
      <c r="K4688">
        <v>95</v>
      </c>
      <c r="L4688">
        <v>0.56000000000000005</v>
      </c>
    </row>
    <row r="4689" spans="1:12">
      <c r="A4689">
        <v>4688</v>
      </c>
      <c r="B4689" s="1">
        <v>44757.291666666664</v>
      </c>
      <c r="C4689" t="s">
        <v>30</v>
      </c>
      <c r="D4689" t="s">
        <v>14</v>
      </c>
      <c r="E4689" t="s">
        <v>34</v>
      </c>
      <c r="F4689" t="s">
        <v>21</v>
      </c>
      <c r="G4689" t="s">
        <v>22</v>
      </c>
      <c r="H4689" t="s">
        <v>18</v>
      </c>
      <c r="I4689">
        <v>1</v>
      </c>
      <c r="J4689">
        <v>58719</v>
      </c>
      <c r="K4689">
        <v>66</v>
      </c>
      <c r="L4689">
        <v>0.27</v>
      </c>
    </row>
    <row r="4690" spans="1:12">
      <c r="A4690">
        <v>4689</v>
      </c>
      <c r="B4690" s="1">
        <v>44757.333333333336</v>
      </c>
      <c r="C4690" t="s">
        <v>13</v>
      </c>
      <c r="D4690" t="s">
        <v>14</v>
      </c>
      <c r="E4690" t="s">
        <v>15</v>
      </c>
      <c r="F4690" t="s">
        <v>29</v>
      </c>
      <c r="G4690" t="s">
        <v>31</v>
      </c>
      <c r="H4690" t="s">
        <v>18</v>
      </c>
      <c r="I4690">
        <v>4.4000000000000004</v>
      </c>
      <c r="J4690">
        <v>97442</v>
      </c>
      <c r="K4690">
        <v>74</v>
      </c>
      <c r="L4690">
        <v>0.11</v>
      </c>
    </row>
    <row r="4691" spans="1:12">
      <c r="A4691">
        <v>4690</v>
      </c>
      <c r="B4691" s="1">
        <v>44757.375</v>
      </c>
      <c r="C4691" t="s">
        <v>19</v>
      </c>
      <c r="D4691" t="s">
        <v>14</v>
      </c>
      <c r="E4691" t="s">
        <v>15</v>
      </c>
      <c r="F4691" t="s">
        <v>26</v>
      </c>
      <c r="G4691" t="s">
        <v>22</v>
      </c>
      <c r="H4691" t="s">
        <v>23</v>
      </c>
      <c r="I4691">
        <v>6.9</v>
      </c>
      <c r="J4691">
        <v>77717</v>
      </c>
      <c r="K4691">
        <v>62</v>
      </c>
      <c r="L4691">
        <v>0.26</v>
      </c>
    </row>
    <row r="4692" spans="1:12">
      <c r="A4692">
        <v>4691</v>
      </c>
      <c r="B4692" s="1">
        <v>44757.416666666664</v>
      </c>
      <c r="C4692" t="s">
        <v>13</v>
      </c>
      <c r="D4692" t="s">
        <v>20</v>
      </c>
      <c r="E4692" t="s">
        <v>28</v>
      </c>
      <c r="F4692" t="s">
        <v>32</v>
      </c>
      <c r="G4692" t="s">
        <v>31</v>
      </c>
      <c r="H4692" t="s">
        <v>23</v>
      </c>
      <c r="I4692">
        <v>6.7</v>
      </c>
      <c r="J4692">
        <v>64752</v>
      </c>
      <c r="K4692">
        <v>66</v>
      </c>
      <c r="L4692">
        <v>0.19</v>
      </c>
    </row>
    <row r="4693" spans="1:12">
      <c r="A4693">
        <v>4692</v>
      </c>
      <c r="B4693" s="1">
        <v>44757.458333333336</v>
      </c>
      <c r="C4693" t="s">
        <v>13</v>
      </c>
      <c r="D4693" t="s">
        <v>14</v>
      </c>
      <c r="E4693" t="s">
        <v>28</v>
      </c>
      <c r="F4693" t="s">
        <v>16</v>
      </c>
      <c r="G4693" t="s">
        <v>22</v>
      </c>
      <c r="H4693" t="s">
        <v>23</v>
      </c>
      <c r="I4693">
        <v>4.7</v>
      </c>
      <c r="J4693">
        <v>36260</v>
      </c>
      <c r="K4693">
        <v>62</v>
      </c>
      <c r="L4693">
        <v>0.32</v>
      </c>
    </row>
    <row r="4694" spans="1:12">
      <c r="A4694">
        <v>4693</v>
      </c>
      <c r="B4694" s="1">
        <v>44757.5</v>
      </c>
      <c r="C4694" t="s">
        <v>13</v>
      </c>
      <c r="D4694" t="s">
        <v>14</v>
      </c>
      <c r="E4694" t="s">
        <v>28</v>
      </c>
      <c r="F4694" t="s">
        <v>32</v>
      </c>
      <c r="G4694" t="s">
        <v>17</v>
      </c>
      <c r="H4694" t="s">
        <v>23</v>
      </c>
      <c r="I4694">
        <v>8.6999999999999993</v>
      </c>
      <c r="J4694">
        <v>52062</v>
      </c>
      <c r="K4694">
        <v>78</v>
      </c>
      <c r="L4694">
        <v>0.2</v>
      </c>
    </row>
    <row r="4695" spans="1:12">
      <c r="A4695">
        <v>4694</v>
      </c>
      <c r="B4695" s="1">
        <v>44757.541666666664</v>
      </c>
      <c r="C4695" t="s">
        <v>13</v>
      </c>
      <c r="D4695" t="s">
        <v>20</v>
      </c>
      <c r="E4695" t="s">
        <v>28</v>
      </c>
      <c r="F4695" t="s">
        <v>21</v>
      </c>
      <c r="G4695" t="s">
        <v>22</v>
      </c>
      <c r="H4695" t="s">
        <v>23</v>
      </c>
      <c r="I4695">
        <v>5.2</v>
      </c>
      <c r="J4695">
        <v>64577</v>
      </c>
      <c r="K4695">
        <v>80</v>
      </c>
      <c r="L4695">
        <v>0.16</v>
      </c>
    </row>
    <row r="4696" spans="1:12">
      <c r="A4696">
        <v>4695</v>
      </c>
      <c r="B4696" s="1">
        <v>44757.583333333336</v>
      </c>
      <c r="C4696" t="s">
        <v>13</v>
      </c>
      <c r="D4696" t="s">
        <v>20</v>
      </c>
      <c r="E4696" t="s">
        <v>15</v>
      </c>
      <c r="F4696" t="s">
        <v>26</v>
      </c>
      <c r="G4696" t="s">
        <v>17</v>
      </c>
      <c r="H4696" t="s">
        <v>18</v>
      </c>
      <c r="I4696">
        <v>6.1</v>
      </c>
      <c r="J4696">
        <v>38543</v>
      </c>
      <c r="K4696">
        <v>83</v>
      </c>
      <c r="L4696">
        <v>0.37</v>
      </c>
    </row>
    <row r="4697" spans="1:12">
      <c r="A4697">
        <v>4696</v>
      </c>
      <c r="B4697" s="1">
        <v>44757.625</v>
      </c>
      <c r="C4697" t="s">
        <v>19</v>
      </c>
      <c r="D4697" t="s">
        <v>14</v>
      </c>
      <c r="E4697" t="s">
        <v>34</v>
      </c>
      <c r="F4697" t="s">
        <v>26</v>
      </c>
      <c r="G4697" t="s">
        <v>17</v>
      </c>
      <c r="H4697" t="s">
        <v>23</v>
      </c>
      <c r="I4697">
        <v>4.0999999999999996</v>
      </c>
      <c r="J4697">
        <v>80869</v>
      </c>
      <c r="K4697">
        <v>66</v>
      </c>
      <c r="L4697">
        <v>0.38</v>
      </c>
    </row>
    <row r="4698" spans="1:12">
      <c r="A4698">
        <v>4697</v>
      </c>
      <c r="B4698" s="1">
        <v>44757.666666666664</v>
      </c>
      <c r="C4698" t="s">
        <v>13</v>
      </c>
      <c r="D4698" t="s">
        <v>14</v>
      </c>
      <c r="E4698" t="s">
        <v>34</v>
      </c>
      <c r="F4698" t="s">
        <v>29</v>
      </c>
      <c r="G4698" t="s">
        <v>17</v>
      </c>
      <c r="H4698" t="s">
        <v>23</v>
      </c>
      <c r="I4698">
        <v>2.4</v>
      </c>
      <c r="J4698">
        <v>35517</v>
      </c>
      <c r="K4698">
        <v>81</v>
      </c>
      <c r="L4698">
        <v>0.16</v>
      </c>
    </row>
    <row r="4699" spans="1:12">
      <c r="A4699">
        <v>4698</v>
      </c>
      <c r="B4699" s="1">
        <v>44757.708333333336</v>
      </c>
      <c r="C4699" t="s">
        <v>13</v>
      </c>
      <c r="D4699" t="s">
        <v>20</v>
      </c>
      <c r="E4699" t="s">
        <v>28</v>
      </c>
      <c r="F4699" t="s">
        <v>21</v>
      </c>
      <c r="G4699" t="s">
        <v>27</v>
      </c>
      <c r="H4699" t="s">
        <v>23</v>
      </c>
      <c r="I4699">
        <v>2.2000000000000002</v>
      </c>
      <c r="J4699">
        <v>42255</v>
      </c>
      <c r="K4699">
        <v>76</v>
      </c>
      <c r="L4699">
        <v>0.35</v>
      </c>
    </row>
    <row r="4700" spans="1:12">
      <c r="A4700">
        <v>4699</v>
      </c>
      <c r="B4700" s="1">
        <v>44757.75</v>
      </c>
      <c r="C4700" t="s">
        <v>30</v>
      </c>
      <c r="D4700" t="s">
        <v>14</v>
      </c>
      <c r="E4700" t="s">
        <v>25</v>
      </c>
      <c r="F4700" t="s">
        <v>16</v>
      </c>
      <c r="G4700" t="s">
        <v>22</v>
      </c>
      <c r="H4700" t="s">
        <v>23</v>
      </c>
      <c r="I4700">
        <v>4.4000000000000004</v>
      </c>
      <c r="J4700">
        <v>43754</v>
      </c>
      <c r="K4700">
        <v>74</v>
      </c>
      <c r="L4700">
        <v>0.47</v>
      </c>
    </row>
    <row r="4701" spans="1:12">
      <c r="A4701">
        <v>4700</v>
      </c>
      <c r="B4701" s="1">
        <v>44757.791666666664</v>
      </c>
      <c r="C4701" t="s">
        <v>19</v>
      </c>
      <c r="D4701" t="s">
        <v>14</v>
      </c>
      <c r="E4701" t="s">
        <v>15</v>
      </c>
      <c r="F4701" t="s">
        <v>29</v>
      </c>
      <c r="G4701" t="s">
        <v>27</v>
      </c>
      <c r="H4701" t="s">
        <v>18</v>
      </c>
      <c r="I4701">
        <v>3.6</v>
      </c>
      <c r="J4701">
        <v>69876</v>
      </c>
      <c r="K4701">
        <v>60</v>
      </c>
      <c r="L4701">
        <v>0.6</v>
      </c>
    </row>
    <row r="4702" spans="1:12">
      <c r="A4702">
        <v>4701</v>
      </c>
      <c r="B4702" s="1">
        <v>44757.833333333336</v>
      </c>
      <c r="C4702" t="s">
        <v>30</v>
      </c>
      <c r="D4702" t="s">
        <v>14</v>
      </c>
      <c r="E4702" t="s">
        <v>34</v>
      </c>
      <c r="F4702" t="s">
        <v>21</v>
      </c>
      <c r="G4702" t="s">
        <v>27</v>
      </c>
      <c r="H4702" t="s">
        <v>18</v>
      </c>
      <c r="I4702">
        <v>0.5</v>
      </c>
      <c r="J4702">
        <v>38901</v>
      </c>
      <c r="K4702">
        <v>77</v>
      </c>
      <c r="L4702">
        <v>0.3</v>
      </c>
    </row>
    <row r="4703" spans="1:12">
      <c r="A4703">
        <v>4702</v>
      </c>
      <c r="B4703" s="1">
        <v>44757.875</v>
      </c>
      <c r="C4703" t="s">
        <v>30</v>
      </c>
      <c r="D4703" t="s">
        <v>20</v>
      </c>
      <c r="E4703" t="s">
        <v>28</v>
      </c>
      <c r="F4703" t="s">
        <v>29</v>
      </c>
      <c r="G4703" t="s">
        <v>22</v>
      </c>
      <c r="H4703" t="s">
        <v>23</v>
      </c>
      <c r="I4703">
        <v>1.9</v>
      </c>
      <c r="J4703">
        <v>19000</v>
      </c>
      <c r="K4703">
        <v>77</v>
      </c>
      <c r="L4703">
        <v>0.17</v>
      </c>
    </row>
    <row r="4704" spans="1:12">
      <c r="A4704">
        <v>4703</v>
      </c>
      <c r="B4704" s="1">
        <v>44757.916666666664</v>
      </c>
      <c r="C4704" t="s">
        <v>24</v>
      </c>
      <c r="D4704" t="s">
        <v>14</v>
      </c>
      <c r="E4704" t="s">
        <v>25</v>
      </c>
      <c r="F4704" t="s">
        <v>32</v>
      </c>
      <c r="G4704" t="s">
        <v>17</v>
      </c>
      <c r="H4704" t="s">
        <v>23</v>
      </c>
      <c r="I4704">
        <v>3.4</v>
      </c>
      <c r="J4704">
        <v>76761</v>
      </c>
      <c r="K4704">
        <v>76</v>
      </c>
      <c r="L4704">
        <v>0.15</v>
      </c>
    </row>
    <row r="4705" spans="1:12">
      <c r="A4705">
        <v>4704</v>
      </c>
      <c r="B4705" s="1">
        <v>44757.958333333336</v>
      </c>
      <c r="C4705" t="s">
        <v>13</v>
      </c>
      <c r="D4705" t="s">
        <v>14</v>
      </c>
      <c r="E4705" t="s">
        <v>25</v>
      </c>
      <c r="F4705" t="s">
        <v>21</v>
      </c>
      <c r="G4705" t="s">
        <v>27</v>
      </c>
      <c r="H4705" t="s">
        <v>23</v>
      </c>
      <c r="I4705">
        <v>5.5</v>
      </c>
      <c r="J4705">
        <v>46112</v>
      </c>
      <c r="K4705">
        <v>80</v>
      </c>
      <c r="L4705">
        <v>0.3</v>
      </c>
    </row>
    <row r="4706" spans="1:12">
      <c r="A4706">
        <v>4705</v>
      </c>
      <c r="B4706" s="1">
        <v>44758</v>
      </c>
      <c r="C4706" t="s">
        <v>13</v>
      </c>
      <c r="D4706" t="s">
        <v>20</v>
      </c>
      <c r="E4706" t="s">
        <v>28</v>
      </c>
      <c r="F4706" t="s">
        <v>16</v>
      </c>
      <c r="G4706" t="s">
        <v>27</v>
      </c>
      <c r="H4706" t="s">
        <v>18</v>
      </c>
      <c r="I4706">
        <v>4</v>
      </c>
      <c r="J4706">
        <v>33630</v>
      </c>
      <c r="K4706">
        <v>83</v>
      </c>
      <c r="L4706">
        <v>0.44</v>
      </c>
    </row>
    <row r="4707" spans="1:12">
      <c r="A4707">
        <v>4706</v>
      </c>
      <c r="B4707" s="1">
        <v>44758.041666666664</v>
      </c>
      <c r="C4707" t="s">
        <v>13</v>
      </c>
      <c r="D4707" t="s">
        <v>20</v>
      </c>
      <c r="E4707" t="s">
        <v>15</v>
      </c>
      <c r="F4707" t="s">
        <v>16</v>
      </c>
      <c r="G4707" t="s">
        <v>31</v>
      </c>
      <c r="H4707" t="s">
        <v>23</v>
      </c>
      <c r="I4707">
        <v>3.9</v>
      </c>
      <c r="J4707">
        <v>39903</v>
      </c>
      <c r="K4707">
        <v>62</v>
      </c>
      <c r="L4707">
        <v>0.4</v>
      </c>
    </row>
    <row r="4708" spans="1:12">
      <c r="A4708">
        <v>4707</v>
      </c>
      <c r="B4708" s="1">
        <v>44758.083333333336</v>
      </c>
      <c r="C4708" t="s">
        <v>24</v>
      </c>
      <c r="D4708" t="s">
        <v>20</v>
      </c>
      <c r="E4708" t="s">
        <v>34</v>
      </c>
      <c r="F4708" t="s">
        <v>21</v>
      </c>
      <c r="G4708" t="s">
        <v>22</v>
      </c>
      <c r="H4708" t="s">
        <v>23</v>
      </c>
      <c r="I4708">
        <v>2</v>
      </c>
      <c r="J4708">
        <v>89335</v>
      </c>
      <c r="K4708">
        <v>72</v>
      </c>
      <c r="L4708">
        <v>0.15</v>
      </c>
    </row>
    <row r="4709" spans="1:12">
      <c r="A4709">
        <v>4708</v>
      </c>
      <c r="B4709" s="1">
        <v>44758.125</v>
      </c>
      <c r="C4709" t="s">
        <v>30</v>
      </c>
      <c r="D4709" t="s">
        <v>14</v>
      </c>
      <c r="E4709" t="s">
        <v>25</v>
      </c>
      <c r="F4709" t="s">
        <v>29</v>
      </c>
      <c r="G4709" t="s">
        <v>27</v>
      </c>
      <c r="H4709" t="s">
        <v>23</v>
      </c>
      <c r="I4709">
        <v>4</v>
      </c>
      <c r="J4709">
        <v>41859</v>
      </c>
      <c r="K4709">
        <v>81</v>
      </c>
      <c r="L4709">
        <v>0.39</v>
      </c>
    </row>
    <row r="4710" spans="1:12">
      <c r="A4710">
        <v>4709</v>
      </c>
      <c r="B4710" s="1">
        <v>44758.166666666664</v>
      </c>
      <c r="C4710" t="s">
        <v>24</v>
      </c>
      <c r="D4710" t="s">
        <v>20</v>
      </c>
      <c r="E4710" t="s">
        <v>34</v>
      </c>
      <c r="F4710" t="s">
        <v>26</v>
      </c>
      <c r="G4710" t="s">
        <v>22</v>
      </c>
      <c r="H4710" t="s">
        <v>23</v>
      </c>
      <c r="I4710">
        <v>6.6</v>
      </c>
      <c r="J4710">
        <v>52533</v>
      </c>
      <c r="K4710">
        <v>72</v>
      </c>
      <c r="L4710">
        <v>0.26</v>
      </c>
    </row>
    <row r="4711" spans="1:12">
      <c r="A4711">
        <v>4710</v>
      </c>
      <c r="B4711" s="1">
        <v>44758.208333333336</v>
      </c>
      <c r="C4711" t="s">
        <v>24</v>
      </c>
      <c r="D4711" t="s">
        <v>14</v>
      </c>
      <c r="E4711" t="s">
        <v>34</v>
      </c>
      <c r="F4711" t="s">
        <v>21</v>
      </c>
      <c r="G4711" t="s">
        <v>22</v>
      </c>
      <c r="H4711" t="s">
        <v>23</v>
      </c>
      <c r="I4711">
        <v>4.3</v>
      </c>
      <c r="J4711">
        <v>46062</v>
      </c>
      <c r="K4711">
        <v>87</v>
      </c>
      <c r="L4711">
        <v>0.35</v>
      </c>
    </row>
    <row r="4712" spans="1:12">
      <c r="A4712">
        <v>4711</v>
      </c>
      <c r="B4712" s="1">
        <v>44758.25</v>
      </c>
      <c r="C4712" t="s">
        <v>13</v>
      </c>
      <c r="D4712" t="s">
        <v>20</v>
      </c>
      <c r="E4712" t="s">
        <v>25</v>
      </c>
      <c r="F4712" t="s">
        <v>16</v>
      </c>
      <c r="G4712" t="s">
        <v>27</v>
      </c>
      <c r="H4712" t="s">
        <v>23</v>
      </c>
      <c r="I4712">
        <v>1</v>
      </c>
      <c r="J4712">
        <v>30347</v>
      </c>
      <c r="K4712">
        <v>76</v>
      </c>
      <c r="L4712">
        <v>0.05</v>
      </c>
    </row>
    <row r="4713" spans="1:12">
      <c r="A4713">
        <v>4712</v>
      </c>
      <c r="B4713" s="1">
        <v>44758.291666666664</v>
      </c>
      <c r="C4713" t="s">
        <v>13</v>
      </c>
      <c r="D4713" t="s">
        <v>14</v>
      </c>
      <c r="E4713" t="s">
        <v>28</v>
      </c>
      <c r="F4713" t="s">
        <v>32</v>
      </c>
      <c r="G4713" t="s">
        <v>22</v>
      </c>
      <c r="H4713" t="s">
        <v>23</v>
      </c>
      <c r="I4713">
        <v>1.5</v>
      </c>
      <c r="J4713">
        <v>40146</v>
      </c>
      <c r="K4713">
        <v>52</v>
      </c>
      <c r="L4713">
        <v>0.44</v>
      </c>
    </row>
    <row r="4714" spans="1:12">
      <c r="A4714">
        <v>4713</v>
      </c>
      <c r="B4714" s="1">
        <v>44758.333333333336</v>
      </c>
      <c r="C4714" t="s">
        <v>13</v>
      </c>
      <c r="D4714" t="s">
        <v>20</v>
      </c>
      <c r="E4714" t="s">
        <v>25</v>
      </c>
      <c r="F4714" t="s">
        <v>16</v>
      </c>
      <c r="G4714" t="s">
        <v>17</v>
      </c>
      <c r="H4714" t="s">
        <v>23</v>
      </c>
      <c r="I4714">
        <v>5.2</v>
      </c>
      <c r="J4714">
        <v>28978</v>
      </c>
      <c r="K4714">
        <v>85</v>
      </c>
      <c r="L4714">
        <v>0.1</v>
      </c>
    </row>
    <row r="4715" spans="1:12">
      <c r="A4715">
        <v>4714</v>
      </c>
      <c r="B4715" s="1">
        <v>44758.375</v>
      </c>
      <c r="C4715" t="s">
        <v>24</v>
      </c>
      <c r="D4715" t="s">
        <v>14</v>
      </c>
      <c r="E4715" t="s">
        <v>25</v>
      </c>
      <c r="F4715" t="s">
        <v>26</v>
      </c>
      <c r="G4715" t="s">
        <v>27</v>
      </c>
      <c r="H4715" t="s">
        <v>18</v>
      </c>
      <c r="I4715">
        <v>3.6</v>
      </c>
      <c r="J4715">
        <v>74118</v>
      </c>
      <c r="K4715">
        <v>74</v>
      </c>
      <c r="L4715">
        <v>0.33</v>
      </c>
    </row>
    <row r="4716" spans="1:12">
      <c r="A4716">
        <v>4715</v>
      </c>
      <c r="B4716" s="1">
        <v>44758.416666666664</v>
      </c>
      <c r="C4716" t="s">
        <v>13</v>
      </c>
      <c r="D4716" t="s">
        <v>14</v>
      </c>
      <c r="E4716" t="s">
        <v>15</v>
      </c>
      <c r="F4716" t="s">
        <v>16</v>
      </c>
      <c r="G4716" t="s">
        <v>27</v>
      </c>
      <c r="H4716" t="s">
        <v>23</v>
      </c>
      <c r="I4716">
        <v>3.9</v>
      </c>
      <c r="J4716">
        <v>57018</v>
      </c>
      <c r="K4716">
        <v>54</v>
      </c>
      <c r="L4716">
        <v>0.22</v>
      </c>
    </row>
    <row r="4717" spans="1:12">
      <c r="A4717">
        <v>4716</v>
      </c>
      <c r="B4717" s="1">
        <v>44758.458333333336</v>
      </c>
      <c r="C4717" t="s">
        <v>13</v>
      </c>
      <c r="D4717" t="s">
        <v>20</v>
      </c>
      <c r="E4717" t="s">
        <v>34</v>
      </c>
      <c r="F4717" t="s">
        <v>26</v>
      </c>
      <c r="G4717" t="s">
        <v>27</v>
      </c>
      <c r="H4717" t="s">
        <v>23</v>
      </c>
      <c r="I4717">
        <v>2.8</v>
      </c>
      <c r="J4717">
        <v>104654</v>
      </c>
      <c r="K4717">
        <v>72</v>
      </c>
      <c r="L4717">
        <v>0.14000000000000001</v>
      </c>
    </row>
    <row r="4718" spans="1:12">
      <c r="A4718">
        <v>4717</v>
      </c>
      <c r="B4718" s="1">
        <v>44758.5</v>
      </c>
      <c r="C4718" t="s">
        <v>13</v>
      </c>
      <c r="D4718" t="s">
        <v>20</v>
      </c>
      <c r="E4718" t="s">
        <v>28</v>
      </c>
      <c r="F4718" t="s">
        <v>21</v>
      </c>
      <c r="G4718" t="s">
        <v>31</v>
      </c>
      <c r="H4718" t="s">
        <v>18</v>
      </c>
      <c r="I4718">
        <v>5</v>
      </c>
      <c r="J4718">
        <v>40822</v>
      </c>
      <c r="K4718">
        <v>60</v>
      </c>
      <c r="L4718">
        <v>0.21</v>
      </c>
    </row>
    <row r="4719" spans="1:12">
      <c r="A4719">
        <v>4718</v>
      </c>
      <c r="B4719" s="1">
        <v>44758.541666666664</v>
      </c>
      <c r="C4719" t="s">
        <v>19</v>
      </c>
      <c r="D4719" t="s">
        <v>14</v>
      </c>
      <c r="E4719" t="s">
        <v>34</v>
      </c>
      <c r="F4719" t="s">
        <v>16</v>
      </c>
      <c r="G4719" t="s">
        <v>31</v>
      </c>
      <c r="H4719" t="s">
        <v>18</v>
      </c>
      <c r="I4719">
        <v>3.4</v>
      </c>
      <c r="J4719">
        <v>37823</v>
      </c>
      <c r="K4719">
        <v>84</v>
      </c>
      <c r="L4719">
        <v>0.01</v>
      </c>
    </row>
    <row r="4720" spans="1:12">
      <c r="A4720">
        <v>4719</v>
      </c>
      <c r="B4720" s="1">
        <v>44758.583333333336</v>
      </c>
      <c r="C4720" t="s">
        <v>13</v>
      </c>
      <c r="D4720" t="s">
        <v>20</v>
      </c>
      <c r="E4720" t="s">
        <v>25</v>
      </c>
      <c r="F4720" t="s">
        <v>29</v>
      </c>
      <c r="G4720" t="s">
        <v>31</v>
      </c>
      <c r="H4720" t="s">
        <v>23</v>
      </c>
      <c r="I4720">
        <v>3.6</v>
      </c>
      <c r="J4720">
        <v>85675</v>
      </c>
      <c r="K4720">
        <v>75</v>
      </c>
      <c r="L4720">
        <v>0.13</v>
      </c>
    </row>
    <row r="4721" spans="1:12">
      <c r="A4721">
        <v>4720</v>
      </c>
      <c r="B4721" s="1">
        <v>44758.625</v>
      </c>
      <c r="C4721" t="s">
        <v>19</v>
      </c>
      <c r="D4721" t="s">
        <v>14</v>
      </c>
      <c r="E4721" t="s">
        <v>28</v>
      </c>
      <c r="F4721" t="s">
        <v>29</v>
      </c>
      <c r="G4721" t="s">
        <v>31</v>
      </c>
      <c r="H4721" t="s">
        <v>23</v>
      </c>
      <c r="I4721">
        <v>2.2999999999999998</v>
      </c>
      <c r="J4721">
        <v>76160</v>
      </c>
      <c r="K4721">
        <v>64</v>
      </c>
      <c r="L4721">
        <v>0.21</v>
      </c>
    </row>
    <row r="4722" spans="1:12">
      <c r="A4722">
        <v>4721</v>
      </c>
      <c r="B4722" s="1">
        <v>44758.666666666664</v>
      </c>
      <c r="C4722" t="s">
        <v>13</v>
      </c>
      <c r="D4722" t="s">
        <v>20</v>
      </c>
      <c r="E4722" t="s">
        <v>28</v>
      </c>
      <c r="F4722" t="s">
        <v>16</v>
      </c>
      <c r="G4722" t="s">
        <v>27</v>
      </c>
      <c r="H4722" t="s">
        <v>23</v>
      </c>
      <c r="I4722">
        <v>5.8</v>
      </c>
      <c r="J4722">
        <v>62695</v>
      </c>
      <c r="K4722">
        <v>85</v>
      </c>
      <c r="L4722">
        <v>0.21</v>
      </c>
    </row>
    <row r="4723" spans="1:12">
      <c r="A4723">
        <v>4722</v>
      </c>
      <c r="B4723" s="1">
        <v>44758.708333333336</v>
      </c>
      <c r="C4723" t="s">
        <v>30</v>
      </c>
      <c r="D4723" t="s">
        <v>20</v>
      </c>
      <c r="E4723" t="s">
        <v>28</v>
      </c>
      <c r="F4723" t="s">
        <v>16</v>
      </c>
      <c r="G4723" t="s">
        <v>17</v>
      </c>
      <c r="H4723" t="s">
        <v>18</v>
      </c>
      <c r="I4723">
        <v>3.6</v>
      </c>
      <c r="J4723">
        <v>32726</v>
      </c>
      <c r="K4723">
        <v>81</v>
      </c>
      <c r="L4723">
        <v>0.16</v>
      </c>
    </row>
    <row r="4724" spans="1:12">
      <c r="A4724">
        <v>4723</v>
      </c>
      <c r="B4724" s="1">
        <v>44758.75</v>
      </c>
      <c r="C4724" t="s">
        <v>30</v>
      </c>
      <c r="D4724" t="s">
        <v>14</v>
      </c>
      <c r="E4724" t="s">
        <v>28</v>
      </c>
      <c r="F4724" t="s">
        <v>32</v>
      </c>
      <c r="G4724" t="s">
        <v>22</v>
      </c>
      <c r="H4724" t="s">
        <v>18</v>
      </c>
      <c r="I4724">
        <v>5.2</v>
      </c>
      <c r="J4724">
        <v>89900</v>
      </c>
      <c r="K4724">
        <v>72</v>
      </c>
      <c r="L4724">
        <v>0.23</v>
      </c>
    </row>
    <row r="4725" spans="1:12">
      <c r="A4725">
        <v>4724</v>
      </c>
      <c r="B4725" s="1">
        <v>44758.791666666664</v>
      </c>
      <c r="C4725" t="s">
        <v>13</v>
      </c>
      <c r="D4725" t="s">
        <v>20</v>
      </c>
      <c r="E4725" t="s">
        <v>15</v>
      </c>
      <c r="F4725" t="s">
        <v>16</v>
      </c>
      <c r="G4725" t="s">
        <v>22</v>
      </c>
      <c r="H4725" t="s">
        <v>23</v>
      </c>
      <c r="I4725">
        <v>1.6</v>
      </c>
      <c r="J4725">
        <v>53558</v>
      </c>
      <c r="K4725">
        <v>60</v>
      </c>
      <c r="L4725">
        <v>0.28999999999999998</v>
      </c>
    </row>
    <row r="4726" spans="1:12">
      <c r="A4726">
        <v>4725</v>
      </c>
      <c r="B4726" s="1">
        <v>44758.833333333336</v>
      </c>
      <c r="C4726" t="s">
        <v>30</v>
      </c>
      <c r="D4726" t="s">
        <v>20</v>
      </c>
      <c r="E4726" t="s">
        <v>28</v>
      </c>
      <c r="F4726" t="s">
        <v>32</v>
      </c>
      <c r="G4726" t="s">
        <v>27</v>
      </c>
      <c r="H4726" t="s">
        <v>23</v>
      </c>
      <c r="I4726">
        <v>7.5</v>
      </c>
      <c r="J4726">
        <v>46386</v>
      </c>
      <c r="K4726">
        <v>65</v>
      </c>
      <c r="L4726">
        <v>0.37</v>
      </c>
    </row>
    <row r="4727" spans="1:12">
      <c r="A4727">
        <v>4726</v>
      </c>
      <c r="B4727" s="1">
        <v>44758.875</v>
      </c>
      <c r="C4727" t="s">
        <v>30</v>
      </c>
      <c r="D4727" t="s">
        <v>14</v>
      </c>
      <c r="E4727" t="s">
        <v>25</v>
      </c>
      <c r="F4727" t="s">
        <v>32</v>
      </c>
      <c r="G4727" t="s">
        <v>17</v>
      </c>
      <c r="H4727" t="s">
        <v>23</v>
      </c>
      <c r="I4727">
        <v>6.6</v>
      </c>
      <c r="J4727">
        <v>77859</v>
      </c>
      <c r="K4727">
        <v>65</v>
      </c>
      <c r="L4727">
        <v>0.34</v>
      </c>
    </row>
    <row r="4728" spans="1:12">
      <c r="A4728">
        <v>4727</v>
      </c>
      <c r="B4728" s="1">
        <v>44758.916666666664</v>
      </c>
      <c r="C4728" t="s">
        <v>19</v>
      </c>
      <c r="D4728" t="s">
        <v>14</v>
      </c>
      <c r="E4728" t="s">
        <v>15</v>
      </c>
      <c r="F4728" t="s">
        <v>32</v>
      </c>
      <c r="G4728" t="s">
        <v>22</v>
      </c>
      <c r="H4728" t="s">
        <v>23</v>
      </c>
      <c r="I4728">
        <v>0.2</v>
      </c>
      <c r="J4728">
        <v>54554</v>
      </c>
      <c r="K4728">
        <v>84</v>
      </c>
      <c r="L4728">
        <v>0.33</v>
      </c>
    </row>
    <row r="4729" spans="1:12">
      <c r="A4729">
        <v>4728</v>
      </c>
      <c r="B4729" s="1">
        <v>44758.958333333336</v>
      </c>
      <c r="C4729" t="s">
        <v>24</v>
      </c>
      <c r="D4729" t="s">
        <v>20</v>
      </c>
      <c r="E4729" t="s">
        <v>25</v>
      </c>
      <c r="F4729" t="s">
        <v>32</v>
      </c>
      <c r="G4729" t="s">
        <v>17</v>
      </c>
      <c r="H4729" t="s">
        <v>23</v>
      </c>
      <c r="I4729">
        <v>2.4</v>
      </c>
      <c r="J4729">
        <v>31687</v>
      </c>
      <c r="K4729">
        <v>55</v>
      </c>
      <c r="L4729">
        <v>0.21</v>
      </c>
    </row>
    <row r="4730" spans="1:12">
      <c r="A4730">
        <v>4729</v>
      </c>
      <c r="B4730" s="1">
        <v>44759</v>
      </c>
      <c r="C4730" t="s">
        <v>24</v>
      </c>
      <c r="D4730" t="s">
        <v>14</v>
      </c>
      <c r="E4730" t="s">
        <v>25</v>
      </c>
      <c r="F4730" t="s">
        <v>21</v>
      </c>
      <c r="G4730" t="s">
        <v>27</v>
      </c>
      <c r="H4730" t="s">
        <v>23</v>
      </c>
      <c r="I4730">
        <v>5</v>
      </c>
      <c r="J4730">
        <v>55806</v>
      </c>
      <c r="K4730">
        <v>74</v>
      </c>
      <c r="L4730">
        <v>0.56000000000000005</v>
      </c>
    </row>
    <row r="4731" spans="1:12">
      <c r="A4731">
        <v>4730</v>
      </c>
      <c r="B4731" s="1">
        <v>44759.041666666664</v>
      </c>
      <c r="C4731" t="s">
        <v>30</v>
      </c>
      <c r="D4731" t="s">
        <v>20</v>
      </c>
      <c r="E4731" t="s">
        <v>34</v>
      </c>
      <c r="F4731" t="s">
        <v>29</v>
      </c>
      <c r="G4731" t="s">
        <v>31</v>
      </c>
      <c r="H4731" t="s">
        <v>23</v>
      </c>
      <c r="I4731">
        <v>1.4</v>
      </c>
      <c r="J4731">
        <v>39373</v>
      </c>
      <c r="K4731">
        <v>72</v>
      </c>
      <c r="L4731">
        <v>0.32</v>
      </c>
    </row>
    <row r="4732" spans="1:12">
      <c r="A4732">
        <v>4731</v>
      </c>
      <c r="B4732" s="1">
        <v>44759.083333333336</v>
      </c>
      <c r="C4732" t="s">
        <v>30</v>
      </c>
      <c r="D4732" t="s">
        <v>20</v>
      </c>
      <c r="E4732" t="s">
        <v>28</v>
      </c>
      <c r="F4732" t="s">
        <v>32</v>
      </c>
      <c r="G4732" t="s">
        <v>17</v>
      </c>
      <c r="H4732" t="s">
        <v>23</v>
      </c>
      <c r="I4732">
        <v>3.7</v>
      </c>
      <c r="J4732">
        <v>5187</v>
      </c>
      <c r="K4732">
        <v>87</v>
      </c>
      <c r="L4732">
        <v>0.21</v>
      </c>
    </row>
    <row r="4733" spans="1:12">
      <c r="A4733">
        <v>4732</v>
      </c>
      <c r="B4733" s="1">
        <v>44759.125</v>
      </c>
      <c r="C4733" t="s">
        <v>30</v>
      </c>
      <c r="D4733" t="s">
        <v>14</v>
      </c>
      <c r="E4733" t="s">
        <v>28</v>
      </c>
      <c r="F4733" t="s">
        <v>29</v>
      </c>
      <c r="G4733" t="s">
        <v>22</v>
      </c>
      <c r="H4733" t="s">
        <v>23</v>
      </c>
      <c r="I4733">
        <v>4.9000000000000004</v>
      </c>
      <c r="J4733">
        <v>37366</v>
      </c>
      <c r="K4733">
        <v>78</v>
      </c>
      <c r="L4733">
        <v>0.28999999999999998</v>
      </c>
    </row>
    <row r="4734" spans="1:12">
      <c r="A4734">
        <v>4733</v>
      </c>
      <c r="B4734" s="1">
        <v>44759.166666666664</v>
      </c>
      <c r="C4734" t="s">
        <v>24</v>
      </c>
      <c r="D4734" t="s">
        <v>14</v>
      </c>
      <c r="E4734" t="s">
        <v>25</v>
      </c>
      <c r="F4734" t="s">
        <v>32</v>
      </c>
      <c r="G4734" t="s">
        <v>22</v>
      </c>
      <c r="H4734" t="s">
        <v>23</v>
      </c>
      <c r="I4734">
        <v>3.6</v>
      </c>
      <c r="J4734">
        <v>44445</v>
      </c>
      <c r="K4734">
        <v>81</v>
      </c>
      <c r="L4734">
        <v>0.31</v>
      </c>
    </row>
    <row r="4735" spans="1:12">
      <c r="A4735">
        <v>4734</v>
      </c>
      <c r="B4735" s="1">
        <v>44759.208333333336</v>
      </c>
      <c r="C4735" t="s">
        <v>19</v>
      </c>
      <c r="D4735" t="s">
        <v>14</v>
      </c>
      <c r="E4735" t="s">
        <v>28</v>
      </c>
      <c r="F4735" t="s">
        <v>29</v>
      </c>
      <c r="G4735" t="s">
        <v>22</v>
      </c>
      <c r="H4735" t="s">
        <v>23</v>
      </c>
      <c r="I4735">
        <v>5.0999999999999996</v>
      </c>
      <c r="J4735">
        <v>31887</v>
      </c>
      <c r="K4735">
        <v>69</v>
      </c>
      <c r="L4735">
        <v>0.36</v>
      </c>
    </row>
    <row r="4736" spans="1:12">
      <c r="A4736">
        <v>4735</v>
      </c>
      <c r="B4736" s="1">
        <v>44759.25</v>
      </c>
      <c r="C4736" t="s">
        <v>13</v>
      </c>
      <c r="D4736" t="s">
        <v>14</v>
      </c>
      <c r="E4736" t="s">
        <v>15</v>
      </c>
      <c r="F4736" t="s">
        <v>16</v>
      </c>
      <c r="G4736" t="s">
        <v>31</v>
      </c>
      <c r="H4736" t="s">
        <v>23</v>
      </c>
      <c r="I4736">
        <v>2.6</v>
      </c>
      <c r="J4736">
        <v>66505</v>
      </c>
      <c r="K4736">
        <v>60</v>
      </c>
      <c r="L4736">
        <v>0.39</v>
      </c>
    </row>
    <row r="4737" spans="1:12">
      <c r="A4737">
        <v>4736</v>
      </c>
      <c r="B4737" s="1">
        <v>44759.291666666664</v>
      </c>
      <c r="C4737" t="s">
        <v>30</v>
      </c>
      <c r="D4737" t="s">
        <v>14</v>
      </c>
      <c r="E4737" t="s">
        <v>34</v>
      </c>
      <c r="F4737" t="s">
        <v>16</v>
      </c>
      <c r="G4737" t="s">
        <v>17</v>
      </c>
      <c r="H4737" t="s">
        <v>18</v>
      </c>
      <c r="I4737">
        <v>0.5</v>
      </c>
      <c r="J4737">
        <v>39451</v>
      </c>
      <c r="K4737">
        <v>71</v>
      </c>
      <c r="L4737">
        <v>0.49</v>
      </c>
    </row>
    <row r="4738" spans="1:12">
      <c r="A4738">
        <v>4737</v>
      </c>
      <c r="B4738" s="1">
        <v>44759.333333333336</v>
      </c>
      <c r="C4738" t="s">
        <v>13</v>
      </c>
      <c r="D4738" t="s">
        <v>14</v>
      </c>
      <c r="E4738" t="s">
        <v>28</v>
      </c>
      <c r="F4738" t="s">
        <v>29</v>
      </c>
      <c r="G4738" t="s">
        <v>17</v>
      </c>
      <c r="H4738" t="s">
        <v>23</v>
      </c>
      <c r="I4738">
        <v>6</v>
      </c>
      <c r="J4738">
        <v>64569</v>
      </c>
      <c r="K4738">
        <v>84</v>
      </c>
      <c r="L4738">
        <v>0.66</v>
      </c>
    </row>
    <row r="4739" spans="1:12">
      <c r="A4739">
        <v>4738</v>
      </c>
      <c r="B4739" s="1">
        <v>44759.375</v>
      </c>
      <c r="C4739" t="s">
        <v>13</v>
      </c>
      <c r="D4739" t="s">
        <v>20</v>
      </c>
      <c r="E4739" t="s">
        <v>28</v>
      </c>
      <c r="F4739" t="s">
        <v>32</v>
      </c>
      <c r="G4739" t="s">
        <v>22</v>
      </c>
      <c r="H4739" t="s">
        <v>18</v>
      </c>
      <c r="I4739">
        <v>6</v>
      </c>
      <c r="J4739">
        <v>30334</v>
      </c>
      <c r="K4739">
        <v>84</v>
      </c>
      <c r="L4739">
        <v>7.0000000000000007E-2</v>
      </c>
    </row>
    <row r="4740" spans="1:12">
      <c r="A4740">
        <v>4739</v>
      </c>
      <c r="B4740" s="1">
        <v>44759.416666666664</v>
      </c>
      <c r="C4740" t="s">
        <v>13</v>
      </c>
      <c r="D4740" t="s">
        <v>20</v>
      </c>
      <c r="E4740" t="s">
        <v>15</v>
      </c>
      <c r="F4740" t="s">
        <v>21</v>
      </c>
      <c r="G4740" t="s">
        <v>17</v>
      </c>
      <c r="H4740" t="s">
        <v>23</v>
      </c>
      <c r="I4740">
        <v>9</v>
      </c>
      <c r="J4740">
        <v>73184</v>
      </c>
      <c r="K4740">
        <v>70</v>
      </c>
      <c r="L4740">
        <v>0.33</v>
      </c>
    </row>
    <row r="4741" spans="1:12">
      <c r="A4741">
        <v>4740</v>
      </c>
      <c r="B4741" s="1">
        <v>44759.458333333336</v>
      </c>
      <c r="C4741" t="s">
        <v>24</v>
      </c>
      <c r="D4741" t="s">
        <v>14</v>
      </c>
      <c r="E4741" t="s">
        <v>34</v>
      </c>
      <c r="F4741" t="s">
        <v>29</v>
      </c>
      <c r="G4741" t="s">
        <v>22</v>
      </c>
      <c r="H4741" t="s">
        <v>18</v>
      </c>
      <c r="I4741">
        <v>0.4</v>
      </c>
      <c r="J4741">
        <v>29470</v>
      </c>
      <c r="K4741">
        <v>65</v>
      </c>
      <c r="L4741">
        <v>0.18</v>
      </c>
    </row>
    <row r="4742" spans="1:12">
      <c r="A4742">
        <v>4741</v>
      </c>
      <c r="B4742" s="1">
        <v>44759.5</v>
      </c>
      <c r="C4742" t="s">
        <v>24</v>
      </c>
      <c r="D4742" t="s">
        <v>20</v>
      </c>
      <c r="E4742" t="s">
        <v>15</v>
      </c>
      <c r="F4742" t="s">
        <v>26</v>
      </c>
      <c r="G4742" t="s">
        <v>17</v>
      </c>
      <c r="H4742" t="s">
        <v>18</v>
      </c>
      <c r="I4742">
        <v>5.5</v>
      </c>
      <c r="J4742">
        <v>8169</v>
      </c>
      <c r="K4742">
        <v>62</v>
      </c>
      <c r="L4742">
        <v>0.25</v>
      </c>
    </row>
    <row r="4743" spans="1:12">
      <c r="A4743">
        <v>4742</v>
      </c>
      <c r="B4743" s="1">
        <v>44759.541666666664</v>
      </c>
      <c r="C4743" t="s">
        <v>30</v>
      </c>
      <c r="D4743" t="s">
        <v>20</v>
      </c>
      <c r="E4743" t="s">
        <v>25</v>
      </c>
      <c r="F4743" t="s">
        <v>21</v>
      </c>
      <c r="G4743" t="s">
        <v>31</v>
      </c>
      <c r="H4743" t="s">
        <v>23</v>
      </c>
      <c r="I4743">
        <v>0.1</v>
      </c>
      <c r="J4743">
        <v>79745</v>
      </c>
      <c r="K4743">
        <v>73</v>
      </c>
      <c r="L4743">
        <v>0.22</v>
      </c>
    </row>
    <row r="4744" spans="1:12">
      <c r="A4744">
        <v>4743</v>
      </c>
      <c r="B4744" s="1">
        <v>44759.583333333336</v>
      </c>
      <c r="C4744" t="s">
        <v>30</v>
      </c>
      <c r="D4744" t="s">
        <v>20</v>
      </c>
      <c r="E4744" t="s">
        <v>25</v>
      </c>
      <c r="F4744" t="s">
        <v>26</v>
      </c>
      <c r="G4744" t="s">
        <v>31</v>
      </c>
      <c r="H4744" t="s">
        <v>23</v>
      </c>
      <c r="I4744">
        <v>7.5</v>
      </c>
      <c r="J4744">
        <v>37882</v>
      </c>
      <c r="K4744">
        <v>77</v>
      </c>
      <c r="L4744">
        <v>0.1</v>
      </c>
    </row>
    <row r="4745" spans="1:12">
      <c r="A4745">
        <v>4744</v>
      </c>
      <c r="B4745" s="1">
        <v>44759.625</v>
      </c>
      <c r="C4745" t="s">
        <v>19</v>
      </c>
      <c r="D4745" t="s">
        <v>20</v>
      </c>
      <c r="E4745" t="s">
        <v>28</v>
      </c>
      <c r="F4745" t="s">
        <v>29</v>
      </c>
      <c r="G4745" t="s">
        <v>27</v>
      </c>
      <c r="H4745" t="s">
        <v>23</v>
      </c>
      <c r="I4745">
        <v>5</v>
      </c>
      <c r="J4745">
        <v>90139</v>
      </c>
      <c r="K4745">
        <v>93</v>
      </c>
      <c r="L4745">
        <v>0.28000000000000003</v>
      </c>
    </row>
    <row r="4746" spans="1:12">
      <c r="A4746">
        <v>4745</v>
      </c>
      <c r="B4746" s="1">
        <v>44759.666666666664</v>
      </c>
      <c r="C4746" t="s">
        <v>30</v>
      </c>
      <c r="D4746" t="s">
        <v>14</v>
      </c>
      <c r="E4746" t="s">
        <v>34</v>
      </c>
      <c r="F4746" t="s">
        <v>32</v>
      </c>
      <c r="G4746" t="s">
        <v>27</v>
      </c>
      <c r="H4746" t="s">
        <v>18</v>
      </c>
      <c r="I4746">
        <v>2.1</v>
      </c>
      <c r="J4746">
        <v>66292</v>
      </c>
      <c r="K4746">
        <v>76</v>
      </c>
      <c r="L4746">
        <v>0.22</v>
      </c>
    </row>
    <row r="4747" spans="1:12">
      <c r="A4747">
        <v>4746</v>
      </c>
      <c r="B4747" s="1">
        <v>44759.708333333336</v>
      </c>
      <c r="C4747" t="s">
        <v>30</v>
      </c>
      <c r="D4747" t="s">
        <v>20</v>
      </c>
      <c r="E4747" t="s">
        <v>25</v>
      </c>
      <c r="F4747" t="s">
        <v>26</v>
      </c>
      <c r="G4747" t="s">
        <v>27</v>
      </c>
      <c r="H4747" t="s">
        <v>23</v>
      </c>
      <c r="I4747">
        <v>5.6</v>
      </c>
      <c r="J4747">
        <v>70805</v>
      </c>
      <c r="K4747">
        <v>82</v>
      </c>
      <c r="L4747">
        <v>0.11</v>
      </c>
    </row>
    <row r="4748" spans="1:12">
      <c r="A4748">
        <v>4747</v>
      </c>
      <c r="B4748" s="1">
        <v>44759.75</v>
      </c>
      <c r="C4748" t="s">
        <v>30</v>
      </c>
      <c r="D4748" t="s">
        <v>20</v>
      </c>
      <c r="E4748" t="s">
        <v>15</v>
      </c>
      <c r="F4748" t="s">
        <v>29</v>
      </c>
      <c r="G4748" t="s">
        <v>17</v>
      </c>
      <c r="H4748" t="s">
        <v>23</v>
      </c>
      <c r="I4748">
        <v>2.9</v>
      </c>
      <c r="J4748">
        <v>75909</v>
      </c>
      <c r="K4748">
        <v>66</v>
      </c>
      <c r="L4748">
        <v>0.28999999999999998</v>
      </c>
    </row>
    <row r="4749" spans="1:12">
      <c r="A4749">
        <v>4748</v>
      </c>
      <c r="B4749" s="1">
        <v>44759.791666666664</v>
      </c>
      <c r="C4749" t="s">
        <v>30</v>
      </c>
      <c r="D4749" t="s">
        <v>14</v>
      </c>
      <c r="E4749" t="s">
        <v>25</v>
      </c>
      <c r="F4749" t="s">
        <v>21</v>
      </c>
      <c r="G4749" t="s">
        <v>31</v>
      </c>
      <c r="H4749" t="s">
        <v>23</v>
      </c>
      <c r="I4749">
        <v>4.5999999999999996</v>
      </c>
      <c r="J4749">
        <v>57254</v>
      </c>
      <c r="K4749">
        <v>76</v>
      </c>
      <c r="L4749">
        <v>0.14000000000000001</v>
      </c>
    </row>
    <row r="4750" spans="1:12">
      <c r="A4750">
        <v>4749</v>
      </c>
      <c r="B4750" s="1">
        <v>44759.833333333336</v>
      </c>
      <c r="C4750" t="s">
        <v>13</v>
      </c>
      <c r="D4750" t="s">
        <v>14</v>
      </c>
      <c r="E4750" t="s">
        <v>25</v>
      </c>
      <c r="F4750" t="s">
        <v>32</v>
      </c>
      <c r="G4750" t="s">
        <v>31</v>
      </c>
      <c r="H4750" t="s">
        <v>18</v>
      </c>
      <c r="I4750">
        <v>4.4000000000000004</v>
      </c>
      <c r="J4750">
        <v>57481</v>
      </c>
      <c r="K4750">
        <v>77</v>
      </c>
      <c r="L4750">
        <v>0.15</v>
      </c>
    </row>
    <row r="4751" spans="1:12">
      <c r="A4751">
        <v>4750</v>
      </c>
      <c r="B4751" s="1">
        <v>44759.875</v>
      </c>
      <c r="C4751" t="s">
        <v>24</v>
      </c>
      <c r="D4751" t="s">
        <v>14</v>
      </c>
      <c r="E4751" t="s">
        <v>15</v>
      </c>
      <c r="F4751" t="s">
        <v>26</v>
      </c>
      <c r="G4751" t="s">
        <v>31</v>
      </c>
      <c r="H4751" t="s">
        <v>23</v>
      </c>
      <c r="I4751">
        <v>7.5</v>
      </c>
      <c r="J4751">
        <v>80627</v>
      </c>
      <c r="K4751">
        <v>73</v>
      </c>
      <c r="L4751">
        <v>0.47</v>
      </c>
    </row>
    <row r="4752" spans="1:12">
      <c r="A4752">
        <v>4751</v>
      </c>
      <c r="B4752" s="1">
        <v>44759.916666666664</v>
      </c>
      <c r="C4752" t="s">
        <v>13</v>
      </c>
      <c r="D4752" t="s">
        <v>14</v>
      </c>
      <c r="E4752" t="s">
        <v>28</v>
      </c>
      <c r="F4752" t="s">
        <v>29</v>
      </c>
      <c r="G4752" t="s">
        <v>22</v>
      </c>
      <c r="H4752" t="s">
        <v>23</v>
      </c>
      <c r="I4752">
        <v>7.6</v>
      </c>
      <c r="J4752">
        <v>57227</v>
      </c>
      <c r="K4752">
        <v>75</v>
      </c>
      <c r="L4752">
        <v>0.06</v>
      </c>
    </row>
    <row r="4753" spans="1:12">
      <c r="A4753">
        <v>4752</v>
      </c>
      <c r="B4753" s="1">
        <v>44759.958333333336</v>
      </c>
      <c r="C4753" t="s">
        <v>13</v>
      </c>
      <c r="D4753" t="s">
        <v>20</v>
      </c>
      <c r="E4753" t="s">
        <v>34</v>
      </c>
      <c r="F4753" t="s">
        <v>32</v>
      </c>
      <c r="G4753" t="s">
        <v>17</v>
      </c>
      <c r="H4753" t="s">
        <v>23</v>
      </c>
      <c r="I4753">
        <v>2.8</v>
      </c>
      <c r="J4753">
        <v>40436</v>
      </c>
      <c r="K4753">
        <v>77</v>
      </c>
      <c r="L4753">
        <v>0.28999999999999998</v>
      </c>
    </row>
    <row r="4754" spans="1:12">
      <c r="A4754">
        <v>4753</v>
      </c>
      <c r="B4754" s="1">
        <v>44760</v>
      </c>
      <c r="C4754" t="s">
        <v>24</v>
      </c>
      <c r="D4754" t="s">
        <v>14</v>
      </c>
      <c r="E4754" t="s">
        <v>28</v>
      </c>
      <c r="F4754" t="s">
        <v>32</v>
      </c>
      <c r="G4754" t="s">
        <v>17</v>
      </c>
      <c r="H4754" t="s">
        <v>23</v>
      </c>
      <c r="I4754">
        <v>6.1</v>
      </c>
      <c r="J4754">
        <v>66715</v>
      </c>
      <c r="K4754">
        <v>81</v>
      </c>
      <c r="L4754">
        <v>0.46</v>
      </c>
    </row>
    <row r="4755" spans="1:12">
      <c r="A4755">
        <v>4754</v>
      </c>
      <c r="B4755" s="1">
        <v>44760.041666666664</v>
      </c>
      <c r="C4755" t="s">
        <v>13</v>
      </c>
      <c r="D4755" t="s">
        <v>20</v>
      </c>
      <c r="E4755" t="s">
        <v>15</v>
      </c>
      <c r="F4755" t="s">
        <v>16</v>
      </c>
      <c r="G4755" t="s">
        <v>27</v>
      </c>
      <c r="H4755" t="s">
        <v>23</v>
      </c>
      <c r="I4755">
        <v>4.7</v>
      </c>
      <c r="J4755">
        <v>12727</v>
      </c>
      <c r="K4755">
        <v>89</v>
      </c>
      <c r="L4755">
        <v>0.33</v>
      </c>
    </row>
    <row r="4756" spans="1:12">
      <c r="A4756">
        <v>4755</v>
      </c>
      <c r="B4756" s="1">
        <v>44760.083333333336</v>
      </c>
      <c r="C4756" t="s">
        <v>19</v>
      </c>
      <c r="D4756" t="s">
        <v>20</v>
      </c>
      <c r="E4756" t="s">
        <v>25</v>
      </c>
      <c r="F4756" t="s">
        <v>32</v>
      </c>
      <c r="G4756" t="s">
        <v>22</v>
      </c>
      <c r="H4756" t="s">
        <v>23</v>
      </c>
      <c r="I4756">
        <v>1.2</v>
      </c>
      <c r="J4756">
        <v>81391</v>
      </c>
      <c r="K4756">
        <v>48</v>
      </c>
      <c r="L4756">
        <v>0.45</v>
      </c>
    </row>
    <row r="4757" spans="1:12">
      <c r="A4757">
        <v>4756</v>
      </c>
      <c r="B4757" s="1">
        <v>44760.125</v>
      </c>
      <c r="C4757" t="s">
        <v>19</v>
      </c>
      <c r="D4757" t="s">
        <v>14</v>
      </c>
      <c r="E4757" t="s">
        <v>34</v>
      </c>
      <c r="F4757" t="s">
        <v>29</v>
      </c>
      <c r="G4757" t="s">
        <v>22</v>
      </c>
      <c r="H4757" t="s">
        <v>18</v>
      </c>
      <c r="I4757">
        <v>2.6</v>
      </c>
      <c r="J4757">
        <v>81809</v>
      </c>
      <c r="K4757">
        <v>88</v>
      </c>
      <c r="L4757">
        <v>0.18</v>
      </c>
    </row>
    <row r="4758" spans="1:12">
      <c r="A4758">
        <v>4757</v>
      </c>
      <c r="B4758" s="1">
        <v>44760.166666666664</v>
      </c>
      <c r="C4758" t="s">
        <v>30</v>
      </c>
      <c r="D4758" t="s">
        <v>14</v>
      </c>
      <c r="E4758" t="s">
        <v>28</v>
      </c>
      <c r="F4758" t="s">
        <v>21</v>
      </c>
      <c r="G4758" t="s">
        <v>31</v>
      </c>
      <c r="H4758" t="s">
        <v>18</v>
      </c>
      <c r="I4758">
        <v>8.6999999999999993</v>
      </c>
      <c r="J4758">
        <v>78963</v>
      </c>
      <c r="K4758">
        <v>54</v>
      </c>
      <c r="L4758">
        <v>0.06</v>
      </c>
    </row>
    <row r="4759" spans="1:12">
      <c r="A4759">
        <v>4758</v>
      </c>
      <c r="B4759" s="1">
        <v>44760.208333333336</v>
      </c>
      <c r="C4759" t="s">
        <v>24</v>
      </c>
      <c r="D4759" t="s">
        <v>14</v>
      </c>
      <c r="E4759" t="s">
        <v>15</v>
      </c>
      <c r="F4759" t="s">
        <v>16</v>
      </c>
      <c r="G4759" t="s">
        <v>27</v>
      </c>
      <c r="H4759" t="s">
        <v>18</v>
      </c>
      <c r="I4759">
        <v>4.7</v>
      </c>
      <c r="J4759">
        <v>78195</v>
      </c>
      <c r="K4759">
        <v>79</v>
      </c>
      <c r="L4759">
        <v>0.28999999999999998</v>
      </c>
    </row>
    <row r="4760" spans="1:12">
      <c r="A4760">
        <v>4759</v>
      </c>
      <c r="B4760" s="1">
        <v>44760.25</v>
      </c>
      <c r="C4760" t="s">
        <v>13</v>
      </c>
      <c r="D4760" t="s">
        <v>14</v>
      </c>
      <c r="E4760" t="s">
        <v>25</v>
      </c>
      <c r="F4760" t="s">
        <v>29</v>
      </c>
      <c r="G4760" t="s">
        <v>17</v>
      </c>
      <c r="H4760" t="s">
        <v>23</v>
      </c>
      <c r="I4760">
        <v>6</v>
      </c>
      <c r="J4760">
        <v>53316</v>
      </c>
      <c r="K4760">
        <v>100</v>
      </c>
      <c r="L4760">
        <v>0.28000000000000003</v>
      </c>
    </row>
    <row r="4761" spans="1:12">
      <c r="A4761">
        <v>4760</v>
      </c>
      <c r="B4761" s="1">
        <v>44760.291666666664</v>
      </c>
      <c r="C4761" t="s">
        <v>19</v>
      </c>
      <c r="D4761" t="s">
        <v>14</v>
      </c>
      <c r="E4761" t="s">
        <v>25</v>
      </c>
      <c r="F4761" t="s">
        <v>29</v>
      </c>
      <c r="G4761" t="s">
        <v>22</v>
      </c>
      <c r="H4761" t="s">
        <v>18</v>
      </c>
      <c r="I4761">
        <v>3.6</v>
      </c>
      <c r="J4761">
        <v>52866</v>
      </c>
      <c r="K4761">
        <v>74</v>
      </c>
      <c r="L4761">
        <v>0.26</v>
      </c>
    </row>
    <row r="4762" spans="1:12">
      <c r="A4762">
        <v>4761</v>
      </c>
      <c r="B4762" s="1">
        <v>44760.333333333336</v>
      </c>
      <c r="C4762" t="s">
        <v>13</v>
      </c>
      <c r="D4762" t="s">
        <v>14</v>
      </c>
      <c r="E4762" t="s">
        <v>28</v>
      </c>
      <c r="F4762" t="s">
        <v>29</v>
      </c>
      <c r="G4762" t="s">
        <v>31</v>
      </c>
      <c r="H4762" t="s">
        <v>23</v>
      </c>
      <c r="I4762">
        <v>2.9</v>
      </c>
      <c r="J4762">
        <v>30407</v>
      </c>
      <c r="K4762">
        <v>77</v>
      </c>
      <c r="L4762">
        <v>0.22</v>
      </c>
    </row>
    <row r="4763" spans="1:12">
      <c r="A4763">
        <v>4762</v>
      </c>
      <c r="B4763" s="1">
        <v>44760.375</v>
      </c>
      <c r="C4763" t="s">
        <v>19</v>
      </c>
      <c r="D4763" t="s">
        <v>20</v>
      </c>
      <c r="E4763" t="s">
        <v>15</v>
      </c>
      <c r="F4763" t="s">
        <v>26</v>
      </c>
      <c r="G4763" t="s">
        <v>17</v>
      </c>
      <c r="H4763" t="s">
        <v>23</v>
      </c>
      <c r="I4763">
        <v>4.0999999999999996</v>
      </c>
      <c r="J4763">
        <v>89961</v>
      </c>
      <c r="K4763">
        <v>71</v>
      </c>
      <c r="L4763">
        <v>0.13</v>
      </c>
    </row>
    <row r="4764" spans="1:12">
      <c r="A4764">
        <v>4763</v>
      </c>
      <c r="B4764" s="1">
        <v>44760.416666666664</v>
      </c>
      <c r="C4764" t="s">
        <v>24</v>
      </c>
      <c r="D4764" t="s">
        <v>20</v>
      </c>
      <c r="E4764" t="s">
        <v>25</v>
      </c>
      <c r="F4764" t="s">
        <v>26</v>
      </c>
      <c r="G4764" t="s">
        <v>31</v>
      </c>
      <c r="H4764" t="s">
        <v>18</v>
      </c>
      <c r="I4764">
        <v>3.5</v>
      </c>
      <c r="J4764">
        <v>45300</v>
      </c>
      <c r="K4764">
        <v>83</v>
      </c>
      <c r="L4764">
        <v>0.23</v>
      </c>
    </row>
    <row r="4765" spans="1:12">
      <c r="A4765">
        <v>4764</v>
      </c>
      <c r="B4765" s="1">
        <v>44760.458333333336</v>
      </c>
      <c r="C4765" t="s">
        <v>30</v>
      </c>
      <c r="D4765" t="s">
        <v>20</v>
      </c>
      <c r="E4765" t="s">
        <v>25</v>
      </c>
      <c r="F4765" t="s">
        <v>21</v>
      </c>
      <c r="G4765" t="s">
        <v>17</v>
      </c>
      <c r="H4765" t="s">
        <v>18</v>
      </c>
      <c r="I4765">
        <v>1</v>
      </c>
      <c r="J4765">
        <v>61798</v>
      </c>
      <c r="K4765">
        <v>79</v>
      </c>
      <c r="L4765">
        <v>0.08</v>
      </c>
    </row>
    <row r="4766" spans="1:12">
      <c r="A4766">
        <v>4765</v>
      </c>
      <c r="B4766" s="1">
        <v>44760.5</v>
      </c>
      <c r="C4766" t="s">
        <v>13</v>
      </c>
      <c r="D4766" t="s">
        <v>20</v>
      </c>
      <c r="E4766" t="s">
        <v>34</v>
      </c>
      <c r="F4766" t="s">
        <v>29</v>
      </c>
      <c r="G4766" t="s">
        <v>31</v>
      </c>
      <c r="H4766" t="s">
        <v>23</v>
      </c>
      <c r="I4766">
        <v>2</v>
      </c>
      <c r="J4766">
        <v>60081</v>
      </c>
      <c r="K4766">
        <v>67</v>
      </c>
      <c r="L4766">
        <v>0.84</v>
      </c>
    </row>
    <row r="4767" spans="1:12">
      <c r="A4767">
        <v>4766</v>
      </c>
      <c r="B4767" s="1">
        <v>44760.541666666664</v>
      </c>
      <c r="C4767" t="s">
        <v>19</v>
      </c>
      <c r="D4767" t="s">
        <v>14</v>
      </c>
      <c r="E4767" t="s">
        <v>25</v>
      </c>
      <c r="F4767" t="s">
        <v>26</v>
      </c>
      <c r="G4767" t="s">
        <v>17</v>
      </c>
      <c r="H4767" t="s">
        <v>18</v>
      </c>
      <c r="I4767">
        <v>5.4</v>
      </c>
      <c r="J4767">
        <v>28192</v>
      </c>
      <c r="K4767">
        <v>74</v>
      </c>
      <c r="L4767">
        <v>0.13</v>
      </c>
    </row>
    <row r="4768" spans="1:12">
      <c r="A4768">
        <v>4767</v>
      </c>
      <c r="B4768" s="1">
        <v>44760.583333333336</v>
      </c>
      <c r="C4768" t="s">
        <v>19</v>
      </c>
      <c r="D4768" t="s">
        <v>14</v>
      </c>
      <c r="E4768" t="s">
        <v>28</v>
      </c>
      <c r="F4768" t="s">
        <v>26</v>
      </c>
      <c r="G4768" t="s">
        <v>27</v>
      </c>
      <c r="H4768" t="s">
        <v>18</v>
      </c>
      <c r="I4768">
        <v>3.2</v>
      </c>
      <c r="J4768">
        <v>20106</v>
      </c>
      <c r="K4768">
        <v>62</v>
      </c>
      <c r="L4768">
        <v>0.17</v>
      </c>
    </row>
    <row r="4769" spans="1:12">
      <c r="A4769">
        <v>4768</v>
      </c>
      <c r="B4769" s="1">
        <v>44760.625</v>
      </c>
      <c r="C4769" t="s">
        <v>30</v>
      </c>
      <c r="D4769" t="s">
        <v>20</v>
      </c>
      <c r="E4769" t="s">
        <v>15</v>
      </c>
      <c r="F4769" t="s">
        <v>26</v>
      </c>
      <c r="G4769" t="s">
        <v>17</v>
      </c>
      <c r="H4769" t="s">
        <v>23</v>
      </c>
      <c r="I4769">
        <v>4.0999999999999996</v>
      </c>
      <c r="J4769">
        <v>55112</v>
      </c>
      <c r="K4769">
        <v>74</v>
      </c>
      <c r="L4769">
        <v>0.34</v>
      </c>
    </row>
    <row r="4770" spans="1:12">
      <c r="A4770">
        <v>4769</v>
      </c>
      <c r="B4770" s="1">
        <v>44760.666666666664</v>
      </c>
      <c r="C4770" t="s">
        <v>24</v>
      </c>
      <c r="D4770" t="s">
        <v>20</v>
      </c>
      <c r="E4770" t="s">
        <v>15</v>
      </c>
      <c r="F4770" t="s">
        <v>21</v>
      </c>
      <c r="G4770" t="s">
        <v>17</v>
      </c>
      <c r="H4770" t="s">
        <v>23</v>
      </c>
      <c r="I4770">
        <v>4.5</v>
      </c>
      <c r="J4770">
        <v>45925</v>
      </c>
      <c r="K4770">
        <v>70</v>
      </c>
      <c r="L4770">
        <v>0.06</v>
      </c>
    </row>
    <row r="4771" spans="1:12">
      <c r="A4771">
        <v>4770</v>
      </c>
      <c r="B4771" s="1">
        <v>44760.708333333336</v>
      </c>
      <c r="C4771" t="s">
        <v>13</v>
      </c>
      <c r="D4771" t="s">
        <v>20</v>
      </c>
      <c r="E4771" t="s">
        <v>34</v>
      </c>
      <c r="F4771" t="s">
        <v>21</v>
      </c>
      <c r="G4771" t="s">
        <v>17</v>
      </c>
      <c r="H4771" t="s">
        <v>18</v>
      </c>
      <c r="I4771">
        <v>4.5999999999999996</v>
      </c>
      <c r="J4771">
        <v>53211</v>
      </c>
      <c r="K4771">
        <v>77</v>
      </c>
      <c r="L4771">
        <v>0.47</v>
      </c>
    </row>
    <row r="4772" spans="1:12">
      <c r="A4772">
        <v>4771</v>
      </c>
      <c r="B4772" s="1">
        <v>44760.75</v>
      </c>
      <c r="C4772" t="s">
        <v>30</v>
      </c>
      <c r="D4772" t="s">
        <v>14</v>
      </c>
      <c r="E4772" t="s">
        <v>15</v>
      </c>
      <c r="F4772" t="s">
        <v>29</v>
      </c>
      <c r="G4772" t="s">
        <v>31</v>
      </c>
      <c r="H4772" t="s">
        <v>23</v>
      </c>
      <c r="I4772">
        <v>6.3</v>
      </c>
      <c r="J4772">
        <v>76308</v>
      </c>
      <c r="K4772">
        <v>66</v>
      </c>
      <c r="L4772">
        <v>0.35</v>
      </c>
    </row>
    <row r="4773" spans="1:12">
      <c r="A4773">
        <v>4772</v>
      </c>
      <c r="B4773" s="1">
        <v>44760.791666666664</v>
      </c>
      <c r="C4773" t="s">
        <v>13</v>
      </c>
      <c r="D4773" t="s">
        <v>14</v>
      </c>
      <c r="E4773" t="s">
        <v>28</v>
      </c>
      <c r="F4773" t="s">
        <v>16</v>
      </c>
      <c r="G4773" t="s">
        <v>22</v>
      </c>
      <c r="H4773" t="s">
        <v>23</v>
      </c>
      <c r="I4773">
        <v>1.8</v>
      </c>
      <c r="J4773">
        <v>59499</v>
      </c>
      <c r="K4773">
        <v>72</v>
      </c>
      <c r="L4773">
        <v>0.71</v>
      </c>
    </row>
    <row r="4774" spans="1:12">
      <c r="A4774">
        <v>4773</v>
      </c>
      <c r="B4774" s="1">
        <v>44760.833333333336</v>
      </c>
      <c r="C4774" t="s">
        <v>30</v>
      </c>
      <c r="D4774" t="s">
        <v>14</v>
      </c>
      <c r="E4774" t="s">
        <v>25</v>
      </c>
      <c r="F4774" t="s">
        <v>29</v>
      </c>
      <c r="G4774" t="s">
        <v>17</v>
      </c>
      <c r="H4774" t="s">
        <v>18</v>
      </c>
      <c r="I4774">
        <v>5.0999999999999996</v>
      </c>
      <c r="J4774">
        <v>70170</v>
      </c>
      <c r="K4774">
        <v>75</v>
      </c>
      <c r="L4774">
        <v>0.16</v>
      </c>
    </row>
    <row r="4775" spans="1:12">
      <c r="A4775">
        <v>4774</v>
      </c>
      <c r="B4775" s="1">
        <v>44760.875</v>
      </c>
      <c r="C4775" t="s">
        <v>24</v>
      </c>
      <c r="D4775" t="s">
        <v>20</v>
      </c>
      <c r="E4775" t="s">
        <v>34</v>
      </c>
      <c r="F4775" t="s">
        <v>26</v>
      </c>
      <c r="G4775" t="s">
        <v>17</v>
      </c>
      <c r="H4775" t="s">
        <v>23</v>
      </c>
      <c r="I4775">
        <v>5.5</v>
      </c>
      <c r="J4775">
        <v>63907</v>
      </c>
      <c r="K4775">
        <v>76</v>
      </c>
      <c r="L4775">
        <v>0.15</v>
      </c>
    </row>
    <row r="4776" spans="1:12">
      <c r="A4776">
        <v>4775</v>
      </c>
      <c r="B4776" s="1">
        <v>44760.916666666664</v>
      </c>
      <c r="C4776" t="s">
        <v>13</v>
      </c>
      <c r="D4776" t="s">
        <v>20</v>
      </c>
      <c r="E4776" t="s">
        <v>15</v>
      </c>
      <c r="F4776" t="s">
        <v>26</v>
      </c>
      <c r="G4776" t="s">
        <v>27</v>
      </c>
      <c r="H4776" t="s">
        <v>23</v>
      </c>
      <c r="I4776">
        <v>6</v>
      </c>
      <c r="J4776">
        <v>48673</v>
      </c>
      <c r="K4776">
        <v>78</v>
      </c>
      <c r="L4776">
        <v>0.09</v>
      </c>
    </row>
    <row r="4777" spans="1:12">
      <c r="A4777">
        <v>4776</v>
      </c>
      <c r="B4777" s="1">
        <v>44760.958333333336</v>
      </c>
      <c r="C4777" t="s">
        <v>24</v>
      </c>
      <c r="D4777" t="s">
        <v>14</v>
      </c>
      <c r="E4777" t="s">
        <v>34</v>
      </c>
      <c r="F4777" t="s">
        <v>32</v>
      </c>
      <c r="G4777" t="s">
        <v>17</v>
      </c>
      <c r="H4777" t="s">
        <v>23</v>
      </c>
      <c r="I4777">
        <v>1.2</v>
      </c>
      <c r="J4777">
        <v>34964</v>
      </c>
      <c r="K4777">
        <v>73</v>
      </c>
      <c r="L4777">
        <v>0.3</v>
      </c>
    </row>
    <row r="4778" spans="1:12">
      <c r="A4778">
        <v>4777</v>
      </c>
      <c r="B4778" s="1">
        <v>44761</v>
      </c>
      <c r="C4778" t="s">
        <v>30</v>
      </c>
      <c r="D4778" t="s">
        <v>14</v>
      </c>
      <c r="E4778" t="s">
        <v>34</v>
      </c>
      <c r="F4778" t="s">
        <v>29</v>
      </c>
      <c r="G4778" t="s">
        <v>27</v>
      </c>
      <c r="H4778" t="s">
        <v>23</v>
      </c>
      <c r="I4778">
        <v>4.5</v>
      </c>
      <c r="J4778">
        <v>60294</v>
      </c>
      <c r="K4778">
        <v>66</v>
      </c>
      <c r="L4778">
        <v>0.28000000000000003</v>
      </c>
    </row>
    <row r="4779" spans="1:12">
      <c r="A4779">
        <v>4778</v>
      </c>
      <c r="B4779" s="1">
        <v>44761.041666666664</v>
      </c>
      <c r="C4779" t="s">
        <v>13</v>
      </c>
      <c r="D4779" t="s">
        <v>20</v>
      </c>
      <c r="E4779" t="s">
        <v>15</v>
      </c>
      <c r="F4779" t="s">
        <v>26</v>
      </c>
      <c r="G4779" t="s">
        <v>17</v>
      </c>
      <c r="H4779" t="s">
        <v>18</v>
      </c>
      <c r="I4779">
        <v>7.4</v>
      </c>
      <c r="J4779">
        <v>56678</v>
      </c>
      <c r="K4779">
        <v>76</v>
      </c>
      <c r="L4779">
        <v>0.08</v>
      </c>
    </row>
    <row r="4780" spans="1:12">
      <c r="A4780">
        <v>4779</v>
      </c>
      <c r="B4780" s="1">
        <v>44761.083333333336</v>
      </c>
      <c r="C4780" t="s">
        <v>30</v>
      </c>
      <c r="D4780" t="s">
        <v>20</v>
      </c>
      <c r="E4780" t="s">
        <v>34</v>
      </c>
      <c r="F4780" t="s">
        <v>26</v>
      </c>
      <c r="G4780" t="s">
        <v>31</v>
      </c>
      <c r="H4780" t="s">
        <v>23</v>
      </c>
      <c r="I4780">
        <v>3.8</v>
      </c>
      <c r="J4780">
        <v>73303</v>
      </c>
      <c r="K4780">
        <v>73</v>
      </c>
      <c r="L4780">
        <v>0.18</v>
      </c>
    </row>
    <row r="4781" spans="1:12">
      <c r="A4781">
        <v>4780</v>
      </c>
      <c r="B4781" s="1">
        <v>44761.125</v>
      </c>
      <c r="C4781" t="s">
        <v>30</v>
      </c>
      <c r="D4781" t="s">
        <v>14</v>
      </c>
      <c r="E4781" t="s">
        <v>15</v>
      </c>
      <c r="F4781" t="s">
        <v>16</v>
      </c>
      <c r="G4781" t="s">
        <v>22</v>
      </c>
      <c r="H4781" t="s">
        <v>23</v>
      </c>
      <c r="I4781">
        <v>5</v>
      </c>
      <c r="J4781">
        <v>51982</v>
      </c>
      <c r="K4781">
        <v>87</v>
      </c>
      <c r="L4781">
        <v>0.23</v>
      </c>
    </row>
    <row r="4782" spans="1:12">
      <c r="A4782">
        <v>4781</v>
      </c>
      <c r="B4782" s="1">
        <v>44761.166666666664</v>
      </c>
      <c r="C4782" t="s">
        <v>30</v>
      </c>
      <c r="D4782" t="s">
        <v>20</v>
      </c>
      <c r="E4782" t="s">
        <v>28</v>
      </c>
      <c r="F4782" t="s">
        <v>32</v>
      </c>
      <c r="G4782" t="s">
        <v>22</v>
      </c>
      <c r="H4782" t="s">
        <v>18</v>
      </c>
      <c r="I4782">
        <v>5.6</v>
      </c>
      <c r="J4782">
        <v>49053</v>
      </c>
      <c r="K4782">
        <v>89</v>
      </c>
      <c r="L4782">
        <v>0.55000000000000004</v>
      </c>
    </row>
    <row r="4783" spans="1:12">
      <c r="A4783">
        <v>4782</v>
      </c>
      <c r="B4783" s="1">
        <v>44761.208333333336</v>
      </c>
      <c r="C4783" t="s">
        <v>30</v>
      </c>
      <c r="D4783" t="s">
        <v>14</v>
      </c>
      <c r="E4783" t="s">
        <v>15</v>
      </c>
      <c r="F4783" t="s">
        <v>29</v>
      </c>
      <c r="G4783" t="s">
        <v>22</v>
      </c>
      <c r="H4783" t="s">
        <v>18</v>
      </c>
      <c r="I4783">
        <v>1.9</v>
      </c>
      <c r="J4783">
        <v>50410</v>
      </c>
      <c r="K4783">
        <v>59</v>
      </c>
      <c r="L4783">
        <v>0.46</v>
      </c>
    </row>
    <row r="4784" spans="1:12">
      <c r="A4784">
        <v>4783</v>
      </c>
      <c r="B4784" s="1">
        <v>44761.25</v>
      </c>
      <c r="C4784" t="s">
        <v>13</v>
      </c>
      <c r="D4784" t="s">
        <v>14</v>
      </c>
      <c r="E4784" t="s">
        <v>25</v>
      </c>
      <c r="F4784" t="s">
        <v>21</v>
      </c>
      <c r="G4784" t="s">
        <v>31</v>
      </c>
      <c r="H4784" t="s">
        <v>23</v>
      </c>
      <c r="I4784">
        <v>7.7</v>
      </c>
      <c r="J4784">
        <v>36625</v>
      </c>
      <c r="K4784">
        <v>82</v>
      </c>
      <c r="L4784">
        <v>0.14000000000000001</v>
      </c>
    </row>
    <row r="4785" spans="1:12">
      <c r="A4785">
        <v>4784</v>
      </c>
      <c r="B4785" s="1">
        <v>44761.291666666664</v>
      </c>
      <c r="C4785" t="s">
        <v>13</v>
      </c>
      <c r="D4785" t="s">
        <v>20</v>
      </c>
      <c r="E4785" t="s">
        <v>15</v>
      </c>
      <c r="F4785" t="s">
        <v>29</v>
      </c>
      <c r="G4785" t="s">
        <v>27</v>
      </c>
      <c r="H4785" t="s">
        <v>18</v>
      </c>
      <c r="I4785">
        <v>5</v>
      </c>
      <c r="J4785">
        <v>83938</v>
      </c>
      <c r="K4785">
        <v>85</v>
      </c>
      <c r="L4785">
        <v>0.2</v>
      </c>
    </row>
    <row r="4786" spans="1:12">
      <c r="A4786">
        <v>4785</v>
      </c>
      <c r="B4786" s="1">
        <v>44761.333333333336</v>
      </c>
      <c r="C4786" t="s">
        <v>13</v>
      </c>
      <c r="D4786" t="s">
        <v>20</v>
      </c>
      <c r="E4786" t="s">
        <v>25</v>
      </c>
      <c r="F4786" t="s">
        <v>29</v>
      </c>
      <c r="G4786" t="s">
        <v>22</v>
      </c>
      <c r="H4786" t="s">
        <v>23</v>
      </c>
      <c r="I4786">
        <v>5</v>
      </c>
      <c r="J4786">
        <v>77793</v>
      </c>
      <c r="K4786">
        <v>59</v>
      </c>
      <c r="L4786">
        <v>0.28999999999999998</v>
      </c>
    </row>
    <row r="4787" spans="1:12">
      <c r="A4787">
        <v>4786</v>
      </c>
      <c r="B4787" s="1">
        <v>44761.375</v>
      </c>
      <c r="C4787" t="s">
        <v>13</v>
      </c>
      <c r="D4787" t="s">
        <v>20</v>
      </c>
      <c r="E4787" t="s">
        <v>34</v>
      </c>
      <c r="F4787" t="s">
        <v>16</v>
      </c>
      <c r="G4787" t="s">
        <v>31</v>
      </c>
      <c r="H4787" t="s">
        <v>23</v>
      </c>
      <c r="I4787">
        <v>0.7</v>
      </c>
      <c r="J4787">
        <v>30739</v>
      </c>
      <c r="K4787">
        <v>82</v>
      </c>
      <c r="L4787">
        <v>0.19</v>
      </c>
    </row>
    <row r="4788" spans="1:12">
      <c r="A4788">
        <v>4787</v>
      </c>
      <c r="B4788" s="1">
        <v>44761.416666666664</v>
      </c>
      <c r="C4788" t="s">
        <v>19</v>
      </c>
      <c r="D4788" t="s">
        <v>14</v>
      </c>
      <c r="E4788" t="s">
        <v>15</v>
      </c>
      <c r="F4788" t="s">
        <v>29</v>
      </c>
      <c r="G4788" t="s">
        <v>31</v>
      </c>
      <c r="H4788" t="s">
        <v>23</v>
      </c>
      <c r="I4788">
        <v>5.6</v>
      </c>
      <c r="J4788">
        <v>71079</v>
      </c>
      <c r="K4788">
        <v>86</v>
      </c>
      <c r="L4788">
        <v>0.27</v>
      </c>
    </row>
    <row r="4789" spans="1:12">
      <c r="A4789">
        <v>4788</v>
      </c>
      <c r="B4789" s="1">
        <v>44761.458333333336</v>
      </c>
      <c r="C4789" t="s">
        <v>19</v>
      </c>
      <c r="D4789" t="s">
        <v>20</v>
      </c>
      <c r="E4789" t="s">
        <v>25</v>
      </c>
      <c r="F4789" t="s">
        <v>16</v>
      </c>
      <c r="G4789" t="s">
        <v>17</v>
      </c>
      <c r="H4789" t="s">
        <v>23</v>
      </c>
      <c r="I4789">
        <v>5</v>
      </c>
      <c r="J4789">
        <v>18100</v>
      </c>
      <c r="K4789">
        <v>64</v>
      </c>
      <c r="L4789">
        <v>0.23</v>
      </c>
    </row>
    <row r="4790" spans="1:12">
      <c r="A4790">
        <v>4789</v>
      </c>
      <c r="B4790" s="1">
        <v>44761.5</v>
      </c>
      <c r="C4790" t="s">
        <v>13</v>
      </c>
      <c r="D4790" t="s">
        <v>20</v>
      </c>
      <c r="E4790" t="s">
        <v>15</v>
      </c>
      <c r="F4790" t="s">
        <v>16</v>
      </c>
      <c r="G4790" t="s">
        <v>27</v>
      </c>
      <c r="H4790" t="s">
        <v>23</v>
      </c>
      <c r="I4790">
        <v>7.2</v>
      </c>
      <c r="J4790">
        <v>74706</v>
      </c>
      <c r="K4790">
        <v>72</v>
      </c>
      <c r="L4790">
        <v>0.45</v>
      </c>
    </row>
    <row r="4791" spans="1:12">
      <c r="A4791">
        <v>4790</v>
      </c>
      <c r="B4791" s="1">
        <v>44761.541666666664</v>
      </c>
      <c r="C4791" t="s">
        <v>13</v>
      </c>
      <c r="D4791" t="s">
        <v>14</v>
      </c>
      <c r="E4791" t="s">
        <v>15</v>
      </c>
      <c r="F4791" t="s">
        <v>26</v>
      </c>
      <c r="G4791" t="s">
        <v>31</v>
      </c>
      <c r="H4791" t="s">
        <v>23</v>
      </c>
      <c r="I4791">
        <v>3.4</v>
      </c>
      <c r="J4791">
        <v>41073</v>
      </c>
      <c r="K4791">
        <v>77</v>
      </c>
      <c r="L4791">
        <v>0.4</v>
      </c>
    </row>
    <row r="4792" spans="1:12">
      <c r="A4792">
        <v>4791</v>
      </c>
      <c r="B4792" s="1">
        <v>44761.583333333336</v>
      </c>
      <c r="C4792" t="s">
        <v>30</v>
      </c>
      <c r="D4792" t="s">
        <v>14</v>
      </c>
      <c r="E4792" t="s">
        <v>15</v>
      </c>
      <c r="F4792" t="s">
        <v>21</v>
      </c>
      <c r="G4792" t="s">
        <v>27</v>
      </c>
      <c r="H4792" t="s">
        <v>23</v>
      </c>
      <c r="I4792">
        <v>2</v>
      </c>
      <c r="J4792">
        <v>62198</v>
      </c>
      <c r="K4792">
        <v>82</v>
      </c>
      <c r="L4792">
        <v>0.17</v>
      </c>
    </row>
    <row r="4793" spans="1:12">
      <c r="A4793">
        <v>4792</v>
      </c>
      <c r="B4793" s="1">
        <v>44761.625</v>
      </c>
      <c r="C4793" t="s">
        <v>19</v>
      </c>
      <c r="D4793" t="s">
        <v>20</v>
      </c>
      <c r="E4793" t="s">
        <v>28</v>
      </c>
      <c r="F4793" t="s">
        <v>16</v>
      </c>
      <c r="G4793" t="s">
        <v>22</v>
      </c>
      <c r="H4793" t="s">
        <v>23</v>
      </c>
      <c r="I4793">
        <v>2.6</v>
      </c>
      <c r="J4793">
        <v>16410</v>
      </c>
      <c r="K4793">
        <v>63</v>
      </c>
      <c r="L4793">
        <v>0.11</v>
      </c>
    </row>
    <row r="4794" spans="1:12">
      <c r="A4794">
        <v>4793</v>
      </c>
      <c r="B4794" s="1">
        <v>44761.666666666664</v>
      </c>
      <c r="C4794" t="s">
        <v>30</v>
      </c>
      <c r="D4794" t="s">
        <v>14</v>
      </c>
      <c r="E4794" t="s">
        <v>25</v>
      </c>
      <c r="F4794" t="s">
        <v>32</v>
      </c>
      <c r="G4794" t="s">
        <v>22</v>
      </c>
      <c r="H4794" t="s">
        <v>23</v>
      </c>
      <c r="I4794">
        <v>3</v>
      </c>
      <c r="J4794">
        <v>31026</v>
      </c>
      <c r="K4794">
        <v>89</v>
      </c>
      <c r="L4794">
        <v>0.55000000000000004</v>
      </c>
    </row>
    <row r="4795" spans="1:12">
      <c r="A4795">
        <v>4794</v>
      </c>
      <c r="B4795" s="1">
        <v>44761.708333333336</v>
      </c>
      <c r="C4795" t="s">
        <v>13</v>
      </c>
      <c r="D4795" t="s">
        <v>14</v>
      </c>
      <c r="E4795" t="s">
        <v>28</v>
      </c>
      <c r="F4795" t="s">
        <v>32</v>
      </c>
      <c r="G4795" t="s">
        <v>22</v>
      </c>
      <c r="H4795" t="s">
        <v>23</v>
      </c>
      <c r="I4795">
        <v>1.8</v>
      </c>
      <c r="J4795">
        <v>64374</v>
      </c>
      <c r="K4795">
        <v>51</v>
      </c>
      <c r="L4795">
        <v>0.23</v>
      </c>
    </row>
    <row r="4796" spans="1:12">
      <c r="A4796">
        <v>4795</v>
      </c>
      <c r="B4796" s="1">
        <v>44761.75</v>
      </c>
      <c r="C4796" t="s">
        <v>13</v>
      </c>
      <c r="D4796" t="s">
        <v>14</v>
      </c>
      <c r="E4796" t="s">
        <v>28</v>
      </c>
      <c r="F4796" t="s">
        <v>21</v>
      </c>
      <c r="G4796" t="s">
        <v>17</v>
      </c>
      <c r="H4796" t="s">
        <v>23</v>
      </c>
      <c r="I4796">
        <v>6.6</v>
      </c>
      <c r="J4796">
        <v>40982</v>
      </c>
      <c r="K4796">
        <v>91</v>
      </c>
      <c r="L4796">
        <v>0.33</v>
      </c>
    </row>
    <row r="4797" spans="1:12">
      <c r="A4797">
        <v>4796</v>
      </c>
      <c r="B4797" s="1">
        <v>44761.791666666664</v>
      </c>
      <c r="C4797" t="s">
        <v>13</v>
      </c>
      <c r="D4797" t="s">
        <v>20</v>
      </c>
      <c r="E4797" t="s">
        <v>25</v>
      </c>
      <c r="F4797" t="s">
        <v>16</v>
      </c>
      <c r="G4797" t="s">
        <v>17</v>
      </c>
      <c r="H4797" t="s">
        <v>23</v>
      </c>
      <c r="I4797">
        <v>6.7</v>
      </c>
      <c r="J4797">
        <v>38201</v>
      </c>
      <c r="K4797">
        <v>82</v>
      </c>
      <c r="L4797">
        <v>0.23</v>
      </c>
    </row>
    <row r="4798" spans="1:12">
      <c r="A4798">
        <v>4797</v>
      </c>
      <c r="B4798" s="1">
        <v>44761.833333333336</v>
      </c>
      <c r="C4798" t="s">
        <v>30</v>
      </c>
      <c r="D4798" t="s">
        <v>20</v>
      </c>
      <c r="E4798" t="s">
        <v>15</v>
      </c>
      <c r="F4798" t="s">
        <v>21</v>
      </c>
      <c r="G4798" t="s">
        <v>27</v>
      </c>
      <c r="H4798" t="s">
        <v>23</v>
      </c>
      <c r="I4798">
        <v>3.6</v>
      </c>
      <c r="J4798">
        <v>82917</v>
      </c>
      <c r="K4798">
        <v>68</v>
      </c>
      <c r="L4798">
        <v>0.17</v>
      </c>
    </row>
    <row r="4799" spans="1:12">
      <c r="A4799">
        <v>4798</v>
      </c>
      <c r="B4799" s="1">
        <v>44761.875</v>
      </c>
      <c r="C4799" t="s">
        <v>24</v>
      </c>
      <c r="D4799" t="s">
        <v>14</v>
      </c>
      <c r="E4799" t="s">
        <v>28</v>
      </c>
      <c r="F4799" t="s">
        <v>26</v>
      </c>
      <c r="G4799" t="s">
        <v>27</v>
      </c>
      <c r="H4799" t="s">
        <v>23</v>
      </c>
      <c r="I4799">
        <v>3.2</v>
      </c>
      <c r="J4799">
        <v>99219</v>
      </c>
      <c r="K4799">
        <v>85</v>
      </c>
      <c r="L4799">
        <v>0.33</v>
      </c>
    </row>
    <row r="4800" spans="1:12">
      <c r="A4800">
        <v>4799</v>
      </c>
      <c r="B4800" s="1">
        <v>44761.916666666664</v>
      </c>
      <c r="C4800" t="s">
        <v>30</v>
      </c>
      <c r="D4800" t="s">
        <v>14</v>
      </c>
      <c r="E4800" t="s">
        <v>28</v>
      </c>
      <c r="F4800" t="s">
        <v>32</v>
      </c>
      <c r="G4800" t="s">
        <v>17</v>
      </c>
      <c r="H4800" t="s">
        <v>23</v>
      </c>
      <c r="I4800">
        <v>0.4</v>
      </c>
      <c r="J4800">
        <v>73740</v>
      </c>
      <c r="K4800">
        <v>62</v>
      </c>
      <c r="L4800">
        <v>0.27</v>
      </c>
    </row>
    <row r="4801" spans="1:12">
      <c r="A4801">
        <v>4800</v>
      </c>
      <c r="B4801" s="1">
        <v>44761.958333333336</v>
      </c>
      <c r="C4801" t="s">
        <v>24</v>
      </c>
      <c r="D4801" t="s">
        <v>14</v>
      </c>
      <c r="E4801" t="s">
        <v>28</v>
      </c>
      <c r="F4801" t="s">
        <v>29</v>
      </c>
      <c r="G4801" t="s">
        <v>31</v>
      </c>
      <c r="H4801" t="s">
        <v>23</v>
      </c>
      <c r="I4801">
        <v>5.4</v>
      </c>
      <c r="J4801">
        <v>33162</v>
      </c>
      <c r="K4801">
        <v>76</v>
      </c>
      <c r="L4801">
        <v>0.28999999999999998</v>
      </c>
    </row>
    <row r="4802" spans="1:12">
      <c r="A4802">
        <v>4801</v>
      </c>
      <c r="B4802" s="1">
        <v>44762</v>
      </c>
      <c r="C4802" t="s">
        <v>30</v>
      </c>
      <c r="D4802" t="s">
        <v>20</v>
      </c>
      <c r="E4802" t="s">
        <v>15</v>
      </c>
      <c r="F4802" t="s">
        <v>32</v>
      </c>
      <c r="G4802" t="s">
        <v>27</v>
      </c>
      <c r="H4802" t="s">
        <v>18</v>
      </c>
      <c r="I4802">
        <v>7.3</v>
      </c>
      <c r="J4802">
        <v>90270</v>
      </c>
      <c r="K4802">
        <v>78</v>
      </c>
      <c r="L4802">
        <v>0.33</v>
      </c>
    </row>
    <row r="4803" spans="1:12">
      <c r="A4803">
        <v>4802</v>
      </c>
      <c r="B4803" s="1">
        <v>44762.041666666664</v>
      </c>
      <c r="C4803" t="s">
        <v>30</v>
      </c>
      <c r="D4803" t="s">
        <v>14</v>
      </c>
      <c r="E4803" t="s">
        <v>28</v>
      </c>
      <c r="F4803" t="s">
        <v>16</v>
      </c>
      <c r="G4803" t="s">
        <v>27</v>
      </c>
      <c r="H4803" t="s">
        <v>18</v>
      </c>
      <c r="I4803">
        <v>2.7</v>
      </c>
      <c r="J4803">
        <v>23771</v>
      </c>
      <c r="K4803">
        <v>78</v>
      </c>
      <c r="L4803">
        <v>0.11</v>
      </c>
    </row>
    <row r="4804" spans="1:12">
      <c r="A4804">
        <v>4803</v>
      </c>
      <c r="B4804" s="1">
        <v>44762.083333333336</v>
      </c>
      <c r="C4804" t="s">
        <v>19</v>
      </c>
      <c r="D4804" t="s">
        <v>14</v>
      </c>
      <c r="E4804" t="s">
        <v>34</v>
      </c>
      <c r="F4804" t="s">
        <v>21</v>
      </c>
      <c r="G4804" t="s">
        <v>22</v>
      </c>
      <c r="H4804" t="s">
        <v>18</v>
      </c>
      <c r="I4804">
        <v>3.8</v>
      </c>
      <c r="J4804">
        <v>48910</v>
      </c>
      <c r="K4804">
        <v>65</v>
      </c>
      <c r="L4804">
        <v>0.13</v>
      </c>
    </row>
    <row r="4805" spans="1:12">
      <c r="A4805">
        <v>4804</v>
      </c>
      <c r="B4805" s="1">
        <v>44762.125</v>
      </c>
      <c r="C4805" t="s">
        <v>30</v>
      </c>
      <c r="D4805" t="s">
        <v>20</v>
      </c>
      <c r="E4805" t="s">
        <v>25</v>
      </c>
      <c r="F4805" t="s">
        <v>32</v>
      </c>
      <c r="G4805" t="s">
        <v>27</v>
      </c>
      <c r="H4805" t="s">
        <v>23</v>
      </c>
      <c r="I4805">
        <v>4.9000000000000004</v>
      </c>
      <c r="J4805">
        <v>56096</v>
      </c>
      <c r="K4805">
        <v>69</v>
      </c>
      <c r="L4805">
        <v>0.28000000000000003</v>
      </c>
    </row>
    <row r="4806" spans="1:12">
      <c r="A4806">
        <v>4805</v>
      </c>
      <c r="B4806" s="1">
        <v>44762.166666666664</v>
      </c>
      <c r="C4806" t="s">
        <v>24</v>
      </c>
      <c r="D4806" t="s">
        <v>14</v>
      </c>
      <c r="E4806" t="s">
        <v>34</v>
      </c>
      <c r="F4806" t="s">
        <v>29</v>
      </c>
      <c r="G4806" t="s">
        <v>27</v>
      </c>
      <c r="H4806" t="s">
        <v>23</v>
      </c>
      <c r="I4806">
        <v>7.4</v>
      </c>
      <c r="J4806">
        <v>93481</v>
      </c>
      <c r="K4806">
        <v>77</v>
      </c>
      <c r="L4806">
        <v>0.39</v>
      </c>
    </row>
    <row r="4807" spans="1:12">
      <c r="A4807">
        <v>4806</v>
      </c>
      <c r="B4807" s="1">
        <v>44762.208333333336</v>
      </c>
      <c r="C4807" t="s">
        <v>13</v>
      </c>
      <c r="D4807" t="s">
        <v>20</v>
      </c>
      <c r="E4807" t="s">
        <v>15</v>
      </c>
      <c r="F4807" t="s">
        <v>29</v>
      </c>
      <c r="G4807" t="s">
        <v>31</v>
      </c>
      <c r="H4807" t="s">
        <v>23</v>
      </c>
      <c r="I4807">
        <v>4.4000000000000004</v>
      </c>
      <c r="J4807">
        <v>73253</v>
      </c>
      <c r="K4807">
        <v>66</v>
      </c>
      <c r="L4807">
        <v>0.22</v>
      </c>
    </row>
    <row r="4808" spans="1:12">
      <c r="A4808">
        <v>4807</v>
      </c>
      <c r="B4808" s="1">
        <v>44762.25</v>
      </c>
      <c r="C4808" t="s">
        <v>30</v>
      </c>
      <c r="D4808" t="s">
        <v>20</v>
      </c>
      <c r="E4808" t="s">
        <v>28</v>
      </c>
      <c r="F4808" t="s">
        <v>21</v>
      </c>
      <c r="G4808" t="s">
        <v>27</v>
      </c>
      <c r="H4808" t="s">
        <v>18</v>
      </c>
      <c r="I4808">
        <v>4.4000000000000004</v>
      </c>
      <c r="J4808">
        <v>45725</v>
      </c>
      <c r="K4808">
        <v>78</v>
      </c>
      <c r="L4808">
        <v>0.26</v>
      </c>
    </row>
    <row r="4809" spans="1:12">
      <c r="A4809">
        <v>4808</v>
      </c>
      <c r="B4809" s="1">
        <v>44762.291666666664</v>
      </c>
      <c r="C4809" t="s">
        <v>19</v>
      </c>
      <c r="D4809" t="s">
        <v>20</v>
      </c>
      <c r="E4809" t="s">
        <v>25</v>
      </c>
      <c r="F4809" t="s">
        <v>21</v>
      </c>
      <c r="G4809" t="s">
        <v>31</v>
      </c>
      <c r="H4809" t="s">
        <v>23</v>
      </c>
      <c r="I4809">
        <v>4.4000000000000004</v>
      </c>
      <c r="J4809">
        <v>36101</v>
      </c>
      <c r="K4809">
        <v>68</v>
      </c>
      <c r="L4809">
        <v>0.14000000000000001</v>
      </c>
    </row>
    <row r="4810" spans="1:12">
      <c r="A4810">
        <v>4809</v>
      </c>
      <c r="B4810" s="1">
        <v>44762.333333333336</v>
      </c>
      <c r="C4810" t="s">
        <v>30</v>
      </c>
      <c r="D4810" t="s">
        <v>14</v>
      </c>
      <c r="E4810" t="s">
        <v>28</v>
      </c>
      <c r="F4810" t="s">
        <v>32</v>
      </c>
      <c r="G4810" t="s">
        <v>22</v>
      </c>
      <c r="H4810" t="s">
        <v>23</v>
      </c>
      <c r="I4810">
        <v>1.1000000000000001</v>
      </c>
      <c r="J4810">
        <v>75044</v>
      </c>
      <c r="K4810">
        <v>87</v>
      </c>
      <c r="L4810">
        <v>0.18</v>
      </c>
    </row>
    <row r="4811" spans="1:12">
      <c r="A4811">
        <v>4810</v>
      </c>
      <c r="B4811" s="1">
        <v>44762.375</v>
      </c>
      <c r="C4811" t="s">
        <v>19</v>
      </c>
      <c r="D4811" t="s">
        <v>14</v>
      </c>
      <c r="E4811" t="s">
        <v>15</v>
      </c>
      <c r="F4811" t="s">
        <v>16</v>
      </c>
      <c r="G4811" t="s">
        <v>17</v>
      </c>
      <c r="H4811" t="s">
        <v>23</v>
      </c>
      <c r="I4811">
        <v>1.1000000000000001</v>
      </c>
      <c r="J4811">
        <v>44333</v>
      </c>
      <c r="K4811">
        <v>94</v>
      </c>
      <c r="L4811">
        <v>0.18</v>
      </c>
    </row>
    <row r="4812" spans="1:12">
      <c r="A4812">
        <v>4811</v>
      </c>
      <c r="B4812" s="1">
        <v>44762.416666666664</v>
      </c>
      <c r="C4812" t="s">
        <v>30</v>
      </c>
      <c r="D4812" t="s">
        <v>20</v>
      </c>
      <c r="E4812" t="s">
        <v>25</v>
      </c>
      <c r="F4812" t="s">
        <v>26</v>
      </c>
      <c r="G4812" t="s">
        <v>22</v>
      </c>
      <c r="H4812" t="s">
        <v>18</v>
      </c>
      <c r="I4812">
        <v>2.4</v>
      </c>
      <c r="J4812">
        <v>59335</v>
      </c>
      <c r="K4812">
        <v>71</v>
      </c>
      <c r="L4812">
        <v>0.3</v>
      </c>
    </row>
    <row r="4813" spans="1:12">
      <c r="A4813">
        <v>4812</v>
      </c>
      <c r="B4813" s="1">
        <v>44762.458333333336</v>
      </c>
      <c r="C4813" t="s">
        <v>19</v>
      </c>
      <c r="D4813" t="s">
        <v>14</v>
      </c>
      <c r="E4813" t="s">
        <v>34</v>
      </c>
      <c r="F4813" t="s">
        <v>29</v>
      </c>
      <c r="G4813" t="s">
        <v>31</v>
      </c>
      <c r="H4813" t="s">
        <v>23</v>
      </c>
      <c r="I4813">
        <v>6</v>
      </c>
      <c r="J4813">
        <v>27604</v>
      </c>
      <c r="K4813">
        <v>86</v>
      </c>
      <c r="L4813">
        <v>0.33</v>
      </c>
    </row>
    <row r="4814" spans="1:12">
      <c r="A4814">
        <v>4813</v>
      </c>
      <c r="B4814" s="1">
        <v>44762.5</v>
      </c>
      <c r="C4814" t="s">
        <v>30</v>
      </c>
      <c r="D4814" t="s">
        <v>20</v>
      </c>
      <c r="E4814" t="s">
        <v>25</v>
      </c>
      <c r="F4814" t="s">
        <v>21</v>
      </c>
      <c r="G4814" t="s">
        <v>31</v>
      </c>
      <c r="H4814" t="s">
        <v>23</v>
      </c>
      <c r="I4814">
        <v>3.3</v>
      </c>
      <c r="J4814">
        <v>66385</v>
      </c>
      <c r="K4814">
        <v>72</v>
      </c>
      <c r="L4814">
        <v>0.59</v>
      </c>
    </row>
    <row r="4815" spans="1:12">
      <c r="A4815">
        <v>4814</v>
      </c>
      <c r="B4815" s="1">
        <v>44762.541666666664</v>
      </c>
      <c r="C4815" t="s">
        <v>13</v>
      </c>
      <c r="D4815" t="s">
        <v>14</v>
      </c>
      <c r="E4815" t="s">
        <v>28</v>
      </c>
      <c r="F4815" t="s">
        <v>26</v>
      </c>
      <c r="G4815" t="s">
        <v>27</v>
      </c>
      <c r="H4815" t="s">
        <v>18</v>
      </c>
      <c r="I4815">
        <v>2.9</v>
      </c>
      <c r="J4815">
        <v>64774</v>
      </c>
      <c r="K4815">
        <v>64</v>
      </c>
      <c r="L4815">
        <v>0.33</v>
      </c>
    </row>
    <row r="4816" spans="1:12">
      <c r="A4816">
        <v>4815</v>
      </c>
      <c r="B4816" s="1">
        <v>44762.583333333336</v>
      </c>
      <c r="C4816" t="s">
        <v>24</v>
      </c>
      <c r="D4816" t="s">
        <v>20</v>
      </c>
      <c r="E4816" t="s">
        <v>25</v>
      </c>
      <c r="F4816" t="s">
        <v>26</v>
      </c>
      <c r="G4816" t="s">
        <v>27</v>
      </c>
      <c r="H4816" t="s">
        <v>23</v>
      </c>
      <c r="I4816">
        <v>2.9</v>
      </c>
      <c r="J4816">
        <v>30168</v>
      </c>
      <c r="K4816">
        <v>70</v>
      </c>
      <c r="L4816">
        <v>0.6</v>
      </c>
    </row>
    <row r="4817" spans="1:12">
      <c r="A4817">
        <v>4816</v>
      </c>
      <c r="B4817" s="1">
        <v>44762.625</v>
      </c>
      <c r="C4817" t="s">
        <v>19</v>
      </c>
      <c r="D4817" t="s">
        <v>20</v>
      </c>
      <c r="E4817" t="s">
        <v>15</v>
      </c>
      <c r="F4817" t="s">
        <v>26</v>
      </c>
      <c r="G4817" t="s">
        <v>17</v>
      </c>
      <c r="H4817" t="s">
        <v>23</v>
      </c>
      <c r="I4817">
        <v>3.7</v>
      </c>
      <c r="J4817">
        <v>75632</v>
      </c>
      <c r="K4817">
        <v>76</v>
      </c>
      <c r="L4817">
        <v>0.23</v>
      </c>
    </row>
    <row r="4818" spans="1:12">
      <c r="A4818">
        <v>4817</v>
      </c>
      <c r="B4818" s="1">
        <v>44762.666666666664</v>
      </c>
      <c r="C4818" t="s">
        <v>19</v>
      </c>
      <c r="D4818" t="s">
        <v>14</v>
      </c>
      <c r="E4818" t="s">
        <v>15</v>
      </c>
      <c r="F4818" t="s">
        <v>16</v>
      </c>
      <c r="G4818" t="s">
        <v>31</v>
      </c>
      <c r="H4818" t="s">
        <v>23</v>
      </c>
      <c r="I4818">
        <v>7.4</v>
      </c>
      <c r="J4818">
        <v>66095</v>
      </c>
      <c r="K4818">
        <v>54</v>
      </c>
      <c r="L4818">
        <v>0.06</v>
      </c>
    </row>
    <row r="4819" spans="1:12">
      <c r="A4819">
        <v>4818</v>
      </c>
      <c r="B4819" s="1">
        <v>44762.708333333336</v>
      </c>
      <c r="C4819" t="s">
        <v>24</v>
      </c>
      <c r="D4819" t="s">
        <v>14</v>
      </c>
      <c r="E4819" t="s">
        <v>25</v>
      </c>
      <c r="F4819" t="s">
        <v>21</v>
      </c>
      <c r="G4819" t="s">
        <v>31</v>
      </c>
      <c r="H4819" t="s">
        <v>23</v>
      </c>
      <c r="I4819">
        <v>3.7</v>
      </c>
      <c r="J4819">
        <v>69800</v>
      </c>
      <c r="K4819">
        <v>83</v>
      </c>
      <c r="L4819">
        <v>0.19</v>
      </c>
    </row>
    <row r="4820" spans="1:12">
      <c r="A4820">
        <v>4819</v>
      </c>
      <c r="B4820" s="1">
        <v>44762.75</v>
      </c>
      <c r="C4820" t="s">
        <v>19</v>
      </c>
      <c r="D4820" t="s">
        <v>14</v>
      </c>
      <c r="E4820" t="s">
        <v>15</v>
      </c>
      <c r="F4820" t="s">
        <v>29</v>
      </c>
      <c r="G4820" t="s">
        <v>22</v>
      </c>
      <c r="H4820" t="s">
        <v>23</v>
      </c>
      <c r="I4820">
        <v>2.4</v>
      </c>
      <c r="J4820">
        <v>47426</v>
      </c>
      <c r="K4820">
        <v>76</v>
      </c>
      <c r="L4820">
        <v>0.34</v>
      </c>
    </row>
    <row r="4821" spans="1:12">
      <c r="A4821">
        <v>4820</v>
      </c>
      <c r="B4821" s="1">
        <v>44762.791666666664</v>
      </c>
      <c r="C4821" t="s">
        <v>30</v>
      </c>
      <c r="D4821" t="s">
        <v>14</v>
      </c>
      <c r="E4821" t="s">
        <v>15</v>
      </c>
      <c r="F4821" t="s">
        <v>21</v>
      </c>
      <c r="G4821" t="s">
        <v>17</v>
      </c>
      <c r="H4821" t="s">
        <v>23</v>
      </c>
      <c r="I4821">
        <v>4.0999999999999996</v>
      </c>
      <c r="J4821">
        <v>58579</v>
      </c>
      <c r="K4821">
        <v>87</v>
      </c>
      <c r="L4821">
        <v>0.45</v>
      </c>
    </row>
    <row r="4822" spans="1:12">
      <c r="A4822">
        <v>4821</v>
      </c>
      <c r="B4822" s="1">
        <v>44762.833333333336</v>
      </c>
      <c r="C4822" t="s">
        <v>13</v>
      </c>
      <c r="D4822" t="s">
        <v>20</v>
      </c>
      <c r="E4822" t="s">
        <v>15</v>
      </c>
      <c r="F4822" t="s">
        <v>32</v>
      </c>
      <c r="G4822" t="s">
        <v>22</v>
      </c>
      <c r="H4822" t="s">
        <v>23</v>
      </c>
      <c r="I4822">
        <v>7.5</v>
      </c>
      <c r="J4822">
        <v>56268</v>
      </c>
      <c r="K4822">
        <v>82</v>
      </c>
      <c r="L4822">
        <v>0.37</v>
      </c>
    </row>
    <row r="4823" spans="1:12">
      <c r="A4823">
        <v>4822</v>
      </c>
      <c r="B4823" s="1">
        <v>44762.875</v>
      </c>
      <c r="C4823" t="s">
        <v>13</v>
      </c>
      <c r="D4823" t="s">
        <v>20</v>
      </c>
      <c r="E4823" t="s">
        <v>34</v>
      </c>
      <c r="F4823" t="s">
        <v>29</v>
      </c>
      <c r="G4823" t="s">
        <v>27</v>
      </c>
      <c r="H4823" t="s">
        <v>18</v>
      </c>
      <c r="I4823">
        <v>3</v>
      </c>
      <c r="J4823">
        <v>52037</v>
      </c>
      <c r="K4823">
        <v>76</v>
      </c>
      <c r="L4823">
        <v>0.26</v>
      </c>
    </row>
    <row r="4824" spans="1:12">
      <c r="A4824">
        <v>4823</v>
      </c>
      <c r="B4824" s="1">
        <v>44762.916666666664</v>
      </c>
      <c r="C4824" t="s">
        <v>13</v>
      </c>
      <c r="D4824" t="s">
        <v>14</v>
      </c>
      <c r="E4824" t="s">
        <v>28</v>
      </c>
      <c r="F4824" t="s">
        <v>21</v>
      </c>
      <c r="G4824" t="s">
        <v>27</v>
      </c>
      <c r="H4824" t="s">
        <v>23</v>
      </c>
      <c r="I4824">
        <v>1.6</v>
      </c>
      <c r="J4824">
        <v>58410</v>
      </c>
      <c r="K4824">
        <v>71</v>
      </c>
      <c r="L4824">
        <v>0.17</v>
      </c>
    </row>
    <row r="4825" spans="1:12">
      <c r="A4825">
        <v>4824</v>
      </c>
      <c r="B4825" s="1">
        <v>44762.958333333336</v>
      </c>
      <c r="C4825" t="s">
        <v>13</v>
      </c>
      <c r="D4825" t="s">
        <v>14</v>
      </c>
      <c r="E4825" t="s">
        <v>15</v>
      </c>
      <c r="F4825" t="s">
        <v>29</v>
      </c>
      <c r="G4825" t="s">
        <v>22</v>
      </c>
      <c r="H4825" t="s">
        <v>23</v>
      </c>
      <c r="I4825">
        <v>3</v>
      </c>
      <c r="J4825">
        <v>80129</v>
      </c>
      <c r="K4825">
        <v>93</v>
      </c>
      <c r="L4825">
        <v>0.25</v>
      </c>
    </row>
    <row r="4826" spans="1:12">
      <c r="A4826">
        <v>4825</v>
      </c>
      <c r="B4826" s="1">
        <v>44763</v>
      </c>
      <c r="C4826" t="s">
        <v>13</v>
      </c>
      <c r="D4826" t="s">
        <v>20</v>
      </c>
      <c r="E4826" t="s">
        <v>25</v>
      </c>
      <c r="F4826" t="s">
        <v>32</v>
      </c>
      <c r="G4826" t="s">
        <v>27</v>
      </c>
      <c r="H4826" t="s">
        <v>23</v>
      </c>
      <c r="I4826">
        <v>4.3</v>
      </c>
      <c r="J4826">
        <v>76499</v>
      </c>
      <c r="K4826">
        <v>100</v>
      </c>
      <c r="L4826">
        <v>0.25</v>
      </c>
    </row>
    <row r="4827" spans="1:12">
      <c r="A4827">
        <v>4826</v>
      </c>
      <c r="B4827" s="1">
        <v>44763.041666666664</v>
      </c>
      <c r="C4827" t="s">
        <v>30</v>
      </c>
      <c r="D4827" t="s">
        <v>14</v>
      </c>
      <c r="E4827" t="s">
        <v>15</v>
      </c>
      <c r="F4827" t="s">
        <v>29</v>
      </c>
      <c r="G4827" t="s">
        <v>22</v>
      </c>
      <c r="H4827" t="s">
        <v>18</v>
      </c>
      <c r="I4827">
        <v>5.4</v>
      </c>
      <c r="J4827">
        <v>31363</v>
      </c>
      <c r="K4827">
        <v>71</v>
      </c>
      <c r="L4827">
        <v>0.1</v>
      </c>
    </row>
    <row r="4828" spans="1:12">
      <c r="A4828">
        <v>4827</v>
      </c>
      <c r="B4828" s="1">
        <v>44763.083333333336</v>
      </c>
      <c r="C4828" t="s">
        <v>24</v>
      </c>
      <c r="D4828" t="s">
        <v>14</v>
      </c>
      <c r="E4828" t="s">
        <v>34</v>
      </c>
      <c r="F4828" t="s">
        <v>26</v>
      </c>
      <c r="G4828" t="s">
        <v>31</v>
      </c>
      <c r="H4828" t="s">
        <v>23</v>
      </c>
      <c r="I4828">
        <v>6</v>
      </c>
      <c r="J4828">
        <v>74708</v>
      </c>
      <c r="K4828">
        <v>88</v>
      </c>
      <c r="L4828">
        <v>0.5</v>
      </c>
    </row>
    <row r="4829" spans="1:12">
      <c r="A4829">
        <v>4828</v>
      </c>
      <c r="B4829" s="1">
        <v>44763.125</v>
      </c>
      <c r="C4829" t="s">
        <v>30</v>
      </c>
      <c r="D4829" t="s">
        <v>14</v>
      </c>
      <c r="E4829" t="s">
        <v>25</v>
      </c>
      <c r="F4829" t="s">
        <v>16</v>
      </c>
      <c r="G4829" t="s">
        <v>31</v>
      </c>
      <c r="H4829" t="s">
        <v>23</v>
      </c>
      <c r="I4829">
        <v>1.9</v>
      </c>
      <c r="J4829">
        <v>78823</v>
      </c>
      <c r="K4829">
        <v>67</v>
      </c>
      <c r="L4829">
        <v>0.22</v>
      </c>
    </row>
    <row r="4830" spans="1:12">
      <c r="A4830">
        <v>4829</v>
      </c>
      <c r="B4830" s="1">
        <v>44763.166666666664</v>
      </c>
      <c r="C4830" t="s">
        <v>13</v>
      </c>
      <c r="D4830" t="s">
        <v>14</v>
      </c>
      <c r="E4830" t="s">
        <v>28</v>
      </c>
      <c r="F4830" t="s">
        <v>32</v>
      </c>
      <c r="G4830" t="s">
        <v>27</v>
      </c>
      <c r="H4830" t="s">
        <v>23</v>
      </c>
      <c r="I4830">
        <v>2.1</v>
      </c>
      <c r="J4830">
        <v>51976</v>
      </c>
      <c r="K4830">
        <v>68</v>
      </c>
      <c r="L4830">
        <v>0.08</v>
      </c>
    </row>
    <row r="4831" spans="1:12">
      <c r="A4831">
        <v>4830</v>
      </c>
      <c r="B4831" s="1">
        <v>44763.208333333336</v>
      </c>
      <c r="C4831" t="s">
        <v>13</v>
      </c>
      <c r="D4831" t="s">
        <v>20</v>
      </c>
      <c r="E4831" t="s">
        <v>25</v>
      </c>
      <c r="F4831" t="s">
        <v>29</v>
      </c>
      <c r="G4831" t="s">
        <v>17</v>
      </c>
      <c r="H4831" t="s">
        <v>23</v>
      </c>
      <c r="I4831">
        <v>3.4</v>
      </c>
      <c r="J4831">
        <v>65169</v>
      </c>
      <c r="K4831">
        <v>70</v>
      </c>
      <c r="L4831">
        <v>0.63</v>
      </c>
    </row>
    <row r="4832" spans="1:12">
      <c r="A4832">
        <v>4831</v>
      </c>
      <c r="B4832" s="1">
        <v>44763.25</v>
      </c>
      <c r="C4832" t="s">
        <v>24</v>
      </c>
      <c r="D4832" t="s">
        <v>20</v>
      </c>
      <c r="E4832" t="s">
        <v>25</v>
      </c>
      <c r="F4832" t="s">
        <v>32</v>
      </c>
      <c r="G4832" t="s">
        <v>31</v>
      </c>
      <c r="H4832" t="s">
        <v>23</v>
      </c>
      <c r="I4832">
        <v>5.4</v>
      </c>
      <c r="J4832">
        <v>64880</v>
      </c>
      <c r="K4832">
        <v>83</v>
      </c>
      <c r="L4832">
        <v>0.35</v>
      </c>
    </row>
    <row r="4833" spans="1:12">
      <c r="A4833">
        <v>4832</v>
      </c>
      <c r="B4833" s="1">
        <v>44763.291666666664</v>
      </c>
      <c r="C4833" t="s">
        <v>24</v>
      </c>
      <c r="D4833" t="s">
        <v>14</v>
      </c>
      <c r="E4833" t="s">
        <v>25</v>
      </c>
      <c r="F4833" t="s">
        <v>26</v>
      </c>
      <c r="G4833" t="s">
        <v>27</v>
      </c>
      <c r="H4833" t="s">
        <v>18</v>
      </c>
      <c r="I4833">
        <v>1.5</v>
      </c>
      <c r="J4833">
        <v>38001</v>
      </c>
      <c r="K4833">
        <v>62</v>
      </c>
      <c r="L4833">
        <v>0.31</v>
      </c>
    </row>
    <row r="4834" spans="1:12">
      <c r="A4834">
        <v>4833</v>
      </c>
      <c r="B4834" s="1">
        <v>44763.333333333336</v>
      </c>
      <c r="C4834" t="s">
        <v>24</v>
      </c>
      <c r="D4834" t="s">
        <v>20</v>
      </c>
      <c r="E4834" t="s">
        <v>25</v>
      </c>
      <c r="F4834" t="s">
        <v>16</v>
      </c>
      <c r="G4834" t="s">
        <v>17</v>
      </c>
      <c r="H4834" t="s">
        <v>23</v>
      </c>
      <c r="I4834">
        <v>2.8</v>
      </c>
      <c r="J4834">
        <v>47361</v>
      </c>
      <c r="K4834">
        <v>94</v>
      </c>
      <c r="L4834">
        <v>0.09</v>
      </c>
    </row>
    <row r="4835" spans="1:12">
      <c r="A4835">
        <v>4834</v>
      </c>
      <c r="B4835" s="1">
        <v>44763.375</v>
      </c>
      <c r="C4835" t="s">
        <v>30</v>
      </c>
      <c r="D4835" t="s">
        <v>14</v>
      </c>
      <c r="E4835" t="s">
        <v>15</v>
      </c>
      <c r="F4835" t="s">
        <v>32</v>
      </c>
      <c r="G4835" t="s">
        <v>27</v>
      </c>
      <c r="H4835" t="s">
        <v>18</v>
      </c>
      <c r="I4835">
        <v>2.8</v>
      </c>
      <c r="J4835">
        <v>70016</v>
      </c>
      <c r="K4835">
        <v>86</v>
      </c>
      <c r="L4835">
        <v>0.56000000000000005</v>
      </c>
    </row>
    <row r="4836" spans="1:12">
      <c r="A4836">
        <v>4835</v>
      </c>
      <c r="B4836" s="1">
        <v>44763.416666666664</v>
      </c>
      <c r="C4836" t="s">
        <v>13</v>
      </c>
      <c r="D4836" t="s">
        <v>14</v>
      </c>
      <c r="E4836" t="s">
        <v>28</v>
      </c>
      <c r="F4836" t="s">
        <v>26</v>
      </c>
      <c r="G4836" t="s">
        <v>22</v>
      </c>
      <c r="H4836" t="s">
        <v>23</v>
      </c>
      <c r="I4836">
        <v>5.9</v>
      </c>
      <c r="J4836">
        <v>45084</v>
      </c>
      <c r="K4836">
        <v>83</v>
      </c>
      <c r="L4836">
        <v>0.11</v>
      </c>
    </row>
    <row r="4837" spans="1:12">
      <c r="A4837">
        <v>4836</v>
      </c>
      <c r="B4837" s="1">
        <v>44763.458333333336</v>
      </c>
      <c r="C4837" t="s">
        <v>30</v>
      </c>
      <c r="D4837" t="s">
        <v>14</v>
      </c>
      <c r="E4837" t="s">
        <v>15</v>
      </c>
      <c r="F4837" t="s">
        <v>26</v>
      </c>
      <c r="G4837" t="s">
        <v>27</v>
      </c>
      <c r="H4837" t="s">
        <v>18</v>
      </c>
      <c r="I4837">
        <v>5.0999999999999996</v>
      </c>
      <c r="J4837">
        <v>74510</v>
      </c>
      <c r="K4837">
        <v>71</v>
      </c>
      <c r="L4837">
        <v>0.25</v>
      </c>
    </row>
    <row r="4838" spans="1:12">
      <c r="A4838">
        <v>4837</v>
      </c>
      <c r="B4838" s="1">
        <v>44763.5</v>
      </c>
      <c r="C4838" t="s">
        <v>13</v>
      </c>
      <c r="D4838" t="s">
        <v>20</v>
      </c>
      <c r="E4838" t="s">
        <v>34</v>
      </c>
      <c r="F4838" t="s">
        <v>26</v>
      </c>
      <c r="G4838" t="s">
        <v>22</v>
      </c>
      <c r="H4838" t="s">
        <v>23</v>
      </c>
      <c r="I4838">
        <v>5.8</v>
      </c>
      <c r="J4838">
        <v>81099</v>
      </c>
      <c r="K4838">
        <v>85</v>
      </c>
      <c r="L4838">
        <v>0.36</v>
      </c>
    </row>
    <row r="4839" spans="1:12">
      <c r="A4839">
        <v>4838</v>
      </c>
      <c r="B4839" s="1">
        <v>44763.541666666664</v>
      </c>
      <c r="C4839" t="s">
        <v>13</v>
      </c>
      <c r="D4839" t="s">
        <v>20</v>
      </c>
      <c r="E4839" t="s">
        <v>34</v>
      </c>
      <c r="F4839" t="s">
        <v>29</v>
      </c>
      <c r="G4839" t="s">
        <v>31</v>
      </c>
      <c r="H4839" t="s">
        <v>23</v>
      </c>
      <c r="I4839">
        <v>6.7</v>
      </c>
      <c r="J4839">
        <v>77873</v>
      </c>
      <c r="K4839">
        <v>40</v>
      </c>
      <c r="L4839">
        <v>0.67</v>
      </c>
    </row>
    <row r="4840" spans="1:12">
      <c r="A4840">
        <v>4839</v>
      </c>
      <c r="B4840" s="1">
        <v>44763.583333333336</v>
      </c>
      <c r="C4840" t="s">
        <v>30</v>
      </c>
      <c r="D4840" t="s">
        <v>20</v>
      </c>
      <c r="E4840" t="s">
        <v>25</v>
      </c>
      <c r="F4840" t="s">
        <v>21</v>
      </c>
      <c r="G4840" t="s">
        <v>31</v>
      </c>
      <c r="H4840" t="s">
        <v>23</v>
      </c>
      <c r="I4840">
        <v>3.4</v>
      </c>
      <c r="J4840">
        <v>94596</v>
      </c>
      <c r="K4840">
        <v>80</v>
      </c>
      <c r="L4840">
        <v>0.26</v>
      </c>
    </row>
    <row r="4841" spans="1:12">
      <c r="A4841">
        <v>4840</v>
      </c>
      <c r="B4841" s="1">
        <v>44763.625</v>
      </c>
      <c r="C4841" t="s">
        <v>13</v>
      </c>
      <c r="D4841" t="s">
        <v>20</v>
      </c>
      <c r="E4841" t="s">
        <v>15</v>
      </c>
      <c r="F4841" t="s">
        <v>32</v>
      </c>
      <c r="G4841" t="s">
        <v>27</v>
      </c>
      <c r="H4841" t="s">
        <v>23</v>
      </c>
      <c r="I4841">
        <v>1.6</v>
      </c>
      <c r="J4841">
        <v>53185</v>
      </c>
      <c r="K4841">
        <v>77</v>
      </c>
      <c r="L4841">
        <v>0.2</v>
      </c>
    </row>
    <row r="4842" spans="1:12">
      <c r="A4842">
        <v>4841</v>
      </c>
      <c r="B4842" s="1">
        <v>44763.666666666664</v>
      </c>
      <c r="C4842" t="s">
        <v>19</v>
      </c>
      <c r="D4842" t="s">
        <v>20</v>
      </c>
      <c r="E4842" t="s">
        <v>15</v>
      </c>
      <c r="F4842" t="s">
        <v>21</v>
      </c>
      <c r="G4842" t="s">
        <v>17</v>
      </c>
      <c r="H4842" t="s">
        <v>18</v>
      </c>
      <c r="I4842">
        <v>1.6</v>
      </c>
      <c r="J4842">
        <v>58544</v>
      </c>
      <c r="K4842">
        <v>52</v>
      </c>
      <c r="L4842">
        <v>0.56999999999999995</v>
      </c>
    </row>
    <row r="4843" spans="1:12">
      <c r="A4843">
        <v>4842</v>
      </c>
      <c r="B4843" s="1">
        <v>44763.708333333336</v>
      </c>
      <c r="C4843" t="s">
        <v>19</v>
      </c>
      <c r="D4843" t="s">
        <v>14</v>
      </c>
      <c r="E4843" t="s">
        <v>28</v>
      </c>
      <c r="F4843" t="s">
        <v>26</v>
      </c>
      <c r="G4843" t="s">
        <v>27</v>
      </c>
      <c r="H4843" t="s">
        <v>23</v>
      </c>
      <c r="I4843">
        <v>0.3</v>
      </c>
      <c r="J4843">
        <v>61413</v>
      </c>
      <c r="K4843">
        <v>80</v>
      </c>
      <c r="L4843">
        <v>0.2</v>
      </c>
    </row>
    <row r="4844" spans="1:12">
      <c r="A4844">
        <v>4843</v>
      </c>
      <c r="B4844" s="1">
        <v>44763.75</v>
      </c>
      <c r="C4844" t="s">
        <v>13</v>
      </c>
      <c r="D4844" t="s">
        <v>14</v>
      </c>
      <c r="E4844" t="s">
        <v>28</v>
      </c>
      <c r="F4844" t="s">
        <v>21</v>
      </c>
      <c r="G4844" t="s">
        <v>27</v>
      </c>
      <c r="H4844" t="s">
        <v>23</v>
      </c>
      <c r="I4844">
        <v>3.1</v>
      </c>
      <c r="J4844">
        <v>53792</v>
      </c>
      <c r="K4844">
        <v>82</v>
      </c>
      <c r="L4844">
        <v>0.11</v>
      </c>
    </row>
    <row r="4845" spans="1:12">
      <c r="A4845">
        <v>4844</v>
      </c>
      <c r="B4845" s="1">
        <v>44763.791666666664</v>
      </c>
      <c r="C4845" t="s">
        <v>30</v>
      </c>
      <c r="D4845" t="s">
        <v>20</v>
      </c>
      <c r="E4845" t="s">
        <v>28</v>
      </c>
      <c r="F4845" t="s">
        <v>26</v>
      </c>
      <c r="G4845" t="s">
        <v>31</v>
      </c>
      <c r="H4845" t="s">
        <v>23</v>
      </c>
      <c r="I4845">
        <v>3.2</v>
      </c>
      <c r="J4845">
        <v>65844</v>
      </c>
      <c r="K4845">
        <v>53</v>
      </c>
      <c r="L4845">
        <v>0.2</v>
      </c>
    </row>
    <row r="4846" spans="1:12">
      <c r="A4846">
        <v>4845</v>
      </c>
      <c r="B4846" s="1">
        <v>44763.833333333336</v>
      </c>
      <c r="C4846" t="s">
        <v>30</v>
      </c>
      <c r="D4846" t="s">
        <v>20</v>
      </c>
      <c r="E4846" t="s">
        <v>15</v>
      </c>
      <c r="F4846" t="s">
        <v>26</v>
      </c>
      <c r="G4846" t="s">
        <v>31</v>
      </c>
      <c r="H4846" t="s">
        <v>18</v>
      </c>
      <c r="I4846">
        <v>5.6</v>
      </c>
      <c r="J4846">
        <v>20776</v>
      </c>
      <c r="K4846">
        <v>61</v>
      </c>
      <c r="L4846">
        <v>0.33</v>
      </c>
    </row>
    <row r="4847" spans="1:12">
      <c r="A4847">
        <v>4846</v>
      </c>
      <c r="B4847" s="1">
        <v>44763.875</v>
      </c>
      <c r="C4847" t="s">
        <v>13</v>
      </c>
      <c r="D4847" t="s">
        <v>20</v>
      </c>
      <c r="E4847" t="s">
        <v>28</v>
      </c>
      <c r="F4847" t="s">
        <v>16</v>
      </c>
      <c r="G4847" t="s">
        <v>27</v>
      </c>
      <c r="H4847" t="s">
        <v>23</v>
      </c>
      <c r="I4847">
        <v>4</v>
      </c>
      <c r="J4847">
        <v>59098</v>
      </c>
      <c r="K4847">
        <v>100</v>
      </c>
      <c r="L4847">
        <v>7.0000000000000007E-2</v>
      </c>
    </row>
    <row r="4848" spans="1:12">
      <c r="A4848">
        <v>4847</v>
      </c>
      <c r="B4848" s="1">
        <v>44763.916666666664</v>
      </c>
      <c r="C4848" t="s">
        <v>19</v>
      </c>
      <c r="D4848" t="s">
        <v>14</v>
      </c>
      <c r="E4848" t="s">
        <v>28</v>
      </c>
      <c r="F4848" t="s">
        <v>16</v>
      </c>
      <c r="G4848" t="s">
        <v>31</v>
      </c>
      <c r="H4848" t="s">
        <v>18</v>
      </c>
      <c r="I4848">
        <v>3</v>
      </c>
      <c r="J4848">
        <v>27451</v>
      </c>
      <c r="K4848">
        <v>73</v>
      </c>
      <c r="L4848">
        <v>0.36</v>
      </c>
    </row>
    <row r="4849" spans="1:12">
      <c r="A4849">
        <v>4848</v>
      </c>
      <c r="B4849" s="1">
        <v>44763.958333333336</v>
      </c>
      <c r="C4849" t="s">
        <v>30</v>
      </c>
      <c r="D4849" t="s">
        <v>20</v>
      </c>
      <c r="E4849" t="s">
        <v>28</v>
      </c>
      <c r="F4849" t="s">
        <v>21</v>
      </c>
      <c r="G4849" t="s">
        <v>22</v>
      </c>
      <c r="H4849" t="s">
        <v>18</v>
      </c>
      <c r="I4849">
        <v>3.8</v>
      </c>
      <c r="J4849">
        <v>35748</v>
      </c>
      <c r="K4849">
        <v>87</v>
      </c>
      <c r="L4849">
        <v>0.62</v>
      </c>
    </row>
    <row r="4850" spans="1:12">
      <c r="A4850">
        <v>4849</v>
      </c>
      <c r="B4850" s="1">
        <v>44764</v>
      </c>
      <c r="C4850" t="s">
        <v>24</v>
      </c>
      <c r="D4850" t="s">
        <v>14</v>
      </c>
      <c r="E4850" t="s">
        <v>25</v>
      </c>
      <c r="F4850" t="s">
        <v>32</v>
      </c>
      <c r="G4850" t="s">
        <v>27</v>
      </c>
      <c r="H4850" t="s">
        <v>18</v>
      </c>
      <c r="I4850">
        <v>1.9</v>
      </c>
      <c r="J4850">
        <v>69658</v>
      </c>
      <c r="K4850">
        <v>89</v>
      </c>
      <c r="L4850">
        <v>0.39</v>
      </c>
    </row>
    <row r="4851" spans="1:12">
      <c r="A4851">
        <v>4850</v>
      </c>
      <c r="B4851" s="1">
        <v>44764.041666666664</v>
      </c>
      <c r="C4851" t="s">
        <v>30</v>
      </c>
      <c r="D4851" t="s">
        <v>14</v>
      </c>
      <c r="E4851" t="s">
        <v>34</v>
      </c>
      <c r="F4851" t="s">
        <v>21</v>
      </c>
      <c r="G4851" t="s">
        <v>31</v>
      </c>
      <c r="H4851" t="s">
        <v>23</v>
      </c>
      <c r="I4851">
        <v>6.1</v>
      </c>
      <c r="J4851">
        <v>51018</v>
      </c>
      <c r="K4851">
        <v>80</v>
      </c>
      <c r="L4851">
        <v>0.11</v>
      </c>
    </row>
    <row r="4852" spans="1:12">
      <c r="A4852">
        <v>4851</v>
      </c>
      <c r="B4852" s="1">
        <v>44764.083333333336</v>
      </c>
      <c r="C4852" t="s">
        <v>19</v>
      </c>
      <c r="D4852" t="s">
        <v>20</v>
      </c>
      <c r="E4852" t="s">
        <v>34</v>
      </c>
      <c r="F4852" t="s">
        <v>32</v>
      </c>
      <c r="G4852" t="s">
        <v>27</v>
      </c>
      <c r="H4852" t="s">
        <v>23</v>
      </c>
      <c r="I4852">
        <v>2.4</v>
      </c>
      <c r="J4852">
        <v>68952</v>
      </c>
      <c r="K4852">
        <v>87</v>
      </c>
      <c r="L4852">
        <v>0.06</v>
      </c>
    </row>
    <row r="4853" spans="1:12">
      <c r="A4853">
        <v>4852</v>
      </c>
      <c r="B4853" s="1">
        <v>44764.125</v>
      </c>
      <c r="C4853" t="s">
        <v>13</v>
      </c>
      <c r="D4853" t="s">
        <v>14</v>
      </c>
      <c r="E4853" t="s">
        <v>15</v>
      </c>
      <c r="F4853" t="s">
        <v>21</v>
      </c>
      <c r="G4853" t="s">
        <v>31</v>
      </c>
      <c r="H4853" t="s">
        <v>23</v>
      </c>
      <c r="I4853">
        <v>1.7</v>
      </c>
      <c r="J4853">
        <v>50584</v>
      </c>
      <c r="K4853">
        <v>50</v>
      </c>
      <c r="L4853">
        <v>0.66</v>
      </c>
    </row>
    <row r="4854" spans="1:12">
      <c r="A4854">
        <v>4853</v>
      </c>
      <c r="B4854" s="1">
        <v>44764.166666666664</v>
      </c>
      <c r="C4854" t="s">
        <v>24</v>
      </c>
      <c r="D4854" t="s">
        <v>14</v>
      </c>
      <c r="E4854" t="s">
        <v>15</v>
      </c>
      <c r="F4854" t="s">
        <v>29</v>
      </c>
      <c r="G4854" t="s">
        <v>22</v>
      </c>
      <c r="H4854" t="s">
        <v>18</v>
      </c>
      <c r="I4854">
        <v>5.6</v>
      </c>
      <c r="J4854">
        <v>77128</v>
      </c>
      <c r="K4854">
        <v>72</v>
      </c>
      <c r="L4854">
        <v>0.1</v>
      </c>
    </row>
    <row r="4855" spans="1:12">
      <c r="A4855">
        <v>4854</v>
      </c>
      <c r="B4855" s="1">
        <v>44764.208333333336</v>
      </c>
      <c r="C4855" t="s">
        <v>13</v>
      </c>
      <c r="D4855" t="s">
        <v>20</v>
      </c>
      <c r="E4855" t="s">
        <v>25</v>
      </c>
      <c r="F4855" t="s">
        <v>29</v>
      </c>
      <c r="G4855" t="s">
        <v>22</v>
      </c>
      <c r="H4855" t="s">
        <v>18</v>
      </c>
      <c r="I4855">
        <v>5.0999999999999996</v>
      </c>
      <c r="J4855">
        <v>50218</v>
      </c>
      <c r="K4855">
        <v>38</v>
      </c>
      <c r="L4855">
        <v>0.13</v>
      </c>
    </row>
    <row r="4856" spans="1:12">
      <c r="A4856">
        <v>4855</v>
      </c>
      <c r="B4856" s="1">
        <v>44764.25</v>
      </c>
      <c r="C4856" t="s">
        <v>24</v>
      </c>
      <c r="D4856" t="s">
        <v>14</v>
      </c>
      <c r="E4856" t="s">
        <v>34</v>
      </c>
      <c r="F4856" t="s">
        <v>32</v>
      </c>
      <c r="G4856" t="s">
        <v>27</v>
      </c>
      <c r="H4856" t="s">
        <v>23</v>
      </c>
      <c r="I4856">
        <v>0.6</v>
      </c>
      <c r="J4856">
        <v>15902</v>
      </c>
      <c r="K4856">
        <v>54</v>
      </c>
      <c r="L4856">
        <v>0.39</v>
      </c>
    </row>
    <row r="4857" spans="1:12">
      <c r="A4857">
        <v>4856</v>
      </c>
      <c r="B4857" s="1">
        <v>44764.291666666664</v>
      </c>
      <c r="C4857" t="s">
        <v>30</v>
      </c>
      <c r="D4857" t="s">
        <v>20</v>
      </c>
      <c r="E4857" t="s">
        <v>28</v>
      </c>
      <c r="F4857" t="s">
        <v>16</v>
      </c>
      <c r="G4857" t="s">
        <v>22</v>
      </c>
      <c r="H4857" t="s">
        <v>18</v>
      </c>
      <c r="I4857">
        <v>5.7</v>
      </c>
      <c r="J4857">
        <v>59508</v>
      </c>
      <c r="K4857">
        <v>68</v>
      </c>
      <c r="L4857">
        <v>0.31</v>
      </c>
    </row>
    <row r="4858" spans="1:12">
      <c r="A4858">
        <v>4857</v>
      </c>
      <c r="B4858" s="1">
        <v>44764.333333333336</v>
      </c>
      <c r="C4858" t="s">
        <v>30</v>
      </c>
      <c r="D4858" t="s">
        <v>14</v>
      </c>
      <c r="E4858" t="s">
        <v>28</v>
      </c>
      <c r="F4858" t="s">
        <v>32</v>
      </c>
      <c r="G4858" t="s">
        <v>22</v>
      </c>
      <c r="H4858" t="s">
        <v>23</v>
      </c>
      <c r="I4858">
        <v>2.5</v>
      </c>
      <c r="J4858">
        <v>11623</v>
      </c>
      <c r="K4858">
        <v>67</v>
      </c>
      <c r="L4858">
        <v>0.17</v>
      </c>
    </row>
    <row r="4859" spans="1:12">
      <c r="A4859">
        <v>4858</v>
      </c>
      <c r="B4859" s="1">
        <v>44764.375</v>
      </c>
      <c r="C4859" t="s">
        <v>19</v>
      </c>
      <c r="D4859" t="s">
        <v>20</v>
      </c>
      <c r="E4859" t="s">
        <v>15</v>
      </c>
      <c r="F4859" t="s">
        <v>21</v>
      </c>
      <c r="G4859" t="s">
        <v>31</v>
      </c>
      <c r="H4859" t="s">
        <v>23</v>
      </c>
      <c r="I4859">
        <v>3.3</v>
      </c>
      <c r="J4859">
        <v>25946</v>
      </c>
      <c r="K4859">
        <v>75</v>
      </c>
      <c r="L4859">
        <v>0.04</v>
      </c>
    </row>
    <row r="4860" spans="1:12">
      <c r="A4860">
        <v>4859</v>
      </c>
      <c r="B4860" s="1">
        <v>44764.416666666664</v>
      </c>
      <c r="C4860" t="s">
        <v>19</v>
      </c>
      <c r="D4860" t="s">
        <v>20</v>
      </c>
      <c r="E4860" t="s">
        <v>34</v>
      </c>
      <c r="F4860" t="s">
        <v>26</v>
      </c>
      <c r="G4860" t="s">
        <v>27</v>
      </c>
      <c r="H4860" t="s">
        <v>23</v>
      </c>
      <c r="I4860">
        <v>4.4000000000000004</v>
      </c>
      <c r="J4860">
        <v>37341</v>
      </c>
      <c r="K4860">
        <v>75</v>
      </c>
      <c r="L4860">
        <v>0.31</v>
      </c>
    </row>
    <row r="4861" spans="1:12">
      <c r="A4861">
        <v>4860</v>
      </c>
      <c r="B4861" s="1">
        <v>44764.458333333336</v>
      </c>
      <c r="C4861" t="s">
        <v>19</v>
      </c>
      <c r="D4861" t="s">
        <v>14</v>
      </c>
      <c r="E4861" t="s">
        <v>15</v>
      </c>
      <c r="F4861" t="s">
        <v>29</v>
      </c>
      <c r="G4861" t="s">
        <v>31</v>
      </c>
      <c r="H4861" t="s">
        <v>18</v>
      </c>
      <c r="I4861">
        <v>5.2</v>
      </c>
      <c r="J4861">
        <v>34846</v>
      </c>
      <c r="K4861">
        <v>77</v>
      </c>
      <c r="L4861">
        <v>0.19</v>
      </c>
    </row>
    <row r="4862" spans="1:12">
      <c r="A4862">
        <v>4861</v>
      </c>
      <c r="B4862" s="1">
        <v>44764.5</v>
      </c>
      <c r="C4862" t="s">
        <v>24</v>
      </c>
      <c r="D4862" t="s">
        <v>20</v>
      </c>
      <c r="E4862" t="s">
        <v>15</v>
      </c>
      <c r="F4862" t="s">
        <v>26</v>
      </c>
      <c r="G4862" t="s">
        <v>31</v>
      </c>
      <c r="H4862" t="s">
        <v>18</v>
      </c>
      <c r="I4862">
        <v>4.9000000000000004</v>
      </c>
      <c r="J4862">
        <v>44099</v>
      </c>
      <c r="K4862">
        <v>77</v>
      </c>
      <c r="L4862">
        <v>0.27</v>
      </c>
    </row>
    <row r="4863" spans="1:12">
      <c r="A4863">
        <v>4862</v>
      </c>
      <c r="B4863" s="1">
        <v>44764.541666666664</v>
      </c>
      <c r="C4863" t="s">
        <v>24</v>
      </c>
      <c r="D4863" t="s">
        <v>14</v>
      </c>
      <c r="E4863" t="s">
        <v>28</v>
      </c>
      <c r="F4863" t="s">
        <v>29</v>
      </c>
      <c r="G4863" t="s">
        <v>17</v>
      </c>
      <c r="H4863" t="s">
        <v>18</v>
      </c>
      <c r="I4863">
        <v>3.9</v>
      </c>
      <c r="J4863">
        <v>34159</v>
      </c>
      <c r="K4863">
        <v>79</v>
      </c>
      <c r="L4863">
        <v>0.48</v>
      </c>
    </row>
    <row r="4864" spans="1:12">
      <c r="A4864">
        <v>4863</v>
      </c>
      <c r="B4864" s="1">
        <v>44764.583333333336</v>
      </c>
      <c r="C4864" t="s">
        <v>30</v>
      </c>
      <c r="D4864" t="s">
        <v>14</v>
      </c>
      <c r="E4864" t="s">
        <v>28</v>
      </c>
      <c r="F4864" t="s">
        <v>21</v>
      </c>
      <c r="G4864" t="s">
        <v>22</v>
      </c>
      <c r="H4864" t="s">
        <v>18</v>
      </c>
      <c r="I4864">
        <v>3.2</v>
      </c>
      <c r="J4864">
        <v>26881</v>
      </c>
      <c r="K4864">
        <v>63</v>
      </c>
      <c r="L4864">
        <v>0.46</v>
      </c>
    </row>
    <row r="4865" spans="1:12">
      <c r="A4865">
        <v>4864</v>
      </c>
      <c r="B4865" s="1">
        <v>44764.625</v>
      </c>
      <c r="C4865" t="s">
        <v>13</v>
      </c>
      <c r="D4865" t="s">
        <v>20</v>
      </c>
      <c r="E4865" t="s">
        <v>34</v>
      </c>
      <c r="F4865" t="s">
        <v>29</v>
      </c>
      <c r="G4865" t="s">
        <v>31</v>
      </c>
      <c r="H4865" t="s">
        <v>23</v>
      </c>
      <c r="I4865">
        <v>4.8</v>
      </c>
      <c r="J4865">
        <v>85837</v>
      </c>
      <c r="K4865">
        <v>66</v>
      </c>
      <c r="L4865">
        <v>0.52</v>
      </c>
    </row>
    <row r="4866" spans="1:12">
      <c r="A4866">
        <v>4865</v>
      </c>
      <c r="B4866" s="1">
        <v>44764.666666666664</v>
      </c>
      <c r="C4866" t="s">
        <v>13</v>
      </c>
      <c r="D4866" t="s">
        <v>14</v>
      </c>
      <c r="E4866" t="s">
        <v>15</v>
      </c>
      <c r="F4866" t="s">
        <v>32</v>
      </c>
      <c r="G4866" t="s">
        <v>31</v>
      </c>
      <c r="H4866" t="s">
        <v>18</v>
      </c>
      <c r="I4866">
        <v>3.8</v>
      </c>
      <c r="J4866">
        <v>41437</v>
      </c>
      <c r="K4866">
        <v>75</v>
      </c>
      <c r="L4866">
        <v>0.47</v>
      </c>
    </row>
    <row r="4867" spans="1:12">
      <c r="A4867">
        <v>4866</v>
      </c>
      <c r="B4867" s="1">
        <v>44764.708333333336</v>
      </c>
      <c r="C4867" t="s">
        <v>24</v>
      </c>
      <c r="D4867" t="s">
        <v>20</v>
      </c>
      <c r="E4867" t="s">
        <v>25</v>
      </c>
      <c r="F4867" t="s">
        <v>26</v>
      </c>
      <c r="G4867" t="s">
        <v>31</v>
      </c>
      <c r="H4867" t="s">
        <v>23</v>
      </c>
      <c r="I4867">
        <v>7.6</v>
      </c>
      <c r="J4867">
        <v>10385</v>
      </c>
      <c r="K4867">
        <v>75</v>
      </c>
      <c r="L4867">
        <v>0.33</v>
      </c>
    </row>
    <row r="4868" spans="1:12">
      <c r="A4868">
        <v>4867</v>
      </c>
      <c r="B4868" s="1">
        <v>44764.75</v>
      </c>
      <c r="C4868" t="s">
        <v>13</v>
      </c>
      <c r="D4868" t="s">
        <v>14</v>
      </c>
      <c r="E4868" t="s">
        <v>34</v>
      </c>
      <c r="F4868" t="s">
        <v>26</v>
      </c>
      <c r="G4868" t="s">
        <v>22</v>
      </c>
      <c r="H4868" t="s">
        <v>18</v>
      </c>
      <c r="I4868">
        <v>5.2</v>
      </c>
      <c r="J4868">
        <v>47782</v>
      </c>
      <c r="K4868">
        <v>62</v>
      </c>
      <c r="L4868">
        <v>0.12</v>
      </c>
    </row>
    <row r="4869" spans="1:12">
      <c r="A4869">
        <v>4868</v>
      </c>
      <c r="B4869" s="1">
        <v>44764.791666666664</v>
      </c>
      <c r="C4869" t="s">
        <v>30</v>
      </c>
      <c r="D4869" t="s">
        <v>14</v>
      </c>
      <c r="E4869" t="s">
        <v>15</v>
      </c>
      <c r="F4869" t="s">
        <v>21</v>
      </c>
      <c r="G4869" t="s">
        <v>22</v>
      </c>
      <c r="H4869" t="s">
        <v>18</v>
      </c>
      <c r="I4869">
        <v>2.2000000000000002</v>
      </c>
      <c r="J4869">
        <v>32505</v>
      </c>
      <c r="K4869">
        <v>88</v>
      </c>
      <c r="L4869">
        <v>0.19</v>
      </c>
    </row>
    <row r="4870" spans="1:12">
      <c r="A4870">
        <v>4869</v>
      </c>
      <c r="B4870" s="1">
        <v>44764.833333333336</v>
      </c>
      <c r="C4870" t="s">
        <v>13</v>
      </c>
      <c r="D4870" t="s">
        <v>20</v>
      </c>
      <c r="E4870" t="s">
        <v>34</v>
      </c>
      <c r="F4870" t="s">
        <v>26</v>
      </c>
      <c r="G4870" t="s">
        <v>22</v>
      </c>
      <c r="H4870" t="s">
        <v>23</v>
      </c>
      <c r="I4870">
        <v>3</v>
      </c>
      <c r="J4870">
        <v>37301</v>
      </c>
      <c r="K4870">
        <v>84</v>
      </c>
      <c r="L4870">
        <v>0.23</v>
      </c>
    </row>
    <row r="4871" spans="1:12">
      <c r="A4871">
        <v>4870</v>
      </c>
      <c r="B4871" s="1">
        <v>44764.875</v>
      </c>
      <c r="C4871" t="s">
        <v>24</v>
      </c>
      <c r="D4871" t="s">
        <v>14</v>
      </c>
      <c r="E4871" t="s">
        <v>34</v>
      </c>
      <c r="F4871" t="s">
        <v>21</v>
      </c>
      <c r="G4871" t="s">
        <v>27</v>
      </c>
      <c r="H4871" t="s">
        <v>23</v>
      </c>
      <c r="I4871">
        <v>4.0999999999999996</v>
      </c>
      <c r="J4871">
        <v>69207</v>
      </c>
      <c r="K4871">
        <v>65</v>
      </c>
      <c r="L4871">
        <v>0.43</v>
      </c>
    </row>
    <row r="4872" spans="1:12">
      <c r="A4872">
        <v>4871</v>
      </c>
      <c r="B4872" s="1">
        <v>44764.916666666664</v>
      </c>
      <c r="C4872" t="s">
        <v>13</v>
      </c>
      <c r="D4872" t="s">
        <v>14</v>
      </c>
      <c r="E4872" t="s">
        <v>34</v>
      </c>
      <c r="F4872" t="s">
        <v>16</v>
      </c>
      <c r="G4872" t="s">
        <v>31</v>
      </c>
      <c r="H4872" t="s">
        <v>23</v>
      </c>
      <c r="I4872">
        <v>6.6</v>
      </c>
      <c r="J4872">
        <v>46037</v>
      </c>
      <c r="K4872">
        <v>72</v>
      </c>
      <c r="L4872">
        <v>0.36</v>
      </c>
    </row>
    <row r="4873" spans="1:12">
      <c r="A4873">
        <v>4872</v>
      </c>
      <c r="B4873" s="1">
        <v>44764.958333333336</v>
      </c>
      <c r="C4873" t="s">
        <v>30</v>
      </c>
      <c r="D4873" t="s">
        <v>14</v>
      </c>
      <c r="E4873" t="s">
        <v>25</v>
      </c>
      <c r="F4873" t="s">
        <v>32</v>
      </c>
      <c r="G4873" t="s">
        <v>22</v>
      </c>
      <c r="H4873" t="s">
        <v>18</v>
      </c>
      <c r="I4873">
        <v>6.8</v>
      </c>
      <c r="J4873">
        <v>31948</v>
      </c>
      <c r="K4873">
        <v>99</v>
      </c>
      <c r="L4873">
        <v>0.53</v>
      </c>
    </row>
    <row r="4874" spans="1:12">
      <c r="A4874">
        <v>4873</v>
      </c>
      <c r="B4874" s="1">
        <v>44765</v>
      </c>
      <c r="C4874" t="s">
        <v>30</v>
      </c>
      <c r="D4874" t="s">
        <v>14</v>
      </c>
      <c r="E4874" t="s">
        <v>25</v>
      </c>
      <c r="F4874" t="s">
        <v>29</v>
      </c>
      <c r="G4874" t="s">
        <v>31</v>
      </c>
      <c r="H4874" t="s">
        <v>23</v>
      </c>
      <c r="I4874">
        <v>3.2</v>
      </c>
      <c r="J4874">
        <v>63925</v>
      </c>
      <c r="K4874">
        <v>77</v>
      </c>
      <c r="L4874">
        <v>0.13</v>
      </c>
    </row>
    <row r="4875" spans="1:12">
      <c r="A4875">
        <v>4874</v>
      </c>
      <c r="B4875" s="1">
        <v>44765.041666666664</v>
      </c>
      <c r="C4875" t="s">
        <v>30</v>
      </c>
      <c r="D4875" t="s">
        <v>14</v>
      </c>
      <c r="E4875" t="s">
        <v>28</v>
      </c>
      <c r="F4875" t="s">
        <v>29</v>
      </c>
      <c r="G4875" t="s">
        <v>27</v>
      </c>
      <c r="H4875" t="s">
        <v>23</v>
      </c>
      <c r="I4875">
        <v>2.1</v>
      </c>
      <c r="J4875">
        <v>77999</v>
      </c>
      <c r="K4875">
        <v>80</v>
      </c>
      <c r="L4875">
        <v>0.47</v>
      </c>
    </row>
    <row r="4876" spans="1:12">
      <c r="A4876">
        <v>4875</v>
      </c>
      <c r="B4876" s="1">
        <v>44765.083333333336</v>
      </c>
      <c r="C4876" t="s">
        <v>13</v>
      </c>
      <c r="D4876" t="s">
        <v>14</v>
      </c>
      <c r="E4876" t="s">
        <v>28</v>
      </c>
      <c r="F4876" t="s">
        <v>29</v>
      </c>
      <c r="G4876" t="s">
        <v>17</v>
      </c>
      <c r="H4876" t="s">
        <v>18</v>
      </c>
      <c r="I4876">
        <v>1.9</v>
      </c>
      <c r="J4876">
        <v>65737</v>
      </c>
      <c r="K4876">
        <v>68</v>
      </c>
      <c r="L4876">
        <v>0.37</v>
      </c>
    </row>
    <row r="4877" spans="1:12">
      <c r="A4877">
        <v>4876</v>
      </c>
      <c r="B4877" s="1">
        <v>44765.125</v>
      </c>
      <c r="C4877" t="s">
        <v>24</v>
      </c>
      <c r="D4877" t="s">
        <v>14</v>
      </c>
      <c r="E4877" t="s">
        <v>15</v>
      </c>
      <c r="F4877" t="s">
        <v>16</v>
      </c>
      <c r="G4877" t="s">
        <v>27</v>
      </c>
      <c r="H4877" t="s">
        <v>23</v>
      </c>
      <c r="I4877">
        <v>4.5</v>
      </c>
      <c r="J4877">
        <v>5929</v>
      </c>
      <c r="K4877">
        <v>71</v>
      </c>
      <c r="L4877">
        <v>0.4</v>
      </c>
    </row>
    <row r="4878" spans="1:12">
      <c r="A4878">
        <v>4877</v>
      </c>
      <c r="B4878" s="1">
        <v>44765.166666666664</v>
      </c>
      <c r="C4878" t="s">
        <v>24</v>
      </c>
      <c r="D4878" t="s">
        <v>14</v>
      </c>
      <c r="E4878" t="s">
        <v>34</v>
      </c>
      <c r="F4878" t="s">
        <v>32</v>
      </c>
      <c r="G4878" t="s">
        <v>22</v>
      </c>
      <c r="H4878" t="s">
        <v>23</v>
      </c>
      <c r="I4878">
        <v>8.6</v>
      </c>
      <c r="J4878">
        <v>32700</v>
      </c>
      <c r="K4878">
        <v>93</v>
      </c>
      <c r="L4878">
        <v>0.7</v>
      </c>
    </row>
    <row r="4879" spans="1:12">
      <c r="A4879">
        <v>4878</v>
      </c>
      <c r="B4879" s="1">
        <v>44765.208333333336</v>
      </c>
      <c r="C4879" t="s">
        <v>24</v>
      </c>
      <c r="D4879" t="s">
        <v>20</v>
      </c>
      <c r="E4879" t="s">
        <v>15</v>
      </c>
      <c r="F4879" t="s">
        <v>26</v>
      </c>
      <c r="G4879" t="s">
        <v>22</v>
      </c>
      <c r="H4879" t="s">
        <v>23</v>
      </c>
      <c r="I4879">
        <v>5.0999999999999996</v>
      </c>
      <c r="J4879">
        <v>55949</v>
      </c>
      <c r="K4879">
        <v>76</v>
      </c>
      <c r="L4879">
        <v>0.32</v>
      </c>
    </row>
    <row r="4880" spans="1:12">
      <c r="A4880">
        <v>4879</v>
      </c>
      <c r="B4880" s="1">
        <v>44765.25</v>
      </c>
      <c r="C4880" t="s">
        <v>13</v>
      </c>
      <c r="D4880" t="s">
        <v>14</v>
      </c>
      <c r="E4880" t="s">
        <v>28</v>
      </c>
      <c r="F4880" t="s">
        <v>26</v>
      </c>
      <c r="G4880" t="s">
        <v>27</v>
      </c>
      <c r="H4880" t="s">
        <v>23</v>
      </c>
      <c r="I4880">
        <v>0.8</v>
      </c>
      <c r="J4880">
        <v>50114</v>
      </c>
      <c r="K4880">
        <v>74</v>
      </c>
      <c r="L4880">
        <v>0.43</v>
      </c>
    </row>
    <row r="4881" spans="1:12">
      <c r="A4881">
        <v>4880</v>
      </c>
      <c r="B4881" s="1">
        <v>44765.291666666664</v>
      </c>
      <c r="C4881" t="s">
        <v>24</v>
      </c>
      <c r="D4881" t="s">
        <v>14</v>
      </c>
      <c r="E4881" t="s">
        <v>25</v>
      </c>
      <c r="F4881" t="s">
        <v>32</v>
      </c>
      <c r="G4881" t="s">
        <v>31</v>
      </c>
      <c r="H4881" t="s">
        <v>18</v>
      </c>
      <c r="I4881">
        <v>2.5</v>
      </c>
      <c r="J4881">
        <v>48454</v>
      </c>
      <c r="K4881">
        <v>75</v>
      </c>
      <c r="L4881">
        <v>0.06</v>
      </c>
    </row>
    <row r="4882" spans="1:12">
      <c r="A4882">
        <v>4881</v>
      </c>
      <c r="B4882" s="1">
        <v>44765.333333333336</v>
      </c>
      <c r="C4882" t="s">
        <v>30</v>
      </c>
      <c r="D4882" t="s">
        <v>20</v>
      </c>
      <c r="E4882" t="s">
        <v>28</v>
      </c>
      <c r="F4882" t="s">
        <v>32</v>
      </c>
      <c r="G4882" t="s">
        <v>22</v>
      </c>
      <c r="H4882" t="s">
        <v>23</v>
      </c>
      <c r="I4882">
        <v>2.8</v>
      </c>
      <c r="J4882">
        <v>35345</v>
      </c>
      <c r="K4882">
        <v>100</v>
      </c>
      <c r="L4882">
        <v>0.22</v>
      </c>
    </row>
    <row r="4883" spans="1:12">
      <c r="A4883">
        <v>4882</v>
      </c>
      <c r="B4883" s="1">
        <v>44765.375</v>
      </c>
      <c r="C4883" t="s">
        <v>13</v>
      </c>
      <c r="D4883" t="s">
        <v>20</v>
      </c>
      <c r="E4883" t="s">
        <v>15</v>
      </c>
      <c r="F4883" t="s">
        <v>29</v>
      </c>
      <c r="G4883" t="s">
        <v>22</v>
      </c>
      <c r="H4883" t="s">
        <v>23</v>
      </c>
      <c r="I4883">
        <v>2.4</v>
      </c>
      <c r="J4883">
        <v>26888</v>
      </c>
      <c r="K4883">
        <v>75</v>
      </c>
      <c r="L4883">
        <v>0.2</v>
      </c>
    </row>
    <row r="4884" spans="1:12">
      <c r="A4884">
        <v>4883</v>
      </c>
      <c r="B4884" s="1">
        <v>44765.416666666664</v>
      </c>
      <c r="C4884" t="s">
        <v>24</v>
      </c>
      <c r="D4884" t="s">
        <v>20</v>
      </c>
      <c r="E4884" t="s">
        <v>28</v>
      </c>
      <c r="F4884" t="s">
        <v>26</v>
      </c>
      <c r="G4884" t="s">
        <v>27</v>
      </c>
      <c r="H4884" t="s">
        <v>23</v>
      </c>
      <c r="I4884">
        <v>3.2</v>
      </c>
      <c r="J4884">
        <v>95156</v>
      </c>
      <c r="K4884">
        <v>65</v>
      </c>
      <c r="L4884">
        <v>0.16</v>
      </c>
    </row>
    <row r="4885" spans="1:12">
      <c r="A4885">
        <v>4884</v>
      </c>
      <c r="B4885" s="1">
        <v>44765.458333333336</v>
      </c>
      <c r="C4885" t="s">
        <v>30</v>
      </c>
      <c r="D4885" t="s">
        <v>14</v>
      </c>
      <c r="E4885" t="s">
        <v>15</v>
      </c>
      <c r="F4885" t="s">
        <v>32</v>
      </c>
      <c r="G4885" t="s">
        <v>31</v>
      </c>
      <c r="H4885" t="s">
        <v>23</v>
      </c>
      <c r="I4885">
        <v>4.7</v>
      </c>
      <c r="J4885">
        <v>55542</v>
      </c>
      <c r="K4885">
        <v>67</v>
      </c>
      <c r="L4885">
        <v>0.2</v>
      </c>
    </row>
    <row r="4886" spans="1:12">
      <c r="A4886">
        <v>4885</v>
      </c>
      <c r="B4886" s="1">
        <v>44765.5</v>
      </c>
      <c r="C4886" t="s">
        <v>30</v>
      </c>
      <c r="D4886" t="s">
        <v>20</v>
      </c>
      <c r="E4886" t="s">
        <v>15</v>
      </c>
      <c r="F4886" t="s">
        <v>26</v>
      </c>
      <c r="G4886" t="s">
        <v>27</v>
      </c>
      <c r="H4886" t="s">
        <v>18</v>
      </c>
      <c r="I4886">
        <v>5.4</v>
      </c>
      <c r="J4886">
        <v>67842</v>
      </c>
      <c r="K4886">
        <v>84</v>
      </c>
      <c r="L4886">
        <v>0.23</v>
      </c>
    </row>
    <row r="4887" spans="1:12">
      <c r="A4887">
        <v>4886</v>
      </c>
      <c r="B4887" s="1">
        <v>44765.541666666664</v>
      </c>
      <c r="C4887" t="s">
        <v>19</v>
      </c>
      <c r="D4887" t="s">
        <v>20</v>
      </c>
      <c r="E4887" t="s">
        <v>15</v>
      </c>
      <c r="F4887" t="s">
        <v>32</v>
      </c>
      <c r="G4887" t="s">
        <v>27</v>
      </c>
      <c r="H4887" t="s">
        <v>18</v>
      </c>
      <c r="I4887">
        <v>6.2</v>
      </c>
      <c r="J4887">
        <v>55125</v>
      </c>
      <c r="K4887">
        <v>58</v>
      </c>
      <c r="L4887">
        <v>0.2</v>
      </c>
    </row>
    <row r="4888" spans="1:12">
      <c r="A4888">
        <v>4887</v>
      </c>
      <c r="B4888" s="1">
        <v>44765.583333333336</v>
      </c>
      <c r="C4888" t="s">
        <v>13</v>
      </c>
      <c r="D4888" t="s">
        <v>14</v>
      </c>
      <c r="E4888" t="s">
        <v>15</v>
      </c>
      <c r="F4888" t="s">
        <v>21</v>
      </c>
      <c r="G4888" t="s">
        <v>31</v>
      </c>
      <c r="H4888" t="s">
        <v>23</v>
      </c>
      <c r="I4888">
        <v>5</v>
      </c>
      <c r="J4888">
        <v>55927</v>
      </c>
      <c r="K4888">
        <v>80</v>
      </c>
      <c r="L4888">
        <v>0.17</v>
      </c>
    </row>
    <row r="4889" spans="1:12">
      <c r="A4889">
        <v>4888</v>
      </c>
      <c r="B4889" s="1">
        <v>44765.625</v>
      </c>
      <c r="C4889" t="s">
        <v>24</v>
      </c>
      <c r="D4889" t="s">
        <v>14</v>
      </c>
      <c r="E4889" t="s">
        <v>28</v>
      </c>
      <c r="F4889" t="s">
        <v>29</v>
      </c>
      <c r="G4889" t="s">
        <v>31</v>
      </c>
      <c r="H4889" t="s">
        <v>23</v>
      </c>
      <c r="I4889">
        <v>0.1</v>
      </c>
      <c r="J4889">
        <v>53758</v>
      </c>
      <c r="K4889">
        <v>66</v>
      </c>
      <c r="L4889">
        <v>0.11</v>
      </c>
    </row>
    <row r="4890" spans="1:12">
      <c r="A4890">
        <v>4889</v>
      </c>
      <c r="B4890" s="1">
        <v>44765.666666666664</v>
      </c>
      <c r="C4890" t="s">
        <v>30</v>
      </c>
      <c r="D4890" t="s">
        <v>20</v>
      </c>
      <c r="E4890" t="s">
        <v>15</v>
      </c>
      <c r="F4890" t="s">
        <v>32</v>
      </c>
      <c r="G4890" t="s">
        <v>17</v>
      </c>
      <c r="H4890" t="s">
        <v>23</v>
      </c>
      <c r="I4890">
        <v>1.9</v>
      </c>
      <c r="J4890">
        <v>32591</v>
      </c>
      <c r="K4890">
        <v>53</v>
      </c>
      <c r="L4890">
        <v>0.06</v>
      </c>
    </row>
    <row r="4891" spans="1:12">
      <c r="A4891">
        <v>4890</v>
      </c>
      <c r="B4891" s="1">
        <v>44765.708333333336</v>
      </c>
      <c r="C4891" t="s">
        <v>24</v>
      </c>
      <c r="D4891" t="s">
        <v>20</v>
      </c>
      <c r="E4891" t="s">
        <v>15</v>
      </c>
      <c r="F4891" t="s">
        <v>16</v>
      </c>
      <c r="G4891" t="s">
        <v>27</v>
      </c>
      <c r="H4891" t="s">
        <v>23</v>
      </c>
      <c r="I4891">
        <v>3.7</v>
      </c>
      <c r="J4891">
        <v>24710</v>
      </c>
      <c r="K4891">
        <v>63</v>
      </c>
      <c r="L4891">
        <v>0.16</v>
      </c>
    </row>
    <row r="4892" spans="1:12">
      <c r="A4892">
        <v>4891</v>
      </c>
      <c r="B4892" s="1">
        <v>44765.75</v>
      </c>
      <c r="C4892" t="s">
        <v>13</v>
      </c>
      <c r="D4892" t="s">
        <v>14</v>
      </c>
      <c r="E4892" t="s">
        <v>34</v>
      </c>
      <c r="F4892" t="s">
        <v>32</v>
      </c>
      <c r="G4892" t="s">
        <v>31</v>
      </c>
      <c r="H4892" t="s">
        <v>23</v>
      </c>
      <c r="I4892">
        <v>4.3</v>
      </c>
      <c r="J4892">
        <v>62725</v>
      </c>
      <c r="K4892">
        <v>75</v>
      </c>
      <c r="L4892">
        <v>0.62</v>
      </c>
    </row>
    <row r="4893" spans="1:12">
      <c r="A4893">
        <v>4892</v>
      </c>
      <c r="B4893" s="1">
        <v>44765.791666666664</v>
      </c>
      <c r="C4893" t="s">
        <v>30</v>
      </c>
      <c r="D4893" t="s">
        <v>14</v>
      </c>
      <c r="E4893" t="s">
        <v>15</v>
      </c>
      <c r="F4893" t="s">
        <v>21</v>
      </c>
      <c r="G4893" t="s">
        <v>22</v>
      </c>
      <c r="H4893" t="s">
        <v>18</v>
      </c>
      <c r="I4893">
        <v>5.7</v>
      </c>
      <c r="J4893">
        <v>58757</v>
      </c>
      <c r="K4893">
        <v>92</v>
      </c>
      <c r="L4893">
        <v>0.55000000000000004</v>
      </c>
    </row>
    <row r="4894" spans="1:12">
      <c r="A4894">
        <v>4893</v>
      </c>
      <c r="B4894" s="1">
        <v>44765.833333333336</v>
      </c>
      <c r="C4894" t="s">
        <v>24</v>
      </c>
      <c r="D4894" t="s">
        <v>14</v>
      </c>
      <c r="E4894" t="s">
        <v>28</v>
      </c>
      <c r="F4894" t="s">
        <v>16</v>
      </c>
      <c r="G4894" t="s">
        <v>17</v>
      </c>
      <c r="H4894" t="s">
        <v>23</v>
      </c>
      <c r="I4894">
        <v>4.0999999999999996</v>
      </c>
      <c r="J4894">
        <v>73766</v>
      </c>
      <c r="K4894">
        <v>86</v>
      </c>
      <c r="L4894">
        <v>0.21</v>
      </c>
    </row>
    <row r="4895" spans="1:12">
      <c r="A4895">
        <v>4894</v>
      </c>
      <c r="B4895" s="1">
        <v>44765.875</v>
      </c>
      <c r="C4895" t="s">
        <v>30</v>
      </c>
      <c r="D4895" t="s">
        <v>14</v>
      </c>
      <c r="E4895" t="s">
        <v>15</v>
      </c>
      <c r="F4895" t="s">
        <v>16</v>
      </c>
      <c r="G4895" t="s">
        <v>27</v>
      </c>
      <c r="H4895" t="s">
        <v>23</v>
      </c>
      <c r="I4895">
        <v>4.0999999999999996</v>
      </c>
      <c r="J4895">
        <v>69707</v>
      </c>
      <c r="K4895">
        <v>71</v>
      </c>
      <c r="L4895">
        <v>0.34</v>
      </c>
    </row>
    <row r="4896" spans="1:12">
      <c r="A4896">
        <v>4895</v>
      </c>
      <c r="B4896" s="1">
        <v>44765.916666666664</v>
      </c>
      <c r="C4896" t="s">
        <v>13</v>
      </c>
      <c r="D4896" t="s">
        <v>14</v>
      </c>
      <c r="E4896" t="s">
        <v>25</v>
      </c>
      <c r="F4896" t="s">
        <v>32</v>
      </c>
      <c r="G4896" t="s">
        <v>31</v>
      </c>
      <c r="H4896" t="s">
        <v>23</v>
      </c>
      <c r="I4896">
        <v>4.5</v>
      </c>
      <c r="J4896">
        <v>38830</v>
      </c>
      <c r="K4896">
        <v>87</v>
      </c>
      <c r="L4896">
        <v>0.33</v>
      </c>
    </row>
    <row r="4897" spans="1:12">
      <c r="A4897">
        <v>4896</v>
      </c>
      <c r="B4897" s="1">
        <v>44765.958333333336</v>
      </c>
      <c r="C4897" t="s">
        <v>30</v>
      </c>
      <c r="D4897" t="s">
        <v>20</v>
      </c>
      <c r="E4897" t="s">
        <v>25</v>
      </c>
      <c r="F4897" t="s">
        <v>21</v>
      </c>
      <c r="G4897" t="s">
        <v>17</v>
      </c>
      <c r="H4897" t="s">
        <v>23</v>
      </c>
      <c r="I4897">
        <v>3.5</v>
      </c>
      <c r="J4897">
        <v>77652</v>
      </c>
      <c r="K4897">
        <v>71</v>
      </c>
      <c r="L4897">
        <v>0.19</v>
      </c>
    </row>
    <row r="4898" spans="1:12">
      <c r="A4898">
        <v>4897</v>
      </c>
      <c r="B4898" s="1">
        <v>44766</v>
      </c>
      <c r="C4898" t="s">
        <v>30</v>
      </c>
      <c r="D4898" t="s">
        <v>14</v>
      </c>
      <c r="E4898" t="s">
        <v>15</v>
      </c>
      <c r="F4898" t="s">
        <v>16</v>
      </c>
      <c r="G4898" t="s">
        <v>17</v>
      </c>
      <c r="H4898" t="s">
        <v>18</v>
      </c>
      <c r="I4898">
        <v>4.2</v>
      </c>
      <c r="J4898">
        <v>70301</v>
      </c>
      <c r="K4898">
        <v>57</v>
      </c>
      <c r="L4898">
        <v>0.13</v>
      </c>
    </row>
    <row r="4899" spans="1:12">
      <c r="A4899">
        <v>4898</v>
      </c>
      <c r="B4899" s="1">
        <v>44766.041666666664</v>
      </c>
      <c r="C4899" t="s">
        <v>13</v>
      </c>
      <c r="D4899" t="s">
        <v>14</v>
      </c>
      <c r="E4899" t="s">
        <v>25</v>
      </c>
      <c r="F4899" t="s">
        <v>29</v>
      </c>
      <c r="G4899" t="s">
        <v>22</v>
      </c>
      <c r="H4899" t="s">
        <v>23</v>
      </c>
      <c r="I4899">
        <v>6.3</v>
      </c>
      <c r="J4899">
        <v>68817</v>
      </c>
      <c r="K4899">
        <v>75</v>
      </c>
      <c r="L4899">
        <v>0.15</v>
      </c>
    </row>
    <row r="4900" spans="1:12">
      <c r="A4900">
        <v>4899</v>
      </c>
      <c r="B4900" s="1">
        <v>44766.083333333336</v>
      </c>
      <c r="C4900" t="s">
        <v>30</v>
      </c>
      <c r="D4900" t="s">
        <v>14</v>
      </c>
      <c r="E4900" t="s">
        <v>25</v>
      </c>
      <c r="F4900" t="s">
        <v>29</v>
      </c>
      <c r="G4900" t="s">
        <v>17</v>
      </c>
      <c r="H4900" t="s">
        <v>23</v>
      </c>
      <c r="I4900">
        <v>3.8</v>
      </c>
      <c r="J4900">
        <v>99987</v>
      </c>
      <c r="K4900">
        <v>57</v>
      </c>
      <c r="L4900">
        <v>0.17</v>
      </c>
    </row>
    <row r="4901" spans="1:12">
      <c r="A4901">
        <v>4900</v>
      </c>
      <c r="B4901" s="1">
        <v>44766.125</v>
      </c>
      <c r="C4901" t="s">
        <v>19</v>
      </c>
      <c r="D4901" t="s">
        <v>14</v>
      </c>
      <c r="E4901" t="s">
        <v>28</v>
      </c>
      <c r="F4901" t="s">
        <v>26</v>
      </c>
      <c r="G4901" t="s">
        <v>27</v>
      </c>
      <c r="H4901" t="s">
        <v>23</v>
      </c>
      <c r="I4901">
        <v>3.9</v>
      </c>
      <c r="J4901">
        <v>95879</v>
      </c>
      <c r="K4901">
        <v>84</v>
      </c>
      <c r="L4901">
        <v>0.49</v>
      </c>
    </row>
    <row r="4902" spans="1:12">
      <c r="A4902">
        <v>4901</v>
      </c>
      <c r="B4902" s="1">
        <v>44766.166666666664</v>
      </c>
      <c r="C4902" t="s">
        <v>30</v>
      </c>
      <c r="D4902" t="s">
        <v>14</v>
      </c>
      <c r="E4902" t="s">
        <v>34</v>
      </c>
      <c r="F4902" t="s">
        <v>26</v>
      </c>
      <c r="G4902" t="s">
        <v>31</v>
      </c>
      <c r="H4902" t="s">
        <v>18</v>
      </c>
      <c r="I4902">
        <v>3.9</v>
      </c>
      <c r="J4902">
        <v>68798</v>
      </c>
      <c r="K4902">
        <v>85</v>
      </c>
      <c r="L4902">
        <v>0.42</v>
      </c>
    </row>
    <row r="4903" spans="1:12">
      <c r="A4903">
        <v>4902</v>
      </c>
      <c r="B4903" s="1">
        <v>44766.208333333336</v>
      </c>
      <c r="C4903" t="s">
        <v>13</v>
      </c>
      <c r="D4903" t="s">
        <v>20</v>
      </c>
      <c r="E4903" t="s">
        <v>25</v>
      </c>
      <c r="F4903" t="s">
        <v>21</v>
      </c>
      <c r="G4903" t="s">
        <v>17</v>
      </c>
      <c r="H4903" t="s">
        <v>23</v>
      </c>
      <c r="I4903">
        <v>6.6</v>
      </c>
      <c r="J4903">
        <v>66304</v>
      </c>
      <c r="K4903">
        <v>64</v>
      </c>
      <c r="L4903">
        <v>0.12</v>
      </c>
    </row>
    <row r="4904" spans="1:12">
      <c r="A4904">
        <v>4903</v>
      </c>
      <c r="B4904" s="1">
        <v>44766.25</v>
      </c>
      <c r="C4904" t="s">
        <v>30</v>
      </c>
      <c r="D4904" t="s">
        <v>14</v>
      </c>
      <c r="E4904" t="s">
        <v>25</v>
      </c>
      <c r="F4904" t="s">
        <v>16</v>
      </c>
      <c r="G4904" t="s">
        <v>17</v>
      </c>
      <c r="H4904" t="s">
        <v>18</v>
      </c>
      <c r="I4904">
        <v>1.8</v>
      </c>
      <c r="J4904">
        <v>76633</v>
      </c>
      <c r="K4904">
        <v>77</v>
      </c>
      <c r="L4904">
        <v>0.25</v>
      </c>
    </row>
    <row r="4905" spans="1:12">
      <c r="A4905">
        <v>4904</v>
      </c>
      <c r="B4905" s="1">
        <v>44766.291666666664</v>
      </c>
      <c r="C4905" t="s">
        <v>13</v>
      </c>
      <c r="D4905" t="s">
        <v>20</v>
      </c>
      <c r="E4905" t="s">
        <v>34</v>
      </c>
      <c r="F4905" t="s">
        <v>29</v>
      </c>
      <c r="G4905" t="s">
        <v>27</v>
      </c>
      <c r="H4905" t="s">
        <v>23</v>
      </c>
      <c r="I4905">
        <v>7.6</v>
      </c>
      <c r="J4905">
        <v>43321</v>
      </c>
      <c r="K4905">
        <v>77</v>
      </c>
      <c r="L4905">
        <v>0.37</v>
      </c>
    </row>
    <row r="4906" spans="1:12">
      <c r="A4906">
        <v>4905</v>
      </c>
      <c r="B4906" s="1">
        <v>44766.333333333336</v>
      </c>
      <c r="C4906" t="s">
        <v>19</v>
      </c>
      <c r="D4906" t="s">
        <v>14</v>
      </c>
      <c r="E4906" t="s">
        <v>34</v>
      </c>
      <c r="F4906" t="s">
        <v>29</v>
      </c>
      <c r="G4906" t="s">
        <v>22</v>
      </c>
      <c r="H4906" t="s">
        <v>18</v>
      </c>
      <c r="I4906">
        <v>1.6</v>
      </c>
      <c r="J4906">
        <v>43603</v>
      </c>
      <c r="K4906">
        <v>85</v>
      </c>
      <c r="L4906">
        <v>7.0000000000000007E-2</v>
      </c>
    </row>
    <row r="4907" spans="1:12">
      <c r="A4907">
        <v>4906</v>
      </c>
      <c r="B4907" s="1">
        <v>44766.375</v>
      </c>
      <c r="C4907" t="s">
        <v>30</v>
      </c>
      <c r="D4907" t="s">
        <v>20</v>
      </c>
      <c r="E4907" t="s">
        <v>25</v>
      </c>
      <c r="F4907" t="s">
        <v>21</v>
      </c>
      <c r="G4907" t="s">
        <v>22</v>
      </c>
      <c r="H4907" t="s">
        <v>18</v>
      </c>
      <c r="I4907">
        <v>2.7</v>
      </c>
      <c r="J4907">
        <v>68468</v>
      </c>
      <c r="K4907">
        <v>60</v>
      </c>
      <c r="L4907">
        <v>0.39</v>
      </c>
    </row>
    <row r="4908" spans="1:12">
      <c r="A4908">
        <v>4907</v>
      </c>
      <c r="B4908" s="1">
        <v>44766.416666666664</v>
      </c>
      <c r="C4908" t="s">
        <v>19</v>
      </c>
      <c r="D4908" t="s">
        <v>20</v>
      </c>
      <c r="E4908" t="s">
        <v>15</v>
      </c>
      <c r="F4908" t="s">
        <v>16</v>
      </c>
      <c r="G4908" t="s">
        <v>31</v>
      </c>
      <c r="H4908" t="s">
        <v>23</v>
      </c>
      <c r="I4908">
        <v>5.5</v>
      </c>
      <c r="J4908">
        <v>37870</v>
      </c>
      <c r="K4908">
        <v>82</v>
      </c>
      <c r="L4908">
        <v>0.16</v>
      </c>
    </row>
    <row r="4909" spans="1:12">
      <c r="A4909">
        <v>4908</v>
      </c>
      <c r="B4909" s="1">
        <v>44766.458333333336</v>
      </c>
      <c r="C4909" t="s">
        <v>30</v>
      </c>
      <c r="D4909" t="s">
        <v>14</v>
      </c>
      <c r="E4909" t="s">
        <v>25</v>
      </c>
      <c r="F4909" t="s">
        <v>21</v>
      </c>
      <c r="G4909" t="s">
        <v>27</v>
      </c>
      <c r="H4909" t="s">
        <v>18</v>
      </c>
      <c r="I4909">
        <v>6.1</v>
      </c>
      <c r="J4909">
        <v>66855</v>
      </c>
      <c r="K4909">
        <v>59</v>
      </c>
      <c r="L4909">
        <v>7.0000000000000007E-2</v>
      </c>
    </row>
    <row r="4910" spans="1:12">
      <c r="A4910">
        <v>4909</v>
      </c>
      <c r="B4910" s="1">
        <v>44766.5</v>
      </c>
      <c r="C4910" t="s">
        <v>24</v>
      </c>
      <c r="D4910" t="s">
        <v>14</v>
      </c>
      <c r="E4910" t="s">
        <v>15</v>
      </c>
      <c r="F4910" t="s">
        <v>32</v>
      </c>
      <c r="G4910" t="s">
        <v>22</v>
      </c>
      <c r="H4910" t="s">
        <v>23</v>
      </c>
      <c r="I4910">
        <v>1.2</v>
      </c>
      <c r="J4910">
        <v>58137</v>
      </c>
      <c r="K4910">
        <v>84</v>
      </c>
      <c r="L4910">
        <v>0.2</v>
      </c>
    </row>
    <row r="4911" spans="1:12">
      <c r="A4911">
        <v>4910</v>
      </c>
      <c r="B4911" s="1">
        <v>44766.541666666664</v>
      </c>
      <c r="C4911" t="s">
        <v>13</v>
      </c>
      <c r="D4911" t="s">
        <v>14</v>
      </c>
      <c r="E4911" t="s">
        <v>15</v>
      </c>
      <c r="F4911" t="s">
        <v>29</v>
      </c>
      <c r="G4911" t="s">
        <v>31</v>
      </c>
      <c r="H4911" t="s">
        <v>23</v>
      </c>
      <c r="I4911">
        <v>1.8</v>
      </c>
      <c r="J4911">
        <v>37876</v>
      </c>
      <c r="K4911">
        <v>88</v>
      </c>
      <c r="L4911">
        <v>0.48</v>
      </c>
    </row>
    <row r="4912" spans="1:12">
      <c r="A4912">
        <v>4911</v>
      </c>
      <c r="B4912" s="1">
        <v>44766.583333333336</v>
      </c>
      <c r="C4912" t="s">
        <v>19</v>
      </c>
      <c r="D4912" t="s">
        <v>14</v>
      </c>
      <c r="E4912" t="s">
        <v>15</v>
      </c>
      <c r="F4912" t="s">
        <v>21</v>
      </c>
      <c r="G4912" t="s">
        <v>31</v>
      </c>
      <c r="H4912" t="s">
        <v>23</v>
      </c>
      <c r="I4912">
        <v>4.5999999999999996</v>
      </c>
      <c r="J4912">
        <v>55517</v>
      </c>
      <c r="K4912">
        <v>67</v>
      </c>
      <c r="L4912">
        <v>0.24</v>
      </c>
    </row>
    <row r="4913" spans="1:12">
      <c r="A4913">
        <v>4912</v>
      </c>
      <c r="B4913" s="1">
        <v>44766.625</v>
      </c>
      <c r="C4913" t="s">
        <v>13</v>
      </c>
      <c r="D4913" t="s">
        <v>14</v>
      </c>
      <c r="E4913" t="s">
        <v>34</v>
      </c>
      <c r="F4913" t="s">
        <v>21</v>
      </c>
      <c r="G4913" t="s">
        <v>22</v>
      </c>
      <c r="H4913" t="s">
        <v>23</v>
      </c>
      <c r="I4913">
        <v>8.6999999999999993</v>
      </c>
      <c r="J4913">
        <v>81102</v>
      </c>
      <c r="K4913">
        <v>90</v>
      </c>
      <c r="L4913">
        <v>0.35</v>
      </c>
    </row>
    <row r="4914" spans="1:12">
      <c r="A4914">
        <v>4913</v>
      </c>
      <c r="B4914" s="1">
        <v>44766.666666666664</v>
      </c>
      <c r="C4914" t="s">
        <v>13</v>
      </c>
      <c r="D4914" t="s">
        <v>20</v>
      </c>
      <c r="E4914" t="s">
        <v>25</v>
      </c>
      <c r="F4914" t="s">
        <v>32</v>
      </c>
      <c r="G4914" t="s">
        <v>27</v>
      </c>
      <c r="H4914" t="s">
        <v>23</v>
      </c>
      <c r="I4914">
        <v>6.5</v>
      </c>
      <c r="J4914">
        <v>56647</v>
      </c>
      <c r="K4914">
        <v>56</v>
      </c>
      <c r="L4914">
        <v>7.0000000000000007E-2</v>
      </c>
    </row>
    <row r="4915" spans="1:12">
      <c r="A4915">
        <v>4914</v>
      </c>
      <c r="B4915" s="1">
        <v>44766.708333333336</v>
      </c>
      <c r="C4915" t="s">
        <v>30</v>
      </c>
      <c r="D4915" t="s">
        <v>14</v>
      </c>
      <c r="E4915" t="s">
        <v>25</v>
      </c>
      <c r="F4915" t="s">
        <v>26</v>
      </c>
      <c r="G4915" t="s">
        <v>17</v>
      </c>
      <c r="H4915" t="s">
        <v>18</v>
      </c>
      <c r="I4915">
        <v>3.5</v>
      </c>
      <c r="J4915">
        <v>56731</v>
      </c>
      <c r="K4915">
        <v>88</v>
      </c>
      <c r="L4915">
        <v>0.12</v>
      </c>
    </row>
    <row r="4916" spans="1:12">
      <c r="A4916">
        <v>4915</v>
      </c>
      <c r="B4916" s="1">
        <v>44766.75</v>
      </c>
      <c r="C4916" t="s">
        <v>30</v>
      </c>
      <c r="D4916" t="s">
        <v>14</v>
      </c>
      <c r="E4916" t="s">
        <v>28</v>
      </c>
      <c r="F4916" t="s">
        <v>29</v>
      </c>
      <c r="G4916" t="s">
        <v>22</v>
      </c>
      <c r="H4916" t="s">
        <v>18</v>
      </c>
      <c r="I4916">
        <v>0.8</v>
      </c>
      <c r="J4916">
        <v>61580</v>
      </c>
      <c r="K4916">
        <v>92</v>
      </c>
      <c r="L4916">
        <v>0.13</v>
      </c>
    </row>
    <row r="4917" spans="1:12">
      <c r="A4917">
        <v>4916</v>
      </c>
      <c r="B4917" s="1">
        <v>44766.791666666664</v>
      </c>
      <c r="C4917" t="s">
        <v>19</v>
      </c>
      <c r="D4917" t="s">
        <v>20</v>
      </c>
      <c r="E4917" t="s">
        <v>34</v>
      </c>
      <c r="F4917" t="s">
        <v>21</v>
      </c>
      <c r="G4917" t="s">
        <v>17</v>
      </c>
      <c r="H4917" t="s">
        <v>23</v>
      </c>
      <c r="I4917">
        <v>4.2</v>
      </c>
      <c r="J4917">
        <v>64184</v>
      </c>
      <c r="K4917">
        <v>79</v>
      </c>
      <c r="L4917">
        <v>0.08</v>
      </c>
    </row>
    <row r="4918" spans="1:12">
      <c r="A4918">
        <v>4917</v>
      </c>
      <c r="B4918" s="1">
        <v>44766.833333333336</v>
      </c>
      <c r="C4918" t="s">
        <v>13</v>
      </c>
      <c r="D4918" t="s">
        <v>14</v>
      </c>
      <c r="E4918" t="s">
        <v>28</v>
      </c>
      <c r="F4918" t="s">
        <v>29</v>
      </c>
      <c r="G4918" t="s">
        <v>17</v>
      </c>
      <c r="H4918" t="s">
        <v>18</v>
      </c>
      <c r="I4918">
        <v>4.7</v>
      </c>
      <c r="J4918">
        <v>48383</v>
      </c>
      <c r="K4918">
        <v>73</v>
      </c>
      <c r="L4918">
        <v>0.02</v>
      </c>
    </row>
    <row r="4919" spans="1:12">
      <c r="A4919">
        <v>4918</v>
      </c>
      <c r="B4919" s="1">
        <v>44766.875</v>
      </c>
      <c r="C4919" t="s">
        <v>13</v>
      </c>
      <c r="D4919" t="s">
        <v>20</v>
      </c>
      <c r="E4919" t="s">
        <v>28</v>
      </c>
      <c r="F4919" t="s">
        <v>26</v>
      </c>
      <c r="G4919" t="s">
        <v>27</v>
      </c>
      <c r="H4919" t="s">
        <v>23</v>
      </c>
      <c r="I4919">
        <v>3.2</v>
      </c>
      <c r="J4919">
        <v>62005</v>
      </c>
      <c r="K4919">
        <v>79</v>
      </c>
      <c r="L4919">
        <v>0.48</v>
      </c>
    </row>
    <row r="4920" spans="1:12">
      <c r="A4920">
        <v>4919</v>
      </c>
      <c r="B4920" s="1">
        <v>44766.916666666664</v>
      </c>
      <c r="C4920" t="s">
        <v>24</v>
      </c>
      <c r="D4920" t="s">
        <v>14</v>
      </c>
      <c r="E4920" t="s">
        <v>15</v>
      </c>
      <c r="F4920" t="s">
        <v>21</v>
      </c>
      <c r="G4920" t="s">
        <v>27</v>
      </c>
      <c r="H4920" t="s">
        <v>23</v>
      </c>
      <c r="I4920">
        <v>2.2999999999999998</v>
      </c>
      <c r="J4920">
        <v>34019</v>
      </c>
      <c r="K4920">
        <v>68</v>
      </c>
      <c r="L4920">
        <v>0.36</v>
      </c>
    </row>
    <row r="4921" spans="1:12">
      <c r="A4921">
        <v>4920</v>
      </c>
      <c r="B4921" s="1">
        <v>44766.958333333336</v>
      </c>
      <c r="C4921" t="s">
        <v>13</v>
      </c>
      <c r="D4921" t="s">
        <v>20</v>
      </c>
      <c r="E4921" t="s">
        <v>34</v>
      </c>
      <c r="F4921" t="s">
        <v>32</v>
      </c>
      <c r="G4921" t="s">
        <v>31</v>
      </c>
      <c r="H4921" t="s">
        <v>18</v>
      </c>
      <c r="I4921">
        <v>4.3</v>
      </c>
      <c r="J4921">
        <v>39019</v>
      </c>
      <c r="K4921">
        <v>100</v>
      </c>
      <c r="L4921">
        <v>0.45</v>
      </c>
    </row>
    <row r="4922" spans="1:12">
      <c r="A4922">
        <v>4921</v>
      </c>
      <c r="B4922" s="1">
        <v>44767</v>
      </c>
      <c r="C4922" t="s">
        <v>19</v>
      </c>
      <c r="D4922" t="s">
        <v>14</v>
      </c>
      <c r="E4922" t="s">
        <v>28</v>
      </c>
      <c r="F4922" t="s">
        <v>29</v>
      </c>
      <c r="G4922" t="s">
        <v>27</v>
      </c>
      <c r="H4922" t="s">
        <v>23</v>
      </c>
      <c r="I4922">
        <v>2.1</v>
      </c>
      <c r="J4922">
        <v>41577</v>
      </c>
      <c r="K4922">
        <v>68</v>
      </c>
      <c r="L4922">
        <v>0.09</v>
      </c>
    </row>
    <row r="4923" spans="1:12">
      <c r="A4923">
        <v>4922</v>
      </c>
      <c r="B4923" s="1">
        <v>44767.041666666664</v>
      </c>
      <c r="C4923" t="s">
        <v>24</v>
      </c>
      <c r="D4923" t="s">
        <v>20</v>
      </c>
      <c r="E4923" t="s">
        <v>25</v>
      </c>
      <c r="F4923" t="s">
        <v>32</v>
      </c>
      <c r="G4923" t="s">
        <v>31</v>
      </c>
      <c r="H4923" t="s">
        <v>23</v>
      </c>
      <c r="I4923">
        <v>7.7</v>
      </c>
      <c r="J4923">
        <v>64395</v>
      </c>
      <c r="K4923">
        <v>91</v>
      </c>
      <c r="L4923">
        <v>0.11</v>
      </c>
    </row>
    <row r="4924" spans="1:12">
      <c r="A4924">
        <v>4923</v>
      </c>
      <c r="B4924" s="1">
        <v>44767.083333333336</v>
      </c>
      <c r="C4924" t="s">
        <v>13</v>
      </c>
      <c r="D4924" t="s">
        <v>20</v>
      </c>
      <c r="E4924" t="s">
        <v>28</v>
      </c>
      <c r="F4924" t="s">
        <v>26</v>
      </c>
      <c r="G4924" t="s">
        <v>22</v>
      </c>
      <c r="H4924" t="s">
        <v>18</v>
      </c>
      <c r="I4924">
        <v>7</v>
      </c>
      <c r="J4924">
        <v>58205</v>
      </c>
      <c r="K4924">
        <v>66</v>
      </c>
      <c r="L4924">
        <v>0.46</v>
      </c>
    </row>
    <row r="4925" spans="1:12">
      <c r="A4925">
        <v>4924</v>
      </c>
      <c r="B4925" s="1">
        <v>44767.125</v>
      </c>
      <c r="C4925" t="s">
        <v>19</v>
      </c>
      <c r="D4925" t="s">
        <v>14</v>
      </c>
      <c r="E4925" t="s">
        <v>34</v>
      </c>
      <c r="F4925" t="s">
        <v>26</v>
      </c>
      <c r="G4925" t="s">
        <v>17</v>
      </c>
      <c r="H4925" t="s">
        <v>23</v>
      </c>
      <c r="I4925">
        <v>5.3</v>
      </c>
      <c r="J4925">
        <v>52313</v>
      </c>
      <c r="K4925">
        <v>94</v>
      </c>
      <c r="L4925">
        <v>0.37</v>
      </c>
    </row>
    <row r="4926" spans="1:12">
      <c r="A4926">
        <v>4925</v>
      </c>
      <c r="B4926" s="1">
        <v>44767.166666666664</v>
      </c>
      <c r="C4926" t="s">
        <v>30</v>
      </c>
      <c r="D4926" t="s">
        <v>14</v>
      </c>
      <c r="E4926" t="s">
        <v>25</v>
      </c>
      <c r="F4926" t="s">
        <v>29</v>
      </c>
      <c r="G4926" t="s">
        <v>27</v>
      </c>
      <c r="H4926" t="s">
        <v>23</v>
      </c>
      <c r="I4926">
        <v>4.2</v>
      </c>
      <c r="J4926">
        <v>68815</v>
      </c>
      <c r="K4926">
        <v>99</v>
      </c>
      <c r="L4926">
        <v>0.49</v>
      </c>
    </row>
    <row r="4927" spans="1:12">
      <c r="A4927">
        <v>4926</v>
      </c>
      <c r="B4927" s="1">
        <v>44767.208333333336</v>
      </c>
      <c r="C4927" t="s">
        <v>13</v>
      </c>
      <c r="D4927" t="s">
        <v>14</v>
      </c>
      <c r="E4927" t="s">
        <v>25</v>
      </c>
      <c r="F4927" t="s">
        <v>26</v>
      </c>
      <c r="G4927" t="s">
        <v>22</v>
      </c>
      <c r="H4927" t="s">
        <v>23</v>
      </c>
      <c r="I4927">
        <v>2.7</v>
      </c>
      <c r="J4927">
        <v>62577</v>
      </c>
      <c r="K4927">
        <v>80</v>
      </c>
      <c r="L4927">
        <v>0.19</v>
      </c>
    </row>
    <row r="4928" spans="1:12">
      <c r="A4928">
        <v>4927</v>
      </c>
      <c r="B4928" s="1">
        <v>44767.25</v>
      </c>
      <c r="C4928" t="s">
        <v>13</v>
      </c>
      <c r="D4928" t="s">
        <v>20</v>
      </c>
      <c r="E4928" t="s">
        <v>25</v>
      </c>
      <c r="F4928" t="s">
        <v>16</v>
      </c>
      <c r="G4928" t="s">
        <v>31</v>
      </c>
      <c r="H4928" t="s">
        <v>23</v>
      </c>
      <c r="I4928">
        <v>4</v>
      </c>
      <c r="J4928">
        <v>49200</v>
      </c>
      <c r="K4928">
        <v>78</v>
      </c>
      <c r="L4928">
        <v>0.21</v>
      </c>
    </row>
    <row r="4929" spans="1:12">
      <c r="A4929">
        <v>4928</v>
      </c>
      <c r="B4929" s="1">
        <v>44767.291666666664</v>
      </c>
      <c r="C4929" t="s">
        <v>30</v>
      </c>
      <c r="D4929" t="s">
        <v>20</v>
      </c>
      <c r="E4929" t="s">
        <v>15</v>
      </c>
      <c r="F4929" t="s">
        <v>29</v>
      </c>
      <c r="G4929" t="s">
        <v>27</v>
      </c>
      <c r="H4929" t="s">
        <v>18</v>
      </c>
      <c r="I4929">
        <v>7.3</v>
      </c>
      <c r="J4929">
        <v>34295</v>
      </c>
      <c r="K4929">
        <v>64</v>
      </c>
      <c r="L4929">
        <v>0.11</v>
      </c>
    </row>
    <row r="4930" spans="1:12">
      <c r="A4930">
        <v>4929</v>
      </c>
      <c r="B4930" s="1">
        <v>44767.333333333336</v>
      </c>
      <c r="C4930" t="s">
        <v>24</v>
      </c>
      <c r="D4930" t="s">
        <v>20</v>
      </c>
      <c r="E4930" t="s">
        <v>25</v>
      </c>
      <c r="F4930" t="s">
        <v>16</v>
      </c>
      <c r="G4930" t="s">
        <v>17</v>
      </c>
      <c r="H4930" t="s">
        <v>23</v>
      </c>
      <c r="I4930">
        <v>5.7</v>
      </c>
      <c r="J4930">
        <v>38606</v>
      </c>
      <c r="K4930">
        <v>62</v>
      </c>
      <c r="L4930">
        <v>0.42</v>
      </c>
    </row>
    <row r="4931" spans="1:12">
      <c r="A4931">
        <v>4930</v>
      </c>
      <c r="B4931" s="1">
        <v>44767.375</v>
      </c>
      <c r="C4931" t="s">
        <v>19</v>
      </c>
      <c r="D4931" t="s">
        <v>14</v>
      </c>
      <c r="E4931" t="s">
        <v>15</v>
      </c>
      <c r="F4931" t="s">
        <v>26</v>
      </c>
      <c r="G4931" t="s">
        <v>22</v>
      </c>
      <c r="H4931" t="s">
        <v>23</v>
      </c>
      <c r="I4931">
        <v>4.4000000000000004</v>
      </c>
      <c r="J4931">
        <v>25664</v>
      </c>
      <c r="K4931">
        <v>79</v>
      </c>
      <c r="L4931">
        <v>0.5</v>
      </c>
    </row>
    <row r="4932" spans="1:12">
      <c r="A4932">
        <v>4931</v>
      </c>
      <c r="B4932" s="1">
        <v>44767.416666666664</v>
      </c>
      <c r="C4932" t="s">
        <v>13</v>
      </c>
      <c r="D4932" t="s">
        <v>14</v>
      </c>
      <c r="E4932" t="s">
        <v>15</v>
      </c>
      <c r="F4932" t="s">
        <v>29</v>
      </c>
      <c r="G4932" t="s">
        <v>27</v>
      </c>
      <c r="H4932" t="s">
        <v>23</v>
      </c>
      <c r="I4932">
        <v>5.8</v>
      </c>
      <c r="J4932">
        <v>57811</v>
      </c>
      <c r="K4932">
        <v>92</v>
      </c>
      <c r="L4932">
        <v>0.09</v>
      </c>
    </row>
    <row r="4933" spans="1:12">
      <c r="A4933">
        <v>4932</v>
      </c>
      <c r="B4933" s="1">
        <v>44767.458333333336</v>
      </c>
      <c r="C4933" t="s">
        <v>13</v>
      </c>
      <c r="D4933" t="s">
        <v>20</v>
      </c>
      <c r="E4933" t="s">
        <v>28</v>
      </c>
      <c r="F4933" t="s">
        <v>16</v>
      </c>
      <c r="G4933" t="s">
        <v>27</v>
      </c>
      <c r="H4933" t="s">
        <v>23</v>
      </c>
      <c r="I4933">
        <v>5.0999999999999996</v>
      </c>
      <c r="J4933">
        <v>37757</v>
      </c>
      <c r="K4933">
        <v>68</v>
      </c>
      <c r="L4933">
        <v>0.33</v>
      </c>
    </row>
    <row r="4934" spans="1:12">
      <c r="A4934">
        <v>4933</v>
      </c>
      <c r="B4934" s="1">
        <v>44767.5</v>
      </c>
      <c r="C4934" t="s">
        <v>19</v>
      </c>
      <c r="D4934" t="s">
        <v>14</v>
      </c>
      <c r="E4934" t="s">
        <v>28</v>
      </c>
      <c r="F4934" t="s">
        <v>26</v>
      </c>
      <c r="G4934" t="s">
        <v>22</v>
      </c>
      <c r="H4934" t="s">
        <v>23</v>
      </c>
      <c r="I4934">
        <v>4.8</v>
      </c>
      <c r="J4934">
        <v>45094</v>
      </c>
      <c r="K4934">
        <v>100</v>
      </c>
      <c r="L4934">
        <v>0.15</v>
      </c>
    </row>
    <row r="4935" spans="1:12">
      <c r="A4935">
        <v>4934</v>
      </c>
      <c r="B4935" s="1">
        <v>44767.541666666664</v>
      </c>
      <c r="C4935" t="s">
        <v>13</v>
      </c>
      <c r="D4935" t="s">
        <v>20</v>
      </c>
      <c r="E4935" t="s">
        <v>25</v>
      </c>
      <c r="F4935" t="s">
        <v>21</v>
      </c>
      <c r="G4935" t="s">
        <v>31</v>
      </c>
      <c r="H4935" t="s">
        <v>23</v>
      </c>
      <c r="I4935">
        <v>6</v>
      </c>
      <c r="J4935">
        <v>52448</v>
      </c>
      <c r="K4935">
        <v>68</v>
      </c>
      <c r="L4935">
        <v>0.69</v>
      </c>
    </row>
    <row r="4936" spans="1:12">
      <c r="A4936">
        <v>4935</v>
      </c>
      <c r="B4936" s="1">
        <v>44767.583333333336</v>
      </c>
      <c r="C4936" t="s">
        <v>13</v>
      </c>
      <c r="D4936" t="s">
        <v>14</v>
      </c>
      <c r="E4936" t="s">
        <v>34</v>
      </c>
      <c r="F4936" t="s">
        <v>21</v>
      </c>
      <c r="G4936" t="s">
        <v>31</v>
      </c>
      <c r="H4936" t="s">
        <v>23</v>
      </c>
      <c r="I4936">
        <v>5</v>
      </c>
      <c r="J4936">
        <v>75880</v>
      </c>
      <c r="K4936">
        <v>78</v>
      </c>
      <c r="L4936">
        <v>0.32</v>
      </c>
    </row>
    <row r="4937" spans="1:12">
      <c r="A4937">
        <v>4936</v>
      </c>
      <c r="B4937" s="1">
        <v>44767.625</v>
      </c>
      <c r="C4937" t="s">
        <v>13</v>
      </c>
      <c r="D4937" t="s">
        <v>14</v>
      </c>
      <c r="E4937" t="s">
        <v>25</v>
      </c>
      <c r="F4937" t="s">
        <v>32</v>
      </c>
      <c r="G4937" t="s">
        <v>27</v>
      </c>
      <c r="H4937" t="s">
        <v>23</v>
      </c>
      <c r="I4937">
        <v>5.7</v>
      </c>
      <c r="J4937">
        <v>73576</v>
      </c>
      <c r="K4937">
        <v>78</v>
      </c>
      <c r="L4937">
        <v>0.06</v>
      </c>
    </row>
    <row r="4938" spans="1:12">
      <c r="A4938">
        <v>4937</v>
      </c>
      <c r="B4938" s="1">
        <v>44767.666666666664</v>
      </c>
      <c r="C4938" t="s">
        <v>19</v>
      </c>
      <c r="D4938" t="s">
        <v>20</v>
      </c>
      <c r="E4938" t="s">
        <v>28</v>
      </c>
      <c r="F4938" t="s">
        <v>21</v>
      </c>
      <c r="G4938" t="s">
        <v>31</v>
      </c>
      <c r="H4938" t="s">
        <v>23</v>
      </c>
      <c r="I4938">
        <v>4.3</v>
      </c>
      <c r="J4938">
        <v>53906</v>
      </c>
      <c r="K4938">
        <v>74</v>
      </c>
      <c r="L4938">
        <v>0.14000000000000001</v>
      </c>
    </row>
    <row r="4939" spans="1:12">
      <c r="A4939">
        <v>4938</v>
      </c>
      <c r="B4939" s="1">
        <v>44767.708333333336</v>
      </c>
      <c r="C4939" t="s">
        <v>13</v>
      </c>
      <c r="D4939" t="s">
        <v>14</v>
      </c>
      <c r="E4939" t="s">
        <v>25</v>
      </c>
      <c r="F4939" t="s">
        <v>16</v>
      </c>
      <c r="G4939" t="s">
        <v>31</v>
      </c>
      <c r="H4939" t="s">
        <v>18</v>
      </c>
      <c r="I4939">
        <v>3.5</v>
      </c>
      <c r="J4939">
        <v>80310</v>
      </c>
      <c r="K4939">
        <v>50</v>
      </c>
      <c r="L4939">
        <v>0.13</v>
      </c>
    </row>
    <row r="4940" spans="1:12">
      <c r="A4940">
        <v>4939</v>
      </c>
      <c r="B4940" s="1">
        <v>44767.75</v>
      </c>
      <c r="C4940" t="s">
        <v>24</v>
      </c>
      <c r="D4940" t="s">
        <v>14</v>
      </c>
      <c r="E4940" t="s">
        <v>28</v>
      </c>
      <c r="F4940" t="s">
        <v>21</v>
      </c>
      <c r="G4940" t="s">
        <v>22</v>
      </c>
      <c r="H4940" t="s">
        <v>18</v>
      </c>
      <c r="I4940">
        <v>2.9</v>
      </c>
      <c r="J4940">
        <v>14753</v>
      </c>
      <c r="K4940">
        <v>68</v>
      </c>
      <c r="L4940">
        <v>0.28999999999999998</v>
      </c>
    </row>
    <row r="4941" spans="1:12">
      <c r="A4941">
        <v>4940</v>
      </c>
      <c r="B4941" s="1">
        <v>44767.791666666664</v>
      </c>
      <c r="C4941" t="s">
        <v>24</v>
      </c>
      <c r="D4941" t="s">
        <v>14</v>
      </c>
      <c r="E4941" t="s">
        <v>25</v>
      </c>
      <c r="F4941" t="s">
        <v>29</v>
      </c>
      <c r="G4941" t="s">
        <v>31</v>
      </c>
      <c r="H4941" t="s">
        <v>18</v>
      </c>
      <c r="I4941">
        <v>2.7</v>
      </c>
      <c r="J4941">
        <v>92544</v>
      </c>
      <c r="K4941">
        <v>77</v>
      </c>
      <c r="L4941">
        <v>0.15</v>
      </c>
    </row>
    <row r="4942" spans="1:12">
      <c r="A4942">
        <v>4941</v>
      </c>
      <c r="B4942" s="1">
        <v>44767.833333333336</v>
      </c>
      <c r="C4942" t="s">
        <v>13</v>
      </c>
      <c r="D4942" t="s">
        <v>14</v>
      </c>
      <c r="E4942" t="s">
        <v>34</v>
      </c>
      <c r="F4942" t="s">
        <v>29</v>
      </c>
      <c r="G4942" t="s">
        <v>31</v>
      </c>
      <c r="H4942" t="s">
        <v>23</v>
      </c>
      <c r="I4942">
        <v>0.8</v>
      </c>
      <c r="J4942">
        <v>68850</v>
      </c>
      <c r="K4942">
        <v>74</v>
      </c>
      <c r="L4942">
        <v>0.43</v>
      </c>
    </row>
    <row r="4943" spans="1:12">
      <c r="A4943">
        <v>4942</v>
      </c>
      <c r="B4943" s="1">
        <v>44767.875</v>
      </c>
      <c r="C4943" t="s">
        <v>13</v>
      </c>
      <c r="D4943" t="s">
        <v>14</v>
      </c>
      <c r="E4943" t="s">
        <v>25</v>
      </c>
      <c r="F4943" t="s">
        <v>29</v>
      </c>
      <c r="G4943" t="s">
        <v>22</v>
      </c>
      <c r="H4943" t="s">
        <v>23</v>
      </c>
      <c r="I4943">
        <v>2.2000000000000002</v>
      </c>
      <c r="J4943">
        <v>57056</v>
      </c>
      <c r="K4943">
        <v>83</v>
      </c>
      <c r="L4943">
        <v>0.44</v>
      </c>
    </row>
    <row r="4944" spans="1:12">
      <c r="A4944">
        <v>4943</v>
      </c>
      <c r="B4944" s="1">
        <v>44767.916666666664</v>
      </c>
      <c r="C4944" t="s">
        <v>24</v>
      </c>
      <c r="D4944" t="s">
        <v>20</v>
      </c>
      <c r="E4944" t="s">
        <v>34</v>
      </c>
      <c r="F4944" t="s">
        <v>21</v>
      </c>
      <c r="G4944" t="s">
        <v>27</v>
      </c>
      <c r="H4944" t="s">
        <v>18</v>
      </c>
      <c r="I4944">
        <v>2.1</v>
      </c>
      <c r="J4944">
        <v>37173</v>
      </c>
      <c r="K4944">
        <v>84</v>
      </c>
      <c r="L4944">
        <v>0.41</v>
      </c>
    </row>
    <row r="4945" spans="1:12">
      <c r="A4945">
        <v>4944</v>
      </c>
      <c r="B4945" s="1">
        <v>44767.958333333336</v>
      </c>
      <c r="C4945" t="s">
        <v>13</v>
      </c>
      <c r="D4945" t="s">
        <v>14</v>
      </c>
      <c r="E4945" t="s">
        <v>34</v>
      </c>
      <c r="F4945" t="s">
        <v>21</v>
      </c>
      <c r="G4945" t="s">
        <v>27</v>
      </c>
      <c r="H4945" t="s">
        <v>23</v>
      </c>
      <c r="I4945">
        <v>3</v>
      </c>
      <c r="J4945">
        <v>46239</v>
      </c>
      <c r="K4945">
        <v>72</v>
      </c>
      <c r="L4945">
        <v>0.17</v>
      </c>
    </row>
    <row r="4946" spans="1:12">
      <c r="A4946">
        <v>4945</v>
      </c>
      <c r="B4946" s="1">
        <v>44768</v>
      </c>
      <c r="C4946" t="s">
        <v>24</v>
      </c>
      <c r="D4946" t="s">
        <v>20</v>
      </c>
      <c r="E4946" t="s">
        <v>25</v>
      </c>
      <c r="F4946" t="s">
        <v>32</v>
      </c>
      <c r="G4946" t="s">
        <v>22</v>
      </c>
      <c r="H4946" t="s">
        <v>23</v>
      </c>
      <c r="I4946">
        <v>7.1</v>
      </c>
      <c r="J4946">
        <v>67187</v>
      </c>
      <c r="K4946">
        <v>63</v>
      </c>
      <c r="L4946">
        <v>0.24</v>
      </c>
    </row>
    <row r="4947" spans="1:12">
      <c r="A4947">
        <v>4946</v>
      </c>
      <c r="B4947" s="1">
        <v>44768.041666666664</v>
      </c>
      <c r="C4947" t="s">
        <v>19</v>
      </c>
      <c r="D4947" t="s">
        <v>14</v>
      </c>
      <c r="E4947" t="s">
        <v>34</v>
      </c>
      <c r="F4947" t="s">
        <v>26</v>
      </c>
      <c r="G4947" t="s">
        <v>17</v>
      </c>
      <c r="H4947" t="s">
        <v>18</v>
      </c>
      <c r="I4947">
        <v>3.7</v>
      </c>
      <c r="J4947">
        <v>67642</v>
      </c>
      <c r="K4947">
        <v>94</v>
      </c>
      <c r="L4947">
        <v>0.24</v>
      </c>
    </row>
    <row r="4948" spans="1:12">
      <c r="A4948">
        <v>4947</v>
      </c>
      <c r="B4948" s="1">
        <v>44768.083333333336</v>
      </c>
      <c r="C4948" t="s">
        <v>24</v>
      </c>
      <c r="D4948" t="s">
        <v>14</v>
      </c>
      <c r="E4948" t="s">
        <v>34</v>
      </c>
      <c r="F4948" t="s">
        <v>32</v>
      </c>
      <c r="G4948" t="s">
        <v>22</v>
      </c>
      <c r="H4948" t="s">
        <v>18</v>
      </c>
      <c r="I4948">
        <v>4.5</v>
      </c>
      <c r="J4948">
        <v>68368</v>
      </c>
      <c r="K4948">
        <v>59</v>
      </c>
      <c r="L4948">
        <v>7.0000000000000007E-2</v>
      </c>
    </row>
    <row r="4949" spans="1:12">
      <c r="A4949">
        <v>4948</v>
      </c>
      <c r="B4949" s="1">
        <v>44768.125</v>
      </c>
      <c r="C4949" t="s">
        <v>24</v>
      </c>
      <c r="D4949" t="s">
        <v>20</v>
      </c>
      <c r="E4949" t="s">
        <v>28</v>
      </c>
      <c r="F4949" t="s">
        <v>16</v>
      </c>
      <c r="G4949" t="s">
        <v>17</v>
      </c>
      <c r="H4949" t="s">
        <v>18</v>
      </c>
      <c r="I4949">
        <v>4.5</v>
      </c>
      <c r="J4949">
        <v>40430</v>
      </c>
      <c r="K4949">
        <v>68</v>
      </c>
      <c r="L4949">
        <v>0.74</v>
      </c>
    </row>
    <row r="4950" spans="1:12">
      <c r="A4950">
        <v>4949</v>
      </c>
      <c r="B4950" s="1">
        <v>44768.166666666664</v>
      </c>
      <c r="C4950" t="s">
        <v>24</v>
      </c>
      <c r="D4950" t="s">
        <v>20</v>
      </c>
      <c r="E4950" t="s">
        <v>28</v>
      </c>
      <c r="F4950" t="s">
        <v>29</v>
      </c>
      <c r="G4950" t="s">
        <v>31</v>
      </c>
      <c r="H4950" t="s">
        <v>18</v>
      </c>
      <c r="I4950">
        <v>7.2</v>
      </c>
      <c r="J4950">
        <v>36403</v>
      </c>
      <c r="K4950">
        <v>65</v>
      </c>
      <c r="L4950">
        <v>0.19</v>
      </c>
    </row>
    <row r="4951" spans="1:12">
      <c r="A4951">
        <v>4950</v>
      </c>
      <c r="B4951" s="1">
        <v>44768.208333333336</v>
      </c>
      <c r="C4951" t="s">
        <v>24</v>
      </c>
      <c r="D4951" t="s">
        <v>14</v>
      </c>
      <c r="E4951" t="s">
        <v>34</v>
      </c>
      <c r="F4951" t="s">
        <v>21</v>
      </c>
      <c r="G4951" t="s">
        <v>27</v>
      </c>
      <c r="H4951" t="s">
        <v>23</v>
      </c>
      <c r="I4951">
        <v>2.8</v>
      </c>
      <c r="J4951">
        <v>58904</v>
      </c>
      <c r="K4951">
        <v>84</v>
      </c>
      <c r="L4951">
        <v>0.66</v>
      </c>
    </row>
    <row r="4952" spans="1:12">
      <c r="A4952">
        <v>4951</v>
      </c>
      <c r="B4952" s="1">
        <v>44768.25</v>
      </c>
      <c r="C4952" t="s">
        <v>13</v>
      </c>
      <c r="D4952" t="s">
        <v>14</v>
      </c>
      <c r="E4952" t="s">
        <v>15</v>
      </c>
      <c r="F4952" t="s">
        <v>26</v>
      </c>
      <c r="G4952" t="s">
        <v>17</v>
      </c>
      <c r="H4952" t="s">
        <v>23</v>
      </c>
      <c r="I4952">
        <v>3.6</v>
      </c>
      <c r="J4952">
        <v>70397</v>
      </c>
      <c r="K4952">
        <v>91</v>
      </c>
      <c r="L4952">
        <v>0.34</v>
      </c>
    </row>
    <row r="4953" spans="1:12">
      <c r="A4953">
        <v>4952</v>
      </c>
      <c r="B4953" s="1">
        <v>44768.291666666664</v>
      </c>
      <c r="C4953" t="s">
        <v>30</v>
      </c>
      <c r="D4953" t="s">
        <v>20</v>
      </c>
      <c r="E4953" t="s">
        <v>25</v>
      </c>
      <c r="F4953" t="s">
        <v>26</v>
      </c>
      <c r="G4953" t="s">
        <v>17</v>
      </c>
      <c r="H4953" t="s">
        <v>18</v>
      </c>
      <c r="I4953">
        <v>3.8</v>
      </c>
      <c r="J4953">
        <v>55064</v>
      </c>
      <c r="K4953">
        <v>73</v>
      </c>
      <c r="L4953">
        <v>0.16</v>
      </c>
    </row>
    <row r="4954" spans="1:12">
      <c r="A4954">
        <v>4953</v>
      </c>
      <c r="B4954" s="1">
        <v>44768.333333333336</v>
      </c>
      <c r="C4954" t="s">
        <v>13</v>
      </c>
      <c r="D4954" t="s">
        <v>20</v>
      </c>
      <c r="E4954" t="s">
        <v>34</v>
      </c>
      <c r="F4954" t="s">
        <v>21</v>
      </c>
      <c r="G4954" t="s">
        <v>31</v>
      </c>
      <c r="H4954" t="s">
        <v>23</v>
      </c>
      <c r="I4954">
        <v>6.3</v>
      </c>
      <c r="J4954">
        <v>84630</v>
      </c>
      <c r="K4954">
        <v>78</v>
      </c>
      <c r="L4954">
        <v>0.43</v>
      </c>
    </row>
    <row r="4955" spans="1:12">
      <c r="A4955">
        <v>4954</v>
      </c>
      <c r="B4955" s="1">
        <v>44768.375</v>
      </c>
      <c r="C4955" t="s">
        <v>24</v>
      </c>
      <c r="D4955" t="s">
        <v>20</v>
      </c>
      <c r="E4955" t="s">
        <v>25</v>
      </c>
      <c r="F4955" t="s">
        <v>32</v>
      </c>
      <c r="G4955" t="s">
        <v>27</v>
      </c>
      <c r="H4955" t="s">
        <v>18</v>
      </c>
      <c r="I4955">
        <v>6.7</v>
      </c>
      <c r="J4955">
        <v>55663</v>
      </c>
      <c r="K4955">
        <v>80</v>
      </c>
      <c r="L4955">
        <v>0.16</v>
      </c>
    </row>
    <row r="4956" spans="1:12">
      <c r="A4956">
        <v>4955</v>
      </c>
      <c r="B4956" s="1">
        <v>44768.416666666664</v>
      </c>
      <c r="C4956" t="s">
        <v>13</v>
      </c>
      <c r="D4956" t="s">
        <v>20</v>
      </c>
      <c r="E4956" t="s">
        <v>28</v>
      </c>
      <c r="F4956" t="s">
        <v>26</v>
      </c>
      <c r="G4956" t="s">
        <v>31</v>
      </c>
      <c r="H4956" t="s">
        <v>23</v>
      </c>
      <c r="I4956">
        <v>4.9000000000000004</v>
      </c>
      <c r="J4956">
        <v>54986</v>
      </c>
      <c r="K4956">
        <v>97</v>
      </c>
      <c r="L4956">
        <v>0.5</v>
      </c>
    </row>
    <row r="4957" spans="1:12">
      <c r="A4957">
        <v>4956</v>
      </c>
      <c r="B4957" s="1">
        <v>44768.458333333336</v>
      </c>
      <c r="C4957" t="s">
        <v>24</v>
      </c>
      <c r="D4957" t="s">
        <v>14</v>
      </c>
      <c r="E4957" t="s">
        <v>25</v>
      </c>
      <c r="F4957" t="s">
        <v>32</v>
      </c>
      <c r="G4957" t="s">
        <v>27</v>
      </c>
      <c r="H4957" t="s">
        <v>23</v>
      </c>
      <c r="I4957">
        <v>6.5</v>
      </c>
      <c r="J4957">
        <v>68411</v>
      </c>
      <c r="K4957">
        <v>54</v>
      </c>
      <c r="L4957">
        <v>0.36</v>
      </c>
    </row>
    <row r="4958" spans="1:12">
      <c r="A4958">
        <v>4957</v>
      </c>
      <c r="B4958" s="1">
        <v>44768.5</v>
      </c>
      <c r="C4958" t="s">
        <v>13</v>
      </c>
      <c r="D4958" t="s">
        <v>14</v>
      </c>
      <c r="E4958" t="s">
        <v>34</v>
      </c>
      <c r="F4958" t="s">
        <v>21</v>
      </c>
      <c r="G4958" t="s">
        <v>27</v>
      </c>
      <c r="H4958" t="s">
        <v>18</v>
      </c>
      <c r="I4958">
        <v>4.4000000000000004</v>
      </c>
      <c r="J4958">
        <v>79385</v>
      </c>
      <c r="K4958">
        <v>84</v>
      </c>
      <c r="L4958">
        <v>0.38</v>
      </c>
    </row>
    <row r="4959" spans="1:12">
      <c r="A4959">
        <v>4958</v>
      </c>
      <c r="B4959" s="1">
        <v>44768.541666666664</v>
      </c>
      <c r="C4959" t="s">
        <v>24</v>
      </c>
      <c r="D4959" t="s">
        <v>14</v>
      </c>
      <c r="E4959" t="s">
        <v>34</v>
      </c>
      <c r="F4959" t="s">
        <v>32</v>
      </c>
      <c r="G4959" t="s">
        <v>31</v>
      </c>
      <c r="H4959" t="s">
        <v>23</v>
      </c>
      <c r="I4959">
        <v>3.7</v>
      </c>
      <c r="J4959">
        <v>28015</v>
      </c>
      <c r="K4959">
        <v>80</v>
      </c>
      <c r="L4959">
        <v>0.14000000000000001</v>
      </c>
    </row>
    <row r="4960" spans="1:12">
      <c r="A4960">
        <v>4959</v>
      </c>
      <c r="B4960" s="1">
        <v>44768.583333333336</v>
      </c>
      <c r="C4960" t="s">
        <v>30</v>
      </c>
      <c r="D4960" t="s">
        <v>14</v>
      </c>
      <c r="E4960" t="s">
        <v>34</v>
      </c>
      <c r="F4960" t="s">
        <v>29</v>
      </c>
      <c r="G4960" t="s">
        <v>17</v>
      </c>
      <c r="H4960" t="s">
        <v>18</v>
      </c>
      <c r="I4960">
        <v>6.4</v>
      </c>
      <c r="J4960">
        <v>32640</v>
      </c>
      <c r="K4960">
        <v>71</v>
      </c>
      <c r="L4960">
        <v>0.16</v>
      </c>
    </row>
    <row r="4961" spans="1:12">
      <c r="A4961">
        <v>4960</v>
      </c>
      <c r="B4961" s="1">
        <v>44768.625</v>
      </c>
      <c r="C4961" t="s">
        <v>24</v>
      </c>
      <c r="D4961" t="s">
        <v>14</v>
      </c>
      <c r="E4961" t="s">
        <v>34</v>
      </c>
      <c r="F4961" t="s">
        <v>21</v>
      </c>
      <c r="G4961" t="s">
        <v>22</v>
      </c>
      <c r="H4961" t="s">
        <v>23</v>
      </c>
      <c r="I4961">
        <v>5</v>
      </c>
      <c r="J4961">
        <v>48735</v>
      </c>
      <c r="K4961">
        <v>79</v>
      </c>
      <c r="L4961">
        <v>0.43</v>
      </c>
    </row>
    <row r="4962" spans="1:12">
      <c r="A4962">
        <v>4961</v>
      </c>
      <c r="B4962" s="1">
        <v>44768.666666666664</v>
      </c>
      <c r="C4962" t="s">
        <v>13</v>
      </c>
      <c r="D4962" t="s">
        <v>20</v>
      </c>
      <c r="E4962" t="s">
        <v>15</v>
      </c>
      <c r="F4962" t="s">
        <v>21</v>
      </c>
      <c r="G4962" t="s">
        <v>27</v>
      </c>
      <c r="H4962" t="s">
        <v>18</v>
      </c>
      <c r="I4962">
        <v>2.5</v>
      </c>
      <c r="J4962">
        <v>118179</v>
      </c>
      <c r="K4962">
        <v>84</v>
      </c>
      <c r="L4962">
        <v>0.62</v>
      </c>
    </row>
    <row r="4963" spans="1:12">
      <c r="A4963">
        <v>4962</v>
      </c>
      <c r="B4963" s="1">
        <v>44768.708333333336</v>
      </c>
      <c r="C4963" t="s">
        <v>30</v>
      </c>
      <c r="D4963" t="s">
        <v>20</v>
      </c>
      <c r="E4963" t="s">
        <v>15</v>
      </c>
      <c r="F4963" t="s">
        <v>26</v>
      </c>
      <c r="G4963" t="s">
        <v>27</v>
      </c>
      <c r="H4963" t="s">
        <v>23</v>
      </c>
      <c r="I4963">
        <v>6</v>
      </c>
      <c r="J4963">
        <v>49771</v>
      </c>
      <c r="K4963">
        <v>82</v>
      </c>
      <c r="L4963">
        <v>0.28999999999999998</v>
      </c>
    </row>
    <row r="4964" spans="1:12">
      <c r="A4964">
        <v>4963</v>
      </c>
      <c r="B4964" s="1">
        <v>44768.75</v>
      </c>
      <c r="C4964" t="s">
        <v>13</v>
      </c>
      <c r="D4964" t="s">
        <v>20</v>
      </c>
      <c r="E4964" t="s">
        <v>15</v>
      </c>
      <c r="F4964" t="s">
        <v>26</v>
      </c>
      <c r="G4964" t="s">
        <v>22</v>
      </c>
      <c r="H4964" t="s">
        <v>23</v>
      </c>
      <c r="I4964">
        <v>3.6</v>
      </c>
      <c r="J4964">
        <v>52564</v>
      </c>
      <c r="K4964">
        <v>100</v>
      </c>
      <c r="L4964">
        <v>0.19</v>
      </c>
    </row>
    <row r="4965" spans="1:12">
      <c r="A4965">
        <v>4964</v>
      </c>
      <c r="B4965" s="1">
        <v>44768.791666666664</v>
      </c>
      <c r="C4965" t="s">
        <v>24</v>
      </c>
      <c r="D4965" t="s">
        <v>14</v>
      </c>
      <c r="E4965" t="s">
        <v>34</v>
      </c>
      <c r="F4965" t="s">
        <v>26</v>
      </c>
      <c r="G4965" t="s">
        <v>22</v>
      </c>
      <c r="H4965" t="s">
        <v>23</v>
      </c>
      <c r="I4965">
        <v>3.3</v>
      </c>
      <c r="J4965">
        <v>67367</v>
      </c>
      <c r="K4965">
        <v>77</v>
      </c>
      <c r="L4965">
        <v>0.19</v>
      </c>
    </row>
    <row r="4966" spans="1:12">
      <c r="A4966">
        <v>4965</v>
      </c>
      <c r="B4966" s="1">
        <v>44768.833333333336</v>
      </c>
      <c r="C4966" t="s">
        <v>13</v>
      </c>
      <c r="D4966" t="s">
        <v>20</v>
      </c>
      <c r="E4966" t="s">
        <v>15</v>
      </c>
      <c r="F4966" t="s">
        <v>29</v>
      </c>
      <c r="G4966" t="s">
        <v>31</v>
      </c>
      <c r="H4966" t="s">
        <v>23</v>
      </c>
      <c r="I4966">
        <v>5.8</v>
      </c>
      <c r="J4966">
        <v>74539</v>
      </c>
      <c r="K4966">
        <v>75</v>
      </c>
      <c r="L4966">
        <v>0.26</v>
      </c>
    </row>
    <row r="4967" spans="1:12">
      <c r="A4967">
        <v>4966</v>
      </c>
      <c r="B4967" s="1">
        <v>44768.875</v>
      </c>
      <c r="C4967" t="s">
        <v>30</v>
      </c>
      <c r="D4967" t="s">
        <v>14</v>
      </c>
      <c r="E4967" t="s">
        <v>25</v>
      </c>
      <c r="F4967" t="s">
        <v>29</v>
      </c>
      <c r="G4967" t="s">
        <v>27</v>
      </c>
      <c r="H4967" t="s">
        <v>18</v>
      </c>
      <c r="I4967">
        <v>3.8</v>
      </c>
      <c r="J4967">
        <v>58396</v>
      </c>
      <c r="K4967">
        <v>73</v>
      </c>
      <c r="L4967">
        <v>0.2</v>
      </c>
    </row>
    <row r="4968" spans="1:12">
      <c r="A4968">
        <v>4967</v>
      </c>
      <c r="B4968" s="1">
        <v>44768.916666666664</v>
      </c>
      <c r="C4968" t="s">
        <v>19</v>
      </c>
      <c r="D4968" t="s">
        <v>14</v>
      </c>
      <c r="E4968" t="s">
        <v>34</v>
      </c>
      <c r="F4968" t="s">
        <v>16</v>
      </c>
      <c r="G4968" t="s">
        <v>31</v>
      </c>
      <c r="H4968" t="s">
        <v>23</v>
      </c>
      <c r="I4968">
        <v>4.8</v>
      </c>
      <c r="J4968">
        <v>78287</v>
      </c>
      <c r="K4968">
        <v>82</v>
      </c>
      <c r="L4968">
        <v>0.22</v>
      </c>
    </row>
    <row r="4969" spans="1:12">
      <c r="A4969">
        <v>4968</v>
      </c>
      <c r="B4969" s="1">
        <v>44768.958333333336</v>
      </c>
      <c r="C4969" t="s">
        <v>24</v>
      </c>
      <c r="D4969" t="s">
        <v>14</v>
      </c>
      <c r="E4969" t="s">
        <v>28</v>
      </c>
      <c r="F4969" t="s">
        <v>21</v>
      </c>
      <c r="G4969" t="s">
        <v>22</v>
      </c>
      <c r="H4969" t="s">
        <v>23</v>
      </c>
      <c r="I4969">
        <v>5.3</v>
      </c>
      <c r="J4969">
        <v>31121</v>
      </c>
      <c r="K4969">
        <v>75</v>
      </c>
      <c r="L4969">
        <v>0.03</v>
      </c>
    </row>
    <row r="4970" spans="1:12">
      <c r="A4970">
        <v>4969</v>
      </c>
      <c r="B4970" s="1">
        <v>44769</v>
      </c>
      <c r="C4970" t="s">
        <v>19</v>
      </c>
      <c r="D4970" t="s">
        <v>20</v>
      </c>
      <c r="E4970" t="s">
        <v>34</v>
      </c>
      <c r="F4970" t="s">
        <v>26</v>
      </c>
      <c r="G4970" t="s">
        <v>31</v>
      </c>
      <c r="H4970" t="s">
        <v>23</v>
      </c>
      <c r="I4970">
        <v>2.4</v>
      </c>
      <c r="J4970">
        <v>39678</v>
      </c>
      <c r="K4970">
        <v>75</v>
      </c>
      <c r="L4970">
        <v>0.37</v>
      </c>
    </row>
    <row r="4971" spans="1:12">
      <c r="A4971">
        <v>4970</v>
      </c>
      <c r="B4971" s="1">
        <v>44769.041666666664</v>
      </c>
      <c r="C4971" t="s">
        <v>13</v>
      </c>
      <c r="D4971" t="s">
        <v>14</v>
      </c>
      <c r="E4971" t="s">
        <v>25</v>
      </c>
      <c r="F4971" t="s">
        <v>21</v>
      </c>
      <c r="G4971" t="s">
        <v>27</v>
      </c>
      <c r="H4971" t="s">
        <v>23</v>
      </c>
      <c r="I4971">
        <v>4.8</v>
      </c>
      <c r="J4971">
        <v>78250</v>
      </c>
      <c r="K4971">
        <v>75</v>
      </c>
      <c r="L4971">
        <v>0.26</v>
      </c>
    </row>
    <row r="4972" spans="1:12">
      <c r="A4972">
        <v>4971</v>
      </c>
      <c r="B4972" s="1">
        <v>44769.083333333336</v>
      </c>
      <c r="C4972" t="s">
        <v>13</v>
      </c>
      <c r="D4972" t="s">
        <v>14</v>
      </c>
      <c r="E4972" t="s">
        <v>15</v>
      </c>
      <c r="F4972" t="s">
        <v>32</v>
      </c>
      <c r="G4972" t="s">
        <v>17</v>
      </c>
      <c r="H4972" t="s">
        <v>23</v>
      </c>
      <c r="I4972">
        <v>6.7</v>
      </c>
      <c r="J4972">
        <v>55219</v>
      </c>
      <c r="K4972">
        <v>73</v>
      </c>
      <c r="L4972">
        <v>0.44</v>
      </c>
    </row>
    <row r="4973" spans="1:12">
      <c r="A4973">
        <v>4972</v>
      </c>
      <c r="B4973" s="1">
        <v>44769.125</v>
      </c>
      <c r="C4973" t="s">
        <v>19</v>
      </c>
      <c r="D4973" t="s">
        <v>20</v>
      </c>
      <c r="E4973" t="s">
        <v>34</v>
      </c>
      <c r="F4973" t="s">
        <v>29</v>
      </c>
      <c r="G4973" t="s">
        <v>17</v>
      </c>
      <c r="H4973" t="s">
        <v>23</v>
      </c>
      <c r="I4973">
        <v>2.1</v>
      </c>
      <c r="J4973">
        <v>29751</v>
      </c>
      <c r="K4973">
        <v>68</v>
      </c>
      <c r="L4973">
        <v>0.04</v>
      </c>
    </row>
    <row r="4974" spans="1:12">
      <c r="A4974">
        <v>4973</v>
      </c>
      <c r="B4974" s="1">
        <v>44769.166666666664</v>
      </c>
      <c r="C4974" t="s">
        <v>13</v>
      </c>
      <c r="D4974" t="s">
        <v>14</v>
      </c>
      <c r="E4974" t="s">
        <v>15</v>
      </c>
      <c r="F4974" t="s">
        <v>16</v>
      </c>
      <c r="G4974" t="s">
        <v>27</v>
      </c>
      <c r="H4974" t="s">
        <v>23</v>
      </c>
      <c r="I4974">
        <v>4.9000000000000004</v>
      </c>
      <c r="J4974">
        <v>28549</v>
      </c>
      <c r="K4974">
        <v>80</v>
      </c>
      <c r="L4974">
        <v>0.13</v>
      </c>
    </row>
    <row r="4975" spans="1:12">
      <c r="A4975">
        <v>4974</v>
      </c>
      <c r="B4975" s="1">
        <v>44769.208333333336</v>
      </c>
      <c r="C4975" t="s">
        <v>24</v>
      </c>
      <c r="D4975" t="s">
        <v>20</v>
      </c>
      <c r="E4975" t="s">
        <v>34</v>
      </c>
      <c r="F4975" t="s">
        <v>32</v>
      </c>
      <c r="G4975" t="s">
        <v>31</v>
      </c>
      <c r="H4975" t="s">
        <v>18</v>
      </c>
      <c r="I4975">
        <v>2.2999999999999998</v>
      </c>
      <c r="J4975">
        <v>38781</v>
      </c>
      <c r="K4975">
        <v>72</v>
      </c>
      <c r="L4975">
        <v>0.59</v>
      </c>
    </row>
    <row r="4976" spans="1:12">
      <c r="A4976">
        <v>4975</v>
      </c>
      <c r="B4976" s="1">
        <v>44769.25</v>
      </c>
      <c r="C4976" t="s">
        <v>13</v>
      </c>
      <c r="D4976" t="s">
        <v>14</v>
      </c>
      <c r="E4976" t="s">
        <v>25</v>
      </c>
      <c r="F4976" t="s">
        <v>21</v>
      </c>
      <c r="G4976" t="s">
        <v>22</v>
      </c>
      <c r="H4976" t="s">
        <v>23</v>
      </c>
      <c r="I4976">
        <v>6</v>
      </c>
      <c r="J4976">
        <v>55043</v>
      </c>
      <c r="K4976">
        <v>82</v>
      </c>
      <c r="L4976">
        <v>0.27</v>
      </c>
    </row>
    <row r="4977" spans="1:12">
      <c r="A4977">
        <v>4976</v>
      </c>
      <c r="B4977" s="1">
        <v>44769.291666666664</v>
      </c>
      <c r="C4977" t="s">
        <v>13</v>
      </c>
      <c r="D4977" t="s">
        <v>20</v>
      </c>
      <c r="E4977" t="s">
        <v>34</v>
      </c>
      <c r="F4977" t="s">
        <v>29</v>
      </c>
      <c r="G4977" t="s">
        <v>22</v>
      </c>
      <c r="H4977" t="s">
        <v>18</v>
      </c>
      <c r="I4977">
        <v>6</v>
      </c>
      <c r="J4977">
        <v>64348</v>
      </c>
      <c r="K4977">
        <v>76</v>
      </c>
      <c r="L4977">
        <v>0.38</v>
      </c>
    </row>
    <row r="4978" spans="1:12">
      <c r="A4978">
        <v>4977</v>
      </c>
      <c r="B4978" s="1">
        <v>44769.333333333336</v>
      </c>
      <c r="C4978" t="s">
        <v>30</v>
      </c>
      <c r="D4978" t="s">
        <v>14</v>
      </c>
      <c r="E4978" t="s">
        <v>15</v>
      </c>
      <c r="F4978" t="s">
        <v>26</v>
      </c>
      <c r="G4978" t="s">
        <v>17</v>
      </c>
      <c r="H4978" t="s">
        <v>23</v>
      </c>
      <c r="I4978">
        <v>3.3</v>
      </c>
      <c r="J4978">
        <v>48419</v>
      </c>
      <c r="K4978">
        <v>70</v>
      </c>
      <c r="L4978">
        <v>0.17</v>
      </c>
    </row>
    <row r="4979" spans="1:12">
      <c r="A4979">
        <v>4978</v>
      </c>
      <c r="B4979" s="1">
        <v>44769.375</v>
      </c>
      <c r="C4979" t="s">
        <v>30</v>
      </c>
      <c r="D4979" t="s">
        <v>14</v>
      </c>
      <c r="E4979" t="s">
        <v>15</v>
      </c>
      <c r="F4979" t="s">
        <v>32</v>
      </c>
      <c r="G4979" t="s">
        <v>31</v>
      </c>
      <c r="H4979" t="s">
        <v>23</v>
      </c>
      <c r="I4979">
        <v>8.4</v>
      </c>
      <c r="J4979">
        <v>62700</v>
      </c>
      <c r="K4979">
        <v>94</v>
      </c>
      <c r="L4979">
        <v>0.27</v>
      </c>
    </row>
    <row r="4980" spans="1:12">
      <c r="A4980">
        <v>4979</v>
      </c>
      <c r="B4980" s="1">
        <v>44769.416666666664</v>
      </c>
      <c r="C4980" t="s">
        <v>30</v>
      </c>
      <c r="D4980" t="s">
        <v>20</v>
      </c>
      <c r="E4980" t="s">
        <v>25</v>
      </c>
      <c r="F4980" t="s">
        <v>29</v>
      </c>
      <c r="G4980" t="s">
        <v>22</v>
      </c>
      <c r="H4980" t="s">
        <v>23</v>
      </c>
      <c r="I4980">
        <v>6.2</v>
      </c>
      <c r="J4980">
        <v>46259</v>
      </c>
      <c r="K4980">
        <v>74</v>
      </c>
      <c r="L4980">
        <v>0.36</v>
      </c>
    </row>
    <row r="4981" spans="1:12">
      <c r="A4981">
        <v>4980</v>
      </c>
      <c r="B4981" s="1">
        <v>44769.458333333336</v>
      </c>
      <c r="C4981" t="s">
        <v>30</v>
      </c>
      <c r="D4981" t="s">
        <v>14</v>
      </c>
      <c r="E4981" t="s">
        <v>34</v>
      </c>
      <c r="F4981" t="s">
        <v>21</v>
      </c>
      <c r="G4981" t="s">
        <v>22</v>
      </c>
      <c r="H4981" t="s">
        <v>23</v>
      </c>
      <c r="I4981">
        <v>5.4</v>
      </c>
      <c r="J4981">
        <v>79478</v>
      </c>
      <c r="K4981">
        <v>82</v>
      </c>
      <c r="L4981">
        <v>0.1</v>
      </c>
    </row>
    <row r="4982" spans="1:12">
      <c r="A4982">
        <v>4981</v>
      </c>
      <c r="B4982" s="1">
        <v>44769.5</v>
      </c>
      <c r="C4982" t="s">
        <v>19</v>
      </c>
      <c r="D4982" t="s">
        <v>20</v>
      </c>
      <c r="E4982" t="s">
        <v>28</v>
      </c>
      <c r="F4982" t="s">
        <v>21</v>
      </c>
      <c r="G4982" t="s">
        <v>27</v>
      </c>
      <c r="H4982" t="s">
        <v>23</v>
      </c>
      <c r="I4982">
        <v>5.3</v>
      </c>
      <c r="J4982">
        <v>106037</v>
      </c>
      <c r="K4982">
        <v>67</v>
      </c>
      <c r="L4982">
        <v>0.21</v>
      </c>
    </row>
    <row r="4983" spans="1:12">
      <c r="A4983">
        <v>4982</v>
      </c>
      <c r="B4983" s="1">
        <v>44769.541666666664</v>
      </c>
      <c r="C4983" t="s">
        <v>30</v>
      </c>
      <c r="D4983" t="s">
        <v>14</v>
      </c>
      <c r="E4983" t="s">
        <v>34</v>
      </c>
      <c r="F4983" t="s">
        <v>32</v>
      </c>
      <c r="G4983" t="s">
        <v>31</v>
      </c>
      <c r="H4983" t="s">
        <v>18</v>
      </c>
      <c r="I4983">
        <v>6</v>
      </c>
      <c r="J4983">
        <v>47148</v>
      </c>
      <c r="K4983">
        <v>51</v>
      </c>
      <c r="L4983">
        <v>0.13</v>
      </c>
    </row>
    <row r="4984" spans="1:12">
      <c r="A4984">
        <v>4983</v>
      </c>
      <c r="B4984" s="1">
        <v>44769.583333333336</v>
      </c>
      <c r="C4984" t="s">
        <v>24</v>
      </c>
      <c r="D4984" t="s">
        <v>20</v>
      </c>
      <c r="E4984" t="s">
        <v>25</v>
      </c>
      <c r="F4984" t="s">
        <v>32</v>
      </c>
      <c r="G4984" t="s">
        <v>31</v>
      </c>
      <c r="H4984" t="s">
        <v>23</v>
      </c>
      <c r="I4984">
        <v>2</v>
      </c>
      <c r="J4984">
        <v>64599</v>
      </c>
      <c r="K4984">
        <v>68</v>
      </c>
      <c r="L4984">
        <v>0.11</v>
      </c>
    </row>
    <row r="4985" spans="1:12">
      <c r="A4985">
        <v>4984</v>
      </c>
      <c r="B4985" s="1">
        <v>44769.625</v>
      </c>
      <c r="C4985" t="s">
        <v>24</v>
      </c>
      <c r="D4985" t="s">
        <v>14</v>
      </c>
      <c r="E4985" t="s">
        <v>28</v>
      </c>
      <c r="F4985" t="s">
        <v>32</v>
      </c>
      <c r="G4985" t="s">
        <v>22</v>
      </c>
      <c r="H4985" t="s">
        <v>18</v>
      </c>
      <c r="I4985">
        <v>4.4000000000000004</v>
      </c>
      <c r="J4985">
        <v>62968</v>
      </c>
      <c r="K4985">
        <v>49</v>
      </c>
      <c r="L4985">
        <v>0.18</v>
      </c>
    </row>
    <row r="4986" spans="1:12">
      <c r="A4986">
        <v>4985</v>
      </c>
      <c r="B4986" s="1">
        <v>44769.666666666664</v>
      </c>
      <c r="C4986" t="s">
        <v>13</v>
      </c>
      <c r="D4986" t="s">
        <v>14</v>
      </c>
      <c r="E4986" t="s">
        <v>25</v>
      </c>
      <c r="F4986" t="s">
        <v>16</v>
      </c>
      <c r="G4986" t="s">
        <v>31</v>
      </c>
      <c r="H4986" t="s">
        <v>23</v>
      </c>
      <c r="I4986">
        <v>4.8</v>
      </c>
      <c r="J4986">
        <v>57774</v>
      </c>
      <c r="K4986">
        <v>72</v>
      </c>
      <c r="L4986">
        <v>0.09</v>
      </c>
    </row>
    <row r="4987" spans="1:12">
      <c r="A4987">
        <v>4986</v>
      </c>
      <c r="B4987" s="1">
        <v>44769.708333333336</v>
      </c>
      <c r="C4987" t="s">
        <v>30</v>
      </c>
      <c r="D4987" t="s">
        <v>14</v>
      </c>
      <c r="E4987" t="s">
        <v>34</v>
      </c>
      <c r="F4987" t="s">
        <v>26</v>
      </c>
      <c r="G4987" t="s">
        <v>31</v>
      </c>
      <c r="H4987" t="s">
        <v>23</v>
      </c>
      <c r="I4987">
        <v>3.2</v>
      </c>
      <c r="J4987">
        <v>68065</v>
      </c>
      <c r="K4987">
        <v>93</v>
      </c>
      <c r="L4987">
        <v>0.25</v>
      </c>
    </row>
    <row r="4988" spans="1:12">
      <c r="A4988">
        <v>4987</v>
      </c>
      <c r="B4988" s="1">
        <v>44769.75</v>
      </c>
      <c r="C4988" t="s">
        <v>24</v>
      </c>
      <c r="D4988" t="s">
        <v>20</v>
      </c>
      <c r="E4988" t="s">
        <v>28</v>
      </c>
      <c r="F4988" t="s">
        <v>29</v>
      </c>
      <c r="G4988" t="s">
        <v>31</v>
      </c>
      <c r="H4988" t="s">
        <v>23</v>
      </c>
      <c r="I4988">
        <v>4.9000000000000004</v>
      </c>
      <c r="J4988">
        <v>64576</v>
      </c>
      <c r="K4988">
        <v>64</v>
      </c>
      <c r="L4988">
        <v>0.13</v>
      </c>
    </row>
    <row r="4989" spans="1:12">
      <c r="A4989">
        <v>4988</v>
      </c>
      <c r="B4989" s="1">
        <v>44769.791666666664</v>
      </c>
      <c r="C4989" t="s">
        <v>24</v>
      </c>
      <c r="D4989" t="s">
        <v>20</v>
      </c>
      <c r="E4989" t="s">
        <v>25</v>
      </c>
      <c r="F4989" t="s">
        <v>21</v>
      </c>
      <c r="G4989" t="s">
        <v>27</v>
      </c>
      <c r="H4989" t="s">
        <v>18</v>
      </c>
      <c r="I4989">
        <v>6.5</v>
      </c>
      <c r="J4989">
        <v>45579</v>
      </c>
      <c r="K4989">
        <v>50</v>
      </c>
      <c r="L4989">
        <v>0.82</v>
      </c>
    </row>
    <row r="4990" spans="1:12">
      <c r="A4990">
        <v>4989</v>
      </c>
      <c r="B4990" s="1">
        <v>44769.833333333336</v>
      </c>
      <c r="C4990" t="s">
        <v>24</v>
      </c>
      <c r="D4990" t="s">
        <v>20</v>
      </c>
      <c r="E4990" t="s">
        <v>15</v>
      </c>
      <c r="F4990" t="s">
        <v>21</v>
      </c>
      <c r="G4990" t="s">
        <v>22</v>
      </c>
      <c r="H4990" t="s">
        <v>23</v>
      </c>
      <c r="I4990">
        <v>3.2</v>
      </c>
      <c r="J4990">
        <v>81331</v>
      </c>
      <c r="K4990">
        <v>93</v>
      </c>
      <c r="L4990">
        <v>0.56000000000000005</v>
      </c>
    </row>
    <row r="4991" spans="1:12">
      <c r="A4991">
        <v>4990</v>
      </c>
      <c r="B4991" s="1">
        <v>44769.875</v>
      </c>
      <c r="C4991" t="s">
        <v>24</v>
      </c>
      <c r="D4991" t="s">
        <v>20</v>
      </c>
      <c r="E4991" t="s">
        <v>28</v>
      </c>
      <c r="F4991" t="s">
        <v>26</v>
      </c>
      <c r="G4991" t="s">
        <v>17</v>
      </c>
      <c r="H4991" t="s">
        <v>18</v>
      </c>
      <c r="I4991">
        <v>3.9</v>
      </c>
      <c r="J4991">
        <v>59033</v>
      </c>
      <c r="K4991">
        <v>69</v>
      </c>
      <c r="L4991">
        <v>0.67</v>
      </c>
    </row>
    <row r="4992" spans="1:12">
      <c r="A4992">
        <v>4991</v>
      </c>
      <c r="B4992" s="1">
        <v>44769.916666666664</v>
      </c>
      <c r="C4992" t="s">
        <v>19</v>
      </c>
      <c r="D4992" t="s">
        <v>20</v>
      </c>
      <c r="E4992" t="s">
        <v>28</v>
      </c>
      <c r="F4992" t="s">
        <v>32</v>
      </c>
      <c r="G4992" t="s">
        <v>31</v>
      </c>
      <c r="H4992" t="s">
        <v>23</v>
      </c>
      <c r="I4992">
        <v>2.4</v>
      </c>
      <c r="J4992">
        <v>47304</v>
      </c>
      <c r="K4992">
        <v>75</v>
      </c>
      <c r="L4992">
        <v>0.15</v>
      </c>
    </row>
    <row r="4993" spans="1:12">
      <c r="A4993">
        <v>4992</v>
      </c>
      <c r="B4993" s="1">
        <v>44769.958333333336</v>
      </c>
      <c r="C4993" t="s">
        <v>13</v>
      </c>
      <c r="D4993" t="s">
        <v>14</v>
      </c>
      <c r="E4993" t="s">
        <v>25</v>
      </c>
      <c r="F4993" t="s">
        <v>32</v>
      </c>
      <c r="G4993" t="s">
        <v>22</v>
      </c>
      <c r="H4993" t="s">
        <v>23</v>
      </c>
      <c r="I4993">
        <v>0.4</v>
      </c>
      <c r="J4993">
        <v>103864</v>
      </c>
      <c r="K4993">
        <v>84</v>
      </c>
      <c r="L4993">
        <v>0.36</v>
      </c>
    </row>
    <row r="4994" spans="1:12">
      <c r="A4994">
        <v>4993</v>
      </c>
      <c r="B4994" s="1">
        <v>44770</v>
      </c>
      <c r="C4994" t="s">
        <v>13</v>
      </c>
      <c r="D4994" t="s">
        <v>14</v>
      </c>
      <c r="E4994" t="s">
        <v>15</v>
      </c>
      <c r="F4994" t="s">
        <v>21</v>
      </c>
      <c r="G4994" t="s">
        <v>17</v>
      </c>
      <c r="H4994" t="s">
        <v>23</v>
      </c>
      <c r="I4994">
        <v>5.6</v>
      </c>
      <c r="J4994">
        <v>52676</v>
      </c>
      <c r="K4994">
        <v>81</v>
      </c>
      <c r="L4994">
        <v>0.28999999999999998</v>
      </c>
    </row>
    <row r="4995" spans="1:12">
      <c r="A4995">
        <v>4994</v>
      </c>
      <c r="B4995" s="1">
        <v>44770.041666666664</v>
      </c>
      <c r="C4995" t="s">
        <v>24</v>
      </c>
      <c r="D4995" t="s">
        <v>14</v>
      </c>
      <c r="E4995" t="s">
        <v>28</v>
      </c>
      <c r="F4995" t="s">
        <v>26</v>
      </c>
      <c r="G4995" t="s">
        <v>27</v>
      </c>
      <c r="H4995" t="s">
        <v>18</v>
      </c>
      <c r="I4995">
        <v>3.9</v>
      </c>
      <c r="J4995">
        <v>60099</v>
      </c>
      <c r="K4995">
        <v>84</v>
      </c>
      <c r="L4995">
        <v>0.53</v>
      </c>
    </row>
    <row r="4996" spans="1:12">
      <c r="A4996">
        <v>4995</v>
      </c>
      <c r="B4996" s="1">
        <v>44770.083333333336</v>
      </c>
      <c r="C4996" t="s">
        <v>30</v>
      </c>
      <c r="D4996" t="s">
        <v>14</v>
      </c>
      <c r="E4996" t="s">
        <v>25</v>
      </c>
      <c r="F4996" t="s">
        <v>21</v>
      </c>
      <c r="G4996" t="s">
        <v>22</v>
      </c>
      <c r="H4996" t="s">
        <v>18</v>
      </c>
      <c r="I4996">
        <v>4.0999999999999996</v>
      </c>
      <c r="J4996">
        <v>58509</v>
      </c>
      <c r="K4996">
        <v>86</v>
      </c>
      <c r="L4996">
        <v>0.09</v>
      </c>
    </row>
    <row r="4997" spans="1:12">
      <c r="A4997">
        <v>4996</v>
      </c>
      <c r="B4997" s="1">
        <v>44770.125</v>
      </c>
      <c r="C4997" t="s">
        <v>19</v>
      </c>
      <c r="D4997" t="s">
        <v>14</v>
      </c>
      <c r="E4997" t="s">
        <v>28</v>
      </c>
      <c r="F4997" t="s">
        <v>32</v>
      </c>
      <c r="G4997" t="s">
        <v>27</v>
      </c>
      <c r="H4997" t="s">
        <v>23</v>
      </c>
      <c r="I4997">
        <v>2</v>
      </c>
      <c r="J4997">
        <v>52402</v>
      </c>
      <c r="K4997">
        <v>54</v>
      </c>
      <c r="L4997">
        <v>0.54</v>
      </c>
    </row>
    <row r="4998" spans="1:12">
      <c r="A4998">
        <v>4997</v>
      </c>
      <c r="B4998" s="1">
        <v>44770.166666666664</v>
      </c>
      <c r="C4998" t="s">
        <v>30</v>
      </c>
      <c r="D4998" t="s">
        <v>20</v>
      </c>
      <c r="E4998" t="s">
        <v>28</v>
      </c>
      <c r="F4998" t="s">
        <v>29</v>
      </c>
      <c r="G4998" t="s">
        <v>22</v>
      </c>
      <c r="H4998" t="s">
        <v>18</v>
      </c>
      <c r="I4998">
        <v>3.6</v>
      </c>
      <c r="J4998">
        <v>63973</v>
      </c>
      <c r="K4998">
        <v>58</v>
      </c>
      <c r="L4998">
        <v>0.39</v>
      </c>
    </row>
    <row r="4999" spans="1:12">
      <c r="A4999">
        <v>4998</v>
      </c>
      <c r="B4999" s="1">
        <v>44770.208333333336</v>
      </c>
      <c r="C4999" t="s">
        <v>13</v>
      </c>
      <c r="D4999" t="s">
        <v>14</v>
      </c>
      <c r="E4999" t="s">
        <v>28</v>
      </c>
      <c r="F4999" t="s">
        <v>32</v>
      </c>
      <c r="G4999" t="s">
        <v>27</v>
      </c>
      <c r="H4999" t="s">
        <v>23</v>
      </c>
      <c r="I4999">
        <v>6.2</v>
      </c>
      <c r="J4999">
        <v>38100</v>
      </c>
      <c r="K4999">
        <v>89</v>
      </c>
      <c r="L4999">
        <v>0.25</v>
      </c>
    </row>
    <row r="5000" spans="1:12">
      <c r="A5000">
        <v>4999</v>
      </c>
      <c r="B5000" s="1">
        <v>44770.25</v>
      </c>
      <c r="C5000" t="s">
        <v>24</v>
      </c>
      <c r="D5000" t="s">
        <v>20</v>
      </c>
      <c r="E5000" t="s">
        <v>15</v>
      </c>
      <c r="F5000" t="s">
        <v>29</v>
      </c>
      <c r="G5000" t="s">
        <v>22</v>
      </c>
      <c r="H5000" t="s">
        <v>18</v>
      </c>
      <c r="I5000">
        <v>4</v>
      </c>
      <c r="J5000">
        <v>66931</v>
      </c>
      <c r="K5000">
        <v>66</v>
      </c>
      <c r="L5000">
        <v>0.28000000000000003</v>
      </c>
    </row>
    <row r="5001" spans="1:12">
      <c r="A5001">
        <v>5000</v>
      </c>
      <c r="B5001" s="1">
        <v>44770.291666666664</v>
      </c>
      <c r="C5001" t="s">
        <v>13</v>
      </c>
      <c r="D5001" t="s">
        <v>14</v>
      </c>
      <c r="E5001" t="s">
        <v>34</v>
      </c>
      <c r="F5001" t="s">
        <v>16</v>
      </c>
      <c r="G5001" t="s">
        <v>27</v>
      </c>
      <c r="H5001" t="s">
        <v>18</v>
      </c>
      <c r="I5001">
        <v>4.0999999999999996</v>
      </c>
      <c r="J5001">
        <v>19833</v>
      </c>
      <c r="K5001">
        <v>67</v>
      </c>
      <c r="L5001">
        <v>0.13</v>
      </c>
    </row>
  </sheetData>
  <autoFilter ref="A1:L5001" xr:uid="{5841523F-616F-4D3E-9C85-5C68E985271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C94-3A80-4D9A-8B7E-DE5AF80B1CD6}">
  <dimension ref="A3:C20"/>
  <sheetViews>
    <sheetView workbookViewId="0">
      <selection activeCell="A3" sqref="A3"/>
    </sheetView>
  </sheetViews>
  <sheetFormatPr defaultRowHeight="15"/>
  <sheetData>
    <row r="3" spans="1:3">
      <c r="A3" s="3"/>
      <c r="B3" s="4"/>
      <c r="C3" s="5"/>
    </row>
    <row r="4" spans="1:3">
      <c r="A4" s="6"/>
      <c r="B4" s="7"/>
      <c r="C4" s="8"/>
    </row>
    <row r="5" spans="1:3">
      <c r="A5" s="6"/>
      <c r="B5" s="7"/>
      <c r="C5" s="8"/>
    </row>
    <row r="6" spans="1:3">
      <c r="A6" s="6"/>
      <c r="B6" s="7"/>
      <c r="C6" s="8"/>
    </row>
    <row r="7" spans="1:3">
      <c r="A7" s="6"/>
      <c r="B7" s="7"/>
      <c r="C7" s="8"/>
    </row>
    <row r="8" spans="1:3">
      <c r="A8" s="6"/>
      <c r="B8" s="7"/>
      <c r="C8" s="8"/>
    </row>
    <row r="9" spans="1:3">
      <c r="A9" s="6"/>
      <c r="B9" s="7"/>
      <c r="C9" s="8"/>
    </row>
    <row r="10" spans="1:3">
      <c r="A10" s="6"/>
      <c r="B10" s="7"/>
      <c r="C10" s="8"/>
    </row>
    <row r="11" spans="1:3">
      <c r="A11" s="6"/>
      <c r="B11" s="7"/>
      <c r="C11" s="8"/>
    </row>
    <row r="12" spans="1:3">
      <c r="A12" s="6"/>
      <c r="B12" s="7"/>
      <c r="C12" s="8"/>
    </row>
    <row r="13" spans="1:3">
      <c r="A13" s="6"/>
      <c r="B13" s="7"/>
      <c r="C13" s="8"/>
    </row>
    <row r="14" spans="1:3">
      <c r="A14" s="6"/>
      <c r="B14" s="7"/>
      <c r="C14" s="8"/>
    </row>
    <row r="15" spans="1:3">
      <c r="A15" s="6"/>
      <c r="B15" s="7"/>
      <c r="C15" s="8"/>
    </row>
    <row r="16" spans="1:3">
      <c r="A16" s="6"/>
      <c r="B16" s="7"/>
      <c r="C16" s="8"/>
    </row>
    <row r="17" spans="1:3">
      <c r="A17" s="6"/>
      <c r="B17" s="7"/>
      <c r="C17" s="8"/>
    </row>
    <row r="18" spans="1:3">
      <c r="A18" s="6"/>
      <c r="B18" s="7"/>
      <c r="C18" s="8"/>
    </row>
    <row r="19" spans="1:3">
      <c r="A19" s="6"/>
      <c r="B19" s="7"/>
      <c r="C19" s="8"/>
    </row>
    <row r="20" spans="1:3">
      <c r="A20" s="9"/>
      <c r="B20" s="10"/>
      <c r="C2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0175-C100-4E9C-A38D-98B0CE61A08D}">
  <dimension ref="A1:O5001"/>
  <sheetViews>
    <sheetView topLeftCell="K6" workbookViewId="0">
      <selection activeCell="N19" sqref="N19"/>
    </sheetView>
  </sheetViews>
  <sheetFormatPr defaultRowHeight="15"/>
  <cols>
    <col min="2" max="2" width="20.5703125" customWidth="1"/>
    <col min="3" max="3" width="16.85546875" customWidth="1"/>
    <col min="4" max="4" width="9.7109375" customWidth="1"/>
    <col min="5" max="5" width="9.28515625" customWidth="1"/>
    <col min="6" max="6" width="21.140625" customWidth="1"/>
    <col min="7" max="7" width="20.140625" customWidth="1"/>
    <col min="8" max="8" width="12.7109375" customWidth="1"/>
    <col min="9" max="9" width="18.85546875" bestFit="1" customWidth="1"/>
    <col min="10" max="10" width="18" customWidth="1"/>
    <col min="11" max="11" width="20.140625" customWidth="1"/>
    <col min="12" max="12" width="26.28515625" customWidth="1"/>
    <col min="14" max="14" width="44.5703125" customWidth="1"/>
    <col min="15" max="15" width="19.5703125" bestFit="1" customWidth="1"/>
  </cols>
  <sheetData>
    <row r="1" spans="1:1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43</v>
      </c>
      <c r="J1" s="2" t="s">
        <v>9</v>
      </c>
      <c r="K1" s="2" t="s">
        <v>10</v>
      </c>
      <c r="L1" s="2" t="s">
        <v>11</v>
      </c>
    </row>
    <row r="2" spans="1:15">
      <c r="A2">
        <v>1</v>
      </c>
      <c r="B2" s="1">
        <v>44562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5.8</v>
      </c>
      <c r="J2">
        <v>59151</v>
      </c>
      <c r="K2">
        <v>59</v>
      </c>
      <c r="L2">
        <v>0.12</v>
      </c>
    </row>
    <row r="3" spans="1:15">
      <c r="A3">
        <v>2</v>
      </c>
      <c r="B3" s="1">
        <v>44562.041666666664</v>
      </c>
      <c r="C3" t="s">
        <v>19</v>
      </c>
      <c r="D3" t="s">
        <v>20</v>
      </c>
      <c r="E3" t="s">
        <v>15</v>
      </c>
      <c r="F3" t="s">
        <v>21</v>
      </c>
      <c r="G3" t="s">
        <v>22</v>
      </c>
      <c r="H3" t="s">
        <v>23</v>
      </c>
      <c r="I3">
        <v>5.8</v>
      </c>
      <c r="J3">
        <v>30272</v>
      </c>
      <c r="K3">
        <v>97</v>
      </c>
      <c r="L3">
        <v>0.11</v>
      </c>
    </row>
    <row r="4" spans="1:15">
      <c r="A4">
        <v>3</v>
      </c>
      <c r="B4" s="1">
        <v>44562.083333333336</v>
      </c>
      <c r="C4" t="s">
        <v>24</v>
      </c>
      <c r="D4" t="s">
        <v>14</v>
      </c>
      <c r="E4" t="s">
        <v>25</v>
      </c>
      <c r="F4" t="s">
        <v>26</v>
      </c>
      <c r="G4" t="s">
        <v>27</v>
      </c>
      <c r="H4" t="s">
        <v>23</v>
      </c>
      <c r="I4">
        <v>5.8</v>
      </c>
      <c r="J4">
        <v>67498</v>
      </c>
      <c r="K4">
        <v>60</v>
      </c>
      <c r="L4">
        <v>0.19</v>
      </c>
    </row>
    <row r="5" spans="1:15">
      <c r="A5">
        <v>4</v>
      </c>
      <c r="B5" s="1">
        <v>44562.125</v>
      </c>
      <c r="C5" t="s">
        <v>13</v>
      </c>
      <c r="D5" t="s">
        <v>20</v>
      </c>
      <c r="E5" t="s">
        <v>28</v>
      </c>
      <c r="F5" t="s">
        <v>29</v>
      </c>
      <c r="G5" t="s">
        <v>17</v>
      </c>
      <c r="H5" t="s">
        <v>23</v>
      </c>
      <c r="I5">
        <v>5.8</v>
      </c>
      <c r="J5">
        <v>29896</v>
      </c>
      <c r="K5">
        <v>51</v>
      </c>
      <c r="L5">
        <v>0.47</v>
      </c>
      <c r="N5" t="str">
        <f>"Total Rows = " &amp; COUNTA(A:A)-1</f>
        <v>Total Rows = 5000</v>
      </c>
    </row>
    <row r="6" spans="1:15">
      <c r="A6">
        <v>5</v>
      </c>
      <c r="B6" s="1">
        <v>44562.166666666664</v>
      </c>
      <c r="C6" t="s">
        <v>30</v>
      </c>
      <c r="D6" t="s">
        <v>20</v>
      </c>
      <c r="E6" t="s">
        <v>28</v>
      </c>
      <c r="F6" t="s">
        <v>29</v>
      </c>
      <c r="G6" t="s">
        <v>31</v>
      </c>
      <c r="H6" t="s">
        <v>23</v>
      </c>
      <c r="I6">
        <v>5.8</v>
      </c>
      <c r="J6">
        <v>36208</v>
      </c>
      <c r="K6">
        <v>60</v>
      </c>
      <c r="L6">
        <v>0.4</v>
      </c>
      <c r="N6" t="str">
        <f>"Total coloum = " &amp; COUNTA(1:1)</f>
        <v>Total coloum = 12</v>
      </c>
    </row>
    <row r="7" spans="1:15">
      <c r="A7">
        <v>6</v>
      </c>
      <c r="B7" s="1">
        <v>44562.208333333336</v>
      </c>
      <c r="C7" t="s">
        <v>30</v>
      </c>
      <c r="D7" t="s">
        <v>14</v>
      </c>
      <c r="E7" t="s">
        <v>28</v>
      </c>
      <c r="F7" t="s">
        <v>29</v>
      </c>
      <c r="G7" t="s">
        <v>17</v>
      </c>
      <c r="H7" t="s">
        <v>23</v>
      </c>
      <c r="I7">
        <v>5.8</v>
      </c>
      <c r="J7">
        <v>34016</v>
      </c>
      <c r="K7">
        <v>96</v>
      </c>
      <c r="L7">
        <v>7.0000000000000007E-2</v>
      </c>
    </row>
    <row r="8" spans="1:15">
      <c r="A8">
        <v>7</v>
      </c>
      <c r="B8" s="1">
        <v>44562.25</v>
      </c>
      <c r="C8" t="s">
        <v>30</v>
      </c>
      <c r="D8" t="s">
        <v>20</v>
      </c>
      <c r="E8" t="s">
        <v>28</v>
      </c>
      <c r="F8" t="s">
        <v>32</v>
      </c>
      <c r="G8" t="s">
        <v>22</v>
      </c>
      <c r="H8" t="s">
        <v>23</v>
      </c>
      <c r="I8">
        <v>5.8</v>
      </c>
      <c r="J8">
        <v>51496</v>
      </c>
      <c r="K8">
        <v>53</v>
      </c>
      <c r="L8">
        <v>0.1</v>
      </c>
      <c r="N8" s="12" t="s">
        <v>5</v>
      </c>
      <c r="O8" t="s">
        <v>44</v>
      </c>
    </row>
    <row r="9" spans="1:15">
      <c r="A9">
        <v>8</v>
      </c>
      <c r="B9" s="1">
        <v>44562.291666666664</v>
      </c>
      <c r="C9" t="s">
        <v>19</v>
      </c>
      <c r="D9" t="s">
        <v>20</v>
      </c>
      <c r="E9" t="s">
        <v>25</v>
      </c>
      <c r="F9" t="s">
        <v>32</v>
      </c>
      <c r="G9" t="s">
        <v>31</v>
      </c>
      <c r="H9" t="s">
        <v>18</v>
      </c>
      <c r="I9">
        <v>5.8</v>
      </c>
      <c r="J9">
        <v>47951</v>
      </c>
      <c r="K9">
        <v>64</v>
      </c>
      <c r="L9">
        <v>0.73</v>
      </c>
      <c r="N9" t="s">
        <v>21</v>
      </c>
      <c r="O9" s="13">
        <v>1058</v>
      </c>
    </row>
    <row r="10" spans="1:15">
      <c r="A10">
        <v>9</v>
      </c>
      <c r="B10" s="1">
        <v>44562.333333333336</v>
      </c>
      <c r="C10" t="s">
        <v>24</v>
      </c>
      <c r="D10" t="s">
        <v>14</v>
      </c>
      <c r="E10" t="s">
        <v>25</v>
      </c>
      <c r="F10" t="s">
        <v>29</v>
      </c>
      <c r="G10" t="s">
        <v>27</v>
      </c>
      <c r="H10" t="s">
        <v>18</v>
      </c>
      <c r="I10">
        <v>5.8</v>
      </c>
      <c r="J10">
        <v>54975</v>
      </c>
      <c r="K10">
        <v>58</v>
      </c>
      <c r="L10">
        <v>0.04</v>
      </c>
      <c r="N10" t="s">
        <v>32</v>
      </c>
      <c r="O10" s="13">
        <v>995</v>
      </c>
    </row>
    <row r="11" spans="1:15">
      <c r="A11">
        <v>10</v>
      </c>
      <c r="B11" s="1">
        <v>44562.375</v>
      </c>
      <c r="C11" t="s">
        <v>24</v>
      </c>
      <c r="D11" t="s">
        <v>14</v>
      </c>
      <c r="E11" t="s">
        <v>25</v>
      </c>
      <c r="F11" t="s">
        <v>16</v>
      </c>
      <c r="G11" t="s">
        <v>17</v>
      </c>
      <c r="H11" t="s">
        <v>23</v>
      </c>
      <c r="I11">
        <v>5.8</v>
      </c>
      <c r="J11">
        <v>36895</v>
      </c>
      <c r="K11">
        <v>72</v>
      </c>
      <c r="L11">
        <v>0.32</v>
      </c>
      <c r="N11" t="s">
        <v>16</v>
      </c>
      <c r="O11" s="13">
        <v>991</v>
      </c>
    </row>
    <row r="12" spans="1:15">
      <c r="A12">
        <v>11</v>
      </c>
      <c r="B12" s="1">
        <v>44562.416666666664</v>
      </c>
      <c r="C12" t="s">
        <v>30</v>
      </c>
      <c r="D12" t="s">
        <v>14</v>
      </c>
      <c r="E12" t="s">
        <v>25</v>
      </c>
      <c r="F12" t="s">
        <v>16</v>
      </c>
      <c r="G12" t="s">
        <v>17</v>
      </c>
      <c r="H12" t="s">
        <v>23</v>
      </c>
      <c r="I12">
        <v>5.8</v>
      </c>
      <c r="J12">
        <v>75110</v>
      </c>
      <c r="K12">
        <v>70</v>
      </c>
      <c r="L12">
        <v>0.04</v>
      </c>
      <c r="N12" t="s">
        <v>26</v>
      </c>
      <c r="O12" s="13">
        <v>989</v>
      </c>
    </row>
    <row r="13" spans="1:15">
      <c r="A13">
        <v>12</v>
      </c>
      <c r="B13" s="1">
        <v>44562.458333333336</v>
      </c>
      <c r="C13" t="s">
        <v>19</v>
      </c>
      <c r="D13" t="s">
        <v>14</v>
      </c>
      <c r="E13" t="s">
        <v>28</v>
      </c>
      <c r="F13" t="s">
        <v>32</v>
      </c>
      <c r="G13" t="s">
        <v>27</v>
      </c>
      <c r="H13" t="s">
        <v>23</v>
      </c>
      <c r="I13">
        <v>5.8</v>
      </c>
      <c r="J13">
        <v>71681</v>
      </c>
      <c r="K13">
        <v>69</v>
      </c>
      <c r="L13">
        <v>0.11</v>
      </c>
      <c r="N13" t="s">
        <v>29</v>
      </c>
      <c r="O13" s="13">
        <v>967</v>
      </c>
    </row>
    <row r="14" spans="1:15">
      <c r="A14">
        <v>13</v>
      </c>
      <c r="B14" s="1">
        <v>44562.5</v>
      </c>
      <c r="C14" t="s">
        <v>24</v>
      </c>
      <c r="D14" t="s">
        <v>20</v>
      </c>
      <c r="E14" t="s">
        <v>15</v>
      </c>
      <c r="F14" t="s">
        <v>29</v>
      </c>
      <c r="G14" t="s">
        <v>17</v>
      </c>
      <c r="H14" t="s">
        <v>18</v>
      </c>
      <c r="I14">
        <v>5.8</v>
      </c>
      <c r="J14">
        <v>51524</v>
      </c>
      <c r="K14">
        <v>97</v>
      </c>
      <c r="L14">
        <v>0.59</v>
      </c>
      <c r="N14" t="s">
        <v>39</v>
      </c>
      <c r="O14" s="13"/>
    </row>
    <row r="15" spans="1:15">
      <c r="A15">
        <v>14</v>
      </c>
      <c r="B15" s="1">
        <v>44562.541666666664</v>
      </c>
      <c r="C15" t="s">
        <v>30</v>
      </c>
      <c r="D15" t="s">
        <v>14</v>
      </c>
      <c r="E15" t="s">
        <v>34</v>
      </c>
      <c r="F15" t="s">
        <v>16</v>
      </c>
      <c r="G15" t="s">
        <v>17</v>
      </c>
      <c r="H15" t="s">
        <v>23</v>
      </c>
      <c r="I15">
        <v>5.8</v>
      </c>
      <c r="J15">
        <v>45433</v>
      </c>
      <c r="K15">
        <v>61</v>
      </c>
      <c r="L15">
        <v>0.28999999999999998</v>
      </c>
      <c r="N15" t="s">
        <v>35</v>
      </c>
      <c r="O15" s="13">
        <v>5000</v>
      </c>
    </row>
    <row r="16" spans="1:15">
      <c r="A16">
        <v>15</v>
      </c>
      <c r="B16" s="1">
        <v>44562.583333333336</v>
      </c>
      <c r="C16" t="s">
        <v>30</v>
      </c>
      <c r="D16" t="s">
        <v>14</v>
      </c>
      <c r="E16" t="s">
        <v>25</v>
      </c>
      <c r="F16" t="s">
        <v>32</v>
      </c>
      <c r="G16" t="s">
        <v>17</v>
      </c>
      <c r="H16" t="s">
        <v>23</v>
      </c>
      <c r="I16">
        <v>5.8</v>
      </c>
      <c r="J16">
        <v>43413</v>
      </c>
      <c r="K16">
        <v>74</v>
      </c>
      <c r="L16">
        <v>0.04</v>
      </c>
    </row>
    <row r="17" spans="1:14">
      <c r="A17">
        <v>16</v>
      </c>
      <c r="B17" s="1">
        <v>44562.625</v>
      </c>
      <c r="C17" t="s">
        <v>30</v>
      </c>
      <c r="D17" t="s">
        <v>14</v>
      </c>
      <c r="E17" t="s">
        <v>15</v>
      </c>
      <c r="F17" t="s">
        <v>29</v>
      </c>
      <c r="G17" t="s">
        <v>31</v>
      </c>
      <c r="H17" t="s">
        <v>18</v>
      </c>
      <c r="I17">
        <v>5.8</v>
      </c>
      <c r="J17">
        <v>48797</v>
      </c>
      <c r="K17">
        <v>79</v>
      </c>
      <c r="L17">
        <v>0.14000000000000001</v>
      </c>
    </row>
    <row r="18" spans="1:14">
      <c r="A18">
        <v>17</v>
      </c>
      <c r="B18" s="1">
        <v>44562.666666666664</v>
      </c>
      <c r="C18" t="s">
        <v>13</v>
      </c>
      <c r="D18" t="s">
        <v>14</v>
      </c>
      <c r="E18" t="s">
        <v>25</v>
      </c>
      <c r="F18" t="s">
        <v>21</v>
      </c>
      <c r="G18" t="s">
        <v>31</v>
      </c>
      <c r="H18" t="s">
        <v>18</v>
      </c>
      <c r="I18">
        <v>2.1</v>
      </c>
      <c r="J18">
        <v>26995</v>
      </c>
      <c r="K18">
        <v>63</v>
      </c>
      <c r="L18">
        <v>0.09</v>
      </c>
      <c r="N18" s="14"/>
    </row>
    <row r="19" spans="1:14" ht="15.75" customHeight="1">
      <c r="A19">
        <v>18</v>
      </c>
      <c r="B19" s="1">
        <v>44562.708333333336</v>
      </c>
      <c r="C19" t="s">
        <v>13</v>
      </c>
      <c r="D19" t="s">
        <v>14</v>
      </c>
      <c r="E19" t="s">
        <v>28</v>
      </c>
      <c r="F19" t="s">
        <v>29</v>
      </c>
      <c r="G19" t="s">
        <v>22</v>
      </c>
      <c r="H19" t="s">
        <v>23</v>
      </c>
      <c r="I19">
        <v>3.6</v>
      </c>
      <c r="J19">
        <v>35808</v>
      </c>
      <c r="K19">
        <v>81</v>
      </c>
      <c r="L19">
        <v>0.49</v>
      </c>
      <c r="N19" s="14" t="str">
        <f>"Average Length of Stay = " &amp; AVERAGE(I2:I4999)</f>
        <v>Average Length of Stay = 4.06586634653862</v>
      </c>
    </row>
    <row r="20" spans="1:14">
      <c r="A20">
        <v>19</v>
      </c>
      <c r="B20" s="1">
        <v>44562.75</v>
      </c>
      <c r="C20" t="s">
        <v>13</v>
      </c>
      <c r="D20" t="s">
        <v>20</v>
      </c>
      <c r="E20" t="s">
        <v>28</v>
      </c>
      <c r="F20" t="s">
        <v>29</v>
      </c>
      <c r="G20" t="s">
        <v>17</v>
      </c>
      <c r="H20" t="s">
        <v>18</v>
      </c>
      <c r="I20">
        <v>4.5999999999999996</v>
      </c>
      <c r="J20">
        <v>72202</v>
      </c>
      <c r="K20">
        <v>70</v>
      </c>
      <c r="L20">
        <v>0.19</v>
      </c>
    </row>
    <row r="21" spans="1:14">
      <c r="A21">
        <v>20</v>
      </c>
      <c r="B21" s="1">
        <v>44562.791666666664</v>
      </c>
      <c r="C21" t="s">
        <v>13</v>
      </c>
      <c r="D21" t="s">
        <v>14</v>
      </c>
      <c r="E21" t="s">
        <v>15</v>
      </c>
      <c r="F21" t="s">
        <v>26</v>
      </c>
      <c r="G21" t="s">
        <v>22</v>
      </c>
      <c r="H21" t="s">
        <v>18</v>
      </c>
      <c r="I21">
        <v>2</v>
      </c>
      <c r="J21">
        <v>61036</v>
      </c>
      <c r="K21">
        <v>79</v>
      </c>
      <c r="L21">
        <v>0.27</v>
      </c>
      <c r="N21" t="str">
        <f>"Average Treatment cost = " &amp; AVERAGE(J2:J4999)</f>
        <v>Average Treatment cost = 54920.0870348139</v>
      </c>
    </row>
    <row r="22" spans="1:14">
      <c r="A22">
        <v>21</v>
      </c>
      <c r="B22" s="1">
        <v>44562.833333333336</v>
      </c>
      <c r="C22" t="s">
        <v>24</v>
      </c>
      <c r="D22" t="s">
        <v>20</v>
      </c>
      <c r="E22" t="s">
        <v>15</v>
      </c>
      <c r="F22" t="s">
        <v>26</v>
      </c>
      <c r="G22" t="s">
        <v>31</v>
      </c>
      <c r="H22" t="s">
        <v>23</v>
      </c>
      <c r="I22">
        <v>1.4</v>
      </c>
      <c r="J22">
        <v>87685</v>
      </c>
      <c r="K22">
        <v>74</v>
      </c>
      <c r="L22">
        <v>0.28000000000000003</v>
      </c>
    </row>
    <row r="23" spans="1:14">
      <c r="A23">
        <v>22</v>
      </c>
      <c r="B23" s="1">
        <v>44562.875</v>
      </c>
      <c r="C23" t="s">
        <v>30</v>
      </c>
      <c r="D23" t="s">
        <v>14</v>
      </c>
      <c r="E23" t="s">
        <v>15</v>
      </c>
      <c r="F23" t="s">
        <v>21</v>
      </c>
      <c r="G23" t="s">
        <v>17</v>
      </c>
      <c r="H23" t="s">
        <v>23</v>
      </c>
      <c r="I23">
        <v>5</v>
      </c>
      <c r="J23">
        <v>49016</v>
      </c>
      <c r="K23">
        <v>50</v>
      </c>
      <c r="L23">
        <v>0.53</v>
      </c>
      <c r="N23" t="str">
        <f>"Average recovery score = " &amp; AVERAGE(K2:K5000)</f>
        <v>Average recovery score = 74.7203440688138</v>
      </c>
    </row>
    <row r="24" spans="1:14">
      <c r="A24">
        <v>23</v>
      </c>
      <c r="B24" s="1">
        <v>44562.916666666664</v>
      </c>
      <c r="C24" t="s">
        <v>13</v>
      </c>
      <c r="D24" t="s">
        <v>14</v>
      </c>
      <c r="E24" t="s">
        <v>28</v>
      </c>
      <c r="F24" t="s">
        <v>21</v>
      </c>
      <c r="G24" t="s">
        <v>22</v>
      </c>
      <c r="H24" t="s">
        <v>18</v>
      </c>
      <c r="I24">
        <v>6.2</v>
      </c>
      <c r="J24">
        <v>47770</v>
      </c>
      <c r="K24">
        <v>91</v>
      </c>
      <c r="L24">
        <v>0.44</v>
      </c>
    </row>
    <row r="25" spans="1:14">
      <c r="A25">
        <v>24</v>
      </c>
      <c r="B25" s="1">
        <v>44562.958333333336</v>
      </c>
      <c r="C25" t="s">
        <v>13</v>
      </c>
      <c r="D25" t="s">
        <v>14</v>
      </c>
      <c r="E25" t="s">
        <v>28</v>
      </c>
      <c r="F25" t="s">
        <v>29</v>
      </c>
      <c r="G25" t="s">
        <v>17</v>
      </c>
      <c r="H25" t="s">
        <v>23</v>
      </c>
      <c r="I25">
        <v>3.8</v>
      </c>
      <c r="J25">
        <v>46842</v>
      </c>
      <c r="K25">
        <v>100</v>
      </c>
      <c r="L25">
        <v>0.56999999999999995</v>
      </c>
    </row>
    <row r="26" spans="1:14">
      <c r="A26">
        <v>25</v>
      </c>
      <c r="B26" s="1">
        <v>44563</v>
      </c>
      <c r="C26" t="s">
        <v>13</v>
      </c>
      <c r="D26" t="s">
        <v>14</v>
      </c>
      <c r="E26" t="s">
        <v>34</v>
      </c>
      <c r="F26" t="s">
        <v>16</v>
      </c>
      <c r="G26" t="s">
        <v>17</v>
      </c>
      <c r="H26" t="s">
        <v>23</v>
      </c>
      <c r="I26">
        <v>3.1</v>
      </c>
      <c r="J26">
        <v>48617</v>
      </c>
      <c r="K26">
        <v>73</v>
      </c>
      <c r="L26">
        <v>0.12</v>
      </c>
    </row>
    <row r="27" spans="1:14">
      <c r="A27">
        <v>26</v>
      </c>
      <c r="B27" s="1">
        <v>44563.041666666664</v>
      </c>
      <c r="C27" t="s">
        <v>24</v>
      </c>
      <c r="D27" t="s">
        <v>14</v>
      </c>
      <c r="E27" t="s">
        <v>15</v>
      </c>
      <c r="F27" t="s">
        <v>21</v>
      </c>
      <c r="G27" t="s">
        <v>27</v>
      </c>
      <c r="H27" t="s">
        <v>23</v>
      </c>
      <c r="I27">
        <v>4.3</v>
      </c>
      <c r="J27">
        <v>41801</v>
      </c>
      <c r="K27">
        <v>64</v>
      </c>
      <c r="L27">
        <v>0.08</v>
      </c>
    </row>
    <row r="28" spans="1:14">
      <c r="A28">
        <v>27</v>
      </c>
      <c r="B28" s="1">
        <v>44563.083333333336</v>
      </c>
      <c r="C28" t="s">
        <v>30</v>
      </c>
      <c r="D28" t="s">
        <v>14</v>
      </c>
      <c r="E28" t="s">
        <v>34</v>
      </c>
      <c r="F28" t="s">
        <v>29</v>
      </c>
      <c r="G28" t="s">
        <v>22</v>
      </c>
      <c r="H28" t="s">
        <v>18</v>
      </c>
      <c r="I28">
        <v>4.0999999999999996</v>
      </c>
      <c r="J28">
        <v>60420</v>
      </c>
      <c r="K28">
        <v>93</v>
      </c>
      <c r="L28">
        <v>0.24</v>
      </c>
    </row>
    <row r="29" spans="1:14">
      <c r="A29">
        <v>28</v>
      </c>
      <c r="B29" s="1">
        <v>44563.125</v>
      </c>
      <c r="C29" t="s">
        <v>13</v>
      </c>
      <c r="D29" t="s">
        <v>14</v>
      </c>
      <c r="E29" t="s">
        <v>25</v>
      </c>
      <c r="F29" t="s">
        <v>32</v>
      </c>
      <c r="G29" t="s">
        <v>31</v>
      </c>
      <c r="H29" t="s">
        <v>18</v>
      </c>
      <c r="I29">
        <v>4.5</v>
      </c>
      <c r="J29">
        <v>55582</v>
      </c>
      <c r="K29">
        <v>98</v>
      </c>
      <c r="L29">
        <v>0.63</v>
      </c>
    </row>
    <row r="30" spans="1:14">
      <c r="A30">
        <v>29</v>
      </c>
      <c r="B30" s="1">
        <v>44563.166666666664</v>
      </c>
      <c r="C30" t="s">
        <v>13</v>
      </c>
      <c r="D30" t="s">
        <v>14</v>
      </c>
      <c r="E30" t="s">
        <v>34</v>
      </c>
      <c r="F30" t="s">
        <v>26</v>
      </c>
      <c r="G30" t="s">
        <v>22</v>
      </c>
      <c r="H30" t="s">
        <v>23</v>
      </c>
      <c r="I30">
        <v>1.1000000000000001</v>
      </c>
      <c r="J30">
        <v>44802</v>
      </c>
      <c r="K30">
        <v>73</v>
      </c>
      <c r="L30">
        <v>0.47</v>
      </c>
    </row>
    <row r="31" spans="1:14">
      <c r="A31">
        <v>30</v>
      </c>
      <c r="B31" s="1">
        <v>44563.208333333336</v>
      </c>
      <c r="C31" t="s">
        <v>30</v>
      </c>
      <c r="D31" t="s">
        <v>20</v>
      </c>
      <c r="E31" t="s">
        <v>25</v>
      </c>
      <c r="F31" t="s">
        <v>16</v>
      </c>
      <c r="G31" t="s">
        <v>22</v>
      </c>
      <c r="H31" t="s">
        <v>18</v>
      </c>
      <c r="I31">
        <v>1.9</v>
      </c>
      <c r="J31">
        <v>80023</v>
      </c>
      <c r="K31">
        <v>72</v>
      </c>
      <c r="L31">
        <v>0.39</v>
      </c>
    </row>
    <row r="32" spans="1:14">
      <c r="A32">
        <v>31</v>
      </c>
      <c r="B32" s="1">
        <v>44563.25</v>
      </c>
      <c r="C32" t="s">
        <v>24</v>
      </c>
      <c r="D32" t="s">
        <v>14</v>
      </c>
      <c r="E32" t="s">
        <v>25</v>
      </c>
      <c r="F32" t="s">
        <v>29</v>
      </c>
      <c r="G32" t="s">
        <v>22</v>
      </c>
      <c r="H32" t="s">
        <v>18</v>
      </c>
      <c r="I32">
        <v>2.2999999999999998</v>
      </c>
      <c r="J32">
        <v>92932</v>
      </c>
      <c r="K32">
        <v>74</v>
      </c>
      <c r="L32">
        <v>0.3</v>
      </c>
    </row>
    <row r="33" spans="1:12">
      <c r="A33">
        <v>32</v>
      </c>
      <c r="B33" s="1">
        <v>44563.291666666664</v>
      </c>
      <c r="C33" t="s">
        <v>30</v>
      </c>
      <c r="D33" t="s">
        <v>20</v>
      </c>
      <c r="E33" t="s">
        <v>34</v>
      </c>
      <c r="F33" t="s">
        <v>32</v>
      </c>
      <c r="G33" t="s">
        <v>27</v>
      </c>
      <c r="H33" t="s">
        <v>18</v>
      </c>
      <c r="I33">
        <v>4.3</v>
      </c>
      <c r="J33">
        <v>78332</v>
      </c>
      <c r="K33">
        <v>55</v>
      </c>
      <c r="L33">
        <v>0.14000000000000001</v>
      </c>
    </row>
    <row r="34" spans="1:12">
      <c r="A34">
        <v>33</v>
      </c>
      <c r="B34" s="1">
        <v>44563.333333333336</v>
      </c>
      <c r="C34" t="s">
        <v>30</v>
      </c>
      <c r="D34" t="s">
        <v>14</v>
      </c>
      <c r="E34" t="s">
        <v>15</v>
      </c>
      <c r="F34" t="s">
        <v>26</v>
      </c>
      <c r="G34" t="s">
        <v>17</v>
      </c>
      <c r="H34" t="s">
        <v>23</v>
      </c>
      <c r="I34">
        <v>4.4000000000000004</v>
      </c>
      <c r="J34">
        <v>66162</v>
      </c>
      <c r="K34">
        <v>72</v>
      </c>
      <c r="L34">
        <v>0.36</v>
      </c>
    </row>
    <row r="35" spans="1:12">
      <c r="A35">
        <v>34</v>
      </c>
      <c r="B35" s="1">
        <v>44563.375</v>
      </c>
      <c r="C35" t="s">
        <v>19</v>
      </c>
      <c r="D35" t="s">
        <v>20</v>
      </c>
      <c r="E35" t="s">
        <v>25</v>
      </c>
      <c r="F35" t="s">
        <v>32</v>
      </c>
      <c r="G35" t="s">
        <v>31</v>
      </c>
      <c r="H35" t="s">
        <v>23</v>
      </c>
      <c r="I35">
        <v>5.3</v>
      </c>
      <c r="J35">
        <v>70235</v>
      </c>
      <c r="K35">
        <v>96</v>
      </c>
      <c r="L35">
        <v>0.02</v>
      </c>
    </row>
    <row r="36" spans="1:12">
      <c r="A36">
        <v>35</v>
      </c>
      <c r="B36" s="1">
        <v>44563.416666666664</v>
      </c>
      <c r="C36" t="s">
        <v>19</v>
      </c>
      <c r="D36" t="s">
        <v>14</v>
      </c>
      <c r="E36" t="s">
        <v>15</v>
      </c>
      <c r="F36" t="s">
        <v>29</v>
      </c>
      <c r="G36" t="s">
        <v>27</v>
      </c>
      <c r="H36" t="s">
        <v>23</v>
      </c>
      <c r="I36">
        <v>4.5</v>
      </c>
      <c r="J36">
        <v>92128</v>
      </c>
      <c r="K36">
        <v>73</v>
      </c>
      <c r="L36">
        <v>0.49</v>
      </c>
    </row>
    <row r="37" spans="1:12">
      <c r="A37">
        <v>36</v>
      </c>
      <c r="B37" s="1">
        <v>44563.458333333336</v>
      </c>
      <c r="C37" t="s">
        <v>24</v>
      </c>
      <c r="D37" t="s">
        <v>14</v>
      </c>
      <c r="E37" t="s">
        <v>28</v>
      </c>
      <c r="F37" t="s">
        <v>21</v>
      </c>
      <c r="G37" t="s">
        <v>31</v>
      </c>
      <c r="H37" t="s">
        <v>23</v>
      </c>
      <c r="I37">
        <v>1.4</v>
      </c>
      <c r="J37">
        <v>70206</v>
      </c>
      <c r="K37">
        <v>63</v>
      </c>
      <c r="L37">
        <v>0.39</v>
      </c>
    </row>
    <row r="38" spans="1:12">
      <c r="A38">
        <v>37</v>
      </c>
      <c r="B38" s="1">
        <v>44563.5</v>
      </c>
      <c r="C38" t="s">
        <v>13</v>
      </c>
      <c r="D38" t="s">
        <v>14</v>
      </c>
      <c r="E38" t="s">
        <v>25</v>
      </c>
      <c r="F38" t="s">
        <v>26</v>
      </c>
      <c r="G38" t="s">
        <v>27</v>
      </c>
      <c r="H38" t="s">
        <v>23</v>
      </c>
      <c r="I38">
        <v>6.9</v>
      </c>
      <c r="J38">
        <v>43296</v>
      </c>
      <c r="K38">
        <v>81</v>
      </c>
      <c r="L38">
        <v>0.22</v>
      </c>
    </row>
    <row r="39" spans="1:12">
      <c r="A39">
        <v>38</v>
      </c>
      <c r="B39" s="1">
        <v>44563.541666666664</v>
      </c>
      <c r="C39" t="s">
        <v>30</v>
      </c>
      <c r="D39" t="s">
        <v>20</v>
      </c>
      <c r="E39" t="s">
        <v>28</v>
      </c>
      <c r="F39" t="s">
        <v>32</v>
      </c>
      <c r="G39" t="s">
        <v>17</v>
      </c>
      <c r="H39" t="s">
        <v>18</v>
      </c>
      <c r="I39">
        <v>6.5</v>
      </c>
      <c r="J39">
        <v>62845</v>
      </c>
      <c r="K39">
        <v>67</v>
      </c>
      <c r="L39">
        <v>0.36</v>
      </c>
    </row>
    <row r="40" spans="1:12">
      <c r="A40">
        <v>39</v>
      </c>
      <c r="B40" s="1">
        <v>44563.583333333336</v>
      </c>
      <c r="C40" t="s">
        <v>24</v>
      </c>
      <c r="D40" t="s">
        <v>20</v>
      </c>
      <c r="E40" t="s">
        <v>34</v>
      </c>
      <c r="F40" t="s">
        <v>21</v>
      </c>
      <c r="G40" t="s">
        <v>31</v>
      </c>
      <c r="H40" t="s">
        <v>23</v>
      </c>
      <c r="I40">
        <v>1.5</v>
      </c>
      <c r="J40">
        <v>67525</v>
      </c>
      <c r="K40">
        <v>74</v>
      </c>
      <c r="L40">
        <v>0.17</v>
      </c>
    </row>
    <row r="41" spans="1:12">
      <c r="A41">
        <v>40</v>
      </c>
      <c r="B41" s="1">
        <v>44563.625</v>
      </c>
      <c r="C41" t="s">
        <v>13</v>
      </c>
      <c r="D41" t="s">
        <v>20</v>
      </c>
      <c r="E41" t="s">
        <v>15</v>
      </c>
      <c r="F41" t="s">
        <v>16</v>
      </c>
      <c r="G41" t="s">
        <v>22</v>
      </c>
      <c r="H41" t="s">
        <v>18</v>
      </c>
      <c r="I41">
        <v>4.7</v>
      </c>
      <c r="J41">
        <v>35106</v>
      </c>
      <c r="K41">
        <v>60</v>
      </c>
      <c r="L41">
        <v>0.18</v>
      </c>
    </row>
    <row r="42" spans="1:12">
      <c r="A42">
        <v>41</v>
      </c>
      <c r="B42" s="1">
        <v>44563.666666666664</v>
      </c>
      <c r="C42" t="s">
        <v>30</v>
      </c>
      <c r="D42" t="s">
        <v>20</v>
      </c>
      <c r="E42" t="s">
        <v>34</v>
      </c>
      <c r="F42" t="s">
        <v>29</v>
      </c>
      <c r="G42" t="s">
        <v>27</v>
      </c>
      <c r="H42" t="s">
        <v>23</v>
      </c>
      <c r="I42">
        <v>2.8</v>
      </c>
      <c r="J42">
        <v>49301</v>
      </c>
      <c r="K42">
        <v>63</v>
      </c>
      <c r="L42">
        <v>0.43</v>
      </c>
    </row>
    <row r="43" spans="1:12">
      <c r="A43">
        <v>42</v>
      </c>
      <c r="B43" s="1">
        <v>44563.708333333336</v>
      </c>
      <c r="C43" t="s">
        <v>13</v>
      </c>
      <c r="D43" t="s">
        <v>14</v>
      </c>
      <c r="E43" t="s">
        <v>25</v>
      </c>
      <c r="F43" t="s">
        <v>29</v>
      </c>
      <c r="G43" t="s">
        <v>31</v>
      </c>
      <c r="H43" t="s">
        <v>23</v>
      </c>
      <c r="I43">
        <v>4.3</v>
      </c>
      <c r="J43">
        <v>77008</v>
      </c>
      <c r="K43">
        <v>84</v>
      </c>
      <c r="L43">
        <v>0.43</v>
      </c>
    </row>
    <row r="44" spans="1:12">
      <c r="A44">
        <v>43</v>
      </c>
      <c r="B44" s="1">
        <v>44563.75</v>
      </c>
      <c r="C44" t="s">
        <v>30</v>
      </c>
      <c r="D44" t="s">
        <v>14</v>
      </c>
      <c r="E44" t="s">
        <v>28</v>
      </c>
      <c r="F44" t="s">
        <v>26</v>
      </c>
      <c r="G44" t="s">
        <v>17</v>
      </c>
      <c r="H44" t="s">
        <v>23</v>
      </c>
      <c r="I44">
        <v>6.1</v>
      </c>
      <c r="J44">
        <v>18530</v>
      </c>
      <c r="K44">
        <v>76</v>
      </c>
      <c r="L44">
        <v>0.1</v>
      </c>
    </row>
    <row r="45" spans="1:12">
      <c r="A45">
        <v>44</v>
      </c>
      <c r="B45" s="1">
        <v>44563.791666666664</v>
      </c>
      <c r="C45" t="s">
        <v>19</v>
      </c>
      <c r="D45" t="s">
        <v>14</v>
      </c>
      <c r="E45" t="s">
        <v>25</v>
      </c>
      <c r="F45" t="s">
        <v>32</v>
      </c>
      <c r="G45" t="s">
        <v>31</v>
      </c>
      <c r="H45" t="s">
        <v>23</v>
      </c>
      <c r="I45">
        <v>8.3000000000000007</v>
      </c>
      <c r="J45">
        <v>29991</v>
      </c>
      <c r="K45">
        <v>66</v>
      </c>
      <c r="L45">
        <v>0.2</v>
      </c>
    </row>
    <row r="46" spans="1:12">
      <c r="A46">
        <v>45</v>
      </c>
      <c r="B46" s="1">
        <v>44563.833333333336</v>
      </c>
      <c r="C46" t="s">
        <v>13</v>
      </c>
      <c r="D46" t="s">
        <v>20</v>
      </c>
      <c r="E46" t="s">
        <v>34</v>
      </c>
      <c r="F46" t="s">
        <v>16</v>
      </c>
      <c r="G46" t="s">
        <v>27</v>
      </c>
      <c r="H46" t="s">
        <v>23</v>
      </c>
      <c r="I46">
        <v>5.5</v>
      </c>
      <c r="J46">
        <v>51472</v>
      </c>
      <c r="K46">
        <v>76</v>
      </c>
      <c r="L46">
        <v>0.26</v>
      </c>
    </row>
    <row r="47" spans="1:12">
      <c r="A47">
        <v>46</v>
      </c>
      <c r="B47" s="1">
        <v>44563.875</v>
      </c>
      <c r="C47" t="s">
        <v>24</v>
      </c>
      <c r="D47" t="s">
        <v>14</v>
      </c>
      <c r="E47" t="s">
        <v>15</v>
      </c>
      <c r="F47" t="s">
        <v>26</v>
      </c>
      <c r="G47" t="s">
        <v>17</v>
      </c>
      <c r="H47" t="s">
        <v>18</v>
      </c>
      <c r="I47">
        <v>4.5999999999999996</v>
      </c>
      <c r="J47">
        <v>62074</v>
      </c>
      <c r="K47">
        <v>68</v>
      </c>
      <c r="L47">
        <v>0.39</v>
      </c>
    </row>
    <row r="48" spans="1:12">
      <c r="A48">
        <v>47</v>
      </c>
      <c r="B48" s="1">
        <v>44563.916666666664</v>
      </c>
      <c r="C48" t="s">
        <v>13</v>
      </c>
      <c r="D48" t="s">
        <v>20</v>
      </c>
      <c r="E48" t="s">
        <v>15</v>
      </c>
      <c r="F48" t="s">
        <v>26</v>
      </c>
      <c r="G48" t="s">
        <v>22</v>
      </c>
      <c r="H48" t="s">
        <v>23</v>
      </c>
      <c r="I48">
        <v>3.3</v>
      </c>
      <c r="J48">
        <v>27847</v>
      </c>
      <c r="K48">
        <v>66</v>
      </c>
      <c r="L48">
        <v>0.19</v>
      </c>
    </row>
    <row r="49" spans="1:12">
      <c r="A49">
        <v>48</v>
      </c>
      <c r="B49" s="1">
        <v>44563.958333333336</v>
      </c>
      <c r="C49" t="s">
        <v>13</v>
      </c>
      <c r="D49" t="s">
        <v>20</v>
      </c>
      <c r="E49" t="s">
        <v>25</v>
      </c>
      <c r="F49" t="s">
        <v>32</v>
      </c>
      <c r="G49" t="s">
        <v>27</v>
      </c>
      <c r="H49" t="s">
        <v>23</v>
      </c>
      <c r="I49">
        <v>4.4000000000000004</v>
      </c>
      <c r="J49">
        <v>52464</v>
      </c>
      <c r="K49">
        <v>89</v>
      </c>
      <c r="L49">
        <v>0.4</v>
      </c>
    </row>
    <row r="50" spans="1:12">
      <c r="A50">
        <v>49</v>
      </c>
      <c r="B50" s="1">
        <v>44564</v>
      </c>
      <c r="C50" t="s">
        <v>13</v>
      </c>
      <c r="D50" t="s">
        <v>20</v>
      </c>
      <c r="E50" t="s">
        <v>25</v>
      </c>
      <c r="F50" t="s">
        <v>16</v>
      </c>
      <c r="G50" t="s">
        <v>27</v>
      </c>
      <c r="H50" t="s">
        <v>23</v>
      </c>
      <c r="I50">
        <v>6.7</v>
      </c>
      <c r="J50">
        <v>78075</v>
      </c>
      <c r="K50">
        <v>84</v>
      </c>
      <c r="L50">
        <v>0.61</v>
      </c>
    </row>
    <row r="51" spans="1:12">
      <c r="A51">
        <v>50</v>
      </c>
      <c r="B51" s="1">
        <v>44564.041666666664</v>
      </c>
      <c r="C51" t="s">
        <v>30</v>
      </c>
      <c r="D51" t="s">
        <v>20</v>
      </c>
      <c r="E51" t="s">
        <v>28</v>
      </c>
      <c r="F51" t="s">
        <v>32</v>
      </c>
      <c r="G51" t="s">
        <v>17</v>
      </c>
      <c r="H51" t="s">
        <v>23</v>
      </c>
      <c r="I51">
        <v>3.9</v>
      </c>
      <c r="J51">
        <v>56373</v>
      </c>
      <c r="K51">
        <v>75</v>
      </c>
      <c r="L51">
        <v>0.1</v>
      </c>
    </row>
    <row r="52" spans="1:12">
      <c r="A52">
        <v>51</v>
      </c>
      <c r="B52" s="1">
        <v>44564.083333333336</v>
      </c>
      <c r="C52" t="s">
        <v>19</v>
      </c>
      <c r="D52" t="s">
        <v>20</v>
      </c>
      <c r="E52" t="s">
        <v>34</v>
      </c>
      <c r="F52" t="s">
        <v>29</v>
      </c>
      <c r="G52" t="s">
        <v>27</v>
      </c>
      <c r="H52" t="s">
        <v>23</v>
      </c>
      <c r="I52">
        <v>2.2000000000000002</v>
      </c>
      <c r="J52">
        <v>73782</v>
      </c>
      <c r="K52">
        <v>77</v>
      </c>
      <c r="L52">
        <v>0.4</v>
      </c>
    </row>
    <row r="53" spans="1:12">
      <c r="A53">
        <v>52</v>
      </c>
      <c r="B53" s="1">
        <v>44564.125</v>
      </c>
      <c r="C53" t="s">
        <v>24</v>
      </c>
      <c r="D53" t="s">
        <v>14</v>
      </c>
      <c r="E53" t="s">
        <v>25</v>
      </c>
      <c r="F53" t="s">
        <v>21</v>
      </c>
      <c r="G53" t="s">
        <v>31</v>
      </c>
      <c r="H53" t="s">
        <v>23</v>
      </c>
      <c r="I53">
        <v>0.8</v>
      </c>
      <c r="J53">
        <v>43158</v>
      </c>
      <c r="K53">
        <v>75</v>
      </c>
      <c r="L53">
        <v>0.1</v>
      </c>
    </row>
    <row r="54" spans="1:12">
      <c r="A54">
        <v>53</v>
      </c>
      <c r="B54" s="1">
        <v>44564.166666666664</v>
      </c>
      <c r="C54" t="s">
        <v>19</v>
      </c>
      <c r="D54" t="s">
        <v>20</v>
      </c>
      <c r="E54" t="s">
        <v>28</v>
      </c>
      <c r="F54" t="s">
        <v>29</v>
      </c>
      <c r="G54" t="s">
        <v>22</v>
      </c>
      <c r="H54" t="s">
        <v>23</v>
      </c>
      <c r="I54">
        <v>5</v>
      </c>
      <c r="J54">
        <v>38802</v>
      </c>
      <c r="K54">
        <v>81</v>
      </c>
      <c r="L54">
        <v>0.4</v>
      </c>
    </row>
    <row r="55" spans="1:12">
      <c r="A55">
        <v>54</v>
      </c>
      <c r="B55" s="1">
        <v>44564.208333333336</v>
      </c>
      <c r="C55" t="s">
        <v>19</v>
      </c>
      <c r="D55" t="s">
        <v>20</v>
      </c>
      <c r="E55" t="s">
        <v>25</v>
      </c>
      <c r="F55" t="s">
        <v>29</v>
      </c>
      <c r="G55" t="s">
        <v>31</v>
      </c>
      <c r="H55" t="s">
        <v>18</v>
      </c>
      <c r="I55">
        <v>4.5</v>
      </c>
      <c r="J55">
        <v>71977</v>
      </c>
      <c r="K55">
        <v>65</v>
      </c>
      <c r="L55">
        <v>0.15</v>
      </c>
    </row>
    <row r="56" spans="1:12">
      <c r="A56">
        <v>55</v>
      </c>
      <c r="B56" s="1">
        <v>44564.25</v>
      </c>
      <c r="C56" t="s">
        <v>13</v>
      </c>
      <c r="D56" t="s">
        <v>14</v>
      </c>
      <c r="E56" t="s">
        <v>15</v>
      </c>
      <c r="F56" t="s">
        <v>26</v>
      </c>
      <c r="G56" t="s">
        <v>17</v>
      </c>
      <c r="H56" t="s">
        <v>23</v>
      </c>
      <c r="I56">
        <v>2.7</v>
      </c>
      <c r="J56">
        <v>62385</v>
      </c>
      <c r="K56">
        <v>85</v>
      </c>
      <c r="L56">
        <v>0.41</v>
      </c>
    </row>
    <row r="57" spans="1:12">
      <c r="A57">
        <v>56</v>
      </c>
      <c r="B57" s="1">
        <v>44564.291666666664</v>
      </c>
      <c r="C57" t="s">
        <v>19</v>
      </c>
      <c r="D57" t="s">
        <v>20</v>
      </c>
      <c r="E57" t="s">
        <v>28</v>
      </c>
      <c r="F57" t="s">
        <v>29</v>
      </c>
      <c r="G57" t="s">
        <v>27</v>
      </c>
      <c r="H57" t="s">
        <v>18</v>
      </c>
      <c r="I57">
        <v>6.1</v>
      </c>
      <c r="J57">
        <v>31288</v>
      </c>
      <c r="K57">
        <v>79</v>
      </c>
      <c r="L57">
        <v>0.17</v>
      </c>
    </row>
    <row r="58" spans="1:12">
      <c r="A58">
        <v>57</v>
      </c>
      <c r="B58" s="1">
        <v>44564.333333333336</v>
      </c>
      <c r="C58" t="s">
        <v>30</v>
      </c>
      <c r="D58" t="s">
        <v>20</v>
      </c>
      <c r="E58" t="s">
        <v>28</v>
      </c>
      <c r="F58" t="s">
        <v>16</v>
      </c>
      <c r="G58" t="s">
        <v>22</v>
      </c>
      <c r="H58" t="s">
        <v>23</v>
      </c>
      <c r="I58">
        <v>3.2</v>
      </c>
      <c r="J58">
        <v>38983</v>
      </c>
      <c r="K58">
        <v>72</v>
      </c>
      <c r="L58">
        <v>0.16</v>
      </c>
    </row>
    <row r="59" spans="1:12">
      <c r="A59">
        <v>58</v>
      </c>
      <c r="B59" s="1">
        <v>44564.375</v>
      </c>
      <c r="C59" t="s">
        <v>30</v>
      </c>
      <c r="D59" t="s">
        <v>14</v>
      </c>
      <c r="E59" t="s">
        <v>25</v>
      </c>
      <c r="F59" t="s">
        <v>29</v>
      </c>
      <c r="G59" t="s">
        <v>17</v>
      </c>
      <c r="H59" t="s">
        <v>18</v>
      </c>
      <c r="I59">
        <v>3.7</v>
      </c>
      <c r="J59">
        <v>86292</v>
      </c>
      <c r="K59">
        <v>69</v>
      </c>
      <c r="L59">
        <v>0.28999999999999998</v>
      </c>
    </row>
    <row r="60" spans="1:12">
      <c r="A60">
        <v>59</v>
      </c>
      <c r="B60" s="1">
        <v>44564.416666666664</v>
      </c>
      <c r="C60" t="s">
        <v>30</v>
      </c>
      <c r="D60" t="s">
        <v>14</v>
      </c>
      <c r="E60" t="s">
        <v>34</v>
      </c>
      <c r="F60" t="s">
        <v>16</v>
      </c>
      <c r="G60" t="s">
        <v>31</v>
      </c>
      <c r="H60" t="s">
        <v>23</v>
      </c>
      <c r="I60">
        <v>4</v>
      </c>
      <c r="J60">
        <v>36509</v>
      </c>
      <c r="K60">
        <v>85</v>
      </c>
      <c r="L60">
        <v>0.15</v>
      </c>
    </row>
    <row r="61" spans="1:12">
      <c r="A61">
        <v>60</v>
      </c>
      <c r="B61" s="1">
        <v>44564.458333333336</v>
      </c>
      <c r="C61" t="s">
        <v>13</v>
      </c>
      <c r="D61" t="s">
        <v>14</v>
      </c>
      <c r="E61" t="s">
        <v>15</v>
      </c>
      <c r="F61" t="s">
        <v>32</v>
      </c>
      <c r="G61" t="s">
        <v>27</v>
      </c>
      <c r="H61" t="s">
        <v>23</v>
      </c>
      <c r="I61">
        <v>3.3</v>
      </c>
      <c r="J61">
        <v>73687</v>
      </c>
      <c r="K61">
        <v>73</v>
      </c>
      <c r="L61">
        <v>0.08</v>
      </c>
    </row>
    <row r="62" spans="1:12">
      <c r="A62">
        <v>61</v>
      </c>
      <c r="B62" s="1">
        <v>44564.5</v>
      </c>
      <c r="C62" t="s">
        <v>13</v>
      </c>
      <c r="D62" t="s">
        <v>20</v>
      </c>
      <c r="E62" t="s">
        <v>34</v>
      </c>
      <c r="F62" t="s">
        <v>26</v>
      </c>
      <c r="G62" t="s">
        <v>27</v>
      </c>
      <c r="H62" t="s">
        <v>23</v>
      </c>
      <c r="I62">
        <v>4.5</v>
      </c>
      <c r="J62">
        <v>45436</v>
      </c>
      <c r="K62">
        <v>67</v>
      </c>
      <c r="L62">
        <v>0.1</v>
      </c>
    </row>
    <row r="63" spans="1:12">
      <c r="A63">
        <v>62</v>
      </c>
      <c r="B63" s="1">
        <v>44564.541666666664</v>
      </c>
      <c r="C63" t="s">
        <v>13</v>
      </c>
      <c r="D63" t="s">
        <v>14</v>
      </c>
      <c r="E63" t="s">
        <v>28</v>
      </c>
      <c r="F63" t="s">
        <v>16</v>
      </c>
      <c r="G63" t="s">
        <v>17</v>
      </c>
      <c r="H63" t="s">
        <v>18</v>
      </c>
      <c r="I63">
        <v>6.3</v>
      </c>
      <c r="J63">
        <v>54936</v>
      </c>
      <c r="K63">
        <v>70</v>
      </c>
      <c r="L63">
        <v>0.09</v>
      </c>
    </row>
    <row r="64" spans="1:12">
      <c r="A64">
        <v>63</v>
      </c>
      <c r="B64" s="1">
        <v>44564.583333333336</v>
      </c>
      <c r="C64" t="s">
        <v>24</v>
      </c>
      <c r="D64" t="s">
        <v>14</v>
      </c>
      <c r="E64" t="s">
        <v>34</v>
      </c>
      <c r="F64" t="s">
        <v>29</v>
      </c>
      <c r="G64" t="s">
        <v>31</v>
      </c>
      <c r="H64" t="s">
        <v>23</v>
      </c>
      <c r="I64">
        <v>1.7</v>
      </c>
      <c r="J64">
        <v>60892</v>
      </c>
      <c r="K64">
        <v>84</v>
      </c>
      <c r="L64">
        <v>0.49</v>
      </c>
    </row>
    <row r="65" spans="1:12">
      <c r="A65">
        <v>64</v>
      </c>
      <c r="B65" s="1">
        <v>44564.625</v>
      </c>
      <c r="C65" t="s">
        <v>13</v>
      </c>
      <c r="D65" t="s">
        <v>14</v>
      </c>
      <c r="E65" t="s">
        <v>28</v>
      </c>
      <c r="F65" t="s">
        <v>26</v>
      </c>
      <c r="G65" t="s">
        <v>27</v>
      </c>
      <c r="H65" t="s">
        <v>23</v>
      </c>
      <c r="I65">
        <v>5</v>
      </c>
      <c r="J65">
        <v>12980</v>
      </c>
      <c r="K65">
        <v>56</v>
      </c>
      <c r="L65">
        <v>0.3</v>
      </c>
    </row>
    <row r="66" spans="1:12">
      <c r="A66">
        <v>65</v>
      </c>
      <c r="B66" s="1">
        <v>44564.666666666664</v>
      </c>
      <c r="C66" t="s">
        <v>13</v>
      </c>
      <c r="D66" t="s">
        <v>20</v>
      </c>
      <c r="E66" t="s">
        <v>34</v>
      </c>
      <c r="F66" t="s">
        <v>26</v>
      </c>
      <c r="G66" t="s">
        <v>31</v>
      </c>
      <c r="H66" t="s">
        <v>23</v>
      </c>
      <c r="I66">
        <v>4.3</v>
      </c>
      <c r="J66">
        <v>25746</v>
      </c>
      <c r="K66">
        <v>71</v>
      </c>
      <c r="L66">
        <v>0.52</v>
      </c>
    </row>
    <row r="67" spans="1:12">
      <c r="A67">
        <v>66</v>
      </c>
      <c r="B67" s="1">
        <v>44564.708333333336</v>
      </c>
      <c r="C67" t="s">
        <v>13</v>
      </c>
      <c r="D67" t="s">
        <v>14</v>
      </c>
      <c r="E67" t="s">
        <v>25</v>
      </c>
      <c r="F67" t="s">
        <v>16</v>
      </c>
      <c r="G67" t="s">
        <v>22</v>
      </c>
      <c r="H67" t="s">
        <v>23</v>
      </c>
      <c r="I67">
        <v>4.3</v>
      </c>
      <c r="J67">
        <v>56727</v>
      </c>
      <c r="K67">
        <v>88</v>
      </c>
      <c r="L67">
        <v>0.15</v>
      </c>
    </row>
    <row r="68" spans="1:12">
      <c r="A68">
        <v>67</v>
      </c>
      <c r="B68" s="1">
        <v>44564.75</v>
      </c>
      <c r="C68" t="s">
        <v>30</v>
      </c>
      <c r="D68" t="s">
        <v>20</v>
      </c>
      <c r="E68" t="s">
        <v>34</v>
      </c>
      <c r="F68" t="s">
        <v>16</v>
      </c>
      <c r="G68" t="s">
        <v>27</v>
      </c>
      <c r="H68" t="s">
        <v>23</v>
      </c>
      <c r="I68">
        <v>5.7</v>
      </c>
      <c r="J68">
        <v>40514</v>
      </c>
      <c r="K68">
        <v>73</v>
      </c>
      <c r="L68">
        <v>0.18</v>
      </c>
    </row>
    <row r="69" spans="1:12">
      <c r="A69">
        <v>68</v>
      </c>
      <c r="B69" s="1">
        <v>44564.791666666664</v>
      </c>
      <c r="C69" t="s">
        <v>24</v>
      </c>
      <c r="D69" t="s">
        <v>20</v>
      </c>
      <c r="E69" t="s">
        <v>28</v>
      </c>
      <c r="F69" t="s">
        <v>21</v>
      </c>
      <c r="G69" t="s">
        <v>22</v>
      </c>
      <c r="H69" t="s">
        <v>23</v>
      </c>
      <c r="I69">
        <v>4.0999999999999996</v>
      </c>
      <c r="J69">
        <v>74932</v>
      </c>
      <c r="K69">
        <v>78</v>
      </c>
      <c r="L69">
        <v>0.57999999999999996</v>
      </c>
    </row>
    <row r="70" spans="1:12">
      <c r="A70">
        <v>69</v>
      </c>
      <c r="B70" s="1">
        <v>44564.833333333336</v>
      </c>
      <c r="C70" t="s">
        <v>30</v>
      </c>
      <c r="D70" t="s">
        <v>14</v>
      </c>
      <c r="E70" t="s">
        <v>15</v>
      </c>
      <c r="F70" t="s">
        <v>21</v>
      </c>
      <c r="G70" t="s">
        <v>27</v>
      </c>
      <c r="H70" t="s">
        <v>23</v>
      </c>
      <c r="I70">
        <v>5</v>
      </c>
      <c r="J70">
        <v>22878</v>
      </c>
      <c r="K70">
        <v>88</v>
      </c>
      <c r="L70">
        <v>0.1</v>
      </c>
    </row>
    <row r="71" spans="1:12">
      <c r="A71">
        <v>70</v>
      </c>
      <c r="B71" s="1">
        <v>44564.875</v>
      </c>
      <c r="C71" t="s">
        <v>19</v>
      </c>
      <c r="D71" t="s">
        <v>20</v>
      </c>
      <c r="E71" t="s">
        <v>15</v>
      </c>
      <c r="F71" t="s">
        <v>26</v>
      </c>
      <c r="G71" t="s">
        <v>17</v>
      </c>
      <c r="H71" t="s">
        <v>23</v>
      </c>
      <c r="I71">
        <v>5.4</v>
      </c>
      <c r="J71">
        <v>66305</v>
      </c>
      <c r="K71">
        <v>86</v>
      </c>
      <c r="L71">
        <v>0.26</v>
      </c>
    </row>
    <row r="72" spans="1:12">
      <c r="A72">
        <v>71</v>
      </c>
      <c r="B72" s="1">
        <v>44564.916666666664</v>
      </c>
      <c r="C72" t="s">
        <v>24</v>
      </c>
      <c r="D72" t="s">
        <v>20</v>
      </c>
      <c r="E72" t="s">
        <v>15</v>
      </c>
      <c r="F72" t="s">
        <v>21</v>
      </c>
      <c r="G72" t="s">
        <v>27</v>
      </c>
      <c r="H72" t="s">
        <v>23</v>
      </c>
      <c r="I72">
        <v>3</v>
      </c>
      <c r="J72">
        <v>27476</v>
      </c>
      <c r="K72">
        <v>70</v>
      </c>
      <c r="L72">
        <v>0.43</v>
      </c>
    </row>
    <row r="73" spans="1:12">
      <c r="A73">
        <v>72</v>
      </c>
      <c r="B73" s="1">
        <v>44564.958333333336</v>
      </c>
      <c r="C73" t="s">
        <v>30</v>
      </c>
      <c r="D73" t="s">
        <v>14</v>
      </c>
      <c r="E73" t="s">
        <v>28</v>
      </c>
      <c r="F73" t="s">
        <v>29</v>
      </c>
      <c r="G73" t="s">
        <v>27</v>
      </c>
      <c r="H73" t="s">
        <v>23</v>
      </c>
      <c r="I73">
        <v>4.5999999999999996</v>
      </c>
      <c r="J73">
        <v>47958</v>
      </c>
      <c r="K73">
        <v>73</v>
      </c>
      <c r="L73">
        <v>0.49</v>
      </c>
    </row>
    <row r="74" spans="1:12">
      <c r="A74">
        <v>73</v>
      </c>
      <c r="B74" s="1">
        <v>44565</v>
      </c>
      <c r="C74" t="s">
        <v>30</v>
      </c>
      <c r="D74" t="s">
        <v>20</v>
      </c>
      <c r="E74" t="s">
        <v>34</v>
      </c>
      <c r="F74" t="s">
        <v>32</v>
      </c>
      <c r="G74" t="s">
        <v>31</v>
      </c>
      <c r="H74" t="s">
        <v>23</v>
      </c>
      <c r="I74">
        <v>3.5</v>
      </c>
      <c r="J74">
        <v>33712</v>
      </c>
      <c r="K74">
        <v>86</v>
      </c>
      <c r="L74">
        <v>0.12</v>
      </c>
    </row>
    <row r="75" spans="1:12">
      <c r="A75">
        <v>74</v>
      </c>
      <c r="B75" s="1">
        <v>44565.041666666664</v>
      </c>
      <c r="C75" t="s">
        <v>24</v>
      </c>
      <c r="D75" t="s">
        <v>14</v>
      </c>
      <c r="E75" t="s">
        <v>15</v>
      </c>
      <c r="F75" t="s">
        <v>26</v>
      </c>
      <c r="G75" t="s">
        <v>31</v>
      </c>
      <c r="H75" t="s">
        <v>18</v>
      </c>
      <c r="I75">
        <v>3.7</v>
      </c>
      <c r="J75">
        <v>93049</v>
      </c>
      <c r="K75">
        <v>86</v>
      </c>
      <c r="L75">
        <v>0.36</v>
      </c>
    </row>
    <row r="76" spans="1:12">
      <c r="A76">
        <v>75</v>
      </c>
      <c r="B76" s="1">
        <v>44565.083333333336</v>
      </c>
      <c r="C76" t="s">
        <v>24</v>
      </c>
      <c r="D76" t="s">
        <v>20</v>
      </c>
      <c r="E76" t="s">
        <v>15</v>
      </c>
      <c r="F76" t="s">
        <v>32</v>
      </c>
      <c r="G76" t="s">
        <v>22</v>
      </c>
      <c r="H76" t="s">
        <v>23</v>
      </c>
      <c r="I76">
        <v>3.4</v>
      </c>
      <c r="J76">
        <v>28210</v>
      </c>
      <c r="K76">
        <v>74</v>
      </c>
      <c r="L76">
        <v>0.14000000000000001</v>
      </c>
    </row>
    <row r="77" spans="1:12">
      <c r="A77">
        <v>76</v>
      </c>
      <c r="B77" s="1">
        <v>44565.125</v>
      </c>
      <c r="C77" t="s">
        <v>24</v>
      </c>
      <c r="D77" t="s">
        <v>20</v>
      </c>
      <c r="E77" t="s">
        <v>15</v>
      </c>
      <c r="F77" t="s">
        <v>21</v>
      </c>
      <c r="G77" t="s">
        <v>22</v>
      </c>
      <c r="H77" t="s">
        <v>18</v>
      </c>
      <c r="I77">
        <v>4.9000000000000004</v>
      </c>
      <c r="J77">
        <v>52559</v>
      </c>
      <c r="K77">
        <v>74</v>
      </c>
      <c r="L77">
        <v>0.72</v>
      </c>
    </row>
    <row r="78" spans="1:12">
      <c r="A78">
        <v>77</v>
      </c>
      <c r="B78" s="1">
        <v>44565.166666666664</v>
      </c>
      <c r="C78" t="s">
        <v>24</v>
      </c>
      <c r="D78" t="s">
        <v>14</v>
      </c>
      <c r="E78" t="s">
        <v>25</v>
      </c>
      <c r="F78" t="s">
        <v>16</v>
      </c>
      <c r="G78" t="s">
        <v>22</v>
      </c>
      <c r="H78" t="s">
        <v>23</v>
      </c>
      <c r="I78">
        <v>4.2</v>
      </c>
      <c r="J78">
        <v>20463</v>
      </c>
      <c r="K78">
        <v>78</v>
      </c>
      <c r="L78">
        <v>0.15</v>
      </c>
    </row>
    <row r="79" spans="1:12">
      <c r="A79">
        <v>78</v>
      </c>
      <c r="B79" s="1">
        <v>44565.208333333336</v>
      </c>
      <c r="C79" t="s">
        <v>30</v>
      </c>
      <c r="D79" t="s">
        <v>14</v>
      </c>
      <c r="E79" t="s">
        <v>28</v>
      </c>
      <c r="F79" t="s">
        <v>26</v>
      </c>
      <c r="G79" t="s">
        <v>27</v>
      </c>
      <c r="H79" t="s">
        <v>18</v>
      </c>
      <c r="I79">
        <v>4.8</v>
      </c>
      <c r="J79">
        <v>86991</v>
      </c>
      <c r="K79">
        <v>91</v>
      </c>
      <c r="L79">
        <v>0.26</v>
      </c>
    </row>
    <row r="80" spans="1:12">
      <c r="A80">
        <v>79</v>
      </c>
      <c r="B80" s="1">
        <v>44565.25</v>
      </c>
      <c r="C80" t="s">
        <v>13</v>
      </c>
      <c r="D80" t="s">
        <v>20</v>
      </c>
      <c r="E80" t="s">
        <v>28</v>
      </c>
      <c r="F80" t="s">
        <v>21</v>
      </c>
      <c r="G80" t="s">
        <v>27</v>
      </c>
      <c r="H80" t="s">
        <v>23</v>
      </c>
      <c r="I80">
        <v>4</v>
      </c>
      <c r="J80">
        <v>63026</v>
      </c>
      <c r="K80">
        <v>88</v>
      </c>
      <c r="L80">
        <v>0.15</v>
      </c>
    </row>
    <row r="81" spans="1:12">
      <c r="A81">
        <v>80</v>
      </c>
      <c r="B81" s="1">
        <v>44565.291666666664</v>
      </c>
      <c r="C81" t="s">
        <v>30</v>
      </c>
      <c r="D81" t="s">
        <v>20</v>
      </c>
      <c r="E81" t="s">
        <v>28</v>
      </c>
      <c r="F81" t="s">
        <v>29</v>
      </c>
      <c r="G81" t="s">
        <v>22</v>
      </c>
      <c r="H81" t="s">
        <v>23</v>
      </c>
      <c r="I81">
        <v>0.8</v>
      </c>
      <c r="J81">
        <v>57739</v>
      </c>
      <c r="K81">
        <v>83</v>
      </c>
      <c r="L81">
        <v>0.48</v>
      </c>
    </row>
    <row r="82" spans="1:12">
      <c r="A82">
        <v>81</v>
      </c>
      <c r="B82" s="1">
        <v>44565.333333333336</v>
      </c>
      <c r="C82" t="s">
        <v>19</v>
      </c>
      <c r="D82" t="s">
        <v>14</v>
      </c>
      <c r="E82" t="s">
        <v>28</v>
      </c>
      <c r="F82" t="s">
        <v>26</v>
      </c>
      <c r="G82" t="s">
        <v>17</v>
      </c>
      <c r="H82" t="s">
        <v>23</v>
      </c>
      <c r="I82">
        <v>4.0999999999999996</v>
      </c>
      <c r="J82">
        <v>84486</v>
      </c>
      <c r="K82">
        <v>62</v>
      </c>
      <c r="L82">
        <v>0.48</v>
      </c>
    </row>
    <row r="83" spans="1:12">
      <c r="A83">
        <v>82</v>
      </c>
      <c r="B83" s="1">
        <v>44565.375</v>
      </c>
      <c r="C83" t="s">
        <v>24</v>
      </c>
      <c r="D83" t="s">
        <v>20</v>
      </c>
      <c r="E83" t="s">
        <v>28</v>
      </c>
      <c r="F83" t="s">
        <v>26</v>
      </c>
      <c r="G83" t="s">
        <v>17</v>
      </c>
      <c r="H83" t="s">
        <v>18</v>
      </c>
      <c r="I83">
        <v>4.0999999999999996</v>
      </c>
      <c r="J83">
        <v>57948</v>
      </c>
      <c r="K83">
        <v>72</v>
      </c>
      <c r="L83">
        <v>0.42</v>
      </c>
    </row>
    <row r="84" spans="1:12">
      <c r="A84">
        <v>83</v>
      </c>
      <c r="B84" s="1">
        <v>44565.416666666664</v>
      </c>
      <c r="C84" t="s">
        <v>13</v>
      </c>
      <c r="D84" t="s">
        <v>20</v>
      </c>
      <c r="E84" t="s">
        <v>25</v>
      </c>
      <c r="F84" t="s">
        <v>16</v>
      </c>
      <c r="G84" t="s">
        <v>27</v>
      </c>
      <c r="H84" t="s">
        <v>23</v>
      </c>
      <c r="I84">
        <v>4.5</v>
      </c>
      <c r="J84">
        <v>59391</v>
      </c>
      <c r="K84">
        <v>72</v>
      </c>
      <c r="L84">
        <v>0.12</v>
      </c>
    </row>
    <row r="85" spans="1:12">
      <c r="A85">
        <v>84</v>
      </c>
      <c r="B85" s="1">
        <v>44565.458333333336</v>
      </c>
      <c r="C85" t="s">
        <v>30</v>
      </c>
      <c r="D85" t="s">
        <v>20</v>
      </c>
      <c r="E85" t="s">
        <v>34</v>
      </c>
      <c r="F85" t="s">
        <v>26</v>
      </c>
      <c r="G85" t="s">
        <v>17</v>
      </c>
      <c r="H85" t="s">
        <v>23</v>
      </c>
      <c r="I85">
        <v>2.8</v>
      </c>
      <c r="J85">
        <v>57635</v>
      </c>
      <c r="K85">
        <v>92</v>
      </c>
      <c r="L85">
        <v>0.42</v>
      </c>
    </row>
    <row r="86" spans="1:12">
      <c r="A86">
        <v>85</v>
      </c>
      <c r="B86" s="1">
        <v>44565.5</v>
      </c>
      <c r="C86" t="s">
        <v>13</v>
      </c>
      <c r="D86" t="s">
        <v>20</v>
      </c>
      <c r="E86" t="s">
        <v>25</v>
      </c>
      <c r="F86" t="s">
        <v>16</v>
      </c>
      <c r="G86" t="s">
        <v>17</v>
      </c>
      <c r="H86" t="s">
        <v>23</v>
      </c>
      <c r="I86">
        <v>1.6</v>
      </c>
      <c r="J86">
        <v>66273</v>
      </c>
      <c r="K86">
        <v>72</v>
      </c>
      <c r="L86">
        <v>0.09</v>
      </c>
    </row>
    <row r="87" spans="1:12">
      <c r="A87">
        <v>86</v>
      </c>
      <c r="B87" s="1">
        <v>44565.541666666664</v>
      </c>
      <c r="C87" t="s">
        <v>13</v>
      </c>
      <c r="D87" t="s">
        <v>14</v>
      </c>
      <c r="E87" t="s">
        <v>15</v>
      </c>
      <c r="F87" t="s">
        <v>21</v>
      </c>
      <c r="G87" t="s">
        <v>22</v>
      </c>
      <c r="H87" t="s">
        <v>23</v>
      </c>
      <c r="I87">
        <v>5.2</v>
      </c>
      <c r="J87">
        <v>45151</v>
      </c>
      <c r="K87">
        <v>90</v>
      </c>
      <c r="L87">
        <v>0.06</v>
      </c>
    </row>
    <row r="88" spans="1:12">
      <c r="A88">
        <v>87</v>
      </c>
      <c r="B88" s="1">
        <v>44565.583333333336</v>
      </c>
      <c r="C88" t="s">
        <v>24</v>
      </c>
      <c r="D88" t="s">
        <v>14</v>
      </c>
      <c r="E88" t="s">
        <v>25</v>
      </c>
      <c r="F88" t="s">
        <v>29</v>
      </c>
      <c r="G88" t="s">
        <v>17</v>
      </c>
      <c r="H88" t="s">
        <v>23</v>
      </c>
      <c r="I88">
        <v>3.5</v>
      </c>
      <c r="J88">
        <v>50714</v>
      </c>
      <c r="K88">
        <v>68</v>
      </c>
      <c r="L88">
        <v>0.27</v>
      </c>
    </row>
    <row r="89" spans="1:12">
      <c r="A89">
        <v>88</v>
      </c>
      <c r="B89" s="1">
        <v>44565.625</v>
      </c>
      <c r="C89" t="s">
        <v>24</v>
      </c>
      <c r="D89" t="s">
        <v>14</v>
      </c>
      <c r="E89" t="s">
        <v>28</v>
      </c>
      <c r="F89" t="s">
        <v>29</v>
      </c>
      <c r="G89" t="s">
        <v>17</v>
      </c>
      <c r="H89" t="s">
        <v>23</v>
      </c>
      <c r="I89">
        <v>4.3</v>
      </c>
      <c r="J89">
        <v>71207</v>
      </c>
      <c r="K89">
        <v>69</v>
      </c>
      <c r="L89">
        <v>0.36</v>
      </c>
    </row>
    <row r="90" spans="1:12">
      <c r="A90">
        <v>89</v>
      </c>
      <c r="B90" s="1">
        <v>44565.666666666664</v>
      </c>
      <c r="C90" t="s">
        <v>19</v>
      </c>
      <c r="D90" t="s">
        <v>14</v>
      </c>
      <c r="E90" t="s">
        <v>25</v>
      </c>
      <c r="F90" t="s">
        <v>26</v>
      </c>
      <c r="G90" t="s">
        <v>27</v>
      </c>
      <c r="H90" t="s">
        <v>23</v>
      </c>
      <c r="I90">
        <v>3.4</v>
      </c>
      <c r="J90">
        <v>60547</v>
      </c>
      <c r="K90">
        <v>81</v>
      </c>
      <c r="L90">
        <v>0.57999999999999996</v>
      </c>
    </row>
    <row r="91" spans="1:12">
      <c r="A91">
        <v>90</v>
      </c>
      <c r="B91" s="1">
        <v>44565.708333333336</v>
      </c>
      <c r="C91" t="s">
        <v>13</v>
      </c>
      <c r="D91" t="s">
        <v>14</v>
      </c>
      <c r="E91" t="s">
        <v>28</v>
      </c>
      <c r="F91" t="s">
        <v>26</v>
      </c>
      <c r="G91" t="s">
        <v>27</v>
      </c>
      <c r="H91" t="s">
        <v>23</v>
      </c>
      <c r="I91">
        <v>4</v>
      </c>
      <c r="J91">
        <v>52715</v>
      </c>
      <c r="K91">
        <v>94</v>
      </c>
      <c r="L91">
        <v>0.04</v>
      </c>
    </row>
    <row r="92" spans="1:12">
      <c r="A92">
        <v>91</v>
      </c>
      <c r="B92" s="1">
        <v>44565.75</v>
      </c>
      <c r="C92" t="s">
        <v>30</v>
      </c>
      <c r="D92" t="s">
        <v>14</v>
      </c>
      <c r="E92" t="s">
        <v>25</v>
      </c>
      <c r="F92" t="s">
        <v>21</v>
      </c>
      <c r="G92" t="s">
        <v>27</v>
      </c>
      <c r="H92" t="s">
        <v>18</v>
      </c>
      <c r="I92">
        <v>3.1</v>
      </c>
      <c r="J92">
        <v>26990</v>
      </c>
      <c r="K92">
        <v>72</v>
      </c>
      <c r="L92">
        <v>0.09</v>
      </c>
    </row>
    <row r="93" spans="1:12">
      <c r="A93">
        <v>92</v>
      </c>
      <c r="B93" s="1">
        <v>44565.791666666664</v>
      </c>
      <c r="C93" t="s">
        <v>24</v>
      </c>
      <c r="D93" t="s">
        <v>20</v>
      </c>
      <c r="E93" t="s">
        <v>28</v>
      </c>
      <c r="F93" t="s">
        <v>16</v>
      </c>
      <c r="G93" t="s">
        <v>17</v>
      </c>
      <c r="H93" t="s">
        <v>23</v>
      </c>
      <c r="I93">
        <v>2.1</v>
      </c>
      <c r="J93">
        <v>84961</v>
      </c>
      <c r="K93">
        <v>44</v>
      </c>
      <c r="L93">
        <v>0.18</v>
      </c>
    </row>
    <row r="94" spans="1:12">
      <c r="A94">
        <v>93</v>
      </c>
      <c r="B94" s="1">
        <v>44565.833333333336</v>
      </c>
      <c r="C94" t="s">
        <v>24</v>
      </c>
      <c r="D94" t="s">
        <v>14</v>
      </c>
      <c r="E94" t="s">
        <v>15</v>
      </c>
      <c r="F94" t="s">
        <v>29</v>
      </c>
      <c r="G94" t="s">
        <v>22</v>
      </c>
      <c r="H94" t="s">
        <v>23</v>
      </c>
      <c r="I94">
        <v>4.9000000000000004</v>
      </c>
      <c r="J94">
        <v>41771</v>
      </c>
      <c r="K94">
        <v>56</v>
      </c>
      <c r="L94">
        <v>0.2</v>
      </c>
    </row>
    <row r="95" spans="1:12">
      <c r="A95">
        <v>94</v>
      </c>
      <c r="B95" s="1">
        <v>44565.875</v>
      </c>
      <c r="C95" t="s">
        <v>13</v>
      </c>
      <c r="D95" t="s">
        <v>20</v>
      </c>
      <c r="E95" t="s">
        <v>28</v>
      </c>
      <c r="F95" t="s">
        <v>16</v>
      </c>
      <c r="G95" t="s">
        <v>31</v>
      </c>
      <c r="H95" t="s">
        <v>18</v>
      </c>
      <c r="I95">
        <v>2.8</v>
      </c>
      <c r="J95">
        <v>74745</v>
      </c>
      <c r="K95">
        <v>79</v>
      </c>
      <c r="L95">
        <v>0.56000000000000005</v>
      </c>
    </row>
    <row r="96" spans="1:12">
      <c r="A96">
        <v>95</v>
      </c>
      <c r="B96" s="1">
        <v>44565.916666666664</v>
      </c>
      <c r="C96" t="s">
        <v>24</v>
      </c>
      <c r="D96" t="s">
        <v>20</v>
      </c>
      <c r="E96" t="s">
        <v>25</v>
      </c>
      <c r="F96" t="s">
        <v>21</v>
      </c>
      <c r="G96" t="s">
        <v>27</v>
      </c>
      <c r="H96" t="s">
        <v>23</v>
      </c>
      <c r="I96">
        <v>4.3</v>
      </c>
      <c r="J96">
        <v>58515</v>
      </c>
      <c r="K96">
        <v>57</v>
      </c>
      <c r="L96">
        <v>0.28999999999999998</v>
      </c>
    </row>
    <row r="97" spans="1:12">
      <c r="A97">
        <v>96</v>
      </c>
      <c r="B97" s="1">
        <v>44565.958333333336</v>
      </c>
      <c r="C97" t="s">
        <v>13</v>
      </c>
      <c r="D97" t="s">
        <v>20</v>
      </c>
      <c r="E97" t="s">
        <v>15</v>
      </c>
      <c r="F97" t="s">
        <v>29</v>
      </c>
      <c r="G97" t="s">
        <v>27</v>
      </c>
      <c r="H97" t="s">
        <v>23</v>
      </c>
      <c r="I97">
        <v>4.8</v>
      </c>
      <c r="J97">
        <v>29131</v>
      </c>
      <c r="K97">
        <v>65</v>
      </c>
      <c r="L97">
        <v>0.32</v>
      </c>
    </row>
    <row r="98" spans="1:12">
      <c r="A98">
        <v>97</v>
      </c>
      <c r="B98" s="1">
        <v>44566</v>
      </c>
      <c r="C98" t="s">
        <v>13</v>
      </c>
      <c r="D98" t="s">
        <v>14</v>
      </c>
      <c r="E98" t="s">
        <v>25</v>
      </c>
      <c r="F98" t="s">
        <v>29</v>
      </c>
      <c r="G98" t="s">
        <v>27</v>
      </c>
      <c r="H98" t="s">
        <v>18</v>
      </c>
      <c r="I98">
        <v>2.8</v>
      </c>
      <c r="J98">
        <v>80046</v>
      </c>
      <c r="K98">
        <v>75</v>
      </c>
      <c r="L98">
        <v>0.49</v>
      </c>
    </row>
    <row r="99" spans="1:12">
      <c r="A99">
        <v>98</v>
      </c>
      <c r="B99" s="1">
        <v>44566.041666666664</v>
      </c>
      <c r="C99" t="s">
        <v>13</v>
      </c>
      <c r="D99" t="s">
        <v>20</v>
      </c>
      <c r="E99" t="s">
        <v>15</v>
      </c>
      <c r="F99" t="s">
        <v>32</v>
      </c>
      <c r="G99" t="s">
        <v>22</v>
      </c>
      <c r="H99" t="s">
        <v>23</v>
      </c>
      <c r="I99">
        <v>1.6</v>
      </c>
      <c r="J99">
        <v>60091</v>
      </c>
      <c r="K99">
        <v>46</v>
      </c>
      <c r="L99">
        <v>0.44</v>
      </c>
    </row>
    <row r="100" spans="1:12">
      <c r="A100">
        <v>99</v>
      </c>
      <c r="B100" s="1">
        <v>44566.083333333336</v>
      </c>
      <c r="C100" t="s">
        <v>30</v>
      </c>
      <c r="D100" t="s">
        <v>14</v>
      </c>
      <c r="E100" t="s">
        <v>34</v>
      </c>
      <c r="F100" t="s">
        <v>21</v>
      </c>
      <c r="G100" t="s">
        <v>31</v>
      </c>
      <c r="H100" t="s">
        <v>23</v>
      </c>
      <c r="I100">
        <v>8.9</v>
      </c>
      <c r="J100">
        <v>81707</v>
      </c>
      <c r="K100">
        <v>70</v>
      </c>
      <c r="L100">
        <v>0.31</v>
      </c>
    </row>
    <row r="101" spans="1:12">
      <c r="A101">
        <v>100</v>
      </c>
      <c r="B101" s="1">
        <v>44566.125</v>
      </c>
      <c r="C101" t="s">
        <v>30</v>
      </c>
      <c r="D101" t="s">
        <v>20</v>
      </c>
      <c r="E101" t="s">
        <v>34</v>
      </c>
      <c r="F101" t="s">
        <v>21</v>
      </c>
      <c r="G101" t="s">
        <v>31</v>
      </c>
      <c r="H101" t="s">
        <v>18</v>
      </c>
      <c r="I101">
        <v>2.9</v>
      </c>
      <c r="J101">
        <v>51352</v>
      </c>
      <c r="K101">
        <v>61</v>
      </c>
      <c r="L101">
        <v>0.37</v>
      </c>
    </row>
    <row r="102" spans="1:12">
      <c r="A102">
        <v>101</v>
      </c>
      <c r="B102" s="1">
        <v>44566.166666666664</v>
      </c>
      <c r="C102" t="s">
        <v>30</v>
      </c>
      <c r="D102" t="s">
        <v>20</v>
      </c>
      <c r="E102" t="s">
        <v>34</v>
      </c>
      <c r="F102" t="s">
        <v>32</v>
      </c>
      <c r="G102" t="s">
        <v>27</v>
      </c>
      <c r="H102" t="s">
        <v>18</v>
      </c>
      <c r="I102">
        <v>5.2</v>
      </c>
      <c r="J102">
        <v>69081</v>
      </c>
      <c r="K102">
        <v>57</v>
      </c>
      <c r="L102">
        <v>0.38</v>
      </c>
    </row>
    <row r="103" spans="1:12">
      <c r="A103">
        <v>102</v>
      </c>
      <c r="B103" s="1">
        <v>44566.208333333336</v>
      </c>
      <c r="C103" t="s">
        <v>24</v>
      </c>
      <c r="D103" t="s">
        <v>14</v>
      </c>
      <c r="E103" t="s">
        <v>25</v>
      </c>
      <c r="F103" t="s">
        <v>16</v>
      </c>
      <c r="G103" t="s">
        <v>17</v>
      </c>
      <c r="H103" t="s">
        <v>23</v>
      </c>
      <c r="I103">
        <v>7.9</v>
      </c>
      <c r="J103">
        <v>19749</v>
      </c>
      <c r="K103">
        <v>65</v>
      </c>
      <c r="L103">
        <v>0.01</v>
      </c>
    </row>
    <row r="104" spans="1:12">
      <c r="A104">
        <v>103</v>
      </c>
      <c r="B104" s="1">
        <v>44566.25</v>
      </c>
      <c r="C104" t="s">
        <v>13</v>
      </c>
      <c r="D104" t="s">
        <v>20</v>
      </c>
      <c r="E104" t="s">
        <v>25</v>
      </c>
      <c r="F104" t="s">
        <v>32</v>
      </c>
      <c r="G104" t="s">
        <v>27</v>
      </c>
      <c r="H104" t="s">
        <v>23</v>
      </c>
      <c r="I104">
        <v>5.6</v>
      </c>
      <c r="J104">
        <v>44996</v>
      </c>
      <c r="K104">
        <v>62</v>
      </c>
      <c r="L104">
        <v>0.33</v>
      </c>
    </row>
    <row r="105" spans="1:12">
      <c r="A105">
        <v>104</v>
      </c>
      <c r="B105" s="1">
        <v>44566.291666666664</v>
      </c>
      <c r="C105" t="s">
        <v>13</v>
      </c>
      <c r="D105" t="s">
        <v>20</v>
      </c>
      <c r="E105" t="s">
        <v>15</v>
      </c>
      <c r="F105" t="s">
        <v>21</v>
      </c>
      <c r="G105" t="s">
        <v>27</v>
      </c>
      <c r="H105" t="s">
        <v>23</v>
      </c>
      <c r="I105">
        <v>3.4</v>
      </c>
      <c r="J105">
        <v>29540</v>
      </c>
      <c r="K105">
        <v>81</v>
      </c>
      <c r="L105">
        <v>0.37</v>
      </c>
    </row>
    <row r="106" spans="1:12">
      <c r="A106">
        <v>105</v>
      </c>
      <c r="B106" s="1">
        <v>44566.333333333336</v>
      </c>
      <c r="C106" t="s">
        <v>19</v>
      </c>
      <c r="D106" t="s">
        <v>20</v>
      </c>
      <c r="E106" t="s">
        <v>15</v>
      </c>
      <c r="F106" t="s">
        <v>16</v>
      </c>
      <c r="G106" t="s">
        <v>17</v>
      </c>
      <c r="H106" t="s">
        <v>23</v>
      </c>
      <c r="I106">
        <v>3.9</v>
      </c>
      <c r="J106">
        <v>47504</v>
      </c>
      <c r="K106">
        <v>89</v>
      </c>
      <c r="L106">
        <v>0.47</v>
      </c>
    </row>
    <row r="107" spans="1:12">
      <c r="A107">
        <v>106</v>
      </c>
      <c r="B107" s="1">
        <v>44566.375</v>
      </c>
      <c r="C107" t="s">
        <v>30</v>
      </c>
      <c r="D107" t="s">
        <v>20</v>
      </c>
      <c r="E107" t="s">
        <v>15</v>
      </c>
      <c r="F107" t="s">
        <v>29</v>
      </c>
      <c r="G107" t="s">
        <v>17</v>
      </c>
      <c r="H107" t="s">
        <v>23</v>
      </c>
      <c r="I107">
        <v>2.2999999999999998</v>
      </c>
      <c r="J107">
        <v>64436</v>
      </c>
      <c r="K107">
        <v>71</v>
      </c>
      <c r="L107">
        <v>0.43</v>
      </c>
    </row>
    <row r="108" spans="1:12">
      <c r="A108">
        <v>107</v>
      </c>
      <c r="B108" s="1">
        <v>44566.416666666664</v>
      </c>
      <c r="C108" t="s">
        <v>13</v>
      </c>
      <c r="D108" t="s">
        <v>14</v>
      </c>
      <c r="E108" t="s">
        <v>15</v>
      </c>
      <c r="F108" t="s">
        <v>32</v>
      </c>
      <c r="G108" t="s">
        <v>27</v>
      </c>
      <c r="H108" t="s">
        <v>23</v>
      </c>
      <c r="I108">
        <v>5.8</v>
      </c>
      <c r="J108">
        <v>42908</v>
      </c>
      <c r="K108">
        <v>68</v>
      </c>
      <c r="L108">
        <v>0.16</v>
      </c>
    </row>
    <row r="109" spans="1:12">
      <c r="A109">
        <v>108</v>
      </c>
      <c r="B109" s="1">
        <v>44566.458333333336</v>
      </c>
      <c r="C109" t="s">
        <v>24</v>
      </c>
      <c r="D109" t="s">
        <v>20</v>
      </c>
      <c r="E109" t="s">
        <v>28</v>
      </c>
      <c r="F109" t="s">
        <v>16</v>
      </c>
      <c r="G109" t="s">
        <v>22</v>
      </c>
      <c r="H109" t="s">
        <v>18</v>
      </c>
      <c r="I109">
        <v>5.0999999999999996</v>
      </c>
      <c r="J109">
        <v>72277</v>
      </c>
      <c r="K109">
        <v>70</v>
      </c>
      <c r="L109">
        <v>0.17</v>
      </c>
    </row>
    <row r="110" spans="1:12">
      <c r="A110">
        <v>109</v>
      </c>
      <c r="B110" s="1">
        <v>44566.5</v>
      </c>
      <c r="C110" t="s">
        <v>30</v>
      </c>
      <c r="D110" t="s">
        <v>20</v>
      </c>
      <c r="E110" t="s">
        <v>34</v>
      </c>
      <c r="F110" t="s">
        <v>16</v>
      </c>
      <c r="G110" t="s">
        <v>22</v>
      </c>
      <c r="H110" t="s">
        <v>18</v>
      </c>
      <c r="I110">
        <v>3</v>
      </c>
      <c r="J110">
        <v>37868</v>
      </c>
      <c r="K110">
        <v>62</v>
      </c>
      <c r="L110">
        <v>7.0000000000000007E-2</v>
      </c>
    </row>
    <row r="111" spans="1:12">
      <c r="A111">
        <v>110</v>
      </c>
      <c r="B111" s="1">
        <v>44566.541666666664</v>
      </c>
      <c r="C111" t="s">
        <v>30</v>
      </c>
      <c r="D111" t="s">
        <v>14</v>
      </c>
      <c r="E111" t="s">
        <v>28</v>
      </c>
      <c r="F111" t="s">
        <v>16</v>
      </c>
      <c r="G111" t="s">
        <v>17</v>
      </c>
      <c r="H111" t="s">
        <v>23</v>
      </c>
      <c r="I111">
        <v>1.9</v>
      </c>
      <c r="J111">
        <v>72705</v>
      </c>
      <c r="K111">
        <v>60</v>
      </c>
      <c r="L111">
        <v>0.1</v>
      </c>
    </row>
    <row r="112" spans="1:12">
      <c r="A112">
        <v>111</v>
      </c>
      <c r="B112" s="1">
        <v>44566.583333333336</v>
      </c>
      <c r="C112" t="s">
        <v>13</v>
      </c>
      <c r="D112" t="s">
        <v>20</v>
      </c>
      <c r="E112" t="s">
        <v>28</v>
      </c>
      <c r="F112" t="s">
        <v>32</v>
      </c>
      <c r="G112" t="s">
        <v>27</v>
      </c>
      <c r="H112" t="s">
        <v>23</v>
      </c>
      <c r="I112">
        <v>1.4</v>
      </c>
      <c r="J112">
        <v>81195</v>
      </c>
      <c r="K112">
        <v>55</v>
      </c>
      <c r="L112">
        <v>0.37</v>
      </c>
    </row>
    <row r="113" spans="1:12">
      <c r="A113">
        <v>112</v>
      </c>
      <c r="B113" s="1">
        <v>44566.625</v>
      </c>
      <c r="C113" t="s">
        <v>30</v>
      </c>
      <c r="D113" t="s">
        <v>20</v>
      </c>
      <c r="E113" t="s">
        <v>28</v>
      </c>
      <c r="F113" t="s">
        <v>29</v>
      </c>
      <c r="G113" t="s">
        <v>22</v>
      </c>
      <c r="H113" t="s">
        <v>23</v>
      </c>
      <c r="I113">
        <v>6</v>
      </c>
      <c r="J113">
        <v>75271</v>
      </c>
      <c r="K113">
        <v>59</v>
      </c>
      <c r="L113">
        <v>0.22</v>
      </c>
    </row>
    <row r="114" spans="1:12">
      <c r="A114">
        <v>113</v>
      </c>
      <c r="B114" s="1">
        <v>44566.666666666664</v>
      </c>
      <c r="C114" t="s">
        <v>19</v>
      </c>
      <c r="D114" t="s">
        <v>20</v>
      </c>
      <c r="E114" t="s">
        <v>28</v>
      </c>
      <c r="F114" t="s">
        <v>16</v>
      </c>
      <c r="G114" t="s">
        <v>27</v>
      </c>
      <c r="H114" t="s">
        <v>23</v>
      </c>
      <c r="I114">
        <v>4.2</v>
      </c>
      <c r="J114">
        <v>48116</v>
      </c>
      <c r="K114">
        <v>95</v>
      </c>
      <c r="L114">
        <v>0.44</v>
      </c>
    </row>
    <row r="115" spans="1:12">
      <c r="A115">
        <v>114</v>
      </c>
      <c r="B115" s="1">
        <v>44566.708333333336</v>
      </c>
      <c r="C115" t="s">
        <v>24</v>
      </c>
      <c r="D115" t="s">
        <v>20</v>
      </c>
      <c r="E115" t="s">
        <v>34</v>
      </c>
      <c r="F115" t="s">
        <v>32</v>
      </c>
      <c r="G115" t="s">
        <v>27</v>
      </c>
      <c r="H115" t="s">
        <v>23</v>
      </c>
      <c r="I115">
        <v>4.4000000000000004</v>
      </c>
      <c r="J115">
        <v>12491</v>
      </c>
      <c r="K115">
        <v>67</v>
      </c>
      <c r="L115">
        <v>0.1</v>
      </c>
    </row>
    <row r="116" spans="1:12">
      <c r="A116">
        <v>115</v>
      </c>
      <c r="B116" s="1">
        <v>44566.75</v>
      </c>
      <c r="C116" t="s">
        <v>24</v>
      </c>
      <c r="D116" t="s">
        <v>14</v>
      </c>
      <c r="E116" t="s">
        <v>28</v>
      </c>
      <c r="F116" t="s">
        <v>21</v>
      </c>
      <c r="G116" t="s">
        <v>27</v>
      </c>
      <c r="H116" t="s">
        <v>18</v>
      </c>
      <c r="I116">
        <v>2.4</v>
      </c>
      <c r="J116">
        <v>66643</v>
      </c>
      <c r="K116">
        <v>40</v>
      </c>
      <c r="L116">
        <v>0.06</v>
      </c>
    </row>
    <row r="117" spans="1:12">
      <c r="A117">
        <v>116</v>
      </c>
      <c r="B117" s="1">
        <v>44566.791666666664</v>
      </c>
      <c r="C117" t="s">
        <v>19</v>
      </c>
      <c r="D117" t="s">
        <v>20</v>
      </c>
      <c r="E117" t="s">
        <v>15</v>
      </c>
      <c r="F117" t="s">
        <v>32</v>
      </c>
      <c r="G117" t="s">
        <v>22</v>
      </c>
      <c r="H117" t="s">
        <v>23</v>
      </c>
      <c r="I117">
        <v>1.1000000000000001</v>
      </c>
      <c r="J117">
        <v>52495</v>
      </c>
      <c r="K117">
        <v>68</v>
      </c>
      <c r="L117">
        <v>0.52</v>
      </c>
    </row>
    <row r="118" spans="1:12">
      <c r="A118">
        <v>117</v>
      </c>
      <c r="B118" s="1">
        <v>44566.833333333336</v>
      </c>
      <c r="C118" t="s">
        <v>24</v>
      </c>
      <c r="D118" t="s">
        <v>14</v>
      </c>
      <c r="E118" t="s">
        <v>25</v>
      </c>
      <c r="F118" t="s">
        <v>32</v>
      </c>
      <c r="G118" t="s">
        <v>31</v>
      </c>
      <c r="H118" t="s">
        <v>18</v>
      </c>
      <c r="I118">
        <v>5.9</v>
      </c>
      <c r="J118">
        <v>35432</v>
      </c>
      <c r="K118">
        <v>56</v>
      </c>
      <c r="L118">
        <v>0.21</v>
      </c>
    </row>
    <row r="119" spans="1:12">
      <c r="A119">
        <v>118</v>
      </c>
      <c r="B119" s="1">
        <v>44566.875</v>
      </c>
      <c r="C119" t="s">
        <v>30</v>
      </c>
      <c r="D119" t="s">
        <v>20</v>
      </c>
      <c r="E119" t="s">
        <v>15</v>
      </c>
      <c r="F119" t="s">
        <v>32</v>
      </c>
      <c r="G119" t="s">
        <v>27</v>
      </c>
      <c r="H119" t="s">
        <v>23</v>
      </c>
      <c r="I119">
        <v>4.0999999999999996</v>
      </c>
      <c r="J119">
        <v>43874</v>
      </c>
      <c r="K119">
        <v>76</v>
      </c>
      <c r="L119">
        <v>0.21</v>
      </c>
    </row>
    <row r="120" spans="1:12">
      <c r="A120">
        <v>119</v>
      </c>
      <c r="B120" s="1">
        <v>44566.916666666664</v>
      </c>
      <c r="C120" t="s">
        <v>19</v>
      </c>
      <c r="D120" t="s">
        <v>20</v>
      </c>
      <c r="E120" t="s">
        <v>25</v>
      </c>
      <c r="F120" t="s">
        <v>16</v>
      </c>
      <c r="G120" t="s">
        <v>22</v>
      </c>
      <c r="H120" t="s">
        <v>23</v>
      </c>
      <c r="I120">
        <v>5.8</v>
      </c>
      <c r="J120">
        <v>83689</v>
      </c>
      <c r="K120">
        <v>74</v>
      </c>
      <c r="L120">
        <v>0.02</v>
      </c>
    </row>
    <row r="121" spans="1:12">
      <c r="A121">
        <v>120</v>
      </c>
      <c r="B121" s="1">
        <v>44566.958333333336</v>
      </c>
      <c r="C121" t="s">
        <v>13</v>
      </c>
      <c r="D121" t="s">
        <v>20</v>
      </c>
      <c r="E121" t="s">
        <v>15</v>
      </c>
      <c r="F121" t="s">
        <v>32</v>
      </c>
      <c r="G121" t="s">
        <v>31</v>
      </c>
      <c r="H121" t="s">
        <v>23</v>
      </c>
      <c r="I121">
        <v>3.2</v>
      </c>
      <c r="J121">
        <v>32253</v>
      </c>
      <c r="K121">
        <v>76</v>
      </c>
      <c r="L121">
        <v>0.32</v>
      </c>
    </row>
    <row r="122" spans="1:12">
      <c r="A122">
        <v>121</v>
      </c>
      <c r="B122" s="1">
        <v>44567</v>
      </c>
      <c r="C122" t="s">
        <v>24</v>
      </c>
      <c r="D122" t="s">
        <v>14</v>
      </c>
      <c r="E122" t="s">
        <v>15</v>
      </c>
      <c r="F122" t="s">
        <v>21</v>
      </c>
      <c r="G122" t="s">
        <v>17</v>
      </c>
      <c r="H122" t="s">
        <v>23</v>
      </c>
      <c r="I122">
        <v>3.5</v>
      </c>
      <c r="J122">
        <v>64366</v>
      </c>
      <c r="K122">
        <v>75</v>
      </c>
      <c r="L122">
        <v>0.22</v>
      </c>
    </row>
    <row r="123" spans="1:12">
      <c r="A123">
        <v>122</v>
      </c>
      <c r="B123" s="1">
        <v>44567.041666666664</v>
      </c>
      <c r="C123" t="s">
        <v>19</v>
      </c>
      <c r="D123" t="s">
        <v>20</v>
      </c>
      <c r="E123" t="s">
        <v>25</v>
      </c>
      <c r="F123" t="s">
        <v>16</v>
      </c>
      <c r="G123" t="s">
        <v>22</v>
      </c>
      <c r="H123" t="s">
        <v>18</v>
      </c>
      <c r="I123">
        <v>5.4</v>
      </c>
      <c r="J123">
        <v>59359</v>
      </c>
      <c r="K123">
        <v>71</v>
      </c>
      <c r="L123">
        <v>0.1</v>
      </c>
    </row>
    <row r="124" spans="1:12">
      <c r="A124">
        <v>123</v>
      </c>
      <c r="B124" s="1">
        <v>44567.083333333336</v>
      </c>
      <c r="C124" t="s">
        <v>13</v>
      </c>
      <c r="D124" t="s">
        <v>20</v>
      </c>
      <c r="E124" t="s">
        <v>34</v>
      </c>
      <c r="F124" t="s">
        <v>21</v>
      </c>
      <c r="G124" t="s">
        <v>31</v>
      </c>
      <c r="H124" t="s">
        <v>18</v>
      </c>
      <c r="I124">
        <v>5.5</v>
      </c>
      <c r="J124">
        <v>47852</v>
      </c>
      <c r="K124">
        <v>58</v>
      </c>
      <c r="L124">
        <v>0.33</v>
      </c>
    </row>
    <row r="125" spans="1:12">
      <c r="A125">
        <v>124</v>
      </c>
      <c r="B125" s="1">
        <v>44567.125</v>
      </c>
      <c r="C125" t="s">
        <v>30</v>
      </c>
      <c r="D125" t="s">
        <v>14</v>
      </c>
      <c r="E125" t="s">
        <v>28</v>
      </c>
      <c r="F125" t="s">
        <v>26</v>
      </c>
      <c r="G125" t="s">
        <v>22</v>
      </c>
      <c r="H125" t="s">
        <v>23</v>
      </c>
      <c r="I125">
        <v>5.6</v>
      </c>
      <c r="J125">
        <v>67891</v>
      </c>
      <c r="K125">
        <v>74</v>
      </c>
      <c r="L125">
        <v>0.45</v>
      </c>
    </row>
    <row r="126" spans="1:12">
      <c r="A126">
        <v>125</v>
      </c>
      <c r="B126" s="1">
        <v>44567.166666666664</v>
      </c>
      <c r="C126" t="s">
        <v>30</v>
      </c>
      <c r="D126" t="s">
        <v>14</v>
      </c>
      <c r="E126" t="s">
        <v>15</v>
      </c>
      <c r="F126" t="s">
        <v>32</v>
      </c>
      <c r="G126" t="s">
        <v>31</v>
      </c>
      <c r="H126" t="s">
        <v>23</v>
      </c>
      <c r="I126">
        <v>3.4</v>
      </c>
      <c r="J126">
        <v>87645</v>
      </c>
      <c r="K126">
        <v>87</v>
      </c>
      <c r="L126">
        <v>0.17</v>
      </c>
    </row>
    <row r="127" spans="1:12">
      <c r="A127">
        <v>126</v>
      </c>
      <c r="B127" s="1">
        <v>44567.208333333336</v>
      </c>
      <c r="C127" t="s">
        <v>13</v>
      </c>
      <c r="D127" t="s">
        <v>14</v>
      </c>
      <c r="E127" t="s">
        <v>34</v>
      </c>
      <c r="F127" t="s">
        <v>16</v>
      </c>
      <c r="G127" t="s">
        <v>31</v>
      </c>
      <c r="H127" t="s">
        <v>23</v>
      </c>
      <c r="I127">
        <v>5.2</v>
      </c>
      <c r="J127">
        <v>49081</v>
      </c>
      <c r="K127">
        <v>97</v>
      </c>
      <c r="L127">
        <v>0.4</v>
      </c>
    </row>
    <row r="128" spans="1:12">
      <c r="A128">
        <v>127</v>
      </c>
      <c r="B128" s="1">
        <v>44567.25</v>
      </c>
      <c r="C128" t="s">
        <v>24</v>
      </c>
      <c r="D128" t="s">
        <v>14</v>
      </c>
      <c r="E128" t="s">
        <v>28</v>
      </c>
      <c r="F128" t="s">
        <v>16</v>
      </c>
      <c r="G128" t="s">
        <v>22</v>
      </c>
      <c r="H128" t="s">
        <v>18</v>
      </c>
      <c r="I128">
        <v>6.2</v>
      </c>
      <c r="J128">
        <v>50136</v>
      </c>
      <c r="K128">
        <v>72</v>
      </c>
      <c r="L128">
        <v>0.39</v>
      </c>
    </row>
    <row r="129" spans="1:12">
      <c r="A129">
        <v>128</v>
      </c>
      <c r="B129" s="1">
        <v>44567.291666666664</v>
      </c>
      <c r="C129" t="s">
        <v>19</v>
      </c>
      <c r="D129" t="s">
        <v>20</v>
      </c>
      <c r="E129" t="s">
        <v>34</v>
      </c>
      <c r="F129" t="s">
        <v>32</v>
      </c>
      <c r="G129" t="s">
        <v>17</v>
      </c>
      <c r="H129" t="s">
        <v>18</v>
      </c>
      <c r="I129">
        <v>3.8</v>
      </c>
      <c r="J129">
        <v>67441</v>
      </c>
      <c r="K129">
        <v>73</v>
      </c>
      <c r="L129">
        <v>0.04</v>
      </c>
    </row>
    <row r="130" spans="1:12">
      <c r="A130">
        <v>129</v>
      </c>
      <c r="B130" s="1">
        <v>44567.333333333336</v>
      </c>
      <c r="C130" t="s">
        <v>30</v>
      </c>
      <c r="D130" t="s">
        <v>20</v>
      </c>
      <c r="E130" t="s">
        <v>34</v>
      </c>
      <c r="F130" t="s">
        <v>29</v>
      </c>
      <c r="G130" t="s">
        <v>27</v>
      </c>
      <c r="H130" t="s">
        <v>23</v>
      </c>
      <c r="I130">
        <v>3</v>
      </c>
      <c r="J130">
        <v>73365</v>
      </c>
      <c r="K130">
        <v>81</v>
      </c>
      <c r="L130">
        <v>0.09</v>
      </c>
    </row>
    <row r="131" spans="1:12">
      <c r="A131">
        <v>130</v>
      </c>
      <c r="B131" s="1">
        <v>44567.375</v>
      </c>
      <c r="C131" t="s">
        <v>13</v>
      </c>
      <c r="D131" t="s">
        <v>20</v>
      </c>
      <c r="E131" t="s">
        <v>28</v>
      </c>
      <c r="F131" t="s">
        <v>29</v>
      </c>
      <c r="G131" t="s">
        <v>31</v>
      </c>
      <c r="H131" t="s">
        <v>23</v>
      </c>
      <c r="I131">
        <v>6.7</v>
      </c>
      <c r="J131">
        <v>52446</v>
      </c>
      <c r="K131">
        <v>93</v>
      </c>
      <c r="L131">
        <v>0.13</v>
      </c>
    </row>
    <row r="132" spans="1:12">
      <c r="A132">
        <v>131</v>
      </c>
      <c r="B132" s="1">
        <v>44567.416666666664</v>
      </c>
      <c r="C132" t="s">
        <v>13</v>
      </c>
      <c r="D132" t="s">
        <v>20</v>
      </c>
      <c r="E132" t="s">
        <v>15</v>
      </c>
      <c r="F132" t="s">
        <v>21</v>
      </c>
      <c r="G132" t="s">
        <v>27</v>
      </c>
      <c r="H132" t="s">
        <v>23</v>
      </c>
      <c r="I132">
        <v>2.7</v>
      </c>
      <c r="J132">
        <v>48893</v>
      </c>
      <c r="K132">
        <v>69</v>
      </c>
      <c r="L132">
        <v>0.15</v>
      </c>
    </row>
    <row r="133" spans="1:12">
      <c r="A133">
        <v>132</v>
      </c>
      <c r="B133" s="1">
        <v>44567.458333333336</v>
      </c>
      <c r="C133" t="s">
        <v>30</v>
      </c>
      <c r="D133" t="s">
        <v>14</v>
      </c>
      <c r="E133" t="s">
        <v>34</v>
      </c>
      <c r="F133" t="s">
        <v>32</v>
      </c>
      <c r="G133" t="s">
        <v>17</v>
      </c>
      <c r="H133" t="s">
        <v>23</v>
      </c>
      <c r="I133">
        <v>5.3</v>
      </c>
      <c r="J133">
        <v>10647</v>
      </c>
      <c r="K133">
        <v>83</v>
      </c>
      <c r="L133">
        <v>0.25</v>
      </c>
    </row>
    <row r="134" spans="1:12">
      <c r="A134">
        <v>133</v>
      </c>
      <c r="B134" s="1">
        <v>44567.5</v>
      </c>
      <c r="C134" t="s">
        <v>30</v>
      </c>
      <c r="D134" t="s">
        <v>20</v>
      </c>
      <c r="E134" t="s">
        <v>15</v>
      </c>
      <c r="F134" t="s">
        <v>32</v>
      </c>
      <c r="G134" t="s">
        <v>27</v>
      </c>
      <c r="H134" t="s">
        <v>23</v>
      </c>
      <c r="I134">
        <v>3.9</v>
      </c>
      <c r="J134">
        <v>39440</v>
      </c>
      <c r="K134">
        <v>65</v>
      </c>
      <c r="L134">
        <v>0.45</v>
      </c>
    </row>
    <row r="135" spans="1:12">
      <c r="A135">
        <v>134</v>
      </c>
      <c r="B135" s="1">
        <v>44567.541666666664</v>
      </c>
      <c r="C135" t="s">
        <v>13</v>
      </c>
      <c r="D135" t="s">
        <v>20</v>
      </c>
      <c r="E135" t="s">
        <v>15</v>
      </c>
      <c r="F135" t="s">
        <v>26</v>
      </c>
      <c r="G135" t="s">
        <v>27</v>
      </c>
      <c r="H135" t="s">
        <v>23</v>
      </c>
      <c r="I135">
        <v>0.3</v>
      </c>
      <c r="J135">
        <v>32214</v>
      </c>
      <c r="K135">
        <v>79</v>
      </c>
      <c r="L135">
        <v>0.26</v>
      </c>
    </row>
    <row r="136" spans="1:12">
      <c r="A136">
        <v>135</v>
      </c>
      <c r="B136" s="1">
        <v>44567.583333333336</v>
      </c>
      <c r="C136" t="s">
        <v>19</v>
      </c>
      <c r="D136" t="s">
        <v>20</v>
      </c>
      <c r="E136" t="s">
        <v>15</v>
      </c>
      <c r="F136" t="s">
        <v>29</v>
      </c>
      <c r="G136" t="s">
        <v>22</v>
      </c>
      <c r="H136" t="s">
        <v>18</v>
      </c>
      <c r="I136">
        <v>6.3</v>
      </c>
      <c r="J136">
        <v>68692</v>
      </c>
      <c r="K136">
        <v>87</v>
      </c>
      <c r="L136">
        <v>0.32</v>
      </c>
    </row>
    <row r="137" spans="1:12">
      <c r="A137">
        <v>136</v>
      </c>
      <c r="B137" s="1">
        <v>44567.625</v>
      </c>
      <c r="C137" t="s">
        <v>13</v>
      </c>
      <c r="D137" t="s">
        <v>20</v>
      </c>
      <c r="E137" t="s">
        <v>28</v>
      </c>
      <c r="F137" t="s">
        <v>29</v>
      </c>
      <c r="G137" t="s">
        <v>22</v>
      </c>
      <c r="H137" t="s">
        <v>23</v>
      </c>
      <c r="I137">
        <v>1.5</v>
      </c>
      <c r="J137">
        <v>50122</v>
      </c>
      <c r="K137">
        <v>60</v>
      </c>
      <c r="L137">
        <v>0.39</v>
      </c>
    </row>
    <row r="138" spans="1:12">
      <c r="A138">
        <v>137</v>
      </c>
      <c r="B138" s="1">
        <v>44567.666666666664</v>
      </c>
      <c r="C138" t="s">
        <v>13</v>
      </c>
      <c r="D138" t="s">
        <v>14</v>
      </c>
      <c r="E138" t="s">
        <v>25</v>
      </c>
      <c r="F138" t="s">
        <v>32</v>
      </c>
      <c r="G138" t="s">
        <v>17</v>
      </c>
      <c r="H138" t="s">
        <v>23</v>
      </c>
      <c r="I138">
        <v>0</v>
      </c>
      <c r="J138">
        <v>49340</v>
      </c>
      <c r="K138">
        <v>69</v>
      </c>
      <c r="L138">
        <v>0.28000000000000003</v>
      </c>
    </row>
    <row r="139" spans="1:12">
      <c r="A139">
        <v>138</v>
      </c>
      <c r="B139" s="1">
        <v>44567.708333333336</v>
      </c>
      <c r="C139" t="s">
        <v>24</v>
      </c>
      <c r="D139" t="s">
        <v>20</v>
      </c>
      <c r="E139" t="s">
        <v>15</v>
      </c>
      <c r="F139" t="s">
        <v>21</v>
      </c>
      <c r="G139" t="s">
        <v>22</v>
      </c>
      <c r="H139" t="s">
        <v>18</v>
      </c>
      <c r="I139">
        <v>5.0999999999999996</v>
      </c>
      <c r="J139">
        <v>54819</v>
      </c>
      <c r="K139">
        <v>86</v>
      </c>
      <c r="L139">
        <v>0.16</v>
      </c>
    </row>
    <row r="140" spans="1:12">
      <c r="A140">
        <v>139</v>
      </c>
      <c r="B140" s="1">
        <v>44567.75</v>
      </c>
      <c r="C140" t="s">
        <v>13</v>
      </c>
      <c r="D140" t="s">
        <v>20</v>
      </c>
      <c r="E140" t="s">
        <v>25</v>
      </c>
      <c r="F140" t="s">
        <v>32</v>
      </c>
      <c r="G140" t="s">
        <v>31</v>
      </c>
      <c r="H140" t="s">
        <v>23</v>
      </c>
      <c r="I140">
        <v>5.0999999999999996</v>
      </c>
      <c r="J140">
        <v>37596</v>
      </c>
      <c r="K140">
        <v>82</v>
      </c>
      <c r="L140">
        <v>0.12</v>
      </c>
    </row>
    <row r="141" spans="1:12">
      <c r="A141">
        <v>140</v>
      </c>
      <c r="B141" s="1">
        <v>44567.791666666664</v>
      </c>
      <c r="C141" t="s">
        <v>19</v>
      </c>
      <c r="D141" t="s">
        <v>20</v>
      </c>
      <c r="E141" t="s">
        <v>25</v>
      </c>
      <c r="F141" t="s">
        <v>21</v>
      </c>
      <c r="G141" t="s">
        <v>17</v>
      </c>
      <c r="H141" t="s">
        <v>23</v>
      </c>
      <c r="I141">
        <v>2.7</v>
      </c>
      <c r="J141">
        <v>86065</v>
      </c>
      <c r="K141">
        <v>87</v>
      </c>
      <c r="L141">
        <v>0.19</v>
      </c>
    </row>
    <row r="142" spans="1:12">
      <c r="A142">
        <v>141</v>
      </c>
      <c r="B142" s="1">
        <v>44567.833333333336</v>
      </c>
      <c r="C142" t="s">
        <v>19</v>
      </c>
      <c r="D142" t="s">
        <v>14</v>
      </c>
      <c r="E142" t="s">
        <v>34</v>
      </c>
      <c r="F142" t="s">
        <v>29</v>
      </c>
      <c r="G142" t="s">
        <v>22</v>
      </c>
      <c r="H142" t="s">
        <v>23</v>
      </c>
      <c r="I142">
        <v>4.3</v>
      </c>
      <c r="J142">
        <v>80964</v>
      </c>
      <c r="K142">
        <v>85</v>
      </c>
      <c r="L142">
        <v>0.46</v>
      </c>
    </row>
    <row r="143" spans="1:12">
      <c r="A143">
        <v>142</v>
      </c>
      <c r="B143" s="1">
        <v>44567.875</v>
      </c>
      <c r="C143" t="s">
        <v>13</v>
      </c>
      <c r="D143" t="s">
        <v>14</v>
      </c>
      <c r="E143" t="s">
        <v>15</v>
      </c>
      <c r="F143" t="s">
        <v>26</v>
      </c>
      <c r="G143" t="s">
        <v>22</v>
      </c>
      <c r="H143" t="s">
        <v>23</v>
      </c>
      <c r="I143">
        <v>1.1000000000000001</v>
      </c>
      <c r="J143">
        <v>87362</v>
      </c>
      <c r="K143">
        <v>71</v>
      </c>
      <c r="L143">
        <v>0.17</v>
      </c>
    </row>
    <row r="144" spans="1:12">
      <c r="A144">
        <v>143</v>
      </c>
      <c r="B144" s="1">
        <v>44567.916666666664</v>
      </c>
      <c r="C144" t="s">
        <v>13</v>
      </c>
      <c r="D144" t="s">
        <v>20</v>
      </c>
      <c r="E144" t="s">
        <v>15</v>
      </c>
      <c r="F144" t="s">
        <v>16</v>
      </c>
      <c r="G144" t="s">
        <v>17</v>
      </c>
      <c r="H144" t="s">
        <v>23</v>
      </c>
      <c r="I144">
        <v>5.4</v>
      </c>
      <c r="J144">
        <v>68668</v>
      </c>
      <c r="K144">
        <v>100</v>
      </c>
      <c r="L144">
        <v>0.05</v>
      </c>
    </row>
    <row r="145" spans="1:12">
      <c r="A145">
        <v>144</v>
      </c>
      <c r="B145" s="1">
        <v>44567.958333333336</v>
      </c>
      <c r="C145" t="s">
        <v>13</v>
      </c>
      <c r="D145" t="s">
        <v>20</v>
      </c>
      <c r="E145" t="s">
        <v>15</v>
      </c>
      <c r="F145" t="s">
        <v>29</v>
      </c>
      <c r="G145" t="s">
        <v>31</v>
      </c>
      <c r="H145" t="s">
        <v>23</v>
      </c>
      <c r="I145">
        <v>4.5</v>
      </c>
      <c r="J145">
        <v>54410</v>
      </c>
      <c r="K145">
        <v>77</v>
      </c>
      <c r="L145">
        <v>0.34</v>
      </c>
    </row>
    <row r="146" spans="1:12">
      <c r="A146">
        <v>145</v>
      </c>
      <c r="B146" s="1">
        <v>44568</v>
      </c>
      <c r="C146" t="s">
        <v>13</v>
      </c>
      <c r="D146" t="s">
        <v>20</v>
      </c>
      <c r="E146" t="s">
        <v>25</v>
      </c>
      <c r="F146" t="s">
        <v>21</v>
      </c>
      <c r="G146" t="s">
        <v>17</v>
      </c>
      <c r="H146" t="s">
        <v>18</v>
      </c>
      <c r="I146">
        <v>3.9</v>
      </c>
      <c r="J146">
        <v>87295</v>
      </c>
      <c r="K146">
        <v>38</v>
      </c>
      <c r="L146">
        <v>0.05</v>
      </c>
    </row>
    <row r="147" spans="1:12">
      <c r="A147">
        <v>146</v>
      </c>
      <c r="B147" s="1">
        <v>44568.041666666664</v>
      </c>
      <c r="C147" t="s">
        <v>30</v>
      </c>
      <c r="D147" t="s">
        <v>14</v>
      </c>
      <c r="E147" t="s">
        <v>28</v>
      </c>
      <c r="F147" t="s">
        <v>32</v>
      </c>
      <c r="G147" t="s">
        <v>22</v>
      </c>
      <c r="H147" t="s">
        <v>23</v>
      </c>
      <c r="I147">
        <v>4</v>
      </c>
      <c r="J147">
        <v>41381</v>
      </c>
      <c r="K147">
        <v>72</v>
      </c>
      <c r="L147">
        <v>0.2</v>
      </c>
    </row>
    <row r="148" spans="1:12">
      <c r="A148">
        <v>147</v>
      </c>
      <c r="B148" s="1">
        <v>44568.083333333336</v>
      </c>
      <c r="C148" t="s">
        <v>24</v>
      </c>
      <c r="D148" t="s">
        <v>20</v>
      </c>
      <c r="E148" t="s">
        <v>25</v>
      </c>
      <c r="F148" t="s">
        <v>29</v>
      </c>
      <c r="G148" t="s">
        <v>22</v>
      </c>
      <c r="H148" t="s">
        <v>18</v>
      </c>
      <c r="I148">
        <v>5</v>
      </c>
      <c r="J148">
        <v>37576</v>
      </c>
      <c r="K148">
        <v>69</v>
      </c>
      <c r="L148">
        <v>0.15</v>
      </c>
    </row>
    <row r="149" spans="1:12">
      <c r="A149">
        <v>148</v>
      </c>
      <c r="B149" s="1">
        <v>44568.125</v>
      </c>
      <c r="C149" t="s">
        <v>13</v>
      </c>
      <c r="D149" t="s">
        <v>20</v>
      </c>
      <c r="E149" t="s">
        <v>15</v>
      </c>
      <c r="F149" t="s">
        <v>26</v>
      </c>
      <c r="G149" t="s">
        <v>17</v>
      </c>
      <c r="H149" t="s">
        <v>23</v>
      </c>
      <c r="I149">
        <v>3.9</v>
      </c>
      <c r="J149">
        <v>42970</v>
      </c>
      <c r="K149">
        <v>85</v>
      </c>
      <c r="L149">
        <v>0.27</v>
      </c>
    </row>
    <row r="150" spans="1:12">
      <c r="A150">
        <v>149</v>
      </c>
      <c r="B150" s="1">
        <v>44568.166666666664</v>
      </c>
      <c r="C150" t="s">
        <v>30</v>
      </c>
      <c r="D150" t="s">
        <v>20</v>
      </c>
      <c r="E150" t="s">
        <v>15</v>
      </c>
      <c r="F150" t="s">
        <v>21</v>
      </c>
      <c r="G150" t="s">
        <v>31</v>
      </c>
      <c r="H150" t="s">
        <v>18</v>
      </c>
      <c r="I150">
        <v>0.3</v>
      </c>
      <c r="J150">
        <v>65457</v>
      </c>
      <c r="K150">
        <v>70</v>
      </c>
      <c r="L150">
        <v>0.12</v>
      </c>
    </row>
    <row r="151" spans="1:12">
      <c r="A151">
        <v>150</v>
      </c>
      <c r="B151" s="1">
        <v>44568.208333333336</v>
      </c>
      <c r="C151" t="s">
        <v>13</v>
      </c>
      <c r="D151" t="s">
        <v>14</v>
      </c>
      <c r="E151" t="s">
        <v>15</v>
      </c>
      <c r="F151" t="s">
        <v>32</v>
      </c>
      <c r="G151" t="s">
        <v>31</v>
      </c>
      <c r="H151" t="s">
        <v>23</v>
      </c>
      <c r="I151">
        <v>8.4</v>
      </c>
      <c r="J151">
        <v>39758</v>
      </c>
      <c r="K151">
        <v>88</v>
      </c>
      <c r="L151">
        <v>0.24</v>
      </c>
    </row>
    <row r="152" spans="1:12">
      <c r="A152">
        <v>151</v>
      </c>
      <c r="B152" s="1">
        <v>44568.25</v>
      </c>
      <c r="C152" t="s">
        <v>19</v>
      </c>
      <c r="D152" t="s">
        <v>20</v>
      </c>
      <c r="E152" t="s">
        <v>25</v>
      </c>
      <c r="F152" t="s">
        <v>16</v>
      </c>
      <c r="G152" t="s">
        <v>27</v>
      </c>
      <c r="H152" t="s">
        <v>23</v>
      </c>
      <c r="I152">
        <v>6.4</v>
      </c>
      <c r="J152">
        <v>51893</v>
      </c>
      <c r="K152">
        <v>82</v>
      </c>
      <c r="L152">
        <v>0.27</v>
      </c>
    </row>
    <row r="153" spans="1:12">
      <c r="A153">
        <v>152</v>
      </c>
      <c r="B153" s="1">
        <v>44568.291666666664</v>
      </c>
      <c r="C153" t="s">
        <v>30</v>
      </c>
      <c r="D153" t="s">
        <v>20</v>
      </c>
      <c r="E153" t="s">
        <v>15</v>
      </c>
      <c r="F153" t="s">
        <v>21</v>
      </c>
      <c r="G153" t="s">
        <v>31</v>
      </c>
      <c r="H153" t="s">
        <v>23</v>
      </c>
      <c r="I153">
        <v>1.4</v>
      </c>
      <c r="J153">
        <v>22963</v>
      </c>
      <c r="K153">
        <v>63</v>
      </c>
      <c r="L153">
        <v>0.03</v>
      </c>
    </row>
    <row r="154" spans="1:12">
      <c r="A154">
        <v>153</v>
      </c>
      <c r="B154" s="1">
        <v>44568.333333333336</v>
      </c>
      <c r="C154" t="s">
        <v>30</v>
      </c>
      <c r="D154" t="s">
        <v>14</v>
      </c>
      <c r="E154" t="s">
        <v>34</v>
      </c>
      <c r="F154" t="s">
        <v>32</v>
      </c>
      <c r="G154" t="s">
        <v>17</v>
      </c>
      <c r="H154" t="s">
        <v>23</v>
      </c>
      <c r="I154">
        <v>3.3</v>
      </c>
      <c r="J154">
        <v>64622</v>
      </c>
      <c r="K154">
        <v>73</v>
      </c>
      <c r="L154">
        <v>0.08</v>
      </c>
    </row>
    <row r="155" spans="1:12">
      <c r="A155">
        <v>154</v>
      </c>
      <c r="B155" s="1">
        <v>44568.375</v>
      </c>
      <c r="C155" t="s">
        <v>13</v>
      </c>
      <c r="D155" t="s">
        <v>14</v>
      </c>
      <c r="E155" t="s">
        <v>15</v>
      </c>
      <c r="F155" t="s">
        <v>16</v>
      </c>
      <c r="G155" t="s">
        <v>31</v>
      </c>
      <c r="H155" t="s">
        <v>23</v>
      </c>
      <c r="I155">
        <v>3.5</v>
      </c>
      <c r="J155">
        <v>24658</v>
      </c>
      <c r="K155">
        <v>66</v>
      </c>
      <c r="L155">
        <v>0.41</v>
      </c>
    </row>
    <row r="156" spans="1:12">
      <c r="A156">
        <v>155</v>
      </c>
      <c r="B156" s="1">
        <v>44568.416666666664</v>
      </c>
      <c r="C156" t="s">
        <v>19</v>
      </c>
      <c r="D156" t="s">
        <v>20</v>
      </c>
      <c r="E156" t="s">
        <v>28</v>
      </c>
      <c r="F156" t="s">
        <v>32</v>
      </c>
      <c r="G156" t="s">
        <v>31</v>
      </c>
      <c r="H156" t="s">
        <v>18</v>
      </c>
      <c r="I156">
        <v>6.2</v>
      </c>
      <c r="J156">
        <v>36357</v>
      </c>
      <c r="K156">
        <v>77</v>
      </c>
      <c r="L156">
        <v>0.28000000000000003</v>
      </c>
    </row>
    <row r="157" spans="1:12">
      <c r="A157">
        <v>156</v>
      </c>
      <c r="B157" s="1">
        <v>44568.458333333336</v>
      </c>
      <c r="C157" t="s">
        <v>30</v>
      </c>
      <c r="D157" t="s">
        <v>14</v>
      </c>
      <c r="E157" t="s">
        <v>34</v>
      </c>
      <c r="F157" t="s">
        <v>16</v>
      </c>
      <c r="G157" t="s">
        <v>27</v>
      </c>
      <c r="H157" t="s">
        <v>23</v>
      </c>
      <c r="I157">
        <v>0.3</v>
      </c>
      <c r="J157">
        <v>79343</v>
      </c>
      <c r="K157">
        <v>66</v>
      </c>
      <c r="L157">
        <v>0.36</v>
      </c>
    </row>
    <row r="158" spans="1:12">
      <c r="A158">
        <v>157</v>
      </c>
      <c r="B158" s="1">
        <v>44568.5</v>
      </c>
      <c r="C158" t="s">
        <v>24</v>
      </c>
      <c r="D158" t="s">
        <v>20</v>
      </c>
      <c r="E158" t="s">
        <v>15</v>
      </c>
      <c r="F158" t="s">
        <v>16</v>
      </c>
      <c r="G158" t="s">
        <v>31</v>
      </c>
      <c r="H158" t="s">
        <v>23</v>
      </c>
      <c r="I158">
        <v>3</v>
      </c>
      <c r="J158">
        <v>78606</v>
      </c>
      <c r="K158">
        <v>76</v>
      </c>
      <c r="L158">
        <v>0.22</v>
      </c>
    </row>
    <row r="159" spans="1:12">
      <c r="A159">
        <v>158</v>
      </c>
      <c r="B159" s="1">
        <v>44568.541666666664</v>
      </c>
      <c r="C159" t="s">
        <v>24</v>
      </c>
      <c r="D159" t="s">
        <v>14</v>
      </c>
      <c r="E159" t="s">
        <v>34</v>
      </c>
      <c r="F159" t="s">
        <v>16</v>
      </c>
      <c r="G159" t="s">
        <v>27</v>
      </c>
      <c r="H159" t="s">
        <v>23</v>
      </c>
      <c r="I159">
        <v>0.5</v>
      </c>
      <c r="J159">
        <v>62486</v>
      </c>
      <c r="K159">
        <v>72</v>
      </c>
      <c r="L159">
        <v>0.7</v>
      </c>
    </row>
    <row r="160" spans="1:12">
      <c r="A160">
        <v>159</v>
      </c>
      <c r="B160" s="1">
        <v>44568.583333333336</v>
      </c>
      <c r="C160" t="s">
        <v>30</v>
      </c>
      <c r="D160" t="s">
        <v>14</v>
      </c>
      <c r="E160" t="s">
        <v>15</v>
      </c>
      <c r="F160" t="s">
        <v>32</v>
      </c>
      <c r="G160" t="s">
        <v>27</v>
      </c>
      <c r="H160" t="s">
        <v>18</v>
      </c>
      <c r="I160">
        <v>3.4</v>
      </c>
      <c r="J160">
        <v>60513</v>
      </c>
      <c r="K160">
        <v>73</v>
      </c>
      <c r="L160">
        <v>0.14000000000000001</v>
      </c>
    </row>
    <row r="161" spans="1:12">
      <c r="A161">
        <v>160</v>
      </c>
      <c r="B161" s="1">
        <v>44568.625</v>
      </c>
      <c r="C161" t="s">
        <v>24</v>
      </c>
      <c r="D161" t="s">
        <v>20</v>
      </c>
      <c r="E161" t="s">
        <v>28</v>
      </c>
      <c r="F161" t="s">
        <v>16</v>
      </c>
      <c r="G161" t="s">
        <v>31</v>
      </c>
      <c r="H161" t="s">
        <v>23</v>
      </c>
      <c r="I161">
        <v>3.1</v>
      </c>
      <c r="J161">
        <v>44381</v>
      </c>
      <c r="K161">
        <v>100</v>
      </c>
      <c r="L161">
        <v>0.72</v>
      </c>
    </row>
    <row r="162" spans="1:12">
      <c r="A162">
        <v>161</v>
      </c>
      <c r="B162" s="1">
        <v>44568.666666666664</v>
      </c>
      <c r="C162" t="s">
        <v>13</v>
      </c>
      <c r="D162" t="s">
        <v>20</v>
      </c>
      <c r="E162" t="s">
        <v>15</v>
      </c>
      <c r="F162" t="s">
        <v>21</v>
      </c>
      <c r="G162" t="s">
        <v>22</v>
      </c>
      <c r="H162" t="s">
        <v>18</v>
      </c>
      <c r="I162">
        <v>4.2</v>
      </c>
      <c r="J162">
        <v>39542</v>
      </c>
      <c r="K162">
        <v>71</v>
      </c>
      <c r="L162">
        <v>0.09</v>
      </c>
    </row>
    <row r="163" spans="1:12">
      <c r="A163">
        <v>162</v>
      </c>
      <c r="B163" s="1">
        <v>44568.708333333336</v>
      </c>
      <c r="C163" t="s">
        <v>24</v>
      </c>
      <c r="D163" t="s">
        <v>20</v>
      </c>
      <c r="E163" t="s">
        <v>34</v>
      </c>
      <c r="F163" t="s">
        <v>26</v>
      </c>
      <c r="G163" t="s">
        <v>17</v>
      </c>
      <c r="H163" t="s">
        <v>18</v>
      </c>
      <c r="I163">
        <v>2.8</v>
      </c>
      <c r="J163">
        <v>47755</v>
      </c>
      <c r="K163">
        <v>52</v>
      </c>
      <c r="L163">
        <v>0.39</v>
      </c>
    </row>
    <row r="164" spans="1:12">
      <c r="A164">
        <v>163</v>
      </c>
      <c r="B164" s="1">
        <v>44568.75</v>
      </c>
      <c r="C164" t="s">
        <v>24</v>
      </c>
      <c r="D164" t="s">
        <v>14</v>
      </c>
      <c r="E164" t="s">
        <v>28</v>
      </c>
      <c r="F164" t="s">
        <v>26</v>
      </c>
      <c r="G164" t="s">
        <v>17</v>
      </c>
      <c r="H164" t="s">
        <v>23</v>
      </c>
      <c r="I164">
        <v>2.5</v>
      </c>
      <c r="J164">
        <v>24727</v>
      </c>
      <c r="K164">
        <v>87</v>
      </c>
      <c r="L164">
        <v>0.39</v>
      </c>
    </row>
    <row r="165" spans="1:12">
      <c r="A165">
        <v>164</v>
      </c>
      <c r="B165" s="1">
        <v>44568.791666666664</v>
      </c>
      <c r="C165" t="s">
        <v>13</v>
      </c>
      <c r="D165" t="s">
        <v>20</v>
      </c>
      <c r="E165" t="s">
        <v>25</v>
      </c>
      <c r="F165" t="s">
        <v>16</v>
      </c>
      <c r="G165" t="s">
        <v>31</v>
      </c>
      <c r="H165" t="s">
        <v>23</v>
      </c>
      <c r="I165">
        <v>5.2</v>
      </c>
      <c r="J165">
        <v>60049</v>
      </c>
      <c r="K165">
        <v>87</v>
      </c>
      <c r="L165">
        <v>0.32</v>
      </c>
    </row>
    <row r="166" spans="1:12">
      <c r="A166">
        <v>165</v>
      </c>
      <c r="B166" s="1">
        <v>44568.833333333336</v>
      </c>
      <c r="C166" t="s">
        <v>30</v>
      </c>
      <c r="D166" t="s">
        <v>20</v>
      </c>
      <c r="E166" t="s">
        <v>28</v>
      </c>
      <c r="F166" t="s">
        <v>26</v>
      </c>
      <c r="G166" t="s">
        <v>17</v>
      </c>
      <c r="H166" t="s">
        <v>18</v>
      </c>
      <c r="I166">
        <v>4.9000000000000004</v>
      </c>
      <c r="J166">
        <v>55977</v>
      </c>
      <c r="K166">
        <v>51</v>
      </c>
      <c r="L166">
        <v>0.33</v>
      </c>
    </row>
    <row r="167" spans="1:12">
      <c r="A167">
        <v>166</v>
      </c>
      <c r="B167" s="1">
        <v>44568.875</v>
      </c>
      <c r="C167" t="s">
        <v>24</v>
      </c>
      <c r="D167" t="s">
        <v>20</v>
      </c>
      <c r="E167" t="s">
        <v>28</v>
      </c>
      <c r="F167" t="s">
        <v>26</v>
      </c>
      <c r="G167" t="s">
        <v>17</v>
      </c>
      <c r="H167" t="s">
        <v>23</v>
      </c>
      <c r="I167">
        <v>5.0999999999999996</v>
      </c>
      <c r="J167">
        <v>36332</v>
      </c>
      <c r="K167">
        <v>67</v>
      </c>
      <c r="L167">
        <v>0.08</v>
      </c>
    </row>
    <row r="168" spans="1:12">
      <c r="A168">
        <v>167</v>
      </c>
      <c r="B168" s="1">
        <v>44568.916666666664</v>
      </c>
      <c r="C168" t="s">
        <v>13</v>
      </c>
      <c r="D168" t="s">
        <v>20</v>
      </c>
      <c r="E168" t="s">
        <v>28</v>
      </c>
      <c r="F168" t="s">
        <v>16</v>
      </c>
      <c r="G168" t="s">
        <v>27</v>
      </c>
      <c r="H168" t="s">
        <v>23</v>
      </c>
      <c r="I168">
        <v>3.6</v>
      </c>
      <c r="J168">
        <v>86374</v>
      </c>
      <c r="K168">
        <v>80</v>
      </c>
      <c r="L168">
        <v>0.34</v>
      </c>
    </row>
    <row r="169" spans="1:12">
      <c r="A169">
        <v>168</v>
      </c>
      <c r="B169" s="1">
        <v>44568.958333333336</v>
      </c>
      <c r="C169" t="s">
        <v>30</v>
      </c>
      <c r="D169" t="s">
        <v>20</v>
      </c>
      <c r="E169" t="s">
        <v>34</v>
      </c>
      <c r="F169" t="s">
        <v>16</v>
      </c>
      <c r="G169" t="s">
        <v>22</v>
      </c>
      <c r="H169" t="s">
        <v>18</v>
      </c>
      <c r="I169">
        <v>2.9</v>
      </c>
      <c r="J169">
        <v>67138</v>
      </c>
      <c r="K169">
        <v>81</v>
      </c>
      <c r="L169">
        <v>0.12</v>
      </c>
    </row>
    <row r="170" spans="1:12">
      <c r="A170">
        <v>169</v>
      </c>
      <c r="B170" s="1">
        <v>44569</v>
      </c>
      <c r="C170" t="s">
        <v>30</v>
      </c>
      <c r="D170" t="s">
        <v>14</v>
      </c>
      <c r="E170" t="s">
        <v>28</v>
      </c>
      <c r="F170" t="s">
        <v>21</v>
      </c>
      <c r="G170" t="s">
        <v>17</v>
      </c>
      <c r="H170" t="s">
        <v>18</v>
      </c>
      <c r="I170">
        <v>3.8</v>
      </c>
      <c r="J170">
        <v>68837</v>
      </c>
      <c r="K170">
        <v>75</v>
      </c>
      <c r="L170">
        <v>0.18</v>
      </c>
    </row>
    <row r="171" spans="1:12">
      <c r="A171">
        <v>170</v>
      </c>
      <c r="B171" s="1">
        <v>44569.041666666664</v>
      </c>
      <c r="C171" t="s">
        <v>13</v>
      </c>
      <c r="D171" t="s">
        <v>20</v>
      </c>
      <c r="E171" t="s">
        <v>15</v>
      </c>
      <c r="F171" t="s">
        <v>29</v>
      </c>
      <c r="G171" t="s">
        <v>22</v>
      </c>
      <c r="H171" t="s">
        <v>18</v>
      </c>
      <c r="I171">
        <v>5</v>
      </c>
      <c r="J171">
        <v>45253</v>
      </c>
      <c r="K171">
        <v>75</v>
      </c>
      <c r="L171">
        <v>0.25</v>
      </c>
    </row>
    <row r="172" spans="1:12">
      <c r="A172">
        <v>171</v>
      </c>
      <c r="B172" s="1">
        <v>44569.083333333336</v>
      </c>
      <c r="C172" t="s">
        <v>24</v>
      </c>
      <c r="D172" t="s">
        <v>20</v>
      </c>
      <c r="E172" t="s">
        <v>28</v>
      </c>
      <c r="F172" t="s">
        <v>32</v>
      </c>
      <c r="G172" t="s">
        <v>17</v>
      </c>
      <c r="H172" t="s">
        <v>23</v>
      </c>
      <c r="I172">
        <v>0.4</v>
      </c>
      <c r="J172">
        <v>54973</v>
      </c>
      <c r="K172">
        <v>64</v>
      </c>
      <c r="L172">
        <v>0.35</v>
      </c>
    </row>
    <row r="173" spans="1:12">
      <c r="A173">
        <v>172</v>
      </c>
      <c r="B173" s="1">
        <v>44569.125</v>
      </c>
      <c r="C173" t="s">
        <v>30</v>
      </c>
      <c r="D173" t="s">
        <v>14</v>
      </c>
      <c r="E173" t="s">
        <v>28</v>
      </c>
      <c r="F173" t="s">
        <v>16</v>
      </c>
      <c r="G173" t="s">
        <v>22</v>
      </c>
      <c r="H173" t="s">
        <v>23</v>
      </c>
      <c r="I173">
        <v>4.8</v>
      </c>
      <c r="J173">
        <v>67547</v>
      </c>
      <c r="K173">
        <v>46</v>
      </c>
      <c r="L173">
        <v>0.13</v>
      </c>
    </row>
    <row r="174" spans="1:12">
      <c r="A174">
        <v>173</v>
      </c>
      <c r="B174" s="1">
        <v>44569.166666666664</v>
      </c>
      <c r="C174" t="s">
        <v>13</v>
      </c>
      <c r="D174" t="s">
        <v>20</v>
      </c>
      <c r="E174" t="s">
        <v>15</v>
      </c>
      <c r="F174" t="s">
        <v>16</v>
      </c>
      <c r="G174" t="s">
        <v>22</v>
      </c>
      <c r="H174" t="s">
        <v>23</v>
      </c>
      <c r="I174">
        <v>4.5999999999999996</v>
      </c>
      <c r="J174">
        <v>58056</v>
      </c>
      <c r="K174">
        <v>100</v>
      </c>
      <c r="L174">
        <v>0.04</v>
      </c>
    </row>
    <row r="175" spans="1:12">
      <c r="A175">
        <v>174</v>
      </c>
      <c r="B175" s="1">
        <v>44569.208333333336</v>
      </c>
      <c r="C175" t="s">
        <v>30</v>
      </c>
      <c r="D175" t="s">
        <v>20</v>
      </c>
      <c r="E175" t="s">
        <v>15</v>
      </c>
      <c r="F175" t="s">
        <v>26</v>
      </c>
      <c r="G175" t="s">
        <v>17</v>
      </c>
      <c r="H175" t="s">
        <v>23</v>
      </c>
      <c r="I175">
        <v>4.0999999999999996</v>
      </c>
      <c r="J175">
        <v>87038</v>
      </c>
      <c r="K175">
        <v>63</v>
      </c>
      <c r="L175">
        <v>0.37</v>
      </c>
    </row>
    <row r="176" spans="1:12">
      <c r="A176">
        <v>175</v>
      </c>
      <c r="B176" s="1">
        <v>44569.25</v>
      </c>
      <c r="C176" t="s">
        <v>24</v>
      </c>
      <c r="D176" t="s">
        <v>20</v>
      </c>
      <c r="E176" t="s">
        <v>25</v>
      </c>
      <c r="F176" t="s">
        <v>21</v>
      </c>
      <c r="G176" t="s">
        <v>27</v>
      </c>
      <c r="H176" t="s">
        <v>23</v>
      </c>
      <c r="I176">
        <v>3.7</v>
      </c>
      <c r="J176">
        <v>50924</v>
      </c>
      <c r="K176">
        <v>77</v>
      </c>
      <c r="L176">
        <v>0.54</v>
      </c>
    </row>
    <row r="177" spans="1:12">
      <c r="A177">
        <v>176</v>
      </c>
      <c r="B177" s="1">
        <v>44569.291666666664</v>
      </c>
      <c r="C177" t="s">
        <v>30</v>
      </c>
      <c r="D177" t="s">
        <v>20</v>
      </c>
      <c r="E177" t="s">
        <v>28</v>
      </c>
      <c r="F177" t="s">
        <v>26</v>
      </c>
      <c r="G177" t="s">
        <v>22</v>
      </c>
      <c r="H177" t="s">
        <v>23</v>
      </c>
      <c r="I177">
        <v>1.1000000000000001</v>
      </c>
      <c r="J177">
        <v>44909</v>
      </c>
      <c r="K177">
        <v>73</v>
      </c>
      <c r="L177">
        <v>0.5</v>
      </c>
    </row>
    <row r="178" spans="1:12">
      <c r="A178">
        <v>177</v>
      </c>
      <c r="B178" s="1">
        <v>44569.333333333336</v>
      </c>
      <c r="C178" t="s">
        <v>24</v>
      </c>
      <c r="D178" t="s">
        <v>20</v>
      </c>
      <c r="E178" t="s">
        <v>34</v>
      </c>
      <c r="F178" t="s">
        <v>16</v>
      </c>
      <c r="G178" t="s">
        <v>22</v>
      </c>
      <c r="H178" t="s">
        <v>23</v>
      </c>
      <c r="I178">
        <v>3.1</v>
      </c>
      <c r="J178">
        <v>67685</v>
      </c>
      <c r="K178">
        <v>86</v>
      </c>
      <c r="L178">
        <v>0.34</v>
      </c>
    </row>
    <row r="179" spans="1:12">
      <c r="A179">
        <v>178</v>
      </c>
      <c r="B179" s="1">
        <v>44569.375</v>
      </c>
      <c r="C179" t="s">
        <v>13</v>
      </c>
      <c r="D179" t="s">
        <v>14</v>
      </c>
      <c r="E179" t="s">
        <v>28</v>
      </c>
      <c r="F179" t="s">
        <v>16</v>
      </c>
      <c r="G179" t="s">
        <v>17</v>
      </c>
      <c r="H179" t="s">
        <v>18</v>
      </c>
      <c r="I179">
        <v>7.6</v>
      </c>
      <c r="J179">
        <v>29707</v>
      </c>
      <c r="K179">
        <v>76</v>
      </c>
      <c r="L179">
        <v>0.44</v>
      </c>
    </row>
    <row r="180" spans="1:12">
      <c r="A180">
        <v>179</v>
      </c>
      <c r="B180" s="1">
        <v>44569.416666666664</v>
      </c>
      <c r="C180" t="s">
        <v>19</v>
      </c>
      <c r="D180" t="s">
        <v>14</v>
      </c>
      <c r="E180" t="s">
        <v>28</v>
      </c>
      <c r="F180" t="s">
        <v>26</v>
      </c>
      <c r="G180" t="s">
        <v>22</v>
      </c>
      <c r="H180" t="s">
        <v>18</v>
      </c>
      <c r="I180">
        <v>4</v>
      </c>
      <c r="J180">
        <v>73486</v>
      </c>
      <c r="K180">
        <v>77</v>
      </c>
      <c r="L180">
        <v>0.39</v>
      </c>
    </row>
    <row r="181" spans="1:12">
      <c r="A181">
        <v>180</v>
      </c>
      <c r="B181" s="1">
        <v>44569.458333333336</v>
      </c>
      <c r="C181" t="s">
        <v>30</v>
      </c>
      <c r="D181" t="s">
        <v>14</v>
      </c>
      <c r="E181" t="s">
        <v>15</v>
      </c>
      <c r="F181" t="s">
        <v>16</v>
      </c>
      <c r="G181" t="s">
        <v>22</v>
      </c>
      <c r="H181" t="s">
        <v>18</v>
      </c>
      <c r="I181">
        <v>3.4</v>
      </c>
      <c r="J181">
        <v>28986</v>
      </c>
      <c r="K181">
        <v>43</v>
      </c>
      <c r="L181">
        <v>0.41</v>
      </c>
    </row>
    <row r="182" spans="1:12">
      <c r="A182">
        <v>181</v>
      </c>
      <c r="B182" s="1">
        <v>44569.5</v>
      </c>
      <c r="C182" t="s">
        <v>13</v>
      </c>
      <c r="D182" t="s">
        <v>20</v>
      </c>
      <c r="E182" t="s">
        <v>25</v>
      </c>
      <c r="F182" t="s">
        <v>29</v>
      </c>
      <c r="G182" t="s">
        <v>27</v>
      </c>
      <c r="H182" t="s">
        <v>23</v>
      </c>
      <c r="I182">
        <v>4</v>
      </c>
      <c r="J182">
        <v>67772</v>
      </c>
      <c r="K182">
        <v>65</v>
      </c>
      <c r="L182">
        <v>0.46</v>
      </c>
    </row>
    <row r="183" spans="1:12">
      <c r="A183">
        <v>182</v>
      </c>
      <c r="B183" s="1">
        <v>44569.541666666664</v>
      </c>
      <c r="C183" t="s">
        <v>30</v>
      </c>
      <c r="D183" t="s">
        <v>14</v>
      </c>
      <c r="E183" t="s">
        <v>28</v>
      </c>
      <c r="F183" t="s">
        <v>32</v>
      </c>
      <c r="G183" t="s">
        <v>22</v>
      </c>
      <c r="H183" t="s">
        <v>23</v>
      </c>
      <c r="I183">
        <v>4.7</v>
      </c>
      <c r="J183">
        <v>42035</v>
      </c>
      <c r="K183">
        <v>84</v>
      </c>
      <c r="L183">
        <v>0.14000000000000001</v>
      </c>
    </row>
    <row r="184" spans="1:12">
      <c r="A184">
        <v>183</v>
      </c>
      <c r="B184" s="1">
        <v>44569.583333333336</v>
      </c>
      <c r="C184" t="s">
        <v>19</v>
      </c>
      <c r="D184" t="s">
        <v>20</v>
      </c>
      <c r="E184" t="s">
        <v>34</v>
      </c>
      <c r="F184" t="s">
        <v>32</v>
      </c>
      <c r="G184" t="s">
        <v>27</v>
      </c>
      <c r="H184" t="s">
        <v>18</v>
      </c>
      <c r="I184">
        <v>5.3</v>
      </c>
      <c r="J184">
        <v>64532</v>
      </c>
      <c r="K184">
        <v>83</v>
      </c>
      <c r="L184">
        <v>0.28000000000000003</v>
      </c>
    </row>
    <row r="185" spans="1:12">
      <c r="A185">
        <v>184</v>
      </c>
      <c r="B185" s="1">
        <v>44569.625</v>
      </c>
      <c r="C185" t="s">
        <v>19</v>
      </c>
      <c r="D185" t="s">
        <v>20</v>
      </c>
      <c r="E185" t="s">
        <v>28</v>
      </c>
      <c r="F185" t="s">
        <v>32</v>
      </c>
      <c r="G185" t="s">
        <v>22</v>
      </c>
      <c r="H185" t="s">
        <v>23</v>
      </c>
      <c r="I185">
        <v>3.5</v>
      </c>
      <c r="J185">
        <v>73147</v>
      </c>
      <c r="K185">
        <v>64</v>
      </c>
      <c r="L185">
        <v>0.72</v>
      </c>
    </row>
    <row r="186" spans="1:12">
      <c r="A186">
        <v>185</v>
      </c>
      <c r="B186" s="1">
        <v>44569.666666666664</v>
      </c>
      <c r="C186" t="s">
        <v>13</v>
      </c>
      <c r="D186" t="s">
        <v>20</v>
      </c>
      <c r="E186" t="s">
        <v>34</v>
      </c>
      <c r="F186" t="s">
        <v>29</v>
      </c>
      <c r="G186" t="s">
        <v>22</v>
      </c>
      <c r="H186" t="s">
        <v>23</v>
      </c>
      <c r="I186">
        <v>4.8</v>
      </c>
      <c r="J186">
        <v>58068</v>
      </c>
      <c r="K186">
        <v>56</v>
      </c>
      <c r="L186">
        <v>0.26</v>
      </c>
    </row>
    <row r="187" spans="1:12">
      <c r="A187">
        <v>186</v>
      </c>
      <c r="B187" s="1">
        <v>44569.708333333336</v>
      </c>
      <c r="C187" t="s">
        <v>24</v>
      </c>
      <c r="D187" t="s">
        <v>14</v>
      </c>
      <c r="E187" t="s">
        <v>15</v>
      </c>
      <c r="F187" t="s">
        <v>16</v>
      </c>
      <c r="G187" t="s">
        <v>27</v>
      </c>
      <c r="H187" t="s">
        <v>23</v>
      </c>
      <c r="I187">
        <v>7.4</v>
      </c>
      <c r="J187">
        <v>31008</v>
      </c>
      <c r="K187">
        <v>77</v>
      </c>
      <c r="L187">
        <v>0.31</v>
      </c>
    </row>
    <row r="188" spans="1:12">
      <c r="A188">
        <v>187</v>
      </c>
      <c r="B188" s="1">
        <v>44569.75</v>
      </c>
      <c r="C188" t="s">
        <v>24</v>
      </c>
      <c r="D188" t="s">
        <v>14</v>
      </c>
      <c r="E188" t="s">
        <v>25</v>
      </c>
      <c r="F188" t="s">
        <v>26</v>
      </c>
      <c r="G188" t="s">
        <v>27</v>
      </c>
      <c r="H188" t="s">
        <v>23</v>
      </c>
      <c r="I188">
        <v>6</v>
      </c>
      <c r="J188">
        <v>37064</v>
      </c>
      <c r="K188">
        <v>40</v>
      </c>
      <c r="L188">
        <v>0.2</v>
      </c>
    </row>
    <row r="189" spans="1:12">
      <c r="A189">
        <v>188</v>
      </c>
      <c r="B189" s="1">
        <v>44569.791666666664</v>
      </c>
      <c r="C189" t="s">
        <v>13</v>
      </c>
      <c r="D189" t="s">
        <v>14</v>
      </c>
      <c r="E189" t="s">
        <v>28</v>
      </c>
      <c r="F189" t="s">
        <v>21</v>
      </c>
      <c r="G189" t="s">
        <v>31</v>
      </c>
      <c r="H189" t="s">
        <v>23</v>
      </c>
      <c r="I189">
        <v>8.6999999999999993</v>
      </c>
      <c r="J189">
        <v>40427</v>
      </c>
      <c r="K189">
        <v>61</v>
      </c>
      <c r="L189">
        <v>0.53</v>
      </c>
    </row>
    <row r="190" spans="1:12">
      <c r="A190">
        <v>189</v>
      </c>
      <c r="B190" s="1">
        <v>44569.833333333336</v>
      </c>
      <c r="C190" t="s">
        <v>13</v>
      </c>
      <c r="D190" t="s">
        <v>20</v>
      </c>
      <c r="E190" t="s">
        <v>25</v>
      </c>
      <c r="F190" t="s">
        <v>16</v>
      </c>
      <c r="G190" t="s">
        <v>22</v>
      </c>
      <c r="H190" t="s">
        <v>18</v>
      </c>
      <c r="I190">
        <v>2.7</v>
      </c>
      <c r="J190">
        <v>17100</v>
      </c>
      <c r="K190">
        <v>96</v>
      </c>
      <c r="L190">
        <v>0.17</v>
      </c>
    </row>
    <row r="191" spans="1:12">
      <c r="A191">
        <v>190</v>
      </c>
      <c r="B191" s="1">
        <v>44569.875</v>
      </c>
      <c r="C191" t="s">
        <v>30</v>
      </c>
      <c r="D191" t="s">
        <v>14</v>
      </c>
      <c r="E191" t="s">
        <v>28</v>
      </c>
      <c r="F191" t="s">
        <v>29</v>
      </c>
      <c r="G191" t="s">
        <v>27</v>
      </c>
      <c r="H191" t="s">
        <v>18</v>
      </c>
      <c r="I191">
        <v>7.4</v>
      </c>
      <c r="J191">
        <v>77550</v>
      </c>
      <c r="K191">
        <v>92</v>
      </c>
      <c r="L191">
        <v>0.3</v>
      </c>
    </row>
    <row r="192" spans="1:12">
      <c r="A192">
        <v>191</v>
      </c>
      <c r="B192" s="1">
        <v>44569.916666666664</v>
      </c>
      <c r="C192" t="s">
        <v>30</v>
      </c>
      <c r="D192" t="s">
        <v>20</v>
      </c>
      <c r="E192" t="s">
        <v>34</v>
      </c>
      <c r="F192" t="s">
        <v>29</v>
      </c>
      <c r="G192" t="s">
        <v>22</v>
      </c>
      <c r="H192" t="s">
        <v>23</v>
      </c>
      <c r="I192">
        <v>2.4</v>
      </c>
      <c r="J192">
        <v>57202</v>
      </c>
      <c r="K192">
        <v>81</v>
      </c>
      <c r="L192">
        <v>0.04</v>
      </c>
    </row>
    <row r="193" spans="1:12">
      <c r="A193">
        <v>192</v>
      </c>
      <c r="B193" s="1">
        <v>44569.958333333336</v>
      </c>
      <c r="C193" t="s">
        <v>19</v>
      </c>
      <c r="D193" t="s">
        <v>14</v>
      </c>
      <c r="E193" t="s">
        <v>25</v>
      </c>
      <c r="F193" t="s">
        <v>32</v>
      </c>
      <c r="G193" t="s">
        <v>22</v>
      </c>
      <c r="H193" t="s">
        <v>23</v>
      </c>
      <c r="I193">
        <v>4.7</v>
      </c>
      <c r="J193">
        <v>32290</v>
      </c>
      <c r="K193">
        <v>79</v>
      </c>
      <c r="L193">
        <v>0.09</v>
      </c>
    </row>
    <row r="194" spans="1:12">
      <c r="A194">
        <v>193</v>
      </c>
      <c r="B194" s="1">
        <v>44570</v>
      </c>
      <c r="C194" t="s">
        <v>19</v>
      </c>
      <c r="D194" t="s">
        <v>14</v>
      </c>
      <c r="E194" t="s">
        <v>28</v>
      </c>
      <c r="F194" t="s">
        <v>16</v>
      </c>
      <c r="G194" t="s">
        <v>22</v>
      </c>
      <c r="H194" t="s">
        <v>18</v>
      </c>
      <c r="I194">
        <v>5.5</v>
      </c>
      <c r="J194">
        <v>84113</v>
      </c>
      <c r="K194">
        <v>52</v>
      </c>
      <c r="L194">
        <v>0.77</v>
      </c>
    </row>
    <row r="195" spans="1:12">
      <c r="A195">
        <v>194</v>
      </c>
      <c r="B195" s="1">
        <v>44570.041666666664</v>
      </c>
      <c r="C195" t="s">
        <v>24</v>
      </c>
      <c r="D195" t="s">
        <v>20</v>
      </c>
      <c r="E195" t="s">
        <v>15</v>
      </c>
      <c r="F195" t="s">
        <v>32</v>
      </c>
      <c r="G195" t="s">
        <v>17</v>
      </c>
      <c r="H195" t="s">
        <v>23</v>
      </c>
      <c r="I195">
        <v>3</v>
      </c>
      <c r="J195">
        <v>40973</v>
      </c>
      <c r="K195">
        <v>66</v>
      </c>
      <c r="L195">
        <v>0.41</v>
      </c>
    </row>
    <row r="196" spans="1:12">
      <c r="A196">
        <v>195</v>
      </c>
      <c r="B196" s="1">
        <v>44570.083333333336</v>
      </c>
      <c r="C196" t="s">
        <v>13</v>
      </c>
      <c r="D196" t="s">
        <v>20</v>
      </c>
      <c r="E196" t="s">
        <v>34</v>
      </c>
      <c r="F196" t="s">
        <v>21</v>
      </c>
      <c r="G196" t="s">
        <v>31</v>
      </c>
      <c r="H196" t="s">
        <v>23</v>
      </c>
      <c r="I196">
        <v>4.2</v>
      </c>
      <c r="J196">
        <v>60011</v>
      </c>
      <c r="K196">
        <v>71</v>
      </c>
      <c r="L196">
        <v>0.2</v>
      </c>
    </row>
    <row r="197" spans="1:12">
      <c r="A197">
        <v>196</v>
      </c>
      <c r="B197" s="1">
        <v>44570.125</v>
      </c>
      <c r="C197" t="s">
        <v>13</v>
      </c>
      <c r="D197" t="s">
        <v>14</v>
      </c>
      <c r="E197" t="s">
        <v>25</v>
      </c>
      <c r="F197" t="s">
        <v>32</v>
      </c>
      <c r="G197" t="s">
        <v>17</v>
      </c>
      <c r="H197" t="s">
        <v>18</v>
      </c>
      <c r="I197">
        <v>5.8</v>
      </c>
      <c r="J197">
        <v>38495</v>
      </c>
      <c r="K197">
        <v>66</v>
      </c>
      <c r="L197">
        <v>0.15</v>
      </c>
    </row>
    <row r="198" spans="1:12">
      <c r="A198">
        <v>197</v>
      </c>
      <c r="B198" s="1">
        <v>44570.166666666664</v>
      </c>
      <c r="C198" t="s">
        <v>24</v>
      </c>
      <c r="D198" t="s">
        <v>14</v>
      </c>
      <c r="E198" t="s">
        <v>28</v>
      </c>
      <c r="F198" t="s">
        <v>21</v>
      </c>
      <c r="G198" t="s">
        <v>31</v>
      </c>
      <c r="H198" t="s">
        <v>18</v>
      </c>
      <c r="I198">
        <v>2.6</v>
      </c>
      <c r="J198">
        <v>14635</v>
      </c>
      <c r="K198">
        <v>71</v>
      </c>
      <c r="L198">
        <v>0.33</v>
      </c>
    </row>
    <row r="199" spans="1:12">
      <c r="A199">
        <v>198</v>
      </c>
      <c r="B199" s="1">
        <v>44570.208333333336</v>
      </c>
      <c r="C199" t="s">
        <v>19</v>
      </c>
      <c r="D199" t="s">
        <v>14</v>
      </c>
      <c r="E199" t="s">
        <v>25</v>
      </c>
      <c r="F199" t="s">
        <v>29</v>
      </c>
      <c r="G199" t="s">
        <v>22</v>
      </c>
      <c r="H199" t="s">
        <v>18</v>
      </c>
      <c r="I199">
        <v>7.3</v>
      </c>
      <c r="J199">
        <v>27711</v>
      </c>
      <c r="K199">
        <v>91</v>
      </c>
      <c r="L199">
        <v>0.46</v>
      </c>
    </row>
    <row r="200" spans="1:12">
      <c r="A200">
        <v>199</v>
      </c>
      <c r="B200" s="1">
        <v>44570.25</v>
      </c>
      <c r="C200" t="s">
        <v>19</v>
      </c>
      <c r="D200" t="s">
        <v>20</v>
      </c>
      <c r="E200" t="s">
        <v>28</v>
      </c>
      <c r="F200" t="s">
        <v>32</v>
      </c>
      <c r="G200" t="s">
        <v>22</v>
      </c>
      <c r="H200" t="s">
        <v>23</v>
      </c>
      <c r="I200">
        <v>1.2</v>
      </c>
      <c r="J200">
        <v>46030</v>
      </c>
      <c r="K200">
        <v>68</v>
      </c>
      <c r="L200">
        <v>0.05</v>
      </c>
    </row>
    <row r="201" spans="1:12">
      <c r="A201">
        <v>200</v>
      </c>
      <c r="B201" s="1">
        <v>44570.291666666664</v>
      </c>
      <c r="C201" t="s">
        <v>24</v>
      </c>
      <c r="D201" t="s">
        <v>20</v>
      </c>
      <c r="E201" t="s">
        <v>34</v>
      </c>
      <c r="F201" t="s">
        <v>32</v>
      </c>
      <c r="G201" t="s">
        <v>27</v>
      </c>
      <c r="H201" t="s">
        <v>23</v>
      </c>
      <c r="I201">
        <v>7.9</v>
      </c>
      <c r="J201">
        <v>72966</v>
      </c>
      <c r="K201">
        <v>71</v>
      </c>
      <c r="L201">
        <v>0.23</v>
      </c>
    </row>
    <row r="202" spans="1:12">
      <c r="A202">
        <v>201</v>
      </c>
      <c r="B202" s="1">
        <v>44570.333333333336</v>
      </c>
      <c r="C202" t="s">
        <v>24</v>
      </c>
      <c r="D202" t="s">
        <v>14</v>
      </c>
      <c r="E202" t="s">
        <v>15</v>
      </c>
      <c r="F202" t="s">
        <v>26</v>
      </c>
      <c r="G202" t="s">
        <v>31</v>
      </c>
      <c r="H202" t="s">
        <v>18</v>
      </c>
      <c r="I202">
        <v>6</v>
      </c>
      <c r="J202">
        <v>61931</v>
      </c>
      <c r="K202">
        <v>84</v>
      </c>
      <c r="L202">
        <v>0.15</v>
      </c>
    </row>
    <row r="203" spans="1:12">
      <c r="A203">
        <v>202</v>
      </c>
      <c r="B203" s="1">
        <v>44570.375</v>
      </c>
      <c r="C203" t="s">
        <v>30</v>
      </c>
      <c r="D203" t="s">
        <v>14</v>
      </c>
      <c r="E203" t="s">
        <v>34</v>
      </c>
      <c r="F203" t="s">
        <v>29</v>
      </c>
      <c r="G203" t="s">
        <v>31</v>
      </c>
      <c r="H203" t="s">
        <v>23</v>
      </c>
      <c r="I203">
        <v>3.8</v>
      </c>
      <c r="J203">
        <v>57804</v>
      </c>
      <c r="K203">
        <v>58</v>
      </c>
      <c r="L203">
        <v>0.48</v>
      </c>
    </row>
    <row r="204" spans="1:12">
      <c r="A204">
        <v>203</v>
      </c>
      <c r="B204" s="1">
        <v>44570.416666666664</v>
      </c>
      <c r="C204" t="s">
        <v>30</v>
      </c>
      <c r="D204" t="s">
        <v>20</v>
      </c>
      <c r="E204" t="s">
        <v>25</v>
      </c>
      <c r="F204" t="s">
        <v>26</v>
      </c>
      <c r="G204" t="s">
        <v>17</v>
      </c>
      <c r="H204" t="s">
        <v>18</v>
      </c>
      <c r="I204">
        <v>3.2</v>
      </c>
      <c r="J204">
        <v>14799</v>
      </c>
      <c r="K204">
        <v>65</v>
      </c>
      <c r="L204">
        <v>0.1</v>
      </c>
    </row>
    <row r="205" spans="1:12">
      <c r="A205">
        <v>204</v>
      </c>
      <c r="B205" s="1">
        <v>44570.458333333336</v>
      </c>
      <c r="C205" t="s">
        <v>19</v>
      </c>
      <c r="D205" t="s">
        <v>14</v>
      </c>
      <c r="E205" t="s">
        <v>25</v>
      </c>
      <c r="F205" t="s">
        <v>21</v>
      </c>
      <c r="G205" t="s">
        <v>31</v>
      </c>
      <c r="H205" t="s">
        <v>23</v>
      </c>
      <c r="I205">
        <v>3</v>
      </c>
      <c r="J205">
        <v>80402</v>
      </c>
      <c r="K205">
        <v>66</v>
      </c>
      <c r="L205">
        <v>0.19</v>
      </c>
    </row>
    <row r="206" spans="1:12">
      <c r="A206">
        <v>205</v>
      </c>
      <c r="B206" s="1">
        <v>44570.5</v>
      </c>
      <c r="C206" t="s">
        <v>24</v>
      </c>
      <c r="D206" t="s">
        <v>20</v>
      </c>
      <c r="E206" t="s">
        <v>28</v>
      </c>
      <c r="F206" t="s">
        <v>21</v>
      </c>
      <c r="G206" t="s">
        <v>22</v>
      </c>
      <c r="H206" t="s">
        <v>18</v>
      </c>
      <c r="I206">
        <v>3.7</v>
      </c>
      <c r="J206">
        <v>59474</v>
      </c>
      <c r="K206">
        <v>76</v>
      </c>
      <c r="L206">
        <v>0.12</v>
      </c>
    </row>
    <row r="207" spans="1:12">
      <c r="A207">
        <v>206</v>
      </c>
      <c r="B207" s="1">
        <v>44570.541666666664</v>
      </c>
      <c r="C207" t="s">
        <v>30</v>
      </c>
      <c r="D207" t="s">
        <v>20</v>
      </c>
      <c r="E207" t="s">
        <v>34</v>
      </c>
      <c r="F207" t="s">
        <v>29</v>
      </c>
      <c r="G207" t="s">
        <v>27</v>
      </c>
      <c r="H207" t="s">
        <v>23</v>
      </c>
      <c r="I207">
        <v>3.9</v>
      </c>
      <c r="J207">
        <v>52612</v>
      </c>
      <c r="K207">
        <v>71</v>
      </c>
      <c r="L207">
        <v>0.23</v>
      </c>
    </row>
    <row r="208" spans="1:12">
      <c r="A208">
        <v>207</v>
      </c>
      <c r="B208" s="1">
        <v>44570.583333333336</v>
      </c>
      <c r="C208" t="s">
        <v>30</v>
      </c>
      <c r="D208" t="s">
        <v>20</v>
      </c>
      <c r="E208" t="s">
        <v>28</v>
      </c>
      <c r="F208" t="s">
        <v>21</v>
      </c>
      <c r="G208" t="s">
        <v>17</v>
      </c>
      <c r="H208" t="s">
        <v>23</v>
      </c>
      <c r="I208">
        <v>6.5</v>
      </c>
      <c r="J208">
        <v>77648</v>
      </c>
      <c r="K208">
        <v>71</v>
      </c>
      <c r="L208">
        <v>0.05</v>
      </c>
    </row>
    <row r="209" spans="1:12">
      <c r="A209">
        <v>208</v>
      </c>
      <c r="B209" s="1">
        <v>44570.625</v>
      </c>
      <c r="C209" t="s">
        <v>24</v>
      </c>
      <c r="D209" t="s">
        <v>20</v>
      </c>
      <c r="E209" t="s">
        <v>34</v>
      </c>
      <c r="F209" t="s">
        <v>29</v>
      </c>
      <c r="G209" t="s">
        <v>27</v>
      </c>
      <c r="H209" t="s">
        <v>23</v>
      </c>
      <c r="I209">
        <v>7.9</v>
      </c>
      <c r="J209">
        <v>79950</v>
      </c>
      <c r="K209">
        <v>67</v>
      </c>
      <c r="L209">
        <v>0.28999999999999998</v>
      </c>
    </row>
    <row r="210" spans="1:12">
      <c r="A210">
        <v>209</v>
      </c>
      <c r="B210" s="1">
        <v>44570.666666666664</v>
      </c>
      <c r="C210" t="s">
        <v>30</v>
      </c>
      <c r="D210" t="s">
        <v>20</v>
      </c>
      <c r="E210" t="s">
        <v>25</v>
      </c>
      <c r="F210" t="s">
        <v>21</v>
      </c>
      <c r="G210" t="s">
        <v>31</v>
      </c>
      <c r="H210" t="s">
        <v>23</v>
      </c>
      <c r="I210">
        <v>4.4000000000000004</v>
      </c>
      <c r="J210">
        <v>78092</v>
      </c>
      <c r="K210">
        <v>62</v>
      </c>
      <c r="L210">
        <v>0.21</v>
      </c>
    </row>
    <row r="211" spans="1:12">
      <c r="A211">
        <v>210</v>
      </c>
      <c r="B211" s="1">
        <v>44570.708333333336</v>
      </c>
      <c r="C211" t="s">
        <v>30</v>
      </c>
      <c r="D211" t="s">
        <v>20</v>
      </c>
      <c r="E211" t="s">
        <v>28</v>
      </c>
      <c r="F211" t="s">
        <v>16</v>
      </c>
      <c r="G211" t="s">
        <v>31</v>
      </c>
      <c r="H211" t="s">
        <v>23</v>
      </c>
      <c r="I211">
        <v>2.2999999999999998</v>
      </c>
      <c r="J211">
        <v>50058</v>
      </c>
      <c r="K211">
        <v>82</v>
      </c>
      <c r="L211">
        <v>0.16</v>
      </c>
    </row>
    <row r="212" spans="1:12">
      <c r="A212">
        <v>211</v>
      </c>
      <c r="B212" s="1">
        <v>44570.75</v>
      </c>
      <c r="C212" t="s">
        <v>13</v>
      </c>
      <c r="D212" t="s">
        <v>14</v>
      </c>
      <c r="E212" t="s">
        <v>28</v>
      </c>
      <c r="F212" t="s">
        <v>32</v>
      </c>
      <c r="G212" t="s">
        <v>17</v>
      </c>
      <c r="H212" t="s">
        <v>23</v>
      </c>
      <c r="I212">
        <v>2.9</v>
      </c>
      <c r="J212">
        <v>34930</v>
      </c>
      <c r="K212">
        <v>71</v>
      </c>
      <c r="L212">
        <v>0.16</v>
      </c>
    </row>
    <row r="213" spans="1:12">
      <c r="A213">
        <v>212</v>
      </c>
      <c r="B213" s="1">
        <v>44570.791666666664</v>
      </c>
      <c r="C213" t="s">
        <v>24</v>
      </c>
      <c r="D213" t="s">
        <v>20</v>
      </c>
      <c r="E213" t="s">
        <v>34</v>
      </c>
      <c r="F213" t="s">
        <v>16</v>
      </c>
      <c r="G213" t="s">
        <v>31</v>
      </c>
      <c r="H213" t="s">
        <v>18</v>
      </c>
      <c r="I213">
        <v>3.6</v>
      </c>
      <c r="J213">
        <v>74778</v>
      </c>
      <c r="K213">
        <v>82</v>
      </c>
      <c r="L213">
        <v>0.17</v>
      </c>
    </row>
    <row r="214" spans="1:12">
      <c r="A214">
        <v>213</v>
      </c>
      <c r="B214" s="1">
        <v>44570.833333333336</v>
      </c>
      <c r="C214" t="s">
        <v>24</v>
      </c>
      <c r="D214" t="s">
        <v>20</v>
      </c>
      <c r="E214" t="s">
        <v>15</v>
      </c>
      <c r="F214" t="s">
        <v>29</v>
      </c>
      <c r="G214" t="s">
        <v>27</v>
      </c>
      <c r="H214" t="s">
        <v>23</v>
      </c>
      <c r="I214">
        <v>1.9</v>
      </c>
      <c r="J214">
        <v>27699</v>
      </c>
      <c r="K214">
        <v>62</v>
      </c>
      <c r="L214">
        <v>0.17</v>
      </c>
    </row>
    <row r="215" spans="1:12">
      <c r="A215">
        <v>214</v>
      </c>
      <c r="B215" s="1">
        <v>44570.875</v>
      </c>
      <c r="C215" t="s">
        <v>30</v>
      </c>
      <c r="D215" t="s">
        <v>14</v>
      </c>
      <c r="E215" t="s">
        <v>34</v>
      </c>
      <c r="F215" t="s">
        <v>29</v>
      </c>
      <c r="G215" t="s">
        <v>22</v>
      </c>
      <c r="H215" t="s">
        <v>23</v>
      </c>
      <c r="I215">
        <v>1.6</v>
      </c>
      <c r="J215">
        <v>93945</v>
      </c>
      <c r="K215">
        <v>67</v>
      </c>
      <c r="L215">
        <v>0.24</v>
      </c>
    </row>
    <row r="216" spans="1:12">
      <c r="A216">
        <v>215</v>
      </c>
      <c r="B216" s="1">
        <v>44570.916666666664</v>
      </c>
      <c r="C216" t="s">
        <v>24</v>
      </c>
      <c r="D216" t="s">
        <v>20</v>
      </c>
      <c r="E216" t="s">
        <v>15</v>
      </c>
      <c r="F216" t="s">
        <v>16</v>
      </c>
      <c r="G216" t="s">
        <v>17</v>
      </c>
      <c r="H216" t="s">
        <v>23</v>
      </c>
      <c r="I216">
        <v>8.1999999999999993</v>
      </c>
      <c r="J216">
        <v>55560</v>
      </c>
      <c r="K216">
        <v>72</v>
      </c>
      <c r="L216">
        <v>0.23</v>
      </c>
    </row>
    <row r="217" spans="1:12">
      <c r="A217">
        <v>216</v>
      </c>
      <c r="B217" s="1">
        <v>44570.958333333336</v>
      </c>
      <c r="C217" t="s">
        <v>30</v>
      </c>
      <c r="D217" t="s">
        <v>14</v>
      </c>
      <c r="E217" t="s">
        <v>34</v>
      </c>
      <c r="F217" t="s">
        <v>32</v>
      </c>
      <c r="G217" t="s">
        <v>31</v>
      </c>
      <c r="H217" t="s">
        <v>18</v>
      </c>
      <c r="I217">
        <v>4.5999999999999996</v>
      </c>
      <c r="J217">
        <v>33782</v>
      </c>
      <c r="K217">
        <v>73</v>
      </c>
      <c r="L217">
        <v>0.05</v>
      </c>
    </row>
    <row r="218" spans="1:12">
      <c r="A218">
        <v>217</v>
      </c>
      <c r="B218" s="1">
        <v>44571</v>
      </c>
      <c r="C218" t="s">
        <v>13</v>
      </c>
      <c r="D218" t="s">
        <v>20</v>
      </c>
      <c r="E218" t="s">
        <v>25</v>
      </c>
      <c r="F218" t="s">
        <v>32</v>
      </c>
      <c r="G218" t="s">
        <v>27</v>
      </c>
      <c r="H218" t="s">
        <v>23</v>
      </c>
      <c r="I218">
        <v>2.2999999999999998</v>
      </c>
      <c r="J218">
        <v>30363</v>
      </c>
      <c r="K218">
        <v>84</v>
      </c>
      <c r="L218">
        <v>0.1</v>
      </c>
    </row>
    <row r="219" spans="1:12">
      <c r="A219">
        <v>218</v>
      </c>
      <c r="B219" s="1">
        <v>44571.041666666664</v>
      </c>
      <c r="C219" t="s">
        <v>24</v>
      </c>
      <c r="D219" t="s">
        <v>14</v>
      </c>
      <c r="E219" t="s">
        <v>28</v>
      </c>
      <c r="F219" t="s">
        <v>26</v>
      </c>
      <c r="G219" t="s">
        <v>22</v>
      </c>
      <c r="H219" t="s">
        <v>23</v>
      </c>
      <c r="I219">
        <v>5.6</v>
      </c>
      <c r="J219">
        <v>29448</v>
      </c>
      <c r="K219">
        <v>70</v>
      </c>
      <c r="L219">
        <v>0.08</v>
      </c>
    </row>
    <row r="220" spans="1:12">
      <c r="A220">
        <v>219</v>
      </c>
      <c r="B220" s="1">
        <v>44571.083333333336</v>
      </c>
      <c r="C220" t="s">
        <v>24</v>
      </c>
      <c r="D220" t="s">
        <v>14</v>
      </c>
      <c r="E220" t="s">
        <v>34</v>
      </c>
      <c r="F220" t="s">
        <v>21</v>
      </c>
      <c r="G220" t="s">
        <v>31</v>
      </c>
      <c r="H220" t="s">
        <v>18</v>
      </c>
      <c r="I220">
        <v>1.6</v>
      </c>
      <c r="J220">
        <v>57807</v>
      </c>
      <c r="K220">
        <v>84</v>
      </c>
      <c r="L220">
        <v>0.11</v>
      </c>
    </row>
    <row r="221" spans="1:12">
      <c r="A221">
        <v>220</v>
      </c>
      <c r="B221" s="1">
        <v>44571.125</v>
      </c>
      <c r="C221" t="s">
        <v>24</v>
      </c>
      <c r="D221" t="s">
        <v>20</v>
      </c>
      <c r="E221" t="s">
        <v>25</v>
      </c>
      <c r="F221" t="s">
        <v>26</v>
      </c>
      <c r="G221" t="s">
        <v>17</v>
      </c>
      <c r="H221" t="s">
        <v>23</v>
      </c>
      <c r="I221">
        <v>1.8</v>
      </c>
      <c r="J221">
        <v>54872</v>
      </c>
      <c r="K221">
        <v>79</v>
      </c>
      <c r="L221">
        <v>0.41</v>
      </c>
    </row>
    <row r="222" spans="1:12">
      <c r="A222">
        <v>221</v>
      </c>
      <c r="B222" s="1">
        <v>44571.166666666664</v>
      </c>
      <c r="C222" t="s">
        <v>24</v>
      </c>
      <c r="D222" t="s">
        <v>20</v>
      </c>
      <c r="E222" t="s">
        <v>34</v>
      </c>
      <c r="F222" t="s">
        <v>32</v>
      </c>
      <c r="G222" t="s">
        <v>31</v>
      </c>
      <c r="H222" t="s">
        <v>23</v>
      </c>
      <c r="I222">
        <v>2.4</v>
      </c>
      <c r="J222">
        <v>30282</v>
      </c>
      <c r="K222">
        <v>74</v>
      </c>
      <c r="L222">
        <v>0.18</v>
      </c>
    </row>
    <row r="223" spans="1:12">
      <c r="A223">
        <v>222</v>
      </c>
      <c r="B223" s="1">
        <v>44571.208333333336</v>
      </c>
      <c r="C223" t="s">
        <v>13</v>
      </c>
      <c r="D223" t="s">
        <v>20</v>
      </c>
      <c r="E223" t="s">
        <v>28</v>
      </c>
      <c r="F223" t="s">
        <v>16</v>
      </c>
      <c r="G223" t="s">
        <v>31</v>
      </c>
      <c r="H223" t="s">
        <v>23</v>
      </c>
      <c r="I223">
        <v>7.3</v>
      </c>
      <c r="J223">
        <v>47871</v>
      </c>
      <c r="K223">
        <v>64</v>
      </c>
      <c r="L223">
        <v>0.3</v>
      </c>
    </row>
    <row r="224" spans="1:12">
      <c r="A224">
        <v>223</v>
      </c>
      <c r="B224" s="1">
        <v>44571.25</v>
      </c>
      <c r="C224" t="s">
        <v>30</v>
      </c>
      <c r="D224" t="s">
        <v>20</v>
      </c>
      <c r="E224" t="s">
        <v>34</v>
      </c>
      <c r="F224" t="s">
        <v>21</v>
      </c>
      <c r="G224" t="s">
        <v>31</v>
      </c>
      <c r="H224" t="s">
        <v>18</v>
      </c>
      <c r="I224">
        <v>3.5</v>
      </c>
      <c r="J224">
        <v>27641</v>
      </c>
      <c r="K224">
        <v>84</v>
      </c>
      <c r="L224">
        <v>0.23</v>
      </c>
    </row>
    <row r="225" spans="1:12">
      <c r="A225">
        <v>224</v>
      </c>
      <c r="B225" s="1">
        <v>44571.291666666664</v>
      </c>
      <c r="C225" t="s">
        <v>13</v>
      </c>
      <c r="D225" t="s">
        <v>14</v>
      </c>
      <c r="E225" t="s">
        <v>15</v>
      </c>
      <c r="F225" t="s">
        <v>16</v>
      </c>
      <c r="G225" t="s">
        <v>22</v>
      </c>
      <c r="H225" t="s">
        <v>23</v>
      </c>
      <c r="I225">
        <v>0.9</v>
      </c>
      <c r="J225">
        <v>66786</v>
      </c>
      <c r="K225">
        <v>64</v>
      </c>
      <c r="L225">
        <v>0.02</v>
      </c>
    </row>
    <row r="226" spans="1:12">
      <c r="A226">
        <v>225</v>
      </c>
      <c r="B226" s="1">
        <v>44571.333333333336</v>
      </c>
      <c r="C226" t="s">
        <v>13</v>
      </c>
      <c r="D226" t="s">
        <v>14</v>
      </c>
      <c r="E226" t="s">
        <v>28</v>
      </c>
      <c r="F226" t="s">
        <v>26</v>
      </c>
      <c r="G226" t="s">
        <v>22</v>
      </c>
      <c r="H226" t="s">
        <v>18</v>
      </c>
      <c r="I226">
        <v>6.4</v>
      </c>
      <c r="J226">
        <v>53908</v>
      </c>
      <c r="K226">
        <v>75</v>
      </c>
      <c r="L226">
        <v>0.1</v>
      </c>
    </row>
    <row r="227" spans="1:12">
      <c r="A227">
        <v>226</v>
      </c>
      <c r="B227" s="1">
        <v>44571.375</v>
      </c>
      <c r="C227" t="s">
        <v>30</v>
      </c>
      <c r="D227" t="s">
        <v>14</v>
      </c>
      <c r="E227" t="s">
        <v>15</v>
      </c>
      <c r="F227" t="s">
        <v>29</v>
      </c>
      <c r="G227" t="s">
        <v>31</v>
      </c>
      <c r="H227" t="s">
        <v>18</v>
      </c>
      <c r="I227">
        <v>3.4</v>
      </c>
      <c r="J227">
        <v>47432</v>
      </c>
      <c r="K227">
        <v>74</v>
      </c>
      <c r="L227">
        <v>0.2</v>
      </c>
    </row>
    <row r="228" spans="1:12">
      <c r="A228">
        <v>227</v>
      </c>
      <c r="B228" s="1">
        <v>44571.416666666664</v>
      </c>
      <c r="C228" t="s">
        <v>19</v>
      </c>
      <c r="D228" t="s">
        <v>20</v>
      </c>
      <c r="E228" t="s">
        <v>25</v>
      </c>
      <c r="F228" t="s">
        <v>16</v>
      </c>
      <c r="G228" t="s">
        <v>31</v>
      </c>
      <c r="H228" t="s">
        <v>23</v>
      </c>
      <c r="I228">
        <v>0.3</v>
      </c>
      <c r="J228">
        <v>29238</v>
      </c>
      <c r="K228">
        <v>73</v>
      </c>
      <c r="L228">
        <v>0.09</v>
      </c>
    </row>
    <row r="229" spans="1:12">
      <c r="A229">
        <v>228</v>
      </c>
      <c r="B229" s="1">
        <v>44571.458333333336</v>
      </c>
      <c r="C229" t="s">
        <v>13</v>
      </c>
      <c r="D229" t="s">
        <v>14</v>
      </c>
      <c r="E229" t="s">
        <v>25</v>
      </c>
      <c r="F229" t="s">
        <v>26</v>
      </c>
      <c r="G229" t="s">
        <v>17</v>
      </c>
      <c r="H229" t="s">
        <v>18</v>
      </c>
      <c r="I229">
        <v>3.4</v>
      </c>
      <c r="J229">
        <v>48997</v>
      </c>
      <c r="K229">
        <v>70</v>
      </c>
      <c r="L229">
        <v>0.11</v>
      </c>
    </row>
    <row r="230" spans="1:12">
      <c r="A230">
        <v>229</v>
      </c>
      <c r="B230" s="1">
        <v>44571.5</v>
      </c>
      <c r="C230" t="s">
        <v>19</v>
      </c>
      <c r="D230" t="s">
        <v>20</v>
      </c>
      <c r="E230" t="s">
        <v>34</v>
      </c>
      <c r="F230" t="s">
        <v>26</v>
      </c>
      <c r="G230" t="s">
        <v>31</v>
      </c>
      <c r="H230" t="s">
        <v>23</v>
      </c>
      <c r="I230">
        <v>5</v>
      </c>
      <c r="J230">
        <v>46705</v>
      </c>
      <c r="K230">
        <v>65</v>
      </c>
      <c r="L230">
        <v>0.3</v>
      </c>
    </row>
    <row r="231" spans="1:12">
      <c r="A231">
        <v>230</v>
      </c>
      <c r="B231" s="1">
        <v>44571.541666666664</v>
      </c>
      <c r="C231" t="s">
        <v>24</v>
      </c>
      <c r="D231" t="s">
        <v>20</v>
      </c>
      <c r="E231" t="s">
        <v>15</v>
      </c>
      <c r="F231" t="s">
        <v>26</v>
      </c>
      <c r="G231" t="s">
        <v>27</v>
      </c>
      <c r="H231" t="s">
        <v>23</v>
      </c>
      <c r="I231">
        <v>4.8</v>
      </c>
      <c r="J231">
        <v>61355</v>
      </c>
      <c r="K231">
        <v>56</v>
      </c>
      <c r="L231">
        <v>0.45</v>
      </c>
    </row>
    <row r="232" spans="1:12">
      <c r="A232">
        <v>231</v>
      </c>
      <c r="B232" s="1">
        <v>44571.583333333336</v>
      </c>
      <c r="C232" t="s">
        <v>24</v>
      </c>
      <c r="D232" t="s">
        <v>14</v>
      </c>
      <c r="E232" t="s">
        <v>15</v>
      </c>
      <c r="F232" t="s">
        <v>29</v>
      </c>
      <c r="G232" t="s">
        <v>27</v>
      </c>
      <c r="H232" t="s">
        <v>23</v>
      </c>
      <c r="I232">
        <v>7.6</v>
      </c>
      <c r="J232">
        <v>58340</v>
      </c>
      <c r="K232">
        <v>92</v>
      </c>
      <c r="L232">
        <v>0.26</v>
      </c>
    </row>
    <row r="233" spans="1:12">
      <c r="A233">
        <v>232</v>
      </c>
      <c r="B233" s="1">
        <v>44571.625</v>
      </c>
      <c r="C233" t="s">
        <v>13</v>
      </c>
      <c r="D233" t="s">
        <v>20</v>
      </c>
      <c r="E233" t="s">
        <v>28</v>
      </c>
      <c r="F233" t="s">
        <v>29</v>
      </c>
      <c r="G233" t="s">
        <v>17</v>
      </c>
      <c r="H233" t="s">
        <v>18</v>
      </c>
      <c r="I233">
        <v>2.2999999999999998</v>
      </c>
      <c r="J233">
        <v>70841</v>
      </c>
      <c r="K233">
        <v>69</v>
      </c>
      <c r="L233">
        <v>0.37</v>
      </c>
    </row>
    <row r="234" spans="1:12">
      <c r="A234">
        <v>233</v>
      </c>
      <c r="B234" s="1">
        <v>44571.666666666664</v>
      </c>
      <c r="C234" t="s">
        <v>13</v>
      </c>
      <c r="D234" t="s">
        <v>14</v>
      </c>
      <c r="E234" t="s">
        <v>15</v>
      </c>
      <c r="F234" t="s">
        <v>29</v>
      </c>
      <c r="G234" t="s">
        <v>22</v>
      </c>
      <c r="H234" t="s">
        <v>23</v>
      </c>
      <c r="I234">
        <v>4.0999999999999996</v>
      </c>
      <c r="J234">
        <v>45308</v>
      </c>
      <c r="K234">
        <v>73</v>
      </c>
      <c r="L234">
        <v>0.19</v>
      </c>
    </row>
    <row r="235" spans="1:12">
      <c r="A235">
        <v>234</v>
      </c>
      <c r="B235" s="1">
        <v>44571.708333333336</v>
      </c>
      <c r="C235" t="s">
        <v>13</v>
      </c>
      <c r="D235" t="s">
        <v>20</v>
      </c>
      <c r="E235" t="s">
        <v>15</v>
      </c>
      <c r="F235" t="s">
        <v>21</v>
      </c>
      <c r="G235" t="s">
        <v>31</v>
      </c>
      <c r="H235" t="s">
        <v>23</v>
      </c>
      <c r="I235">
        <v>2.6</v>
      </c>
      <c r="J235">
        <v>17792</v>
      </c>
      <c r="K235">
        <v>73</v>
      </c>
      <c r="L235">
        <v>0.34</v>
      </c>
    </row>
    <row r="236" spans="1:12">
      <c r="A236">
        <v>235</v>
      </c>
      <c r="B236" s="1">
        <v>44571.75</v>
      </c>
      <c r="C236" t="s">
        <v>30</v>
      </c>
      <c r="D236" t="s">
        <v>14</v>
      </c>
      <c r="E236" t="s">
        <v>28</v>
      </c>
      <c r="F236" t="s">
        <v>29</v>
      </c>
      <c r="G236" t="s">
        <v>17</v>
      </c>
      <c r="H236" t="s">
        <v>23</v>
      </c>
      <c r="I236">
        <v>0.9</v>
      </c>
      <c r="J236">
        <v>74822</v>
      </c>
      <c r="K236">
        <v>88</v>
      </c>
      <c r="L236">
        <v>0.19</v>
      </c>
    </row>
    <row r="237" spans="1:12">
      <c r="A237">
        <v>236</v>
      </c>
      <c r="B237" s="1">
        <v>44571.791666666664</v>
      </c>
      <c r="C237" t="s">
        <v>24</v>
      </c>
      <c r="D237" t="s">
        <v>20</v>
      </c>
      <c r="E237" t="s">
        <v>28</v>
      </c>
      <c r="F237" t="s">
        <v>29</v>
      </c>
      <c r="G237" t="s">
        <v>22</v>
      </c>
      <c r="H237" t="s">
        <v>23</v>
      </c>
      <c r="I237">
        <v>5.8</v>
      </c>
      <c r="J237">
        <v>36279</v>
      </c>
      <c r="K237">
        <v>98</v>
      </c>
      <c r="L237">
        <v>0.57999999999999996</v>
      </c>
    </row>
    <row r="238" spans="1:12">
      <c r="A238">
        <v>237</v>
      </c>
      <c r="B238" s="1">
        <v>44571.833333333336</v>
      </c>
      <c r="C238" t="s">
        <v>13</v>
      </c>
      <c r="D238" t="s">
        <v>14</v>
      </c>
      <c r="E238" t="s">
        <v>15</v>
      </c>
      <c r="F238" t="s">
        <v>29</v>
      </c>
      <c r="G238" t="s">
        <v>17</v>
      </c>
      <c r="H238" t="s">
        <v>23</v>
      </c>
      <c r="I238">
        <v>4.9000000000000004</v>
      </c>
      <c r="J238">
        <v>32862</v>
      </c>
      <c r="K238">
        <v>77</v>
      </c>
      <c r="L238">
        <v>0.13</v>
      </c>
    </row>
    <row r="239" spans="1:12">
      <c r="A239">
        <v>238</v>
      </c>
      <c r="B239" s="1">
        <v>44571.875</v>
      </c>
      <c r="C239" t="s">
        <v>30</v>
      </c>
      <c r="D239" t="s">
        <v>14</v>
      </c>
      <c r="E239" t="s">
        <v>34</v>
      </c>
      <c r="F239" t="s">
        <v>16</v>
      </c>
      <c r="G239" t="s">
        <v>22</v>
      </c>
      <c r="H239" t="s">
        <v>23</v>
      </c>
      <c r="I239">
        <v>4.5999999999999996</v>
      </c>
      <c r="J239">
        <v>54138</v>
      </c>
      <c r="K239">
        <v>73</v>
      </c>
      <c r="L239">
        <v>0.28000000000000003</v>
      </c>
    </row>
    <row r="240" spans="1:12">
      <c r="A240">
        <v>239</v>
      </c>
      <c r="B240" s="1">
        <v>44571.916666666664</v>
      </c>
      <c r="C240" t="s">
        <v>24</v>
      </c>
      <c r="D240" t="s">
        <v>20</v>
      </c>
      <c r="E240" t="s">
        <v>28</v>
      </c>
      <c r="F240" t="s">
        <v>29</v>
      </c>
      <c r="G240" t="s">
        <v>31</v>
      </c>
      <c r="H240" t="s">
        <v>23</v>
      </c>
      <c r="I240">
        <v>4.9000000000000004</v>
      </c>
      <c r="J240">
        <v>61045</v>
      </c>
      <c r="K240">
        <v>62</v>
      </c>
      <c r="L240">
        <v>0.41</v>
      </c>
    </row>
    <row r="241" spans="1:12">
      <c r="A241">
        <v>240</v>
      </c>
      <c r="B241" s="1">
        <v>44571.958333333336</v>
      </c>
      <c r="C241" t="s">
        <v>30</v>
      </c>
      <c r="D241" t="s">
        <v>20</v>
      </c>
      <c r="E241" t="s">
        <v>28</v>
      </c>
      <c r="F241" t="s">
        <v>21</v>
      </c>
      <c r="G241" t="s">
        <v>17</v>
      </c>
      <c r="H241" t="s">
        <v>23</v>
      </c>
      <c r="I241">
        <v>2.6</v>
      </c>
      <c r="J241">
        <v>44383</v>
      </c>
      <c r="K241">
        <v>58</v>
      </c>
      <c r="L241">
        <v>0.15</v>
      </c>
    </row>
    <row r="242" spans="1:12">
      <c r="A242">
        <v>241</v>
      </c>
      <c r="B242" s="1">
        <v>44572</v>
      </c>
      <c r="C242" t="s">
        <v>19</v>
      </c>
      <c r="D242" t="s">
        <v>14</v>
      </c>
      <c r="E242" t="s">
        <v>15</v>
      </c>
      <c r="F242" t="s">
        <v>26</v>
      </c>
      <c r="G242" t="s">
        <v>31</v>
      </c>
      <c r="H242" t="s">
        <v>23</v>
      </c>
      <c r="I242">
        <v>2</v>
      </c>
      <c r="J242">
        <v>44226</v>
      </c>
      <c r="K242">
        <v>54</v>
      </c>
      <c r="L242">
        <v>0.3</v>
      </c>
    </row>
    <row r="243" spans="1:12">
      <c r="A243">
        <v>242</v>
      </c>
      <c r="B243" s="1">
        <v>44572.041666666664</v>
      </c>
      <c r="C243" t="s">
        <v>19</v>
      </c>
      <c r="D243" t="s">
        <v>20</v>
      </c>
      <c r="E243" t="s">
        <v>15</v>
      </c>
      <c r="F243" t="s">
        <v>16</v>
      </c>
      <c r="G243" t="s">
        <v>17</v>
      </c>
      <c r="H243" t="s">
        <v>23</v>
      </c>
      <c r="I243">
        <v>4.0999999999999996</v>
      </c>
      <c r="J243">
        <v>47179</v>
      </c>
      <c r="K243">
        <v>65</v>
      </c>
      <c r="L243">
        <v>0.44</v>
      </c>
    </row>
    <row r="244" spans="1:12">
      <c r="A244">
        <v>243</v>
      </c>
      <c r="B244" s="1">
        <v>44572.083333333336</v>
      </c>
      <c r="C244" t="s">
        <v>19</v>
      </c>
      <c r="D244" t="s">
        <v>20</v>
      </c>
      <c r="E244" t="s">
        <v>28</v>
      </c>
      <c r="F244" t="s">
        <v>32</v>
      </c>
      <c r="G244" t="s">
        <v>22</v>
      </c>
      <c r="H244" t="s">
        <v>18</v>
      </c>
      <c r="I244">
        <v>6.3</v>
      </c>
      <c r="J244">
        <v>83331</v>
      </c>
      <c r="K244">
        <v>50</v>
      </c>
      <c r="L244">
        <v>0.31</v>
      </c>
    </row>
    <row r="245" spans="1:12">
      <c r="A245">
        <v>244</v>
      </c>
      <c r="B245" s="1">
        <v>44572.125</v>
      </c>
      <c r="C245" t="s">
        <v>13</v>
      </c>
      <c r="D245" t="s">
        <v>20</v>
      </c>
      <c r="E245" t="s">
        <v>15</v>
      </c>
      <c r="F245" t="s">
        <v>29</v>
      </c>
      <c r="G245" t="s">
        <v>17</v>
      </c>
      <c r="H245" t="s">
        <v>18</v>
      </c>
      <c r="I245">
        <v>7.2</v>
      </c>
      <c r="J245">
        <v>54946</v>
      </c>
      <c r="K245">
        <v>88</v>
      </c>
      <c r="L245">
        <v>0.12</v>
      </c>
    </row>
    <row r="246" spans="1:12">
      <c r="A246">
        <v>245</v>
      </c>
      <c r="B246" s="1">
        <v>44572.166666666664</v>
      </c>
      <c r="C246" t="s">
        <v>30</v>
      </c>
      <c r="D246" t="s">
        <v>14</v>
      </c>
      <c r="E246" t="s">
        <v>28</v>
      </c>
      <c r="F246" t="s">
        <v>26</v>
      </c>
      <c r="G246" t="s">
        <v>27</v>
      </c>
      <c r="H246" t="s">
        <v>23</v>
      </c>
      <c r="I246">
        <v>5.6</v>
      </c>
      <c r="J246">
        <v>35641</v>
      </c>
      <c r="K246">
        <v>80</v>
      </c>
      <c r="L246">
        <v>0.16</v>
      </c>
    </row>
    <row r="247" spans="1:12">
      <c r="A247">
        <v>246</v>
      </c>
      <c r="B247" s="1">
        <v>44572.208333333336</v>
      </c>
      <c r="C247" t="s">
        <v>19</v>
      </c>
      <c r="D247" t="s">
        <v>14</v>
      </c>
      <c r="E247" t="s">
        <v>34</v>
      </c>
      <c r="F247" t="s">
        <v>26</v>
      </c>
      <c r="G247" t="s">
        <v>27</v>
      </c>
      <c r="H247" t="s">
        <v>23</v>
      </c>
      <c r="I247">
        <v>4.0999999999999996</v>
      </c>
      <c r="J247">
        <v>35844</v>
      </c>
      <c r="K247">
        <v>72</v>
      </c>
      <c r="L247">
        <v>0.31</v>
      </c>
    </row>
    <row r="248" spans="1:12">
      <c r="A248">
        <v>247</v>
      </c>
      <c r="B248" s="1">
        <v>44572.25</v>
      </c>
      <c r="C248" t="s">
        <v>13</v>
      </c>
      <c r="D248" t="s">
        <v>20</v>
      </c>
      <c r="E248" t="s">
        <v>34</v>
      </c>
      <c r="F248" t="s">
        <v>16</v>
      </c>
      <c r="G248" t="s">
        <v>17</v>
      </c>
      <c r="H248" t="s">
        <v>18</v>
      </c>
      <c r="I248">
        <v>4.5</v>
      </c>
      <c r="J248">
        <v>49982</v>
      </c>
      <c r="K248">
        <v>88</v>
      </c>
      <c r="L248">
        <v>0.32</v>
      </c>
    </row>
    <row r="249" spans="1:12">
      <c r="A249">
        <v>248</v>
      </c>
      <c r="B249" s="1">
        <v>44572.291666666664</v>
      </c>
      <c r="C249" t="s">
        <v>19</v>
      </c>
      <c r="D249" t="s">
        <v>20</v>
      </c>
      <c r="E249" t="s">
        <v>28</v>
      </c>
      <c r="F249" t="s">
        <v>32</v>
      </c>
      <c r="G249" t="s">
        <v>27</v>
      </c>
      <c r="H249" t="s">
        <v>18</v>
      </c>
      <c r="I249">
        <v>4</v>
      </c>
      <c r="J249">
        <v>59757</v>
      </c>
      <c r="K249">
        <v>62</v>
      </c>
      <c r="L249">
        <v>0.33</v>
      </c>
    </row>
    <row r="250" spans="1:12">
      <c r="A250">
        <v>249</v>
      </c>
      <c r="B250" s="1">
        <v>44572.333333333336</v>
      </c>
      <c r="C250" t="s">
        <v>19</v>
      </c>
      <c r="D250" t="s">
        <v>14</v>
      </c>
      <c r="E250" t="s">
        <v>28</v>
      </c>
      <c r="F250" t="s">
        <v>21</v>
      </c>
      <c r="G250" t="s">
        <v>31</v>
      </c>
      <c r="H250" t="s">
        <v>23</v>
      </c>
      <c r="I250">
        <v>1.9</v>
      </c>
      <c r="J250">
        <v>64680</v>
      </c>
      <c r="K250">
        <v>65</v>
      </c>
      <c r="L250">
        <v>0.64</v>
      </c>
    </row>
    <row r="251" spans="1:12">
      <c r="A251">
        <v>250</v>
      </c>
      <c r="B251" s="1">
        <v>44572.375</v>
      </c>
      <c r="C251" t="s">
        <v>19</v>
      </c>
      <c r="D251" t="s">
        <v>20</v>
      </c>
      <c r="E251" t="s">
        <v>25</v>
      </c>
      <c r="F251" t="s">
        <v>26</v>
      </c>
      <c r="G251" t="s">
        <v>27</v>
      </c>
      <c r="H251" t="s">
        <v>23</v>
      </c>
      <c r="I251">
        <v>4</v>
      </c>
      <c r="J251">
        <v>57483</v>
      </c>
      <c r="K251">
        <v>52</v>
      </c>
      <c r="L251">
        <v>0.48</v>
      </c>
    </row>
    <row r="252" spans="1:12">
      <c r="A252">
        <v>251</v>
      </c>
      <c r="B252" s="1">
        <v>44572.416666666664</v>
      </c>
      <c r="C252" t="s">
        <v>13</v>
      </c>
      <c r="D252" t="s">
        <v>14</v>
      </c>
      <c r="E252" t="s">
        <v>25</v>
      </c>
      <c r="F252" t="s">
        <v>26</v>
      </c>
      <c r="G252" t="s">
        <v>27</v>
      </c>
      <c r="H252" t="s">
        <v>23</v>
      </c>
      <c r="I252">
        <v>1.3</v>
      </c>
      <c r="J252">
        <v>38163</v>
      </c>
      <c r="K252">
        <v>84</v>
      </c>
      <c r="L252">
        <v>0.05</v>
      </c>
    </row>
    <row r="253" spans="1:12">
      <c r="A253">
        <v>252</v>
      </c>
      <c r="B253" s="1">
        <v>44572.458333333336</v>
      </c>
      <c r="C253" t="s">
        <v>13</v>
      </c>
      <c r="D253" t="s">
        <v>20</v>
      </c>
      <c r="E253" t="s">
        <v>15</v>
      </c>
      <c r="F253" t="s">
        <v>26</v>
      </c>
      <c r="G253" t="s">
        <v>31</v>
      </c>
      <c r="H253" t="s">
        <v>23</v>
      </c>
      <c r="I253">
        <v>3.8</v>
      </c>
      <c r="J253">
        <v>46521</v>
      </c>
      <c r="K253">
        <v>65</v>
      </c>
      <c r="L253">
        <v>0.16</v>
      </c>
    </row>
    <row r="254" spans="1:12">
      <c r="A254">
        <v>253</v>
      </c>
      <c r="B254" s="1">
        <v>44572.5</v>
      </c>
      <c r="C254" t="s">
        <v>19</v>
      </c>
      <c r="D254" t="s">
        <v>20</v>
      </c>
      <c r="E254" t="s">
        <v>15</v>
      </c>
      <c r="F254" t="s">
        <v>26</v>
      </c>
      <c r="G254" t="s">
        <v>31</v>
      </c>
      <c r="H254" t="s">
        <v>23</v>
      </c>
      <c r="I254">
        <v>7.3</v>
      </c>
      <c r="J254">
        <v>69678</v>
      </c>
      <c r="K254">
        <v>75</v>
      </c>
      <c r="L254">
        <v>0.31</v>
      </c>
    </row>
    <row r="255" spans="1:12">
      <c r="A255">
        <v>254</v>
      </c>
      <c r="B255" s="1">
        <v>44572.541666666664</v>
      </c>
      <c r="C255" t="s">
        <v>13</v>
      </c>
      <c r="D255" t="s">
        <v>20</v>
      </c>
      <c r="E255" t="s">
        <v>28</v>
      </c>
      <c r="F255" t="s">
        <v>16</v>
      </c>
      <c r="G255" t="s">
        <v>22</v>
      </c>
      <c r="H255" t="s">
        <v>18</v>
      </c>
      <c r="I255">
        <v>5.6</v>
      </c>
      <c r="J255">
        <v>32078</v>
      </c>
      <c r="K255">
        <v>87</v>
      </c>
      <c r="L255">
        <v>0.28000000000000003</v>
      </c>
    </row>
    <row r="256" spans="1:12">
      <c r="A256">
        <v>255</v>
      </c>
      <c r="B256" s="1">
        <v>44572.583333333336</v>
      </c>
      <c r="C256" t="s">
        <v>30</v>
      </c>
      <c r="D256" t="s">
        <v>14</v>
      </c>
      <c r="E256" t="s">
        <v>28</v>
      </c>
      <c r="F256" t="s">
        <v>32</v>
      </c>
      <c r="G256" t="s">
        <v>31</v>
      </c>
      <c r="H256" t="s">
        <v>23</v>
      </c>
      <c r="I256">
        <v>2.2000000000000002</v>
      </c>
      <c r="J256">
        <v>45685</v>
      </c>
      <c r="K256">
        <v>91</v>
      </c>
      <c r="L256">
        <v>7.0000000000000007E-2</v>
      </c>
    </row>
    <row r="257" spans="1:12">
      <c r="A257">
        <v>256</v>
      </c>
      <c r="B257" s="1">
        <v>44572.625</v>
      </c>
      <c r="C257" t="s">
        <v>13</v>
      </c>
      <c r="D257" t="s">
        <v>14</v>
      </c>
      <c r="E257" t="s">
        <v>25</v>
      </c>
      <c r="F257" t="s">
        <v>26</v>
      </c>
      <c r="G257" t="s">
        <v>17</v>
      </c>
      <c r="H257" t="s">
        <v>23</v>
      </c>
      <c r="I257">
        <v>3.9</v>
      </c>
      <c r="J257">
        <v>66949</v>
      </c>
      <c r="K257">
        <v>75</v>
      </c>
      <c r="L257">
        <v>0.17</v>
      </c>
    </row>
    <row r="258" spans="1:12">
      <c r="A258">
        <v>257</v>
      </c>
      <c r="B258" s="1">
        <v>44572.666666666664</v>
      </c>
      <c r="C258" t="s">
        <v>19</v>
      </c>
      <c r="D258" t="s">
        <v>14</v>
      </c>
      <c r="E258" t="s">
        <v>25</v>
      </c>
      <c r="F258" t="s">
        <v>21</v>
      </c>
      <c r="G258" t="s">
        <v>27</v>
      </c>
      <c r="H258" t="s">
        <v>18</v>
      </c>
      <c r="I258">
        <v>2.2999999999999998</v>
      </c>
      <c r="J258">
        <v>72506</v>
      </c>
      <c r="K258">
        <v>80</v>
      </c>
      <c r="L258">
        <v>0.43</v>
      </c>
    </row>
    <row r="259" spans="1:12">
      <c r="A259">
        <v>258</v>
      </c>
      <c r="B259" s="1">
        <v>44572.708333333336</v>
      </c>
      <c r="C259" t="s">
        <v>24</v>
      </c>
      <c r="D259" t="s">
        <v>14</v>
      </c>
      <c r="E259" t="s">
        <v>28</v>
      </c>
      <c r="F259" t="s">
        <v>21</v>
      </c>
      <c r="G259" t="s">
        <v>22</v>
      </c>
      <c r="H259" t="s">
        <v>18</v>
      </c>
      <c r="I259">
        <v>3.9</v>
      </c>
      <c r="J259">
        <v>51142</v>
      </c>
      <c r="K259">
        <v>64</v>
      </c>
      <c r="L259">
        <v>0.05</v>
      </c>
    </row>
    <row r="260" spans="1:12">
      <c r="A260">
        <v>259</v>
      </c>
      <c r="B260" s="1">
        <v>44572.75</v>
      </c>
      <c r="C260" t="s">
        <v>13</v>
      </c>
      <c r="D260" t="s">
        <v>20</v>
      </c>
      <c r="E260" t="s">
        <v>34</v>
      </c>
      <c r="F260" t="s">
        <v>29</v>
      </c>
      <c r="G260" t="s">
        <v>31</v>
      </c>
      <c r="H260" t="s">
        <v>18</v>
      </c>
      <c r="I260">
        <v>6.1</v>
      </c>
      <c r="J260">
        <v>46776</v>
      </c>
      <c r="K260">
        <v>95</v>
      </c>
      <c r="L260">
        <v>0.04</v>
      </c>
    </row>
    <row r="261" spans="1:12">
      <c r="A261">
        <v>260</v>
      </c>
      <c r="B261" s="1">
        <v>44572.791666666664</v>
      </c>
      <c r="C261" t="s">
        <v>30</v>
      </c>
      <c r="D261" t="s">
        <v>20</v>
      </c>
      <c r="E261" t="s">
        <v>34</v>
      </c>
      <c r="F261" t="s">
        <v>26</v>
      </c>
      <c r="G261" t="s">
        <v>27</v>
      </c>
      <c r="H261" t="s">
        <v>18</v>
      </c>
      <c r="I261">
        <v>5.3</v>
      </c>
      <c r="J261">
        <v>28558</v>
      </c>
      <c r="K261">
        <v>73</v>
      </c>
      <c r="L261">
        <v>0.38</v>
      </c>
    </row>
    <row r="262" spans="1:12">
      <c r="A262">
        <v>261</v>
      </c>
      <c r="B262" s="1">
        <v>44572.833333333336</v>
      </c>
      <c r="C262" t="s">
        <v>24</v>
      </c>
      <c r="D262" t="s">
        <v>14</v>
      </c>
      <c r="E262" t="s">
        <v>15</v>
      </c>
      <c r="F262" t="s">
        <v>26</v>
      </c>
      <c r="G262" t="s">
        <v>17</v>
      </c>
      <c r="H262" t="s">
        <v>23</v>
      </c>
      <c r="I262">
        <v>9</v>
      </c>
      <c r="J262">
        <v>65513</v>
      </c>
      <c r="K262">
        <v>76</v>
      </c>
      <c r="L262">
        <v>0.04</v>
      </c>
    </row>
    <row r="263" spans="1:12">
      <c r="A263">
        <v>262</v>
      </c>
      <c r="B263" s="1">
        <v>44572.875</v>
      </c>
      <c r="C263" t="s">
        <v>19</v>
      </c>
      <c r="D263" t="s">
        <v>20</v>
      </c>
      <c r="E263" t="s">
        <v>28</v>
      </c>
      <c r="F263" t="s">
        <v>26</v>
      </c>
      <c r="G263" t="s">
        <v>17</v>
      </c>
      <c r="H263" t="s">
        <v>18</v>
      </c>
      <c r="I263">
        <v>6.4</v>
      </c>
      <c r="J263">
        <v>81376</v>
      </c>
      <c r="K263">
        <v>70</v>
      </c>
      <c r="L263">
        <v>0.5</v>
      </c>
    </row>
    <row r="264" spans="1:12">
      <c r="A264">
        <v>263</v>
      </c>
      <c r="B264" s="1">
        <v>44572.916666666664</v>
      </c>
      <c r="C264" t="s">
        <v>30</v>
      </c>
      <c r="D264" t="s">
        <v>20</v>
      </c>
      <c r="E264" t="s">
        <v>28</v>
      </c>
      <c r="F264" t="s">
        <v>26</v>
      </c>
      <c r="G264" t="s">
        <v>22</v>
      </c>
      <c r="H264" t="s">
        <v>18</v>
      </c>
      <c r="I264">
        <v>4.4000000000000004</v>
      </c>
      <c r="J264">
        <v>106303</v>
      </c>
      <c r="K264">
        <v>89</v>
      </c>
      <c r="L264">
        <v>0.3</v>
      </c>
    </row>
    <row r="265" spans="1:12">
      <c r="A265">
        <v>264</v>
      </c>
      <c r="B265" s="1">
        <v>44572.958333333336</v>
      </c>
      <c r="C265" t="s">
        <v>13</v>
      </c>
      <c r="D265" t="s">
        <v>14</v>
      </c>
      <c r="E265" t="s">
        <v>15</v>
      </c>
      <c r="F265" t="s">
        <v>26</v>
      </c>
      <c r="G265" t="s">
        <v>17</v>
      </c>
      <c r="H265" t="s">
        <v>23</v>
      </c>
      <c r="I265">
        <v>5.4</v>
      </c>
      <c r="J265">
        <v>62729</v>
      </c>
      <c r="K265">
        <v>77</v>
      </c>
      <c r="L265">
        <v>0.19</v>
      </c>
    </row>
    <row r="266" spans="1:12">
      <c r="A266">
        <v>265</v>
      </c>
      <c r="B266" s="1">
        <v>44573</v>
      </c>
      <c r="C266" t="s">
        <v>19</v>
      </c>
      <c r="D266" t="s">
        <v>20</v>
      </c>
      <c r="E266" t="s">
        <v>25</v>
      </c>
      <c r="F266" t="s">
        <v>21</v>
      </c>
      <c r="G266" t="s">
        <v>27</v>
      </c>
      <c r="H266" t="s">
        <v>23</v>
      </c>
      <c r="I266">
        <v>3.6</v>
      </c>
      <c r="J266">
        <v>53982</v>
      </c>
      <c r="K266">
        <v>84</v>
      </c>
      <c r="L266">
        <v>0.2</v>
      </c>
    </row>
    <row r="267" spans="1:12">
      <c r="A267">
        <v>266</v>
      </c>
      <c r="B267" s="1">
        <v>44573.041666666664</v>
      </c>
      <c r="C267" t="s">
        <v>24</v>
      </c>
      <c r="D267" t="s">
        <v>20</v>
      </c>
      <c r="E267" t="s">
        <v>25</v>
      </c>
      <c r="F267" t="s">
        <v>32</v>
      </c>
      <c r="G267" t="s">
        <v>31</v>
      </c>
      <c r="H267" t="s">
        <v>23</v>
      </c>
      <c r="I267">
        <v>1.7</v>
      </c>
      <c r="J267">
        <v>36604</v>
      </c>
      <c r="K267">
        <v>79</v>
      </c>
      <c r="L267">
        <v>0.38</v>
      </c>
    </row>
    <row r="268" spans="1:12">
      <c r="A268">
        <v>267</v>
      </c>
      <c r="B268" s="1">
        <v>44573.083333333336</v>
      </c>
      <c r="C268" t="s">
        <v>24</v>
      </c>
      <c r="D268" t="s">
        <v>14</v>
      </c>
      <c r="E268" t="s">
        <v>34</v>
      </c>
      <c r="F268" t="s">
        <v>32</v>
      </c>
      <c r="G268" t="s">
        <v>17</v>
      </c>
      <c r="H268" t="s">
        <v>18</v>
      </c>
      <c r="I268">
        <v>6.6</v>
      </c>
      <c r="J268">
        <v>17423</v>
      </c>
      <c r="K268">
        <v>72</v>
      </c>
      <c r="L268">
        <v>0.23</v>
      </c>
    </row>
    <row r="269" spans="1:12">
      <c r="A269">
        <v>268</v>
      </c>
      <c r="B269" s="1">
        <v>44573.125</v>
      </c>
      <c r="C269" t="s">
        <v>24</v>
      </c>
      <c r="D269" t="s">
        <v>20</v>
      </c>
      <c r="E269" t="s">
        <v>28</v>
      </c>
      <c r="F269" t="s">
        <v>29</v>
      </c>
      <c r="G269" t="s">
        <v>31</v>
      </c>
      <c r="H269" t="s">
        <v>23</v>
      </c>
      <c r="I269">
        <v>6</v>
      </c>
      <c r="J269">
        <v>58539</v>
      </c>
      <c r="K269">
        <v>86</v>
      </c>
      <c r="L269">
        <v>0.25</v>
      </c>
    </row>
    <row r="270" spans="1:12">
      <c r="A270">
        <v>269</v>
      </c>
      <c r="B270" s="1">
        <v>44573.166666666664</v>
      </c>
      <c r="C270" t="s">
        <v>13</v>
      </c>
      <c r="D270" t="s">
        <v>20</v>
      </c>
      <c r="E270" t="s">
        <v>25</v>
      </c>
      <c r="F270" t="s">
        <v>21</v>
      </c>
      <c r="G270" t="s">
        <v>27</v>
      </c>
      <c r="H270" t="s">
        <v>23</v>
      </c>
      <c r="I270">
        <v>3.5</v>
      </c>
      <c r="J270">
        <v>102007</v>
      </c>
      <c r="K270">
        <v>79</v>
      </c>
      <c r="L270">
        <v>0.41</v>
      </c>
    </row>
    <row r="271" spans="1:12">
      <c r="A271">
        <v>270</v>
      </c>
      <c r="B271" s="1">
        <v>44573.208333333336</v>
      </c>
      <c r="C271" t="s">
        <v>13</v>
      </c>
      <c r="D271" t="s">
        <v>20</v>
      </c>
      <c r="E271" t="s">
        <v>34</v>
      </c>
      <c r="F271" t="s">
        <v>26</v>
      </c>
      <c r="G271" t="s">
        <v>27</v>
      </c>
      <c r="H271" t="s">
        <v>23</v>
      </c>
      <c r="I271">
        <v>4.5</v>
      </c>
      <c r="J271">
        <v>80416</v>
      </c>
      <c r="K271">
        <v>63</v>
      </c>
      <c r="L271">
        <v>0.56000000000000005</v>
      </c>
    </row>
    <row r="272" spans="1:12">
      <c r="A272">
        <v>271</v>
      </c>
      <c r="B272" s="1">
        <v>44573.25</v>
      </c>
      <c r="C272" t="s">
        <v>24</v>
      </c>
      <c r="D272" t="s">
        <v>14</v>
      </c>
      <c r="E272" t="s">
        <v>34</v>
      </c>
      <c r="F272" t="s">
        <v>32</v>
      </c>
      <c r="G272" t="s">
        <v>31</v>
      </c>
      <c r="H272" t="s">
        <v>23</v>
      </c>
      <c r="I272">
        <v>6.5</v>
      </c>
      <c r="J272">
        <v>77331</v>
      </c>
      <c r="K272">
        <v>63</v>
      </c>
      <c r="L272">
        <v>0.18</v>
      </c>
    </row>
    <row r="273" spans="1:12">
      <c r="A273">
        <v>272</v>
      </c>
      <c r="B273" s="1">
        <v>44573.291666666664</v>
      </c>
      <c r="C273" t="s">
        <v>24</v>
      </c>
      <c r="D273" t="s">
        <v>14</v>
      </c>
      <c r="E273" t="s">
        <v>34</v>
      </c>
      <c r="F273" t="s">
        <v>16</v>
      </c>
      <c r="G273" t="s">
        <v>27</v>
      </c>
      <c r="H273" t="s">
        <v>23</v>
      </c>
      <c r="I273">
        <v>5.7</v>
      </c>
      <c r="J273">
        <v>59912</v>
      </c>
      <c r="K273">
        <v>77</v>
      </c>
      <c r="L273">
        <v>0.13</v>
      </c>
    </row>
    <row r="274" spans="1:12">
      <c r="A274">
        <v>273</v>
      </c>
      <c r="B274" s="1">
        <v>44573.333333333336</v>
      </c>
      <c r="C274" t="s">
        <v>19</v>
      </c>
      <c r="D274" t="s">
        <v>20</v>
      </c>
      <c r="E274" t="s">
        <v>25</v>
      </c>
      <c r="F274" t="s">
        <v>16</v>
      </c>
      <c r="G274" t="s">
        <v>22</v>
      </c>
      <c r="H274" t="s">
        <v>23</v>
      </c>
      <c r="I274">
        <v>1.1000000000000001</v>
      </c>
      <c r="J274">
        <v>62190</v>
      </c>
      <c r="K274">
        <v>86</v>
      </c>
      <c r="L274">
        <v>0.65</v>
      </c>
    </row>
    <row r="275" spans="1:12">
      <c r="A275">
        <v>274</v>
      </c>
      <c r="B275" s="1">
        <v>44573.375</v>
      </c>
      <c r="C275" t="s">
        <v>19</v>
      </c>
      <c r="D275" t="s">
        <v>20</v>
      </c>
      <c r="E275" t="s">
        <v>25</v>
      </c>
      <c r="F275" t="s">
        <v>16</v>
      </c>
      <c r="G275" t="s">
        <v>17</v>
      </c>
      <c r="H275" t="s">
        <v>18</v>
      </c>
      <c r="I275">
        <v>4.5</v>
      </c>
      <c r="J275">
        <v>6525</v>
      </c>
      <c r="K275">
        <v>95</v>
      </c>
      <c r="L275">
        <v>0.06</v>
      </c>
    </row>
    <row r="276" spans="1:12">
      <c r="A276">
        <v>275</v>
      </c>
      <c r="B276" s="1">
        <v>44573.416666666664</v>
      </c>
      <c r="C276" t="s">
        <v>13</v>
      </c>
      <c r="D276" t="s">
        <v>20</v>
      </c>
      <c r="E276" t="s">
        <v>28</v>
      </c>
      <c r="F276" t="s">
        <v>26</v>
      </c>
      <c r="G276" t="s">
        <v>22</v>
      </c>
      <c r="H276" t="s">
        <v>23</v>
      </c>
      <c r="I276">
        <v>3.7</v>
      </c>
      <c r="J276">
        <v>70250</v>
      </c>
      <c r="K276">
        <v>54</v>
      </c>
      <c r="L276">
        <v>0.15</v>
      </c>
    </row>
    <row r="277" spans="1:12">
      <c r="A277">
        <v>276</v>
      </c>
      <c r="B277" s="1">
        <v>44573.458333333336</v>
      </c>
      <c r="C277" t="s">
        <v>13</v>
      </c>
      <c r="D277" t="s">
        <v>14</v>
      </c>
      <c r="E277" t="s">
        <v>28</v>
      </c>
      <c r="F277" t="s">
        <v>26</v>
      </c>
      <c r="G277" t="s">
        <v>22</v>
      </c>
      <c r="H277" t="s">
        <v>23</v>
      </c>
      <c r="I277">
        <v>6.2</v>
      </c>
      <c r="J277">
        <v>43413</v>
      </c>
      <c r="K277">
        <v>75</v>
      </c>
      <c r="L277">
        <v>7.0000000000000007E-2</v>
      </c>
    </row>
    <row r="278" spans="1:12">
      <c r="A278">
        <v>277</v>
      </c>
      <c r="B278" s="1">
        <v>44573.5</v>
      </c>
      <c r="C278" t="s">
        <v>24</v>
      </c>
      <c r="D278" t="s">
        <v>14</v>
      </c>
      <c r="E278" t="s">
        <v>34</v>
      </c>
      <c r="F278" t="s">
        <v>29</v>
      </c>
      <c r="G278" t="s">
        <v>22</v>
      </c>
      <c r="H278" t="s">
        <v>23</v>
      </c>
      <c r="I278">
        <v>6.1</v>
      </c>
      <c r="J278">
        <v>40965</v>
      </c>
      <c r="K278">
        <v>81</v>
      </c>
      <c r="L278">
        <v>0.3</v>
      </c>
    </row>
    <row r="279" spans="1:12">
      <c r="A279">
        <v>278</v>
      </c>
      <c r="B279" s="1">
        <v>44573.541666666664</v>
      </c>
      <c r="C279" t="s">
        <v>24</v>
      </c>
      <c r="D279" t="s">
        <v>14</v>
      </c>
      <c r="E279" t="s">
        <v>34</v>
      </c>
      <c r="F279" t="s">
        <v>29</v>
      </c>
      <c r="G279" t="s">
        <v>31</v>
      </c>
      <c r="H279" t="s">
        <v>23</v>
      </c>
      <c r="I279">
        <v>6.6</v>
      </c>
      <c r="J279">
        <v>48535</v>
      </c>
      <c r="K279">
        <v>79</v>
      </c>
      <c r="L279">
        <v>0.3</v>
      </c>
    </row>
    <row r="280" spans="1:12">
      <c r="A280">
        <v>279</v>
      </c>
      <c r="B280" s="1">
        <v>44573.583333333336</v>
      </c>
      <c r="C280" t="s">
        <v>24</v>
      </c>
      <c r="D280" t="s">
        <v>20</v>
      </c>
      <c r="E280" t="s">
        <v>25</v>
      </c>
      <c r="F280" t="s">
        <v>29</v>
      </c>
      <c r="G280" t="s">
        <v>31</v>
      </c>
      <c r="H280" t="s">
        <v>23</v>
      </c>
      <c r="I280">
        <v>1.8</v>
      </c>
      <c r="J280">
        <v>47860</v>
      </c>
      <c r="K280">
        <v>87</v>
      </c>
      <c r="L280">
        <v>0.18</v>
      </c>
    </row>
    <row r="281" spans="1:12">
      <c r="A281">
        <v>280</v>
      </c>
      <c r="B281" s="1">
        <v>44573.625</v>
      </c>
      <c r="C281" t="s">
        <v>24</v>
      </c>
      <c r="D281" t="s">
        <v>20</v>
      </c>
      <c r="E281" t="s">
        <v>25</v>
      </c>
      <c r="F281" t="s">
        <v>16</v>
      </c>
      <c r="G281" t="s">
        <v>27</v>
      </c>
      <c r="H281" t="s">
        <v>23</v>
      </c>
      <c r="I281">
        <v>2.4</v>
      </c>
      <c r="J281">
        <v>40647</v>
      </c>
      <c r="K281">
        <v>83</v>
      </c>
      <c r="L281">
        <v>0.56000000000000005</v>
      </c>
    </row>
    <row r="282" spans="1:12">
      <c r="A282">
        <v>281</v>
      </c>
      <c r="B282" s="1">
        <v>44573.666666666664</v>
      </c>
      <c r="C282" t="s">
        <v>19</v>
      </c>
      <c r="D282" t="s">
        <v>20</v>
      </c>
      <c r="E282" t="s">
        <v>28</v>
      </c>
      <c r="F282" t="s">
        <v>26</v>
      </c>
      <c r="G282" t="s">
        <v>31</v>
      </c>
      <c r="H282" t="s">
        <v>23</v>
      </c>
      <c r="I282">
        <v>6.2</v>
      </c>
      <c r="J282">
        <v>55277</v>
      </c>
      <c r="K282">
        <v>63</v>
      </c>
      <c r="L282">
        <v>0.24</v>
      </c>
    </row>
    <row r="283" spans="1:12">
      <c r="A283">
        <v>282</v>
      </c>
      <c r="B283" s="1">
        <v>44573.708333333336</v>
      </c>
      <c r="C283" t="s">
        <v>13</v>
      </c>
      <c r="D283" t="s">
        <v>20</v>
      </c>
      <c r="E283" t="s">
        <v>28</v>
      </c>
      <c r="F283" t="s">
        <v>16</v>
      </c>
      <c r="G283" t="s">
        <v>27</v>
      </c>
      <c r="H283" t="s">
        <v>23</v>
      </c>
      <c r="I283">
        <v>2.8</v>
      </c>
      <c r="J283">
        <v>43834</v>
      </c>
      <c r="K283">
        <v>63</v>
      </c>
      <c r="L283">
        <v>0.39</v>
      </c>
    </row>
    <row r="284" spans="1:12">
      <c r="A284">
        <v>283</v>
      </c>
      <c r="B284" s="1">
        <v>44573.75</v>
      </c>
      <c r="C284" t="s">
        <v>13</v>
      </c>
      <c r="D284" t="s">
        <v>20</v>
      </c>
      <c r="E284" t="s">
        <v>15</v>
      </c>
      <c r="F284" t="s">
        <v>29</v>
      </c>
      <c r="G284" t="s">
        <v>31</v>
      </c>
      <c r="H284" t="s">
        <v>23</v>
      </c>
      <c r="I284">
        <v>1</v>
      </c>
      <c r="J284">
        <v>57006</v>
      </c>
      <c r="K284">
        <v>79</v>
      </c>
      <c r="L284">
        <v>0.31</v>
      </c>
    </row>
    <row r="285" spans="1:12">
      <c r="A285">
        <v>284</v>
      </c>
      <c r="B285" s="1">
        <v>44573.791666666664</v>
      </c>
      <c r="C285" t="s">
        <v>30</v>
      </c>
      <c r="D285" t="s">
        <v>14</v>
      </c>
      <c r="E285" t="s">
        <v>28</v>
      </c>
      <c r="F285" t="s">
        <v>26</v>
      </c>
      <c r="G285" t="s">
        <v>27</v>
      </c>
      <c r="H285" t="s">
        <v>23</v>
      </c>
      <c r="I285">
        <v>5.0999999999999996</v>
      </c>
      <c r="J285">
        <v>25256</v>
      </c>
      <c r="K285">
        <v>87</v>
      </c>
      <c r="L285">
        <v>0.18</v>
      </c>
    </row>
    <row r="286" spans="1:12">
      <c r="A286">
        <v>285</v>
      </c>
      <c r="B286" s="1">
        <v>44573.833333333336</v>
      </c>
      <c r="C286" t="s">
        <v>13</v>
      </c>
      <c r="D286" t="s">
        <v>20</v>
      </c>
      <c r="E286" t="s">
        <v>25</v>
      </c>
      <c r="F286" t="s">
        <v>21</v>
      </c>
      <c r="G286" t="s">
        <v>17</v>
      </c>
      <c r="H286" t="s">
        <v>23</v>
      </c>
      <c r="I286">
        <v>2.9</v>
      </c>
      <c r="J286">
        <v>50719</v>
      </c>
      <c r="K286">
        <v>77</v>
      </c>
      <c r="L286">
        <v>0.39</v>
      </c>
    </row>
    <row r="287" spans="1:12">
      <c r="A287">
        <v>286</v>
      </c>
      <c r="B287" s="1">
        <v>44573.875</v>
      </c>
      <c r="C287" t="s">
        <v>30</v>
      </c>
      <c r="D287" t="s">
        <v>20</v>
      </c>
      <c r="E287" t="s">
        <v>34</v>
      </c>
      <c r="F287" t="s">
        <v>32</v>
      </c>
      <c r="G287" t="s">
        <v>27</v>
      </c>
      <c r="H287" t="s">
        <v>23</v>
      </c>
      <c r="I287">
        <v>7.6</v>
      </c>
      <c r="J287">
        <v>33074</v>
      </c>
      <c r="K287">
        <v>56</v>
      </c>
      <c r="L287">
        <v>0.49</v>
      </c>
    </row>
    <row r="288" spans="1:12">
      <c r="A288">
        <v>287</v>
      </c>
      <c r="B288" s="1">
        <v>44573.916666666664</v>
      </c>
      <c r="C288" t="s">
        <v>13</v>
      </c>
      <c r="D288" t="s">
        <v>20</v>
      </c>
      <c r="E288" t="s">
        <v>15</v>
      </c>
      <c r="F288" t="s">
        <v>32</v>
      </c>
      <c r="G288" t="s">
        <v>17</v>
      </c>
      <c r="H288" t="s">
        <v>23</v>
      </c>
      <c r="I288">
        <v>4.5999999999999996</v>
      </c>
      <c r="J288">
        <v>42171</v>
      </c>
      <c r="K288">
        <v>62</v>
      </c>
      <c r="L288">
        <v>0.14000000000000001</v>
      </c>
    </row>
    <row r="289" spans="1:12">
      <c r="A289">
        <v>288</v>
      </c>
      <c r="B289" s="1">
        <v>44573.958333333336</v>
      </c>
      <c r="C289" t="s">
        <v>13</v>
      </c>
      <c r="D289" t="s">
        <v>14</v>
      </c>
      <c r="E289" t="s">
        <v>28</v>
      </c>
      <c r="F289" t="s">
        <v>29</v>
      </c>
      <c r="G289" t="s">
        <v>27</v>
      </c>
      <c r="H289" t="s">
        <v>18</v>
      </c>
      <c r="I289">
        <v>4.3</v>
      </c>
      <c r="J289">
        <v>57868</v>
      </c>
      <c r="K289">
        <v>83</v>
      </c>
      <c r="L289">
        <v>0.28999999999999998</v>
      </c>
    </row>
    <row r="290" spans="1:12">
      <c r="A290">
        <v>289</v>
      </c>
      <c r="B290" s="1">
        <v>44574</v>
      </c>
      <c r="C290" t="s">
        <v>13</v>
      </c>
      <c r="D290" t="s">
        <v>20</v>
      </c>
      <c r="E290" t="s">
        <v>28</v>
      </c>
      <c r="F290" t="s">
        <v>16</v>
      </c>
      <c r="G290" t="s">
        <v>31</v>
      </c>
      <c r="H290" t="s">
        <v>18</v>
      </c>
      <c r="I290">
        <v>3.3</v>
      </c>
      <c r="J290">
        <v>22920</v>
      </c>
      <c r="K290">
        <v>71</v>
      </c>
      <c r="L290">
        <v>0.16</v>
      </c>
    </row>
    <row r="291" spans="1:12">
      <c r="A291">
        <v>290</v>
      </c>
      <c r="B291" s="1">
        <v>44574.041666666664</v>
      </c>
      <c r="C291" t="s">
        <v>13</v>
      </c>
      <c r="D291" t="s">
        <v>14</v>
      </c>
      <c r="E291" t="s">
        <v>25</v>
      </c>
      <c r="F291" t="s">
        <v>21</v>
      </c>
      <c r="G291" t="s">
        <v>31</v>
      </c>
      <c r="H291" t="s">
        <v>23</v>
      </c>
      <c r="I291">
        <v>7.2</v>
      </c>
      <c r="J291">
        <v>38552</v>
      </c>
      <c r="K291">
        <v>76</v>
      </c>
      <c r="L291">
        <v>0.11</v>
      </c>
    </row>
    <row r="292" spans="1:12">
      <c r="A292">
        <v>291</v>
      </c>
      <c r="B292" s="1">
        <v>44574.083333333336</v>
      </c>
      <c r="C292" t="s">
        <v>30</v>
      </c>
      <c r="D292" t="s">
        <v>14</v>
      </c>
      <c r="E292" t="s">
        <v>15</v>
      </c>
      <c r="F292" t="s">
        <v>26</v>
      </c>
      <c r="G292" t="s">
        <v>17</v>
      </c>
      <c r="H292" t="s">
        <v>23</v>
      </c>
      <c r="I292">
        <v>4.7</v>
      </c>
      <c r="J292">
        <v>66379</v>
      </c>
      <c r="K292">
        <v>88</v>
      </c>
      <c r="L292">
        <v>0.19</v>
      </c>
    </row>
    <row r="293" spans="1:12">
      <c r="A293">
        <v>292</v>
      </c>
      <c r="B293" s="1">
        <v>44574.125</v>
      </c>
      <c r="C293" t="s">
        <v>30</v>
      </c>
      <c r="D293" t="s">
        <v>14</v>
      </c>
      <c r="E293" t="s">
        <v>28</v>
      </c>
      <c r="F293" t="s">
        <v>16</v>
      </c>
      <c r="G293" t="s">
        <v>22</v>
      </c>
      <c r="H293" t="s">
        <v>23</v>
      </c>
      <c r="I293">
        <v>3.2</v>
      </c>
      <c r="J293">
        <v>26736</v>
      </c>
      <c r="K293">
        <v>61</v>
      </c>
      <c r="L293">
        <v>0.45</v>
      </c>
    </row>
    <row r="294" spans="1:12">
      <c r="A294">
        <v>293</v>
      </c>
      <c r="B294" s="1">
        <v>44574.166666666664</v>
      </c>
      <c r="C294" t="s">
        <v>24</v>
      </c>
      <c r="D294" t="s">
        <v>14</v>
      </c>
      <c r="E294" t="s">
        <v>34</v>
      </c>
      <c r="F294" t="s">
        <v>29</v>
      </c>
      <c r="G294" t="s">
        <v>22</v>
      </c>
      <c r="H294" t="s">
        <v>23</v>
      </c>
      <c r="I294">
        <v>2.4</v>
      </c>
      <c r="J294">
        <v>90557</v>
      </c>
      <c r="K294">
        <v>70</v>
      </c>
      <c r="L294">
        <v>0.55000000000000004</v>
      </c>
    </row>
    <row r="295" spans="1:12">
      <c r="A295">
        <v>294</v>
      </c>
      <c r="B295" s="1">
        <v>44574.208333333336</v>
      </c>
      <c r="C295" t="s">
        <v>13</v>
      </c>
      <c r="D295" t="s">
        <v>14</v>
      </c>
      <c r="E295" t="s">
        <v>25</v>
      </c>
      <c r="F295" t="s">
        <v>16</v>
      </c>
      <c r="G295" t="s">
        <v>27</v>
      </c>
      <c r="H295" t="s">
        <v>18</v>
      </c>
      <c r="I295">
        <v>3.9</v>
      </c>
      <c r="J295">
        <v>79088</v>
      </c>
      <c r="K295">
        <v>69</v>
      </c>
      <c r="L295">
        <v>0.64</v>
      </c>
    </row>
    <row r="296" spans="1:12">
      <c r="A296">
        <v>295</v>
      </c>
      <c r="B296" s="1">
        <v>44574.25</v>
      </c>
      <c r="C296" t="s">
        <v>30</v>
      </c>
      <c r="D296" t="s">
        <v>20</v>
      </c>
      <c r="E296" t="s">
        <v>15</v>
      </c>
      <c r="F296" t="s">
        <v>29</v>
      </c>
      <c r="G296" t="s">
        <v>31</v>
      </c>
      <c r="H296" t="s">
        <v>18</v>
      </c>
      <c r="I296">
        <v>2</v>
      </c>
      <c r="J296">
        <v>45109</v>
      </c>
      <c r="K296">
        <v>79</v>
      </c>
      <c r="L296">
        <v>0.28999999999999998</v>
      </c>
    </row>
    <row r="297" spans="1:12">
      <c r="A297">
        <v>296</v>
      </c>
      <c r="B297" s="1">
        <v>44574.291666666664</v>
      </c>
      <c r="C297" t="s">
        <v>13</v>
      </c>
      <c r="D297" t="s">
        <v>20</v>
      </c>
      <c r="E297" t="s">
        <v>28</v>
      </c>
      <c r="F297" t="s">
        <v>32</v>
      </c>
      <c r="G297" t="s">
        <v>22</v>
      </c>
      <c r="H297" t="s">
        <v>18</v>
      </c>
      <c r="I297">
        <v>6.1</v>
      </c>
      <c r="J297">
        <v>39256</v>
      </c>
      <c r="K297">
        <v>84</v>
      </c>
      <c r="L297">
        <v>0.47</v>
      </c>
    </row>
    <row r="298" spans="1:12">
      <c r="A298">
        <v>297</v>
      </c>
      <c r="B298" s="1">
        <v>44574.333333333336</v>
      </c>
      <c r="C298" t="s">
        <v>24</v>
      </c>
      <c r="D298" t="s">
        <v>14</v>
      </c>
      <c r="E298" t="s">
        <v>28</v>
      </c>
      <c r="F298" t="s">
        <v>32</v>
      </c>
      <c r="G298" t="s">
        <v>31</v>
      </c>
      <c r="H298" t="s">
        <v>18</v>
      </c>
      <c r="I298">
        <v>0.4</v>
      </c>
      <c r="J298">
        <v>59039</v>
      </c>
      <c r="K298">
        <v>57</v>
      </c>
      <c r="L298">
        <v>0.2</v>
      </c>
    </row>
    <row r="299" spans="1:12">
      <c r="A299">
        <v>298</v>
      </c>
      <c r="B299" s="1">
        <v>44574.375</v>
      </c>
      <c r="C299" t="s">
        <v>30</v>
      </c>
      <c r="D299" t="s">
        <v>14</v>
      </c>
      <c r="E299" t="s">
        <v>15</v>
      </c>
      <c r="F299" t="s">
        <v>16</v>
      </c>
      <c r="G299" t="s">
        <v>31</v>
      </c>
      <c r="H299" t="s">
        <v>18</v>
      </c>
      <c r="I299">
        <v>3.7</v>
      </c>
      <c r="J299">
        <v>26051</v>
      </c>
      <c r="K299">
        <v>75</v>
      </c>
      <c r="L299">
        <v>0.19</v>
      </c>
    </row>
    <row r="300" spans="1:12">
      <c r="A300">
        <v>299</v>
      </c>
      <c r="B300" s="1">
        <v>44574.416666666664</v>
      </c>
      <c r="C300" t="s">
        <v>24</v>
      </c>
      <c r="D300" t="s">
        <v>14</v>
      </c>
      <c r="E300" t="s">
        <v>25</v>
      </c>
      <c r="F300" t="s">
        <v>21</v>
      </c>
      <c r="G300" t="s">
        <v>31</v>
      </c>
      <c r="H300" t="s">
        <v>23</v>
      </c>
      <c r="I300">
        <v>5.2</v>
      </c>
      <c r="J300">
        <v>14957</v>
      </c>
      <c r="K300">
        <v>85</v>
      </c>
      <c r="L300">
        <v>0.49</v>
      </c>
    </row>
    <row r="301" spans="1:12">
      <c r="A301">
        <v>300</v>
      </c>
      <c r="B301" s="1">
        <v>44574.458333333336</v>
      </c>
      <c r="C301" t="s">
        <v>30</v>
      </c>
      <c r="D301" t="s">
        <v>20</v>
      </c>
      <c r="E301" t="s">
        <v>15</v>
      </c>
      <c r="F301" t="s">
        <v>26</v>
      </c>
      <c r="G301" t="s">
        <v>27</v>
      </c>
      <c r="H301" t="s">
        <v>23</v>
      </c>
      <c r="I301">
        <v>4.7</v>
      </c>
      <c r="J301">
        <v>45813</v>
      </c>
      <c r="K301">
        <v>53</v>
      </c>
      <c r="L301">
        <v>0.31</v>
      </c>
    </row>
    <row r="302" spans="1:12">
      <c r="A302">
        <v>301</v>
      </c>
      <c r="B302" s="1">
        <v>44574.5</v>
      </c>
      <c r="C302" t="s">
        <v>30</v>
      </c>
      <c r="D302" t="s">
        <v>20</v>
      </c>
      <c r="E302" t="s">
        <v>15</v>
      </c>
      <c r="F302" t="s">
        <v>29</v>
      </c>
      <c r="G302" t="s">
        <v>17</v>
      </c>
      <c r="H302" t="s">
        <v>18</v>
      </c>
      <c r="I302">
        <v>2.6</v>
      </c>
      <c r="J302">
        <v>52319</v>
      </c>
      <c r="K302">
        <v>74</v>
      </c>
      <c r="L302">
        <v>0.57999999999999996</v>
      </c>
    </row>
    <row r="303" spans="1:12">
      <c r="A303">
        <v>302</v>
      </c>
      <c r="B303" s="1">
        <v>44574.541666666664</v>
      </c>
      <c r="C303" t="s">
        <v>13</v>
      </c>
      <c r="D303" t="s">
        <v>14</v>
      </c>
      <c r="E303" t="s">
        <v>25</v>
      </c>
      <c r="F303" t="s">
        <v>26</v>
      </c>
      <c r="G303" t="s">
        <v>27</v>
      </c>
      <c r="H303" t="s">
        <v>23</v>
      </c>
      <c r="I303">
        <v>5.3</v>
      </c>
      <c r="J303">
        <v>56889</v>
      </c>
      <c r="K303">
        <v>60</v>
      </c>
      <c r="L303">
        <v>0.06</v>
      </c>
    </row>
    <row r="304" spans="1:12">
      <c r="A304">
        <v>303</v>
      </c>
      <c r="B304" s="1">
        <v>44574.583333333336</v>
      </c>
      <c r="C304" t="s">
        <v>13</v>
      </c>
      <c r="D304" t="s">
        <v>20</v>
      </c>
      <c r="E304" t="s">
        <v>28</v>
      </c>
      <c r="F304" t="s">
        <v>32</v>
      </c>
      <c r="G304" t="s">
        <v>22</v>
      </c>
      <c r="H304" t="s">
        <v>23</v>
      </c>
      <c r="I304">
        <v>2.2000000000000002</v>
      </c>
      <c r="J304">
        <v>42705</v>
      </c>
      <c r="K304">
        <v>67</v>
      </c>
      <c r="L304">
        <v>0.5</v>
      </c>
    </row>
    <row r="305" spans="1:12">
      <c r="A305">
        <v>304</v>
      </c>
      <c r="B305" s="1">
        <v>44574.625</v>
      </c>
      <c r="C305" t="s">
        <v>24</v>
      </c>
      <c r="D305" t="s">
        <v>20</v>
      </c>
      <c r="E305" t="s">
        <v>34</v>
      </c>
      <c r="F305" t="s">
        <v>21</v>
      </c>
      <c r="G305" t="s">
        <v>17</v>
      </c>
      <c r="H305" t="s">
        <v>23</v>
      </c>
      <c r="I305">
        <v>4</v>
      </c>
      <c r="J305">
        <v>80479</v>
      </c>
      <c r="K305">
        <v>45</v>
      </c>
      <c r="L305">
        <v>0.24</v>
      </c>
    </row>
    <row r="306" spans="1:12">
      <c r="A306">
        <v>305</v>
      </c>
      <c r="B306" s="1">
        <v>44574.666666666664</v>
      </c>
      <c r="C306" t="s">
        <v>24</v>
      </c>
      <c r="D306" t="s">
        <v>14</v>
      </c>
      <c r="E306" t="s">
        <v>25</v>
      </c>
      <c r="F306" t="s">
        <v>21</v>
      </c>
      <c r="G306" t="s">
        <v>22</v>
      </c>
      <c r="H306" t="s">
        <v>18</v>
      </c>
      <c r="I306">
        <v>5.3</v>
      </c>
      <c r="J306">
        <v>25097</v>
      </c>
      <c r="K306">
        <v>92</v>
      </c>
      <c r="L306">
        <v>0.37</v>
      </c>
    </row>
    <row r="307" spans="1:12">
      <c r="A307">
        <v>306</v>
      </c>
      <c r="B307" s="1">
        <v>44574.708333333336</v>
      </c>
      <c r="C307" t="s">
        <v>19</v>
      </c>
      <c r="D307" t="s">
        <v>14</v>
      </c>
      <c r="E307" t="s">
        <v>34</v>
      </c>
      <c r="F307" t="s">
        <v>26</v>
      </c>
      <c r="G307" t="s">
        <v>17</v>
      </c>
      <c r="H307" t="s">
        <v>23</v>
      </c>
      <c r="I307">
        <v>4.9000000000000004</v>
      </c>
      <c r="J307">
        <v>32235</v>
      </c>
      <c r="K307">
        <v>71</v>
      </c>
      <c r="L307">
        <v>0.27</v>
      </c>
    </row>
    <row r="308" spans="1:12">
      <c r="A308">
        <v>307</v>
      </c>
      <c r="B308" s="1">
        <v>44574.75</v>
      </c>
      <c r="C308" t="s">
        <v>13</v>
      </c>
      <c r="D308" t="s">
        <v>20</v>
      </c>
      <c r="E308" t="s">
        <v>28</v>
      </c>
      <c r="F308" t="s">
        <v>32</v>
      </c>
      <c r="G308" t="s">
        <v>17</v>
      </c>
      <c r="H308" t="s">
        <v>23</v>
      </c>
      <c r="I308">
        <v>2.6</v>
      </c>
      <c r="J308">
        <v>64733</v>
      </c>
      <c r="K308">
        <v>65</v>
      </c>
      <c r="L308">
        <v>0.32</v>
      </c>
    </row>
    <row r="309" spans="1:12">
      <c r="A309">
        <v>308</v>
      </c>
      <c r="B309" s="1">
        <v>44574.791666666664</v>
      </c>
      <c r="C309" t="s">
        <v>13</v>
      </c>
      <c r="D309" t="s">
        <v>20</v>
      </c>
      <c r="E309" t="s">
        <v>15</v>
      </c>
      <c r="F309" t="s">
        <v>26</v>
      </c>
      <c r="G309" t="s">
        <v>27</v>
      </c>
      <c r="H309" t="s">
        <v>18</v>
      </c>
      <c r="I309">
        <v>6.4</v>
      </c>
      <c r="J309">
        <v>31767</v>
      </c>
      <c r="K309">
        <v>79</v>
      </c>
      <c r="L309">
        <v>0.34</v>
      </c>
    </row>
    <row r="310" spans="1:12">
      <c r="A310">
        <v>309</v>
      </c>
      <c r="B310" s="1">
        <v>44574.833333333336</v>
      </c>
      <c r="C310" t="s">
        <v>24</v>
      </c>
      <c r="D310" t="s">
        <v>20</v>
      </c>
      <c r="E310" t="s">
        <v>34</v>
      </c>
      <c r="F310" t="s">
        <v>16</v>
      </c>
      <c r="G310" t="s">
        <v>31</v>
      </c>
      <c r="H310" t="s">
        <v>18</v>
      </c>
      <c r="I310">
        <v>4.2</v>
      </c>
      <c r="J310">
        <v>30994</v>
      </c>
      <c r="K310">
        <v>62</v>
      </c>
      <c r="L310">
        <v>0.4</v>
      </c>
    </row>
    <row r="311" spans="1:12">
      <c r="A311">
        <v>310</v>
      </c>
      <c r="B311" s="1">
        <v>44574.875</v>
      </c>
      <c r="C311" t="s">
        <v>13</v>
      </c>
      <c r="D311" t="s">
        <v>14</v>
      </c>
      <c r="E311" t="s">
        <v>28</v>
      </c>
      <c r="F311" t="s">
        <v>21</v>
      </c>
      <c r="G311" t="s">
        <v>31</v>
      </c>
      <c r="H311" t="s">
        <v>18</v>
      </c>
      <c r="I311">
        <v>5.5</v>
      </c>
      <c r="J311">
        <v>57467</v>
      </c>
      <c r="K311">
        <v>61</v>
      </c>
      <c r="L311">
        <v>0.16</v>
      </c>
    </row>
    <row r="312" spans="1:12">
      <c r="A312">
        <v>311</v>
      </c>
      <c r="B312" s="1">
        <v>44574.916666666664</v>
      </c>
      <c r="C312" t="s">
        <v>13</v>
      </c>
      <c r="D312" t="s">
        <v>14</v>
      </c>
      <c r="E312" t="s">
        <v>28</v>
      </c>
      <c r="F312" t="s">
        <v>21</v>
      </c>
      <c r="G312" t="s">
        <v>17</v>
      </c>
      <c r="H312" t="s">
        <v>23</v>
      </c>
      <c r="I312">
        <v>7.1</v>
      </c>
      <c r="J312">
        <v>33930</v>
      </c>
      <c r="K312">
        <v>93</v>
      </c>
      <c r="L312">
        <v>0.09</v>
      </c>
    </row>
    <row r="313" spans="1:12">
      <c r="A313">
        <v>312</v>
      </c>
      <c r="B313" s="1">
        <v>44574.958333333336</v>
      </c>
      <c r="C313" t="s">
        <v>30</v>
      </c>
      <c r="D313" t="s">
        <v>14</v>
      </c>
      <c r="E313" t="s">
        <v>15</v>
      </c>
      <c r="F313" t="s">
        <v>16</v>
      </c>
      <c r="G313" t="s">
        <v>27</v>
      </c>
      <c r="H313" t="s">
        <v>23</v>
      </c>
      <c r="I313">
        <v>6.2</v>
      </c>
      <c r="J313">
        <v>52338</v>
      </c>
      <c r="K313">
        <v>97</v>
      </c>
      <c r="L313">
        <v>0.44</v>
      </c>
    </row>
    <row r="314" spans="1:12">
      <c r="A314">
        <v>313</v>
      </c>
      <c r="B314" s="1">
        <v>44575</v>
      </c>
      <c r="C314" t="s">
        <v>30</v>
      </c>
      <c r="D314" t="s">
        <v>20</v>
      </c>
      <c r="E314" t="s">
        <v>15</v>
      </c>
      <c r="F314" t="s">
        <v>32</v>
      </c>
      <c r="G314" t="s">
        <v>22</v>
      </c>
      <c r="H314" t="s">
        <v>18</v>
      </c>
      <c r="I314">
        <v>6.2</v>
      </c>
      <c r="J314">
        <v>41003</v>
      </c>
      <c r="K314">
        <v>68</v>
      </c>
      <c r="L314">
        <v>0.21</v>
      </c>
    </row>
    <row r="315" spans="1:12">
      <c r="A315">
        <v>314</v>
      </c>
      <c r="B315" s="1">
        <v>44575.041666666664</v>
      </c>
      <c r="C315" t="s">
        <v>19</v>
      </c>
      <c r="D315" t="s">
        <v>20</v>
      </c>
      <c r="E315" t="s">
        <v>28</v>
      </c>
      <c r="F315" t="s">
        <v>21</v>
      </c>
      <c r="G315" t="s">
        <v>22</v>
      </c>
      <c r="H315" t="s">
        <v>23</v>
      </c>
      <c r="I315">
        <v>4.4000000000000004</v>
      </c>
      <c r="J315">
        <v>37767</v>
      </c>
      <c r="K315">
        <v>88</v>
      </c>
      <c r="L315">
        <v>0.09</v>
      </c>
    </row>
    <row r="316" spans="1:12">
      <c r="A316">
        <v>315</v>
      </c>
      <c r="B316" s="1">
        <v>44575.083333333336</v>
      </c>
      <c r="C316" t="s">
        <v>24</v>
      </c>
      <c r="D316" t="s">
        <v>14</v>
      </c>
      <c r="E316" t="s">
        <v>28</v>
      </c>
      <c r="F316" t="s">
        <v>29</v>
      </c>
      <c r="G316" t="s">
        <v>31</v>
      </c>
      <c r="H316" t="s">
        <v>23</v>
      </c>
      <c r="I316">
        <v>5.6</v>
      </c>
      <c r="J316">
        <v>12954</v>
      </c>
      <c r="K316">
        <v>79</v>
      </c>
      <c r="L316">
        <v>0.11</v>
      </c>
    </row>
    <row r="317" spans="1:12">
      <c r="A317">
        <v>316</v>
      </c>
      <c r="B317" s="1">
        <v>44575.125</v>
      </c>
      <c r="C317" t="s">
        <v>24</v>
      </c>
      <c r="D317" t="s">
        <v>20</v>
      </c>
      <c r="E317" t="s">
        <v>34</v>
      </c>
      <c r="F317" t="s">
        <v>29</v>
      </c>
      <c r="G317" t="s">
        <v>31</v>
      </c>
      <c r="H317" t="s">
        <v>23</v>
      </c>
      <c r="I317">
        <v>4.4000000000000004</v>
      </c>
      <c r="J317">
        <v>57791</v>
      </c>
      <c r="K317">
        <v>58</v>
      </c>
      <c r="L317">
        <v>0.26</v>
      </c>
    </row>
    <row r="318" spans="1:12">
      <c r="A318">
        <v>317</v>
      </c>
      <c r="B318" s="1">
        <v>44575.166666666664</v>
      </c>
      <c r="C318" t="s">
        <v>13</v>
      </c>
      <c r="D318" t="s">
        <v>14</v>
      </c>
      <c r="E318" t="s">
        <v>28</v>
      </c>
      <c r="F318" t="s">
        <v>32</v>
      </c>
      <c r="G318" t="s">
        <v>22</v>
      </c>
      <c r="H318" t="s">
        <v>23</v>
      </c>
      <c r="I318">
        <v>1.6</v>
      </c>
      <c r="J318">
        <v>30056</v>
      </c>
      <c r="K318">
        <v>64</v>
      </c>
      <c r="L318">
        <v>0.24</v>
      </c>
    </row>
    <row r="319" spans="1:12">
      <c r="A319">
        <v>318</v>
      </c>
      <c r="B319" s="1">
        <v>44575.208333333336</v>
      </c>
      <c r="C319" t="s">
        <v>30</v>
      </c>
      <c r="D319" t="s">
        <v>20</v>
      </c>
      <c r="E319" t="s">
        <v>28</v>
      </c>
      <c r="F319" t="s">
        <v>16</v>
      </c>
      <c r="G319" t="s">
        <v>22</v>
      </c>
      <c r="H319" t="s">
        <v>23</v>
      </c>
      <c r="I319">
        <v>4.5999999999999996</v>
      </c>
      <c r="J319">
        <v>51635</v>
      </c>
      <c r="K319">
        <v>94</v>
      </c>
      <c r="L319">
        <v>0.06</v>
      </c>
    </row>
    <row r="320" spans="1:12">
      <c r="A320">
        <v>319</v>
      </c>
      <c r="B320" s="1">
        <v>44575.25</v>
      </c>
      <c r="C320" t="s">
        <v>30</v>
      </c>
      <c r="D320" t="s">
        <v>14</v>
      </c>
      <c r="E320" t="s">
        <v>34</v>
      </c>
      <c r="F320" t="s">
        <v>26</v>
      </c>
      <c r="G320" t="s">
        <v>27</v>
      </c>
      <c r="H320" t="s">
        <v>23</v>
      </c>
      <c r="I320">
        <v>4.5</v>
      </c>
      <c r="J320">
        <v>44758</v>
      </c>
      <c r="K320">
        <v>58</v>
      </c>
      <c r="L320">
        <v>0.34</v>
      </c>
    </row>
    <row r="321" spans="1:12">
      <c r="A321">
        <v>320</v>
      </c>
      <c r="B321" s="1">
        <v>44575.291666666664</v>
      </c>
      <c r="C321" t="s">
        <v>13</v>
      </c>
      <c r="D321" t="s">
        <v>20</v>
      </c>
      <c r="E321" t="s">
        <v>25</v>
      </c>
      <c r="F321" t="s">
        <v>32</v>
      </c>
      <c r="G321" t="s">
        <v>22</v>
      </c>
      <c r="H321" t="s">
        <v>23</v>
      </c>
      <c r="I321">
        <v>5.2</v>
      </c>
      <c r="J321">
        <v>50870</v>
      </c>
      <c r="K321">
        <v>100</v>
      </c>
      <c r="L321">
        <v>0.12</v>
      </c>
    </row>
    <row r="322" spans="1:12">
      <c r="A322">
        <v>321</v>
      </c>
      <c r="B322" s="1">
        <v>44575.333333333336</v>
      </c>
      <c r="C322" t="s">
        <v>13</v>
      </c>
      <c r="D322" t="s">
        <v>20</v>
      </c>
      <c r="E322" t="s">
        <v>34</v>
      </c>
      <c r="F322" t="s">
        <v>26</v>
      </c>
      <c r="G322" t="s">
        <v>27</v>
      </c>
      <c r="H322" t="s">
        <v>18</v>
      </c>
      <c r="I322">
        <v>3.7</v>
      </c>
      <c r="J322">
        <v>52006</v>
      </c>
      <c r="K322">
        <v>68</v>
      </c>
      <c r="L322">
        <v>0.02</v>
      </c>
    </row>
    <row r="323" spans="1:12">
      <c r="A323">
        <v>322</v>
      </c>
      <c r="B323" s="1">
        <v>44575.375</v>
      </c>
      <c r="C323" t="s">
        <v>24</v>
      </c>
      <c r="D323" t="s">
        <v>14</v>
      </c>
      <c r="E323" t="s">
        <v>34</v>
      </c>
      <c r="F323" t="s">
        <v>32</v>
      </c>
      <c r="G323" t="s">
        <v>31</v>
      </c>
      <c r="H323" t="s">
        <v>23</v>
      </c>
      <c r="I323">
        <v>2.5</v>
      </c>
      <c r="J323">
        <v>58873</v>
      </c>
      <c r="K323">
        <v>94</v>
      </c>
      <c r="L323">
        <v>0.11</v>
      </c>
    </row>
    <row r="324" spans="1:12">
      <c r="A324">
        <v>323</v>
      </c>
      <c r="B324" s="1">
        <v>44575.416666666664</v>
      </c>
      <c r="C324" t="s">
        <v>24</v>
      </c>
      <c r="D324" t="s">
        <v>14</v>
      </c>
      <c r="E324" t="s">
        <v>15</v>
      </c>
      <c r="F324" t="s">
        <v>29</v>
      </c>
      <c r="G324" t="s">
        <v>22</v>
      </c>
      <c r="H324" t="s">
        <v>23</v>
      </c>
      <c r="I324">
        <v>5.3</v>
      </c>
      <c r="J324">
        <v>40445</v>
      </c>
      <c r="K324">
        <v>71</v>
      </c>
      <c r="L324">
        <v>0.1</v>
      </c>
    </row>
    <row r="325" spans="1:12">
      <c r="A325">
        <v>324</v>
      </c>
      <c r="B325" s="1">
        <v>44575.458333333336</v>
      </c>
      <c r="C325" t="s">
        <v>13</v>
      </c>
      <c r="D325" t="s">
        <v>14</v>
      </c>
      <c r="E325" t="s">
        <v>34</v>
      </c>
      <c r="F325" t="s">
        <v>16</v>
      </c>
      <c r="G325" t="s">
        <v>31</v>
      </c>
      <c r="H325" t="s">
        <v>23</v>
      </c>
      <c r="I325">
        <v>1.4</v>
      </c>
      <c r="J325">
        <v>79854</v>
      </c>
      <c r="K325">
        <v>85</v>
      </c>
      <c r="L325">
        <v>0.15</v>
      </c>
    </row>
    <row r="326" spans="1:12">
      <c r="A326">
        <v>325</v>
      </c>
      <c r="B326" s="1">
        <v>44575.5</v>
      </c>
      <c r="C326" t="s">
        <v>19</v>
      </c>
      <c r="D326" t="s">
        <v>14</v>
      </c>
      <c r="E326" t="s">
        <v>28</v>
      </c>
      <c r="F326" t="s">
        <v>29</v>
      </c>
      <c r="G326" t="s">
        <v>17</v>
      </c>
      <c r="H326" t="s">
        <v>23</v>
      </c>
      <c r="I326">
        <v>6.9</v>
      </c>
      <c r="J326">
        <v>18052</v>
      </c>
      <c r="K326">
        <v>92</v>
      </c>
      <c r="L326">
        <v>0.14000000000000001</v>
      </c>
    </row>
    <row r="327" spans="1:12">
      <c r="A327">
        <v>326</v>
      </c>
      <c r="B327" s="1">
        <v>44575.541666666664</v>
      </c>
      <c r="C327" t="s">
        <v>24</v>
      </c>
      <c r="D327" t="s">
        <v>14</v>
      </c>
      <c r="E327" t="s">
        <v>28</v>
      </c>
      <c r="F327" t="s">
        <v>16</v>
      </c>
      <c r="G327" t="s">
        <v>17</v>
      </c>
      <c r="H327" t="s">
        <v>18</v>
      </c>
      <c r="I327">
        <v>3.5</v>
      </c>
      <c r="J327">
        <v>50468</v>
      </c>
      <c r="K327">
        <v>92</v>
      </c>
      <c r="L327">
        <v>0.16</v>
      </c>
    </row>
    <row r="328" spans="1:12">
      <c r="A328">
        <v>327</v>
      </c>
      <c r="B328" s="1">
        <v>44575.583333333336</v>
      </c>
      <c r="C328" t="s">
        <v>13</v>
      </c>
      <c r="D328" t="s">
        <v>20</v>
      </c>
      <c r="E328" t="s">
        <v>28</v>
      </c>
      <c r="F328" t="s">
        <v>26</v>
      </c>
      <c r="G328" t="s">
        <v>17</v>
      </c>
      <c r="H328" t="s">
        <v>23</v>
      </c>
      <c r="I328">
        <v>4.5</v>
      </c>
      <c r="J328">
        <v>71725</v>
      </c>
      <c r="K328">
        <v>68</v>
      </c>
      <c r="L328">
        <v>0.43</v>
      </c>
    </row>
    <row r="329" spans="1:12">
      <c r="A329">
        <v>328</v>
      </c>
      <c r="B329" s="1">
        <v>44575.625</v>
      </c>
      <c r="C329" t="s">
        <v>24</v>
      </c>
      <c r="D329" t="s">
        <v>14</v>
      </c>
      <c r="E329" t="s">
        <v>25</v>
      </c>
      <c r="F329" t="s">
        <v>32</v>
      </c>
      <c r="G329" t="s">
        <v>22</v>
      </c>
      <c r="H329" t="s">
        <v>18</v>
      </c>
      <c r="I329">
        <v>5.0999999999999996</v>
      </c>
      <c r="J329">
        <v>64535</v>
      </c>
      <c r="K329">
        <v>65</v>
      </c>
      <c r="L329">
        <v>0.42</v>
      </c>
    </row>
    <row r="330" spans="1:12">
      <c r="A330">
        <v>329</v>
      </c>
      <c r="B330" s="1">
        <v>44575.666666666664</v>
      </c>
      <c r="C330" t="s">
        <v>13</v>
      </c>
      <c r="D330" t="s">
        <v>14</v>
      </c>
      <c r="E330" t="s">
        <v>28</v>
      </c>
      <c r="F330" t="s">
        <v>21</v>
      </c>
      <c r="G330" t="s">
        <v>31</v>
      </c>
      <c r="H330" t="s">
        <v>23</v>
      </c>
      <c r="I330">
        <v>5.2</v>
      </c>
      <c r="J330">
        <v>35503</v>
      </c>
      <c r="K330">
        <v>74</v>
      </c>
      <c r="L330">
        <v>0.24</v>
      </c>
    </row>
    <row r="331" spans="1:12">
      <c r="A331">
        <v>330</v>
      </c>
      <c r="B331" s="1">
        <v>44575.708333333336</v>
      </c>
      <c r="C331" t="s">
        <v>30</v>
      </c>
      <c r="D331" t="s">
        <v>14</v>
      </c>
      <c r="E331" t="s">
        <v>25</v>
      </c>
      <c r="F331" t="s">
        <v>21</v>
      </c>
      <c r="G331" t="s">
        <v>22</v>
      </c>
      <c r="H331" t="s">
        <v>23</v>
      </c>
      <c r="I331">
        <v>1.2</v>
      </c>
      <c r="J331">
        <v>38835</v>
      </c>
      <c r="K331">
        <v>59</v>
      </c>
      <c r="L331">
        <v>0.4</v>
      </c>
    </row>
    <row r="332" spans="1:12">
      <c r="A332">
        <v>331</v>
      </c>
      <c r="B332" s="1">
        <v>44575.75</v>
      </c>
      <c r="C332" t="s">
        <v>13</v>
      </c>
      <c r="D332" t="s">
        <v>14</v>
      </c>
      <c r="E332" t="s">
        <v>28</v>
      </c>
      <c r="F332" t="s">
        <v>16</v>
      </c>
      <c r="G332" t="s">
        <v>31</v>
      </c>
      <c r="H332" t="s">
        <v>23</v>
      </c>
      <c r="I332">
        <v>5.6</v>
      </c>
      <c r="J332">
        <v>34864</v>
      </c>
      <c r="K332">
        <v>78</v>
      </c>
      <c r="L332">
        <v>0.32</v>
      </c>
    </row>
    <row r="333" spans="1:12">
      <c r="A333">
        <v>332</v>
      </c>
      <c r="B333" s="1">
        <v>44575.791666666664</v>
      </c>
      <c r="C333" t="s">
        <v>24</v>
      </c>
      <c r="D333" t="s">
        <v>14</v>
      </c>
      <c r="E333" t="s">
        <v>34</v>
      </c>
      <c r="F333" t="s">
        <v>16</v>
      </c>
      <c r="G333" t="s">
        <v>27</v>
      </c>
      <c r="H333" t="s">
        <v>23</v>
      </c>
      <c r="I333">
        <v>4.5999999999999996</v>
      </c>
      <c r="J333">
        <v>66985</v>
      </c>
      <c r="K333">
        <v>65</v>
      </c>
      <c r="L333">
        <v>0.27</v>
      </c>
    </row>
    <row r="334" spans="1:12">
      <c r="A334">
        <v>333</v>
      </c>
      <c r="B334" s="1">
        <v>44575.833333333336</v>
      </c>
      <c r="C334" t="s">
        <v>30</v>
      </c>
      <c r="D334" t="s">
        <v>20</v>
      </c>
      <c r="E334" t="s">
        <v>15</v>
      </c>
      <c r="F334" t="s">
        <v>29</v>
      </c>
      <c r="G334" t="s">
        <v>22</v>
      </c>
      <c r="H334" t="s">
        <v>23</v>
      </c>
      <c r="I334">
        <v>2.7</v>
      </c>
      <c r="J334">
        <v>40202</v>
      </c>
      <c r="K334">
        <v>88</v>
      </c>
      <c r="L334">
        <v>0.28999999999999998</v>
      </c>
    </row>
    <row r="335" spans="1:12">
      <c r="A335">
        <v>334</v>
      </c>
      <c r="B335" s="1">
        <v>44575.875</v>
      </c>
      <c r="C335" t="s">
        <v>30</v>
      </c>
      <c r="D335" t="s">
        <v>14</v>
      </c>
      <c r="E335" t="s">
        <v>28</v>
      </c>
      <c r="F335" t="s">
        <v>21</v>
      </c>
      <c r="G335" t="s">
        <v>17</v>
      </c>
      <c r="H335" t="s">
        <v>23</v>
      </c>
      <c r="I335">
        <v>2.5</v>
      </c>
      <c r="J335">
        <v>60102</v>
      </c>
      <c r="K335">
        <v>68</v>
      </c>
      <c r="L335">
        <v>0.19</v>
      </c>
    </row>
    <row r="336" spans="1:12">
      <c r="A336">
        <v>335</v>
      </c>
      <c r="B336" s="1">
        <v>44575.916666666664</v>
      </c>
      <c r="C336" t="s">
        <v>30</v>
      </c>
      <c r="D336" t="s">
        <v>14</v>
      </c>
      <c r="E336" t="s">
        <v>25</v>
      </c>
      <c r="F336" t="s">
        <v>29</v>
      </c>
      <c r="G336" t="s">
        <v>27</v>
      </c>
      <c r="H336" t="s">
        <v>23</v>
      </c>
      <c r="I336">
        <v>3.3</v>
      </c>
      <c r="J336">
        <v>60286</v>
      </c>
      <c r="K336">
        <v>54</v>
      </c>
      <c r="L336">
        <v>0.43</v>
      </c>
    </row>
    <row r="337" spans="1:12">
      <c r="A337">
        <v>336</v>
      </c>
      <c r="B337" s="1">
        <v>44575.958333333336</v>
      </c>
      <c r="C337" t="s">
        <v>30</v>
      </c>
      <c r="D337" t="s">
        <v>14</v>
      </c>
      <c r="E337" t="s">
        <v>25</v>
      </c>
      <c r="F337" t="s">
        <v>26</v>
      </c>
      <c r="G337" t="s">
        <v>31</v>
      </c>
      <c r="H337" t="s">
        <v>18</v>
      </c>
      <c r="I337">
        <v>1.4</v>
      </c>
      <c r="J337">
        <v>102368</v>
      </c>
      <c r="K337">
        <v>92</v>
      </c>
      <c r="L337">
        <v>0.15</v>
      </c>
    </row>
    <row r="338" spans="1:12">
      <c r="A338">
        <v>337</v>
      </c>
      <c r="B338" s="1">
        <v>44576</v>
      </c>
      <c r="C338" t="s">
        <v>19</v>
      </c>
      <c r="D338" t="s">
        <v>20</v>
      </c>
      <c r="E338" t="s">
        <v>15</v>
      </c>
      <c r="F338" t="s">
        <v>21</v>
      </c>
      <c r="G338" t="s">
        <v>22</v>
      </c>
      <c r="H338" t="s">
        <v>18</v>
      </c>
      <c r="I338">
        <v>7.4</v>
      </c>
      <c r="J338">
        <v>61265</v>
      </c>
      <c r="K338">
        <v>77</v>
      </c>
      <c r="L338">
        <v>0.23</v>
      </c>
    </row>
    <row r="339" spans="1:12">
      <c r="A339">
        <v>338</v>
      </c>
      <c r="B339" s="1">
        <v>44576.041666666664</v>
      </c>
      <c r="C339" t="s">
        <v>24</v>
      </c>
      <c r="D339" t="s">
        <v>20</v>
      </c>
      <c r="E339" t="s">
        <v>28</v>
      </c>
      <c r="F339" t="s">
        <v>26</v>
      </c>
      <c r="G339" t="s">
        <v>31</v>
      </c>
      <c r="H339" t="s">
        <v>23</v>
      </c>
      <c r="I339">
        <v>7</v>
      </c>
      <c r="J339">
        <v>38777</v>
      </c>
      <c r="K339">
        <v>75</v>
      </c>
      <c r="L339">
        <v>0.49</v>
      </c>
    </row>
    <row r="340" spans="1:12">
      <c r="A340">
        <v>339</v>
      </c>
      <c r="B340" s="1">
        <v>44576.083333333336</v>
      </c>
      <c r="C340" t="s">
        <v>13</v>
      </c>
      <c r="D340" t="s">
        <v>14</v>
      </c>
      <c r="E340" t="s">
        <v>34</v>
      </c>
      <c r="F340" t="s">
        <v>32</v>
      </c>
      <c r="G340" t="s">
        <v>31</v>
      </c>
      <c r="H340" t="s">
        <v>23</v>
      </c>
      <c r="I340">
        <v>4.9000000000000004</v>
      </c>
      <c r="J340">
        <v>25797</v>
      </c>
      <c r="K340">
        <v>88</v>
      </c>
      <c r="L340">
        <v>0.22</v>
      </c>
    </row>
    <row r="341" spans="1:12">
      <c r="A341">
        <v>340</v>
      </c>
      <c r="B341" s="1">
        <v>44576.125</v>
      </c>
      <c r="C341" t="s">
        <v>30</v>
      </c>
      <c r="D341" t="s">
        <v>14</v>
      </c>
      <c r="E341" t="s">
        <v>28</v>
      </c>
      <c r="F341" t="s">
        <v>29</v>
      </c>
      <c r="G341" t="s">
        <v>22</v>
      </c>
      <c r="H341" t="s">
        <v>23</v>
      </c>
      <c r="I341">
        <v>3.6</v>
      </c>
      <c r="J341">
        <v>49483</v>
      </c>
      <c r="K341">
        <v>85</v>
      </c>
      <c r="L341">
        <v>0.1</v>
      </c>
    </row>
    <row r="342" spans="1:12">
      <c r="A342">
        <v>341</v>
      </c>
      <c r="B342" s="1">
        <v>44576.166666666664</v>
      </c>
      <c r="C342" t="s">
        <v>13</v>
      </c>
      <c r="D342" t="s">
        <v>20</v>
      </c>
      <c r="E342" t="s">
        <v>28</v>
      </c>
      <c r="F342" t="s">
        <v>16</v>
      </c>
      <c r="G342" t="s">
        <v>22</v>
      </c>
      <c r="H342" t="s">
        <v>18</v>
      </c>
      <c r="I342">
        <v>3.6</v>
      </c>
      <c r="J342">
        <v>52618</v>
      </c>
      <c r="K342">
        <v>66</v>
      </c>
      <c r="L342">
        <v>0.41</v>
      </c>
    </row>
    <row r="343" spans="1:12">
      <c r="A343">
        <v>342</v>
      </c>
      <c r="B343" s="1">
        <v>44576.208333333336</v>
      </c>
      <c r="C343" t="s">
        <v>13</v>
      </c>
      <c r="D343" t="s">
        <v>20</v>
      </c>
      <c r="E343" t="s">
        <v>15</v>
      </c>
      <c r="F343" t="s">
        <v>21</v>
      </c>
      <c r="G343" t="s">
        <v>31</v>
      </c>
      <c r="H343" t="s">
        <v>23</v>
      </c>
      <c r="I343">
        <v>5.5</v>
      </c>
      <c r="J343">
        <v>10786</v>
      </c>
      <c r="K343">
        <v>70</v>
      </c>
      <c r="L343">
        <v>0.28000000000000003</v>
      </c>
    </row>
    <row r="344" spans="1:12">
      <c r="A344">
        <v>343</v>
      </c>
      <c r="B344" s="1">
        <v>44576.25</v>
      </c>
      <c r="C344" t="s">
        <v>30</v>
      </c>
      <c r="D344" t="s">
        <v>20</v>
      </c>
      <c r="E344" t="s">
        <v>28</v>
      </c>
      <c r="F344" t="s">
        <v>29</v>
      </c>
      <c r="G344" t="s">
        <v>31</v>
      </c>
      <c r="H344" t="s">
        <v>23</v>
      </c>
      <c r="I344">
        <v>7.5</v>
      </c>
      <c r="J344">
        <v>40723</v>
      </c>
      <c r="K344">
        <v>62</v>
      </c>
      <c r="L344">
        <v>0.2</v>
      </c>
    </row>
    <row r="345" spans="1:12">
      <c r="A345">
        <v>344</v>
      </c>
      <c r="B345" s="1">
        <v>44576.291666666664</v>
      </c>
      <c r="C345" t="s">
        <v>13</v>
      </c>
      <c r="D345" t="s">
        <v>14</v>
      </c>
      <c r="E345" t="s">
        <v>34</v>
      </c>
      <c r="F345" t="s">
        <v>16</v>
      </c>
      <c r="G345" t="s">
        <v>27</v>
      </c>
      <c r="H345" t="s">
        <v>23</v>
      </c>
      <c r="I345">
        <v>2.9</v>
      </c>
      <c r="J345">
        <v>60947</v>
      </c>
      <c r="K345">
        <v>57</v>
      </c>
      <c r="L345">
        <v>0.37</v>
      </c>
    </row>
    <row r="346" spans="1:12">
      <c r="A346">
        <v>345</v>
      </c>
      <c r="B346" s="1">
        <v>44576.333333333336</v>
      </c>
      <c r="C346" t="s">
        <v>13</v>
      </c>
      <c r="D346" t="s">
        <v>14</v>
      </c>
      <c r="E346" t="s">
        <v>25</v>
      </c>
      <c r="F346" t="s">
        <v>32</v>
      </c>
      <c r="G346" t="s">
        <v>17</v>
      </c>
      <c r="H346" t="s">
        <v>23</v>
      </c>
      <c r="I346">
        <v>1.8</v>
      </c>
      <c r="J346">
        <v>44353</v>
      </c>
      <c r="K346">
        <v>82</v>
      </c>
      <c r="L346">
        <v>0.5</v>
      </c>
    </row>
    <row r="347" spans="1:12">
      <c r="A347">
        <v>346</v>
      </c>
      <c r="B347" s="1">
        <v>44576.375</v>
      </c>
      <c r="C347" t="s">
        <v>24</v>
      </c>
      <c r="D347" t="s">
        <v>20</v>
      </c>
      <c r="E347" t="s">
        <v>15</v>
      </c>
      <c r="F347" t="s">
        <v>21</v>
      </c>
      <c r="G347" t="s">
        <v>31</v>
      </c>
      <c r="H347" t="s">
        <v>23</v>
      </c>
      <c r="I347">
        <v>7.1</v>
      </c>
      <c r="J347">
        <v>74372</v>
      </c>
      <c r="K347">
        <v>80</v>
      </c>
      <c r="L347">
        <v>0.32</v>
      </c>
    </row>
    <row r="348" spans="1:12">
      <c r="A348">
        <v>347</v>
      </c>
      <c r="B348" s="1">
        <v>44576.416666666664</v>
      </c>
      <c r="C348" t="s">
        <v>24</v>
      </c>
      <c r="D348" t="s">
        <v>14</v>
      </c>
      <c r="E348" t="s">
        <v>34</v>
      </c>
      <c r="F348" t="s">
        <v>26</v>
      </c>
      <c r="G348" t="s">
        <v>17</v>
      </c>
      <c r="H348" t="s">
        <v>23</v>
      </c>
      <c r="I348">
        <v>0.4</v>
      </c>
      <c r="J348">
        <v>23833</v>
      </c>
      <c r="K348">
        <v>84</v>
      </c>
      <c r="L348">
        <v>0.35</v>
      </c>
    </row>
    <row r="349" spans="1:12">
      <c r="A349">
        <v>348</v>
      </c>
      <c r="B349" s="1">
        <v>44576.458333333336</v>
      </c>
      <c r="C349" t="s">
        <v>30</v>
      </c>
      <c r="D349" t="s">
        <v>20</v>
      </c>
      <c r="E349" t="s">
        <v>25</v>
      </c>
      <c r="F349" t="s">
        <v>32</v>
      </c>
      <c r="G349" t="s">
        <v>27</v>
      </c>
      <c r="H349" t="s">
        <v>18</v>
      </c>
      <c r="I349">
        <v>2</v>
      </c>
      <c r="J349">
        <v>68538</v>
      </c>
      <c r="K349">
        <v>90</v>
      </c>
      <c r="L349">
        <v>0.51</v>
      </c>
    </row>
    <row r="350" spans="1:12">
      <c r="A350">
        <v>349</v>
      </c>
      <c r="B350" s="1">
        <v>44576.5</v>
      </c>
      <c r="C350" t="s">
        <v>13</v>
      </c>
      <c r="D350" t="s">
        <v>20</v>
      </c>
      <c r="E350" t="s">
        <v>15</v>
      </c>
      <c r="F350" t="s">
        <v>16</v>
      </c>
      <c r="G350" t="s">
        <v>17</v>
      </c>
      <c r="H350" t="s">
        <v>18</v>
      </c>
      <c r="I350">
        <v>3.5</v>
      </c>
      <c r="J350">
        <v>73278</v>
      </c>
      <c r="K350">
        <v>84</v>
      </c>
      <c r="L350">
        <v>0.54</v>
      </c>
    </row>
    <row r="351" spans="1:12">
      <c r="A351">
        <v>350</v>
      </c>
      <c r="B351" s="1">
        <v>44576.541666666664</v>
      </c>
      <c r="C351" t="s">
        <v>24</v>
      </c>
      <c r="D351" t="s">
        <v>20</v>
      </c>
      <c r="E351" t="s">
        <v>15</v>
      </c>
      <c r="F351" t="s">
        <v>21</v>
      </c>
      <c r="G351" t="s">
        <v>17</v>
      </c>
      <c r="H351" t="s">
        <v>23</v>
      </c>
      <c r="I351">
        <v>0.9</v>
      </c>
      <c r="J351">
        <v>74130</v>
      </c>
      <c r="K351">
        <v>85</v>
      </c>
      <c r="L351">
        <v>0.16</v>
      </c>
    </row>
    <row r="352" spans="1:12">
      <c r="A352">
        <v>351</v>
      </c>
      <c r="B352" s="1">
        <v>44576.583333333336</v>
      </c>
      <c r="C352" t="s">
        <v>13</v>
      </c>
      <c r="D352" t="s">
        <v>14</v>
      </c>
      <c r="E352" t="s">
        <v>25</v>
      </c>
      <c r="F352" t="s">
        <v>21</v>
      </c>
      <c r="G352" t="s">
        <v>27</v>
      </c>
      <c r="H352" t="s">
        <v>23</v>
      </c>
      <c r="I352">
        <v>6.2</v>
      </c>
      <c r="J352">
        <v>23683</v>
      </c>
      <c r="K352">
        <v>50</v>
      </c>
      <c r="L352">
        <v>0.05</v>
      </c>
    </row>
    <row r="353" spans="1:12">
      <c r="A353">
        <v>352</v>
      </c>
      <c r="B353" s="1">
        <v>44576.625</v>
      </c>
      <c r="C353" t="s">
        <v>19</v>
      </c>
      <c r="D353" t="s">
        <v>20</v>
      </c>
      <c r="E353" t="s">
        <v>25</v>
      </c>
      <c r="F353" t="s">
        <v>32</v>
      </c>
      <c r="G353" t="s">
        <v>31</v>
      </c>
      <c r="H353" t="s">
        <v>23</v>
      </c>
      <c r="I353">
        <v>5.7</v>
      </c>
      <c r="J353">
        <v>61291</v>
      </c>
      <c r="K353">
        <v>71</v>
      </c>
      <c r="L353">
        <v>0.24</v>
      </c>
    </row>
    <row r="354" spans="1:12">
      <c r="A354">
        <v>353</v>
      </c>
      <c r="B354" s="1">
        <v>44576.666666666664</v>
      </c>
      <c r="C354" t="s">
        <v>24</v>
      </c>
      <c r="D354" t="s">
        <v>20</v>
      </c>
      <c r="E354" t="s">
        <v>34</v>
      </c>
      <c r="F354" t="s">
        <v>21</v>
      </c>
      <c r="G354" t="s">
        <v>17</v>
      </c>
      <c r="H354" t="s">
        <v>18</v>
      </c>
      <c r="I354">
        <v>2.9</v>
      </c>
      <c r="J354">
        <v>41625</v>
      </c>
      <c r="K354">
        <v>87</v>
      </c>
      <c r="L354">
        <v>0.19</v>
      </c>
    </row>
    <row r="355" spans="1:12">
      <c r="A355">
        <v>354</v>
      </c>
      <c r="B355" s="1">
        <v>44576.708333333336</v>
      </c>
      <c r="C355" t="s">
        <v>30</v>
      </c>
      <c r="D355" t="s">
        <v>14</v>
      </c>
      <c r="E355" t="s">
        <v>28</v>
      </c>
      <c r="F355" t="s">
        <v>16</v>
      </c>
      <c r="G355" t="s">
        <v>31</v>
      </c>
      <c r="H355" t="s">
        <v>18</v>
      </c>
      <c r="I355">
        <v>6.6</v>
      </c>
      <c r="J355">
        <v>26877</v>
      </c>
      <c r="K355">
        <v>61</v>
      </c>
      <c r="L355">
        <v>0.24</v>
      </c>
    </row>
    <row r="356" spans="1:12">
      <c r="A356">
        <v>355</v>
      </c>
      <c r="B356" s="1">
        <v>44576.75</v>
      </c>
      <c r="C356" t="s">
        <v>30</v>
      </c>
      <c r="D356" t="s">
        <v>20</v>
      </c>
      <c r="E356" t="s">
        <v>28</v>
      </c>
      <c r="F356" t="s">
        <v>32</v>
      </c>
      <c r="G356" t="s">
        <v>31</v>
      </c>
      <c r="H356" t="s">
        <v>23</v>
      </c>
      <c r="I356">
        <v>6.9</v>
      </c>
      <c r="J356">
        <v>46723</v>
      </c>
      <c r="K356">
        <v>76</v>
      </c>
      <c r="L356">
        <v>0.33</v>
      </c>
    </row>
    <row r="357" spans="1:12">
      <c r="A357">
        <v>356</v>
      </c>
      <c r="B357" s="1">
        <v>44576.791666666664</v>
      </c>
      <c r="C357" t="s">
        <v>24</v>
      </c>
      <c r="D357" t="s">
        <v>14</v>
      </c>
      <c r="E357" t="s">
        <v>28</v>
      </c>
      <c r="F357" t="s">
        <v>26</v>
      </c>
      <c r="G357" t="s">
        <v>22</v>
      </c>
      <c r="H357" t="s">
        <v>23</v>
      </c>
      <c r="I357">
        <v>3.8</v>
      </c>
      <c r="J357">
        <v>36900</v>
      </c>
      <c r="K357">
        <v>81</v>
      </c>
      <c r="L357">
        <v>0.4</v>
      </c>
    </row>
    <row r="358" spans="1:12">
      <c r="A358">
        <v>357</v>
      </c>
      <c r="B358" s="1">
        <v>44576.833333333336</v>
      </c>
      <c r="C358" t="s">
        <v>30</v>
      </c>
      <c r="D358" t="s">
        <v>20</v>
      </c>
      <c r="E358" t="s">
        <v>28</v>
      </c>
      <c r="F358" t="s">
        <v>32</v>
      </c>
      <c r="G358" t="s">
        <v>31</v>
      </c>
      <c r="H358" t="s">
        <v>23</v>
      </c>
      <c r="I358">
        <v>3.1</v>
      </c>
      <c r="J358">
        <v>73415</v>
      </c>
      <c r="K358">
        <v>80</v>
      </c>
      <c r="L358">
        <v>0.1</v>
      </c>
    </row>
    <row r="359" spans="1:12">
      <c r="A359">
        <v>358</v>
      </c>
      <c r="B359" s="1">
        <v>44576.875</v>
      </c>
      <c r="C359" t="s">
        <v>13</v>
      </c>
      <c r="D359" t="s">
        <v>14</v>
      </c>
      <c r="E359" t="s">
        <v>28</v>
      </c>
      <c r="F359" t="s">
        <v>32</v>
      </c>
      <c r="G359" t="s">
        <v>31</v>
      </c>
      <c r="H359" t="s">
        <v>23</v>
      </c>
      <c r="I359">
        <v>8.5</v>
      </c>
      <c r="J359">
        <v>65261</v>
      </c>
      <c r="K359">
        <v>79</v>
      </c>
      <c r="L359">
        <v>0.44</v>
      </c>
    </row>
    <row r="360" spans="1:12">
      <c r="A360">
        <v>359</v>
      </c>
      <c r="B360" s="1">
        <v>44576.916666666664</v>
      </c>
      <c r="C360" t="s">
        <v>19</v>
      </c>
      <c r="D360" t="s">
        <v>20</v>
      </c>
      <c r="E360" t="s">
        <v>34</v>
      </c>
      <c r="F360" t="s">
        <v>26</v>
      </c>
      <c r="G360" t="s">
        <v>17</v>
      </c>
      <c r="H360" t="s">
        <v>23</v>
      </c>
      <c r="I360">
        <v>5.4</v>
      </c>
      <c r="J360">
        <v>31951</v>
      </c>
      <c r="K360">
        <v>82</v>
      </c>
      <c r="L360">
        <v>0.37</v>
      </c>
    </row>
    <row r="361" spans="1:12">
      <c r="A361">
        <v>360</v>
      </c>
      <c r="B361" s="1">
        <v>44576.958333333336</v>
      </c>
      <c r="C361" t="s">
        <v>13</v>
      </c>
      <c r="D361" t="s">
        <v>20</v>
      </c>
      <c r="E361" t="s">
        <v>15</v>
      </c>
      <c r="F361" t="s">
        <v>16</v>
      </c>
      <c r="G361" t="s">
        <v>31</v>
      </c>
      <c r="H361" t="s">
        <v>18</v>
      </c>
      <c r="I361">
        <v>4.5</v>
      </c>
      <c r="J361">
        <v>40516</v>
      </c>
      <c r="K361">
        <v>77</v>
      </c>
      <c r="L361">
        <v>0.27</v>
      </c>
    </row>
    <row r="362" spans="1:12">
      <c r="A362">
        <v>361</v>
      </c>
      <c r="B362" s="1">
        <v>44577</v>
      </c>
      <c r="C362" t="s">
        <v>13</v>
      </c>
      <c r="D362" t="s">
        <v>20</v>
      </c>
      <c r="E362" t="s">
        <v>34</v>
      </c>
      <c r="F362" t="s">
        <v>29</v>
      </c>
      <c r="G362" t="s">
        <v>31</v>
      </c>
      <c r="H362" t="s">
        <v>23</v>
      </c>
      <c r="I362">
        <v>6.7</v>
      </c>
      <c r="J362">
        <v>47386</v>
      </c>
      <c r="K362">
        <v>57</v>
      </c>
      <c r="L362">
        <v>0.1</v>
      </c>
    </row>
    <row r="363" spans="1:12">
      <c r="A363">
        <v>362</v>
      </c>
      <c r="B363" s="1">
        <v>44577.041666666664</v>
      </c>
      <c r="C363" t="s">
        <v>24</v>
      </c>
      <c r="D363" t="s">
        <v>20</v>
      </c>
      <c r="E363" t="s">
        <v>34</v>
      </c>
      <c r="F363" t="s">
        <v>29</v>
      </c>
      <c r="G363" t="s">
        <v>22</v>
      </c>
      <c r="H363" t="s">
        <v>23</v>
      </c>
      <c r="I363">
        <v>4.5999999999999996</v>
      </c>
      <c r="J363">
        <v>53552</v>
      </c>
      <c r="K363">
        <v>81</v>
      </c>
      <c r="L363">
        <v>0.21</v>
      </c>
    </row>
    <row r="364" spans="1:12">
      <c r="A364">
        <v>363</v>
      </c>
      <c r="B364" s="1">
        <v>44577.083333333336</v>
      </c>
      <c r="C364" t="s">
        <v>13</v>
      </c>
      <c r="D364" t="s">
        <v>20</v>
      </c>
      <c r="E364" t="s">
        <v>34</v>
      </c>
      <c r="F364" t="s">
        <v>26</v>
      </c>
      <c r="G364" t="s">
        <v>22</v>
      </c>
      <c r="H364" t="s">
        <v>18</v>
      </c>
      <c r="I364">
        <v>3</v>
      </c>
      <c r="J364">
        <v>75128</v>
      </c>
      <c r="K364">
        <v>78</v>
      </c>
      <c r="L364">
        <v>0.3</v>
      </c>
    </row>
    <row r="365" spans="1:12">
      <c r="A365">
        <v>364</v>
      </c>
      <c r="B365" s="1">
        <v>44577.125</v>
      </c>
      <c r="C365" t="s">
        <v>13</v>
      </c>
      <c r="D365" t="s">
        <v>14</v>
      </c>
      <c r="E365" t="s">
        <v>15</v>
      </c>
      <c r="F365" t="s">
        <v>16</v>
      </c>
      <c r="G365" t="s">
        <v>17</v>
      </c>
      <c r="H365" t="s">
        <v>23</v>
      </c>
      <c r="I365">
        <v>4.2</v>
      </c>
      <c r="J365">
        <v>68816</v>
      </c>
      <c r="K365">
        <v>58</v>
      </c>
      <c r="L365">
        <v>7.0000000000000007E-2</v>
      </c>
    </row>
    <row r="366" spans="1:12">
      <c r="A366">
        <v>365</v>
      </c>
      <c r="B366" s="1">
        <v>44577.166666666664</v>
      </c>
      <c r="C366" t="s">
        <v>19</v>
      </c>
      <c r="D366" t="s">
        <v>14</v>
      </c>
      <c r="E366" t="s">
        <v>34</v>
      </c>
      <c r="F366" t="s">
        <v>21</v>
      </c>
      <c r="G366" t="s">
        <v>17</v>
      </c>
      <c r="H366" t="s">
        <v>18</v>
      </c>
      <c r="I366">
        <v>6.1</v>
      </c>
      <c r="J366">
        <v>56028</v>
      </c>
      <c r="K366">
        <v>92</v>
      </c>
      <c r="L366">
        <v>0.4</v>
      </c>
    </row>
    <row r="367" spans="1:12">
      <c r="A367">
        <v>366</v>
      </c>
      <c r="B367" s="1">
        <v>44577.208333333336</v>
      </c>
      <c r="C367" t="s">
        <v>13</v>
      </c>
      <c r="D367" t="s">
        <v>20</v>
      </c>
      <c r="E367" t="s">
        <v>34</v>
      </c>
      <c r="F367" t="s">
        <v>26</v>
      </c>
      <c r="G367" t="s">
        <v>22</v>
      </c>
      <c r="H367" t="s">
        <v>23</v>
      </c>
      <c r="I367">
        <v>0</v>
      </c>
      <c r="J367">
        <v>49787</v>
      </c>
      <c r="K367">
        <v>81</v>
      </c>
      <c r="L367">
        <v>0.48</v>
      </c>
    </row>
    <row r="368" spans="1:12">
      <c r="A368">
        <v>367</v>
      </c>
      <c r="B368" s="1">
        <v>44577.25</v>
      </c>
      <c r="C368" t="s">
        <v>19</v>
      </c>
      <c r="D368" t="s">
        <v>20</v>
      </c>
      <c r="E368" t="s">
        <v>15</v>
      </c>
      <c r="F368" t="s">
        <v>29</v>
      </c>
      <c r="G368" t="s">
        <v>22</v>
      </c>
      <c r="H368" t="s">
        <v>18</v>
      </c>
      <c r="I368">
        <v>3.4</v>
      </c>
      <c r="J368">
        <v>19533</v>
      </c>
      <c r="K368">
        <v>58</v>
      </c>
      <c r="L368">
        <v>0.3</v>
      </c>
    </row>
    <row r="369" spans="1:12">
      <c r="A369">
        <v>368</v>
      </c>
      <c r="B369" s="1">
        <v>44577.291666666664</v>
      </c>
      <c r="C369" t="s">
        <v>19</v>
      </c>
      <c r="D369" t="s">
        <v>20</v>
      </c>
      <c r="E369" t="s">
        <v>34</v>
      </c>
      <c r="F369" t="s">
        <v>16</v>
      </c>
      <c r="G369" t="s">
        <v>27</v>
      </c>
      <c r="H369" t="s">
        <v>23</v>
      </c>
      <c r="I369">
        <v>6.8</v>
      </c>
      <c r="J369">
        <v>80840</v>
      </c>
      <c r="K369">
        <v>65</v>
      </c>
      <c r="L369">
        <v>0.23</v>
      </c>
    </row>
    <row r="370" spans="1:12">
      <c r="A370">
        <v>369</v>
      </c>
      <c r="B370" s="1">
        <v>44577.333333333336</v>
      </c>
      <c r="C370" t="s">
        <v>30</v>
      </c>
      <c r="D370" t="s">
        <v>14</v>
      </c>
      <c r="E370" t="s">
        <v>28</v>
      </c>
      <c r="F370" t="s">
        <v>32</v>
      </c>
      <c r="G370" t="s">
        <v>31</v>
      </c>
      <c r="H370" t="s">
        <v>23</v>
      </c>
      <c r="I370">
        <v>3</v>
      </c>
      <c r="J370">
        <v>46058</v>
      </c>
      <c r="K370">
        <v>68</v>
      </c>
      <c r="L370">
        <v>0.35</v>
      </c>
    </row>
    <row r="371" spans="1:12">
      <c r="A371">
        <v>370</v>
      </c>
      <c r="B371" s="1">
        <v>44577.375</v>
      </c>
      <c r="C371" t="s">
        <v>30</v>
      </c>
      <c r="D371" t="s">
        <v>14</v>
      </c>
      <c r="E371" t="s">
        <v>25</v>
      </c>
      <c r="F371" t="s">
        <v>16</v>
      </c>
      <c r="G371" t="s">
        <v>17</v>
      </c>
      <c r="H371" t="s">
        <v>23</v>
      </c>
      <c r="I371">
        <v>7.1</v>
      </c>
      <c r="J371">
        <v>86097</v>
      </c>
      <c r="K371">
        <v>68</v>
      </c>
      <c r="L371">
        <v>0.38</v>
      </c>
    </row>
    <row r="372" spans="1:12">
      <c r="A372">
        <v>371</v>
      </c>
      <c r="B372" s="1">
        <v>44577.416666666664</v>
      </c>
      <c r="C372" t="s">
        <v>30</v>
      </c>
      <c r="D372" t="s">
        <v>20</v>
      </c>
      <c r="E372" t="s">
        <v>34</v>
      </c>
      <c r="F372" t="s">
        <v>16</v>
      </c>
      <c r="G372" t="s">
        <v>17</v>
      </c>
      <c r="H372" t="s">
        <v>23</v>
      </c>
      <c r="I372">
        <v>6.8</v>
      </c>
      <c r="J372">
        <v>58922</v>
      </c>
      <c r="K372">
        <v>79</v>
      </c>
      <c r="L372">
        <v>0.67</v>
      </c>
    </row>
    <row r="373" spans="1:12">
      <c r="A373">
        <v>372</v>
      </c>
      <c r="B373" s="1">
        <v>44577.458333333336</v>
      </c>
      <c r="C373" t="s">
        <v>30</v>
      </c>
      <c r="D373" t="s">
        <v>14</v>
      </c>
      <c r="E373" t="s">
        <v>25</v>
      </c>
      <c r="F373" t="s">
        <v>29</v>
      </c>
      <c r="G373" t="s">
        <v>31</v>
      </c>
      <c r="H373" t="s">
        <v>23</v>
      </c>
      <c r="I373">
        <v>3.9</v>
      </c>
      <c r="J373">
        <v>95506</v>
      </c>
      <c r="K373">
        <v>63</v>
      </c>
      <c r="L373">
        <v>0.23</v>
      </c>
    </row>
    <row r="374" spans="1:12">
      <c r="A374">
        <v>373</v>
      </c>
      <c r="B374" s="1">
        <v>44577.5</v>
      </c>
      <c r="C374" t="s">
        <v>30</v>
      </c>
      <c r="D374" t="s">
        <v>20</v>
      </c>
      <c r="E374" t="s">
        <v>34</v>
      </c>
      <c r="F374" t="s">
        <v>29</v>
      </c>
      <c r="G374" t="s">
        <v>31</v>
      </c>
      <c r="H374" t="s">
        <v>18</v>
      </c>
      <c r="I374">
        <v>2.9</v>
      </c>
      <c r="J374">
        <v>67126</v>
      </c>
      <c r="K374">
        <v>89</v>
      </c>
      <c r="L374">
        <v>0.2</v>
      </c>
    </row>
    <row r="375" spans="1:12">
      <c r="A375">
        <v>374</v>
      </c>
      <c r="B375" s="1">
        <v>44577.541666666664</v>
      </c>
      <c r="C375" t="s">
        <v>24</v>
      </c>
      <c r="D375" t="s">
        <v>20</v>
      </c>
      <c r="E375" t="s">
        <v>34</v>
      </c>
      <c r="F375" t="s">
        <v>21</v>
      </c>
      <c r="G375" t="s">
        <v>17</v>
      </c>
      <c r="H375" t="s">
        <v>18</v>
      </c>
      <c r="I375">
        <v>3.4</v>
      </c>
      <c r="J375">
        <v>26360</v>
      </c>
      <c r="K375">
        <v>88</v>
      </c>
      <c r="L375">
        <v>0.24</v>
      </c>
    </row>
    <row r="376" spans="1:12">
      <c r="A376">
        <v>375</v>
      </c>
      <c r="B376" s="1">
        <v>44577.583333333336</v>
      </c>
      <c r="C376" t="s">
        <v>30</v>
      </c>
      <c r="D376" t="s">
        <v>20</v>
      </c>
      <c r="E376" t="s">
        <v>28</v>
      </c>
      <c r="F376" t="s">
        <v>21</v>
      </c>
      <c r="G376" t="s">
        <v>22</v>
      </c>
      <c r="H376" t="s">
        <v>23</v>
      </c>
      <c r="I376">
        <v>9.3000000000000007</v>
      </c>
      <c r="J376">
        <v>42712</v>
      </c>
      <c r="K376">
        <v>82</v>
      </c>
      <c r="L376">
        <v>0.24</v>
      </c>
    </row>
    <row r="377" spans="1:12">
      <c r="A377">
        <v>376</v>
      </c>
      <c r="B377" s="1">
        <v>44577.625</v>
      </c>
      <c r="C377" t="s">
        <v>13</v>
      </c>
      <c r="D377" t="s">
        <v>14</v>
      </c>
      <c r="E377" t="s">
        <v>15</v>
      </c>
      <c r="F377" t="s">
        <v>26</v>
      </c>
      <c r="G377" t="s">
        <v>22</v>
      </c>
      <c r="H377" t="s">
        <v>23</v>
      </c>
      <c r="I377">
        <v>7.7</v>
      </c>
      <c r="J377">
        <v>51617</v>
      </c>
      <c r="K377">
        <v>76</v>
      </c>
      <c r="L377">
        <v>0.1</v>
      </c>
    </row>
    <row r="378" spans="1:12">
      <c r="A378">
        <v>377</v>
      </c>
      <c r="B378" s="1">
        <v>44577.666666666664</v>
      </c>
      <c r="C378" t="s">
        <v>24</v>
      </c>
      <c r="D378" t="s">
        <v>20</v>
      </c>
      <c r="E378" t="s">
        <v>25</v>
      </c>
      <c r="F378" t="s">
        <v>32</v>
      </c>
      <c r="G378" t="s">
        <v>31</v>
      </c>
      <c r="H378" t="s">
        <v>18</v>
      </c>
      <c r="I378">
        <v>4.3</v>
      </c>
      <c r="J378">
        <v>37524</v>
      </c>
      <c r="K378">
        <v>86</v>
      </c>
      <c r="L378">
        <v>0.21</v>
      </c>
    </row>
    <row r="379" spans="1:12">
      <c r="A379">
        <v>378</v>
      </c>
      <c r="B379" s="1">
        <v>44577.708333333336</v>
      </c>
      <c r="C379" t="s">
        <v>30</v>
      </c>
      <c r="D379" t="s">
        <v>20</v>
      </c>
      <c r="E379" t="s">
        <v>15</v>
      </c>
      <c r="F379" t="s">
        <v>21</v>
      </c>
      <c r="G379" t="s">
        <v>17</v>
      </c>
      <c r="H379" t="s">
        <v>18</v>
      </c>
      <c r="I379">
        <v>2.8</v>
      </c>
      <c r="J379">
        <v>47459</v>
      </c>
      <c r="K379">
        <v>72</v>
      </c>
      <c r="L379">
        <v>0.24</v>
      </c>
    </row>
    <row r="380" spans="1:12">
      <c r="A380">
        <v>379</v>
      </c>
      <c r="B380" s="1">
        <v>44577.75</v>
      </c>
      <c r="C380" t="s">
        <v>24</v>
      </c>
      <c r="D380" t="s">
        <v>20</v>
      </c>
      <c r="E380" t="s">
        <v>28</v>
      </c>
      <c r="F380" t="s">
        <v>29</v>
      </c>
      <c r="G380" t="s">
        <v>31</v>
      </c>
      <c r="H380" t="s">
        <v>23</v>
      </c>
      <c r="I380">
        <v>4.2</v>
      </c>
      <c r="J380">
        <v>27661</v>
      </c>
      <c r="K380">
        <v>66</v>
      </c>
      <c r="L380">
        <v>0.42</v>
      </c>
    </row>
    <row r="381" spans="1:12">
      <c r="A381">
        <v>380</v>
      </c>
      <c r="B381" s="1">
        <v>44577.791666666664</v>
      </c>
      <c r="C381" t="s">
        <v>13</v>
      </c>
      <c r="D381" t="s">
        <v>14</v>
      </c>
      <c r="E381" t="s">
        <v>28</v>
      </c>
      <c r="F381" t="s">
        <v>16</v>
      </c>
      <c r="G381" t="s">
        <v>22</v>
      </c>
      <c r="H381" t="s">
        <v>18</v>
      </c>
      <c r="I381">
        <v>4.5</v>
      </c>
      <c r="J381">
        <v>55114</v>
      </c>
      <c r="K381">
        <v>89</v>
      </c>
      <c r="L381">
        <v>0.08</v>
      </c>
    </row>
    <row r="382" spans="1:12">
      <c r="A382">
        <v>381</v>
      </c>
      <c r="B382" s="1">
        <v>44577.833333333336</v>
      </c>
      <c r="C382" t="s">
        <v>30</v>
      </c>
      <c r="D382" t="s">
        <v>14</v>
      </c>
      <c r="E382" t="s">
        <v>25</v>
      </c>
      <c r="F382" t="s">
        <v>26</v>
      </c>
      <c r="G382" t="s">
        <v>27</v>
      </c>
      <c r="H382" t="s">
        <v>23</v>
      </c>
      <c r="I382">
        <v>1.5</v>
      </c>
      <c r="J382">
        <v>59748</v>
      </c>
      <c r="K382">
        <v>79</v>
      </c>
      <c r="L382">
        <v>0.38</v>
      </c>
    </row>
    <row r="383" spans="1:12">
      <c r="A383">
        <v>382</v>
      </c>
      <c r="B383" s="1">
        <v>44577.875</v>
      </c>
      <c r="C383" t="s">
        <v>24</v>
      </c>
      <c r="D383" t="s">
        <v>14</v>
      </c>
      <c r="E383" t="s">
        <v>15</v>
      </c>
      <c r="F383" t="s">
        <v>21</v>
      </c>
      <c r="G383" t="s">
        <v>27</v>
      </c>
      <c r="H383" t="s">
        <v>23</v>
      </c>
      <c r="I383">
        <v>4.2</v>
      </c>
      <c r="J383">
        <v>34918</v>
      </c>
      <c r="K383">
        <v>67</v>
      </c>
      <c r="L383">
        <v>0.6</v>
      </c>
    </row>
    <row r="384" spans="1:12">
      <c r="A384">
        <v>383</v>
      </c>
      <c r="B384" s="1">
        <v>44577.916666666664</v>
      </c>
      <c r="C384" t="s">
        <v>24</v>
      </c>
      <c r="D384" t="s">
        <v>20</v>
      </c>
      <c r="E384" t="s">
        <v>28</v>
      </c>
      <c r="F384" t="s">
        <v>16</v>
      </c>
      <c r="G384" t="s">
        <v>22</v>
      </c>
      <c r="H384" t="s">
        <v>23</v>
      </c>
      <c r="I384">
        <v>6.6</v>
      </c>
      <c r="J384">
        <v>93805</v>
      </c>
      <c r="K384">
        <v>70</v>
      </c>
      <c r="L384">
        <v>0.26</v>
      </c>
    </row>
    <row r="385" spans="1:12">
      <c r="A385">
        <v>384</v>
      </c>
      <c r="B385" s="1">
        <v>44577.958333333336</v>
      </c>
      <c r="C385" t="s">
        <v>19</v>
      </c>
      <c r="D385" t="s">
        <v>14</v>
      </c>
      <c r="E385" t="s">
        <v>34</v>
      </c>
      <c r="F385" t="s">
        <v>16</v>
      </c>
      <c r="G385" t="s">
        <v>31</v>
      </c>
      <c r="H385" t="s">
        <v>18</v>
      </c>
      <c r="I385">
        <v>0.4</v>
      </c>
      <c r="J385">
        <v>56270</v>
      </c>
      <c r="K385">
        <v>66</v>
      </c>
      <c r="L385">
        <v>0.14000000000000001</v>
      </c>
    </row>
    <row r="386" spans="1:12">
      <c r="A386">
        <v>385</v>
      </c>
      <c r="B386" s="1">
        <v>44578</v>
      </c>
      <c r="C386" t="s">
        <v>24</v>
      </c>
      <c r="D386" t="s">
        <v>20</v>
      </c>
      <c r="E386" t="s">
        <v>34</v>
      </c>
      <c r="F386" t="s">
        <v>21</v>
      </c>
      <c r="G386" t="s">
        <v>27</v>
      </c>
      <c r="H386" t="s">
        <v>23</v>
      </c>
      <c r="I386">
        <v>5.7</v>
      </c>
      <c r="J386">
        <v>38665</v>
      </c>
      <c r="K386">
        <v>99</v>
      </c>
      <c r="L386">
        <v>0.48</v>
      </c>
    </row>
    <row r="387" spans="1:12">
      <c r="A387">
        <v>386</v>
      </c>
      <c r="B387" s="1">
        <v>44578.041666666664</v>
      </c>
      <c r="C387" t="s">
        <v>24</v>
      </c>
      <c r="D387" t="s">
        <v>14</v>
      </c>
      <c r="E387" t="s">
        <v>34</v>
      </c>
      <c r="F387" t="s">
        <v>32</v>
      </c>
      <c r="G387" t="s">
        <v>22</v>
      </c>
      <c r="H387" t="s">
        <v>23</v>
      </c>
      <c r="I387">
        <v>6.7</v>
      </c>
      <c r="J387">
        <v>22409</v>
      </c>
      <c r="K387">
        <v>75</v>
      </c>
      <c r="L387">
        <v>0.28999999999999998</v>
      </c>
    </row>
    <row r="388" spans="1:12">
      <c r="A388">
        <v>387</v>
      </c>
      <c r="B388" s="1">
        <v>44578.083333333336</v>
      </c>
      <c r="C388" t="s">
        <v>13</v>
      </c>
      <c r="D388" t="s">
        <v>20</v>
      </c>
      <c r="E388" t="s">
        <v>15</v>
      </c>
      <c r="F388" t="s">
        <v>32</v>
      </c>
      <c r="G388" t="s">
        <v>17</v>
      </c>
      <c r="H388" t="s">
        <v>23</v>
      </c>
      <c r="I388">
        <v>2.9</v>
      </c>
      <c r="J388">
        <v>56199</v>
      </c>
      <c r="K388">
        <v>77</v>
      </c>
      <c r="L388">
        <v>0.42</v>
      </c>
    </row>
    <row r="389" spans="1:12">
      <c r="A389">
        <v>388</v>
      </c>
      <c r="B389" s="1">
        <v>44578.125</v>
      </c>
      <c r="C389" t="s">
        <v>30</v>
      </c>
      <c r="D389" t="s">
        <v>14</v>
      </c>
      <c r="E389" t="s">
        <v>34</v>
      </c>
      <c r="F389" t="s">
        <v>26</v>
      </c>
      <c r="G389" t="s">
        <v>31</v>
      </c>
      <c r="H389" t="s">
        <v>23</v>
      </c>
      <c r="I389">
        <v>7.4</v>
      </c>
      <c r="J389">
        <v>49790</v>
      </c>
      <c r="K389">
        <v>84</v>
      </c>
      <c r="L389">
        <v>0.21</v>
      </c>
    </row>
    <row r="390" spans="1:12">
      <c r="A390">
        <v>389</v>
      </c>
      <c r="B390" s="1">
        <v>44578.166666666664</v>
      </c>
      <c r="C390" t="s">
        <v>24</v>
      </c>
      <c r="D390" t="s">
        <v>20</v>
      </c>
      <c r="E390" t="s">
        <v>34</v>
      </c>
      <c r="F390" t="s">
        <v>32</v>
      </c>
      <c r="G390" t="s">
        <v>31</v>
      </c>
      <c r="H390" t="s">
        <v>23</v>
      </c>
      <c r="I390">
        <v>2.6</v>
      </c>
      <c r="J390">
        <v>70661</v>
      </c>
      <c r="K390">
        <v>60</v>
      </c>
      <c r="L390">
        <v>0.48</v>
      </c>
    </row>
    <row r="391" spans="1:12">
      <c r="A391">
        <v>390</v>
      </c>
      <c r="B391" s="1">
        <v>44578.208333333336</v>
      </c>
      <c r="C391" t="s">
        <v>24</v>
      </c>
      <c r="D391" t="s">
        <v>14</v>
      </c>
      <c r="E391" t="s">
        <v>28</v>
      </c>
      <c r="F391" t="s">
        <v>26</v>
      </c>
      <c r="G391" t="s">
        <v>27</v>
      </c>
      <c r="H391" t="s">
        <v>23</v>
      </c>
      <c r="I391">
        <v>4.9000000000000004</v>
      </c>
      <c r="J391">
        <v>52133</v>
      </c>
      <c r="K391">
        <v>88</v>
      </c>
      <c r="L391">
        <v>0.31</v>
      </c>
    </row>
    <row r="392" spans="1:12">
      <c r="A392">
        <v>391</v>
      </c>
      <c r="B392" s="1">
        <v>44578.25</v>
      </c>
      <c r="C392" t="s">
        <v>19</v>
      </c>
      <c r="D392" t="s">
        <v>14</v>
      </c>
      <c r="E392" t="s">
        <v>28</v>
      </c>
      <c r="F392" t="s">
        <v>29</v>
      </c>
      <c r="G392" t="s">
        <v>31</v>
      </c>
      <c r="H392" t="s">
        <v>23</v>
      </c>
      <c r="I392">
        <v>3.4</v>
      </c>
      <c r="J392">
        <v>31126</v>
      </c>
      <c r="K392">
        <v>68</v>
      </c>
      <c r="L392">
        <v>0.39</v>
      </c>
    </row>
    <row r="393" spans="1:12">
      <c r="A393">
        <v>392</v>
      </c>
      <c r="B393" s="1">
        <v>44578.291666666664</v>
      </c>
      <c r="C393" t="s">
        <v>13</v>
      </c>
      <c r="D393" t="s">
        <v>14</v>
      </c>
      <c r="E393" t="s">
        <v>34</v>
      </c>
      <c r="F393" t="s">
        <v>21</v>
      </c>
      <c r="G393" t="s">
        <v>27</v>
      </c>
      <c r="H393" t="s">
        <v>23</v>
      </c>
      <c r="I393">
        <v>3.4</v>
      </c>
      <c r="J393">
        <v>88414</v>
      </c>
      <c r="K393">
        <v>97</v>
      </c>
      <c r="L393">
        <v>0.26</v>
      </c>
    </row>
    <row r="394" spans="1:12">
      <c r="A394">
        <v>393</v>
      </c>
      <c r="B394" s="1">
        <v>44578.333333333336</v>
      </c>
      <c r="C394" t="s">
        <v>13</v>
      </c>
      <c r="D394" t="s">
        <v>20</v>
      </c>
      <c r="E394" t="s">
        <v>34</v>
      </c>
      <c r="F394" t="s">
        <v>16</v>
      </c>
      <c r="G394" t="s">
        <v>27</v>
      </c>
      <c r="H394" t="s">
        <v>18</v>
      </c>
      <c r="I394">
        <v>2.8</v>
      </c>
      <c r="J394">
        <v>63712</v>
      </c>
      <c r="K394">
        <v>71</v>
      </c>
      <c r="L394">
        <v>0.37</v>
      </c>
    </row>
    <row r="395" spans="1:12">
      <c r="A395">
        <v>394</v>
      </c>
      <c r="B395" s="1">
        <v>44578.375</v>
      </c>
      <c r="C395" t="s">
        <v>24</v>
      </c>
      <c r="D395" t="s">
        <v>14</v>
      </c>
      <c r="E395" t="s">
        <v>28</v>
      </c>
      <c r="F395" t="s">
        <v>26</v>
      </c>
      <c r="G395" t="s">
        <v>22</v>
      </c>
      <c r="H395" t="s">
        <v>23</v>
      </c>
      <c r="I395">
        <v>5.4</v>
      </c>
      <c r="J395">
        <v>49918</v>
      </c>
      <c r="K395">
        <v>87</v>
      </c>
      <c r="L395">
        <v>0.01</v>
      </c>
    </row>
    <row r="396" spans="1:12">
      <c r="A396">
        <v>395</v>
      </c>
      <c r="B396" s="1">
        <v>44578.416666666664</v>
      </c>
      <c r="C396" t="s">
        <v>13</v>
      </c>
      <c r="D396" t="s">
        <v>14</v>
      </c>
      <c r="E396" t="s">
        <v>25</v>
      </c>
      <c r="F396" t="s">
        <v>32</v>
      </c>
      <c r="G396" t="s">
        <v>27</v>
      </c>
      <c r="H396" t="s">
        <v>18</v>
      </c>
      <c r="I396">
        <v>5.7</v>
      </c>
      <c r="J396">
        <v>58293</v>
      </c>
      <c r="K396">
        <v>45</v>
      </c>
      <c r="L396">
        <v>0.11</v>
      </c>
    </row>
    <row r="397" spans="1:12">
      <c r="A397">
        <v>396</v>
      </c>
      <c r="B397" s="1">
        <v>44578.458333333336</v>
      </c>
      <c r="C397" t="s">
        <v>19</v>
      </c>
      <c r="D397" t="s">
        <v>14</v>
      </c>
      <c r="E397" t="s">
        <v>15</v>
      </c>
      <c r="F397" t="s">
        <v>26</v>
      </c>
      <c r="G397" t="s">
        <v>17</v>
      </c>
      <c r="H397" t="s">
        <v>23</v>
      </c>
      <c r="I397">
        <v>3.9</v>
      </c>
      <c r="J397">
        <v>64481</v>
      </c>
      <c r="K397">
        <v>61</v>
      </c>
      <c r="L397">
        <v>0.42</v>
      </c>
    </row>
    <row r="398" spans="1:12">
      <c r="A398">
        <v>397</v>
      </c>
      <c r="B398" s="1">
        <v>44578.5</v>
      </c>
      <c r="C398" t="s">
        <v>19</v>
      </c>
      <c r="D398" t="s">
        <v>14</v>
      </c>
      <c r="E398" t="s">
        <v>15</v>
      </c>
      <c r="F398" t="s">
        <v>26</v>
      </c>
      <c r="G398" t="s">
        <v>31</v>
      </c>
      <c r="H398" t="s">
        <v>23</v>
      </c>
      <c r="I398">
        <v>1.3</v>
      </c>
      <c r="J398">
        <v>26423</v>
      </c>
      <c r="K398">
        <v>71</v>
      </c>
      <c r="L398">
        <v>0.49</v>
      </c>
    </row>
    <row r="399" spans="1:12">
      <c r="A399">
        <v>398</v>
      </c>
      <c r="B399" s="1">
        <v>44578.541666666664</v>
      </c>
      <c r="C399" t="s">
        <v>13</v>
      </c>
      <c r="D399" t="s">
        <v>20</v>
      </c>
      <c r="E399" t="s">
        <v>28</v>
      </c>
      <c r="F399" t="s">
        <v>32</v>
      </c>
      <c r="G399" t="s">
        <v>27</v>
      </c>
      <c r="H399" t="s">
        <v>23</v>
      </c>
      <c r="I399">
        <v>4.8</v>
      </c>
      <c r="J399">
        <v>58154</v>
      </c>
      <c r="K399">
        <v>51</v>
      </c>
      <c r="L399">
        <v>0.15</v>
      </c>
    </row>
    <row r="400" spans="1:12">
      <c r="A400">
        <v>399</v>
      </c>
      <c r="B400" s="1">
        <v>44578.583333333336</v>
      </c>
      <c r="C400" t="s">
        <v>24</v>
      </c>
      <c r="D400" t="s">
        <v>14</v>
      </c>
      <c r="E400" t="s">
        <v>15</v>
      </c>
      <c r="F400" t="s">
        <v>32</v>
      </c>
      <c r="G400" t="s">
        <v>31</v>
      </c>
      <c r="H400" t="s">
        <v>23</v>
      </c>
      <c r="I400">
        <v>4.8</v>
      </c>
      <c r="J400">
        <v>45998</v>
      </c>
      <c r="K400">
        <v>82</v>
      </c>
      <c r="L400">
        <v>0.23</v>
      </c>
    </row>
    <row r="401" spans="1:12">
      <c r="A401">
        <v>400</v>
      </c>
      <c r="B401" s="1">
        <v>44578.625</v>
      </c>
      <c r="C401" t="s">
        <v>24</v>
      </c>
      <c r="D401" t="s">
        <v>20</v>
      </c>
      <c r="E401" t="s">
        <v>28</v>
      </c>
      <c r="F401" t="s">
        <v>21</v>
      </c>
      <c r="G401" t="s">
        <v>27</v>
      </c>
      <c r="H401" t="s">
        <v>23</v>
      </c>
      <c r="I401">
        <v>3.6</v>
      </c>
      <c r="J401">
        <v>65146</v>
      </c>
      <c r="K401">
        <v>79</v>
      </c>
      <c r="L401">
        <v>0.32</v>
      </c>
    </row>
    <row r="402" spans="1:12">
      <c r="A402">
        <v>401</v>
      </c>
      <c r="B402" s="1">
        <v>44578.666666666664</v>
      </c>
      <c r="C402" t="s">
        <v>30</v>
      </c>
      <c r="D402" t="s">
        <v>20</v>
      </c>
      <c r="E402" t="s">
        <v>28</v>
      </c>
      <c r="F402" t="s">
        <v>16</v>
      </c>
      <c r="G402" t="s">
        <v>22</v>
      </c>
      <c r="H402" t="s">
        <v>18</v>
      </c>
      <c r="I402">
        <v>7.7</v>
      </c>
      <c r="J402">
        <v>40196</v>
      </c>
      <c r="K402">
        <v>63</v>
      </c>
      <c r="L402">
        <v>0.16</v>
      </c>
    </row>
    <row r="403" spans="1:12">
      <c r="A403">
        <v>402</v>
      </c>
      <c r="B403" s="1">
        <v>44578.708333333336</v>
      </c>
      <c r="C403" t="s">
        <v>19</v>
      </c>
      <c r="D403" t="s">
        <v>20</v>
      </c>
      <c r="E403" t="s">
        <v>28</v>
      </c>
      <c r="F403" t="s">
        <v>21</v>
      </c>
      <c r="G403" t="s">
        <v>17</v>
      </c>
      <c r="H403" t="s">
        <v>18</v>
      </c>
      <c r="I403">
        <v>0.9</v>
      </c>
      <c r="J403">
        <v>42906</v>
      </c>
      <c r="K403">
        <v>75</v>
      </c>
      <c r="L403">
        <v>0.38</v>
      </c>
    </row>
    <row r="404" spans="1:12">
      <c r="A404">
        <v>403</v>
      </c>
      <c r="B404" s="1">
        <v>44578.75</v>
      </c>
      <c r="C404" t="s">
        <v>13</v>
      </c>
      <c r="D404" t="s">
        <v>20</v>
      </c>
      <c r="E404" t="s">
        <v>28</v>
      </c>
      <c r="F404" t="s">
        <v>21</v>
      </c>
      <c r="G404" t="s">
        <v>31</v>
      </c>
      <c r="H404" t="s">
        <v>23</v>
      </c>
      <c r="I404">
        <v>0.4</v>
      </c>
      <c r="J404">
        <v>88257</v>
      </c>
      <c r="K404">
        <v>85</v>
      </c>
      <c r="L404">
        <v>0.39</v>
      </c>
    </row>
    <row r="405" spans="1:12">
      <c r="A405">
        <v>404</v>
      </c>
      <c r="B405" s="1">
        <v>44578.791666666664</v>
      </c>
      <c r="C405" t="s">
        <v>24</v>
      </c>
      <c r="D405" t="s">
        <v>14</v>
      </c>
      <c r="E405" t="s">
        <v>25</v>
      </c>
      <c r="F405" t="s">
        <v>32</v>
      </c>
      <c r="G405" t="s">
        <v>22</v>
      </c>
      <c r="H405" t="s">
        <v>23</v>
      </c>
      <c r="I405">
        <v>2.5</v>
      </c>
      <c r="J405">
        <v>79618</v>
      </c>
      <c r="K405">
        <v>50</v>
      </c>
      <c r="L405">
        <v>0.54</v>
      </c>
    </row>
    <row r="406" spans="1:12">
      <c r="A406">
        <v>405</v>
      </c>
      <c r="B406" s="1">
        <v>44578.833333333336</v>
      </c>
      <c r="C406" t="s">
        <v>13</v>
      </c>
      <c r="D406" t="s">
        <v>20</v>
      </c>
      <c r="E406" t="s">
        <v>34</v>
      </c>
      <c r="F406" t="s">
        <v>32</v>
      </c>
      <c r="G406" t="s">
        <v>31</v>
      </c>
      <c r="H406" t="s">
        <v>18</v>
      </c>
      <c r="I406">
        <v>5.4</v>
      </c>
      <c r="J406">
        <v>10911</v>
      </c>
      <c r="K406">
        <v>60</v>
      </c>
      <c r="L406">
        <v>0.26</v>
      </c>
    </row>
    <row r="407" spans="1:12">
      <c r="A407">
        <v>406</v>
      </c>
      <c r="B407" s="1">
        <v>44578.875</v>
      </c>
      <c r="C407" t="s">
        <v>19</v>
      </c>
      <c r="D407" t="s">
        <v>20</v>
      </c>
      <c r="E407" t="s">
        <v>34</v>
      </c>
      <c r="F407" t="s">
        <v>16</v>
      </c>
      <c r="G407" t="s">
        <v>22</v>
      </c>
      <c r="H407" t="s">
        <v>23</v>
      </c>
      <c r="I407">
        <v>1.9</v>
      </c>
      <c r="J407">
        <v>78135</v>
      </c>
      <c r="K407">
        <v>71</v>
      </c>
      <c r="L407">
        <v>0.44</v>
      </c>
    </row>
    <row r="408" spans="1:12">
      <c r="A408">
        <v>407</v>
      </c>
      <c r="B408" s="1">
        <v>44578.916666666664</v>
      </c>
      <c r="C408" t="s">
        <v>13</v>
      </c>
      <c r="D408" t="s">
        <v>20</v>
      </c>
      <c r="E408" t="s">
        <v>25</v>
      </c>
      <c r="F408" t="s">
        <v>26</v>
      </c>
      <c r="G408" t="s">
        <v>17</v>
      </c>
      <c r="H408" t="s">
        <v>23</v>
      </c>
      <c r="I408">
        <v>2</v>
      </c>
      <c r="J408">
        <v>53527</v>
      </c>
      <c r="K408">
        <v>75</v>
      </c>
      <c r="L408">
        <v>0.25</v>
      </c>
    </row>
    <row r="409" spans="1:12">
      <c r="A409">
        <v>408</v>
      </c>
      <c r="B409" s="1">
        <v>44578.958333333336</v>
      </c>
      <c r="C409" t="s">
        <v>30</v>
      </c>
      <c r="D409" t="s">
        <v>20</v>
      </c>
      <c r="E409" t="s">
        <v>15</v>
      </c>
      <c r="F409" t="s">
        <v>21</v>
      </c>
      <c r="G409" t="s">
        <v>27</v>
      </c>
      <c r="H409" t="s">
        <v>18</v>
      </c>
      <c r="I409">
        <v>5.9</v>
      </c>
      <c r="J409">
        <v>40836</v>
      </c>
      <c r="K409">
        <v>74</v>
      </c>
      <c r="L409">
        <v>0.28999999999999998</v>
      </c>
    </row>
    <row r="410" spans="1:12">
      <c r="A410">
        <v>409</v>
      </c>
      <c r="B410" s="1">
        <v>44579</v>
      </c>
      <c r="C410" t="s">
        <v>19</v>
      </c>
      <c r="D410" t="s">
        <v>14</v>
      </c>
      <c r="E410" t="s">
        <v>15</v>
      </c>
      <c r="F410" t="s">
        <v>16</v>
      </c>
      <c r="G410" t="s">
        <v>22</v>
      </c>
      <c r="H410" t="s">
        <v>18</v>
      </c>
      <c r="I410">
        <v>4.9000000000000004</v>
      </c>
      <c r="J410">
        <v>34857</v>
      </c>
      <c r="K410">
        <v>86</v>
      </c>
      <c r="L410">
        <v>0.22</v>
      </c>
    </row>
    <row r="411" spans="1:12">
      <c r="A411">
        <v>410</v>
      </c>
      <c r="B411" s="1">
        <v>44579.041666666664</v>
      </c>
      <c r="C411" t="s">
        <v>30</v>
      </c>
      <c r="D411" t="s">
        <v>14</v>
      </c>
      <c r="E411" t="s">
        <v>34</v>
      </c>
      <c r="F411" t="s">
        <v>21</v>
      </c>
      <c r="G411" t="s">
        <v>31</v>
      </c>
      <c r="H411" t="s">
        <v>23</v>
      </c>
      <c r="I411">
        <v>4.8</v>
      </c>
      <c r="J411">
        <v>36018</v>
      </c>
      <c r="K411">
        <v>81</v>
      </c>
      <c r="L411">
        <v>0.32</v>
      </c>
    </row>
    <row r="412" spans="1:12">
      <c r="A412">
        <v>411</v>
      </c>
      <c r="B412" s="1">
        <v>44579.083333333336</v>
      </c>
      <c r="C412" t="s">
        <v>13</v>
      </c>
      <c r="D412" t="s">
        <v>20</v>
      </c>
      <c r="E412" t="s">
        <v>15</v>
      </c>
      <c r="F412" t="s">
        <v>26</v>
      </c>
      <c r="G412" t="s">
        <v>31</v>
      </c>
      <c r="H412" t="s">
        <v>23</v>
      </c>
      <c r="I412">
        <v>5.6</v>
      </c>
      <c r="J412">
        <v>41401</v>
      </c>
      <c r="K412">
        <v>83</v>
      </c>
      <c r="L412">
        <v>0.32</v>
      </c>
    </row>
    <row r="413" spans="1:12">
      <c r="A413">
        <v>412</v>
      </c>
      <c r="B413" s="1">
        <v>44579.125</v>
      </c>
      <c r="C413" t="s">
        <v>19</v>
      </c>
      <c r="D413" t="s">
        <v>20</v>
      </c>
      <c r="E413" t="s">
        <v>34</v>
      </c>
      <c r="F413" t="s">
        <v>21</v>
      </c>
      <c r="G413" t="s">
        <v>22</v>
      </c>
      <c r="H413" t="s">
        <v>23</v>
      </c>
      <c r="I413">
        <v>3.1</v>
      </c>
      <c r="J413">
        <v>32457</v>
      </c>
      <c r="K413">
        <v>58</v>
      </c>
      <c r="L413">
        <v>0.13</v>
      </c>
    </row>
    <row r="414" spans="1:12">
      <c r="A414">
        <v>413</v>
      </c>
      <c r="B414" s="1">
        <v>44579.166666666664</v>
      </c>
      <c r="C414" t="s">
        <v>19</v>
      </c>
      <c r="D414" t="s">
        <v>20</v>
      </c>
      <c r="E414" t="s">
        <v>34</v>
      </c>
      <c r="F414" t="s">
        <v>29</v>
      </c>
      <c r="G414" t="s">
        <v>17</v>
      </c>
      <c r="H414" t="s">
        <v>18</v>
      </c>
      <c r="I414">
        <v>3.2</v>
      </c>
      <c r="J414">
        <v>27908</v>
      </c>
      <c r="K414">
        <v>77</v>
      </c>
      <c r="L414">
        <v>0.15</v>
      </c>
    </row>
    <row r="415" spans="1:12">
      <c r="A415">
        <v>414</v>
      </c>
      <c r="B415" s="1">
        <v>44579.208333333336</v>
      </c>
      <c r="C415" t="s">
        <v>13</v>
      </c>
      <c r="D415" t="s">
        <v>14</v>
      </c>
      <c r="E415" t="s">
        <v>25</v>
      </c>
      <c r="F415" t="s">
        <v>16</v>
      </c>
      <c r="G415" t="s">
        <v>17</v>
      </c>
      <c r="H415" t="s">
        <v>18</v>
      </c>
      <c r="I415">
        <v>5.6</v>
      </c>
      <c r="J415">
        <v>34192</v>
      </c>
      <c r="K415">
        <v>71</v>
      </c>
      <c r="L415">
        <v>0.03</v>
      </c>
    </row>
    <row r="416" spans="1:12">
      <c r="A416">
        <v>415</v>
      </c>
      <c r="B416" s="1">
        <v>44579.25</v>
      </c>
      <c r="C416" t="s">
        <v>24</v>
      </c>
      <c r="D416" t="s">
        <v>14</v>
      </c>
      <c r="E416" t="s">
        <v>15</v>
      </c>
      <c r="F416" t="s">
        <v>32</v>
      </c>
      <c r="G416" t="s">
        <v>27</v>
      </c>
      <c r="H416" t="s">
        <v>23</v>
      </c>
      <c r="I416">
        <v>1.3</v>
      </c>
      <c r="J416">
        <v>61468</v>
      </c>
      <c r="K416">
        <v>93</v>
      </c>
      <c r="L416">
        <v>0.27</v>
      </c>
    </row>
    <row r="417" spans="1:12">
      <c r="A417">
        <v>416</v>
      </c>
      <c r="B417" s="1">
        <v>44579.291666666664</v>
      </c>
      <c r="C417" t="s">
        <v>13</v>
      </c>
      <c r="D417" t="s">
        <v>14</v>
      </c>
      <c r="E417" t="s">
        <v>25</v>
      </c>
      <c r="F417" t="s">
        <v>21</v>
      </c>
      <c r="G417" t="s">
        <v>27</v>
      </c>
      <c r="H417" t="s">
        <v>18</v>
      </c>
      <c r="I417">
        <v>0.3</v>
      </c>
      <c r="J417">
        <v>56002</v>
      </c>
      <c r="K417">
        <v>77</v>
      </c>
      <c r="L417">
        <v>0.41</v>
      </c>
    </row>
    <row r="418" spans="1:12">
      <c r="A418">
        <v>417</v>
      </c>
      <c r="B418" s="1">
        <v>44579.333333333336</v>
      </c>
      <c r="C418" t="s">
        <v>13</v>
      </c>
      <c r="D418" t="s">
        <v>14</v>
      </c>
      <c r="E418" t="s">
        <v>34</v>
      </c>
      <c r="F418" t="s">
        <v>16</v>
      </c>
      <c r="G418" t="s">
        <v>31</v>
      </c>
      <c r="H418" t="s">
        <v>18</v>
      </c>
      <c r="I418">
        <v>3.1</v>
      </c>
      <c r="J418">
        <v>66117</v>
      </c>
      <c r="K418">
        <v>67</v>
      </c>
      <c r="L418">
        <v>0.06</v>
      </c>
    </row>
    <row r="419" spans="1:12">
      <c r="A419">
        <v>418</v>
      </c>
      <c r="B419" s="1">
        <v>44579.375</v>
      </c>
      <c r="C419" t="s">
        <v>13</v>
      </c>
      <c r="D419" t="s">
        <v>14</v>
      </c>
      <c r="E419" t="s">
        <v>34</v>
      </c>
      <c r="F419" t="s">
        <v>16</v>
      </c>
      <c r="G419" t="s">
        <v>31</v>
      </c>
      <c r="H419" t="s">
        <v>23</v>
      </c>
      <c r="I419">
        <v>5.9</v>
      </c>
      <c r="J419">
        <v>53673</v>
      </c>
      <c r="K419">
        <v>85</v>
      </c>
      <c r="L419">
        <v>0.24</v>
      </c>
    </row>
    <row r="420" spans="1:12">
      <c r="A420">
        <v>419</v>
      </c>
      <c r="B420" s="1">
        <v>44579.416666666664</v>
      </c>
      <c r="C420" t="s">
        <v>24</v>
      </c>
      <c r="D420" t="s">
        <v>20</v>
      </c>
      <c r="E420" t="s">
        <v>34</v>
      </c>
      <c r="F420" t="s">
        <v>21</v>
      </c>
      <c r="G420" t="s">
        <v>27</v>
      </c>
      <c r="H420" t="s">
        <v>18</v>
      </c>
      <c r="I420">
        <v>4.5</v>
      </c>
      <c r="J420">
        <v>28866</v>
      </c>
      <c r="K420">
        <v>82</v>
      </c>
      <c r="L420">
        <v>0.48</v>
      </c>
    </row>
    <row r="421" spans="1:12">
      <c r="A421">
        <v>420</v>
      </c>
      <c r="B421" s="1">
        <v>44579.458333333336</v>
      </c>
      <c r="C421" t="s">
        <v>24</v>
      </c>
      <c r="D421" t="s">
        <v>14</v>
      </c>
      <c r="E421" t="s">
        <v>28</v>
      </c>
      <c r="F421" t="s">
        <v>32</v>
      </c>
      <c r="G421" t="s">
        <v>27</v>
      </c>
      <c r="H421" t="s">
        <v>23</v>
      </c>
      <c r="I421">
        <v>5.7</v>
      </c>
      <c r="J421">
        <v>64889</v>
      </c>
      <c r="K421">
        <v>65</v>
      </c>
      <c r="L421">
        <v>0.21</v>
      </c>
    </row>
    <row r="422" spans="1:12">
      <c r="A422">
        <v>421</v>
      </c>
      <c r="B422" s="1">
        <v>44579.5</v>
      </c>
      <c r="C422" t="s">
        <v>24</v>
      </c>
      <c r="D422" t="s">
        <v>14</v>
      </c>
      <c r="E422" t="s">
        <v>28</v>
      </c>
      <c r="F422" t="s">
        <v>32</v>
      </c>
      <c r="G422" t="s">
        <v>27</v>
      </c>
      <c r="H422" t="s">
        <v>23</v>
      </c>
      <c r="I422">
        <v>0</v>
      </c>
      <c r="J422">
        <v>34906</v>
      </c>
      <c r="K422">
        <v>71</v>
      </c>
      <c r="L422">
        <v>0.04</v>
      </c>
    </row>
    <row r="423" spans="1:12">
      <c r="A423">
        <v>422</v>
      </c>
      <c r="B423" s="1">
        <v>44579.541666666664</v>
      </c>
      <c r="C423" t="s">
        <v>24</v>
      </c>
      <c r="D423" t="s">
        <v>20</v>
      </c>
      <c r="E423" t="s">
        <v>28</v>
      </c>
      <c r="F423" t="s">
        <v>21</v>
      </c>
      <c r="G423" t="s">
        <v>22</v>
      </c>
      <c r="H423" t="s">
        <v>23</v>
      </c>
      <c r="I423">
        <v>4.5999999999999996</v>
      </c>
      <c r="J423">
        <v>67932</v>
      </c>
      <c r="K423">
        <v>71</v>
      </c>
      <c r="L423">
        <v>0.25</v>
      </c>
    </row>
    <row r="424" spans="1:12">
      <c r="A424">
        <v>423</v>
      </c>
      <c r="B424" s="1">
        <v>44579.583333333336</v>
      </c>
      <c r="C424" t="s">
        <v>30</v>
      </c>
      <c r="D424" t="s">
        <v>14</v>
      </c>
      <c r="E424" t="s">
        <v>25</v>
      </c>
      <c r="F424" t="s">
        <v>16</v>
      </c>
      <c r="G424" t="s">
        <v>27</v>
      </c>
      <c r="H424" t="s">
        <v>18</v>
      </c>
      <c r="I424">
        <v>5.3</v>
      </c>
      <c r="J424">
        <v>31682</v>
      </c>
      <c r="K424">
        <v>90</v>
      </c>
      <c r="L424">
        <v>0.18</v>
      </c>
    </row>
    <row r="425" spans="1:12">
      <c r="A425">
        <v>424</v>
      </c>
      <c r="B425" s="1">
        <v>44579.625</v>
      </c>
      <c r="C425" t="s">
        <v>13</v>
      </c>
      <c r="D425" t="s">
        <v>14</v>
      </c>
      <c r="E425" t="s">
        <v>34</v>
      </c>
      <c r="F425" t="s">
        <v>32</v>
      </c>
      <c r="G425" t="s">
        <v>22</v>
      </c>
      <c r="H425" t="s">
        <v>23</v>
      </c>
      <c r="I425">
        <v>1.3</v>
      </c>
      <c r="J425">
        <v>41250</v>
      </c>
      <c r="K425">
        <v>77</v>
      </c>
      <c r="L425">
        <v>0.12</v>
      </c>
    </row>
    <row r="426" spans="1:12">
      <c r="A426">
        <v>425</v>
      </c>
      <c r="B426" s="1">
        <v>44579.666666666664</v>
      </c>
      <c r="C426" t="s">
        <v>30</v>
      </c>
      <c r="D426" t="s">
        <v>14</v>
      </c>
      <c r="E426" t="s">
        <v>15</v>
      </c>
      <c r="F426" t="s">
        <v>21</v>
      </c>
      <c r="G426" t="s">
        <v>22</v>
      </c>
      <c r="H426" t="s">
        <v>23</v>
      </c>
      <c r="I426">
        <v>5.7</v>
      </c>
      <c r="J426">
        <v>47772</v>
      </c>
      <c r="K426">
        <v>84</v>
      </c>
      <c r="L426">
        <v>0.32</v>
      </c>
    </row>
    <row r="427" spans="1:12">
      <c r="A427">
        <v>426</v>
      </c>
      <c r="B427" s="1">
        <v>44579.708333333336</v>
      </c>
      <c r="C427" t="s">
        <v>13</v>
      </c>
      <c r="D427" t="s">
        <v>20</v>
      </c>
      <c r="E427" t="s">
        <v>25</v>
      </c>
      <c r="F427" t="s">
        <v>21</v>
      </c>
      <c r="G427" t="s">
        <v>27</v>
      </c>
      <c r="H427" t="s">
        <v>18</v>
      </c>
      <c r="I427">
        <v>3.8</v>
      </c>
      <c r="J427">
        <v>68488</v>
      </c>
      <c r="K427">
        <v>69</v>
      </c>
      <c r="L427">
        <v>0.13</v>
      </c>
    </row>
    <row r="428" spans="1:12">
      <c r="A428">
        <v>427</v>
      </c>
      <c r="B428" s="1">
        <v>44579.75</v>
      </c>
      <c r="C428" t="s">
        <v>13</v>
      </c>
      <c r="D428" t="s">
        <v>14</v>
      </c>
      <c r="E428" t="s">
        <v>25</v>
      </c>
      <c r="F428" t="s">
        <v>21</v>
      </c>
      <c r="G428" t="s">
        <v>17</v>
      </c>
      <c r="H428" t="s">
        <v>23</v>
      </c>
      <c r="I428">
        <v>10.1</v>
      </c>
      <c r="J428">
        <v>58520</v>
      </c>
      <c r="K428">
        <v>79</v>
      </c>
      <c r="L428">
        <v>0.46</v>
      </c>
    </row>
    <row r="429" spans="1:12">
      <c r="A429">
        <v>428</v>
      </c>
      <c r="B429" s="1">
        <v>44579.791666666664</v>
      </c>
      <c r="C429" t="s">
        <v>19</v>
      </c>
      <c r="D429" t="s">
        <v>20</v>
      </c>
      <c r="E429" t="s">
        <v>25</v>
      </c>
      <c r="F429" t="s">
        <v>16</v>
      </c>
      <c r="G429" t="s">
        <v>17</v>
      </c>
      <c r="H429" t="s">
        <v>18</v>
      </c>
      <c r="I429">
        <v>0.4</v>
      </c>
      <c r="J429">
        <v>55400</v>
      </c>
      <c r="K429">
        <v>91</v>
      </c>
      <c r="L429">
        <v>0.24</v>
      </c>
    </row>
    <row r="430" spans="1:12">
      <c r="A430">
        <v>429</v>
      </c>
      <c r="B430" s="1">
        <v>44579.833333333336</v>
      </c>
      <c r="C430" t="s">
        <v>13</v>
      </c>
      <c r="D430" t="s">
        <v>20</v>
      </c>
      <c r="E430" t="s">
        <v>15</v>
      </c>
      <c r="F430" t="s">
        <v>32</v>
      </c>
      <c r="G430" t="s">
        <v>31</v>
      </c>
      <c r="H430" t="s">
        <v>23</v>
      </c>
      <c r="I430">
        <v>6.7</v>
      </c>
      <c r="J430">
        <v>92713</v>
      </c>
      <c r="K430">
        <v>71</v>
      </c>
      <c r="L430">
        <v>0.36</v>
      </c>
    </row>
    <row r="431" spans="1:12">
      <c r="A431">
        <v>430</v>
      </c>
      <c r="B431" s="1">
        <v>44579.875</v>
      </c>
      <c r="C431" t="s">
        <v>30</v>
      </c>
      <c r="D431" t="s">
        <v>14</v>
      </c>
      <c r="E431" t="s">
        <v>34</v>
      </c>
      <c r="F431" t="s">
        <v>16</v>
      </c>
      <c r="G431" t="s">
        <v>27</v>
      </c>
      <c r="H431" t="s">
        <v>23</v>
      </c>
      <c r="I431">
        <v>3.2</v>
      </c>
      <c r="J431">
        <v>18260</v>
      </c>
      <c r="K431">
        <v>76</v>
      </c>
      <c r="L431">
        <v>0.32</v>
      </c>
    </row>
    <row r="432" spans="1:12">
      <c r="A432">
        <v>431</v>
      </c>
      <c r="B432" s="1">
        <v>44579.916666666664</v>
      </c>
      <c r="C432" t="s">
        <v>30</v>
      </c>
      <c r="D432" t="s">
        <v>14</v>
      </c>
      <c r="E432" t="s">
        <v>28</v>
      </c>
      <c r="F432" t="s">
        <v>29</v>
      </c>
      <c r="G432" t="s">
        <v>31</v>
      </c>
      <c r="H432" t="s">
        <v>23</v>
      </c>
      <c r="I432">
        <v>0.8</v>
      </c>
      <c r="J432">
        <v>34232</v>
      </c>
      <c r="K432">
        <v>59</v>
      </c>
      <c r="L432">
        <v>0.05</v>
      </c>
    </row>
    <row r="433" spans="1:12">
      <c r="A433">
        <v>432</v>
      </c>
      <c r="B433" s="1">
        <v>44579.958333333336</v>
      </c>
      <c r="C433" t="s">
        <v>24</v>
      </c>
      <c r="D433" t="s">
        <v>14</v>
      </c>
      <c r="E433" t="s">
        <v>34</v>
      </c>
      <c r="F433" t="s">
        <v>32</v>
      </c>
      <c r="G433" t="s">
        <v>27</v>
      </c>
      <c r="H433" t="s">
        <v>18</v>
      </c>
      <c r="I433">
        <v>2.9</v>
      </c>
      <c r="J433">
        <v>33376</v>
      </c>
      <c r="K433">
        <v>66</v>
      </c>
      <c r="L433">
        <v>0.14000000000000001</v>
      </c>
    </row>
    <row r="434" spans="1:12">
      <c r="A434">
        <v>433</v>
      </c>
      <c r="B434" s="1">
        <v>44580</v>
      </c>
      <c r="C434" t="s">
        <v>24</v>
      </c>
      <c r="D434" t="s">
        <v>14</v>
      </c>
      <c r="E434" t="s">
        <v>34</v>
      </c>
      <c r="F434" t="s">
        <v>16</v>
      </c>
      <c r="G434" t="s">
        <v>31</v>
      </c>
      <c r="H434" t="s">
        <v>23</v>
      </c>
      <c r="I434">
        <v>4.5999999999999996</v>
      </c>
      <c r="J434">
        <v>19587</v>
      </c>
      <c r="K434">
        <v>71</v>
      </c>
      <c r="L434">
        <v>0.19</v>
      </c>
    </row>
    <row r="435" spans="1:12">
      <c r="A435">
        <v>434</v>
      </c>
      <c r="B435" s="1">
        <v>44580.041666666664</v>
      </c>
      <c r="C435" t="s">
        <v>30</v>
      </c>
      <c r="D435" t="s">
        <v>20</v>
      </c>
      <c r="E435" t="s">
        <v>25</v>
      </c>
      <c r="F435" t="s">
        <v>32</v>
      </c>
      <c r="G435" t="s">
        <v>22</v>
      </c>
      <c r="H435" t="s">
        <v>23</v>
      </c>
      <c r="I435">
        <v>6.1</v>
      </c>
      <c r="J435">
        <v>40610</v>
      </c>
      <c r="K435">
        <v>62</v>
      </c>
      <c r="L435">
        <v>0.15</v>
      </c>
    </row>
    <row r="436" spans="1:12">
      <c r="A436">
        <v>435</v>
      </c>
      <c r="B436" s="1">
        <v>44580.083333333336</v>
      </c>
      <c r="C436" t="s">
        <v>30</v>
      </c>
      <c r="D436" t="s">
        <v>14</v>
      </c>
      <c r="E436" t="s">
        <v>25</v>
      </c>
      <c r="F436" t="s">
        <v>29</v>
      </c>
      <c r="G436" t="s">
        <v>27</v>
      </c>
      <c r="H436" t="s">
        <v>18</v>
      </c>
      <c r="I436">
        <v>7.4</v>
      </c>
      <c r="J436">
        <v>68755</v>
      </c>
      <c r="K436">
        <v>91</v>
      </c>
      <c r="L436">
        <v>0.28000000000000003</v>
      </c>
    </row>
    <row r="437" spans="1:12">
      <c r="A437">
        <v>436</v>
      </c>
      <c r="B437" s="1">
        <v>44580.125</v>
      </c>
      <c r="C437" t="s">
        <v>24</v>
      </c>
      <c r="D437" t="s">
        <v>20</v>
      </c>
      <c r="E437" t="s">
        <v>25</v>
      </c>
      <c r="F437" t="s">
        <v>26</v>
      </c>
      <c r="G437" t="s">
        <v>17</v>
      </c>
      <c r="H437" t="s">
        <v>23</v>
      </c>
      <c r="I437">
        <v>6.8</v>
      </c>
      <c r="J437">
        <v>43167</v>
      </c>
      <c r="K437">
        <v>65</v>
      </c>
      <c r="L437">
        <v>0.21</v>
      </c>
    </row>
    <row r="438" spans="1:12">
      <c r="A438">
        <v>437</v>
      </c>
      <c r="B438" s="1">
        <v>44580.166666666664</v>
      </c>
      <c r="C438" t="s">
        <v>30</v>
      </c>
      <c r="D438" t="s">
        <v>20</v>
      </c>
      <c r="E438" t="s">
        <v>28</v>
      </c>
      <c r="F438" t="s">
        <v>21</v>
      </c>
      <c r="G438" t="s">
        <v>27</v>
      </c>
      <c r="H438" t="s">
        <v>18</v>
      </c>
      <c r="I438">
        <v>2.1</v>
      </c>
      <c r="J438">
        <v>48340</v>
      </c>
      <c r="K438">
        <v>84</v>
      </c>
      <c r="L438">
        <v>0.16</v>
      </c>
    </row>
    <row r="439" spans="1:12">
      <c r="A439">
        <v>438</v>
      </c>
      <c r="B439" s="1">
        <v>44580.208333333336</v>
      </c>
      <c r="C439" t="s">
        <v>24</v>
      </c>
      <c r="D439" t="s">
        <v>20</v>
      </c>
      <c r="E439" t="s">
        <v>28</v>
      </c>
      <c r="F439" t="s">
        <v>16</v>
      </c>
      <c r="G439" t="s">
        <v>31</v>
      </c>
      <c r="H439" t="s">
        <v>18</v>
      </c>
      <c r="I439">
        <v>6.3</v>
      </c>
      <c r="J439">
        <v>20549</v>
      </c>
      <c r="K439">
        <v>77</v>
      </c>
      <c r="L439">
        <v>0.31</v>
      </c>
    </row>
    <row r="440" spans="1:12">
      <c r="A440">
        <v>439</v>
      </c>
      <c r="B440" s="1">
        <v>44580.25</v>
      </c>
      <c r="C440" t="s">
        <v>24</v>
      </c>
      <c r="D440" t="s">
        <v>20</v>
      </c>
      <c r="E440" t="s">
        <v>28</v>
      </c>
      <c r="F440" t="s">
        <v>29</v>
      </c>
      <c r="G440" t="s">
        <v>31</v>
      </c>
      <c r="H440" t="s">
        <v>23</v>
      </c>
      <c r="I440">
        <v>4.8</v>
      </c>
      <c r="J440">
        <v>39069</v>
      </c>
      <c r="K440">
        <v>75</v>
      </c>
      <c r="L440">
        <v>0.15</v>
      </c>
    </row>
    <row r="441" spans="1:12">
      <c r="A441">
        <v>440</v>
      </c>
      <c r="B441" s="1">
        <v>44580.291666666664</v>
      </c>
      <c r="C441" t="s">
        <v>30</v>
      </c>
      <c r="D441" t="s">
        <v>20</v>
      </c>
      <c r="E441" t="s">
        <v>34</v>
      </c>
      <c r="F441" t="s">
        <v>29</v>
      </c>
      <c r="G441" t="s">
        <v>31</v>
      </c>
      <c r="H441" t="s">
        <v>23</v>
      </c>
      <c r="I441">
        <v>2.7</v>
      </c>
      <c r="J441">
        <v>45766</v>
      </c>
      <c r="K441">
        <v>93</v>
      </c>
      <c r="L441">
        <v>0.41</v>
      </c>
    </row>
    <row r="442" spans="1:12">
      <c r="A442">
        <v>441</v>
      </c>
      <c r="B442" s="1">
        <v>44580.333333333336</v>
      </c>
      <c r="C442" t="s">
        <v>30</v>
      </c>
      <c r="D442" t="s">
        <v>14</v>
      </c>
      <c r="E442" t="s">
        <v>25</v>
      </c>
      <c r="F442" t="s">
        <v>32</v>
      </c>
      <c r="G442" t="s">
        <v>31</v>
      </c>
      <c r="H442" t="s">
        <v>23</v>
      </c>
      <c r="I442">
        <v>3.6</v>
      </c>
      <c r="J442">
        <v>67848</v>
      </c>
      <c r="K442">
        <v>48</v>
      </c>
      <c r="L442">
        <v>0.47</v>
      </c>
    </row>
    <row r="443" spans="1:12">
      <c r="A443">
        <v>442</v>
      </c>
      <c r="B443" s="1">
        <v>44580.375</v>
      </c>
      <c r="C443" t="s">
        <v>19</v>
      </c>
      <c r="D443" t="s">
        <v>20</v>
      </c>
      <c r="E443" t="s">
        <v>15</v>
      </c>
      <c r="F443" t="s">
        <v>32</v>
      </c>
      <c r="G443" t="s">
        <v>31</v>
      </c>
      <c r="H443" t="s">
        <v>23</v>
      </c>
      <c r="I443">
        <v>2.6</v>
      </c>
      <c r="J443">
        <v>21502</v>
      </c>
      <c r="K443">
        <v>73</v>
      </c>
      <c r="L443">
        <v>0.21</v>
      </c>
    </row>
    <row r="444" spans="1:12">
      <c r="A444">
        <v>443</v>
      </c>
      <c r="B444" s="1">
        <v>44580.416666666664</v>
      </c>
      <c r="C444" t="s">
        <v>13</v>
      </c>
      <c r="D444" t="s">
        <v>20</v>
      </c>
      <c r="E444" t="s">
        <v>34</v>
      </c>
      <c r="F444" t="s">
        <v>21</v>
      </c>
      <c r="G444" t="s">
        <v>31</v>
      </c>
      <c r="H444" t="s">
        <v>18</v>
      </c>
      <c r="I444">
        <v>4.0999999999999996</v>
      </c>
      <c r="J444">
        <v>45900</v>
      </c>
      <c r="K444">
        <v>62</v>
      </c>
      <c r="L444">
        <v>0.28999999999999998</v>
      </c>
    </row>
    <row r="445" spans="1:12">
      <c r="A445">
        <v>444</v>
      </c>
      <c r="B445" s="1">
        <v>44580.458333333336</v>
      </c>
      <c r="C445" t="s">
        <v>13</v>
      </c>
      <c r="D445" t="s">
        <v>14</v>
      </c>
      <c r="E445" t="s">
        <v>28</v>
      </c>
      <c r="F445" t="s">
        <v>32</v>
      </c>
      <c r="G445" t="s">
        <v>17</v>
      </c>
      <c r="H445" t="s">
        <v>18</v>
      </c>
      <c r="I445">
        <v>2.5</v>
      </c>
      <c r="J445">
        <v>76736</v>
      </c>
      <c r="K445">
        <v>51</v>
      </c>
      <c r="L445">
        <v>0.31</v>
      </c>
    </row>
    <row r="446" spans="1:12">
      <c r="A446">
        <v>445</v>
      </c>
      <c r="B446" s="1">
        <v>44580.5</v>
      </c>
      <c r="C446" t="s">
        <v>24</v>
      </c>
      <c r="D446" t="s">
        <v>14</v>
      </c>
      <c r="E446" t="s">
        <v>15</v>
      </c>
      <c r="F446" t="s">
        <v>16</v>
      </c>
      <c r="G446" t="s">
        <v>31</v>
      </c>
      <c r="H446" t="s">
        <v>23</v>
      </c>
      <c r="I446">
        <v>1.9</v>
      </c>
      <c r="J446">
        <v>46098</v>
      </c>
      <c r="K446">
        <v>61</v>
      </c>
      <c r="L446">
        <v>0.26</v>
      </c>
    </row>
    <row r="447" spans="1:12">
      <c r="A447">
        <v>446</v>
      </c>
      <c r="B447" s="1">
        <v>44580.541666666664</v>
      </c>
      <c r="C447" t="s">
        <v>19</v>
      </c>
      <c r="D447" t="s">
        <v>20</v>
      </c>
      <c r="E447" t="s">
        <v>15</v>
      </c>
      <c r="F447" t="s">
        <v>16</v>
      </c>
      <c r="G447" t="s">
        <v>17</v>
      </c>
      <c r="H447" t="s">
        <v>23</v>
      </c>
      <c r="I447">
        <v>5</v>
      </c>
      <c r="J447">
        <v>12689</v>
      </c>
      <c r="K447">
        <v>75</v>
      </c>
      <c r="L447">
        <v>0.27</v>
      </c>
    </row>
    <row r="448" spans="1:12">
      <c r="A448">
        <v>447</v>
      </c>
      <c r="B448" s="1">
        <v>44580.583333333336</v>
      </c>
      <c r="C448" t="s">
        <v>19</v>
      </c>
      <c r="D448" t="s">
        <v>20</v>
      </c>
      <c r="E448" t="s">
        <v>25</v>
      </c>
      <c r="F448" t="s">
        <v>16</v>
      </c>
      <c r="G448" t="s">
        <v>27</v>
      </c>
      <c r="H448" t="s">
        <v>23</v>
      </c>
      <c r="I448">
        <v>5.3</v>
      </c>
      <c r="J448">
        <v>80584</v>
      </c>
      <c r="K448">
        <v>66</v>
      </c>
      <c r="L448">
        <v>0.11</v>
      </c>
    </row>
    <row r="449" spans="1:12">
      <c r="A449">
        <v>448</v>
      </c>
      <c r="B449" s="1">
        <v>44580.625</v>
      </c>
      <c r="C449" t="s">
        <v>24</v>
      </c>
      <c r="D449" t="s">
        <v>14</v>
      </c>
      <c r="E449" t="s">
        <v>15</v>
      </c>
      <c r="F449" t="s">
        <v>26</v>
      </c>
      <c r="G449" t="s">
        <v>22</v>
      </c>
      <c r="H449" t="s">
        <v>23</v>
      </c>
      <c r="I449">
        <v>3.6</v>
      </c>
      <c r="J449">
        <v>69698</v>
      </c>
      <c r="K449">
        <v>86</v>
      </c>
      <c r="L449">
        <v>7.0000000000000007E-2</v>
      </c>
    </row>
    <row r="450" spans="1:12">
      <c r="A450">
        <v>449</v>
      </c>
      <c r="B450" s="1">
        <v>44580.666666666664</v>
      </c>
      <c r="C450" t="s">
        <v>13</v>
      </c>
      <c r="D450" t="s">
        <v>20</v>
      </c>
      <c r="E450" t="s">
        <v>28</v>
      </c>
      <c r="F450" t="s">
        <v>16</v>
      </c>
      <c r="G450" t="s">
        <v>17</v>
      </c>
      <c r="H450" t="s">
        <v>23</v>
      </c>
      <c r="I450">
        <v>6.7</v>
      </c>
      <c r="J450">
        <v>72388</v>
      </c>
      <c r="K450">
        <v>72</v>
      </c>
      <c r="L450">
        <v>0.78</v>
      </c>
    </row>
    <row r="451" spans="1:12">
      <c r="A451">
        <v>450</v>
      </c>
      <c r="B451" s="1">
        <v>44580.708333333336</v>
      </c>
      <c r="C451" t="s">
        <v>30</v>
      </c>
      <c r="D451" t="s">
        <v>14</v>
      </c>
      <c r="E451" t="s">
        <v>25</v>
      </c>
      <c r="F451" t="s">
        <v>32</v>
      </c>
      <c r="G451" t="s">
        <v>27</v>
      </c>
      <c r="H451" t="s">
        <v>23</v>
      </c>
      <c r="I451">
        <v>3.5</v>
      </c>
      <c r="J451">
        <v>20124</v>
      </c>
      <c r="K451">
        <v>71</v>
      </c>
      <c r="L451">
        <v>0.25</v>
      </c>
    </row>
    <row r="452" spans="1:12">
      <c r="A452">
        <v>451</v>
      </c>
      <c r="B452" s="1">
        <v>44580.75</v>
      </c>
      <c r="C452" t="s">
        <v>24</v>
      </c>
      <c r="D452" t="s">
        <v>14</v>
      </c>
      <c r="E452" t="s">
        <v>15</v>
      </c>
      <c r="F452" t="s">
        <v>32</v>
      </c>
      <c r="G452" t="s">
        <v>22</v>
      </c>
      <c r="H452" t="s">
        <v>23</v>
      </c>
      <c r="I452">
        <v>3.4</v>
      </c>
      <c r="J452">
        <v>85249</v>
      </c>
      <c r="K452">
        <v>71</v>
      </c>
      <c r="L452">
        <v>0.21</v>
      </c>
    </row>
    <row r="453" spans="1:12">
      <c r="A453">
        <v>452</v>
      </c>
      <c r="B453" s="1">
        <v>44580.791666666664</v>
      </c>
      <c r="C453" t="s">
        <v>13</v>
      </c>
      <c r="D453" t="s">
        <v>20</v>
      </c>
      <c r="E453" t="s">
        <v>25</v>
      </c>
      <c r="F453" t="s">
        <v>16</v>
      </c>
      <c r="G453" t="s">
        <v>17</v>
      </c>
      <c r="H453" t="s">
        <v>23</v>
      </c>
      <c r="I453">
        <v>5.3</v>
      </c>
      <c r="J453">
        <v>39534</v>
      </c>
      <c r="K453">
        <v>74</v>
      </c>
      <c r="L453">
        <v>0.23</v>
      </c>
    </row>
    <row r="454" spans="1:12">
      <c r="A454">
        <v>453</v>
      </c>
      <c r="B454" s="1">
        <v>44580.833333333336</v>
      </c>
      <c r="C454" t="s">
        <v>13</v>
      </c>
      <c r="D454" t="s">
        <v>14</v>
      </c>
      <c r="E454" t="s">
        <v>15</v>
      </c>
      <c r="F454" t="s">
        <v>29</v>
      </c>
      <c r="G454" t="s">
        <v>17</v>
      </c>
      <c r="H454" t="s">
        <v>18</v>
      </c>
      <c r="I454">
        <v>3.7</v>
      </c>
      <c r="J454">
        <v>44811</v>
      </c>
      <c r="K454">
        <v>70</v>
      </c>
      <c r="L454">
        <v>0.26</v>
      </c>
    </row>
    <row r="455" spans="1:12">
      <c r="A455">
        <v>454</v>
      </c>
      <c r="B455" s="1">
        <v>44580.875</v>
      </c>
      <c r="C455" t="s">
        <v>19</v>
      </c>
      <c r="D455" t="s">
        <v>20</v>
      </c>
      <c r="E455" t="s">
        <v>34</v>
      </c>
      <c r="F455" t="s">
        <v>29</v>
      </c>
      <c r="G455" t="s">
        <v>27</v>
      </c>
      <c r="H455" t="s">
        <v>23</v>
      </c>
      <c r="I455">
        <v>4.2</v>
      </c>
      <c r="J455">
        <v>40944</v>
      </c>
      <c r="K455">
        <v>65</v>
      </c>
      <c r="L455">
        <v>0.09</v>
      </c>
    </row>
    <row r="456" spans="1:12">
      <c r="A456">
        <v>455</v>
      </c>
      <c r="B456" s="1">
        <v>44580.916666666664</v>
      </c>
      <c r="C456" t="s">
        <v>30</v>
      </c>
      <c r="D456" t="s">
        <v>20</v>
      </c>
      <c r="E456" t="s">
        <v>34</v>
      </c>
      <c r="F456" t="s">
        <v>29</v>
      </c>
      <c r="G456" t="s">
        <v>31</v>
      </c>
      <c r="H456" t="s">
        <v>18</v>
      </c>
      <c r="I456">
        <v>1</v>
      </c>
      <c r="J456">
        <v>73939</v>
      </c>
      <c r="K456">
        <v>87</v>
      </c>
      <c r="L456">
        <v>0.23</v>
      </c>
    </row>
    <row r="457" spans="1:12">
      <c r="A457">
        <v>456</v>
      </c>
      <c r="B457" s="1">
        <v>44580.958333333336</v>
      </c>
      <c r="C457" t="s">
        <v>13</v>
      </c>
      <c r="D457" t="s">
        <v>20</v>
      </c>
      <c r="E457" t="s">
        <v>28</v>
      </c>
      <c r="F457" t="s">
        <v>21</v>
      </c>
      <c r="G457" t="s">
        <v>17</v>
      </c>
      <c r="H457" t="s">
        <v>23</v>
      </c>
      <c r="I457">
        <v>4</v>
      </c>
      <c r="J457">
        <v>51404</v>
      </c>
      <c r="K457">
        <v>68</v>
      </c>
      <c r="L457">
        <v>0.14000000000000001</v>
      </c>
    </row>
    <row r="458" spans="1:12">
      <c r="A458">
        <v>457</v>
      </c>
      <c r="B458" s="1">
        <v>44581</v>
      </c>
      <c r="C458" t="s">
        <v>30</v>
      </c>
      <c r="D458" t="s">
        <v>14</v>
      </c>
      <c r="E458" t="s">
        <v>34</v>
      </c>
      <c r="F458" t="s">
        <v>26</v>
      </c>
      <c r="G458" t="s">
        <v>17</v>
      </c>
      <c r="H458" t="s">
        <v>18</v>
      </c>
      <c r="I458">
        <v>0.3</v>
      </c>
      <c r="J458">
        <v>64635</v>
      </c>
      <c r="K458">
        <v>70</v>
      </c>
      <c r="L458">
        <v>7.0000000000000007E-2</v>
      </c>
    </row>
    <row r="459" spans="1:12">
      <c r="A459">
        <v>458</v>
      </c>
      <c r="B459" s="1">
        <v>44581.041666666664</v>
      </c>
      <c r="C459" t="s">
        <v>13</v>
      </c>
      <c r="D459" t="s">
        <v>20</v>
      </c>
      <c r="E459" t="s">
        <v>34</v>
      </c>
      <c r="F459" t="s">
        <v>16</v>
      </c>
      <c r="G459" t="s">
        <v>27</v>
      </c>
      <c r="H459" t="s">
        <v>23</v>
      </c>
      <c r="I459">
        <v>1.6</v>
      </c>
      <c r="J459">
        <v>56518</v>
      </c>
      <c r="K459">
        <v>80</v>
      </c>
      <c r="L459">
        <v>0.42</v>
      </c>
    </row>
    <row r="460" spans="1:12">
      <c r="A460">
        <v>459</v>
      </c>
      <c r="B460" s="1">
        <v>44581.083333333336</v>
      </c>
      <c r="C460" t="s">
        <v>30</v>
      </c>
      <c r="D460" t="s">
        <v>14</v>
      </c>
      <c r="E460" t="s">
        <v>34</v>
      </c>
      <c r="F460" t="s">
        <v>21</v>
      </c>
      <c r="G460" t="s">
        <v>31</v>
      </c>
      <c r="H460" t="s">
        <v>18</v>
      </c>
      <c r="I460">
        <v>1.3</v>
      </c>
      <c r="J460">
        <v>53099</v>
      </c>
      <c r="K460">
        <v>79</v>
      </c>
      <c r="L460">
        <v>0.45</v>
      </c>
    </row>
    <row r="461" spans="1:12">
      <c r="A461">
        <v>460</v>
      </c>
      <c r="B461" s="1">
        <v>44581.125</v>
      </c>
      <c r="C461" t="s">
        <v>30</v>
      </c>
      <c r="D461" t="s">
        <v>20</v>
      </c>
      <c r="E461" t="s">
        <v>15</v>
      </c>
      <c r="F461" t="s">
        <v>29</v>
      </c>
      <c r="G461" t="s">
        <v>22</v>
      </c>
      <c r="H461" t="s">
        <v>18</v>
      </c>
      <c r="I461">
        <v>1.9</v>
      </c>
      <c r="J461">
        <v>36064</v>
      </c>
      <c r="K461">
        <v>64</v>
      </c>
      <c r="L461">
        <v>0.31</v>
      </c>
    </row>
    <row r="462" spans="1:12">
      <c r="A462">
        <v>461</v>
      </c>
      <c r="B462" s="1">
        <v>44581.166666666664</v>
      </c>
      <c r="C462" t="s">
        <v>30</v>
      </c>
      <c r="D462" t="s">
        <v>20</v>
      </c>
      <c r="E462" t="s">
        <v>15</v>
      </c>
      <c r="F462" t="s">
        <v>16</v>
      </c>
      <c r="G462" t="s">
        <v>31</v>
      </c>
      <c r="H462" t="s">
        <v>23</v>
      </c>
      <c r="I462">
        <v>2.9</v>
      </c>
      <c r="J462">
        <v>91243</v>
      </c>
      <c r="K462">
        <v>84</v>
      </c>
      <c r="L462">
        <v>0.23</v>
      </c>
    </row>
    <row r="463" spans="1:12">
      <c r="A463">
        <v>462</v>
      </c>
      <c r="B463" s="1">
        <v>44581.208333333336</v>
      </c>
      <c r="C463" t="s">
        <v>24</v>
      </c>
      <c r="D463" t="s">
        <v>14</v>
      </c>
      <c r="E463" t="s">
        <v>25</v>
      </c>
      <c r="F463" t="s">
        <v>21</v>
      </c>
      <c r="G463" t="s">
        <v>31</v>
      </c>
      <c r="H463" t="s">
        <v>23</v>
      </c>
      <c r="I463">
        <v>3</v>
      </c>
      <c r="J463">
        <v>25732</v>
      </c>
      <c r="K463">
        <v>81</v>
      </c>
      <c r="L463">
        <v>0.09</v>
      </c>
    </row>
    <row r="464" spans="1:12">
      <c r="A464">
        <v>463</v>
      </c>
      <c r="B464" s="1">
        <v>44581.25</v>
      </c>
      <c r="C464" t="s">
        <v>24</v>
      </c>
      <c r="D464" t="s">
        <v>20</v>
      </c>
      <c r="E464" t="s">
        <v>15</v>
      </c>
      <c r="F464" t="s">
        <v>32</v>
      </c>
      <c r="G464" t="s">
        <v>27</v>
      </c>
      <c r="H464" t="s">
        <v>18</v>
      </c>
      <c r="I464">
        <v>5.3</v>
      </c>
      <c r="J464">
        <v>63245</v>
      </c>
      <c r="K464">
        <v>77</v>
      </c>
      <c r="L464">
        <v>0.51</v>
      </c>
    </row>
    <row r="465" spans="1:12">
      <c r="A465">
        <v>464</v>
      </c>
      <c r="B465" s="1">
        <v>44581.291666666664</v>
      </c>
      <c r="C465" t="s">
        <v>13</v>
      </c>
      <c r="D465" t="s">
        <v>20</v>
      </c>
      <c r="E465" t="s">
        <v>34</v>
      </c>
      <c r="F465" t="s">
        <v>29</v>
      </c>
      <c r="G465" t="s">
        <v>31</v>
      </c>
      <c r="H465" t="s">
        <v>18</v>
      </c>
      <c r="I465">
        <v>4.4000000000000004</v>
      </c>
      <c r="J465">
        <v>62533</v>
      </c>
      <c r="K465">
        <v>70</v>
      </c>
      <c r="L465">
        <v>0.05</v>
      </c>
    </row>
    <row r="466" spans="1:12">
      <c r="A466">
        <v>465</v>
      </c>
      <c r="B466" s="1">
        <v>44581.333333333336</v>
      </c>
      <c r="C466" t="s">
        <v>19</v>
      </c>
      <c r="D466" t="s">
        <v>14</v>
      </c>
      <c r="E466" t="s">
        <v>15</v>
      </c>
      <c r="F466" t="s">
        <v>21</v>
      </c>
      <c r="G466" t="s">
        <v>27</v>
      </c>
      <c r="H466" t="s">
        <v>18</v>
      </c>
      <c r="I466">
        <v>0.2</v>
      </c>
      <c r="J466">
        <v>78087</v>
      </c>
      <c r="K466">
        <v>70</v>
      </c>
      <c r="L466">
        <v>0.18</v>
      </c>
    </row>
    <row r="467" spans="1:12">
      <c r="A467">
        <v>466</v>
      </c>
      <c r="B467" s="1">
        <v>44581.375</v>
      </c>
      <c r="C467" t="s">
        <v>13</v>
      </c>
      <c r="D467" t="s">
        <v>14</v>
      </c>
      <c r="E467" t="s">
        <v>28</v>
      </c>
      <c r="F467" t="s">
        <v>32</v>
      </c>
      <c r="G467" t="s">
        <v>22</v>
      </c>
      <c r="H467" t="s">
        <v>18</v>
      </c>
      <c r="I467">
        <v>4.2</v>
      </c>
      <c r="J467">
        <v>82762</v>
      </c>
      <c r="K467">
        <v>73</v>
      </c>
      <c r="L467">
        <v>0.48</v>
      </c>
    </row>
    <row r="468" spans="1:12">
      <c r="A468">
        <v>467</v>
      </c>
      <c r="B468" s="1">
        <v>44581.416666666664</v>
      </c>
      <c r="C468" t="s">
        <v>13</v>
      </c>
      <c r="D468" t="s">
        <v>14</v>
      </c>
      <c r="E468" t="s">
        <v>25</v>
      </c>
      <c r="F468" t="s">
        <v>29</v>
      </c>
      <c r="G468" t="s">
        <v>17</v>
      </c>
      <c r="H468" t="s">
        <v>23</v>
      </c>
      <c r="I468">
        <v>4.5999999999999996</v>
      </c>
      <c r="J468">
        <v>52252</v>
      </c>
      <c r="K468">
        <v>60</v>
      </c>
      <c r="L468">
        <v>0.22</v>
      </c>
    </row>
    <row r="469" spans="1:12">
      <c r="A469">
        <v>468</v>
      </c>
      <c r="B469" s="1">
        <v>44581.458333333336</v>
      </c>
      <c r="C469" t="s">
        <v>19</v>
      </c>
      <c r="D469" t="s">
        <v>20</v>
      </c>
      <c r="E469" t="s">
        <v>25</v>
      </c>
      <c r="F469" t="s">
        <v>26</v>
      </c>
      <c r="G469" t="s">
        <v>17</v>
      </c>
      <c r="H469" t="s">
        <v>23</v>
      </c>
      <c r="I469">
        <v>3.3</v>
      </c>
      <c r="J469">
        <v>65608</v>
      </c>
      <c r="K469">
        <v>75</v>
      </c>
      <c r="L469">
        <v>0.12</v>
      </c>
    </row>
    <row r="470" spans="1:12">
      <c r="A470">
        <v>469</v>
      </c>
      <c r="B470" s="1">
        <v>44581.5</v>
      </c>
      <c r="C470" t="s">
        <v>30</v>
      </c>
      <c r="D470" t="s">
        <v>14</v>
      </c>
      <c r="E470" t="s">
        <v>15</v>
      </c>
      <c r="F470" t="s">
        <v>29</v>
      </c>
      <c r="G470" t="s">
        <v>27</v>
      </c>
      <c r="H470" t="s">
        <v>23</v>
      </c>
      <c r="I470">
        <v>3.9</v>
      </c>
      <c r="J470">
        <v>90297</v>
      </c>
      <c r="K470">
        <v>86</v>
      </c>
      <c r="L470">
        <v>0.41</v>
      </c>
    </row>
    <row r="471" spans="1:12">
      <c r="A471">
        <v>470</v>
      </c>
      <c r="B471" s="1">
        <v>44581.541666666664</v>
      </c>
      <c r="C471" t="s">
        <v>19</v>
      </c>
      <c r="D471" t="s">
        <v>14</v>
      </c>
      <c r="E471" t="s">
        <v>34</v>
      </c>
      <c r="F471" t="s">
        <v>26</v>
      </c>
      <c r="G471" t="s">
        <v>27</v>
      </c>
      <c r="H471" t="s">
        <v>18</v>
      </c>
      <c r="I471">
        <v>4.4000000000000004</v>
      </c>
      <c r="J471">
        <v>53696</v>
      </c>
      <c r="K471">
        <v>86</v>
      </c>
      <c r="L471">
        <v>0.72</v>
      </c>
    </row>
    <row r="472" spans="1:12">
      <c r="A472">
        <v>471</v>
      </c>
      <c r="B472" s="1">
        <v>44581.583333333336</v>
      </c>
      <c r="C472" t="s">
        <v>30</v>
      </c>
      <c r="D472" t="s">
        <v>20</v>
      </c>
      <c r="E472" t="s">
        <v>25</v>
      </c>
      <c r="F472" t="s">
        <v>26</v>
      </c>
      <c r="G472" t="s">
        <v>31</v>
      </c>
      <c r="H472" t="s">
        <v>23</v>
      </c>
      <c r="I472">
        <v>5.5</v>
      </c>
      <c r="J472">
        <v>33671</v>
      </c>
      <c r="K472">
        <v>70</v>
      </c>
      <c r="L472">
        <v>0.28000000000000003</v>
      </c>
    </row>
    <row r="473" spans="1:12">
      <c r="A473">
        <v>472</v>
      </c>
      <c r="B473" s="1">
        <v>44581.625</v>
      </c>
      <c r="C473" t="s">
        <v>19</v>
      </c>
      <c r="D473" t="s">
        <v>14</v>
      </c>
      <c r="E473" t="s">
        <v>28</v>
      </c>
      <c r="F473" t="s">
        <v>26</v>
      </c>
      <c r="G473" t="s">
        <v>31</v>
      </c>
      <c r="H473" t="s">
        <v>23</v>
      </c>
      <c r="I473">
        <v>0.9</v>
      </c>
      <c r="J473">
        <v>47311</v>
      </c>
      <c r="K473">
        <v>88</v>
      </c>
      <c r="L473">
        <v>0.45</v>
      </c>
    </row>
    <row r="474" spans="1:12">
      <c r="A474">
        <v>473</v>
      </c>
      <c r="B474" s="1">
        <v>44581.666666666664</v>
      </c>
      <c r="C474" t="s">
        <v>30</v>
      </c>
      <c r="D474" t="s">
        <v>20</v>
      </c>
      <c r="E474" t="s">
        <v>28</v>
      </c>
      <c r="F474" t="s">
        <v>16</v>
      </c>
      <c r="G474" t="s">
        <v>17</v>
      </c>
      <c r="H474" t="s">
        <v>18</v>
      </c>
      <c r="I474">
        <v>3.5</v>
      </c>
      <c r="J474">
        <v>28907</v>
      </c>
      <c r="K474">
        <v>98</v>
      </c>
      <c r="L474">
        <v>0.27</v>
      </c>
    </row>
    <row r="475" spans="1:12">
      <c r="A475">
        <v>474</v>
      </c>
      <c r="B475" s="1">
        <v>44581.708333333336</v>
      </c>
      <c r="C475" t="s">
        <v>19</v>
      </c>
      <c r="D475" t="s">
        <v>20</v>
      </c>
      <c r="E475" t="s">
        <v>25</v>
      </c>
      <c r="F475" t="s">
        <v>16</v>
      </c>
      <c r="G475" t="s">
        <v>17</v>
      </c>
      <c r="H475" t="s">
        <v>18</v>
      </c>
      <c r="I475">
        <v>7</v>
      </c>
      <c r="J475">
        <v>62436</v>
      </c>
      <c r="K475">
        <v>71</v>
      </c>
      <c r="L475">
        <v>0.4</v>
      </c>
    </row>
    <row r="476" spans="1:12">
      <c r="A476">
        <v>475</v>
      </c>
      <c r="B476" s="1">
        <v>44581.75</v>
      </c>
      <c r="C476" t="s">
        <v>13</v>
      </c>
      <c r="D476" t="s">
        <v>14</v>
      </c>
      <c r="E476" t="s">
        <v>34</v>
      </c>
      <c r="F476" t="s">
        <v>26</v>
      </c>
      <c r="G476" t="s">
        <v>17</v>
      </c>
      <c r="H476" t="s">
        <v>23</v>
      </c>
      <c r="I476">
        <v>6.8</v>
      </c>
      <c r="J476">
        <v>76289</v>
      </c>
      <c r="K476">
        <v>83</v>
      </c>
      <c r="L476">
        <v>0.28000000000000003</v>
      </c>
    </row>
    <row r="477" spans="1:12">
      <c r="A477">
        <v>476</v>
      </c>
      <c r="B477" s="1">
        <v>44581.791666666664</v>
      </c>
      <c r="C477" t="s">
        <v>19</v>
      </c>
      <c r="D477" t="s">
        <v>20</v>
      </c>
      <c r="E477" t="s">
        <v>34</v>
      </c>
      <c r="F477" t="s">
        <v>32</v>
      </c>
      <c r="G477" t="s">
        <v>27</v>
      </c>
      <c r="H477" t="s">
        <v>23</v>
      </c>
      <c r="I477">
        <v>5.7</v>
      </c>
      <c r="J477">
        <v>52579</v>
      </c>
      <c r="K477">
        <v>48</v>
      </c>
      <c r="L477">
        <v>0.73</v>
      </c>
    </row>
    <row r="478" spans="1:12">
      <c r="A478">
        <v>477</v>
      </c>
      <c r="B478" s="1">
        <v>44581.833333333336</v>
      </c>
      <c r="C478" t="s">
        <v>30</v>
      </c>
      <c r="D478" t="s">
        <v>14</v>
      </c>
      <c r="E478" t="s">
        <v>15</v>
      </c>
      <c r="F478" t="s">
        <v>26</v>
      </c>
      <c r="G478" t="s">
        <v>22</v>
      </c>
      <c r="H478" t="s">
        <v>23</v>
      </c>
      <c r="I478">
        <v>5.0999999999999996</v>
      </c>
      <c r="J478">
        <v>22581</v>
      </c>
      <c r="K478">
        <v>60</v>
      </c>
      <c r="L478">
        <v>0.02</v>
      </c>
    </row>
    <row r="479" spans="1:12">
      <c r="A479">
        <v>478</v>
      </c>
      <c r="B479" s="1">
        <v>44581.875</v>
      </c>
      <c r="C479" t="s">
        <v>13</v>
      </c>
      <c r="D479" t="s">
        <v>14</v>
      </c>
      <c r="E479" t="s">
        <v>15</v>
      </c>
      <c r="F479" t="s">
        <v>21</v>
      </c>
      <c r="G479" t="s">
        <v>22</v>
      </c>
      <c r="H479" t="s">
        <v>23</v>
      </c>
      <c r="I479">
        <v>7.3</v>
      </c>
      <c r="J479">
        <v>75433</v>
      </c>
      <c r="K479">
        <v>76</v>
      </c>
      <c r="L479">
        <v>0.35</v>
      </c>
    </row>
    <row r="480" spans="1:12">
      <c r="A480">
        <v>479</v>
      </c>
      <c r="B480" s="1">
        <v>44581.916666666664</v>
      </c>
      <c r="C480" t="s">
        <v>19</v>
      </c>
      <c r="D480" t="s">
        <v>14</v>
      </c>
      <c r="E480" t="s">
        <v>25</v>
      </c>
      <c r="F480" t="s">
        <v>26</v>
      </c>
      <c r="G480" t="s">
        <v>27</v>
      </c>
      <c r="H480" t="s">
        <v>18</v>
      </c>
      <c r="I480">
        <v>7.8</v>
      </c>
      <c r="J480">
        <v>19474</v>
      </c>
      <c r="K480">
        <v>63</v>
      </c>
      <c r="L480">
        <v>0.03</v>
      </c>
    </row>
    <row r="481" spans="1:12">
      <c r="A481">
        <v>480</v>
      </c>
      <c r="B481" s="1">
        <v>44581.958333333336</v>
      </c>
      <c r="C481" t="s">
        <v>13</v>
      </c>
      <c r="D481" t="s">
        <v>14</v>
      </c>
      <c r="E481" t="s">
        <v>15</v>
      </c>
      <c r="F481" t="s">
        <v>16</v>
      </c>
      <c r="G481" t="s">
        <v>31</v>
      </c>
      <c r="H481" t="s">
        <v>23</v>
      </c>
      <c r="I481">
        <v>3.7</v>
      </c>
      <c r="J481">
        <v>24081</v>
      </c>
      <c r="K481">
        <v>99</v>
      </c>
      <c r="L481">
        <v>0.21</v>
      </c>
    </row>
    <row r="482" spans="1:12">
      <c r="A482">
        <v>481</v>
      </c>
      <c r="B482" s="1">
        <v>44582</v>
      </c>
      <c r="C482" t="s">
        <v>24</v>
      </c>
      <c r="D482" t="s">
        <v>20</v>
      </c>
      <c r="E482" t="s">
        <v>15</v>
      </c>
      <c r="F482" t="s">
        <v>16</v>
      </c>
      <c r="G482" t="s">
        <v>22</v>
      </c>
      <c r="H482" t="s">
        <v>18</v>
      </c>
      <c r="I482">
        <v>2.1</v>
      </c>
      <c r="J482">
        <v>51433</v>
      </c>
      <c r="K482">
        <v>82</v>
      </c>
      <c r="L482">
        <v>0.24</v>
      </c>
    </row>
    <row r="483" spans="1:12">
      <c r="A483">
        <v>482</v>
      </c>
      <c r="B483" s="1">
        <v>44582.041666666664</v>
      </c>
      <c r="C483" t="s">
        <v>24</v>
      </c>
      <c r="D483" t="s">
        <v>20</v>
      </c>
      <c r="E483" t="s">
        <v>15</v>
      </c>
      <c r="F483" t="s">
        <v>21</v>
      </c>
      <c r="G483" t="s">
        <v>31</v>
      </c>
      <c r="H483" t="s">
        <v>18</v>
      </c>
      <c r="I483">
        <v>3.5</v>
      </c>
      <c r="J483">
        <v>60036</v>
      </c>
      <c r="K483">
        <v>87</v>
      </c>
      <c r="L483">
        <v>0.28000000000000003</v>
      </c>
    </row>
    <row r="484" spans="1:12">
      <c r="A484">
        <v>483</v>
      </c>
      <c r="B484" s="1">
        <v>44582.083333333336</v>
      </c>
      <c r="C484" t="s">
        <v>13</v>
      </c>
      <c r="D484" t="s">
        <v>14</v>
      </c>
      <c r="E484" t="s">
        <v>28</v>
      </c>
      <c r="F484" t="s">
        <v>21</v>
      </c>
      <c r="G484" t="s">
        <v>17</v>
      </c>
      <c r="H484" t="s">
        <v>23</v>
      </c>
      <c r="I484">
        <v>10.199999999999999</v>
      </c>
      <c r="J484">
        <v>63445</v>
      </c>
      <c r="K484">
        <v>75</v>
      </c>
      <c r="L484">
        <v>0.13</v>
      </c>
    </row>
    <row r="485" spans="1:12">
      <c r="A485">
        <v>484</v>
      </c>
      <c r="B485" s="1">
        <v>44582.125</v>
      </c>
      <c r="C485" t="s">
        <v>24</v>
      </c>
      <c r="D485" t="s">
        <v>14</v>
      </c>
      <c r="E485" t="s">
        <v>15</v>
      </c>
      <c r="F485" t="s">
        <v>29</v>
      </c>
      <c r="G485" t="s">
        <v>17</v>
      </c>
      <c r="H485" t="s">
        <v>23</v>
      </c>
      <c r="I485">
        <v>0.9</v>
      </c>
      <c r="J485">
        <v>53677</v>
      </c>
      <c r="K485">
        <v>63</v>
      </c>
      <c r="L485">
        <v>0.42</v>
      </c>
    </row>
    <row r="486" spans="1:12">
      <c r="A486">
        <v>485</v>
      </c>
      <c r="B486" s="1">
        <v>44582.166666666664</v>
      </c>
      <c r="C486" t="s">
        <v>13</v>
      </c>
      <c r="D486" t="s">
        <v>20</v>
      </c>
      <c r="E486" t="s">
        <v>25</v>
      </c>
      <c r="F486" t="s">
        <v>32</v>
      </c>
      <c r="G486" t="s">
        <v>31</v>
      </c>
      <c r="H486" t="s">
        <v>23</v>
      </c>
      <c r="I486">
        <v>3.1</v>
      </c>
      <c r="J486">
        <v>90201</v>
      </c>
      <c r="K486">
        <v>69</v>
      </c>
      <c r="L486">
        <v>0.12</v>
      </c>
    </row>
    <row r="487" spans="1:12">
      <c r="A487">
        <v>486</v>
      </c>
      <c r="B487" s="1">
        <v>44582.208333333336</v>
      </c>
      <c r="C487" t="s">
        <v>19</v>
      </c>
      <c r="D487" t="s">
        <v>14</v>
      </c>
      <c r="E487" t="s">
        <v>34</v>
      </c>
      <c r="F487" t="s">
        <v>32</v>
      </c>
      <c r="G487" t="s">
        <v>17</v>
      </c>
      <c r="H487" t="s">
        <v>23</v>
      </c>
      <c r="I487">
        <v>1.2</v>
      </c>
      <c r="J487">
        <v>56303</v>
      </c>
      <c r="K487">
        <v>78</v>
      </c>
      <c r="L487">
        <v>0.16</v>
      </c>
    </row>
    <row r="488" spans="1:12">
      <c r="A488">
        <v>487</v>
      </c>
      <c r="B488" s="1">
        <v>44582.25</v>
      </c>
      <c r="C488" t="s">
        <v>30</v>
      </c>
      <c r="D488" t="s">
        <v>20</v>
      </c>
      <c r="E488" t="s">
        <v>15</v>
      </c>
      <c r="F488" t="s">
        <v>32</v>
      </c>
      <c r="G488" t="s">
        <v>27</v>
      </c>
      <c r="H488" t="s">
        <v>23</v>
      </c>
      <c r="I488">
        <v>4.2</v>
      </c>
      <c r="J488">
        <v>75693</v>
      </c>
      <c r="K488">
        <v>67</v>
      </c>
      <c r="L488">
        <v>0.15</v>
      </c>
    </row>
    <row r="489" spans="1:12">
      <c r="A489">
        <v>488</v>
      </c>
      <c r="B489" s="1">
        <v>44582.291666666664</v>
      </c>
      <c r="C489" t="s">
        <v>13</v>
      </c>
      <c r="D489" t="s">
        <v>14</v>
      </c>
      <c r="E489" t="s">
        <v>34</v>
      </c>
      <c r="F489" t="s">
        <v>16</v>
      </c>
      <c r="G489" t="s">
        <v>31</v>
      </c>
      <c r="H489" t="s">
        <v>18</v>
      </c>
      <c r="I489">
        <v>1.6</v>
      </c>
      <c r="J489">
        <v>70739</v>
      </c>
      <c r="K489">
        <v>83</v>
      </c>
      <c r="L489">
        <v>0.45</v>
      </c>
    </row>
    <row r="490" spans="1:12">
      <c r="A490">
        <v>489</v>
      </c>
      <c r="B490" s="1">
        <v>44582.333333333336</v>
      </c>
      <c r="C490" t="s">
        <v>19</v>
      </c>
      <c r="D490" t="s">
        <v>20</v>
      </c>
      <c r="E490" t="s">
        <v>15</v>
      </c>
      <c r="F490" t="s">
        <v>32</v>
      </c>
      <c r="G490" t="s">
        <v>31</v>
      </c>
      <c r="H490" t="s">
        <v>23</v>
      </c>
      <c r="I490">
        <v>3.8</v>
      </c>
      <c r="J490">
        <v>29143</v>
      </c>
      <c r="K490">
        <v>84</v>
      </c>
      <c r="L490">
        <v>0.12</v>
      </c>
    </row>
    <row r="491" spans="1:12">
      <c r="A491">
        <v>490</v>
      </c>
      <c r="B491" s="1">
        <v>44582.375</v>
      </c>
      <c r="C491" t="s">
        <v>19</v>
      </c>
      <c r="D491" t="s">
        <v>20</v>
      </c>
      <c r="E491" t="s">
        <v>25</v>
      </c>
      <c r="F491" t="s">
        <v>29</v>
      </c>
      <c r="G491" t="s">
        <v>31</v>
      </c>
      <c r="H491" t="s">
        <v>18</v>
      </c>
      <c r="I491">
        <v>0.1</v>
      </c>
      <c r="J491">
        <v>51605</v>
      </c>
      <c r="K491">
        <v>75</v>
      </c>
      <c r="L491">
        <v>0.75</v>
      </c>
    </row>
    <row r="492" spans="1:12">
      <c r="A492">
        <v>491</v>
      </c>
      <c r="B492" s="1">
        <v>44582.416666666664</v>
      </c>
      <c r="C492" t="s">
        <v>13</v>
      </c>
      <c r="D492" t="s">
        <v>20</v>
      </c>
      <c r="E492" t="s">
        <v>28</v>
      </c>
      <c r="F492" t="s">
        <v>29</v>
      </c>
      <c r="G492" t="s">
        <v>22</v>
      </c>
      <c r="H492" t="s">
        <v>23</v>
      </c>
      <c r="I492">
        <v>5.2</v>
      </c>
      <c r="J492">
        <v>97466</v>
      </c>
      <c r="K492">
        <v>53</v>
      </c>
      <c r="L492">
        <v>0.18</v>
      </c>
    </row>
    <row r="493" spans="1:12">
      <c r="A493">
        <v>492</v>
      </c>
      <c r="B493" s="1">
        <v>44582.458333333336</v>
      </c>
      <c r="C493" t="s">
        <v>24</v>
      </c>
      <c r="D493" t="s">
        <v>14</v>
      </c>
      <c r="E493" t="s">
        <v>25</v>
      </c>
      <c r="F493" t="s">
        <v>32</v>
      </c>
      <c r="G493" t="s">
        <v>31</v>
      </c>
      <c r="H493" t="s">
        <v>23</v>
      </c>
      <c r="I493">
        <v>6.4</v>
      </c>
      <c r="J493">
        <v>44913</v>
      </c>
      <c r="K493">
        <v>96</v>
      </c>
      <c r="L493">
        <v>0.22</v>
      </c>
    </row>
    <row r="494" spans="1:12">
      <c r="A494">
        <v>493</v>
      </c>
      <c r="B494" s="1">
        <v>44582.5</v>
      </c>
      <c r="C494" t="s">
        <v>13</v>
      </c>
      <c r="D494" t="s">
        <v>14</v>
      </c>
      <c r="E494" t="s">
        <v>28</v>
      </c>
      <c r="F494" t="s">
        <v>21</v>
      </c>
      <c r="G494" t="s">
        <v>31</v>
      </c>
      <c r="H494" t="s">
        <v>18</v>
      </c>
      <c r="I494">
        <v>3.2</v>
      </c>
      <c r="J494">
        <v>41508</v>
      </c>
      <c r="K494">
        <v>72</v>
      </c>
      <c r="L494">
        <v>0.34</v>
      </c>
    </row>
    <row r="495" spans="1:12">
      <c r="A495">
        <v>494</v>
      </c>
      <c r="B495" s="1">
        <v>44582.541666666664</v>
      </c>
      <c r="C495" t="s">
        <v>30</v>
      </c>
      <c r="D495" t="s">
        <v>14</v>
      </c>
      <c r="E495" t="s">
        <v>15</v>
      </c>
      <c r="F495" t="s">
        <v>29</v>
      </c>
      <c r="G495" t="s">
        <v>31</v>
      </c>
      <c r="H495" t="s">
        <v>23</v>
      </c>
      <c r="I495">
        <v>3.7</v>
      </c>
      <c r="J495">
        <v>58412</v>
      </c>
      <c r="K495">
        <v>100</v>
      </c>
      <c r="L495">
        <v>0.32</v>
      </c>
    </row>
    <row r="496" spans="1:12">
      <c r="A496">
        <v>495</v>
      </c>
      <c r="B496" s="1">
        <v>44582.583333333336</v>
      </c>
      <c r="C496" t="s">
        <v>13</v>
      </c>
      <c r="D496" t="s">
        <v>14</v>
      </c>
      <c r="E496" t="s">
        <v>15</v>
      </c>
      <c r="F496" t="s">
        <v>21</v>
      </c>
      <c r="G496" t="s">
        <v>22</v>
      </c>
      <c r="H496" t="s">
        <v>23</v>
      </c>
      <c r="I496">
        <v>3.7</v>
      </c>
      <c r="J496">
        <v>45630</v>
      </c>
      <c r="K496">
        <v>83</v>
      </c>
      <c r="L496">
        <v>0.53</v>
      </c>
    </row>
    <row r="497" spans="1:12">
      <c r="A497">
        <v>496</v>
      </c>
      <c r="B497" s="1">
        <v>44582.625</v>
      </c>
      <c r="C497" t="s">
        <v>13</v>
      </c>
      <c r="D497" t="s">
        <v>14</v>
      </c>
      <c r="E497" t="s">
        <v>28</v>
      </c>
      <c r="F497" t="s">
        <v>16</v>
      </c>
      <c r="G497" t="s">
        <v>17</v>
      </c>
      <c r="H497" t="s">
        <v>23</v>
      </c>
      <c r="I497">
        <v>4.4000000000000004</v>
      </c>
      <c r="J497">
        <v>39126</v>
      </c>
      <c r="K497">
        <v>72</v>
      </c>
      <c r="L497">
        <v>0.45</v>
      </c>
    </row>
    <row r="498" spans="1:12">
      <c r="A498">
        <v>497</v>
      </c>
      <c r="B498" s="1">
        <v>44582.666666666664</v>
      </c>
      <c r="C498" t="s">
        <v>13</v>
      </c>
      <c r="D498" t="s">
        <v>20</v>
      </c>
      <c r="E498" t="s">
        <v>25</v>
      </c>
      <c r="F498" t="s">
        <v>29</v>
      </c>
      <c r="G498" t="s">
        <v>22</v>
      </c>
      <c r="H498" t="s">
        <v>23</v>
      </c>
      <c r="I498">
        <v>3.9</v>
      </c>
      <c r="J498">
        <v>45334</v>
      </c>
      <c r="K498">
        <v>80</v>
      </c>
      <c r="L498">
        <v>0.13</v>
      </c>
    </row>
    <row r="499" spans="1:12">
      <c r="A499">
        <v>498</v>
      </c>
      <c r="B499" s="1">
        <v>44582.708333333336</v>
      </c>
      <c r="C499" t="s">
        <v>30</v>
      </c>
      <c r="D499" t="s">
        <v>20</v>
      </c>
      <c r="E499" t="s">
        <v>25</v>
      </c>
      <c r="F499" t="s">
        <v>21</v>
      </c>
      <c r="G499" t="s">
        <v>27</v>
      </c>
      <c r="H499" t="s">
        <v>18</v>
      </c>
      <c r="I499">
        <v>5.5</v>
      </c>
      <c r="J499">
        <v>83640</v>
      </c>
      <c r="K499">
        <v>51</v>
      </c>
      <c r="L499">
        <v>0.3</v>
      </c>
    </row>
    <row r="500" spans="1:12">
      <c r="A500">
        <v>499</v>
      </c>
      <c r="B500" s="1">
        <v>44582.75</v>
      </c>
      <c r="C500" t="s">
        <v>19</v>
      </c>
      <c r="D500" t="s">
        <v>20</v>
      </c>
      <c r="E500" t="s">
        <v>28</v>
      </c>
      <c r="F500" t="s">
        <v>32</v>
      </c>
      <c r="G500" t="s">
        <v>31</v>
      </c>
      <c r="H500" t="s">
        <v>23</v>
      </c>
      <c r="I500">
        <v>6.5</v>
      </c>
      <c r="J500">
        <v>52268</v>
      </c>
      <c r="K500">
        <v>87</v>
      </c>
      <c r="L500">
        <v>0.32</v>
      </c>
    </row>
    <row r="501" spans="1:12">
      <c r="A501">
        <v>500</v>
      </c>
      <c r="B501" s="1">
        <v>44582.791666666664</v>
      </c>
      <c r="C501" t="s">
        <v>19</v>
      </c>
      <c r="D501" t="s">
        <v>20</v>
      </c>
      <c r="E501" t="s">
        <v>15</v>
      </c>
      <c r="F501" t="s">
        <v>16</v>
      </c>
      <c r="G501" t="s">
        <v>27</v>
      </c>
      <c r="H501" t="s">
        <v>23</v>
      </c>
      <c r="I501">
        <v>2.4</v>
      </c>
      <c r="J501">
        <v>28438</v>
      </c>
      <c r="K501">
        <v>100</v>
      </c>
      <c r="L501">
        <v>0.05</v>
      </c>
    </row>
    <row r="502" spans="1:12">
      <c r="A502">
        <v>501</v>
      </c>
      <c r="B502" s="1">
        <v>44582.833333333336</v>
      </c>
      <c r="C502" t="s">
        <v>24</v>
      </c>
      <c r="D502" t="s">
        <v>20</v>
      </c>
      <c r="E502" t="s">
        <v>28</v>
      </c>
      <c r="F502" t="s">
        <v>26</v>
      </c>
      <c r="G502" t="s">
        <v>22</v>
      </c>
      <c r="H502" t="s">
        <v>23</v>
      </c>
      <c r="I502">
        <v>3.4</v>
      </c>
      <c r="J502">
        <v>24765</v>
      </c>
      <c r="K502">
        <v>50</v>
      </c>
      <c r="L502">
        <v>0.2</v>
      </c>
    </row>
    <row r="503" spans="1:12">
      <c r="A503">
        <v>502</v>
      </c>
      <c r="B503" s="1">
        <v>44582.875</v>
      </c>
      <c r="C503" t="s">
        <v>13</v>
      </c>
      <c r="D503" t="s">
        <v>20</v>
      </c>
      <c r="E503" t="s">
        <v>15</v>
      </c>
      <c r="F503" t="s">
        <v>26</v>
      </c>
      <c r="G503" t="s">
        <v>17</v>
      </c>
      <c r="H503" t="s">
        <v>18</v>
      </c>
      <c r="I503">
        <v>5.8</v>
      </c>
      <c r="J503">
        <v>99136</v>
      </c>
      <c r="K503">
        <v>72</v>
      </c>
      <c r="L503">
        <v>0.11</v>
      </c>
    </row>
    <row r="504" spans="1:12">
      <c r="A504">
        <v>503</v>
      </c>
      <c r="B504" s="1">
        <v>44582.916666666664</v>
      </c>
      <c r="C504" t="s">
        <v>13</v>
      </c>
      <c r="D504" t="s">
        <v>20</v>
      </c>
      <c r="E504" t="s">
        <v>28</v>
      </c>
      <c r="F504" t="s">
        <v>32</v>
      </c>
      <c r="G504" t="s">
        <v>17</v>
      </c>
      <c r="H504" t="s">
        <v>23</v>
      </c>
      <c r="I504">
        <v>1.2</v>
      </c>
      <c r="J504">
        <v>50533</v>
      </c>
      <c r="K504">
        <v>74</v>
      </c>
      <c r="L504">
        <v>0.3</v>
      </c>
    </row>
    <row r="505" spans="1:12">
      <c r="A505">
        <v>504</v>
      </c>
      <c r="B505" s="1">
        <v>44582.958333333336</v>
      </c>
      <c r="C505" t="s">
        <v>24</v>
      </c>
      <c r="D505" t="s">
        <v>14</v>
      </c>
      <c r="E505" t="s">
        <v>15</v>
      </c>
      <c r="F505" t="s">
        <v>16</v>
      </c>
      <c r="G505" t="s">
        <v>31</v>
      </c>
      <c r="H505" t="s">
        <v>23</v>
      </c>
      <c r="I505">
        <v>0.1</v>
      </c>
      <c r="J505">
        <v>63692</v>
      </c>
      <c r="K505">
        <v>86</v>
      </c>
      <c r="L505">
        <v>0.05</v>
      </c>
    </row>
    <row r="506" spans="1:12">
      <c r="A506">
        <v>505</v>
      </c>
      <c r="B506" s="1">
        <v>44583</v>
      </c>
      <c r="C506" t="s">
        <v>24</v>
      </c>
      <c r="D506" t="s">
        <v>20</v>
      </c>
      <c r="E506" t="s">
        <v>28</v>
      </c>
      <c r="F506" t="s">
        <v>16</v>
      </c>
      <c r="G506" t="s">
        <v>17</v>
      </c>
      <c r="H506" t="s">
        <v>23</v>
      </c>
      <c r="I506">
        <v>4.5</v>
      </c>
      <c r="J506">
        <v>39572</v>
      </c>
      <c r="K506">
        <v>100</v>
      </c>
      <c r="L506">
        <v>0.1</v>
      </c>
    </row>
    <row r="507" spans="1:12">
      <c r="A507">
        <v>506</v>
      </c>
      <c r="B507" s="1">
        <v>44583.041666666664</v>
      </c>
      <c r="C507" t="s">
        <v>30</v>
      </c>
      <c r="D507" t="s">
        <v>14</v>
      </c>
      <c r="E507" t="s">
        <v>34</v>
      </c>
      <c r="F507" t="s">
        <v>16</v>
      </c>
      <c r="G507" t="s">
        <v>22</v>
      </c>
      <c r="H507" t="s">
        <v>23</v>
      </c>
      <c r="I507">
        <v>5</v>
      </c>
      <c r="J507">
        <v>61420</v>
      </c>
      <c r="K507">
        <v>80</v>
      </c>
      <c r="L507">
        <v>0.28999999999999998</v>
      </c>
    </row>
    <row r="508" spans="1:12">
      <c r="A508">
        <v>507</v>
      </c>
      <c r="B508" s="1">
        <v>44583.083333333336</v>
      </c>
      <c r="C508" t="s">
        <v>19</v>
      </c>
      <c r="D508" t="s">
        <v>20</v>
      </c>
      <c r="E508" t="s">
        <v>15</v>
      </c>
      <c r="F508" t="s">
        <v>16</v>
      </c>
      <c r="G508" t="s">
        <v>22</v>
      </c>
      <c r="H508" t="s">
        <v>23</v>
      </c>
      <c r="I508">
        <v>2.6</v>
      </c>
      <c r="J508">
        <v>84187</v>
      </c>
      <c r="K508">
        <v>100</v>
      </c>
      <c r="L508">
        <v>0.14000000000000001</v>
      </c>
    </row>
    <row r="509" spans="1:12">
      <c r="A509">
        <v>508</v>
      </c>
      <c r="B509" s="1">
        <v>44583.125</v>
      </c>
      <c r="C509" t="s">
        <v>24</v>
      </c>
      <c r="D509" t="s">
        <v>20</v>
      </c>
      <c r="E509" t="s">
        <v>25</v>
      </c>
      <c r="F509" t="s">
        <v>26</v>
      </c>
      <c r="G509" t="s">
        <v>17</v>
      </c>
      <c r="H509" t="s">
        <v>23</v>
      </c>
      <c r="I509">
        <v>2.8</v>
      </c>
      <c r="J509">
        <v>41955</v>
      </c>
      <c r="K509">
        <v>77</v>
      </c>
      <c r="L509">
        <v>7.0000000000000007E-2</v>
      </c>
    </row>
    <row r="510" spans="1:12">
      <c r="A510">
        <v>509</v>
      </c>
      <c r="B510" s="1">
        <v>44583.166666666664</v>
      </c>
      <c r="C510" t="s">
        <v>19</v>
      </c>
      <c r="D510" t="s">
        <v>14</v>
      </c>
      <c r="E510" t="s">
        <v>28</v>
      </c>
      <c r="F510" t="s">
        <v>21</v>
      </c>
      <c r="G510" t="s">
        <v>31</v>
      </c>
      <c r="H510" t="s">
        <v>23</v>
      </c>
      <c r="I510">
        <v>2.5</v>
      </c>
      <c r="J510">
        <v>64172</v>
      </c>
      <c r="K510">
        <v>80</v>
      </c>
      <c r="L510">
        <v>0.34</v>
      </c>
    </row>
    <row r="511" spans="1:12">
      <c r="A511">
        <v>510</v>
      </c>
      <c r="B511" s="1">
        <v>44583.208333333336</v>
      </c>
      <c r="C511" t="s">
        <v>24</v>
      </c>
      <c r="D511" t="s">
        <v>20</v>
      </c>
      <c r="E511" t="s">
        <v>25</v>
      </c>
      <c r="F511" t="s">
        <v>16</v>
      </c>
      <c r="G511" t="s">
        <v>31</v>
      </c>
      <c r="H511" t="s">
        <v>23</v>
      </c>
      <c r="I511">
        <v>2.2999999999999998</v>
      </c>
      <c r="J511">
        <v>26885</v>
      </c>
      <c r="K511">
        <v>79</v>
      </c>
      <c r="L511">
        <v>0.37</v>
      </c>
    </row>
    <row r="512" spans="1:12">
      <c r="A512">
        <v>511</v>
      </c>
      <c r="B512" s="1">
        <v>44583.25</v>
      </c>
      <c r="C512" t="s">
        <v>24</v>
      </c>
      <c r="D512" t="s">
        <v>14</v>
      </c>
      <c r="E512" t="s">
        <v>28</v>
      </c>
      <c r="F512" t="s">
        <v>21</v>
      </c>
      <c r="G512" t="s">
        <v>22</v>
      </c>
      <c r="H512" t="s">
        <v>23</v>
      </c>
      <c r="I512">
        <v>5.4</v>
      </c>
      <c r="J512">
        <v>95457</v>
      </c>
      <c r="K512">
        <v>90</v>
      </c>
      <c r="L512">
        <v>0.25</v>
      </c>
    </row>
    <row r="513" spans="1:12">
      <c r="A513">
        <v>512</v>
      </c>
      <c r="B513" s="1">
        <v>44583.291666666664</v>
      </c>
      <c r="C513" t="s">
        <v>13</v>
      </c>
      <c r="D513" t="s">
        <v>20</v>
      </c>
      <c r="E513" t="s">
        <v>25</v>
      </c>
      <c r="F513" t="s">
        <v>16</v>
      </c>
      <c r="G513" t="s">
        <v>17</v>
      </c>
      <c r="H513" t="s">
        <v>18</v>
      </c>
      <c r="I513">
        <v>1.6</v>
      </c>
      <c r="J513">
        <v>60371</v>
      </c>
      <c r="K513">
        <v>70</v>
      </c>
      <c r="L513">
        <v>0.19</v>
      </c>
    </row>
    <row r="514" spans="1:12">
      <c r="A514">
        <v>513</v>
      </c>
      <c r="B514" s="1">
        <v>44583.333333333336</v>
      </c>
      <c r="C514" t="s">
        <v>19</v>
      </c>
      <c r="D514" t="s">
        <v>14</v>
      </c>
      <c r="E514" t="s">
        <v>25</v>
      </c>
      <c r="F514" t="s">
        <v>29</v>
      </c>
      <c r="G514" t="s">
        <v>22</v>
      </c>
      <c r="H514" t="s">
        <v>18</v>
      </c>
      <c r="I514">
        <v>3.5</v>
      </c>
      <c r="J514">
        <v>46744</v>
      </c>
      <c r="K514">
        <v>85</v>
      </c>
      <c r="L514">
        <v>0.27</v>
      </c>
    </row>
    <row r="515" spans="1:12">
      <c r="A515">
        <v>514</v>
      </c>
      <c r="B515" s="1">
        <v>44583.375</v>
      </c>
      <c r="C515" t="s">
        <v>19</v>
      </c>
      <c r="D515" t="s">
        <v>20</v>
      </c>
      <c r="E515" t="s">
        <v>28</v>
      </c>
      <c r="F515" t="s">
        <v>29</v>
      </c>
      <c r="G515" t="s">
        <v>22</v>
      </c>
      <c r="H515" t="s">
        <v>23</v>
      </c>
      <c r="I515">
        <v>2.2000000000000002</v>
      </c>
      <c r="J515">
        <v>49043</v>
      </c>
      <c r="K515">
        <v>60</v>
      </c>
      <c r="L515">
        <v>7.0000000000000007E-2</v>
      </c>
    </row>
    <row r="516" spans="1:12">
      <c r="A516">
        <v>515</v>
      </c>
      <c r="B516" s="1">
        <v>44583.416666666664</v>
      </c>
      <c r="C516" t="s">
        <v>30</v>
      </c>
      <c r="D516" t="s">
        <v>14</v>
      </c>
      <c r="E516" t="s">
        <v>28</v>
      </c>
      <c r="F516" t="s">
        <v>29</v>
      </c>
      <c r="G516" t="s">
        <v>27</v>
      </c>
      <c r="H516" t="s">
        <v>23</v>
      </c>
      <c r="I516">
        <v>1.1000000000000001</v>
      </c>
      <c r="J516">
        <v>44799</v>
      </c>
      <c r="K516">
        <v>72</v>
      </c>
      <c r="L516">
        <v>0.4</v>
      </c>
    </row>
    <row r="517" spans="1:12">
      <c r="A517">
        <v>516</v>
      </c>
      <c r="B517" s="1">
        <v>44583.458333333336</v>
      </c>
      <c r="C517" t="s">
        <v>30</v>
      </c>
      <c r="D517" t="s">
        <v>14</v>
      </c>
      <c r="E517" t="s">
        <v>25</v>
      </c>
      <c r="F517" t="s">
        <v>16</v>
      </c>
      <c r="G517" t="s">
        <v>22</v>
      </c>
      <c r="H517" t="s">
        <v>23</v>
      </c>
      <c r="I517">
        <v>5.7</v>
      </c>
      <c r="J517">
        <v>45822</v>
      </c>
      <c r="K517">
        <v>67</v>
      </c>
      <c r="L517">
        <v>0.47</v>
      </c>
    </row>
    <row r="518" spans="1:12">
      <c r="A518">
        <v>517</v>
      </c>
      <c r="B518" s="1">
        <v>44583.5</v>
      </c>
      <c r="C518" t="s">
        <v>13</v>
      </c>
      <c r="D518" t="s">
        <v>20</v>
      </c>
      <c r="E518" t="s">
        <v>25</v>
      </c>
      <c r="F518" t="s">
        <v>21</v>
      </c>
      <c r="G518" t="s">
        <v>31</v>
      </c>
      <c r="H518" t="s">
        <v>18</v>
      </c>
      <c r="I518">
        <v>3</v>
      </c>
      <c r="J518">
        <v>6050</v>
      </c>
      <c r="K518">
        <v>76</v>
      </c>
      <c r="L518">
        <v>0.19</v>
      </c>
    </row>
    <row r="519" spans="1:12">
      <c r="A519">
        <v>518</v>
      </c>
      <c r="B519" s="1">
        <v>44583.541666666664</v>
      </c>
      <c r="C519" t="s">
        <v>24</v>
      </c>
      <c r="D519" t="s">
        <v>20</v>
      </c>
      <c r="E519" t="s">
        <v>25</v>
      </c>
      <c r="F519" t="s">
        <v>26</v>
      </c>
      <c r="G519" t="s">
        <v>17</v>
      </c>
      <c r="H519" t="s">
        <v>23</v>
      </c>
      <c r="I519">
        <v>4.4000000000000004</v>
      </c>
      <c r="J519">
        <v>53041</v>
      </c>
      <c r="K519">
        <v>71</v>
      </c>
      <c r="L519">
        <v>0.41</v>
      </c>
    </row>
    <row r="520" spans="1:12">
      <c r="A520">
        <v>519</v>
      </c>
      <c r="B520" s="1">
        <v>44583.583333333336</v>
      </c>
      <c r="C520" t="s">
        <v>19</v>
      </c>
      <c r="D520" t="s">
        <v>14</v>
      </c>
      <c r="E520" t="s">
        <v>15</v>
      </c>
      <c r="F520" t="s">
        <v>32</v>
      </c>
      <c r="G520" t="s">
        <v>17</v>
      </c>
      <c r="H520" t="s">
        <v>18</v>
      </c>
      <c r="I520">
        <v>1</v>
      </c>
      <c r="J520">
        <v>52202</v>
      </c>
      <c r="K520">
        <v>89</v>
      </c>
      <c r="L520">
        <v>7.0000000000000007E-2</v>
      </c>
    </row>
    <row r="521" spans="1:12">
      <c r="A521">
        <v>520</v>
      </c>
      <c r="B521" s="1">
        <v>44583.625</v>
      </c>
      <c r="C521" t="s">
        <v>30</v>
      </c>
      <c r="D521" t="s">
        <v>20</v>
      </c>
      <c r="E521" t="s">
        <v>15</v>
      </c>
      <c r="F521" t="s">
        <v>26</v>
      </c>
      <c r="G521" t="s">
        <v>27</v>
      </c>
      <c r="H521" t="s">
        <v>23</v>
      </c>
      <c r="I521">
        <v>2.5</v>
      </c>
      <c r="J521">
        <v>64773</v>
      </c>
      <c r="K521">
        <v>64</v>
      </c>
      <c r="L521">
        <v>0.81</v>
      </c>
    </row>
    <row r="522" spans="1:12">
      <c r="A522">
        <v>521</v>
      </c>
      <c r="B522" s="1">
        <v>44583.666666666664</v>
      </c>
      <c r="C522" t="s">
        <v>13</v>
      </c>
      <c r="D522" t="s">
        <v>14</v>
      </c>
      <c r="E522" t="s">
        <v>34</v>
      </c>
      <c r="F522" t="s">
        <v>16</v>
      </c>
      <c r="G522" t="s">
        <v>27</v>
      </c>
      <c r="H522" t="s">
        <v>23</v>
      </c>
      <c r="I522">
        <v>5.5</v>
      </c>
      <c r="J522">
        <v>44537</v>
      </c>
      <c r="K522">
        <v>54</v>
      </c>
      <c r="L522">
        <v>0.23</v>
      </c>
    </row>
    <row r="523" spans="1:12">
      <c r="A523">
        <v>522</v>
      </c>
      <c r="B523" s="1">
        <v>44583.708333333336</v>
      </c>
      <c r="C523" t="s">
        <v>13</v>
      </c>
      <c r="D523" t="s">
        <v>20</v>
      </c>
      <c r="E523" t="s">
        <v>15</v>
      </c>
      <c r="F523" t="s">
        <v>29</v>
      </c>
      <c r="G523" t="s">
        <v>31</v>
      </c>
      <c r="H523" t="s">
        <v>18</v>
      </c>
      <c r="I523">
        <v>9.1999999999999993</v>
      </c>
      <c r="J523">
        <v>39579</v>
      </c>
      <c r="K523">
        <v>59</v>
      </c>
      <c r="L523">
        <v>0.17</v>
      </c>
    </row>
    <row r="524" spans="1:12">
      <c r="A524">
        <v>523</v>
      </c>
      <c r="B524" s="1">
        <v>44583.75</v>
      </c>
      <c r="C524" t="s">
        <v>19</v>
      </c>
      <c r="D524" t="s">
        <v>14</v>
      </c>
      <c r="E524" t="s">
        <v>15</v>
      </c>
      <c r="F524" t="s">
        <v>29</v>
      </c>
      <c r="G524" t="s">
        <v>27</v>
      </c>
      <c r="H524" t="s">
        <v>18</v>
      </c>
      <c r="I524">
        <v>0</v>
      </c>
      <c r="J524">
        <v>54845</v>
      </c>
      <c r="K524">
        <v>87</v>
      </c>
      <c r="L524">
        <v>0.23</v>
      </c>
    </row>
    <row r="525" spans="1:12">
      <c r="A525">
        <v>524</v>
      </c>
      <c r="B525" s="1">
        <v>44583.791666666664</v>
      </c>
      <c r="C525" t="s">
        <v>24</v>
      </c>
      <c r="D525" t="s">
        <v>20</v>
      </c>
      <c r="E525" t="s">
        <v>28</v>
      </c>
      <c r="F525" t="s">
        <v>21</v>
      </c>
      <c r="G525" t="s">
        <v>22</v>
      </c>
      <c r="H525" t="s">
        <v>18</v>
      </c>
      <c r="I525">
        <v>3.6</v>
      </c>
      <c r="J525">
        <v>22753</v>
      </c>
      <c r="K525">
        <v>63</v>
      </c>
      <c r="L525">
        <v>0.54</v>
      </c>
    </row>
    <row r="526" spans="1:12">
      <c r="A526">
        <v>525</v>
      </c>
      <c r="B526" s="1">
        <v>44583.833333333336</v>
      </c>
      <c r="C526" t="s">
        <v>24</v>
      </c>
      <c r="D526" t="s">
        <v>14</v>
      </c>
      <c r="E526" t="s">
        <v>34</v>
      </c>
      <c r="F526" t="s">
        <v>16</v>
      </c>
      <c r="G526" t="s">
        <v>22</v>
      </c>
      <c r="H526" t="s">
        <v>23</v>
      </c>
      <c r="I526">
        <v>4.8</v>
      </c>
      <c r="J526">
        <v>57868</v>
      </c>
      <c r="K526">
        <v>80</v>
      </c>
      <c r="L526">
        <v>0.5</v>
      </c>
    </row>
    <row r="527" spans="1:12">
      <c r="A527">
        <v>526</v>
      </c>
      <c r="B527" s="1">
        <v>44583.875</v>
      </c>
      <c r="C527" t="s">
        <v>13</v>
      </c>
      <c r="D527" t="s">
        <v>20</v>
      </c>
      <c r="E527" t="s">
        <v>34</v>
      </c>
      <c r="F527" t="s">
        <v>26</v>
      </c>
      <c r="G527" t="s">
        <v>31</v>
      </c>
      <c r="H527" t="s">
        <v>23</v>
      </c>
      <c r="I527">
        <v>2.8</v>
      </c>
      <c r="J527">
        <v>17764</v>
      </c>
      <c r="K527">
        <v>71</v>
      </c>
      <c r="L527">
        <v>0.27</v>
      </c>
    </row>
    <row r="528" spans="1:12">
      <c r="A528">
        <v>527</v>
      </c>
      <c r="B528" s="1">
        <v>44583.916666666664</v>
      </c>
      <c r="C528" t="s">
        <v>13</v>
      </c>
      <c r="D528" t="s">
        <v>14</v>
      </c>
      <c r="E528" t="s">
        <v>15</v>
      </c>
      <c r="F528" t="s">
        <v>16</v>
      </c>
      <c r="G528" t="s">
        <v>17</v>
      </c>
      <c r="H528" t="s">
        <v>23</v>
      </c>
      <c r="I528">
        <v>5.7</v>
      </c>
      <c r="J528">
        <v>77416</v>
      </c>
      <c r="K528">
        <v>85</v>
      </c>
      <c r="L528">
        <v>0.16</v>
      </c>
    </row>
    <row r="529" spans="1:12">
      <c r="A529">
        <v>528</v>
      </c>
      <c r="B529" s="1">
        <v>44583.958333333336</v>
      </c>
      <c r="C529" t="s">
        <v>13</v>
      </c>
      <c r="D529" t="s">
        <v>14</v>
      </c>
      <c r="E529" t="s">
        <v>28</v>
      </c>
      <c r="F529" t="s">
        <v>16</v>
      </c>
      <c r="G529" t="s">
        <v>31</v>
      </c>
      <c r="H529" t="s">
        <v>23</v>
      </c>
      <c r="I529">
        <v>2.2999999999999998</v>
      </c>
      <c r="J529">
        <v>68685</v>
      </c>
      <c r="K529">
        <v>72</v>
      </c>
      <c r="L529">
        <v>0.11</v>
      </c>
    </row>
    <row r="530" spans="1:12">
      <c r="A530">
        <v>529</v>
      </c>
      <c r="B530" s="1">
        <v>44584</v>
      </c>
      <c r="C530" t="s">
        <v>30</v>
      </c>
      <c r="D530" t="s">
        <v>20</v>
      </c>
      <c r="E530" t="s">
        <v>28</v>
      </c>
      <c r="F530" t="s">
        <v>29</v>
      </c>
      <c r="G530" t="s">
        <v>27</v>
      </c>
      <c r="H530" t="s">
        <v>23</v>
      </c>
      <c r="I530">
        <v>4.3</v>
      </c>
      <c r="J530">
        <v>36476</v>
      </c>
      <c r="K530">
        <v>100</v>
      </c>
      <c r="L530">
        <v>0.44</v>
      </c>
    </row>
    <row r="531" spans="1:12">
      <c r="A531">
        <v>530</v>
      </c>
      <c r="B531" s="1">
        <v>44584.041666666664</v>
      </c>
      <c r="C531" t="s">
        <v>19</v>
      </c>
      <c r="D531" t="s">
        <v>20</v>
      </c>
      <c r="E531" t="s">
        <v>34</v>
      </c>
      <c r="F531" t="s">
        <v>26</v>
      </c>
      <c r="G531" t="s">
        <v>17</v>
      </c>
      <c r="H531" t="s">
        <v>23</v>
      </c>
      <c r="I531">
        <v>3</v>
      </c>
      <c r="J531">
        <v>68223</v>
      </c>
      <c r="K531">
        <v>98</v>
      </c>
      <c r="L531">
        <v>0.44</v>
      </c>
    </row>
    <row r="532" spans="1:12">
      <c r="A532">
        <v>531</v>
      </c>
      <c r="B532" s="1">
        <v>44584.083333333336</v>
      </c>
      <c r="C532" t="s">
        <v>24</v>
      </c>
      <c r="D532" t="s">
        <v>14</v>
      </c>
      <c r="E532" t="s">
        <v>28</v>
      </c>
      <c r="F532" t="s">
        <v>32</v>
      </c>
      <c r="G532" t="s">
        <v>17</v>
      </c>
      <c r="H532" t="s">
        <v>23</v>
      </c>
      <c r="I532">
        <v>6.4</v>
      </c>
      <c r="J532">
        <v>57230</v>
      </c>
      <c r="K532">
        <v>71</v>
      </c>
      <c r="L532">
        <v>0.33</v>
      </c>
    </row>
    <row r="533" spans="1:12">
      <c r="A533">
        <v>532</v>
      </c>
      <c r="B533" s="1">
        <v>44584.125</v>
      </c>
      <c r="C533" t="s">
        <v>19</v>
      </c>
      <c r="D533" t="s">
        <v>14</v>
      </c>
      <c r="E533" t="s">
        <v>25</v>
      </c>
      <c r="F533" t="s">
        <v>29</v>
      </c>
      <c r="G533" t="s">
        <v>17</v>
      </c>
      <c r="H533" t="s">
        <v>23</v>
      </c>
      <c r="I533">
        <v>2.6</v>
      </c>
      <c r="J533">
        <v>34820</v>
      </c>
      <c r="K533">
        <v>70</v>
      </c>
      <c r="L533">
        <v>0.33</v>
      </c>
    </row>
    <row r="534" spans="1:12">
      <c r="A534">
        <v>533</v>
      </c>
      <c r="B534" s="1">
        <v>44584.166666666664</v>
      </c>
      <c r="C534" t="s">
        <v>19</v>
      </c>
      <c r="D534" t="s">
        <v>14</v>
      </c>
      <c r="E534" t="s">
        <v>15</v>
      </c>
      <c r="F534" t="s">
        <v>26</v>
      </c>
      <c r="G534" t="s">
        <v>27</v>
      </c>
      <c r="H534" t="s">
        <v>18</v>
      </c>
      <c r="I534">
        <v>3.3</v>
      </c>
      <c r="J534">
        <v>14542</v>
      </c>
      <c r="K534">
        <v>100</v>
      </c>
      <c r="L534">
        <v>0.15</v>
      </c>
    </row>
    <row r="535" spans="1:12">
      <c r="A535">
        <v>534</v>
      </c>
      <c r="B535" s="1">
        <v>44584.208333333336</v>
      </c>
      <c r="C535" t="s">
        <v>13</v>
      </c>
      <c r="D535" t="s">
        <v>14</v>
      </c>
      <c r="E535" t="s">
        <v>25</v>
      </c>
      <c r="F535" t="s">
        <v>21</v>
      </c>
      <c r="G535" t="s">
        <v>22</v>
      </c>
      <c r="H535" t="s">
        <v>18</v>
      </c>
      <c r="I535">
        <v>5.9</v>
      </c>
      <c r="J535">
        <v>61329</v>
      </c>
      <c r="K535">
        <v>62</v>
      </c>
      <c r="L535">
        <v>0.23</v>
      </c>
    </row>
    <row r="536" spans="1:12">
      <c r="A536">
        <v>535</v>
      </c>
      <c r="B536" s="1">
        <v>44584.25</v>
      </c>
      <c r="C536" t="s">
        <v>24</v>
      </c>
      <c r="D536" t="s">
        <v>20</v>
      </c>
      <c r="E536" t="s">
        <v>34</v>
      </c>
      <c r="F536" t="s">
        <v>29</v>
      </c>
      <c r="G536" t="s">
        <v>22</v>
      </c>
      <c r="H536" t="s">
        <v>23</v>
      </c>
      <c r="I536">
        <v>1.9</v>
      </c>
      <c r="J536">
        <v>39114</v>
      </c>
      <c r="K536">
        <v>74</v>
      </c>
      <c r="L536">
        <v>0.47</v>
      </c>
    </row>
    <row r="537" spans="1:12">
      <c r="A537">
        <v>536</v>
      </c>
      <c r="B537" s="1">
        <v>44584.291666666664</v>
      </c>
      <c r="C537" t="s">
        <v>19</v>
      </c>
      <c r="D537" t="s">
        <v>14</v>
      </c>
      <c r="E537" t="s">
        <v>34</v>
      </c>
      <c r="F537" t="s">
        <v>21</v>
      </c>
      <c r="G537" t="s">
        <v>27</v>
      </c>
      <c r="H537" t="s">
        <v>23</v>
      </c>
      <c r="I537">
        <v>4.0999999999999996</v>
      </c>
      <c r="J537">
        <v>76899</v>
      </c>
      <c r="K537">
        <v>75</v>
      </c>
      <c r="L537">
        <v>0.32</v>
      </c>
    </row>
    <row r="538" spans="1:12">
      <c r="A538">
        <v>537</v>
      </c>
      <c r="B538" s="1">
        <v>44584.333333333336</v>
      </c>
      <c r="C538" t="s">
        <v>24</v>
      </c>
      <c r="D538" t="s">
        <v>14</v>
      </c>
      <c r="E538" t="s">
        <v>28</v>
      </c>
      <c r="F538" t="s">
        <v>29</v>
      </c>
      <c r="G538" t="s">
        <v>27</v>
      </c>
      <c r="H538" t="s">
        <v>23</v>
      </c>
      <c r="I538">
        <v>0.4</v>
      </c>
      <c r="J538">
        <v>55281</v>
      </c>
      <c r="K538">
        <v>75</v>
      </c>
      <c r="L538">
        <v>0.38</v>
      </c>
    </row>
    <row r="539" spans="1:12">
      <c r="A539">
        <v>538</v>
      </c>
      <c r="B539" s="1">
        <v>44584.375</v>
      </c>
      <c r="C539" t="s">
        <v>30</v>
      </c>
      <c r="D539" t="s">
        <v>14</v>
      </c>
      <c r="E539" t="s">
        <v>28</v>
      </c>
      <c r="F539" t="s">
        <v>16</v>
      </c>
      <c r="G539" t="s">
        <v>31</v>
      </c>
      <c r="H539" t="s">
        <v>18</v>
      </c>
      <c r="I539">
        <v>1.8</v>
      </c>
      <c r="J539">
        <v>41008</v>
      </c>
      <c r="K539">
        <v>54</v>
      </c>
      <c r="L539">
        <v>0.31</v>
      </c>
    </row>
    <row r="540" spans="1:12">
      <c r="A540">
        <v>539</v>
      </c>
      <c r="B540" s="1">
        <v>44584.416666666664</v>
      </c>
      <c r="C540" t="s">
        <v>13</v>
      </c>
      <c r="D540" t="s">
        <v>20</v>
      </c>
      <c r="E540" t="s">
        <v>34</v>
      </c>
      <c r="F540" t="s">
        <v>26</v>
      </c>
      <c r="G540" t="s">
        <v>31</v>
      </c>
      <c r="H540" t="s">
        <v>23</v>
      </c>
      <c r="I540">
        <v>4.8</v>
      </c>
      <c r="J540">
        <v>90957</v>
      </c>
      <c r="K540">
        <v>81</v>
      </c>
      <c r="L540">
        <v>0.35</v>
      </c>
    </row>
    <row r="541" spans="1:12">
      <c r="A541">
        <v>540</v>
      </c>
      <c r="B541" s="1">
        <v>44584.458333333336</v>
      </c>
      <c r="C541" t="s">
        <v>30</v>
      </c>
      <c r="D541" t="s">
        <v>14</v>
      </c>
      <c r="E541" t="s">
        <v>34</v>
      </c>
      <c r="F541" t="s">
        <v>21</v>
      </c>
      <c r="G541" t="s">
        <v>22</v>
      </c>
      <c r="H541" t="s">
        <v>18</v>
      </c>
      <c r="I541">
        <v>2</v>
      </c>
      <c r="J541">
        <v>66529</v>
      </c>
      <c r="K541">
        <v>63</v>
      </c>
      <c r="L541">
        <v>0.57999999999999996</v>
      </c>
    </row>
    <row r="542" spans="1:12">
      <c r="A542">
        <v>541</v>
      </c>
      <c r="B542" s="1">
        <v>44584.5</v>
      </c>
      <c r="C542" t="s">
        <v>19</v>
      </c>
      <c r="D542" t="s">
        <v>20</v>
      </c>
      <c r="E542" t="s">
        <v>25</v>
      </c>
      <c r="F542" t="s">
        <v>29</v>
      </c>
      <c r="G542" t="s">
        <v>27</v>
      </c>
      <c r="H542" t="s">
        <v>18</v>
      </c>
      <c r="I542">
        <v>2.9</v>
      </c>
      <c r="J542">
        <v>18102</v>
      </c>
      <c r="K542">
        <v>92</v>
      </c>
      <c r="L542">
        <v>0.14000000000000001</v>
      </c>
    </row>
    <row r="543" spans="1:12">
      <c r="A543">
        <v>542</v>
      </c>
      <c r="B543" s="1">
        <v>44584.541666666664</v>
      </c>
      <c r="C543" t="s">
        <v>24</v>
      </c>
      <c r="D543" t="s">
        <v>20</v>
      </c>
      <c r="E543" t="s">
        <v>25</v>
      </c>
      <c r="F543" t="s">
        <v>21</v>
      </c>
      <c r="G543" t="s">
        <v>31</v>
      </c>
      <c r="H543" t="s">
        <v>23</v>
      </c>
      <c r="I543">
        <v>5</v>
      </c>
      <c r="J543">
        <v>45272</v>
      </c>
      <c r="K543">
        <v>58</v>
      </c>
      <c r="L543">
        <v>0.3</v>
      </c>
    </row>
    <row r="544" spans="1:12">
      <c r="A544">
        <v>543</v>
      </c>
      <c r="B544" s="1">
        <v>44584.583333333336</v>
      </c>
      <c r="C544" t="s">
        <v>30</v>
      </c>
      <c r="D544" t="s">
        <v>20</v>
      </c>
      <c r="E544" t="s">
        <v>28</v>
      </c>
      <c r="F544" t="s">
        <v>29</v>
      </c>
      <c r="G544" t="s">
        <v>27</v>
      </c>
      <c r="H544" t="s">
        <v>23</v>
      </c>
      <c r="I544">
        <v>2.8</v>
      </c>
      <c r="J544">
        <v>27318</v>
      </c>
      <c r="K544">
        <v>76</v>
      </c>
      <c r="L544">
        <v>0.38</v>
      </c>
    </row>
    <row r="545" spans="1:12">
      <c r="A545">
        <v>544</v>
      </c>
      <c r="B545" s="1">
        <v>44584.625</v>
      </c>
      <c r="C545" t="s">
        <v>24</v>
      </c>
      <c r="D545" t="s">
        <v>20</v>
      </c>
      <c r="E545" t="s">
        <v>25</v>
      </c>
      <c r="F545" t="s">
        <v>29</v>
      </c>
      <c r="G545" t="s">
        <v>27</v>
      </c>
      <c r="H545" t="s">
        <v>18</v>
      </c>
      <c r="I545">
        <v>5.6</v>
      </c>
      <c r="J545">
        <v>39004</v>
      </c>
      <c r="K545">
        <v>48</v>
      </c>
      <c r="L545">
        <v>0.28000000000000003</v>
      </c>
    </row>
    <row r="546" spans="1:12">
      <c r="A546">
        <v>545</v>
      </c>
      <c r="B546" s="1">
        <v>44584.666666666664</v>
      </c>
      <c r="C546" t="s">
        <v>24</v>
      </c>
      <c r="D546" t="s">
        <v>20</v>
      </c>
      <c r="E546" t="s">
        <v>28</v>
      </c>
      <c r="F546" t="s">
        <v>32</v>
      </c>
      <c r="G546" t="s">
        <v>22</v>
      </c>
      <c r="H546" t="s">
        <v>23</v>
      </c>
      <c r="I546">
        <v>4.4000000000000004</v>
      </c>
      <c r="J546">
        <v>52105</v>
      </c>
      <c r="K546">
        <v>49</v>
      </c>
      <c r="L546">
        <v>0.09</v>
      </c>
    </row>
    <row r="547" spans="1:12">
      <c r="A547">
        <v>546</v>
      </c>
      <c r="B547" s="1">
        <v>44584.708333333336</v>
      </c>
      <c r="C547" t="s">
        <v>13</v>
      </c>
      <c r="D547" t="s">
        <v>20</v>
      </c>
      <c r="E547" t="s">
        <v>28</v>
      </c>
      <c r="F547" t="s">
        <v>32</v>
      </c>
      <c r="G547" t="s">
        <v>22</v>
      </c>
      <c r="H547" t="s">
        <v>23</v>
      </c>
      <c r="I547">
        <v>4.9000000000000004</v>
      </c>
      <c r="J547">
        <v>62081</v>
      </c>
      <c r="K547">
        <v>65</v>
      </c>
      <c r="L547">
        <v>0.2</v>
      </c>
    </row>
    <row r="548" spans="1:12">
      <c r="A548">
        <v>547</v>
      </c>
      <c r="B548" s="1">
        <v>44584.75</v>
      </c>
      <c r="C548" t="s">
        <v>30</v>
      </c>
      <c r="D548" t="s">
        <v>20</v>
      </c>
      <c r="E548" t="s">
        <v>15</v>
      </c>
      <c r="F548" t="s">
        <v>32</v>
      </c>
      <c r="G548" t="s">
        <v>27</v>
      </c>
      <c r="H548" t="s">
        <v>18</v>
      </c>
      <c r="I548">
        <v>6.5</v>
      </c>
      <c r="J548">
        <v>60227</v>
      </c>
      <c r="K548">
        <v>67</v>
      </c>
      <c r="L548">
        <v>0.35</v>
      </c>
    </row>
    <row r="549" spans="1:12">
      <c r="A549">
        <v>548</v>
      </c>
      <c r="B549" s="1">
        <v>44584.791666666664</v>
      </c>
      <c r="C549" t="s">
        <v>24</v>
      </c>
      <c r="D549" t="s">
        <v>14</v>
      </c>
      <c r="E549" t="s">
        <v>28</v>
      </c>
      <c r="F549" t="s">
        <v>21</v>
      </c>
      <c r="G549" t="s">
        <v>17</v>
      </c>
      <c r="H549" t="s">
        <v>23</v>
      </c>
      <c r="I549">
        <v>4.5999999999999996</v>
      </c>
      <c r="J549">
        <v>76557</v>
      </c>
      <c r="K549">
        <v>93</v>
      </c>
      <c r="L549">
        <v>0.28999999999999998</v>
      </c>
    </row>
    <row r="550" spans="1:12">
      <c r="A550">
        <v>549</v>
      </c>
      <c r="B550" s="1">
        <v>44584.833333333336</v>
      </c>
      <c r="C550" t="s">
        <v>13</v>
      </c>
      <c r="D550" t="s">
        <v>14</v>
      </c>
      <c r="E550" t="s">
        <v>25</v>
      </c>
      <c r="F550" t="s">
        <v>16</v>
      </c>
      <c r="G550" t="s">
        <v>17</v>
      </c>
      <c r="H550" t="s">
        <v>18</v>
      </c>
      <c r="I550">
        <v>7.1</v>
      </c>
      <c r="J550">
        <v>67732</v>
      </c>
      <c r="K550">
        <v>75</v>
      </c>
      <c r="L550">
        <v>0.06</v>
      </c>
    </row>
    <row r="551" spans="1:12">
      <c r="A551">
        <v>550</v>
      </c>
      <c r="B551" s="1">
        <v>44584.875</v>
      </c>
      <c r="C551" t="s">
        <v>24</v>
      </c>
      <c r="D551" t="s">
        <v>20</v>
      </c>
      <c r="E551" t="s">
        <v>34</v>
      </c>
      <c r="F551" t="s">
        <v>29</v>
      </c>
      <c r="G551" t="s">
        <v>27</v>
      </c>
      <c r="H551" t="s">
        <v>18</v>
      </c>
      <c r="I551">
        <v>5.8</v>
      </c>
      <c r="J551">
        <v>66495</v>
      </c>
      <c r="K551">
        <v>91</v>
      </c>
      <c r="L551">
        <v>0.19</v>
      </c>
    </row>
    <row r="552" spans="1:12">
      <c r="A552">
        <v>551</v>
      </c>
      <c r="B552" s="1">
        <v>44584.916666666664</v>
      </c>
      <c r="C552" t="s">
        <v>13</v>
      </c>
      <c r="D552" t="s">
        <v>14</v>
      </c>
      <c r="E552" t="s">
        <v>34</v>
      </c>
      <c r="F552" t="s">
        <v>26</v>
      </c>
      <c r="G552" t="s">
        <v>22</v>
      </c>
      <c r="H552" t="s">
        <v>18</v>
      </c>
      <c r="I552">
        <v>3</v>
      </c>
      <c r="J552">
        <v>59030</v>
      </c>
      <c r="K552">
        <v>70</v>
      </c>
      <c r="L552">
        <v>0.18</v>
      </c>
    </row>
    <row r="553" spans="1:12">
      <c r="A553">
        <v>552</v>
      </c>
      <c r="B553" s="1">
        <v>44584.958333333336</v>
      </c>
      <c r="C553" t="s">
        <v>19</v>
      </c>
      <c r="D553" t="s">
        <v>14</v>
      </c>
      <c r="E553" t="s">
        <v>25</v>
      </c>
      <c r="F553" t="s">
        <v>32</v>
      </c>
      <c r="G553" t="s">
        <v>17</v>
      </c>
      <c r="H553" t="s">
        <v>23</v>
      </c>
      <c r="I553">
        <v>6.6</v>
      </c>
      <c r="J553">
        <v>80736</v>
      </c>
      <c r="K553">
        <v>82</v>
      </c>
      <c r="L553">
        <v>0.22</v>
      </c>
    </row>
    <row r="554" spans="1:12">
      <c r="A554">
        <v>553</v>
      </c>
      <c r="B554" s="1">
        <v>44585</v>
      </c>
      <c r="C554" t="s">
        <v>13</v>
      </c>
      <c r="D554" t="s">
        <v>20</v>
      </c>
      <c r="E554" t="s">
        <v>34</v>
      </c>
      <c r="F554" t="s">
        <v>21</v>
      </c>
      <c r="G554" t="s">
        <v>22</v>
      </c>
      <c r="H554" t="s">
        <v>23</v>
      </c>
      <c r="I554">
        <v>4.5</v>
      </c>
      <c r="J554">
        <v>48674</v>
      </c>
      <c r="K554">
        <v>66</v>
      </c>
      <c r="L554">
        <v>0.14000000000000001</v>
      </c>
    </row>
    <row r="555" spans="1:12">
      <c r="A555">
        <v>554</v>
      </c>
      <c r="B555" s="1">
        <v>44585.041666666664</v>
      </c>
      <c r="C555" t="s">
        <v>13</v>
      </c>
      <c r="D555" t="s">
        <v>14</v>
      </c>
      <c r="E555" t="s">
        <v>28</v>
      </c>
      <c r="F555" t="s">
        <v>21</v>
      </c>
      <c r="G555" t="s">
        <v>17</v>
      </c>
      <c r="H555" t="s">
        <v>23</v>
      </c>
      <c r="I555">
        <v>3.2</v>
      </c>
      <c r="J555">
        <v>49194</v>
      </c>
      <c r="K555">
        <v>65</v>
      </c>
      <c r="L555">
        <v>0.14000000000000001</v>
      </c>
    </row>
    <row r="556" spans="1:12">
      <c r="A556">
        <v>555</v>
      </c>
      <c r="B556" s="1">
        <v>44585.083333333336</v>
      </c>
      <c r="C556" t="s">
        <v>19</v>
      </c>
      <c r="D556" t="s">
        <v>20</v>
      </c>
      <c r="E556" t="s">
        <v>34</v>
      </c>
      <c r="F556" t="s">
        <v>21</v>
      </c>
      <c r="G556" t="s">
        <v>27</v>
      </c>
      <c r="H556" t="s">
        <v>18</v>
      </c>
      <c r="I556">
        <v>4.5999999999999996</v>
      </c>
      <c r="J556">
        <v>16889</v>
      </c>
      <c r="K556">
        <v>53</v>
      </c>
      <c r="L556">
        <v>0.28000000000000003</v>
      </c>
    </row>
    <row r="557" spans="1:12">
      <c r="A557">
        <v>556</v>
      </c>
      <c r="B557" s="1">
        <v>44585.125</v>
      </c>
      <c r="C557" t="s">
        <v>13</v>
      </c>
      <c r="D557" t="s">
        <v>14</v>
      </c>
      <c r="E557" t="s">
        <v>25</v>
      </c>
      <c r="F557" t="s">
        <v>26</v>
      </c>
      <c r="G557" t="s">
        <v>31</v>
      </c>
      <c r="H557" t="s">
        <v>18</v>
      </c>
      <c r="I557">
        <v>6.2</v>
      </c>
      <c r="J557">
        <v>76123</v>
      </c>
      <c r="K557">
        <v>79</v>
      </c>
      <c r="L557">
        <v>0.59</v>
      </c>
    </row>
    <row r="558" spans="1:12">
      <c r="A558">
        <v>557</v>
      </c>
      <c r="B558" s="1">
        <v>44585.166666666664</v>
      </c>
      <c r="C558" t="s">
        <v>30</v>
      </c>
      <c r="D558" t="s">
        <v>20</v>
      </c>
      <c r="E558" t="s">
        <v>34</v>
      </c>
      <c r="F558" t="s">
        <v>26</v>
      </c>
      <c r="G558" t="s">
        <v>31</v>
      </c>
      <c r="H558" t="s">
        <v>23</v>
      </c>
      <c r="I558">
        <v>4.9000000000000004</v>
      </c>
      <c r="J558">
        <v>53461</v>
      </c>
      <c r="K558">
        <v>78</v>
      </c>
      <c r="L558">
        <v>0.25</v>
      </c>
    </row>
    <row r="559" spans="1:12">
      <c r="A559">
        <v>558</v>
      </c>
      <c r="B559" s="1">
        <v>44585.208333333336</v>
      </c>
      <c r="C559" t="s">
        <v>30</v>
      </c>
      <c r="D559" t="s">
        <v>20</v>
      </c>
      <c r="E559" t="s">
        <v>28</v>
      </c>
      <c r="F559" t="s">
        <v>32</v>
      </c>
      <c r="G559" t="s">
        <v>22</v>
      </c>
      <c r="H559" t="s">
        <v>23</v>
      </c>
      <c r="I559">
        <v>7.6</v>
      </c>
      <c r="J559">
        <v>113672</v>
      </c>
      <c r="K559">
        <v>84</v>
      </c>
      <c r="L559">
        <v>0.42</v>
      </c>
    </row>
    <row r="560" spans="1:12">
      <c r="A560">
        <v>559</v>
      </c>
      <c r="B560" s="1">
        <v>44585.25</v>
      </c>
      <c r="C560" t="s">
        <v>24</v>
      </c>
      <c r="D560" t="s">
        <v>14</v>
      </c>
      <c r="E560" t="s">
        <v>28</v>
      </c>
      <c r="F560" t="s">
        <v>26</v>
      </c>
      <c r="G560" t="s">
        <v>22</v>
      </c>
      <c r="H560" t="s">
        <v>23</v>
      </c>
      <c r="I560">
        <v>6.2</v>
      </c>
      <c r="J560">
        <v>46889</v>
      </c>
      <c r="K560">
        <v>78</v>
      </c>
      <c r="L560">
        <v>0.26</v>
      </c>
    </row>
    <row r="561" spans="1:12">
      <c r="A561">
        <v>560</v>
      </c>
      <c r="B561" s="1">
        <v>44585.291666666664</v>
      </c>
      <c r="C561" t="s">
        <v>24</v>
      </c>
      <c r="D561" t="s">
        <v>14</v>
      </c>
      <c r="E561" t="s">
        <v>25</v>
      </c>
      <c r="F561" t="s">
        <v>32</v>
      </c>
      <c r="G561" t="s">
        <v>17</v>
      </c>
      <c r="H561" t="s">
        <v>18</v>
      </c>
      <c r="I561">
        <v>5</v>
      </c>
      <c r="J561">
        <v>56772</v>
      </c>
      <c r="K561">
        <v>99</v>
      </c>
      <c r="L561">
        <v>0.15</v>
      </c>
    </row>
    <row r="562" spans="1:12">
      <c r="A562">
        <v>561</v>
      </c>
      <c r="B562" s="1">
        <v>44585.333333333336</v>
      </c>
      <c r="C562" t="s">
        <v>24</v>
      </c>
      <c r="D562" t="s">
        <v>20</v>
      </c>
      <c r="E562" t="s">
        <v>25</v>
      </c>
      <c r="F562" t="s">
        <v>26</v>
      </c>
      <c r="G562" t="s">
        <v>27</v>
      </c>
      <c r="H562" t="s">
        <v>18</v>
      </c>
      <c r="I562">
        <v>1.9</v>
      </c>
      <c r="J562">
        <v>65930</v>
      </c>
      <c r="K562">
        <v>77</v>
      </c>
      <c r="L562">
        <v>0.31</v>
      </c>
    </row>
    <row r="563" spans="1:12">
      <c r="A563">
        <v>562</v>
      </c>
      <c r="B563" s="1">
        <v>44585.375</v>
      </c>
      <c r="C563" t="s">
        <v>30</v>
      </c>
      <c r="D563" t="s">
        <v>20</v>
      </c>
      <c r="E563" t="s">
        <v>25</v>
      </c>
      <c r="F563" t="s">
        <v>26</v>
      </c>
      <c r="G563" t="s">
        <v>17</v>
      </c>
      <c r="H563" t="s">
        <v>18</v>
      </c>
      <c r="I563">
        <v>3.6</v>
      </c>
      <c r="J563">
        <v>32962</v>
      </c>
      <c r="K563">
        <v>87</v>
      </c>
      <c r="L563">
        <v>0.23</v>
      </c>
    </row>
    <row r="564" spans="1:12">
      <c r="A564">
        <v>563</v>
      </c>
      <c r="B564" s="1">
        <v>44585.416666666664</v>
      </c>
      <c r="C564" t="s">
        <v>30</v>
      </c>
      <c r="D564" t="s">
        <v>20</v>
      </c>
      <c r="E564" t="s">
        <v>15</v>
      </c>
      <c r="F564" t="s">
        <v>26</v>
      </c>
      <c r="G564" t="s">
        <v>27</v>
      </c>
      <c r="H564" t="s">
        <v>18</v>
      </c>
      <c r="I564">
        <v>4.0999999999999996</v>
      </c>
      <c r="J564">
        <v>62171</v>
      </c>
      <c r="K564">
        <v>71</v>
      </c>
      <c r="L564">
        <v>0.32</v>
      </c>
    </row>
    <row r="565" spans="1:12">
      <c r="A565">
        <v>564</v>
      </c>
      <c r="B565" s="1">
        <v>44585.458333333336</v>
      </c>
      <c r="C565" t="s">
        <v>30</v>
      </c>
      <c r="D565" t="s">
        <v>14</v>
      </c>
      <c r="E565" t="s">
        <v>15</v>
      </c>
      <c r="F565" t="s">
        <v>32</v>
      </c>
      <c r="G565" t="s">
        <v>27</v>
      </c>
      <c r="H565" t="s">
        <v>18</v>
      </c>
      <c r="I565">
        <v>5.4</v>
      </c>
      <c r="J565">
        <v>55693</v>
      </c>
      <c r="K565">
        <v>64</v>
      </c>
      <c r="L565">
        <v>0.13</v>
      </c>
    </row>
    <row r="566" spans="1:12">
      <c r="A566">
        <v>565</v>
      </c>
      <c r="B566" s="1">
        <v>44585.5</v>
      </c>
      <c r="C566" t="s">
        <v>13</v>
      </c>
      <c r="D566" t="s">
        <v>14</v>
      </c>
      <c r="E566" t="s">
        <v>28</v>
      </c>
      <c r="F566" t="s">
        <v>29</v>
      </c>
      <c r="G566" t="s">
        <v>22</v>
      </c>
      <c r="H566" t="s">
        <v>18</v>
      </c>
      <c r="I566">
        <v>5.3</v>
      </c>
      <c r="J566">
        <v>48926</v>
      </c>
      <c r="K566">
        <v>84</v>
      </c>
      <c r="L566">
        <v>0.34</v>
      </c>
    </row>
    <row r="567" spans="1:12">
      <c r="A567">
        <v>566</v>
      </c>
      <c r="B567" s="1">
        <v>44585.541666666664</v>
      </c>
      <c r="C567" t="s">
        <v>13</v>
      </c>
      <c r="D567" t="s">
        <v>14</v>
      </c>
      <c r="E567" t="s">
        <v>15</v>
      </c>
      <c r="F567" t="s">
        <v>32</v>
      </c>
      <c r="G567" t="s">
        <v>31</v>
      </c>
      <c r="H567" t="s">
        <v>23</v>
      </c>
      <c r="I567">
        <v>4.3</v>
      </c>
      <c r="J567">
        <v>78452</v>
      </c>
      <c r="K567">
        <v>74</v>
      </c>
      <c r="L567">
        <v>0.43</v>
      </c>
    </row>
    <row r="568" spans="1:12">
      <c r="A568">
        <v>567</v>
      </c>
      <c r="B568" s="1">
        <v>44585.583333333336</v>
      </c>
      <c r="C568" t="s">
        <v>13</v>
      </c>
      <c r="D568" t="s">
        <v>14</v>
      </c>
      <c r="E568" t="s">
        <v>15</v>
      </c>
      <c r="F568" t="s">
        <v>29</v>
      </c>
      <c r="G568" t="s">
        <v>31</v>
      </c>
      <c r="H568" t="s">
        <v>23</v>
      </c>
      <c r="I568">
        <v>4.2</v>
      </c>
      <c r="J568">
        <v>36925</v>
      </c>
      <c r="K568">
        <v>85</v>
      </c>
      <c r="L568">
        <v>0.36</v>
      </c>
    </row>
    <row r="569" spans="1:12">
      <c r="A569">
        <v>568</v>
      </c>
      <c r="B569" s="1">
        <v>44585.625</v>
      </c>
      <c r="C569" t="s">
        <v>13</v>
      </c>
      <c r="D569" t="s">
        <v>20</v>
      </c>
      <c r="E569" t="s">
        <v>34</v>
      </c>
      <c r="F569" t="s">
        <v>21</v>
      </c>
      <c r="G569" t="s">
        <v>22</v>
      </c>
      <c r="H569" t="s">
        <v>18</v>
      </c>
      <c r="I569">
        <v>5.4</v>
      </c>
      <c r="J569">
        <v>60498</v>
      </c>
      <c r="K569">
        <v>79</v>
      </c>
      <c r="L569">
        <v>0.21</v>
      </c>
    </row>
    <row r="570" spans="1:12">
      <c r="A570">
        <v>569</v>
      </c>
      <c r="B570" s="1">
        <v>44585.666666666664</v>
      </c>
      <c r="C570" t="s">
        <v>19</v>
      </c>
      <c r="D570" t="s">
        <v>20</v>
      </c>
      <c r="E570" t="s">
        <v>15</v>
      </c>
      <c r="F570" t="s">
        <v>21</v>
      </c>
      <c r="G570" t="s">
        <v>31</v>
      </c>
      <c r="H570" t="s">
        <v>23</v>
      </c>
      <c r="I570">
        <v>2.2999999999999998</v>
      </c>
      <c r="J570">
        <v>84093</v>
      </c>
      <c r="K570">
        <v>65</v>
      </c>
      <c r="L570">
        <v>0.24</v>
      </c>
    </row>
    <row r="571" spans="1:12">
      <c r="A571">
        <v>570</v>
      </c>
      <c r="B571" s="1">
        <v>44585.708333333336</v>
      </c>
      <c r="C571" t="s">
        <v>13</v>
      </c>
      <c r="D571" t="s">
        <v>20</v>
      </c>
      <c r="E571" t="s">
        <v>34</v>
      </c>
      <c r="F571" t="s">
        <v>32</v>
      </c>
      <c r="G571" t="s">
        <v>22</v>
      </c>
      <c r="H571" t="s">
        <v>23</v>
      </c>
      <c r="I571">
        <v>7.4</v>
      </c>
      <c r="J571">
        <v>40868</v>
      </c>
      <c r="K571">
        <v>88</v>
      </c>
      <c r="L571">
        <v>0.06</v>
      </c>
    </row>
    <row r="572" spans="1:12">
      <c r="A572">
        <v>571</v>
      </c>
      <c r="B572" s="1">
        <v>44585.75</v>
      </c>
      <c r="C572" t="s">
        <v>13</v>
      </c>
      <c r="D572" t="s">
        <v>20</v>
      </c>
      <c r="E572" t="s">
        <v>25</v>
      </c>
      <c r="F572" t="s">
        <v>29</v>
      </c>
      <c r="G572" t="s">
        <v>17</v>
      </c>
      <c r="H572" t="s">
        <v>23</v>
      </c>
      <c r="I572">
        <v>0.1</v>
      </c>
      <c r="J572">
        <v>49062</v>
      </c>
      <c r="K572">
        <v>65</v>
      </c>
      <c r="L572">
        <v>0.21</v>
      </c>
    </row>
    <row r="573" spans="1:12">
      <c r="A573">
        <v>572</v>
      </c>
      <c r="B573" s="1">
        <v>44585.791666666664</v>
      </c>
      <c r="C573" t="s">
        <v>24</v>
      </c>
      <c r="D573" t="s">
        <v>14</v>
      </c>
      <c r="E573" t="s">
        <v>34</v>
      </c>
      <c r="F573" t="s">
        <v>29</v>
      </c>
      <c r="G573" t="s">
        <v>27</v>
      </c>
      <c r="H573" t="s">
        <v>23</v>
      </c>
      <c r="I573">
        <v>6.9</v>
      </c>
      <c r="J573">
        <v>101906</v>
      </c>
      <c r="K573">
        <v>83</v>
      </c>
      <c r="L573">
        <v>0.23</v>
      </c>
    </row>
    <row r="574" spans="1:12">
      <c r="A574">
        <v>573</v>
      </c>
      <c r="B574" s="1">
        <v>44585.833333333336</v>
      </c>
      <c r="C574" t="s">
        <v>13</v>
      </c>
      <c r="D574" t="s">
        <v>20</v>
      </c>
      <c r="E574" t="s">
        <v>34</v>
      </c>
      <c r="F574" t="s">
        <v>29</v>
      </c>
      <c r="G574" t="s">
        <v>31</v>
      </c>
      <c r="H574" t="s">
        <v>23</v>
      </c>
      <c r="I574">
        <v>3.9</v>
      </c>
      <c r="J574">
        <v>64488</v>
      </c>
      <c r="K574">
        <v>90</v>
      </c>
      <c r="L574">
        <v>0.4</v>
      </c>
    </row>
    <row r="575" spans="1:12">
      <c r="A575">
        <v>574</v>
      </c>
      <c r="B575" s="1">
        <v>44585.875</v>
      </c>
      <c r="C575" t="s">
        <v>24</v>
      </c>
      <c r="D575" t="s">
        <v>20</v>
      </c>
      <c r="E575" t="s">
        <v>25</v>
      </c>
      <c r="F575" t="s">
        <v>21</v>
      </c>
      <c r="G575" t="s">
        <v>31</v>
      </c>
      <c r="H575" t="s">
        <v>23</v>
      </c>
      <c r="I575">
        <v>6</v>
      </c>
      <c r="J575">
        <v>44876</v>
      </c>
      <c r="K575">
        <v>70</v>
      </c>
      <c r="L575">
        <v>0.17</v>
      </c>
    </row>
    <row r="576" spans="1:12">
      <c r="A576">
        <v>575</v>
      </c>
      <c r="B576" s="1">
        <v>44585.916666666664</v>
      </c>
      <c r="C576" t="s">
        <v>19</v>
      </c>
      <c r="D576" t="s">
        <v>14</v>
      </c>
      <c r="E576" t="s">
        <v>25</v>
      </c>
      <c r="F576" t="s">
        <v>32</v>
      </c>
      <c r="G576" t="s">
        <v>17</v>
      </c>
      <c r="H576" t="s">
        <v>23</v>
      </c>
      <c r="I576">
        <v>4.7</v>
      </c>
      <c r="J576">
        <v>71052</v>
      </c>
      <c r="K576">
        <v>89</v>
      </c>
      <c r="L576">
        <v>0.42</v>
      </c>
    </row>
    <row r="577" spans="1:12">
      <c r="A577">
        <v>576</v>
      </c>
      <c r="B577" s="1">
        <v>44585.958333333336</v>
      </c>
      <c r="C577" t="s">
        <v>19</v>
      </c>
      <c r="D577" t="s">
        <v>14</v>
      </c>
      <c r="E577" t="s">
        <v>28</v>
      </c>
      <c r="F577" t="s">
        <v>16</v>
      </c>
      <c r="G577" t="s">
        <v>17</v>
      </c>
      <c r="H577" t="s">
        <v>23</v>
      </c>
      <c r="I577">
        <v>4.7</v>
      </c>
      <c r="J577">
        <v>43638</v>
      </c>
      <c r="K577">
        <v>80</v>
      </c>
      <c r="L577">
        <v>0.28999999999999998</v>
      </c>
    </row>
    <row r="578" spans="1:12">
      <c r="A578">
        <v>577</v>
      </c>
      <c r="B578" s="1">
        <v>44586</v>
      </c>
      <c r="C578" t="s">
        <v>30</v>
      </c>
      <c r="D578" t="s">
        <v>20</v>
      </c>
      <c r="E578" t="s">
        <v>28</v>
      </c>
      <c r="F578" t="s">
        <v>29</v>
      </c>
      <c r="G578" t="s">
        <v>31</v>
      </c>
      <c r="H578" t="s">
        <v>23</v>
      </c>
      <c r="I578">
        <v>5.0999999999999996</v>
      </c>
      <c r="J578">
        <v>23702</v>
      </c>
      <c r="K578">
        <v>85</v>
      </c>
      <c r="L578">
        <v>0.31</v>
      </c>
    </row>
    <row r="579" spans="1:12">
      <c r="A579">
        <v>578</v>
      </c>
      <c r="B579" s="1">
        <v>44586.041666666664</v>
      </c>
      <c r="C579" t="s">
        <v>19</v>
      </c>
      <c r="D579" t="s">
        <v>14</v>
      </c>
      <c r="E579" t="s">
        <v>28</v>
      </c>
      <c r="F579" t="s">
        <v>29</v>
      </c>
      <c r="G579" t="s">
        <v>31</v>
      </c>
      <c r="H579" t="s">
        <v>18</v>
      </c>
      <c r="I579">
        <v>5.6</v>
      </c>
      <c r="J579">
        <v>82447</v>
      </c>
      <c r="K579">
        <v>65</v>
      </c>
      <c r="L579">
        <v>0.67</v>
      </c>
    </row>
    <row r="580" spans="1:12">
      <c r="A580">
        <v>579</v>
      </c>
      <c r="B580" s="1">
        <v>44586.083333333336</v>
      </c>
      <c r="C580" t="s">
        <v>13</v>
      </c>
      <c r="D580" t="s">
        <v>20</v>
      </c>
      <c r="E580" t="s">
        <v>28</v>
      </c>
      <c r="F580" t="s">
        <v>16</v>
      </c>
      <c r="G580" t="s">
        <v>22</v>
      </c>
      <c r="H580" t="s">
        <v>23</v>
      </c>
      <c r="I580">
        <v>3.3</v>
      </c>
      <c r="J580">
        <v>32939</v>
      </c>
      <c r="K580">
        <v>78</v>
      </c>
      <c r="L580">
        <v>0.42</v>
      </c>
    </row>
    <row r="581" spans="1:12">
      <c r="A581">
        <v>580</v>
      </c>
      <c r="B581" s="1">
        <v>44586.125</v>
      </c>
      <c r="C581" t="s">
        <v>13</v>
      </c>
      <c r="D581" t="s">
        <v>14</v>
      </c>
      <c r="E581" t="s">
        <v>34</v>
      </c>
      <c r="F581" t="s">
        <v>32</v>
      </c>
      <c r="G581" t="s">
        <v>22</v>
      </c>
      <c r="H581" t="s">
        <v>23</v>
      </c>
      <c r="I581">
        <v>6.1</v>
      </c>
      <c r="J581">
        <v>104034</v>
      </c>
      <c r="K581">
        <v>58</v>
      </c>
      <c r="L581">
        <v>0.31</v>
      </c>
    </row>
    <row r="582" spans="1:12">
      <c r="A582">
        <v>581</v>
      </c>
      <c r="B582" s="1">
        <v>44586.166666666664</v>
      </c>
      <c r="C582" t="s">
        <v>13</v>
      </c>
      <c r="D582" t="s">
        <v>14</v>
      </c>
      <c r="E582" t="s">
        <v>34</v>
      </c>
      <c r="F582" t="s">
        <v>29</v>
      </c>
      <c r="G582" t="s">
        <v>31</v>
      </c>
      <c r="H582" t="s">
        <v>23</v>
      </c>
      <c r="I582">
        <v>1.8</v>
      </c>
      <c r="J582">
        <v>45213</v>
      </c>
      <c r="K582">
        <v>96</v>
      </c>
      <c r="L582">
        <v>0.03</v>
      </c>
    </row>
    <row r="583" spans="1:12">
      <c r="A583">
        <v>582</v>
      </c>
      <c r="B583" s="1">
        <v>44586.208333333336</v>
      </c>
      <c r="C583" t="s">
        <v>19</v>
      </c>
      <c r="D583" t="s">
        <v>20</v>
      </c>
      <c r="E583" t="s">
        <v>28</v>
      </c>
      <c r="F583" t="s">
        <v>32</v>
      </c>
      <c r="G583" t="s">
        <v>22</v>
      </c>
      <c r="H583" t="s">
        <v>23</v>
      </c>
      <c r="I583">
        <v>4</v>
      </c>
      <c r="J583">
        <v>97665</v>
      </c>
      <c r="K583">
        <v>51</v>
      </c>
      <c r="L583">
        <v>0.15</v>
      </c>
    </row>
    <row r="584" spans="1:12">
      <c r="A584">
        <v>583</v>
      </c>
      <c r="B584" s="1">
        <v>44586.25</v>
      </c>
      <c r="C584" t="s">
        <v>13</v>
      </c>
      <c r="D584" t="s">
        <v>14</v>
      </c>
      <c r="E584" t="s">
        <v>15</v>
      </c>
      <c r="F584" t="s">
        <v>29</v>
      </c>
      <c r="G584" t="s">
        <v>17</v>
      </c>
      <c r="H584" t="s">
        <v>23</v>
      </c>
      <c r="I584">
        <v>5.7</v>
      </c>
      <c r="J584">
        <v>27627</v>
      </c>
      <c r="K584">
        <v>71</v>
      </c>
      <c r="L584">
        <v>0.15</v>
      </c>
    </row>
    <row r="585" spans="1:12">
      <c r="A585">
        <v>584</v>
      </c>
      <c r="B585" s="1">
        <v>44586.291666666664</v>
      </c>
      <c r="C585" t="s">
        <v>13</v>
      </c>
      <c r="D585" t="s">
        <v>20</v>
      </c>
      <c r="E585" t="s">
        <v>28</v>
      </c>
      <c r="F585" t="s">
        <v>26</v>
      </c>
      <c r="G585" t="s">
        <v>27</v>
      </c>
      <c r="H585" t="s">
        <v>18</v>
      </c>
      <c r="I585">
        <v>6</v>
      </c>
      <c r="J585">
        <v>75510</v>
      </c>
      <c r="K585">
        <v>64</v>
      </c>
      <c r="L585">
        <v>0.2</v>
      </c>
    </row>
    <row r="586" spans="1:12">
      <c r="A586">
        <v>585</v>
      </c>
      <c r="B586" s="1">
        <v>44586.333333333336</v>
      </c>
      <c r="C586" t="s">
        <v>24</v>
      </c>
      <c r="D586" t="s">
        <v>14</v>
      </c>
      <c r="E586" t="s">
        <v>15</v>
      </c>
      <c r="F586" t="s">
        <v>29</v>
      </c>
      <c r="G586" t="s">
        <v>22</v>
      </c>
      <c r="H586" t="s">
        <v>18</v>
      </c>
      <c r="I586">
        <v>4.9000000000000004</v>
      </c>
      <c r="J586">
        <v>64995</v>
      </c>
      <c r="K586">
        <v>83</v>
      </c>
      <c r="L586">
        <v>0.32</v>
      </c>
    </row>
    <row r="587" spans="1:12">
      <c r="A587">
        <v>586</v>
      </c>
      <c r="B587" s="1">
        <v>44586.375</v>
      </c>
      <c r="C587" t="s">
        <v>30</v>
      </c>
      <c r="D587" t="s">
        <v>14</v>
      </c>
      <c r="E587" t="s">
        <v>25</v>
      </c>
      <c r="F587" t="s">
        <v>26</v>
      </c>
      <c r="G587" t="s">
        <v>27</v>
      </c>
      <c r="H587" t="s">
        <v>23</v>
      </c>
      <c r="I587">
        <v>3.2</v>
      </c>
      <c r="J587">
        <v>71755</v>
      </c>
      <c r="K587">
        <v>98</v>
      </c>
      <c r="L587">
        <v>0.1</v>
      </c>
    </row>
    <row r="588" spans="1:12">
      <c r="A588">
        <v>587</v>
      </c>
      <c r="B588" s="1">
        <v>44586.416666666664</v>
      </c>
      <c r="C588" t="s">
        <v>30</v>
      </c>
      <c r="D588" t="s">
        <v>14</v>
      </c>
      <c r="E588" t="s">
        <v>34</v>
      </c>
      <c r="F588" t="s">
        <v>32</v>
      </c>
      <c r="G588" t="s">
        <v>22</v>
      </c>
      <c r="H588" t="s">
        <v>23</v>
      </c>
      <c r="I588">
        <v>5.8</v>
      </c>
      <c r="J588">
        <v>74360</v>
      </c>
      <c r="K588">
        <v>83</v>
      </c>
      <c r="L588">
        <v>0.37</v>
      </c>
    </row>
    <row r="589" spans="1:12">
      <c r="A589">
        <v>588</v>
      </c>
      <c r="B589" s="1">
        <v>44586.458333333336</v>
      </c>
      <c r="C589" t="s">
        <v>30</v>
      </c>
      <c r="D589" t="s">
        <v>14</v>
      </c>
      <c r="E589" t="s">
        <v>34</v>
      </c>
      <c r="F589" t="s">
        <v>29</v>
      </c>
      <c r="G589" t="s">
        <v>31</v>
      </c>
      <c r="H589" t="s">
        <v>23</v>
      </c>
      <c r="I589">
        <v>2.7</v>
      </c>
      <c r="J589">
        <v>45045</v>
      </c>
      <c r="K589">
        <v>100</v>
      </c>
      <c r="L589">
        <v>0.15</v>
      </c>
    </row>
    <row r="590" spans="1:12">
      <c r="A590">
        <v>589</v>
      </c>
      <c r="B590" s="1">
        <v>44586.5</v>
      </c>
      <c r="C590" t="s">
        <v>30</v>
      </c>
      <c r="D590" t="s">
        <v>14</v>
      </c>
      <c r="E590" t="s">
        <v>15</v>
      </c>
      <c r="F590" t="s">
        <v>21</v>
      </c>
      <c r="G590" t="s">
        <v>22</v>
      </c>
      <c r="H590" t="s">
        <v>18</v>
      </c>
      <c r="I590">
        <v>7.5</v>
      </c>
      <c r="J590">
        <v>28823</v>
      </c>
      <c r="K590">
        <v>58</v>
      </c>
      <c r="L590">
        <v>0.22</v>
      </c>
    </row>
    <row r="591" spans="1:12">
      <c r="A591">
        <v>590</v>
      </c>
      <c r="B591" s="1">
        <v>44586.541666666664</v>
      </c>
      <c r="C591" t="s">
        <v>30</v>
      </c>
      <c r="D591" t="s">
        <v>20</v>
      </c>
      <c r="E591" t="s">
        <v>28</v>
      </c>
      <c r="F591" t="s">
        <v>21</v>
      </c>
      <c r="G591" t="s">
        <v>27</v>
      </c>
      <c r="H591" t="s">
        <v>18</v>
      </c>
      <c r="I591">
        <v>3.8</v>
      </c>
      <c r="J591">
        <v>53982</v>
      </c>
      <c r="K591">
        <v>59</v>
      </c>
      <c r="L591">
        <v>0.2</v>
      </c>
    </row>
    <row r="592" spans="1:12">
      <c r="A592">
        <v>591</v>
      </c>
      <c r="B592" s="1">
        <v>44586.583333333336</v>
      </c>
      <c r="C592" t="s">
        <v>30</v>
      </c>
      <c r="D592" t="s">
        <v>14</v>
      </c>
      <c r="E592" t="s">
        <v>34</v>
      </c>
      <c r="F592" t="s">
        <v>16</v>
      </c>
      <c r="G592" t="s">
        <v>27</v>
      </c>
      <c r="H592" t="s">
        <v>23</v>
      </c>
      <c r="I592">
        <v>0.9</v>
      </c>
      <c r="J592">
        <v>59461</v>
      </c>
      <c r="K592">
        <v>64</v>
      </c>
      <c r="L592">
        <v>0.19</v>
      </c>
    </row>
    <row r="593" spans="1:12">
      <c r="A593">
        <v>592</v>
      </c>
      <c r="B593" s="1">
        <v>44586.625</v>
      </c>
      <c r="C593" t="s">
        <v>24</v>
      </c>
      <c r="D593" t="s">
        <v>20</v>
      </c>
      <c r="E593" t="s">
        <v>15</v>
      </c>
      <c r="F593" t="s">
        <v>21</v>
      </c>
      <c r="G593" t="s">
        <v>31</v>
      </c>
      <c r="H593" t="s">
        <v>23</v>
      </c>
      <c r="I593">
        <v>1.6</v>
      </c>
      <c r="J593">
        <v>45563</v>
      </c>
      <c r="K593">
        <v>76</v>
      </c>
      <c r="L593">
        <v>0.25</v>
      </c>
    </row>
    <row r="594" spans="1:12">
      <c r="A594">
        <v>593</v>
      </c>
      <c r="B594" s="1">
        <v>44586.666666666664</v>
      </c>
      <c r="C594" t="s">
        <v>30</v>
      </c>
      <c r="D594" t="s">
        <v>14</v>
      </c>
      <c r="E594" t="s">
        <v>25</v>
      </c>
      <c r="F594" t="s">
        <v>26</v>
      </c>
      <c r="G594" t="s">
        <v>27</v>
      </c>
      <c r="H594" t="s">
        <v>18</v>
      </c>
      <c r="I594">
        <v>4.0999999999999996</v>
      </c>
      <c r="J594">
        <v>60551</v>
      </c>
      <c r="K594">
        <v>63</v>
      </c>
      <c r="L594">
        <v>0.59</v>
      </c>
    </row>
    <row r="595" spans="1:12">
      <c r="A595">
        <v>594</v>
      </c>
      <c r="B595" s="1">
        <v>44586.708333333336</v>
      </c>
      <c r="C595" t="s">
        <v>13</v>
      </c>
      <c r="D595" t="s">
        <v>20</v>
      </c>
      <c r="E595" t="s">
        <v>25</v>
      </c>
      <c r="F595" t="s">
        <v>21</v>
      </c>
      <c r="G595" t="s">
        <v>31</v>
      </c>
      <c r="H595" t="s">
        <v>18</v>
      </c>
      <c r="I595">
        <v>4.3</v>
      </c>
      <c r="J595">
        <v>61593</v>
      </c>
      <c r="K595">
        <v>66</v>
      </c>
      <c r="L595">
        <v>0.38</v>
      </c>
    </row>
    <row r="596" spans="1:12">
      <c r="A596">
        <v>595</v>
      </c>
      <c r="B596" s="1">
        <v>44586.75</v>
      </c>
      <c r="C596" t="s">
        <v>19</v>
      </c>
      <c r="D596" t="s">
        <v>14</v>
      </c>
      <c r="E596" t="s">
        <v>34</v>
      </c>
      <c r="F596" t="s">
        <v>21</v>
      </c>
      <c r="G596" t="s">
        <v>31</v>
      </c>
      <c r="H596" t="s">
        <v>23</v>
      </c>
      <c r="I596">
        <v>7.9</v>
      </c>
      <c r="J596">
        <v>36799</v>
      </c>
      <c r="K596">
        <v>82</v>
      </c>
      <c r="L596">
        <v>0.27</v>
      </c>
    </row>
    <row r="597" spans="1:12">
      <c r="A597">
        <v>596</v>
      </c>
      <c r="B597" s="1">
        <v>44586.791666666664</v>
      </c>
      <c r="C597" t="s">
        <v>13</v>
      </c>
      <c r="D597" t="s">
        <v>20</v>
      </c>
      <c r="E597" t="s">
        <v>28</v>
      </c>
      <c r="F597" t="s">
        <v>21</v>
      </c>
      <c r="G597" t="s">
        <v>27</v>
      </c>
      <c r="H597" t="s">
        <v>18</v>
      </c>
      <c r="I597">
        <v>1.9</v>
      </c>
      <c r="J597">
        <v>62899</v>
      </c>
      <c r="K597">
        <v>60</v>
      </c>
      <c r="L597">
        <v>0.26</v>
      </c>
    </row>
    <row r="598" spans="1:12">
      <c r="A598">
        <v>597</v>
      </c>
      <c r="B598" s="1">
        <v>44586.833333333336</v>
      </c>
      <c r="C598" t="s">
        <v>24</v>
      </c>
      <c r="D598" t="s">
        <v>20</v>
      </c>
      <c r="E598" t="s">
        <v>15</v>
      </c>
      <c r="F598" t="s">
        <v>29</v>
      </c>
      <c r="G598" t="s">
        <v>17</v>
      </c>
      <c r="H598" t="s">
        <v>23</v>
      </c>
      <c r="I598">
        <v>4.0999999999999996</v>
      </c>
      <c r="J598">
        <v>49656</v>
      </c>
      <c r="K598">
        <v>61</v>
      </c>
      <c r="L598">
        <v>0.05</v>
      </c>
    </row>
    <row r="599" spans="1:12">
      <c r="A599">
        <v>598</v>
      </c>
      <c r="B599" s="1">
        <v>44586.875</v>
      </c>
      <c r="C599" t="s">
        <v>30</v>
      </c>
      <c r="D599" t="s">
        <v>14</v>
      </c>
      <c r="E599" t="s">
        <v>34</v>
      </c>
      <c r="F599" t="s">
        <v>16</v>
      </c>
      <c r="G599" t="s">
        <v>27</v>
      </c>
      <c r="H599" t="s">
        <v>23</v>
      </c>
      <c r="I599">
        <v>1.9</v>
      </c>
      <c r="J599">
        <v>41000</v>
      </c>
      <c r="K599">
        <v>70</v>
      </c>
      <c r="L599">
        <v>0.26</v>
      </c>
    </row>
    <row r="600" spans="1:12">
      <c r="A600">
        <v>599</v>
      </c>
      <c r="B600" s="1">
        <v>44586.916666666664</v>
      </c>
      <c r="C600" t="s">
        <v>30</v>
      </c>
      <c r="D600" t="s">
        <v>14</v>
      </c>
      <c r="E600" t="s">
        <v>25</v>
      </c>
      <c r="F600" t="s">
        <v>32</v>
      </c>
      <c r="G600" t="s">
        <v>27</v>
      </c>
      <c r="H600" t="s">
        <v>18</v>
      </c>
      <c r="I600">
        <v>3</v>
      </c>
      <c r="J600">
        <v>70748</v>
      </c>
      <c r="K600">
        <v>71</v>
      </c>
      <c r="L600">
        <v>0.15</v>
      </c>
    </row>
    <row r="601" spans="1:12">
      <c r="A601">
        <v>600</v>
      </c>
      <c r="B601" s="1">
        <v>44586.958333333336</v>
      </c>
      <c r="C601" t="s">
        <v>30</v>
      </c>
      <c r="D601" t="s">
        <v>14</v>
      </c>
      <c r="E601" t="s">
        <v>28</v>
      </c>
      <c r="F601" t="s">
        <v>16</v>
      </c>
      <c r="G601" t="s">
        <v>22</v>
      </c>
      <c r="H601" t="s">
        <v>23</v>
      </c>
      <c r="I601">
        <v>7.4</v>
      </c>
      <c r="J601">
        <v>39460</v>
      </c>
      <c r="K601">
        <v>87</v>
      </c>
      <c r="L601">
        <v>0.19</v>
      </c>
    </row>
    <row r="602" spans="1:12">
      <c r="A602">
        <v>601</v>
      </c>
      <c r="B602" s="1">
        <v>44587</v>
      </c>
      <c r="C602" t="s">
        <v>30</v>
      </c>
      <c r="D602" t="s">
        <v>20</v>
      </c>
      <c r="E602" t="s">
        <v>15</v>
      </c>
      <c r="F602" t="s">
        <v>26</v>
      </c>
      <c r="G602" t="s">
        <v>27</v>
      </c>
      <c r="H602" t="s">
        <v>18</v>
      </c>
      <c r="I602">
        <v>1.7</v>
      </c>
      <c r="J602">
        <v>45867</v>
      </c>
      <c r="K602">
        <v>64</v>
      </c>
      <c r="L602">
        <v>0.66</v>
      </c>
    </row>
    <row r="603" spans="1:12">
      <c r="A603">
        <v>602</v>
      </c>
      <c r="B603" s="1">
        <v>44587.041666666664</v>
      </c>
      <c r="C603" t="s">
        <v>13</v>
      </c>
      <c r="D603" t="s">
        <v>20</v>
      </c>
      <c r="E603" t="s">
        <v>34</v>
      </c>
      <c r="F603" t="s">
        <v>29</v>
      </c>
      <c r="G603" t="s">
        <v>22</v>
      </c>
      <c r="H603" t="s">
        <v>23</v>
      </c>
      <c r="I603">
        <v>5.2</v>
      </c>
      <c r="J603">
        <v>56441</v>
      </c>
      <c r="K603">
        <v>66</v>
      </c>
      <c r="L603">
        <v>0.49</v>
      </c>
    </row>
    <row r="604" spans="1:12">
      <c r="A604">
        <v>603</v>
      </c>
      <c r="B604" s="1">
        <v>44587.083333333336</v>
      </c>
      <c r="C604" t="s">
        <v>30</v>
      </c>
      <c r="D604" t="s">
        <v>14</v>
      </c>
      <c r="E604" t="s">
        <v>15</v>
      </c>
      <c r="F604" t="s">
        <v>29</v>
      </c>
      <c r="G604" t="s">
        <v>22</v>
      </c>
      <c r="H604" t="s">
        <v>23</v>
      </c>
      <c r="I604">
        <v>4.8</v>
      </c>
      <c r="J604">
        <v>82486</v>
      </c>
      <c r="K604">
        <v>82</v>
      </c>
      <c r="L604">
        <v>0.35</v>
      </c>
    </row>
    <row r="605" spans="1:12">
      <c r="A605">
        <v>604</v>
      </c>
      <c r="B605" s="1">
        <v>44587.125</v>
      </c>
      <c r="C605" t="s">
        <v>30</v>
      </c>
      <c r="D605" t="s">
        <v>14</v>
      </c>
      <c r="E605" t="s">
        <v>28</v>
      </c>
      <c r="F605" t="s">
        <v>21</v>
      </c>
      <c r="G605" t="s">
        <v>27</v>
      </c>
      <c r="H605" t="s">
        <v>23</v>
      </c>
      <c r="I605">
        <v>4</v>
      </c>
      <c r="J605">
        <v>58856</v>
      </c>
      <c r="K605">
        <v>85</v>
      </c>
      <c r="L605">
        <v>0.13</v>
      </c>
    </row>
    <row r="606" spans="1:12">
      <c r="A606">
        <v>605</v>
      </c>
      <c r="B606" s="1">
        <v>44587.166666666664</v>
      </c>
      <c r="C606" t="s">
        <v>30</v>
      </c>
      <c r="D606" t="s">
        <v>20</v>
      </c>
      <c r="E606" t="s">
        <v>28</v>
      </c>
      <c r="F606" t="s">
        <v>21</v>
      </c>
      <c r="G606" t="s">
        <v>31</v>
      </c>
      <c r="H606" t="s">
        <v>23</v>
      </c>
      <c r="I606">
        <v>5</v>
      </c>
      <c r="J606">
        <v>65566</v>
      </c>
      <c r="K606">
        <v>92</v>
      </c>
      <c r="L606">
        <v>7.0000000000000007E-2</v>
      </c>
    </row>
    <row r="607" spans="1:12">
      <c r="A607">
        <v>606</v>
      </c>
      <c r="B607" s="1">
        <v>44587.208333333336</v>
      </c>
      <c r="C607" t="s">
        <v>13</v>
      </c>
      <c r="D607" t="s">
        <v>20</v>
      </c>
      <c r="E607" t="s">
        <v>25</v>
      </c>
      <c r="F607" t="s">
        <v>26</v>
      </c>
      <c r="G607" t="s">
        <v>17</v>
      </c>
      <c r="H607" t="s">
        <v>23</v>
      </c>
      <c r="I607">
        <v>1.7</v>
      </c>
      <c r="J607">
        <v>49047</v>
      </c>
      <c r="K607">
        <v>81</v>
      </c>
      <c r="L607">
        <v>0.17</v>
      </c>
    </row>
    <row r="608" spans="1:12">
      <c r="A608">
        <v>607</v>
      </c>
      <c r="B608" s="1">
        <v>44587.25</v>
      </c>
      <c r="C608" t="s">
        <v>30</v>
      </c>
      <c r="D608" t="s">
        <v>14</v>
      </c>
      <c r="E608" t="s">
        <v>28</v>
      </c>
      <c r="F608" t="s">
        <v>29</v>
      </c>
      <c r="G608" t="s">
        <v>27</v>
      </c>
      <c r="H608" t="s">
        <v>18</v>
      </c>
      <c r="I608">
        <v>7.3</v>
      </c>
      <c r="J608">
        <v>53430</v>
      </c>
      <c r="K608">
        <v>77</v>
      </c>
      <c r="L608">
        <v>0.08</v>
      </c>
    </row>
    <row r="609" spans="1:12">
      <c r="A609">
        <v>608</v>
      </c>
      <c r="B609" s="1">
        <v>44587.291666666664</v>
      </c>
      <c r="C609" t="s">
        <v>13</v>
      </c>
      <c r="D609" t="s">
        <v>20</v>
      </c>
      <c r="E609" t="s">
        <v>34</v>
      </c>
      <c r="F609" t="s">
        <v>32</v>
      </c>
      <c r="G609" t="s">
        <v>27</v>
      </c>
      <c r="H609" t="s">
        <v>23</v>
      </c>
      <c r="I609">
        <v>7.8</v>
      </c>
      <c r="J609">
        <v>54022</v>
      </c>
      <c r="K609">
        <v>82</v>
      </c>
      <c r="L609">
        <v>0.39</v>
      </c>
    </row>
    <row r="610" spans="1:12">
      <c r="A610">
        <v>609</v>
      </c>
      <c r="B610" s="1">
        <v>44587.333333333336</v>
      </c>
      <c r="C610" t="s">
        <v>13</v>
      </c>
      <c r="D610" t="s">
        <v>14</v>
      </c>
      <c r="E610" t="s">
        <v>15</v>
      </c>
      <c r="F610" t="s">
        <v>16</v>
      </c>
      <c r="G610" t="s">
        <v>31</v>
      </c>
      <c r="H610" t="s">
        <v>18</v>
      </c>
      <c r="I610">
        <v>4.0999999999999996</v>
      </c>
      <c r="J610">
        <v>60866</v>
      </c>
      <c r="K610">
        <v>72</v>
      </c>
      <c r="L610">
        <v>0.42</v>
      </c>
    </row>
    <row r="611" spans="1:12">
      <c r="A611">
        <v>610</v>
      </c>
      <c r="B611" s="1">
        <v>44587.375</v>
      </c>
      <c r="C611" t="s">
        <v>24</v>
      </c>
      <c r="D611" t="s">
        <v>14</v>
      </c>
      <c r="E611" t="s">
        <v>28</v>
      </c>
      <c r="F611" t="s">
        <v>29</v>
      </c>
      <c r="G611" t="s">
        <v>22</v>
      </c>
      <c r="H611" t="s">
        <v>23</v>
      </c>
      <c r="I611">
        <v>8.8000000000000007</v>
      </c>
      <c r="J611">
        <v>49081</v>
      </c>
      <c r="K611">
        <v>72</v>
      </c>
      <c r="L611">
        <v>0.6</v>
      </c>
    </row>
    <row r="612" spans="1:12">
      <c r="A612">
        <v>611</v>
      </c>
      <c r="B612" s="1">
        <v>44587.416666666664</v>
      </c>
      <c r="C612" t="s">
        <v>30</v>
      </c>
      <c r="D612" t="s">
        <v>14</v>
      </c>
      <c r="E612" t="s">
        <v>28</v>
      </c>
      <c r="F612" t="s">
        <v>32</v>
      </c>
      <c r="G612" t="s">
        <v>31</v>
      </c>
      <c r="H612" t="s">
        <v>18</v>
      </c>
      <c r="I612">
        <v>3.2</v>
      </c>
      <c r="J612">
        <v>81800</v>
      </c>
      <c r="K612">
        <v>54</v>
      </c>
      <c r="L612">
        <v>0.34</v>
      </c>
    </row>
    <row r="613" spans="1:12">
      <c r="A613">
        <v>612</v>
      </c>
      <c r="B613" s="1">
        <v>44587.458333333336</v>
      </c>
      <c r="C613" t="s">
        <v>24</v>
      </c>
      <c r="D613" t="s">
        <v>20</v>
      </c>
      <c r="E613" t="s">
        <v>34</v>
      </c>
      <c r="F613" t="s">
        <v>32</v>
      </c>
      <c r="G613" t="s">
        <v>31</v>
      </c>
      <c r="H613" t="s">
        <v>23</v>
      </c>
      <c r="I613">
        <v>4.8</v>
      </c>
      <c r="J613">
        <v>47537</v>
      </c>
      <c r="K613">
        <v>86</v>
      </c>
      <c r="L613">
        <v>0.14000000000000001</v>
      </c>
    </row>
    <row r="614" spans="1:12">
      <c r="A614">
        <v>613</v>
      </c>
      <c r="B614" s="1">
        <v>44587.5</v>
      </c>
      <c r="C614" t="s">
        <v>24</v>
      </c>
      <c r="D614" t="s">
        <v>20</v>
      </c>
      <c r="E614" t="s">
        <v>15</v>
      </c>
      <c r="F614" t="s">
        <v>16</v>
      </c>
      <c r="G614" t="s">
        <v>22</v>
      </c>
      <c r="H614" t="s">
        <v>23</v>
      </c>
      <c r="I614">
        <v>6.9</v>
      </c>
      <c r="J614">
        <v>20855</v>
      </c>
      <c r="K614">
        <v>78</v>
      </c>
      <c r="L614">
        <v>0.18</v>
      </c>
    </row>
    <row r="615" spans="1:12">
      <c r="A615">
        <v>614</v>
      </c>
      <c r="B615" s="1">
        <v>44587.541666666664</v>
      </c>
      <c r="C615" t="s">
        <v>30</v>
      </c>
      <c r="D615" t="s">
        <v>20</v>
      </c>
      <c r="E615" t="s">
        <v>15</v>
      </c>
      <c r="F615" t="s">
        <v>32</v>
      </c>
      <c r="G615" t="s">
        <v>27</v>
      </c>
      <c r="H615" t="s">
        <v>23</v>
      </c>
      <c r="I615">
        <v>3.1</v>
      </c>
      <c r="J615">
        <v>109856</v>
      </c>
      <c r="K615">
        <v>84</v>
      </c>
      <c r="L615">
        <v>0.35</v>
      </c>
    </row>
    <row r="616" spans="1:12">
      <c r="A616">
        <v>615</v>
      </c>
      <c r="B616" s="1">
        <v>44587.583333333336</v>
      </c>
      <c r="C616" t="s">
        <v>19</v>
      </c>
      <c r="D616" t="s">
        <v>20</v>
      </c>
      <c r="E616" t="s">
        <v>25</v>
      </c>
      <c r="F616" t="s">
        <v>26</v>
      </c>
      <c r="G616" t="s">
        <v>31</v>
      </c>
      <c r="H616" t="s">
        <v>23</v>
      </c>
      <c r="I616">
        <v>1.2</v>
      </c>
      <c r="J616">
        <v>48453</v>
      </c>
      <c r="K616">
        <v>41</v>
      </c>
      <c r="L616">
        <v>0.44</v>
      </c>
    </row>
    <row r="617" spans="1:12">
      <c r="A617">
        <v>616</v>
      </c>
      <c r="B617" s="1">
        <v>44587.625</v>
      </c>
      <c r="C617" t="s">
        <v>19</v>
      </c>
      <c r="D617" t="s">
        <v>14</v>
      </c>
      <c r="E617" t="s">
        <v>25</v>
      </c>
      <c r="F617" t="s">
        <v>32</v>
      </c>
      <c r="G617" t="s">
        <v>31</v>
      </c>
      <c r="H617" t="s">
        <v>23</v>
      </c>
      <c r="I617">
        <v>0.8</v>
      </c>
      <c r="J617">
        <v>81263</v>
      </c>
      <c r="K617">
        <v>74</v>
      </c>
      <c r="L617">
        <v>0.38</v>
      </c>
    </row>
    <row r="618" spans="1:12">
      <c r="A618">
        <v>617</v>
      </c>
      <c r="B618" s="1">
        <v>44587.666666666664</v>
      </c>
      <c r="C618" t="s">
        <v>30</v>
      </c>
      <c r="D618" t="s">
        <v>20</v>
      </c>
      <c r="E618" t="s">
        <v>15</v>
      </c>
      <c r="F618" t="s">
        <v>26</v>
      </c>
      <c r="G618" t="s">
        <v>27</v>
      </c>
      <c r="H618" t="s">
        <v>23</v>
      </c>
      <c r="I618">
        <v>8.1</v>
      </c>
      <c r="J618">
        <v>83096</v>
      </c>
      <c r="K618">
        <v>65</v>
      </c>
      <c r="L618">
        <v>0.33</v>
      </c>
    </row>
    <row r="619" spans="1:12">
      <c r="A619">
        <v>618</v>
      </c>
      <c r="B619" s="1">
        <v>44587.708333333336</v>
      </c>
      <c r="C619" t="s">
        <v>13</v>
      </c>
      <c r="D619" t="s">
        <v>14</v>
      </c>
      <c r="E619" t="s">
        <v>34</v>
      </c>
      <c r="F619" t="s">
        <v>32</v>
      </c>
      <c r="G619" t="s">
        <v>27</v>
      </c>
      <c r="H619" t="s">
        <v>18</v>
      </c>
      <c r="I619">
        <v>2.9</v>
      </c>
      <c r="J619">
        <v>73904</v>
      </c>
      <c r="K619">
        <v>93</v>
      </c>
      <c r="L619">
        <v>0.06</v>
      </c>
    </row>
    <row r="620" spans="1:12">
      <c r="A620">
        <v>619</v>
      </c>
      <c r="B620" s="1">
        <v>44587.75</v>
      </c>
      <c r="C620" t="s">
        <v>24</v>
      </c>
      <c r="D620" t="s">
        <v>14</v>
      </c>
      <c r="E620" t="s">
        <v>34</v>
      </c>
      <c r="F620" t="s">
        <v>21</v>
      </c>
      <c r="G620" t="s">
        <v>17</v>
      </c>
      <c r="H620" t="s">
        <v>18</v>
      </c>
      <c r="I620">
        <v>3.6</v>
      </c>
      <c r="J620">
        <v>51039</v>
      </c>
      <c r="K620">
        <v>82</v>
      </c>
      <c r="L620">
        <v>0.36</v>
      </c>
    </row>
    <row r="621" spans="1:12">
      <c r="A621">
        <v>620</v>
      </c>
      <c r="B621" s="1">
        <v>44587.791666666664</v>
      </c>
      <c r="C621" t="s">
        <v>24</v>
      </c>
      <c r="D621" t="s">
        <v>14</v>
      </c>
      <c r="E621" t="s">
        <v>25</v>
      </c>
      <c r="F621" t="s">
        <v>32</v>
      </c>
      <c r="G621" t="s">
        <v>31</v>
      </c>
      <c r="H621" t="s">
        <v>18</v>
      </c>
      <c r="I621">
        <v>1.8</v>
      </c>
      <c r="J621">
        <v>60734</v>
      </c>
      <c r="K621">
        <v>78</v>
      </c>
      <c r="L621">
        <v>0.52</v>
      </c>
    </row>
    <row r="622" spans="1:12">
      <c r="A622">
        <v>621</v>
      </c>
      <c r="B622" s="1">
        <v>44587.833333333336</v>
      </c>
      <c r="C622" t="s">
        <v>30</v>
      </c>
      <c r="D622" t="s">
        <v>20</v>
      </c>
      <c r="E622" t="s">
        <v>28</v>
      </c>
      <c r="F622" t="s">
        <v>26</v>
      </c>
      <c r="G622" t="s">
        <v>17</v>
      </c>
      <c r="H622" t="s">
        <v>23</v>
      </c>
      <c r="I622">
        <v>5.9</v>
      </c>
      <c r="J622">
        <v>29510</v>
      </c>
      <c r="K622">
        <v>70</v>
      </c>
      <c r="L622">
        <v>0.31</v>
      </c>
    </row>
    <row r="623" spans="1:12">
      <c r="A623">
        <v>622</v>
      </c>
      <c r="B623" s="1">
        <v>44587.875</v>
      </c>
      <c r="C623" t="s">
        <v>30</v>
      </c>
      <c r="D623" t="s">
        <v>14</v>
      </c>
      <c r="E623" t="s">
        <v>34</v>
      </c>
      <c r="F623" t="s">
        <v>32</v>
      </c>
      <c r="G623" t="s">
        <v>22</v>
      </c>
      <c r="H623" t="s">
        <v>18</v>
      </c>
      <c r="I623">
        <v>2.4</v>
      </c>
      <c r="J623">
        <v>94803</v>
      </c>
      <c r="K623">
        <v>80</v>
      </c>
      <c r="L623">
        <v>0.12</v>
      </c>
    </row>
    <row r="624" spans="1:12">
      <c r="A624">
        <v>623</v>
      </c>
      <c r="B624" s="1">
        <v>44587.916666666664</v>
      </c>
      <c r="C624" t="s">
        <v>13</v>
      </c>
      <c r="D624" t="s">
        <v>14</v>
      </c>
      <c r="E624" t="s">
        <v>28</v>
      </c>
      <c r="F624" t="s">
        <v>32</v>
      </c>
      <c r="G624" t="s">
        <v>27</v>
      </c>
      <c r="H624" t="s">
        <v>18</v>
      </c>
      <c r="I624">
        <v>3</v>
      </c>
      <c r="J624">
        <v>37964</v>
      </c>
      <c r="K624">
        <v>64</v>
      </c>
      <c r="L624">
        <v>0.22</v>
      </c>
    </row>
    <row r="625" spans="1:12">
      <c r="A625">
        <v>624</v>
      </c>
      <c r="B625" s="1">
        <v>44587.958333333336</v>
      </c>
      <c r="C625" t="s">
        <v>13</v>
      </c>
      <c r="D625" t="s">
        <v>20</v>
      </c>
      <c r="E625" t="s">
        <v>34</v>
      </c>
      <c r="F625" t="s">
        <v>32</v>
      </c>
      <c r="G625" t="s">
        <v>27</v>
      </c>
      <c r="H625" t="s">
        <v>23</v>
      </c>
      <c r="I625">
        <v>4.5999999999999996</v>
      </c>
      <c r="J625">
        <v>49922</v>
      </c>
      <c r="K625">
        <v>74</v>
      </c>
      <c r="L625">
        <v>0.04</v>
      </c>
    </row>
    <row r="626" spans="1:12">
      <c r="A626">
        <v>625</v>
      </c>
      <c r="B626" s="1">
        <v>44588</v>
      </c>
      <c r="C626" t="s">
        <v>24</v>
      </c>
      <c r="D626" t="s">
        <v>14</v>
      </c>
      <c r="E626" t="s">
        <v>15</v>
      </c>
      <c r="F626" t="s">
        <v>26</v>
      </c>
      <c r="G626" t="s">
        <v>17</v>
      </c>
      <c r="H626" t="s">
        <v>23</v>
      </c>
      <c r="I626">
        <v>1.9</v>
      </c>
      <c r="J626">
        <v>56980</v>
      </c>
      <c r="K626">
        <v>68</v>
      </c>
      <c r="L626">
        <v>0.21</v>
      </c>
    </row>
    <row r="627" spans="1:12">
      <c r="A627">
        <v>626</v>
      </c>
      <c r="B627" s="1">
        <v>44588.041666666664</v>
      </c>
      <c r="C627" t="s">
        <v>13</v>
      </c>
      <c r="D627" t="s">
        <v>20</v>
      </c>
      <c r="E627" t="s">
        <v>25</v>
      </c>
      <c r="F627" t="s">
        <v>32</v>
      </c>
      <c r="G627" t="s">
        <v>31</v>
      </c>
      <c r="H627" t="s">
        <v>23</v>
      </c>
      <c r="I627">
        <v>3.6</v>
      </c>
      <c r="J627">
        <v>52851</v>
      </c>
      <c r="K627">
        <v>100</v>
      </c>
      <c r="L627">
        <v>0.09</v>
      </c>
    </row>
    <row r="628" spans="1:12">
      <c r="A628">
        <v>627</v>
      </c>
      <c r="B628" s="1">
        <v>44588.083333333336</v>
      </c>
      <c r="C628" t="s">
        <v>13</v>
      </c>
      <c r="D628" t="s">
        <v>20</v>
      </c>
      <c r="E628" t="s">
        <v>28</v>
      </c>
      <c r="F628" t="s">
        <v>16</v>
      </c>
      <c r="G628" t="s">
        <v>22</v>
      </c>
      <c r="H628" t="s">
        <v>23</v>
      </c>
      <c r="I628">
        <v>6.8</v>
      </c>
      <c r="J628">
        <v>41863</v>
      </c>
      <c r="K628">
        <v>93</v>
      </c>
      <c r="L628">
        <v>0.11</v>
      </c>
    </row>
    <row r="629" spans="1:12">
      <c r="A629">
        <v>628</v>
      </c>
      <c r="B629" s="1">
        <v>44588.125</v>
      </c>
      <c r="C629" t="s">
        <v>24</v>
      </c>
      <c r="D629" t="s">
        <v>20</v>
      </c>
      <c r="E629" t="s">
        <v>28</v>
      </c>
      <c r="F629" t="s">
        <v>16</v>
      </c>
      <c r="G629" t="s">
        <v>31</v>
      </c>
      <c r="H629" t="s">
        <v>23</v>
      </c>
      <c r="I629">
        <v>4.9000000000000004</v>
      </c>
      <c r="J629">
        <v>82887</v>
      </c>
      <c r="K629">
        <v>88</v>
      </c>
      <c r="L629">
        <v>0.17</v>
      </c>
    </row>
    <row r="630" spans="1:12">
      <c r="A630">
        <v>629</v>
      </c>
      <c r="B630" s="1">
        <v>44588.166666666664</v>
      </c>
      <c r="C630" t="s">
        <v>30</v>
      </c>
      <c r="D630" t="s">
        <v>14</v>
      </c>
      <c r="E630" t="s">
        <v>15</v>
      </c>
      <c r="F630" t="s">
        <v>26</v>
      </c>
      <c r="G630" t="s">
        <v>31</v>
      </c>
      <c r="H630" t="s">
        <v>23</v>
      </c>
      <c r="I630">
        <v>4.3</v>
      </c>
      <c r="J630">
        <v>74006</v>
      </c>
      <c r="K630">
        <v>57</v>
      </c>
      <c r="L630">
        <v>0.11</v>
      </c>
    </row>
    <row r="631" spans="1:12">
      <c r="A631">
        <v>630</v>
      </c>
      <c r="B631" s="1">
        <v>44588.208333333336</v>
      </c>
      <c r="C631" t="s">
        <v>13</v>
      </c>
      <c r="D631" t="s">
        <v>20</v>
      </c>
      <c r="E631" t="s">
        <v>34</v>
      </c>
      <c r="F631" t="s">
        <v>21</v>
      </c>
      <c r="G631" t="s">
        <v>17</v>
      </c>
      <c r="H631" t="s">
        <v>18</v>
      </c>
      <c r="I631">
        <v>4.4000000000000004</v>
      </c>
      <c r="J631">
        <v>61441</v>
      </c>
      <c r="K631">
        <v>85</v>
      </c>
      <c r="L631">
        <v>0.18</v>
      </c>
    </row>
    <row r="632" spans="1:12">
      <c r="A632">
        <v>631</v>
      </c>
      <c r="B632" s="1">
        <v>44588.25</v>
      </c>
      <c r="C632" t="s">
        <v>24</v>
      </c>
      <c r="D632" t="s">
        <v>20</v>
      </c>
      <c r="E632" t="s">
        <v>28</v>
      </c>
      <c r="F632" t="s">
        <v>16</v>
      </c>
      <c r="G632" t="s">
        <v>31</v>
      </c>
      <c r="H632" t="s">
        <v>23</v>
      </c>
      <c r="I632">
        <v>3.2</v>
      </c>
      <c r="J632">
        <v>47009</v>
      </c>
      <c r="K632">
        <v>77</v>
      </c>
      <c r="L632">
        <v>0.32</v>
      </c>
    </row>
    <row r="633" spans="1:12">
      <c r="A633">
        <v>632</v>
      </c>
      <c r="B633" s="1">
        <v>44588.291666666664</v>
      </c>
      <c r="C633" t="s">
        <v>19</v>
      </c>
      <c r="D633" t="s">
        <v>20</v>
      </c>
      <c r="E633" t="s">
        <v>34</v>
      </c>
      <c r="F633" t="s">
        <v>29</v>
      </c>
      <c r="G633" t="s">
        <v>17</v>
      </c>
      <c r="H633" t="s">
        <v>23</v>
      </c>
      <c r="I633">
        <v>8</v>
      </c>
      <c r="J633">
        <v>76286</v>
      </c>
      <c r="K633">
        <v>90</v>
      </c>
      <c r="L633">
        <v>0.45</v>
      </c>
    </row>
    <row r="634" spans="1:12">
      <c r="A634">
        <v>633</v>
      </c>
      <c r="B634" s="1">
        <v>44588.333333333336</v>
      </c>
      <c r="C634" t="s">
        <v>13</v>
      </c>
      <c r="D634" t="s">
        <v>20</v>
      </c>
      <c r="E634" t="s">
        <v>15</v>
      </c>
      <c r="F634" t="s">
        <v>16</v>
      </c>
      <c r="G634" t="s">
        <v>27</v>
      </c>
      <c r="H634" t="s">
        <v>18</v>
      </c>
      <c r="I634">
        <v>2.4</v>
      </c>
      <c r="J634">
        <v>45711</v>
      </c>
      <c r="K634">
        <v>79</v>
      </c>
      <c r="L634">
        <v>0.22</v>
      </c>
    </row>
    <row r="635" spans="1:12">
      <c r="A635">
        <v>634</v>
      </c>
      <c r="B635" s="1">
        <v>44588.375</v>
      </c>
      <c r="C635" t="s">
        <v>13</v>
      </c>
      <c r="D635" t="s">
        <v>14</v>
      </c>
      <c r="E635" t="s">
        <v>25</v>
      </c>
      <c r="F635" t="s">
        <v>29</v>
      </c>
      <c r="G635" t="s">
        <v>27</v>
      </c>
      <c r="H635" t="s">
        <v>18</v>
      </c>
      <c r="I635">
        <v>4.4000000000000004</v>
      </c>
      <c r="J635">
        <v>86408</v>
      </c>
      <c r="K635">
        <v>75</v>
      </c>
      <c r="L635">
        <v>0.46</v>
      </c>
    </row>
    <row r="636" spans="1:12">
      <c r="A636">
        <v>635</v>
      </c>
      <c r="B636" s="1">
        <v>44588.416666666664</v>
      </c>
      <c r="C636" t="s">
        <v>30</v>
      </c>
      <c r="D636" t="s">
        <v>20</v>
      </c>
      <c r="E636" t="s">
        <v>28</v>
      </c>
      <c r="F636" t="s">
        <v>26</v>
      </c>
      <c r="G636" t="s">
        <v>27</v>
      </c>
      <c r="H636" t="s">
        <v>18</v>
      </c>
      <c r="I636">
        <v>4.2</v>
      </c>
      <c r="J636">
        <v>57224</v>
      </c>
      <c r="K636">
        <v>78</v>
      </c>
      <c r="L636">
        <v>0.28000000000000003</v>
      </c>
    </row>
    <row r="637" spans="1:12">
      <c r="A637">
        <v>636</v>
      </c>
      <c r="B637" s="1">
        <v>44588.458333333336</v>
      </c>
      <c r="C637" t="s">
        <v>13</v>
      </c>
      <c r="D637" t="s">
        <v>14</v>
      </c>
      <c r="E637" t="s">
        <v>34</v>
      </c>
      <c r="F637" t="s">
        <v>21</v>
      </c>
      <c r="G637" t="s">
        <v>22</v>
      </c>
      <c r="H637" t="s">
        <v>23</v>
      </c>
      <c r="I637">
        <v>6</v>
      </c>
      <c r="J637">
        <v>79596</v>
      </c>
      <c r="K637">
        <v>53</v>
      </c>
      <c r="L637">
        <v>0.34</v>
      </c>
    </row>
    <row r="638" spans="1:12">
      <c r="A638">
        <v>637</v>
      </c>
      <c r="B638" s="1">
        <v>44588.5</v>
      </c>
      <c r="C638" t="s">
        <v>13</v>
      </c>
      <c r="D638" t="s">
        <v>20</v>
      </c>
      <c r="E638" t="s">
        <v>28</v>
      </c>
      <c r="F638" t="s">
        <v>29</v>
      </c>
      <c r="G638" t="s">
        <v>22</v>
      </c>
      <c r="H638" t="s">
        <v>23</v>
      </c>
      <c r="I638">
        <v>6.2</v>
      </c>
      <c r="J638">
        <v>52724</v>
      </c>
      <c r="K638">
        <v>66</v>
      </c>
      <c r="L638">
        <v>0.26</v>
      </c>
    </row>
    <row r="639" spans="1:12">
      <c r="A639">
        <v>638</v>
      </c>
      <c r="B639" s="1">
        <v>44588.541666666664</v>
      </c>
      <c r="C639" t="s">
        <v>30</v>
      </c>
      <c r="D639" t="s">
        <v>14</v>
      </c>
      <c r="E639" t="s">
        <v>34</v>
      </c>
      <c r="F639" t="s">
        <v>29</v>
      </c>
      <c r="G639" t="s">
        <v>31</v>
      </c>
      <c r="H639" t="s">
        <v>23</v>
      </c>
      <c r="I639">
        <v>3.9</v>
      </c>
      <c r="J639">
        <v>56431</v>
      </c>
      <c r="K639">
        <v>79</v>
      </c>
      <c r="L639">
        <v>0.19</v>
      </c>
    </row>
    <row r="640" spans="1:12">
      <c r="A640">
        <v>639</v>
      </c>
      <c r="B640" s="1">
        <v>44588.583333333336</v>
      </c>
      <c r="C640" t="s">
        <v>13</v>
      </c>
      <c r="D640" t="s">
        <v>20</v>
      </c>
      <c r="E640" t="s">
        <v>34</v>
      </c>
      <c r="F640" t="s">
        <v>16</v>
      </c>
      <c r="G640" t="s">
        <v>17</v>
      </c>
      <c r="H640" t="s">
        <v>23</v>
      </c>
      <c r="I640">
        <v>4.5999999999999996</v>
      </c>
      <c r="J640">
        <v>79508</v>
      </c>
      <c r="K640">
        <v>89</v>
      </c>
      <c r="L640">
        <v>0.43</v>
      </c>
    </row>
    <row r="641" spans="1:12">
      <c r="A641">
        <v>640</v>
      </c>
      <c r="B641" s="1">
        <v>44588.625</v>
      </c>
      <c r="C641" t="s">
        <v>13</v>
      </c>
      <c r="D641" t="s">
        <v>14</v>
      </c>
      <c r="E641" t="s">
        <v>34</v>
      </c>
      <c r="F641" t="s">
        <v>29</v>
      </c>
      <c r="G641" t="s">
        <v>31</v>
      </c>
      <c r="H641" t="s">
        <v>23</v>
      </c>
      <c r="I641">
        <v>4.7</v>
      </c>
      <c r="J641">
        <v>98879</v>
      </c>
      <c r="K641">
        <v>68</v>
      </c>
      <c r="L641">
        <v>0.21</v>
      </c>
    </row>
    <row r="642" spans="1:12">
      <c r="A642">
        <v>641</v>
      </c>
      <c r="B642" s="1">
        <v>44588.666666666664</v>
      </c>
      <c r="C642" t="s">
        <v>30</v>
      </c>
      <c r="D642" t="s">
        <v>20</v>
      </c>
      <c r="E642" t="s">
        <v>15</v>
      </c>
      <c r="F642" t="s">
        <v>26</v>
      </c>
      <c r="G642" t="s">
        <v>27</v>
      </c>
      <c r="H642" t="s">
        <v>23</v>
      </c>
      <c r="I642">
        <v>0.5</v>
      </c>
      <c r="J642">
        <v>86207</v>
      </c>
      <c r="K642">
        <v>75</v>
      </c>
      <c r="L642">
        <v>0.48</v>
      </c>
    </row>
    <row r="643" spans="1:12">
      <c r="A643">
        <v>642</v>
      </c>
      <c r="B643" s="1">
        <v>44588.708333333336</v>
      </c>
      <c r="C643" t="s">
        <v>13</v>
      </c>
      <c r="D643" t="s">
        <v>14</v>
      </c>
      <c r="E643" t="s">
        <v>25</v>
      </c>
      <c r="F643" t="s">
        <v>26</v>
      </c>
      <c r="G643" t="s">
        <v>31</v>
      </c>
      <c r="H643" t="s">
        <v>18</v>
      </c>
      <c r="I643">
        <v>0.8</v>
      </c>
      <c r="J643">
        <v>72543</v>
      </c>
      <c r="K643">
        <v>56</v>
      </c>
      <c r="L643">
        <v>0.13</v>
      </c>
    </row>
    <row r="644" spans="1:12">
      <c r="A644">
        <v>643</v>
      </c>
      <c r="B644" s="1">
        <v>44588.75</v>
      </c>
      <c r="C644" t="s">
        <v>30</v>
      </c>
      <c r="D644" t="s">
        <v>14</v>
      </c>
      <c r="E644" t="s">
        <v>28</v>
      </c>
      <c r="F644" t="s">
        <v>26</v>
      </c>
      <c r="G644" t="s">
        <v>31</v>
      </c>
      <c r="H644" t="s">
        <v>23</v>
      </c>
      <c r="I644">
        <v>2.8</v>
      </c>
      <c r="J644">
        <v>66786</v>
      </c>
      <c r="K644">
        <v>93</v>
      </c>
      <c r="L644">
        <v>0.62</v>
      </c>
    </row>
    <row r="645" spans="1:12">
      <c r="A645">
        <v>644</v>
      </c>
      <c r="B645" s="1">
        <v>44588.791666666664</v>
      </c>
      <c r="C645" t="s">
        <v>13</v>
      </c>
      <c r="D645" t="s">
        <v>14</v>
      </c>
      <c r="E645" t="s">
        <v>25</v>
      </c>
      <c r="F645" t="s">
        <v>16</v>
      </c>
      <c r="G645" t="s">
        <v>31</v>
      </c>
      <c r="H645" t="s">
        <v>23</v>
      </c>
      <c r="I645">
        <v>2.9</v>
      </c>
      <c r="J645">
        <v>44861</v>
      </c>
      <c r="K645">
        <v>88</v>
      </c>
      <c r="L645">
        <v>0.16</v>
      </c>
    </row>
    <row r="646" spans="1:12">
      <c r="A646">
        <v>645</v>
      </c>
      <c r="B646" s="1">
        <v>44588.833333333336</v>
      </c>
      <c r="C646" t="s">
        <v>30</v>
      </c>
      <c r="D646" t="s">
        <v>20</v>
      </c>
      <c r="E646" t="s">
        <v>34</v>
      </c>
      <c r="F646" t="s">
        <v>21</v>
      </c>
      <c r="G646" t="s">
        <v>27</v>
      </c>
      <c r="H646" t="s">
        <v>23</v>
      </c>
      <c r="I646">
        <v>1.6</v>
      </c>
      <c r="J646">
        <v>60905</v>
      </c>
      <c r="K646">
        <v>83</v>
      </c>
      <c r="L646">
        <v>0.12</v>
      </c>
    </row>
    <row r="647" spans="1:12">
      <c r="A647">
        <v>646</v>
      </c>
      <c r="B647" s="1">
        <v>44588.875</v>
      </c>
      <c r="C647" t="s">
        <v>19</v>
      </c>
      <c r="D647" t="s">
        <v>14</v>
      </c>
      <c r="E647" t="s">
        <v>34</v>
      </c>
      <c r="F647" t="s">
        <v>16</v>
      </c>
      <c r="G647" t="s">
        <v>17</v>
      </c>
      <c r="H647" t="s">
        <v>18</v>
      </c>
      <c r="I647">
        <v>5.5</v>
      </c>
      <c r="J647">
        <v>36739</v>
      </c>
      <c r="K647">
        <v>80</v>
      </c>
      <c r="L647">
        <v>0.25</v>
      </c>
    </row>
    <row r="648" spans="1:12">
      <c r="A648">
        <v>647</v>
      </c>
      <c r="B648" s="1">
        <v>44588.916666666664</v>
      </c>
      <c r="C648" t="s">
        <v>13</v>
      </c>
      <c r="D648" t="s">
        <v>14</v>
      </c>
      <c r="E648" t="s">
        <v>25</v>
      </c>
      <c r="F648" t="s">
        <v>26</v>
      </c>
      <c r="G648" t="s">
        <v>31</v>
      </c>
      <c r="H648" t="s">
        <v>23</v>
      </c>
      <c r="I648">
        <v>4</v>
      </c>
      <c r="J648">
        <v>62516</v>
      </c>
      <c r="K648">
        <v>94</v>
      </c>
      <c r="L648">
        <v>0.21</v>
      </c>
    </row>
    <row r="649" spans="1:12">
      <c r="A649">
        <v>648</v>
      </c>
      <c r="B649" s="1">
        <v>44588.958333333336</v>
      </c>
      <c r="C649" t="s">
        <v>24</v>
      </c>
      <c r="D649" t="s">
        <v>14</v>
      </c>
      <c r="E649" t="s">
        <v>25</v>
      </c>
      <c r="F649" t="s">
        <v>16</v>
      </c>
      <c r="G649" t="s">
        <v>27</v>
      </c>
      <c r="H649" t="s">
        <v>23</v>
      </c>
      <c r="I649">
        <v>3.6</v>
      </c>
      <c r="J649">
        <v>63801</v>
      </c>
      <c r="K649">
        <v>65</v>
      </c>
      <c r="L649">
        <v>0.53</v>
      </c>
    </row>
    <row r="650" spans="1:12">
      <c r="A650">
        <v>649</v>
      </c>
      <c r="B650" s="1">
        <v>44589</v>
      </c>
      <c r="C650" t="s">
        <v>24</v>
      </c>
      <c r="D650" t="s">
        <v>14</v>
      </c>
      <c r="E650" t="s">
        <v>28</v>
      </c>
      <c r="F650" t="s">
        <v>26</v>
      </c>
      <c r="G650" t="s">
        <v>22</v>
      </c>
      <c r="H650" t="s">
        <v>23</v>
      </c>
      <c r="I650">
        <v>1.5</v>
      </c>
      <c r="J650">
        <v>15783</v>
      </c>
      <c r="K650">
        <v>64</v>
      </c>
      <c r="L650">
        <v>0.15</v>
      </c>
    </row>
    <row r="651" spans="1:12">
      <c r="A651">
        <v>650</v>
      </c>
      <c r="B651" s="1">
        <v>44589.041666666664</v>
      </c>
      <c r="C651" t="s">
        <v>13</v>
      </c>
      <c r="D651" t="s">
        <v>20</v>
      </c>
      <c r="E651" t="s">
        <v>34</v>
      </c>
      <c r="F651" t="s">
        <v>32</v>
      </c>
      <c r="G651" t="s">
        <v>17</v>
      </c>
      <c r="H651" t="s">
        <v>23</v>
      </c>
      <c r="I651">
        <v>3.9</v>
      </c>
      <c r="J651">
        <v>55775</v>
      </c>
      <c r="K651">
        <v>88</v>
      </c>
      <c r="L651">
        <v>0.33</v>
      </c>
    </row>
    <row r="652" spans="1:12">
      <c r="A652">
        <v>651</v>
      </c>
      <c r="B652" s="1">
        <v>44589.083333333336</v>
      </c>
      <c r="C652" t="s">
        <v>30</v>
      </c>
      <c r="D652" t="s">
        <v>14</v>
      </c>
      <c r="E652" t="s">
        <v>25</v>
      </c>
      <c r="F652" t="s">
        <v>32</v>
      </c>
      <c r="G652" t="s">
        <v>27</v>
      </c>
      <c r="H652" t="s">
        <v>23</v>
      </c>
      <c r="I652">
        <v>1.3</v>
      </c>
      <c r="J652">
        <v>63297</v>
      </c>
      <c r="K652">
        <v>87</v>
      </c>
      <c r="L652">
        <v>0.48</v>
      </c>
    </row>
    <row r="653" spans="1:12">
      <c r="A653">
        <v>652</v>
      </c>
      <c r="B653" s="1">
        <v>44589.125</v>
      </c>
      <c r="C653" t="s">
        <v>13</v>
      </c>
      <c r="D653" t="s">
        <v>14</v>
      </c>
      <c r="E653" t="s">
        <v>15</v>
      </c>
      <c r="F653" t="s">
        <v>29</v>
      </c>
      <c r="G653" t="s">
        <v>31</v>
      </c>
      <c r="H653" t="s">
        <v>23</v>
      </c>
      <c r="I653">
        <v>3.7</v>
      </c>
      <c r="J653">
        <v>53326</v>
      </c>
      <c r="K653">
        <v>61</v>
      </c>
      <c r="L653">
        <v>0.15</v>
      </c>
    </row>
    <row r="654" spans="1:12">
      <c r="A654">
        <v>653</v>
      </c>
      <c r="B654" s="1">
        <v>44589.166666666664</v>
      </c>
      <c r="C654" t="s">
        <v>13</v>
      </c>
      <c r="D654" t="s">
        <v>14</v>
      </c>
      <c r="E654" t="s">
        <v>34</v>
      </c>
      <c r="F654" t="s">
        <v>21</v>
      </c>
      <c r="G654" t="s">
        <v>27</v>
      </c>
      <c r="H654" t="s">
        <v>23</v>
      </c>
      <c r="I654">
        <v>4.0999999999999996</v>
      </c>
      <c r="J654">
        <v>62161</v>
      </c>
      <c r="K654">
        <v>69</v>
      </c>
      <c r="L654">
        <v>0.06</v>
      </c>
    </row>
    <row r="655" spans="1:12">
      <c r="A655">
        <v>654</v>
      </c>
      <c r="B655" s="1">
        <v>44589.208333333336</v>
      </c>
      <c r="C655" t="s">
        <v>24</v>
      </c>
      <c r="D655" t="s">
        <v>20</v>
      </c>
      <c r="E655" t="s">
        <v>34</v>
      </c>
      <c r="F655" t="s">
        <v>32</v>
      </c>
      <c r="G655" t="s">
        <v>17</v>
      </c>
      <c r="H655" t="s">
        <v>18</v>
      </c>
      <c r="I655">
        <v>4.5</v>
      </c>
      <c r="J655">
        <v>28166</v>
      </c>
      <c r="K655">
        <v>95</v>
      </c>
      <c r="L655">
        <v>0.06</v>
      </c>
    </row>
    <row r="656" spans="1:12">
      <c r="A656">
        <v>655</v>
      </c>
      <c r="B656" s="1">
        <v>44589.25</v>
      </c>
      <c r="C656" t="s">
        <v>13</v>
      </c>
      <c r="D656" t="s">
        <v>14</v>
      </c>
      <c r="E656" t="s">
        <v>28</v>
      </c>
      <c r="F656" t="s">
        <v>26</v>
      </c>
      <c r="G656" t="s">
        <v>31</v>
      </c>
      <c r="H656" t="s">
        <v>23</v>
      </c>
      <c r="I656">
        <v>0.9</v>
      </c>
      <c r="J656">
        <v>39483</v>
      </c>
      <c r="K656">
        <v>80</v>
      </c>
      <c r="L656">
        <v>0.28000000000000003</v>
      </c>
    </row>
    <row r="657" spans="1:12">
      <c r="A657">
        <v>656</v>
      </c>
      <c r="B657" s="1">
        <v>44589.291666666664</v>
      </c>
      <c r="C657" t="s">
        <v>30</v>
      </c>
      <c r="D657" t="s">
        <v>14</v>
      </c>
      <c r="E657" t="s">
        <v>15</v>
      </c>
      <c r="F657" t="s">
        <v>16</v>
      </c>
      <c r="G657" t="s">
        <v>22</v>
      </c>
      <c r="H657" t="s">
        <v>18</v>
      </c>
      <c r="I657">
        <v>4.4000000000000004</v>
      </c>
      <c r="J657">
        <v>75699</v>
      </c>
      <c r="K657">
        <v>84</v>
      </c>
      <c r="L657">
        <v>0.32</v>
      </c>
    </row>
    <row r="658" spans="1:12">
      <c r="A658">
        <v>657</v>
      </c>
      <c r="B658" s="1">
        <v>44589.333333333336</v>
      </c>
      <c r="C658" t="s">
        <v>13</v>
      </c>
      <c r="D658" t="s">
        <v>14</v>
      </c>
      <c r="E658" t="s">
        <v>28</v>
      </c>
      <c r="F658" t="s">
        <v>16</v>
      </c>
      <c r="G658" t="s">
        <v>22</v>
      </c>
      <c r="H658" t="s">
        <v>23</v>
      </c>
      <c r="I658">
        <v>1.9</v>
      </c>
      <c r="J658">
        <v>55011</v>
      </c>
      <c r="K658">
        <v>61</v>
      </c>
      <c r="L658">
        <v>0.51</v>
      </c>
    </row>
    <row r="659" spans="1:12">
      <c r="A659">
        <v>658</v>
      </c>
      <c r="B659" s="1">
        <v>44589.375</v>
      </c>
      <c r="C659" t="s">
        <v>13</v>
      </c>
      <c r="D659" t="s">
        <v>14</v>
      </c>
      <c r="E659" t="s">
        <v>15</v>
      </c>
      <c r="F659" t="s">
        <v>29</v>
      </c>
      <c r="G659" t="s">
        <v>22</v>
      </c>
      <c r="H659" t="s">
        <v>23</v>
      </c>
      <c r="I659">
        <v>2.4</v>
      </c>
      <c r="J659">
        <v>61798</v>
      </c>
      <c r="K659">
        <v>83</v>
      </c>
      <c r="L659">
        <v>0.23</v>
      </c>
    </row>
    <row r="660" spans="1:12">
      <c r="A660">
        <v>659</v>
      </c>
      <c r="B660" s="1">
        <v>44589.416666666664</v>
      </c>
      <c r="C660" t="s">
        <v>24</v>
      </c>
      <c r="D660" t="s">
        <v>20</v>
      </c>
      <c r="E660" t="s">
        <v>28</v>
      </c>
      <c r="F660" t="s">
        <v>16</v>
      </c>
      <c r="G660" t="s">
        <v>27</v>
      </c>
      <c r="H660" t="s">
        <v>23</v>
      </c>
      <c r="I660">
        <v>5.4</v>
      </c>
      <c r="J660">
        <v>44070</v>
      </c>
      <c r="K660">
        <v>58</v>
      </c>
      <c r="L660">
        <v>0.12</v>
      </c>
    </row>
    <row r="661" spans="1:12">
      <c r="A661">
        <v>660</v>
      </c>
      <c r="B661" s="1">
        <v>44589.458333333336</v>
      </c>
      <c r="C661" t="s">
        <v>13</v>
      </c>
      <c r="D661" t="s">
        <v>14</v>
      </c>
      <c r="E661" t="s">
        <v>15</v>
      </c>
      <c r="F661" t="s">
        <v>32</v>
      </c>
      <c r="G661" t="s">
        <v>17</v>
      </c>
      <c r="H661" t="s">
        <v>23</v>
      </c>
      <c r="I661">
        <v>8</v>
      </c>
      <c r="J661">
        <v>55390</v>
      </c>
      <c r="K661">
        <v>51</v>
      </c>
      <c r="L661">
        <v>0.08</v>
      </c>
    </row>
    <row r="662" spans="1:12">
      <c r="A662">
        <v>661</v>
      </c>
      <c r="B662" s="1">
        <v>44589.5</v>
      </c>
      <c r="C662" t="s">
        <v>13</v>
      </c>
      <c r="D662" t="s">
        <v>14</v>
      </c>
      <c r="E662" t="s">
        <v>15</v>
      </c>
      <c r="F662" t="s">
        <v>16</v>
      </c>
      <c r="G662" t="s">
        <v>22</v>
      </c>
      <c r="H662" t="s">
        <v>23</v>
      </c>
      <c r="I662">
        <v>4.0999999999999996</v>
      </c>
      <c r="J662">
        <v>8960</v>
      </c>
      <c r="K662">
        <v>84</v>
      </c>
      <c r="L662">
        <v>0.23</v>
      </c>
    </row>
    <row r="663" spans="1:12">
      <c r="A663">
        <v>662</v>
      </c>
      <c r="B663" s="1">
        <v>44589.541666666664</v>
      </c>
      <c r="C663" t="s">
        <v>19</v>
      </c>
      <c r="D663" t="s">
        <v>20</v>
      </c>
      <c r="E663" t="s">
        <v>15</v>
      </c>
      <c r="F663" t="s">
        <v>32</v>
      </c>
      <c r="G663" t="s">
        <v>31</v>
      </c>
      <c r="H663" t="s">
        <v>23</v>
      </c>
      <c r="I663">
        <v>2.4</v>
      </c>
      <c r="J663">
        <v>71920</v>
      </c>
      <c r="K663">
        <v>92</v>
      </c>
      <c r="L663">
        <v>0.62</v>
      </c>
    </row>
    <row r="664" spans="1:12">
      <c r="A664">
        <v>663</v>
      </c>
      <c r="B664" s="1">
        <v>44589.583333333336</v>
      </c>
      <c r="C664" t="s">
        <v>24</v>
      </c>
      <c r="D664" t="s">
        <v>20</v>
      </c>
      <c r="E664" t="s">
        <v>25</v>
      </c>
      <c r="F664" t="s">
        <v>32</v>
      </c>
      <c r="G664" t="s">
        <v>31</v>
      </c>
      <c r="H664" t="s">
        <v>18</v>
      </c>
      <c r="I664">
        <v>4.4000000000000004</v>
      </c>
      <c r="J664">
        <v>91159</v>
      </c>
      <c r="K664">
        <v>72</v>
      </c>
      <c r="L664">
        <v>0.21</v>
      </c>
    </row>
    <row r="665" spans="1:12">
      <c r="A665">
        <v>664</v>
      </c>
      <c r="B665" s="1">
        <v>44589.625</v>
      </c>
      <c r="C665" t="s">
        <v>30</v>
      </c>
      <c r="D665" t="s">
        <v>20</v>
      </c>
      <c r="E665" t="s">
        <v>34</v>
      </c>
      <c r="F665" t="s">
        <v>21</v>
      </c>
      <c r="G665" t="s">
        <v>31</v>
      </c>
      <c r="H665" t="s">
        <v>18</v>
      </c>
      <c r="I665">
        <v>5.9</v>
      </c>
      <c r="J665">
        <v>33700</v>
      </c>
      <c r="K665">
        <v>68</v>
      </c>
      <c r="L665">
        <v>0.09</v>
      </c>
    </row>
    <row r="666" spans="1:12">
      <c r="A666">
        <v>665</v>
      </c>
      <c r="B666" s="1">
        <v>44589.666666666664</v>
      </c>
      <c r="C666" t="s">
        <v>30</v>
      </c>
      <c r="D666" t="s">
        <v>14</v>
      </c>
      <c r="E666" t="s">
        <v>15</v>
      </c>
      <c r="F666" t="s">
        <v>29</v>
      </c>
      <c r="G666" t="s">
        <v>27</v>
      </c>
      <c r="H666" t="s">
        <v>18</v>
      </c>
      <c r="I666">
        <v>5.2</v>
      </c>
      <c r="J666">
        <v>36193</v>
      </c>
      <c r="K666">
        <v>96</v>
      </c>
      <c r="L666">
        <v>0.31</v>
      </c>
    </row>
    <row r="667" spans="1:12">
      <c r="A667">
        <v>666</v>
      </c>
      <c r="B667" s="1">
        <v>44589.708333333336</v>
      </c>
      <c r="C667" t="s">
        <v>30</v>
      </c>
      <c r="D667" t="s">
        <v>20</v>
      </c>
      <c r="E667" t="s">
        <v>25</v>
      </c>
      <c r="F667" t="s">
        <v>26</v>
      </c>
      <c r="G667" t="s">
        <v>17</v>
      </c>
      <c r="H667" t="s">
        <v>23</v>
      </c>
      <c r="I667">
        <v>9.5</v>
      </c>
      <c r="J667">
        <v>63818</v>
      </c>
      <c r="K667">
        <v>73</v>
      </c>
      <c r="L667">
        <v>0.35</v>
      </c>
    </row>
    <row r="668" spans="1:12">
      <c r="A668">
        <v>667</v>
      </c>
      <c r="B668" s="1">
        <v>44589.75</v>
      </c>
      <c r="C668" t="s">
        <v>30</v>
      </c>
      <c r="D668" t="s">
        <v>14</v>
      </c>
      <c r="E668" t="s">
        <v>25</v>
      </c>
      <c r="F668" t="s">
        <v>32</v>
      </c>
      <c r="G668" t="s">
        <v>17</v>
      </c>
      <c r="H668" t="s">
        <v>23</v>
      </c>
      <c r="I668">
        <v>2.6</v>
      </c>
      <c r="J668">
        <v>84478</v>
      </c>
      <c r="K668">
        <v>74</v>
      </c>
      <c r="L668">
        <v>0.38</v>
      </c>
    </row>
    <row r="669" spans="1:12">
      <c r="A669">
        <v>668</v>
      </c>
      <c r="B669" s="1">
        <v>44589.791666666664</v>
      </c>
      <c r="C669" t="s">
        <v>30</v>
      </c>
      <c r="D669" t="s">
        <v>20</v>
      </c>
      <c r="E669" t="s">
        <v>28</v>
      </c>
      <c r="F669" t="s">
        <v>29</v>
      </c>
      <c r="G669" t="s">
        <v>22</v>
      </c>
      <c r="H669" t="s">
        <v>23</v>
      </c>
      <c r="I669">
        <v>4.5</v>
      </c>
      <c r="J669">
        <v>54958</v>
      </c>
      <c r="K669">
        <v>95</v>
      </c>
      <c r="L669">
        <v>0.21</v>
      </c>
    </row>
    <row r="670" spans="1:12">
      <c r="A670">
        <v>669</v>
      </c>
      <c r="B670" s="1">
        <v>44589.833333333336</v>
      </c>
      <c r="C670" t="s">
        <v>30</v>
      </c>
      <c r="D670" t="s">
        <v>14</v>
      </c>
      <c r="E670" t="s">
        <v>34</v>
      </c>
      <c r="F670" t="s">
        <v>26</v>
      </c>
      <c r="G670" t="s">
        <v>17</v>
      </c>
      <c r="H670" t="s">
        <v>23</v>
      </c>
      <c r="I670">
        <v>7.1</v>
      </c>
      <c r="J670">
        <v>30414</v>
      </c>
      <c r="K670">
        <v>71</v>
      </c>
      <c r="L670">
        <v>0.05</v>
      </c>
    </row>
    <row r="671" spans="1:12">
      <c r="A671">
        <v>670</v>
      </c>
      <c r="B671" s="1">
        <v>44589.875</v>
      </c>
      <c r="C671" t="s">
        <v>13</v>
      </c>
      <c r="D671" t="s">
        <v>20</v>
      </c>
      <c r="E671" t="s">
        <v>34</v>
      </c>
      <c r="F671" t="s">
        <v>16</v>
      </c>
      <c r="G671" t="s">
        <v>31</v>
      </c>
      <c r="H671" t="s">
        <v>23</v>
      </c>
      <c r="I671">
        <v>7</v>
      </c>
      <c r="J671">
        <v>50828</v>
      </c>
      <c r="K671">
        <v>67</v>
      </c>
      <c r="L671">
        <v>0.38</v>
      </c>
    </row>
    <row r="672" spans="1:12">
      <c r="A672">
        <v>671</v>
      </c>
      <c r="B672" s="1">
        <v>44589.916666666664</v>
      </c>
      <c r="C672" t="s">
        <v>30</v>
      </c>
      <c r="D672" t="s">
        <v>14</v>
      </c>
      <c r="E672" t="s">
        <v>28</v>
      </c>
      <c r="F672" t="s">
        <v>29</v>
      </c>
      <c r="G672" t="s">
        <v>31</v>
      </c>
      <c r="H672" t="s">
        <v>23</v>
      </c>
      <c r="I672">
        <v>0.1</v>
      </c>
      <c r="J672">
        <v>34401</v>
      </c>
      <c r="K672">
        <v>85</v>
      </c>
      <c r="L672">
        <v>0.26</v>
      </c>
    </row>
    <row r="673" spans="1:12">
      <c r="A673">
        <v>672</v>
      </c>
      <c r="B673" s="1">
        <v>44589.958333333336</v>
      </c>
      <c r="C673" t="s">
        <v>19</v>
      </c>
      <c r="D673" t="s">
        <v>20</v>
      </c>
      <c r="E673" t="s">
        <v>34</v>
      </c>
      <c r="F673" t="s">
        <v>29</v>
      </c>
      <c r="G673" t="s">
        <v>27</v>
      </c>
      <c r="H673" t="s">
        <v>18</v>
      </c>
      <c r="I673">
        <v>4</v>
      </c>
      <c r="J673">
        <v>41623</v>
      </c>
      <c r="K673">
        <v>66</v>
      </c>
      <c r="L673">
        <v>0.28999999999999998</v>
      </c>
    </row>
    <row r="674" spans="1:12">
      <c r="A674">
        <v>673</v>
      </c>
      <c r="B674" s="1">
        <v>44590</v>
      </c>
      <c r="C674" t="s">
        <v>30</v>
      </c>
      <c r="D674" t="s">
        <v>14</v>
      </c>
      <c r="E674" t="s">
        <v>28</v>
      </c>
      <c r="F674" t="s">
        <v>29</v>
      </c>
      <c r="G674" t="s">
        <v>31</v>
      </c>
      <c r="H674" t="s">
        <v>23</v>
      </c>
      <c r="I674">
        <v>7</v>
      </c>
      <c r="J674">
        <v>48919</v>
      </c>
      <c r="K674">
        <v>73</v>
      </c>
      <c r="L674">
        <v>0.51</v>
      </c>
    </row>
    <row r="675" spans="1:12">
      <c r="A675">
        <v>674</v>
      </c>
      <c r="B675" s="1">
        <v>44590.041666666664</v>
      </c>
      <c r="C675" t="s">
        <v>13</v>
      </c>
      <c r="D675" t="s">
        <v>14</v>
      </c>
      <c r="E675" t="s">
        <v>25</v>
      </c>
      <c r="F675" t="s">
        <v>16</v>
      </c>
      <c r="G675" t="s">
        <v>17</v>
      </c>
      <c r="H675" t="s">
        <v>23</v>
      </c>
      <c r="I675">
        <v>9.8000000000000007</v>
      </c>
      <c r="J675">
        <v>36414</v>
      </c>
      <c r="K675">
        <v>59</v>
      </c>
      <c r="L675">
        <v>0.27</v>
      </c>
    </row>
    <row r="676" spans="1:12">
      <c r="A676">
        <v>675</v>
      </c>
      <c r="B676" s="1">
        <v>44590.083333333336</v>
      </c>
      <c r="C676" t="s">
        <v>13</v>
      </c>
      <c r="D676" t="s">
        <v>14</v>
      </c>
      <c r="E676" t="s">
        <v>25</v>
      </c>
      <c r="F676" t="s">
        <v>16</v>
      </c>
      <c r="G676" t="s">
        <v>31</v>
      </c>
      <c r="H676" t="s">
        <v>23</v>
      </c>
      <c r="I676">
        <v>5.4</v>
      </c>
      <c r="J676">
        <v>39442</v>
      </c>
      <c r="K676">
        <v>77</v>
      </c>
      <c r="L676">
        <v>0.24</v>
      </c>
    </row>
    <row r="677" spans="1:12">
      <c r="A677">
        <v>676</v>
      </c>
      <c r="B677" s="1">
        <v>44590.125</v>
      </c>
      <c r="C677" t="s">
        <v>19</v>
      </c>
      <c r="D677" t="s">
        <v>14</v>
      </c>
      <c r="E677" t="s">
        <v>15</v>
      </c>
      <c r="F677" t="s">
        <v>29</v>
      </c>
      <c r="G677" t="s">
        <v>22</v>
      </c>
      <c r="H677" t="s">
        <v>23</v>
      </c>
      <c r="I677">
        <v>3.3</v>
      </c>
      <c r="J677">
        <v>56491</v>
      </c>
      <c r="K677">
        <v>76</v>
      </c>
      <c r="L677">
        <v>0.35</v>
      </c>
    </row>
    <row r="678" spans="1:12">
      <c r="A678">
        <v>677</v>
      </c>
      <c r="B678" s="1">
        <v>44590.166666666664</v>
      </c>
      <c r="C678" t="s">
        <v>30</v>
      </c>
      <c r="D678" t="s">
        <v>14</v>
      </c>
      <c r="E678" t="s">
        <v>28</v>
      </c>
      <c r="F678" t="s">
        <v>21</v>
      </c>
      <c r="G678" t="s">
        <v>27</v>
      </c>
      <c r="H678" t="s">
        <v>18</v>
      </c>
      <c r="I678">
        <v>2</v>
      </c>
      <c r="J678">
        <v>59301</v>
      </c>
      <c r="K678">
        <v>87</v>
      </c>
      <c r="L678">
        <v>0.23</v>
      </c>
    </row>
    <row r="679" spans="1:12">
      <c r="A679">
        <v>678</v>
      </c>
      <c r="B679" s="1">
        <v>44590.208333333336</v>
      </c>
      <c r="C679" t="s">
        <v>13</v>
      </c>
      <c r="D679" t="s">
        <v>14</v>
      </c>
      <c r="E679" t="s">
        <v>25</v>
      </c>
      <c r="F679" t="s">
        <v>32</v>
      </c>
      <c r="G679" t="s">
        <v>27</v>
      </c>
      <c r="H679" t="s">
        <v>23</v>
      </c>
      <c r="I679">
        <v>8.4</v>
      </c>
      <c r="J679">
        <v>26520</v>
      </c>
      <c r="K679">
        <v>85</v>
      </c>
      <c r="L679">
        <v>0.38</v>
      </c>
    </row>
    <row r="680" spans="1:12">
      <c r="A680">
        <v>679</v>
      </c>
      <c r="B680" s="1">
        <v>44590.25</v>
      </c>
      <c r="C680" t="s">
        <v>19</v>
      </c>
      <c r="D680" t="s">
        <v>14</v>
      </c>
      <c r="E680" t="s">
        <v>25</v>
      </c>
      <c r="F680" t="s">
        <v>16</v>
      </c>
      <c r="G680" t="s">
        <v>17</v>
      </c>
      <c r="H680" t="s">
        <v>18</v>
      </c>
      <c r="I680">
        <v>5.5</v>
      </c>
      <c r="J680">
        <v>62928</v>
      </c>
      <c r="K680">
        <v>82</v>
      </c>
      <c r="L680">
        <v>0.28999999999999998</v>
      </c>
    </row>
    <row r="681" spans="1:12">
      <c r="A681">
        <v>680</v>
      </c>
      <c r="B681" s="1">
        <v>44590.291666666664</v>
      </c>
      <c r="C681" t="s">
        <v>19</v>
      </c>
      <c r="D681" t="s">
        <v>14</v>
      </c>
      <c r="E681" t="s">
        <v>28</v>
      </c>
      <c r="F681" t="s">
        <v>21</v>
      </c>
      <c r="G681" t="s">
        <v>31</v>
      </c>
      <c r="H681" t="s">
        <v>23</v>
      </c>
      <c r="I681">
        <v>2.2999999999999998</v>
      </c>
      <c r="J681">
        <v>47361</v>
      </c>
      <c r="K681">
        <v>80</v>
      </c>
      <c r="L681">
        <v>0.24</v>
      </c>
    </row>
    <row r="682" spans="1:12">
      <c r="A682">
        <v>681</v>
      </c>
      <c r="B682" s="1">
        <v>44590.333333333336</v>
      </c>
      <c r="C682" t="s">
        <v>24</v>
      </c>
      <c r="D682" t="s">
        <v>20</v>
      </c>
      <c r="E682" t="s">
        <v>25</v>
      </c>
      <c r="F682" t="s">
        <v>16</v>
      </c>
      <c r="G682" t="s">
        <v>31</v>
      </c>
      <c r="H682" t="s">
        <v>23</v>
      </c>
      <c r="I682">
        <v>3.6</v>
      </c>
      <c r="J682">
        <v>69405</v>
      </c>
      <c r="K682">
        <v>74</v>
      </c>
      <c r="L682">
        <v>0.4</v>
      </c>
    </row>
    <row r="683" spans="1:12">
      <c r="A683">
        <v>682</v>
      </c>
      <c r="B683" s="1">
        <v>44590.375</v>
      </c>
      <c r="C683" t="s">
        <v>13</v>
      </c>
      <c r="D683" t="s">
        <v>14</v>
      </c>
      <c r="E683" t="s">
        <v>34</v>
      </c>
      <c r="F683" t="s">
        <v>29</v>
      </c>
      <c r="G683" t="s">
        <v>17</v>
      </c>
      <c r="H683" t="s">
        <v>18</v>
      </c>
      <c r="I683">
        <v>4.5999999999999996</v>
      </c>
      <c r="J683">
        <v>70610</v>
      </c>
      <c r="K683">
        <v>82</v>
      </c>
      <c r="L683">
        <v>0.37</v>
      </c>
    </row>
    <row r="684" spans="1:12">
      <c r="A684">
        <v>683</v>
      </c>
      <c r="B684" s="1">
        <v>44590.416666666664</v>
      </c>
      <c r="C684" t="s">
        <v>30</v>
      </c>
      <c r="D684" t="s">
        <v>14</v>
      </c>
      <c r="E684" t="s">
        <v>25</v>
      </c>
      <c r="F684" t="s">
        <v>21</v>
      </c>
      <c r="G684" t="s">
        <v>17</v>
      </c>
      <c r="H684" t="s">
        <v>23</v>
      </c>
      <c r="I684">
        <v>5.0999999999999996</v>
      </c>
      <c r="J684">
        <v>44109</v>
      </c>
      <c r="K684">
        <v>62</v>
      </c>
      <c r="L684">
        <v>0.27</v>
      </c>
    </row>
    <row r="685" spans="1:12">
      <c r="A685">
        <v>684</v>
      </c>
      <c r="B685" s="1">
        <v>44590.458333333336</v>
      </c>
      <c r="C685" t="s">
        <v>24</v>
      </c>
      <c r="D685" t="s">
        <v>20</v>
      </c>
      <c r="E685" t="s">
        <v>28</v>
      </c>
      <c r="F685" t="s">
        <v>26</v>
      </c>
      <c r="G685" t="s">
        <v>22</v>
      </c>
      <c r="H685" t="s">
        <v>23</v>
      </c>
      <c r="I685">
        <v>2.2000000000000002</v>
      </c>
      <c r="J685">
        <v>67283</v>
      </c>
      <c r="K685">
        <v>47</v>
      </c>
      <c r="L685">
        <v>0.15</v>
      </c>
    </row>
    <row r="686" spans="1:12">
      <c r="A686">
        <v>685</v>
      </c>
      <c r="B686" s="1">
        <v>44590.5</v>
      </c>
      <c r="C686" t="s">
        <v>19</v>
      </c>
      <c r="D686" t="s">
        <v>14</v>
      </c>
      <c r="E686" t="s">
        <v>34</v>
      </c>
      <c r="F686" t="s">
        <v>32</v>
      </c>
      <c r="G686" t="s">
        <v>17</v>
      </c>
      <c r="H686" t="s">
        <v>23</v>
      </c>
      <c r="I686">
        <v>2.8</v>
      </c>
      <c r="J686">
        <v>38261</v>
      </c>
      <c r="K686">
        <v>89</v>
      </c>
      <c r="L686">
        <v>0.39</v>
      </c>
    </row>
    <row r="687" spans="1:12">
      <c r="A687">
        <v>686</v>
      </c>
      <c r="B687" s="1">
        <v>44590.541666666664</v>
      </c>
      <c r="C687" t="s">
        <v>13</v>
      </c>
      <c r="D687" t="s">
        <v>20</v>
      </c>
      <c r="E687" t="s">
        <v>34</v>
      </c>
      <c r="F687" t="s">
        <v>32</v>
      </c>
      <c r="G687" t="s">
        <v>31</v>
      </c>
      <c r="H687" t="s">
        <v>23</v>
      </c>
      <c r="I687">
        <v>0.7</v>
      </c>
      <c r="J687">
        <v>81475</v>
      </c>
      <c r="K687">
        <v>83</v>
      </c>
      <c r="L687">
        <v>0.11</v>
      </c>
    </row>
    <row r="688" spans="1:12">
      <c r="A688">
        <v>687</v>
      </c>
      <c r="B688" s="1">
        <v>44590.583333333336</v>
      </c>
      <c r="C688" t="s">
        <v>13</v>
      </c>
      <c r="D688" t="s">
        <v>14</v>
      </c>
      <c r="E688" t="s">
        <v>25</v>
      </c>
      <c r="F688" t="s">
        <v>16</v>
      </c>
      <c r="G688" t="s">
        <v>22</v>
      </c>
      <c r="H688" t="s">
        <v>18</v>
      </c>
      <c r="I688">
        <v>6.1</v>
      </c>
      <c r="J688">
        <v>39017</v>
      </c>
      <c r="K688">
        <v>73</v>
      </c>
      <c r="L688">
        <v>7.0000000000000007E-2</v>
      </c>
    </row>
    <row r="689" spans="1:12">
      <c r="A689">
        <v>688</v>
      </c>
      <c r="B689" s="1">
        <v>44590.625</v>
      </c>
      <c r="C689" t="s">
        <v>13</v>
      </c>
      <c r="D689" t="s">
        <v>20</v>
      </c>
      <c r="E689" t="s">
        <v>15</v>
      </c>
      <c r="F689" t="s">
        <v>32</v>
      </c>
      <c r="G689" t="s">
        <v>27</v>
      </c>
      <c r="H689" t="s">
        <v>18</v>
      </c>
      <c r="I689">
        <v>3.3</v>
      </c>
      <c r="J689">
        <v>62055</v>
      </c>
      <c r="K689">
        <v>88</v>
      </c>
      <c r="L689">
        <v>0.24</v>
      </c>
    </row>
    <row r="690" spans="1:12">
      <c r="A690">
        <v>689</v>
      </c>
      <c r="B690" s="1">
        <v>44590.666666666664</v>
      </c>
      <c r="C690" t="s">
        <v>24</v>
      </c>
      <c r="D690" t="s">
        <v>20</v>
      </c>
      <c r="E690" t="s">
        <v>34</v>
      </c>
      <c r="F690" t="s">
        <v>26</v>
      </c>
      <c r="G690" t="s">
        <v>31</v>
      </c>
      <c r="H690" t="s">
        <v>18</v>
      </c>
      <c r="I690">
        <v>4.9000000000000004</v>
      </c>
      <c r="J690">
        <v>51248</v>
      </c>
      <c r="K690">
        <v>66</v>
      </c>
      <c r="L690">
        <v>0.51</v>
      </c>
    </row>
    <row r="691" spans="1:12">
      <c r="A691">
        <v>690</v>
      </c>
      <c r="B691" s="1">
        <v>44590.708333333336</v>
      </c>
      <c r="C691" t="s">
        <v>30</v>
      </c>
      <c r="D691" t="s">
        <v>14</v>
      </c>
      <c r="E691" t="s">
        <v>28</v>
      </c>
      <c r="F691" t="s">
        <v>21</v>
      </c>
      <c r="G691" t="s">
        <v>27</v>
      </c>
      <c r="H691" t="s">
        <v>23</v>
      </c>
      <c r="I691">
        <v>6.8</v>
      </c>
      <c r="J691">
        <v>34662</v>
      </c>
      <c r="K691">
        <v>67</v>
      </c>
      <c r="L691">
        <v>0.48</v>
      </c>
    </row>
    <row r="692" spans="1:12">
      <c r="A692">
        <v>691</v>
      </c>
      <c r="B692" s="1">
        <v>44590.75</v>
      </c>
      <c r="C692" t="s">
        <v>13</v>
      </c>
      <c r="D692" t="s">
        <v>20</v>
      </c>
      <c r="E692" t="s">
        <v>15</v>
      </c>
      <c r="F692" t="s">
        <v>21</v>
      </c>
      <c r="G692" t="s">
        <v>27</v>
      </c>
      <c r="H692" t="s">
        <v>23</v>
      </c>
      <c r="I692">
        <v>4.4000000000000004</v>
      </c>
      <c r="J692">
        <v>73018</v>
      </c>
      <c r="K692">
        <v>65</v>
      </c>
      <c r="L692">
        <v>0.46</v>
      </c>
    </row>
    <row r="693" spans="1:12">
      <c r="A693">
        <v>692</v>
      </c>
      <c r="B693" s="1">
        <v>44590.791666666664</v>
      </c>
      <c r="C693" t="s">
        <v>13</v>
      </c>
      <c r="D693" t="s">
        <v>14</v>
      </c>
      <c r="E693" t="s">
        <v>15</v>
      </c>
      <c r="F693" t="s">
        <v>29</v>
      </c>
      <c r="G693" t="s">
        <v>27</v>
      </c>
      <c r="H693" t="s">
        <v>23</v>
      </c>
      <c r="I693">
        <v>3.8</v>
      </c>
      <c r="J693">
        <v>42717</v>
      </c>
      <c r="K693">
        <v>82</v>
      </c>
      <c r="L693">
        <v>0.2</v>
      </c>
    </row>
    <row r="694" spans="1:12">
      <c r="A694">
        <v>693</v>
      </c>
      <c r="B694" s="1">
        <v>44590.833333333336</v>
      </c>
      <c r="C694" t="s">
        <v>13</v>
      </c>
      <c r="D694" t="s">
        <v>14</v>
      </c>
      <c r="E694" t="s">
        <v>34</v>
      </c>
      <c r="F694" t="s">
        <v>21</v>
      </c>
      <c r="G694" t="s">
        <v>31</v>
      </c>
      <c r="H694" t="s">
        <v>18</v>
      </c>
      <c r="I694">
        <v>4.4000000000000004</v>
      </c>
      <c r="J694">
        <v>20999</v>
      </c>
      <c r="K694">
        <v>56</v>
      </c>
      <c r="L694">
        <v>0.22</v>
      </c>
    </row>
    <row r="695" spans="1:12">
      <c r="A695">
        <v>694</v>
      </c>
      <c r="B695" s="1">
        <v>44590.875</v>
      </c>
      <c r="C695" t="s">
        <v>30</v>
      </c>
      <c r="D695" t="s">
        <v>14</v>
      </c>
      <c r="E695" t="s">
        <v>25</v>
      </c>
      <c r="F695" t="s">
        <v>16</v>
      </c>
      <c r="G695" t="s">
        <v>27</v>
      </c>
      <c r="H695" t="s">
        <v>18</v>
      </c>
      <c r="I695">
        <v>4.0999999999999996</v>
      </c>
      <c r="J695">
        <v>2640</v>
      </c>
      <c r="K695">
        <v>66</v>
      </c>
      <c r="L695">
        <v>0.43</v>
      </c>
    </row>
    <row r="696" spans="1:12">
      <c r="A696">
        <v>695</v>
      </c>
      <c r="B696" s="1">
        <v>44590.916666666664</v>
      </c>
      <c r="C696" t="s">
        <v>30</v>
      </c>
      <c r="D696" t="s">
        <v>14</v>
      </c>
      <c r="E696" t="s">
        <v>15</v>
      </c>
      <c r="F696" t="s">
        <v>26</v>
      </c>
      <c r="G696" t="s">
        <v>31</v>
      </c>
      <c r="H696" t="s">
        <v>23</v>
      </c>
      <c r="I696">
        <v>6.5</v>
      </c>
      <c r="J696">
        <v>37499</v>
      </c>
      <c r="K696">
        <v>78</v>
      </c>
      <c r="L696">
        <v>0.17</v>
      </c>
    </row>
    <row r="697" spans="1:12">
      <c r="A697">
        <v>696</v>
      </c>
      <c r="B697" s="1">
        <v>44590.958333333336</v>
      </c>
      <c r="C697" t="s">
        <v>24</v>
      </c>
      <c r="D697" t="s">
        <v>20</v>
      </c>
      <c r="E697" t="s">
        <v>25</v>
      </c>
      <c r="F697" t="s">
        <v>29</v>
      </c>
      <c r="G697" t="s">
        <v>27</v>
      </c>
      <c r="H697" t="s">
        <v>23</v>
      </c>
      <c r="I697">
        <v>4.5999999999999996</v>
      </c>
      <c r="J697">
        <v>82518</v>
      </c>
      <c r="K697">
        <v>61</v>
      </c>
      <c r="L697">
        <v>0.2</v>
      </c>
    </row>
    <row r="698" spans="1:12">
      <c r="A698">
        <v>697</v>
      </c>
      <c r="B698" s="1">
        <v>44591</v>
      </c>
      <c r="C698" t="s">
        <v>13</v>
      </c>
      <c r="D698" t="s">
        <v>14</v>
      </c>
      <c r="E698" t="s">
        <v>34</v>
      </c>
      <c r="F698" t="s">
        <v>16</v>
      </c>
      <c r="G698" t="s">
        <v>17</v>
      </c>
      <c r="H698" t="s">
        <v>23</v>
      </c>
      <c r="I698">
        <v>2.9</v>
      </c>
      <c r="J698">
        <v>80155</v>
      </c>
      <c r="K698">
        <v>67</v>
      </c>
      <c r="L698">
        <v>0.04</v>
      </c>
    </row>
    <row r="699" spans="1:12">
      <c r="A699">
        <v>698</v>
      </c>
      <c r="B699" s="1">
        <v>44591.041666666664</v>
      </c>
      <c r="C699" t="s">
        <v>13</v>
      </c>
      <c r="D699" t="s">
        <v>20</v>
      </c>
      <c r="E699" t="s">
        <v>28</v>
      </c>
      <c r="F699" t="s">
        <v>16</v>
      </c>
      <c r="G699" t="s">
        <v>17</v>
      </c>
      <c r="H699" t="s">
        <v>23</v>
      </c>
      <c r="I699">
        <v>6.1</v>
      </c>
      <c r="J699">
        <v>40628</v>
      </c>
      <c r="K699">
        <v>48</v>
      </c>
      <c r="L699">
        <v>0.38</v>
      </c>
    </row>
    <row r="700" spans="1:12">
      <c r="A700">
        <v>699</v>
      </c>
      <c r="B700" s="1">
        <v>44591.083333333336</v>
      </c>
      <c r="C700" t="s">
        <v>30</v>
      </c>
      <c r="D700" t="s">
        <v>20</v>
      </c>
      <c r="E700" t="s">
        <v>15</v>
      </c>
      <c r="F700" t="s">
        <v>16</v>
      </c>
      <c r="G700" t="s">
        <v>31</v>
      </c>
      <c r="H700" t="s">
        <v>23</v>
      </c>
      <c r="I700">
        <v>6.5</v>
      </c>
      <c r="J700">
        <v>47511</v>
      </c>
      <c r="K700">
        <v>82</v>
      </c>
      <c r="L700">
        <v>0.13</v>
      </c>
    </row>
    <row r="701" spans="1:12">
      <c r="A701">
        <v>700</v>
      </c>
      <c r="B701" s="1">
        <v>44591.125</v>
      </c>
      <c r="C701" t="s">
        <v>13</v>
      </c>
      <c r="D701" t="s">
        <v>14</v>
      </c>
      <c r="E701" t="s">
        <v>28</v>
      </c>
      <c r="F701" t="s">
        <v>32</v>
      </c>
      <c r="G701" t="s">
        <v>27</v>
      </c>
      <c r="H701" t="s">
        <v>23</v>
      </c>
      <c r="I701">
        <v>1.3</v>
      </c>
      <c r="J701">
        <v>45702</v>
      </c>
      <c r="K701">
        <v>67</v>
      </c>
      <c r="L701">
        <v>0.21</v>
      </c>
    </row>
    <row r="702" spans="1:12">
      <c r="A702">
        <v>701</v>
      </c>
      <c r="B702" s="1">
        <v>44591.166666666664</v>
      </c>
      <c r="C702" t="s">
        <v>13</v>
      </c>
      <c r="D702" t="s">
        <v>14</v>
      </c>
      <c r="E702" t="s">
        <v>25</v>
      </c>
      <c r="F702" t="s">
        <v>16</v>
      </c>
      <c r="G702" t="s">
        <v>27</v>
      </c>
      <c r="H702" t="s">
        <v>23</v>
      </c>
      <c r="I702">
        <v>7.1</v>
      </c>
      <c r="J702">
        <v>28331</v>
      </c>
      <c r="K702">
        <v>62</v>
      </c>
      <c r="L702">
        <v>0.49</v>
      </c>
    </row>
    <row r="703" spans="1:12">
      <c r="A703">
        <v>702</v>
      </c>
      <c r="B703" s="1">
        <v>44591.208333333336</v>
      </c>
      <c r="C703" t="s">
        <v>30</v>
      </c>
      <c r="D703" t="s">
        <v>14</v>
      </c>
      <c r="E703" t="s">
        <v>25</v>
      </c>
      <c r="F703" t="s">
        <v>32</v>
      </c>
      <c r="G703" t="s">
        <v>27</v>
      </c>
      <c r="H703" t="s">
        <v>18</v>
      </c>
      <c r="I703">
        <v>4.7</v>
      </c>
      <c r="J703">
        <v>36023</v>
      </c>
      <c r="K703">
        <v>59</v>
      </c>
      <c r="L703">
        <v>0.48</v>
      </c>
    </row>
    <row r="704" spans="1:12">
      <c r="A704">
        <v>703</v>
      </c>
      <c r="B704" s="1">
        <v>44591.25</v>
      </c>
      <c r="C704" t="s">
        <v>13</v>
      </c>
      <c r="D704" t="s">
        <v>14</v>
      </c>
      <c r="E704" t="s">
        <v>28</v>
      </c>
      <c r="F704" t="s">
        <v>21</v>
      </c>
      <c r="G704" t="s">
        <v>17</v>
      </c>
      <c r="H704" t="s">
        <v>18</v>
      </c>
      <c r="I704">
        <v>4.5999999999999996</v>
      </c>
      <c r="J704">
        <v>74623</v>
      </c>
      <c r="K704">
        <v>70</v>
      </c>
      <c r="L704">
        <v>0.14000000000000001</v>
      </c>
    </row>
    <row r="705" spans="1:12">
      <c r="A705">
        <v>704</v>
      </c>
      <c r="B705" s="1">
        <v>44591.291666666664</v>
      </c>
      <c r="C705" t="s">
        <v>30</v>
      </c>
      <c r="D705" t="s">
        <v>20</v>
      </c>
      <c r="E705" t="s">
        <v>34</v>
      </c>
      <c r="F705" t="s">
        <v>32</v>
      </c>
      <c r="G705" t="s">
        <v>27</v>
      </c>
      <c r="H705" t="s">
        <v>18</v>
      </c>
      <c r="I705">
        <v>6</v>
      </c>
      <c r="J705">
        <v>65078</v>
      </c>
      <c r="K705">
        <v>56</v>
      </c>
      <c r="L705">
        <v>0.26</v>
      </c>
    </row>
    <row r="706" spans="1:12">
      <c r="A706">
        <v>705</v>
      </c>
      <c r="B706" s="1">
        <v>44591.333333333336</v>
      </c>
      <c r="C706" t="s">
        <v>30</v>
      </c>
      <c r="D706" t="s">
        <v>14</v>
      </c>
      <c r="E706" t="s">
        <v>34</v>
      </c>
      <c r="F706" t="s">
        <v>16</v>
      </c>
      <c r="G706" t="s">
        <v>27</v>
      </c>
      <c r="H706" t="s">
        <v>23</v>
      </c>
      <c r="I706">
        <v>2.9</v>
      </c>
      <c r="J706">
        <v>60462</v>
      </c>
      <c r="K706">
        <v>98</v>
      </c>
      <c r="L706">
        <v>0.02</v>
      </c>
    </row>
    <row r="707" spans="1:12">
      <c r="A707">
        <v>706</v>
      </c>
      <c r="B707" s="1">
        <v>44591.375</v>
      </c>
      <c r="C707" t="s">
        <v>19</v>
      </c>
      <c r="D707" t="s">
        <v>20</v>
      </c>
      <c r="E707" t="s">
        <v>15</v>
      </c>
      <c r="F707" t="s">
        <v>26</v>
      </c>
      <c r="G707" t="s">
        <v>31</v>
      </c>
      <c r="H707" t="s">
        <v>23</v>
      </c>
      <c r="I707">
        <v>5.9</v>
      </c>
      <c r="J707">
        <v>28297</v>
      </c>
      <c r="K707">
        <v>46</v>
      </c>
      <c r="L707">
        <v>0.04</v>
      </c>
    </row>
    <row r="708" spans="1:12">
      <c r="A708">
        <v>707</v>
      </c>
      <c r="B708" s="1">
        <v>44591.416666666664</v>
      </c>
      <c r="C708" t="s">
        <v>13</v>
      </c>
      <c r="D708" t="s">
        <v>14</v>
      </c>
      <c r="E708" t="s">
        <v>15</v>
      </c>
      <c r="F708" t="s">
        <v>26</v>
      </c>
      <c r="G708" t="s">
        <v>27</v>
      </c>
      <c r="H708" t="s">
        <v>23</v>
      </c>
      <c r="I708">
        <v>3.2</v>
      </c>
      <c r="J708">
        <v>57014</v>
      </c>
      <c r="K708">
        <v>70</v>
      </c>
      <c r="L708">
        <v>0.27</v>
      </c>
    </row>
    <row r="709" spans="1:12">
      <c r="A709">
        <v>708</v>
      </c>
      <c r="B709" s="1">
        <v>44591.458333333336</v>
      </c>
      <c r="C709" t="s">
        <v>24</v>
      </c>
      <c r="D709" t="s">
        <v>14</v>
      </c>
      <c r="E709" t="s">
        <v>34</v>
      </c>
      <c r="F709" t="s">
        <v>21</v>
      </c>
      <c r="G709" t="s">
        <v>17</v>
      </c>
      <c r="H709" t="s">
        <v>23</v>
      </c>
      <c r="I709">
        <v>1.1000000000000001</v>
      </c>
      <c r="J709">
        <v>8923</v>
      </c>
      <c r="K709">
        <v>76</v>
      </c>
      <c r="L709">
        <v>0.26</v>
      </c>
    </row>
    <row r="710" spans="1:12">
      <c r="A710">
        <v>709</v>
      </c>
      <c r="B710" s="1">
        <v>44591.5</v>
      </c>
      <c r="C710" t="s">
        <v>13</v>
      </c>
      <c r="D710" t="s">
        <v>14</v>
      </c>
      <c r="E710" t="s">
        <v>34</v>
      </c>
      <c r="F710" t="s">
        <v>16</v>
      </c>
      <c r="G710" t="s">
        <v>27</v>
      </c>
      <c r="H710" t="s">
        <v>23</v>
      </c>
      <c r="I710">
        <v>2</v>
      </c>
      <c r="J710">
        <v>71856</v>
      </c>
      <c r="K710">
        <v>66</v>
      </c>
      <c r="L710">
        <v>0.34</v>
      </c>
    </row>
    <row r="711" spans="1:12">
      <c r="A711">
        <v>710</v>
      </c>
      <c r="B711" s="1">
        <v>44591.541666666664</v>
      </c>
      <c r="C711" t="s">
        <v>24</v>
      </c>
      <c r="D711" t="s">
        <v>14</v>
      </c>
      <c r="E711" t="s">
        <v>28</v>
      </c>
      <c r="F711" t="s">
        <v>32</v>
      </c>
      <c r="G711" t="s">
        <v>17</v>
      </c>
      <c r="H711" t="s">
        <v>18</v>
      </c>
      <c r="I711">
        <v>5.0999999999999996</v>
      </c>
      <c r="J711">
        <v>60171</v>
      </c>
      <c r="K711">
        <v>78</v>
      </c>
      <c r="L711">
        <v>0.35</v>
      </c>
    </row>
    <row r="712" spans="1:12">
      <c r="A712">
        <v>711</v>
      </c>
      <c r="B712" s="1">
        <v>44591.583333333336</v>
      </c>
      <c r="C712" t="s">
        <v>24</v>
      </c>
      <c r="D712" t="s">
        <v>20</v>
      </c>
      <c r="E712" t="s">
        <v>25</v>
      </c>
      <c r="F712" t="s">
        <v>26</v>
      </c>
      <c r="G712" t="s">
        <v>17</v>
      </c>
      <c r="H712" t="s">
        <v>23</v>
      </c>
      <c r="I712">
        <v>2.1</v>
      </c>
      <c r="J712">
        <v>28095</v>
      </c>
      <c r="K712">
        <v>65</v>
      </c>
      <c r="L712">
        <v>0.06</v>
      </c>
    </row>
    <row r="713" spans="1:12">
      <c r="A713">
        <v>712</v>
      </c>
      <c r="B713" s="1">
        <v>44591.625</v>
      </c>
      <c r="C713" t="s">
        <v>13</v>
      </c>
      <c r="D713" t="s">
        <v>20</v>
      </c>
      <c r="E713" t="s">
        <v>25</v>
      </c>
      <c r="F713" t="s">
        <v>29</v>
      </c>
      <c r="G713" t="s">
        <v>22</v>
      </c>
      <c r="H713" t="s">
        <v>18</v>
      </c>
      <c r="I713">
        <v>7.2</v>
      </c>
      <c r="J713">
        <v>87329</v>
      </c>
      <c r="K713">
        <v>93</v>
      </c>
      <c r="L713">
        <v>0.34</v>
      </c>
    </row>
    <row r="714" spans="1:12">
      <c r="A714">
        <v>713</v>
      </c>
      <c r="B714" s="1">
        <v>44591.666666666664</v>
      </c>
      <c r="C714" t="s">
        <v>13</v>
      </c>
      <c r="D714" t="s">
        <v>14</v>
      </c>
      <c r="E714" t="s">
        <v>15</v>
      </c>
      <c r="F714" t="s">
        <v>16</v>
      </c>
      <c r="G714" t="s">
        <v>17</v>
      </c>
      <c r="H714" t="s">
        <v>18</v>
      </c>
      <c r="I714">
        <v>6.4</v>
      </c>
      <c r="J714">
        <v>19077</v>
      </c>
      <c r="K714">
        <v>62</v>
      </c>
      <c r="L714">
        <v>0.19</v>
      </c>
    </row>
    <row r="715" spans="1:12">
      <c r="A715">
        <v>714</v>
      </c>
      <c r="B715" s="1">
        <v>44591.708333333336</v>
      </c>
      <c r="C715" t="s">
        <v>13</v>
      </c>
      <c r="D715" t="s">
        <v>20</v>
      </c>
      <c r="E715" t="s">
        <v>34</v>
      </c>
      <c r="F715" t="s">
        <v>16</v>
      </c>
      <c r="G715" t="s">
        <v>22</v>
      </c>
      <c r="H715" t="s">
        <v>18</v>
      </c>
      <c r="I715">
        <v>6.7</v>
      </c>
      <c r="J715">
        <v>65606</v>
      </c>
      <c r="K715">
        <v>47</v>
      </c>
      <c r="L715">
        <v>0.25</v>
      </c>
    </row>
    <row r="716" spans="1:12">
      <c r="A716">
        <v>715</v>
      </c>
      <c r="B716" s="1">
        <v>44591.75</v>
      </c>
      <c r="C716" t="s">
        <v>13</v>
      </c>
      <c r="D716" t="s">
        <v>20</v>
      </c>
      <c r="E716" t="s">
        <v>28</v>
      </c>
      <c r="F716" t="s">
        <v>29</v>
      </c>
      <c r="G716" t="s">
        <v>22</v>
      </c>
      <c r="H716" t="s">
        <v>18</v>
      </c>
      <c r="I716">
        <v>4.2</v>
      </c>
      <c r="J716">
        <v>66103</v>
      </c>
      <c r="K716">
        <v>59</v>
      </c>
      <c r="L716">
        <v>0.43</v>
      </c>
    </row>
    <row r="717" spans="1:12">
      <c r="A717">
        <v>716</v>
      </c>
      <c r="B717" s="1">
        <v>44591.791666666664</v>
      </c>
      <c r="C717" t="s">
        <v>19</v>
      </c>
      <c r="D717" t="s">
        <v>14</v>
      </c>
      <c r="E717" t="s">
        <v>15</v>
      </c>
      <c r="F717" t="s">
        <v>26</v>
      </c>
      <c r="G717" t="s">
        <v>27</v>
      </c>
      <c r="H717" t="s">
        <v>23</v>
      </c>
      <c r="I717">
        <v>4.5</v>
      </c>
      <c r="J717">
        <v>30207</v>
      </c>
      <c r="K717">
        <v>80</v>
      </c>
      <c r="L717">
        <v>0.22</v>
      </c>
    </row>
    <row r="718" spans="1:12">
      <c r="A718">
        <v>717</v>
      </c>
      <c r="B718" s="1">
        <v>44591.833333333336</v>
      </c>
      <c r="C718" t="s">
        <v>24</v>
      </c>
      <c r="D718" t="s">
        <v>14</v>
      </c>
      <c r="E718" t="s">
        <v>28</v>
      </c>
      <c r="F718" t="s">
        <v>29</v>
      </c>
      <c r="G718" t="s">
        <v>22</v>
      </c>
      <c r="H718" t="s">
        <v>18</v>
      </c>
      <c r="I718">
        <v>1.6</v>
      </c>
      <c r="J718">
        <v>54243</v>
      </c>
      <c r="K718">
        <v>74</v>
      </c>
      <c r="L718">
        <v>0.27</v>
      </c>
    </row>
    <row r="719" spans="1:12">
      <c r="A719">
        <v>718</v>
      </c>
      <c r="B719" s="1">
        <v>44591.875</v>
      </c>
      <c r="C719" t="s">
        <v>19</v>
      </c>
      <c r="D719" t="s">
        <v>20</v>
      </c>
      <c r="E719" t="s">
        <v>34</v>
      </c>
      <c r="F719" t="s">
        <v>21</v>
      </c>
      <c r="G719" t="s">
        <v>31</v>
      </c>
      <c r="H719" t="s">
        <v>23</v>
      </c>
      <c r="I719">
        <v>6</v>
      </c>
      <c r="J719">
        <v>22263</v>
      </c>
      <c r="K719">
        <v>84</v>
      </c>
      <c r="L719">
        <v>0.45</v>
      </c>
    </row>
    <row r="720" spans="1:12">
      <c r="A720">
        <v>719</v>
      </c>
      <c r="B720" s="1">
        <v>44591.916666666664</v>
      </c>
      <c r="C720" t="s">
        <v>30</v>
      </c>
      <c r="D720" t="s">
        <v>20</v>
      </c>
      <c r="E720" t="s">
        <v>34</v>
      </c>
      <c r="F720" t="s">
        <v>32</v>
      </c>
      <c r="G720" t="s">
        <v>17</v>
      </c>
      <c r="H720" t="s">
        <v>18</v>
      </c>
      <c r="I720">
        <v>4.8</v>
      </c>
      <c r="J720">
        <v>1927</v>
      </c>
      <c r="K720">
        <v>81</v>
      </c>
      <c r="L720">
        <v>0.12</v>
      </c>
    </row>
    <row r="721" spans="1:12">
      <c r="A721">
        <v>720</v>
      </c>
      <c r="B721" s="1">
        <v>44591.958333333336</v>
      </c>
      <c r="C721" t="s">
        <v>24</v>
      </c>
      <c r="D721" t="s">
        <v>20</v>
      </c>
      <c r="E721" t="s">
        <v>34</v>
      </c>
      <c r="F721" t="s">
        <v>32</v>
      </c>
      <c r="G721" t="s">
        <v>31</v>
      </c>
      <c r="H721" t="s">
        <v>23</v>
      </c>
      <c r="I721">
        <v>5.0999999999999996</v>
      </c>
      <c r="J721">
        <v>33642</v>
      </c>
      <c r="K721">
        <v>67</v>
      </c>
      <c r="L721">
        <v>0.38</v>
      </c>
    </row>
    <row r="722" spans="1:12">
      <c r="A722">
        <v>721</v>
      </c>
      <c r="B722" s="1">
        <v>44592</v>
      </c>
      <c r="C722" t="s">
        <v>19</v>
      </c>
      <c r="D722" t="s">
        <v>20</v>
      </c>
      <c r="E722" t="s">
        <v>25</v>
      </c>
      <c r="F722" t="s">
        <v>26</v>
      </c>
      <c r="G722" t="s">
        <v>22</v>
      </c>
      <c r="H722" t="s">
        <v>23</v>
      </c>
      <c r="I722">
        <v>7.4</v>
      </c>
      <c r="J722">
        <v>42668</v>
      </c>
      <c r="K722">
        <v>69</v>
      </c>
      <c r="L722">
        <v>0.51</v>
      </c>
    </row>
    <row r="723" spans="1:12">
      <c r="A723">
        <v>722</v>
      </c>
      <c r="B723" s="1">
        <v>44592.041666666664</v>
      </c>
      <c r="C723" t="s">
        <v>30</v>
      </c>
      <c r="D723" t="s">
        <v>14</v>
      </c>
      <c r="E723" t="s">
        <v>34</v>
      </c>
      <c r="F723" t="s">
        <v>29</v>
      </c>
      <c r="G723" t="s">
        <v>27</v>
      </c>
      <c r="H723" t="s">
        <v>23</v>
      </c>
      <c r="I723">
        <v>2.8</v>
      </c>
      <c r="J723">
        <v>67885</v>
      </c>
      <c r="K723">
        <v>70</v>
      </c>
      <c r="L723">
        <v>0.09</v>
      </c>
    </row>
    <row r="724" spans="1:12">
      <c r="A724">
        <v>723</v>
      </c>
      <c r="B724" s="1">
        <v>44592.083333333336</v>
      </c>
      <c r="C724" t="s">
        <v>30</v>
      </c>
      <c r="D724" t="s">
        <v>14</v>
      </c>
      <c r="E724" t="s">
        <v>15</v>
      </c>
      <c r="F724" t="s">
        <v>16</v>
      </c>
      <c r="G724" t="s">
        <v>17</v>
      </c>
      <c r="H724" t="s">
        <v>23</v>
      </c>
      <c r="I724">
        <v>3.7</v>
      </c>
      <c r="J724">
        <v>56348</v>
      </c>
      <c r="K724">
        <v>98</v>
      </c>
      <c r="L724">
        <v>0.23</v>
      </c>
    </row>
    <row r="725" spans="1:12">
      <c r="A725">
        <v>724</v>
      </c>
      <c r="B725" s="1">
        <v>44592.125</v>
      </c>
      <c r="C725" t="s">
        <v>24</v>
      </c>
      <c r="D725" t="s">
        <v>20</v>
      </c>
      <c r="E725" t="s">
        <v>25</v>
      </c>
      <c r="F725" t="s">
        <v>16</v>
      </c>
      <c r="G725" t="s">
        <v>31</v>
      </c>
      <c r="H725" t="s">
        <v>23</v>
      </c>
      <c r="I725">
        <v>4.7</v>
      </c>
      <c r="J725">
        <v>56871</v>
      </c>
      <c r="K725">
        <v>83</v>
      </c>
      <c r="L725">
        <v>0.26</v>
      </c>
    </row>
    <row r="726" spans="1:12">
      <c r="A726">
        <v>725</v>
      </c>
      <c r="B726" s="1">
        <v>44592.166666666664</v>
      </c>
      <c r="C726" t="s">
        <v>13</v>
      </c>
      <c r="D726" t="s">
        <v>14</v>
      </c>
      <c r="E726" t="s">
        <v>28</v>
      </c>
      <c r="F726" t="s">
        <v>16</v>
      </c>
      <c r="G726" t="s">
        <v>27</v>
      </c>
      <c r="H726" t="s">
        <v>23</v>
      </c>
      <c r="I726">
        <v>2.1</v>
      </c>
      <c r="J726">
        <v>34712</v>
      </c>
      <c r="K726">
        <v>98</v>
      </c>
      <c r="L726">
        <v>0.33</v>
      </c>
    </row>
    <row r="727" spans="1:12">
      <c r="A727">
        <v>726</v>
      </c>
      <c r="B727" s="1">
        <v>44592.208333333336</v>
      </c>
      <c r="C727" t="s">
        <v>24</v>
      </c>
      <c r="D727" t="s">
        <v>20</v>
      </c>
      <c r="E727" t="s">
        <v>15</v>
      </c>
      <c r="F727" t="s">
        <v>21</v>
      </c>
      <c r="G727" t="s">
        <v>22</v>
      </c>
      <c r="H727" t="s">
        <v>18</v>
      </c>
      <c r="I727">
        <v>3.6</v>
      </c>
      <c r="J727">
        <v>44400</v>
      </c>
      <c r="K727">
        <v>85</v>
      </c>
      <c r="L727">
        <v>0.37</v>
      </c>
    </row>
    <row r="728" spans="1:12">
      <c r="A728">
        <v>727</v>
      </c>
      <c r="B728" s="1">
        <v>44592.25</v>
      </c>
      <c r="C728" t="s">
        <v>30</v>
      </c>
      <c r="D728" t="s">
        <v>20</v>
      </c>
      <c r="E728" t="s">
        <v>15</v>
      </c>
      <c r="F728" t="s">
        <v>21</v>
      </c>
      <c r="G728" t="s">
        <v>27</v>
      </c>
      <c r="H728" t="s">
        <v>23</v>
      </c>
      <c r="I728">
        <v>5</v>
      </c>
      <c r="J728">
        <v>36401</v>
      </c>
      <c r="K728">
        <v>74</v>
      </c>
      <c r="L728">
        <v>0.22</v>
      </c>
    </row>
    <row r="729" spans="1:12">
      <c r="A729">
        <v>728</v>
      </c>
      <c r="B729" s="1">
        <v>44592.291666666664</v>
      </c>
      <c r="C729" t="s">
        <v>24</v>
      </c>
      <c r="D729" t="s">
        <v>14</v>
      </c>
      <c r="E729" t="s">
        <v>28</v>
      </c>
      <c r="F729" t="s">
        <v>16</v>
      </c>
      <c r="G729" t="s">
        <v>31</v>
      </c>
      <c r="H729" t="s">
        <v>23</v>
      </c>
      <c r="I729">
        <v>3.3</v>
      </c>
      <c r="J729">
        <v>30501</v>
      </c>
      <c r="K729">
        <v>63</v>
      </c>
      <c r="L729">
        <v>0.25</v>
      </c>
    </row>
    <row r="730" spans="1:12">
      <c r="A730">
        <v>729</v>
      </c>
      <c r="B730" s="1">
        <v>44592.333333333336</v>
      </c>
      <c r="C730" t="s">
        <v>30</v>
      </c>
      <c r="D730" t="s">
        <v>20</v>
      </c>
      <c r="E730" t="s">
        <v>25</v>
      </c>
      <c r="F730" t="s">
        <v>26</v>
      </c>
      <c r="G730" t="s">
        <v>27</v>
      </c>
      <c r="H730" t="s">
        <v>23</v>
      </c>
      <c r="I730">
        <v>6.6</v>
      </c>
      <c r="J730">
        <v>43126</v>
      </c>
      <c r="K730">
        <v>77</v>
      </c>
      <c r="L730">
        <v>0.26</v>
      </c>
    </row>
    <row r="731" spans="1:12">
      <c r="A731">
        <v>730</v>
      </c>
      <c r="B731" s="1">
        <v>44592.375</v>
      </c>
      <c r="C731" t="s">
        <v>30</v>
      </c>
      <c r="D731" t="s">
        <v>20</v>
      </c>
      <c r="E731" t="s">
        <v>15</v>
      </c>
      <c r="F731" t="s">
        <v>21</v>
      </c>
      <c r="G731" t="s">
        <v>31</v>
      </c>
      <c r="H731" t="s">
        <v>23</v>
      </c>
      <c r="I731">
        <v>1</v>
      </c>
      <c r="J731">
        <v>56490</v>
      </c>
      <c r="K731">
        <v>74</v>
      </c>
      <c r="L731">
        <v>0.06</v>
      </c>
    </row>
    <row r="732" spans="1:12">
      <c r="A732">
        <v>731</v>
      </c>
      <c r="B732" s="1">
        <v>44592.416666666664</v>
      </c>
      <c r="C732" t="s">
        <v>30</v>
      </c>
      <c r="D732" t="s">
        <v>14</v>
      </c>
      <c r="E732" t="s">
        <v>15</v>
      </c>
      <c r="F732" t="s">
        <v>21</v>
      </c>
      <c r="G732" t="s">
        <v>27</v>
      </c>
      <c r="H732" t="s">
        <v>23</v>
      </c>
      <c r="I732">
        <v>6.2</v>
      </c>
      <c r="J732">
        <v>43547</v>
      </c>
      <c r="K732">
        <v>74</v>
      </c>
      <c r="L732">
        <v>0.53</v>
      </c>
    </row>
    <row r="733" spans="1:12">
      <c r="A733">
        <v>732</v>
      </c>
      <c r="B733" s="1">
        <v>44592.458333333336</v>
      </c>
      <c r="C733" t="s">
        <v>24</v>
      </c>
      <c r="D733" t="s">
        <v>14</v>
      </c>
      <c r="E733" t="s">
        <v>15</v>
      </c>
      <c r="F733" t="s">
        <v>32</v>
      </c>
      <c r="G733" t="s">
        <v>17</v>
      </c>
      <c r="H733" t="s">
        <v>18</v>
      </c>
      <c r="I733">
        <v>5.3</v>
      </c>
      <c r="J733">
        <v>48530</v>
      </c>
      <c r="K733">
        <v>72</v>
      </c>
      <c r="L733">
        <v>0.3</v>
      </c>
    </row>
    <row r="734" spans="1:12">
      <c r="A734">
        <v>733</v>
      </c>
      <c r="B734" s="1">
        <v>44592.5</v>
      </c>
      <c r="C734" t="s">
        <v>24</v>
      </c>
      <c r="D734" t="s">
        <v>20</v>
      </c>
      <c r="E734" t="s">
        <v>25</v>
      </c>
      <c r="F734" t="s">
        <v>32</v>
      </c>
      <c r="G734" t="s">
        <v>27</v>
      </c>
      <c r="H734" t="s">
        <v>23</v>
      </c>
      <c r="I734">
        <v>2.9</v>
      </c>
      <c r="J734">
        <v>68898</v>
      </c>
      <c r="K734">
        <v>50</v>
      </c>
      <c r="L734">
        <v>0.12</v>
      </c>
    </row>
    <row r="735" spans="1:12">
      <c r="A735">
        <v>734</v>
      </c>
      <c r="B735" s="1">
        <v>44592.541666666664</v>
      </c>
      <c r="C735" t="s">
        <v>13</v>
      </c>
      <c r="D735" t="s">
        <v>20</v>
      </c>
      <c r="E735" t="s">
        <v>25</v>
      </c>
      <c r="F735" t="s">
        <v>26</v>
      </c>
      <c r="G735" t="s">
        <v>17</v>
      </c>
      <c r="H735" t="s">
        <v>23</v>
      </c>
      <c r="I735">
        <v>2.2000000000000002</v>
      </c>
      <c r="J735">
        <v>44985</v>
      </c>
      <c r="K735">
        <v>90</v>
      </c>
      <c r="L735">
        <v>0.03</v>
      </c>
    </row>
    <row r="736" spans="1:12">
      <c r="A736">
        <v>735</v>
      </c>
      <c r="B736" s="1">
        <v>44592.583333333336</v>
      </c>
      <c r="C736" t="s">
        <v>13</v>
      </c>
      <c r="D736" t="s">
        <v>14</v>
      </c>
      <c r="E736" t="s">
        <v>25</v>
      </c>
      <c r="F736" t="s">
        <v>21</v>
      </c>
      <c r="G736" t="s">
        <v>31</v>
      </c>
      <c r="H736" t="s">
        <v>23</v>
      </c>
      <c r="I736">
        <v>0.2</v>
      </c>
      <c r="J736">
        <v>28321</v>
      </c>
      <c r="K736">
        <v>74</v>
      </c>
      <c r="L736">
        <v>0.42</v>
      </c>
    </row>
    <row r="737" spans="1:12">
      <c r="A737">
        <v>736</v>
      </c>
      <c r="B737" s="1">
        <v>44592.625</v>
      </c>
      <c r="C737" t="s">
        <v>19</v>
      </c>
      <c r="D737" t="s">
        <v>20</v>
      </c>
      <c r="E737" t="s">
        <v>15</v>
      </c>
      <c r="F737" t="s">
        <v>21</v>
      </c>
      <c r="G737" t="s">
        <v>17</v>
      </c>
      <c r="H737" t="s">
        <v>23</v>
      </c>
      <c r="I737">
        <v>2.4</v>
      </c>
      <c r="J737">
        <v>66269</v>
      </c>
      <c r="K737">
        <v>58</v>
      </c>
      <c r="L737">
        <v>0.39</v>
      </c>
    </row>
    <row r="738" spans="1:12">
      <c r="A738">
        <v>737</v>
      </c>
      <c r="B738" s="1">
        <v>44592.666666666664</v>
      </c>
      <c r="C738" t="s">
        <v>13</v>
      </c>
      <c r="D738" t="s">
        <v>20</v>
      </c>
      <c r="E738" t="s">
        <v>34</v>
      </c>
      <c r="F738" t="s">
        <v>29</v>
      </c>
      <c r="G738" t="s">
        <v>27</v>
      </c>
      <c r="H738" t="s">
        <v>23</v>
      </c>
      <c r="I738">
        <v>6.1</v>
      </c>
      <c r="J738">
        <v>60317</v>
      </c>
      <c r="K738">
        <v>81</v>
      </c>
      <c r="L738">
        <v>0.34</v>
      </c>
    </row>
    <row r="739" spans="1:12">
      <c r="A739">
        <v>738</v>
      </c>
      <c r="B739" s="1">
        <v>44592.708333333336</v>
      </c>
      <c r="C739" t="s">
        <v>24</v>
      </c>
      <c r="D739" t="s">
        <v>14</v>
      </c>
      <c r="E739" t="s">
        <v>28</v>
      </c>
      <c r="F739" t="s">
        <v>26</v>
      </c>
      <c r="G739" t="s">
        <v>17</v>
      </c>
      <c r="H739" t="s">
        <v>18</v>
      </c>
      <c r="I739">
        <v>3.9</v>
      </c>
      <c r="J739">
        <v>61573</v>
      </c>
      <c r="K739">
        <v>65</v>
      </c>
      <c r="L739">
        <v>0.27</v>
      </c>
    </row>
    <row r="740" spans="1:12">
      <c r="A740">
        <v>739</v>
      </c>
      <c r="B740" s="1">
        <v>44592.75</v>
      </c>
      <c r="C740" t="s">
        <v>13</v>
      </c>
      <c r="D740" t="s">
        <v>14</v>
      </c>
      <c r="E740" t="s">
        <v>34</v>
      </c>
      <c r="F740" t="s">
        <v>26</v>
      </c>
      <c r="G740" t="s">
        <v>31</v>
      </c>
      <c r="H740" t="s">
        <v>23</v>
      </c>
      <c r="I740">
        <v>6.3</v>
      </c>
      <c r="J740">
        <v>67517</v>
      </c>
      <c r="K740">
        <v>82</v>
      </c>
      <c r="L740">
        <v>0.18</v>
      </c>
    </row>
    <row r="741" spans="1:12">
      <c r="A741">
        <v>740</v>
      </c>
      <c r="B741" s="1">
        <v>44592.791666666664</v>
      </c>
      <c r="C741" t="s">
        <v>13</v>
      </c>
      <c r="D741" t="s">
        <v>14</v>
      </c>
      <c r="E741" t="s">
        <v>25</v>
      </c>
      <c r="F741" t="s">
        <v>29</v>
      </c>
      <c r="G741" t="s">
        <v>27</v>
      </c>
      <c r="H741" t="s">
        <v>23</v>
      </c>
      <c r="I741">
        <v>2.8</v>
      </c>
      <c r="J741">
        <v>64133</v>
      </c>
      <c r="K741">
        <v>86</v>
      </c>
      <c r="L741">
        <v>0.11</v>
      </c>
    </row>
    <row r="742" spans="1:12">
      <c r="A742">
        <v>741</v>
      </c>
      <c r="B742" s="1">
        <v>44592.833333333336</v>
      </c>
      <c r="C742" t="s">
        <v>13</v>
      </c>
      <c r="D742" t="s">
        <v>14</v>
      </c>
      <c r="E742" t="s">
        <v>15</v>
      </c>
      <c r="F742" t="s">
        <v>29</v>
      </c>
      <c r="G742" t="s">
        <v>17</v>
      </c>
      <c r="H742" t="s">
        <v>23</v>
      </c>
      <c r="I742">
        <v>5.4</v>
      </c>
      <c r="J742">
        <v>55575</v>
      </c>
      <c r="K742">
        <v>87</v>
      </c>
      <c r="L742">
        <v>0.23</v>
      </c>
    </row>
    <row r="743" spans="1:12">
      <c r="A743">
        <v>742</v>
      </c>
      <c r="B743" s="1">
        <v>44592.875</v>
      </c>
      <c r="C743" t="s">
        <v>13</v>
      </c>
      <c r="D743" t="s">
        <v>14</v>
      </c>
      <c r="E743" t="s">
        <v>15</v>
      </c>
      <c r="F743" t="s">
        <v>32</v>
      </c>
      <c r="G743" t="s">
        <v>17</v>
      </c>
      <c r="H743" t="s">
        <v>23</v>
      </c>
      <c r="I743">
        <v>2.6</v>
      </c>
      <c r="J743">
        <v>102829</v>
      </c>
      <c r="K743">
        <v>73</v>
      </c>
      <c r="L743">
        <v>0.09</v>
      </c>
    </row>
    <row r="744" spans="1:12">
      <c r="A744">
        <v>743</v>
      </c>
      <c r="B744" s="1">
        <v>44592.916666666664</v>
      </c>
      <c r="C744" t="s">
        <v>24</v>
      </c>
      <c r="D744" t="s">
        <v>14</v>
      </c>
      <c r="E744" t="s">
        <v>34</v>
      </c>
      <c r="F744" t="s">
        <v>26</v>
      </c>
      <c r="G744" t="s">
        <v>22</v>
      </c>
      <c r="H744" t="s">
        <v>18</v>
      </c>
      <c r="I744">
        <v>2.1</v>
      </c>
      <c r="J744">
        <v>29301</v>
      </c>
      <c r="K744">
        <v>70</v>
      </c>
      <c r="L744">
        <v>0.2</v>
      </c>
    </row>
    <row r="745" spans="1:12">
      <c r="A745">
        <v>744</v>
      </c>
      <c r="B745" s="1">
        <v>44592.958333333336</v>
      </c>
      <c r="C745" t="s">
        <v>13</v>
      </c>
      <c r="D745" t="s">
        <v>20</v>
      </c>
      <c r="E745" t="s">
        <v>34</v>
      </c>
      <c r="F745" t="s">
        <v>26</v>
      </c>
      <c r="G745" t="s">
        <v>17</v>
      </c>
      <c r="H745" t="s">
        <v>23</v>
      </c>
      <c r="I745">
        <v>3.8</v>
      </c>
      <c r="J745">
        <v>43272</v>
      </c>
      <c r="K745">
        <v>67</v>
      </c>
      <c r="L745">
        <v>0.55000000000000004</v>
      </c>
    </row>
    <row r="746" spans="1:12">
      <c r="A746">
        <v>745</v>
      </c>
      <c r="B746" s="1">
        <v>44593</v>
      </c>
      <c r="C746" t="s">
        <v>30</v>
      </c>
      <c r="D746" t="s">
        <v>20</v>
      </c>
      <c r="E746" t="s">
        <v>28</v>
      </c>
      <c r="F746" t="s">
        <v>29</v>
      </c>
      <c r="G746" t="s">
        <v>22</v>
      </c>
      <c r="H746" t="s">
        <v>23</v>
      </c>
      <c r="I746">
        <v>2.7</v>
      </c>
      <c r="J746">
        <v>74347</v>
      </c>
      <c r="K746">
        <v>66</v>
      </c>
      <c r="L746">
        <v>0.14000000000000001</v>
      </c>
    </row>
    <row r="747" spans="1:12">
      <c r="A747">
        <v>746</v>
      </c>
      <c r="B747" s="1">
        <v>44593.041666666664</v>
      </c>
      <c r="C747" t="s">
        <v>19</v>
      </c>
      <c r="D747" t="s">
        <v>14</v>
      </c>
      <c r="E747" t="s">
        <v>15</v>
      </c>
      <c r="F747" t="s">
        <v>16</v>
      </c>
      <c r="G747" t="s">
        <v>31</v>
      </c>
      <c r="H747" t="s">
        <v>18</v>
      </c>
      <c r="I747">
        <v>0.9</v>
      </c>
      <c r="J747">
        <v>57852</v>
      </c>
      <c r="K747">
        <v>75</v>
      </c>
      <c r="L747">
        <v>0.17</v>
      </c>
    </row>
    <row r="748" spans="1:12">
      <c r="A748">
        <v>747</v>
      </c>
      <c r="B748" s="1">
        <v>44593.083333333336</v>
      </c>
      <c r="C748" t="s">
        <v>13</v>
      </c>
      <c r="D748" t="s">
        <v>14</v>
      </c>
      <c r="E748" t="s">
        <v>34</v>
      </c>
      <c r="F748" t="s">
        <v>16</v>
      </c>
      <c r="G748" t="s">
        <v>22</v>
      </c>
      <c r="H748" t="s">
        <v>23</v>
      </c>
      <c r="I748">
        <v>3.6</v>
      </c>
      <c r="J748">
        <v>70158</v>
      </c>
      <c r="K748">
        <v>72</v>
      </c>
      <c r="L748">
        <v>0.27</v>
      </c>
    </row>
    <row r="749" spans="1:12">
      <c r="A749">
        <v>748</v>
      </c>
      <c r="B749" s="1">
        <v>44593.125</v>
      </c>
      <c r="C749" t="s">
        <v>13</v>
      </c>
      <c r="D749" t="s">
        <v>20</v>
      </c>
      <c r="E749" t="s">
        <v>28</v>
      </c>
      <c r="F749" t="s">
        <v>32</v>
      </c>
      <c r="G749" t="s">
        <v>31</v>
      </c>
      <c r="H749" t="s">
        <v>18</v>
      </c>
      <c r="I749">
        <v>4.2</v>
      </c>
      <c r="J749">
        <v>58395</v>
      </c>
      <c r="K749">
        <v>65</v>
      </c>
      <c r="L749">
        <v>0.13</v>
      </c>
    </row>
    <row r="750" spans="1:12">
      <c r="A750">
        <v>749</v>
      </c>
      <c r="B750" s="1">
        <v>44593.166666666664</v>
      </c>
      <c r="C750" t="s">
        <v>19</v>
      </c>
      <c r="D750" t="s">
        <v>20</v>
      </c>
      <c r="E750" t="s">
        <v>25</v>
      </c>
      <c r="F750" t="s">
        <v>16</v>
      </c>
      <c r="G750" t="s">
        <v>17</v>
      </c>
      <c r="H750" t="s">
        <v>23</v>
      </c>
      <c r="I750">
        <v>6.5</v>
      </c>
      <c r="J750">
        <v>82481</v>
      </c>
      <c r="K750">
        <v>61</v>
      </c>
      <c r="L750">
        <v>0.36</v>
      </c>
    </row>
    <row r="751" spans="1:12">
      <c r="A751">
        <v>750</v>
      </c>
      <c r="B751" s="1">
        <v>44593.208333333336</v>
      </c>
      <c r="C751" t="s">
        <v>24</v>
      </c>
      <c r="D751" t="s">
        <v>20</v>
      </c>
      <c r="E751" t="s">
        <v>34</v>
      </c>
      <c r="F751" t="s">
        <v>16</v>
      </c>
      <c r="G751" t="s">
        <v>17</v>
      </c>
      <c r="H751" t="s">
        <v>23</v>
      </c>
      <c r="I751">
        <v>5.9</v>
      </c>
      <c r="J751">
        <v>34850</v>
      </c>
      <c r="K751">
        <v>74</v>
      </c>
      <c r="L751">
        <v>0.2</v>
      </c>
    </row>
    <row r="752" spans="1:12">
      <c r="A752">
        <v>751</v>
      </c>
      <c r="B752" s="1">
        <v>44593.25</v>
      </c>
      <c r="C752" t="s">
        <v>30</v>
      </c>
      <c r="D752" t="s">
        <v>14</v>
      </c>
      <c r="E752" t="s">
        <v>25</v>
      </c>
      <c r="F752" t="s">
        <v>16</v>
      </c>
      <c r="G752" t="s">
        <v>22</v>
      </c>
      <c r="H752" t="s">
        <v>18</v>
      </c>
      <c r="I752">
        <v>6.4</v>
      </c>
      <c r="J752">
        <v>81849</v>
      </c>
      <c r="K752">
        <v>70</v>
      </c>
      <c r="L752">
        <v>0.61</v>
      </c>
    </row>
    <row r="753" spans="1:12">
      <c r="A753">
        <v>752</v>
      </c>
      <c r="B753" s="1">
        <v>44593.291666666664</v>
      </c>
      <c r="C753" t="s">
        <v>19</v>
      </c>
      <c r="D753" t="s">
        <v>14</v>
      </c>
      <c r="E753" t="s">
        <v>28</v>
      </c>
      <c r="F753" t="s">
        <v>21</v>
      </c>
      <c r="G753" t="s">
        <v>31</v>
      </c>
      <c r="H753" t="s">
        <v>18</v>
      </c>
      <c r="I753">
        <v>5.4</v>
      </c>
      <c r="J753">
        <v>78420</v>
      </c>
      <c r="K753">
        <v>61</v>
      </c>
      <c r="L753">
        <v>0.72</v>
      </c>
    </row>
    <row r="754" spans="1:12">
      <c r="A754">
        <v>753</v>
      </c>
      <c r="B754" s="1">
        <v>44593.333333333336</v>
      </c>
      <c r="C754" t="s">
        <v>24</v>
      </c>
      <c r="D754" t="s">
        <v>20</v>
      </c>
      <c r="E754" t="s">
        <v>25</v>
      </c>
      <c r="F754" t="s">
        <v>32</v>
      </c>
      <c r="G754" t="s">
        <v>17</v>
      </c>
      <c r="H754" t="s">
        <v>23</v>
      </c>
      <c r="I754">
        <v>4.7</v>
      </c>
      <c r="J754">
        <v>30794</v>
      </c>
      <c r="K754">
        <v>85</v>
      </c>
      <c r="L754">
        <v>0.32</v>
      </c>
    </row>
    <row r="755" spans="1:12">
      <c r="A755">
        <v>754</v>
      </c>
      <c r="B755" s="1">
        <v>44593.375</v>
      </c>
      <c r="C755" t="s">
        <v>13</v>
      </c>
      <c r="D755" t="s">
        <v>14</v>
      </c>
      <c r="E755" t="s">
        <v>15</v>
      </c>
      <c r="F755" t="s">
        <v>29</v>
      </c>
      <c r="G755" t="s">
        <v>22</v>
      </c>
      <c r="H755" t="s">
        <v>18</v>
      </c>
      <c r="I755">
        <v>1.5</v>
      </c>
      <c r="J755">
        <v>67613</v>
      </c>
      <c r="K755">
        <v>96</v>
      </c>
      <c r="L755">
        <v>0.31</v>
      </c>
    </row>
    <row r="756" spans="1:12">
      <c r="A756">
        <v>755</v>
      </c>
      <c r="B756" s="1">
        <v>44593.416666666664</v>
      </c>
      <c r="C756" t="s">
        <v>30</v>
      </c>
      <c r="D756" t="s">
        <v>14</v>
      </c>
      <c r="E756" t="s">
        <v>15</v>
      </c>
      <c r="F756" t="s">
        <v>16</v>
      </c>
      <c r="G756" t="s">
        <v>22</v>
      </c>
      <c r="H756" t="s">
        <v>23</v>
      </c>
      <c r="I756">
        <v>4.3</v>
      </c>
      <c r="J756">
        <v>54139</v>
      </c>
      <c r="K756">
        <v>87</v>
      </c>
      <c r="L756">
        <v>0.45</v>
      </c>
    </row>
    <row r="757" spans="1:12">
      <c r="A757">
        <v>756</v>
      </c>
      <c r="B757" s="1">
        <v>44593.458333333336</v>
      </c>
      <c r="C757" t="s">
        <v>24</v>
      </c>
      <c r="D757" t="s">
        <v>14</v>
      </c>
      <c r="E757" t="s">
        <v>25</v>
      </c>
      <c r="F757" t="s">
        <v>21</v>
      </c>
      <c r="G757" t="s">
        <v>22</v>
      </c>
      <c r="H757" t="s">
        <v>23</v>
      </c>
      <c r="I757">
        <v>5.2</v>
      </c>
      <c r="J757">
        <v>42868</v>
      </c>
      <c r="K757">
        <v>66</v>
      </c>
      <c r="L757">
        <v>0.55000000000000004</v>
      </c>
    </row>
    <row r="758" spans="1:12">
      <c r="A758">
        <v>757</v>
      </c>
      <c r="B758" s="1">
        <v>44593.5</v>
      </c>
      <c r="C758" t="s">
        <v>24</v>
      </c>
      <c r="D758" t="s">
        <v>20</v>
      </c>
      <c r="E758" t="s">
        <v>15</v>
      </c>
      <c r="F758" t="s">
        <v>16</v>
      </c>
      <c r="G758" t="s">
        <v>17</v>
      </c>
      <c r="H758" t="s">
        <v>23</v>
      </c>
      <c r="I758">
        <v>6.9</v>
      </c>
      <c r="J758">
        <v>17228</v>
      </c>
      <c r="K758">
        <v>74</v>
      </c>
      <c r="L758">
        <v>0.1</v>
      </c>
    </row>
    <row r="759" spans="1:12">
      <c r="A759">
        <v>758</v>
      </c>
      <c r="B759" s="1">
        <v>44593.541666666664</v>
      </c>
      <c r="C759" t="s">
        <v>13</v>
      </c>
      <c r="D759" t="s">
        <v>20</v>
      </c>
      <c r="E759" t="s">
        <v>28</v>
      </c>
      <c r="F759" t="s">
        <v>21</v>
      </c>
      <c r="G759" t="s">
        <v>31</v>
      </c>
      <c r="H759" t="s">
        <v>23</v>
      </c>
      <c r="I759">
        <v>5.4</v>
      </c>
      <c r="J759">
        <v>34784</v>
      </c>
      <c r="K759">
        <v>93</v>
      </c>
      <c r="L759">
        <v>0.24</v>
      </c>
    </row>
    <row r="760" spans="1:12">
      <c r="A760">
        <v>759</v>
      </c>
      <c r="B760" s="1">
        <v>44593.583333333336</v>
      </c>
      <c r="C760" t="s">
        <v>19</v>
      </c>
      <c r="D760" t="s">
        <v>14</v>
      </c>
      <c r="E760" t="s">
        <v>15</v>
      </c>
      <c r="F760" t="s">
        <v>32</v>
      </c>
      <c r="G760" t="s">
        <v>17</v>
      </c>
      <c r="H760" t="s">
        <v>18</v>
      </c>
      <c r="I760">
        <v>6.5</v>
      </c>
      <c r="J760">
        <v>69162</v>
      </c>
      <c r="K760">
        <v>61</v>
      </c>
      <c r="L760">
        <v>0.37</v>
      </c>
    </row>
    <row r="761" spans="1:12">
      <c r="A761">
        <v>760</v>
      </c>
      <c r="B761" s="1">
        <v>44593.625</v>
      </c>
      <c r="C761" t="s">
        <v>24</v>
      </c>
      <c r="D761" t="s">
        <v>14</v>
      </c>
      <c r="E761" t="s">
        <v>25</v>
      </c>
      <c r="F761" t="s">
        <v>16</v>
      </c>
      <c r="G761" t="s">
        <v>27</v>
      </c>
      <c r="H761" t="s">
        <v>23</v>
      </c>
      <c r="I761">
        <v>1.9</v>
      </c>
      <c r="J761">
        <v>71277</v>
      </c>
      <c r="K761">
        <v>84</v>
      </c>
      <c r="L761">
        <v>0.12</v>
      </c>
    </row>
    <row r="762" spans="1:12">
      <c r="A762">
        <v>761</v>
      </c>
      <c r="B762" s="1">
        <v>44593.666666666664</v>
      </c>
      <c r="C762" t="s">
        <v>30</v>
      </c>
      <c r="D762" t="s">
        <v>14</v>
      </c>
      <c r="E762" t="s">
        <v>25</v>
      </c>
      <c r="F762" t="s">
        <v>21</v>
      </c>
      <c r="G762" t="s">
        <v>27</v>
      </c>
      <c r="H762" t="s">
        <v>23</v>
      </c>
      <c r="I762">
        <v>3.3</v>
      </c>
      <c r="J762">
        <v>50786</v>
      </c>
      <c r="K762">
        <v>58</v>
      </c>
      <c r="L762">
        <v>0.33</v>
      </c>
    </row>
    <row r="763" spans="1:12">
      <c r="A763">
        <v>762</v>
      </c>
      <c r="B763" s="1">
        <v>44593.708333333336</v>
      </c>
      <c r="C763" t="s">
        <v>13</v>
      </c>
      <c r="D763" t="s">
        <v>14</v>
      </c>
      <c r="E763" t="s">
        <v>25</v>
      </c>
      <c r="F763" t="s">
        <v>26</v>
      </c>
      <c r="G763" t="s">
        <v>17</v>
      </c>
      <c r="H763" t="s">
        <v>18</v>
      </c>
      <c r="I763">
        <v>4.9000000000000004</v>
      </c>
      <c r="J763">
        <v>71340</v>
      </c>
      <c r="K763">
        <v>95</v>
      </c>
      <c r="L763">
        <v>0.32</v>
      </c>
    </row>
    <row r="764" spans="1:12">
      <c r="A764">
        <v>763</v>
      </c>
      <c r="B764" s="1">
        <v>44593.75</v>
      </c>
      <c r="C764" t="s">
        <v>30</v>
      </c>
      <c r="D764" t="s">
        <v>14</v>
      </c>
      <c r="E764" t="s">
        <v>34</v>
      </c>
      <c r="F764" t="s">
        <v>26</v>
      </c>
      <c r="G764" t="s">
        <v>31</v>
      </c>
      <c r="H764" t="s">
        <v>23</v>
      </c>
      <c r="I764">
        <v>6.3</v>
      </c>
      <c r="J764">
        <v>73905</v>
      </c>
      <c r="K764">
        <v>70</v>
      </c>
      <c r="L764">
        <v>0.42</v>
      </c>
    </row>
    <row r="765" spans="1:12">
      <c r="A765">
        <v>764</v>
      </c>
      <c r="B765" s="1">
        <v>44593.791666666664</v>
      </c>
      <c r="C765" t="s">
        <v>24</v>
      </c>
      <c r="D765" t="s">
        <v>20</v>
      </c>
      <c r="E765" t="s">
        <v>25</v>
      </c>
      <c r="F765" t="s">
        <v>21</v>
      </c>
      <c r="G765" t="s">
        <v>22</v>
      </c>
      <c r="H765" t="s">
        <v>23</v>
      </c>
      <c r="I765">
        <v>3.7</v>
      </c>
      <c r="J765">
        <v>58093</v>
      </c>
      <c r="K765">
        <v>100</v>
      </c>
      <c r="L765">
        <v>0.31</v>
      </c>
    </row>
    <row r="766" spans="1:12">
      <c r="A766">
        <v>765</v>
      </c>
      <c r="B766" s="1">
        <v>44593.833333333336</v>
      </c>
      <c r="C766" t="s">
        <v>30</v>
      </c>
      <c r="D766" t="s">
        <v>14</v>
      </c>
      <c r="E766" t="s">
        <v>28</v>
      </c>
      <c r="F766" t="s">
        <v>16</v>
      </c>
      <c r="G766" t="s">
        <v>27</v>
      </c>
      <c r="H766" t="s">
        <v>23</v>
      </c>
      <c r="I766">
        <v>3.8</v>
      </c>
      <c r="J766">
        <v>40553</v>
      </c>
      <c r="K766">
        <v>96</v>
      </c>
      <c r="L766">
        <v>0.25</v>
      </c>
    </row>
    <row r="767" spans="1:12">
      <c r="A767">
        <v>766</v>
      </c>
      <c r="B767" s="1">
        <v>44593.875</v>
      </c>
      <c r="C767" t="s">
        <v>13</v>
      </c>
      <c r="D767" t="s">
        <v>14</v>
      </c>
      <c r="E767" t="s">
        <v>15</v>
      </c>
      <c r="F767" t="s">
        <v>16</v>
      </c>
      <c r="G767" t="s">
        <v>27</v>
      </c>
      <c r="H767" t="s">
        <v>23</v>
      </c>
      <c r="I767">
        <v>5.4</v>
      </c>
      <c r="J767">
        <v>63821</v>
      </c>
      <c r="K767">
        <v>74</v>
      </c>
      <c r="L767">
        <v>0.23</v>
      </c>
    </row>
    <row r="768" spans="1:12">
      <c r="A768">
        <v>767</v>
      </c>
      <c r="B768" s="1">
        <v>44593.916666666664</v>
      </c>
      <c r="C768" t="s">
        <v>24</v>
      </c>
      <c r="D768" t="s">
        <v>14</v>
      </c>
      <c r="E768" t="s">
        <v>15</v>
      </c>
      <c r="F768" t="s">
        <v>32</v>
      </c>
      <c r="G768" t="s">
        <v>17</v>
      </c>
      <c r="H768" t="s">
        <v>18</v>
      </c>
      <c r="I768">
        <v>1.7</v>
      </c>
      <c r="J768">
        <v>64740</v>
      </c>
      <c r="K768">
        <v>66</v>
      </c>
      <c r="L768">
        <v>0.08</v>
      </c>
    </row>
    <row r="769" spans="1:12">
      <c r="A769">
        <v>768</v>
      </c>
      <c r="B769" s="1">
        <v>44593.958333333336</v>
      </c>
      <c r="C769" t="s">
        <v>19</v>
      </c>
      <c r="D769" t="s">
        <v>20</v>
      </c>
      <c r="E769" t="s">
        <v>34</v>
      </c>
      <c r="F769" t="s">
        <v>32</v>
      </c>
      <c r="G769" t="s">
        <v>27</v>
      </c>
      <c r="H769" t="s">
        <v>23</v>
      </c>
      <c r="I769">
        <v>7.2</v>
      </c>
      <c r="J769">
        <v>68479</v>
      </c>
      <c r="K769">
        <v>77</v>
      </c>
      <c r="L769">
        <v>0.06</v>
      </c>
    </row>
    <row r="770" spans="1:12">
      <c r="A770">
        <v>769</v>
      </c>
      <c r="B770" s="1">
        <v>44594</v>
      </c>
      <c r="C770" t="s">
        <v>13</v>
      </c>
      <c r="D770" t="s">
        <v>20</v>
      </c>
      <c r="E770" t="s">
        <v>34</v>
      </c>
      <c r="F770" t="s">
        <v>29</v>
      </c>
      <c r="G770" t="s">
        <v>27</v>
      </c>
      <c r="H770" t="s">
        <v>23</v>
      </c>
      <c r="I770">
        <v>2.2000000000000002</v>
      </c>
      <c r="J770">
        <v>72308</v>
      </c>
      <c r="K770">
        <v>73</v>
      </c>
      <c r="L770">
        <v>0.14000000000000001</v>
      </c>
    </row>
    <row r="771" spans="1:12">
      <c r="A771">
        <v>770</v>
      </c>
      <c r="B771" s="1">
        <v>44594.041666666664</v>
      </c>
      <c r="C771" t="s">
        <v>24</v>
      </c>
      <c r="D771" t="s">
        <v>14</v>
      </c>
      <c r="E771" t="s">
        <v>28</v>
      </c>
      <c r="F771" t="s">
        <v>32</v>
      </c>
      <c r="G771" t="s">
        <v>22</v>
      </c>
      <c r="H771" t="s">
        <v>18</v>
      </c>
      <c r="I771">
        <v>0.2</v>
      </c>
      <c r="J771">
        <v>27757</v>
      </c>
      <c r="K771">
        <v>70</v>
      </c>
      <c r="L771">
        <v>0.42</v>
      </c>
    </row>
    <row r="772" spans="1:12">
      <c r="A772">
        <v>771</v>
      </c>
      <c r="B772" s="1">
        <v>44594.083333333336</v>
      </c>
      <c r="C772" t="s">
        <v>30</v>
      </c>
      <c r="D772" t="s">
        <v>20</v>
      </c>
      <c r="E772" t="s">
        <v>25</v>
      </c>
      <c r="F772" t="s">
        <v>16</v>
      </c>
      <c r="G772" t="s">
        <v>22</v>
      </c>
      <c r="H772" t="s">
        <v>23</v>
      </c>
      <c r="I772">
        <v>4</v>
      </c>
      <c r="J772">
        <v>44801</v>
      </c>
      <c r="K772">
        <v>55</v>
      </c>
      <c r="L772">
        <v>0.04</v>
      </c>
    </row>
    <row r="773" spans="1:12">
      <c r="A773">
        <v>772</v>
      </c>
      <c r="B773" s="1">
        <v>44594.125</v>
      </c>
      <c r="C773" t="s">
        <v>24</v>
      </c>
      <c r="D773" t="s">
        <v>20</v>
      </c>
      <c r="E773" t="s">
        <v>34</v>
      </c>
      <c r="F773" t="s">
        <v>29</v>
      </c>
      <c r="G773" t="s">
        <v>31</v>
      </c>
      <c r="H773" t="s">
        <v>23</v>
      </c>
      <c r="I773">
        <v>7.4</v>
      </c>
      <c r="J773">
        <v>17028</v>
      </c>
      <c r="K773">
        <v>69</v>
      </c>
      <c r="L773">
        <v>0.04</v>
      </c>
    </row>
    <row r="774" spans="1:12">
      <c r="A774">
        <v>773</v>
      </c>
      <c r="B774" s="1">
        <v>44594.166666666664</v>
      </c>
      <c r="C774" t="s">
        <v>30</v>
      </c>
      <c r="D774" t="s">
        <v>20</v>
      </c>
      <c r="E774" t="s">
        <v>15</v>
      </c>
      <c r="F774" t="s">
        <v>32</v>
      </c>
      <c r="G774" t="s">
        <v>27</v>
      </c>
      <c r="H774" t="s">
        <v>18</v>
      </c>
      <c r="I774">
        <v>5.2</v>
      </c>
      <c r="J774">
        <v>69940</v>
      </c>
      <c r="K774">
        <v>62</v>
      </c>
      <c r="L774">
        <v>0.23</v>
      </c>
    </row>
    <row r="775" spans="1:12">
      <c r="A775">
        <v>774</v>
      </c>
      <c r="B775" s="1">
        <v>44594.208333333336</v>
      </c>
      <c r="C775" t="s">
        <v>13</v>
      </c>
      <c r="D775" t="s">
        <v>20</v>
      </c>
      <c r="E775" t="s">
        <v>34</v>
      </c>
      <c r="F775" t="s">
        <v>21</v>
      </c>
      <c r="G775" t="s">
        <v>31</v>
      </c>
      <c r="H775" t="s">
        <v>23</v>
      </c>
      <c r="I775">
        <v>5.5</v>
      </c>
      <c r="J775">
        <v>50754</v>
      </c>
      <c r="K775">
        <v>82</v>
      </c>
      <c r="L775">
        <v>0.52</v>
      </c>
    </row>
    <row r="776" spans="1:12">
      <c r="A776">
        <v>775</v>
      </c>
      <c r="B776" s="1">
        <v>44594.25</v>
      </c>
      <c r="C776" t="s">
        <v>24</v>
      </c>
      <c r="D776" t="s">
        <v>20</v>
      </c>
      <c r="E776" t="s">
        <v>34</v>
      </c>
      <c r="F776" t="s">
        <v>26</v>
      </c>
      <c r="G776" t="s">
        <v>31</v>
      </c>
      <c r="H776" t="s">
        <v>23</v>
      </c>
      <c r="I776">
        <v>4.0999999999999996</v>
      </c>
      <c r="J776">
        <v>63616</v>
      </c>
      <c r="K776">
        <v>87</v>
      </c>
      <c r="L776">
        <v>0.08</v>
      </c>
    </row>
    <row r="777" spans="1:12">
      <c r="A777">
        <v>776</v>
      </c>
      <c r="B777" s="1">
        <v>44594.291666666664</v>
      </c>
      <c r="C777" t="s">
        <v>30</v>
      </c>
      <c r="D777" t="s">
        <v>20</v>
      </c>
      <c r="E777" t="s">
        <v>25</v>
      </c>
      <c r="F777" t="s">
        <v>32</v>
      </c>
      <c r="G777" t="s">
        <v>22</v>
      </c>
      <c r="H777" t="s">
        <v>23</v>
      </c>
      <c r="I777">
        <v>3.7</v>
      </c>
      <c r="J777">
        <v>25486</v>
      </c>
      <c r="K777">
        <v>84</v>
      </c>
      <c r="L777">
        <v>0.03</v>
      </c>
    </row>
    <row r="778" spans="1:12">
      <c r="A778">
        <v>777</v>
      </c>
      <c r="B778" s="1">
        <v>44594.333333333336</v>
      </c>
      <c r="C778" t="s">
        <v>30</v>
      </c>
      <c r="D778" t="s">
        <v>14</v>
      </c>
      <c r="E778" t="s">
        <v>34</v>
      </c>
      <c r="F778" t="s">
        <v>32</v>
      </c>
      <c r="G778" t="s">
        <v>22</v>
      </c>
      <c r="H778" t="s">
        <v>23</v>
      </c>
      <c r="I778">
        <v>0.9</v>
      </c>
      <c r="J778">
        <v>83020</v>
      </c>
      <c r="K778">
        <v>79</v>
      </c>
      <c r="L778">
        <v>0.3</v>
      </c>
    </row>
    <row r="779" spans="1:12">
      <c r="A779">
        <v>778</v>
      </c>
      <c r="B779" s="1">
        <v>44594.375</v>
      </c>
      <c r="C779" t="s">
        <v>24</v>
      </c>
      <c r="D779" t="s">
        <v>20</v>
      </c>
      <c r="E779" t="s">
        <v>28</v>
      </c>
      <c r="F779" t="s">
        <v>21</v>
      </c>
      <c r="G779" t="s">
        <v>17</v>
      </c>
      <c r="H779" t="s">
        <v>23</v>
      </c>
      <c r="I779">
        <v>0.5</v>
      </c>
      <c r="J779">
        <v>31113</v>
      </c>
      <c r="K779">
        <v>65</v>
      </c>
      <c r="L779">
        <v>0.11</v>
      </c>
    </row>
    <row r="780" spans="1:12">
      <c r="A780">
        <v>779</v>
      </c>
      <c r="B780" s="1">
        <v>44594.416666666664</v>
      </c>
      <c r="C780" t="s">
        <v>24</v>
      </c>
      <c r="D780" t="s">
        <v>20</v>
      </c>
      <c r="E780" t="s">
        <v>15</v>
      </c>
      <c r="F780" t="s">
        <v>16</v>
      </c>
      <c r="G780" t="s">
        <v>22</v>
      </c>
      <c r="H780" t="s">
        <v>23</v>
      </c>
      <c r="I780">
        <v>4.4000000000000004</v>
      </c>
      <c r="J780">
        <v>70491</v>
      </c>
      <c r="K780">
        <v>77</v>
      </c>
      <c r="L780">
        <v>0.14000000000000001</v>
      </c>
    </row>
    <row r="781" spans="1:12">
      <c r="A781">
        <v>780</v>
      </c>
      <c r="B781" s="1">
        <v>44594.458333333336</v>
      </c>
      <c r="C781" t="s">
        <v>24</v>
      </c>
      <c r="D781" t="s">
        <v>14</v>
      </c>
      <c r="E781" t="s">
        <v>25</v>
      </c>
      <c r="F781" t="s">
        <v>21</v>
      </c>
      <c r="G781" t="s">
        <v>31</v>
      </c>
      <c r="H781" t="s">
        <v>18</v>
      </c>
      <c r="I781">
        <v>6.6</v>
      </c>
      <c r="J781">
        <v>57359</v>
      </c>
      <c r="K781">
        <v>85</v>
      </c>
      <c r="L781">
        <v>0.16</v>
      </c>
    </row>
    <row r="782" spans="1:12">
      <c r="A782">
        <v>781</v>
      </c>
      <c r="B782" s="1">
        <v>44594.5</v>
      </c>
      <c r="C782" t="s">
        <v>24</v>
      </c>
      <c r="D782" t="s">
        <v>14</v>
      </c>
      <c r="E782" t="s">
        <v>15</v>
      </c>
      <c r="F782" t="s">
        <v>32</v>
      </c>
      <c r="G782" t="s">
        <v>27</v>
      </c>
      <c r="H782" t="s">
        <v>23</v>
      </c>
      <c r="I782">
        <v>4.7</v>
      </c>
      <c r="J782">
        <v>51211</v>
      </c>
      <c r="K782">
        <v>68</v>
      </c>
      <c r="L782">
        <v>0.54</v>
      </c>
    </row>
    <row r="783" spans="1:12">
      <c r="A783">
        <v>782</v>
      </c>
      <c r="B783" s="1">
        <v>44594.541666666664</v>
      </c>
      <c r="C783" t="s">
        <v>13</v>
      </c>
      <c r="D783" t="s">
        <v>14</v>
      </c>
      <c r="E783" t="s">
        <v>28</v>
      </c>
      <c r="F783" t="s">
        <v>16</v>
      </c>
      <c r="G783" t="s">
        <v>31</v>
      </c>
      <c r="H783" t="s">
        <v>23</v>
      </c>
      <c r="I783">
        <v>5.2</v>
      </c>
      <c r="J783">
        <v>49597</v>
      </c>
      <c r="K783">
        <v>76</v>
      </c>
      <c r="L783">
        <v>0.05</v>
      </c>
    </row>
    <row r="784" spans="1:12">
      <c r="A784">
        <v>783</v>
      </c>
      <c r="B784" s="1">
        <v>44594.583333333336</v>
      </c>
      <c r="C784" t="s">
        <v>13</v>
      </c>
      <c r="D784" t="s">
        <v>14</v>
      </c>
      <c r="E784" t="s">
        <v>28</v>
      </c>
      <c r="F784" t="s">
        <v>29</v>
      </c>
      <c r="G784" t="s">
        <v>31</v>
      </c>
      <c r="H784" t="s">
        <v>18</v>
      </c>
      <c r="I784">
        <v>7.2</v>
      </c>
      <c r="J784">
        <v>42239</v>
      </c>
      <c r="K784">
        <v>73</v>
      </c>
      <c r="L784">
        <v>0.52</v>
      </c>
    </row>
    <row r="785" spans="1:12">
      <c r="A785">
        <v>784</v>
      </c>
      <c r="B785" s="1">
        <v>44594.625</v>
      </c>
      <c r="C785" t="s">
        <v>13</v>
      </c>
      <c r="D785" t="s">
        <v>20</v>
      </c>
      <c r="E785" t="s">
        <v>34</v>
      </c>
      <c r="F785" t="s">
        <v>32</v>
      </c>
      <c r="G785" t="s">
        <v>31</v>
      </c>
      <c r="H785" t="s">
        <v>23</v>
      </c>
      <c r="I785">
        <v>4.7</v>
      </c>
      <c r="J785">
        <v>80904</v>
      </c>
      <c r="K785">
        <v>95</v>
      </c>
      <c r="L785">
        <v>0.22</v>
      </c>
    </row>
    <row r="786" spans="1:12">
      <c r="A786">
        <v>785</v>
      </c>
      <c r="B786" s="1">
        <v>44594.666666666664</v>
      </c>
      <c r="C786" t="s">
        <v>30</v>
      </c>
      <c r="D786" t="s">
        <v>20</v>
      </c>
      <c r="E786" t="s">
        <v>34</v>
      </c>
      <c r="F786" t="s">
        <v>21</v>
      </c>
      <c r="G786" t="s">
        <v>22</v>
      </c>
      <c r="H786" t="s">
        <v>18</v>
      </c>
      <c r="I786">
        <v>3.8</v>
      </c>
      <c r="J786">
        <v>55252</v>
      </c>
      <c r="K786">
        <v>85</v>
      </c>
      <c r="L786">
        <v>0.17</v>
      </c>
    </row>
    <row r="787" spans="1:12">
      <c r="A787">
        <v>786</v>
      </c>
      <c r="B787" s="1">
        <v>44594.708333333336</v>
      </c>
      <c r="C787" t="s">
        <v>19</v>
      </c>
      <c r="D787" t="s">
        <v>20</v>
      </c>
      <c r="E787" t="s">
        <v>34</v>
      </c>
      <c r="F787" t="s">
        <v>29</v>
      </c>
      <c r="G787" t="s">
        <v>31</v>
      </c>
      <c r="H787" t="s">
        <v>23</v>
      </c>
      <c r="I787">
        <v>2.4</v>
      </c>
      <c r="J787">
        <v>29616</v>
      </c>
      <c r="K787">
        <v>82</v>
      </c>
      <c r="L787">
        <v>0.41</v>
      </c>
    </row>
    <row r="788" spans="1:12">
      <c r="A788">
        <v>787</v>
      </c>
      <c r="B788" s="1">
        <v>44594.75</v>
      </c>
      <c r="C788" t="s">
        <v>13</v>
      </c>
      <c r="D788" t="s">
        <v>20</v>
      </c>
      <c r="E788" t="s">
        <v>15</v>
      </c>
      <c r="F788" t="s">
        <v>26</v>
      </c>
      <c r="G788" t="s">
        <v>17</v>
      </c>
      <c r="H788" t="s">
        <v>23</v>
      </c>
      <c r="I788">
        <v>8</v>
      </c>
      <c r="J788">
        <v>47321</v>
      </c>
      <c r="K788">
        <v>54</v>
      </c>
      <c r="L788">
        <v>0.27</v>
      </c>
    </row>
    <row r="789" spans="1:12">
      <c r="A789">
        <v>788</v>
      </c>
      <c r="B789" s="1">
        <v>44594.791666666664</v>
      </c>
      <c r="C789" t="s">
        <v>13</v>
      </c>
      <c r="D789" t="s">
        <v>14</v>
      </c>
      <c r="E789" t="s">
        <v>28</v>
      </c>
      <c r="F789" t="s">
        <v>29</v>
      </c>
      <c r="G789" t="s">
        <v>27</v>
      </c>
      <c r="H789" t="s">
        <v>18</v>
      </c>
      <c r="I789">
        <v>5.0999999999999996</v>
      </c>
      <c r="J789">
        <v>57567</v>
      </c>
      <c r="K789">
        <v>77</v>
      </c>
      <c r="L789">
        <v>0.25</v>
      </c>
    </row>
    <row r="790" spans="1:12">
      <c r="A790">
        <v>789</v>
      </c>
      <c r="B790" s="1">
        <v>44594.833333333336</v>
      </c>
      <c r="C790" t="s">
        <v>13</v>
      </c>
      <c r="D790" t="s">
        <v>20</v>
      </c>
      <c r="E790" t="s">
        <v>25</v>
      </c>
      <c r="F790" t="s">
        <v>21</v>
      </c>
      <c r="G790" t="s">
        <v>22</v>
      </c>
      <c r="H790" t="s">
        <v>23</v>
      </c>
      <c r="I790">
        <v>2.1</v>
      </c>
      <c r="J790">
        <v>72956</v>
      </c>
      <c r="K790">
        <v>73</v>
      </c>
      <c r="L790">
        <v>0.23</v>
      </c>
    </row>
    <row r="791" spans="1:12">
      <c r="A791">
        <v>790</v>
      </c>
      <c r="B791" s="1">
        <v>44594.875</v>
      </c>
      <c r="C791" t="s">
        <v>19</v>
      </c>
      <c r="D791" t="s">
        <v>20</v>
      </c>
      <c r="E791" t="s">
        <v>34</v>
      </c>
      <c r="F791" t="s">
        <v>29</v>
      </c>
      <c r="G791" t="s">
        <v>31</v>
      </c>
      <c r="H791" t="s">
        <v>18</v>
      </c>
      <c r="I791">
        <v>1.7</v>
      </c>
      <c r="J791">
        <v>42908</v>
      </c>
      <c r="K791">
        <v>73</v>
      </c>
      <c r="L791">
        <v>0.47</v>
      </c>
    </row>
    <row r="792" spans="1:12">
      <c r="A792">
        <v>791</v>
      </c>
      <c r="B792" s="1">
        <v>44594.916666666664</v>
      </c>
      <c r="C792" t="s">
        <v>30</v>
      </c>
      <c r="D792" t="s">
        <v>14</v>
      </c>
      <c r="E792" t="s">
        <v>15</v>
      </c>
      <c r="F792" t="s">
        <v>21</v>
      </c>
      <c r="G792" t="s">
        <v>17</v>
      </c>
      <c r="H792" t="s">
        <v>23</v>
      </c>
      <c r="I792">
        <v>6.5</v>
      </c>
      <c r="J792">
        <v>44244</v>
      </c>
      <c r="K792">
        <v>56</v>
      </c>
      <c r="L792">
        <v>0.49</v>
      </c>
    </row>
    <row r="793" spans="1:12">
      <c r="A793">
        <v>792</v>
      </c>
      <c r="B793" s="1">
        <v>44594.958333333336</v>
      </c>
      <c r="C793" t="s">
        <v>13</v>
      </c>
      <c r="D793" t="s">
        <v>20</v>
      </c>
      <c r="E793" t="s">
        <v>34</v>
      </c>
      <c r="F793" t="s">
        <v>32</v>
      </c>
      <c r="G793" t="s">
        <v>27</v>
      </c>
      <c r="H793" t="s">
        <v>23</v>
      </c>
      <c r="I793">
        <v>1.9</v>
      </c>
      <c r="J793">
        <v>55469</v>
      </c>
      <c r="K793">
        <v>62</v>
      </c>
      <c r="L793">
        <v>0.28999999999999998</v>
      </c>
    </row>
    <row r="794" spans="1:12">
      <c r="A794">
        <v>793</v>
      </c>
      <c r="B794" s="1">
        <v>44595</v>
      </c>
      <c r="C794" t="s">
        <v>13</v>
      </c>
      <c r="D794" t="s">
        <v>20</v>
      </c>
      <c r="E794" t="s">
        <v>28</v>
      </c>
      <c r="F794" t="s">
        <v>16</v>
      </c>
      <c r="G794" t="s">
        <v>31</v>
      </c>
      <c r="H794" t="s">
        <v>23</v>
      </c>
      <c r="I794">
        <v>7.7</v>
      </c>
      <c r="J794">
        <v>72468</v>
      </c>
      <c r="K794">
        <v>74</v>
      </c>
      <c r="L794">
        <v>0.2</v>
      </c>
    </row>
    <row r="795" spans="1:12">
      <c r="A795">
        <v>794</v>
      </c>
      <c r="B795" s="1">
        <v>44595.041666666664</v>
      </c>
      <c r="C795" t="s">
        <v>24</v>
      </c>
      <c r="D795" t="s">
        <v>20</v>
      </c>
      <c r="E795" t="s">
        <v>25</v>
      </c>
      <c r="F795" t="s">
        <v>26</v>
      </c>
      <c r="G795" t="s">
        <v>27</v>
      </c>
      <c r="H795" t="s">
        <v>23</v>
      </c>
      <c r="I795">
        <v>1.5</v>
      </c>
      <c r="J795">
        <v>27625</v>
      </c>
      <c r="K795">
        <v>88</v>
      </c>
      <c r="L795">
        <v>0.39</v>
      </c>
    </row>
    <row r="796" spans="1:12">
      <c r="A796">
        <v>795</v>
      </c>
      <c r="B796" s="1">
        <v>44595.083333333336</v>
      </c>
      <c r="C796" t="s">
        <v>30</v>
      </c>
      <c r="D796" t="s">
        <v>20</v>
      </c>
      <c r="E796" t="s">
        <v>28</v>
      </c>
      <c r="F796" t="s">
        <v>16</v>
      </c>
      <c r="G796" t="s">
        <v>22</v>
      </c>
      <c r="H796" t="s">
        <v>18</v>
      </c>
      <c r="I796">
        <v>6.8</v>
      </c>
      <c r="J796">
        <v>65107</v>
      </c>
      <c r="K796">
        <v>68</v>
      </c>
      <c r="L796">
        <v>0.13</v>
      </c>
    </row>
    <row r="797" spans="1:12">
      <c r="A797">
        <v>796</v>
      </c>
      <c r="B797" s="1">
        <v>44595.125</v>
      </c>
      <c r="C797" t="s">
        <v>19</v>
      </c>
      <c r="D797" t="s">
        <v>14</v>
      </c>
      <c r="E797" t="s">
        <v>15</v>
      </c>
      <c r="F797" t="s">
        <v>16</v>
      </c>
      <c r="G797" t="s">
        <v>22</v>
      </c>
      <c r="H797" t="s">
        <v>23</v>
      </c>
      <c r="I797">
        <v>5</v>
      </c>
      <c r="J797">
        <v>45719</v>
      </c>
      <c r="K797">
        <v>70</v>
      </c>
      <c r="L797">
        <v>0.36</v>
      </c>
    </row>
    <row r="798" spans="1:12">
      <c r="A798">
        <v>797</v>
      </c>
      <c r="B798" s="1">
        <v>44595.166666666664</v>
      </c>
      <c r="C798" t="s">
        <v>19</v>
      </c>
      <c r="D798" t="s">
        <v>14</v>
      </c>
      <c r="E798" t="s">
        <v>34</v>
      </c>
      <c r="F798" t="s">
        <v>16</v>
      </c>
      <c r="G798" t="s">
        <v>17</v>
      </c>
      <c r="H798" t="s">
        <v>18</v>
      </c>
      <c r="I798">
        <v>4.2</v>
      </c>
      <c r="J798">
        <v>48511</v>
      </c>
      <c r="K798">
        <v>96</v>
      </c>
      <c r="L798">
        <v>0.36</v>
      </c>
    </row>
    <row r="799" spans="1:12">
      <c r="A799">
        <v>798</v>
      </c>
      <c r="B799" s="1">
        <v>44595.208333333336</v>
      </c>
      <c r="C799" t="s">
        <v>13</v>
      </c>
      <c r="D799" t="s">
        <v>14</v>
      </c>
      <c r="E799" t="s">
        <v>28</v>
      </c>
      <c r="F799" t="s">
        <v>21</v>
      </c>
      <c r="G799" t="s">
        <v>22</v>
      </c>
      <c r="H799" t="s">
        <v>23</v>
      </c>
      <c r="I799">
        <v>3.6</v>
      </c>
      <c r="J799">
        <v>95032</v>
      </c>
      <c r="K799">
        <v>71</v>
      </c>
      <c r="L799">
        <v>0.26</v>
      </c>
    </row>
    <row r="800" spans="1:12">
      <c r="A800">
        <v>799</v>
      </c>
      <c r="B800" s="1">
        <v>44595.25</v>
      </c>
      <c r="C800" t="s">
        <v>24</v>
      </c>
      <c r="D800" t="s">
        <v>14</v>
      </c>
      <c r="E800" t="s">
        <v>15</v>
      </c>
      <c r="F800" t="s">
        <v>21</v>
      </c>
      <c r="G800" t="s">
        <v>17</v>
      </c>
      <c r="H800" t="s">
        <v>23</v>
      </c>
      <c r="I800">
        <v>7.8</v>
      </c>
      <c r="J800">
        <v>51071</v>
      </c>
      <c r="K800">
        <v>73</v>
      </c>
      <c r="L800">
        <v>0.4</v>
      </c>
    </row>
    <row r="801" spans="1:12">
      <c r="A801">
        <v>800</v>
      </c>
      <c r="B801" s="1">
        <v>44595.291666666664</v>
      </c>
      <c r="C801" t="s">
        <v>19</v>
      </c>
      <c r="D801" t="s">
        <v>14</v>
      </c>
      <c r="E801" t="s">
        <v>34</v>
      </c>
      <c r="F801" t="s">
        <v>26</v>
      </c>
      <c r="G801" t="s">
        <v>31</v>
      </c>
      <c r="H801" t="s">
        <v>23</v>
      </c>
      <c r="I801">
        <v>5.4</v>
      </c>
      <c r="J801">
        <v>70094</v>
      </c>
      <c r="K801">
        <v>74</v>
      </c>
      <c r="L801">
        <v>0.28000000000000003</v>
      </c>
    </row>
    <row r="802" spans="1:12">
      <c r="A802">
        <v>801</v>
      </c>
      <c r="B802" s="1">
        <v>44595.333333333336</v>
      </c>
      <c r="C802" t="s">
        <v>24</v>
      </c>
      <c r="D802" t="s">
        <v>20</v>
      </c>
      <c r="E802" t="s">
        <v>25</v>
      </c>
      <c r="F802" t="s">
        <v>21</v>
      </c>
      <c r="G802" t="s">
        <v>27</v>
      </c>
      <c r="H802" t="s">
        <v>23</v>
      </c>
      <c r="I802">
        <v>2.2000000000000002</v>
      </c>
      <c r="J802">
        <v>69378</v>
      </c>
      <c r="K802">
        <v>59</v>
      </c>
      <c r="L802">
        <v>0.16</v>
      </c>
    </row>
    <row r="803" spans="1:12">
      <c r="A803">
        <v>802</v>
      </c>
      <c r="B803" s="1">
        <v>44595.375</v>
      </c>
      <c r="C803" t="s">
        <v>30</v>
      </c>
      <c r="D803" t="s">
        <v>20</v>
      </c>
      <c r="E803" t="s">
        <v>28</v>
      </c>
      <c r="F803" t="s">
        <v>21</v>
      </c>
      <c r="G803" t="s">
        <v>22</v>
      </c>
      <c r="H803" t="s">
        <v>23</v>
      </c>
      <c r="I803">
        <v>0.6</v>
      </c>
      <c r="J803">
        <v>31400</v>
      </c>
      <c r="K803">
        <v>82</v>
      </c>
      <c r="L803">
        <v>0.21</v>
      </c>
    </row>
    <row r="804" spans="1:12">
      <c r="A804">
        <v>803</v>
      </c>
      <c r="B804" s="1">
        <v>44595.416666666664</v>
      </c>
      <c r="C804" t="s">
        <v>13</v>
      </c>
      <c r="D804" t="s">
        <v>14</v>
      </c>
      <c r="E804" t="s">
        <v>34</v>
      </c>
      <c r="F804" t="s">
        <v>21</v>
      </c>
      <c r="G804" t="s">
        <v>27</v>
      </c>
      <c r="H804" t="s">
        <v>23</v>
      </c>
      <c r="I804">
        <v>4.4000000000000004</v>
      </c>
      <c r="J804">
        <v>18092</v>
      </c>
      <c r="K804">
        <v>67</v>
      </c>
      <c r="L804">
        <v>0.28000000000000003</v>
      </c>
    </row>
    <row r="805" spans="1:12">
      <c r="A805">
        <v>804</v>
      </c>
      <c r="B805" s="1">
        <v>44595.458333333336</v>
      </c>
      <c r="C805" t="s">
        <v>24</v>
      </c>
      <c r="D805" t="s">
        <v>14</v>
      </c>
      <c r="E805" t="s">
        <v>34</v>
      </c>
      <c r="F805" t="s">
        <v>21</v>
      </c>
      <c r="G805" t="s">
        <v>27</v>
      </c>
      <c r="H805" t="s">
        <v>23</v>
      </c>
      <c r="I805">
        <v>4</v>
      </c>
      <c r="J805">
        <v>71420</v>
      </c>
      <c r="K805">
        <v>75</v>
      </c>
      <c r="L805">
        <v>0.25</v>
      </c>
    </row>
    <row r="806" spans="1:12">
      <c r="A806">
        <v>805</v>
      </c>
      <c r="B806" s="1">
        <v>44595.5</v>
      </c>
      <c r="C806" t="s">
        <v>13</v>
      </c>
      <c r="D806" t="s">
        <v>14</v>
      </c>
      <c r="E806" t="s">
        <v>34</v>
      </c>
      <c r="F806" t="s">
        <v>32</v>
      </c>
      <c r="G806" t="s">
        <v>31</v>
      </c>
      <c r="H806" t="s">
        <v>18</v>
      </c>
      <c r="I806">
        <v>1</v>
      </c>
      <c r="J806">
        <v>33329</v>
      </c>
      <c r="K806">
        <v>80</v>
      </c>
      <c r="L806">
        <v>0.34</v>
      </c>
    </row>
    <row r="807" spans="1:12">
      <c r="A807">
        <v>806</v>
      </c>
      <c r="B807" s="1">
        <v>44595.541666666664</v>
      </c>
      <c r="C807" t="s">
        <v>24</v>
      </c>
      <c r="D807" t="s">
        <v>20</v>
      </c>
      <c r="E807" t="s">
        <v>34</v>
      </c>
      <c r="F807" t="s">
        <v>26</v>
      </c>
      <c r="G807" t="s">
        <v>31</v>
      </c>
      <c r="H807" t="s">
        <v>18</v>
      </c>
      <c r="I807">
        <v>3.9</v>
      </c>
      <c r="J807">
        <v>21716</v>
      </c>
      <c r="K807">
        <v>98</v>
      </c>
      <c r="L807">
        <v>0.15</v>
      </c>
    </row>
    <row r="808" spans="1:12">
      <c r="A808">
        <v>807</v>
      </c>
      <c r="B808" s="1">
        <v>44595.583333333336</v>
      </c>
      <c r="C808" t="s">
        <v>19</v>
      </c>
      <c r="D808" t="s">
        <v>14</v>
      </c>
      <c r="E808" t="s">
        <v>28</v>
      </c>
      <c r="F808" t="s">
        <v>21</v>
      </c>
      <c r="G808" t="s">
        <v>22</v>
      </c>
      <c r="H808" t="s">
        <v>23</v>
      </c>
      <c r="I808">
        <v>2.9</v>
      </c>
      <c r="J808">
        <v>75523</v>
      </c>
      <c r="K808">
        <v>59</v>
      </c>
      <c r="L808">
        <v>0.37</v>
      </c>
    </row>
    <row r="809" spans="1:12">
      <c r="A809">
        <v>808</v>
      </c>
      <c r="B809" s="1">
        <v>44595.625</v>
      </c>
      <c r="C809" t="s">
        <v>19</v>
      </c>
      <c r="D809" t="s">
        <v>20</v>
      </c>
      <c r="E809" t="s">
        <v>34</v>
      </c>
      <c r="F809" t="s">
        <v>26</v>
      </c>
      <c r="G809" t="s">
        <v>31</v>
      </c>
      <c r="H809" t="s">
        <v>23</v>
      </c>
      <c r="I809">
        <v>4</v>
      </c>
      <c r="J809">
        <v>34611</v>
      </c>
      <c r="K809">
        <v>85</v>
      </c>
      <c r="L809">
        <v>0.68</v>
      </c>
    </row>
    <row r="810" spans="1:12">
      <c r="A810">
        <v>809</v>
      </c>
      <c r="B810" s="1">
        <v>44595.666666666664</v>
      </c>
      <c r="C810" t="s">
        <v>13</v>
      </c>
      <c r="D810" t="s">
        <v>20</v>
      </c>
      <c r="E810" t="s">
        <v>15</v>
      </c>
      <c r="F810" t="s">
        <v>29</v>
      </c>
      <c r="G810" t="s">
        <v>27</v>
      </c>
      <c r="H810" t="s">
        <v>23</v>
      </c>
      <c r="I810">
        <v>5.5</v>
      </c>
      <c r="J810">
        <v>39550</v>
      </c>
      <c r="K810">
        <v>85</v>
      </c>
      <c r="L810">
        <v>0.16</v>
      </c>
    </row>
    <row r="811" spans="1:12">
      <c r="A811">
        <v>810</v>
      </c>
      <c r="B811" s="1">
        <v>44595.708333333336</v>
      </c>
      <c r="C811" t="s">
        <v>30</v>
      </c>
      <c r="D811" t="s">
        <v>20</v>
      </c>
      <c r="E811" t="s">
        <v>28</v>
      </c>
      <c r="F811" t="s">
        <v>32</v>
      </c>
      <c r="G811" t="s">
        <v>17</v>
      </c>
      <c r="H811" t="s">
        <v>23</v>
      </c>
      <c r="I811">
        <v>7</v>
      </c>
      <c r="J811">
        <v>94487</v>
      </c>
      <c r="K811">
        <v>67</v>
      </c>
      <c r="L811">
        <v>0.43</v>
      </c>
    </row>
    <row r="812" spans="1:12">
      <c r="A812">
        <v>811</v>
      </c>
      <c r="B812" s="1">
        <v>44595.75</v>
      </c>
      <c r="C812" t="s">
        <v>19</v>
      </c>
      <c r="D812" t="s">
        <v>20</v>
      </c>
      <c r="E812" t="s">
        <v>34</v>
      </c>
      <c r="F812" t="s">
        <v>21</v>
      </c>
      <c r="G812" t="s">
        <v>17</v>
      </c>
      <c r="H812" t="s">
        <v>23</v>
      </c>
      <c r="I812">
        <v>5.8</v>
      </c>
      <c r="J812">
        <v>21805</v>
      </c>
      <c r="K812">
        <v>82</v>
      </c>
      <c r="L812">
        <v>0.14000000000000001</v>
      </c>
    </row>
    <row r="813" spans="1:12">
      <c r="A813">
        <v>812</v>
      </c>
      <c r="B813" s="1">
        <v>44595.791666666664</v>
      </c>
      <c r="C813" t="s">
        <v>24</v>
      </c>
      <c r="D813" t="s">
        <v>14</v>
      </c>
      <c r="E813" t="s">
        <v>28</v>
      </c>
      <c r="F813" t="s">
        <v>32</v>
      </c>
      <c r="G813" t="s">
        <v>17</v>
      </c>
      <c r="H813" t="s">
        <v>23</v>
      </c>
      <c r="I813">
        <v>2.6</v>
      </c>
      <c r="J813">
        <v>29874</v>
      </c>
      <c r="K813">
        <v>95</v>
      </c>
      <c r="L813">
        <v>0.18</v>
      </c>
    </row>
    <row r="814" spans="1:12">
      <c r="A814">
        <v>813</v>
      </c>
      <c r="B814" s="1">
        <v>44595.833333333336</v>
      </c>
      <c r="C814" t="s">
        <v>30</v>
      </c>
      <c r="D814" t="s">
        <v>20</v>
      </c>
      <c r="E814" t="s">
        <v>15</v>
      </c>
      <c r="F814" t="s">
        <v>32</v>
      </c>
      <c r="G814" t="s">
        <v>22</v>
      </c>
      <c r="H814" t="s">
        <v>18</v>
      </c>
      <c r="I814">
        <v>4.7</v>
      </c>
      <c r="J814">
        <v>45806</v>
      </c>
      <c r="K814">
        <v>66</v>
      </c>
      <c r="L814">
        <v>0.25</v>
      </c>
    </row>
    <row r="815" spans="1:12">
      <c r="A815">
        <v>814</v>
      </c>
      <c r="B815" s="1">
        <v>44595.875</v>
      </c>
      <c r="C815" t="s">
        <v>19</v>
      </c>
      <c r="D815" t="s">
        <v>20</v>
      </c>
      <c r="E815" t="s">
        <v>15</v>
      </c>
      <c r="F815" t="s">
        <v>29</v>
      </c>
      <c r="G815" t="s">
        <v>31</v>
      </c>
      <c r="H815" t="s">
        <v>23</v>
      </c>
      <c r="I815">
        <v>4.0999999999999996</v>
      </c>
      <c r="J815">
        <v>50195</v>
      </c>
      <c r="K815">
        <v>78</v>
      </c>
      <c r="L815">
        <v>0.25</v>
      </c>
    </row>
    <row r="816" spans="1:12">
      <c r="A816">
        <v>815</v>
      </c>
      <c r="B816" s="1">
        <v>44595.916666666664</v>
      </c>
      <c r="C816" t="s">
        <v>19</v>
      </c>
      <c r="D816" t="s">
        <v>14</v>
      </c>
      <c r="E816" t="s">
        <v>28</v>
      </c>
      <c r="F816" t="s">
        <v>26</v>
      </c>
      <c r="G816" t="s">
        <v>31</v>
      </c>
      <c r="H816" t="s">
        <v>23</v>
      </c>
      <c r="I816">
        <v>1.3</v>
      </c>
      <c r="J816">
        <v>37125</v>
      </c>
      <c r="K816">
        <v>80</v>
      </c>
      <c r="L816">
        <v>0.08</v>
      </c>
    </row>
    <row r="817" spans="1:12">
      <c r="A817">
        <v>816</v>
      </c>
      <c r="B817" s="1">
        <v>44595.958333333336</v>
      </c>
      <c r="C817" t="s">
        <v>13</v>
      </c>
      <c r="D817" t="s">
        <v>20</v>
      </c>
      <c r="E817" t="s">
        <v>34</v>
      </c>
      <c r="F817" t="s">
        <v>32</v>
      </c>
      <c r="G817" t="s">
        <v>31</v>
      </c>
      <c r="H817" t="s">
        <v>23</v>
      </c>
      <c r="I817">
        <v>4.8</v>
      </c>
      <c r="J817">
        <v>31827</v>
      </c>
      <c r="K817">
        <v>81</v>
      </c>
      <c r="L817">
        <v>0.44</v>
      </c>
    </row>
    <row r="818" spans="1:12">
      <c r="A818">
        <v>817</v>
      </c>
      <c r="B818" s="1">
        <v>44596</v>
      </c>
      <c r="C818" t="s">
        <v>13</v>
      </c>
      <c r="D818" t="s">
        <v>20</v>
      </c>
      <c r="E818" t="s">
        <v>34</v>
      </c>
      <c r="F818" t="s">
        <v>16</v>
      </c>
      <c r="G818" t="s">
        <v>31</v>
      </c>
      <c r="H818" t="s">
        <v>18</v>
      </c>
      <c r="I818">
        <v>7.7</v>
      </c>
      <c r="J818">
        <v>85200</v>
      </c>
      <c r="K818">
        <v>84</v>
      </c>
      <c r="L818">
        <v>0.12</v>
      </c>
    </row>
    <row r="819" spans="1:12">
      <c r="A819">
        <v>818</v>
      </c>
      <c r="B819" s="1">
        <v>44596.041666666664</v>
      </c>
      <c r="C819" t="s">
        <v>13</v>
      </c>
      <c r="D819" t="s">
        <v>20</v>
      </c>
      <c r="E819" t="s">
        <v>15</v>
      </c>
      <c r="F819" t="s">
        <v>29</v>
      </c>
      <c r="G819" t="s">
        <v>27</v>
      </c>
      <c r="H819" t="s">
        <v>23</v>
      </c>
      <c r="I819">
        <v>4.0999999999999996</v>
      </c>
      <c r="J819">
        <v>60260</v>
      </c>
      <c r="K819">
        <v>77</v>
      </c>
      <c r="L819">
        <v>0.34</v>
      </c>
    </row>
    <row r="820" spans="1:12">
      <c r="A820">
        <v>819</v>
      </c>
      <c r="B820" s="1">
        <v>44596.083333333336</v>
      </c>
      <c r="C820" t="s">
        <v>30</v>
      </c>
      <c r="D820" t="s">
        <v>14</v>
      </c>
      <c r="E820" t="s">
        <v>34</v>
      </c>
      <c r="F820" t="s">
        <v>16</v>
      </c>
      <c r="G820" t="s">
        <v>17</v>
      </c>
      <c r="H820" t="s">
        <v>18</v>
      </c>
      <c r="I820">
        <v>0.8</v>
      </c>
      <c r="J820">
        <v>66703</v>
      </c>
      <c r="K820">
        <v>81</v>
      </c>
      <c r="L820">
        <v>0.08</v>
      </c>
    </row>
    <row r="821" spans="1:12">
      <c r="A821">
        <v>820</v>
      </c>
      <c r="B821" s="1">
        <v>44596.125</v>
      </c>
      <c r="C821" t="s">
        <v>13</v>
      </c>
      <c r="D821" t="s">
        <v>20</v>
      </c>
      <c r="E821" t="s">
        <v>15</v>
      </c>
      <c r="F821" t="s">
        <v>29</v>
      </c>
      <c r="G821" t="s">
        <v>27</v>
      </c>
      <c r="H821" t="s">
        <v>18</v>
      </c>
      <c r="I821">
        <v>4.0999999999999996</v>
      </c>
      <c r="J821">
        <v>52255</v>
      </c>
      <c r="K821">
        <v>64</v>
      </c>
      <c r="L821">
        <v>0.12</v>
      </c>
    </row>
    <row r="822" spans="1:12">
      <c r="A822">
        <v>821</v>
      </c>
      <c r="B822" s="1">
        <v>44596.166666666664</v>
      </c>
      <c r="C822" t="s">
        <v>24</v>
      </c>
      <c r="D822" t="s">
        <v>20</v>
      </c>
      <c r="E822" t="s">
        <v>34</v>
      </c>
      <c r="F822" t="s">
        <v>16</v>
      </c>
      <c r="G822" t="s">
        <v>22</v>
      </c>
      <c r="H822" t="s">
        <v>18</v>
      </c>
      <c r="I822">
        <v>1.6</v>
      </c>
      <c r="J822">
        <v>60789</v>
      </c>
      <c r="K822">
        <v>77</v>
      </c>
      <c r="L822">
        <v>0.08</v>
      </c>
    </row>
    <row r="823" spans="1:12">
      <c r="A823">
        <v>822</v>
      </c>
      <c r="B823" s="1">
        <v>44596.208333333336</v>
      </c>
      <c r="C823" t="s">
        <v>30</v>
      </c>
      <c r="D823" t="s">
        <v>14</v>
      </c>
      <c r="E823" t="s">
        <v>15</v>
      </c>
      <c r="F823" t="s">
        <v>16</v>
      </c>
      <c r="G823" t="s">
        <v>17</v>
      </c>
      <c r="H823" t="s">
        <v>18</v>
      </c>
      <c r="I823">
        <v>5.7</v>
      </c>
      <c r="J823">
        <v>73658</v>
      </c>
      <c r="K823">
        <v>69</v>
      </c>
      <c r="L823">
        <v>0.19</v>
      </c>
    </row>
    <row r="824" spans="1:12">
      <c r="A824">
        <v>823</v>
      </c>
      <c r="B824" s="1">
        <v>44596.25</v>
      </c>
      <c r="C824" t="s">
        <v>13</v>
      </c>
      <c r="D824" t="s">
        <v>14</v>
      </c>
      <c r="E824" t="s">
        <v>25</v>
      </c>
      <c r="F824" t="s">
        <v>32</v>
      </c>
      <c r="G824" t="s">
        <v>17</v>
      </c>
      <c r="H824" t="s">
        <v>23</v>
      </c>
      <c r="I824">
        <v>5</v>
      </c>
      <c r="J824">
        <v>35074</v>
      </c>
      <c r="K824">
        <v>60</v>
      </c>
      <c r="L824">
        <v>0.11</v>
      </c>
    </row>
    <row r="825" spans="1:12">
      <c r="A825">
        <v>824</v>
      </c>
      <c r="B825" s="1">
        <v>44596.291666666664</v>
      </c>
      <c r="C825" t="s">
        <v>13</v>
      </c>
      <c r="D825" t="s">
        <v>20</v>
      </c>
      <c r="E825" t="s">
        <v>34</v>
      </c>
      <c r="F825" t="s">
        <v>32</v>
      </c>
      <c r="G825" t="s">
        <v>27</v>
      </c>
      <c r="H825" t="s">
        <v>23</v>
      </c>
      <c r="I825">
        <v>3.7</v>
      </c>
      <c r="J825">
        <v>60297</v>
      </c>
      <c r="K825">
        <v>69</v>
      </c>
      <c r="L825">
        <v>0.28999999999999998</v>
      </c>
    </row>
    <row r="826" spans="1:12">
      <c r="A826">
        <v>825</v>
      </c>
      <c r="B826" s="1">
        <v>44596.333333333336</v>
      </c>
      <c r="C826" t="s">
        <v>13</v>
      </c>
      <c r="D826" t="s">
        <v>20</v>
      </c>
      <c r="E826" t="s">
        <v>34</v>
      </c>
      <c r="F826" t="s">
        <v>29</v>
      </c>
      <c r="G826" t="s">
        <v>22</v>
      </c>
      <c r="H826" t="s">
        <v>23</v>
      </c>
      <c r="I826">
        <v>3.3</v>
      </c>
      <c r="J826">
        <v>68921</v>
      </c>
      <c r="K826">
        <v>78</v>
      </c>
      <c r="L826">
        <v>0.28000000000000003</v>
      </c>
    </row>
    <row r="827" spans="1:12">
      <c r="A827">
        <v>826</v>
      </c>
      <c r="B827" s="1">
        <v>44596.375</v>
      </c>
      <c r="C827" t="s">
        <v>19</v>
      </c>
      <c r="D827" t="s">
        <v>14</v>
      </c>
      <c r="E827" t="s">
        <v>34</v>
      </c>
      <c r="F827" t="s">
        <v>26</v>
      </c>
      <c r="G827" t="s">
        <v>22</v>
      </c>
      <c r="H827" t="s">
        <v>23</v>
      </c>
      <c r="I827">
        <v>3.6</v>
      </c>
      <c r="J827">
        <v>85896</v>
      </c>
      <c r="K827">
        <v>80</v>
      </c>
      <c r="L827">
        <v>0.16</v>
      </c>
    </row>
    <row r="828" spans="1:12">
      <c r="A828">
        <v>827</v>
      </c>
      <c r="B828" s="1">
        <v>44596.416666666664</v>
      </c>
      <c r="C828" t="s">
        <v>13</v>
      </c>
      <c r="D828" t="s">
        <v>20</v>
      </c>
      <c r="E828" t="s">
        <v>28</v>
      </c>
      <c r="F828" t="s">
        <v>32</v>
      </c>
      <c r="G828" t="s">
        <v>17</v>
      </c>
      <c r="H828" t="s">
        <v>23</v>
      </c>
      <c r="I828">
        <v>4</v>
      </c>
      <c r="J828">
        <v>93958</v>
      </c>
      <c r="K828">
        <v>60</v>
      </c>
      <c r="L828">
        <v>0.18</v>
      </c>
    </row>
    <row r="829" spans="1:12">
      <c r="A829">
        <v>828</v>
      </c>
      <c r="B829" s="1">
        <v>44596.458333333336</v>
      </c>
      <c r="C829" t="s">
        <v>13</v>
      </c>
      <c r="D829" t="s">
        <v>14</v>
      </c>
      <c r="E829" t="s">
        <v>34</v>
      </c>
      <c r="F829" t="s">
        <v>32</v>
      </c>
      <c r="G829" t="s">
        <v>31</v>
      </c>
      <c r="H829" t="s">
        <v>23</v>
      </c>
      <c r="I829">
        <v>2.5</v>
      </c>
      <c r="J829">
        <v>56397</v>
      </c>
      <c r="K829">
        <v>64</v>
      </c>
      <c r="L829">
        <v>0.5</v>
      </c>
    </row>
    <row r="830" spans="1:12">
      <c r="A830">
        <v>829</v>
      </c>
      <c r="B830" s="1">
        <v>44596.5</v>
      </c>
      <c r="C830" t="s">
        <v>24</v>
      </c>
      <c r="D830" t="s">
        <v>20</v>
      </c>
      <c r="E830" t="s">
        <v>28</v>
      </c>
      <c r="F830" t="s">
        <v>21</v>
      </c>
      <c r="G830" t="s">
        <v>22</v>
      </c>
      <c r="H830" t="s">
        <v>23</v>
      </c>
      <c r="I830">
        <v>1.2</v>
      </c>
      <c r="J830">
        <v>77773</v>
      </c>
      <c r="K830">
        <v>84</v>
      </c>
      <c r="L830">
        <v>0.23</v>
      </c>
    </row>
    <row r="831" spans="1:12">
      <c r="A831">
        <v>830</v>
      </c>
      <c r="B831" s="1">
        <v>44596.541666666664</v>
      </c>
      <c r="C831" t="s">
        <v>13</v>
      </c>
      <c r="D831" t="s">
        <v>14</v>
      </c>
      <c r="E831" t="s">
        <v>28</v>
      </c>
      <c r="F831" t="s">
        <v>32</v>
      </c>
      <c r="G831" t="s">
        <v>27</v>
      </c>
      <c r="H831" t="s">
        <v>18</v>
      </c>
      <c r="I831">
        <v>6.3</v>
      </c>
      <c r="J831">
        <v>1597</v>
      </c>
      <c r="K831">
        <v>81</v>
      </c>
      <c r="L831">
        <v>0.23</v>
      </c>
    </row>
    <row r="832" spans="1:12">
      <c r="A832">
        <v>831</v>
      </c>
      <c r="B832" s="1">
        <v>44596.583333333336</v>
      </c>
      <c r="C832" t="s">
        <v>30</v>
      </c>
      <c r="D832" t="s">
        <v>20</v>
      </c>
      <c r="E832" t="s">
        <v>15</v>
      </c>
      <c r="F832" t="s">
        <v>26</v>
      </c>
      <c r="G832" t="s">
        <v>22</v>
      </c>
      <c r="H832" t="s">
        <v>23</v>
      </c>
      <c r="I832">
        <v>3.2</v>
      </c>
      <c r="J832">
        <v>86046</v>
      </c>
      <c r="K832">
        <v>86</v>
      </c>
      <c r="L832">
        <v>0.25</v>
      </c>
    </row>
    <row r="833" spans="1:12">
      <c r="A833">
        <v>832</v>
      </c>
      <c r="B833" s="1">
        <v>44596.625</v>
      </c>
      <c r="C833" t="s">
        <v>13</v>
      </c>
      <c r="D833" t="s">
        <v>14</v>
      </c>
      <c r="E833" t="s">
        <v>28</v>
      </c>
      <c r="F833" t="s">
        <v>21</v>
      </c>
      <c r="G833" t="s">
        <v>17</v>
      </c>
      <c r="H833" t="s">
        <v>23</v>
      </c>
      <c r="I833">
        <v>4.3</v>
      </c>
      <c r="J833">
        <v>40482</v>
      </c>
      <c r="K833">
        <v>91</v>
      </c>
      <c r="L833">
        <v>0.22</v>
      </c>
    </row>
    <row r="834" spans="1:12">
      <c r="A834">
        <v>833</v>
      </c>
      <c r="B834" s="1">
        <v>44596.666666666664</v>
      </c>
      <c r="C834" t="s">
        <v>30</v>
      </c>
      <c r="D834" t="s">
        <v>14</v>
      </c>
      <c r="E834" t="s">
        <v>28</v>
      </c>
      <c r="F834" t="s">
        <v>16</v>
      </c>
      <c r="G834" t="s">
        <v>31</v>
      </c>
      <c r="H834" t="s">
        <v>18</v>
      </c>
      <c r="I834">
        <v>4.5999999999999996</v>
      </c>
      <c r="J834">
        <v>50178</v>
      </c>
      <c r="K834">
        <v>81</v>
      </c>
      <c r="L834">
        <v>0.14000000000000001</v>
      </c>
    </row>
    <row r="835" spans="1:12">
      <c r="A835">
        <v>834</v>
      </c>
      <c r="B835" s="1">
        <v>44596.708333333336</v>
      </c>
      <c r="C835" t="s">
        <v>30</v>
      </c>
      <c r="D835" t="s">
        <v>14</v>
      </c>
      <c r="E835" t="s">
        <v>25</v>
      </c>
      <c r="F835" t="s">
        <v>16</v>
      </c>
      <c r="G835" t="s">
        <v>22</v>
      </c>
      <c r="H835" t="s">
        <v>23</v>
      </c>
      <c r="I835">
        <v>4.5999999999999996</v>
      </c>
      <c r="J835">
        <v>63822</v>
      </c>
      <c r="K835">
        <v>70</v>
      </c>
      <c r="L835">
        <v>0.39</v>
      </c>
    </row>
    <row r="836" spans="1:12">
      <c r="A836">
        <v>835</v>
      </c>
      <c r="B836" s="1">
        <v>44596.75</v>
      </c>
      <c r="C836" t="s">
        <v>13</v>
      </c>
      <c r="D836" t="s">
        <v>14</v>
      </c>
      <c r="E836" t="s">
        <v>34</v>
      </c>
      <c r="F836" t="s">
        <v>21</v>
      </c>
      <c r="G836" t="s">
        <v>17</v>
      </c>
      <c r="H836" t="s">
        <v>18</v>
      </c>
      <c r="I836">
        <v>1.7</v>
      </c>
      <c r="J836">
        <v>51931</v>
      </c>
      <c r="K836">
        <v>76</v>
      </c>
      <c r="L836">
        <v>0.48</v>
      </c>
    </row>
    <row r="837" spans="1:12">
      <c r="A837">
        <v>836</v>
      </c>
      <c r="B837" s="1">
        <v>44596.791666666664</v>
      </c>
      <c r="C837" t="s">
        <v>13</v>
      </c>
      <c r="D837" t="s">
        <v>14</v>
      </c>
      <c r="E837" t="s">
        <v>28</v>
      </c>
      <c r="F837" t="s">
        <v>21</v>
      </c>
      <c r="G837" t="s">
        <v>22</v>
      </c>
      <c r="H837" t="s">
        <v>18</v>
      </c>
      <c r="I837">
        <v>0.6</v>
      </c>
      <c r="J837">
        <v>58929</v>
      </c>
      <c r="K837">
        <v>95</v>
      </c>
      <c r="L837">
        <v>0.09</v>
      </c>
    </row>
    <row r="838" spans="1:12">
      <c r="A838">
        <v>837</v>
      </c>
      <c r="B838" s="1">
        <v>44596.833333333336</v>
      </c>
      <c r="C838" t="s">
        <v>19</v>
      </c>
      <c r="D838" t="s">
        <v>20</v>
      </c>
      <c r="E838" t="s">
        <v>34</v>
      </c>
      <c r="F838" t="s">
        <v>21</v>
      </c>
      <c r="G838" t="s">
        <v>31</v>
      </c>
      <c r="H838" t="s">
        <v>23</v>
      </c>
      <c r="I838">
        <v>2.8</v>
      </c>
      <c r="J838">
        <v>86754</v>
      </c>
      <c r="K838">
        <v>100</v>
      </c>
      <c r="L838">
        <v>0.27</v>
      </c>
    </row>
    <row r="839" spans="1:12">
      <c r="A839">
        <v>838</v>
      </c>
      <c r="B839" s="1">
        <v>44596.875</v>
      </c>
      <c r="C839" t="s">
        <v>13</v>
      </c>
      <c r="D839" t="s">
        <v>20</v>
      </c>
      <c r="E839" t="s">
        <v>28</v>
      </c>
      <c r="F839" t="s">
        <v>29</v>
      </c>
      <c r="G839" t="s">
        <v>27</v>
      </c>
      <c r="H839" t="s">
        <v>23</v>
      </c>
      <c r="I839">
        <v>4.8</v>
      </c>
      <c r="J839">
        <v>47316</v>
      </c>
      <c r="K839">
        <v>81</v>
      </c>
      <c r="L839">
        <v>0.49</v>
      </c>
    </row>
    <row r="840" spans="1:12">
      <c r="A840">
        <v>839</v>
      </c>
      <c r="B840" s="1">
        <v>44596.916666666664</v>
      </c>
      <c r="C840" t="s">
        <v>13</v>
      </c>
      <c r="D840" t="s">
        <v>14</v>
      </c>
      <c r="E840" t="s">
        <v>15</v>
      </c>
      <c r="F840" t="s">
        <v>26</v>
      </c>
      <c r="G840" t="s">
        <v>17</v>
      </c>
      <c r="H840" t="s">
        <v>23</v>
      </c>
      <c r="I840">
        <v>2.5</v>
      </c>
      <c r="J840">
        <v>33262</v>
      </c>
      <c r="K840">
        <v>81</v>
      </c>
      <c r="L840">
        <v>0.79</v>
      </c>
    </row>
    <row r="841" spans="1:12">
      <c r="A841">
        <v>840</v>
      </c>
      <c r="B841" s="1">
        <v>44596.958333333336</v>
      </c>
      <c r="C841" t="s">
        <v>24</v>
      </c>
      <c r="D841" t="s">
        <v>20</v>
      </c>
      <c r="E841" t="s">
        <v>25</v>
      </c>
      <c r="F841" t="s">
        <v>26</v>
      </c>
      <c r="G841" t="s">
        <v>17</v>
      </c>
      <c r="H841" t="s">
        <v>18</v>
      </c>
      <c r="I841">
        <v>3.3</v>
      </c>
      <c r="J841">
        <v>91269</v>
      </c>
      <c r="K841">
        <v>84</v>
      </c>
      <c r="L841">
        <v>0.46</v>
      </c>
    </row>
    <row r="842" spans="1:12">
      <c r="A842">
        <v>841</v>
      </c>
      <c r="B842" s="1">
        <v>44597</v>
      </c>
      <c r="C842" t="s">
        <v>30</v>
      </c>
      <c r="D842" t="s">
        <v>20</v>
      </c>
      <c r="E842" t="s">
        <v>28</v>
      </c>
      <c r="F842" t="s">
        <v>16</v>
      </c>
      <c r="G842" t="s">
        <v>31</v>
      </c>
      <c r="H842" t="s">
        <v>23</v>
      </c>
      <c r="I842">
        <v>8.3000000000000007</v>
      </c>
      <c r="J842">
        <v>65535</v>
      </c>
      <c r="K842">
        <v>75</v>
      </c>
      <c r="L842">
        <v>0.27</v>
      </c>
    </row>
    <row r="843" spans="1:12">
      <c r="A843">
        <v>842</v>
      </c>
      <c r="B843" s="1">
        <v>44597.041666666664</v>
      </c>
      <c r="C843" t="s">
        <v>24</v>
      </c>
      <c r="D843" t="s">
        <v>20</v>
      </c>
      <c r="E843" t="s">
        <v>34</v>
      </c>
      <c r="F843" t="s">
        <v>16</v>
      </c>
      <c r="G843" t="s">
        <v>17</v>
      </c>
      <c r="H843" t="s">
        <v>23</v>
      </c>
      <c r="I843">
        <v>0.3</v>
      </c>
      <c r="J843">
        <v>93445</v>
      </c>
      <c r="K843">
        <v>89</v>
      </c>
      <c r="L843">
        <v>0.33</v>
      </c>
    </row>
    <row r="844" spans="1:12">
      <c r="A844">
        <v>843</v>
      </c>
      <c r="B844" s="1">
        <v>44597.083333333336</v>
      </c>
      <c r="C844" t="s">
        <v>30</v>
      </c>
      <c r="D844" t="s">
        <v>20</v>
      </c>
      <c r="E844" t="s">
        <v>15</v>
      </c>
      <c r="F844" t="s">
        <v>16</v>
      </c>
      <c r="G844" t="s">
        <v>31</v>
      </c>
      <c r="H844" t="s">
        <v>18</v>
      </c>
      <c r="I844">
        <v>2.5</v>
      </c>
      <c r="J844">
        <v>72273</v>
      </c>
      <c r="K844">
        <v>87</v>
      </c>
      <c r="L844">
        <v>0.49</v>
      </c>
    </row>
    <row r="845" spans="1:12">
      <c r="A845">
        <v>844</v>
      </c>
      <c r="B845" s="1">
        <v>44597.125</v>
      </c>
      <c r="C845" t="s">
        <v>19</v>
      </c>
      <c r="D845" t="s">
        <v>20</v>
      </c>
      <c r="E845" t="s">
        <v>34</v>
      </c>
      <c r="F845" t="s">
        <v>32</v>
      </c>
      <c r="G845" t="s">
        <v>17</v>
      </c>
      <c r="H845" t="s">
        <v>23</v>
      </c>
      <c r="I845">
        <v>7.8</v>
      </c>
      <c r="J845">
        <v>28528</v>
      </c>
      <c r="K845">
        <v>79</v>
      </c>
      <c r="L845">
        <v>0.03</v>
      </c>
    </row>
    <row r="846" spans="1:12">
      <c r="A846">
        <v>845</v>
      </c>
      <c r="B846" s="1">
        <v>44597.166666666664</v>
      </c>
      <c r="C846" t="s">
        <v>30</v>
      </c>
      <c r="D846" t="s">
        <v>20</v>
      </c>
      <c r="E846" t="s">
        <v>15</v>
      </c>
      <c r="F846" t="s">
        <v>16</v>
      </c>
      <c r="G846" t="s">
        <v>31</v>
      </c>
      <c r="H846" t="s">
        <v>18</v>
      </c>
      <c r="I846">
        <v>3.9</v>
      </c>
      <c r="J846">
        <v>67908</v>
      </c>
      <c r="K846">
        <v>71</v>
      </c>
      <c r="L846">
        <v>0.19</v>
      </c>
    </row>
    <row r="847" spans="1:12">
      <c r="A847">
        <v>846</v>
      </c>
      <c r="B847" s="1">
        <v>44597.208333333336</v>
      </c>
      <c r="C847" t="s">
        <v>13</v>
      </c>
      <c r="D847" t="s">
        <v>14</v>
      </c>
      <c r="E847" t="s">
        <v>25</v>
      </c>
      <c r="F847" t="s">
        <v>21</v>
      </c>
      <c r="G847" t="s">
        <v>22</v>
      </c>
      <c r="H847" t="s">
        <v>18</v>
      </c>
      <c r="I847">
        <v>2.6</v>
      </c>
      <c r="J847">
        <v>35321</v>
      </c>
      <c r="K847">
        <v>57</v>
      </c>
      <c r="L847">
        <v>7.0000000000000007E-2</v>
      </c>
    </row>
    <row r="848" spans="1:12">
      <c r="A848">
        <v>847</v>
      </c>
      <c r="B848" s="1">
        <v>44597.25</v>
      </c>
      <c r="C848" t="s">
        <v>30</v>
      </c>
      <c r="D848" t="s">
        <v>20</v>
      </c>
      <c r="E848" t="s">
        <v>15</v>
      </c>
      <c r="F848" t="s">
        <v>16</v>
      </c>
      <c r="G848" t="s">
        <v>22</v>
      </c>
      <c r="H848" t="s">
        <v>18</v>
      </c>
      <c r="I848">
        <v>6.3</v>
      </c>
      <c r="J848">
        <v>55149</v>
      </c>
      <c r="K848">
        <v>84</v>
      </c>
      <c r="L848">
        <v>0.4</v>
      </c>
    </row>
    <row r="849" spans="1:12">
      <c r="A849">
        <v>848</v>
      </c>
      <c r="B849" s="1">
        <v>44597.291666666664</v>
      </c>
      <c r="C849" t="s">
        <v>19</v>
      </c>
      <c r="D849" t="s">
        <v>20</v>
      </c>
      <c r="E849" t="s">
        <v>34</v>
      </c>
      <c r="F849" t="s">
        <v>21</v>
      </c>
      <c r="G849" t="s">
        <v>22</v>
      </c>
      <c r="H849" t="s">
        <v>18</v>
      </c>
      <c r="I849">
        <v>4.0999999999999996</v>
      </c>
      <c r="J849">
        <v>53486</v>
      </c>
      <c r="K849">
        <v>78</v>
      </c>
      <c r="L849">
        <v>0.11</v>
      </c>
    </row>
    <row r="850" spans="1:12">
      <c r="A850">
        <v>849</v>
      </c>
      <c r="B850" s="1">
        <v>44597.333333333336</v>
      </c>
      <c r="C850" t="s">
        <v>13</v>
      </c>
      <c r="D850" t="s">
        <v>20</v>
      </c>
      <c r="E850" t="s">
        <v>34</v>
      </c>
      <c r="F850" t="s">
        <v>29</v>
      </c>
      <c r="G850" t="s">
        <v>17</v>
      </c>
      <c r="H850" t="s">
        <v>23</v>
      </c>
      <c r="I850">
        <v>3.3</v>
      </c>
      <c r="J850">
        <v>22647</v>
      </c>
      <c r="K850">
        <v>66</v>
      </c>
      <c r="L850">
        <v>0.48</v>
      </c>
    </row>
    <row r="851" spans="1:12">
      <c r="A851">
        <v>850</v>
      </c>
      <c r="B851" s="1">
        <v>44597.375</v>
      </c>
      <c r="C851" t="s">
        <v>13</v>
      </c>
      <c r="D851" t="s">
        <v>14</v>
      </c>
      <c r="E851" t="s">
        <v>28</v>
      </c>
      <c r="F851" t="s">
        <v>32</v>
      </c>
      <c r="G851" t="s">
        <v>31</v>
      </c>
      <c r="H851" t="s">
        <v>18</v>
      </c>
      <c r="I851">
        <v>4.4000000000000004</v>
      </c>
      <c r="J851">
        <v>38744</v>
      </c>
      <c r="K851">
        <v>61</v>
      </c>
      <c r="L851">
        <v>0.15</v>
      </c>
    </row>
    <row r="852" spans="1:12">
      <c r="A852">
        <v>851</v>
      </c>
      <c r="B852" s="1">
        <v>44597.416666666664</v>
      </c>
      <c r="C852" t="s">
        <v>30</v>
      </c>
      <c r="D852" t="s">
        <v>20</v>
      </c>
      <c r="E852" t="s">
        <v>15</v>
      </c>
      <c r="F852" t="s">
        <v>32</v>
      </c>
      <c r="G852" t="s">
        <v>31</v>
      </c>
      <c r="H852" t="s">
        <v>23</v>
      </c>
      <c r="I852">
        <v>2.7</v>
      </c>
      <c r="J852">
        <v>99104</v>
      </c>
      <c r="K852">
        <v>83</v>
      </c>
      <c r="L852">
        <v>0.46</v>
      </c>
    </row>
    <row r="853" spans="1:12">
      <c r="A853">
        <v>852</v>
      </c>
      <c r="B853" s="1">
        <v>44597.458333333336</v>
      </c>
      <c r="C853" t="s">
        <v>24</v>
      </c>
      <c r="D853" t="s">
        <v>20</v>
      </c>
      <c r="E853" t="s">
        <v>34</v>
      </c>
      <c r="F853" t="s">
        <v>26</v>
      </c>
      <c r="G853" t="s">
        <v>27</v>
      </c>
      <c r="H853" t="s">
        <v>23</v>
      </c>
      <c r="I853">
        <v>2</v>
      </c>
      <c r="J853">
        <v>59768</v>
      </c>
      <c r="K853">
        <v>56</v>
      </c>
      <c r="L853">
        <v>0.43</v>
      </c>
    </row>
    <row r="854" spans="1:12">
      <c r="A854">
        <v>853</v>
      </c>
      <c r="B854" s="1">
        <v>44597.5</v>
      </c>
      <c r="C854" t="s">
        <v>30</v>
      </c>
      <c r="D854" t="s">
        <v>20</v>
      </c>
      <c r="E854" t="s">
        <v>28</v>
      </c>
      <c r="F854" t="s">
        <v>29</v>
      </c>
      <c r="G854" t="s">
        <v>22</v>
      </c>
      <c r="H854" t="s">
        <v>23</v>
      </c>
      <c r="I854">
        <v>3.8</v>
      </c>
      <c r="J854">
        <v>51488</v>
      </c>
      <c r="K854">
        <v>79</v>
      </c>
      <c r="L854">
        <v>0.32</v>
      </c>
    </row>
    <row r="855" spans="1:12">
      <c r="A855">
        <v>854</v>
      </c>
      <c r="B855" s="1">
        <v>44597.541666666664</v>
      </c>
      <c r="C855" t="s">
        <v>19</v>
      </c>
      <c r="D855" t="s">
        <v>14</v>
      </c>
      <c r="E855" t="s">
        <v>25</v>
      </c>
      <c r="F855" t="s">
        <v>21</v>
      </c>
      <c r="G855" t="s">
        <v>27</v>
      </c>
      <c r="H855" t="s">
        <v>18</v>
      </c>
      <c r="I855">
        <v>2</v>
      </c>
      <c r="J855">
        <v>91258</v>
      </c>
      <c r="K855">
        <v>85</v>
      </c>
      <c r="L855">
        <v>0.63</v>
      </c>
    </row>
    <row r="856" spans="1:12">
      <c r="A856">
        <v>855</v>
      </c>
      <c r="B856" s="1">
        <v>44597.583333333336</v>
      </c>
      <c r="C856" t="s">
        <v>30</v>
      </c>
      <c r="D856" t="s">
        <v>20</v>
      </c>
      <c r="E856" t="s">
        <v>34</v>
      </c>
      <c r="F856" t="s">
        <v>29</v>
      </c>
      <c r="G856" t="s">
        <v>22</v>
      </c>
      <c r="H856" t="s">
        <v>18</v>
      </c>
      <c r="I856">
        <v>4</v>
      </c>
      <c r="J856">
        <v>47075</v>
      </c>
      <c r="K856">
        <v>82</v>
      </c>
      <c r="L856">
        <v>7.0000000000000007E-2</v>
      </c>
    </row>
    <row r="857" spans="1:12">
      <c r="A857">
        <v>856</v>
      </c>
      <c r="B857" s="1">
        <v>44597.625</v>
      </c>
      <c r="C857" t="s">
        <v>30</v>
      </c>
      <c r="D857" t="s">
        <v>14</v>
      </c>
      <c r="E857" t="s">
        <v>28</v>
      </c>
      <c r="F857" t="s">
        <v>32</v>
      </c>
      <c r="G857" t="s">
        <v>27</v>
      </c>
      <c r="H857" t="s">
        <v>18</v>
      </c>
      <c r="I857">
        <v>4.7</v>
      </c>
      <c r="J857">
        <v>53172</v>
      </c>
      <c r="K857">
        <v>70</v>
      </c>
      <c r="L857">
        <v>0.52</v>
      </c>
    </row>
    <row r="858" spans="1:12">
      <c r="A858">
        <v>857</v>
      </c>
      <c r="B858" s="1">
        <v>44597.666666666664</v>
      </c>
      <c r="C858" t="s">
        <v>30</v>
      </c>
      <c r="D858" t="s">
        <v>20</v>
      </c>
      <c r="E858" t="s">
        <v>34</v>
      </c>
      <c r="F858" t="s">
        <v>21</v>
      </c>
      <c r="G858" t="s">
        <v>22</v>
      </c>
      <c r="H858" t="s">
        <v>23</v>
      </c>
      <c r="I858">
        <v>5.7</v>
      </c>
      <c r="J858">
        <v>74816</v>
      </c>
      <c r="K858">
        <v>60</v>
      </c>
      <c r="L858">
        <v>0.18</v>
      </c>
    </row>
    <row r="859" spans="1:12">
      <c r="A859">
        <v>858</v>
      </c>
      <c r="B859" s="1">
        <v>44597.708333333336</v>
      </c>
      <c r="C859" t="s">
        <v>13</v>
      </c>
      <c r="D859" t="s">
        <v>14</v>
      </c>
      <c r="E859" t="s">
        <v>15</v>
      </c>
      <c r="F859" t="s">
        <v>29</v>
      </c>
      <c r="G859" t="s">
        <v>31</v>
      </c>
      <c r="H859" t="s">
        <v>18</v>
      </c>
      <c r="I859">
        <v>6.3</v>
      </c>
      <c r="J859">
        <v>46985</v>
      </c>
      <c r="K859">
        <v>82</v>
      </c>
      <c r="L859">
        <v>0.27</v>
      </c>
    </row>
    <row r="860" spans="1:12">
      <c r="A860">
        <v>859</v>
      </c>
      <c r="B860" s="1">
        <v>44597.75</v>
      </c>
      <c r="C860" t="s">
        <v>13</v>
      </c>
      <c r="D860" t="s">
        <v>14</v>
      </c>
      <c r="E860" t="s">
        <v>28</v>
      </c>
      <c r="F860" t="s">
        <v>32</v>
      </c>
      <c r="G860" t="s">
        <v>22</v>
      </c>
      <c r="H860" t="s">
        <v>18</v>
      </c>
      <c r="I860">
        <v>3.2</v>
      </c>
      <c r="J860">
        <v>40070</v>
      </c>
      <c r="K860">
        <v>89</v>
      </c>
      <c r="L860">
        <v>0.26</v>
      </c>
    </row>
    <row r="861" spans="1:12">
      <c r="A861">
        <v>860</v>
      </c>
      <c r="B861" s="1">
        <v>44597.791666666664</v>
      </c>
      <c r="C861" t="s">
        <v>30</v>
      </c>
      <c r="D861" t="s">
        <v>14</v>
      </c>
      <c r="E861" t="s">
        <v>15</v>
      </c>
      <c r="F861" t="s">
        <v>21</v>
      </c>
      <c r="G861" t="s">
        <v>17</v>
      </c>
      <c r="H861" t="s">
        <v>23</v>
      </c>
      <c r="I861">
        <v>5</v>
      </c>
      <c r="J861">
        <v>9925</v>
      </c>
      <c r="K861">
        <v>68</v>
      </c>
      <c r="L861">
        <v>0.28000000000000003</v>
      </c>
    </row>
    <row r="862" spans="1:12">
      <c r="A862">
        <v>861</v>
      </c>
      <c r="B862" s="1">
        <v>44597.833333333336</v>
      </c>
      <c r="C862" t="s">
        <v>24</v>
      </c>
      <c r="D862" t="s">
        <v>20</v>
      </c>
      <c r="E862" t="s">
        <v>25</v>
      </c>
      <c r="F862" t="s">
        <v>21</v>
      </c>
      <c r="G862" t="s">
        <v>22</v>
      </c>
      <c r="H862" t="s">
        <v>23</v>
      </c>
      <c r="I862">
        <v>5</v>
      </c>
      <c r="J862">
        <v>36270</v>
      </c>
      <c r="K862">
        <v>81</v>
      </c>
      <c r="L862">
        <v>0.2</v>
      </c>
    </row>
    <row r="863" spans="1:12">
      <c r="A863">
        <v>862</v>
      </c>
      <c r="B863" s="1">
        <v>44597.875</v>
      </c>
      <c r="C863" t="s">
        <v>13</v>
      </c>
      <c r="D863" t="s">
        <v>14</v>
      </c>
      <c r="E863" t="s">
        <v>15</v>
      </c>
      <c r="F863" t="s">
        <v>32</v>
      </c>
      <c r="G863" t="s">
        <v>22</v>
      </c>
      <c r="H863" t="s">
        <v>23</v>
      </c>
      <c r="I863">
        <v>4.7</v>
      </c>
      <c r="J863">
        <v>36079</v>
      </c>
      <c r="K863">
        <v>94</v>
      </c>
      <c r="L863">
        <v>0.21</v>
      </c>
    </row>
    <row r="864" spans="1:12">
      <c r="A864">
        <v>863</v>
      </c>
      <c r="B864" s="1">
        <v>44597.916666666664</v>
      </c>
      <c r="C864" t="s">
        <v>13</v>
      </c>
      <c r="D864" t="s">
        <v>14</v>
      </c>
      <c r="E864" t="s">
        <v>28</v>
      </c>
      <c r="F864" t="s">
        <v>21</v>
      </c>
      <c r="G864" t="s">
        <v>31</v>
      </c>
      <c r="H864" t="s">
        <v>23</v>
      </c>
      <c r="I864">
        <v>3</v>
      </c>
      <c r="J864">
        <v>58171</v>
      </c>
      <c r="K864">
        <v>79</v>
      </c>
      <c r="L864">
        <v>0.12</v>
      </c>
    </row>
    <row r="865" spans="1:12">
      <c r="A865">
        <v>864</v>
      </c>
      <c r="B865" s="1">
        <v>44597.958333333336</v>
      </c>
      <c r="C865" t="s">
        <v>13</v>
      </c>
      <c r="D865" t="s">
        <v>14</v>
      </c>
      <c r="E865" t="s">
        <v>34</v>
      </c>
      <c r="F865" t="s">
        <v>32</v>
      </c>
      <c r="G865" t="s">
        <v>17</v>
      </c>
      <c r="H865" t="s">
        <v>23</v>
      </c>
      <c r="I865">
        <v>1.9</v>
      </c>
      <c r="J865">
        <v>42791</v>
      </c>
      <c r="K865">
        <v>70</v>
      </c>
      <c r="L865">
        <v>7.0000000000000007E-2</v>
      </c>
    </row>
    <row r="866" spans="1:12">
      <c r="A866">
        <v>865</v>
      </c>
      <c r="B866" s="1">
        <v>44598</v>
      </c>
      <c r="C866" t="s">
        <v>13</v>
      </c>
      <c r="D866" t="s">
        <v>14</v>
      </c>
      <c r="E866" t="s">
        <v>28</v>
      </c>
      <c r="F866" t="s">
        <v>16</v>
      </c>
      <c r="G866" t="s">
        <v>31</v>
      </c>
      <c r="H866" t="s">
        <v>23</v>
      </c>
      <c r="I866">
        <v>5</v>
      </c>
      <c r="J866">
        <v>98160</v>
      </c>
      <c r="K866">
        <v>87</v>
      </c>
      <c r="L866">
        <v>0.35</v>
      </c>
    </row>
    <row r="867" spans="1:12">
      <c r="A867">
        <v>866</v>
      </c>
      <c r="B867" s="1">
        <v>44598.041666666664</v>
      </c>
      <c r="C867" t="s">
        <v>13</v>
      </c>
      <c r="D867" t="s">
        <v>20</v>
      </c>
      <c r="E867" t="s">
        <v>15</v>
      </c>
      <c r="F867" t="s">
        <v>16</v>
      </c>
      <c r="G867" t="s">
        <v>27</v>
      </c>
      <c r="H867" t="s">
        <v>23</v>
      </c>
      <c r="I867">
        <v>0.6</v>
      </c>
      <c r="J867">
        <v>33847</v>
      </c>
      <c r="K867">
        <v>66</v>
      </c>
      <c r="L867">
        <v>0.53</v>
      </c>
    </row>
    <row r="868" spans="1:12">
      <c r="A868">
        <v>867</v>
      </c>
      <c r="B868" s="1">
        <v>44598.083333333336</v>
      </c>
      <c r="C868" t="s">
        <v>30</v>
      </c>
      <c r="D868" t="s">
        <v>20</v>
      </c>
      <c r="E868" t="s">
        <v>15</v>
      </c>
      <c r="F868" t="s">
        <v>21</v>
      </c>
      <c r="G868" t="s">
        <v>27</v>
      </c>
      <c r="H868" t="s">
        <v>23</v>
      </c>
      <c r="I868">
        <v>3.5</v>
      </c>
      <c r="J868">
        <v>83013</v>
      </c>
      <c r="K868">
        <v>59</v>
      </c>
      <c r="L868">
        <v>0.23</v>
      </c>
    </row>
    <row r="869" spans="1:12">
      <c r="A869">
        <v>868</v>
      </c>
      <c r="B869" s="1">
        <v>44598.125</v>
      </c>
      <c r="C869" t="s">
        <v>30</v>
      </c>
      <c r="D869" t="s">
        <v>20</v>
      </c>
      <c r="E869" t="s">
        <v>34</v>
      </c>
      <c r="F869" t="s">
        <v>21</v>
      </c>
      <c r="G869" t="s">
        <v>17</v>
      </c>
      <c r="H869" t="s">
        <v>23</v>
      </c>
      <c r="I869">
        <v>1.1000000000000001</v>
      </c>
      <c r="J869">
        <v>59395</v>
      </c>
      <c r="K869">
        <v>85</v>
      </c>
      <c r="L869">
        <v>0.06</v>
      </c>
    </row>
    <row r="870" spans="1:12">
      <c r="A870">
        <v>869</v>
      </c>
      <c r="B870" s="1">
        <v>44598.166666666664</v>
      </c>
      <c r="C870" t="s">
        <v>19</v>
      </c>
      <c r="D870" t="s">
        <v>20</v>
      </c>
      <c r="E870" t="s">
        <v>25</v>
      </c>
      <c r="F870" t="s">
        <v>32</v>
      </c>
      <c r="G870" t="s">
        <v>27</v>
      </c>
      <c r="H870" t="s">
        <v>23</v>
      </c>
      <c r="I870">
        <v>1.3</v>
      </c>
      <c r="J870">
        <v>71135</v>
      </c>
      <c r="K870">
        <v>70</v>
      </c>
      <c r="L870">
        <v>0.21</v>
      </c>
    </row>
    <row r="871" spans="1:12">
      <c r="A871">
        <v>870</v>
      </c>
      <c r="B871" s="1">
        <v>44598.208333333336</v>
      </c>
      <c r="C871" t="s">
        <v>19</v>
      </c>
      <c r="D871" t="s">
        <v>14</v>
      </c>
      <c r="E871" t="s">
        <v>28</v>
      </c>
      <c r="F871" t="s">
        <v>21</v>
      </c>
      <c r="G871" t="s">
        <v>17</v>
      </c>
      <c r="H871" t="s">
        <v>18</v>
      </c>
      <c r="I871">
        <v>2.2000000000000002</v>
      </c>
      <c r="J871">
        <v>69920</v>
      </c>
      <c r="K871">
        <v>71</v>
      </c>
      <c r="L871">
        <v>0.27</v>
      </c>
    </row>
    <row r="872" spans="1:12">
      <c r="A872">
        <v>871</v>
      </c>
      <c r="B872" s="1">
        <v>44598.25</v>
      </c>
      <c r="C872" t="s">
        <v>13</v>
      </c>
      <c r="D872" t="s">
        <v>20</v>
      </c>
      <c r="E872" t="s">
        <v>34</v>
      </c>
      <c r="F872" t="s">
        <v>26</v>
      </c>
      <c r="G872" t="s">
        <v>22</v>
      </c>
      <c r="H872" t="s">
        <v>23</v>
      </c>
      <c r="I872">
        <v>6.2</v>
      </c>
      <c r="J872">
        <v>10635</v>
      </c>
      <c r="K872">
        <v>67</v>
      </c>
      <c r="L872">
        <v>0.08</v>
      </c>
    </row>
    <row r="873" spans="1:12">
      <c r="A873">
        <v>872</v>
      </c>
      <c r="B873" s="1">
        <v>44598.291666666664</v>
      </c>
      <c r="C873" t="s">
        <v>13</v>
      </c>
      <c r="D873" t="s">
        <v>14</v>
      </c>
      <c r="E873" t="s">
        <v>34</v>
      </c>
      <c r="F873" t="s">
        <v>16</v>
      </c>
      <c r="G873" t="s">
        <v>27</v>
      </c>
      <c r="H873" t="s">
        <v>23</v>
      </c>
      <c r="I873">
        <v>5.4</v>
      </c>
      <c r="J873">
        <v>54769</v>
      </c>
      <c r="K873">
        <v>69</v>
      </c>
      <c r="L873">
        <v>0.33</v>
      </c>
    </row>
    <row r="874" spans="1:12">
      <c r="A874">
        <v>873</v>
      </c>
      <c r="B874" s="1">
        <v>44598.333333333336</v>
      </c>
      <c r="C874" t="s">
        <v>24</v>
      </c>
      <c r="D874" t="s">
        <v>20</v>
      </c>
      <c r="E874" t="s">
        <v>34</v>
      </c>
      <c r="F874" t="s">
        <v>21</v>
      </c>
      <c r="G874" t="s">
        <v>22</v>
      </c>
      <c r="H874" t="s">
        <v>23</v>
      </c>
      <c r="I874">
        <v>2.9</v>
      </c>
      <c r="J874">
        <v>49755</v>
      </c>
      <c r="K874">
        <v>92</v>
      </c>
      <c r="L874">
        <v>0.23</v>
      </c>
    </row>
    <row r="875" spans="1:12">
      <c r="A875">
        <v>874</v>
      </c>
      <c r="B875" s="1">
        <v>44598.375</v>
      </c>
      <c r="C875" t="s">
        <v>13</v>
      </c>
      <c r="D875" t="s">
        <v>20</v>
      </c>
      <c r="E875" t="s">
        <v>28</v>
      </c>
      <c r="F875" t="s">
        <v>21</v>
      </c>
      <c r="G875" t="s">
        <v>31</v>
      </c>
      <c r="H875" t="s">
        <v>23</v>
      </c>
      <c r="I875">
        <v>5.5</v>
      </c>
      <c r="J875">
        <v>32340</v>
      </c>
      <c r="K875">
        <v>95</v>
      </c>
      <c r="L875">
        <v>0.15</v>
      </c>
    </row>
    <row r="876" spans="1:12">
      <c r="A876">
        <v>875</v>
      </c>
      <c r="B876" s="1">
        <v>44598.416666666664</v>
      </c>
      <c r="C876" t="s">
        <v>30</v>
      </c>
      <c r="D876" t="s">
        <v>20</v>
      </c>
      <c r="E876" t="s">
        <v>28</v>
      </c>
      <c r="F876" t="s">
        <v>29</v>
      </c>
      <c r="G876" t="s">
        <v>27</v>
      </c>
      <c r="H876" t="s">
        <v>18</v>
      </c>
      <c r="I876">
        <v>5.8</v>
      </c>
      <c r="J876">
        <v>64193</v>
      </c>
      <c r="K876">
        <v>97</v>
      </c>
      <c r="L876">
        <v>0.04</v>
      </c>
    </row>
    <row r="877" spans="1:12">
      <c r="A877">
        <v>876</v>
      </c>
      <c r="B877" s="1">
        <v>44598.458333333336</v>
      </c>
      <c r="C877" t="s">
        <v>30</v>
      </c>
      <c r="D877" t="s">
        <v>14</v>
      </c>
      <c r="E877" t="s">
        <v>28</v>
      </c>
      <c r="F877" t="s">
        <v>21</v>
      </c>
      <c r="G877" t="s">
        <v>31</v>
      </c>
      <c r="H877" t="s">
        <v>23</v>
      </c>
      <c r="I877">
        <v>3.7</v>
      </c>
      <c r="J877">
        <v>89331</v>
      </c>
      <c r="K877">
        <v>88</v>
      </c>
      <c r="L877">
        <v>0.3</v>
      </c>
    </row>
    <row r="878" spans="1:12">
      <c r="A878">
        <v>877</v>
      </c>
      <c r="B878" s="1">
        <v>44598.5</v>
      </c>
      <c r="C878" t="s">
        <v>24</v>
      </c>
      <c r="D878" t="s">
        <v>20</v>
      </c>
      <c r="E878" t="s">
        <v>25</v>
      </c>
      <c r="F878" t="s">
        <v>26</v>
      </c>
      <c r="G878" t="s">
        <v>31</v>
      </c>
      <c r="H878" t="s">
        <v>23</v>
      </c>
      <c r="I878">
        <v>1.2</v>
      </c>
      <c r="J878">
        <v>1540</v>
      </c>
      <c r="K878">
        <v>81</v>
      </c>
      <c r="L878">
        <v>0.31</v>
      </c>
    </row>
    <row r="879" spans="1:12">
      <c r="A879">
        <v>878</v>
      </c>
      <c r="B879" s="1">
        <v>44598.541666666664</v>
      </c>
      <c r="C879" t="s">
        <v>24</v>
      </c>
      <c r="D879" t="s">
        <v>20</v>
      </c>
      <c r="E879" t="s">
        <v>34</v>
      </c>
      <c r="F879" t="s">
        <v>16</v>
      </c>
      <c r="G879" t="s">
        <v>17</v>
      </c>
      <c r="H879" t="s">
        <v>18</v>
      </c>
      <c r="I879">
        <v>3.6</v>
      </c>
      <c r="J879">
        <v>44311</v>
      </c>
      <c r="K879">
        <v>58</v>
      </c>
      <c r="L879">
        <v>0.22</v>
      </c>
    </row>
    <row r="880" spans="1:12">
      <c r="A880">
        <v>879</v>
      </c>
      <c r="B880" s="1">
        <v>44598.583333333336</v>
      </c>
      <c r="C880" t="s">
        <v>30</v>
      </c>
      <c r="D880" t="s">
        <v>20</v>
      </c>
      <c r="E880" t="s">
        <v>15</v>
      </c>
      <c r="F880" t="s">
        <v>29</v>
      </c>
      <c r="G880" t="s">
        <v>31</v>
      </c>
      <c r="H880" t="s">
        <v>23</v>
      </c>
      <c r="I880">
        <v>3.8</v>
      </c>
      <c r="J880">
        <v>30085</v>
      </c>
      <c r="K880">
        <v>73</v>
      </c>
      <c r="L880">
        <v>0.39</v>
      </c>
    </row>
    <row r="881" spans="1:12">
      <c r="A881">
        <v>880</v>
      </c>
      <c r="B881" s="1">
        <v>44598.625</v>
      </c>
      <c r="C881" t="s">
        <v>30</v>
      </c>
      <c r="D881" t="s">
        <v>14</v>
      </c>
      <c r="E881" t="s">
        <v>15</v>
      </c>
      <c r="F881" t="s">
        <v>32</v>
      </c>
      <c r="G881" t="s">
        <v>17</v>
      </c>
      <c r="H881" t="s">
        <v>23</v>
      </c>
      <c r="I881">
        <v>1.5</v>
      </c>
      <c r="J881">
        <v>56436</v>
      </c>
      <c r="K881">
        <v>100</v>
      </c>
      <c r="L881">
        <v>0.44</v>
      </c>
    </row>
    <row r="882" spans="1:12">
      <c r="A882">
        <v>881</v>
      </c>
      <c r="B882" s="1">
        <v>44598.666666666664</v>
      </c>
      <c r="C882" t="s">
        <v>30</v>
      </c>
      <c r="D882" t="s">
        <v>20</v>
      </c>
      <c r="E882" t="s">
        <v>34</v>
      </c>
      <c r="F882" t="s">
        <v>32</v>
      </c>
      <c r="G882" t="s">
        <v>17</v>
      </c>
      <c r="H882" t="s">
        <v>23</v>
      </c>
      <c r="I882">
        <v>4.7</v>
      </c>
      <c r="J882">
        <v>48488</v>
      </c>
      <c r="K882">
        <v>70</v>
      </c>
      <c r="L882">
        <v>0.15</v>
      </c>
    </row>
    <row r="883" spans="1:12">
      <c r="A883">
        <v>882</v>
      </c>
      <c r="B883" s="1">
        <v>44598.708333333336</v>
      </c>
      <c r="C883" t="s">
        <v>24</v>
      </c>
      <c r="D883" t="s">
        <v>20</v>
      </c>
      <c r="E883" t="s">
        <v>15</v>
      </c>
      <c r="F883" t="s">
        <v>16</v>
      </c>
      <c r="G883" t="s">
        <v>17</v>
      </c>
      <c r="H883" t="s">
        <v>23</v>
      </c>
      <c r="I883">
        <v>4.5999999999999996</v>
      </c>
      <c r="J883">
        <v>42886</v>
      </c>
      <c r="K883">
        <v>93</v>
      </c>
      <c r="L883">
        <v>0.1</v>
      </c>
    </row>
    <row r="884" spans="1:12">
      <c r="A884">
        <v>883</v>
      </c>
      <c r="B884" s="1">
        <v>44598.75</v>
      </c>
      <c r="C884" t="s">
        <v>30</v>
      </c>
      <c r="D884" t="s">
        <v>14</v>
      </c>
      <c r="E884" t="s">
        <v>25</v>
      </c>
      <c r="F884" t="s">
        <v>32</v>
      </c>
      <c r="G884" t="s">
        <v>17</v>
      </c>
      <c r="H884" t="s">
        <v>18</v>
      </c>
      <c r="I884">
        <v>4.9000000000000004</v>
      </c>
      <c r="J884">
        <v>68790</v>
      </c>
      <c r="K884">
        <v>76</v>
      </c>
      <c r="L884">
        <v>0.39</v>
      </c>
    </row>
    <row r="885" spans="1:12">
      <c r="A885">
        <v>884</v>
      </c>
      <c r="B885" s="1">
        <v>44598.791666666664</v>
      </c>
      <c r="C885" t="s">
        <v>30</v>
      </c>
      <c r="D885" t="s">
        <v>14</v>
      </c>
      <c r="E885" t="s">
        <v>25</v>
      </c>
      <c r="F885" t="s">
        <v>26</v>
      </c>
      <c r="G885" t="s">
        <v>17</v>
      </c>
      <c r="H885" t="s">
        <v>23</v>
      </c>
      <c r="I885">
        <v>4.5999999999999996</v>
      </c>
      <c r="J885">
        <v>87724</v>
      </c>
      <c r="K885">
        <v>43</v>
      </c>
      <c r="L885">
        <v>0.19</v>
      </c>
    </row>
    <row r="886" spans="1:12">
      <c r="A886">
        <v>885</v>
      </c>
      <c r="B886" s="1">
        <v>44598.833333333336</v>
      </c>
      <c r="C886" t="s">
        <v>24</v>
      </c>
      <c r="D886" t="s">
        <v>20</v>
      </c>
      <c r="E886" t="s">
        <v>28</v>
      </c>
      <c r="F886" t="s">
        <v>21</v>
      </c>
      <c r="G886" t="s">
        <v>22</v>
      </c>
      <c r="H886" t="s">
        <v>18</v>
      </c>
      <c r="I886">
        <v>5.5</v>
      </c>
      <c r="J886">
        <v>108226</v>
      </c>
      <c r="K886">
        <v>83</v>
      </c>
      <c r="L886">
        <v>0.25</v>
      </c>
    </row>
    <row r="887" spans="1:12">
      <c r="A887">
        <v>886</v>
      </c>
      <c r="B887" s="1">
        <v>44598.875</v>
      </c>
      <c r="C887" t="s">
        <v>30</v>
      </c>
      <c r="D887" t="s">
        <v>20</v>
      </c>
      <c r="E887" t="s">
        <v>28</v>
      </c>
      <c r="F887" t="s">
        <v>16</v>
      </c>
      <c r="G887" t="s">
        <v>17</v>
      </c>
      <c r="H887" t="s">
        <v>18</v>
      </c>
      <c r="I887">
        <v>3.6</v>
      </c>
      <c r="J887">
        <v>40207</v>
      </c>
      <c r="K887">
        <v>90</v>
      </c>
      <c r="L887">
        <v>0.59</v>
      </c>
    </row>
    <row r="888" spans="1:12">
      <c r="A888">
        <v>887</v>
      </c>
      <c r="B888" s="1">
        <v>44598.916666666664</v>
      </c>
      <c r="C888" t="s">
        <v>24</v>
      </c>
      <c r="D888" t="s">
        <v>20</v>
      </c>
      <c r="E888" t="s">
        <v>28</v>
      </c>
      <c r="F888" t="s">
        <v>29</v>
      </c>
      <c r="G888" t="s">
        <v>27</v>
      </c>
      <c r="H888" t="s">
        <v>23</v>
      </c>
      <c r="I888">
        <v>4.4000000000000004</v>
      </c>
      <c r="J888">
        <v>18582</v>
      </c>
      <c r="K888">
        <v>74</v>
      </c>
      <c r="L888">
        <v>0.38</v>
      </c>
    </row>
    <row r="889" spans="1:12">
      <c r="A889">
        <v>888</v>
      </c>
      <c r="B889" s="1">
        <v>44598.958333333336</v>
      </c>
      <c r="C889" t="s">
        <v>30</v>
      </c>
      <c r="D889" t="s">
        <v>14</v>
      </c>
      <c r="E889" t="s">
        <v>28</v>
      </c>
      <c r="F889" t="s">
        <v>21</v>
      </c>
      <c r="G889" t="s">
        <v>17</v>
      </c>
      <c r="H889" t="s">
        <v>23</v>
      </c>
      <c r="I889">
        <v>3.2</v>
      </c>
      <c r="J889">
        <v>66184</v>
      </c>
      <c r="K889">
        <v>90</v>
      </c>
      <c r="L889">
        <v>0.12</v>
      </c>
    </row>
    <row r="890" spans="1:12">
      <c r="A890">
        <v>889</v>
      </c>
      <c r="B890" s="1">
        <v>44599</v>
      </c>
      <c r="C890" t="s">
        <v>30</v>
      </c>
      <c r="D890" t="s">
        <v>14</v>
      </c>
      <c r="E890" t="s">
        <v>28</v>
      </c>
      <c r="F890" t="s">
        <v>32</v>
      </c>
      <c r="G890" t="s">
        <v>22</v>
      </c>
      <c r="H890" t="s">
        <v>23</v>
      </c>
      <c r="I890">
        <v>2.8</v>
      </c>
      <c r="J890">
        <v>87210</v>
      </c>
      <c r="K890">
        <v>55</v>
      </c>
      <c r="L890">
        <v>0.13</v>
      </c>
    </row>
    <row r="891" spans="1:12">
      <c r="A891">
        <v>890</v>
      </c>
      <c r="B891" s="1">
        <v>44599.041666666664</v>
      </c>
      <c r="C891" t="s">
        <v>30</v>
      </c>
      <c r="D891" t="s">
        <v>14</v>
      </c>
      <c r="E891" t="s">
        <v>15</v>
      </c>
      <c r="F891" t="s">
        <v>32</v>
      </c>
      <c r="G891" t="s">
        <v>27</v>
      </c>
      <c r="H891" t="s">
        <v>23</v>
      </c>
      <c r="I891">
        <v>6.7</v>
      </c>
      <c r="J891">
        <v>71274</v>
      </c>
      <c r="K891">
        <v>58</v>
      </c>
      <c r="L891">
        <v>0.3</v>
      </c>
    </row>
    <row r="892" spans="1:12">
      <c r="A892">
        <v>891</v>
      </c>
      <c r="B892" s="1">
        <v>44599.083333333336</v>
      </c>
      <c r="C892" t="s">
        <v>24</v>
      </c>
      <c r="D892" t="s">
        <v>20</v>
      </c>
      <c r="E892" t="s">
        <v>15</v>
      </c>
      <c r="F892" t="s">
        <v>29</v>
      </c>
      <c r="G892" t="s">
        <v>27</v>
      </c>
      <c r="H892" t="s">
        <v>23</v>
      </c>
      <c r="I892">
        <v>0.1</v>
      </c>
      <c r="J892">
        <v>87127</v>
      </c>
      <c r="K892">
        <v>77</v>
      </c>
      <c r="L892">
        <v>0.35</v>
      </c>
    </row>
    <row r="893" spans="1:12">
      <c r="A893">
        <v>892</v>
      </c>
      <c r="B893" s="1">
        <v>44599.125</v>
      </c>
      <c r="C893" t="s">
        <v>19</v>
      </c>
      <c r="D893" t="s">
        <v>14</v>
      </c>
      <c r="E893" t="s">
        <v>28</v>
      </c>
      <c r="F893" t="s">
        <v>26</v>
      </c>
      <c r="G893" t="s">
        <v>22</v>
      </c>
      <c r="H893" t="s">
        <v>23</v>
      </c>
      <c r="I893">
        <v>5.8</v>
      </c>
      <c r="J893">
        <v>50490</v>
      </c>
      <c r="K893">
        <v>81</v>
      </c>
      <c r="L893">
        <v>0.12</v>
      </c>
    </row>
    <row r="894" spans="1:12">
      <c r="A894">
        <v>893</v>
      </c>
      <c r="B894" s="1">
        <v>44599.166666666664</v>
      </c>
      <c r="C894" t="s">
        <v>24</v>
      </c>
      <c r="D894" t="s">
        <v>20</v>
      </c>
      <c r="E894" t="s">
        <v>25</v>
      </c>
      <c r="F894" t="s">
        <v>29</v>
      </c>
      <c r="G894" t="s">
        <v>27</v>
      </c>
      <c r="H894" t="s">
        <v>23</v>
      </c>
      <c r="I894">
        <v>2.8</v>
      </c>
      <c r="J894">
        <v>42809</v>
      </c>
      <c r="K894">
        <v>91</v>
      </c>
      <c r="L894">
        <v>0.38</v>
      </c>
    </row>
    <row r="895" spans="1:12">
      <c r="A895">
        <v>894</v>
      </c>
      <c r="B895" s="1">
        <v>44599.208333333336</v>
      </c>
      <c r="C895" t="s">
        <v>13</v>
      </c>
      <c r="D895" t="s">
        <v>14</v>
      </c>
      <c r="E895" t="s">
        <v>15</v>
      </c>
      <c r="F895" t="s">
        <v>16</v>
      </c>
      <c r="G895" t="s">
        <v>22</v>
      </c>
      <c r="H895" t="s">
        <v>18</v>
      </c>
      <c r="I895">
        <v>2.5</v>
      </c>
      <c r="J895">
        <v>57309</v>
      </c>
      <c r="K895">
        <v>83</v>
      </c>
      <c r="L895">
        <v>0.38</v>
      </c>
    </row>
    <row r="896" spans="1:12">
      <c r="A896">
        <v>895</v>
      </c>
      <c r="B896" s="1">
        <v>44599.25</v>
      </c>
      <c r="C896" t="s">
        <v>24</v>
      </c>
      <c r="D896" t="s">
        <v>14</v>
      </c>
      <c r="E896" t="s">
        <v>25</v>
      </c>
      <c r="F896" t="s">
        <v>29</v>
      </c>
      <c r="G896" t="s">
        <v>31</v>
      </c>
      <c r="H896" t="s">
        <v>23</v>
      </c>
      <c r="I896">
        <v>4.5</v>
      </c>
      <c r="J896">
        <v>48389</v>
      </c>
      <c r="K896">
        <v>61</v>
      </c>
      <c r="L896">
        <v>0.39</v>
      </c>
    </row>
    <row r="897" spans="1:12">
      <c r="A897">
        <v>896</v>
      </c>
      <c r="B897" s="1">
        <v>44599.291666666664</v>
      </c>
      <c r="C897" t="s">
        <v>30</v>
      </c>
      <c r="D897" t="s">
        <v>14</v>
      </c>
      <c r="E897" t="s">
        <v>25</v>
      </c>
      <c r="F897" t="s">
        <v>32</v>
      </c>
      <c r="G897" t="s">
        <v>31</v>
      </c>
      <c r="H897" t="s">
        <v>23</v>
      </c>
      <c r="I897">
        <v>1</v>
      </c>
      <c r="J897">
        <v>68262</v>
      </c>
      <c r="K897">
        <v>78</v>
      </c>
      <c r="L897">
        <v>0.63</v>
      </c>
    </row>
    <row r="898" spans="1:12">
      <c r="A898">
        <v>897</v>
      </c>
      <c r="B898" s="1">
        <v>44599.333333333336</v>
      </c>
      <c r="C898" t="s">
        <v>13</v>
      </c>
      <c r="D898" t="s">
        <v>20</v>
      </c>
      <c r="E898" t="s">
        <v>34</v>
      </c>
      <c r="F898" t="s">
        <v>26</v>
      </c>
      <c r="G898" t="s">
        <v>17</v>
      </c>
      <c r="H898" t="s">
        <v>18</v>
      </c>
      <c r="I898">
        <v>2.4</v>
      </c>
      <c r="J898">
        <v>74395</v>
      </c>
      <c r="K898">
        <v>82</v>
      </c>
      <c r="L898">
        <v>0.35</v>
      </c>
    </row>
    <row r="899" spans="1:12">
      <c r="A899">
        <v>898</v>
      </c>
      <c r="B899" s="1">
        <v>44599.375</v>
      </c>
      <c r="C899" t="s">
        <v>19</v>
      </c>
      <c r="D899" t="s">
        <v>20</v>
      </c>
      <c r="E899" t="s">
        <v>34</v>
      </c>
      <c r="F899" t="s">
        <v>26</v>
      </c>
      <c r="G899" t="s">
        <v>17</v>
      </c>
      <c r="H899" t="s">
        <v>23</v>
      </c>
      <c r="I899">
        <v>2.2999999999999998</v>
      </c>
      <c r="J899">
        <v>75962</v>
      </c>
      <c r="K899">
        <v>53</v>
      </c>
      <c r="L899">
        <v>7.0000000000000007E-2</v>
      </c>
    </row>
    <row r="900" spans="1:12">
      <c r="A900">
        <v>899</v>
      </c>
      <c r="B900" s="1">
        <v>44599.416666666664</v>
      </c>
      <c r="C900" t="s">
        <v>30</v>
      </c>
      <c r="D900" t="s">
        <v>20</v>
      </c>
      <c r="E900" t="s">
        <v>28</v>
      </c>
      <c r="F900" t="s">
        <v>29</v>
      </c>
      <c r="G900" t="s">
        <v>17</v>
      </c>
      <c r="H900" t="s">
        <v>23</v>
      </c>
      <c r="I900">
        <v>3.6</v>
      </c>
      <c r="J900">
        <v>65212</v>
      </c>
      <c r="K900">
        <v>74</v>
      </c>
      <c r="L900">
        <v>0.13</v>
      </c>
    </row>
    <row r="901" spans="1:12">
      <c r="A901">
        <v>900</v>
      </c>
      <c r="B901" s="1">
        <v>44599.458333333336</v>
      </c>
      <c r="C901" t="s">
        <v>30</v>
      </c>
      <c r="D901" t="s">
        <v>20</v>
      </c>
      <c r="E901" t="s">
        <v>25</v>
      </c>
      <c r="F901" t="s">
        <v>16</v>
      </c>
      <c r="G901" t="s">
        <v>17</v>
      </c>
      <c r="H901" t="s">
        <v>23</v>
      </c>
      <c r="I901">
        <v>2.4</v>
      </c>
      <c r="J901">
        <v>59916</v>
      </c>
      <c r="K901">
        <v>71</v>
      </c>
      <c r="L901">
        <v>0.22</v>
      </c>
    </row>
    <row r="902" spans="1:12">
      <c r="A902">
        <v>901</v>
      </c>
      <c r="B902" s="1">
        <v>44599.5</v>
      </c>
      <c r="C902" t="s">
        <v>30</v>
      </c>
      <c r="D902" t="s">
        <v>14</v>
      </c>
      <c r="E902" t="s">
        <v>15</v>
      </c>
      <c r="F902" t="s">
        <v>32</v>
      </c>
      <c r="G902" t="s">
        <v>22</v>
      </c>
      <c r="H902" t="s">
        <v>23</v>
      </c>
      <c r="I902">
        <v>7.2</v>
      </c>
      <c r="J902">
        <v>70889</v>
      </c>
      <c r="K902">
        <v>67</v>
      </c>
      <c r="L902">
        <v>0.13</v>
      </c>
    </row>
    <row r="903" spans="1:12">
      <c r="A903">
        <v>902</v>
      </c>
      <c r="B903" s="1">
        <v>44599.541666666664</v>
      </c>
      <c r="C903" t="s">
        <v>30</v>
      </c>
      <c r="D903" t="s">
        <v>20</v>
      </c>
      <c r="E903" t="s">
        <v>34</v>
      </c>
      <c r="F903" t="s">
        <v>21</v>
      </c>
      <c r="G903" t="s">
        <v>31</v>
      </c>
      <c r="H903" t="s">
        <v>23</v>
      </c>
      <c r="I903">
        <v>7.6</v>
      </c>
      <c r="J903">
        <v>15740</v>
      </c>
      <c r="K903">
        <v>81</v>
      </c>
      <c r="L903">
        <v>0.31</v>
      </c>
    </row>
    <row r="904" spans="1:12">
      <c r="A904">
        <v>903</v>
      </c>
      <c r="B904" s="1">
        <v>44599.583333333336</v>
      </c>
      <c r="C904" t="s">
        <v>30</v>
      </c>
      <c r="D904" t="s">
        <v>14</v>
      </c>
      <c r="E904" t="s">
        <v>34</v>
      </c>
      <c r="F904" t="s">
        <v>26</v>
      </c>
      <c r="G904" t="s">
        <v>22</v>
      </c>
      <c r="H904" t="s">
        <v>23</v>
      </c>
      <c r="I904">
        <v>0</v>
      </c>
      <c r="J904">
        <v>59211</v>
      </c>
      <c r="K904">
        <v>61</v>
      </c>
      <c r="L904">
        <v>0.1</v>
      </c>
    </row>
    <row r="905" spans="1:12">
      <c r="A905">
        <v>904</v>
      </c>
      <c r="B905" s="1">
        <v>44599.625</v>
      </c>
      <c r="C905" t="s">
        <v>13</v>
      </c>
      <c r="D905" t="s">
        <v>20</v>
      </c>
      <c r="E905" t="s">
        <v>25</v>
      </c>
      <c r="F905" t="s">
        <v>29</v>
      </c>
      <c r="G905" t="s">
        <v>27</v>
      </c>
      <c r="H905" t="s">
        <v>23</v>
      </c>
      <c r="I905">
        <v>5.0999999999999996</v>
      </c>
      <c r="J905">
        <v>56050</v>
      </c>
      <c r="K905">
        <v>80</v>
      </c>
      <c r="L905">
        <v>0.16</v>
      </c>
    </row>
    <row r="906" spans="1:12">
      <c r="A906">
        <v>905</v>
      </c>
      <c r="B906" s="1">
        <v>44599.666666666664</v>
      </c>
      <c r="C906" t="s">
        <v>13</v>
      </c>
      <c r="D906" t="s">
        <v>20</v>
      </c>
      <c r="E906" t="s">
        <v>34</v>
      </c>
      <c r="F906" t="s">
        <v>16</v>
      </c>
      <c r="G906" t="s">
        <v>27</v>
      </c>
      <c r="H906" t="s">
        <v>18</v>
      </c>
      <c r="I906">
        <v>5.7</v>
      </c>
      <c r="J906">
        <v>59262</v>
      </c>
      <c r="K906">
        <v>82</v>
      </c>
      <c r="L906">
        <v>7.0000000000000007E-2</v>
      </c>
    </row>
    <row r="907" spans="1:12">
      <c r="A907">
        <v>906</v>
      </c>
      <c r="B907" s="1">
        <v>44599.708333333336</v>
      </c>
      <c r="C907" t="s">
        <v>19</v>
      </c>
      <c r="D907" t="s">
        <v>14</v>
      </c>
      <c r="E907" t="s">
        <v>34</v>
      </c>
      <c r="F907" t="s">
        <v>16</v>
      </c>
      <c r="G907" t="s">
        <v>27</v>
      </c>
      <c r="H907" t="s">
        <v>23</v>
      </c>
      <c r="I907">
        <v>5.0999999999999996</v>
      </c>
      <c r="J907">
        <v>53248</v>
      </c>
      <c r="K907">
        <v>88</v>
      </c>
      <c r="L907">
        <v>0.49</v>
      </c>
    </row>
    <row r="908" spans="1:12">
      <c r="A908">
        <v>907</v>
      </c>
      <c r="B908" s="1">
        <v>44599.75</v>
      </c>
      <c r="C908" t="s">
        <v>24</v>
      </c>
      <c r="D908" t="s">
        <v>14</v>
      </c>
      <c r="E908" t="s">
        <v>15</v>
      </c>
      <c r="F908" t="s">
        <v>32</v>
      </c>
      <c r="G908" t="s">
        <v>27</v>
      </c>
      <c r="H908" t="s">
        <v>23</v>
      </c>
      <c r="I908">
        <v>2.7</v>
      </c>
      <c r="J908">
        <v>63637</v>
      </c>
      <c r="K908">
        <v>62</v>
      </c>
      <c r="L908">
        <v>0.22</v>
      </c>
    </row>
    <row r="909" spans="1:12">
      <c r="A909">
        <v>908</v>
      </c>
      <c r="B909" s="1">
        <v>44599.791666666664</v>
      </c>
      <c r="C909" t="s">
        <v>13</v>
      </c>
      <c r="D909" t="s">
        <v>20</v>
      </c>
      <c r="E909" t="s">
        <v>25</v>
      </c>
      <c r="F909" t="s">
        <v>26</v>
      </c>
      <c r="G909" t="s">
        <v>27</v>
      </c>
      <c r="H909" t="s">
        <v>23</v>
      </c>
      <c r="I909">
        <v>3.5</v>
      </c>
      <c r="J909">
        <v>43508</v>
      </c>
      <c r="K909">
        <v>57</v>
      </c>
      <c r="L909">
        <v>0.52</v>
      </c>
    </row>
    <row r="910" spans="1:12">
      <c r="A910">
        <v>909</v>
      </c>
      <c r="B910" s="1">
        <v>44599.833333333336</v>
      </c>
      <c r="C910" t="s">
        <v>13</v>
      </c>
      <c r="D910" t="s">
        <v>20</v>
      </c>
      <c r="E910" t="s">
        <v>34</v>
      </c>
      <c r="F910" t="s">
        <v>32</v>
      </c>
      <c r="G910" t="s">
        <v>31</v>
      </c>
      <c r="H910" t="s">
        <v>23</v>
      </c>
      <c r="I910">
        <v>2.5</v>
      </c>
      <c r="J910">
        <v>77590</v>
      </c>
      <c r="K910">
        <v>78</v>
      </c>
      <c r="L910">
        <v>0.31</v>
      </c>
    </row>
    <row r="911" spans="1:12">
      <c r="A911">
        <v>910</v>
      </c>
      <c r="B911" s="1">
        <v>44599.875</v>
      </c>
      <c r="C911" t="s">
        <v>13</v>
      </c>
      <c r="D911" t="s">
        <v>14</v>
      </c>
      <c r="E911" t="s">
        <v>25</v>
      </c>
      <c r="F911" t="s">
        <v>21</v>
      </c>
      <c r="G911" t="s">
        <v>22</v>
      </c>
      <c r="H911" t="s">
        <v>23</v>
      </c>
      <c r="I911">
        <v>3.2</v>
      </c>
      <c r="J911">
        <v>64473</v>
      </c>
      <c r="K911">
        <v>72</v>
      </c>
      <c r="L911">
        <v>0.22</v>
      </c>
    </row>
    <row r="912" spans="1:12">
      <c r="A912">
        <v>911</v>
      </c>
      <c r="B912" s="1">
        <v>44599.916666666664</v>
      </c>
      <c r="C912" t="s">
        <v>13</v>
      </c>
      <c r="D912" t="s">
        <v>14</v>
      </c>
      <c r="E912" t="s">
        <v>34</v>
      </c>
      <c r="F912" t="s">
        <v>21</v>
      </c>
      <c r="G912" t="s">
        <v>27</v>
      </c>
      <c r="H912" t="s">
        <v>18</v>
      </c>
      <c r="I912">
        <v>1.6</v>
      </c>
      <c r="J912">
        <v>58014</v>
      </c>
      <c r="K912">
        <v>100</v>
      </c>
      <c r="L912">
        <v>0.33</v>
      </c>
    </row>
    <row r="913" spans="1:12">
      <c r="A913">
        <v>912</v>
      </c>
      <c r="B913" s="1">
        <v>44599.958333333336</v>
      </c>
      <c r="C913" t="s">
        <v>13</v>
      </c>
      <c r="D913" t="s">
        <v>14</v>
      </c>
      <c r="E913" t="s">
        <v>15</v>
      </c>
      <c r="F913" t="s">
        <v>21</v>
      </c>
      <c r="G913" t="s">
        <v>17</v>
      </c>
      <c r="H913" t="s">
        <v>23</v>
      </c>
      <c r="I913">
        <v>3.8</v>
      </c>
      <c r="J913">
        <v>41050</v>
      </c>
      <c r="K913">
        <v>81</v>
      </c>
      <c r="L913">
        <v>0.11</v>
      </c>
    </row>
    <row r="914" spans="1:12">
      <c r="A914">
        <v>913</v>
      </c>
      <c r="B914" s="1">
        <v>44600</v>
      </c>
      <c r="C914" t="s">
        <v>24</v>
      </c>
      <c r="D914" t="s">
        <v>14</v>
      </c>
      <c r="E914" t="s">
        <v>25</v>
      </c>
      <c r="F914" t="s">
        <v>16</v>
      </c>
      <c r="G914" t="s">
        <v>31</v>
      </c>
      <c r="H914" t="s">
        <v>23</v>
      </c>
      <c r="I914">
        <v>1</v>
      </c>
      <c r="J914">
        <v>71306</v>
      </c>
      <c r="K914">
        <v>76</v>
      </c>
      <c r="L914">
        <v>0.15</v>
      </c>
    </row>
    <row r="915" spans="1:12">
      <c r="A915">
        <v>914</v>
      </c>
      <c r="B915" s="1">
        <v>44600.041666666664</v>
      </c>
      <c r="C915" t="s">
        <v>13</v>
      </c>
      <c r="D915" t="s">
        <v>14</v>
      </c>
      <c r="E915" t="s">
        <v>34</v>
      </c>
      <c r="F915" t="s">
        <v>26</v>
      </c>
      <c r="G915" t="s">
        <v>17</v>
      </c>
      <c r="H915" t="s">
        <v>23</v>
      </c>
      <c r="I915">
        <v>3.6</v>
      </c>
      <c r="J915">
        <v>59133</v>
      </c>
      <c r="K915">
        <v>73</v>
      </c>
      <c r="L915">
        <v>0.48</v>
      </c>
    </row>
    <row r="916" spans="1:12">
      <c r="A916">
        <v>915</v>
      </c>
      <c r="B916" s="1">
        <v>44600.083333333336</v>
      </c>
      <c r="C916" t="s">
        <v>13</v>
      </c>
      <c r="D916" t="s">
        <v>20</v>
      </c>
      <c r="E916" t="s">
        <v>15</v>
      </c>
      <c r="F916" t="s">
        <v>32</v>
      </c>
      <c r="G916" t="s">
        <v>31</v>
      </c>
      <c r="H916" t="s">
        <v>23</v>
      </c>
      <c r="I916">
        <v>1.5</v>
      </c>
      <c r="J916">
        <v>39890</v>
      </c>
      <c r="K916">
        <v>60</v>
      </c>
      <c r="L916">
        <v>0.41</v>
      </c>
    </row>
    <row r="917" spans="1:12">
      <c r="A917">
        <v>916</v>
      </c>
      <c r="B917" s="1">
        <v>44600.125</v>
      </c>
      <c r="C917" t="s">
        <v>13</v>
      </c>
      <c r="D917" t="s">
        <v>20</v>
      </c>
      <c r="E917" t="s">
        <v>34</v>
      </c>
      <c r="F917" t="s">
        <v>32</v>
      </c>
      <c r="G917" t="s">
        <v>31</v>
      </c>
      <c r="H917" t="s">
        <v>23</v>
      </c>
      <c r="I917">
        <v>4.4000000000000004</v>
      </c>
      <c r="J917">
        <v>53867</v>
      </c>
      <c r="K917">
        <v>82</v>
      </c>
      <c r="L917">
        <v>0.18</v>
      </c>
    </row>
    <row r="918" spans="1:12">
      <c r="A918">
        <v>917</v>
      </c>
      <c r="B918" s="1">
        <v>44600.166666666664</v>
      </c>
      <c r="C918" t="s">
        <v>13</v>
      </c>
      <c r="D918" t="s">
        <v>20</v>
      </c>
      <c r="E918" t="s">
        <v>25</v>
      </c>
      <c r="F918" t="s">
        <v>21</v>
      </c>
      <c r="G918" t="s">
        <v>17</v>
      </c>
      <c r="H918" t="s">
        <v>23</v>
      </c>
      <c r="I918">
        <v>2.6</v>
      </c>
      <c r="J918">
        <v>67582</v>
      </c>
      <c r="K918">
        <v>74</v>
      </c>
      <c r="L918">
        <v>0.14000000000000001</v>
      </c>
    </row>
    <row r="919" spans="1:12">
      <c r="A919">
        <v>918</v>
      </c>
      <c r="B919" s="1">
        <v>44600.208333333336</v>
      </c>
      <c r="C919" t="s">
        <v>19</v>
      </c>
      <c r="D919" t="s">
        <v>20</v>
      </c>
      <c r="E919" t="s">
        <v>34</v>
      </c>
      <c r="F919" t="s">
        <v>26</v>
      </c>
      <c r="G919" t="s">
        <v>17</v>
      </c>
      <c r="H919" t="s">
        <v>23</v>
      </c>
      <c r="I919">
        <v>4.5999999999999996</v>
      </c>
      <c r="J919">
        <v>66031</v>
      </c>
      <c r="K919">
        <v>74</v>
      </c>
      <c r="L919">
        <v>0.55000000000000004</v>
      </c>
    </row>
    <row r="920" spans="1:12">
      <c r="A920">
        <v>919</v>
      </c>
      <c r="B920" s="1">
        <v>44600.25</v>
      </c>
      <c r="C920" t="s">
        <v>24</v>
      </c>
      <c r="D920" t="s">
        <v>14</v>
      </c>
      <c r="E920" t="s">
        <v>25</v>
      </c>
      <c r="F920" t="s">
        <v>26</v>
      </c>
      <c r="G920" t="s">
        <v>27</v>
      </c>
      <c r="H920" t="s">
        <v>23</v>
      </c>
      <c r="I920">
        <v>6.2</v>
      </c>
      <c r="J920">
        <v>64740</v>
      </c>
      <c r="K920">
        <v>76</v>
      </c>
      <c r="L920">
        <v>0.14000000000000001</v>
      </c>
    </row>
    <row r="921" spans="1:12">
      <c r="A921">
        <v>920</v>
      </c>
      <c r="B921" s="1">
        <v>44600.291666666664</v>
      </c>
      <c r="C921" t="s">
        <v>30</v>
      </c>
      <c r="D921" t="s">
        <v>14</v>
      </c>
      <c r="E921" t="s">
        <v>25</v>
      </c>
      <c r="F921" t="s">
        <v>29</v>
      </c>
      <c r="G921" t="s">
        <v>17</v>
      </c>
      <c r="H921" t="s">
        <v>23</v>
      </c>
      <c r="I921">
        <v>7.2</v>
      </c>
      <c r="J921">
        <v>56851</v>
      </c>
      <c r="K921">
        <v>78</v>
      </c>
      <c r="L921">
        <v>0.35</v>
      </c>
    </row>
    <row r="922" spans="1:12">
      <c r="A922">
        <v>921</v>
      </c>
      <c r="B922" s="1">
        <v>44600.333333333336</v>
      </c>
      <c r="C922" t="s">
        <v>19</v>
      </c>
      <c r="D922" t="s">
        <v>14</v>
      </c>
      <c r="E922" t="s">
        <v>34</v>
      </c>
      <c r="F922" t="s">
        <v>26</v>
      </c>
      <c r="G922" t="s">
        <v>22</v>
      </c>
      <c r="H922" t="s">
        <v>23</v>
      </c>
      <c r="I922">
        <v>1.1000000000000001</v>
      </c>
      <c r="J922">
        <v>75516</v>
      </c>
      <c r="K922">
        <v>54</v>
      </c>
      <c r="L922">
        <v>0.34</v>
      </c>
    </row>
    <row r="923" spans="1:12">
      <c r="A923">
        <v>922</v>
      </c>
      <c r="B923" s="1">
        <v>44600.375</v>
      </c>
      <c r="C923" t="s">
        <v>13</v>
      </c>
      <c r="D923" t="s">
        <v>20</v>
      </c>
      <c r="E923" t="s">
        <v>15</v>
      </c>
      <c r="F923" t="s">
        <v>26</v>
      </c>
      <c r="G923" t="s">
        <v>31</v>
      </c>
      <c r="H923" t="s">
        <v>23</v>
      </c>
      <c r="I923">
        <v>2.2999999999999998</v>
      </c>
      <c r="J923">
        <v>79756</v>
      </c>
      <c r="K923">
        <v>85</v>
      </c>
      <c r="L923">
        <v>0.11</v>
      </c>
    </row>
    <row r="924" spans="1:12">
      <c r="A924">
        <v>923</v>
      </c>
      <c r="B924" s="1">
        <v>44600.416666666664</v>
      </c>
      <c r="C924" t="s">
        <v>19</v>
      </c>
      <c r="D924" t="s">
        <v>14</v>
      </c>
      <c r="E924" t="s">
        <v>28</v>
      </c>
      <c r="F924" t="s">
        <v>32</v>
      </c>
      <c r="G924" t="s">
        <v>31</v>
      </c>
      <c r="H924" t="s">
        <v>18</v>
      </c>
      <c r="I924">
        <v>3.4</v>
      </c>
      <c r="J924">
        <v>69746</v>
      </c>
      <c r="K924">
        <v>65</v>
      </c>
      <c r="L924">
        <v>0.23</v>
      </c>
    </row>
    <row r="925" spans="1:12">
      <c r="A925">
        <v>924</v>
      </c>
      <c r="B925" s="1">
        <v>44600.458333333336</v>
      </c>
      <c r="C925" t="s">
        <v>24</v>
      </c>
      <c r="D925" t="s">
        <v>14</v>
      </c>
      <c r="E925" t="s">
        <v>15</v>
      </c>
      <c r="F925" t="s">
        <v>26</v>
      </c>
      <c r="G925" t="s">
        <v>27</v>
      </c>
      <c r="H925" t="s">
        <v>23</v>
      </c>
      <c r="I925">
        <v>4.9000000000000004</v>
      </c>
      <c r="J925">
        <v>43251</v>
      </c>
      <c r="K925">
        <v>73</v>
      </c>
      <c r="L925">
        <v>0.28999999999999998</v>
      </c>
    </row>
    <row r="926" spans="1:12">
      <c r="A926">
        <v>925</v>
      </c>
      <c r="B926" s="1">
        <v>44600.5</v>
      </c>
      <c r="C926" t="s">
        <v>13</v>
      </c>
      <c r="D926" t="s">
        <v>20</v>
      </c>
      <c r="E926" t="s">
        <v>15</v>
      </c>
      <c r="F926" t="s">
        <v>26</v>
      </c>
      <c r="G926" t="s">
        <v>31</v>
      </c>
      <c r="H926" t="s">
        <v>18</v>
      </c>
      <c r="I926">
        <v>0.7</v>
      </c>
      <c r="J926">
        <v>33839</v>
      </c>
      <c r="K926">
        <v>90</v>
      </c>
      <c r="L926">
        <v>0.35</v>
      </c>
    </row>
    <row r="927" spans="1:12">
      <c r="A927">
        <v>926</v>
      </c>
      <c r="B927" s="1">
        <v>44600.541666666664</v>
      </c>
      <c r="C927" t="s">
        <v>30</v>
      </c>
      <c r="D927" t="s">
        <v>20</v>
      </c>
      <c r="E927" t="s">
        <v>34</v>
      </c>
      <c r="F927" t="s">
        <v>32</v>
      </c>
      <c r="G927" t="s">
        <v>17</v>
      </c>
      <c r="H927" t="s">
        <v>23</v>
      </c>
      <c r="I927">
        <v>2</v>
      </c>
      <c r="J927">
        <v>44121</v>
      </c>
      <c r="K927">
        <v>96</v>
      </c>
      <c r="L927">
        <v>0.08</v>
      </c>
    </row>
    <row r="928" spans="1:12">
      <c r="A928">
        <v>927</v>
      </c>
      <c r="B928" s="1">
        <v>44600.583333333336</v>
      </c>
      <c r="C928" t="s">
        <v>13</v>
      </c>
      <c r="D928" t="s">
        <v>20</v>
      </c>
      <c r="E928" t="s">
        <v>15</v>
      </c>
      <c r="F928" t="s">
        <v>26</v>
      </c>
      <c r="G928" t="s">
        <v>31</v>
      </c>
      <c r="H928" t="s">
        <v>23</v>
      </c>
      <c r="I928">
        <v>4.3</v>
      </c>
      <c r="J928">
        <v>94073</v>
      </c>
      <c r="K928">
        <v>55</v>
      </c>
      <c r="L928">
        <v>0.16</v>
      </c>
    </row>
    <row r="929" spans="1:12">
      <c r="A929">
        <v>928</v>
      </c>
      <c r="B929" s="1">
        <v>44600.625</v>
      </c>
      <c r="C929" t="s">
        <v>13</v>
      </c>
      <c r="D929" t="s">
        <v>14</v>
      </c>
      <c r="E929" t="s">
        <v>15</v>
      </c>
      <c r="F929" t="s">
        <v>32</v>
      </c>
      <c r="G929" t="s">
        <v>31</v>
      </c>
      <c r="H929" t="s">
        <v>23</v>
      </c>
      <c r="I929">
        <v>4.2</v>
      </c>
      <c r="J929">
        <v>60634</v>
      </c>
      <c r="K929">
        <v>75</v>
      </c>
      <c r="L929">
        <v>0.36</v>
      </c>
    </row>
    <row r="930" spans="1:12">
      <c r="A930">
        <v>929</v>
      </c>
      <c r="B930" s="1">
        <v>44600.666666666664</v>
      </c>
      <c r="C930" t="s">
        <v>24</v>
      </c>
      <c r="D930" t="s">
        <v>14</v>
      </c>
      <c r="E930" t="s">
        <v>28</v>
      </c>
      <c r="F930" t="s">
        <v>29</v>
      </c>
      <c r="G930" t="s">
        <v>17</v>
      </c>
      <c r="H930" t="s">
        <v>23</v>
      </c>
      <c r="I930">
        <v>4.8</v>
      </c>
      <c r="J930">
        <v>97529</v>
      </c>
      <c r="K930">
        <v>78</v>
      </c>
      <c r="L930">
        <v>0.46</v>
      </c>
    </row>
    <row r="931" spans="1:12">
      <c r="A931">
        <v>930</v>
      </c>
      <c r="B931" s="1">
        <v>44600.708333333336</v>
      </c>
      <c r="C931" t="s">
        <v>13</v>
      </c>
      <c r="D931" t="s">
        <v>20</v>
      </c>
      <c r="E931" t="s">
        <v>15</v>
      </c>
      <c r="F931" t="s">
        <v>16</v>
      </c>
      <c r="G931" t="s">
        <v>17</v>
      </c>
      <c r="H931" t="s">
        <v>23</v>
      </c>
      <c r="I931">
        <v>4.9000000000000004</v>
      </c>
      <c r="J931">
        <v>52596</v>
      </c>
      <c r="K931">
        <v>57</v>
      </c>
      <c r="L931">
        <v>0.36</v>
      </c>
    </row>
    <row r="932" spans="1:12">
      <c r="A932">
        <v>931</v>
      </c>
      <c r="B932" s="1">
        <v>44600.75</v>
      </c>
      <c r="C932" t="s">
        <v>30</v>
      </c>
      <c r="D932" t="s">
        <v>20</v>
      </c>
      <c r="E932" t="s">
        <v>28</v>
      </c>
      <c r="F932" t="s">
        <v>32</v>
      </c>
      <c r="G932" t="s">
        <v>31</v>
      </c>
      <c r="H932" t="s">
        <v>23</v>
      </c>
      <c r="I932">
        <v>4.7</v>
      </c>
      <c r="J932">
        <v>49824</v>
      </c>
      <c r="K932">
        <v>85</v>
      </c>
      <c r="L932">
        <v>0.03</v>
      </c>
    </row>
    <row r="933" spans="1:12">
      <c r="A933">
        <v>932</v>
      </c>
      <c r="B933" s="1">
        <v>44600.791666666664</v>
      </c>
      <c r="C933" t="s">
        <v>24</v>
      </c>
      <c r="D933" t="s">
        <v>14</v>
      </c>
      <c r="E933" t="s">
        <v>34</v>
      </c>
      <c r="F933" t="s">
        <v>32</v>
      </c>
      <c r="G933" t="s">
        <v>22</v>
      </c>
      <c r="H933" t="s">
        <v>18</v>
      </c>
      <c r="I933">
        <v>4.4000000000000004</v>
      </c>
      <c r="J933">
        <v>53519</v>
      </c>
      <c r="K933">
        <v>76</v>
      </c>
      <c r="L933">
        <v>0.39</v>
      </c>
    </row>
    <row r="934" spans="1:12">
      <c r="A934">
        <v>933</v>
      </c>
      <c r="B934" s="1">
        <v>44600.833333333336</v>
      </c>
      <c r="C934" t="s">
        <v>19</v>
      </c>
      <c r="D934" t="s">
        <v>20</v>
      </c>
      <c r="E934" t="s">
        <v>28</v>
      </c>
      <c r="F934" t="s">
        <v>26</v>
      </c>
      <c r="G934" t="s">
        <v>17</v>
      </c>
      <c r="H934" t="s">
        <v>23</v>
      </c>
      <c r="I934">
        <v>4.0999999999999996</v>
      </c>
      <c r="J934">
        <v>53157</v>
      </c>
      <c r="K934">
        <v>77</v>
      </c>
      <c r="L934">
        <v>0.19</v>
      </c>
    </row>
    <row r="935" spans="1:12">
      <c r="A935">
        <v>934</v>
      </c>
      <c r="B935" s="1">
        <v>44600.875</v>
      </c>
      <c r="C935" t="s">
        <v>13</v>
      </c>
      <c r="D935" t="s">
        <v>14</v>
      </c>
      <c r="E935" t="s">
        <v>25</v>
      </c>
      <c r="F935" t="s">
        <v>32</v>
      </c>
      <c r="G935" t="s">
        <v>22</v>
      </c>
      <c r="H935" t="s">
        <v>23</v>
      </c>
      <c r="I935">
        <v>5.3</v>
      </c>
      <c r="J935">
        <v>39527</v>
      </c>
      <c r="K935">
        <v>64</v>
      </c>
      <c r="L935">
        <v>0.06</v>
      </c>
    </row>
    <row r="936" spans="1:12">
      <c r="A936">
        <v>935</v>
      </c>
      <c r="B936" s="1">
        <v>44600.916666666664</v>
      </c>
      <c r="C936" t="s">
        <v>30</v>
      </c>
      <c r="D936" t="s">
        <v>20</v>
      </c>
      <c r="E936" t="s">
        <v>25</v>
      </c>
      <c r="F936" t="s">
        <v>21</v>
      </c>
      <c r="G936" t="s">
        <v>22</v>
      </c>
      <c r="H936" t="s">
        <v>23</v>
      </c>
      <c r="I936">
        <v>0.5</v>
      </c>
      <c r="J936">
        <v>32023</v>
      </c>
      <c r="K936">
        <v>80</v>
      </c>
      <c r="L936">
        <v>0.32</v>
      </c>
    </row>
    <row r="937" spans="1:12">
      <c r="A937">
        <v>936</v>
      </c>
      <c r="B937" s="1">
        <v>44600.958333333336</v>
      </c>
      <c r="C937" t="s">
        <v>13</v>
      </c>
      <c r="D937" t="s">
        <v>20</v>
      </c>
      <c r="E937" t="s">
        <v>28</v>
      </c>
      <c r="F937" t="s">
        <v>21</v>
      </c>
      <c r="G937" t="s">
        <v>27</v>
      </c>
      <c r="H937" t="s">
        <v>18</v>
      </c>
      <c r="I937">
        <v>7.1</v>
      </c>
      <c r="J937">
        <v>65027</v>
      </c>
      <c r="K937">
        <v>85</v>
      </c>
      <c r="L937">
        <v>0.48</v>
      </c>
    </row>
    <row r="938" spans="1:12">
      <c r="A938">
        <v>937</v>
      </c>
      <c r="B938" s="1">
        <v>44601</v>
      </c>
      <c r="C938" t="s">
        <v>30</v>
      </c>
      <c r="D938" t="s">
        <v>20</v>
      </c>
      <c r="E938" t="s">
        <v>25</v>
      </c>
      <c r="F938" t="s">
        <v>29</v>
      </c>
      <c r="G938" t="s">
        <v>22</v>
      </c>
      <c r="H938" t="s">
        <v>18</v>
      </c>
      <c r="I938">
        <v>0.4</v>
      </c>
      <c r="J938">
        <v>76098</v>
      </c>
      <c r="K938">
        <v>77</v>
      </c>
      <c r="L938">
        <v>0.5</v>
      </c>
    </row>
    <row r="939" spans="1:12">
      <c r="A939">
        <v>938</v>
      </c>
      <c r="B939" s="1">
        <v>44601.041666666664</v>
      </c>
      <c r="C939" t="s">
        <v>19</v>
      </c>
      <c r="D939" t="s">
        <v>14</v>
      </c>
      <c r="E939" t="s">
        <v>34</v>
      </c>
      <c r="F939" t="s">
        <v>32</v>
      </c>
      <c r="G939" t="s">
        <v>27</v>
      </c>
      <c r="H939" t="s">
        <v>23</v>
      </c>
      <c r="I939">
        <v>1.8</v>
      </c>
      <c r="J939">
        <v>103900</v>
      </c>
      <c r="K939">
        <v>69</v>
      </c>
      <c r="L939">
        <v>0.33</v>
      </c>
    </row>
    <row r="940" spans="1:12">
      <c r="A940">
        <v>939</v>
      </c>
      <c r="B940" s="1">
        <v>44601.083333333336</v>
      </c>
      <c r="C940" t="s">
        <v>30</v>
      </c>
      <c r="D940" t="s">
        <v>14</v>
      </c>
      <c r="E940" t="s">
        <v>25</v>
      </c>
      <c r="F940" t="s">
        <v>26</v>
      </c>
      <c r="G940" t="s">
        <v>22</v>
      </c>
      <c r="H940" t="s">
        <v>18</v>
      </c>
      <c r="I940">
        <v>3.5</v>
      </c>
      <c r="J940">
        <v>46326</v>
      </c>
      <c r="K940">
        <v>70</v>
      </c>
      <c r="L940">
        <v>0.28999999999999998</v>
      </c>
    </row>
    <row r="941" spans="1:12">
      <c r="A941">
        <v>940</v>
      </c>
      <c r="B941" s="1">
        <v>44601.125</v>
      </c>
      <c r="C941" t="s">
        <v>13</v>
      </c>
      <c r="D941" t="s">
        <v>20</v>
      </c>
      <c r="E941" t="s">
        <v>28</v>
      </c>
      <c r="F941" t="s">
        <v>26</v>
      </c>
      <c r="G941" t="s">
        <v>27</v>
      </c>
      <c r="H941" t="s">
        <v>23</v>
      </c>
      <c r="I941">
        <v>5.3</v>
      </c>
      <c r="J941">
        <v>47947</v>
      </c>
      <c r="K941">
        <v>78</v>
      </c>
      <c r="L941">
        <v>0.23</v>
      </c>
    </row>
    <row r="942" spans="1:12">
      <c r="A942">
        <v>941</v>
      </c>
      <c r="B942" s="1">
        <v>44601.166666666664</v>
      </c>
      <c r="C942" t="s">
        <v>13</v>
      </c>
      <c r="D942" t="s">
        <v>14</v>
      </c>
      <c r="E942" t="s">
        <v>34</v>
      </c>
      <c r="F942" t="s">
        <v>16</v>
      </c>
      <c r="G942" t="s">
        <v>17</v>
      </c>
      <c r="H942" t="s">
        <v>23</v>
      </c>
      <c r="I942">
        <v>2</v>
      </c>
      <c r="J942">
        <v>39575</v>
      </c>
      <c r="K942">
        <v>76</v>
      </c>
      <c r="L942">
        <v>0.51</v>
      </c>
    </row>
    <row r="943" spans="1:12">
      <c r="A943">
        <v>942</v>
      </c>
      <c r="B943" s="1">
        <v>44601.208333333336</v>
      </c>
      <c r="C943" t="s">
        <v>13</v>
      </c>
      <c r="D943" t="s">
        <v>20</v>
      </c>
      <c r="E943" t="s">
        <v>25</v>
      </c>
      <c r="F943" t="s">
        <v>29</v>
      </c>
      <c r="G943" t="s">
        <v>31</v>
      </c>
      <c r="H943" t="s">
        <v>23</v>
      </c>
      <c r="I943">
        <v>3.9</v>
      </c>
      <c r="J943">
        <v>77515</v>
      </c>
      <c r="K943">
        <v>86</v>
      </c>
      <c r="L943">
        <v>0.47</v>
      </c>
    </row>
    <row r="944" spans="1:12">
      <c r="A944">
        <v>943</v>
      </c>
      <c r="B944" s="1">
        <v>44601.25</v>
      </c>
      <c r="C944" t="s">
        <v>24</v>
      </c>
      <c r="D944" t="s">
        <v>20</v>
      </c>
      <c r="E944" t="s">
        <v>34</v>
      </c>
      <c r="F944" t="s">
        <v>26</v>
      </c>
      <c r="G944" t="s">
        <v>31</v>
      </c>
      <c r="H944" t="s">
        <v>18</v>
      </c>
      <c r="I944">
        <v>5.6</v>
      </c>
      <c r="J944">
        <v>71300</v>
      </c>
      <c r="K944">
        <v>69</v>
      </c>
      <c r="L944">
        <v>0.28999999999999998</v>
      </c>
    </row>
    <row r="945" spans="1:12">
      <c r="A945">
        <v>944</v>
      </c>
      <c r="B945" s="1">
        <v>44601.291666666664</v>
      </c>
      <c r="C945" t="s">
        <v>24</v>
      </c>
      <c r="D945" t="s">
        <v>14</v>
      </c>
      <c r="E945" t="s">
        <v>28</v>
      </c>
      <c r="F945" t="s">
        <v>16</v>
      </c>
      <c r="G945" t="s">
        <v>27</v>
      </c>
      <c r="H945" t="s">
        <v>18</v>
      </c>
      <c r="I945">
        <v>6</v>
      </c>
      <c r="J945">
        <v>37461</v>
      </c>
      <c r="K945">
        <v>60</v>
      </c>
      <c r="L945">
        <v>0.02</v>
      </c>
    </row>
    <row r="946" spans="1:12">
      <c r="A946">
        <v>945</v>
      </c>
      <c r="B946" s="1">
        <v>44601.333333333336</v>
      </c>
      <c r="C946" t="s">
        <v>30</v>
      </c>
      <c r="D946" t="s">
        <v>14</v>
      </c>
      <c r="E946" t="s">
        <v>25</v>
      </c>
      <c r="F946" t="s">
        <v>26</v>
      </c>
      <c r="G946" t="s">
        <v>17</v>
      </c>
      <c r="H946" t="s">
        <v>18</v>
      </c>
      <c r="I946">
        <v>2.6</v>
      </c>
      <c r="J946">
        <v>36956</v>
      </c>
      <c r="K946">
        <v>79</v>
      </c>
      <c r="L946">
        <v>0.47</v>
      </c>
    </row>
    <row r="947" spans="1:12">
      <c r="A947">
        <v>946</v>
      </c>
      <c r="B947" s="1">
        <v>44601.375</v>
      </c>
      <c r="C947" t="s">
        <v>30</v>
      </c>
      <c r="D947" t="s">
        <v>14</v>
      </c>
      <c r="E947" t="s">
        <v>34</v>
      </c>
      <c r="F947" t="s">
        <v>16</v>
      </c>
      <c r="G947" t="s">
        <v>27</v>
      </c>
      <c r="H947" t="s">
        <v>23</v>
      </c>
      <c r="I947">
        <v>3.4</v>
      </c>
      <c r="J947">
        <v>74050</v>
      </c>
      <c r="K947">
        <v>69</v>
      </c>
      <c r="L947">
        <v>0.06</v>
      </c>
    </row>
    <row r="948" spans="1:12">
      <c r="A948">
        <v>947</v>
      </c>
      <c r="B948" s="1">
        <v>44601.416666666664</v>
      </c>
      <c r="C948" t="s">
        <v>30</v>
      </c>
      <c r="D948" t="s">
        <v>14</v>
      </c>
      <c r="E948" t="s">
        <v>34</v>
      </c>
      <c r="F948" t="s">
        <v>21</v>
      </c>
      <c r="G948" t="s">
        <v>27</v>
      </c>
      <c r="H948" t="s">
        <v>18</v>
      </c>
      <c r="I948">
        <v>2.8</v>
      </c>
      <c r="J948">
        <v>62664</v>
      </c>
      <c r="K948">
        <v>84</v>
      </c>
      <c r="L948">
        <v>0.2</v>
      </c>
    </row>
    <row r="949" spans="1:12">
      <c r="A949">
        <v>948</v>
      </c>
      <c r="B949" s="1">
        <v>44601.458333333336</v>
      </c>
      <c r="C949" t="s">
        <v>19</v>
      </c>
      <c r="D949" t="s">
        <v>20</v>
      </c>
      <c r="E949" t="s">
        <v>25</v>
      </c>
      <c r="F949" t="s">
        <v>21</v>
      </c>
      <c r="G949" t="s">
        <v>17</v>
      </c>
      <c r="H949" t="s">
        <v>23</v>
      </c>
      <c r="I949">
        <v>3.2</v>
      </c>
      <c r="J949">
        <v>70168</v>
      </c>
      <c r="K949">
        <v>75</v>
      </c>
      <c r="L949">
        <v>0.25</v>
      </c>
    </row>
    <row r="950" spans="1:12">
      <c r="A950">
        <v>949</v>
      </c>
      <c r="B950" s="1">
        <v>44601.5</v>
      </c>
      <c r="C950" t="s">
        <v>19</v>
      </c>
      <c r="D950" t="s">
        <v>14</v>
      </c>
      <c r="E950" t="s">
        <v>34</v>
      </c>
      <c r="F950" t="s">
        <v>26</v>
      </c>
      <c r="G950" t="s">
        <v>22</v>
      </c>
      <c r="H950" t="s">
        <v>23</v>
      </c>
      <c r="I950">
        <v>1.9</v>
      </c>
      <c r="J950">
        <v>37345</v>
      </c>
      <c r="K950">
        <v>83</v>
      </c>
      <c r="L950">
        <v>0.04</v>
      </c>
    </row>
    <row r="951" spans="1:12">
      <c r="A951">
        <v>950</v>
      </c>
      <c r="B951" s="1">
        <v>44601.541666666664</v>
      </c>
      <c r="C951" t="s">
        <v>13</v>
      </c>
      <c r="D951" t="s">
        <v>14</v>
      </c>
      <c r="E951" t="s">
        <v>34</v>
      </c>
      <c r="F951" t="s">
        <v>29</v>
      </c>
      <c r="G951" t="s">
        <v>22</v>
      </c>
      <c r="H951" t="s">
        <v>23</v>
      </c>
      <c r="I951">
        <v>2.2000000000000002</v>
      </c>
      <c r="J951">
        <v>17446</v>
      </c>
      <c r="K951">
        <v>63</v>
      </c>
      <c r="L951">
        <v>0.21</v>
      </c>
    </row>
    <row r="952" spans="1:12">
      <c r="A952">
        <v>951</v>
      </c>
      <c r="B952" s="1">
        <v>44601.583333333336</v>
      </c>
      <c r="C952" t="s">
        <v>24</v>
      </c>
      <c r="D952" t="s">
        <v>20</v>
      </c>
      <c r="E952" t="s">
        <v>28</v>
      </c>
      <c r="F952" t="s">
        <v>32</v>
      </c>
      <c r="G952" t="s">
        <v>17</v>
      </c>
      <c r="H952" t="s">
        <v>23</v>
      </c>
      <c r="I952">
        <v>4.9000000000000004</v>
      </c>
      <c r="J952">
        <v>37501</v>
      </c>
      <c r="K952">
        <v>77</v>
      </c>
      <c r="L952">
        <v>0.12</v>
      </c>
    </row>
    <row r="953" spans="1:12">
      <c r="A953">
        <v>952</v>
      </c>
      <c r="B953" s="1">
        <v>44601.625</v>
      </c>
      <c r="C953" t="s">
        <v>24</v>
      </c>
      <c r="D953" t="s">
        <v>20</v>
      </c>
      <c r="E953" t="s">
        <v>28</v>
      </c>
      <c r="F953" t="s">
        <v>29</v>
      </c>
      <c r="G953" t="s">
        <v>27</v>
      </c>
      <c r="H953" t="s">
        <v>23</v>
      </c>
      <c r="I953">
        <v>4.3</v>
      </c>
      <c r="J953">
        <v>68755</v>
      </c>
      <c r="K953">
        <v>67</v>
      </c>
      <c r="L953">
        <v>0.24</v>
      </c>
    </row>
    <row r="954" spans="1:12">
      <c r="A954">
        <v>953</v>
      </c>
      <c r="B954" s="1">
        <v>44601.666666666664</v>
      </c>
      <c r="C954" t="s">
        <v>30</v>
      </c>
      <c r="D954" t="s">
        <v>20</v>
      </c>
      <c r="E954" t="s">
        <v>28</v>
      </c>
      <c r="F954" t="s">
        <v>29</v>
      </c>
      <c r="G954" t="s">
        <v>31</v>
      </c>
      <c r="H954" t="s">
        <v>23</v>
      </c>
      <c r="I954">
        <v>5</v>
      </c>
      <c r="J954">
        <v>97221</v>
      </c>
      <c r="K954">
        <v>60</v>
      </c>
      <c r="L954">
        <v>0.39</v>
      </c>
    </row>
    <row r="955" spans="1:12">
      <c r="A955">
        <v>954</v>
      </c>
      <c r="B955" s="1">
        <v>44601.708333333336</v>
      </c>
      <c r="C955" t="s">
        <v>19</v>
      </c>
      <c r="D955" t="s">
        <v>20</v>
      </c>
      <c r="E955" t="s">
        <v>28</v>
      </c>
      <c r="F955" t="s">
        <v>32</v>
      </c>
      <c r="G955" t="s">
        <v>27</v>
      </c>
      <c r="H955" t="s">
        <v>18</v>
      </c>
      <c r="I955">
        <v>4.4000000000000004</v>
      </c>
      <c r="J955">
        <v>46411</v>
      </c>
      <c r="K955">
        <v>65</v>
      </c>
      <c r="L955">
        <v>0.38</v>
      </c>
    </row>
    <row r="956" spans="1:12">
      <c r="A956">
        <v>955</v>
      </c>
      <c r="B956" s="1">
        <v>44601.75</v>
      </c>
      <c r="C956" t="s">
        <v>13</v>
      </c>
      <c r="D956" t="s">
        <v>14</v>
      </c>
      <c r="E956" t="s">
        <v>28</v>
      </c>
      <c r="F956" t="s">
        <v>21</v>
      </c>
      <c r="G956" t="s">
        <v>22</v>
      </c>
      <c r="H956" t="s">
        <v>23</v>
      </c>
      <c r="I956">
        <v>5.4</v>
      </c>
      <c r="J956">
        <v>100517</v>
      </c>
      <c r="K956">
        <v>68</v>
      </c>
      <c r="L956">
        <v>0.15</v>
      </c>
    </row>
    <row r="957" spans="1:12">
      <c r="A957">
        <v>956</v>
      </c>
      <c r="B957" s="1">
        <v>44601.791666666664</v>
      </c>
      <c r="C957" t="s">
        <v>13</v>
      </c>
      <c r="D957" t="s">
        <v>14</v>
      </c>
      <c r="E957" t="s">
        <v>28</v>
      </c>
      <c r="F957" t="s">
        <v>21</v>
      </c>
      <c r="G957" t="s">
        <v>17</v>
      </c>
      <c r="H957" t="s">
        <v>23</v>
      </c>
      <c r="I957">
        <v>5.8</v>
      </c>
      <c r="J957">
        <v>71596</v>
      </c>
      <c r="K957">
        <v>90</v>
      </c>
      <c r="L957">
        <v>0.45</v>
      </c>
    </row>
    <row r="958" spans="1:12">
      <c r="A958">
        <v>957</v>
      </c>
      <c r="B958" s="1">
        <v>44601.833333333336</v>
      </c>
      <c r="C958" t="s">
        <v>13</v>
      </c>
      <c r="D958" t="s">
        <v>20</v>
      </c>
      <c r="E958" t="s">
        <v>25</v>
      </c>
      <c r="F958" t="s">
        <v>32</v>
      </c>
      <c r="G958" t="s">
        <v>17</v>
      </c>
      <c r="H958" t="s">
        <v>18</v>
      </c>
      <c r="I958">
        <v>0.5</v>
      </c>
      <c r="J958">
        <v>27139</v>
      </c>
      <c r="K958">
        <v>68</v>
      </c>
      <c r="L958">
        <v>0.47</v>
      </c>
    </row>
    <row r="959" spans="1:12">
      <c r="A959">
        <v>958</v>
      </c>
      <c r="B959" s="1">
        <v>44601.875</v>
      </c>
      <c r="C959" t="s">
        <v>30</v>
      </c>
      <c r="D959" t="s">
        <v>20</v>
      </c>
      <c r="E959" t="s">
        <v>28</v>
      </c>
      <c r="F959" t="s">
        <v>16</v>
      </c>
      <c r="G959" t="s">
        <v>17</v>
      </c>
      <c r="H959" t="s">
        <v>23</v>
      </c>
      <c r="I959">
        <v>2.2999999999999998</v>
      </c>
      <c r="J959">
        <v>59281</v>
      </c>
      <c r="K959">
        <v>60</v>
      </c>
      <c r="L959">
        <v>0.34</v>
      </c>
    </row>
    <row r="960" spans="1:12">
      <c r="A960">
        <v>959</v>
      </c>
      <c r="B960" s="1">
        <v>44601.916666666664</v>
      </c>
      <c r="C960" t="s">
        <v>30</v>
      </c>
      <c r="D960" t="s">
        <v>14</v>
      </c>
      <c r="E960" t="s">
        <v>34</v>
      </c>
      <c r="F960" t="s">
        <v>29</v>
      </c>
      <c r="G960" t="s">
        <v>22</v>
      </c>
      <c r="H960" t="s">
        <v>23</v>
      </c>
      <c r="I960">
        <v>3.5</v>
      </c>
      <c r="J960">
        <v>72279</v>
      </c>
      <c r="K960">
        <v>77</v>
      </c>
      <c r="L960">
        <v>0.27</v>
      </c>
    </row>
    <row r="961" spans="1:12">
      <c r="A961">
        <v>960</v>
      </c>
      <c r="B961" s="1">
        <v>44601.958333333336</v>
      </c>
      <c r="C961" t="s">
        <v>24</v>
      </c>
      <c r="D961" t="s">
        <v>14</v>
      </c>
      <c r="E961" t="s">
        <v>25</v>
      </c>
      <c r="F961" t="s">
        <v>26</v>
      </c>
      <c r="G961" t="s">
        <v>27</v>
      </c>
      <c r="H961" t="s">
        <v>23</v>
      </c>
      <c r="I961">
        <v>4</v>
      </c>
      <c r="J961">
        <v>6490</v>
      </c>
      <c r="K961">
        <v>75</v>
      </c>
      <c r="L961">
        <v>0.18</v>
      </c>
    </row>
    <row r="962" spans="1:12">
      <c r="A962">
        <v>961</v>
      </c>
      <c r="B962" s="1">
        <v>44602</v>
      </c>
      <c r="C962" t="s">
        <v>30</v>
      </c>
      <c r="D962" t="s">
        <v>14</v>
      </c>
      <c r="E962" t="s">
        <v>34</v>
      </c>
      <c r="F962" t="s">
        <v>21</v>
      </c>
      <c r="G962" t="s">
        <v>17</v>
      </c>
      <c r="H962" t="s">
        <v>23</v>
      </c>
      <c r="I962">
        <v>2.7</v>
      </c>
      <c r="J962">
        <v>67889</v>
      </c>
      <c r="K962">
        <v>69</v>
      </c>
      <c r="L962">
        <v>0.11</v>
      </c>
    </row>
    <row r="963" spans="1:12">
      <c r="A963">
        <v>962</v>
      </c>
      <c r="B963" s="1">
        <v>44602.041666666664</v>
      </c>
      <c r="C963" t="s">
        <v>24</v>
      </c>
      <c r="D963" t="s">
        <v>14</v>
      </c>
      <c r="E963" t="s">
        <v>28</v>
      </c>
      <c r="F963" t="s">
        <v>26</v>
      </c>
      <c r="G963" t="s">
        <v>31</v>
      </c>
      <c r="H963" t="s">
        <v>23</v>
      </c>
      <c r="I963">
        <v>5.8</v>
      </c>
      <c r="J963">
        <v>78454</v>
      </c>
      <c r="K963">
        <v>73</v>
      </c>
      <c r="L963">
        <v>0.48</v>
      </c>
    </row>
    <row r="964" spans="1:12">
      <c r="A964">
        <v>963</v>
      </c>
      <c r="B964" s="1">
        <v>44602.083333333336</v>
      </c>
      <c r="C964" t="s">
        <v>30</v>
      </c>
      <c r="D964" t="s">
        <v>14</v>
      </c>
      <c r="E964" t="s">
        <v>28</v>
      </c>
      <c r="F964" t="s">
        <v>32</v>
      </c>
      <c r="G964" t="s">
        <v>17</v>
      </c>
      <c r="H964" t="s">
        <v>23</v>
      </c>
      <c r="I964">
        <v>8</v>
      </c>
      <c r="J964">
        <v>62977</v>
      </c>
      <c r="K964">
        <v>87</v>
      </c>
      <c r="L964">
        <v>0.21</v>
      </c>
    </row>
    <row r="965" spans="1:12">
      <c r="A965">
        <v>964</v>
      </c>
      <c r="B965" s="1">
        <v>44602.125</v>
      </c>
      <c r="C965" t="s">
        <v>13</v>
      </c>
      <c r="D965" t="s">
        <v>20</v>
      </c>
      <c r="E965" t="s">
        <v>34</v>
      </c>
      <c r="F965" t="s">
        <v>26</v>
      </c>
      <c r="G965" t="s">
        <v>27</v>
      </c>
      <c r="H965" t="s">
        <v>18</v>
      </c>
      <c r="I965">
        <v>4.4000000000000004</v>
      </c>
      <c r="J965">
        <v>53766</v>
      </c>
      <c r="K965">
        <v>83</v>
      </c>
      <c r="L965">
        <v>0.68</v>
      </c>
    </row>
    <row r="966" spans="1:12">
      <c r="A966">
        <v>965</v>
      </c>
      <c r="B966" s="1">
        <v>44602.166666666664</v>
      </c>
      <c r="C966" t="s">
        <v>13</v>
      </c>
      <c r="D966" t="s">
        <v>20</v>
      </c>
      <c r="E966" t="s">
        <v>34</v>
      </c>
      <c r="F966" t="s">
        <v>26</v>
      </c>
      <c r="G966" t="s">
        <v>22</v>
      </c>
      <c r="H966" t="s">
        <v>23</v>
      </c>
      <c r="I966">
        <v>4.2</v>
      </c>
      <c r="J966">
        <v>51541</v>
      </c>
      <c r="K966">
        <v>82</v>
      </c>
      <c r="L966">
        <v>0.15</v>
      </c>
    </row>
    <row r="967" spans="1:12">
      <c r="A967">
        <v>966</v>
      </c>
      <c r="B967" s="1">
        <v>44602.208333333336</v>
      </c>
      <c r="C967" t="s">
        <v>13</v>
      </c>
      <c r="D967" t="s">
        <v>20</v>
      </c>
      <c r="E967" t="s">
        <v>34</v>
      </c>
      <c r="F967" t="s">
        <v>29</v>
      </c>
      <c r="G967" t="s">
        <v>31</v>
      </c>
      <c r="H967" t="s">
        <v>23</v>
      </c>
      <c r="I967">
        <v>5.7</v>
      </c>
      <c r="J967">
        <v>50374</v>
      </c>
      <c r="K967">
        <v>61</v>
      </c>
      <c r="L967">
        <v>0.65</v>
      </c>
    </row>
    <row r="968" spans="1:12">
      <c r="A968">
        <v>967</v>
      </c>
      <c r="B968" s="1">
        <v>44602.25</v>
      </c>
      <c r="C968" t="s">
        <v>24</v>
      </c>
      <c r="D968" t="s">
        <v>20</v>
      </c>
      <c r="E968" t="s">
        <v>15</v>
      </c>
      <c r="F968" t="s">
        <v>32</v>
      </c>
      <c r="G968" t="s">
        <v>31</v>
      </c>
      <c r="H968" t="s">
        <v>23</v>
      </c>
      <c r="I968">
        <v>0.3</v>
      </c>
      <c r="J968">
        <v>31480</v>
      </c>
      <c r="K968">
        <v>100</v>
      </c>
      <c r="L968">
        <v>0.36</v>
      </c>
    </row>
    <row r="969" spans="1:12">
      <c r="A969">
        <v>968</v>
      </c>
      <c r="B969" s="1">
        <v>44602.291666666664</v>
      </c>
      <c r="C969" t="s">
        <v>13</v>
      </c>
      <c r="D969" t="s">
        <v>14</v>
      </c>
      <c r="E969" t="s">
        <v>15</v>
      </c>
      <c r="F969" t="s">
        <v>26</v>
      </c>
      <c r="G969" t="s">
        <v>17</v>
      </c>
      <c r="H969" t="s">
        <v>23</v>
      </c>
      <c r="I969">
        <v>4.0999999999999996</v>
      </c>
      <c r="J969">
        <v>41250</v>
      </c>
      <c r="K969">
        <v>88</v>
      </c>
      <c r="L969">
        <v>0.21</v>
      </c>
    </row>
    <row r="970" spans="1:12">
      <c r="A970">
        <v>969</v>
      </c>
      <c r="B970" s="1">
        <v>44602.333333333336</v>
      </c>
      <c r="C970" t="s">
        <v>13</v>
      </c>
      <c r="D970" t="s">
        <v>20</v>
      </c>
      <c r="E970" t="s">
        <v>15</v>
      </c>
      <c r="F970" t="s">
        <v>21</v>
      </c>
      <c r="G970" t="s">
        <v>27</v>
      </c>
      <c r="H970" t="s">
        <v>23</v>
      </c>
      <c r="I970">
        <v>6</v>
      </c>
      <c r="J970">
        <v>46668</v>
      </c>
      <c r="K970">
        <v>81</v>
      </c>
      <c r="L970">
        <v>0.33</v>
      </c>
    </row>
    <row r="971" spans="1:12">
      <c r="A971">
        <v>970</v>
      </c>
      <c r="B971" s="1">
        <v>44602.375</v>
      </c>
      <c r="C971" t="s">
        <v>13</v>
      </c>
      <c r="D971" t="s">
        <v>14</v>
      </c>
      <c r="E971" t="s">
        <v>15</v>
      </c>
      <c r="F971" t="s">
        <v>32</v>
      </c>
      <c r="G971" t="s">
        <v>17</v>
      </c>
      <c r="H971" t="s">
        <v>18</v>
      </c>
      <c r="I971">
        <v>2.7</v>
      </c>
      <c r="J971">
        <v>57270</v>
      </c>
      <c r="K971">
        <v>61</v>
      </c>
      <c r="L971">
        <v>0.28000000000000003</v>
      </c>
    </row>
    <row r="972" spans="1:12">
      <c r="A972">
        <v>971</v>
      </c>
      <c r="B972" s="1">
        <v>44602.416666666664</v>
      </c>
      <c r="C972" t="s">
        <v>24</v>
      </c>
      <c r="D972" t="s">
        <v>14</v>
      </c>
      <c r="E972" t="s">
        <v>25</v>
      </c>
      <c r="F972" t="s">
        <v>21</v>
      </c>
      <c r="G972" t="s">
        <v>31</v>
      </c>
      <c r="H972" t="s">
        <v>18</v>
      </c>
      <c r="I972">
        <v>1.5</v>
      </c>
      <c r="J972">
        <v>43864</v>
      </c>
      <c r="K972">
        <v>86</v>
      </c>
      <c r="L972">
        <v>0.21</v>
      </c>
    </row>
    <row r="973" spans="1:12">
      <c r="A973">
        <v>972</v>
      </c>
      <c r="B973" s="1">
        <v>44602.458333333336</v>
      </c>
      <c r="C973" t="s">
        <v>19</v>
      </c>
      <c r="D973" t="s">
        <v>14</v>
      </c>
      <c r="E973" t="s">
        <v>28</v>
      </c>
      <c r="F973" t="s">
        <v>16</v>
      </c>
      <c r="G973" t="s">
        <v>17</v>
      </c>
      <c r="H973" t="s">
        <v>23</v>
      </c>
      <c r="I973">
        <v>3.6</v>
      </c>
      <c r="J973">
        <v>37617</v>
      </c>
      <c r="K973">
        <v>69</v>
      </c>
      <c r="L973">
        <v>0.11</v>
      </c>
    </row>
    <row r="974" spans="1:12">
      <c r="A974">
        <v>973</v>
      </c>
      <c r="B974" s="1">
        <v>44602.5</v>
      </c>
      <c r="C974" t="s">
        <v>24</v>
      </c>
      <c r="D974" t="s">
        <v>14</v>
      </c>
      <c r="E974" t="s">
        <v>34</v>
      </c>
      <c r="F974" t="s">
        <v>26</v>
      </c>
      <c r="G974" t="s">
        <v>27</v>
      </c>
      <c r="H974" t="s">
        <v>18</v>
      </c>
      <c r="I974">
        <v>3.9</v>
      </c>
      <c r="J974">
        <v>70195</v>
      </c>
      <c r="K974">
        <v>73</v>
      </c>
      <c r="L974">
        <v>0.05</v>
      </c>
    </row>
    <row r="975" spans="1:12">
      <c r="A975">
        <v>974</v>
      </c>
      <c r="B975" s="1">
        <v>44602.541666666664</v>
      </c>
      <c r="C975" t="s">
        <v>30</v>
      </c>
      <c r="D975" t="s">
        <v>14</v>
      </c>
      <c r="E975" t="s">
        <v>28</v>
      </c>
      <c r="F975" t="s">
        <v>32</v>
      </c>
      <c r="G975" t="s">
        <v>22</v>
      </c>
      <c r="H975" t="s">
        <v>23</v>
      </c>
      <c r="I975">
        <v>2.2000000000000002</v>
      </c>
      <c r="J975">
        <v>62412</v>
      </c>
      <c r="K975">
        <v>55</v>
      </c>
      <c r="L975">
        <v>0.44</v>
      </c>
    </row>
    <row r="976" spans="1:12">
      <c r="A976">
        <v>975</v>
      </c>
      <c r="B976" s="1">
        <v>44602.583333333336</v>
      </c>
      <c r="C976" t="s">
        <v>30</v>
      </c>
      <c r="D976" t="s">
        <v>14</v>
      </c>
      <c r="E976" t="s">
        <v>34</v>
      </c>
      <c r="F976" t="s">
        <v>21</v>
      </c>
      <c r="G976" t="s">
        <v>31</v>
      </c>
      <c r="H976" t="s">
        <v>23</v>
      </c>
      <c r="I976">
        <v>8.1999999999999993</v>
      </c>
      <c r="J976">
        <v>44215</v>
      </c>
      <c r="K976">
        <v>60</v>
      </c>
      <c r="L976">
        <v>0.42</v>
      </c>
    </row>
    <row r="977" spans="1:12">
      <c r="A977">
        <v>976</v>
      </c>
      <c r="B977" s="1">
        <v>44602.625</v>
      </c>
      <c r="C977" t="s">
        <v>13</v>
      </c>
      <c r="D977" t="s">
        <v>14</v>
      </c>
      <c r="E977" t="s">
        <v>28</v>
      </c>
      <c r="F977" t="s">
        <v>26</v>
      </c>
      <c r="G977" t="s">
        <v>27</v>
      </c>
      <c r="H977" t="s">
        <v>23</v>
      </c>
      <c r="I977">
        <v>3</v>
      </c>
      <c r="J977">
        <v>65126</v>
      </c>
      <c r="K977">
        <v>80</v>
      </c>
      <c r="L977">
        <v>0.21</v>
      </c>
    </row>
    <row r="978" spans="1:12">
      <c r="A978">
        <v>977</v>
      </c>
      <c r="B978" s="1">
        <v>44602.666666666664</v>
      </c>
      <c r="C978" t="s">
        <v>13</v>
      </c>
      <c r="D978" t="s">
        <v>20</v>
      </c>
      <c r="E978" t="s">
        <v>25</v>
      </c>
      <c r="F978" t="s">
        <v>29</v>
      </c>
      <c r="G978" t="s">
        <v>17</v>
      </c>
      <c r="H978" t="s">
        <v>23</v>
      </c>
      <c r="I978">
        <v>1.7</v>
      </c>
      <c r="J978">
        <v>45937</v>
      </c>
      <c r="K978">
        <v>87</v>
      </c>
      <c r="L978">
        <v>0.21</v>
      </c>
    </row>
    <row r="979" spans="1:12">
      <c r="A979">
        <v>978</v>
      </c>
      <c r="B979" s="1">
        <v>44602.708333333336</v>
      </c>
      <c r="C979" t="s">
        <v>30</v>
      </c>
      <c r="D979" t="s">
        <v>14</v>
      </c>
      <c r="E979" t="s">
        <v>15</v>
      </c>
      <c r="F979" t="s">
        <v>21</v>
      </c>
      <c r="G979" t="s">
        <v>31</v>
      </c>
      <c r="H979" t="s">
        <v>18</v>
      </c>
      <c r="I979">
        <v>3.8</v>
      </c>
      <c r="J979">
        <v>56261</v>
      </c>
      <c r="K979">
        <v>83</v>
      </c>
      <c r="L979">
        <v>0.49</v>
      </c>
    </row>
    <row r="980" spans="1:12">
      <c r="A980">
        <v>979</v>
      </c>
      <c r="B980" s="1">
        <v>44602.75</v>
      </c>
      <c r="C980" t="s">
        <v>13</v>
      </c>
      <c r="D980" t="s">
        <v>20</v>
      </c>
      <c r="E980" t="s">
        <v>28</v>
      </c>
      <c r="F980" t="s">
        <v>21</v>
      </c>
      <c r="G980" t="s">
        <v>17</v>
      </c>
      <c r="H980" t="s">
        <v>23</v>
      </c>
      <c r="I980">
        <v>5.8</v>
      </c>
      <c r="J980">
        <v>74501</v>
      </c>
      <c r="K980">
        <v>83</v>
      </c>
      <c r="L980">
        <v>0.43</v>
      </c>
    </row>
    <row r="981" spans="1:12">
      <c r="A981">
        <v>980</v>
      </c>
      <c r="B981" s="1">
        <v>44602.791666666664</v>
      </c>
      <c r="C981" t="s">
        <v>13</v>
      </c>
      <c r="D981" t="s">
        <v>20</v>
      </c>
      <c r="E981" t="s">
        <v>34</v>
      </c>
      <c r="F981" t="s">
        <v>16</v>
      </c>
      <c r="G981" t="s">
        <v>17</v>
      </c>
      <c r="H981" t="s">
        <v>23</v>
      </c>
      <c r="I981">
        <v>4</v>
      </c>
      <c r="J981">
        <v>42925</v>
      </c>
      <c r="K981">
        <v>74</v>
      </c>
      <c r="L981">
        <v>0.09</v>
      </c>
    </row>
    <row r="982" spans="1:12">
      <c r="A982">
        <v>981</v>
      </c>
      <c r="B982" s="1">
        <v>44602.833333333336</v>
      </c>
      <c r="C982" t="s">
        <v>13</v>
      </c>
      <c r="D982" t="s">
        <v>14</v>
      </c>
      <c r="E982" t="s">
        <v>28</v>
      </c>
      <c r="F982" t="s">
        <v>29</v>
      </c>
      <c r="G982" t="s">
        <v>22</v>
      </c>
      <c r="H982" t="s">
        <v>18</v>
      </c>
      <c r="I982">
        <v>5</v>
      </c>
      <c r="J982">
        <v>31552</v>
      </c>
      <c r="K982">
        <v>70</v>
      </c>
      <c r="L982">
        <v>0.43</v>
      </c>
    </row>
    <row r="983" spans="1:12">
      <c r="A983">
        <v>982</v>
      </c>
      <c r="B983" s="1">
        <v>44602.875</v>
      </c>
      <c r="C983" t="s">
        <v>24</v>
      </c>
      <c r="D983" t="s">
        <v>14</v>
      </c>
      <c r="E983" t="s">
        <v>25</v>
      </c>
      <c r="F983" t="s">
        <v>16</v>
      </c>
      <c r="G983" t="s">
        <v>17</v>
      </c>
      <c r="H983" t="s">
        <v>18</v>
      </c>
      <c r="I983">
        <v>2.2999999999999998</v>
      </c>
      <c r="J983">
        <v>52097</v>
      </c>
      <c r="K983">
        <v>78</v>
      </c>
      <c r="L983">
        <v>0.39</v>
      </c>
    </row>
    <row r="984" spans="1:12">
      <c r="A984">
        <v>983</v>
      </c>
      <c r="B984" s="1">
        <v>44602.916666666664</v>
      </c>
      <c r="C984" t="s">
        <v>30</v>
      </c>
      <c r="D984" t="s">
        <v>20</v>
      </c>
      <c r="E984" t="s">
        <v>25</v>
      </c>
      <c r="F984" t="s">
        <v>29</v>
      </c>
      <c r="G984" t="s">
        <v>17</v>
      </c>
      <c r="H984" t="s">
        <v>18</v>
      </c>
      <c r="I984">
        <v>7</v>
      </c>
      <c r="J984">
        <v>27731</v>
      </c>
      <c r="K984">
        <v>85</v>
      </c>
      <c r="L984">
        <v>0.3</v>
      </c>
    </row>
    <row r="985" spans="1:12">
      <c r="A985">
        <v>984</v>
      </c>
      <c r="B985" s="1">
        <v>44602.958333333336</v>
      </c>
      <c r="C985" t="s">
        <v>30</v>
      </c>
      <c r="D985" t="s">
        <v>20</v>
      </c>
      <c r="E985" t="s">
        <v>28</v>
      </c>
      <c r="F985" t="s">
        <v>21</v>
      </c>
      <c r="G985" t="s">
        <v>27</v>
      </c>
      <c r="H985" t="s">
        <v>23</v>
      </c>
      <c r="I985">
        <v>5.0999999999999996</v>
      </c>
      <c r="J985">
        <v>49451</v>
      </c>
      <c r="K985">
        <v>75</v>
      </c>
      <c r="L985">
        <v>0.1</v>
      </c>
    </row>
    <row r="986" spans="1:12">
      <c r="A986">
        <v>985</v>
      </c>
      <c r="B986" s="1">
        <v>44603</v>
      </c>
      <c r="C986" t="s">
        <v>24</v>
      </c>
      <c r="D986" t="s">
        <v>20</v>
      </c>
      <c r="E986" t="s">
        <v>15</v>
      </c>
      <c r="F986" t="s">
        <v>16</v>
      </c>
      <c r="G986" t="s">
        <v>17</v>
      </c>
      <c r="H986" t="s">
        <v>23</v>
      </c>
      <c r="I986">
        <v>6.1</v>
      </c>
      <c r="J986">
        <v>49387</v>
      </c>
      <c r="K986">
        <v>90</v>
      </c>
      <c r="L986">
        <v>7.0000000000000007E-2</v>
      </c>
    </row>
    <row r="987" spans="1:12">
      <c r="A987">
        <v>986</v>
      </c>
      <c r="B987" s="1">
        <v>44603.041666666664</v>
      </c>
      <c r="C987" t="s">
        <v>13</v>
      </c>
      <c r="D987" t="s">
        <v>20</v>
      </c>
      <c r="E987" t="s">
        <v>34</v>
      </c>
      <c r="F987" t="s">
        <v>26</v>
      </c>
      <c r="G987" t="s">
        <v>22</v>
      </c>
      <c r="H987" t="s">
        <v>23</v>
      </c>
      <c r="I987">
        <v>4.7</v>
      </c>
      <c r="J987">
        <v>5726</v>
      </c>
      <c r="K987">
        <v>72</v>
      </c>
      <c r="L987">
        <v>0.31</v>
      </c>
    </row>
    <row r="988" spans="1:12">
      <c r="A988">
        <v>987</v>
      </c>
      <c r="B988" s="1">
        <v>44603.083333333336</v>
      </c>
      <c r="C988" t="s">
        <v>24</v>
      </c>
      <c r="D988" t="s">
        <v>14</v>
      </c>
      <c r="E988" t="s">
        <v>25</v>
      </c>
      <c r="F988" t="s">
        <v>29</v>
      </c>
      <c r="G988" t="s">
        <v>17</v>
      </c>
      <c r="H988" t="s">
        <v>23</v>
      </c>
      <c r="I988">
        <v>5.6</v>
      </c>
      <c r="J988">
        <v>65613</v>
      </c>
      <c r="K988">
        <v>63</v>
      </c>
      <c r="L988">
        <v>0.28000000000000003</v>
      </c>
    </row>
    <row r="989" spans="1:12">
      <c r="A989">
        <v>988</v>
      </c>
      <c r="B989" s="1">
        <v>44603.125</v>
      </c>
      <c r="C989" t="s">
        <v>13</v>
      </c>
      <c r="D989" t="s">
        <v>14</v>
      </c>
      <c r="E989" t="s">
        <v>25</v>
      </c>
      <c r="F989" t="s">
        <v>21</v>
      </c>
      <c r="G989" t="s">
        <v>17</v>
      </c>
      <c r="H989" t="s">
        <v>18</v>
      </c>
      <c r="I989">
        <v>2.2999999999999998</v>
      </c>
      <c r="J989">
        <v>51346</v>
      </c>
      <c r="K989">
        <v>75</v>
      </c>
      <c r="L989">
        <v>0.14000000000000001</v>
      </c>
    </row>
    <row r="990" spans="1:12">
      <c r="A990">
        <v>989</v>
      </c>
      <c r="B990" s="1">
        <v>44603.166666666664</v>
      </c>
      <c r="C990" t="s">
        <v>30</v>
      </c>
      <c r="D990" t="s">
        <v>14</v>
      </c>
      <c r="E990" t="s">
        <v>28</v>
      </c>
      <c r="F990" t="s">
        <v>32</v>
      </c>
      <c r="G990" t="s">
        <v>17</v>
      </c>
      <c r="H990" t="s">
        <v>18</v>
      </c>
      <c r="I990">
        <v>3</v>
      </c>
      <c r="J990">
        <v>78638</v>
      </c>
      <c r="K990">
        <v>76</v>
      </c>
      <c r="L990">
        <v>0.61</v>
      </c>
    </row>
    <row r="991" spans="1:12">
      <c r="A991">
        <v>990</v>
      </c>
      <c r="B991" s="1">
        <v>44603.208333333336</v>
      </c>
      <c r="C991" t="s">
        <v>24</v>
      </c>
      <c r="D991" t="s">
        <v>20</v>
      </c>
      <c r="E991" t="s">
        <v>25</v>
      </c>
      <c r="F991" t="s">
        <v>29</v>
      </c>
      <c r="G991" t="s">
        <v>31</v>
      </c>
      <c r="H991" t="s">
        <v>18</v>
      </c>
      <c r="I991">
        <v>6.7</v>
      </c>
      <c r="J991">
        <v>59311</v>
      </c>
      <c r="K991">
        <v>74</v>
      </c>
      <c r="L991">
        <v>0.48</v>
      </c>
    </row>
    <row r="992" spans="1:12">
      <c r="A992">
        <v>991</v>
      </c>
      <c r="B992" s="1">
        <v>44603.25</v>
      </c>
      <c r="C992" t="s">
        <v>24</v>
      </c>
      <c r="D992" t="s">
        <v>14</v>
      </c>
      <c r="E992" t="s">
        <v>25</v>
      </c>
      <c r="F992" t="s">
        <v>29</v>
      </c>
      <c r="G992" t="s">
        <v>22</v>
      </c>
      <c r="H992" t="s">
        <v>23</v>
      </c>
      <c r="I992">
        <v>7.1</v>
      </c>
      <c r="J992">
        <v>69712</v>
      </c>
      <c r="K992">
        <v>90</v>
      </c>
      <c r="L992">
        <v>0.1</v>
      </c>
    </row>
    <row r="993" spans="1:12">
      <c r="A993">
        <v>992</v>
      </c>
      <c r="B993" s="1">
        <v>44603.291666666664</v>
      </c>
      <c r="C993" t="s">
        <v>24</v>
      </c>
      <c r="D993" t="s">
        <v>20</v>
      </c>
      <c r="E993" t="s">
        <v>34</v>
      </c>
      <c r="F993" t="s">
        <v>26</v>
      </c>
      <c r="G993" t="s">
        <v>31</v>
      </c>
      <c r="H993" t="s">
        <v>18</v>
      </c>
      <c r="I993">
        <v>1.7</v>
      </c>
      <c r="J993">
        <v>78801</v>
      </c>
      <c r="K993">
        <v>85</v>
      </c>
      <c r="L993">
        <v>0.08</v>
      </c>
    </row>
    <row r="994" spans="1:12">
      <c r="A994">
        <v>993</v>
      </c>
      <c r="B994" s="1">
        <v>44603.333333333336</v>
      </c>
      <c r="C994" t="s">
        <v>13</v>
      </c>
      <c r="D994" t="s">
        <v>14</v>
      </c>
      <c r="E994" t="s">
        <v>15</v>
      </c>
      <c r="F994" t="s">
        <v>29</v>
      </c>
      <c r="G994" t="s">
        <v>22</v>
      </c>
      <c r="H994" t="s">
        <v>18</v>
      </c>
      <c r="I994">
        <v>4.5</v>
      </c>
      <c r="J994">
        <v>52366</v>
      </c>
      <c r="K994">
        <v>58</v>
      </c>
      <c r="L994">
        <v>0.27</v>
      </c>
    </row>
    <row r="995" spans="1:12">
      <c r="A995">
        <v>994</v>
      </c>
      <c r="B995" s="1">
        <v>44603.375</v>
      </c>
      <c r="C995" t="s">
        <v>13</v>
      </c>
      <c r="D995" t="s">
        <v>20</v>
      </c>
      <c r="E995" t="s">
        <v>34</v>
      </c>
      <c r="F995" t="s">
        <v>29</v>
      </c>
      <c r="G995" t="s">
        <v>22</v>
      </c>
      <c r="H995" t="s">
        <v>23</v>
      </c>
      <c r="I995">
        <v>3.1</v>
      </c>
      <c r="J995">
        <v>54984</v>
      </c>
      <c r="K995">
        <v>93</v>
      </c>
      <c r="L995">
        <v>0.38</v>
      </c>
    </row>
    <row r="996" spans="1:12">
      <c r="A996">
        <v>995</v>
      </c>
      <c r="B996" s="1">
        <v>44603.416666666664</v>
      </c>
      <c r="C996" t="s">
        <v>13</v>
      </c>
      <c r="D996" t="s">
        <v>14</v>
      </c>
      <c r="E996" t="s">
        <v>15</v>
      </c>
      <c r="F996" t="s">
        <v>26</v>
      </c>
      <c r="G996" t="s">
        <v>27</v>
      </c>
      <c r="H996" t="s">
        <v>23</v>
      </c>
      <c r="I996">
        <v>2.6</v>
      </c>
      <c r="J996">
        <v>23529</v>
      </c>
      <c r="K996">
        <v>42</v>
      </c>
      <c r="L996">
        <v>0.42</v>
      </c>
    </row>
    <row r="997" spans="1:12">
      <c r="A997">
        <v>996</v>
      </c>
      <c r="B997" s="1">
        <v>44603.458333333336</v>
      </c>
      <c r="C997" t="s">
        <v>30</v>
      </c>
      <c r="D997" t="s">
        <v>14</v>
      </c>
      <c r="E997" t="s">
        <v>34</v>
      </c>
      <c r="F997" t="s">
        <v>26</v>
      </c>
      <c r="G997" t="s">
        <v>31</v>
      </c>
      <c r="H997" t="s">
        <v>18</v>
      </c>
      <c r="I997">
        <v>4.5999999999999996</v>
      </c>
      <c r="J997">
        <v>79791</v>
      </c>
      <c r="K997">
        <v>100</v>
      </c>
      <c r="L997">
        <v>0.38</v>
      </c>
    </row>
    <row r="998" spans="1:12">
      <c r="A998">
        <v>997</v>
      </c>
      <c r="B998" s="1">
        <v>44603.5</v>
      </c>
      <c r="C998" t="s">
        <v>19</v>
      </c>
      <c r="D998" t="s">
        <v>20</v>
      </c>
      <c r="E998" t="s">
        <v>28</v>
      </c>
      <c r="F998" t="s">
        <v>16</v>
      </c>
      <c r="G998" t="s">
        <v>22</v>
      </c>
      <c r="H998" t="s">
        <v>23</v>
      </c>
      <c r="I998">
        <v>6.3</v>
      </c>
      <c r="J998">
        <v>52086</v>
      </c>
      <c r="K998">
        <v>72</v>
      </c>
      <c r="L998">
        <v>0.31</v>
      </c>
    </row>
    <row r="999" spans="1:12">
      <c r="A999">
        <v>998</v>
      </c>
      <c r="B999" s="1">
        <v>44603.541666666664</v>
      </c>
      <c r="C999" t="s">
        <v>30</v>
      </c>
      <c r="D999" t="s">
        <v>20</v>
      </c>
      <c r="E999" t="s">
        <v>25</v>
      </c>
      <c r="F999" t="s">
        <v>21</v>
      </c>
      <c r="G999" t="s">
        <v>22</v>
      </c>
      <c r="H999" t="s">
        <v>18</v>
      </c>
      <c r="I999">
        <v>4.9000000000000004</v>
      </c>
      <c r="J999">
        <v>34885</v>
      </c>
      <c r="K999">
        <v>73</v>
      </c>
      <c r="L999">
        <v>0.51</v>
      </c>
    </row>
    <row r="1000" spans="1:12">
      <c r="A1000">
        <v>999</v>
      </c>
      <c r="B1000" s="1">
        <v>44603.583333333336</v>
      </c>
      <c r="C1000" t="s">
        <v>19</v>
      </c>
      <c r="D1000" t="s">
        <v>20</v>
      </c>
      <c r="E1000" t="s">
        <v>15</v>
      </c>
      <c r="F1000" t="s">
        <v>21</v>
      </c>
      <c r="G1000" t="s">
        <v>27</v>
      </c>
      <c r="H1000" t="s">
        <v>23</v>
      </c>
      <c r="I1000">
        <v>3.4</v>
      </c>
      <c r="J1000">
        <v>69794</v>
      </c>
      <c r="K1000">
        <v>74</v>
      </c>
      <c r="L1000">
        <v>0.63</v>
      </c>
    </row>
    <row r="1001" spans="1:12">
      <c r="A1001">
        <v>1000</v>
      </c>
      <c r="B1001" s="1">
        <v>44603.625</v>
      </c>
      <c r="C1001" t="s">
        <v>13</v>
      </c>
      <c r="D1001" t="s">
        <v>20</v>
      </c>
      <c r="E1001" t="s">
        <v>28</v>
      </c>
      <c r="F1001" t="s">
        <v>16</v>
      </c>
      <c r="G1001" t="s">
        <v>31</v>
      </c>
      <c r="H1001" t="s">
        <v>18</v>
      </c>
      <c r="I1001">
        <v>5</v>
      </c>
      <c r="J1001">
        <v>11404</v>
      </c>
      <c r="K1001">
        <v>80</v>
      </c>
      <c r="L1001">
        <v>0.33</v>
      </c>
    </row>
    <row r="1002" spans="1:12">
      <c r="A1002">
        <v>1001</v>
      </c>
      <c r="B1002" s="1">
        <v>44603.666666666664</v>
      </c>
      <c r="C1002" t="s">
        <v>30</v>
      </c>
      <c r="D1002" t="s">
        <v>20</v>
      </c>
      <c r="E1002" t="s">
        <v>25</v>
      </c>
      <c r="F1002" t="s">
        <v>21</v>
      </c>
      <c r="G1002" t="s">
        <v>17</v>
      </c>
      <c r="H1002" t="s">
        <v>18</v>
      </c>
      <c r="I1002">
        <v>3.3</v>
      </c>
      <c r="J1002">
        <v>46415</v>
      </c>
      <c r="K1002">
        <v>75</v>
      </c>
      <c r="L1002">
        <v>0.42</v>
      </c>
    </row>
    <row r="1003" spans="1:12">
      <c r="A1003">
        <v>1002</v>
      </c>
      <c r="B1003" s="1">
        <v>44603.708333333336</v>
      </c>
      <c r="C1003" t="s">
        <v>13</v>
      </c>
      <c r="D1003" t="s">
        <v>14</v>
      </c>
      <c r="E1003" t="s">
        <v>25</v>
      </c>
      <c r="F1003" t="s">
        <v>29</v>
      </c>
      <c r="G1003" t="s">
        <v>27</v>
      </c>
      <c r="H1003" t="s">
        <v>23</v>
      </c>
      <c r="I1003">
        <v>4.8</v>
      </c>
      <c r="J1003">
        <v>73166</v>
      </c>
      <c r="K1003">
        <v>73</v>
      </c>
      <c r="L1003">
        <v>0.06</v>
      </c>
    </row>
    <row r="1004" spans="1:12">
      <c r="A1004">
        <v>1003</v>
      </c>
      <c r="B1004" s="1">
        <v>44603.75</v>
      </c>
      <c r="C1004" t="s">
        <v>19</v>
      </c>
      <c r="D1004" t="s">
        <v>20</v>
      </c>
      <c r="E1004" t="s">
        <v>25</v>
      </c>
      <c r="F1004" t="s">
        <v>16</v>
      </c>
      <c r="G1004" t="s">
        <v>22</v>
      </c>
      <c r="H1004" t="s">
        <v>18</v>
      </c>
      <c r="I1004">
        <v>6.8</v>
      </c>
      <c r="J1004">
        <v>46246</v>
      </c>
      <c r="K1004">
        <v>91</v>
      </c>
      <c r="L1004">
        <v>0.71</v>
      </c>
    </row>
    <row r="1005" spans="1:12">
      <c r="A1005">
        <v>1004</v>
      </c>
      <c r="B1005" s="1">
        <v>44603.791666666664</v>
      </c>
      <c r="C1005" t="s">
        <v>24</v>
      </c>
      <c r="D1005" t="s">
        <v>14</v>
      </c>
      <c r="E1005" t="s">
        <v>34</v>
      </c>
      <c r="F1005" t="s">
        <v>16</v>
      </c>
      <c r="G1005" t="s">
        <v>31</v>
      </c>
      <c r="H1005" t="s">
        <v>23</v>
      </c>
      <c r="I1005">
        <v>0.2</v>
      </c>
      <c r="J1005">
        <v>40642</v>
      </c>
      <c r="K1005">
        <v>82</v>
      </c>
      <c r="L1005">
        <v>0.4</v>
      </c>
    </row>
    <row r="1006" spans="1:12">
      <c r="A1006">
        <v>1005</v>
      </c>
      <c r="B1006" s="1">
        <v>44603.833333333336</v>
      </c>
      <c r="C1006" t="s">
        <v>24</v>
      </c>
      <c r="D1006" t="s">
        <v>14</v>
      </c>
      <c r="E1006" t="s">
        <v>28</v>
      </c>
      <c r="F1006" t="s">
        <v>21</v>
      </c>
      <c r="G1006" t="s">
        <v>22</v>
      </c>
      <c r="H1006" t="s">
        <v>23</v>
      </c>
      <c r="I1006">
        <v>5.6</v>
      </c>
      <c r="J1006">
        <v>46677</v>
      </c>
      <c r="K1006">
        <v>63</v>
      </c>
      <c r="L1006">
        <v>0.11</v>
      </c>
    </row>
    <row r="1007" spans="1:12">
      <c r="A1007">
        <v>1006</v>
      </c>
      <c r="B1007" s="1">
        <v>44603.875</v>
      </c>
      <c r="C1007" t="s">
        <v>24</v>
      </c>
      <c r="D1007" t="s">
        <v>14</v>
      </c>
      <c r="E1007" t="s">
        <v>28</v>
      </c>
      <c r="F1007" t="s">
        <v>32</v>
      </c>
      <c r="G1007" t="s">
        <v>27</v>
      </c>
      <c r="H1007" t="s">
        <v>23</v>
      </c>
      <c r="I1007">
        <v>0.9</v>
      </c>
      <c r="J1007">
        <v>14801</v>
      </c>
      <c r="K1007">
        <v>84</v>
      </c>
      <c r="L1007">
        <v>0.28999999999999998</v>
      </c>
    </row>
    <row r="1008" spans="1:12">
      <c r="A1008">
        <v>1007</v>
      </c>
      <c r="B1008" s="1">
        <v>44603.916666666664</v>
      </c>
      <c r="C1008" t="s">
        <v>24</v>
      </c>
      <c r="D1008" t="s">
        <v>14</v>
      </c>
      <c r="E1008" t="s">
        <v>25</v>
      </c>
      <c r="F1008" t="s">
        <v>21</v>
      </c>
      <c r="G1008" t="s">
        <v>27</v>
      </c>
      <c r="H1008" t="s">
        <v>23</v>
      </c>
      <c r="I1008">
        <v>6.5</v>
      </c>
      <c r="J1008">
        <v>69310</v>
      </c>
      <c r="K1008">
        <v>81</v>
      </c>
      <c r="L1008">
        <v>0.24</v>
      </c>
    </row>
    <row r="1009" spans="1:12">
      <c r="A1009">
        <v>1008</v>
      </c>
      <c r="B1009" s="1">
        <v>44603.958333333336</v>
      </c>
      <c r="C1009" t="s">
        <v>24</v>
      </c>
      <c r="D1009" t="s">
        <v>14</v>
      </c>
      <c r="E1009" t="s">
        <v>15</v>
      </c>
      <c r="F1009" t="s">
        <v>32</v>
      </c>
      <c r="G1009" t="s">
        <v>31</v>
      </c>
      <c r="H1009" t="s">
        <v>18</v>
      </c>
      <c r="I1009">
        <v>2.7</v>
      </c>
      <c r="J1009">
        <v>52542</v>
      </c>
      <c r="K1009">
        <v>68</v>
      </c>
      <c r="L1009">
        <v>0.52</v>
      </c>
    </row>
    <row r="1010" spans="1:12">
      <c r="A1010">
        <v>1009</v>
      </c>
      <c r="B1010" s="1">
        <v>44604</v>
      </c>
      <c r="C1010" t="s">
        <v>30</v>
      </c>
      <c r="D1010" t="s">
        <v>20</v>
      </c>
      <c r="E1010" t="s">
        <v>28</v>
      </c>
      <c r="F1010" t="s">
        <v>16</v>
      </c>
      <c r="G1010" t="s">
        <v>27</v>
      </c>
      <c r="H1010" t="s">
        <v>18</v>
      </c>
      <c r="I1010">
        <v>1.6</v>
      </c>
      <c r="J1010">
        <v>49554</v>
      </c>
      <c r="K1010">
        <v>85</v>
      </c>
      <c r="L1010">
        <v>0.44</v>
      </c>
    </row>
    <row r="1011" spans="1:12">
      <c r="A1011">
        <v>1010</v>
      </c>
      <c r="B1011" s="1">
        <v>44604.041666666664</v>
      </c>
      <c r="C1011" t="s">
        <v>13</v>
      </c>
      <c r="D1011" t="s">
        <v>20</v>
      </c>
      <c r="E1011" t="s">
        <v>34</v>
      </c>
      <c r="F1011" t="s">
        <v>32</v>
      </c>
      <c r="G1011" t="s">
        <v>27</v>
      </c>
      <c r="H1011" t="s">
        <v>23</v>
      </c>
      <c r="I1011">
        <v>5.4</v>
      </c>
      <c r="J1011">
        <v>49627</v>
      </c>
      <c r="K1011">
        <v>73</v>
      </c>
      <c r="L1011">
        <v>0.06</v>
      </c>
    </row>
    <row r="1012" spans="1:12">
      <c r="A1012">
        <v>1011</v>
      </c>
      <c r="B1012" s="1">
        <v>44604.083333333336</v>
      </c>
      <c r="C1012" t="s">
        <v>30</v>
      </c>
      <c r="D1012" t="s">
        <v>14</v>
      </c>
      <c r="E1012" t="s">
        <v>15</v>
      </c>
      <c r="F1012" t="s">
        <v>29</v>
      </c>
      <c r="G1012" t="s">
        <v>17</v>
      </c>
      <c r="H1012" t="s">
        <v>23</v>
      </c>
      <c r="I1012">
        <v>4.7</v>
      </c>
      <c r="J1012">
        <v>55282</v>
      </c>
      <c r="K1012">
        <v>72</v>
      </c>
      <c r="L1012">
        <v>0.46</v>
      </c>
    </row>
    <row r="1013" spans="1:12">
      <c r="A1013">
        <v>1012</v>
      </c>
      <c r="B1013" s="1">
        <v>44604.125</v>
      </c>
      <c r="C1013" t="s">
        <v>19</v>
      </c>
      <c r="D1013" t="s">
        <v>14</v>
      </c>
      <c r="E1013" t="s">
        <v>15</v>
      </c>
      <c r="F1013" t="s">
        <v>26</v>
      </c>
      <c r="G1013" t="s">
        <v>22</v>
      </c>
      <c r="H1013" t="s">
        <v>23</v>
      </c>
      <c r="I1013">
        <v>2</v>
      </c>
      <c r="J1013">
        <v>68069</v>
      </c>
      <c r="K1013">
        <v>72</v>
      </c>
      <c r="L1013">
        <v>0.36</v>
      </c>
    </row>
    <row r="1014" spans="1:12">
      <c r="A1014">
        <v>1013</v>
      </c>
      <c r="B1014" s="1">
        <v>44604.166666666664</v>
      </c>
      <c r="C1014" t="s">
        <v>19</v>
      </c>
      <c r="D1014" t="s">
        <v>20</v>
      </c>
      <c r="E1014" t="s">
        <v>15</v>
      </c>
      <c r="F1014" t="s">
        <v>32</v>
      </c>
      <c r="G1014" t="s">
        <v>17</v>
      </c>
      <c r="H1014" t="s">
        <v>23</v>
      </c>
      <c r="I1014">
        <v>1.5</v>
      </c>
      <c r="J1014">
        <v>53959</v>
      </c>
      <c r="K1014">
        <v>46</v>
      </c>
      <c r="L1014">
        <v>0.24</v>
      </c>
    </row>
    <row r="1015" spans="1:12">
      <c r="A1015">
        <v>1014</v>
      </c>
      <c r="B1015" s="1">
        <v>44604.208333333336</v>
      </c>
      <c r="C1015" t="s">
        <v>30</v>
      </c>
      <c r="D1015" t="s">
        <v>20</v>
      </c>
      <c r="E1015" t="s">
        <v>15</v>
      </c>
      <c r="F1015" t="s">
        <v>26</v>
      </c>
      <c r="G1015" t="s">
        <v>17</v>
      </c>
      <c r="H1015" t="s">
        <v>18</v>
      </c>
      <c r="I1015">
        <v>3.6</v>
      </c>
      <c r="J1015">
        <v>27767</v>
      </c>
      <c r="K1015">
        <v>69</v>
      </c>
      <c r="L1015">
        <v>0.44</v>
      </c>
    </row>
    <row r="1016" spans="1:12">
      <c r="A1016">
        <v>1015</v>
      </c>
      <c r="B1016" s="1">
        <v>44604.25</v>
      </c>
      <c r="C1016" t="s">
        <v>24</v>
      </c>
      <c r="D1016" t="s">
        <v>14</v>
      </c>
      <c r="E1016" t="s">
        <v>28</v>
      </c>
      <c r="F1016" t="s">
        <v>29</v>
      </c>
      <c r="G1016" t="s">
        <v>31</v>
      </c>
      <c r="H1016" t="s">
        <v>23</v>
      </c>
      <c r="I1016">
        <v>1.6</v>
      </c>
      <c r="J1016">
        <v>66510</v>
      </c>
      <c r="K1016">
        <v>84</v>
      </c>
      <c r="L1016">
        <v>0.38</v>
      </c>
    </row>
    <row r="1017" spans="1:12">
      <c r="A1017">
        <v>1016</v>
      </c>
      <c r="B1017" s="1">
        <v>44604.291666666664</v>
      </c>
      <c r="C1017" t="s">
        <v>19</v>
      </c>
      <c r="D1017" t="s">
        <v>20</v>
      </c>
      <c r="E1017" t="s">
        <v>25</v>
      </c>
      <c r="F1017" t="s">
        <v>26</v>
      </c>
      <c r="G1017" t="s">
        <v>27</v>
      </c>
      <c r="H1017" t="s">
        <v>23</v>
      </c>
      <c r="I1017">
        <v>1.9</v>
      </c>
      <c r="J1017">
        <v>64971</v>
      </c>
      <c r="K1017">
        <v>75</v>
      </c>
      <c r="L1017">
        <v>0.21</v>
      </c>
    </row>
    <row r="1018" spans="1:12">
      <c r="A1018">
        <v>1017</v>
      </c>
      <c r="B1018" s="1">
        <v>44604.333333333336</v>
      </c>
      <c r="C1018" t="s">
        <v>30</v>
      </c>
      <c r="D1018" t="s">
        <v>20</v>
      </c>
      <c r="E1018" t="s">
        <v>15</v>
      </c>
      <c r="F1018" t="s">
        <v>29</v>
      </c>
      <c r="G1018" t="s">
        <v>22</v>
      </c>
      <c r="H1018" t="s">
        <v>23</v>
      </c>
      <c r="I1018">
        <v>4.2</v>
      </c>
      <c r="J1018">
        <v>59111</v>
      </c>
      <c r="K1018">
        <v>60</v>
      </c>
      <c r="L1018">
        <v>0.34</v>
      </c>
    </row>
    <row r="1019" spans="1:12">
      <c r="A1019">
        <v>1018</v>
      </c>
      <c r="B1019" s="1">
        <v>44604.375</v>
      </c>
      <c r="C1019" t="s">
        <v>13</v>
      </c>
      <c r="D1019" t="s">
        <v>20</v>
      </c>
      <c r="E1019" t="s">
        <v>34</v>
      </c>
      <c r="F1019" t="s">
        <v>26</v>
      </c>
      <c r="G1019" t="s">
        <v>22</v>
      </c>
      <c r="H1019" t="s">
        <v>23</v>
      </c>
      <c r="I1019">
        <v>2.1</v>
      </c>
      <c r="J1019">
        <v>76505</v>
      </c>
      <c r="K1019">
        <v>87</v>
      </c>
      <c r="L1019">
        <v>0.46</v>
      </c>
    </row>
    <row r="1020" spans="1:12">
      <c r="A1020">
        <v>1019</v>
      </c>
      <c r="B1020" s="1">
        <v>44604.416666666664</v>
      </c>
      <c r="C1020" t="s">
        <v>19</v>
      </c>
      <c r="D1020" t="s">
        <v>14</v>
      </c>
      <c r="E1020" t="s">
        <v>34</v>
      </c>
      <c r="F1020" t="s">
        <v>26</v>
      </c>
      <c r="G1020" t="s">
        <v>22</v>
      </c>
      <c r="H1020" t="s">
        <v>18</v>
      </c>
      <c r="I1020">
        <v>4.9000000000000004</v>
      </c>
      <c r="J1020">
        <v>55608</v>
      </c>
      <c r="K1020">
        <v>71</v>
      </c>
      <c r="L1020">
        <v>0.18</v>
      </c>
    </row>
    <row r="1021" spans="1:12">
      <c r="A1021">
        <v>1020</v>
      </c>
      <c r="B1021" s="1">
        <v>44604.458333333336</v>
      </c>
      <c r="C1021" t="s">
        <v>30</v>
      </c>
      <c r="D1021" t="s">
        <v>20</v>
      </c>
      <c r="E1021" t="s">
        <v>25</v>
      </c>
      <c r="F1021" t="s">
        <v>21</v>
      </c>
      <c r="G1021" t="s">
        <v>27</v>
      </c>
      <c r="H1021" t="s">
        <v>23</v>
      </c>
      <c r="I1021">
        <v>7</v>
      </c>
      <c r="J1021">
        <v>77228</v>
      </c>
      <c r="K1021">
        <v>60</v>
      </c>
      <c r="L1021">
        <v>0.17</v>
      </c>
    </row>
    <row r="1022" spans="1:12">
      <c r="A1022">
        <v>1021</v>
      </c>
      <c r="B1022" s="1">
        <v>44604.5</v>
      </c>
      <c r="C1022" t="s">
        <v>24</v>
      </c>
      <c r="D1022" t="s">
        <v>14</v>
      </c>
      <c r="E1022" t="s">
        <v>28</v>
      </c>
      <c r="F1022" t="s">
        <v>32</v>
      </c>
      <c r="G1022" t="s">
        <v>22</v>
      </c>
      <c r="H1022" t="s">
        <v>23</v>
      </c>
      <c r="I1022">
        <v>3.7</v>
      </c>
      <c r="J1022">
        <v>83144</v>
      </c>
      <c r="K1022">
        <v>100</v>
      </c>
      <c r="L1022">
        <v>0.23</v>
      </c>
    </row>
    <row r="1023" spans="1:12">
      <c r="A1023">
        <v>1022</v>
      </c>
      <c r="B1023" s="1">
        <v>44604.541666666664</v>
      </c>
      <c r="C1023" t="s">
        <v>13</v>
      </c>
      <c r="D1023" t="s">
        <v>14</v>
      </c>
      <c r="E1023" t="s">
        <v>25</v>
      </c>
      <c r="F1023" t="s">
        <v>26</v>
      </c>
      <c r="G1023" t="s">
        <v>22</v>
      </c>
      <c r="H1023" t="s">
        <v>18</v>
      </c>
      <c r="I1023">
        <v>4.3</v>
      </c>
      <c r="J1023">
        <v>66646</v>
      </c>
      <c r="K1023">
        <v>62</v>
      </c>
      <c r="L1023">
        <v>0.19</v>
      </c>
    </row>
    <row r="1024" spans="1:12">
      <c r="A1024">
        <v>1023</v>
      </c>
      <c r="B1024" s="1">
        <v>44604.583333333336</v>
      </c>
      <c r="C1024" t="s">
        <v>19</v>
      </c>
      <c r="D1024" t="s">
        <v>14</v>
      </c>
      <c r="E1024" t="s">
        <v>15</v>
      </c>
      <c r="F1024" t="s">
        <v>16</v>
      </c>
      <c r="G1024" t="s">
        <v>27</v>
      </c>
      <c r="H1024" t="s">
        <v>18</v>
      </c>
      <c r="I1024">
        <v>8</v>
      </c>
      <c r="J1024">
        <v>40041</v>
      </c>
      <c r="K1024">
        <v>86</v>
      </c>
      <c r="L1024">
        <v>0.33</v>
      </c>
    </row>
    <row r="1025" spans="1:12">
      <c r="A1025">
        <v>1024</v>
      </c>
      <c r="B1025" s="1">
        <v>44604.625</v>
      </c>
      <c r="C1025" t="s">
        <v>19</v>
      </c>
      <c r="D1025" t="s">
        <v>14</v>
      </c>
      <c r="E1025" t="s">
        <v>28</v>
      </c>
      <c r="F1025" t="s">
        <v>21</v>
      </c>
      <c r="G1025" t="s">
        <v>31</v>
      </c>
      <c r="H1025" t="s">
        <v>18</v>
      </c>
      <c r="I1025">
        <v>1.6</v>
      </c>
      <c r="J1025">
        <v>52384</v>
      </c>
      <c r="K1025">
        <v>66</v>
      </c>
      <c r="L1025">
        <v>0.31</v>
      </c>
    </row>
    <row r="1026" spans="1:12">
      <c r="A1026">
        <v>1025</v>
      </c>
      <c r="B1026" s="1">
        <v>44604.666666666664</v>
      </c>
      <c r="C1026" t="s">
        <v>19</v>
      </c>
      <c r="D1026" t="s">
        <v>14</v>
      </c>
      <c r="E1026" t="s">
        <v>28</v>
      </c>
      <c r="F1026" t="s">
        <v>32</v>
      </c>
      <c r="G1026" t="s">
        <v>22</v>
      </c>
      <c r="H1026" t="s">
        <v>18</v>
      </c>
      <c r="I1026">
        <v>6.4</v>
      </c>
      <c r="J1026">
        <v>79777</v>
      </c>
      <c r="K1026">
        <v>77</v>
      </c>
      <c r="L1026">
        <v>0.17</v>
      </c>
    </row>
    <row r="1027" spans="1:12">
      <c r="A1027">
        <v>1026</v>
      </c>
      <c r="B1027" s="1">
        <v>44604.708333333336</v>
      </c>
      <c r="C1027" t="s">
        <v>13</v>
      </c>
      <c r="D1027" t="s">
        <v>20</v>
      </c>
      <c r="E1027" t="s">
        <v>15</v>
      </c>
      <c r="F1027" t="s">
        <v>21</v>
      </c>
      <c r="G1027" t="s">
        <v>27</v>
      </c>
      <c r="H1027" t="s">
        <v>18</v>
      </c>
      <c r="I1027">
        <v>6.1</v>
      </c>
      <c r="J1027">
        <v>25047</v>
      </c>
      <c r="K1027">
        <v>64</v>
      </c>
      <c r="L1027">
        <v>0.09</v>
      </c>
    </row>
    <row r="1028" spans="1:12">
      <c r="A1028">
        <v>1027</v>
      </c>
      <c r="B1028" s="1">
        <v>44604.75</v>
      </c>
      <c r="C1028" t="s">
        <v>19</v>
      </c>
      <c r="D1028" t="s">
        <v>14</v>
      </c>
      <c r="E1028" t="s">
        <v>34</v>
      </c>
      <c r="F1028" t="s">
        <v>32</v>
      </c>
      <c r="G1028" t="s">
        <v>17</v>
      </c>
      <c r="H1028" t="s">
        <v>23</v>
      </c>
      <c r="I1028">
        <v>5.7</v>
      </c>
      <c r="J1028">
        <v>47161</v>
      </c>
      <c r="K1028">
        <v>60</v>
      </c>
      <c r="L1028">
        <v>0.3</v>
      </c>
    </row>
    <row r="1029" spans="1:12">
      <c r="A1029">
        <v>1028</v>
      </c>
      <c r="B1029" s="1">
        <v>44604.791666666664</v>
      </c>
      <c r="C1029" t="s">
        <v>24</v>
      </c>
      <c r="D1029" t="s">
        <v>14</v>
      </c>
      <c r="E1029" t="s">
        <v>15</v>
      </c>
      <c r="F1029" t="s">
        <v>29</v>
      </c>
      <c r="G1029" t="s">
        <v>27</v>
      </c>
      <c r="H1029" t="s">
        <v>23</v>
      </c>
      <c r="I1029">
        <v>6.6</v>
      </c>
      <c r="J1029">
        <v>48141</v>
      </c>
      <c r="K1029">
        <v>81</v>
      </c>
      <c r="L1029">
        <v>0.28999999999999998</v>
      </c>
    </row>
    <row r="1030" spans="1:12">
      <c r="A1030">
        <v>1029</v>
      </c>
      <c r="B1030" s="1">
        <v>44604.833333333336</v>
      </c>
      <c r="C1030" t="s">
        <v>13</v>
      </c>
      <c r="D1030" t="s">
        <v>14</v>
      </c>
      <c r="E1030" t="s">
        <v>25</v>
      </c>
      <c r="F1030" t="s">
        <v>26</v>
      </c>
      <c r="G1030" t="s">
        <v>17</v>
      </c>
      <c r="H1030" t="s">
        <v>23</v>
      </c>
      <c r="I1030">
        <v>4.5999999999999996</v>
      </c>
      <c r="J1030">
        <v>37696</v>
      </c>
      <c r="K1030">
        <v>80</v>
      </c>
      <c r="L1030">
        <v>0.49</v>
      </c>
    </row>
    <row r="1031" spans="1:12">
      <c r="A1031">
        <v>1030</v>
      </c>
      <c r="B1031" s="1">
        <v>44604.875</v>
      </c>
      <c r="C1031" t="s">
        <v>24</v>
      </c>
      <c r="D1031" t="s">
        <v>20</v>
      </c>
      <c r="E1031" t="s">
        <v>15</v>
      </c>
      <c r="F1031" t="s">
        <v>16</v>
      </c>
      <c r="G1031" t="s">
        <v>27</v>
      </c>
      <c r="H1031" t="s">
        <v>18</v>
      </c>
      <c r="I1031">
        <v>2.8</v>
      </c>
      <c r="J1031">
        <v>72458</v>
      </c>
      <c r="K1031">
        <v>89</v>
      </c>
      <c r="L1031">
        <v>0.06</v>
      </c>
    </row>
    <row r="1032" spans="1:12">
      <c r="A1032">
        <v>1031</v>
      </c>
      <c r="B1032" s="1">
        <v>44604.916666666664</v>
      </c>
      <c r="C1032" t="s">
        <v>30</v>
      </c>
      <c r="D1032" t="s">
        <v>20</v>
      </c>
      <c r="E1032" t="s">
        <v>34</v>
      </c>
      <c r="F1032" t="s">
        <v>21</v>
      </c>
      <c r="G1032" t="s">
        <v>22</v>
      </c>
      <c r="H1032" t="s">
        <v>23</v>
      </c>
      <c r="I1032">
        <v>6.2</v>
      </c>
      <c r="J1032">
        <v>62536</v>
      </c>
      <c r="K1032">
        <v>75</v>
      </c>
      <c r="L1032">
        <v>0.24</v>
      </c>
    </row>
    <row r="1033" spans="1:12">
      <c r="A1033">
        <v>1032</v>
      </c>
      <c r="B1033" s="1">
        <v>44604.958333333336</v>
      </c>
      <c r="C1033" t="s">
        <v>13</v>
      </c>
      <c r="D1033" t="s">
        <v>20</v>
      </c>
      <c r="E1033" t="s">
        <v>15</v>
      </c>
      <c r="F1033" t="s">
        <v>21</v>
      </c>
      <c r="G1033" t="s">
        <v>31</v>
      </c>
      <c r="H1033" t="s">
        <v>23</v>
      </c>
      <c r="I1033">
        <v>6.3</v>
      </c>
      <c r="J1033">
        <v>40779</v>
      </c>
      <c r="K1033">
        <v>100</v>
      </c>
      <c r="L1033">
        <v>0.04</v>
      </c>
    </row>
    <row r="1034" spans="1:12">
      <c r="A1034">
        <v>1033</v>
      </c>
      <c r="B1034" s="1">
        <v>44605</v>
      </c>
      <c r="C1034" t="s">
        <v>30</v>
      </c>
      <c r="D1034" t="s">
        <v>20</v>
      </c>
      <c r="E1034" t="s">
        <v>25</v>
      </c>
      <c r="F1034" t="s">
        <v>21</v>
      </c>
      <c r="G1034" t="s">
        <v>31</v>
      </c>
      <c r="H1034" t="s">
        <v>23</v>
      </c>
      <c r="I1034">
        <v>6.2</v>
      </c>
      <c r="J1034">
        <v>67110</v>
      </c>
      <c r="K1034">
        <v>78</v>
      </c>
      <c r="L1034">
        <v>0.05</v>
      </c>
    </row>
    <row r="1035" spans="1:12">
      <c r="A1035">
        <v>1034</v>
      </c>
      <c r="B1035" s="1">
        <v>44605.041666666664</v>
      </c>
      <c r="C1035" t="s">
        <v>30</v>
      </c>
      <c r="D1035" t="s">
        <v>20</v>
      </c>
      <c r="E1035" t="s">
        <v>25</v>
      </c>
      <c r="F1035" t="s">
        <v>21</v>
      </c>
      <c r="G1035" t="s">
        <v>22</v>
      </c>
      <c r="H1035" t="s">
        <v>18</v>
      </c>
      <c r="I1035">
        <v>4.0999999999999996</v>
      </c>
      <c r="J1035">
        <v>51832</v>
      </c>
      <c r="K1035">
        <v>82</v>
      </c>
      <c r="L1035">
        <v>0.37</v>
      </c>
    </row>
    <row r="1036" spans="1:12">
      <c r="A1036">
        <v>1035</v>
      </c>
      <c r="B1036" s="1">
        <v>44605.083333333336</v>
      </c>
      <c r="C1036" t="s">
        <v>30</v>
      </c>
      <c r="D1036" t="s">
        <v>20</v>
      </c>
      <c r="E1036" t="s">
        <v>34</v>
      </c>
      <c r="F1036" t="s">
        <v>26</v>
      </c>
      <c r="G1036" t="s">
        <v>17</v>
      </c>
      <c r="H1036" t="s">
        <v>23</v>
      </c>
      <c r="I1036">
        <v>2.6</v>
      </c>
      <c r="J1036">
        <v>37196</v>
      </c>
      <c r="K1036">
        <v>59</v>
      </c>
      <c r="L1036">
        <v>0.31</v>
      </c>
    </row>
    <row r="1037" spans="1:12">
      <c r="A1037">
        <v>1036</v>
      </c>
      <c r="B1037" s="1">
        <v>44605.125</v>
      </c>
      <c r="C1037" t="s">
        <v>24</v>
      </c>
      <c r="D1037" t="s">
        <v>20</v>
      </c>
      <c r="E1037" t="s">
        <v>25</v>
      </c>
      <c r="F1037" t="s">
        <v>32</v>
      </c>
      <c r="G1037" t="s">
        <v>27</v>
      </c>
      <c r="H1037" t="s">
        <v>23</v>
      </c>
      <c r="I1037">
        <v>4.4000000000000004</v>
      </c>
      <c r="J1037">
        <v>40742</v>
      </c>
      <c r="K1037">
        <v>68</v>
      </c>
      <c r="L1037">
        <v>0.16</v>
      </c>
    </row>
    <row r="1038" spans="1:12">
      <c r="A1038">
        <v>1037</v>
      </c>
      <c r="B1038" s="1">
        <v>44605.166666666664</v>
      </c>
      <c r="C1038" t="s">
        <v>13</v>
      </c>
      <c r="D1038" t="s">
        <v>14</v>
      </c>
      <c r="E1038" t="s">
        <v>25</v>
      </c>
      <c r="F1038" t="s">
        <v>26</v>
      </c>
      <c r="G1038" t="s">
        <v>22</v>
      </c>
      <c r="H1038" t="s">
        <v>23</v>
      </c>
      <c r="I1038">
        <v>5.9</v>
      </c>
      <c r="J1038">
        <v>63721</v>
      </c>
      <c r="K1038">
        <v>81</v>
      </c>
      <c r="L1038">
        <v>0.2</v>
      </c>
    </row>
    <row r="1039" spans="1:12">
      <c r="A1039">
        <v>1038</v>
      </c>
      <c r="B1039" s="1">
        <v>44605.208333333336</v>
      </c>
      <c r="C1039" t="s">
        <v>24</v>
      </c>
      <c r="D1039" t="s">
        <v>14</v>
      </c>
      <c r="E1039" t="s">
        <v>15</v>
      </c>
      <c r="F1039" t="s">
        <v>29</v>
      </c>
      <c r="G1039" t="s">
        <v>27</v>
      </c>
      <c r="H1039" t="s">
        <v>18</v>
      </c>
      <c r="I1039">
        <v>6</v>
      </c>
      <c r="J1039">
        <v>73780</v>
      </c>
      <c r="K1039">
        <v>74</v>
      </c>
      <c r="L1039">
        <v>0.23</v>
      </c>
    </row>
    <row r="1040" spans="1:12">
      <c r="A1040">
        <v>1039</v>
      </c>
      <c r="B1040" s="1">
        <v>44605.25</v>
      </c>
      <c r="C1040" t="s">
        <v>30</v>
      </c>
      <c r="D1040" t="s">
        <v>20</v>
      </c>
      <c r="E1040" t="s">
        <v>28</v>
      </c>
      <c r="F1040" t="s">
        <v>26</v>
      </c>
      <c r="G1040" t="s">
        <v>22</v>
      </c>
      <c r="H1040" t="s">
        <v>23</v>
      </c>
      <c r="I1040">
        <v>3.1</v>
      </c>
      <c r="J1040">
        <v>45265</v>
      </c>
      <c r="K1040">
        <v>77</v>
      </c>
      <c r="L1040">
        <v>7.0000000000000007E-2</v>
      </c>
    </row>
    <row r="1041" spans="1:12">
      <c r="A1041">
        <v>1040</v>
      </c>
      <c r="B1041" s="1">
        <v>44605.291666666664</v>
      </c>
      <c r="C1041" t="s">
        <v>13</v>
      </c>
      <c r="D1041" t="s">
        <v>14</v>
      </c>
      <c r="E1041" t="s">
        <v>25</v>
      </c>
      <c r="F1041" t="s">
        <v>26</v>
      </c>
      <c r="G1041" t="s">
        <v>22</v>
      </c>
      <c r="H1041" t="s">
        <v>23</v>
      </c>
      <c r="I1041">
        <v>4.5999999999999996</v>
      </c>
      <c r="J1041">
        <v>65889</v>
      </c>
      <c r="K1041">
        <v>65</v>
      </c>
      <c r="L1041">
        <v>0.17</v>
      </c>
    </row>
    <row r="1042" spans="1:12">
      <c r="A1042">
        <v>1041</v>
      </c>
      <c r="B1042" s="1">
        <v>44605.333333333336</v>
      </c>
      <c r="C1042" t="s">
        <v>13</v>
      </c>
      <c r="D1042" t="s">
        <v>14</v>
      </c>
      <c r="E1042" t="s">
        <v>25</v>
      </c>
      <c r="F1042" t="s">
        <v>29</v>
      </c>
      <c r="G1042" t="s">
        <v>27</v>
      </c>
      <c r="H1042" t="s">
        <v>23</v>
      </c>
      <c r="I1042">
        <v>1.4</v>
      </c>
      <c r="J1042">
        <v>86635</v>
      </c>
      <c r="K1042">
        <v>76</v>
      </c>
      <c r="L1042">
        <v>0.16</v>
      </c>
    </row>
    <row r="1043" spans="1:12">
      <c r="A1043">
        <v>1042</v>
      </c>
      <c r="B1043" s="1">
        <v>44605.375</v>
      </c>
      <c r="C1043" t="s">
        <v>24</v>
      </c>
      <c r="D1043" t="s">
        <v>20</v>
      </c>
      <c r="E1043" t="s">
        <v>34</v>
      </c>
      <c r="F1043" t="s">
        <v>26</v>
      </c>
      <c r="G1043" t="s">
        <v>31</v>
      </c>
      <c r="H1043" t="s">
        <v>23</v>
      </c>
      <c r="I1043">
        <v>6</v>
      </c>
      <c r="J1043">
        <v>29823</v>
      </c>
      <c r="K1043">
        <v>76</v>
      </c>
      <c r="L1043">
        <v>0.46</v>
      </c>
    </row>
    <row r="1044" spans="1:12">
      <c r="A1044">
        <v>1043</v>
      </c>
      <c r="B1044" s="1">
        <v>44605.416666666664</v>
      </c>
      <c r="C1044" t="s">
        <v>13</v>
      </c>
      <c r="D1044" t="s">
        <v>14</v>
      </c>
      <c r="E1044" t="s">
        <v>34</v>
      </c>
      <c r="F1044" t="s">
        <v>32</v>
      </c>
      <c r="G1044" t="s">
        <v>31</v>
      </c>
      <c r="H1044" t="s">
        <v>23</v>
      </c>
      <c r="I1044">
        <v>2.4</v>
      </c>
      <c r="J1044">
        <v>62113</v>
      </c>
      <c r="K1044">
        <v>61</v>
      </c>
      <c r="L1044">
        <v>0.35</v>
      </c>
    </row>
    <row r="1045" spans="1:12">
      <c r="A1045">
        <v>1044</v>
      </c>
      <c r="B1045" s="1">
        <v>44605.458333333336</v>
      </c>
      <c r="C1045" t="s">
        <v>24</v>
      </c>
      <c r="D1045" t="s">
        <v>14</v>
      </c>
      <c r="E1045" t="s">
        <v>15</v>
      </c>
      <c r="F1045" t="s">
        <v>16</v>
      </c>
      <c r="G1045" t="s">
        <v>17</v>
      </c>
      <c r="H1045" t="s">
        <v>23</v>
      </c>
      <c r="I1045">
        <v>5.6</v>
      </c>
      <c r="J1045">
        <v>71613</v>
      </c>
      <c r="K1045">
        <v>83</v>
      </c>
      <c r="L1045">
        <v>0.35</v>
      </c>
    </row>
    <row r="1046" spans="1:12">
      <c r="A1046">
        <v>1045</v>
      </c>
      <c r="B1046" s="1">
        <v>44605.5</v>
      </c>
      <c r="C1046" t="s">
        <v>19</v>
      </c>
      <c r="D1046" t="s">
        <v>20</v>
      </c>
      <c r="E1046" t="s">
        <v>15</v>
      </c>
      <c r="F1046" t="s">
        <v>29</v>
      </c>
      <c r="G1046" t="s">
        <v>27</v>
      </c>
      <c r="H1046" t="s">
        <v>23</v>
      </c>
      <c r="I1046">
        <v>1.7</v>
      </c>
      <c r="J1046">
        <v>53097</v>
      </c>
      <c r="K1046">
        <v>55</v>
      </c>
      <c r="L1046">
        <v>0.18</v>
      </c>
    </row>
    <row r="1047" spans="1:12">
      <c r="A1047">
        <v>1046</v>
      </c>
      <c r="B1047" s="1">
        <v>44605.541666666664</v>
      </c>
      <c r="C1047" t="s">
        <v>24</v>
      </c>
      <c r="D1047" t="s">
        <v>14</v>
      </c>
      <c r="E1047" t="s">
        <v>25</v>
      </c>
      <c r="F1047" t="s">
        <v>21</v>
      </c>
      <c r="G1047" t="s">
        <v>17</v>
      </c>
      <c r="H1047" t="s">
        <v>18</v>
      </c>
      <c r="I1047">
        <v>6.1</v>
      </c>
      <c r="J1047">
        <v>79766</v>
      </c>
      <c r="K1047">
        <v>77</v>
      </c>
      <c r="L1047">
        <v>0.22</v>
      </c>
    </row>
    <row r="1048" spans="1:12">
      <c r="A1048">
        <v>1047</v>
      </c>
      <c r="B1048" s="1">
        <v>44605.583333333336</v>
      </c>
      <c r="C1048" t="s">
        <v>30</v>
      </c>
      <c r="D1048" t="s">
        <v>20</v>
      </c>
      <c r="E1048" t="s">
        <v>28</v>
      </c>
      <c r="F1048" t="s">
        <v>32</v>
      </c>
      <c r="G1048" t="s">
        <v>22</v>
      </c>
      <c r="H1048" t="s">
        <v>23</v>
      </c>
      <c r="I1048">
        <v>4.5999999999999996</v>
      </c>
      <c r="J1048">
        <v>98977</v>
      </c>
      <c r="K1048">
        <v>96</v>
      </c>
      <c r="L1048">
        <v>0.19</v>
      </c>
    </row>
    <row r="1049" spans="1:12">
      <c r="A1049">
        <v>1048</v>
      </c>
      <c r="B1049" s="1">
        <v>44605.625</v>
      </c>
      <c r="C1049" t="s">
        <v>30</v>
      </c>
      <c r="D1049" t="s">
        <v>20</v>
      </c>
      <c r="E1049" t="s">
        <v>28</v>
      </c>
      <c r="F1049" t="s">
        <v>16</v>
      </c>
      <c r="G1049" t="s">
        <v>17</v>
      </c>
      <c r="H1049" t="s">
        <v>23</v>
      </c>
      <c r="I1049">
        <v>2.4</v>
      </c>
      <c r="J1049">
        <v>61867</v>
      </c>
      <c r="K1049">
        <v>83</v>
      </c>
      <c r="L1049">
        <v>0.06</v>
      </c>
    </row>
    <row r="1050" spans="1:12">
      <c r="A1050">
        <v>1049</v>
      </c>
      <c r="B1050" s="1">
        <v>44605.666666666664</v>
      </c>
      <c r="C1050" t="s">
        <v>19</v>
      </c>
      <c r="D1050" t="s">
        <v>14</v>
      </c>
      <c r="E1050" t="s">
        <v>15</v>
      </c>
      <c r="F1050" t="s">
        <v>32</v>
      </c>
      <c r="G1050" t="s">
        <v>22</v>
      </c>
      <c r="H1050" t="s">
        <v>18</v>
      </c>
      <c r="I1050">
        <v>5.4</v>
      </c>
      <c r="J1050">
        <v>50328</v>
      </c>
      <c r="K1050">
        <v>83</v>
      </c>
      <c r="L1050">
        <v>0.17</v>
      </c>
    </row>
    <row r="1051" spans="1:12">
      <c r="A1051">
        <v>1050</v>
      </c>
      <c r="B1051" s="1">
        <v>44605.708333333336</v>
      </c>
      <c r="C1051" t="s">
        <v>30</v>
      </c>
      <c r="D1051" t="s">
        <v>14</v>
      </c>
      <c r="E1051" t="s">
        <v>34</v>
      </c>
      <c r="F1051" t="s">
        <v>32</v>
      </c>
      <c r="G1051" t="s">
        <v>27</v>
      </c>
      <c r="H1051" t="s">
        <v>18</v>
      </c>
      <c r="I1051">
        <v>2.8</v>
      </c>
      <c r="J1051">
        <v>74540</v>
      </c>
      <c r="K1051">
        <v>64</v>
      </c>
      <c r="L1051">
        <v>0.5</v>
      </c>
    </row>
    <row r="1052" spans="1:12">
      <c r="A1052">
        <v>1051</v>
      </c>
      <c r="B1052" s="1">
        <v>44605.75</v>
      </c>
      <c r="C1052" t="s">
        <v>19</v>
      </c>
      <c r="D1052" t="s">
        <v>14</v>
      </c>
      <c r="E1052" t="s">
        <v>25</v>
      </c>
      <c r="F1052" t="s">
        <v>21</v>
      </c>
      <c r="G1052" t="s">
        <v>27</v>
      </c>
      <c r="H1052" t="s">
        <v>23</v>
      </c>
      <c r="I1052">
        <v>5.5</v>
      </c>
      <c r="J1052">
        <v>71841</v>
      </c>
      <c r="K1052">
        <v>96</v>
      </c>
      <c r="L1052">
        <v>0.28999999999999998</v>
      </c>
    </row>
    <row r="1053" spans="1:12">
      <c r="A1053">
        <v>1052</v>
      </c>
      <c r="B1053" s="1">
        <v>44605.791666666664</v>
      </c>
      <c r="C1053" t="s">
        <v>13</v>
      </c>
      <c r="D1053" t="s">
        <v>20</v>
      </c>
      <c r="E1053" t="s">
        <v>25</v>
      </c>
      <c r="F1053" t="s">
        <v>16</v>
      </c>
      <c r="G1053" t="s">
        <v>27</v>
      </c>
      <c r="H1053" t="s">
        <v>23</v>
      </c>
      <c r="I1053">
        <v>3.5</v>
      </c>
      <c r="J1053">
        <v>4623</v>
      </c>
      <c r="K1053">
        <v>92</v>
      </c>
      <c r="L1053">
        <v>0.16</v>
      </c>
    </row>
    <row r="1054" spans="1:12">
      <c r="A1054">
        <v>1053</v>
      </c>
      <c r="B1054" s="1">
        <v>44605.833333333336</v>
      </c>
      <c r="C1054" t="s">
        <v>19</v>
      </c>
      <c r="D1054" t="s">
        <v>20</v>
      </c>
      <c r="E1054" t="s">
        <v>28</v>
      </c>
      <c r="F1054" t="s">
        <v>32</v>
      </c>
      <c r="G1054" t="s">
        <v>27</v>
      </c>
      <c r="H1054" t="s">
        <v>18</v>
      </c>
      <c r="I1054">
        <v>0.6</v>
      </c>
      <c r="J1054">
        <v>54945</v>
      </c>
      <c r="K1054">
        <v>65</v>
      </c>
      <c r="L1054">
        <v>0.36</v>
      </c>
    </row>
    <row r="1055" spans="1:12">
      <c r="A1055">
        <v>1054</v>
      </c>
      <c r="B1055" s="1">
        <v>44605.875</v>
      </c>
      <c r="C1055" t="s">
        <v>24</v>
      </c>
      <c r="D1055" t="s">
        <v>20</v>
      </c>
      <c r="E1055" t="s">
        <v>15</v>
      </c>
      <c r="F1055" t="s">
        <v>21</v>
      </c>
      <c r="G1055" t="s">
        <v>17</v>
      </c>
      <c r="H1055" t="s">
        <v>18</v>
      </c>
      <c r="I1055">
        <v>2</v>
      </c>
      <c r="J1055">
        <v>47108</v>
      </c>
      <c r="K1055">
        <v>69</v>
      </c>
      <c r="L1055">
        <v>0.57999999999999996</v>
      </c>
    </row>
    <row r="1056" spans="1:12">
      <c r="A1056">
        <v>1055</v>
      </c>
      <c r="B1056" s="1">
        <v>44605.916666666664</v>
      </c>
      <c r="C1056" t="s">
        <v>19</v>
      </c>
      <c r="D1056" t="s">
        <v>14</v>
      </c>
      <c r="E1056" t="s">
        <v>28</v>
      </c>
      <c r="F1056" t="s">
        <v>29</v>
      </c>
      <c r="G1056" t="s">
        <v>22</v>
      </c>
      <c r="H1056" t="s">
        <v>23</v>
      </c>
      <c r="I1056">
        <v>3.1</v>
      </c>
      <c r="J1056">
        <v>62934</v>
      </c>
      <c r="K1056">
        <v>90</v>
      </c>
      <c r="L1056">
        <v>0.45</v>
      </c>
    </row>
    <row r="1057" spans="1:12">
      <c r="A1057">
        <v>1056</v>
      </c>
      <c r="B1057" s="1">
        <v>44605.958333333336</v>
      </c>
      <c r="C1057" t="s">
        <v>13</v>
      </c>
      <c r="D1057" t="s">
        <v>14</v>
      </c>
      <c r="E1057" t="s">
        <v>28</v>
      </c>
      <c r="F1057" t="s">
        <v>21</v>
      </c>
      <c r="G1057" t="s">
        <v>31</v>
      </c>
      <c r="H1057" t="s">
        <v>23</v>
      </c>
      <c r="I1057">
        <v>6.7</v>
      </c>
      <c r="J1057">
        <v>51127</v>
      </c>
      <c r="K1057">
        <v>97</v>
      </c>
      <c r="L1057">
        <v>0.17</v>
      </c>
    </row>
    <row r="1058" spans="1:12">
      <c r="A1058">
        <v>1057</v>
      </c>
      <c r="B1058" s="1">
        <v>44606</v>
      </c>
      <c r="C1058" t="s">
        <v>24</v>
      </c>
      <c r="D1058" t="s">
        <v>20</v>
      </c>
      <c r="E1058" t="s">
        <v>15</v>
      </c>
      <c r="F1058" t="s">
        <v>26</v>
      </c>
      <c r="G1058" t="s">
        <v>27</v>
      </c>
      <c r="H1058" t="s">
        <v>23</v>
      </c>
      <c r="I1058">
        <v>5.8</v>
      </c>
      <c r="J1058">
        <v>53296</v>
      </c>
      <c r="K1058">
        <v>60</v>
      </c>
      <c r="L1058">
        <v>0.21</v>
      </c>
    </row>
    <row r="1059" spans="1:12">
      <c r="A1059">
        <v>1058</v>
      </c>
      <c r="B1059" s="1">
        <v>44606.041666666664</v>
      </c>
      <c r="C1059" t="s">
        <v>13</v>
      </c>
      <c r="D1059" t="s">
        <v>14</v>
      </c>
      <c r="E1059" t="s">
        <v>34</v>
      </c>
      <c r="F1059" t="s">
        <v>21</v>
      </c>
      <c r="G1059" t="s">
        <v>27</v>
      </c>
      <c r="H1059" t="s">
        <v>23</v>
      </c>
      <c r="I1059">
        <v>7.2</v>
      </c>
      <c r="J1059">
        <v>37736</v>
      </c>
      <c r="K1059">
        <v>63</v>
      </c>
      <c r="L1059">
        <v>0.35</v>
      </c>
    </row>
    <row r="1060" spans="1:12">
      <c r="A1060">
        <v>1059</v>
      </c>
      <c r="B1060" s="1">
        <v>44606.083333333336</v>
      </c>
      <c r="C1060" t="s">
        <v>13</v>
      </c>
      <c r="D1060" t="s">
        <v>14</v>
      </c>
      <c r="E1060" t="s">
        <v>25</v>
      </c>
      <c r="F1060" t="s">
        <v>21</v>
      </c>
      <c r="G1060" t="s">
        <v>22</v>
      </c>
      <c r="H1060" t="s">
        <v>23</v>
      </c>
      <c r="I1060">
        <v>7.3</v>
      </c>
      <c r="J1060">
        <v>69691</v>
      </c>
      <c r="K1060">
        <v>73</v>
      </c>
      <c r="L1060">
        <v>0.45</v>
      </c>
    </row>
    <row r="1061" spans="1:12">
      <c r="A1061">
        <v>1060</v>
      </c>
      <c r="B1061" s="1">
        <v>44606.125</v>
      </c>
      <c r="C1061" t="s">
        <v>24</v>
      </c>
      <c r="D1061" t="s">
        <v>20</v>
      </c>
      <c r="E1061" t="s">
        <v>34</v>
      </c>
      <c r="F1061" t="s">
        <v>21</v>
      </c>
      <c r="G1061" t="s">
        <v>31</v>
      </c>
      <c r="H1061" t="s">
        <v>23</v>
      </c>
      <c r="I1061">
        <v>2.9</v>
      </c>
      <c r="J1061">
        <v>88101</v>
      </c>
      <c r="K1061">
        <v>49</v>
      </c>
      <c r="L1061">
        <v>0.19</v>
      </c>
    </row>
    <row r="1062" spans="1:12">
      <c r="A1062">
        <v>1061</v>
      </c>
      <c r="B1062" s="1">
        <v>44606.166666666664</v>
      </c>
      <c r="C1062" t="s">
        <v>19</v>
      </c>
      <c r="D1062" t="s">
        <v>20</v>
      </c>
      <c r="E1062" t="s">
        <v>15</v>
      </c>
      <c r="F1062" t="s">
        <v>32</v>
      </c>
      <c r="G1062" t="s">
        <v>27</v>
      </c>
      <c r="H1062" t="s">
        <v>23</v>
      </c>
      <c r="I1062">
        <v>3.6</v>
      </c>
      <c r="J1062">
        <v>38047</v>
      </c>
      <c r="K1062">
        <v>75</v>
      </c>
      <c r="L1062">
        <v>0.06</v>
      </c>
    </row>
    <row r="1063" spans="1:12">
      <c r="A1063">
        <v>1062</v>
      </c>
      <c r="B1063" s="1">
        <v>44606.208333333336</v>
      </c>
      <c r="C1063" t="s">
        <v>19</v>
      </c>
      <c r="D1063" t="s">
        <v>14</v>
      </c>
      <c r="E1063" t="s">
        <v>15</v>
      </c>
      <c r="F1063" t="s">
        <v>16</v>
      </c>
      <c r="G1063" t="s">
        <v>31</v>
      </c>
      <c r="H1063" t="s">
        <v>23</v>
      </c>
      <c r="I1063">
        <v>3.2</v>
      </c>
      <c r="J1063">
        <v>27059</v>
      </c>
      <c r="K1063">
        <v>89</v>
      </c>
      <c r="L1063">
        <v>0.25</v>
      </c>
    </row>
    <row r="1064" spans="1:12">
      <c r="A1064">
        <v>1063</v>
      </c>
      <c r="B1064" s="1">
        <v>44606.25</v>
      </c>
      <c r="C1064" t="s">
        <v>24</v>
      </c>
      <c r="D1064" t="s">
        <v>20</v>
      </c>
      <c r="E1064" t="s">
        <v>25</v>
      </c>
      <c r="F1064" t="s">
        <v>21</v>
      </c>
      <c r="G1064" t="s">
        <v>27</v>
      </c>
      <c r="H1064" t="s">
        <v>23</v>
      </c>
      <c r="I1064">
        <v>2.7</v>
      </c>
      <c r="J1064">
        <v>55400</v>
      </c>
      <c r="K1064">
        <v>58</v>
      </c>
      <c r="L1064">
        <v>0.27</v>
      </c>
    </row>
    <row r="1065" spans="1:12">
      <c r="A1065">
        <v>1064</v>
      </c>
      <c r="B1065" s="1">
        <v>44606.291666666664</v>
      </c>
      <c r="C1065" t="s">
        <v>13</v>
      </c>
      <c r="D1065" t="s">
        <v>14</v>
      </c>
      <c r="E1065" t="s">
        <v>34</v>
      </c>
      <c r="F1065" t="s">
        <v>21</v>
      </c>
      <c r="G1065" t="s">
        <v>17</v>
      </c>
      <c r="H1065" t="s">
        <v>23</v>
      </c>
      <c r="I1065">
        <v>0.3</v>
      </c>
      <c r="J1065">
        <v>54427</v>
      </c>
      <c r="K1065">
        <v>77</v>
      </c>
      <c r="L1065">
        <v>0.11</v>
      </c>
    </row>
    <row r="1066" spans="1:12">
      <c r="A1066">
        <v>1065</v>
      </c>
      <c r="B1066" s="1">
        <v>44606.333333333336</v>
      </c>
      <c r="C1066" t="s">
        <v>13</v>
      </c>
      <c r="D1066" t="s">
        <v>20</v>
      </c>
      <c r="E1066" t="s">
        <v>25</v>
      </c>
      <c r="F1066" t="s">
        <v>26</v>
      </c>
      <c r="G1066" t="s">
        <v>17</v>
      </c>
      <c r="H1066" t="s">
        <v>23</v>
      </c>
      <c r="I1066">
        <v>4</v>
      </c>
      <c r="J1066">
        <v>78419</v>
      </c>
      <c r="K1066">
        <v>68</v>
      </c>
      <c r="L1066">
        <v>0.43</v>
      </c>
    </row>
    <row r="1067" spans="1:12">
      <c r="A1067">
        <v>1066</v>
      </c>
      <c r="B1067" s="1">
        <v>44606.375</v>
      </c>
      <c r="C1067" t="s">
        <v>24</v>
      </c>
      <c r="D1067" t="s">
        <v>20</v>
      </c>
      <c r="E1067" t="s">
        <v>28</v>
      </c>
      <c r="F1067" t="s">
        <v>26</v>
      </c>
      <c r="G1067" t="s">
        <v>31</v>
      </c>
      <c r="H1067" t="s">
        <v>23</v>
      </c>
      <c r="I1067">
        <v>1.4</v>
      </c>
      <c r="J1067">
        <v>30416</v>
      </c>
      <c r="K1067">
        <v>95</v>
      </c>
      <c r="L1067">
        <v>0.17</v>
      </c>
    </row>
    <row r="1068" spans="1:12">
      <c r="A1068">
        <v>1067</v>
      </c>
      <c r="B1068" s="1">
        <v>44606.416666666664</v>
      </c>
      <c r="C1068" t="s">
        <v>30</v>
      </c>
      <c r="D1068" t="s">
        <v>20</v>
      </c>
      <c r="E1068" t="s">
        <v>28</v>
      </c>
      <c r="F1068" t="s">
        <v>29</v>
      </c>
      <c r="G1068" t="s">
        <v>22</v>
      </c>
      <c r="H1068" t="s">
        <v>18</v>
      </c>
      <c r="I1068">
        <v>3.9</v>
      </c>
      <c r="J1068">
        <v>44241</v>
      </c>
      <c r="K1068">
        <v>68</v>
      </c>
      <c r="L1068">
        <v>0.27</v>
      </c>
    </row>
    <row r="1069" spans="1:12">
      <c r="A1069">
        <v>1068</v>
      </c>
      <c r="B1069" s="1">
        <v>44606.458333333336</v>
      </c>
      <c r="C1069" t="s">
        <v>30</v>
      </c>
      <c r="D1069" t="s">
        <v>14</v>
      </c>
      <c r="E1069" t="s">
        <v>28</v>
      </c>
      <c r="F1069" t="s">
        <v>29</v>
      </c>
      <c r="G1069" t="s">
        <v>22</v>
      </c>
      <c r="H1069" t="s">
        <v>23</v>
      </c>
      <c r="I1069">
        <v>8.1999999999999993</v>
      </c>
      <c r="J1069">
        <v>12046</v>
      </c>
      <c r="K1069">
        <v>93</v>
      </c>
      <c r="L1069">
        <v>0.28000000000000003</v>
      </c>
    </row>
    <row r="1070" spans="1:12">
      <c r="A1070">
        <v>1069</v>
      </c>
      <c r="B1070" s="1">
        <v>44606.5</v>
      </c>
      <c r="C1070" t="s">
        <v>13</v>
      </c>
      <c r="D1070" t="s">
        <v>14</v>
      </c>
      <c r="E1070" t="s">
        <v>34</v>
      </c>
      <c r="F1070" t="s">
        <v>26</v>
      </c>
      <c r="G1070" t="s">
        <v>17</v>
      </c>
      <c r="H1070" t="s">
        <v>18</v>
      </c>
      <c r="I1070">
        <v>3</v>
      </c>
      <c r="J1070">
        <v>82500</v>
      </c>
      <c r="K1070">
        <v>68</v>
      </c>
      <c r="L1070">
        <v>0.19</v>
      </c>
    </row>
    <row r="1071" spans="1:12">
      <c r="A1071">
        <v>1070</v>
      </c>
      <c r="B1071" s="1">
        <v>44606.541666666664</v>
      </c>
      <c r="C1071" t="s">
        <v>13</v>
      </c>
      <c r="D1071" t="s">
        <v>20</v>
      </c>
      <c r="E1071" t="s">
        <v>28</v>
      </c>
      <c r="F1071" t="s">
        <v>16</v>
      </c>
      <c r="G1071" t="s">
        <v>22</v>
      </c>
      <c r="H1071" t="s">
        <v>23</v>
      </c>
      <c r="I1071">
        <v>4.4000000000000004</v>
      </c>
      <c r="J1071">
        <v>60011</v>
      </c>
      <c r="K1071">
        <v>84</v>
      </c>
      <c r="L1071">
        <v>0.53</v>
      </c>
    </row>
    <row r="1072" spans="1:12">
      <c r="A1072">
        <v>1071</v>
      </c>
      <c r="B1072" s="1">
        <v>44606.583333333336</v>
      </c>
      <c r="C1072" t="s">
        <v>13</v>
      </c>
      <c r="D1072" t="s">
        <v>20</v>
      </c>
      <c r="E1072" t="s">
        <v>25</v>
      </c>
      <c r="F1072" t="s">
        <v>29</v>
      </c>
      <c r="G1072" t="s">
        <v>22</v>
      </c>
      <c r="H1072" t="s">
        <v>23</v>
      </c>
      <c r="I1072">
        <v>5.8</v>
      </c>
      <c r="J1072">
        <v>45731</v>
      </c>
      <c r="K1072">
        <v>78</v>
      </c>
      <c r="L1072">
        <v>0.39</v>
      </c>
    </row>
    <row r="1073" spans="1:12">
      <c r="A1073">
        <v>1072</v>
      </c>
      <c r="B1073" s="1">
        <v>44606.625</v>
      </c>
      <c r="C1073" t="s">
        <v>30</v>
      </c>
      <c r="D1073" t="s">
        <v>20</v>
      </c>
      <c r="E1073" t="s">
        <v>34</v>
      </c>
      <c r="F1073" t="s">
        <v>16</v>
      </c>
      <c r="G1073" t="s">
        <v>22</v>
      </c>
      <c r="H1073" t="s">
        <v>23</v>
      </c>
      <c r="I1073">
        <v>4.5999999999999996</v>
      </c>
      <c r="J1073">
        <v>28555</v>
      </c>
      <c r="K1073">
        <v>73</v>
      </c>
      <c r="L1073">
        <v>0.12</v>
      </c>
    </row>
    <row r="1074" spans="1:12">
      <c r="A1074">
        <v>1073</v>
      </c>
      <c r="B1074" s="1">
        <v>44606.666666666664</v>
      </c>
      <c r="C1074" t="s">
        <v>30</v>
      </c>
      <c r="D1074" t="s">
        <v>14</v>
      </c>
      <c r="E1074" t="s">
        <v>25</v>
      </c>
      <c r="F1074" t="s">
        <v>26</v>
      </c>
      <c r="G1074" t="s">
        <v>31</v>
      </c>
      <c r="H1074" t="s">
        <v>18</v>
      </c>
      <c r="I1074">
        <v>4.5999999999999996</v>
      </c>
      <c r="J1074">
        <v>30390</v>
      </c>
      <c r="K1074">
        <v>66</v>
      </c>
      <c r="L1074">
        <v>0.22</v>
      </c>
    </row>
    <row r="1075" spans="1:12">
      <c r="A1075">
        <v>1074</v>
      </c>
      <c r="B1075" s="1">
        <v>44606.708333333336</v>
      </c>
      <c r="C1075" t="s">
        <v>30</v>
      </c>
      <c r="D1075" t="s">
        <v>20</v>
      </c>
      <c r="E1075" t="s">
        <v>15</v>
      </c>
      <c r="F1075" t="s">
        <v>29</v>
      </c>
      <c r="G1075" t="s">
        <v>31</v>
      </c>
      <c r="H1075" t="s">
        <v>23</v>
      </c>
      <c r="I1075">
        <v>3.3</v>
      </c>
      <c r="J1075">
        <v>63285</v>
      </c>
      <c r="K1075">
        <v>79</v>
      </c>
      <c r="L1075">
        <v>0.15</v>
      </c>
    </row>
    <row r="1076" spans="1:12">
      <c r="A1076">
        <v>1075</v>
      </c>
      <c r="B1076" s="1">
        <v>44606.75</v>
      </c>
      <c r="C1076" t="s">
        <v>19</v>
      </c>
      <c r="D1076" t="s">
        <v>20</v>
      </c>
      <c r="E1076" t="s">
        <v>34</v>
      </c>
      <c r="F1076" t="s">
        <v>21</v>
      </c>
      <c r="G1076" t="s">
        <v>22</v>
      </c>
      <c r="H1076" t="s">
        <v>23</v>
      </c>
      <c r="I1076">
        <v>3.5</v>
      </c>
      <c r="J1076">
        <v>32851</v>
      </c>
      <c r="K1076">
        <v>70</v>
      </c>
      <c r="L1076">
        <v>0.15</v>
      </c>
    </row>
    <row r="1077" spans="1:12">
      <c r="A1077">
        <v>1076</v>
      </c>
      <c r="B1077" s="1">
        <v>44606.791666666664</v>
      </c>
      <c r="C1077" t="s">
        <v>13</v>
      </c>
      <c r="D1077" t="s">
        <v>20</v>
      </c>
      <c r="E1077" t="s">
        <v>25</v>
      </c>
      <c r="F1077" t="s">
        <v>26</v>
      </c>
      <c r="G1077" t="s">
        <v>17</v>
      </c>
      <c r="H1077" t="s">
        <v>23</v>
      </c>
      <c r="I1077">
        <v>2.1</v>
      </c>
      <c r="J1077">
        <v>57080</v>
      </c>
      <c r="K1077">
        <v>67</v>
      </c>
      <c r="L1077">
        <v>0.32</v>
      </c>
    </row>
    <row r="1078" spans="1:12">
      <c r="A1078">
        <v>1077</v>
      </c>
      <c r="B1078" s="1">
        <v>44606.833333333336</v>
      </c>
      <c r="C1078" t="s">
        <v>13</v>
      </c>
      <c r="D1078" t="s">
        <v>20</v>
      </c>
      <c r="E1078" t="s">
        <v>25</v>
      </c>
      <c r="F1078" t="s">
        <v>29</v>
      </c>
      <c r="G1078" t="s">
        <v>22</v>
      </c>
      <c r="H1078" t="s">
        <v>18</v>
      </c>
      <c r="I1078">
        <v>5.7</v>
      </c>
      <c r="J1078">
        <v>95859</v>
      </c>
      <c r="K1078">
        <v>93</v>
      </c>
      <c r="L1078">
        <v>0.34</v>
      </c>
    </row>
    <row r="1079" spans="1:12">
      <c r="A1079">
        <v>1078</v>
      </c>
      <c r="B1079" s="1">
        <v>44606.875</v>
      </c>
      <c r="C1079" t="s">
        <v>24</v>
      </c>
      <c r="D1079" t="s">
        <v>14</v>
      </c>
      <c r="E1079" t="s">
        <v>34</v>
      </c>
      <c r="F1079" t="s">
        <v>16</v>
      </c>
      <c r="G1079" t="s">
        <v>27</v>
      </c>
      <c r="H1079" t="s">
        <v>18</v>
      </c>
      <c r="I1079">
        <v>0.5</v>
      </c>
      <c r="J1079">
        <v>48048</v>
      </c>
      <c r="K1079">
        <v>82</v>
      </c>
      <c r="L1079">
        <v>0.27</v>
      </c>
    </row>
    <row r="1080" spans="1:12">
      <c r="A1080">
        <v>1079</v>
      </c>
      <c r="B1080" s="1">
        <v>44606.916666666664</v>
      </c>
      <c r="C1080" t="s">
        <v>30</v>
      </c>
      <c r="D1080" t="s">
        <v>14</v>
      </c>
      <c r="E1080" t="s">
        <v>15</v>
      </c>
      <c r="F1080" t="s">
        <v>16</v>
      </c>
      <c r="G1080" t="s">
        <v>17</v>
      </c>
      <c r="H1080" t="s">
        <v>23</v>
      </c>
      <c r="I1080">
        <v>5.9</v>
      </c>
      <c r="J1080">
        <v>35771</v>
      </c>
      <c r="K1080">
        <v>83</v>
      </c>
      <c r="L1080">
        <v>0.37</v>
      </c>
    </row>
    <row r="1081" spans="1:12">
      <c r="A1081">
        <v>1080</v>
      </c>
      <c r="B1081" s="1">
        <v>44606.958333333336</v>
      </c>
      <c r="C1081" t="s">
        <v>19</v>
      </c>
      <c r="D1081" t="s">
        <v>20</v>
      </c>
      <c r="E1081" t="s">
        <v>34</v>
      </c>
      <c r="F1081" t="s">
        <v>29</v>
      </c>
      <c r="G1081" t="s">
        <v>31</v>
      </c>
      <c r="H1081" t="s">
        <v>23</v>
      </c>
      <c r="I1081">
        <v>1.2</v>
      </c>
      <c r="J1081">
        <v>62640</v>
      </c>
      <c r="K1081">
        <v>70</v>
      </c>
      <c r="L1081">
        <v>0.26</v>
      </c>
    </row>
    <row r="1082" spans="1:12">
      <c r="A1082">
        <v>1081</v>
      </c>
      <c r="B1082" s="1">
        <v>44607</v>
      </c>
      <c r="C1082" t="s">
        <v>24</v>
      </c>
      <c r="D1082" t="s">
        <v>14</v>
      </c>
      <c r="E1082" t="s">
        <v>28</v>
      </c>
      <c r="F1082" t="s">
        <v>16</v>
      </c>
      <c r="G1082" t="s">
        <v>27</v>
      </c>
      <c r="H1082" t="s">
        <v>23</v>
      </c>
      <c r="I1082">
        <v>5.9</v>
      </c>
      <c r="J1082">
        <v>30484</v>
      </c>
      <c r="K1082">
        <v>73</v>
      </c>
      <c r="L1082">
        <v>0.35</v>
      </c>
    </row>
    <row r="1083" spans="1:12">
      <c r="A1083">
        <v>1082</v>
      </c>
      <c r="B1083" s="1">
        <v>44607.041666666664</v>
      </c>
      <c r="C1083" t="s">
        <v>30</v>
      </c>
      <c r="D1083" t="s">
        <v>14</v>
      </c>
      <c r="E1083" t="s">
        <v>28</v>
      </c>
      <c r="F1083" t="s">
        <v>29</v>
      </c>
      <c r="G1083" t="s">
        <v>22</v>
      </c>
      <c r="H1083" t="s">
        <v>23</v>
      </c>
      <c r="I1083">
        <v>3.3</v>
      </c>
      <c r="J1083">
        <v>89400</v>
      </c>
      <c r="K1083">
        <v>72</v>
      </c>
      <c r="L1083">
        <v>0.2</v>
      </c>
    </row>
    <row r="1084" spans="1:12">
      <c r="A1084">
        <v>1083</v>
      </c>
      <c r="B1084" s="1">
        <v>44607.083333333336</v>
      </c>
      <c r="C1084" t="s">
        <v>13</v>
      </c>
      <c r="D1084" t="s">
        <v>14</v>
      </c>
      <c r="E1084" t="s">
        <v>15</v>
      </c>
      <c r="F1084" t="s">
        <v>29</v>
      </c>
      <c r="G1084" t="s">
        <v>22</v>
      </c>
      <c r="H1084" t="s">
        <v>23</v>
      </c>
      <c r="I1084">
        <v>1.5</v>
      </c>
      <c r="J1084">
        <v>83072</v>
      </c>
      <c r="K1084">
        <v>79</v>
      </c>
      <c r="L1084">
        <v>0.42</v>
      </c>
    </row>
    <row r="1085" spans="1:12">
      <c r="A1085">
        <v>1084</v>
      </c>
      <c r="B1085" s="1">
        <v>44607.125</v>
      </c>
      <c r="C1085" t="s">
        <v>19</v>
      </c>
      <c r="D1085" t="s">
        <v>20</v>
      </c>
      <c r="E1085" t="s">
        <v>25</v>
      </c>
      <c r="F1085" t="s">
        <v>16</v>
      </c>
      <c r="G1085" t="s">
        <v>17</v>
      </c>
      <c r="H1085" t="s">
        <v>18</v>
      </c>
      <c r="I1085">
        <v>5.2</v>
      </c>
      <c r="J1085">
        <v>51717</v>
      </c>
      <c r="K1085">
        <v>83</v>
      </c>
      <c r="L1085">
        <v>0.3</v>
      </c>
    </row>
    <row r="1086" spans="1:12">
      <c r="A1086">
        <v>1085</v>
      </c>
      <c r="B1086" s="1">
        <v>44607.166666666664</v>
      </c>
      <c r="C1086" t="s">
        <v>19</v>
      </c>
      <c r="D1086" t="s">
        <v>14</v>
      </c>
      <c r="E1086" t="s">
        <v>25</v>
      </c>
      <c r="F1086" t="s">
        <v>32</v>
      </c>
      <c r="G1086" t="s">
        <v>17</v>
      </c>
      <c r="H1086" t="s">
        <v>18</v>
      </c>
      <c r="I1086">
        <v>5.9</v>
      </c>
      <c r="J1086">
        <v>37054</v>
      </c>
      <c r="K1086">
        <v>75</v>
      </c>
      <c r="L1086">
        <v>0.26</v>
      </c>
    </row>
    <row r="1087" spans="1:12">
      <c r="A1087">
        <v>1086</v>
      </c>
      <c r="B1087" s="1">
        <v>44607.208333333336</v>
      </c>
      <c r="C1087" t="s">
        <v>13</v>
      </c>
      <c r="D1087" t="s">
        <v>14</v>
      </c>
      <c r="E1087" t="s">
        <v>25</v>
      </c>
      <c r="F1087" t="s">
        <v>21</v>
      </c>
      <c r="G1087" t="s">
        <v>22</v>
      </c>
      <c r="H1087" t="s">
        <v>23</v>
      </c>
      <c r="I1087">
        <v>3.1</v>
      </c>
      <c r="J1087">
        <v>46485</v>
      </c>
      <c r="K1087">
        <v>65</v>
      </c>
      <c r="L1087">
        <v>0.33</v>
      </c>
    </row>
    <row r="1088" spans="1:12">
      <c r="A1088">
        <v>1087</v>
      </c>
      <c r="B1088" s="1">
        <v>44607.25</v>
      </c>
      <c r="C1088" t="s">
        <v>24</v>
      </c>
      <c r="D1088" t="s">
        <v>14</v>
      </c>
      <c r="E1088" t="s">
        <v>34</v>
      </c>
      <c r="F1088" t="s">
        <v>26</v>
      </c>
      <c r="G1088" t="s">
        <v>22</v>
      </c>
      <c r="H1088" t="s">
        <v>23</v>
      </c>
      <c r="I1088">
        <v>5.4</v>
      </c>
      <c r="J1088">
        <v>49087</v>
      </c>
      <c r="K1088">
        <v>84</v>
      </c>
      <c r="L1088">
        <v>0.13</v>
      </c>
    </row>
    <row r="1089" spans="1:12">
      <c r="A1089">
        <v>1088</v>
      </c>
      <c r="B1089" s="1">
        <v>44607.291666666664</v>
      </c>
      <c r="C1089" t="s">
        <v>30</v>
      </c>
      <c r="D1089" t="s">
        <v>20</v>
      </c>
      <c r="E1089" t="s">
        <v>34</v>
      </c>
      <c r="F1089" t="s">
        <v>21</v>
      </c>
      <c r="G1089" t="s">
        <v>17</v>
      </c>
      <c r="H1089" t="s">
        <v>23</v>
      </c>
      <c r="I1089">
        <v>0.6</v>
      </c>
      <c r="J1089">
        <v>62671</v>
      </c>
      <c r="K1089">
        <v>75</v>
      </c>
      <c r="L1089">
        <v>0.2</v>
      </c>
    </row>
    <row r="1090" spans="1:12">
      <c r="A1090">
        <v>1089</v>
      </c>
      <c r="B1090" s="1">
        <v>44607.333333333336</v>
      </c>
      <c r="C1090" t="s">
        <v>19</v>
      </c>
      <c r="D1090" t="s">
        <v>20</v>
      </c>
      <c r="E1090" t="s">
        <v>15</v>
      </c>
      <c r="F1090" t="s">
        <v>26</v>
      </c>
      <c r="G1090" t="s">
        <v>27</v>
      </c>
      <c r="H1090" t="s">
        <v>23</v>
      </c>
      <c r="I1090">
        <v>1.4</v>
      </c>
      <c r="J1090">
        <v>75793</v>
      </c>
      <c r="K1090">
        <v>58</v>
      </c>
      <c r="L1090">
        <v>0.17</v>
      </c>
    </row>
    <row r="1091" spans="1:12">
      <c r="A1091">
        <v>1090</v>
      </c>
      <c r="B1091" s="1">
        <v>44607.375</v>
      </c>
      <c r="C1091" t="s">
        <v>30</v>
      </c>
      <c r="D1091" t="s">
        <v>14</v>
      </c>
      <c r="E1091" t="s">
        <v>28</v>
      </c>
      <c r="F1091" t="s">
        <v>26</v>
      </c>
      <c r="G1091" t="s">
        <v>31</v>
      </c>
      <c r="H1091" t="s">
        <v>23</v>
      </c>
      <c r="I1091">
        <v>6.6</v>
      </c>
      <c r="J1091">
        <v>34270</v>
      </c>
      <c r="K1091">
        <v>49</v>
      </c>
      <c r="L1091">
        <v>0.12</v>
      </c>
    </row>
    <row r="1092" spans="1:12">
      <c r="A1092">
        <v>1091</v>
      </c>
      <c r="B1092" s="1">
        <v>44607.416666666664</v>
      </c>
      <c r="C1092" t="s">
        <v>19</v>
      </c>
      <c r="D1092" t="s">
        <v>14</v>
      </c>
      <c r="E1092" t="s">
        <v>25</v>
      </c>
      <c r="F1092" t="s">
        <v>21</v>
      </c>
      <c r="G1092" t="s">
        <v>17</v>
      </c>
      <c r="H1092" t="s">
        <v>23</v>
      </c>
      <c r="I1092">
        <v>3.6</v>
      </c>
      <c r="J1092">
        <v>75218</v>
      </c>
      <c r="K1092">
        <v>79</v>
      </c>
      <c r="L1092">
        <v>0.57999999999999996</v>
      </c>
    </row>
    <row r="1093" spans="1:12">
      <c r="A1093">
        <v>1092</v>
      </c>
      <c r="B1093" s="1">
        <v>44607.458333333336</v>
      </c>
      <c r="C1093" t="s">
        <v>24</v>
      </c>
      <c r="D1093" t="s">
        <v>20</v>
      </c>
      <c r="E1093" t="s">
        <v>28</v>
      </c>
      <c r="F1093" t="s">
        <v>29</v>
      </c>
      <c r="G1093" t="s">
        <v>27</v>
      </c>
      <c r="H1093" t="s">
        <v>23</v>
      </c>
      <c r="I1093">
        <v>0.3</v>
      </c>
      <c r="J1093">
        <v>67354</v>
      </c>
      <c r="K1093">
        <v>65</v>
      </c>
      <c r="L1093">
        <v>0.28999999999999998</v>
      </c>
    </row>
    <row r="1094" spans="1:12">
      <c r="A1094">
        <v>1093</v>
      </c>
      <c r="B1094" s="1">
        <v>44607.5</v>
      </c>
      <c r="C1094" t="s">
        <v>24</v>
      </c>
      <c r="D1094" t="s">
        <v>20</v>
      </c>
      <c r="E1094" t="s">
        <v>34</v>
      </c>
      <c r="F1094" t="s">
        <v>16</v>
      </c>
      <c r="G1094" t="s">
        <v>22</v>
      </c>
      <c r="H1094" t="s">
        <v>23</v>
      </c>
      <c r="I1094">
        <v>2.6</v>
      </c>
      <c r="J1094">
        <v>44844</v>
      </c>
      <c r="K1094">
        <v>80</v>
      </c>
      <c r="L1094">
        <v>0.6</v>
      </c>
    </row>
    <row r="1095" spans="1:12">
      <c r="A1095">
        <v>1094</v>
      </c>
      <c r="B1095" s="1">
        <v>44607.541666666664</v>
      </c>
      <c r="C1095" t="s">
        <v>13</v>
      </c>
      <c r="D1095" t="s">
        <v>14</v>
      </c>
      <c r="E1095" t="s">
        <v>34</v>
      </c>
      <c r="F1095" t="s">
        <v>32</v>
      </c>
      <c r="G1095" t="s">
        <v>31</v>
      </c>
      <c r="H1095" t="s">
        <v>18</v>
      </c>
      <c r="I1095">
        <v>2.2000000000000002</v>
      </c>
      <c r="J1095">
        <v>33266</v>
      </c>
      <c r="K1095">
        <v>66</v>
      </c>
      <c r="L1095">
        <v>0.15</v>
      </c>
    </row>
    <row r="1096" spans="1:12">
      <c r="A1096">
        <v>1095</v>
      </c>
      <c r="B1096" s="1">
        <v>44607.583333333336</v>
      </c>
      <c r="C1096" t="s">
        <v>30</v>
      </c>
      <c r="D1096" t="s">
        <v>14</v>
      </c>
      <c r="E1096" t="s">
        <v>34</v>
      </c>
      <c r="F1096" t="s">
        <v>32</v>
      </c>
      <c r="G1096" t="s">
        <v>27</v>
      </c>
      <c r="H1096" t="s">
        <v>23</v>
      </c>
      <c r="I1096">
        <v>3.7</v>
      </c>
      <c r="J1096">
        <v>57325</v>
      </c>
      <c r="K1096">
        <v>77</v>
      </c>
      <c r="L1096">
        <v>0.31</v>
      </c>
    </row>
    <row r="1097" spans="1:12">
      <c r="A1097">
        <v>1096</v>
      </c>
      <c r="B1097" s="1">
        <v>44607.625</v>
      </c>
      <c r="C1097" t="s">
        <v>30</v>
      </c>
      <c r="D1097" t="s">
        <v>20</v>
      </c>
      <c r="E1097" t="s">
        <v>28</v>
      </c>
      <c r="F1097" t="s">
        <v>32</v>
      </c>
      <c r="G1097" t="s">
        <v>31</v>
      </c>
      <c r="H1097" t="s">
        <v>23</v>
      </c>
      <c r="I1097">
        <v>3.3</v>
      </c>
      <c r="J1097">
        <v>33808</v>
      </c>
      <c r="K1097">
        <v>70</v>
      </c>
      <c r="L1097">
        <v>0.19</v>
      </c>
    </row>
    <row r="1098" spans="1:12">
      <c r="A1098">
        <v>1097</v>
      </c>
      <c r="B1098" s="1">
        <v>44607.666666666664</v>
      </c>
      <c r="C1098" t="s">
        <v>30</v>
      </c>
      <c r="D1098" t="s">
        <v>20</v>
      </c>
      <c r="E1098" t="s">
        <v>15</v>
      </c>
      <c r="F1098" t="s">
        <v>21</v>
      </c>
      <c r="G1098" t="s">
        <v>31</v>
      </c>
      <c r="H1098" t="s">
        <v>23</v>
      </c>
      <c r="I1098">
        <v>4.4000000000000004</v>
      </c>
      <c r="J1098">
        <v>75474</v>
      </c>
      <c r="K1098">
        <v>96</v>
      </c>
      <c r="L1098">
        <v>0.13</v>
      </c>
    </row>
    <row r="1099" spans="1:12">
      <c r="A1099">
        <v>1098</v>
      </c>
      <c r="B1099" s="1">
        <v>44607.708333333336</v>
      </c>
      <c r="C1099" t="s">
        <v>30</v>
      </c>
      <c r="D1099" t="s">
        <v>14</v>
      </c>
      <c r="E1099" t="s">
        <v>15</v>
      </c>
      <c r="F1099" t="s">
        <v>21</v>
      </c>
      <c r="G1099" t="s">
        <v>31</v>
      </c>
      <c r="H1099" t="s">
        <v>23</v>
      </c>
      <c r="I1099">
        <v>3.9</v>
      </c>
      <c r="J1099">
        <v>32522</v>
      </c>
      <c r="K1099">
        <v>86</v>
      </c>
      <c r="L1099">
        <v>0.23</v>
      </c>
    </row>
    <row r="1100" spans="1:12">
      <c r="A1100">
        <v>1099</v>
      </c>
      <c r="B1100" s="1">
        <v>44607.75</v>
      </c>
      <c r="C1100" t="s">
        <v>24</v>
      </c>
      <c r="D1100" t="s">
        <v>20</v>
      </c>
      <c r="E1100" t="s">
        <v>34</v>
      </c>
      <c r="F1100" t="s">
        <v>29</v>
      </c>
      <c r="G1100" t="s">
        <v>27</v>
      </c>
      <c r="H1100" t="s">
        <v>18</v>
      </c>
      <c r="I1100">
        <v>6.7</v>
      </c>
      <c r="J1100">
        <v>65954</v>
      </c>
      <c r="K1100">
        <v>91</v>
      </c>
      <c r="L1100">
        <v>0.28000000000000003</v>
      </c>
    </row>
    <row r="1101" spans="1:12">
      <c r="A1101">
        <v>1100</v>
      </c>
      <c r="B1101" s="1">
        <v>44607.791666666664</v>
      </c>
      <c r="C1101" t="s">
        <v>13</v>
      </c>
      <c r="D1101" t="s">
        <v>14</v>
      </c>
      <c r="E1101" t="s">
        <v>25</v>
      </c>
      <c r="F1101" t="s">
        <v>32</v>
      </c>
      <c r="G1101" t="s">
        <v>27</v>
      </c>
      <c r="H1101" t="s">
        <v>18</v>
      </c>
      <c r="I1101">
        <v>4.8</v>
      </c>
      <c r="J1101">
        <v>53388</v>
      </c>
      <c r="K1101">
        <v>75</v>
      </c>
      <c r="L1101">
        <v>0.73</v>
      </c>
    </row>
    <row r="1102" spans="1:12">
      <c r="A1102">
        <v>1101</v>
      </c>
      <c r="B1102" s="1">
        <v>44607.833333333336</v>
      </c>
      <c r="C1102" t="s">
        <v>30</v>
      </c>
      <c r="D1102" t="s">
        <v>14</v>
      </c>
      <c r="E1102" t="s">
        <v>28</v>
      </c>
      <c r="F1102" t="s">
        <v>29</v>
      </c>
      <c r="G1102" t="s">
        <v>22</v>
      </c>
      <c r="H1102" t="s">
        <v>23</v>
      </c>
      <c r="I1102">
        <v>4.9000000000000004</v>
      </c>
      <c r="J1102">
        <v>43788</v>
      </c>
      <c r="K1102">
        <v>85</v>
      </c>
      <c r="L1102">
        <v>0.3</v>
      </c>
    </row>
    <row r="1103" spans="1:12">
      <c r="A1103">
        <v>1102</v>
      </c>
      <c r="B1103" s="1">
        <v>44607.875</v>
      </c>
      <c r="C1103" t="s">
        <v>19</v>
      </c>
      <c r="D1103" t="s">
        <v>14</v>
      </c>
      <c r="E1103" t="s">
        <v>34</v>
      </c>
      <c r="F1103" t="s">
        <v>32</v>
      </c>
      <c r="G1103" t="s">
        <v>31</v>
      </c>
      <c r="H1103" t="s">
        <v>18</v>
      </c>
      <c r="I1103">
        <v>6.3</v>
      </c>
      <c r="J1103">
        <v>52943</v>
      </c>
      <c r="K1103">
        <v>76</v>
      </c>
      <c r="L1103">
        <v>0.54</v>
      </c>
    </row>
    <row r="1104" spans="1:12">
      <c r="A1104">
        <v>1103</v>
      </c>
      <c r="B1104" s="1">
        <v>44607.916666666664</v>
      </c>
      <c r="C1104" t="s">
        <v>19</v>
      </c>
      <c r="D1104" t="s">
        <v>20</v>
      </c>
      <c r="E1104" t="s">
        <v>28</v>
      </c>
      <c r="F1104" t="s">
        <v>21</v>
      </c>
      <c r="G1104" t="s">
        <v>17</v>
      </c>
      <c r="H1104" t="s">
        <v>23</v>
      </c>
      <c r="I1104">
        <v>3.2</v>
      </c>
      <c r="J1104">
        <v>76600</v>
      </c>
      <c r="K1104">
        <v>93</v>
      </c>
      <c r="L1104">
        <v>0.43</v>
      </c>
    </row>
    <row r="1105" spans="1:12">
      <c r="A1105">
        <v>1104</v>
      </c>
      <c r="B1105" s="1">
        <v>44607.958333333336</v>
      </c>
      <c r="C1105" t="s">
        <v>19</v>
      </c>
      <c r="D1105" t="s">
        <v>14</v>
      </c>
      <c r="E1105" t="s">
        <v>28</v>
      </c>
      <c r="F1105" t="s">
        <v>16</v>
      </c>
      <c r="G1105" t="s">
        <v>17</v>
      </c>
      <c r="H1105" t="s">
        <v>18</v>
      </c>
      <c r="I1105">
        <v>1.5</v>
      </c>
      <c r="J1105">
        <v>31155</v>
      </c>
      <c r="K1105">
        <v>74</v>
      </c>
      <c r="L1105">
        <v>0.05</v>
      </c>
    </row>
    <row r="1106" spans="1:12">
      <c r="A1106">
        <v>1105</v>
      </c>
      <c r="B1106" s="1">
        <v>44608</v>
      </c>
      <c r="C1106" t="s">
        <v>19</v>
      </c>
      <c r="D1106" t="s">
        <v>14</v>
      </c>
      <c r="E1106" t="s">
        <v>15</v>
      </c>
      <c r="F1106" t="s">
        <v>16</v>
      </c>
      <c r="G1106" t="s">
        <v>17</v>
      </c>
      <c r="H1106" t="s">
        <v>23</v>
      </c>
      <c r="I1106">
        <v>6.4</v>
      </c>
      <c r="J1106">
        <v>46757</v>
      </c>
      <c r="K1106">
        <v>58</v>
      </c>
      <c r="L1106">
        <v>0.41</v>
      </c>
    </row>
    <row r="1107" spans="1:12">
      <c r="A1107">
        <v>1106</v>
      </c>
      <c r="B1107" s="1">
        <v>44608.041666666664</v>
      </c>
      <c r="C1107" t="s">
        <v>30</v>
      </c>
      <c r="D1107" t="s">
        <v>20</v>
      </c>
      <c r="E1107" t="s">
        <v>34</v>
      </c>
      <c r="F1107" t="s">
        <v>16</v>
      </c>
      <c r="G1107" t="s">
        <v>27</v>
      </c>
      <c r="H1107" t="s">
        <v>23</v>
      </c>
      <c r="I1107">
        <v>4.3</v>
      </c>
      <c r="J1107">
        <v>39965</v>
      </c>
      <c r="K1107">
        <v>51</v>
      </c>
      <c r="L1107">
        <v>0.42</v>
      </c>
    </row>
    <row r="1108" spans="1:12">
      <c r="A1108">
        <v>1107</v>
      </c>
      <c r="B1108" s="1">
        <v>44608.083333333336</v>
      </c>
      <c r="C1108" t="s">
        <v>13</v>
      </c>
      <c r="D1108" t="s">
        <v>20</v>
      </c>
      <c r="E1108" t="s">
        <v>15</v>
      </c>
      <c r="F1108" t="s">
        <v>16</v>
      </c>
      <c r="G1108" t="s">
        <v>22</v>
      </c>
      <c r="H1108" t="s">
        <v>23</v>
      </c>
      <c r="I1108">
        <v>4.3</v>
      </c>
      <c r="J1108">
        <v>54228</v>
      </c>
      <c r="K1108">
        <v>95</v>
      </c>
      <c r="L1108">
        <v>0.65</v>
      </c>
    </row>
    <row r="1109" spans="1:12">
      <c r="A1109">
        <v>1108</v>
      </c>
      <c r="B1109" s="1">
        <v>44608.125</v>
      </c>
      <c r="C1109" t="s">
        <v>24</v>
      </c>
      <c r="D1109" t="s">
        <v>14</v>
      </c>
      <c r="E1109" t="s">
        <v>34</v>
      </c>
      <c r="F1109" t="s">
        <v>26</v>
      </c>
      <c r="G1109" t="s">
        <v>27</v>
      </c>
      <c r="H1109" t="s">
        <v>18</v>
      </c>
      <c r="I1109">
        <v>2.7</v>
      </c>
      <c r="J1109">
        <v>41306</v>
      </c>
      <c r="K1109">
        <v>81</v>
      </c>
      <c r="L1109">
        <v>0.56000000000000005</v>
      </c>
    </row>
    <row r="1110" spans="1:12">
      <c r="A1110">
        <v>1109</v>
      </c>
      <c r="B1110" s="1">
        <v>44608.166666666664</v>
      </c>
      <c r="C1110" t="s">
        <v>24</v>
      </c>
      <c r="D1110" t="s">
        <v>14</v>
      </c>
      <c r="E1110" t="s">
        <v>28</v>
      </c>
      <c r="F1110" t="s">
        <v>32</v>
      </c>
      <c r="G1110" t="s">
        <v>31</v>
      </c>
      <c r="H1110" t="s">
        <v>23</v>
      </c>
      <c r="I1110">
        <v>2.8</v>
      </c>
      <c r="J1110">
        <v>19638</v>
      </c>
      <c r="K1110">
        <v>82</v>
      </c>
      <c r="L1110">
        <v>0.25</v>
      </c>
    </row>
    <row r="1111" spans="1:12">
      <c r="A1111">
        <v>1110</v>
      </c>
      <c r="B1111" s="1">
        <v>44608.208333333336</v>
      </c>
      <c r="C1111" t="s">
        <v>30</v>
      </c>
      <c r="D1111" t="s">
        <v>20</v>
      </c>
      <c r="E1111" t="s">
        <v>15</v>
      </c>
      <c r="F1111" t="s">
        <v>16</v>
      </c>
      <c r="G1111" t="s">
        <v>17</v>
      </c>
      <c r="H1111" t="s">
        <v>18</v>
      </c>
      <c r="I1111">
        <v>5.7</v>
      </c>
      <c r="J1111">
        <v>33897</v>
      </c>
      <c r="K1111">
        <v>93</v>
      </c>
      <c r="L1111">
        <v>0.2</v>
      </c>
    </row>
    <row r="1112" spans="1:12">
      <c r="A1112">
        <v>1111</v>
      </c>
      <c r="B1112" s="1">
        <v>44608.25</v>
      </c>
      <c r="C1112" t="s">
        <v>24</v>
      </c>
      <c r="D1112" t="s">
        <v>20</v>
      </c>
      <c r="E1112" t="s">
        <v>28</v>
      </c>
      <c r="F1112" t="s">
        <v>26</v>
      </c>
      <c r="G1112" t="s">
        <v>27</v>
      </c>
      <c r="H1112" t="s">
        <v>23</v>
      </c>
      <c r="I1112">
        <v>6</v>
      </c>
      <c r="J1112">
        <v>87755</v>
      </c>
      <c r="K1112">
        <v>55</v>
      </c>
      <c r="L1112">
        <v>0.28000000000000003</v>
      </c>
    </row>
    <row r="1113" spans="1:12">
      <c r="A1113">
        <v>1112</v>
      </c>
      <c r="B1113" s="1">
        <v>44608.291666666664</v>
      </c>
      <c r="C1113" t="s">
        <v>30</v>
      </c>
      <c r="D1113" t="s">
        <v>20</v>
      </c>
      <c r="E1113" t="s">
        <v>34</v>
      </c>
      <c r="F1113" t="s">
        <v>26</v>
      </c>
      <c r="G1113" t="s">
        <v>17</v>
      </c>
      <c r="H1113" t="s">
        <v>18</v>
      </c>
      <c r="I1113">
        <v>5.6</v>
      </c>
      <c r="J1113">
        <v>59935</v>
      </c>
      <c r="K1113">
        <v>71</v>
      </c>
      <c r="L1113">
        <v>0.39</v>
      </c>
    </row>
    <row r="1114" spans="1:12">
      <c r="A1114">
        <v>1113</v>
      </c>
      <c r="B1114" s="1">
        <v>44608.333333333336</v>
      </c>
      <c r="C1114" t="s">
        <v>30</v>
      </c>
      <c r="D1114" t="s">
        <v>14</v>
      </c>
      <c r="E1114" t="s">
        <v>25</v>
      </c>
      <c r="F1114" t="s">
        <v>26</v>
      </c>
      <c r="G1114" t="s">
        <v>27</v>
      </c>
      <c r="H1114" t="s">
        <v>23</v>
      </c>
      <c r="I1114">
        <v>5.6</v>
      </c>
      <c r="J1114">
        <v>59247</v>
      </c>
      <c r="K1114">
        <v>72</v>
      </c>
      <c r="L1114">
        <v>0.16</v>
      </c>
    </row>
    <row r="1115" spans="1:12">
      <c r="A1115">
        <v>1114</v>
      </c>
      <c r="B1115" s="1">
        <v>44608.375</v>
      </c>
      <c r="C1115" t="s">
        <v>13</v>
      </c>
      <c r="D1115" t="s">
        <v>14</v>
      </c>
      <c r="E1115" t="s">
        <v>15</v>
      </c>
      <c r="F1115" t="s">
        <v>29</v>
      </c>
      <c r="G1115" t="s">
        <v>17</v>
      </c>
      <c r="H1115" t="s">
        <v>18</v>
      </c>
      <c r="I1115">
        <v>5.0999999999999996</v>
      </c>
      <c r="J1115">
        <v>49348</v>
      </c>
      <c r="K1115">
        <v>84</v>
      </c>
      <c r="L1115">
        <v>0.51</v>
      </c>
    </row>
    <row r="1116" spans="1:12">
      <c r="A1116">
        <v>1115</v>
      </c>
      <c r="B1116" s="1">
        <v>44608.416666666664</v>
      </c>
      <c r="C1116" t="s">
        <v>13</v>
      </c>
      <c r="D1116" t="s">
        <v>14</v>
      </c>
      <c r="E1116" t="s">
        <v>15</v>
      </c>
      <c r="F1116" t="s">
        <v>29</v>
      </c>
      <c r="G1116" t="s">
        <v>31</v>
      </c>
      <c r="H1116" t="s">
        <v>23</v>
      </c>
      <c r="I1116">
        <v>4.3</v>
      </c>
      <c r="J1116">
        <v>53967</v>
      </c>
      <c r="K1116">
        <v>67</v>
      </c>
      <c r="L1116">
        <v>0.6</v>
      </c>
    </row>
    <row r="1117" spans="1:12">
      <c r="A1117">
        <v>1116</v>
      </c>
      <c r="B1117" s="1">
        <v>44608.458333333336</v>
      </c>
      <c r="C1117" t="s">
        <v>13</v>
      </c>
      <c r="D1117" t="s">
        <v>20</v>
      </c>
      <c r="E1117" t="s">
        <v>28</v>
      </c>
      <c r="F1117" t="s">
        <v>26</v>
      </c>
      <c r="G1117" t="s">
        <v>17</v>
      </c>
      <c r="H1117" t="s">
        <v>23</v>
      </c>
      <c r="I1117">
        <v>3.6</v>
      </c>
      <c r="J1117">
        <v>46404</v>
      </c>
      <c r="K1117">
        <v>61</v>
      </c>
      <c r="L1117">
        <v>0.09</v>
      </c>
    </row>
    <row r="1118" spans="1:12">
      <c r="A1118">
        <v>1117</v>
      </c>
      <c r="B1118" s="1">
        <v>44608.5</v>
      </c>
      <c r="C1118" t="s">
        <v>30</v>
      </c>
      <c r="D1118" t="s">
        <v>14</v>
      </c>
      <c r="E1118" t="s">
        <v>28</v>
      </c>
      <c r="F1118" t="s">
        <v>16</v>
      </c>
      <c r="G1118" t="s">
        <v>31</v>
      </c>
      <c r="H1118" t="s">
        <v>18</v>
      </c>
      <c r="I1118">
        <v>6.4</v>
      </c>
      <c r="J1118">
        <v>65539</v>
      </c>
      <c r="K1118">
        <v>60</v>
      </c>
      <c r="L1118">
        <v>0.18</v>
      </c>
    </row>
    <row r="1119" spans="1:12">
      <c r="A1119">
        <v>1118</v>
      </c>
      <c r="B1119" s="1">
        <v>44608.541666666664</v>
      </c>
      <c r="C1119" t="s">
        <v>19</v>
      </c>
      <c r="D1119" t="s">
        <v>20</v>
      </c>
      <c r="E1119" t="s">
        <v>25</v>
      </c>
      <c r="F1119" t="s">
        <v>32</v>
      </c>
      <c r="G1119" t="s">
        <v>31</v>
      </c>
      <c r="H1119" t="s">
        <v>18</v>
      </c>
      <c r="I1119">
        <v>3.3</v>
      </c>
      <c r="J1119">
        <v>57016</v>
      </c>
      <c r="K1119">
        <v>89</v>
      </c>
      <c r="L1119">
        <v>0.06</v>
      </c>
    </row>
    <row r="1120" spans="1:12">
      <c r="A1120">
        <v>1119</v>
      </c>
      <c r="B1120" s="1">
        <v>44608.583333333336</v>
      </c>
      <c r="C1120" t="s">
        <v>13</v>
      </c>
      <c r="D1120" t="s">
        <v>14</v>
      </c>
      <c r="E1120" t="s">
        <v>15</v>
      </c>
      <c r="F1120" t="s">
        <v>21</v>
      </c>
      <c r="G1120" t="s">
        <v>27</v>
      </c>
      <c r="H1120" t="s">
        <v>23</v>
      </c>
      <c r="I1120">
        <v>4.7</v>
      </c>
      <c r="J1120">
        <v>31575</v>
      </c>
      <c r="K1120">
        <v>66</v>
      </c>
      <c r="L1120">
        <v>0.17</v>
      </c>
    </row>
    <row r="1121" spans="1:12">
      <c r="A1121">
        <v>1120</v>
      </c>
      <c r="B1121" s="1">
        <v>44608.625</v>
      </c>
      <c r="C1121" t="s">
        <v>30</v>
      </c>
      <c r="D1121" t="s">
        <v>20</v>
      </c>
      <c r="E1121" t="s">
        <v>34</v>
      </c>
      <c r="F1121" t="s">
        <v>29</v>
      </c>
      <c r="G1121" t="s">
        <v>27</v>
      </c>
      <c r="H1121" t="s">
        <v>23</v>
      </c>
      <c r="I1121">
        <v>2.4</v>
      </c>
      <c r="J1121">
        <v>60074</v>
      </c>
      <c r="K1121">
        <v>68</v>
      </c>
      <c r="L1121">
        <v>0.35</v>
      </c>
    </row>
    <row r="1122" spans="1:12">
      <c r="A1122">
        <v>1121</v>
      </c>
      <c r="B1122" s="1">
        <v>44608.666666666664</v>
      </c>
      <c r="C1122" t="s">
        <v>19</v>
      </c>
      <c r="D1122" t="s">
        <v>14</v>
      </c>
      <c r="E1122" t="s">
        <v>34</v>
      </c>
      <c r="F1122" t="s">
        <v>16</v>
      </c>
      <c r="G1122" t="s">
        <v>27</v>
      </c>
      <c r="H1122" t="s">
        <v>23</v>
      </c>
      <c r="I1122">
        <v>2.7</v>
      </c>
      <c r="J1122">
        <v>5825</v>
      </c>
      <c r="K1122">
        <v>83</v>
      </c>
      <c r="L1122">
        <v>0.2</v>
      </c>
    </row>
    <row r="1123" spans="1:12">
      <c r="A1123">
        <v>1122</v>
      </c>
      <c r="B1123" s="1">
        <v>44608.708333333336</v>
      </c>
      <c r="C1123" t="s">
        <v>19</v>
      </c>
      <c r="D1123" t="s">
        <v>14</v>
      </c>
      <c r="E1123" t="s">
        <v>15</v>
      </c>
      <c r="F1123" t="s">
        <v>16</v>
      </c>
      <c r="G1123" t="s">
        <v>31</v>
      </c>
      <c r="H1123" t="s">
        <v>23</v>
      </c>
      <c r="I1123">
        <v>3.5</v>
      </c>
      <c r="J1123">
        <v>63277</v>
      </c>
      <c r="K1123">
        <v>67</v>
      </c>
      <c r="L1123">
        <v>0.3</v>
      </c>
    </row>
    <row r="1124" spans="1:12">
      <c r="A1124">
        <v>1123</v>
      </c>
      <c r="B1124" s="1">
        <v>44608.75</v>
      </c>
      <c r="C1124" t="s">
        <v>19</v>
      </c>
      <c r="D1124" t="s">
        <v>20</v>
      </c>
      <c r="E1124" t="s">
        <v>15</v>
      </c>
      <c r="F1124" t="s">
        <v>21</v>
      </c>
      <c r="G1124" t="s">
        <v>22</v>
      </c>
      <c r="H1124" t="s">
        <v>23</v>
      </c>
      <c r="I1124">
        <v>2.4</v>
      </c>
      <c r="J1124">
        <v>26813</v>
      </c>
      <c r="K1124">
        <v>55</v>
      </c>
      <c r="L1124">
        <v>0.04</v>
      </c>
    </row>
    <row r="1125" spans="1:12">
      <c r="A1125">
        <v>1124</v>
      </c>
      <c r="B1125" s="1">
        <v>44608.791666666664</v>
      </c>
      <c r="C1125" t="s">
        <v>24</v>
      </c>
      <c r="D1125" t="s">
        <v>20</v>
      </c>
      <c r="E1125" t="s">
        <v>15</v>
      </c>
      <c r="F1125" t="s">
        <v>21</v>
      </c>
      <c r="G1125" t="s">
        <v>22</v>
      </c>
      <c r="H1125" t="s">
        <v>23</v>
      </c>
      <c r="I1125">
        <v>5.6</v>
      </c>
      <c r="J1125">
        <v>53079</v>
      </c>
      <c r="K1125">
        <v>56</v>
      </c>
      <c r="L1125">
        <v>0.15</v>
      </c>
    </row>
    <row r="1126" spans="1:12">
      <c r="A1126">
        <v>1125</v>
      </c>
      <c r="B1126" s="1">
        <v>44608.833333333336</v>
      </c>
      <c r="C1126" t="s">
        <v>24</v>
      </c>
      <c r="D1126" t="s">
        <v>14</v>
      </c>
      <c r="E1126" t="s">
        <v>25</v>
      </c>
      <c r="F1126" t="s">
        <v>16</v>
      </c>
      <c r="G1126" t="s">
        <v>31</v>
      </c>
      <c r="H1126" t="s">
        <v>23</v>
      </c>
      <c r="I1126">
        <v>1.3</v>
      </c>
      <c r="J1126">
        <v>31107</v>
      </c>
      <c r="K1126">
        <v>74</v>
      </c>
      <c r="L1126">
        <v>0.08</v>
      </c>
    </row>
    <row r="1127" spans="1:12">
      <c r="A1127">
        <v>1126</v>
      </c>
      <c r="B1127" s="1">
        <v>44608.875</v>
      </c>
      <c r="C1127" t="s">
        <v>13</v>
      </c>
      <c r="D1127" t="s">
        <v>20</v>
      </c>
      <c r="E1127" t="s">
        <v>34</v>
      </c>
      <c r="F1127" t="s">
        <v>21</v>
      </c>
      <c r="G1127" t="s">
        <v>31</v>
      </c>
      <c r="H1127" t="s">
        <v>18</v>
      </c>
      <c r="I1127">
        <v>4.2</v>
      </c>
      <c r="J1127">
        <v>55056</v>
      </c>
      <c r="K1127">
        <v>81</v>
      </c>
      <c r="L1127">
        <v>0.09</v>
      </c>
    </row>
    <row r="1128" spans="1:12">
      <c r="A1128">
        <v>1127</v>
      </c>
      <c r="B1128" s="1">
        <v>44608.916666666664</v>
      </c>
      <c r="C1128" t="s">
        <v>30</v>
      </c>
      <c r="D1128" t="s">
        <v>20</v>
      </c>
      <c r="E1128" t="s">
        <v>34</v>
      </c>
      <c r="F1128" t="s">
        <v>16</v>
      </c>
      <c r="G1128" t="s">
        <v>27</v>
      </c>
      <c r="H1128" t="s">
        <v>18</v>
      </c>
      <c r="I1128">
        <v>4.3</v>
      </c>
      <c r="J1128">
        <v>66566</v>
      </c>
      <c r="K1128">
        <v>73</v>
      </c>
      <c r="L1128">
        <v>0.34</v>
      </c>
    </row>
    <row r="1129" spans="1:12">
      <c r="A1129">
        <v>1128</v>
      </c>
      <c r="B1129" s="1">
        <v>44608.958333333336</v>
      </c>
      <c r="C1129" t="s">
        <v>13</v>
      </c>
      <c r="D1129" t="s">
        <v>14</v>
      </c>
      <c r="E1129" t="s">
        <v>28</v>
      </c>
      <c r="F1129" t="s">
        <v>21</v>
      </c>
      <c r="G1129" t="s">
        <v>27</v>
      </c>
      <c r="H1129" t="s">
        <v>23</v>
      </c>
      <c r="I1129">
        <v>0.4</v>
      </c>
      <c r="J1129">
        <v>85057</v>
      </c>
      <c r="K1129">
        <v>80</v>
      </c>
      <c r="L1129">
        <v>0.28999999999999998</v>
      </c>
    </row>
    <row r="1130" spans="1:12">
      <c r="A1130">
        <v>1129</v>
      </c>
      <c r="B1130" s="1">
        <v>44609</v>
      </c>
      <c r="C1130" t="s">
        <v>13</v>
      </c>
      <c r="D1130" t="s">
        <v>20</v>
      </c>
      <c r="E1130" t="s">
        <v>28</v>
      </c>
      <c r="F1130" t="s">
        <v>21</v>
      </c>
      <c r="G1130" t="s">
        <v>27</v>
      </c>
      <c r="H1130" t="s">
        <v>23</v>
      </c>
      <c r="I1130">
        <v>3.1</v>
      </c>
      <c r="J1130">
        <v>24173</v>
      </c>
      <c r="K1130">
        <v>56</v>
      </c>
      <c r="L1130">
        <v>0.41</v>
      </c>
    </row>
    <row r="1131" spans="1:12">
      <c r="A1131">
        <v>1130</v>
      </c>
      <c r="B1131" s="1">
        <v>44609.041666666664</v>
      </c>
      <c r="C1131" t="s">
        <v>13</v>
      </c>
      <c r="D1131" t="s">
        <v>14</v>
      </c>
      <c r="E1131" t="s">
        <v>15</v>
      </c>
      <c r="F1131" t="s">
        <v>16</v>
      </c>
      <c r="G1131" t="s">
        <v>22</v>
      </c>
      <c r="H1131" t="s">
        <v>23</v>
      </c>
      <c r="I1131">
        <v>4.5</v>
      </c>
      <c r="J1131">
        <v>74509</v>
      </c>
      <c r="K1131">
        <v>56</v>
      </c>
      <c r="L1131">
        <v>0.37</v>
      </c>
    </row>
    <row r="1132" spans="1:12">
      <c r="A1132">
        <v>1131</v>
      </c>
      <c r="B1132" s="1">
        <v>44609.083333333336</v>
      </c>
      <c r="C1132" t="s">
        <v>24</v>
      </c>
      <c r="D1132" t="s">
        <v>14</v>
      </c>
      <c r="E1132" t="s">
        <v>28</v>
      </c>
      <c r="F1132" t="s">
        <v>26</v>
      </c>
      <c r="G1132" t="s">
        <v>22</v>
      </c>
      <c r="H1132" t="s">
        <v>23</v>
      </c>
      <c r="I1132">
        <v>4.9000000000000004</v>
      </c>
      <c r="J1132">
        <v>57623</v>
      </c>
      <c r="K1132">
        <v>100</v>
      </c>
      <c r="L1132">
        <v>0.41</v>
      </c>
    </row>
    <row r="1133" spans="1:12">
      <c r="A1133">
        <v>1132</v>
      </c>
      <c r="B1133" s="1">
        <v>44609.125</v>
      </c>
      <c r="C1133" t="s">
        <v>13</v>
      </c>
      <c r="D1133" t="s">
        <v>20</v>
      </c>
      <c r="E1133" t="s">
        <v>25</v>
      </c>
      <c r="F1133" t="s">
        <v>16</v>
      </c>
      <c r="G1133" t="s">
        <v>31</v>
      </c>
      <c r="H1133" t="s">
        <v>23</v>
      </c>
      <c r="I1133">
        <v>3.6</v>
      </c>
      <c r="J1133">
        <v>45987</v>
      </c>
      <c r="K1133">
        <v>90</v>
      </c>
      <c r="L1133">
        <v>0.15</v>
      </c>
    </row>
    <row r="1134" spans="1:12">
      <c r="A1134">
        <v>1133</v>
      </c>
      <c r="B1134" s="1">
        <v>44609.166666666664</v>
      </c>
      <c r="C1134" t="s">
        <v>30</v>
      </c>
      <c r="D1134" t="s">
        <v>20</v>
      </c>
      <c r="E1134" t="s">
        <v>34</v>
      </c>
      <c r="F1134" t="s">
        <v>32</v>
      </c>
      <c r="G1134" t="s">
        <v>22</v>
      </c>
      <c r="H1134" t="s">
        <v>23</v>
      </c>
      <c r="I1134">
        <v>5.4</v>
      </c>
      <c r="J1134">
        <v>70197</v>
      </c>
      <c r="K1134">
        <v>84</v>
      </c>
      <c r="L1134">
        <v>0.41</v>
      </c>
    </row>
    <row r="1135" spans="1:12">
      <c r="A1135">
        <v>1134</v>
      </c>
      <c r="B1135" s="1">
        <v>44609.208333333336</v>
      </c>
      <c r="C1135" t="s">
        <v>30</v>
      </c>
      <c r="D1135" t="s">
        <v>14</v>
      </c>
      <c r="E1135" t="s">
        <v>34</v>
      </c>
      <c r="F1135" t="s">
        <v>21</v>
      </c>
      <c r="G1135" t="s">
        <v>27</v>
      </c>
      <c r="H1135" t="s">
        <v>23</v>
      </c>
      <c r="I1135">
        <v>3.8</v>
      </c>
      <c r="J1135">
        <v>50282</v>
      </c>
      <c r="K1135">
        <v>67</v>
      </c>
      <c r="L1135">
        <v>0.19</v>
      </c>
    </row>
    <row r="1136" spans="1:12">
      <c r="A1136">
        <v>1135</v>
      </c>
      <c r="B1136" s="1">
        <v>44609.25</v>
      </c>
      <c r="C1136" t="s">
        <v>24</v>
      </c>
      <c r="D1136" t="s">
        <v>14</v>
      </c>
      <c r="E1136" t="s">
        <v>28</v>
      </c>
      <c r="F1136" t="s">
        <v>29</v>
      </c>
      <c r="G1136" t="s">
        <v>27</v>
      </c>
      <c r="H1136" t="s">
        <v>23</v>
      </c>
      <c r="I1136">
        <v>4</v>
      </c>
      <c r="J1136">
        <v>69351</v>
      </c>
      <c r="K1136">
        <v>72</v>
      </c>
      <c r="L1136">
        <v>0.46</v>
      </c>
    </row>
    <row r="1137" spans="1:12">
      <c r="A1137">
        <v>1136</v>
      </c>
      <c r="B1137" s="1">
        <v>44609.291666666664</v>
      </c>
      <c r="C1137" t="s">
        <v>30</v>
      </c>
      <c r="D1137" t="s">
        <v>14</v>
      </c>
      <c r="E1137" t="s">
        <v>15</v>
      </c>
      <c r="F1137" t="s">
        <v>21</v>
      </c>
      <c r="G1137" t="s">
        <v>27</v>
      </c>
      <c r="H1137" t="s">
        <v>18</v>
      </c>
      <c r="I1137">
        <v>4.5</v>
      </c>
      <c r="J1137">
        <v>35155</v>
      </c>
      <c r="K1137">
        <v>75</v>
      </c>
      <c r="L1137">
        <v>0.46</v>
      </c>
    </row>
    <row r="1138" spans="1:12">
      <c r="A1138">
        <v>1137</v>
      </c>
      <c r="B1138" s="1">
        <v>44609.333333333336</v>
      </c>
      <c r="C1138" t="s">
        <v>19</v>
      </c>
      <c r="D1138" t="s">
        <v>14</v>
      </c>
      <c r="E1138" t="s">
        <v>28</v>
      </c>
      <c r="F1138" t="s">
        <v>32</v>
      </c>
      <c r="G1138" t="s">
        <v>27</v>
      </c>
      <c r="H1138" t="s">
        <v>18</v>
      </c>
      <c r="I1138">
        <v>5.9</v>
      </c>
      <c r="J1138">
        <v>42340</v>
      </c>
      <c r="K1138">
        <v>91</v>
      </c>
      <c r="L1138">
        <v>0.18</v>
      </c>
    </row>
    <row r="1139" spans="1:12">
      <c r="A1139">
        <v>1138</v>
      </c>
      <c r="B1139" s="1">
        <v>44609.375</v>
      </c>
      <c r="C1139" t="s">
        <v>13</v>
      </c>
      <c r="D1139" t="s">
        <v>14</v>
      </c>
      <c r="E1139" t="s">
        <v>15</v>
      </c>
      <c r="F1139" t="s">
        <v>29</v>
      </c>
      <c r="G1139" t="s">
        <v>27</v>
      </c>
      <c r="H1139" t="s">
        <v>23</v>
      </c>
      <c r="I1139">
        <v>2.6</v>
      </c>
      <c r="J1139">
        <v>73872</v>
      </c>
      <c r="K1139">
        <v>80</v>
      </c>
      <c r="L1139">
        <v>0.39</v>
      </c>
    </row>
    <row r="1140" spans="1:12">
      <c r="A1140">
        <v>1139</v>
      </c>
      <c r="B1140" s="1">
        <v>44609.416666666664</v>
      </c>
      <c r="C1140" t="s">
        <v>13</v>
      </c>
      <c r="D1140" t="s">
        <v>14</v>
      </c>
      <c r="E1140" t="s">
        <v>25</v>
      </c>
      <c r="F1140" t="s">
        <v>29</v>
      </c>
      <c r="G1140" t="s">
        <v>17</v>
      </c>
      <c r="H1140" t="s">
        <v>23</v>
      </c>
      <c r="I1140">
        <v>3</v>
      </c>
      <c r="J1140">
        <v>84708</v>
      </c>
      <c r="K1140">
        <v>81</v>
      </c>
      <c r="L1140">
        <v>0.38</v>
      </c>
    </row>
    <row r="1141" spans="1:12">
      <c r="A1141">
        <v>1140</v>
      </c>
      <c r="B1141" s="1">
        <v>44609.458333333336</v>
      </c>
      <c r="C1141" t="s">
        <v>13</v>
      </c>
      <c r="D1141" t="s">
        <v>20</v>
      </c>
      <c r="E1141" t="s">
        <v>34</v>
      </c>
      <c r="F1141" t="s">
        <v>16</v>
      </c>
      <c r="G1141" t="s">
        <v>31</v>
      </c>
      <c r="H1141" t="s">
        <v>18</v>
      </c>
      <c r="I1141">
        <v>2.7</v>
      </c>
      <c r="J1141">
        <v>54299</v>
      </c>
      <c r="K1141">
        <v>73</v>
      </c>
      <c r="L1141">
        <v>0.09</v>
      </c>
    </row>
    <row r="1142" spans="1:12">
      <c r="A1142">
        <v>1141</v>
      </c>
      <c r="B1142" s="1">
        <v>44609.5</v>
      </c>
      <c r="C1142" t="s">
        <v>24</v>
      </c>
      <c r="D1142" t="s">
        <v>20</v>
      </c>
      <c r="E1142" t="s">
        <v>25</v>
      </c>
      <c r="F1142" t="s">
        <v>26</v>
      </c>
      <c r="G1142" t="s">
        <v>31</v>
      </c>
      <c r="H1142" t="s">
        <v>23</v>
      </c>
      <c r="I1142">
        <v>3.3</v>
      </c>
      <c r="J1142">
        <v>746</v>
      </c>
      <c r="K1142">
        <v>85</v>
      </c>
      <c r="L1142">
        <v>0.12</v>
      </c>
    </row>
    <row r="1143" spans="1:12">
      <c r="A1143">
        <v>1142</v>
      </c>
      <c r="B1143" s="1">
        <v>44609.541666666664</v>
      </c>
      <c r="C1143" t="s">
        <v>13</v>
      </c>
      <c r="D1143" t="s">
        <v>20</v>
      </c>
      <c r="E1143" t="s">
        <v>34</v>
      </c>
      <c r="F1143" t="s">
        <v>16</v>
      </c>
      <c r="G1143" t="s">
        <v>22</v>
      </c>
      <c r="H1143" t="s">
        <v>18</v>
      </c>
      <c r="I1143">
        <v>6.9</v>
      </c>
      <c r="J1143">
        <v>51019</v>
      </c>
      <c r="K1143">
        <v>79</v>
      </c>
      <c r="L1143">
        <v>0.12</v>
      </c>
    </row>
    <row r="1144" spans="1:12">
      <c r="A1144">
        <v>1143</v>
      </c>
      <c r="B1144" s="1">
        <v>44609.583333333336</v>
      </c>
      <c r="C1144" t="s">
        <v>24</v>
      </c>
      <c r="D1144" t="s">
        <v>14</v>
      </c>
      <c r="E1144" t="s">
        <v>25</v>
      </c>
      <c r="F1144" t="s">
        <v>29</v>
      </c>
      <c r="G1144" t="s">
        <v>27</v>
      </c>
      <c r="H1144" t="s">
        <v>18</v>
      </c>
      <c r="I1144">
        <v>5.0999999999999996</v>
      </c>
      <c r="J1144">
        <v>55649</v>
      </c>
      <c r="K1144">
        <v>76</v>
      </c>
      <c r="L1144">
        <v>0.32</v>
      </c>
    </row>
    <row r="1145" spans="1:12">
      <c r="A1145">
        <v>1144</v>
      </c>
      <c r="B1145" s="1">
        <v>44609.625</v>
      </c>
      <c r="C1145" t="s">
        <v>13</v>
      </c>
      <c r="D1145" t="s">
        <v>20</v>
      </c>
      <c r="E1145" t="s">
        <v>28</v>
      </c>
      <c r="F1145" t="s">
        <v>29</v>
      </c>
      <c r="G1145" t="s">
        <v>17</v>
      </c>
      <c r="H1145" t="s">
        <v>18</v>
      </c>
      <c r="I1145">
        <v>1.7</v>
      </c>
      <c r="J1145">
        <v>50345</v>
      </c>
      <c r="K1145">
        <v>66</v>
      </c>
      <c r="L1145">
        <v>0.15</v>
      </c>
    </row>
    <row r="1146" spans="1:12">
      <c r="A1146">
        <v>1145</v>
      </c>
      <c r="B1146" s="1">
        <v>44609.666666666664</v>
      </c>
      <c r="C1146" t="s">
        <v>13</v>
      </c>
      <c r="D1146" t="s">
        <v>14</v>
      </c>
      <c r="E1146" t="s">
        <v>25</v>
      </c>
      <c r="F1146" t="s">
        <v>26</v>
      </c>
      <c r="G1146" t="s">
        <v>27</v>
      </c>
      <c r="H1146" t="s">
        <v>23</v>
      </c>
      <c r="I1146">
        <v>2.8</v>
      </c>
      <c r="J1146">
        <v>61727</v>
      </c>
      <c r="K1146">
        <v>74</v>
      </c>
      <c r="L1146">
        <v>7.0000000000000007E-2</v>
      </c>
    </row>
    <row r="1147" spans="1:12">
      <c r="A1147">
        <v>1146</v>
      </c>
      <c r="B1147" s="1">
        <v>44609.708333333336</v>
      </c>
      <c r="C1147" t="s">
        <v>19</v>
      </c>
      <c r="D1147" t="s">
        <v>14</v>
      </c>
      <c r="E1147" t="s">
        <v>25</v>
      </c>
      <c r="F1147" t="s">
        <v>21</v>
      </c>
      <c r="G1147" t="s">
        <v>27</v>
      </c>
      <c r="H1147" t="s">
        <v>23</v>
      </c>
      <c r="I1147">
        <v>4.7</v>
      </c>
      <c r="J1147">
        <v>45462</v>
      </c>
      <c r="K1147">
        <v>62</v>
      </c>
      <c r="L1147">
        <v>0.28999999999999998</v>
      </c>
    </row>
    <row r="1148" spans="1:12">
      <c r="A1148">
        <v>1147</v>
      </c>
      <c r="B1148" s="1">
        <v>44609.75</v>
      </c>
      <c r="C1148" t="s">
        <v>24</v>
      </c>
      <c r="D1148" t="s">
        <v>20</v>
      </c>
      <c r="E1148" t="s">
        <v>28</v>
      </c>
      <c r="F1148" t="s">
        <v>26</v>
      </c>
      <c r="G1148" t="s">
        <v>22</v>
      </c>
      <c r="H1148" t="s">
        <v>18</v>
      </c>
      <c r="I1148">
        <v>2.2000000000000002</v>
      </c>
      <c r="J1148">
        <v>71777</v>
      </c>
      <c r="K1148">
        <v>75</v>
      </c>
      <c r="L1148">
        <v>0.38</v>
      </c>
    </row>
    <row r="1149" spans="1:12">
      <c r="A1149">
        <v>1148</v>
      </c>
      <c r="B1149" s="1">
        <v>44609.791666666664</v>
      </c>
      <c r="C1149" t="s">
        <v>24</v>
      </c>
      <c r="D1149" t="s">
        <v>14</v>
      </c>
      <c r="E1149" t="s">
        <v>34</v>
      </c>
      <c r="F1149" t="s">
        <v>16</v>
      </c>
      <c r="G1149" t="s">
        <v>17</v>
      </c>
      <c r="H1149" t="s">
        <v>23</v>
      </c>
      <c r="I1149">
        <v>2.5</v>
      </c>
      <c r="J1149">
        <v>31666</v>
      </c>
      <c r="K1149">
        <v>76</v>
      </c>
      <c r="L1149">
        <v>0.13</v>
      </c>
    </row>
    <row r="1150" spans="1:12">
      <c r="A1150">
        <v>1149</v>
      </c>
      <c r="B1150" s="1">
        <v>44609.833333333336</v>
      </c>
      <c r="C1150" t="s">
        <v>19</v>
      </c>
      <c r="D1150" t="s">
        <v>14</v>
      </c>
      <c r="E1150" t="s">
        <v>34</v>
      </c>
      <c r="F1150" t="s">
        <v>21</v>
      </c>
      <c r="G1150" t="s">
        <v>17</v>
      </c>
      <c r="H1150" t="s">
        <v>23</v>
      </c>
      <c r="I1150">
        <v>6.7</v>
      </c>
      <c r="J1150">
        <v>79737</v>
      </c>
      <c r="K1150">
        <v>46</v>
      </c>
      <c r="L1150">
        <v>0.35</v>
      </c>
    </row>
    <row r="1151" spans="1:12">
      <c r="A1151">
        <v>1150</v>
      </c>
      <c r="B1151" s="1">
        <v>44609.875</v>
      </c>
      <c r="C1151" t="s">
        <v>19</v>
      </c>
      <c r="D1151" t="s">
        <v>14</v>
      </c>
      <c r="E1151" t="s">
        <v>28</v>
      </c>
      <c r="F1151" t="s">
        <v>16</v>
      </c>
      <c r="G1151" t="s">
        <v>31</v>
      </c>
      <c r="H1151" t="s">
        <v>23</v>
      </c>
      <c r="I1151">
        <v>2.8</v>
      </c>
      <c r="J1151">
        <v>86002</v>
      </c>
      <c r="K1151">
        <v>72</v>
      </c>
      <c r="L1151">
        <v>0.31</v>
      </c>
    </row>
    <row r="1152" spans="1:12">
      <c r="A1152">
        <v>1151</v>
      </c>
      <c r="B1152" s="1">
        <v>44609.916666666664</v>
      </c>
      <c r="C1152" t="s">
        <v>24</v>
      </c>
      <c r="D1152" t="s">
        <v>14</v>
      </c>
      <c r="E1152" t="s">
        <v>25</v>
      </c>
      <c r="F1152" t="s">
        <v>26</v>
      </c>
      <c r="G1152" t="s">
        <v>27</v>
      </c>
      <c r="H1152" t="s">
        <v>23</v>
      </c>
      <c r="I1152">
        <v>5.9</v>
      </c>
      <c r="J1152">
        <v>36739</v>
      </c>
      <c r="K1152">
        <v>61</v>
      </c>
      <c r="L1152">
        <v>0.39</v>
      </c>
    </row>
    <row r="1153" spans="1:12">
      <c r="A1153">
        <v>1152</v>
      </c>
      <c r="B1153" s="1">
        <v>44609.958333333336</v>
      </c>
      <c r="C1153" t="s">
        <v>24</v>
      </c>
      <c r="D1153" t="s">
        <v>14</v>
      </c>
      <c r="E1153" t="s">
        <v>25</v>
      </c>
      <c r="F1153" t="s">
        <v>21</v>
      </c>
      <c r="G1153" t="s">
        <v>17</v>
      </c>
      <c r="H1153" t="s">
        <v>18</v>
      </c>
      <c r="I1153">
        <v>6.5</v>
      </c>
      <c r="J1153">
        <v>36728</v>
      </c>
      <c r="K1153">
        <v>81</v>
      </c>
      <c r="L1153">
        <v>0.52</v>
      </c>
    </row>
    <row r="1154" spans="1:12">
      <c r="A1154">
        <v>1153</v>
      </c>
      <c r="B1154" s="1">
        <v>44610</v>
      </c>
      <c r="C1154" t="s">
        <v>24</v>
      </c>
      <c r="D1154" t="s">
        <v>14</v>
      </c>
      <c r="E1154" t="s">
        <v>25</v>
      </c>
      <c r="F1154" t="s">
        <v>26</v>
      </c>
      <c r="G1154" t="s">
        <v>31</v>
      </c>
      <c r="H1154" t="s">
        <v>23</v>
      </c>
      <c r="I1154">
        <v>2.5</v>
      </c>
      <c r="J1154">
        <v>63214</v>
      </c>
      <c r="K1154">
        <v>83</v>
      </c>
      <c r="L1154">
        <v>7.0000000000000007E-2</v>
      </c>
    </row>
    <row r="1155" spans="1:12">
      <c r="A1155">
        <v>1154</v>
      </c>
      <c r="B1155" s="1">
        <v>44610.041666666664</v>
      </c>
      <c r="C1155" t="s">
        <v>24</v>
      </c>
      <c r="D1155" t="s">
        <v>20</v>
      </c>
      <c r="E1155" t="s">
        <v>15</v>
      </c>
      <c r="F1155" t="s">
        <v>32</v>
      </c>
      <c r="G1155" t="s">
        <v>17</v>
      </c>
      <c r="H1155" t="s">
        <v>18</v>
      </c>
      <c r="I1155">
        <v>2.2000000000000002</v>
      </c>
      <c r="J1155">
        <v>31256</v>
      </c>
      <c r="K1155">
        <v>70</v>
      </c>
      <c r="L1155">
        <v>0.26</v>
      </c>
    </row>
    <row r="1156" spans="1:12">
      <c r="A1156">
        <v>1155</v>
      </c>
      <c r="B1156" s="1">
        <v>44610.083333333336</v>
      </c>
      <c r="C1156" t="s">
        <v>24</v>
      </c>
      <c r="D1156" t="s">
        <v>14</v>
      </c>
      <c r="E1156" t="s">
        <v>34</v>
      </c>
      <c r="F1156" t="s">
        <v>29</v>
      </c>
      <c r="G1156" t="s">
        <v>27</v>
      </c>
      <c r="H1156" t="s">
        <v>18</v>
      </c>
      <c r="I1156">
        <v>3.4</v>
      </c>
      <c r="J1156">
        <v>45148</v>
      </c>
      <c r="K1156">
        <v>82</v>
      </c>
      <c r="L1156">
        <v>0.19</v>
      </c>
    </row>
    <row r="1157" spans="1:12">
      <c r="A1157">
        <v>1156</v>
      </c>
      <c r="B1157" s="1">
        <v>44610.125</v>
      </c>
      <c r="C1157" t="s">
        <v>24</v>
      </c>
      <c r="D1157" t="s">
        <v>14</v>
      </c>
      <c r="E1157" t="s">
        <v>25</v>
      </c>
      <c r="F1157" t="s">
        <v>21</v>
      </c>
      <c r="G1157" t="s">
        <v>31</v>
      </c>
      <c r="H1157" t="s">
        <v>23</v>
      </c>
      <c r="I1157">
        <v>1.8</v>
      </c>
      <c r="J1157">
        <v>77051</v>
      </c>
      <c r="K1157">
        <v>82</v>
      </c>
      <c r="L1157">
        <v>0.02</v>
      </c>
    </row>
    <row r="1158" spans="1:12">
      <c r="A1158">
        <v>1157</v>
      </c>
      <c r="B1158" s="1">
        <v>44610.166666666664</v>
      </c>
      <c r="C1158" t="s">
        <v>30</v>
      </c>
      <c r="D1158" t="s">
        <v>14</v>
      </c>
      <c r="E1158" t="s">
        <v>34</v>
      </c>
      <c r="F1158" t="s">
        <v>29</v>
      </c>
      <c r="G1158" t="s">
        <v>17</v>
      </c>
      <c r="H1158" t="s">
        <v>23</v>
      </c>
      <c r="I1158">
        <v>4.2</v>
      </c>
      <c r="J1158">
        <v>69752</v>
      </c>
      <c r="K1158">
        <v>72</v>
      </c>
      <c r="L1158">
        <v>0.67</v>
      </c>
    </row>
    <row r="1159" spans="1:12">
      <c r="A1159">
        <v>1158</v>
      </c>
      <c r="B1159" s="1">
        <v>44610.208333333336</v>
      </c>
      <c r="C1159" t="s">
        <v>19</v>
      </c>
      <c r="D1159" t="s">
        <v>14</v>
      </c>
      <c r="E1159" t="s">
        <v>25</v>
      </c>
      <c r="F1159" t="s">
        <v>32</v>
      </c>
      <c r="G1159" t="s">
        <v>22</v>
      </c>
      <c r="H1159" t="s">
        <v>18</v>
      </c>
      <c r="I1159">
        <v>3.6</v>
      </c>
      <c r="J1159">
        <v>94604</v>
      </c>
      <c r="K1159">
        <v>93</v>
      </c>
      <c r="L1159">
        <v>0.12</v>
      </c>
    </row>
    <row r="1160" spans="1:12">
      <c r="A1160">
        <v>1159</v>
      </c>
      <c r="B1160" s="1">
        <v>44610.25</v>
      </c>
      <c r="C1160" t="s">
        <v>19</v>
      </c>
      <c r="D1160" t="s">
        <v>20</v>
      </c>
      <c r="E1160" t="s">
        <v>28</v>
      </c>
      <c r="F1160" t="s">
        <v>21</v>
      </c>
      <c r="G1160" t="s">
        <v>17</v>
      </c>
      <c r="H1160" t="s">
        <v>23</v>
      </c>
      <c r="I1160">
        <v>4.7</v>
      </c>
      <c r="J1160">
        <v>58416</v>
      </c>
      <c r="K1160">
        <v>66</v>
      </c>
      <c r="L1160">
        <v>0.22</v>
      </c>
    </row>
    <row r="1161" spans="1:12">
      <c r="A1161">
        <v>1160</v>
      </c>
      <c r="B1161" s="1">
        <v>44610.291666666664</v>
      </c>
      <c r="C1161" t="s">
        <v>30</v>
      </c>
      <c r="D1161" t="s">
        <v>20</v>
      </c>
      <c r="E1161" t="s">
        <v>28</v>
      </c>
      <c r="F1161" t="s">
        <v>29</v>
      </c>
      <c r="G1161" t="s">
        <v>27</v>
      </c>
      <c r="H1161" t="s">
        <v>18</v>
      </c>
      <c r="I1161">
        <v>6.8</v>
      </c>
      <c r="J1161">
        <v>42783</v>
      </c>
      <c r="K1161">
        <v>93</v>
      </c>
      <c r="L1161">
        <v>0.14000000000000001</v>
      </c>
    </row>
    <row r="1162" spans="1:12">
      <c r="A1162">
        <v>1161</v>
      </c>
      <c r="B1162" s="1">
        <v>44610.333333333336</v>
      </c>
      <c r="C1162" t="s">
        <v>24</v>
      </c>
      <c r="D1162" t="s">
        <v>14</v>
      </c>
      <c r="E1162" t="s">
        <v>34</v>
      </c>
      <c r="F1162" t="s">
        <v>29</v>
      </c>
      <c r="G1162" t="s">
        <v>22</v>
      </c>
      <c r="H1162" t="s">
        <v>18</v>
      </c>
      <c r="I1162">
        <v>5.6</v>
      </c>
      <c r="J1162">
        <v>56025</v>
      </c>
      <c r="K1162">
        <v>72</v>
      </c>
      <c r="L1162">
        <v>0.17</v>
      </c>
    </row>
    <row r="1163" spans="1:12">
      <c r="A1163">
        <v>1162</v>
      </c>
      <c r="B1163" s="1">
        <v>44610.375</v>
      </c>
      <c r="C1163" t="s">
        <v>30</v>
      </c>
      <c r="D1163" t="s">
        <v>14</v>
      </c>
      <c r="E1163" t="s">
        <v>34</v>
      </c>
      <c r="F1163" t="s">
        <v>21</v>
      </c>
      <c r="G1163" t="s">
        <v>17</v>
      </c>
      <c r="H1163" t="s">
        <v>23</v>
      </c>
      <c r="I1163">
        <v>5</v>
      </c>
      <c r="J1163">
        <v>51988</v>
      </c>
      <c r="K1163">
        <v>65</v>
      </c>
      <c r="L1163">
        <v>0.48</v>
      </c>
    </row>
    <row r="1164" spans="1:12">
      <c r="A1164">
        <v>1163</v>
      </c>
      <c r="B1164" s="1">
        <v>44610.416666666664</v>
      </c>
      <c r="C1164" t="s">
        <v>13</v>
      </c>
      <c r="D1164" t="s">
        <v>14</v>
      </c>
      <c r="E1164" t="s">
        <v>28</v>
      </c>
      <c r="F1164" t="s">
        <v>29</v>
      </c>
      <c r="G1164" t="s">
        <v>17</v>
      </c>
      <c r="H1164" t="s">
        <v>18</v>
      </c>
      <c r="I1164">
        <v>0.1</v>
      </c>
      <c r="J1164">
        <v>52269</v>
      </c>
      <c r="K1164">
        <v>71</v>
      </c>
      <c r="L1164">
        <v>0.23</v>
      </c>
    </row>
    <row r="1165" spans="1:12">
      <c r="A1165">
        <v>1164</v>
      </c>
      <c r="B1165" s="1">
        <v>44610.458333333336</v>
      </c>
      <c r="C1165" t="s">
        <v>24</v>
      </c>
      <c r="D1165" t="s">
        <v>20</v>
      </c>
      <c r="E1165" t="s">
        <v>15</v>
      </c>
      <c r="F1165" t="s">
        <v>29</v>
      </c>
      <c r="G1165" t="s">
        <v>31</v>
      </c>
      <c r="H1165" t="s">
        <v>23</v>
      </c>
      <c r="I1165">
        <v>4.9000000000000004</v>
      </c>
      <c r="J1165">
        <v>54524</v>
      </c>
      <c r="K1165">
        <v>62</v>
      </c>
      <c r="L1165">
        <v>0.49</v>
      </c>
    </row>
    <row r="1166" spans="1:12">
      <c r="A1166">
        <v>1165</v>
      </c>
      <c r="B1166" s="1">
        <v>44610.5</v>
      </c>
      <c r="C1166" t="s">
        <v>30</v>
      </c>
      <c r="D1166" t="s">
        <v>20</v>
      </c>
      <c r="E1166" t="s">
        <v>28</v>
      </c>
      <c r="F1166" t="s">
        <v>21</v>
      </c>
      <c r="G1166" t="s">
        <v>27</v>
      </c>
      <c r="H1166" t="s">
        <v>23</v>
      </c>
      <c r="I1166">
        <v>7.4</v>
      </c>
      <c r="J1166">
        <v>36365</v>
      </c>
      <c r="K1166">
        <v>84</v>
      </c>
      <c r="L1166">
        <v>0.28999999999999998</v>
      </c>
    </row>
    <row r="1167" spans="1:12">
      <c r="A1167">
        <v>1166</v>
      </c>
      <c r="B1167" s="1">
        <v>44610.541666666664</v>
      </c>
      <c r="C1167" t="s">
        <v>24</v>
      </c>
      <c r="D1167" t="s">
        <v>20</v>
      </c>
      <c r="E1167" t="s">
        <v>25</v>
      </c>
      <c r="F1167" t="s">
        <v>29</v>
      </c>
      <c r="G1167" t="s">
        <v>17</v>
      </c>
      <c r="H1167" t="s">
        <v>18</v>
      </c>
      <c r="I1167">
        <v>2</v>
      </c>
      <c r="J1167">
        <v>60644</v>
      </c>
      <c r="K1167">
        <v>56</v>
      </c>
      <c r="L1167">
        <v>0.11</v>
      </c>
    </row>
    <row r="1168" spans="1:12">
      <c r="A1168">
        <v>1167</v>
      </c>
      <c r="B1168" s="1">
        <v>44610.583333333336</v>
      </c>
      <c r="C1168" t="s">
        <v>24</v>
      </c>
      <c r="D1168" t="s">
        <v>20</v>
      </c>
      <c r="E1168" t="s">
        <v>15</v>
      </c>
      <c r="F1168" t="s">
        <v>29</v>
      </c>
      <c r="G1168" t="s">
        <v>17</v>
      </c>
      <c r="H1168" t="s">
        <v>18</v>
      </c>
      <c r="I1168">
        <v>5.4</v>
      </c>
      <c r="J1168">
        <v>26827</v>
      </c>
      <c r="K1168">
        <v>92</v>
      </c>
      <c r="L1168">
        <v>0.49</v>
      </c>
    </row>
    <row r="1169" spans="1:12">
      <c r="A1169">
        <v>1168</v>
      </c>
      <c r="B1169" s="1">
        <v>44610.625</v>
      </c>
      <c r="C1169" t="s">
        <v>13</v>
      </c>
      <c r="D1169" t="s">
        <v>14</v>
      </c>
      <c r="E1169" t="s">
        <v>28</v>
      </c>
      <c r="F1169" t="s">
        <v>16</v>
      </c>
      <c r="G1169" t="s">
        <v>17</v>
      </c>
      <c r="H1169" t="s">
        <v>23</v>
      </c>
      <c r="I1169">
        <v>3.7</v>
      </c>
      <c r="J1169">
        <v>40663</v>
      </c>
      <c r="K1169">
        <v>64</v>
      </c>
      <c r="L1169">
        <v>0.71</v>
      </c>
    </row>
    <row r="1170" spans="1:12">
      <c r="A1170">
        <v>1169</v>
      </c>
      <c r="B1170" s="1">
        <v>44610.666666666664</v>
      </c>
      <c r="C1170" t="s">
        <v>30</v>
      </c>
      <c r="D1170" t="s">
        <v>20</v>
      </c>
      <c r="E1170" t="s">
        <v>15</v>
      </c>
      <c r="F1170" t="s">
        <v>16</v>
      </c>
      <c r="G1170" t="s">
        <v>27</v>
      </c>
      <c r="H1170" t="s">
        <v>23</v>
      </c>
      <c r="I1170">
        <v>2.2999999999999998</v>
      </c>
      <c r="J1170">
        <v>52622</v>
      </c>
      <c r="K1170">
        <v>85</v>
      </c>
      <c r="L1170">
        <v>0.39</v>
      </c>
    </row>
    <row r="1171" spans="1:12">
      <c r="A1171">
        <v>1170</v>
      </c>
      <c r="B1171" s="1">
        <v>44610.708333333336</v>
      </c>
      <c r="C1171" t="s">
        <v>13</v>
      </c>
      <c r="D1171" t="s">
        <v>20</v>
      </c>
      <c r="E1171" t="s">
        <v>15</v>
      </c>
      <c r="F1171" t="s">
        <v>32</v>
      </c>
      <c r="G1171" t="s">
        <v>22</v>
      </c>
      <c r="H1171" t="s">
        <v>23</v>
      </c>
      <c r="I1171">
        <v>5.6</v>
      </c>
      <c r="J1171">
        <v>9809</v>
      </c>
      <c r="K1171">
        <v>75</v>
      </c>
      <c r="L1171">
        <v>0.54</v>
      </c>
    </row>
    <row r="1172" spans="1:12">
      <c r="A1172">
        <v>1171</v>
      </c>
      <c r="B1172" s="1">
        <v>44610.75</v>
      </c>
      <c r="C1172" t="s">
        <v>24</v>
      </c>
      <c r="D1172" t="s">
        <v>14</v>
      </c>
      <c r="E1172" t="s">
        <v>15</v>
      </c>
      <c r="F1172" t="s">
        <v>16</v>
      </c>
      <c r="G1172" t="s">
        <v>27</v>
      </c>
      <c r="H1172" t="s">
        <v>23</v>
      </c>
      <c r="I1172">
        <v>7.4</v>
      </c>
      <c r="J1172">
        <v>70380</v>
      </c>
      <c r="K1172">
        <v>78</v>
      </c>
      <c r="L1172">
        <v>0.1</v>
      </c>
    </row>
    <row r="1173" spans="1:12">
      <c r="A1173">
        <v>1172</v>
      </c>
      <c r="B1173" s="1">
        <v>44610.791666666664</v>
      </c>
      <c r="C1173" t="s">
        <v>19</v>
      </c>
      <c r="D1173" t="s">
        <v>14</v>
      </c>
      <c r="E1173" t="s">
        <v>34</v>
      </c>
      <c r="F1173" t="s">
        <v>16</v>
      </c>
      <c r="G1173" t="s">
        <v>31</v>
      </c>
      <c r="H1173" t="s">
        <v>23</v>
      </c>
      <c r="I1173">
        <v>5.6</v>
      </c>
      <c r="J1173">
        <v>13937</v>
      </c>
      <c r="K1173">
        <v>68</v>
      </c>
      <c r="L1173">
        <v>0.16</v>
      </c>
    </row>
    <row r="1174" spans="1:12">
      <c r="A1174">
        <v>1173</v>
      </c>
      <c r="B1174" s="1">
        <v>44610.833333333336</v>
      </c>
      <c r="C1174" t="s">
        <v>24</v>
      </c>
      <c r="D1174" t="s">
        <v>20</v>
      </c>
      <c r="E1174" t="s">
        <v>28</v>
      </c>
      <c r="F1174" t="s">
        <v>32</v>
      </c>
      <c r="G1174" t="s">
        <v>31</v>
      </c>
      <c r="H1174" t="s">
        <v>23</v>
      </c>
      <c r="I1174">
        <v>3.3</v>
      </c>
      <c r="J1174">
        <v>68392</v>
      </c>
      <c r="K1174">
        <v>79</v>
      </c>
      <c r="L1174">
        <v>0.2</v>
      </c>
    </row>
    <row r="1175" spans="1:12">
      <c r="A1175">
        <v>1174</v>
      </c>
      <c r="B1175" s="1">
        <v>44610.875</v>
      </c>
      <c r="C1175" t="s">
        <v>13</v>
      </c>
      <c r="D1175" t="s">
        <v>20</v>
      </c>
      <c r="E1175" t="s">
        <v>34</v>
      </c>
      <c r="F1175" t="s">
        <v>29</v>
      </c>
      <c r="G1175" t="s">
        <v>27</v>
      </c>
      <c r="H1175" t="s">
        <v>23</v>
      </c>
      <c r="I1175">
        <v>2.1</v>
      </c>
      <c r="J1175">
        <v>29144</v>
      </c>
      <c r="K1175">
        <v>77</v>
      </c>
      <c r="L1175">
        <v>0.04</v>
      </c>
    </row>
    <row r="1176" spans="1:12">
      <c r="A1176">
        <v>1175</v>
      </c>
      <c r="B1176" s="1">
        <v>44610.916666666664</v>
      </c>
      <c r="C1176" t="s">
        <v>24</v>
      </c>
      <c r="D1176" t="s">
        <v>20</v>
      </c>
      <c r="E1176" t="s">
        <v>34</v>
      </c>
      <c r="F1176" t="s">
        <v>29</v>
      </c>
      <c r="G1176" t="s">
        <v>17</v>
      </c>
      <c r="H1176" t="s">
        <v>18</v>
      </c>
      <c r="I1176">
        <v>4.3</v>
      </c>
      <c r="J1176">
        <v>46902</v>
      </c>
      <c r="K1176">
        <v>58</v>
      </c>
      <c r="L1176">
        <v>0.1</v>
      </c>
    </row>
    <row r="1177" spans="1:12">
      <c r="A1177">
        <v>1176</v>
      </c>
      <c r="B1177" s="1">
        <v>44610.958333333336</v>
      </c>
      <c r="C1177" t="s">
        <v>13</v>
      </c>
      <c r="D1177" t="s">
        <v>20</v>
      </c>
      <c r="E1177" t="s">
        <v>25</v>
      </c>
      <c r="F1177" t="s">
        <v>16</v>
      </c>
      <c r="G1177" t="s">
        <v>17</v>
      </c>
      <c r="H1177" t="s">
        <v>23</v>
      </c>
      <c r="I1177">
        <v>5.7</v>
      </c>
      <c r="J1177">
        <v>65383</v>
      </c>
      <c r="K1177">
        <v>63</v>
      </c>
      <c r="L1177">
        <v>0.56999999999999995</v>
      </c>
    </row>
    <row r="1178" spans="1:12">
      <c r="A1178">
        <v>1177</v>
      </c>
      <c r="B1178" s="1">
        <v>44611</v>
      </c>
      <c r="C1178" t="s">
        <v>24</v>
      </c>
      <c r="D1178" t="s">
        <v>14</v>
      </c>
      <c r="E1178" t="s">
        <v>25</v>
      </c>
      <c r="F1178" t="s">
        <v>32</v>
      </c>
      <c r="G1178" t="s">
        <v>22</v>
      </c>
      <c r="H1178" t="s">
        <v>23</v>
      </c>
      <c r="I1178">
        <v>3.2</v>
      </c>
      <c r="J1178">
        <v>98963</v>
      </c>
      <c r="K1178">
        <v>69</v>
      </c>
      <c r="L1178">
        <v>0.44</v>
      </c>
    </row>
    <row r="1179" spans="1:12">
      <c r="A1179">
        <v>1178</v>
      </c>
      <c r="B1179" s="1">
        <v>44611.041666666664</v>
      </c>
      <c r="C1179" t="s">
        <v>30</v>
      </c>
      <c r="D1179" t="s">
        <v>14</v>
      </c>
      <c r="E1179" t="s">
        <v>15</v>
      </c>
      <c r="F1179" t="s">
        <v>29</v>
      </c>
      <c r="G1179" t="s">
        <v>27</v>
      </c>
      <c r="H1179" t="s">
        <v>18</v>
      </c>
      <c r="I1179">
        <v>3.4</v>
      </c>
      <c r="J1179">
        <v>57329</v>
      </c>
      <c r="K1179">
        <v>66</v>
      </c>
      <c r="L1179">
        <v>0.41</v>
      </c>
    </row>
    <row r="1180" spans="1:12">
      <c r="A1180">
        <v>1179</v>
      </c>
      <c r="B1180" s="1">
        <v>44611.083333333336</v>
      </c>
      <c r="C1180" t="s">
        <v>24</v>
      </c>
      <c r="D1180" t="s">
        <v>20</v>
      </c>
      <c r="E1180" t="s">
        <v>15</v>
      </c>
      <c r="F1180" t="s">
        <v>26</v>
      </c>
      <c r="G1180" t="s">
        <v>27</v>
      </c>
      <c r="H1180" t="s">
        <v>18</v>
      </c>
      <c r="I1180">
        <v>9.6</v>
      </c>
      <c r="J1180">
        <v>15347</v>
      </c>
      <c r="K1180">
        <v>90</v>
      </c>
      <c r="L1180">
        <v>0.49</v>
      </c>
    </row>
    <row r="1181" spans="1:12">
      <c r="A1181">
        <v>1180</v>
      </c>
      <c r="B1181" s="1">
        <v>44611.125</v>
      </c>
      <c r="C1181" t="s">
        <v>13</v>
      </c>
      <c r="D1181" t="s">
        <v>20</v>
      </c>
      <c r="E1181" t="s">
        <v>25</v>
      </c>
      <c r="F1181" t="s">
        <v>21</v>
      </c>
      <c r="G1181" t="s">
        <v>17</v>
      </c>
      <c r="H1181" t="s">
        <v>18</v>
      </c>
      <c r="I1181">
        <v>6.2</v>
      </c>
      <c r="J1181">
        <v>74074</v>
      </c>
      <c r="K1181">
        <v>75</v>
      </c>
      <c r="L1181">
        <v>0.2</v>
      </c>
    </row>
    <row r="1182" spans="1:12">
      <c r="A1182">
        <v>1181</v>
      </c>
      <c r="B1182" s="1">
        <v>44611.166666666664</v>
      </c>
      <c r="C1182" t="s">
        <v>19</v>
      </c>
      <c r="D1182" t="s">
        <v>20</v>
      </c>
      <c r="E1182" t="s">
        <v>25</v>
      </c>
      <c r="F1182" t="s">
        <v>21</v>
      </c>
      <c r="G1182" t="s">
        <v>31</v>
      </c>
      <c r="H1182" t="s">
        <v>23</v>
      </c>
      <c r="I1182">
        <v>6.3</v>
      </c>
      <c r="J1182">
        <v>50362</v>
      </c>
      <c r="K1182">
        <v>66</v>
      </c>
      <c r="L1182">
        <v>7.0000000000000007E-2</v>
      </c>
    </row>
    <row r="1183" spans="1:12">
      <c r="A1183">
        <v>1182</v>
      </c>
      <c r="B1183" s="1">
        <v>44611.208333333336</v>
      </c>
      <c r="C1183" t="s">
        <v>13</v>
      </c>
      <c r="D1183" t="s">
        <v>20</v>
      </c>
      <c r="E1183" t="s">
        <v>28</v>
      </c>
      <c r="F1183" t="s">
        <v>21</v>
      </c>
      <c r="G1183" t="s">
        <v>31</v>
      </c>
      <c r="H1183" t="s">
        <v>23</v>
      </c>
      <c r="I1183">
        <v>1.1000000000000001</v>
      </c>
      <c r="J1183">
        <v>56398</v>
      </c>
      <c r="K1183">
        <v>69</v>
      </c>
      <c r="L1183">
        <v>0.06</v>
      </c>
    </row>
    <row r="1184" spans="1:12">
      <c r="A1184">
        <v>1183</v>
      </c>
      <c r="B1184" s="1">
        <v>44611.25</v>
      </c>
      <c r="C1184" t="s">
        <v>24</v>
      </c>
      <c r="D1184" t="s">
        <v>20</v>
      </c>
      <c r="E1184" t="s">
        <v>15</v>
      </c>
      <c r="F1184" t="s">
        <v>16</v>
      </c>
      <c r="G1184" t="s">
        <v>22</v>
      </c>
      <c r="H1184" t="s">
        <v>23</v>
      </c>
      <c r="I1184">
        <v>2.6</v>
      </c>
      <c r="J1184">
        <v>66157</v>
      </c>
      <c r="K1184">
        <v>69</v>
      </c>
      <c r="L1184">
        <v>0.26</v>
      </c>
    </row>
    <row r="1185" spans="1:12">
      <c r="A1185">
        <v>1184</v>
      </c>
      <c r="B1185" s="1">
        <v>44611.291666666664</v>
      </c>
      <c r="C1185" t="s">
        <v>19</v>
      </c>
      <c r="D1185" t="s">
        <v>14</v>
      </c>
      <c r="E1185" t="s">
        <v>15</v>
      </c>
      <c r="F1185" t="s">
        <v>21</v>
      </c>
      <c r="G1185" t="s">
        <v>22</v>
      </c>
      <c r="H1185" t="s">
        <v>23</v>
      </c>
      <c r="I1185">
        <v>4.0999999999999996</v>
      </c>
      <c r="J1185">
        <v>10492</v>
      </c>
      <c r="K1185">
        <v>72</v>
      </c>
      <c r="L1185">
        <v>0.28000000000000003</v>
      </c>
    </row>
    <row r="1186" spans="1:12">
      <c r="A1186">
        <v>1185</v>
      </c>
      <c r="B1186" s="1">
        <v>44611.333333333336</v>
      </c>
      <c r="C1186" t="s">
        <v>30</v>
      </c>
      <c r="D1186" t="s">
        <v>14</v>
      </c>
      <c r="E1186" t="s">
        <v>25</v>
      </c>
      <c r="F1186" t="s">
        <v>21</v>
      </c>
      <c r="G1186" t="s">
        <v>31</v>
      </c>
      <c r="H1186" t="s">
        <v>23</v>
      </c>
      <c r="I1186">
        <v>2</v>
      </c>
      <c r="J1186">
        <v>55131</v>
      </c>
      <c r="K1186">
        <v>62</v>
      </c>
      <c r="L1186">
        <v>0.26</v>
      </c>
    </row>
    <row r="1187" spans="1:12">
      <c r="A1187">
        <v>1186</v>
      </c>
      <c r="B1187" s="1">
        <v>44611.375</v>
      </c>
      <c r="C1187" t="s">
        <v>19</v>
      </c>
      <c r="D1187" t="s">
        <v>14</v>
      </c>
      <c r="E1187" t="s">
        <v>28</v>
      </c>
      <c r="F1187" t="s">
        <v>26</v>
      </c>
      <c r="G1187" t="s">
        <v>27</v>
      </c>
      <c r="H1187" t="s">
        <v>23</v>
      </c>
      <c r="I1187">
        <v>7.2</v>
      </c>
      <c r="J1187">
        <v>46806</v>
      </c>
      <c r="K1187">
        <v>65</v>
      </c>
      <c r="L1187">
        <v>0.09</v>
      </c>
    </row>
    <row r="1188" spans="1:12">
      <c r="A1188">
        <v>1187</v>
      </c>
      <c r="B1188" s="1">
        <v>44611.416666666664</v>
      </c>
      <c r="C1188" t="s">
        <v>24</v>
      </c>
      <c r="D1188" t="s">
        <v>20</v>
      </c>
      <c r="E1188" t="s">
        <v>25</v>
      </c>
      <c r="F1188" t="s">
        <v>29</v>
      </c>
      <c r="G1188" t="s">
        <v>22</v>
      </c>
      <c r="H1188" t="s">
        <v>23</v>
      </c>
      <c r="I1188">
        <v>6.8</v>
      </c>
      <c r="J1188">
        <v>79437</v>
      </c>
      <c r="K1188">
        <v>84</v>
      </c>
      <c r="L1188">
        <v>0.21</v>
      </c>
    </row>
    <row r="1189" spans="1:12">
      <c r="A1189">
        <v>1188</v>
      </c>
      <c r="B1189" s="1">
        <v>44611.458333333336</v>
      </c>
      <c r="C1189" t="s">
        <v>30</v>
      </c>
      <c r="D1189" t="s">
        <v>20</v>
      </c>
      <c r="E1189" t="s">
        <v>25</v>
      </c>
      <c r="F1189" t="s">
        <v>26</v>
      </c>
      <c r="G1189" t="s">
        <v>17</v>
      </c>
      <c r="H1189" t="s">
        <v>23</v>
      </c>
      <c r="I1189">
        <v>2.9</v>
      </c>
      <c r="J1189">
        <v>69542</v>
      </c>
      <c r="K1189">
        <v>77</v>
      </c>
      <c r="L1189">
        <v>0.26</v>
      </c>
    </row>
    <row r="1190" spans="1:12">
      <c r="A1190">
        <v>1189</v>
      </c>
      <c r="B1190" s="1">
        <v>44611.5</v>
      </c>
      <c r="C1190" t="s">
        <v>13</v>
      </c>
      <c r="D1190" t="s">
        <v>14</v>
      </c>
      <c r="E1190" t="s">
        <v>34</v>
      </c>
      <c r="F1190" t="s">
        <v>16</v>
      </c>
      <c r="G1190" t="s">
        <v>27</v>
      </c>
      <c r="H1190" t="s">
        <v>23</v>
      </c>
      <c r="I1190">
        <v>7.6</v>
      </c>
      <c r="J1190">
        <v>22460</v>
      </c>
      <c r="K1190">
        <v>73</v>
      </c>
      <c r="L1190">
        <v>0.17</v>
      </c>
    </row>
    <row r="1191" spans="1:12">
      <c r="A1191">
        <v>1190</v>
      </c>
      <c r="B1191" s="1">
        <v>44611.541666666664</v>
      </c>
      <c r="C1191" t="s">
        <v>24</v>
      </c>
      <c r="D1191" t="s">
        <v>14</v>
      </c>
      <c r="E1191" t="s">
        <v>15</v>
      </c>
      <c r="F1191" t="s">
        <v>21</v>
      </c>
      <c r="G1191" t="s">
        <v>17</v>
      </c>
      <c r="H1191" t="s">
        <v>23</v>
      </c>
      <c r="I1191">
        <v>4</v>
      </c>
      <c r="J1191">
        <v>80253</v>
      </c>
      <c r="K1191">
        <v>75</v>
      </c>
      <c r="L1191">
        <v>7.0000000000000007E-2</v>
      </c>
    </row>
    <row r="1192" spans="1:12">
      <c r="A1192">
        <v>1191</v>
      </c>
      <c r="B1192" s="1">
        <v>44611.583333333336</v>
      </c>
      <c r="C1192" t="s">
        <v>30</v>
      </c>
      <c r="D1192" t="s">
        <v>20</v>
      </c>
      <c r="E1192" t="s">
        <v>28</v>
      </c>
      <c r="F1192" t="s">
        <v>29</v>
      </c>
      <c r="G1192" t="s">
        <v>22</v>
      </c>
      <c r="H1192" t="s">
        <v>23</v>
      </c>
      <c r="I1192">
        <v>9.1999999999999993</v>
      </c>
      <c r="J1192">
        <v>63991</v>
      </c>
      <c r="K1192">
        <v>74</v>
      </c>
      <c r="L1192">
        <v>0.24</v>
      </c>
    </row>
    <row r="1193" spans="1:12">
      <c r="A1193">
        <v>1192</v>
      </c>
      <c r="B1193" s="1">
        <v>44611.625</v>
      </c>
      <c r="C1193" t="s">
        <v>13</v>
      </c>
      <c r="D1193" t="s">
        <v>14</v>
      </c>
      <c r="E1193" t="s">
        <v>34</v>
      </c>
      <c r="F1193" t="s">
        <v>21</v>
      </c>
      <c r="G1193" t="s">
        <v>31</v>
      </c>
      <c r="H1193" t="s">
        <v>23</v>
      </c>
      <c r="I1193">
        <v>4.3</v>
      </c>
      <c r="J1193">
        <v>24055</v>
      </c>
      <c r="K1193">
        <v>72</v>
      </c>
      <c r="L1193">
        <v>0.18</v>
      </c>
    </row>
    <row r="1194" spans="1:12">
      <c r="A1194">
        <v>1193</v>
      </c>
      <c r="B1194" s="1">
        <v>44611.666666666664</v>
      </c>
      <c r="C1194" t="s">
        <v>13</v>
      </c>
      <c r="D1194" t="s">
        <v>20</v>
      </c>
      <c r="E1194" t="s">
        <v>15</v>
      </c>
      <c r="F1194" t="s">
        <v>21</v>
      </c>
      <c r="G1194" t="s">
        <v>22</v>
      </c>
      <c r="H1194" t="s">
        <v>23</v>
      </c>
      <c r="I1194">
        <v>5.2</v>
      </c>
      <c r="J1194">
        <v>56115</v>
      </c>
      <c r="K1194">
        <v>81</v>
      </c>
      <c r="L1194">
        <v>0.2</v>
      </c>
    </row>
    <row r="1195" spans="1:12">
      <c r="A1195">
        <v>1194</v>
      </c>
      <c r="B1195" s="1">
        <v>44611.708333333336</v>
      </c>
      <c r="C1195" t="s">
        <v>24</v>
      </c>
      <c r="D1195" t="s">
        <v>20</v>
      </c>
      <c r="E1195" t="s">
        <v>25</v>
      </c>
      <c r="F1195" t="s">
        <v>16</v>
      </c>
      <c r="G1195" t="s">
        <v>31</v>
      </c>
      <c r="H1195" t="s">
        <v>23</v>
      </c>
      <c r="I1195">
        <v>6.8</v>
      </c>
      <c r="J1195">
        <v>75697</v>
      </c>
      <c r="K1195">
        <v>80</v>
      </c>
      <c r="L1195">
        <v>0.18</v>
      </c>
    </row>
    <row r="1196" spans="1:12">
      <c r="A1196">
        <v>1195</v>
      </c>
      <c r="B1196" s="1">
        <v>44611.75</v>
      </c>
      <c r="C1196" t="s">
        <v>30</v>
      </c>
      <c r="D1196" t="s">
        <v>14</v>
      </c>
      <c r="E1196" t="s">
        <v>28</v>
      </c>
      <c r="F1196" t="s">
        <v>21</v>
      </c>
      <c r="G1196" t="s">
        <v>27</v>
      </c>
      <c r="H1196" t="s">
        <v>23</v>
      </c>
      <c r="I1196">
        <v>6.6</v>
      </c>
      <c r="J1196">
        <v>30719</v>
      </c>
      <c r="K1196">
        <v>56</v>
      </c>
      <c r="L1196">
        <v>0.18</v>
      </c>
    </row>
    <row r="1197" spans="1:12">
      <c r="A1197">
        <v>1196</v>
      </c>
      <c r="B1197" s="1">
        <v>44611.791666666664</v>
      </c>
      <c r="C1197" t="s">
        <v>19</v>
      </c>
      <c r="D1197" t="s">
        <v>14</v>
      </c>
      <c r="E1197" t="s">
        <v>15</v>
      </c>
      <c r="F1197" t="s">
        <v>32</v>
      </c>
      <c r="G1197" t="s">
        <v>22</v>
      </c>
      <c r="H1197" t="s">
        <v>23</v>
      </c>
      <c r="I1197">
        <v>5</v>
      </c>
      <c r="J1197">
        <v>82552</v>
      </c>
      <c r="K1197">
        <v>73</v>
      </c>
      <c r="L1197">
        <v>0.41</v>
      </c>
    </row>
    <row r="1198" spans="1:12">
      <c r="A1198">
        <v>1197</v>
      </c>
      <c r="B1198" s="1">
        <v>44611.833333333336</v>
      </c>
      <c r="C1198" t="s">
        <v>19</v>
      </c>
      <c r="D1198" t="s">
        <v>14</v>
      </c>
      <c r="E1198" t="s">
        <v>25</v>
      </c>
      <c r="F1198" t="s">
        <v>29</v>
      </c>
      <c r="G1198" t="s">
        <v>22</v>
      </c>
      <c r="H1198" t="s">
        <v>23</v>
      </c>
      <c r="I1198">
        <v>3.7</v>
      </c>
      <c r="J1198">
        <v>24747</v>
      </c>
      <c r="K1198">
        <v>57</v>
      </c>
      <c r="L1198">
        <v>0.69</v>
      </c>
    </row>
    <row r="1199" spans="1:12">
      <c r="A1199">
        <v>1198</v>
      </c>
      <c r="B1199" s="1">
        <v>44611.875</v>
      </c>
      <c r="C1199" t="s">
        <v>19</v>
      </c>
      <c r="D1199" t="s">
        <v>20</v>
      </c>
      <c r="E1199" t="s">
        <v>34</v>
      </c>
      <c r="F1199" t="s">
        <v>29</v>
      </c>
      <c r="G1199" t="s">
        <v>22</v>
      </c>
      <c r="H1199" t="s">
        <v>18</v>
      </c>
      <c r="I1199">
        <v>5</v>
      </c>
      <c r="J1199">
        <v>39175</v>
      </c>
      <c r="K1199">
        <v>83</v>
      </c>
      <c r="L1199">
        <v>0.38</v>
      </c>
    </row>
    <row r="1200" spans="1:12">
      <c r="A1200">
        <v>1199</v>
      </c>
      <c r="B1200" s="1">
        <v>44611.916666666664</v>
      </c>
      <c r="C1200" t="s">
        <v>24</v>
      </c>
      <c r="D1200" t="s">
        <v>20</v>
      </c>
      <c r="E1200" t="s">
        <v>28</v>
      </c>
      <c r="F1200" t="s">
        <v>32</v>
      </c>
      <c r="G1200" t="s">
        <v>27</v>
      </c>
      <c r="H1200" t="s">
        <v>23</v>
      </c>
      <c r="I1200">
        <v>2.4</v>
      </c>
      <c r="J1200">
        <v>36143</v>
      </c>
      <c r="K1200">
        <v>84</v>
      </c>
      <c r="L1200">
        <v>0.36</v>
      </c>
    </row>
    <row r="1201" spans="1:12">
      <c r="A1201">
        <v>1200</v>
      </c>
      <c r="B1201" s="1">
        <v>44611.958333333336</v>
      </c>
      <c r="C1201" t="s">
        <v>30</v>
      </c>
      <c r="D1201" t="s">
        <v>14</v>
      </c>
      <c r="E1201" t="s">
        <v>15</v>
      </c>
      <c r="F1201" t="s">
        <v>16</v>
      </c>
      <c r="G1201" t="s">
        <v>17</v>
      </c>
      <c r="H1201" t="s">
        <v>23</v>
      </c>
      <c r="I1201">
        <v>4.3</v>
      </c>
      <c r="J1201">
        <v>82539</v>
      </c>
      <c r="K1201">
        <v>68</v>
      </c>
      <c r="L1201">
        <v>0.24</v>
      </c>
    </row>
    <row r="1202" spans="1:12">
      <c r="A1202">
        <v>1201</v>
      </c>
      <c r="B1202" s="1">
        <v>44612</v>
      </c>
      <c r="C1202" t="s">
        <v>24</v>
      </c>
      <c r="D1202" t="s">
        <v>20</v>
      </c>
      <c r="E1202" t="s">
        <v>34</v>
      </c>
      <c r="F1202" t="s">
        <v>21</v>
      </c>
      <c r="G1202" t="s">
        <v>17</v>
      </c>
      <c r="H1202" t="s">
        <v>18</v>
      </c>
      <c r="I1202">
        <v>1.8</v>
      </c>
      <c r="J1202">
        <v>45180</v>
      </c>
      <c r="K1202">
        <v>74</v>
      </c>
      <c r="L1202">
        <v>0.57999999999999996</v>
      </c>
    </row>
    <row r="1203" spans="1:12">
      <c r="A1203">
        <v>1202</v>
      </c>
      <c r="B1203" s="1">
        <v>44612.041666666664</v>
      </c>
      <c r="C1203" t="s">
        <v>30</v>
      </c>
      <c r="D1203" t="s">
        <v>20</v>
      </c>
      <c r="E1203" t="s">
        <v>25</v>
      </c>
      <c r="F1203" t="s">
        <v>21</v>
      </c>
      <c r="G1203" t="s">
        <v>31</v>
      </c>
      <c r="H1203" t="s">
        <v>23</v>
      </c>
      <c r="I1203">
        <v>0.4</v>
      </c>
      <c r="J1203">
        <v>31744</v>
      </c>
      <c r="K1203">
        <v>50</v>
      </c>
      <c r="L1203">
        <v>0.14000000000000001</v>
      </c>
    </row>
    <row r="1204" spans="1:12">
      <c r="A1204">
        <v>1203</v>
      </c>
      <c r="B1204" s="1">
        <v>44612.083333333336</v>
      </c>
      <c r="C1204" t="s">
        <v>30</v>
      </c>
      <c r="D1204" t="s">
        <v>20</v>
      </c>
      <c r="E1204" t="s">
        <v>25</v>
      </c>
      <c r="F1204" t="s">
        <v>29</v>
      </c>
      <c r="G1204" t="s">
        <v>22</v>
      </c>
      <c r="H1204" t="s">
        <v>23</v>
      </c>
      <c r="I1204">
        <v>4.0999999999999996</v>
      </c>
      <c r="J1204">
        <v>63904</v>
      </c>
      <c r="K1204">
        <v>87</v>
      </c>
      <c r="L1204">
        <v>0.15</v>
      </c>
    </row>
    <row r="1205" spans="1:12">
      <c r="A1205">
        <v>1204</v>
      </c>
      <c r="B1205" s="1">
        <v>44612.125</v>
      </c>
      <c r="C1205" t="s">
        <v>13</v>
      </c>
      <c r="D1205" t="s">
        <v>14</v>
      </c>
      <c r="E1205" t="s">
        <v>15</v>
      </c>
      <c r="F1205" t="s">
        <v>16</v>
      </c>
      <c r="G1205" t="s">
        <v>17</v>
      </c>
      <c r="H1205" t="s">
        <v>23</v>
      </c>
      <c r="I1205">
        <v>6.5</v>
      </c>
      <c r="J1205">
        <v>68224</v>
      </c>
      <c r="K1205">
        <v>84</v>
      </c>
      <c r="L1205">
        <v>0.48</v>
      </c>
    </row>
    <row r="1206" spans="1:12">
      <c r="A1206">
        <v>1205</v>
      </c>
      <c r="B1206" s="1">
        <v>44612.166666666664</v>
      </c>
      <c r="C1206" t="s">
        <v>13</v>
      </c>
      <c r="D1206" t="s">
        <v>20</v>
      </c>
      <c r="E1206" t="s">
        <v>25</v>
      </c>
      <c r="F1206" t="s">
        <v>16</v>
      </c>
      <c r="G1206" t="s">
        <v>27</v>
      </c>
      <c r="H1206" t="s">
        <v>18</v>
      </c>
      <c r="I1206">
        <v>5.9</v>
      </c>
      <c r="J1206">
        <v>68351</v>
      </c>
      <c r="K1206">
        <v>89</v>
      </c>
      <c r="L1206">
        <v>0.46</v>
      </c>
    </row>
    <row r="1207" spans="1:12">
      <c r="A1207">
        <v>1206</v>
      </c>
      <c r="B1207" s="1">
        <v>44612.208333333336</v>
      </c>
      <c r="C1207" t="s">
        <v>24</v>
      </c>
      <c r="D1207" t="s">
        <v>14</v>
      </c>
      <c r="E1207" t="s">
        <v>28</v>
      </c>
      <c r="F1207" t="s">
        <v>16</v>
      </c>
      <c r="G1207" t="s">
        <v>22</v>
      </c>
      <c r="H1207" t="s">
        <v>23</v>
      </c>
      <c r="I1207">
        <v>3.8</v>
      </c>
      <c r="J1207">
        <v>49573</v>
      </c>
      <c r="K1207">
        <v>93</v>
      </c>
      <c r="L1207">
        <v>0.56000000000000005</v>
      </c>
    </row>
    <row r="1208" spans="1:12">
      <c r="A1208">
        <v>1207</v>
      </c>
      <c r="B1208" s="1">
        <v>44612.25</v>
      </c>
      <c r="C1208" t="s">
        <v>24</v>
      </c>
      <c r="D1208" t="s">
        <v>14</v>
      </c>
      <c r="E1208" t="s">
        <v>15</v>
      </c>
      <c r="F1208" t="s">
        <v>21</v>
      </c>
      <c r="G1208" t="s">
        <v>31</v>
      </c>
      <c r="H1208" t="s">
        <v>23</v>
      </c>
      <c r="I1208">
        <v>7.5</v>
      </c>
      <c r="J1208">
        <v>60091</v>
      </c>
      <c r="K1208">
        <v>60</v>
      </c>
      <c r="L1208">
        <v>0.3</v>
      </c>
    </row>
    <row r="1209" spans="1:12">
      <c r="A1209">
        <v>1208</v>
      </c>
      <c r="B1209" s="1">
        <v>44612.291666666664</v>
      </c>
      <c r="C1209" t="s">
        <v>13</v>
      </c>
      <c r="D1209" t="s">
        <v>20</v>
      </c>
      <c r="E1209" t="s">
        <v>34</v>
      </c>
      <c r="F1209" t="s">
        <v>16</v>
      </c>
      <c r="G1209" t="s">
        <v>17</v>
      </c>
      <c r="H1209" t="s">
        <v>23</v>
      </c>
      <c r="I1209">
        <v>2.9</v>
      </c>
      <c r="J1209">
        <v>41995</v>
      </c>
      <c r="K1209">
        <v>86</v>
      </c>
      <c r="L1209">
        <v>0.13</v>
      </c>
    </row>
    <row r="1210" spans="1:12">
      <c r="A1210">
        <v>1209</v>
      </c>
      <c r="B1210" s="1">
        <v>44612.333333333336</v>
      </c>
      <c r="C1210" t="s">
        <v>13</v>
      </c>
      <c r="D1210" t="s">
        <v>14</v>
      </c>
      <c r="E1210" t="s">
        <v>15</v>
      </c>
      <c r="F1210" t="s">
        <v>32</v>
      </c>
      <c r="G1210" t="s">
        <v>27</v>
      </c>
      <c r="H1210" t="s">
        <v>23</v>
      </c>
      <c r="I1210">
        <v>0.2</v>
      </c>
      <c r="J1210">
        <v>88496</v>
      </c>
      <c r="K1210">
        <v>93</v>
      </c>
      <c r="L1210">
        <v>0.2</v>
      </c>
    </row>
    <row r="1211" spans="1:12">
      <c r="A1211">
        <v>1210</v>
      </c>
      <c r="B1211" s="1">
        <v>44612.375</v>
      </c>
      <c r="C1211" t="s">
        <v>19</v>
      </c>
      <c r="D1211" t="s">
        <v>20</v>
      </c>
      <c r="E1211" t="s">
        <v>15</v>
      </c>
      <c r="F1211" t="s">
        <v>26</v>
      </c>
      <c r="G1211" t="s">
        <v>27</v>
      </c>
      <c r="H1211" t="s">
        <v>23</v>
      </c>
      <c r="I1211">
        <v>0.4</v>
      </c>
      <c r="J1211">
        <v>77884</v>
      </c>
      <c r="K1211">
        <v>57</v>
      </c>
      <c r="L1211">
        <v>0.08</v>
      </c>
    </row>
    <row r="1212" spans="1:12">
      <c r="A1212">
        <v>1211</v>
      </c>
      <c r="B1212" s="1">
        <v>44612.416666666664</v>
      </c>
      <c r="C1212" t="s">
        <v>13</v>
      </c>
      <c r="D1212" t="s">
        <v>14</v>
      </c>
      <c r="E1212" t="s">
        <v>34</v>
      </c>
      <c r="F1212" t="s">
        <v>16</v>
      </c>
      <c r="G1212" t="s">
        <v>31</v>
      </c>
      <c r="H1212" t="s">
        <v>18</v>
      </c>
      <c r="I1212">
        <v>1.6</v>
      </c>
      <c r="J1212">
        <v>76659</v>
      </c>
      <c r="K1212">
        <v>73</v>
      </c>
      <c r="L1212">
        <v>0.47</v>
      </c>
    </row>
    <row r="1213" spans="1:12">
      <c r="A1213">
        <v>1212</v>
      </c>
      <c r="B1213" s="1">
        <v>44612.458333333336</v>
      </c>
      <c r="C1213" t="s">
        <v>13</v>
      </c>
      <c r="D1213" t="s">
        <v>14</v>
      </c>
      <c r="E1213" t="s">
        <v>25</v>
      </c>
      <c r="F1213" t="s">
        <v>26</v>
      </c>
      <c r="G1213" t="s">
        <v>17</v>
      </c>
      <c r="H1213" t="s">
        <v>23</v>
      </c>
      <c r="I1213">
        <v>5.6</v>
      </c>
      <c r="J1213">
        <v>70882</v>
      </c>
      <c r="K1213">
        <v>71</v>
      </c>
      <c r="L1213">
        <v>0.25</v>
      </c>
    </row>
    <row r="1214" spans="1:12">
      <c r="A1214">
        <v>1213</v>
      </c>
      <c r="B1214" s="1">
        <v>44612.5</v>
      </c>
      <c r="C1214" t="s">
        <v>30</v>
      </c>
      <c r="D1214" t="s">
        <v>20</v>
      </c>
      <c r="E1214" t="s">
        <v>34</v>
      </c>
      <c r="F1214" t="s">
        <v>21</v>
      </c>
      <c r="G1214" t="s">
        <v>22</v>
      </c>
      <c r="H1214" t="s">
        <v>23</v>
      </c>
      <c r="I1214">
        <v>2.7</v>
      </c>
      <c r="J1214">
        <v>65395</v>
      </c>
      <c r="K1214">
        <v>85</v>
      </c>
      <c r="L1214">
        <v>0.36</v>
      </c>
    </row>
    <row r="1215" spans="1:12">
      <c r="A1215">
        <v>1214</v>
      </c>
      <c r="B1215" s="1">
        <v>44612.541666666664</v>
      </c>
      <c r="C1215" t="s">
        <v>24</v>
      </c>
      <c r="D1215" t="s">
        <v>14</v>
      </c>
      <c r="E1215" t="s">
        <v>28</v>
      </c>
      <c r="F1215" t="s">
        <v>16</v>
      </c>
      <c r="G1215" t="s">
        <v>27</v>
      </c>
      <c r="H1215" t="s">
        <v>23</v>
      </c>
      <c r="I1215">
        <v>4.9000000000000004</v>
      </c>
      <c r="J1215">
        <v>30113</v>
      </c>
      <c r="K1215">
        <v>46</v>
      </c>
      <c r="L1215">
        <v>0.43</v>
      </c>
    </row>
    <row r="1216" spans="1:12">
      <c r="A1216">
        <v>1215</v>
      </c>
      <c r="B1216" s="1">
        <v>44612.583333333336</v>
      </c>
      <c r="C1216" t="s">
        <v>24</v>
      </c>
      <c r="D1216" t="s">
        <v>14</v>
      </c>
      <c r="E1216" t="s">
        <v>25</v>
      </c>
      <c r="F1216" t="s">
        <v>29</v>
      </c>
      <c r="G1216" t="s">
        <v>31</v>
      </c>
      <c r="H1216" t="s">
        <v>23</v>
      </c>
      <c r="I1216">
        <v>7.3</v>
      </c>
      <c r="J1216">
        <v>67666</v>
      </c>
      <c r="K1216">
        <v>97</v>
      </c>
      <c r="L1216">
        <v>0.34</v>
      </c>
    </row>
    <row r="1217" spans="1:12">
      <c r="A1217">
        <v>1216</v>
      </c>
      <c r="B1217" s="1">
        <v>44612.625</v>
      </c>
      <c r="C1217" t="s">
        <v>30</v>
      </c>
      <c r="D1217" t="s">
        <v>14</v>
      </c>
      <c r="E1217" t="s">
        <v>15</v>
      </c>
      <c r="F1217" t="s">
        <v>21</v>
      </c>
      <c r="G1217" t="s">
        <v>27</v>
      </c>
      <c r="H1217" t="s">
        <v>18</v>
      </c>
      <c r="I1217">
        <v>1.8</v>
      </c>
      <c r="J1217">
        <v>57285</v>
      </c>
      <c r="K1217">
        <v>74</v>
      </c>
      <c r="L1217">
        <v>0.12</v>
      </c>
    </row>
    <row r="1218" spans="1:12">
      <c r="A1218">
        <v>1217</v>
      </c>
      <c r="B1218" s="1">
        <v>44612.666666666664</v>
      </c>
      <c r="C1218" t="s">
        <v>30</v>
      </c>
      <c r="D1218" t="s">
        <v>20</v>
      </c>
      <c r="E1218" t="s">
        <v>25</v>
      </c>
      <c r="F1218" t="s">
        <v>32</v>
      </c>
      <c r="G1218" t="s">
        <v>27</v>
      </c>
      <c r="H1218" t="s">
        <v>23</v>
      </c>
      <c r="I1218">
        <v>5</v>
      </c>
      <c r="J1218">
        <v>80267</v>
      </c>
      <c r="K1218">
        <v>86</v>
      </c>
      <c r="L1218">
        <v>0.2</v>
      </c>
    </row>
    <row r="1219" spans="1:12">
      <c r="A1219">
        <v>1218</v>
      </c>
      <c r="B1219" s="1">
        <v>44612.708333333336</v>
      </c>
      <c r="C1219" t="s">
        <v>24</v>
      </c>
      <c r="D1219" t="s">
        <v>20</v>
      </c>
      <c r="E1219" t="s">
        <v>25</v>
      </c>
      <c r="F1219" t="s">
        <v>32</v>
      </c>
      <c r="G1219" t="s">
        <v>17</v>
      </c>
      <c r="H1219" t="s">
        <v>23</v>
      </c>
      <c r="I1219">
        <v>5.0999999999999996</v>
      </c>
      <c r="J1219">
        <v>71148</v>
      </c>
      <c r="K1219">
        <v>74</v>
      </c>
      <c r="L1219">
        <v>0.05</v>
      </c>
    </row>
    <row r="1220" spans="1:12">
      <c r="A1220">
        <v>1219</v>
      </c>
      <c r="B1220" s="1">
        <v>44612.75</v>
      </c>
      <c r="C1220" t="s">
        <v>24</v>
      </c>
      <c r="D1220" t="s">
        <v>14</v>
      </c>
      <c r="E1220" t="s">
        <v>28</v>
      </c>
      <c r="F1220" t="s">
        <v>26</v>
      </c>
      <c r="G1220" t="s">
        <v>17</v>
      </c>
      <c r="H1220" t="s">
        <v>23</v>
      </c>
      <c r="I1220">
        <v>2.2999999999999998</v>
      </c>
      <c r="J1220">
        <v>66008</v>
      </c>
      <c r="K1220">
        <v>81</v>
      </c>
      <c r="L1220">
        <v>0.06</v>
      </c>
    </row>
    <row r="1221" spans="1:12">
      <c r="A1221">
        <v>1220</v>
      </c>
      <c r="B1221" s="1">
        <v>44612.791666666664</v>
      </c>
      <c r="C1221" t="s">
        <v>13</v>
      </c>
      <c r="D1221" t="s">
        <v>14</v>
      </c>
      <c r="E1221" t="s">
        <v>25</v>
      </c>
      <c r="F1221" t="s">
        <v>26</v>
      </c>
      <c r="G1221" t="s">
        <v>22</v>
      </c>
      <c r="H1221" t="s">
        <v>23</v>
      </c>
      <c r="I1221">
        <v>6.7</v>
      </c>
      <c r="J1221">
        <v>21316</v>
      </c>
      <c r="K1221">
        <v>47</v>
      </c>
      <c r="L1221">
        <v>0.24</v>
      </c>
    </row>
    <row r="1222" spans="1:12">
      <c r="A1222">
        <v>1221</v>
      </c>
      <c r="B1222" s="1">
        <v>44612.833333333336</v>
      </c>
      <c r="C1222" t="s">
        <v>19</v>
      </c>
      <c r="D1222" t="s">
        <v>14</v>
      </c>
      <c r="E1222" t="s">
        <v>25</v>
      </c>
      <c r="F1222" t="s">
        <v>29</v>
      </c>
      <c r="G1222" t="s">
        <v>27</v>
      </c>
      <c r="H1222" t="s">
        <v>23</v>
      </c>
      <c r="I1222">
        <v>3.4</v>
      </c>
      <c r="J1222">
        <v>53220</v>
      </c>
      <c r="K1222">
        <v>70</v>
      </c>
      <c r="L1222">
        <v>0.32</v>
      </c>
    </row>
    <row r="1223" spans="1:12">
      <c r="A1223">
        <v>1222</v>
      </c>
      <c r="B1223" s="1">
        <v>44612.875</v>
      </c>
      <c r="C1223" t="s">
        <v>30</v>
      </c>
      <c r="D1223" t="s">
        <v>20</v>
      </c>
      <c r="E1223" t="s">
        <v>25</v>
      </c>
      <c r="F1223" t="s">
        <v>29</v>
      </c>
      <c r="G1223" t="s">
        <v>31</v>
      </c>
      <c r="H1223" t="s">
        <v>18</v>
      </c>
      <c r="I1223">
        <v>3.2</v>
      </c>
      <c r="J1223">
        <v>43842</v>
      </c>
      <c r="K1223">
        <v>85</v>
      </c>
      <c r="L1223">
        <v>0.54</v>
      </c>
    </row>
    <row r="1224" spans="1:12">
      <c r="A1224">
        <v>1223</v>
      </c>
      <c r="B1224" s="1">
        <v>44612.916666666664</v>
      </c>
      <c r="C1224" t="s">
        <v>13</v>
      </c>
      <c r="D1224" t="s">
        <v>20</v>
      </c>
      <c r="E1224" t="s">
        <v>15</v>
      </c>
      <c r="F1224" t="s">
        <v>32</v>
      </c>
      <c r="G1224" t="s">
        <v>27</v>
      </c>
      <c r="H1224" t="s">
        <v>23</v>
      </c>
      <c r="I1224">
        <v>8.1999999999999993</v>
      </c>
      <c r="J1224">
        <v>60047</v>
      </c>
      <c r="K1224">
        <v>78</v>
      </c>
      <c r="L1224">
        <v>0.31</v>
      </c>
    </row>
    <row r="1225" spans="1:12">
      <c r="A1225">
        <v>1224</v>
      </c>
      <c r="B1225" s="1">
        <v>44612.958333333336</v>
      </c>
      <c r="C1225" t="s">
        <v>19</v>
      </c>
      <c r="D1225" t="s">
        <v>14</v>
      </c>
      <c r="E1225" t="s">
        <v>25</v>
      </c>
      <c r="F1225" t="s">
        <v>16</v>
      </c>
      <c r="G1225" t="s">
        <v>31</v>
      </c>
      <c r="H1225" t="s">
        <v>18</v>
      </c>
      <c r="I1225">
        <v>5</v>
      </c>
      <c r="J1225">
        <v>46689</v>
      </c>
      <c r="K1225">
        <v>55</v>
      </c>
      <c r="L1225">
        <v>0.37</v>
      </c>
    </row>
    <row r="1226" spans="1:12">
      <c r="A1226">
        <v>1225</v>
      </c>
      <c r="B1226" s="1">
        <v>44613</v>
      </c>
      <c r="C1226" t="s">
        <v>13</v>
      </c>
      <c r="D1226" t="s">
        <v>20</v>
      </c>
      <c r="E1226" t="s">
        <v>34</v>
      </c>
      <c r="F1226" t="s">
        <v>32</v>
      </c>
      <c r="G1226" t="s">
        <v>27</v>
      </c>
      <c r="H1226" t="s">
        <v>18</v>
      </c>
      <c r="I1226">
        <v>5.9</v>
      </c>
      <c r="J1226">
        <v>49481</v>
      </c>
      <c r="K1226">
        <v>76</v>
      </c>
      <c r="L1226">
        <v>7.0000000000000007E-2</v>
      </c>
    </row>
    <row r="1227" spans="1:12">
      <c r="A1227">
        <v>1226</v>
      </c>
      <c r="B1227" s="1">
        <v>44613.041666666664</v>
      </c>
      <c r="C1227" t="s">
        <v>24</v>
      </c>
      <c r="D1227" t="s">
        <v>20</v>
      </c>
      <c r="E1227" t="s">
        <v>25</v>
      </c>
      <c r="F1227" t="s">
        <v>32</v>
      </c>
      <c r="G1227" t="s">
        <v>31</v>
      </c>
      <c r="H1227" t="s">
        <v>18</v>
      </c>
      <c r="I1227">
        <v>6.7</v>
      </c>
      <c r="J1227">
        <v>64181</v>
      </c>
      <c r="K1227">
        <v>65</v>
      </c>
      <c r="L1227">
        <v>0.44</v>
      </c>
    </row>
    <row r="1228" spans="1:12">
      <c r="A1228">
        <v>1227</v>
      </c>
      <c r="B1228" s="1">
        <v>44613.083333333336</v>
      </c>
      <c r="C1228" t="s">
        <v>13</v>
      </c>
      <c r="D1228" t="s">
        <v>20</v>
      </c>
      <c r="E1228" t="s">
        <v>28</v>
      </c>
      <c r="F1228" t="s">
        <v>29</v>
      </c>
      <c r="G1228" t="s">
        <v>27</v>
      </c>
      <c r="H1228" t="s">
        <v>23</v>
      </c>
      <c r="I1228">
        <v>2.7</v>
      </c>
      <c r="J1228">
        <v>46357</v>
      </c>
      <c r="K1228">
        <v>64</v>
      </c>
      <c r="L1228">
        <v>0.23</v>
      </c>
    </row>
    <row r="1229" spans="1:12">
      <c r="A1229">
        <v>1228</v>
      </c>
      <c r="B1229" s="1">
        <v>44613.125</v>
      </c>
      <c r="C1229" t="s">
        <v>13</v>
      </c>
      <c r="D1229" t="s">
        <v>20</v>
      </c>
      <c r="E1229" t="s">
        <v>25</v>
      </c>
      <c r="F1229" t="s">
        <v>26</v>
      </c>
      <c r="G1229" t="s">
        <v>27</v>
      </c>
      <c r="H1229" t="s">
        <v>23</v>
      </c>
      <c r="I1229">
        <v>6.5</v>
      </c>
      <c r="J1229">
        <v>57432</v>
      </c>
      <c r="K1229">
        <v>57</v>
      </c>
      <c r="L1229">
        <v>0.32</v>
      </c>
    </row>
    <row r="1230" spans="1:12">
      <c r="A1230">
        <v>1229</v>
      </c>
      <c r="B1230" s="1">
        <v>44613.166666666664</v>
      </c>
      <c r="C1230" t="s">
        <v>19</v>
      </c>
      <c r="D1230" t="s">
        <v>14</v>
      </c>
      <c r="E1230" t="s">
        <v>25</v>
      </c>
      <c r="F1230" t="s">
        <v>29</v>
      </c>
      <c r="G1230" t="s">
        <v>22</v>
      </c>
      <c r="H1230" t="s">
        <v>18</v>
      </c>
      <c r="I1230">
        <v>3</v>
      </c>
      <c r="J1230">
        <v>24612</v>
      </c>
      <c r="K1230">
        <v>82</v>
      </c>
      <c r="L1230">
        <v>0.48</v>
      </c>
    </row>
    <row r="1231" spans="1:12">
      <c r="A1231">
        <v>1230</v>
      </c>
      <c r="B1231" s="1">
        <v>44613.208333333336</v>
      </c>
      <c r="C1231" t="s">
        <v>13</v>
      </c>
      <c r="D1231" t="s">
        <v>20</v>
      </c>
      <c r="E1231" t="s">
        <v>15</v>
      </c>
      <c r="F1231" t="s">
        <v>29</v>
      </c>
      <c r="G1231" t="s">
        <v>17</v>
      </c>
      <c r="H1231" t="s">
        <v>18</v>
      </c>
      <c r="I1231">
        <v>2.9</v>
      </c>
      <c r="J1231">
        <v>38352</v>
      </c>
      <c r="K1231">
        <v>88</v>
      </c>
      <c r="L1231">
        <v>0.3</v>
      </c>
    </row>
    <row r="1232" spans="1:12">
      <c r="A1232">
        <v>1231</v>
      </c>
      <c r="B1232" s="1">
        <v>44613.25</v>
      </c>
      <c r="C1232" t="s">
        <v>19</v>
      </c>
      <c r="D1232" t="s">
        <v>20</v>
      </c>
      <c r="E1232" t="s">
        <v>34</v>
      </c>
      <c r="F1232" t="s">
        <v>29</v>
      </c>
      <c r="G1232" t="s">
        <v>17</v>
      </c>
      <c r="H1232" t="s">
        <v>18</v>
      </c>
      <c r="I1232">
        <v>3.5</v>
      </c>
      <c r="J1232">
        <v>68121</v>
      </c>
      <c r="K1232">
        <v>100</v>
      </c>
      <c r="L1232">
        <v>0.23</v>
      </c>
    </row>
    <row r="1233" spans="1:12">
      <c r="A1233">
        <v>1232</v>
      </c>
      <c r="B1233" s="1">
        <v>44613.291666666664</v>
      </c>
      <c r="C1233" t="s">
        <v>30</v>
      </c>
      <c r="D1233" t="s">
        <v>14</v>
      </c>
      <c r="E1233" t="s">
        <v>25</v>
      </c>
      <c r="F1233" t="s">
        <v>32</v>
      </c>
      <c r="G1233" t="s">
        <v>31</v>
      </c>
      <c r="H1233" t="s">
        <v>23</v>
      </c>
      <c r="I1233">
        <v>2.8</v>
      </c>
      <c r="J1233">
        <v>30396</v>
      </c>
      <c r="K1233">
        <v>57</v>
      </c>
      <c r="L1233">
        <v>0.39</v>
      </c>
    </row>
    <row r="1234" spans="1:12">
      <c r="A1234">
        <v>1233</v>
      </c>
      <c r="B1234" s="1">
        <v>44613.333333333336</v>
      </c>
      <c r="C1234" t="s">
        <v>30</v>
      </c>
      <c r="D1234" t="s">
        <v>14</v>
      </c>
      <c r="E1234" t="s">
        <v>34</v>
      </c>
      <c r="F1234" t="s">
        <v>16</v>
      </c>
      <c r="G1234" t="s">
        <v>27</v>
      </c>
      <c r="H1234" t="s">
        <v>23</v>
      </c>
      <c r="I1234">
        <v>5.6</v>
      </c>
      <c r="J1234">
        <v>79915</v>
      </c>
      <c r="K1234">
        <v>84</v>
      </c>
      <c r="L1234">
        <v>0.39</v>
      </c>
    </row>
    <row r="1235" spans="1:12">
      <c r="A1235">
        <v>1234</v>
      </c>
      <c r="B1235" s="1">
        <v>44613.375</v>
      </c>
      <c r="C1235" t="s">
        <v>30</v>
      </c>
      <c r="D1235" t="s">
        <v>20</v>
      </c>
      <c r="E1235" t="s">
        <v>28</v>
      </c>
      <c r="F1235" t="s">
        <v>32</v>
      </c>
      <c r="G1235" t="s">
        <v>27</v>
      </c>
      <c r="H1235" t="s">
        <v>18</v>
      </c>
      <c r="I1235">
        <v>4.5</v>
      </c>
      <c r="J1235">
        <v>74488</v>
      </c>
      <c r="K1235">
        <v>85</v>
      </c>
      <c r="L1235">
        <v>0.12</v>
      </c>
    </row>
    <row r="1236" spans="1:12">
      <c r="A1236">
        <v>1235</v>
      </c>
      <c r="B1236" s="1">
        <v>44613.416666666664</v>
      </c>
      <c r="C1236" t="s">
        <v>24</v>
      </c>
      <c r="D1236" t="s">
        <v>20</v>
      </c>
      <c r="E1236" t="s">
        <v>15</v>
      </c>
      <c r="F1236" t="s">
        <v>21</v>
      </c>
      <c r="G1236" t="s">
        <v>17</v>
      </c>
      <c r="H1236" t="s">
        <v>23</v>
      </c>
      <c r="I1236">
        <v>3</v>
      </c>
      <c r="J1236">
        <v>49635</v>
      </c>
      <c r="K1236">
        <v>68</v>
      </c>
      <c r="L1236">
        <v>0.28000000000000003</v>
      </c>
    </row>
    <row r="1237" spans="1:12">
      <c r="A1237">
        <v>1236</v>
      </c>
      <c r="B1237" s="1">
        <v>44613.458333333336</v>
      </c>
      <c r="C1237" t="s">
        <v>13</v>
      </c>
      <c r="D1237" t="s">
        <v>14</v>
      </c>
      <c r="E1237" t="s">
        <v>34</v>
      </c>
      <c r="F1237" t="s">
        <v>29</v>
      </c>
      <c r="G1237" t="s">
        <v>31</v>
      </c>
      <c r="H1237" t="s">
        <v>23</v>
      </c>
      <c r="I1237">
        <v>5.3</v>
      </c>
      <c r="J1237">
        <v>114975</v>
      </c>
      <c r="K1237">
        <v>64</v>
      </c>
      <c r="L1237">
        <v>0.28000000000000003</v>
      </c>
    </row>
    <row r="1238" spans="1:12">
      <c r="A1238">
        <v>1237</v>
      </c>
      <c r="B1238" s="1">
        <v>44613.5</v>
      </c>
      <c r="C1238" t="s">
        <v>19</v>
      </c>
      <c r="D1238" t="s">
        <v>14</v>
      </c>
      <c r="E1238" t="s">
        <v>15</v>
      </c>
      <c r="F1238" t="s">
        <v>29</v>
      </c>
      <c r="G1238" t="s">
        <v>22</v>
      </c>
      <c r="H1238" t="s">
        <v>23</v>
      </c>
      <c r="I1238">
        <v>3.4</v>
      </c>
      <c r="J1238">
        <v>79862</v>
      </c>
      <c r="K1238">
        <v>62</v>
      </c>
      <c r="L1238">
        <v>0.42</v>
      </c>
    </row>
    <row r="1239" spans="1:12">
      <c r="A1239">
        <v>1238</v>
      </c>
      <c r="B1239" s="1">
        <v>44613.541666666664</v>
      </c>
      <c r="C1239" t="s">
        <v>13</v>
      </c>
      <c r="D1239" t="s">
        <v>14</v>
      </c>
      <c r="E1239" t="s">
        <v>25</v>
      </c>
      <c r="F1239" t="s">
        <v>21</v>
      </c>
      <c r="G1239" t="s">
        <v>22</v>
      </c>
      <c r="H1239" t="s">
        <v>23</v>
      </c>
      <c r="I1239">
        <v>3.3</v>
      </c>
      <c r="J1239">
        <v>36014</v>
      </c>
      <c r="K1239">
        <v>69</v>
      </c>
      <c r="L1239">
        <v>0.25</v>
      </c>
    </row>
    <row r="1240" spans="1:12">
      <c r="A1240">
        <v>1239</v>
      </c>
      <c r="B1240" s="1">
        <v>44613.583333333336</v>
      </c>
      <c r="C1240" t="s">
        <v>19</v>
      </c>
      <c r="D1240" t="s">
        <v>20</v>
      </c>
      <c r="E1240" t="s">
        <v>28</v>
      </c>
      <c r="F1240" t="s">
        <v>29</v>
      </c>
      <c r="G1240" t="s">
        <v>22</v>
      </c>
      <c r="H1240" t="s">
        <v>23</v>
      </c>
      <c r="I1240">
        <v>4.0999999999999996</v>
      </c>
      <c r="J1240">
        <v>69923</v>
      </c>
      <c r="K1240">
        <v>77</v>
      </c>
      <c r="L1240">
        <v>0.19</v>
      </c>
    </row>
    <row r="1241" spans="1:12">
      <c r="A1241">
        <v>1240</v>
      </c>
      <c r="B1241" s="1">
        <v>44613.625</v>
      </c>
      <c r="C1241" t="s">
        <v>30</v>
      </c>
      <c r="D1241" t="s">
        <v>20</v>
      </c>
      <c r="E1241" t="s">
        <v>15</v>
      </c>
      <c r="F1241" t="s">
        <v>29</v>
      </c>
      <c r="G1241" t="s">
        <v>27</v>
      </c>
      <c r="H1241" t="s">
        <v>23</v>
      </c>
      <c r="I1241">
        <v>4.9000000000000004</v>
      </c>
      <c r="J1241">
        <v>56317</v>
      </c>
      <c r="K1241">
        <v>91</v>
      </c>
      <c r="L1241">
        <v>0.25</v>
      </c>
    </row>
    <row r="1242" spans="1:12">
      <c r="A1242">
        <v>1241</v>
      </c>
      <c r="B1242" s="1">
        <v>44613.666666666664</v>
      </c>
      <c r="C1242" t="s">
        <v>19</v>
      </c>
      <c r="D1242" t="s">
        <v>14</v>
      </c>
      <c r="E1242" t="s">
        <v>25</v>
      </c>
      <c r="F1242" t="s">
        <v>29</v>
      </c>
      <c r="G1242" t="s">
        <v>31</v>
      </c>
      <c r="H1242" t="s">
        <v>23</v>
      </c>
      <c r="I1242">
        <v>4.8</v>
      </c>
      <c r="J1242">
        <v>39466</v>
      </c>
      <c r="K1242">
        <v>88</v>
      </c>
      <c r="L1242">
        <v>0.13</v>
      </c>
    </row>
    <row r="1243" spans="1:12">
      <c r="A1243">
        <v>1242</v>
      </c>
      <c r="B1243" s="1">
        <v>44613.708333333336</v>
      </c>
      <c r="C1243" t="s">
        <v>24</v>
      </c>
      <c r="D1243" t="s">
        <v>20</v>
      </c>
      <c r="E1243" t="s">
        <v>34</v>
      </c>
      <c r="F1243" t="s">
        <v>21</v>
      </c>
      <c r="G1243" t="s">
        <v>17</v>
      </c>
      <c r="H1243" t="s">
        <v>23</v>
      </c>
      <c r="I1243">
        <v>3.3</v>
      </c>
      <c r="J1243">
        <v>33602</v>
      </c>
      <c r="K1243">
        <v>56</v>
      </c>
      <c r="L1243">
        <v>0.04</v>
      </c>
    </row>
    <row r="1244" spans="1:12">
      <c r="A1244">
        <v>1243</v>
      </c>
      <c r="B1244" s="1">
        <v>44613.75</v>
      </c>
      <c r="C1244" t="s">
        <v>24</v>
      </c>
      <c r="D1244" t="s">
        <v>14</v>
      </c>
      <c r="E1244" t="s">
        <v>28</v>
      </c>
      <c r="F1244" t="s">
        <v>32</v>
      </c>
      <c r="G1244" t="s">
        <v>27</v>
      </c>
      <c r="H1244" t="s">
        <v>23</v>
      </c>
      <c r="I1244">
        <v>5.7</v>
      </c>
      <c r="J1244">
        <v>74898</v>
      </c>
      <c r="K1244">
        <v>66</v>
      </c>
      <c r="L1244">
        <v>0.3</v>
      </c>
    </row>
    <row r="1245" spans="1:12">
      <c r="A1245">
        <v>1244</v>
      </c>
      <c r="B1245" s="1">
        <v>44613.791666666664</v>
      </c>
      <c r="C1245" t="s">
        <v>24</v>
      </c>
      <c r="D1245" t="s">
        <v>20</v>
      </c>
      <c r="E1245" t="s">
        <v>28</v>
      </c>
      <c r="F1245" t="s">
        <v>29</v>
      </c>
      <c r="G1245" t="s">
        <v>27</v>
      </c>
      <c r="H1245" t="s">
        <v>23</v>
      </c>
      <c r="I1245">
        <v>3.6</v>
      </c>
      <c r="J1245">
        <v>43041</v>
      </c>
      <c r="K1245">
        <v>91</v>
      </c>
      <c r="L1245">
        <v>0.23</v>
      </c>
    </row>
    <row r="1246" spans="1:12">
      <c r="A1246">
        <v>1245</v>
      </c>
      <c r="B1246" s="1">
        <v>44613.833333333336</v>
      </c>
      <c r="C1246" t="s">
        <v>24</v>
      </c>
      <c r="D1246" t="s">
        <v>14</v>
      </c>
      <c r="E1246" t="s">
        <v>34</v>
      </c>
      <c r="F1246" t="s">
        <v>16</v>
      </c>
      <c r="G1246" t="s">
        <v>22</v>
      </c>
      <c r="H1246" t="s">
        <v>18</v>
      </c>
      <c r="I1246">
        <v>2.7</v>
      </c>
      <c r="J1246">
        <v>52962</v>
      </c>
      <c r="K1246">
        <v>66</v>
      </c>
      <c r="L1246">
        <v>0.28000000000000003</v>
      </c>
    </row>
    <row r="1247" spans="1:12">
      <c r="A1247">
        <v>1246</v>
      </c>
      <c r="B1247" s="1">
        <v>44613.875</v>
      </c>
      <c r="C1247" t="s">
        <v>24</v>
      </c>
      <c r="D1247" t="s">
        <v>14</v>
      </c>
      <c r="E1247" t="s">
        <v>34</v>
      </c>
      <c r="F1247" t="s">
        <v>21</v>
      </c>
      <c r="G1247" t="s">
        <v>31</v>
      </c>
      <c r="H1247" t="s">
        <v>23</v>
      </c>
      <c r="I1247">
        <v>1.1000000000000001</v>
      </c>
      <c r="J1247">
        <v>36579</v>
      </c>
      <c r="K1247">
        <v>74</v>
      </c>
      <c r="L1247">
        <v>0.34</v>
      </c>
    </row>
    <row r="1248" spans="1:12">
      <c r="A1248">
        <v>1247</v>
      </c>
      <c r="B1248" s="1">
        <v>44613.916666666664</v>
      </c>
      <c r="C1248" t="s">
        <v>30</v>
      </c>
      <c r="D1248" t="s">
        <v>20</v>
      </c>
      <c r="E1248" t="s">
        <v>28</v>
      </c>
      <c r="F1248" t="s">
        <v>26</v>
      </c>
      <c r="G1248" t="s">
        <v>31</v>
      </c>
      <c r="H1248" t="s">
        <v>23</v>
      </c>
      <c r="I1248">
        <v>6</v>
      </c>
      <c r="J1248">
        <v>40037</v>
      </c>
      <c r="K1248">
        <v>55</v>
      </c>
      <c r="L1248">
        <v>0.33</v>
      </c>
    </row>
    <row r="1249" spans="1:12">
      <c r="A1249">
        <v>1248</v>
      </c>
      <c r="B1249" s="1">
        <v>44613.958333333336</v>
      </c>
      <c r="C1249" t="s">
        <v>30</v>
      </c>
      <c r="D1249" t="s">
        <v>20</v>
      </c>
      <c r="E1249" t="s">
        <v>15</v>
      </c>
      <c r="F1249" t="s">
        <v>21</v>
      </c>
      <c r="G1249" t="s">
        <v>22</v>
      </c>
      <c r="H1249" t="s">
        <v>18</v>
      </c>
      <c r="I1249">
        <v>4</v>
      </c>
      <c r="J1249">
        <v>52461</v>
      </c>
      <c r="K1249">
        <v>89</v>
      </c>
      <c r="L1249">
        <v>0.47</v>
      </c>
    </row>
    <row r="1250" spans="1:12">
      <c r="A1250">
        <v>1249</v>
      </c>
      <c r="B1250" s="1">
        <v>44614</v>
      </c>
      <c r="C1250" t="s">
        <v>19</v>
      </c>
      <c r="D1250" t="s">
        <v>20</v>
      </c>
      <c r="E1250" t="s">
        <v>28</v>
      </c>
      <c r="F1250" t="s">
        <v>32</v>
      </c>
      <c r="G1250" t="s">
        <v>22</v>
      </c>
      <c r="H1250" t="s">
        <v>18</v>
      </c>
      <c r="I1250">
        <v>4.4000000000000004</v>
      </c>
      <c r="J1250">
        <v>62764</v>
      </c>
      <c r="K1250">
        <v>52</v>
      </c>
      <c r="L1250">
        <v>0.25</v>
      </c>
    </row>
    <row r="1251" spans="1:12">
      <c r="A1251">
        <v>1250</v>
      </c>
      <c r="B1251" s="1">
        <v>44614.041666666664</v>
      </c>
      <c r="C1251" t="s">
        <v>24</v>
      </c>
      <c r="D1251" t="s">
        <v>20</v>
      </c>
      <c r="E1251" t="s">
        <v>34</v>
      </c>
      <c r="F1251" t="s">
        <v>21</v>
      </c>
      <c r="G1251" t="s">
        <v>22</v>
      </c>
      <c r="H1251" t="s">
        <v>23</v>
      </c>
      <c r="I1251">
        <v>6.1</v>
      </c>
      <c r="J1251">
        <v>3233</v>
      </c>
      <c r="K1251">
        <v>55</v>
      </c>
      <c r="L1251">
        <v>0.52</v>
      </c>
    </row>
    <row r="1252" spans="1:12">
      <c r="A1252">
        <v>1251</v>
      </c>
      <c r="B1252" s="1">
        <v>44614.083333333336</v>
      </c>
      <c r="C1252" t="s">
        <v>24</v>
      </c>
      <c r="D1252" t="s">
        <v>20</v>
      </c>
      <c r="E1252" t="s">
        <v>15</v>
      </c>
      <c r="F1252" t="s">
        <v>26</v>
      </c>
      <c r="G1252" t="s">
        <v>27</v>
      </c>
      <c r="H1252" t="s">
        <v>23</v>
      </c>
      <c r="I1252">
        <v>3</v>
      </c>
      <c r="J1252">
        <v>55338</v>
      </c>
      <c r="K1252">
        <v>88</v>
      </c>
      <c r="L1252">
        <v>0.4</v>
      </c>
    </row>
    <row r="1253" spans="1:12">
      <c r="A1253">
        <v>1252</v>
      </c>
      <c r="B1253" s="1">
        <v>44614.125</v>
      </c>
      <c r="C1253" t="s">
        <v>13</v>
      </c>
      <c r="D1253" t="s">
        <v>20</v>
      </c>
      <c r="E1253" t="s">
        <v>25</v>
      </c>
      <c r="F1253" t="s">
        <v>16</v>
      </c>
      <c r="G1253" t="s">
        <v>27</v>
      </c>
      <c r="H1253" t="s">
        <v>23</v>
      </c>
      <c r="I1253">
        <v>1.3</v>
      </c>
      <c r="J1253">
        <v>40078</v>
      </c>
      <c r="K1253">
        <v>98</v>
      </c>
      <c r="L1253">
        <v>0.22</v>
      </c>
    </row>
    <row r="1254" spans="1:12">
      <c r="A1254">
        <v>1253</v>
      </c>
      <c r="B1254" s="1">
        <v>44614.166666666664</v>
      </c>
      <c r="C1254" t="s">
        <v>30</v>
      </c>
      <c r="D1254" t="s">
        <v>14</v>
      </c>
      <c r="E1254" t="s">
        <v>28</v>
      </c>
      <c r="F1254" t="s">
        <v>26</v>
      </c>
      <c r="G1254" t="s">
        <v>27</v>
      </c>
      <c r="H1254" t="s">
        <v>23</v>
      </c>
      <c r="I1254">
        <v>4.0999999999999996</v>
      </c>
      <c r="J1254">
        <v>83047</v>
      </c>
      <c r="K1254">
        <v>72</v>
      </c>
      <c r="L1254">
        <v>0.36</v>
      </c>
    </row>
    <row r="1255" spans="1:12">
      <c r="A1255">
        <v>1254</v>
      </c>
      <c r="B1255" s="1">
        <v>44614.208333333336</v>
      </c>
      <c r="C1255" t="s">
        <v>30</v>
      </c>
      <c r="D1255" t="s">
        <v>20</v>
      </c>
      <c r="E1255" t="s">
        <v>34</v>
      </c>
      <c r="F1255" t="s">
        <v>21</v>
      </c>
      <c r="G1255" t="s">
        <v>17</v>
      </c>
      <c r="H1255" t="s">
        <v>18</v>
      </c>
      <c r="I1255">
        <v>4.5999999999999996</v>
      </c>
      <c r="J1255">
        <v>113855</v>
      </c>
      <c r="K1255">
        <v>74</v>
      </c>
      <c r="L1255">
        <v>0.17</v>
      </c>
    </row>
    <row r="1256" spans="1:12">
      <c r="A1256">
        <v>1255</v>
      </c>
      <c r="B1256" s="1">
        <v>44614.25</v>
      </c>
      <c r="C1256" t="s">
        <v>24</v>
      </c>
      <c r="D1256" t="s">
        <v>14</v>
      </c>
      <c r="E1256" t="s">
        <v>25</v>
      </c>
      <c r="F1256" t="s">
        <v>26</v>
      </c>
      <c r="G1256" t="s">
        <v>17</v>
      </c>
      <c r="H1256" t="s">
        <v>18</v>
      </c>
      <c r="I1256">
        <v>3.5</v>
      </c>
      <c r="J1256">
        <v>47814</v>
      </c>
      <c r="K1256">
        <v>86</v>
      </c>
      <c r="L1256">
        <v>0.37</v>
      </c>
    </row>
    <row r="1257" spans="1:12">
      <c r="A1257">
        <v>1256</v>
      </c>
      <c r="B1257" s="1">
        <v>44614.291666666664</v>
      </c>
      <c r="C1257" t="s">
        <v>13</v>
      </c>
      <c r="D1257" t="s">
        <v>14</v>
      </c>
      <c r="E1257" t="s">
        <v>28</v>
      </c>
      <c r="F1257" t="s">
        <v>21</v>
      </c>
      <c r="G1257" t="s">
        <v>31</v>
      </c>
      <c r="H1257" t="s">
        <v>18</v>
      </c>
      <c r="I1257">
        <v>6.9</v>
      </c>
      <c r="J1257">
        <v>20555</v>
      </c>
      <c r="K1257">
        <v>78</v>
      </c>
      <c r="L1257">
        <v>0.2</v>
      </c>
    </row>
    <row r="1258" spans="1:12">
      <c r="A1258">
        <v>1257</v>
      </c>
      <c r="B1258" s="1">
        <v>44614.333333333336</v>
      </c>
      <c r="C1258" t="s">
        <v>30</v>
      </c>
      <c r="D1258" t="s">
        <v>20</v>
      </c>
      <c r="E1258" t="s">
        <v>28</v>
      </c>
      <c r="F1258" t="s">
        <v>16</v>
      </c>
      <c r="G1258" t="s">
        <v>22</v>
      </c>
      <c r="H1258" t="s">
        <v>23</v>
      </c>
      <c r="I1258">
        <v>1</v>
      </c>
      <c r="J1258">
        <v>57338</v>
      </c>
      <c r="K1258">
        <v>71</v>
      </c>
      <c r="L1258">
        <v>0.35</v>
      </c>
    </row>
    <row r="1259" spans="1:12">
      <c r="A1259">
        <v>1258</v>
      </c>
      <c r="B1259" s="1">
        <v>44614.375</v>
      </c>
      <c r="C1259" t="s">
        <v>13</v>
      </c>
      <c r="D1259" t="s">
        <v>14</v>
      </c>
      <c r="E1259" t="s">
        <v>15</v>
      </c>
      <c r="F1259" t="s">
        <v>16</v>
      </c>
      <c r="G1259" t="s">
        <v>22</v>
      </c>
      <c r="H1259" t="s">
        <v>23</v>
      </c>
      <c r="I1259">
        <v>6.2</v>
      </c>
      <c r="J1259">
        <v>50891</v>
      </c>
      <c r="K1259">
        <v>69</v>
      </c>
      <c r="L1259">
        <v>0.47</v>
      </c>
    </row>
    <row r="1260" spans="1:12">
      <c r="A1260">
        <v>1259</v>
      </c>
      <c r="B1260" s="1">
        <v>44614.416666666664</v>
      </c>
      <c r="C1260" t="s">
        <v>30</v>
      </c>
      <c r="D1260" t="s">
        <v>14</v>
      </c>
      <c r="E1260" t="s">
        <v>34</v>
      </c>
      <c r="F1260" t="s">
        <v>32</v>
      </c>
      <c r="G1260" t="s">
        <v>27</v>
      </c>
      <c r="H1260" t="s">
        <v>18</v>
      </c>
      <c r="I1260">
        <v>5.6</v>
      </c>
      <c r="J1260">
        <v>94427</v>
      </c>
      <c r="K1260">
        <v>56</v>
      </c>
      <c r="L1260">
        <v>0.38</v>
      </c>
    </row>
    <row r="1261" spans="1:12">
      <c r="A1261">
        <v>1260</v>
      </c>
      <c r="B1261" s="1">
        <v>44614.458333333336</v>
      </c>
      <c r="C1261" t="s">
        <v>13</v>
      </c>
      <c r="D1261" t="s">
        <v>20</v>
      </c>
      <c r="E1261" t="s">
        <v>25</v>
      </c>
      <c r="F1261" t="s">
        <v>16</v>
      </c>
      <c r="G1261" t="s">
        <v>17</v>
      </c>
      <c r="H1261" t="s">
        <v>23</v>
      </c>
      <c r="I1261">
        <v>4.9000000000000004</v>
      </c>
      <c r="J1261">
        <v>88332</v>
      </c>
      <c r="K1261">
        <v>78</v>
      </c>
      <c r="L1261">
        <v>0.33</v>
      </c>
    </row>
    <row r="1262" spans="1:12">
      <c r="A1262">
        <v>1261</v>
      </c>
      <c r="B1262" s="1">
        <v>44614.5</v>
      </c>
      <c r="C1262" t="s">
        <v>13</v>
      </c>
      <c r="D1262" t="s">
        <v>20</v>
      </c>
      <c r="E1262" t="s">
        <v>28</v>
      </c>
      <c r="F1262" t="s">
        <v>29</v>
      </c>
      <c r="G1262" t="s">
        <v>22</v>
      </c>
      <c r="H1262" t="s">
        <v>23</v>
      </c>
      <c r="I1262">
        <v>2.7</v>
      </c>
      <c r="J1262">
        <v>72307</v>
      </c>
      <c r="K1262">
        <v>74</v>
      </c>
      <c r="L1262">
        <v>0.4</v>
      </c>
    </row>
    <row r="1263" spans="1:12">
      <c r="A1263">
        <v>1262</v>
      </c>
      <c r="B1263" s="1">
        <v>44614.541666666664</v>
      </c>
      <c r="C1263" t="s">
        <v>24</v>
      </c>
      <c r="D1263" t="s">
        <v>20</v>
      </c>
      <c r="E1263" t="s">
        <v>15</v>
      </c>
      <c r="F1263" t="s">
        <v>26</v>
      </c>
      <c r="G1263" t="s">
        <v>31</v>
      </c>
      <c r="H1263" t="s">
        <v>18</v>
      </c>
      <c r="I1263">
        <v>6.6</v>
      </c>
      <c r="J1263">
        <v>43266</v>
      </c>
      <c r="K1263">
        <v>70</v>
      </c>
      <c r="L1263">
        <v>0.34</v>
      </c>
    </row>
    <row r="1264" spans="1:12">
      <c r="A1264">
        <v>1263</v>
      </c>
      <c r="B1264" s="1">
        <v>44614.583333333336</v>
      </c>
      <c r="C1264" t="s">
        <v>13</v>
      </c>
      <c r="D1264" t="s">
        <v>14</v>
      </c>
      <c r="E1264" t="s">
        <v>25</v>
      </c>
      <c r="F1264" t="s">
        <v>26</v>
      </c>
      <c r="G1264" t="s">
        <v>22</v>
      </c>
      <c r="H1264" t="s">
        <v>23</v>
      </c>
      <c r="I1264">
        <v>1.9</v>
      </c>
      <c r="J1264">
        <v>68555</v>
      </c>
      <c r="K1264">
        <v>63</v>
      </c>
      <c r="L1264">
        <v>0.59</v>
      </c>
    </row>
    <row r="1265" spans="1:12">
      <c r="A1265">
        <v>1264</v>
      </c>
      <c r="B1265" s="1">
        <v>44614.625</v>
      </c>
      <c r="C1265" t="s">
        <v>13</v>
      </c>
      <c r="D1265" t="s">
        <v>20</v>
      </c>
      <c r="E1265" t="s">
        <v>25</v>
      </c>
      <c r="F1265" t="s">
        <v>21</v>
      </c>
      <c r="G1265" t="s">
        <v>27</v>
      </c>
      <c r="H1265" t="s">
        <v>23</v>
      </c>
      <c r="I1265">
        <v>3</v>
      </c>
      <c r="J1265">
        <v>60300</v>
      </c>
      <c r="K1265">
        <v>64</v>
      </c>
      <c r="L1265">
        <v>0.38</v>
      </c>
    </row>
    <row r="1266" spans="1:12">
      <c r="A1266">
        <v>1265</v>
      </c>
      <c r="B1266" s="1">
        <v>44614.666666666664</v>
      </c>
      <c r="C1266" t="s">
        <v>30</v>
      </c>
      <c r="D1266" t="s">
        <v>20</v>
      </c>
      <c r="E1266" t="s">
        <v>28</v>
      </c>
      <c r="F1266" t="s">
        <v>16</v>
      </c>
      <c r="G1266" t="s">
        <v>27</v>
      </c>
      <c r="H1266" t="s">
        <v>18</v>
      </c>
      <c r="I1266">
        <v>3.7</v>
      </c>
      <c r="J1266">
        <v>59826</v>
      </c>
      <c r="K1266">
        <v>82</v>
      </c>
      <c r="L1266">
        <v>0.42</v>
      </c>
    </row>
    <row r="1267" spans="1:12">
      <c r="A1267">
        <v>1266</v>
      </c>
      <c r="B1267" s="1">
        <v>44614.708333333336</v>
      </c>
      <c r="C1267" t="s">
        <v>30</v>
      </c>
      <c r="D1267" t="s">
        <v>20</v>
      </c>
      <c r="E1267" t="s">
        <v>25</v>
      </c>
      <c r="F1267" t="s">
        <v>32</v>
      </c>
      <c r="G1267" t="s">
        <v>17</v>
      </c>
      <c r="H1267" t="s">
        <v>23</v>
      </c>
      <c r="I1267">
        <v>4.8</v>
      </c>
      <c r="J1267">
        <v>23835</v>
      </c>
      <c r="K1267">
        <v>86</v>
      </c>
      <c r="L1267">
        <v>0.28999999999999998</v>
      </c>
    </row>
    <row r="1268" spans="1:12">
      <c r="A1268">
        <v>1267</v>
      </c>
      <c r="B1268" s="1">
        <v>44614.75</v>
      </c>
      <c r="C1268" t="s">
        <v>13</v>
      </c>
      <c r="D1268" t="s">
        <v>20</v>
      </c>
      <c r="E1268" t="s">
        <v>28</v>
      </c>
      <c r="F1268" t="s">
        <v>32</v>
      </c>
      <c r="G1268" t="s">
        <v>31</v>
      </c>
      <c r="H1268" t="s">
        <v>23</v>
      </c>
      <c r="I1268">
        <v>5.3</v>
      </c>
      <c r="J1268">
        <v>76236</v>
      </c>
      <c r="K1268">
        <v>71</v>
      </c>
      <c r="L1268">
        <v>0.18</v>
      </c>
    </row>
    <row r="1269" spans="1:12">
      <c r="A1269">
        <v>1268</v>
      </c>
      <c r="B1269" s="1">
        <v>44614.791666666664</v>
      </c>
      <c r="C1269" t="s">
        <v>13</v>
      </c>
      <c r="D1269" t="s">
        <v>14</v>
      </c>
      <c r="E1269" t="s">
        <v>15</v>
      </c>
      <c r="F1269" t="s">
        <v>32</v>
      </c>
      <c r="G1269" t="s">
        <v>31</v>
      </c>
      <c r="H1269" t="s">
        <v>23</v>
      </c>
      <c r="I1269">
        <v>5.8</v>
      </c>
      <c r="J1269">
        <v>57156</v>
      </c>
      <c r="K1269">
        <v>70</v>
      </c>
      <c r="L1269">
        <v>0.27</v>
      </c>
    </row>
    <row r="1270" spans="1:12">
      <c r="A1270">
        <v>1269</v>
      </c>
      <c r="B1270" s="1">
        <v>44614.833333333336</v>
      </c>
      <c r="C1270" t="s">
        <v>24</v>
      </c>
      <c r="D1270" t="s">
        <v>20</v>
      </c>
      <c r="E1270" t="s">
        <v>15</v>
      </c>
      <c r="F1270" t="s">
        <v>29</v>
      </c>
      <c r="G1270" t="s">
        <v>22</v>
      </c>
      <c r="H1270" t="s">
        <v>23</v>
      </c>
      <c r="I1270">
        <v>5.6</v>
      </c>
      <c r="J1270">
        <v>52983</v>
      </c>
      <c r="K1270">
        <v>65</v>
      </c>
      <c r="L1270">
        <v>0.09</v>
      </c>
    </row>
    <row r="1271" spans="1:12">
      <c r="A1271">
        <v>1270</v>
      </c>
      <c r="B1271" s="1">
        <v>44614.875</v>
      </c>
      <c r="C1271" t="s">
        <v>13</v>
      </c>
      <c r="D1271" t="s">
        <v>14</v>
      </c>
      <c r="E1271" t="s">
        <v>25</v>
      </c>
      <c r="F1271" t="s">
        <v>16</v>
      </c>
      <c r="G1271" t="s">
        <v>31</v>
      </c>
      <c r="H1271" t="s">
        <v>23</v>
      </c>
      <c r="I1271">
        <v>4.5</v>
      </c>
      <c r="J1271">
        <v>42997</v>
      </c>
      <c r="K1271">
        <v>86</v>
      </c>
      <c r="L1271">
        <v>0.41</v>
      </c>
    </row>
    <row r="1272" spans="1:12">
      <c r="A1272">
        <v>1271</v>
      </c>
      <c r="B1272" s="1">
        <v>44614.916666666664</v>
      </c>
      <c r="C1272" t="s">
        <v>24</v>
      </c>
      <c r="D1272" t="s">
        <v>20</v>
      </c>
      <c r="E1272" t="s">
        <v>28</v>
      </c>
      <c r="F1272" t="s">
        <v>32</v>
      </c>
      <c r="G1272" t="s">
        <v>22</v>
      </c>
      <c r="H1272" t="s">
        <v>23</v>
      </c>
      <c r="I1272">
        <v>4.8</v>
      </c>
      <c r="J1272">
        <v>39128</v>
      </c>
      <c r="K1272">
        <v>75</v>
      </c>
      <c r="L1272">
        <v>0.49</v>
      </c>
    </row>
    <row r="1273" spans="1:12">
      <c r="A1273">
        <v>1272</v>
      </c>
      <c r="B1273" s="1">
        <v>44614.958333333336</v>
      </c>
      <c r="C1273" t="s">
        <v>19</v>
      </c>
      <c r="D1273" t="s">
        <v>14</v>
      </c>
      <c r="E1273" t="s">
        <v>34</v>
      </c>
      <c r="F1273" t="s">
        <v>29</v>
      </c>
      <c r="G1273" t="s">
        <v>22</v>
      </c>
      <c r="H1273" t="s">
        <v>23</v>
      </c>
      <c r="I1273">
        <v>1.8</v>
      </c>
      <c r="J1273">
        <v>61345</v>
      </c>
      <c r="K1273">
        <v>79</v>
      </c>
      <c r="L1273">
        <v>0.67</v>
      </c>
    </row>
    <row r="1274" spans="1:12">
      <c r="A1274">
        <v>1273</v>
      </c>
      <c r="B1274" s="1">
        <v>44615</v>
      </c>
      <c r="C1274" t="s">
        <v>24</v>
      </c>
      <c r="D1274" t="s">
        <v>14</v>
      </c>
      <c r="E1274" t="s">
        <v>15</v>
      </c>
      <c r="F1274" t="s">
        <v>26</v>
      </c>
      <c r="G1274" t="s">
        <v>17</v>
      </c>
      <c r="H1274" t="s">
        <v>18</v>
      </c>
      <c r="I1274">
        <v>2.5</v>
      </c>
      <c r="J1274">
        <v>20017</v>
      </c>
      <c r="K1274">
        <v>79</v>
      </c>
      <c r="L1274">
        <v>0.39</v>
      </c>
    </row>
    <row r="1275" spans="1:12">
      <c r="A1275">
        <v>1274</v>
      </c>
      <c r="B1275" s="1">
        <v>44615.041666666664</v>
      </c>
      <c r="C1275" t="s">
        <v>30</v>
      </c>
      <c r="D1275" t="s">
        <v>14</v>
      </c>
      <c r="E1275" t="s">
        <v>28</v>
      </c>
      <c r="F1275" t="s">
        <v>21</v>
      </c>
      <c r="G1275" t="s">
        <v>31</v>
      </c>
      <c r="H1275" t="s">
        <v>23</v>
      </c>
      <c r="I1275">
        <v>5.8</v>
      </c>
      <c r="J1275">
        <v>70790</v>
      </c>
      <c r="K1275">
        <v>71</v>
      </c>
      <c r="L1275">
        <v>0.35</v>
      </c>
    </row>
    <row r="1276" spans="1:12">
      <c r="A1276">
        <v>1275</v>
      </c>
      <c r="B1276" s="1">
        <v>44615.083333333336</v>
      </c>
      <c r="C1276" t="s">
        <v>13</v>
      </c>
      <c r="D1276" t="s">
        <v>20</v>
      </c>
      <c r="E1276" t="s">
        <v>28</v>
      </c>
      <c r="F1276" t="s">
        <v>16</v>
      </c>
      <c r="G1276" t="s">
        <v>27</v>
      </c>
      <c r="H1276" t="s">
        <v>18</v>
      </c>
      <c r="I1276">
        <v>5.7</v>
      </c>
      <c r="J1276">
        <v>33918</v>
      </c>
      <c r="K1276">
        <v>61</v>
      </c>
      <c r="L1276">
        <v>0.36</v>
      </c>
    </row>
    <row r="1277" spans="1:12">
      <c r="A1277">
        <v>1276</v>
      </c>
      <c r="B1277" s="1">
        <v>44615.125</v>
      </c>
      <c r="C1277" t="s">
        <v>30</v>
      </c>
      <c r="D1277" t="s">
        <v>14</v>
      </c>
      <c r="E1277" t="s">
        <v>28</v>
      </c>
      <c r="F1277" t="s">
        <v>16</v>
      </c>
      <c r="G1277" t="s">
        <v>22</v>
      </c>
      <c r="H1277" t="s">
        <v>23</v>
      </c>
      <c r="I1277">
        <v>5.4</v>
      </c>
      <c r="J1277">
        <v>13826</v>
      </c>
      <c r="K1277">
        <v>63</v>
      </c>
      <c r="L1277">
        <v>0.43</v>
      </c>
    </row>
    <row r="1278" spans="1:12">
      <c r="A1278">
        <v>1277</v>
      </c>
      <c r="B1278" s="1">
        <v>44615.166666666664</v>
      </c>
      <c r="C1278" t="s">
        <v>30</v>
      </c>
      <c r="D1278" t="s">
        <v>20</v>
      </c>
      <c r="E1278" t="s">
        <v>25</v>
      </c>
      <c r="F1278" t="s">
        <v>26</v>
      </c>
      <c r="G1278" t="s">
        <v>22</v>
      </c>
      <c r="H1278" t="s">
        <v>23</v>
      </c>
      <c r="I1278">
        <v>3</v>
      </c>
      <c r="J1278">
        <v>91438</v>
      </c>
      <c r="K1278">
        <v>89</v>
      </c>
      <c r="L1278">
        <v>0.47</v>
      </c>
    </row>
    <row r="1279" spans="1:12">
      <c r="A1279">
        <v>1278</v>
      </c>
      <c r="B1279" s="1">
        <v>44615.208333333336</v>
      </c>
      <c r="C1279" t="s">
        <v>19</v>
      </c>
      <c r="D1279" t="s">
        <v>20</v>
      </c>
      <c r="E1279" t="s">
        <v>34</v>
      </c>
      <c r="F1279" t="s">
        <v>16</v>
      </c>
      <c r="G1279" t="s">
        <v>22</v>
      </c>
      <c r="H1279" t="s">
        <v>23</v>
      </c>
      <c r="I1279">
        <v>5.8</v>
      </c>
      <c r="J1279">
        <v>37838</v>
      </c>
      <c r="K1279">
        <v>66</v>
      </c>
      <c r="L1279">
        <v>0.14000000000000001</v>
      </c>
    </row>
    <row r="1280" spans="1:12">
      <c r="A1280">
        <v>1279</v>
      </c>
      <c r="B1280" s="1">
        <v>44615.25</v>
      </c>
      <c r="C1280" t="s">
        <v>30</v>
      </c>
      <c r="D1280" t="s">
        <v>20</v>
      </c>
      <c r="E1280" t="s">
        <v>25</v>
      </c>
      <c r="F1280" t="s">
        <v>16</v>
      </c>
      <c r="G1280" t="s">
        <v>31</v>
      </c>
      <c r="H1280" t="s">
        <v>23</v>
      </c>
      <c r="I1280">
        <v>1.7</v>
      </c>
      <c r="J1280">
        <v>40557</v>
      </c>
      <c r="K1280">
        <v>70</v>
      </c>
      <c r="L1280">
        <v>0.21</v>
      </c>
    </row>
    <row r="1281" spans="1:12">
      <c r="A1281">
        <v>1280</v>
      </c>
      <c r="B1281" s="1">
        <v>44615.291666666664</v>
      </c>
      <c r="C1281" t="s">
        <v>13</v>
      </c>
      <c r="D1281" t="s">
        <v>20</v>
      </c>
      <c r="E1281" t="s">
        <v>15</v>
      </c>
      <c r="F1281" t="s">
        <v>16</v>
      </c>
      <c r="G1281" t="s">
        <v>31</v>
      </c>
      <c r="H1281" t="s">
        <v>18</v>
      </c>
      <c r="I1281">
        <v>6.2</v>
      </c>
      <c r="J1281">
        <v>77691</v>
      </c>
      <c r="K1281">
        <v>61</v>
      </c>
      <c r="L1281">
        <v>0.1</v>
      </c>
    </row>
    <row r="1282" spans="1:12">
      <c r="A1282">
        <v>1281</v>
      </c>
      <c r="B1282" s="1">
        <v>44615.333333333336</v>
      </c>
      <c r="C1282" t="s">
        <v>24</v>
      </c>
      <c r="D1282" t="s">
        <v>20</v>
      </c>
      <c r="E1282" t="s">
        <v>25</v>
      </c>
      <c r="F1282" t="s">
        <v>16</v>
      </c>
      <c r="G1282" t="s">
        <v>31</v>
      </c>
      <c r="H1282" t="s">
        <v>23</v>
      </c>
      <c r="I1282">
        <v>3.5</v>
      </c>
      <c r="J1282">
        <v>92089</v>
      </c>
      <c r="K1282">
        <v>60</v>
      </c>
      <c r="L1282">
        <v>0.14000000000000001</v>
      </c>
    </row>
    <row r="1283" spans="1:12">
      <c r="A1283">
        <v>1282</v>
      </c>
      <c r="B1283" s="1">
        <v>44615.375</v>
      </c>
      <c r="C1283" t="s">
        <v>24</v>
      </c>
      <c r="D1283" t="s">
        <v>14</v>
      </c>
      <c r="E1283" t="s">
        <v>28</v>
      </c>
      <c r="F1283" t="s">
        <v>29</v>
      </c>
      <c r="G1283" t="s">
        <v>22</v>
      </c>
      <c r="H1283" t="s">
        <v>23</v>
      </c>
      <c r="I1283">
        <v>7.4</v>
      </c>
      <c r="J1283">
        <v>24340</v>
      </c>
      <c r="K1283">
        <v>66</v>
      </c>
      <c r="L1283">
        <v>0.28999999999999998</v>
      </c>
    </row>
    <row r="1284" spans="1:12">
      <c r="A1284">
        <v>1283</v>
      </c>
      <c r="B1284" s="1">
        <v>44615.416666666664</v>
      </c>
      <c r="C1284" t="s">
        <v>13</v>
      </c>
      <c r="D1284" t="s">
        <v>20</v>
      </c>
      <c r="E1284" t="s">
        <v>25</v>
      </c>
      <c r="F1284" t="s">
        <v>29</v>
      </c>
      <c r="G1284" t="s">
        <v>27</v>
      </c>
      <c r="H1284" t="s">
        <v>23</v>
      </c>
      <c r="I1284">
        <v>1</v>
      </c>
      <c r="J1284">
        <v>35877</v>
      </c>
      <c r="K1284">
        <v>95</v>
      </c>
      <c r="L1284">
        <v>0.45</v>
      </c>
    </row>
    <row r="1285" spans="1:12">
      <c r="A1285">
        <v>1284</v>
      </c>
      <c r="B1285" s="1">
        <v>44615.458333333336</v>
      </c>
      <c r="C1285" t="s">
        <v>30</v>
      </c>
      <c r="D1285" t="s">
        <v>14</v>
      </c>
      <c r="E1285" t="s">
        <v>28</v>
      </c>
      <c r="F1285" t="s">
        <v>21</v>
      </c>
      <c r="G1285" t="s">
        <v>27</v>
      </c>
      <c r="H1285" t="s">
        <v>23</v>
      </c>
      <c r="I1285">
        <v>7.5</v>
      </c>
      <c r="J1285">
        <v>37346</v>
      </c>
      <c r="K1285">
        <v>83</v>
      </c>
      <c r="L1285">
        <v>0.5</v>
      </c>
    </row>
    <row r="1286" spans="1:12">
      <c r="A1286">
        <v>1285</v>
      </c>
      <c r="B1286" s="1">
        <v>44615.5</v>
      </c>
      <c r="C1286" t="s">
        <v>13</v>
      </c>
      <c r="D1286" t="s">
        <v>14</v>
      </c>
      <c r="E1286" t="s">
        <v>34</v>
      </c>
      <c r="F1286" t="s">
        <v>16</v>
      </c>
      <c r="G1286" t="s">
        <v>31</v>
      </c>
      <c r="H1286" t="s">
        <v>23</v>
      </c>
      <c r="I1286">
        <v>3.3</v>
      </c>
      <c r="J1286">
        <v>73696</v>
      </c>
      <c r="K1286">
        <v>69</v>
      </c>
      <c r="L1286">
        <v>7.0000000000000007E-2</v>
      </c>
    </row>
    <row r="1287" spans="1:12">
      <c r="A1287">
        <v>1286</v>
      </c>
      <c r="B1287" s="1">
        <v>44615.541666666664</v>
      </c>
      <c r="C1287" t="s">
        <v>13</v>
      </c>
      <c r="D1287" t="s">
        <v>14</v>
      </c>
      <c r="E1287" t="s">
        <v>25</v>
      </c>
      <c r="F1287" t="s">
        <v>26</v>
      </c>
      <c r="G1287" t="s">
        <v>27</v>
      </c>
      <c r="H1287" t="s">
        <v>23</v>
      </c>
      <c r="I1287">
        <v>3.2</v>
      </c>
      <c r="J1287">
        <v>87783</v>
      </c>
      <c r="K1287">
        <v>88</v>
      </c>
      <c r="L1287">
        <v>0.16</v>
      </c>
    </row>
    <row r="1288" spans="1:12">
      <c r="A1288">
        <v>1287</v>
      </c>
      <c r="B1288" s="1">
        <v>44615.583333333336</v>
      </c>
      <c r="C1288" t="s">
        <v>30</v>
      </c>
      <c r="D1288" t="s">
        <v>14</v>
      </c>
      <c r="E1288" t="s">
        <v>25</v>
      </c>
      <c r="F1288" t="s">
        <v>32</v>
      </c>
      <c r="G1288" t="s">
        <v>22</v>
      </c>
      <c r="H1288" t="s">
        <v>23</v>
      </c>
      <c r="I1288">
        <v>4.4000000000000004</v>
      </c>
      <c r="J1288">
        <v>33395</v>
      </c>
      <c r="K1288">
        <v>73</v>
      </c>
      <c r="L1288">
        <v>0.38</v>
      </c>
    </row>
    <row r="1289" spans="1:12">
      <c r="A1289">
        <v>1288</v>
      </c>
      <c r="B1289" s="1">
        <v>44615.625</v>
      </c>
      <c r="C1289" t="s">
        <v>13</v>
      </c>
      <c r="D1289" t="s">
        <v>14</v>
      </c>
      <c r="E1289" t="s">
        <v>25</v>
      </c>
      <c r="F1289" t="s">
        <v>21</v>
      </c>
      <c r="G1289" t="s">
        <v>31</v>
      </c>
      <c r="H1289" t="s">
        <v>23</v>
      </c>
      <c r="I1289">
        <v>2.6</v>
      </c>
      <c r="J1289">
        <v>83295</v>
      </c>
      <c r="K1289">
        <v>91</v>
      </c>
      <c r="L1289">
        <v>0.19</v>
      </c>
    </row>
    <row r="1290" spans="1:12">
      <c r="A1290">
        <v>1289</v>
      </c>
      <c r="B1290" s="1">
        <v>44615.666666666664</v>
      </c>
      <c r="C1290" t="s">
        <v>30</v>
      </c>
      <c r="D1290" t="s">
        <v>14</v>
      </c>
      <c r="E1290" t="s">
        <v>28</v>
      </c>
      <c r="F1290" t="s">
        <v>32</v>
      </c>
      <c r="G1290" t="s">
        <v>31</v>
      </c>
      <c r="H1290" t="s">
        <v>23</v>
      </c>
      <c r="I1290">
        <v>3.9</v>
      </c>
      <c r="J1290">
        <v>40819</v>
      </c>
      <c r="K1290">
        <v>100</v>
      </c>
      <c r="L1290">
        <v>0.11</v>
      </c>
    </row>
    <row r="1291" spans="1:12">
      <c r="A1291">
        <v>1290</v>
      </c>
      <c r="B1291" s="1">
        <v>44615.708333333336</v>
      </c>
      <c r="C1291" t="s">
        <v>30</v>
      </c>
      <c r="D1291" t="s">
        <v>14</v>
      </c>
      <c r="E1291" t="s">
        <v>28</v>
      </c>
      <c r="F1291" t="s">
        <v>32</v>
      </c>
      <c r="G1291" t="s">
        <v>22</v>
      </c>
      <c r="H1291" t="s">
        <v>23</v>
      </c>
      <c r="I1291">
        <v>2.5</v>
      </c>
      <c r="J1291">
        <v>61722</v>
      </c>
      <c r="K1291">
        <v>87</v>
      </c>
      <c r="L1291">
        <v>0.22</v>
      </c>
    </row>
    <row r="1292" spans="1:12">
      <c r="A1292">
        <v>1291</v>
      </c>
      <c r="B1292" s="1">
        <v>44615.75</v>
      </c>
      <c r="C1292" t="s">
        <v>13</v>
      </c>
      <c r="D1292" t="s">
        <v>20</v>
      </c>
      <c r="E1292" t="s">
        <v>25</v>
      </c>
      <c r="F1292" t="s">
        <v>16</v>
      </c>
      <c r="G1292" t="s">
        <v>31</v>
      </c>
      <c r="H1292" t="s">
        <v>23</v>
      </c>
      <c r="I1292">
        <v>2.6</v>
      </c>
      <c r="J1292">
        <v>29571</v>
      </c>
      <c r="K1292">
        <v>76</v>
      </c>
      <c r="L1292">
        <v>0.1</v>
      </c>
    </row>
    <row r="1293" spans="1:12">
      <c r="A1293">
        <v>1292</v>
      </c>
      <c r="B1293" s="1">
        <v>44615.791666666664</v>
      </c>
      <c r="C1293" t="s">
        <v>30</v>
      </c>
      <c r="D1293" t="s">
        <v>14</v>
      </c>
      <c r="E1293" t="s">
        <v>25</v>
      </c>
      <c r="F1293" t="s">
        <v>26</v>
      </c>
      <c r="G1293" t="s">
        <v>22</v>
      </c>
      <c r="H1293" t="s">
        <v>23</v>
      </c>
      <c r="I1293">
        <v>5</v>
      </c>
      <c r="J1293">
        <v>52561</v>
      </c>
      <c r="K1293">
        <v>83</v>
      </c>
      <c r="L1293">
        <v>0.11</v>
      </c>
    </row>
    <row r="1294" spans="1:12">
      <c r="A1294">
        <v>1293</v>
      </c>
      <c r="B1294" s="1">
        <v>44615.833333333336</v>
      </c>
      <c r="C1294" t="s">
        <v>13</v>
      </c>
      <c r="D1294" t="s">
        <v>20</v>
      </c>
      <c r="E1294" t="s">
        <v>34</v>
      </c>
      <c r="F1294" t="s">
        <v>32</v>
      </c>
      <c r="G1294" t="s">
        <v>31</v>
      </c>
      <c r="H1294" t="s">
        <v>18</v>
      </c>
      <c r="I1294">
        <v>2.2000000000000002</v>
      </c>
      <c r="J1294">
        <v>52778</v>
      </c>
      <c r="K1294">
        <v>75</v>
      </c>
      <c r="L1294">
        <v>0.2</v>
      </c>
    </row>
    <row r="1295" spans="1:12">
      <c r="A1295">
        <v>1294</v>
      </c>
      <c r="B1295" s="1">
        <v>44615.875</v>
      </c>
      <c r="C1295" t="s">
        <v>24</v>
      </c>
      <c r="D1295" t="s">
        <v>14</v>
      </c>
      <c r="E1295" t="s">
        <v>34</v>
      </c>
      <c r="F1295" t="s">
        <v>32</v>
      </c>
      <c r="G1295" t="s">
        <v>27</v>
      </c>
      <c r="H1295" t="s">
        <v>18</v>
      </c>
      <c r="I1295">
        <v>2.5</v>
      </c>
      <c r="J1295">
        <v>48697</v>
      </c>
      <c r="K1295">
        <v>53</v>
      </c>
      <c r="L1295">
        <v>0.25</v>
      </c>
    </row>
    <row r="1296" spans="1:12">
      <c r="A1296">
        <v>1295</v>
      </c>
      <c r="B1296" s="1">
        <v>44615.916666666664</v>
      </c>
      <c r="C1296" t="s">
        <v>24</v>
      </c>
      <c r="D1296" t="s">
        <v>14</v>
      </c>
      <c r="E1296" t="s">
        <v>15</v>
      </c>
      <c r="F1296" t="s">
        <v>21</v>
      </c>
      <c r="G1296" t="s">
        <v>31</v>
      </c>
      <c r="H1296" t="s">
        <v>18</v>
      </c>
      <c r="I1296">
        <v>1.3</v>
      </c>
      <c r="J1296">
        <v>62699</v>
      </c>
      <c r="K1296">
        <v>67</v>
      </c>
      <c r="L1296">
        <v>0.3</v>
      </c>
    </row>
    <row r="1297" spans="1:12">
      <c r="A1297">
        <v>1296</v>
      </c>
      <c r="B1297" s="1">
        <v>44615.958333333336</v>
      </c>
      <c r="C1297" t="s">
        <v>30</v>
      </c>
      <c r="D1297" t="s">
        <v>14</v>
      </c>
      <c r="E1297" t="s">
        <v>34</v>
      </c>
      <c r="F1297" t="s">
        <v>26</v>
      </c>
      <c r="G1297" t="s">
        <v>31</v>
      </c>
      <c r="H1297" t="s">
        <v>23</v>
      </c>
      <c r="I1297">
        <v>3</v>
      </c>
      <c r="J1297">
        <v>34859</v>
      </c>
      <c r="K1297">
        <v>64</v>
      </c>
      <c r="L1297">
        <v>0.09</v>
      </c>
    </row>
    <row r="1298" spans="1:12">
      <c r="A1298">
        <v>1297</v>
      </c>
      <c r="B1298" s="1">
        <v>44616</v>
      </c>
      <c r="C1298" t="s">
        <v>30</v>
      </c>
      <c r="D1298" t="s">
        <v>14</v>
      </c>
      <c r="E1298" t="s">
        <v>34</v>
      </c>
      <c r="F1298" t="s">
        <v>26</v>
      </c>
      <c r="G1298" t="s">
        <v>31</v>
      </c>
      <c r="H1298" t="s">
        <v>18</v>
      </c>
      <c r="I1298">
        <v>6.6</v>
      </c>
      <c r="J1298">
        <v>37326</v>
      </c>
      <c r="K1298">
        <v>67</v>
      </c>
      <c r="L1298">
        <v>0.32</v>
      </c>
    </row>
    <row r="1299" spans="1:12">
      <c r="A1299">
        <v>1298</v>
      </c>
      <c r="B1299" s="1">
        <v>44616.041666666664</v>
      </c>
      <c r="C1299" t="s">
        <v>30</v>
      </c>
      <c r="D1299" t="s">
        <v>20</v>
      </c>
      <c r="E1299" t="s">
        <v>34</v>
      </c>
      <c r="F1299" t="s">
        <v>32</v>
      </c>
      <c r="G1299" t="s">
        <v>17</v>
      </c>
      <c r="H1299" t="s">
        <v>23</v>
      </c>
      <c r="I1299">
        <v>2.2999999999999998</v>
      </c>
      <c r="J1299">
        <v>63757</v>
      </c>
      <c r="K1299">
        <v>97</v>
      </c>
      <c r="L1299">
        <v>0.16</v>
      </c>
    </row>
    <row r="1300" spans="1:12">
      <c r="A1300">
        <v>1299</v>
      </c>
      <c r="B1300" s="1">
        <v>44616.083333333336</v>
      </c>
      <c r="C1300" t="s">
        <v>24</v>
      </c>
      <c r="D1300" t="s">
        <v>20</v>
      </c>
      <c r="E1300" t="s">
        <v>28</v>
      </c>
      <c r="F1300" t="s">
        <v>26</v>
      </c>
      <c r="G1300" t="s">
        <v>27</v>
      </c>
      <c r="H1300" t="s">
        <v>18</v>
      </c>
      <c r="I1300">
        <v>2.5</v>
      </c>
      <c r="J1300">
        <v>81841</v>
      </c>
      <c r="K1300">
        <v>88</v>
      </c>
      <c r="L1300">
        <v>0.21</v>
      </c>
    </row>
    <row r="1301" spans="1:12">
      <c r="A1301">
        <v>1300</v>
      </c>
      <c r="B1301" s="1">
        <v>44616.125</v>
      </c>
      <c r="C1301" t="s">
        <v>24</v>
      </c>
      <c r="D1301" t="s">
        <v>20</v>
      </c>
      <c r="E1301" t="s">
        <v>34</v>
      </c>
      <c r="F1301" t="s">
        <v>21</v>
      </c>
      <c r="G1301" t="s">
        <v>22</v>
      </c>
      <c r="H1301" t="s">
        <v>23</v>
      </c>
      <c r="I1301">
        <v>4.4000000000000004</v>
      </c>
      <c r="J1301">
        <v>54544</v>
      </c>
      <c r="K1301">
        <v>80</v>
      </c>
      <c r="L1301">
        <v>0.1</v>
      </c>
    </row>
    <row r="1302" spans="1:12">
      <c r="A1302">
        <v>1301</v>
      </c>
      <c r="B1302" s="1">
        <v>44616.166666666664</v>
      </c>
      <c r="C1302" t="s">
        <v>30</v>
      </c>
      <c r="D1302" t="s">
        <v>14</v>
      </c>
      <c r="E1302" t="s">
        <v>34</v>
      </c>
      <c r="F1302" t="s">
        <v>21</v>
      </c>
      <c r="G1302" t="s">
        <v>17</v>
      </c>
      <c r="H1302" t="s">
        <v>23</v>
      </c>
      <c r="I1302">
        <v>3.3</v>
      </c>
      <c r="J1302">
        <v>65073</v>
      </c>
      <c r="K1302">
        <v>85</v>
      </c>
      <c r="L1302">
        <v>0.69</v>
      </c>
    </row>
    <row r="1303" spans="1:12">
      <c r="A1303">
        <v>1302</v>
      </c>
      <c r="B1303" s="1">
        <v>44616.208333333336</v>
      </c>
      <c r="C1303" t="s">
        <v>19</v>
      </c>
      <c r="D1303" t="s">
        <v>14</v>
      </c>
      <c r="E1303" t="s">
        <v>25</v>
      </c>
      <c r="F1303" t="s">
        <v>21</v>
      </c>
      <c r="G1303" t="s">
        <v>27</v>
      </c>
      <c r="H1303" t="s">
        <v>23</v>
      </c>
      <c r="I1303">
        <v>8.5</v>
      </c>
      <c r="J1303">
        <v>70162</v>
      </c>
      <c r="K1303">
        <v>52</v>
      </c>
      <c r="L1303">
        <v>0.71</v>
      </c>
    </row>
    <row r="1304" spans="1:12">
      <c r="A1304">
        <v>1303</v>
      </c>
      <c r="B1304" s="1">
        <v>44616.25</v>
      </c>
      <c r="C1304" t="s">
        <v>30</v>
      </c>
      <c r="D1304" t="s">
        <v>14</v>
      </c>
      <c r="E1304" t="s">
        <v>28</v>
      </c>
      <c r="F1304" t="s">
        <v>16</v>
      </c>
      <c r="G1304" t="s">
        <v>31</v>
      </c>
      <c r="H1304" t="s">
        <v>23</v>
      </c>
      <c r="I1304">
        <v>3.7</v>
      </c>
      <c r="J1304">
        <v>71610</v>
      </c>
      <c r="K1304">
        <v>84</v>
      </c>
      <c r="L1304">
        <v>0.14000000000000001</v>
      </c>
    </row>
    <row r="1305" spans="1:12">
      <c r="A1305">
        <v>1304</v>
      </c>
      <c r="B1305" s="1">
        <v>44616.291666666664</v>
      </c>
      <c r="C1305" t="s">
        <v>13</v>
      </c>
      <c r="D1305" t="s">
        <v>20</v>
      </c>
      <c r="E1305" t="s">
        <v>15</v>
      </c>
      <c r="F1305" t="s">
        <v>32</v>
      </c>
      <c r="G1305" t="s">
        <v>31</v>
      </c>
      <c r="H1305" t="s">
        <v>18</v>
      </c>
      <c r="I1305">
        <v>4.7</v>
      </c>
      <c r="J1305">
        <v>35930</v>
      </c>
      <c r="K1305">
        <v>86</v>
      </c>
      <c r="L1305">
        <v>0.3</v>
      </c>
    </row>
    <row r="1306" spans="1:12">
      <c r="A1306">
        <v>1305</v>
      </c>
      <c r="B1306" s="1">
        <v>44616.333333333336</v>
      </c>
      <c r="C1306" t="s">
        <v>24</v>
      </c>
      <c r="D1306" t="s">
        <v>14</v>
      </c>
      <c r="E1306" t="s">
        <v>15</v>
      </c>
      <c r="F1306" t="s">
        <v>26</v>
      </c>
      <c r="G1306" t="s">
        <v>22</v>
      </c>
      <c r="H1306" t="s">
        <v>18</v>
      </c>
      <c r="I1306">
        <v>5.9</v>
      </c>
      <c r="J1306">
        <v>39460</v>
      </c>
      <c r="K1306">
        <v>48</v>
      </c>
      <c r="L1306">
        <v>0.23</v>
      </c>
    </row>
    <row r="1307" spans="1:12">
      <c r="A1307">
        <v>1306</v>
      </c>
      <c r="B1307" s="1">
        <v>44616.375</v>
      </c>
      <c r="C1307" t="s">
        <v>19</v>
      </c>
      <c r="D1307" t="s">
        <v>20</v>
      </c>
      <c r="E1307" t="s">
        <v>34</v>
      </c>
      <c r="F1307" t="s">
        <v>21</v>
      </c>
      <c r="G1307" t="s">
        <v>22</v>
      </c>
      <c r="H1307" t="s">
        <v>18</v>
      </c>
      <c r="I1307">
        <v>5.8</v>
      </c>
      <c r="J1307">
        <v>41199</v>
      </c>
      <c r="K1307">
        <v>84</v>
      </c>
      <c r="L1307">
        <v>0.15</v>
      </c>
    </row>
    <row r="1308" spans="1:12">
      <c r="A1308">
        <v>1307</v>
      </c>
      <c r="B1308" s="1">
        <v>44616.416666666664</v>
      </c>
      <c r="C1308" t="s">
        <v>24</v>
      </c>
      <c r="D1308" t="s">
        <v>20</v>
      </c>
      <c r="E1308" t="s">
        <v>15</v>
      </c>
      <c r="F1308" t="s">
        <v>32</v>
      </c>
      <c r="G1308" t="s">
        <v>27</v>
      </c>
      <c r="H1308" t="s">
        <v>23</v>
      </c>
      <c r="I1308">
        <v>4.5</v>
      </c>
      <c r="J1308">
        <v>93573</v>
      </c>
      <c r="K1308">
        <v>58</v>
      </c>
      <c r="L1308">
        <v>0.27</v>
      </c>
    </row>
    <row r="1309" spans="1:12">
      <c r="A1309">
        <v>1308</v>
      </c>
      <c r="B1309" s="1">
        <v>44616.458333333336</v>
      </c>
      <c r="C1309" t="s">
        <v>24</v>
      </c>
      <c r="D1309" t="s">
        <v>14</v>
      </c>
      <c r="E1309" t="s">
        <v>15</v>
      </c>
      <c r="F1309" t="s">
        <v>32</v>
      </c>
      <c r="G1309" t="s">
        <v>27</v>
      </c>
      <c r="H1309" t="s">
        <v>23</v>
      </c>
      <c r="I1309">
        <v>3.7</v>
      </c>
      <c r="J1309">
        <v>65164</v>
      </c>
      <c r="K1309">
        <v>51</v>
      </c>
      <c r="L1309">
        <v>0.04</v>
      </c>
    </row>
    <row r="1310" spans="1:12">
      <c r="A1310">
        <v>1309</v>
      </c>
      <c r="B1310" s="1">
        <v>44616.5</v>
      </c>
      <c r="C1310" t="s">
        <v>13</v>
      </c>
      <c r="D1310" t="s">
        <v>14</v>
      </c>
      <c r="E1310" t="s">
        <v>15</v>
      </c>
      <c r="F1310" t="s">
        <v>16</v>
      </c>
      <c r="G1310" t="s">
        <v>22</v>
      </c>
      <c r="H1310" t="s">
        <v>23</v>
      </c>
      <c r="I1310">
        <v>8</v>
      </c>
      <c r="J1310">
        <v>64266</v>
      </c>
      <c r="K1310">
        <v>91</v>
      </c>
      <c r="L1310">
        <v>0.05</v>
      </c>
    </row>
    <row r="1311" spans="1:12">
      <c r="A1311">
        <v>1310</v>
      </c>
      <c r="B1311" s="1">
        <v>44616.541666666664</v>
      </c>
      <c r="C1311" t="s">
        <v>24</v>
      </c>
      <c r="D1311" t="s">
        <v>20</v>
      </c>
      <c r="E1311" t="s">
        <v>34</v>
      </c>
      <c r="F1311" t="s">
        <v>26</v>
      </c>
      <c r="G1311" t="s">
        <v>27</v>
      </c>
      <c r="H1311" t="s">
        <v>18</v>
      </c>
      <c r="I1311">
        <v>3.8</v>
      </c>
      <c r="J1311">
        <v>62325</v>
      </c>
      <c r="K1311">
        <v>63</v>
      </c>
      <c r="L1311">
        <v>0.23</v>
      </c>
    </row>
    <row r="1312" spans="1:12">
      <c r="A1312">
        <v>1311</v>
      </c>
      <c r="B1312" s="1">
        <v>44616.583333333336</v>
      </c>
      <c r="C1312" t="s">
        <v>30</v>
      </c>
      <c r="D1312" t="s">
        <v>20</v>
      </c>
      <c r="E1312" t="s">
        <v>15</v>
      </c>
      <c r="F1312" t="s">
        <v>26</v>
      </c>
      <c r="G1312" t="s">
        <v>22</v>
      </c>
      <c r="H1312" t="s">
        <v>23</v>
      </c>
      <c r="I1312">
        <v>3.1</v>
      </c>
      <c r="J1312">
        <v>28584</v>
      </c>
      <c r="K1312">
        <v>66</v>
      </c>
      <c r="L1312">
        <v>0.03</v>
      </c>
    </row>
    <row r="1313" spans="1:12">
      <c r="A1313">
        <v>1312</v>
      </c>
      <c r="B1313" s="1">
        <v>44616.625</v>
      </c>
      <c r="C1313" t="s">
        <v>19</v>
      </c>
      <c r="D1313" t="s">
        <v>20</v>
      </c>
      <c r="E1313" t="s">
        <v>34</v>
      </c>
      <c r="F1313" t="s">
        <v>21</v>
      </c>
      <c r="G1313" t="s">
        <v>31</v>
      </c>
      <c r="H1313" t="s">
        <v>18</v>
      </c>
      <c r="I1313">
        <v>2.7</v>
      </c>
      <c r="J1313">
        <v>93764</v>
      </c>
      <c r="K1313">
        <v>87</v>
      </c>
      <c r="L1313">
        <v>0.25</v>
      </c>
    </row>
    <row r="1314" spans="1:12">
      <c r="A1314">
        <v>1313</v>
      </c>
      <c r="B1314" s="1">
        <v>44616.666666666664</v>
      </c>
      <c r="C1314" t="s">
        <v>13</v>
      </c>
      <c r="D1314" t="s">
        <v>14</v>
      </c>
      <c r="E1314" t="s">
        <v>25</v>
      </c>
      <c r="F1314" t="s">
        <v>21</v>
      </c>
      <c r="G1314" t="s">
        <v>22</v>
      </c>
      <c r="H1314" t="s">
        <v>23</v>
      </c>
      <c r="I1314">
        <v>0.5</v>
      </c>
      <c r="J1314">
        <v>64584</v>
      </c>
      <c r="K1314">
        <v>71</v>
      </c>
      <c r="L1314">
        <v>0.12</v>
      </c>
    </row>
    <row r="1315" spans="1:12">
      <c r="A1315">
        <v>1314</v>
      </c>
      <c r="B1315" s="1">
        <v>44616.708333333336</v>
      </c>
      <c r="C1315" t="s">
        <v>24</v>
      </c>
      <c r="D1315" t="s">
        <v>14</v>
      </c>
      <c r="E1315" t="s">
        <v>25</v>
      </c>
      <c r="F1315" t="s">
        <v>32</v>
      </c>
      <c r="G1315" t="s">
        <v>17</v>
      </c>
      <c r="H1315" t="s">
        <v>23</v>
      </c>
      <c r="I1315">
        <v>5.6</v>
      </c>
      <c r="J1315">
        <v>69463</v>
      </c>
      <c r="K1315">
        <v>73</v>
      </c>
      <c r="L1315">
        <v>0.25</v>
      </c>
    </row>
    <row r="1316" spans="1:12">
      <c r="A1316">
        <v>1315</v>
      </c>
      <c r="B1316" s="1">
        <v>44616.75</v>
      </c>
      <c r="C1316" t="s">
        <v>13</v>
      </c>
      <c r="D1316" t="s">
        <v>14</v>
      </c>
      <c r="E1316" t="s">
        <v>15</v>
      </c>
      <c r="F1316" t="s">
        <v>26</v>
      </c>
      <c r="G1316" t="s">
        <v>22</v>
      </c>
      <c r="H1316" t="s">
        <v>18</v>
      </c>
      <c r="I1316">
        <v>0.7</v>
      </c>
      <c r="J1316">
        <v>19690</v>
      </c>
      <c r="K1316">
        <v>73</v>
      </c>
      <c r="L1316">
        <v>0.24</v>
      </c>
    </row>
    <row r="1317" spans="1:12">
      <c r="A1317">
        <v>1316</v>
      </c>
      <c r="B1317" s="1">
        <v>44616.791666666664</v>
      </c>
      <c r="C1317" t="s">
        <v>24</v>
      </c>
      <c r="D1317" t="s">
        <v>14</v>
      </c>
      <c r="E1317" t="s">
        <v>25</v>
      </c>
      <c r="F1317" t="s">
        <v>26</v>
      </c>
      <c r="G1317" t="s">
        <v>22</v>
      </c>
      <c r="H1317" t="s">
        <v>23</v>
      </c>
      <c r="I1317">
        <v>4</v>
      </c>
      <c r="J1317">
        <v>70593</v>
      </c>
      <c r="K1317">
        <v>79</v>
      </c>
      <c r="L1317">
        <v>0.49</v>
      </c>
    </row>
    <row r="1318" spans="1:12">
      <c r="A1318">
        <v>1317</v>
      </c>
      <c r="B1318" s="1">
        <v>44616.833333333336</v>
      </c>
      <c r="C1318" t="s">
        <v>13</v>
      </c>
      <c r="D1318" t="s">
        <v>14</v>
      </c>
      <c r="E1318" t="s">
        <v>34</v>
      </c>
      <c r="F1318" t="s">
        <v>21</v>
      </c>
      <c r="G1318" t="s">
        <v>17</v>
      </c>
      <c r="H1318" t="s">
        <v>23</v>
      </c>
      <c r="I1318">
        <v>3.6</v>
      </c>
      <c r="J1318">
        <v>47876</v>
      </c>
      <c r="K1318">
        <v>72</v>
      </c>
      <c r="L1318">
        <v>0.25</v>
      </c>
    </row>
    <row r="1319" spans="1:12">
      <c r="A1319">
        <v>1318</v>
      </c>
      <c r="B1319" s="1">
        <v>44616.875</v>
      </c>
      <c r="C1319" t="s">
        <v>24</v>
      </c>
      <c r="D1319" t="s">
        <v>14</v>
      </c>
      <c r="E1319" t="s">
        <v>25</v>
      </c>
      <c r="F1319" t="s">
        <v>29</v>
      </c>
      <c r="G1319" t="s">
        <v>17</v>
      </c>
      <c r="H1319" t="s">
        <v>23</v>
      </c>
      <c r="I1319">
        <v>8.5</v>
      </c>
      <c r="J1319">
        <v>28544</v>
      </c>
      <c r="K1319">
        <v>76</v>
      </c>
      <c r="L1319">
        <v>0.38</v>
      </c>
    </row>
    <row r="1320" spans="1:12">
      <c r="A1320">
        <v>1319</v>
      </c>
      <c r="B1320" s="1">
        <v>44616.916666666664</v>
      </c>
      <c r="C1320" t="s">
        <v>30</v>
      </c>
      <c r="D1320" t="s">
        <v>20</v>
      </c>
      <c r="E1320" t="s">
        <v>15</v>
      </c>
      <c r="F1320" t="s">
        <v>32</v>
      </c>
      <c r="G1320" t="s">
        <v>17</v>
      </c>
      <c r="H1320" t="s">
        <v>18</v>
      </c>
      <c r="I1320">
        <v>0.3</v>
      </c>
      <c r="J1320">
        <v>35925</v>
      </c>
      <c r="K1320">
        <v>69</v>
      </c>
      <c r="L1320">
        <v>0.09</v>
      </c>
    </row>
    <row r="1321" spans="1:12">
      <c r="A1321">
        <v>1320</v>
      </c>
      <c r="B1321" s="1">
        <v>44616.958333333336</v>
      </c>
      <c r="C1321" t="s">
        <v>30</v>
      </c>
      <c r="D1321" t="s">
        <v>20</v>
      </c>
      <c r="E1321" t="s">
        <v>34</v>
      </c>
      <c r="F1321" t="s">
        <v>26</v>
      </c>
      <c r="G1321" t="s">
        <v>17</v>
      </c>
      <c r="H1321" t="s">
        <v>23</v>
      </c>
      <c r="I1321">
        <v>2.2000000000000002</v>
      </c>
      <c r="J1321">
        <v>29702</v>
      </c>
      <c r="K1321">
        <v>79</v>
      </c>
      <c r="L1321">
        <v>0.3</v>
      </c>
    </row>
    <row r="1322" spans="1:12">
      <c r="A1322">
        <v>1321</v>
      </c>
      <c r="B1322" s="1">
        <v>44617</v>
      </c>
      <c r="C1322" t="s">
        <v>30</v>
      </c>
      <c r="D1322" t="s">
        <v>20</v>
      </c>
      <c r="E1322" t="s">
        <v>28</v>
      </c>
      <c r="F1322" t="s">
        <v>16</v>
      </c>
      <c r="G1322" t="s">
        <v>22</v>
      </c>
      <c r="H1322" t="s">
        <v>23</v>
      </c>
      <c r="I1322">
        <v>3.7</v>
      </c>
      <c r="J1322">
        <v>29364</v>
      </c>
      <c r="K1322">
        <v>79</v>
      </c>
      <c r="L1322">
        <v>0.27</v>
      </c>
    </row>
    <row r="1323" spans="1:12">
      <c r="A1323">
        <v>1322</v>
      </c>
      <c r="B1323" s="1">
        <v>44617.041666666664</v>
      </c>
      <c r="C1323" t="s">
        <v>30</v>
      </c>
      <c r="D1323" t="s">
        <v>14</v>
      </c>
      <c r="E1323" t="s">
        <v>34</v>
      </c>
      <c r="F1323" t="s">
        <v>16</v>
      </c>
      <c r="G1323" t="s">
        <v>27</v>
      </c>
      <c r="H1323" t="s">
        <v>23</v>
      </c>
      <c r="I1323">
        <v>3.6</v>
      </c>
      <c r="J1323">
        <v>56211</v>
      </c>
      <c r="K1323">
        <v>98</v>
      </c>
      <c r="L1323">
        <v>0.27</v>
      </c>
    </row>
    <row r="1324" spans="1:12">
      <c r="A1324">
        <v>1323</v>
      </c>
      <c r="B1324" s="1">
        <v>44617.083333333336</v>
      </c>
      <c r="C1324" t="s">
        <v>19</v>
      </c>
      <c r="D1324" t="s">
        <v>20</v>
      </c>
      <c r="E1324" t="s">
        <v>25</v>
      </c>
      <c r="F1324" t="s">
        <v>29</v>
      </c>
      <c r="G1324" t="s">
        <v>17</v>
      </c>
      <c r="H1324" t="s">
        <v>23</v>
      </c>
      <c r="I1324">
        <v>2.9</v>
      </c>
      <c r="J1324">
        <v>47265</v>
      </c>
      <c r="K1324">
        <v>70</v>
      </c>
      <c r="L1324">
        <v>0.26</v>
      </c>
    </row>
    <row r="1325" spans="1:12">
      <c r="A1325">
        <v>1324</v>
      </c>
      <c r="B1325" s="1">
        <v>44617.125</v>
      </c>
      <c r="C1325" t="s">
        <v>30</v>
      </c>
      <c r="D1325" t="s">
        <v>14</v>
      </c>
      <c r="E1325" t="s">
        <v>28</v>
      </c>
      <c r="F1325" t="s">
        <v>21</v>
      </c>
      <c r="G1325" t="s">
        <v>31</v>
      </c>
      <c r="H1325" t="s">
        <v>23</v>
      </c>
      <c r="I1325">
        <v>3.8</v>
      </c>
      <c r="J1325">
        <v>61681</v>
      </c>
      <c r="K1325">
        <v>73</v>
      </c>
      <c r="L1325">
        <v>0.5</v>
      </c>
    </row>
    <row r="1326" spans="1:12">
      <c r="A1326">
        <v>1325</v>
      </c>
      <c r="B1326" s="1">
        <v>44617.166666666664</v>
      </c>
      <c r="C1326" t="s">
        <v>19</v>
      </c>
      <c r="D1326" t="s">
        <v>14</v>
      </c>
      <c r="E1326" t="s">
        <v>34</v>
      </c>
      <c r="F1326" t="s">
        <v>21</v>
      </c>
      <c r="G1326" t="s">
        <v>22</v>
      </c>
      <c r="H1326" t="s">
        <v>23</v>
      </c>
      <c r="I1326">
        <v>1.5</v>
      </c>
      <c r="J1326">
        <v>88520</v>
      </c>
      <c r="K1326">
        <v>78</v>
      </c>
      <c r="L1326">
        <v>0.34</v>
      </c>
    </row>
    <row r="1327" spans="1:12">
      <c r="A1327">
        <v>1326</v>
      </c>
      <c r="B1327" s="1">
        <v>44617.208333333336</v>
      </c>
      <c r="C1327" t="s">
        <v>13</v>
      </c>
      <c r="D1327" t="s">
        <v>20</v>
      </c>
      <c r="E1327" t="s">
        <v>28</v>
      </c>
      <c r="F1327" t="s">
        <v>21</v>
      </c>
      <c r="G1327" t="s">
        <v>27</v>
      </c>
      <c r="H1327" t="s">
        <v>18</v>
      </c>
      <c r="I1327">
        <v>4.7</v>
      </c>
      <c r="J1327">
        <v>52410</v>
      </c>
      <c r="K1327">
        <v>87</v>
      </c>
      <c r="L1327">
        <v>0.31</v>
      </c>
    </row>
    <row r="1328" spans="1:12">
      <c r="A1328">
        <v>1327</v>
      </c>
      <c r="B1328" s="1">
        <v>44617.25</v>
      </c>
      <c r="C1328" t="s">
        <v>30</v>
      </c>
      <c r="D1328" t="s">
        <v>14</v>
      </c>
      <c r="E1328" t="s">
        <v>28</v>
      </c>
      <c r="F1328" t="s">
        <v>16</v>
      </c>
      <c r="G1328" t="s">
        <v>31</v>
      </c>
      <c r="H1328" t="s">
        <v>18</v>
      </c>
      <c r="I1328">
        <v>0.6</v>
      </c>
      <c r="J1328">
        <v>10102</v>
      </c>
      <c r="K1328">
        <v>62</v>
      </c>
      <c r="L1328">
        <v>0.21</v>
      </c>
    </row>
    <row r="1329" spans="1:12">
      <c r="A1329">
        <v>1328</v>
      </c>
      <c r="B1329" s="1">
        <v>44617.291666666664</v>
      </c>
      <c r="C1329" t="s">
        <v>24</v>
      </c>
      <c r="D1329" t="s">
        <v>20</v>
      </c>
      <c r="E1329" t="s">
        <v>28</v>
      </c>
      <c r="F1329" t="s">
        <v>21</v>
      </c>
      <c r="G1329" t="s">
        <v>22</v>
      </c>
      <c r="H1329" t="s">
        <v>23</v>
      </c>
      <c r="I1329">
        <v>3.9</v>
      </c>
      <c r="J1329">
        <v>50161</v>
      </c>
      <c r="K1329">
        <v>76</v>
      </c>
      <c r="L1329">
        <v>0.37</v>
      </c>
    </row>
    <row r="1330" spans="1:12">
      <c r="A1330">
        <v>1329</v>
      </c>
      <c r="B1330" s="1">
        <v>44617.333333333336</v>
      </c>
      <c r="C1330" t="s">
        <v>24</v>
      </c>
      <c r="D1330" t="s">
        <v>20</v>
      </c>
      <c r="E1330" t="s">
        <v>34</v>
      </c>
      <c r="F1330" t="s">
        <v>16</v>
      </c>
      <c r="G1330" t="s">
        <v>22</v>
      </c>
      <c r="H1330" t="s">
        <v>18</v>
      </c>
      <c r="I1330">
        <v>2.8</v>
      </c>
      <c r="J1330">
        <v>78868</v>
      </c>
      <c r="K1330">
        <v>45</v>
      </c>
      <c r="L1330">
        <v>0.48</v>
      </c>
    </row>
    <row r="1331" spans="1:12">
      <c r="A1331">
        <v>1330</v>
      </c>
      <c r="B1331" s="1">
        <v>44617.375</v>
      </c>
      <c r="C1331" t="s">
        <v>13</v>
      </c>
      <c r="D1331" t="s">
        <v>14</v>
      </c>
      <c r="E1331" t="s">
        <v>25</v>
      </c>
      <c r="F1331" t="s">
        <v>29</v>
      </c>
      <c r="G1331" t="s">
        <v>31</v>
      </c>
      <c r="H1331" t="s">
        <v>23</v>
      </c>
      <c r="I1331">
        <v>6</v>
      </c>
      <c r="J1331">
        <v>53281</v>
      </c>
      <c r="K1331">
        <v>72</v>
      </c>
      <c r="L1331">
        <v>0.32</v>
      </c>
    </row>
    <row r="1332" spans="1:12">
      <c r="A1332">
        <v>1331</v>
      </c>
      <c r="B1332" s="1">
        <v>44617.416666666664</v>
      </c>
      <c r="C1332" t="s">
        <v>13</v>
      </c>
      <c r="D1332" t="s">
        <v>20</v>
      </c>
      <c r="E1332" t="s">
        <v>34</v>
      </c>
      <c r="F1332" t="s">
        <v>32</v>
      </c>
      <c r="G1332" t="s">
        <v>17</v>
      </c>
      <c r="H1332" t="s">
        <v>23</v>
      </c>
      <c r="I1332">
        <v>7.5</v>
      </c>
      <c r="J1332">
        <v>85587</v>
      </c>
      <c r="K1332">
        <v>88</v>
      </c>
      <c r="L1332">
        <v>0.22</v>
      </c>
    </row>
    <row r="1333" spans="1:12">
      <c r="A1333">
        <v>1332</v>
      </c>
      <c r="B1333" s="1">
        <v>44617.458333333336</v>
      </c>
      <c r="C1333" t="s">
        <v>24</v>
      </c>
      <c r="D1333" t="s">
        <v>20</v>
      </c>
      <c r="E1333" t="s">
        <v>25</v>
      </c>
      <c r="F1333" t="s">
        <v>26</v>
      </c>
      <c r="G1333" t="s">
        <v>17</v>
      </c>
      <c r="H1333" t="s">
        <v>23</v>
      </c>
      <c r="I1333">
        <v>3.3</v>
      </c>
      <c r="J1333">
        <v>64059</v>
      </c>
      <c r="K1333">
        <v>66</v>
      </c>
      <c r="L1333">
        <v>0.35</v>
      </c>
    </row>
    <row r="1334" spans="1:12">
      <c r="A1334">
        <v>1333</v>
      </c>
      <c r="B1334" s="1">
        <v>44617.5</v>
      </c>
      <c r="C1334" t="s">
        <v>30</v>
      </c>
      <c r="D1334" t="s">
        <v>20</v>
      </c>
      <c r="E1334" t="s">
        <v>34</v>
      </c>
      <c r="F1334" t="s">
        <v>29</v>
      </c>
      <c r="G1334" t="s">
        <v>31</v>
      </c>
      <c r="H1334" t="s">
        <v>23</v>
      </c>
      <c r="I1334">
        <v>6.8</v>
      </c>
      <c r="J1334">
        <v>18235</v>
      </c>
      <c r="K1334">
        <v>77</v>
      </c>
      <c r="L1334">
        <v>0.23</v>
      </c>
    </row>
    <row r="1335" spans="1:12">
      <c r="A1335">
        <v>1334</v>
      </c>
      <c r="B1335" s="1">
        <v>44617.541666666664</v>
      </c>
      <c r="C1335" t="s">
        <v>19</v>
      </c>
      <c r="D1335" t="s">
        <v>20</v>
      </c>
      <c r="E1335" t="s">
        <v>34</v>
      </c>
      <c r="F1335" t="s">
        <v>16</v>
      </c>
      <c r="G1335" t="s">
        <v>27</v>
      </c>
      <c r="H1335" t="s">
        <v>23</v>
      </c>
      <c r="I1335">
        <v>3.4</v>
      </c>
      <c r="J1335">
        <v>57192</v>
      </c>
      <c r="K1335">
        <v>69</v>
      </c>
      <c r="L1335">
        <v>0.42</v>
      </c>
    </row>
    <row r="1336" spans="1:12">
      <c r="A1336">
        <v>1335</v>
      </c>
      <c r="B1336" s="1">
        <v>44617.583333333336</v>
      </c>
      <c r="C1336" t="s">
        <v>19</v>
      </c>
      <c r="D1336" t="s">
        <v>14</v>
      </c>
      <c r="E1336" t="s">
        <v>34</v>
      </c>
      <c r="F1336" t="s">
        <v>29</v>
      </c>
      <c r="G1336" t="s">
        <v>17</v>
      </c>
      <c r="H1336" t="s">
        <v>23</v>
      </c>
      <c r="I1336">
        <v>2.1</v>
      </c>
      <c r="J1336">
        <v>60940</v>
      </c>
      <c r="K1336">
        <v>65</v>
      </c>
      <c r="L1336">
        <v>0.25</v>
      </c>
    </row>
    <row r="1337" spans="1:12">
      <c r="A1337">
        <v>1336</v>
      </c>
      <c r="B1337" s="1">
        <v>44617.625</v>
      </c>
      <c r="C1337" t="s">
        <v>24</v>
      </c>
      <c r="D1337" t="s">
        <v>20</v>
      </c>
      <c r="E1337" t="s">
        <v>25</v>
      </c>
      <c r="F1337" t="s">
        <v>26</v>
      </c>
      <c r="G1337" t="s">
        <v>22</v>
      </c>
      <c r="H1337" t="s">
        <v>18</v>
      </c>
      <c r="I1337">
        <v>7.5</v>
      </c>
      <c r="J1337">
        <v>76607</v>
      </c>
      <c r="K1337">
        <v>87</v>
      </c>
      <c r="L1337">
        <v>0.14000000000000001</v>
      </c>
    </row>
    <row r="1338" spans="1:12">
      <c r="A1338">
        <v>1337</v>
      </c>
      <c r="B1338" s="1">
        <v>44617.666666666664</v>
      </c>
      <c r="C1338" t="s">
        <v>30</v>
      </c>
      <c r="D1338" t="s">
        <v>20</v>
      </c>
      <c r="E1338" t="s">
        <v>34</v>
      </c>
      <c r="F1338" t="s">
        <v>32</v>
      </c>
      <c r="G1338" t="s">
        <v>22</v>
      </c>
      <c r="H1338" t="s">
        <v>23</v>
      </c>
      <c r="I1338">
        <v>5</v>
      </c>
      <c r="J1338">
        <v>91393</v>
      </c>
      <c r="K1338">
        <v>62</v>
      </c>
      <c r="L1338">
        <v>0.65</v>
      </c>
    </row>
    <row r="1339" spans="1:12">
      <c r="A1339">
        <v>1338</v>
      </c>
      <c r="B1339" s="1">
        <v>44617.708333333336</v>
      </c>
      <c r="C1339" t="s">
        <v>24</v>
      </c>
      <c r="D1339" t="s">
        <v>20</v>
      </c>
      <c r="E1339" t="s">
        <v>28</v>
      </c>
      <c r="F1339" t="s">
        <v>26</v>
      </c>
      <c r="G1339" t="s">
        <v>27</v>
      </c>
      <c r="H1339" t="s">
        <v>23</v>
      </c>
      <c r="I1339">
        <v>4</v>
      </c>
      <c r="J1339">
        <v>73155</v>
      </c>
      <c r="K1339">
        <v>79</v>
      </c>
      <c r="L1339">
        <v>0.51</v>
      </c>
    </row>
    <row r="1340" spans="1:12">
      <c r="A1340">
        <v>1339</v>
      </c>
      <c r="B1340" s="1">
        <v>44617.75</v>
      </c>
      <c r="C1340" t="s">
        <v>30</v>
      </c>
      <c r="D1340" t="s">
        <v>14</v>
      </c>
      <c r="E1340" t="s">
        <v>34</v>
      </c>
      <c r="F1340" t="s">
        <v>16</v>
      </c>
      <c r="G1340" t="s">
        <v>22</v>
      </c>
      <c r="H1340" t="s">
        <v>23</v>
      </c>
      <c r="I1340">
        <v>5.4</v>
      </c>
      <c r="J1340">
        <v>63810</v>
      </c>
      <c r="K1340">
        <v>79</v>
      </c>
      <c r="L1340">
        <v>0.45</v>
      </c>
    </row>
    <row r="1341" spans="1:12">
      <c r="A1341">
        <v>1340</v>
      </c>
      <c r="B1341" s="1">
        <v>44617.791666666664</v>
      </c>
      <c r="C1341" t="s">
        <v>30</v>
      </c>
      <c r="D1341" t="s">
        <v>20</v>
      </c>
      <c r="E1341" t="s">
        <v>28</v>
      </c>
      <c r="F1341" t="s">
        <v>26</v>
      </c>
      <c r="G1341" t="s">
        <v>17</v>
      </c>
      <c r="H1341" t="s">
        <v>23</v>
      </c>
      <c r="I1341">
        <v>4.5</v>
      </c>
      <c r="J1341">
        <v>68524</v>
      </c>
      <c r="K1341">
        <v>65</v>
      </c>
      <c r="L1341">
        <v>0.27</v>
      </c>
    </row>
    <row r="1342" spans="1:12">
      <c r="A1342">
        <v>1341</v>
      </c>
      <c r="B1342" s="1">
        <v>44617.833333333336</v>
      </c>
      <c r="C1342" t="s">
        <v>13</v>
      </c>
      <c r="D1342" t="s">
        <v>14</v>
      </c>
      <c r="E1342" t="s">
        <v>15</v>
      </c>
      <c r="F1342" t="s">
        <v>29</v>
      </c>
      <c r="G1342" t="s">
        <v>27</v>
      </c>
      <c r="H1342" t="s">
        <v>23</v>
      </c>
      <c r="I1342">
        <v>3.9</v>
      </c>
      <c r="J1342">
        <v>51640</v>
      </c>
      <c r="K1342">
        <v>77</v>
      </c>
      <c r="L1342">
        <v>0.25</v>
      </c>
    </row>
    <row r="1343" spans="1:12">
      <c r="A1343">
        <v>1342</v>
      </c>
      <c r="B1343" s="1">
        <v>44617.875</v>
      </c>
      <c r="C1343" t="s">
        <v>13</v>
      </c>
      <c r="D1343" t="s">
        <v>20</v>
      </c>
      <c r="E1343" t="s">
        <v>15</v>
      </c>
      <c r="F1343" t="s">
        <v>21</v>
      </c>
      <c r="G1343" t="s">
        <v>17</v>
      </c>
      <c r="H1343" t="s">
        <v>23</v>
      </c>
      <c r="I1343">
        <v>1.3</v>
      </c>
      <c r="J1343">
        <v>25742</v>
      </c>
      <c r="K1343">
        <v>64</v>
      </c>
      <c r="L1343">
        <v>0.47</v>
      </c>
    </row>
    <row r="1344" spans="1:12">
      <c r="A1344">
        <v>1343</v>
      </c>
      <c r="B1344" s="1">
        <v>44617.916666666664</v>
      </c>
      <c r="C1344" t="s">
        <v>19</v>
      </c>
      <c r="D1344" t="s">
        <v>20</v>
      </c>
      <c r="E1344" t="s">
        <v>25</v>
      </c>
      <c r="F1344" t="s">
        <v>29</v>
      </c>
      <c r="G1344" t="s">
        <v>27</v>
      </c>
      <c r="H1344" t="s">
        <v>18</v>
      </c>
      <c r="I1344">
        <v>3.5</v>
      </c>
      <c r="J1344">
        <v>55830</v>
      </c>
      <c r="K1344">
        <v>81</v>
      </c>
      <c r="L1344">
        <v>0.1</v>
      </c>
    </row>
    <row r="1345" spans="1:12">
      <c r="A1345">
        <v>1344</v>
      </c>
      <c r="B1345" s="1">
        <v>44617.958333333336</v>
      </c>
      <c r="C1345" t="s">
        <v>24</v>
      </c>
      <c r="D1345" t="s">
        <v>20</v>
      </c>
      <c r="E1345" t="s">
        <v>25</v>
      </c>
      <c r="F1345" t="s">
        <v>16</v>
      </c>
      <c r="G1345" t="s">
        <v>31</v>
      </c>
      <c r="H1345" t="s">
        <v>18</v>
      </c>
      <c r="I1345">
        <v>5.2</v>
      </c>
      <c r="J1345">
        <v>62306</v>
      </c>
      <c r="K1345">
        <v>59</v>
      </c>
      <c r="L1345">
        <v>0.32</v>
      </c>
    </row>
    <row r="1346" spans="1:12">
      <c r="A1346">
        <v>1345</v>
      </c>
      <c r="B1346" s="1">
        <v>44618</v>
      </c>
      <c r="C1346" t="s">
        <v>24</v>
      </c>
      <c r="D1346" t="s">
        <v>14</v>
      </c>
      <c r="E1346" t="s">
        <v>15</v>
      </c>
      <c r="F1346" t="s">
        <v>32</v>
      </c>
      <c r="G1346" t="s">
        <v>22</v>
      </c>
      <c r="H1346" t="s">
        <v>23</v>
      </c>
      <c r="I1346">
        <v>3.8</v>
      </c>
      <c r="J1346">
        <v>30927</v>
      </c>
      <c r="K1346">
        <v>71</v>
      </c>
      <c r="L1346">
        <v>0.24</v>
      </c>
    </row>
    <row r="1347" spans="1:12">
      <c r="A1347">
        <v>1346</v>
      </c>
      <c r="B1347" s="1">
        <v>44618.041666666664</v>
      </c>
      <c r="C1347" t="s">
        <v>13</v>
      </c>
      <c r="D1347" t="s">
        <v>14</v>
      </c>
      <c r="E1347" t="s">
        <v>34</v>
      </c>
      <c r="F1347" t="s">
        <v>26</v>
      </c>
      <c r="G1347" t="s">
        <v>27</v>
      </c>
      <c r="H1347" t="s">
        <v>23</v>
      </c>
      <c r="I1347">
        <v>5.8</v>
      </c>
      <c r="J1347">
        <v>81532</v>
      </c>
      <c r="K1347">
        <v>72</v>
      </c>
      <c r="L1347">
        <v>0.19</v>
      </c>
    </row>
    <row r="1348" spans="1:12">
      <c r="A1348">
        <v>1347</v>
      </c>
      <c r="B1348" s="1">
        <v>44618.083333333336</v>
      </c>
      <c r="C1348" t="s">
        <v>13</v>
      </c>
      <c r="D1348" t="s">
        <v>14</v>
      </c>
      <c r="E1348" t="s">
        <v>34</v>
      </c>
      <c r="F1348" t="s">
        <v>32</v>
      </c>
      <c r="G1348" t="s">
        <v>31</v>
      </c>
      <c r="H1348" t="s">
        <v>18</v>
      </c>
      <c r="I1348">
        <v>4.8</v>
      </c>
      <c r="J1348">
        <v>75108</v>
      </c>
      <c r="K1348">
        <v>88</v>
      </c>
      <c r="L1348">
        <v>0.17</v>
      </c>
    </row>
    <row r="1349" spans="1:12">
      <c r="A1349">
        <v>1348</v>
      </c>
      <c r="B1349" s="1">
        <v>44618.125</v>
      </c>
      <c r="C1349" t="s">
        <v>13</v>
      </c>
      <c r="D1349" t="s">
        <v>14</v>
      </c>
      <c r="E1349" t="s">
        <v>34</v>
      </c>
      <c r="F1349" t="s">
        <v>16</v>
      </c>
      <c r="G1349" t="s">
        <v>17</v>
      </c>
      <c r="H1349" t="s">
        <v>23</v>
      </c>
      <c r="I1349">
        <v>2.2000000000000002</v>
      </c>
      <c r="J1349">
        <v>27565</v>
      </c>
      <c r="K1349">
        <v>77</v>
      </c>
      <c r="L1349">
        <v>0.56000000000000005</v>
      </c>
    </row>
    <row r="1350" spans="1:12">
      <c r="A1350">
        <v>1349</v>
      </c>
      <c r="B1350" s="1">
        <v>44618.166666666664</v>
      </c>
      <c r="C1350" t="s">
        <v>19</v>
      </c>
      <c r="D1350" t="s">
        <v>14</v>
      </c>
      <c r="E1350" t="s">
        <v>15</v>
      </c>
      <c r="F1350" t="s">
        <v>26</v>
      </c>
      <c r="G1350" t="s">
        <v>31</v>
      </c>
      <c r="H1350" t="s">
        <v>23</v>
      </c>
      <c r="I1350">
        <v>1.4</v>
      </c>
      <c r="J1350">
        <v>82317</v>
      </c>
      <c r="K1350">
        <v>86</v>
      </c>
      <c r="L1350">
        <v>0.43</v>
      </c>
    </row>
    <row r="1351" spans="1:12">
      <c r="A1351">
        <v>1350</v>
      </c>
      <c r="B1351" s="1">
        <v>44618.208333333336</v>
      </c>
      <c r="C1351" t="s">
        <v>30</v>
      </c>
      <c r="D1351" t="s">
        <v>14</v>
      </c>
      <c r="E1351" t="s">
        <v>28</v>
      </c>
      <c r="F1351" t="s">
        <v>29</v>
      </c>
      <c r="G1351" t="s">
        <v>17</v>
      </c>
      <c r="H1351" t="s">
        <v>23</v>
      </c>
      <c r="I1351">
        <v>3.7</v>
      </c>
      <c r="J1351">
        <v>48834</v>
      </c>
      <c r="K1351">
        <v>82</v>
      </c>
      <c r="L1351">
        <v>0.17</v>
      </c>
    </row>
    <row r="1352" spans="1:12">
      <c r="A1352">
        <v>1351</v>
      </c>
      <c r="B1352" s="1">
        <v>44618.25</v>
      </c>
      <c r="C1352" t="s">
        <v>19</v>
      </c>
      <c r="D1352" t="s">
        <v>20</v>
      </c>
      <c r="E1352" t="s">
        <v>25</v>
      </c>
      <c r="F1352" t="s">
        <v>29</v>
      </c>
      <c r="G1352" t="s">
        <v>27</v>
      </c>
      <c r="H1352" t="s">
        <v>23</v>
      </c>
      <c r="I1352">
        <v>3</v>
      </c>
      <c r="J1352">
        <v>39430</v>
      </c>
      <c r="K1352">
        <v>82</v>
      </c>
      <c r="L1352">
        <v>0.08</v>
      </c>
    </row>
    <row r="1353" spans="1:12">
      <c r="A1353">
        <v>1352</v>
      </c>
      <c r="B1353" s="1">
        <v>44618.291666666664</v>
      </c>
      <c r="C1353" t="s">
        <v>13</v>
      </c>
      <c r="D1353" t="s">
        <v>14</v>
      </c>
      <c r="E1353" t="s">
        <v>28</v>
      </c>
      <c r="F1353" t="s">
        <v>16</v>
      </c>
      <c r="G1353" t="s">
        <v>27</v>
      </c>
      <c r="H1353" t="s">
        <v>18</v>
      </c>
      <c r="I1353">
        <v>4.7</v>
      </c>
      <c r="J1353">
        <v>76586</v>
      </c>
      <c r="K1353">
        <v>71</v>
      </c>
      <c r="L1353">
        <v>0.05</v>
      </c>
    </row>
    <row r="1354" spans="1:12">
      <c r="A1354">
        <v>1353</v>
      </c>
      <c r="B1354" s="1">
        <v>44618.333333333336</v>
      </c>
      <c r="C1354" t="s">
        <v>13</v>
      </c>
      <c r="D1354" t="s">
        <v>20</v>
      </c>
      <c r="E1354" t="s">
        <v>15</v>
      </c>
      <c r="F1354" t="s">
        <v>26</v>
      </c>
      <c r="G1354" t="s">
        <v>22</v>
      </c>
      <c r="H1354" t="s">
        <v>23</v>
      </c>
      <c r="I1354">
        <v>2.6</v>
      </c>
      <c r="J1354">
        <v>53979</v>
      </c>
      <c r="K1354">
        <v>87</v>
      </c>
      <c r="L1354">
        <v>0.35</v>
      </c>
    </row>
    <row r="1355" spans="1:12">
      <c r="A1355">
        <v>1354</v>
      </c>
      <c r="B1355" s="1">
        <v>44618.375</v>
      </c>
      <c r="C1355" t="s">
        <v>24</v>
      </c>
      <c r="D1355" t="s">
        <v>14</v>
      </c>
      <c r="E1355" t="s">
        <v>28</v>
      </c>
      <c r="F1355" t="s">
        <v>29</v>
      </c>
      <c r="G1355" t="s">
        <v>22</v>
      </c>
      <c r="H1355" t="s">
        <v>23</v>
      </c>
      <c r="I1355">
        <v>2.8</v>
      </c>
      <c r="J1355">
        <v>92984</v>
      </c>
      <c r="K1355">
        <v>71</v>
      </c>
      <c r="L1355">
        <v>0.74</v>
      </c>
    </row>
    <row r="1356" spans="1:12">
      <c r="A1356">
        <v>1355</v>
      </c>
      <c r="B1356" s="1">
        <v>44618.416666666664</v>
      </c>
      <c r="C1356" t="s">
        <v>13</v>
      </c>
      <c r="D1356" t="s">
        <v>14</v>
      </c>
      <c r="E1356" t="s">
        <v>34</v>
      </c>
      <c r="F1356" t="s">
        <v>16</v>
      </c>
      <c r="G1356" t="s">
        <v>27</v>
      </c>
      <c r="H1356" t="s">
        <v>23</v>
      </c>
      <c r="I1356">
        <v>6.1</v>
      </c>
      <c r="J1356">
        <v>37942</v>
      </c>
      <c r="K1356">
        <v>54</v>
      </c>
      <c r="L1356">
        <v>0.3</v>
      </c>
    </row>
    <row r="1357" spans="1:12">
      <c r="A1357">
        <v>1356</v>
      </c>
      <c r="B1357" s="1">
        <v>44618.458333333336</v>
      </c>
      <c r="C1357" t="s">
        <v>19</v>
      </c>
      <c r="D1357" t="s">
        <v>14</v>
      </c>
      <c r="E1357" t="s">
        <v>34</v>
      </c>
      <c r="F1357" t="s">
        <v>16</v>
      </c>
      <c r="G1357" t="s">
        <v>17</v>
      </c>
      <c r="H1357" t="s">
        <v>23</v>
      </c>
      <c r="I1357">
        <v>4.3</v>
      </c>
      <c r="J1357">
        <v>20367</v>
      </c>
      <c r="K1357">
        <v>72</v>
      </c>
      <c r="L1357">
        <v>0.1</v>
      </c>
    </row>
    <row r="1358" spans="1:12">
      <c r="A1358">
        <v>1357</v>
      </c>
      <c r="B1358" s="1">
        <v>44618.5</v>
      </c>
      <c r="C1358" t="s">
        <v>19</v>
      </c>
      <c r="D1358" t="s">
        <v>20</v>
      </c>
      <c r="E1358" t="s">
        <v>28</v>
      </c>
      <c r="F1358" t="s">
        <v>32</v>
      </c>
      <c r="G1358" t="s">
        <v>17</v>
      </c>
      <c r="H1358" t="s">
        <v>18</v>
      </c>
      <c r="I1358">
        <v>2.6</v>
      </c>
      <c r="J1358">
        <v>49391</v>
      </c>
      <c r="K1358">
        <v>80</v>
      </c>
      <c r="L1358">
        <v>0.36</v>
      </c>
    </row>
    <row r="1359" spans="1:12">
      <c r="A1359">
        <v>1358</v>
      </c>
      <c r="B1359" s="1">
        <v>44618.541666666664</v>
      </c>
      <c r="C1359" t="s">
        <v>13</v>
      </c>
      <c r="D1359" t="s">
        <v>14</v>
      </c>
      <c r="E1359" t="s">
        <v>15</v>
      </c>
      <c r="F1359" t="s">
        <v>29</v>
      </c>
      <c r="G1359" t="s">
        <v>27</v>
      </c>
      <c r="H1359" t="s">
        <v>23</v>
      </c>
      <c r="I1359">
        <v>4</v>
      </c>
      <c r="J1359">
        <v>70784</v>
      </c>
      <c r="K1359">
        <v>56</v>
      </c>
      <c r="L1359">
        <v>0.21</v>
      </c>
    </row>
    <row r="1360" spans="1:12">
      <c r="A1360">
        <v>1359</v>
      </c>
      <c r="B1360" s="1">
        <v>44618.583333333336</v>
      </c>
      <c r="C1360" t="s">
        <v>13</v>
      </c>
      <c r="D1360" t="s">
        <v>14</v>
      </c>
      <c r="E1360" t="s">
        <v>28</v>
      </c>
      <c r="F1360" t="s">
        <v>26</v>
      </c>
      <c r="G1360" t="s">
        <v>17</v>
      </c>
      <c r="H1360" t="s">
        <v>23</v>
      </c>
      <c r="I1360">
        <v>6.8</v>
      </c>
      <c r="J1360">
        <v>36457</v>
      </c>
      <c r="K1360">
        <v>64</v>
      </c>
      <c r="L1360">
        <v>0.22</v>
      </c>
    </row>
    <row r="1361" spans="1:12">
      <c r="A1361">
        <v>1360</v>
      </c>
      <c r="B1361" s="1">
        <v>44618.625</v>
      </c>
      <c r="C1361" t="s">
        <v>13</v>
      </c>
      <c r="D1361" t="s">
        <v>20</v>
      </c>
      <c r="E1361" t="s">
        <v>34</v>
      </c>
      <c r="F1361" t="s">
        <v>29</v>
      </c>
      <c r="G1361" t="s">
        <v>27</v>
      </c>
      <c r="H1361" t="s">
        <v>18</v>
      </c>
      <c r="I1361">
        <v>4.5999999999999996</v>
      </c>
      <c r="J1361">
        <v>28398</v>
      </c>
      <c r="K1361">
        <v>60</v>
      </c>
      <c r="L1361">
        <v>0.35</v>
      </c>
    </row>
    <row r="1362" spans="1:12">
      <c r="A1362">
        <v>1361</v>
      </c>
      <c r="B1362" s="1">
        <v>44618.666666666664</v>
      </c>
      <c r="C1362" t="s">
        <v>19</v>
      </c>
      <c r="D1362" t="s">
        <v>20</v>
      </c>
      <c r="E1362" t="s">
        <v>34</v>
      </c>
      <c r="F1362" t="s">
        <v>29</v>
      </c>
      <c r="G1362" t="s">
        <v>22</v>
      </c>
      <c r="H1362" t="s">
        <v>23</v>
      </c>
      <c r="I1362">
        <v>5.2</v>
      </c>
      <c r="J1362">
        <v>59579</v>
      </c>
      <c r="K1362">
        <v>84</v>
      </c>
      <c r="L1362">
        <v>0.08</v>
      </c>
    </row>
    <row r="1363" spans="1:12">
      <c r="A1363">
        <v>1362</v>
      </c>
      <c r="B1363" s="1">
        <v>44618.708333333336</v>
      </c>
      <c r="C1363" t="s">
        <v>30</v>
      </c>
      <c r="D1363" t="s">
        <v>20</v>
      </c>
      <c r="E1363" t="s">
        <v>15</v>
      </c>
      <c r="F1363" t="s">
        <v>29</v>
      </c>
      <c r="G1363" t="s">
        <v>17</v>
      </c>
      <c r="H1363" t="s">
        <v>23</v>
      </c>
      <c r="I1363">
        <v>2.5</v>
      </c>
      <c r="J1363">
        <v>25726</v>
      </c>
      <c r="K1363">
        <v>95</v>
      </c>
      <c r="L1363">
        <v>0.57999999999999996</v>
      </c>
    </row>
    <row r="1364" spans="1:12">
      <c r="A1364">
        <v>1363</v>
      </c>
      <c r="B1364" s="1">
        <v>44618.75</v>
      </c>
      <c r="C1364" t="s">
        <v>24</v>
      </c>
      <c r="D1364" t="s">
        <v>20</v>
      </c>
      <c r="E1364" t="s">
        <v>28</v>
      </c>
      <c r="F1364" t="s">
        <v>16</v>
      </c>
      <c r="G1364" t="s">
        <v>22</v>
      </c>
      <c r="H1364" t="s">
        <v>23</v>
      </c>
      <c r="I1364">
        <v>6.1</v>
      </c>
      <c r="J1364">
        <v>61134</v>
      </c>
      <c r="K1364">
        <v>72</v>
      </c>
      <c r="L1364">
        <v>0.32</v>
      </c>
    </row>
    <row r="1365" spans="1:12">
      <c r="A1365">
        <v>1364</v>
      </c>
      <c r="B1365" s="1">
        <v>44618.791666666664</v>
      </c>
      <c r="C1365" t="s">
        <v>24</v>
      </c>
      <c r="D1365" t="s">
        <v>14</v>
      </c>
      <c r="E1365" t="s">
        <v>34</v>
      </c>
      <c r="F1365" t="s">
        <v>21</v>
      </c>
      <c r="G1365" t="s">
        <v>31</v>
      </c>
      <c r="H1365" t="s">
        <v>23</v>
      </c>
      <c r="I1365">
        <v>8.6</v>
      </c>
      <c r="J1365">
        <v>48188</v>
      </c>
      <c r="K1365">
        <v>81</v>
      </c>
      <c r="L1365">
        <v>0.32</v>
      </c>
    </row>
    <row r="1366" spans="1:12">
      <c r="A1366">
        <v>1365</v>
      </c>
      <c r="B1366" s="1">
        <v>44618.833333333336</v>
      </c>
      <c r="C1366" t="s">
        <v>24</v>
      </c>
      <c r="D1366" t="s">
        <v>20</v>
      </c>
      <c r="E1366" t="s">
        <v>34</v>
      </c>
      <c r="F1366" t="s">
        <v>21</v>
      </c>
      <c r="G1366" t="s">
        <v>22</v>
      </c>
      <c r="H1366" t="s">
        <v>23</v>
      </c>
      <c r="I1366">
        <v>2.4</v>
      </c>
      <c r="J1366">
        <v>64889</v>
      </c>
      <c r="K1366">
        <v>81</v>
      </c>
      <c r="L1366">
        <v>0.17</v>
      </c>
    </row>
    <row r="1367" spans="1:12">
      <c r="A1367">
        <v>1366</v>
      </c>
      <c r="B1367" s="1">
        <v>44618.875</v>
      </c>
      <c r="C1367" t="s">
        <v>30</v>
      </c>
      <c r="D1367" t="s">
        <v>14</v>
      </c>
      <c r="E1367" t="s">
        <v>28</v>
      </c>
      <c r="F1367" t="s">
        <v>32</v>
      </c>
      <c r="G1367" t="s">
        <v>31</v>
      </c>
      <c r="H1367" t="s">
        <v>23</v>
      </c>
      <c r="I1367">
        <v>1.6</v>
      </c>
      <c r="J1367">
        <v>27323</v>
      </c>
      <c r="K1367">
        <v>94</v>
      </c>
      <c r="L1367">
        <v>0.08</v>
      </c>
    </row>
    <row r="1368" spans="1:12">
      <c r="A1368">
        <v>1367</v>
      </c>
      <c r="B1368" s="1">
        <v>44618.916666666664</v>
      </c>
      <c r="C1368" t="s">
        <v>24</v>
      </c>
      <c r="D1368" t="s">
        <v>14</v>
      </c>
      <c r="E1368" t="s">
        <v>28</v>
      </c>
      <c r="F1368" t="s">
        <v>29</v>
      </c>
      <c r="G1368" t="s">
        <v>22</v>
      </c>
      <c r="H1368" t="s">
        <v>23</v>
      </c>
      <c r="I1368">
        <v>4.4000000000000004</v>
      </c>
      <c r="J1368">
        <v>80963</v>
      </c>
      <c r="K1368">
        <v>67</v>
      </c>
      <c r="L1368">
        <v>0.27</v>
      </c>
    </row>
    <row r="1369" spans="1:12">
      <c r="A1369">
        <v>1368</v>
      </c>
      <c r="B1369" s="1">
        <v>44618.958333333336</v>
      </c>
      <c r="C1369" t="s">
        <v>19</v>
      </c>
      <c r="D1369" t="s">
        <v>20</v>
      </c>
      <c r="E1369" t="s">
        <v>25</v>
      </c>
      <c r="F1369" t="s">
        <v>21</v>
      </c>
      <c r="G1369" t="s">
        <v>22</v>
      </c>
      <c r="H1369" t="s">
        <v>18</v>
      </c>
      <c r="I1369">
        <v>5.8</v>
      </c>
      <c r="J1369">
        <v>51339</v>
      </c>
      <c r="K1369">
        <v>72</v>
      </c>
      <c r="L1369">
        <v>0.2</v>
      </c>
    </row>
    <row r="1370" spans="1:12">
      <c r="A1370">
        <v>1369</v>
      </c>
      <c r="B1370" s="1">
        <v>44619</v>
      </c>
      <c r="C1370" t="s">
        <v>30</v>
      </c>
      <c r="D1370" t="s">
        <v>14</v>
      </c>
      <c r="E1370" t="s">
        <v>15</v>
      </c>
      <c r="F1370" t="s">
        <v>32</v>
      </c>
      <c r="G1370" t="s">
        <v>17</v>
      </c>
      <c r="H1370" t="s">
        <v>23</v>
      </c>
      <c r="I1370">
        <v>3.8</v>
      </c>
      <c r="J1370">
        <v>70270</v>
      </c>
      <c r="K1370">
        <v>71</v>
      </c>
      <c r="L1370">
        <v>0.44</v>
      </c>
    </row>
    <row r="1371" spans="1:12">
      <c r="A1371">
        <v>1370</v>
      </c>
      <c r="B1371" s="1">
        <v>44619.041666666664</v>
      </c>
      <c r="C1371" t="s">
        <v>30</v>
      </c>
      <c r="D1371" t="s">
        <v>20</v>
      </c>
      <c r="E1371" t="s">
        <v>15</v>
      </c>
      <c r="F1371" t="s">
        <v>16</v>
      </c>
      <c r="G1371" t="s">
        <v>22</v>
      </c>
      <c r="H1371" t="s">
        <v>23</v>
      </c>
      <c r="I1371">
        <v>1.9</v>
      </c>
      <c r="J1371">
        <v>74198</v>
      </c>
      <c r="K1371">
        <v>76</v>
      </c>
      <c r="L1371">
        <v>0.1</v>
      </c>
    </row>
    <row r="1372" spans="1:12">
      <c r="A1372">
        <v>1371</v>
      </c>
      <c r="B1372" s="1">
        <v>44619.083333333336</v>
      </c>
      <c r="C1372" t="s">
        <v>19</v>
      </c>
      <c r="D1372" t="s">
        <v>14</v>
      </c>
      <c r="E1372" t="s">
        <v>28</v>
      </c>
      <c r="F1372" t="s">
        <v>29</v>
      </c>
      <c r="G1372" t="s">
        <v>27</v>
      </c>
      <c r="H1372" t="s">
        <v>23</v>
      </c>
      <c r="I1372">
        <v>3.8</v>
      </c>
      <c r="J1372">
        <v>31851</v>
      </c>
      <c r="K1372">
        <v>100</v>
      </c>
      <c r="L1372">
        <v>0.52</v>
      </c>
    </row>
    <row r="1373" spans="1:12">
      <c r="A1373">
        <v>1372</v>
      </c>
      <c r="B1373" s="1">
        <v>44619.125</v>
      </c>
      <c r="C1373" t="s">
        <v>30</v>
      </c>
      <c r="D1373" t="s">
        <v>20</v>
      </c>
      <c r="E1373" t="s">
        <v>15</v>
      </c>
      <c r="F1373" t="s">
        <v>26</v>
      </c>
      <c r="G1373" t="s">
        <v>17</v>
      </c>
      <c r="H1373" t="s">
        <v>18</v>
      </c>
      <c r="I1373">
        <v>5.2</v>
      </c>
      <c r="J1373">
        <v>72645</v>
      </c>
      <c r="K1373">
        <v>75</v>
      </c>
      <c r="L1373">
        <v>0.05</v>
      </c>
    </row>
    <row r="1374" spans="1:12">
      <c r="A1374">
        <v>1373</v>
      </c>
      <c r="B1374" s="1">
        <v>44619.166666666664</v>
      </c>
      <c r="C1374" t="s">
        <v>19</v>
      </c>
      <c r="D1374" t="s">
        <v>20</v>
      </c>
      <c r="E1374" t="s">
        <v>34</v>
      </c>
      <c r="F1374" t="s">
        <v>16</v>
      </c>
      <c r="G1374" t="s">
        <v>17</v>
      </c>
      <c r="H1374" t="s">
        <v>23</v>
      </c>
      <c r="I1374">
        <v>3.2</v>
      </c>
      <c r="J1374">
        <v>26499</v>
      </c>
      <c r="K1374">
        <v>65</v>
      </c>
      <c r="L1374">
        <v>0.33</v>
      </c>
    </row>
    <row r="1375" spans="1:12">
      <c r="A1375">
        <v>1374</v>
      </c>
      <c r="B1375" s="1">
        <v>44619.208333333336</v>
      </c>
      <c r="C1375" t="s">
        <v>13</v>
      </c>
      <c r="D1375" t="s">
        <v>20</v>
      </c>
      <c r="E1375" t="s">
        <v>28</v>
      </c>
      <c r="F1375" t="s">
        <v>32</v>
      </c>
      <c r="G1375" t="s">
        <v>17</v>
      </c>
      <c r="H1375" t="s">
        <v>18</v>
      </c>
      <c r="I1375">
        <v>5.2</v>
      </c>
      <c r="J1375">
        <v>27597</v>
      </c>
      <c r="K1375">
        <v>61</v>
      </c>
      <c r="L1375">
        <v>0.11</v>
      </c>
    </row>
    <row r="1376" spans="1:12">
      <c r="A1376">
        <v>1375</v>
      </c>
      <c r="B1376" s="1">
        <v>44619.25</v>
      </c>
      <c r="C1376" t="s">
        <v>30</v>
      </c>
      <c r="D1376" t="s">
        <v>20</v>
      </c>
      <c r="E1376" t="s">
        <v>28</v>
      </c>
      <c r="F1376" t="s">
        <v>16</v>
      </c>
      <c r="G1376" t="s">
        <v>22</v>
      </c>
      <c r="H1376" t="s">
        <v>23</v>
      </c>
      <c r="I1376">
        <v>6.3</v>
      </c>
      <c r="J1376">
        <v>94280</v>
      </c>
      <c r="K1376">
        <v>90</v>
      </c>
      <c r="L1376">
        <v>7.0000000000000007E-2</v>
      </c>
    </row>
    <row r="1377" spans="1:12">
      <c r="A1377">
        <v>1376</v>
      </c>
      <c r="B1377" s="1">
        <v>44619.291666666664</v>
      </c>
      <c r="C1377" t="s">
        <v>19</v>
      </c>
      <c r="D1377" t="s">
        <v>20</v>
      </c>
      <c r="E1377" t="s">
        <v>28</v>
      </c>
      <c r="F1377" t="s">
        <v>26</v>
      </c>
      <c r="G1377" t="s">
        <v>17</v>
      </c>
      <c r="H1377" t="s">
        <v>18</v>
      </c>
      <c r="I1377">
        <v>4.5</v>
      </c>
      <c r="J1377">
        <v>77237</v>
      </c>
      <c r="K1377">
        <v>65</v>
      </c>
      <c r="L1377">
        <v>0.3</v>
      </c>
    </row>
    <row r="1378" spans="1:12">
      <c r="A1378">
        <v>1377</v>
      </c>
      <c r="B1378" s="1">
        <v>44619.333333333336</v>
      </c>
      <c r="C1378" t="s">
        <v>13</v>
      </c>
      <c r="D1378" t="s">
        <v>20</v>
      </c>
      <c r="E1378" t="s">
        <v>25</v>
      </c>
      <c r="F1378" t="s">
        <v>16</v>
      </c>
      <c r="G1378" t="s">
        <v>31</v>
      </c>
      <c r="H1378" t="s">
        <v>23</v>
      </c>
      <c r="I1378">
        <v>3.9</v>
      </c>
      <c r="J1378">
        <v>96473</v>
      </c>
      <c r="K1378">
        <v>83</v>
      </c>
      <c r="L1378">
        <v>0.24</v>
      </c>
    </row>
    <row r="1379" spans="1:12">
      <c r="A1379">
        <v>1378</v>
      </c>
      <c r="B1379" s="1">
        <v>44619.375</v>
      </c>
      <c r="C1379" t="s">
        <v>13</v>
      </c>
      <c r="D1379" t="s">
        <v>14</v>
      </c>
      <c r="E1379" t="s">
        <v>15</v>
      </c>
      <c r="F1379" t="s">
        <v>32</v>
      </c>
      <c r="G1379" t="s">
        <v>31</v>
      </c>
      <c r="H1379" t="s">
        <v>23</v>
      </c>
      <c r="I1379">
        <v>5.7</v>
      </c>
      <c r="J1379">
        <v>47596</v>
      </c>
      <c r="K1379">
        <v>67</v>
      </c>
      <c r="L1379">
        <v>0.76</v>
      </c>
    </row>
    <row r="1380" spans="1:12">
      <c r="A1380">
        <v>1379</v>
      </c>
      <c r="B1380" s="1">
        <v>44619.416666666664</v>
      </c>
      <c r="C1380" t="s">
        <v>13</v>
      </c>
      <c r="D1380" t="s">
        <v>14</v>
      </c>
      <c r="E1380" t="s">
        <v>25</v>
      </c>
      <c r="F1380" t="s">
        <v>26</v>
      </c>
      <c r="G1380" t="s">
        <v>22</v>
      </c>
      <c r="H1380" t="s">
        <v>23</v>
      </c>
      <c r="I1380">
        <v>2.2999999999999998</v>
      </c>
      <c r="J1380">
        <v>57049</v>
      </c>
      <c r="K1380">
        <v>60</v>
      </c>
      <c r="L1380">
        <v>0.23</v>
      </c>
    </row>
    <row r="1381" spans="1:12">
      <c r="A1381">
        <v>1380</v>
      </c>
      <c r="B1381" s="1">
        <v>44619.458333333336</v>
      </c>
      <c r="C1381" t="s">
        <v>13</v>
      </c>
      <c r="D1381" t="s">
        <v>14</v>
      </c>
      <c r="E1381" t="s">
        <v>34</v>
      </c>
      <c r="F1381" t="s">
        <v>26</v>
      </c>
      <c r="G1381" t="s">
        <v>17</v>
      </c>
      <c r="H1381" t="s">
        <v>18</v>
      </c>
      <c r="I1381">
        <v>2.1</v>
      </c>
      <c r="J1381">
        <v>65547</v>
      </c>
      <c r="K1381">
        <v>82</v>
      </c>
      <c r="L1381">
        <v>0.37</v>
      </c>
    </row>
    <row r="1382" spans="1:12">
      <c r="A1382">
        <v>1381</v>
      </c>
      <c r="B1382" s="1">
        <v>44619.5</v>
      </c>
      <c r="C1382" t="s">
        <v>30</v>
      </c>
      <c r="D1382" t="s">
        <v>20</v>
      </c>
      <c r="E1382" t="s">
        <v>15</v>
      </c>
      <c r="F1382" t="s">
        <v>16</v>
      </c>
      <c r="G1382" t="s">
        <v>27</v>
      </c>
      <c r="H1382" t="s">
        <v>23</v>
      </c>
      <c r="I1382">
        <v>3.5</v>
      </c>
      <c r="J1382">
        <v>54756</v>
      </c>
      <c r="K1382">
        <v>67</v>
      </c>
      <c r="L1382">
        <v>0.15</v>
      </c>
    </row>
    <row r="1383" spans="1:12">
      <c r="A1383">
        <v>1382</v>
      </c>
      <c r="B1383" s="1">
        <v>44619.541666666664</v>
      </c>
      <c r="C1383" t="s">
        <v>13</v>
      </c>
      <c r="D1383" t="s">
        <v>14</v>
      </c>
      <c r="E1383" t="s">
        <v>25</v>
      </c>
      <c r="F1383" t="s">
        <v>26</v>
      </c>
      <c r="G1383" t="s">
        <v>27</v>
      </c>
      <c r="H1383" t="s">
        <v>23</v>
      </c>
      <c r="I1383">
        <v>3</v>
      </c>
      <c r="J1383">
        <v>40077</v>
      </c>
      <c r="K1383">
        <v>80</v>
      </c>
      <c r="L1383">
        <v>0.32</v>
      </c>
    </row>
    <row r="1384" spans="1:12">
      <c r="A1384">
        <v>1383</v>
      </c>
      <c r="B1384" s="1">
        <v>44619.583333333336</v>
      </c>
      <c r="C1384" t="s">
        <v>19</v>
      </c>
      <c r="D1384" t="s">
        <v>20</v>
      </c>
      <c r="E1384" t="s">
        <v>28</v>
      </c>
      <c r="F1384" t="s">
        <v>16</v>
      </c>
      <c r="G1384" t="s">
        <v>31</v>
      </c>
      <c r="H1384" t="s">
        <v>23</v>
      </c>
      <c r="I1384">
        <v>2.4</v>
      </c>
      <c r="J1384">
        <v>37078</v>
      </c>
      <c r="K1384">
        <v>81</v>
      </c>
      <c r="L1384">
        <v>0.26</v>
      </c>
    </row>
    <row r="1385" spans="1:12">
      <c r="A1385">
        <v>1384</v>
      </c>
      <c r="B1385" s="1">
        <v>44619.625</v>
      </c>
      <c r="C1385" t="s">
        <v>13</v>
      </c>
      <c r="D1385" t="s">
        <v>14</v>
      </c>
      <c r="E1385" t="s">
        <v>25</v>
      </c>
      <c r="F1385" t="s">
        <v>29</v>
      </c>
      <c r="G1385" t="s">
        <v>22</v>
      </c>
      <c r="H1385" t="s">
        <v>18</v>
      </c>
      <c r="I1385">
        <v>7.7</v>
      </c>
      <c r="J1385">
        <v>59277</v>
      </c>
      <c r="K1385">
        <v>82</v>
      </c>
      <c r="L1385">
        <v>0.06</v>
      </c>
    </row>
    <row r="1386" spans="1:12">
      <c r="A1386">
        <v>1385</v>
      </c>
      <c r="B1386" s="1">
        <v>44619.666666666664</v>
      </c>
      <c r="C1386" t="s">
        <v>24</v>
      </c>
      <c r="D1386" t="s">
        <v>14</v>
      </c>
      <c r="E1386" t="s">
        <v>28</v>
      </c>
      <c r="F1386" t="s">
        <v>26</v>
      </c>
      <c r="G1386" t="s">
        <v>22</v>
      </c>
      <c r="H1386" t="s">
        <v>18</v>
      </c>
      <c r="I1386">
        <v>8.3000000000000007</v>
      </c>
      <c r="J1386">
        <v>33663</v>
      </c>
      <c r="K1386">
        <v>72</v>
      </c>
      <c r="L1386">
        <v>0.43</v>
      </c>
    </row>
    <row r="1387" spans="1:12">
      <c r="A1387">
        <v>1386</v>
      </c>
      <c r="B1387" s="1">
        <v>44619.708333333336</v>
      </c>
      <c r="C1387" t="s">
        <v>13</v>
      </c>
      <c r="D1387" t="s">
        <v>20</v>
      </c>
      <c r="E1387" t="s">
        <v>25</v>
      </c>
      <c r="F1387" t="s">
        <v>16</v>
      </c>
      <c r="G1387" t="s">
        <v>22</v>
      </c>
      <c r="H1387" t="s">
        <v>23</v>
      </c>
      <c r="I1387">
        <v>3.3</v>
      </c>
      <c r="J1387">
        <v>33103</v>
      </c>
      <c r="K1387">
        <v>83</v>
      </c>
      <c r="L1387">
        <v>0.51</v>
      </c>
    </row>
    <row r="1388" spans="1:12">
      <c r="A1388">
        <v>1387</v>
      </c>
      <c r="B1388" s="1">
        <v>44619.75</v>
      </c>
      <c r="C1388" t="s">
        <v>24</v>
      </c>
      <c r="D1388" t="s">
        <v>14</v>
      </c>
      <c r="E1388" t="s">
        <v>25</v>
      </c>
      <c r="F1388" t="s">
        <v>29</v>
      </c>
      <c r="G1388" t="s">
        <v>22</v>
      </c>
      <c r="H1388" t="s">
        <v>23</v>
      </c>
      <c r="I1388">
        <v>4.2</v>
      </c>
      <c r="J1388">
        <v>62871</v>
      </c>
      <c r="K1388">
        <v>64</v>
      </c>
      <c r="L1388">
        <v>0.27</v>
      </c>
    </row>
    <row r="1389" spans="1:12">
      <c r="A1389">
        <v>1388</v>
      </c>
      <c r="B1389" s="1">
        <v>44619.791666666664</v>
      </c>
      <c r="C1389" t="s">
        <v>30</v>
      </c>
      <c r="D1389" t="s">
        <v>14</v>
      </c>
      <c r="E1389" t="s">
        <v>25</v>
      </c>
      <c r="F1389" t="s">
        <v>26</v>
      </c>
      <c r="G1389" t="s">
        <v>22</v>
      </c>
      <c r="H1389" t="s">
        <v>23</v>
      </c>
      <c r="I1389">
        <v>3.6</v>
      </c>
      <c r="J1389">
        <v>53097</v>
      </c>
      <c r="K1389">
        <v>46</v>
      </c>
      <c r="L1389">
        <v>0.66</v>
      </c>
    </row>
    <row r="1390" spans="1:12">
      <c r="A1390">
        <v>1389</v>
      </c>
      <c r="B1390" s="1">
        <v>44619.833333333336</v>
      </c>
      <c r="C1390" t="s">
        <v>19</v>
      </c>
      <c r="D1390" t="s">
        <v>14</v>
      </c>
      <c r="E1390" t="s">
        <v>28</v>
      </c>
      <c r="F1390" t="s">
        <v>29</v>
      </c>
      <c r="G1390" t="s">
        <v>17</v>
      </c>
      <c r="H1390" t="s">
        <v>18</v>
      </c>
      <c r="I1390">
        <v>6.2</v>
      </c>
      <c r="J1390">
        <v>73744</v>
      </c>
      <c r="K1390">
        <v>83</v>
      </c>
      <c r="L1390">
        <v>0.28000000000000003</v>
      </c>
    </row>
    <row r="1391" spans="1:12">
      <c r="A1391">
        <v>1390</v>
      </c>
      <c r="B1391" s="1">
        <v>44619.875</v>
      </c>
      <c r="C1391" t="s">
        <v>13</v>
      </c>
      <c r="D1391" t="s">
        <v>20</v>
      </c>
      <c r="E1391" t="s">
        <v>25</v>
      </c>
      <c r="F1391" t="s">
        <v>26</v>
      </c>
      <c r="G1391" t="s">
        <v>17</v>
      </c>
      <c r="H1391" t="s">
        <v>18</v>
      </c>
      <c r="I1391">
        <v>6.6</v>
      </c>
      <c r="J1391">
        <v>46502</v>
      </c>
      <c r="K1391">
        <v>77</v>
      </c>
      <c r="L1391">
        <v>0.25</v>
      </c>
    </row>
    <row r="1392" spans="1:12">
      <c r="A1392">
        <v>1391</v>
      </c>
      <c r="B1392" s="1">
        <v>44619.916666666664</v>
      </c>
      <c r="C1392" t="s">
        <v>30</v>
      </c>
      <c r="D1392" t="s">
        <v>14</v>
      </c>
      <c r="E1392" t="s">
        <v>15</v>
      </c>
      <c r="F1392" t="s">
        <v>32</v>
      </c>
      <c r="G1392" t="s">
        <v>17</v>
      </c>
      <c r="H1392" t="s">
        <v>23</v>
      </c>
      <c r="I1392">
        <v>0.4</v>
      </c>
      <c r="J1392">
        <v>43375</v>
      </c>
      <c r="K1392">
        <v>68</v>
      </c>
      <c r="L1392">
        <v>0.23</v>
      </c>
    </row>
    <row r="1393" spans="1:12">
      <c r="A1393">
        <v>1392</v>
      </c>
      <c r="B1393" s="1">
        <v>44619.958333333336</v>
      </c>
      <c r="C1393" t="s">
        <v>30</v>
      </c>
      <c r="D1393" t="s">
        <v>20</v>
      </c>
      <c r="E1393" t="s">
        <v>15</v>
      </c>
      <c r="F1393" t="s">
        <v>32</v>
      </c>
      <c r="G1393" t="s">
        <v>27</v>
      </c>
      <c r="H1393" t="s">
        <v>23</v>
      </c>
      <c r="I1393">
        <v>5</v>
      </c>
      <c r="J1393">
        <v>63471</v>
      </c>
      <c r="K1393">
        <v>57</v>
      </c>
      <c r="L1393">
        <v>0.17</v>
      </c>
    </row>
    <row r="1394" spans="1:12">
      <c r="A1394">
        <v>1393</v>
      </c>
      <c r="B1394" s="1">
        <v>44620</v>
      </c>
      <c r="C1394" t="s">
        <v>30</v>
      </c>
      <c r="D1394" t="s">
        <v>14</v>
      </c>
      <c r="E1394" t="s">
        <v>15</v>
      </c>
      <c r="F1394" t="s">
        <v>16</v>
      </c>
      <c r="G1394" t="s">
        <v>17</v>
      </c>
      <c r="H1394" t="s">
        <v>18</v>
      </c>
      <c r="I1394">
        <v>1.4</v>
      </c>
      <c r="J1394">
        <v>38760</v>
      </c>
      <c r="K1394">
        <v>51</v>
      </c>
      <c r="L1394">
        <v>0.36</v>
      </c>
    </row>
    <row r="1395" spans="1:12">
      <c r="A1395">
        <v>1394</v>
      </c>
      <c r="B1395" s="1">
        <v>44620.041666666664</v>
      </c>
      <c r="C1395" t="s">
        <v>13</v>
      </c>
      <c r="D1395" t="s">
        <v>14</v>
      </c>
      <c r="E1395" t="s">
        <v>28</v>
      </c>
      <c r="F1395" t="s">
        <v>21</v>
      </c>
      <c r="G1395" t="s">
        <v>22</v>
      </c>
      <c r="H1395" t="s">
        <v>18</v>
      </c>
      <c r="I1395">
        <v>7.5</v>
      </c>
      <c r="J1395">
        <v>41837</v>
      </c>
      <c r="K1395">
        <v>76</v>
      </c>
      <c r="L1395">
        <v>0.32</v>
      </c>
    </row>
    <row r="1396" spans="1:12">
      <c r="A1396">
        <v>1395</v>
      </c>
      <c r="B1396" s="1">
        <v>44620.083333333336</v>
      </c>
      <c r="C1396" t="s">
        <v>13</v>
      </c>
      <c r="D1396" t="s">
        <v>14</v>
      </c>
      <c r="E1396" t="s">
        <v>28</v>
      </c>
      <c r="F1396" t="s">
        <v>32</v>
      </c>
      <c r="G1396" t="s">
        <v>22</v>
      </c>
      <c r="H1396" t="s">
        <v>23</v>
      </c>
      <c r="I1396">
        <v>4.9000000000000004</v>
      </c>
      <c r="J1396">
        <v>42631</v>
      </c>
      <c r="K1396">
        <v>95</v>
      </c>
      <c r="L1396">
        <v>0.53</v>
      </c>
    </row>
    <row r="1397" spans="1:12">
      <c r="A1397">
        <v>1396</v>
      </c>
      <c r="B1397" s="1">
        <v>44620.125</v>
      </c>
      <c r="C1397" t="s">
        <v>24</v>
      </c>
      <c r="D1397" t="s">
        <v>14</v>
      </c>
      <c r="E1397" t="s">
        <v>15</v>
      </c>
      <c r="F1397" t="s">
        <v>21</v>
      </c>
      <c r="G1397" t="s">
        <v>27</v>
      </c>
      <c r="H1397" t="s">
        <v>23</v>
      </c>
      <c r="I1397">
        <v>2.4</v>
      </c>
      <c r="J1397">
        <v>50806</v>
      </c>
      <c r="K1397">
        <v>73</v>
      </c>
      <c r="L1397">
        <v>0.05</v>
      </c>
    </row>
    <row r="1398" spans="1:12">
      <c r="A1398">
        <v>1397</v>
      </c>
      <c r="B1398" s="1">
        <v>44620.166666666664</v>
      </c>
      <c r="C1398" t="s">
        <v>13</v>
      </c>
      <c r="D1398" t="s">
        <v>20</v>
      </c>
      <c r="E1398" t="s">
        <v>15</v>
      </c>
      <c r="F1398" t="s">
        <v>29</v>
      </c>
      <c r="G1398" t="s">
        <v>27</v>
      </c>
      <c r="H1398" t="s">
        <v>23</v>
      </c>
      <c r="I1398">
        <v>3.5</v>
      </c>
      <c r="J1398">
        <v>90449</v>
      </c>
      <c r="K1398">
        <v>71</v>
      </c>
      <c r="L1398">
        <v>0.41</v>
      </c>
    </row>
    <row r="1399" spans="1:12">
      <c r="A1399">
        <v>1398</v>
      </c>
      <c r="B1399" s="1">
        <v>44620.208333333336</v>
      </c>
      <c r="C1399" t="s">
        <v>30</v>
      </c>
      <c r="D1399" t="s">
        <v>14</v>
      </c>
      <c r="E1399" t="s">
        <v>15</v>
      </c>
      <c r="F1399" t="s">
        <v>29</v>
      </c>
      <c r="G1399" t="s">
        <v>31</v>
      </c>
      <c r="H1399" t="s">
        <v>23</v>
      </c>
      <c r="I1399">
        <v>3.4</v>
      </c>
      <c r="J1399">
        <v>27464</v>
      </c>
      <c r="K1399">
        <v>75</v>
      </c>
      <c r="L1399">
        <v>0.12</v>
      </c>
    </row>
    <row r="1400" spans="1:12">
      <c r="A1400">
        <v>1399</v>
      </c>
      <c r="B1400" s="1">
        <v>44620.25</v>
      </c>
      <c r="C1400" t="s">
        <v>24</v>
      </c>
      <c r="D1400" t="s">
        <v>20</v>
      </c>
      <c r="E1400" t="s">
        <v>34</v>
      </c>
      <c r="F1400" t="s">
        <v>21</v>
      </c>
      <c r="G1400" t="s">
        <v>27</v>
      </c>
      <c r="H1400" t="s">
        <v>23</v>
      </c>
      <c r="I1400">
        <v>5.0999999999999996</v>
      </c>
      <c r="J1400">
        <v>80910</v>
      </c>
      <c r="K1400">
        <v>100</v>
      </c>
      <c r="L1400">
        <v>0.3</v>
      </c>
    </row>
    <row r="1401" spans="1:12">
      <c r="A1401">
        <v>1400</v>
      </c>
      <c r="B1401" s="1">
        <v>44620.291666666664</v>
      </c>
      <c r="C1401" t="s">
        <v>24</v>
      </c>
      <c r="D1401" t="s">
        <v>20</v>
      </c>
      <c r="E1401" t="s">
        <v>15</v>
      </c>
      <c r="F1401" t="s">
        <v>16</v>
      </c>
      <c r="G1401" t="s">
        <v>31</v>
      </c>
      <c r="H1401" t="s">
        <v>23</v>
      </c>
      <c r="I1401">
        <v>6.1</v>
      </c>
      <c r="J1401">
        <v>69756</v>
      </c>
      <c r="K1401">
        <v>84</v>
      </c>
      <c r="L1401">
        <v>0.24</v>
      </c>
    </row>
    <row r="1402" spans="1:12">
      <c r="A1402">
        <v>1401</v>
      </c>
      <c r="B1402" s="1">
        <v>44620.333333333336</v>
      </c>
      <c r="C1402" t="s">
        <v>30</v>
      </c>
      <c r="D1402" t="s">
        <v>14</v>
      </c>
      <c r="E1402" t="s">
        <v>25</v>
      </c>
      <c r="F1402" t="s">
        <v>26</v>
      </c>
      <c r="G1402" t="s">
        <v>17</v>
      </c>
      <c r="H1402" t="s">
        <v>23</v>
      </c>
      <c r="I1402">
        <v>1.7</v>
      </c>
      <c r="J1402">
        <v>86340</v>
      </c>
      <c r="K1402">
        <v>64</v>
      </c>
      <c r="L1402">
        <v>0.03</v>
      </c>
    </row>
    <row r="1403" spans="1:12">
      <c r="A1403">
        <v>1402</v>
      </c>
      <c r="B1403" s="1">
        <v>44620.375</v>
      </c>
      <c r="C1403" t="s">
        <v>30</v>
      </c>
      <c r="D1403" t="s">
        <v>14</v>
      </c>
      <c r="E1403" t="s">
        <v>34</v>
      </c>
      <c r="F1403" t="s">
        <v>21</v>
      </c>
      <c r="G1403" t="s">
        <v>22</v>
      </c>
      <c r="H1403" t="s">
        <v>23</v>
      </c>
      <c r="I1403">
        <v>7.7</v>
      </c>
      <c r="J1403">
        <v>117734</v>
      </c>
      <c r="K1403">
        <v>75</v>
      </c>
      <c r="L1403">
        <v>0.09</v>
      </c>
    </row>
    <row r="1404" spans="1:12">
      <c r="A1404">
        <v>1403</v>
      </c>
      <c r="B1404" s="1">
        <v>44620.416666666664</v>
      </c>
      <c r="C1404" t="s">
        <v>30</v>
      </c>
      <c r="D1404" t="s">
        <v>20</v>
      </c>
      <c r="E1404" t="s">
        <v>34</v>
      </c>
      <c r="F1404" t="s">
        <v>21</v>
      </c>
      <c r="G1404" t="s">
        <v>31</v>
      </c>
      <c r="H1404" t="s">
        <v>23</v>
      </c>
      <c r="I1404">
        <v>7.2</v>
      </c>
      <c r="J1404">
        <v>83629</v>
      </c>
      <c r="K1404">
        <v>79</v>
      </c>
      <c r="L1404">
        <v>0.61</v>
      </c>
    </row>
    <row r="1405" spans="1:12">
      <c r="A1405">
        <v>1404</v>
      </c>
      <c r="B1405" s="1">
        <v>44620.458333333336</v>
      </c>
      <c r="C1405" t="s">
        <v>24</v>
      </c>
      <c r="D1405" t="s">
        <v>20</v>
      </c>
      <c r="E1405" t="s">
        <v>28</v>
      </c>
      <c r="F1405" t="s">
        <v>21</v>
      </c>
      <c r="G1405" t="s">
        <v>31</v>
      </c>
      <c r="H1405" t="s">
        <v>23</v>
      </c>
      <c r="I1405">
        <v>2.2000000000000002</v>
      </c>
      <c r="J1405">
        <v>73513</v>
      </c>
      <c r="K1405">
        <v>62</v>
      </c>
      <c r="L1405">
        <v>0.24</v>
      </c>
    </row>
    <row r="1406" spans="1:12">
      <c r="A1406">
        <v>1405</v>
      </c>
      <c r="B1406" s="1">
        <v>44620.5</v>
      </c>
      <c r="C1406" t="s">
        <v>24</v>
      </c>
      <c r="D1406" t="s">
        <v>14</v>
      </c>
      <c r="E1406" t="s">
        <v>25</v>
      </c>
      <c r="F1406" t="s">
        <v>21</v>
      </c>
      <c r="G1406" t="s">
        <v>31</v>
      </c>
      <c r="H1406" t="s">
        <v>18</v>
      </c>
      <c r="I1406">
        <v>4.0999999999999996</v>
      </c>
      <c r="J1406">
        <v>28750</v>
      </c>
      <c r="K1406">
        <v>84</v>
      </c>
      <c r="L1406">
        <v>0.4</v>
      </c>
    </row>
    <row r="1407" spans="1:12">
      <c r="A1407">
        <v>1406</v>
      </c>
      <c r="B1407" s="1">
        <v>44620.541666666664</v>
      </c>
      <c r="C1407" t="s">
        <v>13</v>
      </c>
      <c r="D1407" t="s">
        <v>14</v>
      </c>
      <c r="E1407" t="s">
        <v>28</v>
      </c>
      <c r="F1407" t="s">
        <v>21</v>
      </c>
      <c r="G1407" t="s">
        <v>27</v>
      </c>
      <c r="H1407" t="s">
        <v>23</v>
      </c>
      <c r="I1407">
        <v>7.4</v>
      </c>
      <c r="J1407">
        <v>31276</v>
      </c>
      <c r="K1407">
        <v>65</v>
      </c>
      <c r="L1407">
        <v>0.3</v>
      </c>
    </row>
    <row r="1408" spans="1:12">
      <c r="A1408">
        <v>1407</v>
      </c>
      <c r="B1408" s="1">
        <v>44620.583333333336</v>
      </c>
      <c r="C1408" t="s">
        <v>24</v>
      </c>
      <c r="D1408" t="s">
        <v>14</v>
      </c>
      <c r="E1408" t="s">
        <v>28</v>
      </c>
      <c r="F1408" t="s">
        <v>16</v>
      </c>
      <c r="G1408" t="s">
        <v>27</v>
      </c>
      <c r="H1408" t="s">
        <v>23</v>
      </c>
      <c r="I1408">
        <v>6.5</v>
      </c>
      <c r="J1408">
        <v>62204</v>
      </c>
      <c r="K1408">
        <v>57</v>
      </c>
      <c r="L1408">
        <v>0.21</v>
      </c>
    </row>
    <row r="1409" spans="1:12">
      <c r="A1409">
        <v>1408</v>
      </c>
      <c r="B1409" s="1">
        <v>44620.625</v>
      </c>
      <c r="C1409" t="s">
        <v>24</v>
      </c>
      <c r="D1409" t="s">
        <v>14</v>
      </c>
      <c r="E1409" t="s">
        <v>25</v>
      </c>
      <c r="F1409" t="s">
        <v>32</v>
      </c>
      <c r="G1409" t="s">
        <v>27</v>
      </c>
      <c r="H1409" t="s">
        <v>23</v>
      </c>
      <c r="I1409">
        <v>3.3</v>
      </c>
      <c r="J1409">
        <v>21038</v>
      </c>
      <c r="K1409">
        <v>76</v>
      </c>
      <c r="L1409">
        <v>0.08</v>
      </c>
    </row>
    <row r="1410" spans="1:12">
      <c r="A1410">
        <v>1409</v>
      </c>
      <c r="B1410" s="1">
        <v>44620.666666666664</v>
      </c>
      <c r="C1410" t="s">
        <v>13</v>
      </c>
      <c r="D1410" t="s">
        <v>14</v>
      </c>
      <c r="E1410" t="s">
        <v>28</v>
      </c>
      <c r="F1410" t="s">
        <v>26</v>
      </c>
      <c r="G1410" t="s">
        <v>31</v>
      </c>
      <c r="H1410" t="s">
        <v>18</v>
      </c>
      <c r="I1410">
        <v>5.6</v>
      </c>
      <c r="J1410">
        <v>67309</v>
      </c>
      <c r="K1410">
        <v>74</v>
      </c>
      <c r="L1410">
        <v>0.69</v>
      </c>
    </row>
    <row r="1411" spans="1:12">
      <c r="A1411">
        <v>1410</v>
      </c>
      <c r="B1411" s="1">
        <v>44620.708333333336</v>
      </c>
      <c r="C1411" t="s">
        <v>19</v>
      </c>
      <c r="D1411" t="s">
        <v>20</v>
      </c>
      <c r="E1411" t="s">
        <v>25</v>
      </c>
      <c r="F1411" t="s">
        <v>32</v>
      </c>
      <c r="G1411" t="s">
        <v>17</v>
      </c>
      <c r="H1411" t="s">
        <v>18</v>
      </c>
      <c r="I1411">
        <v>10</v>
      </c>
      <c r="J1411">
        <v>12302</v>
      </c>
      <c r="K1411">
        <v>75</v>
      </c>
      <c r="L1411">
        <v>0.39</v>
      </c>
    </row>
    <row r="1412" spans="1:12">
      <c r="A1412">
        <v>1411</v>
      </c>
      <c r="B1412" s="1">
        <v>44620.75</v>
      </c>
      <c r="C1412" t="s">
        <v>30</v>
      </c>
      <c r="D1412" t="s">
        <v>14</v>
      </c>
      <c r="E1412" t="s">
        <v>25</v>
      </c>
      <c r="F1412" t="s">
        <v>21</v>
      </c>
      <c r="G1412" t="s">
        <v>22</v>
      </c>
      <c r="H1412" t="s">
        <v>23</v>
      </c>
      <c r="I1412">
        <v>4.2</v>
      </c>
      <c r="J1412">
        <v>78045</v>
      </c>
      <c r="K1412">
        <v>66</v>
      </c>
      <c r="L1412">
        <v>0.42</v>
      </c>
    </row>
    <row r="1413" spans="1:12">
      <c r="A1413">
        <v>1412</v>
      </c>
      <c r="B1413" s="1">
        <v>44620.791666666664</v>
      </c>
      <c r="C1413" t="s">
        <v>30</v>
      </c>
      <c r="D1413" t="s">
        <v>14</v>
      </c>
      <c r="E1413" t="s">
        <v>28</v>
      </c>
      <c r="F1413" t="s">
        <v>32</v>
      </c>
      <c r="G1413" t="s">
        <v>27</v>
      </c>
      <c r="H1413" t="s">
        <v>18</v>
      </c>
      <c r="I1413">
        <v>2.7</v>
      </c>
      <c r="J1413">
        <v>48566</v>
      </c>
      <c r="K1413">
        <v>67</v>
      </c>
      <c r="L1413">
        <v>0.16</v>
      </c>
    </row>
    <row r="1414" spans="1:12">
      <c r="A1414">
        <v>1413</v>
      </c>
      <c r="B1414" s="1">
        <v>44620.833333333336</v>
      </c>
      <c r="C1414" t="s">
        <v>13</v>
      </c>
      <c r="D1414" t="s">
        <v>20</v>
      </c>
      <c r="E1414" t="s">
        <v>15</v>
      </c>
      <c r="F1414" t="s">
        <v>16</v>
      </c>
      <c r="G1414" t="s">
        <v>17</v>
      </c>
      <c r="H1414" t="s">
        <v>23</v>
      </c>
      <c r="I1414">
        <v>4.3</v>
      </c>
      <c r="J1414">
        <v>57532</v>
      </c>
      <c r="K1414">
        <v>89</v>
      </c>
      <c r="L1414">
        <v>0.38</v>
      </c>
    </row>
    <row r="1415" spans="1:12">
      <c r="A1415">
        <v>1414</v>
      </c>
      <c r="B1415" s="1">
        <v>44620.875</v>
      </c>
      <c r="C1415" t="s">
        <v>30</v>
      </c>
      <c r="D1415" t="s">
        <v>14</v>
      </c>
      <c r="E1415" t="s">
        <v>28</v>
      </c>
      <c r="F1415" t="s">
        <v>29</v>
      </c>
      <c r="G1415" t="s">
        <v>27</v>
      </c>
      <c r="H1415" t="s">
        <v>18</v>
      </c>
      <c r="I1415">
        <v>4.5</v>
      </c>
      <c r="J1415">
        <v>40033</v>
      </c>
      <c r="K1415">
        <v>80</v>
      </c>
      <c r="L1415">
        <v>0.04</v>
      </c>
    </row>
    <row r="1416" spans="1:12">
      <c r="A1416">
        <v>1415</v>
      </c>
      <c r="B1416" s="1">
        <v>44620.916666666664</v>
      </c>
      <c r="C1416" t="s">
        <v>13</v>
      </c>
      <c r="D1416" t="s">
        <v>14</v>
      </c>
      <c r="E1416" t="s">
        <v>34</v>
      </c>
      <c r="F1416" t="s">
        <v>32</v>
      </c>
      <c r="G1416" t="s">
        <v>27</v>
      </c>
      <c r="H1416" t="s">
        <v>23</v>
      </c>
      <c r="I1416">
        <v>3</v>
      </c>
      <c r="J1416">
        <v>17029</v>
      </c>
      <c r="K1416">
        <v>64</v>
      </c>
      <c r="L1416">
        <v>0.05</v>
      </c>
    </row>
    <row r="1417" spans="1:12">
      <c r="A1417">
        <v>1416</v>
      </c>
      <c r="B1417" s="1">
        <v>44620.958333333336</v>
      </c>
      <c r="C1417" t="s">
        <v>19</v>
      </c>
      <c r="D1417" t="s">
        <v>20</v>
      </c>
      <c r="E1417" t="s">
        <v>28</v>
      </c>
      <c r="F1417" t="s">
        <v>26</v>
      </c>
      <c r="G1417" t="s">
        <v>31</v>
      </c>
      <c r="H1417" t="s">
        <v>23</v>
      </c>
      <c r="I1417">
        <v>4.9000000000000004</v>
      </c>
      <c r="J1417">
        <v>79694</v>
      </c>
      <c r="K1417">
        <v>52</v>
      </c>
      <c r="L1417">
        <v>0.28000000000000003</v>
      </c>
    </row>
    <row r="1418" spans="1:12">
      <c r="A1418">
        <v>1417</v>
      </c>
      <c r="B1418" s="1">
        <v>44621</v>
      </c>
      <c r="C1418" t="s">
        <v>30</v>
      </c>
      <c r="D1418" t="s">
        <v>14</v>
      </c>
      <c r="E1418" t="s">
        <v>25</v>
      </c>
      <c r="F1418" t="s">
        <v>16</v>
      </c>
      <c r="G1418" t="s">
        <v>31</v>
      </c>
      <c r="H1418" t="s">
        <v>23</v>
      </c>
      <c r="I1418">
        <v>1.5</v>
      </c>
      <c r="J1418">
        <v>81714</v>
      </c>
      <c r="K1418">
        <v>64</v>
      </c>
      <c r="L1418">
        <v>0.14000000000000001</v>
      </c>
    </row>
    <row r="1419" spans="1:12">
      <c r="A1419">
        <v>1418</v>
      </c>
      <c r="B1419" s="1">
        <v>44621.041666666664</v>
      </c>
      <c r="C1419" t="s">
        <v>30</v>
      </c>
      <c r="D1419" t="s">
        <v>20</v>
      </c>
      <c r="E1419" t="s">
        <v>34</v>
      </c>
      <c r="F1419" t="s">
        <v>29</v>
      </c>
      <c r="G1419" t="s">
        <v>27</v>
      </c>
      <c r="H1419" t="s">
        <v>23</v>
      </c>
      <c r="I1419">
        <v>2.7</v>
      </c>
      <c r="J1419">
        <v>47970</v>
      </c>
      <c r="K1419">
        <v>77</v>
      </c>
      <c r="L1419">
        <v>0.17</v>
      </c>
    </row>
    <row r="1420" spans="1:12">
      <c r="A1420">
        <v>1419</v>
      </c>
      <c r="B1420" s="1">
        <v>44621.083333333336</v>
      </c>
      <c r="C1420" t="s">
        <v>13</v>
      </c>
      <c r="D1420" t="s">
        <v>14</v>
      </c>
      <c r="E1420" t="s">
        <v>25</v>
      </c>
      <c r="F1420" t="s">
        <v>16</v>
      </c>
      <c r="G1420" t="s">
        <v>22</v>
      </c>
      <c r="H1420" t="s">
        <v>23</v>
      </c>
      <c r="I1420">
        <v>5.5</v>
      </c>
      <c r="J1420">
        <v>68239</v>
      </c>
      <c r="K1420">
        <v>67</v>
      </c>
      <c r="L1420">
        <v>0.18</v>
      </c>
    </row>
    <row r="1421" spans="1:12">
      <c r="A1421">
        <v>1420</v>
      </c>
      <c r="B1421" s="1">
        <v>44621.125</v>
      </c>
      <c r="C1421" t="s">
        <v>19</v>
      </c>
      <c r="D1421" t="s">
        <v>14</v>
      </c>
      <c r="E1421" t="s">
        <v>15</v>
      </c>
      <c r="F1421" t="s">
        <v>21</v>
      </c>
      <c r="G1421" t="s">
        <v>27</v>
      </c>
      <c r="H1421" t="s">
        <v>18</v>
      </c>
      <c r="I1421">
        <v>0.5</v>
      </c>
      <c r="J1421">
        <v>47182</v>
      </c>
      <c r="K1421">
        <v>66</v>
      </c>
      <c r="L1421">
        <v>0.17</v>
      </c>
    </row>
    <row r="1422" spans="1:12">
      <c r="A1422">
        <v>1421</v>
      </c>
      <c r="B1422" s="1">
        <v>44621.166666666664</v>
      </c>
      <c r="C1422" t="s">
        <v>13</v>
      </c>
      <c r="D1422" t="s">
        <v>14</v>
      </c>
      <c r="E1422" t="s">
        <v>15</v>
      </c>
      <c r="F1422" t="s">
        <v>29</v>
      </c>
      <c r="G1422" t="s">
        <v>22</v>
      </c>
      <c r="H1422" t="s">
        <v>18</v>
      </c>
      <c r="I1422">
        <v>5.8</v>
      </c>
      <c r="J1422">
        <v>60770</v>
      </c>
      <c r="K1422">
        <v>68</v>
      </c>
      <c r="L1422">
        <v>0.1</v>
      </c>
    </row>
    <row r="1423" spans="1:12">
      <c r="A1423">
        <v>1422</v>
      </c>
      <c r="B1423" s="1">
        <v>44621.208333333336</v>
      </c>
      <c r="C1423" t="s">
        <v>13</v>
      </c>
      <c r="D1423" t="s">
        <v>20</v>
      </c>
      <c r="E1423" t="s">
        <v>34</v>
      </c>
      <c r="F1423" t="s">
        <v>26</v>
      </c>
      <c r="G1423" t="s">
        <v>17</v>
      </c>
      <c r="H1423" t="s">
        <v>23</v>
      </c>
      <c r="I1423">
        <v>0</v>
      </c>
      <c r="J1423">
        <v>70183</v>
      </c>
      <c r="K1423">
        <v>74</v>
      </c>
      <c r="L1423">
        <v>0.64</v>
      </c>
    </row>
    <row r="1424" spans="1:12">
      <c r="A1424">
        <v>1423</v>
      </c>
      <c r="B1424" s="1">
        <v>44621.25</v>
      </c>
      <c r="C1424" t="s">
        <v>30</v>
      </c>
      <c r="D1424" t="s">
        <v>20</v>
      </c>
      <c r="E1424" t="s">
        <v>15</v>
      </c>
      <c r="F1424" t="s">
        <v>29</v>
      </c>
      <c r="G1424" t="s">
        <v>27</v>
      </c>
      <c r="H1424" t="s">
        <v>23</v>
      </c>
      <c r="I1424">
        <v>0.5</v>
      </c>
      <c r="J1424">
        <v>66102</v>
      </c>
      <c r="K1424">
        <v>84</v>
      </c>
      <c r="L1424">
        <v>0.21</v>
      </c>
    </row>
    <row r="1425" spans="1:12">
      <c r="A1425">
        <v>1424</v>
      </c>
      <c r="B1425" s="1">
        <v>44621.291666666664</v>
      </c>
      <c r="C1425" t="s">
        <v>30</v>
      </c>
      <c r="D1425" t="s">
        <v>20</v>
      </c>
      <c r="E1425" t="s">
        <v>15</v>
      </c>
      <c r="F1425" t="s">
        <v>26</v>
      </c>
      <c r="G1425" t="s">
        <v>22</v>
      </c>
      <c r="H1425" t="s">
        <v>23</v>
      </c>
      <c r="I1425">
        <v>3</v>
      </c>
      <c r="J1425">
        <v>81819</v>
      </c>
      <c r="K1425">
        <v>75</v>
      </c>
      <c r="L1425">
        <v>0.19</v>
      </c>
    </row>
    <row r="1426" spans="1:12">
      <c r="A1426">
        <v>1425</v>
      </c>
      <c r="B1426" s="1">
        <v>44621.333333333336</v>
      </c>
      <c r="C1426" t="s">
        <v>19</v>
      </c>
      <c r="D1426" t="s">
        <v>20</v>
      </c>
      <c r="E1426" t="s">
        <v>28</v>
      </c>
      <c r="F1426" t="s">
        <v>21</v>
      </c>
      <c r="G1426" t="s">
        <v>17</v>
      </c>
      <c r="H1426" t="s">
        <v>23</v>
      </c>
      <c r="I1426">
        <v>4.5999999999999996</v>
      </c>
      <c r="J1426">
        <v>65378</v>
      </c>
      <c r="K1426">
        <v>76</v>
      </c>
      <c r="L1426">
        <v>0.12</v>
      </c>
    </row>
    <row r="1427" spans="1:12">
      <c r="A1427">
        <v>1426</v>
      </c>
      <c r="B1427" s="1">
        <v>44621.375</v>
      </c>
      <c r="C1427" t="s">
        <v>19</v>
      </c>
      <c r="D1427" t="s">
        <v>14</v>
      </c>
      <c r="E1427" t="s">
        <v>28</v>
      </c>
      <c r="F1427" t="s">
        <v>26</v>
      </c>
      <c r="G1427" t="s">
        <v>17</v>
      </c>
      <c r="H1427" t="s">
        <v>23</v>
      </c>
      <c r="I1427">
        <v>6.7</v>
      </c>
      <c r="J1427">
        <v>55562</v>
      </c>
      <c r="K1427">
        <v>72</v>
      </c>
      <c r="L1427">
        <v>0.27</v>
      </c>
    </row>
    <row r="1428" spans="1:12">
      <c r="A1428">
        <v>1427</v>
      </c>
      <c r="B1428" s="1">
        <v>44621.416666666664</v>
      </c>
      <c r="C1428" t="s">
        <v>30</v>
      </c>
      <c r="D1428" t="s">
        <v>20</v>
      </c>
      <c r="E1428" t="s">
        <v>15</v>
      </c>
      <c r="F1428" t="s">
        <v>16</v>
      </c>
      <c r="G1428" t="s">
        <v>31</v>
      </c>
      <c r="H1428" t="s">
        <v>23</v>
      </c>
      <c r="I1428">
        <v>4.0999999999999996</v>
      </c>
      <c r="J1428">
        <v>39772</v>
      </c>
      <c r="K1428">
        <v>69</v>
      </c>
      <c r="L1428">
        <v>0.68</v>
      </c>
    </row>
    <row r="1429" spans="1:12">
      <c r="A1429">
        <v>1428</v>
      </c>
      <c r="B1429" s="1">
        <v>44621.458333333336</v>
      </c>
      <c r="C1429" t="s">
        <v>19</v>
      </c>
      <c r="D1429" t="s">
        <v>20</v>
      </c>
      <c r="E1429" t="s">
        <v>15</v>
      </c>
      <c r="F1429" t="s">
        <v>32</v>
      </c>
      <c r="G1429" t="s">
        <v>17</v>
      </c>
      <c r="H1429" t="s">
        <v>18</v>
      </c>
      <c r="I1429">
        <v>3.5</v>
      </c>
      <c r="J1429">
        <v>45430</v>
      </c>
      <c r="K1429">
        <v>86</v>
      </c>
      <c r="L1429">
        <v>0.27</v>
      </c>
    </row>
    <row r="1430" spans="1:12">
      <c r="A1430">
        <v>1429</v>
      </c>
      <c r="B1430" s="1">
        <v>44621.5</v>
      </c>
      <c r="C1430" t="s">
        <v>24</v>
      </c>
      <c r="D1430" t="s">
        <v>20</v>
      </c>
      <c r="E1430" t="s">
        <v>28</v>
      </c>
      <c r="F1430" t="s">
        <v>16</v>
      </c>
      <c r="G1430" t="s">
        <v>31</v>
      </c>
      <c r="H1430" t="s">
        <v>23</v>
      </c>
      <c r="I1430">
        <v>5.2</v>
      </c>
      <c r="J1430">
        <v>71201</v>
      </c>
      <c r="K1430">
        <v>84</v>
      </c>
      <c r="L1430">
        <v>0.54</v>
      </c>
    </row>
    <row r="1431" spans="1:12">
      <c r="A1431">
        <v>1430</v>
      </c>
      <c r="B1431" s="1">
        <v>44621.541666666664</v>
      </c>
      <c r="C1431" t="s">
        <v>19</v>
      </c>
      <c r="D1431" t="s">
        <v>14</v>
      </c>
      <c r="E1431" t="s">
        <v>15</v>
      </c>
      <c r="F1431" t="s">
        <v>16</v>
      </c>
      <c r="G1431" t="s">
        <v>17</v>
      </c>
      <c r="H1431" t="s">
        <v>23</v>
      </c>
      <c r="I1431">
        <v>2.2999999999999998</v>
      </c>
      <c r="J1431">
        <v>24963</v>
      </c>
      <c r="K1431">
        <v>100</v>
      </c>
      <c r="L1431">
        <v>0.3</v>
      </c>
    </row>
    <row r="1432" spans="1:12">
      <c r="A1432">
        <v>1431</v>
      </c>
      <c r="B1432" s="1">
        <v>44621.583333333336</v>
      </c>
      <c r="C1432" t="s">
        <v>13</v>
      </c>
      <c r="D1432" t="s">
        <v>14</v>
      </c>
      <c r="E1432" t="s">
        <v>15</v>
      </c>
      <c r="F1432" t="s">
        <v>29</v>
      </c>
      <c r="G1432" t="s">
        <v>17</v>
      </c>
      <c r="H1432" t="s">
        <v>23</v>
      </c>
      <c r="I1432">
        <v>4.3</v>
      </c>
      <c r="J1432">
        <v>77116</v>
      </c>
      <c r="K1432">
        <v>82</v>
      </c>
      <c r="L1432">
        <v>0.2</v>
      </c>
    </row>
    <row r="1433" spans="1:12">
      <c r="A1433">
        <v>1432</v>
      </c>
      <c r="B1433" s="1">
        <v>44621.625</v>
      </c>
      <c r="C1433" t="s">
        <v>13</v>
      </c>
      <c r="D1433" t="s">
        <v>20</v>
      </c>
      <c r="E1433" t="s">
        <v>25</v>
      </c>
      <c r="F1433" t="s">
        <v>21</v>
      </c>
      <c r="G1433" t="s">
        <v>22</v>
      </c>
      <c r="H1433" t="s">
        <v>23</v>
      </c>
      <c r="I1433">
        <v>1.6</v>
      </c>
      <c r="J1433">
        <v>49377</v>
      </c>
      <c r="K1433">
        <v>69</v>
      </c>
      <c r="L1433">
        <v>0.03</v>
      </c>
    </row>
    <row r="1434" spans="1:12">
      <c r="A1434">
        <v>1433</v>
      </c>
      <c r="B1434" s="1">
        <v>44621.666666666664</v>
      </c>
      <c r="C1434" t="s">
        <v>13</v>
      </c>
      <c r="D1434" t="s">
        <v>20</v>
      </c>
      <c r="E1434" t="s">
        <v>15</v>
      </c>
      <c r="F1434" t="s">
        <v>32</v>
      </c>
      <c r="G1434" t="s">
        <v>22</v>
      </c>
      <c r="H1434" t="s">
        <v>23</v>
      </c>
      <c r="I1434">
        <v>4.2</v>
      </c>
      <c r="J1434">
        <v>38628</v>
      </c>
      <c r="K1434">
        <v>64</v>
      </c>
      <c r="L1434">
        <v>0.24</v>
      </c>
    </row>
    <row r="1435" spans="1:12">
      <c r="A1435">
        <v>1434</v>
      </c>
      <c r="B1435" s="1">
        <v>44621.708333333336</v>
      </c>
      <c r="C1435" t="s">
        <v>24</v>
      </c>
      <c r="D1435" t="s">
        <v>14</v>
      </c>
      <c r="E1435" t="s">
        <v>34</v>
      </c>
      <c r="F1435" t="s">
        <v>26</v>
      </c>
      <c r="G1435" t="s">
        <v>31</v>
      </c>
      <c r="H1435" t="s">
        <v>18</v>
      </c>
      <c r="I1435">
        <v>3.7</v>
      </c>
      <c r="J1435">
        <v>33026</v>
      </c>
      <c r="K1435">
        <v>86</v>
      </c>
      <c r="L1435">
        <v>0.27</v>
      </c>
    </row>
    <row r="1436" spans="1:12">
      <c r="A1436">
        <v>1435</v>
      </c>
      <c r="B1436" s="1">
        <v>44621.75</v>
      </c>
      <c r="C1436" t="s">
        <v>30</v>
      </c>
      <c r="D1436" t="s">
        <v>20</v>
      </c>
      <c r="E1436" t="s">
        <v>25</v>
      </c>
      <c r="F1436" t="s">
        <v>29</v>
      </c>
      <c r="G1436" t="s">
        <v>27</v>
      </c>
      <c r="H1436" t="s">
        <v>23</v>
      </c>
      <c r="I1436">
        <v>2.4</v>
      </c>
      <c r="J1436">
        <v>68487</v>
      </c>
      <c r="K1436">
        <v>65</v>
      </c>
      <c r="L1436">
        <v>0.13</v>
      </c>
    </row>
    <row r="1437" spans="1:12">
      <c r="A1437">
        <v>1436</v>
      </c>
      <c r="B1437" s="1">
        <v>44621.791666666664</v>
      </c>
      <c r="C1437" t="s">
        <v>30</v>
      </c>
      <c r="D1437" t="s">
        <v>20</v>
      </c>
      <c r="E1437" t="s">
        <v>34</v>
      </c>
      <c r="F1437" t="s">
        <v>21</v>
      </c>
      <c r="G1437" t="s">
        <v>22</v>
      </c>
      <c r="H1437" t="s">
        <v>23</v>
      </c>
      <c r="I1437">
        <v>4.3</v>
      </c>
      <c r="J1437">
        <v>54707</v>
      </c>
      <c r="K1437">
        <v>85</v>
      </c>
      <c r="L1437">
        <v>0.23</v>
      </c>
    </row>
    <row r="1438" spans="1:12">
      <c r="A1438">
        <v>1437</v>
      </c>
      <c r="B1438" s="1">
        <v>44621.833333333336</v>
      </c>
      <c r="C1438" t="s">
        <v>13</v>
      </c>
      <c r="D1438" t="s">
        <v>20</v>
      </c>
      <c r="E1438" t="s">
        <v>15</v>
      </c>
      <c r="F1438" t="s">
        <v>32</v>
      </c>
      <c r="G1438" t="s">
        <v>17</v>
      </c>
      <c r="H1438" t="s">
        <v>18</v>
      </c>
      <c r="I1438">
        <v>4.3</v>
      </c>
      <c r="J1438">
        <v>86775</v>
      </c>
      <c r="K1438">
        <v>66</v>
      </c>
      <c r="L1438">
        <v>0.13</v>
      </c>
    </row>
    <row r="1439" spans="1:12">
      <c r="A1439">
        <v>1438</v>
      </c>
      <c r="B1439" s="1">
        <v>44621.875</v>
      </c>
      <c r="C1439" t="s">
        <v>24</v>
      </c>
      <c r="D1439" t="s">
        <v>20</v>
      </c>
      <c r="E1439" t="s">
        <v>28</v>
      </c>
      <c r="F1439" t="s">
        <v>16</v>
      </c>
      <c r="G1439" t="s">
        <v>31</v>
      </c>
      <c r="H1439" t="s">
        <v>23</v>
      </c>
      <c r="I1439">
        <v>6.4</v>
      </c>
      <c r="J1439">
        <v>29738</v>
      </c>
      <c r="K1439">
        <v>79</v>
      </c>
      <c r="L1439">
        <v>0.18</v>
      </c>
    </row>
    <row r="1440" spans="1:12">
      <c r="A1440">
        <v>1439</v>
      </c>
      <c r="B1440" s="1">
        <v>44621.916666666664</v>
      </c>
      <c r="C1440" t="s">
        <v>30</v>
      </c>
      <c r="D1440" t="s">
        <v>14</v>
      </c>
      <c r="E1440" t="s">
        <v>25</v>
      </c>
      <c r="F1440" t="s">
        <v>21</v>
      </c>
      <c r="G1440" t="s">
        <v>31</v>
      </c>
      <c r="H1440" t="s">
        <v>18</v>
      </c>
      <c r="I1440">
        <v>0.8</v>
      </c>
      <c r="J1440">
        <v>43437</v>
      </c>
      <c r="K1440">
        <v>62</v>
      </c>
      <c r="L1440">
        <v>0.15</v>
      </c>
    </row>
    <row r="1441" spans="1:12">
      <c r="A1441">
        <v>1440</v>
      </c>
      <c r="B1441" s="1">
        <v>44621.958333333336</v>
      </c>
      <c r="C1441" t="s">
        <v>24</v>
      </c>
      <c r="D1441" t="s">
        <v>14</v>
      </c>
      <c r="E1441" t="s">
        <v>28</v>
      </c>
      <c r="F1441" t="s">
        <v>21</v>
      </c>
      <c r="G1441" t="s">
        <v>31</v>
      </c>
      <c r="H1441" t="s">
        <v>23</v>
      </c>
      <c r="I1441">
        <v>3.8</v>
      </c>
      <c r="J1441">
        <v>53156</v>
      </c>
      <c r="K1441">
        <v>84</v>
      </c>
      <c r="L1441">
        <v>0.25</v>
      </c>
    </row>
    <row r="1442" spans="1:12">
      <c r="A1442">
        <v>1441</v>
      </c>
      <c r="B1442" s="1">
        <v>44622</v>
      </c>
      <c r="C1442" t="s">
        <v>19</v>
      </c>
      <c r="D1442" t="s">
        <v>14</v>
      </c>
      <c r="E1442" t="s">
        <v>25</v>
      </c>
      <c r="F1442" t="s">
        <v>21</v>
      </c>
      <c r="G1442" t="s">
        <v>17</v>
      </c>
      <c r="H1442" t="s">
        <v>23</v>
      </c>
      <c r="I1442">
        <v>2.5</v>
      </c>
      <c r="J1442">
        <v>39963</v>
      </c>
      <c r="K1442">
        <v>60</v>
      </c>
      <c r="L1442">
        <v>0.12</v>
      </c>
    </row>
    <row r="1443" spans="1:12">
      <c r="A1443">
        <v>1442</v>
      </c>
      <c r="B1443" s="1">
        <v>44622.041666666664</v>
      </c>
      <c r="C1443" t="s">
        <v>30</v>
      </c>
      <c r="D1443" t="s">
        <v>20</v>
      </c>
      <c r="E1443" t="s">
        <v>28</v>
      </c>
      <c r="F1443" t="s">
        <v>16</v>
      </c>
      <c r="G1443" t="s">
        <v>22</v>
      </c>
      <c r="H1443" t="s">
        <v>18</v>
      </c>
      <c r="I1443">
        <v>5.7</v>
      </c>
      <c r="J1443">
        <v>55122</v>
      </c>
      <c r="K1443">
        <v>78</v>
      </c>
      <c r="L1443">
        <v>0.53</v>
      </c>
    </row>
    <row r="1444" spans="1:12">
      <c r="A1444">
        <v>1443</v>
      </c>
      <c r="B1444" s="1">
        <v>44622.083333333336</v>
      </c>
      <c r="C1444" t="s">
        <v>24</v>
      </c>
      <c r="D1444" t="s">
        <v>20</v>
      </c>
      <c r="E1444" t="s">
        <v>25</v>
      </c>
      <c r="F1444" t="s">
        <v>26</v>
      </c>
      <c r="G1444" t="s">
        <v>27</v>
      </c>
      <c r="H1444" t="s">
        <v>18</v>
      </c>
      <c r="I1444">
        <v>5.5</v>
      </c>
      <c r="J1444">
        <v>61390</v>
      </c>
      <c r="K1444">
        <v>73</v>
      </c>
      <c r="L1444">
        <v>0.3</v>
      </c>
    </row>
    <row r="1445" spans="1:12">
      <c r="A1445">
        <v>1444</v>
      </c>
      <c r="B1445" s="1">
        <v>44622.125</v>
      </c>
      <c r="C1445" t="s">
        <v>13</v>
      </c>
      <c r="D1445" t="s">
        <v>14</v>
      </c>
      <c r="E1445" t="s">
        <v>25</v>
      </c>
      <c r="F1445" t="s">
        <v>29</v>
      </c>
      <c r="G1445" t="s">
        <v>31</v>
      </c>
      <c r="H1445" t="s">
        <v>23</v>
      </c>
      <c r="I1445">
        <v>5</v>
      </c>
      <c r="J1445">
        <v>64690</v>
      </c>
      <c r="K1445">
        <v>76</v>
      </c>
      <c r="L1445">
        <v>0.11</v>
      </c>
    </row>
    <row r="1446" spans="1:12">
      <c r="A1446">
        <v>1445</v>
      </c>
      <c r="B1446" s="1">
        <v>44622.166666666664</v>
      </c>
      <c r="C1446" t="s">
        <v>19</v>
      </c>
      <c r="D1446" t="s">
        <v>14</v>
      </c>
      <c r="E1446" t="s">
        <v>34</v>
      </c>
      <c r="F1446" t="s">
        <v>26</v>
      </c>
      <c r="G1446" t="s">
        <v>17</v>
      </c>
      <c r="H1446" t="s">
        <v>23</v>
      </c>
      <c r="I1446">
        <v>2.6</v>
      </c>
      <c r="J1446">
        <v>85123</v>
      </c>
      <c r="K1446">
        <v>70</v>
      </c>
      <c r="L1446">
        <v>0.15</v>
      </c>
    </row>
    <row r="1447" spans="1:12">
      <c r="A1447">
        <v>1446</v>
      </c>
      <c r="B1447" s="1">
        <v>44622.208333333336</v>
      </c>
      <c r="C1447" t="s">
        <v>30</v>
      </c>
      <c r="D1447" t="s">
        <v>14</v>
      </c>
      <c r="E1447" t="s">
        <v>28</v>
      </c>
      <c r="F1447" t="s">
        <v>32</v>
      </c>
      <c r="G1447" t="s">
        <v>22</v>
      </c>
      <c r="H1447" t="s">
        <v>18</v>
      </c>
      <c r="I1447">
        <v>5.8</v>
      </c>
      <c r="J1447">
        <v>28931</v>
      </c>
      <c r="K1447">
        <v>70</v>
      </c>
      <c r="L1447">
        <v>0.18</v>
      </c>
    </row>
    <row r="1448" spans="1:12">
      <c r="A1448">
        <v>1447</v>
      </c>
      <c r="B1448" s="1">
        <v>44622.25</v>
      </c>
      <c r="C1448" t="s">
        <v>24</v>
      </c>
      <c r="D1448" t="s">
        <v>20</v>
      </c>
      <c r="E1448" t="s">
        <v>34</v>
      </c>
      <c r="F1448" t="s">
        <v>29</v>
      </c>
      <c r="G1448" t="s">
        <v>22</v>
      </c>
      <c r="H1448" t="s">
        <v>23</v>
      </c>
      <c r="I1448">
        <v>0.9</v>
      </c>
      <c r="J1448">
        <v>61755</v>
      </c>
      <c r="K1448">
        <v>77</v>
      </c>
      <c r="L1448">
        <v>0.4</v>
      </c>
    </row>
    <row r="1449" spans="1:12">
      <c r="A1449">
        <v>1448</v>
      </c>
      <c r="B1449" s="1">
        <v>44622.291666666664</v>
      </c>
      <c r="C1449" t="s">
        <v>24</v>
      </c>
      <c r="D1449" t="s">
        <v>14</v>
      </c>
      <c r="E1449" t="s">
        <v>34</v>
      </c>
      <c r="F1449" t="s">
        <v>32</v>
      </c>
      <c r="G1449" t="s">
        <v>27</v>
      </c>
      <c r="H1449" t="s">
        <v>23</v>
      </c>
      <c r="I1449">
        <v>0.5</v>
      </c>
      <c r="J1449">
        <v>42061</v>
      </c>
      <c r="K1449">
        <v>63</v>
      </c>
      <c r="L1449">
        <v>0.38</v>
      </c>
    </row>
    <row r="1450" spans="1:12">
      <c r="A1450">
        <v>1449</v>
      </c>
      <c r="B1450" s="1">
        <v>44622.333333333336</v>
      </c>
      <c r="C1450" t="s">
        <v>19</v>
      </c>
      <c r="D1450" t="s">
        <v>20</v>
      </c>
      <c r="E1450" t="s">
        <v>28</v>
      </c>
      <c r="F1450" t="s">
        <v>16</v>
      </c>
      <c r="G1450" t="s">
        <v>31</v>
      </c>
      <c r="H1450" t="s">
        <v>18</v>
      </c>
      <c r="I1450">
        <v>1.4</v>
      </c>
      <c r="J1450">
        <v>63600</v>
      </c>
      <c r="K1450">
        <v>63</v>
      </c>
      <c r="L1450">
        <v>0.12</v>
      </c>
    </row>
    <row r="1451" spans="1:12">
      <c r="A1451">
        <v>1450</v>
      </c>
      <c r="B1451" s="1">
        <v>44622.375</v>
      </c>
      <c r="C1451" t="s">
        <v>24</v>
      </c>
      <c r="D1451" t="s">
        <v>20</v>
      </c>
      <c r="E1451" t="s">
        <v>25</v>
      </c>
      <c r="F1451" t="s">
        <v>26</v>
      </c>
      <c r="G1451" t="s">
        <v>17</v>
      </c>
      <c r="H1451" t="s">
        <v>23</v>
      </c>
      <c r="I1451">
        <v>3.9</v>
      </c>
      <c r="J1451">
        <v>63627</v>
      </c>
      <c r="K1451">
        <v>71</v>
      </c>
      <c r="L1451">
        <v>0.59</v>
      </c>
    </row>
    <row r="1452" spans="1:12">
      <c r="A1452">
        <v>1451</v>
      </c>
      <c r="B1452" s="1">
        <v>44622.416666666664</v>
      </c>
      <c r="C1452" t="s">
        <v>13</v>
      </c>
      <c r="D1452" t="s">
        <v>14</v>
      </c>
      <c r="E1452" t="s">
        <v>34</v>
      </c>
      <c r="F1452" t="s">
        <v>21</v>
      </c>
      <c r="G1452" t="s">
        <v>22</v>
      </c>
      <c r="H1452" t="s">
        <v>18</v>
      </c>
      <c r="I1452">
        <v>5.4</v>
      </c>
      <c r="J1452">
        <v>35262</v>
      </c>
      <c r="K1452">
        <v>70</v>
      </c>
      <c r="L1452">
        <v>0.23</v>
      </c>
    </row>
    <row r="1453" spans="1:12">
      <c r="A1453">
        <v>1452</v>
      </c>
      <c r="B1453" s="1">
        <v>44622.458333333336</v>
      </c>
      <c r="C1453" t="s">
        <v>24</v>
      </c>
      <c r="D1453" t="s">
        <v>14</v>
      </c>
      <c r="E1453" t="s">
        <v>28</v>
      </c>
      <c r="F1453" t="s">
        <v>29</v>
      </c>
      <c r="G1453" t="s">
        <v>17</v>
      </c>
      <c r="H1453" t="s">
        <v>18</v>
      </c>
      <c r="I1453">
        <v>2</v>
      </c>
      <c r="J1453">
        <v>36977</v>
      </c>
      <c r="K1453">
        <v>63</v>
      </c>
      <c r="L1453">
        <v>0.22</v>
      </c>
    </row>
    <row r="1454" spans="1:12">
      <c r="A1454">
        <v>1453</v>
      </c>
      <c r="B1454" s="1">
        <v>44622.5</v>
      </c>
      <c r="C1454" t="s">
        <v>19</v>
      </c>
      <c r="D1454" t="s">
        <v>20</v>
      </c>
      <c r="E1454" t="s">
        <v>25</v>
      </c>
      <c r="F1454" t="s">
        <v>21</v>
      </c>
      <c r="G1454" t="s">
        <v>22</v>
      </c>
      <c r="H1454" t="s">
        <v>23</v>
      </c>
      <c r="I1454">
        <v>6.6</v>
      </c>
      <c r="J1454">
        <v>65233</v>
      </c>
      <c r="K1454">
        <v>86</v>
      </c>
      <c r="L1454">
        <v>0.2</v>
      </c>
    </row>
    <row r="1455" spans="1:12">
      <c r="A1455">
        <v>1454</v>
      </c>
      <c r="B1455" s="1">
        <v>44622.541666666664</v>
      </c>
      <c r="C1455" t="s">
        <v>13</v>
      </c>
      <c r="D1455" t="s">
        <v>14</v>
      </c>
      <c r="E1455" t="s">
        <v>34</v>
      </c>
      <c r="F1455" t="s">
        <v>32</v>
      </c>
      <c r="G1455" t="s">
        <v>31</v>
      </c>
      <c r="H1455" t="s">
        <v>18</v>
      </c>
      <c r="I1455">
        <v>4.3</v>
      </c>
      <c r="J1455">
        <v>55468</v>
      </c>
      <c r="K1455">
        <v>71</v>
      </c>
      <c r="L1455">
        <v>0.22</v>
      </c>
    </row>
    <row r="1456" spans="1:12">
      <c r="A1456">
        <v>1455</v>
      </c>
      <c r="B1456" s="1">
        <v>44622.583333333336</v>
      </c>
      <c r="C1456" t="s">
        <v>30</v>
      </c>
      <c r="D1456" t="s">
        <v>14</v>
      </c>
      <c r="E1456" t="s">
        <v>34</v>
      </c>
      <c r="F1456" t="s">
        <v>21</v>
      </c>
      <c r="G1456" t="s">
        <v>31</v>
      </c>
      <c r="H1456" t="s">
        <v>23</v>
      </c>
      <c r="I1456">
        <v>0.9</v>
      </c>
      <c r="J1456">
        <v>50608</v>
      </c>
      <c r="K1456">
        <v>72</v>
      </c>
      <c r="L1456">
        <v>0.25</v>
      </c>
    </row>
    <row r="1457" spans="1:12">
      <c r="A1457">
        <v>1456</v>
      </c>
      <c r="B1457" s="1">
        <v>44622.625</v>
      </c>
      <c r="C1457" t="s">
        <v>19</v>
      </c>
      <c r="D1457" t="s">
        <v>20</v>
      </c>
      <c r="E1457" t="s">
        <v>34</v>
      </c>
      <c r="F1457" t="s">
        <v>21</v>
      </c>
      <c r="G1457" t="s">
        <v>27</v>
      </c>
      <c r="H1457" t="s">
        <v>23</v>
      </c>
      <c r="I1457">
        <v>4.2</v>
      </c>
      <c r="J1457">
        <v>68160</v>
      </c>
      <c r="K1457">
        <v>59</v>
      </c>
      <c r="L1457">
        <v>0.15</v>
      </c>
    </row>
    <row r="1458" spans="1:12">
      <c r="A1458">
        <v>1457</v>
      </c>
      <c r="B1458" s="1">
        <v>44622.666666666664</v>
      </c>
      <c r="C1458" t="s">
        <v>24</v>
      </c>
      <c r="D1458" t="s">
        <v>20</v>
      </c>
      <c r="E1458" t="s">
        <v>25</v>
      </c>
      <c r="F1458" t="s">
        <v>16</v>
      </c>
      <c r="G1458" t="s">
        <v>22</v>
      </c>
      <c r="H1458" t="s">
        <v>23</v>
      </c>
      <c r="I1458">
        <v>6.2</v>
      </c>
      <c r="J1458">
        <v>69634</v>
      </c>
      <c r="K1458">
        <v>100</v>
      </c>
      <c r="L1458">
        <v>0.18</v>
      </c>
    </row>
    <row r="1459" spans="1:12">
      <c r="A1459">
        <v>1458</v>
      </c>
      <c r="B1459" s="1">
        <v>44622.708333333336</v>
      </c>
      <c r="C1459" t="s">
        <v>24</v>
      </c>
      <c r="D1459" t="s">
        <v>20</v>
      </c>
      <c r="E1459" t="s">
        <v>34</v>
      </c>
      <c r="F1459" t="s">
        <v>16</v>
      </c>
      <c r="G1459" t="s">
        <v>17</v>
      </c>
      <c r="H1459" t="s">
        <v>18</v>
      </c>
      <c r="I1459">
        <v>5.2</v>
      </c>
      <c r="J1459">
        <v>44407</v>
      </c>
      <c r="K1459">
        <v>100</v>
      </c>
      <c r="L1459">
        <v>0.15</v>
      </c>
    </row>
    <row r="1460" spans="1:12">
      <c r="A1460">
        <v>1459</v>
      </c>
      <c r="B1460" s="1">
        <v>44622.75</v>
      </c>
      <c r="C1460" t="s">
        <v>30</v>
      </c>
      <c r="D1460" t="s">
        <v>20</v>
      </c>
      <c r="E1460" t="s">
        <v>25</v>
      </c>
      <c r="F1460" t="s">
        <v>26</v>
      </c>
      <c r="G1460" t="s">
        <v>22</v>
      </c>
      <c r="H1460" t="s">
        <v>18</v>
      </c>
      <c r="I1460">
        <v>6.2</v>
      </c>
      <c r="J1460">
        <v>37959</v>
      </c>
      <c r="K1460">
        <v>66</v>
      </c>
      <c r="L1460">
        <v>0.14000000000000001</v>
      </c>
    </row>
    <row r="1461" spans="1:12">
      <c r="A1461">
        <v>1460</v>
      </c>
      <c r="B1461" s="1">
        <v>44622.791666666664</v>
      </c>
      <c r="C1461" t="s">
        <v>24</v>
      </c>
      <c r="D1461" t="s">
        <v>20</v>
      </c>
      <c r="E1461" t="s">
        <v>15</v>
      </c>
      <c r="F1461" t="s">
        <v>32</v>
      </c>
      <c r="G1461" t="s">
        <v>17</v>
      </c>
      <c r="H1461" t="s">
        <v>23</v>
      </c>
      <c r="I1461">
        <v>1.3</v>
      </c>
      <c r="J1461">
        <v>29762</v>
      </c>
      <c r="K1461">
        <v>90</v>
      </c>
      <c r="L1461">
        <v>0.22</v>
      </c>
    </row>
    <row r="1462" spans="1:12">
      <c r="A1462">
        <v>1461</v>
      </c>
      <c r="B1462" s="1">
        <v>44622.833333333336</v>
      </c>
      <c r="C1462" t="s">
        <v>13</v>
      </c>
      <c r="D1462" t="s">
        <v>14</v>
      </c>
      <c r="E1462" t="s">
        <v>34</v>
      </c>
      <c r="F1462" t="s">
        <v>16</v>
      </c>
      <c r="G1462" t="s">
        <v>27</v>
      </c>
      <c r="H1462" t="s">
        <v>23</v>
      </c>
      <c r="I1462">
        <v>3.2</v>
      </c>
      <c r="J1462">
        <v>55669</v>
      </c>
      <c r="K1462">
        <v>74</v>
      </c>
      <c r="L1462">
        <v>0.18</v>
      </c>
    </row>
    <row r="1463" spans="1:12">
      <c r="A1463">
        <v>1462</v>
      </c>
      <c r="B1463" s="1">
        <v>44622.875</v>
      </c>
      <c r="C1463" t="s">
        <v>24</v>
      </c>
      <c r="D1463" t="s">
        <v>20</v>
      </c>
      <c r="E1463" t="s">
        <v>15</v>
      </c>
      <c r="F1463" t="s">
        <v>16</v>
      </c>
      <c r="G1463" t="s">
        <v>22</v>
      </c>
      <c r="H1463" t="s">
        <v>18</v>
      </c>
      <c r="I1463">
        <v>2.2000000000000002</v>
      </c>
      <c r="J1463">
        <v>26537</v>
      </c>
      <c r="K1463">
        <v>94</v>
      </c>
      <c r="L1463">
        <v>0.44</v>
      </c>
    </row>
    <row r="1464" spans="1:12">
      <c r="A1464">
        <v>1463</v>
      </c>
      <c r="B1464" s="1">
        <v>44622.916666666664</v>
      </c>
      <c r="C1464" t="s">
        <v>30</v>
      </c>
      <c r="D1464" t="s">
        <v>20</v>
      </c>
      <c r="E1464" t="s">
        <v>28</v>
      </c>
      <c r="F1464" t="s">
        <v>26</v>
      </c>
      <c r="G1464" t="s">
        <v>31</v>
      </c>
      <c r="H1464" t="s">
        <v>23</v>
      </c>
      <c r="I1464">
        <v>7.4</v>
      </c>
      <c r="J1464">
        <v>56989</v>
      </c>
      <c r="K1464">
        <v>79</v>
      </c>
      <c r="L1464">
        <v>0.33</v>
      </c>
    </row>
    <row r="1465" spans="1:12">
      <c r="A1465">
        <v>1464</v>
      </c>
      <c r="B1465" s="1">
        <v>44622.958333333336</v>
      </c>
      <c r="C1465" t="s">
        <v>24</v>
      </c>
      <c r="D1465" t="s">
        <v>20</v>
      </c>
      <c r="E1465" t="s">
        <v>34</v>
      </c>
      <c r="F1465" t="s">
        <v>29</v>
      </c>
      <c r="G1465" t="s">
        <v>17</v>
      </c>
      <c r="H1465" t="s">
        <v>23</v>
      </c>
      <c r="I1465">
        <v>5.3</v>
      </c>
      <c r="J1465">
        <v>79337</v>
      </c>
      <c r="K1465">
        <v>76</v>
      </c>
      <c r="L1465">
        <v>0.28999999999999998</v>
      </c>
    </row>
    <row r="1466" spans="1:12">
      <c r="A1466">
        <v>1465</v>
      </c>
      <c r="B1466" s="1">
        <v>44623</v>
      </c>
      <c r="C1466" t="s">
        <v>19</v>
      </c>
      <c r="D1466" t="s">
        <v>14</v>
      </c>
      <c r="E1466" t="s">
        <v>28</v>
      </c>
      <c r="F1466" t="s">
        <v>26</v>
      </c>
      <c r="G1466" t="s">
        <v>31</v>
      </c>
      <c r="H1466" t="s">
        <v>23</v>
      </c>
      <c r="I1466">
        <v>9.6999999999999993</v>
      </c>
      <c r="J1466">
        <v>47931</v>
      </c>
      <c r="K1466">
        <v>45</v>
      </c>
      <c r="L1466">
        <v>0.35</v>
      </c>
    </row>
    <row r="1467" spans="1:12">
      <c r="A1467">
        <v>1466</v>
      </c>
      <c r="B1467" s="1">
        <v>44623.041666666664</v>
      </c>
      <c r="C1467" t="s">
        <v>30</v>
      </c>
      <c r="D1467" t="s">
        <v>20</v>
      </c>
      <c r="E1467" t="s">
        <v>28</v>
      </c>
      <c r="F1467" t="s">
        <v>21</v>
      </c>
      <c r="G1467" t="s">
        <v>27</v>
      </c>
      <c r="H1467" t="s">
        <v>18</v>
      </c>
      <c r="I1467">
        <v>3.1</v>
      </c>
      <c r="J1467">
        <v>44276</v>
      </c>
      <c r="K1467">
        <v>64</v>
      </c>
      <c r="L1467">
        <v>0.48</v>
      </c>
    </row>
    <row r="1468" spans="1:12">
      <c r="A1468">
        <v>1467</v>
      </c>
      <c r="B1468" s="1">
        <v>44623.083333333336</v>
      </c>
      <c r="C1468" t="s">
        <v>19</v>
      </c>
      <c r="D1468" t="s">
        <v>20</v>
      </c>
      <c r="E1468" t="s">
        <v>28</v>
      </c>
      <c r="F1468" t="s">
        <v>21</v>
      </c>
      <c r="G1468" t="s">
        <v>27</v>
      </c>
      <c r="H1468" t="s">
        <v>18</v>
      </c>
      <c r="I1468">
        <v>2.6</v>
      </c>
      <c r="J1468">
        <v>94957</v>
      </c>
      <c r="K1468">
        <v>75</v>
      </c>
      <c r="L1468">
        <v>0.38</v>
      </c>
    </row>
    <row r="1469" spans="1:12">
      <c r="A1469">
        <v>1468</v>
      </c>
      <c r="B1469" s="1">
        <v>44623.125</v>
      </c>
      <c r="C1469" t="s">
        <v>13</v>
      </c>
      <c r="D1469" t="s">
        <v>20</v>
      </c>
      <c r="E1469" t="s">
        <v>15</v>
      </c>
      <c r="F1469" t="s">
        <v>16</v>
      </c>
      <c r="G1469" t="s">
        <v>17</v>
      </c>
      <c r="H1469" t="s">
        <v>18</v>
      </c>
      <c r="I1469">
        <v>3.7</v>
      </c>
      <c r="J1469">
        <v>85194</v>
      </c>
      <c r="K1469">
        <v>77</v>
      </c>
      <c r="L1469">
        <v>0.37</v>
      </c>
    </row>
    <row r="1470" spans="1:12">
      <c r="A1470">
        <v>1469</v>
      </c>
      <c r="B1470" s="1">
        <v>44623.166666666664</v>
      </c>
      <c r="C1470" t="s">
        <v>19</v>
      </c>
      <c r="D1470" t="s">
        <v>14</v>
      </c>
      <c r="E1470" t="s">
        <v>25</v>
      </c>
      <c r="F1470" t="s">
        <v>16</v>
      </c>
      <c r="G1470" t="s">
        <v>22</v>
      </c>
      <c r="H1470" t="s">
        <v>23</v>
      </c>
      <c r="I1470">
        <v>6.8</v>
      </c>
      <c r="J1470">
        <v>39708</v>
      </c>
      <c r="K1470">
        <v>60</v>
      </c>
      <c r="L1470">
        <v>7.0000000000000007E-2</v>
      </c>
    </row>
    <row r="1471" spans="1:12">
      <c r="A1471">
        <v>1470</v>
      </c>
      <c r="B1471" s="1">
        <v>44623.208333333336</v>
      </c>
      <c r="C1471" t="s">
        <v>24</v>
      </c>
      <c r="D1471" t="s">
        <v>20</v>
      </c>
      <c r="E1471" t="s">
        <v>15</v>
      </c>
      <c r="F1471" t="s">
        <v>26</v>
      </c>
      <c r="G1471" t="s">
        <v>31</v>
      </c>
      <c r="H1471" t="s">
        <v>18</v>
      </c>
      <c r="I1471">
        <v>3.3</v>
      </c>
      <c r="J1471">
        <v>57780</v>
      </c>
      <c r="K1471">
        <v>66</v>
      </c>
      <c r="L1471">
        <v>0.17</v>
      </c>
    </row>
    <row r="1472" spans="1:12">
      <c r="A1472">
        <v>1471</v>
      </c>
      <c r="B1472" s="1">
        <v>44623.25</v>
      </c>
      <c r="C1472" t="s">
        <v>13</v>
      </c>
      <c r="D1472" t="s">
        <v>20</v>
      </c>
      <c r="E1472" t="s">
        <v>15</v>
      </c>
      <c r="F1472" t="s">
        <v>26</v>
      </c>
      <c r="G1472" t="s">
        <v>31</v>
      </c>
      <c r="H1472" t="s">
        <v>23</v>
      </c>
      <c r="I1472">
        <v>4.2</v>
      </c>
      <c r="J1472">
        <v>61574</v>
      </c>
      <c r="K1472">
        <v>82</v>
      </c>
      <c r="L1472">
        <v>0.28000000000000003</v>
      </c>
    </row>
    <row r="1473" spans="1:12">
      <c r="A1473">
        <v>1472</v>
      </c>
      <c r="B1473" s="1">
        <v>44623.291666666664</v>
      </c>
      <c r="C1473" t="s">
        <v>24</v>
      </c>
      <c r="D1473" t="s">
        <v>20</v>
      </c>
      <c r="E1473" t="s">
        <v>28</v>
      </c>
      <c r="F1473" t="s">
        <v>32</v>
      </c>
      <c r="G1473" t="s">
        <v>17</v>
      </c>
      <c r="H1473" t="s">
        <v>18</v>
      </c>
      <c r="I1473">
        <v>4.2</v>
      </c>
      <c r="J1473">
        <v>59073</v>
      </c>
      <c r="K1473">
        <v>58</v>
      </c>
      <c r="L1473">
        <v>0.39</v>
      </c>
    </row>
    <row r="1474" spans="1:12">
      <c r="A1474">
        <v>1473</v>
      </c>
      <c r="B1474" s="1">
        <v>44623.333333333336</v>
      </c>
      <c r="C1474" t="s">
        <v>19</v>
      </c>
      <c r="D1474" t="s">
        <v>14</v>
      </c>
      <c r="E1474" t="s">
        <v>34</v>
      </c>
      <c r="F1474" t="s">
        <v>21</v>
      </c>
      <c r="G1474" t="s">
        <v>17</v>
      </c>
      <c r="H1474" t="s">
        <v>23</v>
      </c>
      <c r="I1474">
        <v>4.0999999999999996</v>
      </c>
      <c r="J1474">
        <v>91293</v>
      </c>
      <c r="K1474">
        <v>77</v>
      </c>
      <c r="L1474">
        <v>0.36</v>
      </c>
    </row>
    <row r="1475" spans="1:12">
      <c r="A1475">
        <v>1474</v>
      </c>
      <c r="B1475" s="1">
        <v>44623.375</v>
      </c>
      <c r="C1475" t="s">
        <v>13</v>
      </c>
      <c r="D1475" t="s">
        <v>14</v>
      </c>
      <c r="E1475" t="s">
        <v>25</v>
      </c>
      <c r="F1475" t="s">
        <v>26</v>
      </c>
      <c r="G1475" t="s">
        <v>17</v>
      </c>
      <c r="H1475" t="s">
        <v>23</v>
      </c>
      <c r="I1475">
        <v>2.7</v>
      </c>
      <c r="J1475">
        <v>56745</v>
      </c>
      <c r="K1475">
        <v>90</v>
      </c>
      <c r="L1475">
        <v>0.18</v>
      </c>
    </row>
    <row r="1476" spans="1:12">
      <c r="A1476">
        <v>1475</v>
      </c>
      <c r="B1476" s="1">
        <v>44623.416666666664</v>
      </c>
      <c r="C1476" t="s">
        <v>13</v>
      </c>
      <c r="D1476" t="s">
        <v>14</v>
      </c>
      <c r="E1476" t="s">
        <v>28</v>
      </c>
      <c r="F1476" t="s">
        <v>29</v>
      </c>
      <c r="G1476" t="s">
        <v>27</v>
      </c>
      <c r="H1476" t="s">
        <v>23</v>
      </c>
      <c r="I1476">
        <v>3.7</v>
      </c>
      <c r="J1476">
        <v>59745</v>
      </c>
      <c r="K1476">
        <v>80</v>
      </c>
      <c r="L1476">
        <v>0.09</v>
      </c>
    </row>
    <row r="1477" spans="1:12">
      <c r="A1477">
        <v>1476</v>
      </c>
      <c r="B1477" s="1">
        <v>44623.458333333336</v>
      </c>
      <c r="C1477" t="s">
        <v>24</v>
      </c>
      <c r="D1477" t="s">
        <v>14</v>
      </c>
      <c r="E1477" t="s">
        <v>25</v>
      </c>
      <c r="F1477" t="s">
        <v>32</v>
      </c>
      <c r="G1477" t="s">
        <v>27</v>
      </c>
      <c r="H1477" t="s">
        <v>23</v>
      </c>
      <c r="I1477">
        <v>3.6</v>
      </c>
      <c r="J1477">
        <v>68773</v>
      </c>
      <c r="K1477">
        <v>79</v>
      </c>
      <c r="L1477">
        <v>0.28000000000000003</v>
      </c>
    </row>
    <row r="1478" spans="1:12">
      <c r="A1478">
        <v>1477</v>
      </c>
      <c r="B1478" s="1">
        <v>44623.5</v>
      </c>
      <c r="C1478" t="s">
        <v>24</v>
      </c>
      <c r="D1478" t="s">
        <v>20</v>
      </c>
      <c r="E1478" t="s">
        <v>15</v>
      </c>
      <c r="F1478" t="s">
        <v>26</v>
      </c>
      <c r="G1478" t="s">
        <v>31</v>
      </c>
      <c r="H1478" t="s">
        <v>18</v>
      </c>
      <c r="I1478">
        <v>4</v>
      </c>
      <c r="J1478">
        <v>78798</v>
      </c>
      <c r="K1478">
        <v>51</v>
      </c>
      <c r="L1478">
        <v>0.1</v>
      </c>
    </row>
    <row r="1479" spans="1:12">
      <c r="A1479">
        <v>1478</v>
      </c>
      <c r="B1479" s="1">
        <v>44623.541666666664</v>
      </c>
      <c r="C1479" t="s">
        <v>24</v>
      </c>
      <c r="D1479" t="s">
        <v>20</v>
      </c>
      <c r="E1479" t="s">
        <v>25</v>
      </c>
      <c r="F1479" t="s">
        <v>16</v>
      </c>
      <c r="G1479" t="s">
        <v>22</v>
      </c>
      <c r="H1479" t="s">
        <v>18</v>
      </c>
      <c r="I1479">
        <v>5.9</v>
      </c>
      <c r="J1479">
        <v>73738</v>
      </c>
      <c r="K1479">
        <v>65</v>
      </c>
      <c r="L1479">
        <v>0.26</v>
      </c>
    </row>
    <row r="1480" spans="1:12">
      <c r="A1480">
        <v>1479</v>
      </c>
      <c r="B1480" s="1">
        <v>44623.583333333336</v>
      </c>
      <c r="C1480" t="s">
        <v>24</v>
      </c>
      <c r="D1480" t="s">
        <v>14</v>
      </c>
      <c r="E1480" t="s">
        <v>25</v>
      </c>
      <c r="F1480" t="s">
        <v>26</v>
      </c>
      <c r="G1480" t="s">
        <v>17</v>
      </c>
      <c r="H1480" t="s">
        <v>23</v>
      </c>
      <c r="I1480">
        <v>7.5</v>
      </c>
      <c r="J1480">
        <v>65762</v>
      </c>
      <c r="K1480">
        <v>100</v>
      </c>
      <c r="L1480">
        <v>0.21</v>
      </c>
    </row>
    <row r="1481" spans="1:12">
      <c r="A1481">
        <v>1480</v>
      </c>
      <c r="B1481" s="1">
        <v>44623.625</v>
      </c>
      <c r="C1481" t="s">
        <v>13</v>
      </c>
      <c r="D1481" t="s">
        <v>14</v>
      </c>
      <c r="E1481" t="s">
        <v>34</v>
      </c>
      <c r="F1481" t="s">
        <v>16</v>
      </c>
      <c r="G1481" t="s">
        <v>27</v>
      </c>
      <c r="H1481" t="s">
        <v>18</v>
      </c>
      <c r="I1481">
        <v>2.2999999999999998</v>
      </c>
      <c r="J1481">
        <v>23826</v>
      </c>
      <c r="K1481">
        <v>68</v>
      </c>
      <c r="L1481">
        <v>0.1</v>
      </c>
    </row>
    <row r="1482" spans="1:12">
      <c r="A1482">
        <v>1481</v>
      </c>
      <c r="B1482" s="1">
        <v>44623.666666666664</v>
      </c>
      <c r="C1482" t="s">
        <v>24</v>
      </c>
      <c r="D1482" t="s">
        <v>20</v>
      </c>
      <c r="E1482" t="s">
        <v>28</v>
      </c>
      <c r="F1482" t="s">
        <v>16</v>
      </c>
      <c r="G1482" t="s">
        <v>22</v>
      </c>
      <c r="H1482" t="s">
        <v>23</v>
      </c>
      <c r="I1482">
        <v>3.2</v>
      </c>
      <c r="J1482">
        <v>45237</v>
      </c>
      <c r="K1482">
        <v>90</v>
      </c>
      <c r="L1482">
        <v>0.41</v>
      </c>
    </row>
    <row r="1483" spans="1:12">
      <c r="A1483">
        <v>1482</v>
      </c>
      <c r="B1483" s="1">
        <v>44623.708333333336</v>
      </c>
      <c r="C1483" t="s">
        <v>30</v>
      </c>
      <c r="D1483" t="s">
        <v>20</v>
      </c>
      <c r="E1483" t="s">
        <v>25</v>
      </c>
      <c r="F1483" t="s">
        <v>21</v>
      </c>
      <c r="G1483" t="s">
        <v>17</v>
      </c>
      <c r="H1483" t="s">
        <v>18</v>
      </c>
      <c r="I1483">
        <v>2.2999999999999998</v>
      </c>
      <c r="J1483">
        <v>71388</v>
      </c>
      <c r="K1483">
        <v>68</v>
      </c>
      <c r="L1483">
        <v>0.45</v>
      </c>
    </row>
    <row r="1484" spans="1:12">
      <c r="A1484">
        <v>1483</v>
      </c>
      <c r="B1484" s="1">
        <v>44623.75</v>
      </c>
      <c r="C1484" t="s">
        <v>13</v>
      </c>
      <c r="D1484" t="s">
        <v>14</v>
      </c>
      <c r="E1484" t="s">
        <v>25</v>
      </c>
      <c r="F1484" t="s">
        <v>21</v>
      </c>
      <c r="G1484" t="s">
        <v>22</v>
      </c>
      <c r="H1484" t="s">
        <v>18</v>
      </c>
      <c r="I1484">
        <v>4.4000000000000004</v>
      </c>
      <c r="J1484">
        <v>60008</v>
      </c>
      <c r="K1484">
        <v>72</v>
      </c>
      <c r="L1484">
        <v>0.25</v>
      </c>
    </row>
    <row r="1485" spans="1:12">
      <c r="A1485">
        <v>1484</v>
      </c>
      <c r="B1485" s="1">
        <v>44623.791666666664</v>
      </c>
      <c r="C1485" t="s">
        <v>30</v>
      </c>
      <c r="D1485" t="s">
        <v>14</v>
      </c>
      <c r="E1485" t="s">
        <v>15</v>
      </c>
      <c r="F1485" t="s">
        <v>26</v>
      </c>
      <c r="G1485" t="s">
        <v>17</v>
      </c>
      <c r="H1485" t="s">
        <v>18</v>
      </c>
      <c r="I1485">
        <v>2.9</v>
      </c>
      <c r="J1485">
        <v>71523</v>
      </c>
      <c r="K1485">
        <v>81</v>
      </c>
      <c r="L1485">
        <v>0.18</v>
      </c>
    </row>
    <row r="1486" spans="1:12">
      <c r="A1486">
        <v>1485</v>
      </c>
      <c r="B1486" s="1">
        <v>44623.833333333336</v>
      </c>
      <c r="C1486" t="s">
        <v>13</v>
      </c>
      <c r="D1486" t="s">
        <v>14</v>
      </c>
      <c r="E1486" t="s">
        <v>15</v>
      </c>
      <c r="F1486" t="s">
        <v>26</v>
      </c>
      <c r="G1486" t="s">
        <v>22</v>
      </c>
      <c r="H1486" t="s">
        <v>23</v>
      </c>
      <c r="I1486">
        <v>4.5</v>
      </c>
      <c r="J1486">
        <v>92743</v>
      </c>
      <c r="K1486">
        <v>76</v>
      </c>
      <c r="L1486">
        <v>0.45</v>
      </c>
    </row>
    <row r="1487" spans="1:12">
      <c r="A1487">
        <v>1486</v>
      </c>
      <c r="B1487" s="1">
        <v>44623.875</v>
      </c>
      <c r="C1487" t="s">
        <v>13</v>
      </c>
      <c r="D1487" t="s">
        <v>14</v>
      </c>
      <c r="E1487" t="s">
        <v>25</v>
      </c>
      <c r="F1487" t="s">
        <v>29</v>
      </c>
      <c r="G1487" t="s">
        <v>31</v>
      </c>
      <c r="H1487" t="s">
        <v>23</v>
      </c>
      <c r="I1487">
        <v>6.2</v>
      </c>
      <c r="J1487">
        <v>31461</v>
      </c>
      <c r="K1487">
        <v>80</v>
      </c>
      <c r="L1487">
        <v>0.32</v>
      </c>
    </row>
    <row r="1488" spans="1:12">
      <c r="A1488">
        <v>1487</v>
      </c>
      <c r="B1488" s="1">
        <v>44623.916666666664</v>
      </c>
      <c r="C1488" t="s">
        <v>13</v>
      </c>
      <c r="D1488" t="s">
        <v>20</v>
      </c>
      <c r="E1488" t="s">
        <v>28</v>
      </c>
      <c r="F1488" t="s">
        <v>32</v>
      </c>
      <c r="G1488" t="s">
        <v>17</v>
      </c>
      <c r="H1488" t="s">
        <v>18</v>
      </c>
      <c r="I1488">
        <v>1.1000000000000001</v>
      </c>
      <c r="J1488">
        <v>77758</v>
      </c>
      <c r="K1488">
        <v>65</v>
      </c>
      <c r="L1488">
        <v>0.16</v>
      </c>
    </row>
    <row r="1489" spans="1:12">
      <c r="A1489">
        <v>1488</v>
      </c>
      <c r="B1489" s="1">
        <v>44623.958333333336</v>
      </c>
      <c r="C1489" t="s">
        <v>24</v>
      </c>
      <c r="D1489" t="s">
        <v>14</v>
      </c>
      <c r="E1489" t="s">
        <v>25</v>
      </c>
      <c r="F1489" t="s">
        <v>32</v>
      </c>
      <c r="G1489" t="s">
        <v>17</v>
      </c>
      <c r="H1489" t="s">
        <v>23</v>
      </c>
      <c r="I1489">
        <v>5</v>
      </c>
      <c r="J1489">
        <v>48393</v>
      </c>
      <c r="K1489">
        <v>61</v>
      </c>
      <c r="L1489">
        <v>0.4</v>
      </c>
    </row>
    <row r="1490" spans="1:12">
      <c r="A1490">
        <v>1489</v>
      </c>
      <c r="B1490" s="1">
        <v>44624</v>
      </c>
      <c r="C1490" t="s">
        <v>13</v>
      </c>
      <c r="D1490" t="s">
        <v>14</v>
      </c>
      <c r="E1490" t="s">
        <v>25</v>
      </c>
      <c r="F1490" t="s">
        <v>26</v>
      </c>
      <c r="G1490" t="s">
        <v>31</v>
      </c>
      <c r="H1490" t="s">
        <v>18</v>
      </c>
      <c r="I1490">
        <v>3.1</v>
      </c>
      <c r="J1490">
        <v>73707</v>
      </c>
      <c r="K1490">
        <v>64</v>
      </c>
      <c r="L1490">
        <v>0.17</v>
      </c>
    </row>
    <row r="1491" spans="1:12">
      <c r="A1491">
        <v>1490</v>
      </c>
      <c r="B1491" s="1">
        <v>44624.041666666664</v>
      </c>
      <c r="C1491" t="s">
        <v>13</v>
      </c>
      <c r="D1491" t="s">
        <v>20</v>
      </c>
      <c r="E1491" t="s">
        <v>34</v>
      </c>
      <c r="F1491" t="s">
        <v>21</v>
      </c>
      <c r="G1491" t="s">
        <v>17</v>
      </c>
      <c r="H1491" t="s">
        <v>18</v>
      </c>
      <c r="I1491">
        <v>4.9000000000000004</v>
      </c>
      <c r="J1491">
        <v>54176</v>
      </c>
      <c r="K1491">
        <v>69</v>
      </c>
      <c r="L1491">
        <v>0.72</v>
      </c>
    </row>
    <row r="1492" spans="1:12">
      <c r="A1492">
        <v>1491</v>
      </c>
      <c r="B1492" s="1">
        <v>44624.083333333336</v>
      </c>
      <c r="C1492" t="s">
        <v>30</v>
      </c>
      <c r="D1492" t="s">
        <v>20</v>
      </c>
      <c r="E1492" t="s">
        <v>28</v>
      </c>
      <c r="F1492" t="s">
        <v>29</v>
      </c>
      <c r="G1492" t="s">
        <v>17</v>
      </c>
      <c r="H1492" t="s">
        <v>23</v>
      </c>
      <c r="I1492">
        <v>2.2000000000000002</v>
      </c>
      <c r="J1492">
        <v>97540</v>
      </c>
      <c r="K1492">
        <v>72</v>
      </c>
      <c r="L1492">
        <v>0.27</v>
      </c>
    </row>
    <row r="1493" spans="1:12">
      <c r="A1493">
        <v>1492</v>
      </c>
      <c r="B1493" s="1">
        <v>44624.125</v>
      </c>
      <c r="C1493" t="s">
        <v>13</v>
      </c>
      <c r="D1493" t="s">
        <v>20</v>
      </c>
      <c r="E1493" t="s">
        <v>34</v>
      </c>
      <c r="F1493" t="s">
        <v>32</v>
      </c>
      <c r="G1493" t="s">
        <v>27</v>
      </c>
      <c r="H1493" t="s">
        <v>18</v>
      </c>
      <c r="I1493">
        <v>6.4</v>
      </c>
      <c r="J1493">
        <v>57602</v>
      </c>
      <c r="K1493">
        <v>87</v>
      </c>
      <c r="L1493">
        <v>0.4</v>
      </c>
    </row>
    <row r="1494" spans="1:12">
      <c r="A1494">
        <v>1493</v>
      </c>
      <c r="B1494" s="1">
        <v>44624.166666666664</v>
      </c>
      <c r="C1494" t="s">
        <v>30</v>
      </c>
      <c r="D1494" t="s">
        <v>20</v>
      </c>
      <c r="E1494" t="s">
        <v>28</v>
      </c>
      <c r="F1494" t="s">
        <v>26</v>
      </c>
      <c r="G1494" t="s">
        <v>31</v>
      </c>
      <c r="H1494" t="s">
        <v>18</v>
      </c>
      <c r="I1494">
        <v>5.8</v>
      </c>
      <c r="J1494">
        <v>42190</v>
      </c>
      <c r="K1494">
        <v>76</v>
      </c>
      <c r="L1494">
        <v>0.62</v>
      </c>
    </row>
    <row r="1495" spans="1:12">
      <c r="A1495">
        <v>1494</v>
      </c>
      <c r="B1495" s="1">
        <v>44624.208333333336</v>
      </c>
      <c r="C1495" t="s">
        <v>30</v>
      </c>
      <c r="D1495" t="s">
        <v>20</v>
      </c>
      <c r="E1495" t="s">
        <v>28</v>
      </c>
      <c r="F1495" t="s">
        <v>21</v>
      </c>
      <c r="G1495" t="s">
        <v>27</v>
      </c>
      <c r="H1495" t="s">
        <v>23</v>
      </c>
      <c r="I1495">
        <v>5.0999999999999996</v>
      </c>
      <c r="J1495">
        <v>63397</v>
      </c>
      <c r="K1495">
        <v>81</v>
      </c>
      <c r="L1495">
        <v>0.26</v>
      </c>
    </row>
    <row r="1496" spans="1:12">
      <c r="A1496">
        <v>1495</v>
      </c>
      <c r="B1496" s="1">
        <v>44624.25</v>
      </c>
      <c r="C1496" t="s">
        <v>24</v>
      </c>
      <c r="D1496" t="s">
        <v>14</v>
      </c>
      <c r="E1496" t="s">
        <v>28</v>
      </c>
      <c r="F1496" t="s">
        <v>21</v>
      </c>
      <c r="G1496" t="s">
        <v>31</v>
      </c>
      <c r="H1496" t="s">
        <v>23</v>
      </c>
      <c r="I1496">
        <v>5.6</v>
      </c>
      <c r="J1496">
        <v>61479</v>
      </c>
      <c r="K1496">
        <v>77</v>
      </c>
      <c r="L1496">
        <v>0.05</v>
      </c>
    </row>
    <row r="1497" spans="1:12">
      <c r="A1497">
        <v>1496</v>
      </c>
      <c r="B1497" s="1">
        <v>44624.291666666664</v>
      </c>
      <c r="C1497" t="s">
        <v>24</v>
      </c>
      <c r="D1497" t="s">
        <v>14</v>
      </c>
      <c r="E1497" t="s">
        <v>34</v>
      </c>
      <c r="F1497" t="s">
        <v>21</v>
      </c>
      <c r="G1497" t="s">
        <v>22</v>
      </c>
      <c r="H1497" t="s">
        <v>18</v>
      </c>
      <c r="I1497">
        <v>2.5</v>
      </c>
      <c r="J1497">
        <v>77762</v>
      </c>
      <c r="K1497">
        <v>62</v>
      </c>
      <c r="L1497">
        <v>0.12</v>
      </c>
    </row>
    <row r="1498" spans="1:12">
      <c r="A1498">
        <v>1497</v>
      </c>
      <c r="B1498" s="1">
        <v>44624.333333333336</v>
      </c>
      <c r="C1498" t="s">
        <v>24</v>
      </c>
      <c r="D1498" t="s">
        <v>14</v>
      </c>
      <c r="E1498" t="s">
        <v>34</v>
      </c>
      <c r="F1498" t="s">
        <v>16</v>
      </c>
      <c r="G1498" t="s">
        <v>31</v>
      </c>
      <c r="H1498" t="s">
        <v>23</v>
      </c>
      <c r="I1498">
        <v>2.8</v>
      </c>
      <c r="J1498">
        <v>63961</v>
      </c>
      <c r="K1498">
        <v>75</v>
      </c>
      <c r="L1498">
        <v>0.33</v>
      </c>
    </row>
    <row r="1499" spans="1:12">
      <c r="A1499">
        <v>1498</v>
      </c>
      <c r="B1499" s="1">
        <v>44624.375</v>
      </c>
      <c r="C1499" t="s">
        <v>13</v>
      </c>
      <c r="D1499" t="s">
        <v>20</v>
      </c>
      <c r="E1499" t="s">
        <v>34</v>
      </c>
      <c r="F1499" t="s">
        <v>21</v>
      </c>
      <c r="G1499" t="s">
        <v>31</v>
      </c>
      <c r="H1499" t="s">
        <v>23</v>
      </c>
      <c r="I1499">
        <v>5.5</v>
      </c>
      <c r="J1499">
        <v>104501</v>
      </c>
      <c r="K1499">
        <v>77</v>
      </c>
      <c r="L1499">
        <v>0.3</v>
      </c>
    </row>
    <row r="1500" spans="1:12">
      <c r="A1500">
        <v>1499</v>
      </c>
      <c r="B1500" s="1">
        <v>44624.416666666664</v>
      </c>
      <c r="C1500" t="s">
        <v>13</v>
      </c>
      <c r="D1500" t="s">
        <v>14</v>
      </c>
      <c r="E1500" t="s">
        <v>15</v>
      </c>
      <c r="F1500" t="s">
        <v>26</v>
      </c>
      <c r="G1500" t="s">
        <v>27</v>
      </c>
      <c r="H1500" t="s">
        <v>18</v>
      </c>
      <c r="I1500">
        <v>2.5</v>
      </c>
      <c r="J1500">
        <v>52772</v>
      </c>
      <c r="K1500">
        <v>84</v>
      </c>
      <c r="L1500">
        <v>0.1</v>
      </c>
    </row>
    <row r="1501" spans="1:12">
      <c r="A1501">
        <v>1500</v>
      </c>
      <c r="B1501" s="1">
        <v>44624.458333333336</v>
      </c>
      <c r="C1501" t="s">
        <v>19</v>
      </c>
      <c r="D1501" t="s">
        <v>20</v>
      </c>
      <c r="E1501" t="s">
        <v>34</v>
      </c>
      <c r="F1501" t="s">
        <v>29</v>
      </c>
      <c r="G1501" t="s">
        <v>17</v>
      </c>
      <c r="H1501" t="s">
        <v>23</v>
      </c>
      <c r="I1501">
        <v>6.9</v>
      </c>
      <c r="J1501">
        <v>53008</v>
      </c>
      <c r="K1501">
        <v>62</v>
      </c>
      <c r="L1501">
        <v>0.37</v>
      </c>
    </row>
    <row r="1502" spans="1:12">
      <c r="A1502">
        <v>1501</v>
      </c>
      <c r="B1502" s="1">
        <v>44624.5</v>
      </c>
      <c r="C1502" t="s">
        <v>13</v>
      </c>
      <c r="D1502" t="s">
        <v>14</v>
      </c>
      <c r="E1502" t="s">
        <v>15</v>
      </c>
      <c r="F1502" t="s">
        <v>26</v>
      </c>
      <c r="G1502" t="s">
        <v>31</v>
      </c>
      <c r="H1502" t="s">
        <v>18</v>
      </c>
      <c r="I1502">
        <v>3.4</v>
      </c>
      <c r="J1502">
        <v>42922</v>
      </c>
      <c r="K1502">
        <v>51</v>
      </c>
      <c r="L1502">
        <v>0.37</v>
      </c>
    </row>
    <row r="1503" spans="1:12">
      <c r="A1503">
        <v>1502</v>
      </c>
      <c r="B1503" s="1">
        <v>44624.541666666664</v>
      </c>
      <c r="C1503" t="s">
        <v>13</v>
      </c>
      <c r="D1503" t="s">
        <v>14</v>
      </c>
      <c r="E1503" t="s">
        <v>15</v>
      </c>
      <c r="F1503" t="s">
        <v>21</v>
      </c>
      <c r="G1503" t="s">
        <v>17</v>
      </c>
      <c r="H1503" t="s">
        <v>23</v>
      </c>
      <c r="I1503">
        <v>5</v>
      </c>
      <c r="J1503">
        <v>56713</v>
      </c>
      <c r="K1503">
        <v>77</v>
      </c>
      <c r="L1503">
        <v>0.21</v>
      </c>
    </row>
    <row r="1504" spans="1:12">
      <c r="A1504">
        <v>1503</v>
      </c>
      <c r="B1504" s="1">
        <v>44624.583333333336</v>
      </c>
      <c r="C1504" t="s">
        <v>30</v>
      </c>
      <c r="D1504" t="s">
        <v>20</v>
      </c>
      <c r="E1504" t="s">
        <v>15</v>
      </c>
      <c r="F1504" t="s">
        <v>29</v>
      </c>
      <c r="G1504" t="s">
        <v>31</v>
      </c>
      <c r="H1504" t="s">
        <v>23</v>
      </c>
      <c r="I1504">
        <v>8.1999999999999993</v>
      </c>
      <c r="J1504">
        <v>59621</v>
      </c>
      <c r="K1504">
        <v>79</v>
      </c>
      <c r="L1504">
        <v>0.69</v>
      </c>
    </row>
    <row r="1505" spans="1:12">
      <c r="A1505">
        <v>1504</v>
      </c>
      <c r="B1505" s="1">
        <v>44624.625</v>
      </c>
      <c r="C1505" t="s">
        <v>13</v>
      </c>
      <c r="D1505" t="s">
        <v>20</v>
      </c>
      <c r="E1505" t="s">
        <v>25</v>
      </c>
      <c r="F1505" t="s">
        <v>32</v>
      </c>
      <c r="G1505" t="s">
        <v>27</v>
      </c>
      <c r="H1505" t="s">
        <v>18</v>
      </c>
      <c r="I1505">
        <v>2.6</v>
      </c>
      <c r="J1505">
        <v>60624</v>
      </c>
      <c r="K1505">
        <v>73</v>
      </c>
      <c r="L1505">
        <v>0.18</v>
      </c>
    </row>
    <row r="1506" spans="1:12">
      <c r="A1506">
        <v>1505</v>
      </c>
      <c r="B1506" s="1">
        <v>44624.666666666664</v>
      </c>
      <c r="C1506" t="s">
        <v>13</v>
      </c>
      <c r="D1506" t="s">
        <v>14</v>
      </c>
      <c r="E1506" t="s">
        <v>25</v>
      </c>
      <c r="F1506" t="s">
        <v>32</v>
      </c>
      <c r="G1506" t="s">
        <v>31</v>
      </c>
      <c r="H1506" t="s">
        <v>23</v>
      </c>
      <c r="I1506">
        <v>4.0999999999999996</v>
      </c>
      <c r="J1506">
        <v>56344</v>
      </c>
      <c r="K1506">
        <v>75</v>
      </c>
      <c r="L1506">
        <v>0.31</v>
      </c>
    </row>
    <row r="1507" spans="1:12">
      <c r="A1507">
        <v>1506</v>
      </c>
      <c r="B1507" s="1">
        <v>44624.708333333336</v>
      </c>
      <c r="C1507" t="s">
        <v>13</v>
      </c>
      <c r="D1507" t="s">
        <v>14</v>
      </c>
      <c r="E1507" t="s">
        <v>25</v>
      </c>
      <c r="F1507" t="s">
        <v>26</v>
      </c>
      <c r="G1507" t="s">
        <v>22</v>
      </c>
      <c r="H1507" t="s">
        <v>18</v>
      </c>
      <c r="I1507">
        <v>6.1</v>
      </c>
      <c r="J1507">
        <v>42804</v>
      </c>
      <c r="K1507">
        <v>86</v>
      </c>
      <c r="L1507">
        <v>0.13</v>
      </c>
    </row>
    <row r="1508" spans="1:12">
      <c r="A1508">
        <v>1507</v>
      </c>
      <c r="B1508" s="1">
        <v>44624.75</v>
      </c>
      <c r="C1508" t="s">
        <v>13</v>
      </c>
      <c r="D1508" t="s">
        <v>14</v>
      </c>
      <c r="E1508" t="s">
        <v>15</v>
      </c>
      <c r="F1508" t="s">
        <v>29</v>
      </c>
      <c r="G1508" t="s">
        <v>31</v>
      </c>
      <c r="H1508" t="s">
        <v>18</v>
      </c>
      <c r="I1508">
        <v>5.9</v>
      </c>
      <c r="J1508">
        <v>37367</v>
      </c>
      <c r="K1508">
        <v>69</v>
      </c>
      <c r="L1508">
        <v>0.14000000000000001</v>
      </c>
    </row>
    <row r="1509" spans="1:12">
      <c r="A1509">
        <v>1508</v>
      </c>
      <c r="B1509" s="1">
        <v>44624.791666666664</v>
      </c>
      <c r="C1509" t="s">
        <v>13</v>
      </c>
      <c r="D1509" t="s">
        <v>14</v>
      </c>
      <c r="E1509" t="s">
        <v>15</v>
      </c>
      <c r="F1509" t="s">
        <v>26</v>
      </c>
      <c r="G1509" t="s">
        <v>31</v>
      </c>
      <c r="H1509" t="s">
        <v>18</v>
      </c>
      <c r="I1509">
        <v>3.3</v>
      </c>
      <c r="J1509">
        <v>47497</v>
      </c>
      <c r="K1509">
        <v>72</v>
      </c>
      <c r="L1509">
        <v>0.15</v>
      </c>
    </row>
    <row r="1510" spans="1:12">
      <c r="A1510">
        <v>1509</v>
      </c>
      <c r="B1510" s="1">
        <v>44624.833333333336</v>
      </c>
      <c r="C1510" t="s">
        <v>24</v>
      </c>
      <c r="D1510" t="s">
        <v>14</v>
      </c>
      <c r="E1510" t="s">
        <v>28</v>
      </c>
      <c r="F1510" t="s">
        <v>29</v>
      </c>
      <c r="G1510" t="s">
        <v>17</v>
      </c>
      <c r="H1510" t="s">
        <v>23</v>
      </c>
      <c r="I1510">
        <v>3</v>
      </c>
      <c r="J1510">
        <v>77831</v>
      </c>
      <c r="K1510">
        <v>76</v>
      </c>
      <c r="L1510">
        <v>0.34</v>
      </c>
    </row>
    <row r="1511" spans="1:12">
      <c r="A1511">
        <v>1510</v>
      </c>
      <c r="B1511" s="1">
        <v>44624.875</v>
      </c>
      <c r="C1511" t="s">
        <v>24</v>
      </c>
      <c r="D1511" t="s">
        <v>20</v>
      </c>
      <c r="E1511" t="s">
        <v>15</v>
      </c>
      <c r="F1511" t="s">
        <v>29</v>
      </c>
      <c r="G1511" t="s">
        <v>17</v>
      </c>
      <c r="H1511" t="s">
        <v>23</v>
      </c>
      <c r="I1511">
        <v>3.5</v>
      </c>
      <c r="J1511">
        <v>82136</v>
      </c>
      <c r="K1511">
        <v>60</v>
      </c>
      <c r="L1511">
        <v>0.19</v>
      </c>
    </row>
    <row r="1512" spans="1:12">
      <c r="A1512">
        <v>1511</v>
      </c>
      <c r="B1512" s="1">
        <v>44624.916666666664</v>
      </c>
      <c r="C1512" t="s">
        <v>24</v>
      </c>
      <c r="D1512" t="s">
        <v>20</v>
      </c>
      <c r="E1512" t="s">
        <v>25</v>
      </c>
      <c r="F1512" t="s">
        <v>26</v>
      </c>
      <c r="G1512" t="s">
        <v>22</v>
      </c>
      <c r="H1512" t="s">
        <v>18</v>
      </c>
      <c r="I1512">
        <v>6.9</v>
      </c>
      <c r="J1512">
        <v>53461</v>
      </c>
      <c r="K1512">
        <v>73</v>
      </c>
      <c r="L1512">
        <v>0.22</v>
      </c>
    </row>
    <row r="1513" spans="1:12">
      <c r="A1513">
        <v>1512</v>
      </c>
      <c r="B1513" s="1">
        <v>44624.958333333336</v>
      </c>
      <c r="C1513" t="s">
        <v>24</v>
      </c>
      <c r="D1513" t="s">
        <v>20</v>
      </c>
      <c r="E1513" t="s">
        <v>15</v>
      </c>
      <c r="F1513" t="s">
        <v>29</v>
      </c>
      <c r="G1513" t="s">
        <v>31</v>
      </c>
      <c r="H1513" t="s">
        <v>23</v>
      </c>
      <c r="I1513">
        <v>3.4</v>
      </c>
      <c r="J1513">
        <v>36168</v>
      </c>
      <c r="K1513">
        <v>74</v>
      </c>
      <c r="L1513">
        <v>0.35</v>
      </c>
    </row>
    <row r="1514" spans="1:12">
      <c r="A1514">
        <v>1513</v>
      </c>
      <c r="B1514" s="1">
        <v>44625</v>
      </c>
      <c r="C1514" t="s">
        <v>19</v>
      </c>
      <c r="D1514" t="s">
        <v>20</v>
      </c>
      <c r="E1514" t="s">
        <v>15</v>
      </c>
      <c r="F1514" t="s">
        <v>21</v>
      </c>
      <c r="G1514" t="s">
        <v>17</v>
      </c>
      <c r="H1514" t="s">
        <v>23</v>
      </c>
      <c r="I1514">
        <v>4.2</v>
      </c>
      <c r="J1514">
        <v>53377</v>
      </c>
      <c r="K1514">
        <v>95</v>
      </c>
      <c r="L1514">
        <v>0.11</v>
      </c>
    </row>
    <row r="1515" spans="1:12">
      <c r="A1515">
        <v>1514</v>
      </c>
      <c r="B1515" s="1">
        <v>44625.041666666664</v>
      </c>
      <c r="C1515" t="s">
        <v>30</v>
      </c>
      <c r="D1515" t="s">
        <v>14</v>
      </c>
      <c r="E1515" t="s">
        <v>28</v>
      </c>
      <c r="F1515" t="s">
        <v>29</v>
      </c>
      <c r="G1515" t="s">
        <v>31</v>
      </c>
      <c r="H1515" t="s">
        <v>23</v>
      </c>
      <c r="I1515">
        <v>3.1</v>
      </c>
      <c r="J1515">
        <v>96833</v>
      </c>
      <c r="K1515">
        <v>71</v>
      </c>
      <c r="L1515">
        <v>0.2</v>
      </c>
    </row>
    <row r="1516" spans="1:12">
      <c r="A1516">
        <v>1515</v>
      </c>
      <c r="B1516" s="1">
        <v>44625.083333333336</v>
      </c>
      <c r="C1516" t="s">
        <v>30</v>
      </c>
      <c r="D1516" t="s">
        <v>14</v>
      </c>
      <c r="E1516" t="s">
        <v>15</v>
      </c>
      <c r="F1516" t="s">
        <v>29</v>
      </c>
      <c r="G1516" t="s">
        <v>27</v>
      </c>
      <c r="H1516" t="s">
        <v>23</v>
      </c>
      <c r="I1516">
        <v>5.4</v>
      </c>
      <c r="J1516">
        <v>74979</v>
      </c>
      <c r="K1516">
        <v>77</v>
      </c>
      <c r="L1516">
        <v>0.41</v>
      </c>
    </row>
    <row r="1517" spans="1:12">
      <c r="A1517">
        <v>1516</v>
      </c>
      <c r="B1517" s="1">
        <v>44625.125</v>
      </c>
      <c r="C1517" t="s">
        <v>30</v>
      </c>
      <c r="D1517" t="s">
        <v>20</v>
      </c>
      <c r="E1517" t="s">
        <v>34</v>
      </c>
      <c r="F1517" t="s">
        <v>26</v>
      </c>
      <c r="G1517" t="s">
        <v>27</v>
      </c>
      <c r="H1517" t="s">
        <v>18</v>
      </c>
      <c r="I1517">
        <v>4.3</v>
      </c>
      <c r="J1517">
        <v>66015</v>
      </c>
      <c r="K1517">
        <v>86</v>
      </c>
      <c r="L1517">
        <v>0.61</v>
      </c>
    </row>
    <row r="1518" spans="1:12">
      <c r="A1518">
        <v>1517</v>
      </c>
      <c r="B1518" s="1">
        <v>44625.166666666664</v>
      </c>
      <c r="C1518" t="s">
        <v>24</v>
      </c>
      <c r="D1518" t="s">
        <v>14</v>
      </c>
      <c r="E1518" t="s">
        <v>28</v>
      </c>
      <c r="F1518" t="s">
        <v>32</v>
      </c>
      <c r="G1518" t="s">
        <v>22</v>
      </c>
      <c r="H1518" t="s">
        <v>18</v>
      </c>
      <c r="I1518">
        <v>2</v>
      </c>
      <c r="J1518">
        <v>74254</v>
      </c>
      <c r="K1518">
        <v>65</v>
      </c>
      <c r="L1518">
        <v>0.42</v>
      </c>
    </row>
    <row r="1519" spans="1:12">
      <c r="A1519">
        <v>1518</v>
      </c>
      <c r="B1519" s="1">
        <v>44625.208333333336</v>
      </c>
      <c r="C1519" t="s">
        <v>19</v>
      </c>
      <c r="D1519" t="s">
        <v>20</v>
      </c>
      <c r="E1519" t="s">
        <v>15</v>
      </c>
      <c r="F1519" t="s">
        <v>16</v>
      </c>
      <c r="G1519" t="s">
        <v>27</v>
      </c>
      <c r="H1519" t="s">
        <v>18</v>
      </c>
      <c r="I1519">
        <v>2.1</v>
      </c>
      <c r="J1519">
        <v>85811</v>
      </c>
      <c r="K1519">
        <v>92</v>
      </c>
      <c r="L1519">
        <v>0.24</v>
      </c>
    </row>
    <row r="1520" spans="1:12">
      <c r="A1520">
        <v>1519</v>
      </c>
      <c r="B1520" s="1">
        <v>44625.25</v>
      </c>
      <c r="C1520" t="s">
        <v>30</v>
      </c>
      <c r="D1520" t="s">
        <v>14</v>
      </c>
      <c r="E1520" t="s">
        <v>15</v>
      </c>
      <c r="F1520" t="s">
        <v>29</v>
      </c>
      <c r="G1520" t="s">
        <v>17</v>
      </c>
      <c r="H1520" t="s">
        <v>23</v>
      </c>
      <c r="I1520">
        <v>0</v>
      </c>
      <c r="J1520">
        <v>31943</v>
      </c>
      <c r="K1520">
        <v>96</v>
      </c>
      <c r="L1520">
        <v>0.37</v>
      </c>
    </row>
    <row r="1521" spans="1:12">
      <c r="A1521">
        <v>1520</v>
      </c>
      <c r="B1521" s="1">
        <v>44625.291666666664</v>
      </c>
      <c r="C1521" t="s">
        <v>19</v>
      </c>
      <c r="D1521" t="s">
        <v>14</v>
      </c>
      <c r="E1521" t="s">
        <v>28</v>
      </c>
      <c r="F1521" t="s">
        <v>16</v>
      </c>
      <c r="G1521" t="s">
        <v>17</v>
      </c>
      <c r="H1521" t="s">
        <v>18</v>
      </c>
      <c r="I1521">
        <v>2.2999999999999998</v>
      </c>
      <c r="J1521">
        <v>47159</v>
      </c>
      <c r="K1521">
        <v>75</v>
      </c>
      <c r="L1521">
        <v>0.35</v>
      </c>
    </row>
    <row r="1522" spans="1:12">
      <c r="A1522">
        <v>1521</v>
      </c>
      <c r="B1522" s="1">
        <v>44625.333333333336</v>
      </c>
      <c r="C1522" t="s">
        <v>30</v>
      </c>
      <c r="D1522" t="s">
        <v>14</v>
      </c>
      <c r="E1522" t="s">
        <v>15</v>
      </c>
      <c r="F1522" t="s">
        <v>29</v>
      </c>
      <c r="G1522" t="s">
        <v>22</v>
      </c>
      <c r="H1522" t="s">
        <v>23</v>
      </c>
      <c r="I1522">
        <v>5.6</v>
      </c>
      <c r="J1522">
        <v>44426</v>
      </c>
      <c r="K1522">
        <v>69</v>
      </c>
      <c r="L1522">
        <v>0.38</v>
      </c>
    </row>
    <row r="1523" spans="1:12">
      <c r="A1523">
        <v>1522</v>
      </c>
      <c r="B1523" s="1">
        <v>44625.375</v>
      </c>
      <c r="C1523" t="s">
        <v>19</v>
      </c>
      <c r="D1523" t="s">
        <v>20</v>
      </c>
      <c r="E1523" t="s">
        <v>25</v>
      </c>
      <c r="F1523" t="s">
        <v>26</v>
      </c>
      <c r="G1523" t="s">
        <v>31</v>
      </c>
      <c r="H1523" t="s">
        <v>23</v>
      </c>
      <c r="I1523">
        <v>6.6</v>
      </c>
      <c r="J1523">
        <v>66742</v>
      </c>
      <c r="K1523">
        <v>95</v>
      </c>
      <c r="L1523">
        <v>0.26</v>
      </c>
    </row>
    <row r="1524" spans="1:12">
      <c r="A1524">
        <v>1523</v>
      </c>
      <c r="B1524" s="1">
        <v>44625.416666666664</v>
      </c>
      <c r="C1524" t="s">
        <v>13</v>
      </c>
      <c r="D1524" t="s">
        <v>20</v>
      </c>
      <c r="E1524" t="s">
        <v>34</v>
      </c>
      <c r="F1524" t="s">
        <v>26</v>
      </c>
      <c r="G1524" t="s">
        <v>17</v>
      </c>
      <c r="H1524" t="s">
        <v>23</v>
      </c>
      <c r="I1524">
        <v>5.4</v>
      </c>
      <c r="J1524">
        <v>58202</v>
      </c>
      <c r="K1524">
        <v>85</v>
      </c>
      <c r="L1524">
        <v>0.14000000000000001</v>
      </c>
    </row>
    <row r="1525" spans="1:12">
      <c r="A1525">
        <v>1524</v>
      </c>
      <c r="B1525" s="1">
        <v>44625.458333333336</v>
      </c>
      <c r="C1525" t="s">
        <v>30</v>
      </c>
      <c r="D1525" t="s">
        <v>20</v>
      </c>
      <c r="E1525" t="s">
        <v>34</v>
      </c>
      <c r="F1525" t="s">
        <v>29</v>
      </c>
      <c r="G1525" t="s">
        <v>27</v>
      </c>
      <c r="H1525" t="s">
        <v>18</v>
      </c>
      <c r="I1525">
        <v>5.0999999999999996</v>
      </c>
      <c r="J1525">
        <v>70126</v>
      </c>
      <c r="K1525">
        <v>76</v>
      </c>
      <c r="L1525">
        <v>0.3</v>
      </c>
    </row>
    <row r="1526" spans="1:12">
      <c r="A1526">
        <v>1525</v>
      </c>
      <c r="B1526" s="1">
        <v>44625.5</v>
      </c>
      <c r="C1526" t="s">
        <v>13</v>
      </c>
      <c r="D1526" t="s">
        <v>20</v>
      </c>
      <c r="E1526" t="s">
        <v>25</v>
      </c>
      <c r="F1526" t="s">
        <v>26</v>
      </c>
      <c r="G1526" t="s">
        <v>17</v>
      </c>
      <c r="H1526" t="s">
        <v>18</v>
      </c>
      <c r="I1526">
        <v>3.7</v>
      </c>
      <c r="J1526">
        <v>44862</v>
      </c>
      <c r="K1526">
        <v>92</v>
      </c>
      <c r="L1526">
        <v>0.72</v>
      </c>
    </row>
    <row r="1527" spans="1:12">
      <c r="A1527">
        <v>1526</v>
      </c>
      <c r="B1527" s="1">
        <v>44625.541666666664</v>
      </c>
      <c r="C1527" t="s">
        <v>13</v>
      </c>
      <c r="D1527" t="s">
        <v>14</v>
      </c>
      <c r="E1527" t="s">
        <v>15</v>
      </c>
      <c r="F1527" t="s">
        <v>26</v>
      </c>
      <c r="G1527" t="s">
        <v>22</v>
      </c>
      <c r="H1527" t="s">
        <v>18</v>
      </c>
      <c r="I1527">
        <v>5.5</v>
      </c>
      <c r="J1527">
        <v>82439</v>
      </c>
      <c r="K1527">
        <v>91</v>
      </c>
      <c r="L1527">
        <v>0.4</v>
      </c>
    </row>
    <row r="1528" spans="1:12">
      <c r="A1528">
        <v>1527</v>
      </c>
      <c r="B1528" s="1">
        <v>44625.583333333336</v>
      </c>
      <c r="C1528" t="s">
        <v>13</v>
      </c>
      <c r="D1528" t="s">
        <v>14</v>
      </c>
      <c r="E1528" t="s">
        <v>15</v>
      </c>
      <c r="F1528" t="s">
        <v>29</v>
      </c>
      <c r="G1528" t="s">
        <v>27</v>
      </c>
      <c r="H1528" t="s">
        <v>18</v>
      </c>
      <c r="I1528">
        <v>4.5999999999999996</v>
      </c>
      <c r="J1528">
        <v>53613</v>
      </c>
      <c r="K1528">
        <v>71</v>
      </c>
      <c r="L1528">
        <v>0.27</v>
      </c>
    </row>
    <row r="1529" spans="1:12">
      <c r="A1529">
        <v>1528</v>
      </c>
      <c r="B1529" s="1">
        <v>44625.625</v>
      </c>
      <c r="C1529" t="s">
        <v>13</v>
      </c>
      <c r="D1529" t="s">
        <v>14</v>
      </c>
      <c r="E1529" t="s">
        <v>34</v>
      </c>
      <c r="F1529" t="s">
        <v>32</v>
      </c>
      <c r="G1529" t="s">
        <v>27</v>
      </c>
      <c r="H1529" t="s">
        <v>18</v>
      </c>
      <c r="I1529">
        <v>7.6</v>
      </c>
      <c r="J1529">
        <v>68891</v>
      </c>
      <c r="K1529">
        <v>78</v>
      </c>
      <c r="L1529">
        <v>0.47</v>
      </c>
    </row>
    <row r="1530" spans="1:12">
      <c r="A1530">
        <v>1529</v>
      </c>
      <c r="B1530" s="1">
        <v>44625.666666666664</v>
      </c>
      <c r="C1530" t="s">
        <v>24</v>
      </c>
      <c r="D1530" t="s">
        <v>14</v>
      </c>
      <c r="E1530" t="s">
        <v>15</v>
      </c>
      <c r="F1530" t="s">
        <v>29</v>
      </c>
      <c r="G1530" t="s">
        <v>27</v>
      </c>
      <c r="H1530" t="s">
        <v>23</v>
      </c>
      <c r="I1530">
        <v>3.8</v>
      </c>
      <c r="J1530">
        <v>78908</v>
      </c>
      <c r="K1530">
        <v>82</v>
      </c>
      <c r="L1530">
        <v>7.0000000000000007E-2</v>
      </c>
    </row>
    <row r="1531" spans="1:12">
      <c r="A1531">
        <v>1530</v>
      </c>
      <c r="B1531" s="1">
        <v>44625.708333333336</v>
      </c>
      <c r="C1531" t="s">
        <v>13</v>
      </c>
      <c r="D1531" t="s">
        <v>20</v>
      </c>
      <c r="E1531" t="s">
        <v>34</v>
      </c>
      <c r="F1531" t="s">
        <v>32</v>
      </c>
      <c r="G1531" t="s">
        <v>22</v>
      </c>
      <c r="H1531" t="s">
        <v>18</v>
      </c>
      <c r="I1531">
        <v>6.7</v>
      </c>
      <c r="J1531">
        <v>77302</v>
      </c>
      <c r="K1531">
        <v>75</v>
      </c>
      <c r="L1531">
        <v>0.23</v>
      </c>
    </row>
    <row r="1532" spans="1:12">
      <c r="A1532">
        <v>1531</v>
      </c>
      <c r="B1532" s="1">
        <v>44625.75</v>
      </c>
      <c r="C1532" t="s">
        <v>13</v>
      </c>
      <c r="D1532" t="s">
        <v>14</v>
      </c>
      <c r="E1532" t="s">
        <v>34</v>
      </c>
      <c r="F1532" t="s">
        <v>26</v>
      </c>
      <c r="G1532" t="s">
        <v>22</v>
      </c>
      <c r="H1532" t="s">
        <v>23</v>
      </c>
      <c r="I1532">
        <v>5.7</v>
      </c>
      <c r="J1532">
        <v>62217</v>
      </c>
      <c r="K1532">
        <v>58</v>
      </c>
      <c r="L1532">
        <v>0.39</v>
      </c>
    </row>
    <row r="1533" spans="1:12">
      <c r="A1533">
        <v>1532</v>
      </c>
      <c r="B1533" s="1">
        <v>44625.791666666664</v>
      </c>
      <c r="C1533" t="s">
        <v>24</v>
      </c>
      <c r="D1533" t="s">
        <v>14</v>
      </c>
      <c r="E1533" t="s">
        <v>25</v>
      </c>
      <c r="F1533" t="s">
        <v>32</v>
      </c>
      <c r="G1533" t="s">
        <v>31</v>
      </c>
      <c r="H1533" t="s">
        <v>23</v>
      </c>
      <c r="I1533">
        <v>5.5</v>
      </c>
      <c r="J1533">
        <v>71387</v>
      </c>
      <c r="K1533">
        <v>64</v>
      </c>
      <c r="L1533">
        <v>0.47</v>
      </c>
    </row>
    <row r="1534" spans="1:12">
      <c r="A1534">
        <v>1533</v>
      </c>
      <c r="B1534" s="1">
        <v>44625.833333333336</v>
      </c>
      <c r="C1534" t="s">
        <v>24</v>
      </c>
      <c r="D1534" t="s">
        <v>14</v>
      </c>
      <c r="E1534" t="s">
        <v>34</v>
      </c>
      <c r="F1534" t="s">
        <v>26</v>
      </c>
      <c r="G1534" t="s">
        <v>31</v>
      </c>
      <c r="H1534" t="s">
        <v>23</v>
      </c>
      <c r="I1534">
        <v>0</v>
      </c>
      <c r="J1534">
        <v>89833</v>
      </c>
      <c r="K1534">
        <v>59</v>
      </c>
      <c r="L1534">
        <v>0.17</v>
      </c>
    </row>
    <row r="1535" spans="1:12">
      <c r="A1535">
        <v>1534</v>
      </c>
      <c r="B1535" s="1">
        <v>44625.875</v>
      </c>
      <c r="C1535" t="s">
        <v>13</v>
      </c>
      <c r="D1535" t="s">
        <v>20</v>
      </c>
      <c r="E1535" t="s">
        <v>15</v>
      </c>
      <c r="F1535" t="s">
        <v>32</v>
      </c>
      <c r="G1535" t="s">
        <v>31</v>
      </c>
      <c r="H1535" t="s">
        <v>23</v>
      </c>
      <c r="I1535">
        <v>5.9</v>
      </c>
      <c r="J1535">
        <v>65272</v>
      </c>
      <c r="K1535">
        <v>81</v>
      </c>
      <c r="L1535">
        <v>0.1</v>
      </c>
    </row>
    <row r="1536" spans="1:12">
      <c r="A1536">
        <v>1535</v>
      </c>
      <c r="B1536" s="1">
        <v>44625.916666666664</v>
      </c>
      <c r="C1536" t="s">
        <v>13</v>
      </c>
      <c r="D1536" t="s">
        <v>20</v>
      </c>
      <c r="E1536" t="s">
        <v>15</v>
      </c>
      <c r="F1536" t="s">
        <v>32</v>
      </c>
      <c r="G1536" t="s">
        <v>22</v>
      </c>
      <c r="H1536" t="s">
        <v>23</v>
      </c>
      <c r="I1536">
        <v>3.7</v>
      </c>
      <c r="J1536">
        <v>40407</v>
      </c>
      <c r="K1536">
        <v>61</v>
      </c>
      <c r="L1536">
        <v>0.36</v>
      </c>
    </row>
    <row r="1537" spans="1:12">
      <c r="A1537">
        <v>1536</v>
      </c>
      <c r="B1537" s="1">
        <v>44625.958333333336</v>
      </c>
      <c r="C1537" t="s">
        <v>30</v>
      </c>
      <c r="D1537" t="s">
        <v>20</v>
      </c>
      <c r="E1537" t="s">
        <v>28</v>
      </c>
      <c r="F1537" t="s">
        <v>29</v>
      </c>
      <c r="G1537" t="s">
        <v>27</v>
      </c>
      <c r="H1537" t="s">
        <v>23</v>
      </c>
      <c r="I1537">
        <v>3.1</v>
      </c>
      <c r="J1537">
        <v>66661</v>
      </c>
      <c r="K1537">
        <v>77</v>
      </c>
      <c r="L1537">
        <v>0.24</v>
      </c>
    </row>
    <row r="1538" spans="1:12">
      <c r="A1538">
        <v>1537</v>
      </c>
      <c r="B1538" s="1">
        <v>44626</v>
      </c>
      <c r="C1538" t="s">
        <v>30</v>
      </c>
      <c r="D1538" t="s">
        <v>14</v>
      </c>
      <c r="E1538" t="s">
        <v>15</v>
      </c>
      <c r="F1538" t="s">
        <v>32</v>
      </c>
      <c r="G1538" t="s">
        <v>27</v>
      </c>
      <c r="H1538" t="s">
        <v>23</v>
      </c>
      <c r="I1538">
        <v>1</v>
      </c>
      <c r="J1538">
        <v>54254</v>
      </c>
      <c r="K1538">
        <v>97</v>
      </c>
      <c r="L1538">
        <v>0.4</v>
      </c>
    </row>
    <row r="1539" spans="1:12">
      <c r="A1539">
        <v>1538</v>
      </c>
      <c r="B1539" s="1">
        <v>44626.041666666664</v>
      </c>
      <c r="C1539" t="s">
        <v>24</v>
      </c>
      <c r="D1539" t="s">
        <v>20</v>
      </c>
      <c r="E1539" t="s">
        <v>28</v>
      </c>
      <c r="F1539" t="s">
        <v>26</v>
      </c>
      <c r="G1539" t="s">
        <v>17</v>
      </c>
      <c r="H1539" t="s">
        <v>18</v>
      </c>
      <c r="I1539">
        <v>4</v>
      </c>
      <c r="J1539">
        <v>8040</v>
      </c>
      <c r="K1539">
        <v>92</v>
      </c>
      <c r="L1539">
        <v>0.3</v>
      </c>
    </row>
    <row r="1540" spans="1:12">
      <c r="A1540">
        <v>1539</v>
      </c>
      <c r="B1540" s="1">
        <v>44626.083333333336</v>
      </c>
      <c r="C1540" t="s">
        <v>30</v>
      </c>
      <c r="D1540" t="s">
        <v>14</v>
      </c>
      <c r="E1540" t="s">
        <v>34</v>
      </c>
      <c r="F1540" t="s">
        <v>29</v>
      </c>
      <c r="G1540" t="s">
        <v>31</v>
      </c>
      <c r="H1540" t="s">
        <v>18</v>
      </c>
      <c r="I1540">
        <v>4.0999999999999996</v>
      </c>
      <c r="J1540">
        <v>64240</v>
      </c>
      <c r="K1540">
        <v>53</v>
      </c>
      <c r="L1540">
        <v>0.36</v>
      </c>
    </row>
    <row r="1541" spans="1:12">
      <c r="A1541">
        <v>1540</v>
      </c>
      <c r="B1541" s="1">
        <v>44626.125</v>
      </c>
      <c r="C1541" t="s">
        <v>13</v>
      </c>
      <c r="D1541" t="s">
        <v>14</v>
      </c>
      <c r="E1541" t="s">
        <v>15</v>
      </c>
      <c r="F1541" t="s">
        <v>32</v>
      </c>
      <c r="G1541" t="s">
        <v>27</v>
      </c>
      <c r="H1541" t="s">
        <v>23</v>
      </c>
      <c r="I1541">
        <v>1.4</v>
      </c>
      <c r="J1541">
        <v>57333</v>
      </c>
      <c r="K1541">
        <v>60</v>
      </c>
      <c r="L1541">
        <v>0.31</v>
      </c>
    </row>
    <row r="1542" spans="1:12">
      <c r="A1542">
        <v>1541</v>
      </c>
      <c r="B1542" s="1">
        <v>44626.166666666664</v>
      </c>
      <c r="C1542" t="s">
        <v>24</v>
      </c>
      <c r="D1542" t="s">
        <v>14</v>
      </c>
      <c r="E1542" t="s">
        <v>25</v>
      </c>
      <c r="F1542" t="s">
        <v>29</v>
      </c>
      <c r="G1542" t="s">
        <v>27</v>
      </c>
      <c r="H1542" t="s">
        <v>23</v>
      </c>
      <c r="I1542">
        <v>1.1000000000000001</v>
      </c>
      <c r="J1542">
        <v>78128</v>
      </c>
      <c r="K1542">
        <v>66</v>
      </c>
      <c r="L1542">
        <v>0.35</v>
      </c>
    </row>
    <row r="1543" spans="1:12">
      <c r="A1543">
        <v>1542</v>
      </c>
      <c r="B1543" s="1">
        <v>44626.208333333336</v>
      </c>
      <c r="C1543" t="s">
        <v>30</v>
      </c>
      <c r="D1543" t="s">
        <v>20</v>
      </c>
      <c r="E1543" t="s">
        <v>25</v>
      </c>
      <c r="F1543" t="s">
        <v>16</v>
      </c>
      <c r="G1543" t="s">
        <v>27</v>
      </c>
      <c r="H1543" t="s">
        <v>23</v>
      </c>
      <c r="I1543">
        <v>5</v>
      </c>
      <c r="J1543">
        <v>39998</v>
      </c>
      <c r="K1543">
        <v>61</v>
      </c>
      <c r="L1543">
        <v>7.0000000000000007E-2</v>
      </c>
    </row>
    <row r="1544" spans="1:12">
      <c r="A1544">
        <v>1543</v>
      </c>
      <c r="B1544" s="1">
        <v>44626.25</v>
      </c>
      <c r="C1544" t="s">
        <v>13</v>
      </c>
      <c r="D1544" t="s">
        <v>20</v>
      </c>
      <c r="E1544" t="s">
        <v>25</v>
      </c>
      <c r="F1544" t="s">
        <v>29</v>
      </c>
      <c r="G1544" t="s">
        <v>27</v>
      </c>
      <c r="H1544" t="s">
        <v>23</v>
      </c>
      <c r="I1544">
        <v>5.7</v>
      </c>
      <c r="J1544">
        <v>24886</v>
      </c>
      <c r="K1544">
        <v>55</v>
      </c>
      <c r="L1544">
        <v>0.15</v>
      </c>
    </row>
    <row r="1545" spans="1:12">
      <c r="A1545">
        <v>1544</v>
      </c>
      <c r="B1545" s="1">
        <v>44626.291666666664</v>
      </c>
      <c r="C1545" t="s">
        <v>13</v>
      </c>
      <c r="D1545" t="s">
        <v>14</v>
      </c>
      <c r="E1545" t="s">
        <v>34</v>
      </c>
      <c r="F1545" t="s">
        <v>16</v>
      </c>
      <c r="G1545" t="s">
        <v>22</v>
      </c>
      <c r="H1545" t="s">
        <v>23</v>
      </c>
      <c r="I1545">
        <v>4.4000000000000004</v>
      </c>
      <c r="J1545">
        <v>58374</v>
      </c>
      <c r="K1545">
        <v>75</v>
      </c>
      <c r="L1545">
        <v>0.31</v>
      </c>
    </row>
    <row r="1546" spans="1:12">
      <c r="A1546">
        <v>1545</v>
      </c>
      <c r="B1546" s="1">
        <v>44626.333333333336</v>
      </c>
      <c r="C1546" t="s">
        <v>19</v>
      </c>
      <c r="D1546" t="s">
        <v>14</v>
      </c>
      <c r="E1546" t="s">
        <v>34</v>
      </c>
      <c r="F1546" t="s">
        <v>16</v>
      </c>
      <c r="G1546" t="s">
        <v>31</v>
      </c>
      <c r="H1546" t="s">
        <v>18</v>
      </c>
      <c r="I1546">
        <v>6.3</v>
      </c>
      <c r="J1546">
        <v>62604</v>
      </c>
      <c r="K1546">
        <v>83</v>
      </c>
      <c r="L1546">
        <v>0.15</v>
      </c>
    </row>
    <row r="1547" spans="1:12">
      <c r="A1547">
        <v>1546</v>
      </c>
      <c r="B1547" s="1">
        <v>44626.375</v>
      </c>
      <c r="C1547" t="s">
        <v>13</v>
      </c>
      <c r="D1547" t="s">
        <v>20</v>
      </c>
      <c r="E1547" t="s">
        <v>28</v>
      </c>
      <c r="F1547" t="s">
        <v>29</v>
      </c>
      <c r="G1547" t="s">
        <v>27</v>
      </c>
      <c r="H1547" t="s">
        <v>23</v>
      </c>
      <c r="I1547">
        <v>3.8</v>
      </c>
      <c r="J1547">
        <v>56877</v>
      </c>
      <c r="K1547">
        <v>86</v>
      </c>
      <c r="L1547">
        <v>0.53</v>
      </c>
    </row>
    <row r="1548" spans="1:12">
      <c r="A1548">
        <v>1547</v>
      </c>
      <c r="B1548" s="1">
        <v>44626.416666666664</v>
      </c>
      <c r="C1548" t="s">
        <v>24</v>
      </c>
      <c r="D1548" t="s">
        <v>20</v>
      </c>
      <c r="E1548" t="s">
        <v>25</v>
      </c>
      <c r="F1548" t="s">
        <v>26</v>
      </c>
      <c r="G1548" t="s">
        <v>27</v>
      </c>
      <c r="H1548" t="s">
        <v>23</v>
      </c>
      <c r="I1548">
        <v>3.9</v>
      </c>
      <c r="J1548">
        <v>55414</v>
      </c>
      <c r="K1548">
        <v>69</v>
      </c>
      <c r="L1548">
        <v>0.3</v>
      </c>
    </row>
    <row r="1549" spans="1:12">
      <c r="A1549">
        <v>1548</v>
      </c>
      <c r="B1549" s="1">
        <v>44626.458333333336</v>
      </c>
      <c r="C1549" t="s">
        <v>13</v>
      </c>
      <c r="D1549" t="s">
        <v>20</v>
      </c>
      <c r="E1549" t="s">
        <v>28</v>
      </c>
      <c r="F1549" t="s">
        <v>26</v>
      </c>
      <c r="G1549" t="s">
        <v>27</v>
      </c>
      <c r="H1549" t="s">
        <v>23</v>
      </c>
      <c r="I1549">
        <v>2.2000000000000002</v>
      </c>
      <c r="J1549">
        <v>33625</v>
      </c>
      <c r="K1549">
        <v>72</v>
      </c>
      <c r="L1549">
        <v>0.5</v>
      </c>
    </row>
    <row r="1550" spans="1:12">
      <c r="A1550">
        <v>1549</v>
      </c>
      <c r="B1550" s="1">
        <v>44626.5</v>
      </c>
      <c r="C1550" t="s">
        <v>30</v>
      </c>
      <c r="D1550" t="s">
        <v>14</v>
      </c>
      <c r="E1550" t="s">
        <v>28</v>
      </c>
      <c r="F1550" t="s">
        <v>26</v>
      </c>
      <c r="G1550" t="s">
        <v>27</v>
      </c>
      <c r="H1550" t="s">
        <v>23</v>
      </c>
      <c r="I1550">
        <v>0.9</v>
      </c>
      <c r="J1550">
        <v>52222</v>
      </c>
      <c r="K1550">
        <v>79</v>
      </c>
      <c r="L1550">
        <v>0.09</v>
      </c>
    </row>
    <row r="1551" spans="1:12">
      <c r="A1551">
        <v>1550</v>
      </c>
      <c r="B1551" s="1">
        <v>44626.541666666664</v>
      </c>
      <c r="C1551" t="s">
        <v>24</v>
      </c>
      <c r="D1551" t="s">
        <v>14</v>
      </c>
      <c r="E1551" t="s">
        <v>15</v>
      </c>
      <c r="F1551" t="s">
        <v>21</v>
      </c>
      <c r="G1551" t="s">
        <v>17</v>
      </c>
      <c r="H1551" t="s">
        <v>23</v>
      </c>
      <c r="I1551">
        <v>7.7</v>
      </c>
      <c r="J1551">
        <v>48032</v>
      </c>
      <c r="K1551">
        <v>74</v>
      </c>
      <c r="L1551">
        <v>0.59</v>
      </c>
    </row>
    <row r="1552" spans="1:12">
      <c r="A1552">
        <v>1551</v>
      </c>
      <c r="B1552" s="1">
        <v>44626.583333333336</v>
      </c>
      <c r="C1552" t="s">
        <v>19</v>
      </c>
      <c r="D1552" t="s">
        <v>14</v>
      </c>
      <c r="E1552" t="s">
        <v>15</v>
      </c>
      <c r="F1552" t="s">
        <v>16</v>
      </c>
      <c r="G1552" t="s">
        <v>27</v>
      </c>
      <c r="H1552" t="s">
        <v>23</v>
      </c>
      <c r="I1552">
        <v>6.3</v>
      </c>
      <c r="J1552">
        <v>76454</v>
      </c>
      <c r="K1552">
        <v>85</v>
      </c>
      <c r="L1552">
        <v>0.16</v>
      </c>
    </row>
    <row r="1553" spans="1:12">
      <c r="A1553">
        <v>1552</v>
      </c>
      <c r="B1553" s="1">
        <v>44626.625</v>
      </c>
      <c r="C1553" t="s">
        <v>24</v>
      </c>
      <c r="D1553" t="s">
        <v>20</v>
      </c>
      <c r="E1553" t="s">
        <v>25</v>
      </c>
      <c r="F1553" t="s">
        <v>29</v>
      </c>
      <c r="G1553" t="s">
        <v>27</v>
      </c>
      <c r="H1553" t="s">
        <v>18</v>
      </c>
      <c r="I1553">
        <v>1.2</v>
      </c>
      <c r="J1553">
        <v>62587</v>
      </c>
      <c r="K1553">
        <v>80</v>
      </c>
      <c r="L1553">
        <v>0.05</v>
      </c>
    </row>
    <row r="1554" spans="1:12">
      <c r="A1554">
        <v>1553</v>
      </c>
      <c r="B1554" s="1">
        <v>44626.666666666664</v>
      </c>
      <c r="C1554" t="s">
        <v>24</v>
      </c>
      <c r="D1554" t="s">
        <v>20</v>
      </c>
      <c r="E1554" t="s">
        <v>34</v>
      </c>
      <c r="F1554" t="s">
        <v>26</v>
      </c>
      <c r="G1554" t="s">
        <v>27</v>
      </c>
      <c r="H1554" t="s">
        <v>23</v>
      </c>
      <c r="I1554">
        <v>4.3</v>
      </c>
      <c r="J1554">
        <v>49440</v>
      </c>
      <c r="K1554">
        <v>70</v>
      </c>
      <c r="L1554">
        <v>0.12</v>
      </c>
    </row>
    <row r="1555" spans="1:12">
      <c r="A1555">
        <v>1554</v>
      </c>
      <c r="B1555" s="1">
        <v>44626.708333333336</v>
      </c>
      <c r="C1555" t="s">
        <v>19</v>
      </c>
      <c r="D1555" t="s">
        <v>20</v>
      </c>
      <c r="E1555" t="s">
        <v>15</v>
      </c>
      <c r="F1555" t="s">
        <v>26</v>
      </c>
      <c r="G1555" t="s">
        <v>17</v>
      </c>
      <c r="H1555" t="s">
        <v>23</v>
      </c>
      <c r="I1555">
        <v>3.8</v>
      </c>
      <c r="J1555">
        <v>89478</v>
      </c>
      <c r="K1555">
        <v>53</v>
      </c>
      <c r="L1555">
        <v>0.63</v>
      </c>
    </row>
    <row r="1556" spans="1:12">
      <c r="A1556">
        <v>1555</v>
      </c>
      <c r="B1556" s="1">
        <v>44626.75</v>
      </c>
      <c r="C1556" t="s">
        <v>30</v>
      </c>
      <c r="D1556" t="s">
        <v>14</v>
      </c>
      <c r="E1556" t="s">
        <v>34</v>
      </c>
      <c r="F1556" t="s">
        <v>29</v>
      </c>
      <c r="G1556" t="s">
        <v>22</v>
      </c>
      <c r="H1556" t="s">
        <v>23</v>
      </c>
      <c r="I1556">
        <v>3.5</v>
      </c>
      <c r="J1556">
        <v>49622</v>
      </c>
      <c r="K1556">
        <v>93</v>
      </c>
      <c r="L1556">
        <v>0.25</v>
      </c>
    </row>
    <row r="1557" spans="1:12">
      <c r="A1557">
        <v>1556</v>
      </c>
      <c r="B1557" s="1">
        <v>44626.791666666664</v>
      </c>
      <c r="C1557" t="s">
        <v>30</v>
      </c>
      <c r="D1557" t="s">
        <v>14</v>
      </c>
      <c r="E1557" t="s">
        <v>28</v>
      </c>
      <c r="F1557" t="s">
        <v>16</v>
      </c>
      <c r="G1557" t="s">
        <v>17</v>
      </c>
      <c r="H1557" t="s">
        <v>23</v>
      </c>
      <c r="I1557">
        <v>3.2</v>
      </c>
      <c r="J1557">
        <v>66156</v>
      </c>
      <c r="K1557">
        <v>67</v>
      </c>
      <c r="L1557">
        <v>0.28999999999999998</v>
      </c>
    </row>
    <row r="1558" spans="1:12">
      <c r="A1558">
        <v>1557</v>
      </c>
      <c r="B1558" s="1">
        <v>44626.833333333336</v>
      </c>
      <c r="C1558" t="s">
        <v>24</v>
      </c>
      <c r="D1558" t="s">
        <v>20</v>
      </c>
      <c r="E1558" t="s">
        <v>28</v>
      </c>
      <c r="F1558" t="s">
        <v>29</v>
      </c>
      <c r="G1558" t="s">
        <v>27</v>
      </c>
      <c r="H1558" t="s">
        <v>23</v>
      </c>
      <c r="I1558">
        <v>4.8</v>
      </c>
      <c r="J1558">
        <v>51662</v>
      </c>
      <c r="K1558">
        <v>79</v>
      </c>
      <c r="L1558">
        <v>0.23</v>
      </c>
    </row>
    <row r="1559" spans="1:12">
      <c r="A1559">
        <v>1558</v>
      </c>
      <c r="B1559" s="1">
        <v>44626.875</v>
      </c>
      <c r="C1559" t="s">
        <v>13</v>
      </c>
      <c r="D1559" t="s">
        <v>14</v>
      </c>
      <c r="E1559" t="s">
        <v>28</v>
      </c>
      <c r="F1559" t="s">
        <v>21</v>
      </c>
      <c r="G1559" t="s">
        <v>22</v>
      </c>
      <c r="H1559" t="s">
        <v>23</v>
      </c>
      <c r="I1559">
        <v>5.6</v>
      </c>
      <c r="J1559">
        <v>87623</v>
      </c>
      <c r="K1559">
        <v>52</v>
      </c>
      <c r="L1559">
        <v>0.3</v>
      </c>
    </row>
    <row r="1560" spans="1:12">
      <c r="A1560">
        <v>1559</v>
      </c>
      <c r="B1560" s="1">
        <v>44626.916666666664</v>
      </c>
      <c r="C1560" t="s">
        <v>24</v>
      </c>
      <c r="D1560" t="s">
        <v>20</v>
      </c>
      <c r="E1560" t="s">
        <v>28</v>
      </c>
      <c r="F1560" t="s">
        <v>21</v>
      </c>
      <c r="G1560" t="s">
        <v>27</v>
      </c>
      <c r="H1560" t="s">
        <v>23</v>
      </c>
      <c r="I1560">
        <v>4.8</v>
      </c>
      <c r="J1560">
        <v>56737</v>
      </c>
      <c r="K1560">
        <v>75</v>
      </c>
      <c r="L1560">
        <v>0.49</v>
      </c>
    </row>
    <row r="1561" spans="1:12">
      <c r="A1561">
        <v>1560</v>
      </c>
      <c r="B1561" s="1">
        <v>44626.958333333336</v>
      </c>
      <c r="C1561" t="s">
        <v>19</v>
      </c>
      <c r="D1561" t="s">
        <v>14</v>
      </c>
      <c r="E1561" t="s">
        <v>25</v>
      </c>
      <c r="F1561" t="s">
        <v>29</v>
      </c>
      <c r="G1561" t="s">
        <v>22</v>
      </c>
      <c r="H1561" t="s">
        <v>23</v>
      </c>
      <c r="I1561">
        <v>3.8</v>
      </c>
      <c r="J1561">
        <v>57328</v>
      </c>
      <c r="K1561">
        <v>76</v>
      </c>
      <c r="L1561">
        <v>0.31</v>
      </c>
    </row>
    <row r="1562" spans="1:12">
      <c r="A1562">
        <v>1561</v>
      </c>
      <c r="B1562" s="1">
        <v>44627</v>
      </c>
      <c r="C1562" t="s">
        <v>13</v>
      </c>
      <c r="D1562" t="s">
        <v>20</v>
      </c>
      <c r="E1562" t="s">
        <v>28</v>
      </c>
      <c r="F1562" t="s">
        <v>16</v>
      </c>
      <c r="G1562" t="s">
        <v>27</v>
      </c>
      <c r="H1562" t="s">
        <v>23</v>
      </c>
      <c r="I1562">
        <v>3.7</v>
      </c>
      <c r="J1562">
        <v>52203</v>
      </c>
      <c r="K1562">
        <v>77</v>
      </c>
      <c r="L1562">
        <v>0.52</v>
      </c>
    </row>
    <row r="1563" spans="1:12">
      <c r="A1563">
        <v>1562</v>
      </c>
      <c r="B1563" s="1">
        <v>44627.041666666664</v>
      </c>
      <c r="C1563" t="s">
        <v>30</v>
      </c>
      <c r="D1563" t="s">
        <v>14</v>
      </c>
      <c r="E1563" t="s">
        <v>15</v>
      </c>
      <c r="F1563" t="s">
        <v>26</v>
      </c>
      <c r="G1563" t="s">
        <v>27</v>
      </c>
      <c r="H1563" t="s">
        <v>23</v>
      </c>
      <c r="I1563">
        <v>5.9</v>
      </c>
      <c r="J1563">
        <v>58930</v>
      </c>
      <c r="K1563">
        <v>100</v>
      </c>
      <c r="L1563">
        <v>0.33</v>
      </c>
    </row>
    <row r="1564" spans="1:12">
      <c r="A1564">
        <v>1563</v>
      </c>
      <c r="B1564" s="1">
        <v>44627.083333333336</v>
      </c>
      <c r="C1564" t="s">
        <v>24</v>
      </c>
      <c r="D1564" t="s">
        <v>14</v>
      </c>
      <c r="E1564" t="s">
        <v>28</v>
      </c>
      <c r="F1564" t="s">
        <v>21</v>
      </c>
      <c r="G1564" t="s">
        <v>22</v>
      </c>
      <c r="H1564" t="s">
        <v>23</v>
      </c>
      <c r="I1564">
        <v>4.9000000000000004</v>
      </c>
      <c r="J1564">
        <v>78991</v>
      </c>
      <c r="K1564">
        <v>67</v>
      </c>
      <c r="L1564">
        <v>0.19</v>
      </c>
    </row>
    <row r="1565" spans="1:12">
      <c r="A1565">
        <v>1564</v>
      </c>
      <c r="B1565" s="1">
        <v>44627.125</v>
      </c>
      <c r="C1565" t="s">
        <v>13</v>
      </c>
      <c r="D1565" t="s">
        <v>20</v>
      </c>
      <c r="E1565" t="s">
        <v>34</v>
      </c>
      <c r="F1565" t="s">
        <v>21</v>
      </c>
      <c r="G1565" t="s">
        <v>22</v>
      </c>
      <c r="H1565" t="s">
        <v>23</v>
      </c>
      <c r="I1565">
        <v>4.0999999999999996</v>
      </c>
      <c r="J1565">
        <v>71917</v>
      </c>
      <c r="K1565">
        <v>85</v>
      </c>
      <c r="L1565">
        <v>0.3</v>
      </c>
    </row>
    <row r="1566" spans="1:12">
      <c r="A1566">
        <v>1565</v>
      </c>
      <c r="B1566" s="1">
        <v>44627.166666666664</v>
      </c>
      <c r="C1566" t="s">
        <v>24</v>
      </c>
      <c r="D1566" t="s">
        <v>20</v>
      </c>
      <c r="E1566" t="s">
        <v>15</v>
      </c>
      <c r="F1566" t="s">
        <v>16</v>
      </c>
      <c r="G1566" t="s">
        <v>27</v>
      </c>
      <c r="H1566" t="s">
        <v>23</v>
      </c>
      <c r="I1566">
        <v>3.9</v>
      </c>
      <c r="J1566">
        <v>55562</v>
      </c>
      <c r="K1566">
        <v>81</v>
      </c>
      <c r="L1566">
        <v>0.11</v>
      </c>
    </row>
    <row r="1567" spans="1:12">
      <c r="A1567">
        <v>1566</v>
      </c>
      <c r="B1567" s="1">
        <v>44627.208333333336</v>
      </c>
      <c r="C1567" t="s">
        <v>13</v>
      </c>
      <c r="D1567" t="s">
        <v>20</v>
      </c>
      <c r="E1567" t="s">
        <v>34</v>
      </c>
      <c r="F1567" t="s">
        <v>21</v>
      </c>
      <c r="G1567" t="s">
        <v>17</v>
      </c>
      <c r="H1567" t="s">
        <v>23</v>
      </c>
      <c r="I1567">
        <v>4.7</v>
      </c>
      <c r="J1567">
        <v>89027</v>
      </c>
      <c r="K1567">
        <v>67</v>
      </c>
      <c r="L1567">
        <v>0.2</v>
      </c>
    </row>
    <row r="1568" spans="1:12">
      <c r="A1568">
        <v>1567</v>
      </c>
      <c r="B1568" s="1">
        <v>44627.25</v>
      </c>
      <c r="C1568" t="s">
        <v>24</v>
      </c>
      <c r="D1568" t="s">
        <v>20</v>
      </c>
      <c r="E1568" t="s">
        <v>34</v>
      </c>
      <c r="F1568" t="s">
        <v>21</v>
      </c>
      <c r="G1568" t="s">
        <v>17</v>
      </c>
      <c r="H1568" t="s">
        <v>23</v>
      </c>
      <c r="I1568">
        <v>3.1</v>
      </c>
      <c r="J1568">
        <v>72460</v>
      </c>
      <c r="K1568">
        <v>85</v>
      </c>
      <c r="L1568">
        <v>0.28000000000000003</v>
      </c>
    </row>
    <row r="1569" spans="1:12">
      <c r="A1569">
        <v>1568</v>
      </c>
      <c r="B1569" s="1">
        <v>44627.291666666664</v>
      </c>
      <c r="C1569" t="s">
        <v>30</v>
      </c>
      <c r="D1569" t="s">
        <v>20</v>
      </c>
      <c r="E1569" t="s">
        <v>25</v>
      </c>
      <c r="F1569" t="s">
        <v>16</v>
      </c>
      <c r="G1569" t="s">
        <v>17</v>
      </c>
      <c r="H1569" t="s">
        <v>23</v>
      </c>
      <c r="I1569">
        <v>5.6</v>
      </c>
      <c r="J1569">
        <v>46236</v>
      </c>
      <c r="K1569">
        <v>73</v>
      </c>
      <c r="L1569">
        <v>0.26</v>
      </c>
    </row>
    <row r="1570" spans="1:12">
      <c r="A1570">
        <v>1569</v>
      </c>
      <c r="B1570" s="1">
        <v>44627.333333333336</v>
      </c>
      <c r="C1570" t="s">
        <v>24</v>
      </c>
      <c r="D1570" t="s">
        <v>14</v>
      </c>
      <c r="E1570" t="s">
        <v>25</v>
      </c>
      <c r="F1570" t="s">
        <v>29</v>
      </c>
      <c r="G1570" t="s">
        <v>17</v>
      </c>
      <c r="H1570" t="s">
        <v>23</v>
      </c>
      <c r="I1570">
        <v>1.8</v>
      </c>
      <c r="J1570">
        <v>27393</v>
      </c>
      <c r="K1570">
        <v>86</v>
      </c>
      <c r="L1570">
        <v>0.28999999999999998</v>
      </c>
    </row>
    <row r="1571" spans="1:12">
      <c r="A1571">
        <v>1570</v>
      </c>
      <c r="B1571" s="1">
        <v>44627.375</v>
      </c>
      <c r="C1571" t="s">
        <v>13</v>
      </c>
      <c r="D1571" t="s">
        <v>20</v>
      </c>
      <c r="E1571" t="s">
        <v>34</v>
      </c>
      <c r="F1571" t="s">
        <v>26</v>
      </c>
      <c r="G1571" t="s">
        <v>22</v>
      </c>
      <c r="H1571" t="s">
        <v>23</v>
      </c>
      <c r="I1571">
        <v>3.2</v>
      </c>
      <c r="J1571">
        <v>46700</v>
      </c>
      <c r="K1571">
        <v>99</v>
      </c>
      <c r="L1571">
        <v>0.48</v>
      </c>
    </row>
    <row r="1572" spans="1:12">
      <c r="A1572">
        <v>1571</v>
      </c>
      <c r="B1572" s="1">
        <v>44627.416666666664</v>
      </c>
      <c r="C1572" t="s">
        <v>13</v>
      </c>
      <c r="D1572" t="s">
        <v>20</v>
      </c>
      <c r="E1572" t="s">
        <v>34</v>
      </c>
      <c r="F1572" t="s">
        <v>26</v>
      </c>
      <c r="G1572" t="s">
        <v>22</v>
      </c>
      <c r="H1572" t="s">
        <v>23</v>
      </c>
      <c r="I1572">
        <v>5.2</v>
      </c>
      <c r="J1572">
        <v>63267</v>
      </c>
      <c r="K1572">
        <v>77</v>
      </c>
      <c r="L1572">
        <v>0.18</v>
      </c>
    </row>
    <row r="1573" spans="1:12">
      <c r="A1573">
        <v>1572</v>
      </c>
      <c r="B1573" s="1">
        <v>44627.458333333336</v>
      </c>
      <c r="C1573" t="s">
        <v>30</v>
      </c>
      <c r="D1573" t="s">
        <v>20</v>
      </c>
      <c r="E1573" t="s">
        <v>28</v>
      </c>
      <c r="F1573" t="s">
        <v>21</v>
      </c>
      <c r="G1573" t="s">
        <v>17</v>
      </c>
      <c r="H1573" t="s">
        <v>18</v>
      </c>
      <c r="I1573">
        <v>1.7</v>
      </c>
      <c r="J1573">
        <v>66944</v>
      </c>
      <c r="K1573">
        <v>72</v>
      </c>
      <c r="L1573">
        <v>0.38</v>
      </c>
    </row>
    <row r="1574" spans="1:12">
      <c r="A1574">
        <v>1573</v>
      </c>
      <c r="B1574" s="1">
        <v>44627.5</v>
      </c>
      <c r="C1574" t="s">
        <v>24</v>
      </c>
      <c r="D1574" t="s">
        <v>14</v>
      </c>
      <c r="E1574" t="s">
        <v>15</v>
      </c>
      <c r="F1574" t="s">
        <v>26</v>
      </c>
      <c r="G1574" t="s">
        <v>31</v>
      </c>
      <c r="H1574" t="s">
        <v>18</v>
      </c>
      <c r="I1574">
        <v>0.9</v>
      </c>
      <c r="J1574">
        <v>82183</v>
      </c>
      <c r="K1574">
        <v>88</v>
      </c>
      <c r="L1574">
        <v>0.28000000000000003</v>
      </c>
    </row>
    <row r="1575" spans="1:12">
      <c r="A1575">
        <v>1574</v>
      </c>
      <c r="B1575" s="1">
        <v>44627.541666666664</v>
      </c>
      <c r="C1575" t="s">
        <v>19</v>
      </c>
      <c r="D1575" t="s">
        <v>20</v>
      </c>
      <c r="E1575" t="s">
        <v>28</v>
      </c>
      <c r="F1575" t="s">
        <v>29</v>
      </c>
      <c r="G1575" t="s">
        <v>31</v>
      </c>
      <c r="H1575" t="s">
        <v>18</v>
      </c>
      <c r="I1575">
        <v>4.0999999999999996</v>
      </c>
      <c r="J1575">
        <v>33109</v>
      </c>
      <c r="K1575">
        <v>92</v>
      </c>
      <c r="L1575">
        <v>0.53</v>
      </c>
    </row>
    <row r="1576" spans="1:12">
      <c r="A1576">
        <v>1575</v>
      </c>
      <c r="B1576" s="1">
        <v>44627.583333333336</v>
      </c>
      <c r="C1576" t="s">
        <v>30</v>
      </c>
      <c r="D1576" t="s">
        <v>20</v>
      </c>
      <c r="E1576" t="s">
        <v>25</v>
      </c>
      <c r="F1576" t="s">
        <v>21</v>
      </c>
      <c r="G1576" t="s">
        <v>31</v>
      </c>
      <c r="H1576" t="s">
        <v>18</v>
      </c>
      <c r="I1576">
        <v>0.6</v>
      </c>
      <c r="J1576">
        <v>46217</v>
      </c>
      <c r="K1576">
        <v>64</v>
      </c>
      <c r="L1576">
        <v>0.11</v>
      </c>
    </row>
    <row r="1577" spans="1:12">
      <c r="A1577">
        <v>1576</v>
      </c>
      <c r="B1577" s="1">
        <v>44627.625</v>
      </c>
      <c r="C1577" t="s">
        <v>30</v>
      </c>
      <c r="D1577" t="s">
        <v>20</v>
      </c>
      <c r="E1577" t="s">
        <v>25</v>
      </c>
      <c r="F1577" t="s">
        <v>26</v>
      </c>
      <c r="G1577" t="s">
        <v>27</v>
      </c>
      <c r="H1577" t="s">
        <v>18</v>
      </c>
      <c r="I1577">
        <v>1.4</v>
      </c>
      <c r="J1577">
        <v>31447</v>
      </c>
      <c r="K1577">
        <v>70</v>
      </c>
      <c r="L1577">
        <v>0.56999999999999995</v>
      </c>
    </row>
    <row r="1578" spans="1:12">
      <c r="A1578">
        <v>1577</v>
      </c>
      <c r="B1578" s="1">
        <v>44627.666666666664</v>
      </c>
      <c r="C1578" t="s">
        <v>30</v>
      </c>
      <c r="D1578" t="s">
        <v>14</v>
      </c>
      <c r="E1578" t="s">
        <v>28</v>
      </c>
      <c r="F1578" t="s">
        <v>32</v>
      </c>
      <c r="G1578" t="s">
        <v>17</v>
      </c>
      <c r="H1578" t="s">
        <v>18</v>
      </c>
      <c r="I1578">
        <v>5.5</v>
      </c>
      <c r="J1578">
        <v>28224</v>
      </c>
      <c r="K1578">
        <v>83</v>
      </c>
      <c r="L1578">
        <v>0.18</v>
      </c>
    </row>
    <row r="1579" spans="1:12">
      <c r="A1579">
        <v>1578</v>
      </c>
      <c r="B1579" s="1">
        <v>44627.708333333336</v>
      </c>
      <c r="C1579" t="s">
        <v>24</v>
      </c>
      <c r="D1579" t="s">
        <v>14</v>
      </c>
      <c r="E1579" t="s">
        <v>15</v>
      </c>
      <c r="F1579" t="s">
        <v>32</v>
      </c>
      <c r="G1579" t="s">
        <v>27</v>
      </c>
      <c r="H1579" t="s">
        <v>23</v>
      </c>
      <c r="I1579">
        <v>3.6</v>
      </c>
      <c r="J1579">
        <v>42444</v>
      </c>
      <c r="K1579">
        <v>73</v>
      </c>
      <c r="L1579">
        <v>0.13</v>
      </c>
    </row>
    <row r="1580" spans="1:12">
      <c r="A1580">
        <v>1579</v>
      </c>
      <c r="B1580" s="1">
        <v>44627.75</v>
      </c>
      <c r="C1580" t="s">
        <v>24</v>
      </c>
      <c r="D1580" t="s">
        <v>20</v>
      </c>
      <c r="E1580" t="s">
        <v>34</v>
      </c>
      <c r="F1580" t="s">
        <v>32</v>
      </c>
      <c r="G1580" t="s">
        <v>22</v>
      </c>
      <c r="H1580" t="s">
        <v>23</v>
      </c>
      <c r="I1580">
        <v>6.6</v>
      </c>
      <c r="J1580">
        <v>62332</v>
      </c>
      <c r="K1580">
        <v>64</v>
      </c>
      <c r="L1580">
        <v>0.51</v>
      </c>
    </row>
    <row r="1581" spans="1:12">
      <c r="A1581">
        <v>1580</v>
      </c>
      <c r="B1581" s="1">
        <v>44627.791666666664</v>
      </c>
      <c r="C1581" t="s">
        <v>13</v>
      </c>
      <c r="D1581" t="s">
        <v>14</v>
      </c>
      <c r="E1581" t="s">
        <v>28</v>
      </c>
      <c r="F1581" t="s">
        <v>32</v>
      </c>
      <c r="G1581" t="s">
        <v>22</v>
      </c>
      <c r="H1581" t="s">
        <v>23</v>
      </c>
      <c r="I1581">
        <v>1.6</v>
      </c>
      <c r="J1581">
        <v>70428</v>
      </c>
      <c r="K1581">
        <v>81</v>
      </c>
      <c r="L1581">
        <v>0.28999999999999998</v>
      </c>
    </row>
    <row r="1582" spans="1:12">
      <c r="A1582">
        <v>1581</v>
      </c>
      <c r="B1582" s="1">
        <v>44627.833333333336</v>
      </c>
      <c r="C1582" t="s">
        <v>30</v>
      </c>
      <c r="D1582" t="s">
        <v>20</v>
      </c>
      <c r="E1582" t="s">
        <v>25</v>
      </c>
      <c r="F1582" t="s">
        <v>32</v>
      </c>
      <c r="G1582" t="s">
        <v>31</v>
      </c>
      <c r="H1582" t="s">
        <v>23</v>
      </c>
      <c r="I1582">
        <v>3.8</v>
      </c>
      <c r="J1582">
        <v>36033</v>
      </c>
      <c r="K1582">
        <v>83</v>
      </c>
      <c r="L1582">
        <v>0.46</v>
      </c>
    </row>
    <row r="1583" spans="1:12">
      <c r="A1583">
        <v>1582</v>
      </c>
      <c r="B1583" s="1">
        <v>44627.875</v>
      </c>
      <c r="C1583" t="s">
        <v>13</v>
      </c>
      <c r="D1583" t="s">
        <v>14</v>
      </c>
      <c r="E1583" t="s">
        <v>15</v>
      </c>
      <c r="F1583" t="s">
        <v>21</v>
      </c>
      <c r="G1583" t="s">
        <v>31</v>
      </c>
      <c r="H1583" t="s">
        <v>18</v>
      </c>
      <c r="I1583">
        <v>4.8</v>
      </c>
      <c r="J1583">
        <v>38814</v>
      </c>
      <c r="K1583">
        <v>71</v>
      </c>
      <c r="L1583">
        <v>0.14000000000000001</v>
      </c>
    </row>
    <row r="1584" spans="1:12">
      <c r="A1584">
        <v>1583</v>
      </c>
      <c r="B1584" s="1">
        <v>44627.916666666664</v>
      </c>
      <c r="C1584" t="s">
        <v>13</v>
      </c>
      <c r="D1584" t="s">
        <v>20</v>
      </c>
      <c r="E1584" t="s">
        <v>25</v>
      </c>
      <c r="F1584" t="s">
        <v>16</v>
      </c>
      <c r="G1584" t="s">
        <v>22</v>
      </c>
      <c r="H1584" t="s">
        <v>23</v>
      </c>
      <c r="I1584">
        <v>1.7</v>
      </c>
      <c r="J1584">
        <v>19404</v>
      </c>
      <c r="K1584">
        <v>76</v>
      </c>
      <c r="L1584">
        <v>0.1</v>
      </c>
    </row>
    <row r="1585" spans="1:12">
      <c r="A1585">
        <v>1584</v>
      </c>
      <c r="B1585" s="1">
        <v>44627.958333333336</v>
      </c>
      <c r="C1585" t="s">
        <v>13</v>
      </c>
      <c r="D1585" t="s">
        <v>14</v>
      </c>
      <c r="E1585" t="s">
        <v>15</v>
      </c>
      <c r="F1585" t="s">
        <v>16</v>
      </c>
      <c r="G1585" t="s">
        <v>31</v>
      </c>
      <c r="H1585" t="s">
        <v>18</v>
      </c>
      <c r="I1585">
        <v>6.1</v>
      </c>
      <c r="J1585">
        <v>59287</v>
      </c>
      <c r="K1585">
        <v>68</v>
      </c>
      <c r="L1585">
        <v>0.19</v>
      </c>
    </row>
    <row r="1586" spans="1:12">
      <c r="A1586">
        <v>1585</v>
      </c>
      <c r="B1586" s="1">
        <v>44628</v>
      </c>
      <c r="C1586" t="s">
        <v>19</v>
      </c>
      <c r="D1586" t="s">
        <v>20</v>
      </c>
      <c r="E1586" t="s">
        <v>15</v>
      </c>
      <c r="F1586" t="s">
        <v>21</v>
      </c>
      <c r="G1586" t="s">
        <v>31</v>
      </c>
      <c r="H1586" t="s">
        <v>23</v>
      </c>
      <c r="I1586">
        <v>5</v>
      </c>
      <c r="J1586">
        <v>40357</v>
      </c>
      <c r="K1586">
        <v>62</v>
      </c>
      <c r="L1586">
        <v>7.0000000000000007E-2</v>
      </c>
    </row>
    <row r="1587" spans="1:12">
      <c r="A1587">
        <v>1586</v>
      </c>
      <c r="B1587" s="1">
        <v>44628.041666666664</v>
      </c>
      <c r="C1587" t="s">
        <v>30</v>
      </c>
      <c r="D1587" t="s">
        <v>20</v>
      </c>
      <c r="E1587" t="s">
        <v>15</v>
      </c>
      <c r="F1587" t="s">
        <v>21</v>
      </c>
      <c r="G1587" t="s">
        <v>22</v>
      </c>
      <c r="H1587" t="s">
        <v>23</v>
      </c>
      <c r="I1587">
        <v>0.8</v>
      </c>
      <c r="J1587">
        <v>88261</v>
      </c>
      <c r="K1587">
        <v>69</v>
      </c>
      <c r="L1587">
        <v>0.19</v>
      </c>
    </row>
    <row r="1588" spans="1:12">
      <c r="A1588">
        <v>1587</v>
      </c>
      <c r="B1588" s="1">
        <v>44628.083333333336</v>
      </c>
      <c r="C1588" t="s">
        <v>24</v>
      </c>
      <c r="D1588" t="s">
        <v>14</v>
      </c>
      <c r="E1588" t="s">
        <v>28</v>
      </c>
      <c r="F1588" t="s">
        <v>29</v>
      </c>
      <c r="G1588" t="s">
        <v>27</v>
      </c>
      <c r="H1588" t="s">
        <v>23</v>
      </c>
      <c r="I1588">
        <v>3.9</v>
      </c>
      <c r="J1588">
        <v>63196</v>
      </c>
      <c r="K1588">
        <v>76</v>
      </c>
      <c r="L1588">
        <v>0.48</v>
      </c>
    </row>
    <row r="1589" spans="1:12">
      <c r="A1589">
        <v>1588</v>
      </c>
      <c r="B1589" s="1">
        <v>44628.125</v>
      </c>
      <c r="C1589" t="s">
        <v>13</v>
      </c>
      <c r="D1589" t="s">
        <v>20</v>
      </c>
      <c r="E1589" t="s">
        <v>28</v>
      </c>
      <c r="F1589" t="s">
        <v>16</v>
      </c>
      <c r="G1589" t="s">
        <v>31</v>
      </c>
      <c r="H1589" t="s">
        <v>23</v>
      </c>
      <c r="I1589">
        <v>4.8</v>
      </c>
      <c r="J1589">
        <v>51571</v>
      </c>
      <c r="K1589">
        <v>57</v>
      </c>
      <c r="L1589">
        <v>0.32</v>
      </c>
    </row>
    <row r="1590" spans="1:12">
      <c r="A1590">
        <v>1589</v>
      </c>
      <c r="B1590" s="1">
        <v>44628.166666666664</v>
      </c>
      <c r="C1590" t="s">
        <v>13</v>
      </c>
      <c r="D1590" t="s">
        <v>20</v>
      </c>
      <c r="E1590" t="s">
        <v>28</v>
      </c>
      <c r="F1590" t="s">
        <v>32</v>
      </c>
      <c r="G1590" t="s">
        <v>27</v>
      </c>
      <c r="H1590" t="s">
        <v>23</v>
      </c>
      <c r="I1590">
        <v>2.8</v>
      </c>
      <c r="J1590">
        <v>42178</v>
      </c>
      <c r="K1590">
        <v>70</v>
      </c>
      <c r="L1590">
        <v>0.25</v>
      </c>
    </row>
    <row r="1591" spans="1:12">
      <c r="A1591">
        <v>1590</v>
      </c>
      <c r="B1591" s="1">
        <v>44628.208333333336</v>
      </c>
      <c r="C1591" t="s">
        <v>24</v>
      </c>
      <c r="D1591" t="s">
        <v>20</v>
      </c>
      <c r="E1591" t="s">
        <v>15</v>
      </c>
      <c r="F1591" t="s">
        <v>21</v>
      </c>
      <c r="G1591" t="s">
        <v>31</v>
      </c>
      <c r="H1591" t="s">
        <v>18</v>
      </c>
      <c r="I1591">
        <v>1</v>
      </c>
      <c r="J1591">
        <v>25107</v>
      </c>
      <c r="K1591">
        <v>76</v>
      </c>
      <c r="L1591">
        <v>0.21</v>
      </c>
    </row>
    <row r="1592" spans="1:12">
      <c r="A1592">
        <v>1591</v>
      </c>
      <c r="B1592" s="1">
        <v>44628.25</v>
      </c>
      <c r="C1592" t="s">
        <v>24</v>
      </c>
      <c r="D1592" t="s">
        <v>20</v>
      </c>
      <c r="E1592" t="s">
        <v>15</v>
      </c>
      <c r="F1592" t="s">
        <v>32</v>
      </c>
      <c r="G1592" t="s">
        <v>17</v>
      </c>
      <c r="H1592" t="s">
        <v>18</v>
      </c>
      <c r="I1592">
        <v>4.5999999999999996</v>
      </c>
      <c r="J1592">
        <v>27643</v>
      </c>
      <c r="K1592">
        <v>89</v>
      </c>
      <c r="L1592">
        <v>0.17</v>
      </c>
    </row>
    <row r="1593" spans="1:12">
      <c r="A1593">
        <v>1592</v>
      </c>
      <c r="B1593" s="1">
        <v>44628.291666666664</v>
      </c>
      <c r="C1593" t="s">
        <v>19</v>
      </c>
      <c r="D1593" t="s">
        <v>14</v>
      </c>
      <c r="E1593" t="s">
        <v>25</v>
      </c>
      <c r="F1593" t="s">
        <v>16</v>
      </c>
      <c r="G1593" t="s">
        <v>27</v>
      </c>
      <c r="H1593" t="s">
        <v>18</v>
      </c>
      <c r="I1593">
        <v>8.4</v>
      </c>
      <c r="J1593">
        <v>42557</v>
      </c>
      <c r="K1593">
        <v>71</v>
      </c>
      <c r="L1593">
        <v>0.28000000000000003</v>
      </c>
    </row>
    <row r="1594" spans="1:12">
      <c r="A1594">
        <v>1593</v>
      </c>
      <c r="B1594" s="1">
        <v>44628.333333333336</v>
      </c>
      <c r="C1594" t="s">
        <v>30</v>
      </c>
      <c r="D1594" t="s">
        <v>20</v>
      </c>
      <c r="E1594" t="s">
        <v>34</v>
      </c>
      <c r="F1594" t="s">
        <v>26</v>
      </c>
      <c r="G1594" t="s">
        <v>27</v>
      </c>
      <c r="H1594" t="s">
        <v>23</v>
      </c>
      <c r="I1594">
        <v>3.2</v>
      </c>
      <c r="J1594">
        <v>41022</v>
      </c>
      <c r="K1594">
        <v>60</v>
      </c>
      <c r="L1594">
        <v>0.15</v>
      </c>
    </row>
    <row r="1595" spans="1:12">
      <c r="A1595">
        <v>1594</v>
      </c>
      <c r="B1595" s="1">
        <v>44628.375</v>
      </c>
      <c r="C1595" t="s">
        <v>30</v>
      </c>
      <c r="D1595" t="s">
        <v>14</v>
      </c>
      <c r="E1595" t="s">
        <v>28</v>
      </c>
      <c r="F1595" t="s">
        <v>26</v>
      </c>
      <c r="G1595" t="s">
        <v>31</v>
      </c>
      <c r="H1595" t="s">
        <v>18</v>
      </c>
      <c r="I1595">
        <v>7.1</v>
      </c>
      <c r="J1595">
        <v>35017</v>
      </c>
      <c r="K1595">
        <v>72</v>
      </c>
      <c r="L1595">
        <v>0.32</v>
      </c>
    </row>
    <row r="1596" spans="1:12">
      <c r="A1596">
        <v>1595</v>
      </c>
      <c r="B1596" s="1">
        <v>44628.416666666664</v>
      </c>
      <c r="C1596" t="s">
        <v>24</v>
      </c>
      <c r="D1596" t="s">
        <v>14</v>
      </c>
      <c r="E1596" t="s">
        <v>15</v>
      </c>
      <c r="F1596" t="s">
        <v>21</v>
      </c>
      <c r="G1596" t="s">
        <v>27</v>
      </c>
      <c r="H1596" t="s">
        <v>23</v>
      </c>
      <c r="I1596">
        <v>2.5</v>
      </c>
      <c r="J1596">
        <v>62542</v>
      </c>
      <c r="K1596">
        <v>68</v>
      </c>
      <c r="L1596">
        <v>0.4</v>
      </c>
    </row>
    <row r="1597" spans="1:12">
      <c r="A1597">
        <v>1596</v>
      </c>
      <c r="B1597" s="1">
        <v>44628.458333333336</v>
      </c>
      <c r="C1597" t="s">
        <v>13</v>
      </c>
      <c r="D1597" t="s">
        <v>14</v>
      </c>
      <c r="E1597" t="s">
        <v>25</v>
      </c>
      <c r="F1597" t="s">
        <v>29</v>
      </c>
      <c r="G1597" t="s">
        <v>17</v>
      </c>
      <c r="H1597" t="s">
        <v>23</v>
      </c>
      <c r="I1597">
        <v>4.4000000000000004</v>
      </c>
      <c r="J1597">
        <v>65285</v>
      </c>
      <c r="K1597">
        <v>82</v>
      </c>
      <c r="L1597">
        <v>0.06</v>
      </c>
    </row>
    <row r="1598" spans="1:12">
      <c r="A1598">
        <v>1597</v>
      </c>
      <c r="B1598" s="1">
        <v>44628.5</v>
      </c>
      <c r="C1598" t="s">
        <v>13</v>
      </c>
      <c r="D1598" t="s">
        <v>14</v>
      </c>
      <c r="E1598" t="s">
        <v>25</v>
      </c>
      <c r="F1598" t="s">
        <v>32</v>
      </c>
      <c r="G1598" t="s">
        <v>22</v>
      </c>
      <c r="H1598" t="s">
        <v>18</v>
      </c>
      <c r="I1598">
        <v>5.5</v>
      </c>
      <c r="J1598">
        <v>45827</v>
      </c>
      <c r="K1598">
        <v>71</v>
      </c>
      <c r="L1598">
        <v>0.43</v>
      </c>
    </row>
    <row r="1599" spans="1:12">
      <c r="A1599">
        <v>1598</v>
      </c>
      <c r="B1599" s="1">
        <v>44628.541666666664</v>
      </c>
      <c r="C1599" t="s">
        <v>30</v>
      </c>
      <c r="D1599" t="s">
        <v>20</v>
      </c>
      <c r="E1599" t="s">
        <v>25</v>
      </c>
      <c r="F1599" t="s">
        <v>21</v>
      </c>
      <c r="G1599" t="s">
        <v>17</v>
      </c>
      <c r="H1599" t="s">
        <v>23</v>
      </c>
      <c r="I1599">
        <v>4</v>
      </c>
      <c r="J1599">
        <v>93703</v>
      </c>
      <c r="K1599">
        <v>42</v>
      </c>
      <c r="L1599">
        <v>0.19</v>
      </c>
    </row>
    <row r="1600" spans="1:12">
      <c r="A1600">
        <v>1599</v>
      </c>
      <c r="B1600" s="1">
        <v>44628.583333333336</v>
      </c>
      <c r="C1600" t="s">
        <v>30</v>
      </c>
      <c r="D1600" t="s">
        <v>20</v>
      </c>
      <c r="E1600" t="s">
        <v>28</v>
      </c>
      <c r="F1600" t="s">
        <v>29</v>
      </c>
      <c r="G1600" t="s">
        <v>22</v>
      </c>
      <c r="H1600" t="s">
        <v>23</v>
      </c>
      <c r="I1600">
        <v>3.4</v>
      </c>
      <c r="J1600">
        <v>20065</v>
      </c>
      <c r="K1600">
        <v>100</v>
      </c>
      <c r="L1600">
        <v>0.06</v>
      </c>
    </row>
    <row r="1601" spans="1:12">
      <c r="A1601">
        <v>1600</v>
      </c>
      <c r="B1601" s="1">
        <v>44628.625</v>
      </c>
      <c r="C1601" t="s">
        <v>19</v>
      </c>
      <c r="D1601" t="s">
        <v>14</v>
      </c>
      <c r="E1601" t="s">
        <v>28</v>
      </c>
      <c r="F1601" t="s">
        <v>32</v>
      </c>
      <c r="G1601" t="s">
        <v>17</v>
      </c>
      <c r="H1601" t="s">
        <v>23</v>
      </c>
      <c r="I1601">
        <v>5.5</v>
      </c>
      <c r="J1601">
        <v>56163</v>
      </c>
      <c r="K1601">
        <v>77</v>
      </c>
      <c r="L1601">
        <v>0.28999999999999998</v>
      </c>
    </row>
    <row r="1602" spans="1:12">
      <c r="A1602">
        <v>1601</v>
      </c>
      <c r="B1602" s="1">
        <v>44628.666666666664</v>
      </c>
      <c r="C1602" t="s">
        <v>30</v>
      </c>
      <c r="D1602" t="s">
        <v>20</v>
      </c>
      <c r="E1602" t="s">
        <v>34</v>
      </c>
      <c r="F1602" t="s">
        <v>16</v>
      </c>
      <c r="G1602" t="s">
        <v>17</v>
      </c>
      <c r="H1602" t="s">
        <v>18</v>
      </c>
      <c r="I1602">
        <v>7.8</v>
      </c>
      <c r="J1602">
        <v>50628</v>
      </c>
      <c r="K1602">
        <v>76</v>
      </c>
      <c r="L1602">
        <v>0.4</v>
      </c>
    </row>
    <row r="1603" spans="1:12">
      <c r="A1603">
        <v>1602</v>
      </c>
      <c r="B1603" s="1">
        <v>44628.708333333336</v>
      </c>
      <c r="C1603" t="s">
        <v>13</v>
      </c>
      <c r="D1603" t="s">
        <v>14</v>
      </c>
      <c r="E1603" t="s">
        <v>25</v>
      </c>
      <c r="F1603" t="s">
        <v>26</v>
      </c>
      <c r="G1603" t="s">
        <v>27</v>
      </c>
      <c r="H1603" t="s">
        <v>23</v>
      </c>
      <c r="I1603">
        <v>4.5999999999999996</v>
      </c>
      <c r="J1603">
        <v>43986</v>
      </c>
      <c r="K1603">
        <v>57</v>
      </c>
      <c r="L1603">
        <v>0.15</v>
      </c>
    </row>
    <row r="1604" spans="1:12">
      <c r="A1604">
        <v>1603</v>
      </c>
      <c r="B1604" s="1">
        <v>44628.75</v>
      </c>
      <c r="C1604" t="s">
        <v>30</v>
      </c>
      <c r="D1604" t="s">
        <v>20</v>
      </c>
      <c r="E1604" t="s">
        <v>28</v>
      </c>
      <c r="F1604" t="s">
        <v>29</v>
      </c>
      <c r="G1604" t="s">
        <v>17</v>
      </c>
      <c r="H1604" t="s">
        <v>23</v>
      </c>
      <c r="I1604">
        <v>3</v>
      </c>
      <c r="J1604">
        <v>41047</v>
      </c>
      <c r="K1604">
        <v>57</v>
      </c>
      <c r="L1604">
        <v>0.05</v>
      </c>
    </row>
    <row r="1605" spans="1:12">
      <c r="A1605">
        <v>1604</v>
      </c>
      <c r="B1605" s="1">
        <v>44628.791666666664</v>
      </c>
      <c r="C1605" t="s">
        <v>13</v>
      </c>
      <c r="D1605" t="s">
        <v>20</v>
      </c>
      <c r="E1605" t="s">
        <v>25</v>
      </c>
      <c r="F1605" t="s">
        <v>32</v>
      </c>
      <c r="G1605" t="s">
        <v>31</v>
      </c>
      <c r="H1605" t="s">
        <v>23</v>
      </c>
      <c r="I1605">
        <v>3.6</v>
      </c>
      <c r="J1605">
        <v>54861</v>
      </c>
      <c r="K1605">
        <v>74</v>
      </c>
      <c r="L1605">
        <v>0.09</v>
      </c>
    </row>
    <row r="1606" spans="1:12">
      <c r="A1606">
        <v>1605</v>
      </c>
      <c r="B1606" s="1">
        <v>44628.833333333336</v>
      </c>
      <c r="C1606" t="s">
        <v>30</v>
      </c>
      <c r="D1606" t="s">
        <v>20</v>
      </c>
      <c r="E1606" t="s">
        <v>15</v>
      </c>
      <c r="F1606" t="s">
        <v>21</v>
      </c>
      <c r="G1606" t="s">
        <v>31</v>
      </c>
      <c r="H1606" t="s">
        <v>18</v>
      </c>
      <c r="I1606">
        <v>9</v>
      </c>
      <c r="J1606">
        <v>50489</v>
      </c>
      <c r="K1606">
        <v>79</v>
      </c>
      <c r="L1606">
        <v>0.11</v>
      </c>
    </row>
    <row r="1607" spans="1:12">
      <c r="A1607">
        <v>1606</v>
      </c>
      <c r="B1607" s="1">
        <v>44628.875</v>
      </c>
      <c r="C1607" t="s">
        <v>13</v>
      </c>
      <c r="D1607" t="s">
        <v>14</v>
      </c>
      <c r="E1607" t="s">
        <v>25</v>
      </c>
      <c r="F1607" t="s">
        <v>32</v>
      </c>
      <c r="G1607" t="s">
        <v>31</v>
      </c>
      <c r="H1607" t="s">
        <v>18</v>
      </c>
      <c r="I1607">
        <v>4.3</v>
      </c>
      <c r="J1607">
        <v>47162</v>
      </c>
      <c r="K1607">
        <v>83</v>
      </c>
      <c r="L1607">
        <v>0.15</v>
      </c>
    </row>
    <row r="1608" spans="1:12">
      <c r="A1608">
        <v>1607</v>
      </c>
      <c r="B1608" s="1">
        <v>44628.916666666664</v>
      </c>
      <c r="C1608" t="s">
        <v>30</v>
      </c>
      <c r="D1608" t="s">
        <v>14</v>
      </c>
      <c r="E1608" t="s">
        <v>34</v>
      </c>
      <c r="F1608" t="s">
        <v>21</v>
      </c>
      <c r="G1608" t="s">
        <v>31</v>
      </c>
      <c r="H1608" t="s">
        <v>23</v>
      </c>
      <c r="I1608">
        <v>2.8</v>
      </c>
      <c r="J1608">
        <v>29026</v>
      </c>
      <c r="K1608">
        <v>78</v>
      </c>
      <c r="L1608">
        <v>0.59</v>
      </c>
    </row>
    <row r="1609" spans="1:12">
      <c r="A1609">
        <v>1608</v>
      </c>
      <c r="B1609" s="1">
        <v>44628.958333333336</v>
      </c>
      <c r="C1609" t="s">
        <v>24</v>
      </c>
      <c r="D1609" t="s">
        <v>20</v>
      </c>
      <c r="E1609" t="s">
        <v>28</v>
      </c>
      <c r="F1609" t="s">
        <v>26</v>
      </c>
      <c r="G1609" t="s">
        <v>27</v>
      </c>
      <c r="H1609" t="s">
        <v>23</v>
      </c>
      <c r="I1609">
        <v>1.7</v>
      </c>
      <c r="J1609">
        <v>22638</v>
      </c>
      <c r="K1609">
        <v>61</v>
      </c>
      <c r="L1609">
        <v>0.4</v>
      </c>
    </row>
    <row r="1610" spans="1:12">
      <c r="A1610">
        <v>1609</v>
      </c>
      <c r="B1610" s="1">
        <v>44629</v>
      </c>
      <c r="C1610" t="s">
        <v>30</v>
      </c>
      <c r="D1610" t="s">
        <v>14</v>
      </c>
      <c r="E1610" t="s">
        <v>15</v>
      </c>
      <c r="F1610" t="s">
        <v>26</v>
      </c>
      <c r="G1610" t="s">
        <v>31</v>
      </c>
      <c r="H1610" t="s">
        <v>23</v>
      </c>
      <c r="I1610">
        <v>0.3</v>
      </c>
      <c r="J1610">
        <v>49230</v>
      </c>
      <c r="K1610">
        <v>45</v>
      </c>
      <c r="L1610">
        <v>0.3</v>
      </c>
    </row>
    <row r="1611" spans="1:12">
      <c r="A1611">
        <v>1610</v>
      </c>
      <c r="B1611" s="1">
        <v>44629.041666666664</v>
      </c>
      <c r="C1611" t="s">
        <v>13</v>
      </c>
      <c r="D1611" t="s">
        <v>14</v>
      </c>
      <c r="E1611" t="s">
        <v>28</v>
      </c>
      <c r="F1611" t="s">
        <v>32</v>
      </c>
      <c r="G1611" t="s">
        <v>17</v>
      </c>
      <c r="H1611" t="s">
        <v>23</v>
      </c>
      <c r="I1611">
        <v>4.7</v>
      </c>
      <c r="J1611">
        <v>46958</v>
      </c>
      <c r="K1611">
        <v>74</v>
      </c>
      <c r="L1611">
        <v>0.18</v>
      </c>
    </row>
    <row r="1612" spans="1:12">
      <c r="A1612">
        <v>1611</v>
      </c>
      <c r="B1612" s="1">
        <v>44629.083333333336</v>
      </c>
      <c r="C1612" t="s">
        <v>19</v>
      </c>
      <c r="D1612" t="s">
        <v>20</v>
      </c>
      <c r="E1612" t="s">
        <v>15</v>
      </c>
      <c r="F1612" t="s">
        <v>32</v>
      </c>
      <c r="G1612" t="s">
        <v>31</v>
      </c>
      <c r="H1612" t="s">
        <v>18</v>
      </c>
      <c r="I1612">
        <v>5.3</v>
      </c>
      <c r="J1612">
        <v>51059</v>
      </c>
      <c r="K1612">
        <v>69</v>
      </c>
      <c r="L1612">
        <v>0.28000000000000003</v>
      </c>
    </row>
    <row r="1613" spans="1:12">
      <c r="A1613">
        <v>1612</v>
      </c>
      <c r="B1613" s="1">
        <v>44629.125</v>
      </c>
      <c r="C1613" t="s">
        <v>24</v>
      </c>
      <c r="D1613" t="s">
        <v>14</v>
      </c>
      <c r="E1613" t="s">
        <v>25</v>
      </c>
      <c r="F1613" t="s">
        <v>21</v>
      </c>
      <c r="G1613" t="s">
        <v>27</v>
      </c>
      <c r="H1613" t="s">
        <v>23</v>
      </c>
      <c r="I1613">
        <v>3.2</v>
      </c>
      <c r="J1613">
        <v>52828</v>
      </c>
      <c r="K1613">
        <v>60</v>
      </c>
      <c r="L1613">
        <v>0.44</v>
      </c>
    </row>
    <row r="1614" spans="1:12">
      <c r="A1614">
        <v>1613</v>
      </c>
      <c r="B1614" s="1">
        <v>44629.166666666664</v>
      </c>
      <c r="C1614" t="s">
        <v>13</v>
      </c>
      <c r="D1614" t="s">
        <v>20</v>
      </c>
      <c r="E1614" t="s">
        <v>25</v>
      </c>
      <c r="F1614" t="s">
        <v>21</v>
      </c>
      <c r="G1614" t="s">
        <v>22</v>
      </c>
      <c r="H1614" t="s">
        <v>23</v>
      </c>
      <c r="I1614">
        <v>4</v>
      </c>
      <c r="J1614">
        <v>44550</v>
      </c>
      <c r="K1614">
        <v>85</v>
      </c>
      <c r="L1614">
        <v>0.49</v>
      </c>
    </row>
    <row r="1615" spans="1:12">
      <c r="A1615">
        <v>1614</v>
      </c>
      <c r="B1615" s="1">
        <v>44629.208333333336</v>
      </c>
      <c r="C1615" t="s">
        <v>13</v>
      </c>
      <c r="D1615" t="s">
        <v>20</v>
      </c>
      <c r="E1615" t="s">
        <v>34</v>
      </c>
      <c r="F1615" t="s">
        <v>29</v>
      </c>
      <c r="G1615" t="s">
        <v>17</v>
      </c>
      <c r="H1615" t="s">
        <v>18</v>
      </c>
      <c r="I1615">
        <v>1.7</v>
      </c>
      <c r="J1615">
        <v>50752</v>
      </c>
      <c r="K1615">
        <v>56</v>
      </c>
      <c r="L1615">
        <v>0.25</v>
      </c>
    </row>
    <row r="1616" spans="1:12">
      <c r="A1616">
        <v>1615</v>
      </c>
      <c r="B1616" s="1">
        <v>44629.25</v>
      </c>
      <c r="C1616" t="s">
        <v>13</v>
      </c>
      <c r="D1616" t="s">
        <v>20</v>
      </c>
      <c r="E1616" t="s">
        <v>34</v>
      </c>
      <c r="F1616" t="s">
        <v>29</v>
      </c>
      <c r="G1616" t="s">
        <v>17</v>
      </c>
      <c r="H1616" t="s">
        <v>23</v>
      </c>
      <c r="I1616">
        <v>4.3</v>
      </c>
      <c r="J1616">
        <v>37929</v>
      </c>
      <c r="K1616">
        <v>82</v>
      </c>
      <c r="L1616">
        <v>0.18</v>
      </c>
    </row>
    <row r="1617" spans="1:12">
      <c r="A1617">
        <v>1616</v>
      </c>
      <c r="B1617" s="1">
        <v>44629.291666666664</v>
      </c>
      <c r="C1617" t="s">
        <v>24</v>
      </c>
      <c r="D1617" t="s">
        <v>14</v>
      </c>
      <c r="E1617" t="s">
        <v>15</v>
      </c>
      <c r="F1617" t="s">
        <v>29</v>
      </c>
      <c r="G1617" t="s">
        <v>27</v>
      </c>
      <c r="H1617" t="s">
        <v>18</v>
      </c>
      <c r="I1617">
        <v>5</v>
      </c>
      <c r="J1617">
        <v>85479</v>
      </c>
      <c r="K1617">
        <v>58</v>
      </c>
      <c r="L1617">
        <v>0.28999999999999998</v>
      </c>
    </row>
    <row r="1618" spans="1:12">
      <c r="A1618">
        <v>1617</v>
      </c>
      <c r="B1618" s="1">
        <v>44629.333333333336</v>
      </c>
      <c r="C1618" t="s">
        <v>19</v>
      </c>
      <c r="D1618" t="s">
        <v>20</v>
      </c>
      <c r="E1618" t="s">
        <v>34</v>
      </c>
      <c r="F1618" t="s">
        <v>32</v>
      </c>
      <c r="G1618" t="s">
        <v>22</v>
      </c>
      <c r="H1618" t="s">
        <v>18</v>
      </c>
      <c r="I1618">
        <v>2.9</v>
      </c>
      <c r="J1618">
        <v>39005</v>
      </c>
      <c r="K1618">
        <v>77</v>
      </c>
      <c r="L1618">
        <v>0.31</v>
      </c>
    </row>
    <row r="1619" spans="1:12">
      <c r="A1619">
        <v>1618</v>
      </c>
      <c r="B1619" s="1">
        <v>44629.375</v>
      </c>
      <c r="C1619" t="s">
        <v>24</v>
      </c>
      <c r="D1619" t="s">
        <v>20</v>
      </c>
      <c r="E1619" t="s">
        <v>34</v>
      </c>
      <c r="F1619" t="s">
        <v>29</v>
      </c>
      <c r="G1619" t="s">
        <v>31</v>
      </c>
      <c r="H1619" t="s">
        <v>18</v>
      </c>
      <c r="I1619">
        <v>7.4</v>
      </c>
      <c r="J1619">
        <v>47580</v>
      </c>
      <c r="K1619">
        <v>86</v>
      </c>
      <c r="L1619">
        <v>0.14000000000000001</v>
      </c>
    </row>
    <row r="1620" spans="1:12">
      <c r="A1620">
        <v>1619</v>
      </c>
      <c r="B1620" s="1">
        <v>44629.416666666664</v>
      </c>
      <c r="C1620" t="s">
        <v>13</v>
      </c>
      <c r="D1620" t="s">
        <v>14</v>
      </c>
      <c r="E1620" t="s">
        <v>34</v>
      </c>
      <c r="F1620" t="s">
        <v>32</v>
      </c>
      <c r="G1620" t="s">
        <v>22</v>
      </c>
      <c r="H1620" t="s">
        <v>23</v>
      </c>
      <c r="I1620">
        <v>2.2999999999999998</v>
      </c>
      <c r="J1620">
        <v>40524</v>
      </c>
      <c r="K1620">
        <v>71</v>
      </c>
      <c r="L1620">
        <v>0.25</v>
      </c>
    </row>
    <row r="1621" spans="1:12">
      <c r="A1621">
        <v>1620</v>
      </c>
      <c r="B1621" s="1">
        <v>44629.458333333336</v>
      </c>
      <c r="C1621" t="s">
        <v>24</v>
      </c>
      <c r="D1621" t="s">
        <v>14</v>
      </c>
      <c r="E1621" t="s">
        <v>34</v>
      </c>
      <c r="F1621" t="s">
        <v>26</v>
      </c>
      <c r="G1621" t="s">
        <v>17</v>
      </c>
      <c r="H1621" t="s">
        <v>23</v>
      </c>
      <c r="I1621">
        <v>4.5999999999999996</v>
      </c>
      <c r="J1621">
        <v>40188</v>
      </c>
      <c r="K1621">
        <v>95</v>
      </c>
      <c r="L1621">
        <v>0.28999999999999998</v>
      </c>
    </row>
    <row r="1622" spans="1:12">
      <c r="A1622">
        <v>1621</v>
      </c>
      <c r="B1622" s="1">
        <v>44629.5</v>
      </c>
      <c r="C1622" t="s">
        <v>13</v>
      </c>
      <c r="D1622" t="s">
        <v>14</v>
      </c>
      <c r="E1622" t="s">
        <v>25</v>
      </c>
      <c r="F1622" t="s">
        <v>16</v>
      </c>
      <c r="G1622" t="s">
        <v>17</v>
      </c>
      <c r="H1622" t="s">
        <v>18</v>
      </c>
      <c r="I1622">
        <v>5.7</v>
      </c>
      <c r="J1622">
        <v>55493</v>
      </c>
      <c r="K1622">
        <v>98</v>
      </c>
      <c r="L1622">
        <v>0.4</v>
      </c>
    </row>
    <row r="1623" spans="1:12">
      <c r="A1623">
        <v>1622</v>
      </c>
      <c r="B1623" s="1">
        <v>44629.541666666664</v>
      </c>
      <c r="C1623" t="s">
        <v>30</v>
      </c>
      <c r="D1623" t="s">
        <v>14</v>
      </c>
      <c r="E1623" t="s">
        <v>34</v>
      </c>
      <c r="F1623" t="s">
        <v>26</v>
      </c>
      <c r="G1623" t="s">
        <v>17</v>
      </c>
      <c r="H1623" t="s">
        <v>23</v>
      </c>
      <c r="I1623">
        <v>3.8</v>
      </c>
      <c r="J1623">
        <v>52955</v>
      </c>
      <c r="K1623">
        <v>78</v>
      </c>
      <c r="L1623">
        <v>0.56999999999999995</v>
      </c>
    </row>
    <row r="1624" spans="1:12">
      <c r="A1624">
        <v>1623</v>
      </c>
      <c r="B1624" s="1">
        <v>44629.583333333336</v>
      </c>
      <c r="C1624" t="s">
        <v>13</v>
      </c>
      <c r="D1624" t="s">
        <v>20</v>
      </c>
      <c r="E1624" t="s">
        <v>25</v>
      </c>
      <c r="F1624" t="s">
        <v>32</v>
      </c>
      <c r="G1624" t="s">
        <v>22</v>
      </c>
      <c r="H1624" t="s">
        <v>23</v>
      </c>
      <c r="I1624">
        <v>3.6</v>
      </c>
      <c r="J1624">
        <v>45811</v>
      </c>
      <c r="K1624">
        <v>81</v>
      </c>
      <c r="L1624">
        <v>0.5</v>
      </c>
    </row>
    <row r="1625" spans="1:12">
      <c r="A1625">
        <v>1624</v>
      </c>
      <c r="B1625" s="1">
        <v>44629.625</v>
      </c>
      <c r="C1625" t="s">
        <v>19</v>
      </c>
      <c r="D1625" t="s">
        <v>14</v>
      </c>
      <c r="E1625" t="s">
        <v>25</v>
      </c>
      <c r="F1625" t="s">
        <v>32</v>
      </c>
      <c r="G1625" t="s">
        <v>31</v>
      </c>
      <c r="H1625" t="s">
        <v>23</v>
      </c>
      <c r="I1625">
        <v>1.1000000000000001</v>
      </c>
      <c r="J1625">
        <v>49330</v>
      </c>
      <c r="K1625">
        <v>88</v>
      </c>
      <c r="L1625">
        <v>0.43</v>
      </c>
    </row>
    <row r="1626" spans="1:12">
      <c r="A1626">
        <v>1625</v>
      </c>
      <c r="B1626" s="1">
        <v>44629.666666666664</v>
      </c>
      <c r="C1626" t="s">
        <v>30</v>
      </c>
      <c r="D1626" t="s">
        <v>14</v>
      </c>
      <c r="E1626" t="s">
        <v>28</v>
      </c>
      <c r="F1626" t="s">
        <v>16</v>
      </c>
      <c r="G1626" t="s">
        <v>17</v>
      </c>
      <c r="H1626" t="s">
        <v>23</v>
      </c>
      <c r="I1626">
        <v>6.7</v>
      </c>
      <c r="J1626">
        <v>40604</v>
      </c>
      <c r="K1626">
        <v>82</v>
      </c>
      <c r="L1626">
        <v>0.1</v>
      </c>
    </row>
    <row r="1627" spans="1:12">
      <c r="A1627">
        <v>1626</v>
      </c>
      <c r="B1627" s="1">
        <v>44629.708333333336</v>
      </c>
      <c r="C1627" t="s">
        <v>24</v>
      </c>
      <c r="D1627" t="s">
        <v>14</v>
      </c>
      <c r="E1627" t="s">
        <v>25</v>
      </c>
      <c r="F1627" t="s">
        <v>21</v>
      </c>
      <c r="G1627" t="s">
        <v>27</v>
      </c>
      <c r="H1627" t="s">
        <v>18</v>
      </c>
      <c r="I1627">
        <v>3.7</v>
      </c>
      <c r="J1627">
        <v>63035</v>
      </c>
      <c r="K1627">
        <v>80</v>
      </c>
      <c r="L1627">
        <v>0.35</v>
      </c>
    </row>
    <row r="1628" spans="1:12">
      <c r="A1628">
        <v>1627</v>
      </c>
      <c r="B1628" s="1">
        <v>44629.75</v>
      </c>
      <c r="C1628" t="s">
        <v>30</v>
      </c>
      <c r="D1628" t="s">
        <v>14</v>
      </c>
      <c r="E1628" t="s">
        <v>25</v>
      </c>
      <c r="F1628" t="s">
        <v>21</v>
      </c>
      <c r="G1628" t="s">
        <v>31</v>
      </c>
      <c r="H1628" t="s">
        <v>23</v>
      </c>
      <c r="I1628">
        <v>5.0999999999999996</v>
      </c>
      <c r="J1628">
        <v>96104</v>
      </c>
      <c r="K1628">
        <v>69</v>
      </c>
      <c r="L1628">
        <v>0.67</v>
      </c>
    </row>
    <row r="1629" spans="1:12">
      <c r="A1629">
        <v>1628</v>
      </c>
      <c r="B1629" s="1">
        <v>44629.791666666664</v>
      </c>
      <c r="C1629" t="s">
        <v>13</v>
      </c>
      <c r="D1629" t="s">
        <v>20</v>
      </c>
      <c r="E1629" t="s">
        <v>34</v>
      </c>
      <c r="F1629" t="s">
        <v>21</v>
      </c>
      <c r="G1629" t="s">
        <v>17</v>
      </c>
      <c r="H1629" t="s">
        <v>23</v>
      </c>
      <c r="I1629">
        <v>5.3</v>
      </c>
      <c r="J1629">
        <v>37503</v>
      </c>
      <c r="K1629">
        <v>55</v>
      </c>
      <c r="L1629">
        <v>0.15</v>
      </c>
    </row>
    <row r="1630" spans="1:12">
      <c r="A1630">
        <v>1629</v>
      </c>
      <c r="B1630" s="1">
        <v>44629.833333333336</v>
      </c>
      <c r="C1630" t="s">
        <v>30</v>
      </c>
      <c r="D1630" t="s">
        <v>14</v>
      </c>
      <c r="E1630" t="s">
        <v>25</v>
      </c>
      <c r="F1630" t="s">
        <v>29</v>
      </c>
      <c r="G1630" t="s">
        <v>31</v>
      </c>
      <c r="H1630" t="s">
        <v>18</v>
      </c>
      <c r="I1630">
        <v>2.7</v>
      </c>
      <c r="J1630">
        <v>62879</v>
      </c>
      <c r="K1630">
        <v>58</v>
      </c>
      <c r="L1630">
        <v>0.26</v>
      </c>
    </row>
    <row r="1631" spans="1:12">
      <c r="A1631">
        <v>1630</v>
      </c>
      <c r="B1631" s="1">
        <v>44629.875</v>
      </c>
      <c r="C1631" t="s">
        <v>13</v>
      </c>
      <c r="D1631" t="s">
        <v>20</v>
      </c>
      <c r="E1631" t="s">
        <v>15</v>
      </c>
      <c r="F1631" t="s">
        <v>21</v>
      </c>
      <c r="G1631" t="s">
        <v>27</v>
      </c>
      <c r="H1631" t="s">
        <v>18</v>
      </c>
      <c r="I1631">
        <v>3.6</v>
      </c>
      <c r="J1631">
        <v>55899</v>
      </c>
      <c r="K1631">
        <v>100</v>
      </c>
      <c r="L1631">
        <v>0.47</v>
      </c>
    </row>
    <row r="1632" spans="1:12">
      <c r="A1632">
        <v>1631</v>
      </c>
      <c r="B1632" s="1">
        <v>44629.916666666664</v>
      </c>
      <c r="C1632" t="s">
        <v>24</v>
      </c>
      <c r="D1632" t="s">
        <v>14</v>
      </c>
      <c r="E1632" t="s">
        <v>34</v>
      </c>
      <c r="F1632" t="s">
        <v>29</v>
      </c>
      <c r="G1632" t="s">
        <v>22</v>
      </c>
      <c r="H1632" t="s">
        <v>23</v>
      </c>
      <c r="I1632">
        <v>6.7</v>
      </c>
      <c r="J1632">
        <v>68373</v>
      </c>
      <c r="K1632">
        <v>79</v>
      </c>
      <c r="L1632">
        <v>0.15</v>
      </c>
    </row>
    <row r="1633" spans="1:12">
      <c r="A1633">
        <v>1632</v>
      </c>
      <c r="B1633" s="1">
        <v>44629.958333333336</v>
      </c>
      <c r="C1633" t="s">
        <v>13</v>
      </c>
      <c r="D1633" t="s">
        <v>20</v>
      </c>
      <c r="E1633" t="s">
        <v>34</v>
      </c>
      <c r="F1633" t="s">
        <v>29</v>
      </c>
      <c r="G1633" t="s">
        <v>17</v>
      </c>
      <c r="H1633" t="s">
        <v>23</v>
      </c>
      <c r="I1633">
        <v>1.8</v>
      </c>
      <c r="J1633">
        <v>68936</v>
      </c>
      <c r="K1633">
        <v>72</v>
      </c>
      <c r="L1633">
        <v>0.49</v>
      </c>
    </row>
    <row r="1634" spans="1:12">
      <c r="A1634">
        <v>1633</v>
      </c>
      <c r="B1634" s="1">
        <v>44630</v>
      </c>
      <c r="C1634" t="s">
        <v>24</v>
      </c>
      <c r="D1634" t="s">
        <v>20</v>
      </c>
      <c r="E1634" t="s">
        <v>34</v>
      </c>
      <c r="F1634" t="s">
        <v>21</v>
      </c>
      <c r="G1634" t="s">
        <v>27</v>
      </c>
      <c r="H1634" t="s">
        <v>23</v>
      </c>
      <c r="I1634">
        <v>8.3000000000000007</v>
      </c>
      <c r="J1634">
        <v>59108</v>
      </c>
      <c r="K1634">
        <v>90</v>
      </c>
      <c r="L1634">
        <v>0.24</v>
      </c>
    </row>
    <row r="1635" spans="1:12">
      <c r="A1635">
        <v>1634</v>
      </c>
      <c r="B1635" s="1">
        <v>44630.041666666664</v>
      </c>
      <c r="C1635" t="s">
        <v>24</v>
      </c>
      <c r="D1635" t="s">
        <v>14</v>
      </c>
      <c r="E1635" t="s">
        <v>28</v>
      </c>
      <c r="F1635" t="s">
        <v>21</v>
      </c>
      <c r="G1635" t="s">
        <v>17</v>
      </c>
      <c r="H1635" t="s">
        <v>23</v>
      </c>
      <c r="I1635">
        <v>2.5</v>
      </c>
      <c r="J1635">
        <v>54204</v>
      </c>
      <c r="K1635">
        <v>66</v>
      </c>
      <c r="L1635">
        <v>0.33</v>
      </c>
    </row>
    <row r="1636" spans="1:12">
      <c r="A1636">
        <v>1635</v>
      </c>
      <c r="B1636" s="1">
        <v>44630.083333333336</v>
      </c>
      <c r="C1636" t="s">
        <v>19</v>
      </c>
      <c r="D1636" t="s">
        <v>20</v>
      </c>
      <c r="E1636" t="s">
        <v>34</v>
      </c>
      <c r="F1636" t="s">
        <v>16</v>
      </c>
      <c r="G1636" t="s">
        <v>17</v>
      </c>
      <c r="H1636" t="s">
        <v>18</v>
      </c>
      <c r="I1636">
        <v>1.6</v>
      </c>
      <c r="J1636">
        <v>46311</v>
      </c>
      <c r="K1636">
        <v>82</v>
      </c>
      <c r="L1636">
        <v>0.28999999999999998</v>
      </c>
    </row>
    <row r="1637" spans="1:12">
      <c r="A1637">
        <v>1636</v>
      </c>
      <c r="B1637" s="1">
        <v>44630.125</v>
      </c>
      <c r="C1637" t="s">
        <v>30</v>
      </c>
      <c r="D1637" t="s">
        <v>14</v>
      </c>
      <c r="E1637" t="s">
        <v>25</v>
      </c>
      <c r="F1637" t="s">
        <v>16</v>
      </c>
      <c r="G1637" t="s">
        <v>22</v>
      </c>
      <c r="H1637" t="s">
        <v>23</v>
      </c>
      <c r="I1637">
        <v>4.3</v>
      </c>
      <c r="J1637">
        <v>39701</v>
      </c>
      <c r="K1637">
        <v>76</v>
      </c>
      <c r="L1637">
        <v>0.37</v>
      </c>
    </row>
    <row r="1638" spans="1:12">
      <c r="A1638">
        <v>1637</v>
      </c>
      <c r="B1638" s="1">
        <v>44630.166666666664</v>
      </c>
      <c r="C1638" t="s">
        <v>13</v>
      </c>
      <c r="D1638" t="s">
        <v>20</v>
      </c>
      <c r="E1638" t="s">
        <v>15</v>
      </c>
      <c r="F1638" t="s">
        <v>29</v>
      </c>
      <c r="G1638" t="s">
        <v>22</v>
      </c>
      <c r="H1638" t="s">
        <v>23</v>
      </c>
      <c r="I1638">
        <v>8.4</v>
      </c>
      <c r="J1638">
        <v>53063</v>
      </c>
      <c r="K1638">
        <v>81</v>
      </c>
      <c r="L1638">
        <v>0.16</v>
      </c>
    </row>
    <row r="1639" spans="1:12">
      <c r="A1639">
        <v>1638</v>
      </c>
      <c r="B1639" s="1">
        <v>44630.208333333336</v>
      </c>
      <c r="C1639" t="s">
        <v>30</v>
      </c>
      <c r="D1639" t="s">
        <v>20</v>
      </c>
      <c r="E1639" t="s">
        <v>34</v>
      </c>
      <c r="F1639" t="s">
        <v>16</v>
      </c>
      <c r="G1639" t="s">
        <v>31</v>
      </c>
      <c r="H1639" t="s">
        <v>23</v>
      </c>
      <c r="I1639">
        <v>0.2</v>
      </c>
      <c r="J1639">
        <v>29308</v>
      </c>
      <c r="K1639">
        <v>71</v>
      </c>
      <c r="L1639">
        <v>0.14000000000000001</v>
      </c>
    </row>
    <row r="1640" spans="1:12">
      <c r="A1640">
        <v>1639</v>
      </c>
      <c r="B1640" s="1">
        <v>44630.25</v>
      </c>
      <c r="C1640" t="s">
        <v>19</v>
      </c>
      <c r="D1640" t="s">
        <v>20</v>
      </c>
      <c r="E1640" t="s">
        <v>34</v>
      </c>
      <c r="F1640" t="s">
        <v>29</v>
      </c>
      <c r="G1640" t="s">
        <v>27</v>
      </c>
      <c r="H1640" t="s">
        <v>23</v>
      </c>
      <c r="I1640">
        <v>3.7</v>
      </c>
      <c r="J1640">
        <v>43123</v>
      </c>
      <c r="K1640">
        <v>63</v>
      </c>
      <c r="L1640">
        <v>0.31</v>
      </c>
    </row>
    <row r="1641" spans="1:12">
      <c r="A1641">
        <v>1640</v>
      </c>
      <c r="B1641" s="1">
        <v>44630.291666666664</v>
      </c>
      <c r="C1641" t="s">
        <v>19</v>
      </c>
      <c r="D1641" t="s">
        <v>14</v>
      </c>
      <c r="E1641" t="s">
        <v>15</v>
      </c>
      <c r="F1641" t="s">
        <v>32</v>
      </c>
      <c r="G1641" t="s">
        <v>27</v>
      </c>
      <c r="H1641" t="s">
        <v>23</v>
      </c>
      <c r="I1641">
        <v>5</v>
      </c>
      <c r="J1641">
        <v>77137</v>
      </c>
      <c r="K1641">
        <v>65</v>
      </c>
      <c r="L1641">
        <v>0.24</v>
      </c>
    </row>
    <row r="1642" spans="1:12">
      <c r="A1642">
        <v>1641</v>
      </c>
      <c r="B1642" s="1">
        <v>44630.333333333336</v>
      </c>
      <c r="C1642" t="s">
        <v>13</v>
      </c>
      <c r="D1642" t="s">
        <v>20</v>
      </c>
      <c r="E1642" t="s">
        <v>34</v>
      </c>
      <c r="F1642" t="s">
        <v>29</v>
      </c>
      <c r="G1642" t="s">
        <v>22</v>
      </c>
      <c r="H1642" t="s">
        <v>23</v>
      </c>
      <c r="I1642">
        <v>4.0999999999999996</v>
      </c>
      <c r="J1642">
        <v>56970</v>
      </c>
      <c r="K1642">
        <v>66</v>
      </c>
      <c r="L1642">
        <v>0.26</v>
      </c>
    </row>
    <row r="1643" spans="1:12">
      <c r="A1643">
        <v>1642</v>
      </c>
      <c r="B1643" s="1">
        <v>44630.375</v>
      </c>
      <c r="C1643" t="s">
        <v>24</v>
      </c>
      <c r="D1643" t="s">
        <v>14</v>
      </c>
      <c r="E1643" t="s">
        <v>28</v>
      </c>
      <c r="F1643" t="s">
        <v>29</v>
      </c>
      <c r="G1643" t="s">
        <v>17</v>
      </c>
      <c r="H1643" t="s">
        <v>18</v>
      </c>
      <c r="I1643">
        <v>4.8</v>
      </c>
      <c r="J1643">
        <v>72853</v>
      </c>
      <c r="K1643">
        <v>75</v>
      </c>
      <c r="L1643">
        <v>0.18</v>
      </c>
    </row>
    <row r="1644" spans="1:12">
      <c r="A1644">
        <v>1643</v>
      </c>
      <c r="B1644" s="1">
        <v>44630.416666666664</v>
      </c>
      <c r="C1644" t="s">
        <v>13</v>
      </c>
      <c r="D1644" t="s">
        <v>20</v>
      </c>
      <c r="E1644" t="s">
        <v>25</v>
      </c>
      <c r="F1644" t="s">
        <v>16</v>
      </c>
      <c r="G1644" t="s">
        <v>31</v>
      </c>
      <c r="H1644" t="s">
        <v>23</v>
      </c>
      <c r="I1644">
        <v>2.6</v>
      </c>
      <c r="J1644">
        <v>84393</v>
      </c>
      <c r="K1644">
        <v>56</v>
      </c>
      <c r="L1644">
        <v>0.35</v>
      </c>
    </row>
    <row r="1645" spans="1:12">
      <c r="A1645">
        <v>1644</v>
      </c>
      <c r="B1645" s="1">
        <v>44630.458333333336</v>
      </c>
      <c r="C1645" t="s">
        <v>24</v>
      </c>
      <c r="D1645" t="s">
        <v>20</v>
      </c>
      <c r="E1645" t="s">
        <v>15</v>
      </c>
      <c r="F1645" t="s">
        <v>32</v>
      </c>
      <c r="G1645" t="s">
        <v>22</v>
      </c>
      <c r="H1645" t="s">
        <v>18</v>
      </c>
      <c r="I1645">
        <v>2.8</v>
      </c>
      <c r="J1645">
        <v>51459</v>
      </c>
      <c r="K1645">
        <v>60</v>
      </c>
      <c r="L1645">
        <v>0.04</v>
      </c>
    </row>
    <row r="1646" spans="1:12">
      <c r="A1646">
        <v>1645</v>
      </c>
      <c r="B1646" s="1">
        <v>44630.5</v>
      </c>
      <c r="C1646" t="s">
        <v>30</v>
      </c>
      <c r="D1646" t="s">
        <v>20</v>
      </c>
      <c r="E1646" t="s">
        <v>15</v>
      </c>
      <c r="F1646" t="s">
        <v>26</v>
      </c>
      <c r="G1646" t="s">
        <v>31</v>
      </c>
      <c r="H1646" t="s">
        <v>23</v>
      </c>
      <c r="I1646">
        <v>3.7</v>
      </c>
      <c r="J1646">
        <v>59147</v>
      </c>
      <c r="K1646">
        <v>77</v>
      </c>
      <c r="L1646">
        <v>0.44</v>
      </c>
    </row>
    <row r="1647" spans="1:12">
      <c r="A1647">
        <v>1646</v>
      </c>
      <c r="B1647" s="1">
        <v>44630.541666666664</v>
      </c>
      <c r="C1647" t="s">
        <v>24</v>
      </c>
      <c r="D1647" t="s">
        <v>20</v>
      </c>
      <c r="E1647" t="s">
        <v>28</v>
      </c>
      <c r="F1647" t="s">
        <v>26</v>
      </c>
      <c r="G1647" t="s">
        <v>31</v>
      </c>
      <c r="H1647" t="s">
        <v>23</v>
      </c>
      <c r="I1647">
        <v>1.7</v>
      </c>
      <c r="J1647">
        <v>48963</v>
      </c>
      <c r="K1647">
        <v>73</v>
      </c>
      <c r="L1647">
        <v>0.44</v>
      </c>
    </row>
    <row r="1648" spans="1:12">
      <c r="A1648">
        <v>1647</v>
      </c>
      <c r="B1648" s="1">
        <v>44630.583333333336</v>
      </c>
      <c r="C1648" t="s">
        <v>30</v>
      </c>
      <c r="D1648" t="s">
        <v>20</v>
      </c>
      <c r="E1648" t="s">
        <v>25</v>
      </c>
      <c r="F1648" t="s">
        <v>26</v>
      </c>
      <c r="G1648" t="s">
        <v>27</v>
      </c>
      <c r="H1648" t="s">
        <v>23</v>
      </c>
      <c r="I1648">
        <v>3.9</v>
      </c>
      <c r="J1648">
        <v>38748</v>
      </c>
      <c r="K1648">
        <v>77</v>
      </c>
      <c r="L1648">
        <v>0.28999999999999998</v>
      </c>
    </row>
    <row r="1649" spans="1:12">
      <c r="A1649">
        <v>1648</v>
      </c>
      <c r="B1649" s="1">
        <v>44630.625</v>
      </c>
      <c r="C1649" t="s">
        <v>24</v>
      </c>
      <c r="D1649" t="s">
        <v>20</v>
      </c>
      <c r="E1649" t="s">
        <v>28</v>
      </c>
      <c r="F1649" t="s">
        <v>32</v>
      </c>
      <c r="G1649" t="s">
        <v>31</v>
      </c>
      <c r="H1649" t="s">
        <v>23</v>
      </c>
      <c r="I1649">
        <v>3.2</v>
      </c>
      <c r="J1649">
        <v>35941</v>
      </c>
      <c r="K1649">
        <v>74</v>
      </c>
      <c r="L1649">
        <v>0.26</v>
      </c>
    </row>
    <row r="1650" spans="1:12">
      <c r="A1650">
        <v>1649</v>
      </c>
      <c r="B1650" s="1">
        <v>44630.666666666664</v>
      </c>
      <c r="C1650" t="s">
        <v>24</v>
      </c>
      <c r="D1650" t="s">
        <v>14</v>
      </c>
      <c r="E1650" t="s">
        <v>25</v>
      </c>
      <c r="F1650" t="s">
        <v>21</v>
      </c>
      <c r="G1650" t="s">
        <v>27</v>
      </c>
      <c r="H1650" t="s">
        <v>23</v>
      </c>
      <c r="I1650">
        <v>3.1</v>
      </c>
      <c r="J1650">
        <v>71863</v>
      </c>
      <c r="K1650">
        <v>100</v>
      </c>
      <c r="L1650">
        <v>0.48</v>
      </c>
    </row>
    <row r="1651" spans="1:12">
      <c r="A1651">
        <v>1650</v>
      </c>
      <c r="B1651" s="1">
        <v>44630.708333333336</v>
      </c>
      <c r="C1651" t="s">
        <v>24</v>
      </c>
      <c r="D1651" t="s">
        <v>14</v>
      </c>
      <c r="E1651" t="s">
        <v>28</v>
      </c>
      <c r="F1651" t="s">
        <v>32</v>
      </c>
      <c r="G1651" t="s">
        <v>17</v>
      </c>
      <c r="H1651" t="s">
        <v>23</v>
      </c>
      <c r="I1651">
        <v>4.5999999999999996</v>
      </c>
      <c r="J1651">
        <v>59173</v>
      </c>
      <c r="K1651">
        <v>77</v>
      </c>
      <c r="L1651">
        <v>0.56000000000000005</v>
      </c>
    </row>
    <row r="1652" spans="1:12">
      <c r="A1652">
        <v>1651</v>
      </c>
      <c r="B1652" s="1">
        <v>44630.75</v>
      </c>
      <c r="C1652" t="s">
        <v>30</v>
      </c>
      <c r="D1652" t="s">
        <v>14</v>
      </c>
      <c r="E1652" t="s">
        <v>34</v>
      </c>
      <c r="F1652" t="s">
        <v>16</v>
      </c>
      <c r="G1652" t="s">
        <v>17</v>
      </c>
      <c r="H1652" t="s">
        <v>18</v>
      </c>
      <c r="I1652">
        <v>0.4</v>
      </c>
      <c r="J1652">
        <v>91932</v>
      </c>
      <c r="K1652">
        <v>70</v>
      </c>
      <c r="L1652">
        <v>0.46</v>
      </c>
    </row>
    <row r="1653" spans="1:12">
      <c r="A1653">
        <v>1652</v>
      </c>
      <c r="B1653" s="1">
        <v>44630.791666666664</v>
      </c>
      <c r="C1653" t="s">
        <v>13</v>
      </c>
      <c r="D1653" t="s">
        <v>20</v>
      </c>
      <c r="E1653" t="s">
        <v>28</v>
      </c>
      <c r="F1653" t="s">
        <v>29</v>
      </c>
      <c r="G1653" t="s">
        <v>22</v>
      </c>
      <c r="H1653" t="s">
        <v>18</v>
      </c>
      <c r="I1653">
        <v>3.5</v>
      </c>
      <c r="J1653">
        <v>74441</v>
      </c>
      <c r="K1653">
        <v>76</v>
      </c>
      <c r="L1653">
        <v>0.28999999999999998</v>
      </c>
    </row>
    <row r="1654" spans="1:12">
      <c r="A1654">
        <v>1653</v>
      </c>
      <c r="B1654" s="1">
        <v>44630.833333333336</v>
      </c>
      <c r="C1654" t="s">
        <v>13</v>
      </c>
      <c r="D1654" t="s">
        <v>14</v>
      </c>
      <c r="E1654" t="s">
        <v>15</v>
      </c>
      <c r="F1654" t="s">
        <v>29</v>
      </c>
      <c r="G1654" t="s">
        <v>17</v>
      </c>
      <c r="H1654" t="s">
        <v>23</v>
      </c>
      <c r="I1654">
        <v>8.6</v>
      </c>
      <c r="J1654">
        <v>40376</v>
      </c>
      <c r="K1654">
        <v>87</v>
      </c>
      <c r="L1654">
        <v>0.25</v>
      </c>
    </row>
    <row r="1655" spans="1:12">
      <c r="A1655">
        <v>1654</v>
      </c>
      <c r="B1655" s="1">
        <v>44630.875</v>
      </c>
      <c r="C1655" t="s">
        <v>13</v>
      </c>
      <c r="D1655" t="s">
        <v>20</v>
      </c>
      <c r="E1655" t="s">
        <v>15</v>
      </c>
      <c r="F1655" t="s">
        <v>16</v>
      </c>
      <c r="G1655" t="s">
        <v>27</v>
      </c>
      <c r="H1655" t="s">
        <v>23</v>
      </c>
      <c r="I1655">
        <v>1.8</v>
      </c>
      <c r="J1655">
        <v>71807</v>
      </c>
      <c r="K1655">
        <v>74</v>
      </c>
      <c r="L1655">
        <v>0.57999999999999996</v>
      </c>
    </row>
    <row r="1656" spans="1:12">
      <c r="A1656">
        <v>1655</v>
      </c>
      <c r="B1656" s="1">
        <v>44630.916666666664</v>
      </c>
      <c r="C1656" t="s">
        <v>30</v>
      </c>
      <c r="D1656" t="s">
        <v>14</v>
      </c>
      <c r="E1656" t="s">
        <v>15</v>
      </c>
      <c r="F1656" t="s">
        <v>16</v>
      </c>
      <c r="G1656" t="s">
        <v>31</v>
      </c>
      <c r="H1656" t="s">
        <v>18</v>
      </c>
      <c r="I1656">
        <v>6.6</v>
      </c>
      <c r="J1656">
        <v>48898</v>
      </c>
      <c r="K1656">
        <v>83</v>
      </c>
      <c r="L1656">
        <v>0.08</v>
      </c>
    </row>
    <row r="1657" spans="1:12">
      <c r="A1657">
        <v>1656</v>
      </c>
      <c r="B1657" s="1">
        <v>44630.958333333336</v>
      </c>
      <c r="C1657" t="s">
        <v>19</v>
      </c>
      <c r="D1657" t="s">
        <v>14</v>
      </c>
      <c r="E1657" t="s">
        <v>28</v>
      </c>
      <c r="F1657" t="s">
        <v>29</v>
      </c>
      <c r="G1657" t="s">
        <v>31</v>
      </c>
      <c r="H1657" t="s">
        <v>23</v>
      </c>
      <c r="I1657">
        <v>4.0999999999999996</v>
      </c>
      <c r="J1657">
        <v>79337</v>
      </c>
      <c r="K1657">
        <v>80</v>
      </c>
      <c r="L1657">
        <v>0.22</v>
      </c>
    </row>
    <row r="1658" spans="1:12">
      <c r="A1658">
        <v>1657</v>
      </c>
      <c r="B1658" s="1">
        <v>44631</v>
      </c>
      <c r="C1658" t="s">
        <v>13</v>
      </c>
      <c r="D1658" t="s">
        <v>20</v>
      </c>
      <c r="E1658" t="s">
        <v>15</v>
      </c>
      <c r="F1658" t="s">
        <v>21</v>
      </c>
      <c r="G1658" t="s">
        <v>17</v>
      </c>
      <c r="H1658" t="s">
        <v>18</v>
      </c>
      <c r="I1658">
        <v>2.8</v>
      </c>
      <c r="J1658">
        <v>45273</v>
      </c>
      <c r="K1658">
        <v>72</v>
      </c>
      <c r="L1658">
        <v>0.21</v>
      </c>
    </row>
    <row r="1659" spans="1:12">
      <c r="A1659">
        <v>1658</v>
      </c>
      <c r="B1659" s="1">
        <v>44631.041666666664</v>
      </c>
      <c r="C1659" t="s">
        <v>13</v>
      </c>
      <c r="D1659" t="s">
        <v>20</v>
      </c>
      <c r="E1659" t="s">
        <v>15</v>
      </c>
      <c r="F1659" t="s">
        <v>21</v>
      </c>
      <c r="G1659" t="s">
        <v>27</v>
      </c>
      <c r="H1659" t="s">
        <v>18</v>
      </c>
      <c r="I1659">
        <v>1.4</v>
      </c>
      <c r="J1659">
        <v>33951</v>
      </c>
      <c r="K1659">
        <v>76</v>
      </c>
      <c r="L1659">
        <v>0.26</v>
      </c>
    </row>
    <row r="1660" spans="1:12">
      <c r="A1660">
        <v>1659</v>
      </c>
      <c r="B1660" s="1">
        <v>44631.083333333336</v>
      </c>
      <c r="C1660" t="s">
        <v>13</v>
      </c>
      <c r="D1660" t="s">
        <v>14</v>
      </c>
      <c r="E1660" t="s">
        <v>34</v>
      </c>
      <c r="F1660" t="s">
        <v>21</v>
      </c>
      <c r="G1660" t="s">
        <v>31</v>
      </c>
      <c r="H1660" t="s">
        <v>23</v>
      </c>
      <c r="I1660">
        <v>4.3</v>
      </c>
      <c r="J1660">
        <v>39085</v>
      </c>
      <c r="K1660">
        <v>94</v>
      </c>
      <c r="L1660">
        <v>0.15</v>
      </c>
    </row>
    <row r="1661" spans="1:12">
      <c r="A1661">
        <v>1660</v>
      </c>
      <c r="B1661" s="1">
        <v>44631.125</v>
      </c>
      <c r="C1661" t="s">
        <v>13</v>
      </c>
      <c r="D1661" t="s">
        <v>14</v>
      </c>
      <c r="E1661" t="s">
        <v>34</v>
      </c>
      <c r="F1661" t="s">
        <v>16</v>
      </c>
      <c r="G1661" t="s">
        <v>17</v>
      </c>
      <c r="H1661" t="s">
        <v>23</v>
      </c>
      <c r="I1661">
        <v>6.9</v>
      </c>
      <c r="J1661">
        <v>40107</v>
      </c>
      <c r="K1661">
        <v>78</v>
      </c>
      <c r="L1661">
        <v>0.63</v>
      </c>
    </row>
    <row r="1662" spans="1:12">
      <c r="A1662">
        <v>1661</v>
      </c>
      <c r="B1662" s="1">
        <v>44631.166666666664</v>
      </c>
      <c r="C1662" t="s">
        <v>24</v>
      </c>
      <c r="D1662" t="s">
        <v>14</v>
      </c>
      <c r="E1662" t="s">
        <v>25</v>
      </c>
      <c r="F1662" t="s">
        <v>29</v>
      </c>
      <c r="G1662" t="s">
        <v>27</v>
      </c>
      <c r="H1662" t="s">
        <v>23</v>
      </c>
      <c r="I1662">
        <v>3.2</v>
      </c>
      <c r="J1662">
        <v>38195</v>
      </c>
      <c r="K1662">
        <v>63</v>
      </c>
      <c r="L1662">
        <v>0.42</v>
      </c>
    </row>
    <row r="1663" spans="1:12">
      <c r="A1663">
        <v>1662</v>
      </c>
      <c r="B1663" s="1">
        <v>44631.208333333336</v>
      </c>
      <c r="C1663" t="s">
        <v>13</v>
      </c>
      <c r="D1663" t="s">
        <v>14</v>
      </c>
      <c r="E1663" t="s">
        <v>25</v>
      </c>
      <c r="F1663" t="s">
        <v>29</v>
      </c>
      <c r="G1663" t="s">
        <v>27</v>
      </c>
      <c r="H1663" t="s">
        <v>18</v>
      </c>
      <c r="I1663">
        <v>3.8</v>
      </c>
      <c r="J1663">
        <v>43548</v>
      </c>
      <c r="K1663">
        <v>71</v>
      </c>
      <c r="L1663">
        <v>0.57999999999999996</v>
      </c>
    </row>
    <row r="1664" spans="1:12">
      <c r="A1664">
        <v>1663</v>
      </c>
      <c r="B1664" s="1">
        <v>44631.25</v>
      </c>
      <c r="C1664" t="s">
        <v>19</v>
      </c>
      <c r="D1664" t="s">
        <v>20</v>
      </c>
      <c r="E1664" t="s">
        <v>25</v>
      </c>
      <c r="F1664" t="s">
        <v>29</v>
      </c>
      <c r="G1664" t="s">
        <v>31</v>
      </c>
      <c r="H1664" t="s">
        <v>23</v>
      </c>
      <c r="I1664">
        <v>6</v>
      </c>
      <c r="J1664">
        <v>72134</v>
      </c>
      <c r="K1664">
        <v>50</v>
      </c>
      <c r="L1664">
        <v>0.16</v>
      </c>
    </row>
    <row r="1665" spans="1:12">
      <c r="A1665">
        <v>1664</v>
      </c>
      <c r="B1665" s="1">
        <v>44631.291666666664</v>
      </c>
      <c r="C1665" t="s">
        <v>13</v>
      </c>
      <c r="D1665" t="s">
        <v>14</v>
      </c>
      <c r="E1665" t="s">
        <v>28</v>
      </c>
      <c r="F1665" t="s">
        <v>32</v>
      </c>
      <c r="G1665" t="s">
        <v>22</v>
      </c>
      <c r="H1665" t="s">
        <v>18</v>
      </c>
      <c r="I1665">
        <v>4.7</v>
      </c>
      <c r="J1665">
        <v>90921</v>
      </c>
      <c r="K1665">
        <v>77</v>
      </c>
      <c r="L1665">
        <v>0.25</v>
      </c>
    </row>
    <row r="1666" spans="1:12">
      <c r="A1666">
        <v>1665</v>
      </c>
      <c r="B1666" s="1">
        <v>44631.333333333336</v>
      </c>
      <c r="C1666" t="s">
        <v>19</v>
      </c>
      <c r="D1666" t="s">
        <v>20</v>
      </c>
      <c r="E1666" t="s">
        <v>25</v>
      </c>
      <c r="F1666" t="s">
        <v>32</v>
      </c>
      <c r="G1666" t="s">
        <v>22</v>
      </c>
      <c r="H1666" t="s">
        <v>23</v>
      </c>
      <c r="I1666">
        <v>0.9</v>
      </c>
      <c r="J1666">
        <v>28396</v>
      </c>
      <c r="K1666">
        <v>91</v>
      </c>
      <c r="L1666">
        <v>0.1</v>
      </c>
    </row>
    <row r="1667" spans="1:12">
      <c r="A1667">
        <v>1666</v>
      </c>
      <c r="B1667" s="1">
        <v>44631.375</v>
      </c>
      <c r="C1667" t="s">
        <v>19</v>
      </c>
      <c r="D1667" t="s">
        <v>20</v>
      </c>
      <c r="E1667" t="s">
        <v>28</v>
      </c>
      <c r="F1667" t="s">
        <v>26</v>
      </c>
      <c r="G1667" t="s">
        <v>27</v>
      </c>
      <c r="H1667" t="s">
        <v>23</v>
      </c>
      <c r="I1667">
        <v>4.2</v>
      </c>
      <c r="J1667">
        <v>80270</v>
      </c>
      <c r="K1667">
        <v>59</v>
      </c>
      <c r="L1667">
        <v>0.15</v>
      </c>
    </row>
    <row r="1668" spans="1:12">
      <c r="A1668">
        <v>1667</v>
      </c>
      <c r="B1668" s="1">
        <v>44631.416666666664</v>
      </c>
      <c r="C1668" t="s">
        <v>30</v>
      </c>
      <c r="D1668" t="s">
        <v>14</v>
      </c>
      <c r="E1668" t="s">
        <v>28</v>
      </c>
      <c r="F1668" t="s">
        <v>32</v>
      </c>
      <c r="G1668" t="s">
        <v>27</v>
      </c>
      <c r="H1668" t="s">
        <v>23</v>
      </c>
      <c r="I1668">
        <v>7</v>
      </c>
      <c r="J1668">
        <v>45446</v>
      </c>
      <c r="K1668">
        <v>77</v>
      </c>
      <c r="L1668">
        <v>0.44</v>
      </c>
    </row>
    <row r="1669" spans="1:12">
      <c r="A1669">
        <v>1668</v>
      </c>
      <c r="B1669" s="1">
        <v>44631.458333333336</v>
      </c>
      <c r="C1669" t="s">
        <v>19</v>
      </c>
      <c r="D1669" t="s">
        <v>20</v>
      </c>
      <c r="E1669" t="s">
        <v>25</v>
      </c>
      <c r="F1669" t="s">
        <v>21</v>
      </c>
      <c r="G1669" t="s">
        <v>17</v>
      </c>
      <c r="H1669" t="s">
        <v>23</v>
      </c>
      <c r="I1669">
        <v>3.9</v>
      </c>
      <c r="J1669">
        <v>61958</v>
      </c>
      <c r="K1669">
        <v>87</v>
      </c>
      <c r="L1669">
        <v>0.15</v>
      </c>
    </row>
    <row r="1670" spans="1:12">
      <c r="A1670">
        <v>1669</v>
      </c>
      <c r="B1670" s="1">
        <v>44631.5</v>
      </c>
      <c r="C1670" t="s">
        <v>30</v>
      </c>
      <c r="D1670" t="s">
        <v>14</v>
      </c>
      <c r="E1670" t="s">
        <v>25</v>
      </c>
      <c r="F1670" t="s">
        <v>21</v>
      </c>
      <c r="G1670" t="s">
        <v>27</v>
      </c>
      <c r="H1670" t="s">
        <v>23</v>
      </c>
      <c r="I1670">
        <v>1.5</v>
      </c>
      <c r="J1670">
        <v>21917</v>
      </c>
      <c r="K1670">
        <v>88</v>
      </c>
      <c r="L1670">
        <v>0.03</v>
      </c>
    </row>
    <row r="1671" spans="1:12">
      <c r="A1671">
        <v>1670</v>
      </c>
      <c r="B1671" s="1">
        <v>44631.541666666664</v>
      </c>
      <c r="C1671" t="s">
        <v>24</v>
      </c>
      <c r="D1671" t="s">
        <v>20</v>
      </c>
      <c r="E1671" t="s">
        <v>28</v>
      </c>
      <c r="F1671" t="s">
        <v>21</v>
      </c>
      <c r="G1671" t="s">
        <v>17</v>
      </c>
      <c r="H1671" t="s">
        <v>23</v>
      </c>
      <c r="I1671">
        <v>4.8</v>
      </c>
      <c r="J1671">
        <v>65481</v>
      </c>
      <c r="K1671">
        <v>90</v>
      </c>
      <c r="L1671">
        <v>0.12</v>
      </c>
    </row>
    <row r="1672" spans="1:12">
      <c r="A1672">
        <v>1671</v>
      </c>
      <c r="B1672" s="1">
        <v>44631.583333333336</v>
      </c>
      <c r="C1672" t="s">
        <v>13</v>
      </c>
      <c r="D1672" t="s">
        <v>20</v>
      </c>
      <c r="E1672" t="s">
        <v>34</v>
      </c>
      <c r="F1672" t="s">
        <v>21</v>
      </c>
      <c r="G1672" t="s">
        <v>17</v>
      </c>
      <c r="H1672" t="s">
        <v>23</v>
      </c>
      <c r="I1672">
        <v>3.6</v>
      </c>
      <c r="J1672">
        <v>14894</v>
      </c>
      <c r="K1672">
        <v>53</v>
      </c>
      <c r="L1672">
        <v>0.33</v>
      </c>
    </row>
    <row r="1673" spans="1:12">
      <c r="A1673">
        <v>1672</v>
      </c>
      <c r="B1673" s="1">
        <v>44631.625</v>
      </c>
      <c r="C1673" t="s">
        <v>19</v>
      </c>
      <c r="D1673" t="s">
        <v>14</v>
      </c>
      <c r="E1673" t="s">
        <v>15</v>
      </c>
      <c r="F1673" t="s">
        <v>26</v>
      </c>
      <c r="G1673" t="s">
        <v>17</v>
      </c>
      <c r="H1673" t="s">
        <v>23</v>
      </c>
      <c r="I1673">
        <v>0.3</v>
      </c>
      <c r="J1673">
        <v>61279</v>
      </c>
      <c r="K1673">
        <v>81</v>
      </c>
      <c r="L1673">
        <v>0.32</v>
      </c>
    </row>
    <row r="1674" spans="1:12">
      <c r="A1674">
        <v>1673</v>
      </c>
      <c r="B1674" s="1">
        <v>44631.666666666664</v>
      </c>
      <c r="C1674" t="s">
        <v>19</v>
      </c>
      <c r="D1674" t="s">
        <v>20</v>
      </c>
      <c r="E1674" t="s">
        <v>15</v>
      </c>
      <c r="F1674" t="s">
        <v>21</v>
      </c>
      <c r="G1674" t="s">
        <v>27</v>
      </c>
      <c r="H1674" t="s">
        <v>23</v>
      </c>
      <c r="I1674">
        <v>0.6</v>
      </c>
      <c r="J1674">
        <v>60145</v>
      </c>
      <c r="K1674">
        <v>57</v>
      </c>
      <c r="L1674">
        <v>0.33</v>
      </c>
    </row>
    <row r="1675" spans="1:12">
      <c r="A1675">
        <v>1674</v>
      </c>
      <c r="B1675" s="1">
        <v>44631.708333333336</v>
      </c>
      <c r="C1675" t="s">
        <v>24</v>
      </c>
      <c r="D1675" t="s">
        <v>20</v>
      </c>
      <c r="E1675" t="s">
        <v>15</v>
      </c>
      <c r="F1675" t="s">
        <v>16</v>
      </c>
      <c r="G1675" t="s">
        <v>27</v>
      </c>
      <c r="H1675" t="s">
        <v>18</v>
      </c>
      <c r="I1675">
        <v>6</v>
      </c>
      <c r="J1675">
        <v>58820</v>
      </c>
      <c r="K1675">
        <v>63</v>
      </c>
      <c r="L1675">
        <v>0.28999999999999998</v>
      </c>
    </row>
    <row r="1676" spans="1:12">
      <c r="A1676">
        <v>1675</v>
      </c>
      <c r="B1676" s="1">
        <v>44631.75</v>
      </c>
      <c r="C1676" t="s">
        <v>24</v>
      </c>
      <c r="D1676" t="s">
        <v>14</v>
      </c>
      <c r="E1676" t="s">
        <v>34</v>
      </c>
      <c r="F1676" t="s">
        <v>16</v>
      </c>
      <c r="G1676" t="s">
        <v>17</v>
      </c>
      <c r="H1676" t="s">
        <v>23</v>
      </c>
      <c r="I1676">
        <v>2.5</v>
      </c>
      <c r="J1676">
        <v>40302</v>
      </c>
      <c r="K1676">
        <v>85</v>
      </c>
      <c r="L1676">
        <v>0.13</v>
      </c>
    </row>
    <row r="1677" spans="1:12">
      <c r="A1677">
        <v>1676</v>
      </c>
      <c r="B1677" s="1">
        <v>44631.791666666664</v>
      </c>
      <c r="C1677" t="s">
        <v>13</v>
      </c>
      <c r="D1677" t="s">
        <v>20</v>
      </c>
      <c r="E1677" t="s">
        <v>28</v>
      </c>
      <c r="F1677" t="s">
        <v>16</v>
      </c>
      <c r="G1677" t="s">
        <v>31</v>
      </c>
      <c r="H1677" t="s">
        <v>23</v>
      </c>
      <c r="I1677">
        <v>2.2000000000000002</v>
      </c>
      <c r="J1677">
        <v>65991</v>
      </c>
      <c r="K1677">
        <v>77</v>
      </c>
      <c r="L1677">
        <v>0.06</v>
      </c>
    </row>
    <row r="1678" spans="1:12">
      <c r="A1678">
        <v>1677</v>
      </c>
      <c r="B1678" s="1">
        <v>44631.833333333336</v>
      </c>
      <c r="C1678" t="s">
        <v>30</v>
      </c>
      <c r="D1678" t="s">
        <v>20</v>
      </c>
      <c r="E1678" t="s">
        <v>25</v>
      </c>
      <c r="F1678" t="s">
        <v>32</v>
      </c>
      <c r="G1678" t="s">
        <v>27</v>
      </c>
      <c r="H1678" t="s">
        <v>18</v>
      </c>
      <c r="I1678">
        <v>3.9</v>
      </c>
      <c r="J1678">
        <v>62822</v>
      </c>
      <c r="K1678">
        <v>84</v>
      </c>
      <c r="L1678">
        <v>0.52</v>
      </c>
    </row>
    <row r="1679" spans="1:12">
      <c r="A1679">
        <v>1678</v>
      </c>
      <c r="B1679" s="1">
        <v>44631.875</v>
      </c>
      <c r="C1679" t="s">
        <v>13</v>
      </c>
      <c r="D1679" t="s">
        <v>14</v>
      </c>
      <c r="E1679" t="s">
        <v>28</v>
      </c>
      <c r="F1679" t="s">
        <v>29</v>
      </c>
      <c r="G1679" t="s">
        <v>22</v>
      </c>
      <c r="H1679" t="s">
        <v>18</v>
      </c>
      <c r="I1679">
        <v>2.7</v>
      </c>
      <c r="J1679">
        <v>50801</v>
      </c>
      <c r="K1679">
        <v>64</v>
      </c>
      <c r="L1679">
        <v>0.41</v>
      </c>
    </row>
    <row r="1680" spans="1:12">
      <c r="A1680">
        <v>1679</v>
      </c>
      <c r="B1680" s="1">
        <v>44631.916666666664</v>
      </c>
      <c r="C1680" t="s">
        <v>30</v>
      </c>
      <c r="D1680" t="s">
        <v>14</v>
      </c>
      <c r="E1680" t="s">
        <v>28</v>
      </c>
      <c r="F1680" t="s">
        <v>26</v>
      </c>
      <c r="G1680" t="s">
        <v>31</v>
      </c>
      <c r="H1680" t="s">
        <v>23</v>
      </c>
      <c r="I1680">
        <v>4.2</v>
      </c>
      <c r="J1680">
        <v>68437</v>
      </c>
      <c r="K1680">
        <v>93</v>
      </c>
      <c r="L1680">
        <v>0.2</v>
      </c>
    </row>
    <row r="1681" spans="1:12">
      <c r="A1681">
        <v>1680</v>
      </c>
      <c r="B1681" s="1">
        <v>44631.958333333336</v>
      </c>
      <c r="C1681" t="s">
        <v>24</v>
      </c>
      <c r="D1681" t="s">
        <v>20</v>
      </c>
      <c r="E1681" t="s">
        <v>25</v>
      </c>
      <c r="F1681" t="s">
        <v>16</v>
      </c>
      <c r="G1681" t="s">
        <v>22</v>
      </c>
      <c r="H1681" t="s">
        <v>23</v>
      </c>
      <c r="I1681">
        <v>3.6</v>
      </c>
      <c r="J1681">
        <v>53088</v>
      </c>
      <c r="K1681">
        <v>83</v>
      </c>
      <c r="L1681">
        <v>0.73</v>
      </c>
    </row>
    <row r="1682" spans="1:12">
      <c r="A1682">
        <v>1681</v>
      </c>
      <c r="B1682" s="1">
        <v>44632</v>
      </c>
      <c r="C1682" t="s">
        <v>13</v>
      </c>
      <c r="D1682" t="s">
        <v>20</v>
      </c>
      <c r="E1682" t="s">
        <v>34</v>
      </c>
      <c r="F1682" t="s">
        <v>16</v>
      </c>
      <c r="G1682" t="s">
        <v>27</v>
      </c>
      <c r="H1682" t="s">
        <v>18</v>
      </c>
      <c r="I1682">
        <v>1.6</v>
      </c>
      <c r="J1682">
        <v>65576</v>
      </c>
      <c r="K1682">
        <v>86</v>
      </c>
      <c r="L1682">
        <v>0.53</v>
      </c>
    </row>
    <row r="1683" spans="1:12">
      <c r="A1683">
        <v>1682</v>
      </c>
      <c r="B1683" s="1">
        <v>44632.041666666664</v>
      </c>
      <c r="C1683" t="s">
        <v>19</v>
      </c>
      <c r="D1683" t="s">
        <v>20</v>
      </c>
      <c r="E1683" t="s">
        <v>15</v>
      </c>
      <c r="F1683" t="s">
        <v>21</v>
      </c>
      <c r="G1683" t="s">
        <v>31</v>
      </c>
      <c r="H1683" t="s">
        <v>18</v>
      </c>
      <c r="I1683">
        <v>3</v>
      </c>
      <c r="J1683">
        <v>52482</v>
      </c>
      <c r="K1683">
        <v>62</v>
      </c>
      <c r="L1683">
        <v>0.04</v>
      </c>
    </row>
    <row r="1684" spans="1:12">
      <c r="A1684">
        <v>1683</v>
      </c>
      <c r="B1684" s="1">
        <v>44632.083333333336</v>
      </c>
      <c r="C1684" t="s">
        <v>24</v>
      </c>
      <c r="D1684" t="s">
        <v>14</v>
      </c>
      <c r="E1684" t="s">
        <v>15</v>
      </c>
      <c r="F1684" t="s">
        <v>16</v>
      </c>
      <c r="G1684" t="s">
        <v>27</v>
      </c>
      <c r="H1684" t="s">
        <v>18</v>
      </c>
      <c r="I1684">
        <v>4.9000000000000004</v>
      </c>
      <c r="J1684">
        <v>59334</v>
      </c>
      <c r="K1684">
        <v>89</v>
      </c>
      <c r="L1684">
        <v>0.21</v>
      </c>
    </row>
    <row r="1685" spans="1:12">
      <c r="A1685">
        <v>1684</v>
      </c>
      <c r="B1685" s="1">
        <v>44632.125</v>
      </c>
      <c r="C1685" t="s">
        <v>24</v>
      </c>
      <c r="D1685" t="s">
        <v>20</v>
      </c>
      <c r="E1685" t="s">
        <v>28</v>
      </c>
      <c r="F1685" t="s">
        <v>21</v>
      </c>
      <c r="G1685" t="s">
        <v>27</v>
      </c>
      <c r="H1685" t="s">
        <v>23</v>
      </c>
      <c r="I1685">
        <v>4.0999999999999996</v>
      </c>
      <c r="J1685">
        <v>66494</v>
      </c>
      <c r="K1685">
        <v>71</v>
      </c>
      <c r="L1685">
        <v>0.55000000000000004</v>
      </c>
    </row>
    <row r="1686" spans="1:12">
      <c r="A1686">
        <v>1685</v>
      </c>
      <c r="B1686" s="1">
        <v>44632.166666666664</v>
      </c>
      <c r="C1686" t="s">
        <v>30</v>
      </c>
      <c r="D1686" t="s">
        <v>20</v>
      </c>
      <c r="E1686" t="s">
        <v>34</v>
      </c>
      <c r="F1686" t="s">
        <v>21</v>
      </c>
      <c r="G1686" t="s">
        <v>31</v>
      </c>
      <c r="H1686" t="s">
        <v>23</v>
      </c>
      <c r="I1686">
        <v>3.8</v>
      </c>
      <c r="J1686">
        <v>47042</v>
      </c>
      <c r="K1686">
        <v>68</v>
      </c>
      <c r="L1686">
        <v>0.13</v>
      </c>
    </row>
    <row r="1687" spans="1:12">
      <c r="A1687">
        <v>1686</v>
      </c>
      <c r="B1687" s="1">
        <v>44632.208333333336</v>
      </c>
      <c r="C1687" t="s">
        <v>19</v>
      </c>
      <c r="D1687" t="s">
        <v>20</v>
      </c>
      <c r="E1687" t="s">
        <v>15</v>
      </c>
      <c r="F1687" t="s">
        <v>29</v>
      </c>
      <c r="G1687" t="s">
        <v>27</v>
      </c>
      <c r="H1687" t="s">
        <v>23</v>
      </c>
      <c r="I1687">
        <v>7.9</v>
      </c>
      <c r="J1687">
        <v>30323</v>
      </c>
      <c r="K1687">
        <v>83</v>
      </c>
      <c r="L1687">
        <v>0.18</v>
      </c>
    </row>
    <row r="1688" spans="1:12">
      <c r="A1688">
        <v>1687</v>
      </c>
      <c r="B1688" s="1">
        <v>44632.25</v>
      </c>
      <c r="C1688" t="s">
        <v>19</v>
      </c>
      <c r="D1688" t="s">
        <v>20</v>
      </c>
      <c r="E1688" t="s">
        <v>34</v>
      </c>
      <c r="F1688" t="s">
        <v>32</v>
      </c>
      <c r="G1688" t="s">
        <v>31</v>
      </c>
      <c r="H1688" t="s">
        <v>18</v>
      </c>
      <c r="I1688">
        <v>5.5</v>
      </c>
      <c r="J1688">
        <v>60522</v>
      </c>
      <c r="K1688">
        <v>82</v>
      </c>
      <c r="L1688">
        <v>0.06</v>
      </c>
    </row>
    <row r="1689" spans="1:12">
      <c r="A1689">
        <v>1688</v>
      </c>
      <c r="B1689" s="1">
        <v>44632.291666666664</v>
      </c>
      <c r="C1689" t="s">
        <v>13</v>
      </c>
      <c r="D1689" t="s">
        <v>20</v>
      </c>
      <c r="E1689" t="s">
        <v>25</v>
      </c>
      <c r="F1689" t="s">
        <v>21</v>
      </c>
      <c r="G1689" t="s">
        <v>27</v>
      </c>
      <c r="H1689" t="s">
        <v>23</v>
      </c>
      <c r="I1689">
        <v>5.7</v>
      </c>
      <c r="J1689">
        <v>78788</v>
      </c>
      <c r="K1689">
        <v>65</v>
      </c>
      <c r="L1689">
        <v>0.27</v>
      </c>
    </row>
    <row r="1690" spans="1:12">
      <c r="A1690">
        <v>1689</v>
      </c>
      <c r="B1690" s="1">
        <v>44632.333333333336</v>
      </c>
      <c r="C1690" t="s">
        <v>24</v>
      </c>
      <c r="D1690" t="s">
        <v>20</v>
      </c>
      <c r="E1690" t="s">
        <v>28</v>
      </c>
      <c r="F1690" t="s">
        <v>21</v>
      </c>
      <c r="G1690" t="s">
        <v>17</v>
      </c>
      <c r="H1690" t="s">
        <v>23</v>
      </c>
      <c r="I1690">
        <v>3.7</v>
      </c>
      <c r="J1690">
        <v>60983</v>
      </c>
      <c r="K1690">
        <v>100</v>
      </c>
      <c r="L1690">
        <v>0.06</v>
      </c>
    </row>
    <row r="1691" spans="1:12">
      <c r="A1691">
        <v>1690</v>
      </c>
      <c r="B1691" s="1">
        <v>44632.375</v>
      </c>
      <c r="C1691" t="s">
        <v>24</v>
      </c>
      <c r="D1691" t="s">
        <v>14</v>
      </c>
      <c r="E1691" t="s">
        <v>28</v>
      </c>
      <c r="F1691" t="s">
        <v>29</v>
      </c>
      <c r="G1691" t="s">
        <v>22</v>
      </c>
      <c r="H1691" t="s">
        <v>18</v>
      </c>
      <c r="I1691">
        <v>4.4000000000000004</v>
      </c>
      <c r="J1691">
        <v>61363</v>
      </c>
      <c r="K1691">
        <v>97</v>
      </c>
      <c r="L1691">
        <v>0.03</v>
      </c>
    </row>
    <row r="1692" spans="1:12">
      <c r="A1692">
        <v>1691</v>
      </c>
      <c r="B1692" s="1">
        <v>44632.416666666664</v>
      </c>
      <c r="C1692" t="s">
        <v>30</v>
      </c>
      <c r="D1692" t="s">
        <v>14</v>
      </c>
      <c r="E1692" t="s">
        <v>34</v>
      </c>
      <c r="F1692" t="s">
        <v>21</v>
      </c>
      <c r="G1692" t="s">
        <v>17</v>
      </c>
      <c r="H1692" t="s">
        <v>23</v>
      </c>
      <c r="I1692">
        <v>3.1</v>
      </c>
      <c r="J1692">
        <v>54156</v>
      </c>
      <c r="K1692">
        <v>82</v>
      </c>
      <c r="L1692">
        <v>0.04</v>
      </c>
    </row>
    <row r="1693" spans="1:12">
      <c r="A1693">
        <v>1692</v>
      </c>
      <c r="B1693" s="1">
        <v>44632.458333333336</v>
      </c>
      <c r="C1693" t="s">
        <v>13</v>
      </c>
      <c r="D1693" t="s">
        <v>20</v>
      </c>
      <c r="E1693" t="s">
        <v>15</v>
      </c>
      <c r="F1693" t="s">
        <v>26</v>
      </c>
      <c r="G1693" t="s">
        <v>27</v>
      </c>
      <c r="H1693" t="s">
        <v>23</v>
      </c>
      <c r="I1693">
        <v>5.6</v>
      </c>
      <c r="J1693">
        <v>69782</v>
      </c>
      <c r="K1693">
        <v>80</v>
      </c>
      <c r="L1693">
        <v>0.12</v>
      </c>
    </row>
    <row r="1694" spans="1:12">
      <c r="A1694">
        <v>1693</v>
      </c>
      <c r="B1694" s="1">
        <v>44632.5</v>
      </c>
      <c r="C1694" t="s">
        <v>13</v>
      </c>
      <c r="D1694" t="s">
        <v>20</v>
      </c>
      <c r="E1694" t="s">
        <v>34</v>
      </c>
      <c r="F1694" t="s">
        <v>32</v>
      </c>
      <c r="G1694" t="s">
        <v>27</v>
      </c>
      <c r="H1694" t="s">
        <v>23</v>
      </c>
      <c r="I1694">
        <v>3.8</v>
      </c>
      <c r="J1694">
        <v>51281</v>
      </c>
      <c r="K1694">
        <v>79</v>
      </c>
      <c r="L1694">
        <v>0.21</v>
      </c>
    </row>
    <row r="1695" spans="1:12">
      <c r="A1695">
        <v>1694</v>
      </c>
      <c r="B1695" s="1">
        <v>44632.541666666664</v>
      </c>
      <c r="C1695" t="s">
        <v>30</v>
      </c>
      <c r="D1695" t="s">
        <v>14</v>
      </c>
      <c r="E1695" t="s">
        <v>25</v>
      </c>
      <c r="F1695" t="s">
        <v>26</v>
      </c>
      <c r="G1695" t="s">
        <v>27</v>
      </c>
      <c r="H1695" t="s">
        <v>23</v>
      </c>
      <c r="I1695">
        <v>4.4000000000000004</v>
      </c>
      <c r="J1695">
        <v>45922</v>
      </c>
      <c r="K1695">
        <v>56</v>
      </c>
      <c r="L1695">
        <v>0.27</v>
      </c>
    </row>
    <row r="1696" spans="1:12">
      <c r="A1696">
        <v>1695</v>
      </c>
      <c r="B1696" s="1">
        <v>44632.583333333336</v>
      </c>
      <c r="C1696" t="s">
        <v>13</v>
      </c>
      <c r="D1696" t="s">
        <v>14</v>
      </c>
      <c r="E1696" t="s">
        <v>15</v>
      </c>
      <c r="F1696" t="s">
        <v>16</v>
      </c>
      <c r="G1696" t="s">
        <v>17</v>
      </c>
      <c r="H1696" t="s">
        <v>23</v>
      </c>
      <c r="I1696">
        <v>4.3</v>
      </c>
      <c r="J1696">
        <v>77106</v>
      </c>
      <c r="K1696">
        <v>76</v>
      </c>
      <c r="L1696">
        <v>0.09</v>
      </c>
    </row>
    <row r="1697" spans="1:12">
      <c r="A1697">
        <v>1696</v>
      </c>
      <c r="B1697" s="1">
        <v>44632.625</v>
      </c>
      <c r="C1697" t="s">
        <v>30</v>
      </c>
      <c r="D1697" t="s">
        <v>14</v>
      </c>
      <c r="E1697" t="s">
        <v>15</v>
      </c>
      <c r="F1697" t="s">
        <v>32</v>
      </c>
      <c r="G1697" t="s">
        <v>27</v>
      </c>
      <c r="H1697" t="s">
        <v>23</v>
      </c>
      <c r="I1697">
        <v>4</v>
      </c>
      <c r="J1697">
        <v>44389</v>
      </c>
      <c r="K1697">
        <v>76</v>
      </c>
      <c r="L1697">
        <v>0.46</v>
      </c>
    </row>
    <row r="1698" spans="1:12">
      <c r="A1698">
        <v>1697</v>
      </c>
      <c r="B1698" s="1">
        <v>44632.666666666664</v>
      </c>
      <c r="C1698" t="s">
        <v>30</v>
      </c>
      <c r="D1698" t="s">
        <v>20</v>
      </c>
      <c r="E1698" t="s">
        <v>34</v>
      </c>
      <c r="F1698" t="s">
        <v>16</v>
      </c>
      <c r="G1698" t="s">
        <v>31</v>
      </c>
      <c r="H1698" t="s">
        <v>23</v>
      </c>
      <c r="I1698">
        <v>9.9</v>
      </c>
      <c r="J1698">
        <v>72789</v>
      </c>
      <c r="K1698">
        <v>68</v>
      </c>
      <c r="L1698">
        <v>0.34</v>
      </c>
    </row>
    <row r="1699" spans="1:12">
      <c r="A1699">
        <v>1698</v>
      </c>
      <c r="B1699" s="1">
        <v>44632.708333333336</v>
      </c>
      <c r="C1699" t="s">
        <v>30</v>
      </c>
      <c r="D1699" t="s">
        <v>20</v>
      </c>
      <c r="E1699" t="s">
        <v>25</v>
      </c>
      <c r="F1699" t="s">
        <v>21</v>
      </c>
      <c r="G1699" t="s">
        <v>22</v>
      </c>
      <c r="H1699" t="s">
        <v>23</v>
      </c>
      <c r="I1699">
        <v>2.7</v>
      </c>
      <c r="J1699">
        <v>77119</v>
      </c>
      <c r="K1699">
        <v>71</v>
      </c>
      <c r="L1699">
        <v>7.0000000000000007E-2</v>
      </c>
    </row>
    <row r="1700" spans="1:12">
      <c r="A1700">
        <v>1699</v>
      </c>
      <c r="B1700" s="1">
        <v>44632.75</v>
      </c>
      <c r="C1700" t="s">
        <v>19</v>
      </c>
      <c r="D1700" t="s">
        <v>20</v>
      </c>
      <c r="E1700" t="s">
        <v>15</v>
      </c>
      <c r="F1700" t="s">
        <v>29</v>
      </c>
      <c r="G1700" t="s">
        <v>27</v>
      </c>
      <c r="H1700" t="s">
        <v>23</v>
      </c>
      <c r="I1700">
        <v>2.6</v>
      </c>
      <c r="J1700">
        <v>66336</v>
      </c>
      <c r="K1700">
        <v>46</v>
      </c>
      <c r="L1700">
        <v>0.42</v>
      </c>
    </row>
    <row r="1701" spans="1:12">
      <c r="A1701">
        <v>1700</v>
      </c>
      <c r="B1701" s="1">
        <v>44632.791666666664</v>
      </c>
      <c r="C1701" t="s">
        <v>13</v>
      </c>
      <c r="D1701" t="s">
        <v>20</v>
      </c>
      <c r="E1701" t="s">
        <v>28</v>
      </c>
      <c r="F1701" t="s">
        <v>26</v>
      </c>
      <c r="G1701" t="s">
        <v>27</v>
      </c>
      <c r="H1701" t="s">
        <v>23</v>
      </c>
      <c r="I1701">
        <v>5.4</v>
      </c>
      <c r="J1701">
        <v>30015</v>
      </c>
      <c r="K1701">
        <v>62</v>
      </c>
      <c r="L1701">
        <v>0.33</v>
      </c>
    </row>
    <row r="1702" spans="1:12">
      <c r="A1702">
        <v>1701</v>
      </c>
      <c r="B1702" s="1">
        <v>44632.833333333336</v>
      </c>
      <c r="C1702" t="s">
        <v>19</v>
      </c>
      <c r="D1702" t="s">
        <v>14</v>
      </c>
      <c r="E1702" t="s">
        <v>25</v>
      </c>
      <c r="F1702" t="s">
        <v>16</v>
      </c>
      <c r="G1702" t="s">
        <v>22</v>
      </c>
      <c r="H1702" t="s">
        <v>23</v>
      </c>
      <c r="I1702">
        <v>2.8</v>
      </c>
      <c r="J1702">
        <v>55543</v>
      </c>
      <c r="K1702">
        <v>86</v>
      </c>
      <c r="L1702">
        <v>0.14000000000000001</v>
      </c>
    </row>
    <row r="1703" spans="1:12">
      <c r="A1703">
        <v>1702</v>
      </c>
      <c r="B1703" s="1">
        <v>44632.875</v>
      </c>
      <c r="C1703" t="s">
        <v>13</v>
      </c>
      <c r="D1703" t="s">
        <v>14</v>
      </c>
      <c r="E1703" t="s">
        <v>15</v>
      </c>
      <c r="F1703" t="s">
        <v>21</v>
      </c>
      <c r="G1703" t="s">
        <v>22</v>
      </c>
      <c r="H1703" t="s">
        <v>23</v>
      </c>
      <c r="I1703">
        <v>3.4</v>
      </c>
      <c r="J1703">
        <v>50960</v>
      </c>
      <c r="K1703">
        <v>96</v>
      </c>
      <c r="L1703">
        <v>0.25</v>
      </c>
    </row>
    <row r="1704" spans="1:12">
      <c r="A1704">
        <v>1703</v>
      </c>
      <c r="B1704" s="1">
        <v>44632.916666666664</v>
      </c>
      <c r="C1704" t="s">
        <v>13</v>
      </c>
      <c r="D1704" t="s">
        <v>14</v>
      </c>
      <c r="E1704" t="s">
        <v>34</v>
      </c>
      <c r="F1704" t="s">
        <v>26</v>
      </c>
      <c r="G1704" t="s">
        <v>22</v>
      </c>
      <c r="H1704" t="s">
        <v>23</v>
      </c>
      <c r="I1704">
        <v>1.8</v>
      </c>
      <c r="J1704">
        <v>45080</v>
      </c>
      <c r="K1704">
        <v>64</v>
      </c>
      <c r="L1704">
        <v>0.23</v>
      </c>
    </row>
    <row r="1705" spans="1:12">
      <c r="A1705">
        <v>1704</v>
      </c>
      <c r="B1705" s="1">
        <v>44632.958333333336</v>
      </c>
      <c r="C1705" t="s">
        <v>13</v>
      </c>
      <c r="D1705" t="s">
        <v>14</v>
      </c>
      <c r="E1705" t="s">
        <v>15</v>
      </c>
      <c r="F1705" t="s">
        <v>26</v>
      </c>
      <c r="G1705" t="s">
        <v>17</v>
      </c>
      <c r="H1705" t="s">
        <v>23</v>
      </c>
      <c r="I1705">
        <v>5</v>
      </c>
      <c r="J1705">
        <v>57855</v>
      </c>
      <c r="K1705">
        <v>77</v>
      </c>
      <c r="L1705">
        <v>0.48</v>
      </c>
    </row>
    <row r="1706" spans="1:12">
      <c r="A1706">
        <v>1705</v>
      </c>
      <c r="B1706" s="1">
        <v>44633</v>
      </c>
      <c r="C1706" t="s">
        <v>13</v>
      </c>
      <c r="D1706" t="s">
        <v>20</v>
      </c>
      <c r="E1706" t="s">
        <v>28</v>
      </c>
      <c r="F1706" t="s">
        <v>16</v>
      </c>
      <c r="G1706" t="s">
        <v>17</v>
      </c>
      <c r="H1706" t="s">
        <v>23</v>
      </c>
      <c r="I1706">
        <v>5</v>
      </c>
      <c r="J1706">
        <v>70384</v>
      </c>
      <c r="K1706">
        <v>88</v>
      </c>
      <c r="L1706">
        <v>0.22</v>
      </c>
    </row>
    <row r="1707" spans="1:12">
      <c r="A1707">
        <v>1706</v>
      </c>
      <c r="B1707" s="1">
        <v>44633.041666666664</v>
      </c>
      <c r="C1707" t="s">
        <v>30</v>
      </c>
      <c r="D1707" t="s">
        <v>20</v>
      </c>
      <c r="E1707" t="s">
        <v>25</v>
      </c>
      <c r="F1707" t="s">
        <v>21</v>
      </c>
      <c r="G1707" t="s">
        <v>27</v>
      </c>
      <c r="H1707" t="s">
        <v>23</v>
      </c>
      <c r="I1707">
        <v>3.4</v>
      </c>
      <c r="J1707">
        <v>45829</v>
      </c>
      <c r="K1707">
        <v>69</v>
      </c>
      <c r="L1707">
        <v>0.41</v>
      </c>
    </row>
    <row r="1708" spans="1:12">
      <c r="A1708">
        <v>1707</v>
      </c>
      <c r="B1708" s="1">
        <v>44633.083333333336</v>
      </c>
      <c r="C1708" t="s">
        <v>24</v>
      </c>
      <c r="D1708" t="s">
        <v>14</v>
      </c>
      <c r="E1708" t="s">
        <v>15</v>
      </c>
      <c r="F1708" t="s">
        <v>29</v>
      </c>
      <c r="G1708" t="s">
        <v>22</v>
      </c>
      <c r="H1708" t="s">
        <v>23</v>
      </c>
      <c r="I1708">
        <v>5.4</v>
      </c>
      <c r="J1708">
        <v>51572</v>
      </c>
      <c r="K1708">
        <v>83</v>
      </c>
      <c r="L1708">
        <v>0.3</v>
      </c>
    </row>
    <row r="1709" spans="1:12">
      <c r="A1709">
        <v>1708</v>
      </c>
      <c r="B1709" s="1">
        <v>44633.125</v>
      </c>
      <c r="C1709" t="s">
        <v>30</v>
      </c>
      <c r="D1709" t="s">
        <v>14</v>
      </c>
      <c r="E1709" t="s">
        <v>28</v>
      </c>
      <c r="F1709" t="s">
        <v>16</v>
      </c>
      <c r="G1709" t="s">
        <v>27</v>
      </c>
      <c r="H1709" t="s">
        <v>23</v>
      </c>
      <c r="I1709">
        <v>0.3</v>
      </c>
      <c r="J1709">
        <v>50179</v>
      </c>
      <c r="K1709">
        <v>75</v>
      </c>
      <c r="L1709">
        <v>0.3</v>
      </c>
    </row>
    <row r="1710" spans="1:12">
      <c r="A1710">
        <v>1709</v>
      </c>
      <c r="B1710" s="1">
        <v>44633.166666666664</v>
      </c>
      <c r="C1710" t="s">
        <v>24</v>
      </c>
      <c r="D1710" t="s">
        <v>14</v>
      </c>
      <c r="E1710" t="s">
        <v>15</v>
      </c>
      <c r="F1710" t="s">
        <v>26</v>
      </c>
      <c r="G1710" t="s">
        <v>27</v>
      </c>
      <c r="H1710" t="s">
        <v>18</v>
      </c>
      <c r="I1710">
        <v>2.6</v>
      </c>
      <c r="J1710">
        <v>78277</v>
      </c>
      <c r="K1710">
        <v>89</v>
      </c>
      <c r="L1710">
        <v>0.63</v>
      </c>
    </row>
    <row r="1711" spans="1:12">
      <c r="A1711">
        <v>1710</v>
      </c>
      <c r="B1711" s="1">
        <v>44633.208333333336</v>
      </c>
      <c r="C1711" t="s">
        <v>24</v>
      </c>
      <c r="D1711" t="s">
        <v>14</v>
      </c>
      <c r="E1711" t="s">
        <v>15</v>
      </c>
      <c r="F1711" t="s">
        <v>26</v>
      </c>
      <c r="G1711" t="s">
        <v>27</v>
      </c>
      <c r="H1711" t="s">
        <v>23</v>
      </c>
      <c r="I1711">
        <v>3.7</v>
      </c>
      <c r="J1711">
        <v>49858</v>
      </c>
      <c r="K1711">
        <v>60</v>
      </c>
      <c r="L1711">
        <v>0.09</v>
      </c>
    </row>
    <row r="1712" spans="1:12">
      <c r="A1712">
        <v>1711</v>
      </c>
      <c r="B1712" s="1">
        <v>44633.25</v>
      </c>
      <c r="C1712" t="s">
        <v>30</v>
      </c>
      <c r="D1712" t="s">
        <v>14</v>
      </c>
      <c r="E1712" t="s">
        <v>25</v>
      </c>
      <c r="F1712" t="s">
        <v>32</v>
      </c>
      <c r="G1712" t="s">
        <v>17</v>
      </c>
      <c r="H1712" t="s">
        <v>23</v>
      </c>
      <c r="I1712">
        <v>1.7</v>
      </c>
      <c r="J1712">
        <v>30312</v>
      </c>
      <c r="K1712">
        <v>62</v>
      </c>
      <c r="L1712">
        <v>0.1</v>
      </c>
    </row>
    <row r="1713" spans="1:12">
      <c r="A1713">
        <v>1712</v>
      </c>
      <c r="B1713" s="1">
        <v>44633.291666666664</v>
      </c>
      <c r="C1713" t="s">
        <v>30</v>
      </c>
      <c r="D1713" t="s">
        <v>20</v>
      </c>
      <c r="E1713" t="s">
        <v>34</v>
      </c>
      <c r="F1713" t="s">
        <v>21</v>
      </c>
      <c r="G1713" t="s">
        <v>22</v>
      </c>
      <c r="H1713" t="s">
        <v>23</v>
      </c>
      <c r="I1713">
        <v>0.5</v>
      </c>
      <c r="J1713">
        <v>23531</v>
      </c>
      <c r="K1713">
        <v>78</v>
      </c>
      <c r="L1713">
        <v>0.25</v>
      </c>
    </row>
    <row r="1714" spans="1:12">
      <c r="A1714">
        <v>1713</v>
      </c>
      <c r="B1714" s="1">
        <v>44633.333333333336</v>
      </c>
      <c r="C1714" t="s">
        <v>24</v>
      </c>
      <c r="D1714" t="s">
        <v>20</v>
      </c>
      <c r="E1714" t="s">
        <v>34</v>
      </c>
      <c r="F1714" t="s">
        <v>32</v>
      </c>
      <c r="G1714" t="s">
        <v>27</v>
      </c>
      <c r="H1714" t="s">
        <v>18</v>
      </c>
      <c r="I1714">
        <v>3.4</v>
      </c>
      <c r="J1714">
        <v>62255</v>
      </c>
      <c r="K1714">
        <v>76</v>
      </c>
      <c r="L1714">
        <v>7.0000000000000007E-2</v>
      </c>
    </row>
    <row r="1715" spans="1:12">
      <c r="A1715">
        <v>1714</v>
      </c>
      <c r="B1715" s="1">
        <v>44633.375</v>
      </c>
      <c r="C1715" t="s">
        <v>13</v>
      </c>
      <c r="D1715" t="s">
        <v>14</v>
      </c>
      <c r="E1715" t="s">
        <v>28</v>
      </c>
      <c r="F1715" t="s">
        <v>29</v>
      </c>
      <c r="G1715" t="s">
        <v>17</v>
      </c>
      <c r="H1715" t="s">
        <v>23</v>
      </c>
      <c r="I1715">
        <v>5.4</v>
      </c>
      <c r="J1715">
        <v>39786</v>
      </c>
      <c r="K1715">
        <v>74</v>
      </c>
      <c r="L1715">
        <v>0.18</v>
      </c>
    </row>
    <row r="1716" spans="1:12">
      <c r="A1716">
        <v>1715</v>
      </c>
      <c r="B1716" s="1">
        <v>44633.416666666664</v>
      </c>
      <c r="C1716" t="s">
        <v>30</v>
      </c>
      <c r="D1716" t="s">
        <v>14</v>
      </c>
      <c r="E1716" t="s">
        <v>28</v>
      </c>
      <c r="F1716" t="s">
        <v>16</v>
      </c>
      <c r="G1716" t="s">
        <v>31</v>
      </c>
      <c r="H1716" t="s">
        <v>23</v>
      </c>
      <c r="I1716">
        <v>6.6</v>
      </c>
      <c r="J1716">
        <v>68374</v>
      </c>
      <c r="K1716">
        <v>82</v>
      </c>
      <c r="L1716">
        <v>0.57999999999999996</v>
      </c>
    </row>
    <row r="1717" spans="1:12">
      <c r="A1717">
        <v>1716</v>
      </c>
      <c r="B1717" s="1">
        <v>44633.458333333336</v>
      </c>
      <c r="C1717" t="s">
        <v>19</v>
      </c>
      <c r="D1717" t="s">
        <v>14</v>
      </c>
      <c r="E1717" t="s">
        <v>28</v>
      </c>
      <c r="F1717" t="s">
        <v>26</v>
      </c>
      <c r="G1717" t="s">
        <v>31</v>
      </c>
      <c r="H1717" t="s">
        <v>23</v>
      </c>
      <c r="I1717">
        <v>2.9</v>
      </c>
      <c r="J1717">
        <v>28376</v>
      </c>
      <c r="K1717">
        <v>64</v>
      </c>
      <c r="L1717">
        <v>0.43</v>
      </c>
    </row>
    <row r="1718" spans="1:12">
      <c r="A1718">
        <v>1717</v>
      </c>
      <c r="B1718" s="1">
        <v>44633.5</v>
      </c>
      <c r="C1718" t="s">
        <v>30</v>
      </c>
      <c r="D1718" t="s">
        <v>20</v>
      </c>
      <c r="E1718" t="s">
        <v>25</v>
      </c>
      <c r="F1718" t="s">
        <v>21</v>
      </c>
      <c r="G1718" t="s">
        <v>27</v>
      </c>
      <c r="H1718" t="s">
        <v>23</v>
      </c>
      <c r="I1718">
        <v>5.5</v>
      </c>
      <c r="J1718">
        <v>44222</v>
      </c>
      <c r="K1718">
        <v>59</v>
      </c>
      <c r="L1718">
        <v>0.49</v>
      </c>
    </row>
    <row r="1719" spans="1:12">
      <c r="A1719">
        <v>1718</v>
      </c>
      <c r="B1719" s="1">
        <v>44633.541666666664</v>
      </c>
      <c r="C1719" t="s">
        <v>24</v>
      </c>
      <c r="D1719" t="s">
        <v>20</v>
      </c>
      <c r="E1719" t="s">
        <v>34</v>
      </c>
      <c r="F1719" t="s">
        <v>26</v>
      </c>
      <c r="G1719" t="s">
        <v>27</v>
      </c>
      <c r="H1719" t="s">
        <v>18</v>
      </c>
      <c r="I1719">
        <v>5.3</v>
      </c>
      <c r="J1719">
        <v>28389</v>
      </c>
      <c r="K1719">
        <v>69</v>
      </c>
      <c r="L1719">
        <v>0.19</v>
      </c>
    </row>
    <row r="1720" spans="1:12">
      <c r="A1720">
        <v>1719</v>
      </c>
      <c r="B1720" s="1">
        <v>44633.583333333336</v>
      </c>
      <c r="C1720" t="s">
        <v>19</v>
      </c>
      <c r="D1720" t="s">
        <v>20</v>
      </c>
      <c r="E1720" t="s">
        <v>28</v>
      </c>
      <c r="F1720" t="s">
        <v>32</v>
      </c>
      <c r="G1720" t="s">
        <v>22</v>
      </c>
      <c r="H1720" t="s">
        <v>23</v>
      </c>
      <c r="I1720">
        <v>6.4</v>
      </c>
      <c r="J1720">
        <v>63692</v>
      </c>
      <c r="K1720">
        <v>70</v>
      </c>
      <c r="L1720">
        <v>0.14000000000000001</v>
      </c>
    </row>
    <row r="1721" spans="1:12">
      <c r="A1721">
        <v>1720</v>
      </c>
      <c r="B1721" s="1">
        <v>44633.625</v>
      </c>
      <c r="C1721" t="s">
        <v>30</v>
      </c>
      <c r="D1721" t="s">
        <v>14</v>
      </c>
      <c r="E1721" t="s">
        <v>28</v>
      </c>
      <c r="F1721" t="s">
        <v>32</v>
      </c>
      <c r="G1721" t="s">
        <v>22</v>
      </c>
      <c r="H1721" t="s">
        <v>18</v>
      </c>
      <c r="I1721">
        <v>3.3</v>
      </c>
      <c r="J1721">
        <v>67977</v>
      </c>
      <c r="K1721">
        <v>72</v>
      </c>
      <c r="L1721">
        <v>0.32</v>
      </c>
    </row>
    <row r="1722" spans="1:12">
      <c r="A1722">
        <v>1721</v>
      </c>
      <c r="B1722" s="1">
        <v>44633.666666666664</v>
      </c>
      <c r="C1722" t="s">
        <v>30</v>
      </c>
      <c r="D1722" t="s">
        <v>20</v>
      </c>
      <c r="E1722" t="s">
        <v>15</v>
      </c>
      <c r="F1722" t="s">
        <v>16</v>
      </c>
      <c r="G1722" t="s">
        <v>27</v>
      </c>
      <c r="H1722" t="s">
        <v>23</v>
      </c>
      <c r="I1722">
        <v>0.4</v>
      </c>
      <c r="J1722">
        <v>61773</v>
      </c>
      <c r="K1722">
        <v>90</v>
      </c>
      <c r="L1722">
        <v>0.35</v>
      </c>
    </row>
    <row r="1723" spans="1:12">
      <c r="A1723">
        <v>1722</v>
      </c>
      <c r="B1723" s="1">
        <v>44633.708333333336</v>
      </c>
      <c r="C1723" t="s">
        <v>30</v>
      </c>
      <c r="D1723" t="s">
        <v>14</v>
      </c>
      <c r="E1723" t="s">
        <v>15</v>
      </c>
      <c r="F1723" t="s">
        <v>21</v>
      </c>
      <c r="G1723" t="s">
        <v>17</v>
      </c>
      <c r="H1723" t="s">
        <v>23</v>
      </c>
      <c r="I1723">
        <v>4.0999999999999996</v>
      </c>
      <c r="J1723">
        <v>33281</v>
      </c>
      <c r="K1723">
        <v>84</v>
      </c>
      <c r="L1723">
        <v>0.33</v>
      </c>
    </row>
    <row r="1724" spans="1:12">
      <c r="A1724">
        <v>1723</v>
      </c>
      <c r="B1724" s="1">
        <v>44633.75</v>
      </c>
      <c r="C1724" t="s">
        <v>13</v>
      </c>
      <c r="D1724" t="s">
        <v>20</v>
      </c>
      <c r="E1724" t="s">
        <v>28</v>
      </c>
      <c r="F1724" t="s">
        <v>21</v>
      </c>
      <c r="G1724" t="s">
        <v>27</v>
      </c>
      <c r="H1724" t="s">
        <v>23</v>
      </c>
      <c r="I1724">
        <v>2</v>
      </c>
      <c r="J1724">
        <v>40085</v>
      </c>
      <c r="K1724">
        <v>81</v>
      </c>
      <c r="L1724">
        <v>0.2</v>
      </c>
    </row>
    <row r="1725" spans="1:12">
      <c r="A1725">
        <v>1724</v>
      </c>
      <c r="B1725" s="1">
        <v>44633.791666666664</v>
      </c>
      <c r="C1725" t="s">
        <v>30</v>
      </c>
      <c r="D1725" t="s">
        <v>20</v>
      </c>
      <c r="E1725" t="s">
        <v>15</v>
      </c>
      <c r="F1725" t="s">
        <v>16</v>
      </c>
      <c r="G1725" t="s">
        <v>22</v>
      </c>
      <c r="H1725" t="s">
        <v>23</v>
      </c>
      <c r="I1725">
        <v>2.6</v>
      </c>
      <c r="J1725">
        <v>59686</v>
      </c>
      <c r="K1725">
        <v>78</v>
      </c>
      <c r="L1725">
        <v>0.1</v>
      </c>
    </row>
    <row r="1726" spans="1:12">
      <c r="A1726">
        <v>1725</v>
      </c>
      <c r="B1726" s="1">
        <v>44633.833333333336</v>
      </c>
      <c r="C1726" t="s">
        <v>24</v>
      </c>
      <c r="D1726" t="s">
        <v>20</v>
      </c>
      <c r="E1726" t="s">
        <v>15</v>
      </c>
      <c r="F1726" t="s">
        <v>32</v>
      </c>
      <c r="G1726" t="s">
        <v>22</v>
      </c>
      <c r="H1726" t="s">
        <v>23</v>
      </c>
      <c r="I1726">
        <v>3.4</v>
      </c>
      <c r="J1726">
        <v>21245</v>
      </c>
      <c r="K1726">
        <v>70</v>
      </c>
      <c r="L1726">
        <v>0.31</v>
      </c>
    </row>
    <row r="1727" spans="1:12">
      <c r="A1727">
        <v>1726</v>
      </c>
      <c r="B1727" s="1">
        <v>44633.875</v>
      </c>
      <c r="C1727" t="s">
        <v>30</v>
      </c>
      <c r="D1727" t="s">
        <v>14</v>
      </c>
      <c r="E1727" t="s">
        <v>15</v>
      </c>
      <c r="F1727" t="s">
        <v>32</v>
      </c>
      <c r="G1727" t="s">
        <v>17</v>
      </c>
      <c r="H1727" t="s">
        <v>23</v>
      </c>
      <c r="I1727">
        <v>3.3</v>
      </c>
      <c r="J1727">
        <v>50177</v>
      </c>
      <c r="K1727">
        <v>65</v>
      </c>
      <c r="L1727">
        <v>0.32</v>
      </c>
    </row>
    <row r="1728" spans="1:12">
      <c r="A1728">
        <v>1727</v>
      </c>
      <c r="B1728" s="1">
        <v>44633.916666666664</v>
      </c>
      <c r="C1728" t="s">
        <v>13</v>
      </c>
      <c r="D1728" t="s">
        <v>14</v>
      </c>
      <c r="E1728" t="s">
        <v>25</v>
      </c>
      <c r="F1728" t="s">
        <v>32</v>
      </c>
      <c r="G1728" t="s">
        <v>27</v>
      </c>
      <c r="H1728" t="s">
        <v>23</v>
      </c>
      <c r="I1728">
        <v>4.3</v>
      </c>
      <c r="J1728">
        <v>85338</v>
      </c>
      <c r="K1728">
        <v>61</v>
      </c>
      <c r="L1728">
        <v>0.45</v>
      </c>
    </row>
    <row r="1729" spans="1:12">
      <c r="A1729">
        <v>1728</v>
      </c>
      <c r="B1729" s="1">
        <v>44633.958333333336</v>
      </c>
      <c r="C1729" t="s">
        <v>19</v>
      </c>
      <c r="D1729" t="s">
        <v>20</v>
      </c>
      <c r="E1729" t="s">
        <v>28</v>
      </c>
      <c r="F1729" t="s">
        <v>26</v>
      </c>
      <c r="G1729" t="s">
        <v>22</v>
      </c>
      <c r="H1729" t="s">
        <v>18</v>
      </c>
      <c r="I1729">
        <v>5.4</v>
      </c>
      <c r="J1729">
        <v>51401</v>
      </c>
      <c r="K1729">
        <v>67</v>
      </c>
      <c r="L1729">
        <v>0.39</v>
      </c>
    </row>
    <row r="1730" spans="1:12">
      <c r="A1730">
        <v>1729</v>
      </c>
      <c r="B1730" s="1">
        <v>44634</v>
      </c>
      <c r="C1730" t="s">
        <v>24</v>
      </c>
      <c r="D1730" t="s">
        <v>14</v>
      </c>
      <c r="E1730" t="s">
        <v>28</v>
      </c>
      <c r="F1730" t="s">
        <v>29</v>
      </c>
      <c r="G1730" t="s">
        <v>27</v>
      </c>
      <c r="H1730" t="s">
        <v>23</v>
      </c>
      <c r="I1730">
        <v>3.3</v>
      </c>
      <c r="J1730">
        <v>25229</v>
      </c>
      <c r="K1730">
        <v>74</v>
      </c>
      <c r="L1730">
        <v>0.09</v>
      </c>
    </row>
    <row r="1731" spans="1:12">
      <c r="A1731">
        <v>1730</v>
      </c>
      <c r="B1731" s="1">
        <v>44634.041666666664</v>
      </c>
      <c r="C1731" t="s">
        <v>24</v>
      </c>
      <c r="D1731" t="s">
        <v>14</v>
      </c>
      <c r="E1731" t="s">
        <v>15</v>
      </c>
      <c r="F1731" t="s">
        <v>32</v>
      </c>
      <c r="G1731" t="s">
        <v>22</v>
      </c>
      <c r="H1731" t="s">
        <v>23</v>
      </c>
      <c r="I1731">
        <v>4.8</v>
      </c>
      <c r="J1731">
        <v>42852</v>
      </c>
      <c r="K1731">
        <v>61</v>
      </c>
      <c r="L1731">
        <v>0.19</v>
      </c>
    </row>
    <row r="1732" spans="1:12">
      <c r="A1732">
        <v>1731</v>
      </c>
      <c r="B1732" s="1">
        <v>44634.083333333336</v>
      </c>
      <c r="C1732" t="s">
        <v>13</v>
      </c>
      <c r="D1732" t="s">
        <v>14</v>
      </c>
      <c r="E1732" t="s">
        <v>25</v>
      </c>
      <c r="F1732" t="s">
        <v>29</v>
      </c>
      <c r="G1732" t="s">
        <v>31</v>
      </c>
      <c r="H1732" t="s">
        <v>23</v>
      </c>
      <c r="I1732">
        <v>4</v>
      </c>
      <c r="J1732">
        <v>42386</v>
      </c>
      <c r="K1732">
        <v>77</v>
      </c>
      <c r="L1732">
        <v>0.25</v>
      </c>
    </row>
    <row r="1733" spans="1:12">
      <c r="A1733">
        <v>1732</v>
      </c>
      <c r="B1733" s="1">
        <v>44634.125</v>
      </c>
      <c r="C1733" t="s">
        <v>24</v>
      </c>
      <c r="D1733" t="s">
        <v>14</v>
      </c>
      <c r="E1733" t="s">
        <v>15</v>
      </c>
      <c r="F1733" t="s">
        <v>29</v>
      </c>
      <c r="G1733" t="s">
        <v>31</v>
      </c>
      <c r="H1733" t="s">
        <v>23</v>
      </c>
      <c r="I1733">
        <v>5.9</v>
      </c>
      <c r="J1733">
        <v>97806</v>
      </c>
      <c r="K1733">
        <v>73</v>
      </c>
      <c r="L1733">
        <v>0.42</v>
      </c>
    </row>
    <row r="1734" spans="1:12">
      <c r="A1734">
        <v>1733</v>
      </c>
      <c r="B1734" s="1">
        <v>44634.166666666664</v>
      </c>
      <c r="C1734" t="s">
        <v>13</v>
      </c>
      <c r="D1734" t="s">
        <v>14</v>
      </c>
      <c r="E1734" t="s">
        <v>25</v>
      </c>
      <c r="F1734" t="s">
        <v>21</v>
      </c>
      <c r="G1734" t="s">
        <v>31</v>
      </c>
      <c r="H1734" t="s">
        <v>23</v>
      </c>
      <c r="I1734">
        <v>3.6</v>
      </c>
      <c r="J1734">
        <v>88314</v>
      </c>
      <c r="K1734">
        <v>70</v>
      </c>
      <c r="L1734">
        <v>0.25</v>
      </c>
    </row>
    <row r="1735" spans="1:12">
      <c r="A1735">
        <v>1734</v>
      </c>
      <c r="B1735" s="1">
        <v>44634.208333333336</v>
      </c>
      <c r="C1735" t="s">
        <v>13</v>
      </c>
      <c r="D1735" t="s">
        <v>14</v>
      </c>
      <c r="E1735" t="s">
        <v>28</v>
      </c>
      <c r="F1735" t="s">
        <v>16</v>
      </c>
      <c r="G1735" t="s">
        <v>22</v>
      </c>
      <c r="H1735" t="s">
        <v>18</v>
      </c>
      <c r="I1735">
        <v>3.8</v>
      </c>
      <c r="J1735">
        <v>69619</v>
      </c>
      <c r="K1735">
        <v>89</v>
      </c>
      <c r="L1735">
        <v>0.12</v>
      </c>
    </row>
    <row r="1736" spans="1:12">
      <c r="A1736">
        <v>1735</v>
      </c>
      <c r="B1736" s="1">
        <v>44634.25</v>
      </c>
      <c r="C1736" t="s">
        <v>30</v>
      </c>
      <c r="D1736" t="s">
        <v>14</v>
      </c>
      <c r="E1736" t="s">
        <v>15</v>
      </c>
      <c r="F1736" t="s">
        <v>26</v>
      </c>
      <c r="G1736" t="s">
        <v>17</v>
      </c>
      <c r="H1736" t="s">
        <v>18</v>
      </c>
      <c r="I1736">
        <v>3.3</v>
      </c>
      <c r="J1736">
        <v>48138</v>
      </c>
      <c r="K1736">
        <v>45</v>
      </c>
      <c r="L1736">
        <v>0.4</v>
      </c>
    </row>
    <row r="1737" spans="1:12">
      <c r="A1737">
        <v>1736</v>
      </c>
      <c r="B1737" s="1">
        <v>44634.291666666664</v>
      </c>
      <c r="C1737" t="s">
        <v>19</v>
      </c>
      <c r="D1737" t="s">
        <v>20</v>
      </c>
      <c r="E1737" t="s">
        <v>28</v>
      </c>
      <c r="F1737" t="s">
        <v>29</v>
      </c>
      <c r="G1737" t="s">
        <v>31</v>
      </c>
      <c r="H1737" t="s">
        <v>23</v>
      </c>
      <c r="I1737">
        <v>3.7</v>
      </c>
      <c r="J1737">
        <v>79013</v>
      </c>
      <c r="K1737">
        <v>70</v>
      </c>
      <c r="L1737">
        <v>0.2</v>
      </c>
    </row>
    <row r="1738" spans="1:12">
      <c r="A1738">
        <v>1737</v>
      </c>
      <c r="B1738" s="1">
        <v>44634.333333333336</v>
      </c>
      <c r="C1738" t="s">
        <v>13</v>
      </c>
      <c r="D1738" t="s">
        <v>14</v>
      </c>
      <c r="E1738" t="s">
        <v>25</v>
      </c>
      <c r="F1738" t="s">
        <v>26</v>
      </c>
      <c r="G1738" t="s">
        <v>22</v>
      </c>
      <c r="H1738" t="s">
        <v>23</v>
      </c>
      <c r="I1738">
        <v>2.4</v>
      </c>
      <c r="J1738">
        <v>32331</v>
      </c>
      <c r="K1738">
        <v>47</v>
      </c>
      <c r="L1738">
        <v>0.42</v>
      </c>
    </row>
    <row r="1739" spans="1:12">
      <c r="A1739">
        <v>1738</v>
      </c>
      <c r="B1739" s="1">
        <v>44634.375</v>
      </c>
      <c r="C1739" t="s">
        <v>30</v>
      </c>
      <c r="D1739" t="s">
        <v>14</v>
      </c>
      <c r="E1739" t="s">
        <v>34</v>
      </c>
      <c r="F1739" t="s">
        <v>21</v>
      </c>
      <c r="G1739" t="s">
        <v>27</v>
      </c>
      <c r="H1739" t="s">
        <v>23</v>
      </c>
      <c r="I1739">
        <v>2.2000000000000002</v>
      </c>
      <c r="J1739">
        <v>76532</v>
      </c>
      <c r="K1739">
        <v>78</v>
      </c>
      <c r="L1739">
        <v>0.4</v>
      </c>
    </row>
    <row r="1740" spans="1:12">
      <c r="A1740">
        <v>1739</v>
      </c>
      <c r="B1740" s="1">
        <v>44634.416666666664</v>
      </c>
      <c r="C1740" t="s">
        <v>13</v>
      </c>
      <c r="D1740" t="s">
        <v>20</v>
      </c>
      <c r="E1740" t="s">
        <v>25</v>
      </c>
      <c r="F1740" t="s">
        <v>32</v>
      </c>
      <c r="G1740" t="s">
        <v>31</v>
      </c>
      <c r="H1740" t="s">
        <v>18</v>
      </c>
      <c r="I1740">
        <v>5.6</v>
      </c>
      <c r="J1740">
        <v>73559</v>
      </c>
      <c r="K1740">
        <v>84</v>
      </c>
      <c r="L1740">
        <v>0.28999999999999998</v>
      </c>
    </row>
    <row r="1741" spans="1:12">
      <c r="A1741">
        <v>1740</v>
      </c>
      <c r="B1741" s="1">
        <v>44634.458333333336</v>
      </c>
      <c r="C1741" t="s">
        <v>13</v>
      </c>
      <c r="D1741" t="s">
        <v>20</v>
      </c>
      <c r="E1741" t="s">
        <v>34</v>
      </c>
      <c r="F1741" t="s">
        <v>29</v>
      </c>
      <c r="G1741" t="s">
        <v>17</v>
      </c>
      <c r="H1741" t="s">
        <v>23</v>
      </c>
      <c r="I1741">
        <v>1.8</v>
      </c>
      <c r="J1741">
        <v>51973</v>
      </c>
      <c r="K1741">
        <v>59</v>
      </c>
      <c r="L1741">
        <v>0.17</v>
      </c>
    </row>
    <row r="1742" spans="1:12">
      <c r="A1742">
        <v>1741</v>
      </c>
      <c r="B1742" s="1">
        <v>44634.5</v>
      </c>
      <c r="C1742" t="s">
        <v>24</v>
      </c>
      <c r="D1742" t="s">
        <v>20</v>
      </c>
      <c r="E1742" t="s">
        <v>28</v>
      </c>
      <c r="F1742" t="s">
        <v>16</v>
      </c>
      <c r="G1742" t="s">
        <v>17</v>
      </c>
      <c r="H1742" t="s">
        <v>23</v>
      </c>
      <c r="I1742">
        <v>3.4</v>
      </c>
      <c r="J1742">
        <v>77784</v>
      </c>
      <c r="K1742">
        <v>60</v>
      </c>
      <c r="L1742">
        <v>0.38</v>
      </c>
    </row>
    <row r="1743" spans="1:12">
      <c r="A1743">
        <v>1742</v>
      </c>
      <c r="B1743" s="1">
        <v>44634.541666666664</v>
      </c>
      <c r="C1743" t="s">
        <v>24</v>
      </c>
      <c r="D1743" t="s">
        <v>20</v>
      </c>
      <c r="E1743" t="s">
        <v>28</v>
      </c>
      <c r="F1743" t="s">
        <v>21</v>
      </c>
      <c r="G1743" t="s">
        <v>17</v>
      </c>
      <c r="H1743" t="s">
        <v>18</v>
      </c>
      <c r="I1743">
        <v>6</v>
      </c>
      <c r="J1743">
        <v>46056</v>
      </c>
      <c r="K1743">
        <v>55</v>
      </c>
      <c r="L1743">
        <v>0.12</v>
      </c>
    </row>
    <row r="1744" spans="1:12">
      <c r="A1744">
        <v>1743</v>
      </c>
      <c r="B1744" s="1">
        <v>44634.583333333336</v>
      </c>
      <c r="C1744" t="s">
        <v>24</v>
      </c>
      <c r="D1744" t="s">
        <v>14</v>
      </c>
      <c r="E1744" t="s">
        <v>15</v>
      </c>
      <c r="F1744" t="s">
        <v>26</v>
      </c>
      <c r="G1744" t="s">
        <v>27</v>
      </c>
      <c r="H1744" t="s">
        <v>18</v>
      </c>
      <c r="I1744">
        <v>3.3</v>
      </c>
      <c r="J1744">
        <v>29698</v>
      </c>
      <c r="K1744">
        <v>76</v>
      </c>
      <c r="L1744">
        <v>0.52</v>
      </c>
    </row>
    <row r="1745" spans="1:12">
      <c r="A1745">
        <v>1744</v>
      </c>
      <c r="B1745" s="1">
        <v>44634.625</v>
      </c>
      <c r="C1745" t="s">
        <v>30</v>
      </c>
      <c r="D1745" t="s">
        <v>20</v>
      </c>
      <c r="E1745" t="s">
        <v>34</v>
      </c>
      <c r="F1745" t="s">
        <v>32</v>
      </c>
      <c r="G1745" t="s">
        <v>27</v>
      </c>
      <c r="H1745" t="s">
        <v>23</v>
      </c>
      <c r="I1745">
        <v>5.7</v>
      </c>
      <c r="J1745">
        <v>74559</v>
      </c>
      <c r="K1745">
        <v>71</v>
      </c>
      <c r="L1745">
        <v>0.37</v>
      </c>
    </row>
    <row r="1746" spans="1:12">
      <c r="A1746">
        <v>1745</v>
      </c>
      <c r="B1746" s="1">
        <v>44634.666666666664</v>
      </c>
      <c r="C1746" t="s">
        <v>13</v>
      </c>
      <c r="D1746" t="s">
        <v>20</v>
      </c>
      <c r="E1746" t="s">
        <v>25</v>
      </c>
      <c r="F1746" t="s">
        <v>26</v>
      </c>
      <c r="G1746" t="s">
        <v>17</v>
      </c>
      <c r="H1746" t="s">
        <v>18</v>
      </c>
      <c r="I1746">
        <v>2.8</v>
      </c>
      <c r="J1746">
        <v>53295</v>
      </c>
      <c r="K1746">
        <v>72</v>
      </c>
      <c r="L1746">
        <v>0.61</v>
      </c>
    </row>
    <row r="1747" spans="1:12">
      <c r="A1747">
        <v>1746</v>
      </c>
      <c r="B1747" s="1">
        <v>44634.708333333336</v>
      </c>
      <c r="C1747" t="s">
        <v>13</v>
      </c>
      <c r="D1747" t="s">
        <v>14</v>
      </c>
      <c r="E1747" t="s">
        <v>28</v>
      </c>
      <c r="F1747" t="s">
        <v>16</v>
      </c>
      <c r="G1747" t="s">
        <v>17</v>
      </c>
      <c r="H1747" t="s">
        <v>23</v>
      </c>
      <c r="I1747">
        <v>1.9</v>
      </c>
      <c r="J1747">
        <v>67036</v>
      </c>
      <c r="K1747">
        <v>71</v>
      </c>
      <c r="L1747">
        <v>0.24</v>
      </c>
    </row>
    <row r="1748" spans="1:12">
      <c r="A1748">
        <v>1747</v>
      </c>
      <c r="B1748" s="1">
        <v>44634.75</v>
      </c>
      <c r="C1748" t="s">
        <v>30</v>
      </c>
      <c r="D1748" t="s">
        <v>14</v>
      </c>
      <c r="E1748" t="s">
        <v>34</v>
      </c>
      <c r="F1748" t="s">
        <v>29</v>
      </c>
      <c r="G1748" t="s">
        <v>17</v>
      </c>
      <c r="H1748" t="s">
        <v>23</v>
      </c>
      <c r="I1748">
        <v>0.8</v>
      </c>
      <c r="J1748">
        <v>91418</v>
      </c>
      <c r="K1748">
        <v>63</v>
      </c>
      <c r="L1748">
        <v>0.23</v>
      </c>
    </row>
    <row r="1749" spans="1:12">
      <c r="A1749">
        <v>1748</v>
      </c>
      <c r="B1749" s="1">
        <v>44634.791666666664</v>
      </c>
      <c r="C1749" t="s">
        <v>13</v>
      </c>
      <c r="D1749" t="s">
        <v>14</v>
      </c>
      <c r="E1749" t="s">
        <v>25</v>
      </c>
      <c r="F1749" t="s">
        <v>16</v>
      </c>
      <c r="G1749" t="s">
        <v>27</v>
      </c>
      <c r="H1749" t="s">
        <v>23</v>
      </c>
      <c r="I1749">
        <v>6.6</v>
      </c>
      <c r="J1749">
        <v>40555</v>
      </c>
      <c r="K1749">
        <v>89</v>
      </c>
      <c r="L1749">
        <v>0.32</v>
      </c>
    </row>
    <row r="1750" spans="1:12">
      <c r="A1750">
        <v>1749</v>
      </c>
      <c r="B1750" s="1">
        <v>44634.833333333336</v>
      </c>
      <c r="C1750" t="s">
        <v>24</v>
      </c>
      <c r="D1750" t="s">
        <v>20</v>
      </c>
      <c r="E1750" t="s">
        <v>34</v>
      </c>
      <c r="F1750" t="s">
        <v>26</v>
      </c>
      <c r="G1750" t="s">
        <v>27</v>
      </c>
      <c r="H1750" t="s">
        <v>18</v>
      </c>
      <c r="I1750">
        <v>1.7</v>
      </c>
      <c r="J1750">
        <v>52132</v>
      </c>
      <c r="K1750">
        <v>78</v>
      </c>
      <c r="L1750">
        <v>0.53</v>
      </c>
    </row>
    <row r="1751" spans="1:12">
      <c r="A1751">
        <v>1750</v>
      </c>
      <c r="B1751" s="1">
        <v>44634.875</v>
      </c>
      <c r="C1751" t="s">
        <v>30</v>
      </c>
      <c r="D1751" t="s">
        <v>14</v>
      </c>
      <c r="E1751" t="s">
        <v>25</v>
      </c>
      <c r="F1751" t="s">
        <v>26</v>
      </c>
      <c r="G1751" t="s">
        <v>22</v>
      </c>
      <c r="H1751" t="s">
        <v>23</v>
      </c>
      <c r="I1751">
        <v>5.5</v>
      </c>
      <c r="J1751">
        <v>86393</v>
      </c>
      <c r="K1751">
        <v>61</v>
      </c>
      <c r="L1751">
        <v>0.33</v>
      </c>
    </row>
    <row r="1752" spans="1:12">
      <c r="A1752">
        <v>1751</v>
      </c>
      <c r="B1752" s="1">
        <v>44634.916666666664</v>
      </c>
      <c r="C1752" t="s">
        <v>13</v>
      </c>
      <c r="D1752" t="s">
        <v>20</v>
      </c>
      <c r="E1752" t="s">
        <v>25</v>
      </c>
      <c r="F1752" t="s">
        <v>16</v>
      </c>
      <c r="G1752" t="s">
        <v>31</v>
      </c>
      <c r="H1752" t="s">
        <v>23</v>
      </c>
      <c r="I1752">
        <v>2</v>
      </c>
      <c r="J1752">
        <v>68375</v>
      </c>
      <c r="K1752">
        <v>67</v>
      </c>
      <c r="L1752">
        <v>0.32</v>
      </c>
    </row>
    <row r="1753" spans="1:12">
      <c r="A1753">
        <v>1752</v>
      </c>
      <c r="B1753" s="1">
        <v>44634.958333333336</v>
      </c>
      <c r="C1753" t="s">
        <v>30</v>
      </c>
      <c r="D1753" t="s">
        <v>14</v>
      </c>
      <c r="E1753" t="s">
        <v>25</v>
      </c>
      <c r="F1753" t="s">
        <v>16</v>
      </c>
      <c r="G1753" t="s">
        <v>27</v>
      </c>
      <c r="H1753" t="s">
        <v>18</v>
      </c>
      <c r="I1753">
        <v>6.6</v>
      </c>
      <c r="J1753">
        <v>41004</v>
      </c>
      <c r="K1753">
        <v>65</v>
      </c>
      <c r="L1753">
        <v>0.17</v>
      </c>
    </row>
    <row r="1754" spans="1:12">
      <c r="A1754">
        <v>1753</v>
      </c>
      <c r="B1754" s="1">
        <v>44635</v>
      </c>
      <c r="C1754" t="s">
        <v>30</v>
      </c>
      <c r="D1754" t="s">
        <v>14</v>
      </c>
      <c r="E1754" t="s">
        <v>25</v>
      </c>
      <c r="F1754" t="s">
        <v>16</v>
      </c>
      <c r="G1754" t="s">
        <v>17</v>
      </c>
      <c r="H1754" t="s">
        <v>23</v>
      </c>
      <c r="I1754">
        <v>8.4</v>
      </c>
      <c r="J1754">
        <v>35900</v>
      </c>
      <c r="K1754">
        <v>92</v>
      </c>
      <c r="L1754">
        <v>0.3</v>
      </c>
    </row>
    <row r="1755" spans="1:12">
      <c r="A1755">
        <v>1754</v>
      </c>
      <c r="B1755" s="1">
        <v>44635.041666666664</v>
      </c>
      <c r="C1755" t="s">
        <v>30</v>
      </c>
      <c r="D1755" t="s">
        <v>20</v>
      </c>
      <c r="E1755" t="s">
        <v>34</v>
      </c>
      <c r="F1755" t="s">
        <v>32</v>
      </c>
      <c r="G1755" t="s">
        <v>31</v>
      </c>
      <c r="H1755" t="s">
        <v>18</v>
      </c>
      <c r="I1755">
        <v>0.6</v>
      </c>
      <c r="J1755">
        <v>44438</v>
      </c>
      <c r="K1755">
        <v>84</v>
      </c>
      <c r="L1755">
        <v>0.35</v>
      </c>
    </row>
    <row r="1756" spans="1:12">
      <c r="A1756">
        <v>1755</v>
      </c>
      <c r="B1756" s="1">
        <v>44635.083333333336</v>
      </c>
      <c r="C1756" t="s">
        <v>19</v>
      </c>
      <c r="D1756" t="s">
        <v>14</v>
      </c>
      <c r="E1756" t="s">
        <v>34</v>
      </c>
      <c r="F1756" t="s">
        <v>26</v>
      </c>
      <c r="G1756" t="s">
        <v>27</v>
      </c>
      <c r="H1756" t="s">
        <v>23</v>
      </c>
      <c r="I1756">
        <v>1.8</v>
      </c>
      <c r="J1756">
        <v>40232</v>
      </c>
      <c r="K1756">
        <v>73</v>
      </c>
      <c r="L1756">
        <v>0.43</v>
      </c>
    </row>
    <row r="1757" spans="1:12">
      <c r="A1757">
        <v>1756</v>
      </c>
      <c r="B1757" s="1">
        <v>44635.125</v>
      </c>
      <c r="C1757" t="s">
        <v>24</v>
      </c>
      <c r="D1757" t="s">
        <v>14</v>
      </c>
      <c r="E1757" t="s">
        <v>15</v>
      </c>
      <c r="F1757" t="s">
        <v>21</v>
      </c>
      <c r="G1757" t="s">
        <v>31</v>
      </c>
      <c r="H1757" t="s">
        <v>23</v>
      </c>
      <c r="I1757">
        <v>5.5</v>
      </c>
      <c r="J1757">
        <v>59747</v>
      </c>
      <c r="K1757">
        <v>95</v>
      </c>
      <c r="L1757">
        <v>0.35</v>
      </c>
    </row>
    <row r="1758" spans="1:12">
      <c r="A1758">
        <v>1757</v>
      </c>
      <c r="B1758" s="1">
        <v>44635.166666666664</v>
      </c>
      <c r="C1758" t="s">
        <v>19</v>
      </c>
      <c r="D1758" t="s">
        <v>14</v>
      </c>
      <c r="E1758" t="s">
        <v>34</v>
      </c>
      <c r="F1758" t="s">
        <v>32</v>
      </c>
      <c r="G1758" t="s">
        <v>22</v>
      </c>
      <c r="H1758" t="s">
        <v>23</v>
      </c>
      <c r="I1758">
        <v>5</v>
      </c>
      <c r="J1758">
        <v>56569</v>
      </c>
      <c r="K1758">
        <v>92</v>
      </c>
      <c r="L1758">
        <v>0.38</v>
      </c>
    </row>
    <row r="1759" spans="1:12">
      <c r="A1759">
        <v>1758</v>
      </c>
      <c r="B1759" s="1">
        <v>44635.208333333336</v>
      </c>
      <c r="C1759" t="s">
        <v>13</v>
      </c>
      <c r="D1759" t="s">
        <v>14</v>
      </c>
      <c r="E1759" t="s">
        <v>34</v>
      </c>
      <c r="F1759" t="s">
        <v>32</v>
      </c>
      <c r="G1759" t="s">
        <v>27</v>
      </c>
      <c r="H1759" t="s">
        <v>18</v>
      </c>
      <c r="I1759">
        <v>5.6</v>
      </c>
      <c r="J1759">
        <v>60585</v>
      </c>
      <c r="K1759">
        <v>72</v>
      </c>
      <c r="L1759">
        <v>0.44</v>
      </c>
    </row>
    <row r="1760" spans="1:12">
      <c r="A1760">
        <v>1759</v>
      </c>
      <c r="B1760" s="1">
        <v>44635.25</v>
      </c>
      <c r="C1760" t="s">
        <v>30</v>
      </c>
      <c r="D1760" t="s">
        <v>14</v>
      </c>
      <c r="E1760" t="s">
        <v>15</v>
      </c>
      <c r="F1760" t="s">
        <v>32</v>
      </c>
      <c r="G1760" t="s">
        <v>17</v>
      </c>
      <c r="H1760" t="s">
        <v>23</v>
      </c>
      <c r="I1760">
        <v>2.9</v>
      </c>
      <c r="J1760">
        <v>38184</v>
      </c>
      <c r="K1760">
        <v>70</v>
      </c>
      <c r="L1760">
        <v>0.06</v>
      </c>
    </row>
    <row r="1761" spans="1:12">
      <c r="A1761">
        <v>1760</v>
      </c>
      <c r="B1761" s="1">
        <v>44635.291666666664</v>
      </c>
      <c r="C1761" t="s">
        <v>13</v>
      </c>
      <c r="D1761" t="s">
        <v>20</v>
      </c>
      <c r="E1761" t="s">
        <v>34</v>
      </c>
      <c r="F1761" t="s">
        <v>21</v>
      </c>
      <c r="G1761" t="s">
        <v>17</v>
      </c>
      <c r="H1761" t="s">
        <v>23</v>
      </c>
      <c r="I1761">
        <v>8</v>
      </c>
      <c r="J1761">
        <v>53583</v>
      </c>
      <c r="K1761">
        <v>71</v>
      </c>
      <c r="L1761">
        <v>0.38</v>
      </c>
    </row>
    <row r="1762" spans="1:12">
      <c r="A1762">
        <v>1761</v>
      </c>
      <c r="B1762" s="1">
        <v>44635.333333333336</v>
      </c>
      <c r="C1762" t="s">
        <v>13</v>
      </c>
      <c r="D1762" t="s">
        <v>20</v>
      </c>
      <c r="E1762" t="s">
        <v>25</v>
      </c>
      <c r="F1762" t="s">
        <v>16</v>
      </c>
      <c r="G1762" t="s">
        <v>22</v>
      </c>
      <c r="H1762" t="s">
        <v>23</v>
      </c>
      <c r="I1762">
        <v>4.2</v>
      </c>
      <c r="J1762">
        <v>13886</v>
      </c>
      <c r="K1762">
        <v>64</v>
      </c>
      <c r="L1762">
        <v>0.26</v>
      </c>
    </row>
    <row r="1763" spans="1:12">
      <c r="A1763">
        <v>1762</v>
      </c>
      <c r="B1763" s="1">
        <v>44635.375</v>
      </c>
      <c r="C1763" t="s">
        <v>24</v>
      </c>
      <c r="D1763" t="s">
        <v>14</v>
      </c>
      <c r="E1763" t="s">
        <v>28</v>
      </c>
      <c r="F1763" t="s">
        <v>26</v>
      </c>
      <c r="G1763" t="s">
        <v>22</v>
      </c>
      <c r="H1763" t="s">
        <v>18</v>
      </c>
      <c r="I1763">
        <v>1.6</v>
      </c>
      <c r="J1763">
        <v>57900</v>
      </c>
      <c r="K1763">
        <v>96</v>
      </c>
      <c r="L1763">
        <v>0.22</v>
      </c>
    </row>
    <row r="1764" spans="1:12">
      <c r="A1764">
        <v>1763</v>
      </c>
      <c r="B1764" s="1">
        <v>44635.416666666664</v>
      </c>
      <c r="C1764" t="s">
        <v>30</v>
      </c>
      <c r="D1764" t="s">
        <v>20</v>
      </c>
      <c r="E1764" t="s">
        <v>28</v>
      </c>
      <c r="F1764" t="s">
        <v>29</v>
      </c>
      <c r="G1764" t="s">
        <v>22</v>
      </c>
      <c r="H1764" t="s">
        <v>23</v>
      </c>
      <c r="I1764">
        <v>3.5</v>
      </c>
      <c r="J1764">
        <v>78509</v>
      </c>
      <c r="K1764">
        <v>63</v>
      </c>
      <c r="L1764">
        <v>0.45</v>
      </c>
    </row>
    <row r="1765" spans="1:12">
      <c r="A1765">
        <v>1764</v>
      </c>
      <c r="B1765" s="1">
        <v>44635.458333333336</v>
      </c>
      <c r="C1765" t="s">
        <v>13</v>
      </c>
      <c r="D1765" t="s">
        <v>20</v>
      </c>
      <c r="E1765" t="s">
        <v>15</v>
      </c>
      <c r="F1765" t="s">
        <v>29</v>
      </c>
      <c r="G1765" t="s">
        <v>22</v>
      </c>
      <c r="H1765" t="s">
        <v>23</v>
      </c>
      <c r="I1765">
        <v>1.6</v>
      </c>
      <c r="J1765">
        <v>26505</v>
      </c>
      <c r="K1765">
        <v>85</v>
      </c>
      <c r="L1765">
        <v>0.49</v>
      </c>
    </row>
    <row r="1766" spans="1:12">
      <c r="A1766">
        <v>1765</v>
      </c>
      <c r="B1766" s="1">
        <v>44635.5</v>
      </c>
      <c r="C1766" t="s">
        <v>30</v>
      </c>
      <c r="D1766" t="s">
        <v>20</v>
      </c>
      <c r="E1766" t="s">
        <v>34</v>
      </c>
      <c r="F1766" t="s">
        <v>26</v>
      </c>
      <c r="G1766" t="s">
        <v>22</v>
      </c>
      <c r="H1766" t="s">
        <v>23</v>
      </c>
      <c r="I1766">
        <v>7.2</v>
      </c>
      <c r="J1766">
        <v>64669</v>
      </c>
      <c r="K1766">
        <v>83</v>
      </c>
      <c r="L1766">
        <v>0.27</v>
      </c>
    </row>
    <row r="1767" spans="1:12">
      <c r="A1767">
        <v>1766</v>
      </c>
      <c r="B1767" s="1">
        <v>44635.541666666664</v>
      </c>
      <c r="C1767" t="s">
        <v>13</v>
      </c>
      <c r="D1767" t="s">
        <v>14</v>
      </c>
      <c r="E1767" t="s">
        <v>34</v>
      </c>
      <c r="F1767" t="s">
        <v>21</v>
      </c>
      <c r="G1767" t="s">
        <v>27</v>
      </c>
      <c r="H1767" t="s">
        <v>18</v>
      </c>
      <c r="I1767">
        <v>2.7</v>
      </c>
      <c r="J1767">
        <v>42780</v>
      </c>
      <c r="K1767">
        <v>71</v>
      </c>
      <c r="L1767">
        <v>0.3</v>
      </c>
    </row>
    <row r="1768" spans="1:12">
      <c r="A1768">
        <v>1767</v>
      </c>
      <c r="B1768" s="1">
        <v>44635.583333333336</v>
      </c>
      <c r="C1768" t="s">
        <v>24</v>
      </c>
      <c r="D1768" t="s">
        <v>14</v>
      </c>
      <c r="E1768" t="s">
        <v>15</v>
      </c>
      <c r="F1768" t="s">
        <v>29</v>
      </c>
      <c r="G1768" t="s">
        <v>27</v>
      </c>
      <c r="H1768" t="s">
        <v>23</v>
      </c>
      <c r="I1768">
        <v>5</v>
      </c>
      <c r="J1768">
        <v>71050</v>
      </c>
      <c r="K1768">
        <v>97</v>
      </c>
      <c r="L1768">
        <v>0.1</v>
      </c>
    </row>
    <row r="1769" spans="1:12">
      <c r="A1769">
        <v>1768</v>
      </c>
      <c r="B1769" s="1">
        <v>44635.625</v>
      </c>
      <c r="C1769" t="s">
        <v>13</v>
      </c>
      <c r="D1769" t="s">
        <v>14</v>
      </c>
      <c r="E1769" t="s">
        <v>28</v>
      </c>
      <c r="F1769" t="s">
        <v>32</v>
      </c>
      <c r="G1769" t="s">
        <v>31</v>
      </c>
      <c r="H1769" t="s">
        <v>23</v>
      </c>
      <c r="I1769">
        <v>3.1</v>
      </c>
      <c r="J1769">
        <v>58173</v>
      </c>
      <c r="K1769">
        <v>56</v>
      </c>
      <c r="L1769">
        <v>0.2</v>
      </c>
    </row>
    <row r="1770" spans="1:12">
      <c r="A1770">
        <v>1769</v>
      </c>
      <c r="B1770" s="1">
        <v>44635.666666666664</v>
      </c>
      <c r="C1770" t="s">
        <v>13</v>
      </c>
      <c r="D1770" t="s">
        <v>20</v>
      </c>
      <c r="E1770" t="s">
        <v>25</v>
      </c>
      <c r="F1770" t="s">
        <v>29</v>
      </c>
      <c r="G1770" t="s">
        <v>22</v>
      </c>
      <c r="H1770" t="s">
        <v>18</v>
      </c>
      <c r="I1770">
        <v>2.8</v>
      </c>
      <c r="J1770">
        <v>63094</v>
      </c>
      <c r="K1770">
        <v>74</v>
      </c>
      <c r="L1770">
        <v>0.35</v>
      </c>
    </row>
    <row r="1771" spans="1:12">
      <c r="A1771">
        <v>1770</v>
      </c>
      <c r="B1771" s="1">
        <v>44635.708333333336</v>
      </c>
      <c r="C1771" t="s">
        <v>13</v>
      </c>
      <c r="D1771" t="s">
        <v>20</v>
      </c>
      <c r="E1771" t="s">
        <v>34</v>
      </c>
      <c r="F1771" t="s">
        <v>26</v>
      </c>
      <c r="G1771" t="s">
        <v>17</v>
      </c>
      <c r="H1771" t="s">
        <v>18</v>
      </c>
      <c r="I1771">
        <v>0.2</v>
      </c>
      <c r="J1771">
        <v>56296</v>
      </c>
      <c r="K1771">
        <v>69</v>
      </c>
      <c r="L1771">
        <v>0.11</v>
      </c>
    </row>
    <row r="1772" spans="1:12">
      <c r="A1772">
        <v>1771</v>
      </c>
      <c r="B1772" s="1">
        <v>44635.75</v>
      </c>
      <c r="C1772" t="s">
        <v>13</v>
      </c>
      <c r="D1772" t="s">
        <v>14</v>
      </c>
      <c r="E1772" t="s">
        <v>15</v>
      </c>
      <c r="F1772" t="s">
        <v>32</v>
      </c>
      <c r="G1772" t="s">
        <v>17</v>
      </c>
      <c r="H1772" t="s">
        <v>23</v>
      </c>
      <c r="I1772">
        <v>5.2</v>
      </c>
      <c r="J1772">
        <v>81567</v>
      </c>
      <c r="K1772">
        <v>87</v>
      </c>
      <c r="L1772">
        <v>0.28999999999999998</v>
      </c>
    </row>
    <row r="1773" spans="1:12">
      <c r="A1773">
        <v>1772</v>
      </c>
      <c r="B1773" s="1">
        <v>44635.791666666664</v>
      </c>
      <c r="C1773" t="s">
        <v>24</v>
      </c>
      <c r="D1773" t="s">
        <v>14</v>
      </c>
      <c r="E1773" t="s">
        <v>25</v>
      </c>
      <c r="F1773" t="s">
        <v>29</v>
      </c>
      <c r="G1773" t="s">
        <v>22</v>
      </c>
      <c r="H1773" t="s">
        <v>18</v>
      </c>
      <c r="I1773">
        <v>6.6</v>
      </c>
      <c r="J1773">
        <v>61948</v>
      </c>
      <c r="K1773">
        <v>79</v>
      </c>
      <c r="L1773">
        <v>0.38</v>
      </c>
    </row>
    <row r="1774" spans="1:12">
      <c r="A1774">
        <v>1773</v>
      </c>
      <c r="B1774" s="1">
        <v>44635.833333333336</v>
      </c>
      <c r="C1774" t="s">
        <v>19</v>
      </c>
      <c r="D1774" t="s">
        <v>20</v>
      </c>
      <c r="E1774" t="s">
        <v>15</v>
      </c>
      <c r="F1774" t="s">
        <v>26</v>
      </c>
      <c r="G1774" t="s">
        <v>22</v>
      </c>
      <c r="H1774" t="s">
        <v>23</v>
      </c>
      <c r="I1774">
        <v>2.2000000000000002</v>
      </c>
      <c r="J1774">
        <v>40892</v>
      </c>
      <c r="K1774">
        <v>54</v>
      </c>
      <c r="L1774">
        <v>0.38</v>
      </c>
    </row>
    <row r="1775" spans="1:12">
      <c r="A1775">
        <v>1774</v>
      </c>
      <c r="B1775" s="1">
        <v>44635.875</v>
      </c>
      <c r="C1775" t="s">
        <v>19</v>
      </c>
      <c r="D1775" t="s">
        <v>20</v>
      </c>
      <c r="E1775" t="s">
        <v>15</v>
      </c>
      <c r="F1775" t="s">
        <v>21</v>
      </c>
      <c r="G1775" t="s">
        <v>22</v>
      </c>
      <c r="H1775" t="s">
        <v>23</v>
      </c>
      <c r="I1775">
        <v>0.9</v>
      </c>
      <c r="J1775">
        <v>56974</v>
      </c>
      <c r="K1775">
        <v>90</v>
      </c>
      <c r="L1775">
        <v>0.18</v>
      </c>
    </row>
    <row r="1776" spans="1:12">
      <c r="A1776">
        <v>1775</v>
      </c>
      <c r="B1776" s="1">
        <v>44635.916666666664</v>
      </c>
      <c r="C1776" t="s">
        <v>24</v>
      </c>
      <c r="D1776" t="s">
        <v>14</v>
      </c>
      <c r="E1776" t="s">
        <v>15</v>
      </c>
      <c r="F1776" t="s">
        <v>26</v>
      </c>
      <c r="G1776" t="s">
        <v>22</v>
      </c>
      <c r="H1776" t="s">
        <v>23</v>
      </c>
      <c r="I1776">
        <v>5.6</v>
      </c>
      <c r="J1776">
        <v>47622</v>
      </c>
      <c r="K1776">
        <v>81</v>
      </c>
      <c r="L1776">
        <v>0.53</v>
      </c>
    </row>
    <row r="1777" spans="1:12">
      <c r="A1777">
        <v>1776</v>
      </c>
      <c r="B1777" s="1">
        <v>44635.958333333336</v>
      </c>
      <c r="C1777" t="s">
        <v>13</v>
      </c>
      <c r="D1777" t="s">
        <v>20</v>
      </c>
      <c r="E1777" t="s">
        <v>28</v>
      </c>
      <c r="F1777" t="s">
        <v>21</v>
      </c>
      <c r="G1777" t="s">
        <v>22</v>
      </c>
      <c r="H1777" t="s">
        <v>23</v>
      </c>
      <c r="I1777">
        <v>0.7</v>
      </c>
      <c r="J1777">
        <v>58248</v>
      </c>
      <c r="K1777">
        <v>63</v>
      </c>
      <c r="L1777">
        <v>0.24</v>
      </c>
    </row>
    <row r="1778" spans="1:12">
      <c r="A1778">
        <v>1777</v>
      </c>
      <c r="B1778" s="1">
        <v>44636</v>
      </c>
      <c r="C1778" t="s">
        <v>24</v>
      </c>
      <c r="D1778" t="s">
        <v>20</v>
      </c>
      <c r="E1778" t="s">
        <v>28</v>
      </c>
      <c r="F1778" t="s">
        <v>32</v>
      </c>
      <c r="G1778" t="s">
        <v>17</v>
      </c>
      <c r="H1778" t="s">
        <v>18</v>
      </c>
      <c r="I1778">
        <v>6.4</v>
      </c>
      <c r="J1778">
        <v>46605</v>
      </c>
      <c r="K1778">
        <v>71</v>
      </c>
      <c r="L1778">
        <v>0.06</v>
      </c>
    </row>
    <row r="1779" spans="1:12">
      <c r="A1779">
        <v>1778</v>
      </c>
      <c r="B1779" s="1">
        <v>44636.041666666664</v>
      </c>
      <c r="C1779" t="s">
        <v>13</v>
      </c>
      <c r="D1779" t="s">
        <v>20</v>
      </c>
      <c r="E1779" t="s">
        <v>15</v>
      </c>
      <c r="F1779" t="s">
        <v>26</v>
      </c>
      <c r="G1779" t="s">
        <v>31</v>
      </c>
      <c r="H1779" t="s">
        <v>23</v>
      </c>
      <c r="I1779">
        <v>2.2000000000000002</v>
      </c>
      <c r="J1779">
        <v>41464</v>
      </c>
      <c r="K1779">
        <v>59</v>
      </c>
      <c r="L1779">
        <v>0.24</v>
      </c>
    </row>
    <row r="1780" spans="1:12">
      <c r="A1780">
        <v>1779</v>
      </c>
      <c r="B1780" s="1">
        <v>44636.083333333336</v>
      </c>
      <c r="C1780" t="s">
        <v>13</v>
      </c>
      <c r="D1780" t="s">
        <v>20</v>
      </c>
      <c r="E1780" t="s">
        <v>34</v>
      </c>
      <c r="F1780" t="s">
        <v>16</v>
      </c>
      <c r="G1780" t="s">
        <v>22</v>
      </c>
      <c r="H1780" t="s">
        <v>23</v>
      </c>
      <c r="I1780">
        <v>1.8</v>
      </c>
      <c r="J1780">
        <v>58985</v>
      </c>
      <c r="K1780">
        <v>73</v>
      </c>
      <c r="L1780">
        <v>0.51</v>
      </c>
    </row>
    <row r="1781" spans="1:12">
      <c r="A1781">
        <v>1780</v>
      </c>
      <c r="B1781" s="1">
        <v>44636.125</v>
      </c>
      <c r="C1781" t="s">
        <v>24</v>
      </c>
      <c r="D1781" t="s">
        <v>20</v>
      </c>
      <c r="E1781" t="s">
        <v>25</v>
      </c>
      <c r="F1781" t="s">
        <v>16</v>
      </c>
      <c r="G1781" t="s">
        <v>22</v>
      </c>
      <c r="H1781" t="s">
        <v>23</v>
      </c>
      <c r="I1781">
        <v>4.5</v>
      </c>
      <c r="J1781">
        <v>56116</v>
      </c>
      <c r="K1781">
        <v>77</v>
      </c>
      <c r="L1781">
        <v>0.23</v>
      </c>
    </row>
    <row r="1782" spans="1:12">
      <c r="A1782">
        <v>1781</v>
      </c>
      <c r="B1782" s="1">
        <v>44636.166666666664</v>
      </c>
      <c r="C1782" t="s">
        <v>30</v>
      </c>
      <c r="D1782" t="s">
        <v>20</v>
      </c>
      <c r="E1782" t="s">
        <v>34</v>
      </c>
      <c r="F1782" t="s">
        <v>16</v>
      </c>
      <c r="G1782" t="s">
        <v>22</v>
      </c>
      <c r="H1782" t="s">
        <v>23</v>
      </c>
      <c r="I1782">
        <v>1.9</v>
      </c>
      <c r="J1782">
        <v>76279</v>
      </c>
      <c r="K1782">
        <v>71</v>
      </c>
      <c r="L1782">
        <v>0.12</v>
      </c>
    </row>
    <row r="1783" spans="1:12">
      <c r="A1783">
        <v>1782</v>
      </c>
      <c r="B1783" s="1">
        <v>44636.208333333336</v>
      </c>
      <c r="C1783" t="s">
        <v>19</v>
      </c>
      <c r="D1783" t="s">
        <v>20</v>
      </c>
      <c r="E1783" t="s">
        <v>28</v>
      </c>
      <c r="F1783" t="s">
        <v>16</v>
      </c>
      <c r="G1783" t="s">
        <v>27</v>
      </c>
      <c r="H1783" t="s">
        <v>23</v>
      </c>
      <c r="I1783">
        <v>2.6</v>
      </c>
      <c r="J1783">
        <v>46701</v>
      </c>
      <c r="K1783">
        <v>70</v>
      </c>
      <c r="L1783">
        <v>0.33</v>
      </c>
    </row>
    <row r="1784" spans="1:12">
      <c r="A1784">
        <v>1783</v>
      </c>
      <c r="B1784" s="1">
        <v>44636.25</v>
      </c>
      <c r="C1784" t="s">
        <v>13</v>
      </c>
      <c r="D1784" t="s">
        <v>14</v>
      </c>
      <c r="E1784" t="s">
        <v>25</v>
      </c>
      <c r="F1784" t="s">
        <v>16</v>
      </c>
      <c r="G1784" t="s">
        <v>17</v>
      </c>
      <c r="H1784" t="s">
        <v>23</v>
      </c>
      <c r="I1784">
        <v>4.7</v>
      </c>
      <c r="J1784">
        <v>15383</v>
      </c>
      <c r="K1784">
        <v>56</v>
      </c>
      <c r="L1784">
        <v>0.15</v>
      </c>
    </row>
    <row r="1785" spans="1:12">
      <c r="A1785">
        <v>1784</v>
      </c>
      <c r="B1785" s="1">
        <v>44636.291666666664</v>
      </c>
      <c r="C1785" t="s">
        <v>24</v>
      </c>
      <c r="D1785" t="s">
        <v>14</v>
      </c>
      <c r="E1785" t="s">
        <v>15</v>
      </c>
      <c r="F1785" t="s">
        <v>21</v>
      </c>
      <c r="G1785" t="s">
        <v>17</v>
      </c>
      <c r="H1785" t="s">
        <v>23</v>
      </c>
      <c r="I1785">
        <v>0.9</v>
      </c>
      <c r="J1785">
        <v>47723</v>
      </c>
      <c r="K1785">
        <v>79</v>
      </c>
      <c r="L1785">
        <v>0.48</v>
      </c>
    </row>
    <row r="1786" spans="1:12">
      <c r="A1786">
        <v>1785</v>
      </c>
      <c r="B1786" s="1">
        <v>44636.333333333336</v>
      </c>
      <c r="C1786" t="s">
        <v>24</v>
      </c>
      <c r="D1786" t="s">
        <v>20</v>
      </c>
      <c r="E1786" t="s">
        <v>34</v>
      </c>
      <c r="F1786" t="s">
        <v>26</v>
      </c>
      <c r="G1786" t="s">
        <v>31</v>
      </c>
      <c r="H1786" t="s">
        <v>18</v>
      </c>
      <c r="I1786">
        <v>7.3</v>
      </c>
      <c r="J1786">
        <v>22471</v>
      </c>
      <c r="K1786">
        <v>52</v>
      </c>
      <c r="L1786">
        <v>0.56999999999999995</v>
      </c>
    </row>
    <row r="1787" spans="1:12">
      <c r="A1787">
        <v>1786</v>
      </c>
      <c r="B1787" s="1">
        <v>44636.375</v>
      </c>
      <c r="C1787" t="s">
        <v>19</v>
      </c>
      <c r="D1787" t="s">
        <v>20</v>
      </c>
      <c r="E1787" t="s">
        <v>34</v>
      </c>
      <c r="F1787" t="s">
        <v>32</v>
      </c>
      <c r="G1787" t="s">
        <v>27</v>
      </c>
      <c r="H1787" t="s">
        <v>23</v>
      </c>
      <c r="I1787">
        <v>4.0999999999999996</v>
      </c>
      <c r="J1787">
        <v>63313</v>
      </c>
      <c r="K1787">
        <v>75</v>
      </c>
      <c r="L1787">
        <v>0.55000000000000004</v>
      </c>
    </row>
    <row r="1788" spans="1:12">
      <c r="A1788">
        <v>1787</v>
      </c>
      <c r="B1788" s="1">
        <v>44636.416666666664</v>
      </c>
      <c r="C1788" t="s">
        <v>24</v>
      </c>
      <c r="D1788" t="s">
        <v>20</v>
      </c>
      <c r="E1788" t="s">
        <v>15</v>
      </c>
      <c r="F1788" t="s">
        <v>16</v>
      </c>
      <c r="G1788" t="s">
        <v>27</v>
      </c>
      <c r="H1788" t="s">
        <v>23</v>
      </c>
      <c r="I1788">
        <v>1.4</v>
      </c>
      <c r="J1788">
        <v>21522</v>
      </c>
      <c r="K1788">
        <v>53</v>
      </c>
      <c r="L1788">
        <v>0.01</v>
      </c>
    </row>
    <row r="1789" spans="1:12">
      <c r="A1789">
        <v>1788</v>
      </c>
      <c r="B1789" s="1">
        <v>44636.458333333336</v>
      </c>
      <c r="C1789" t="s">
        <v>24</v>
      </c>
      <c r="D1789" t="s">
        <v>14</v>
      </c>
      <c r="E1789" t="s">
        <v>34</v>
      </c>
      <c r="F1789" t="s">
        <v>16</v>
      </c>
      <c r="G1789" t="s">
        <v>27</v>
      </c>
      <c r="H1789" t="s">
        <v>23</v>
      </c>
      <c r="I1789">
        <v>2</v>
      </c>
      <c r="J1789">
        <v>35233</v>
      </c>
      <c r="K1789">
        <v>76</v>
      </c>
      <c r="L1789">
        <v>0.01</v>
      </c>
    </row>
    <row r="1790" spans="1:12">
      <c r="A1790">
        <v>1789</v>
      </c>
      <c r="B1790" s="1">
        <v>44636.5</v>
      </c>
      <c r="C1790" t="s">
        <v>30</v>
      </c>
      <c r="D1790" t="s">
        <v>14</v>
      </c>
      <c r="E1790" t="s">
        <v>28</v>
      </c>
      <c r="F1790" t="s">
        <v>32</v>
      </c>
      <c r="G1790" t="s">
        <v>31</v>
      </c>
      <c r="H1790" t="s">
        <v>23</v>
      </c>
      <c r="I1790">
        <v>6</v>
      </c>
      <c r="J1790">
        <v>47753</v>
      </c>
      <c r="K1790">
        <v>75</v>
      </c>
      <c r="L1790">
        <v>0.42</v>
      </c>
    </row>
    <row r="1791" spans="1:12">
      <c r="A1791">
        <v>1790</v>
      </c>
      <c r="B1791" s="1">
        <v>44636.541666666664</v>
      </c>
      <c r="C1791" t="s">
        <v>13</v>
      </c>
      <c r="D1791" t="s">
        <v>20</v>
      </c>
      <c r="E1791" t="s">
        <v>15</v>
      </c>
      <c r="F1791" t="s">
        <v>32</v>
      </c>
      <c r="G1791" t="s">
        <v>31</v>
      </c>
      <c r="H1791" t="s">
        <v>18</v>
      </c>
      <c r="I1791">
        <v>5.2</v>
      </c>
      <c r="J1791">
        <v>85879</v>
      </c>
      <c r="K1791">
        <v>80</v>
      </c>
      <c r="L1791">
        <v>0.35</v>
      </c>
    </row>
    <row r="1792" spans="1:12">
      <c r="A1792">
        <v>1791</v>
      </c>
      <c r="B1792" s="1">
        <v>44636.583333333336</v>
      </c>
      <c r="C1792" t="s">
        <v>30</v>
      </c>
      <c r="D1792" t="s">
        <v>14</v>
      </c>
      <c r="E1792" t="s">
        <v>34</v>
      </c>
      <c r="F1792" t="s">
        <v>16</v>
      </c>
      <c r="G1792" t="s">
        <v>31</v>
      </c>
      <c r="H1792" t="s">
        <v>18</v>
      </c>
      <c r="I1792">
        <v>6.8</v>
      </c>
      <c r="J1792">
        <v>33542</v>
      </c>
      <c r="K1792">
        <v>85</v>
      </c>
      <c r="L1792">
        <v>0.55000000000000004</v>
      </c>
    </row>
    <row r="1793" spans="1:12">
      <c r="A1793">
        <v>1792</v>
      </c>
      <c r="B1793" s="1">
        <v>44636.625</v>
      </c>
      <c r="C1793" t="s">
        <v>24</v>
      </c>
      <c r="D1793" t="s">
        <v>20</v>
      </c>
      <c r="E1793" t="s">
        <v>15</v>
      </c>
      <c r="F1793" t="s">
        <v>21</v>
      </c>
      <c r="G1793" t="s">
        <v>27</v>
      </c>
      <c r="H1793" t="s">
        <v>23</v>
      </c>
      <c r="I1793">
        <v>2.6</v>
      </c>
      <c r="J1793">
        <v>55248</v>
      </c>
      <c r="K1793">
        <v>88</v>
      </c>
      <c r="L1793">
        <v>0.02</v>
      </c>
    </row>
    <row r="1794" spans="1:12">
      <c r="A1794">
        <v>1793</v>
      </c>
      <c r="B1794" s="1">
        <v>44636.666666666664</v>
      </c>
      <c r="C1794" t="s">
        <v>13</v>
      </c>
      <c r="D1794" t="s">
        <v>20</v>
      </c>
      <c r="E1794" t="s">
        <v>25</v>
      </c>
      <c r="F1794" t="s">
        <v>32</v>
      </c>
      <c r="G1794" t="s">
        <v>17</v>
      </c>
      <c r="H1794" t="s">
        <v>23</v>
      </c>
      <c r="I1794">
        <v>4.5999999999999996</v>
      </c>
      <c r="J1794">
        <v>66600</v>
      </c>
      <c r="K1794">
        <v>56</v>
      </c>
      <c r="L1794">
        <v>0.11</v>
      </c>
    </row>
    <row r="1795" spans="1:12">
      <c r="A1795">
        <v>1794</v>
      </c>
      <c r="B1795" s="1">
        <v>44636.708333333336</v>
      </c>
      <c r="C1795" t="s">
        <v>24</v>
      </c>
      <c r="D1795" t="s">
        <v>20</v>
      </c>
      <c r="E1795" t="s">
        <v>15</v>
      </c>
      <c r="F1795" t="s">
        <v>26</v>
      </c>
      <c r="G1795" t="s">
        <v>27</v>
      </c>
      <c r="H1795" t="s">
        <v>23</v>
      </c>
      <c r="I1795">
        <v>4.9000000000000004</v>
      </c>
      <c r="J1795">
        <v>84681</v>
      </c>
      <c r="K1795">
        <v>74</v>
      </c>
      <c r="L1795">
        <v>0.27</v>
      </c>
    </row>
    <row r="1796" spans="1:12">
      <c r="A1796">
        <v>1795</v>
      </c>
      <c r="B1796" s="1">
        <v>44636.75</v>
      </c>
      <c r="C1796" t="s">
        <v>30</v>
      </c>
      <c r="D1796" t="s">
        <v>20</v>
      </c>
      <c r="E1796" t="s">
        <v>34</v>
      </c>
      <c r="F1796" t="s">
        <v>26</v>
      </c>
      <c r="G1796" t="s">
        <v>31</v>
      </c>
      <c r="H1796" t="s">
        <v>23</v>
      </c>
      <c r="I1796">
        <v>5.4</v>
      </c>
      <c r="J1796">
        <v>70556</v>
      </c>
      <c r="K1796">
        <v>99</v>
      </c>
      <c r="L1796">
        <v>0.15</v>
      </c>
    </row>
    <row r="1797" spans="1:12">
      <c r="A1797">
        <v>1796</v>
      </c>
      <c r="B1797" s="1">
        <v>44636.791666666664</v>
      </c>
      <c r="C1797" t="s">
        <v>30</v>
      </c>
      <c r="D1797" t="s">
        <v>20</v>
      </c>
      <c r="E1797" t="s">
        <v>28</v>
      </c>
      <c r="F1797" t="s">
        <v>21</v>
      </c>
      <c r="G1797" t="s">
        <v>27</v>
      </c>
      <c r="H1797" t="s">
        <v>23</v>
      </c>
      <c r="I1797">
        <v>6.3</v>
      </c>
      <c r="J1797">
        <v>76878</v>
      </c>
      <c r="K1797">
        <v>76</v>
      </c>
      <c r="L1797">
        <v>0.36</v>
      </c>
    </row>
    <row r="1798" spans="1:12">
      <c r="A1798">
        <v>1797</v>
      </c>
      <c r="B1798" s="1">
        <v>44636.833333333336</v>
      </c>
      <c r="C1798" t="s">
        <v>24</v>
      </c>
      <c r="D1798" t="s">
        <v>20</v>
      </c>
      <c r="E1798" t="s">
        <v>15</v>
      </c>
      <c r="F1798" t="s">
        <v>29</v>
      </c>
      <c r="G1798" t="s">
        <v>22</v>
      </c>
      <c r="H1798" t="s">
        <v>18</v>
      </c>
      <c r="I1798">
        <v>2.6</v>
      </c>
      <c r="J1798">
        <v>72286</v>
      </c>
      <c r="K1798">
        <v>65</v>
      </c>
      <c r="L1798">
        <v>0.06</v>
      </c>
    </row>
    <row r="1799" spans="1:12">
      <c r="A1799">
        <v>1798</v>
      </c>
      <c r="B1799" s="1">
        <v>44636.875</v>
      </c>
      <c r="C1799" t="s">
        <v>30</v>
      </c>
      <c r="D1799" t="s">
        <v>20</v>
      </c>
      <c r="E1799" t="s">
        <v>15</v>
      </c>
      <c r="F1799" t="s">
        <v>21</v>
      </c>
      <c r="G1799" t="s">
        <v>27</v>
      </c>
      <c r="H1799" t="s">
        <v>18</v>
      </c>
      <c r="I1799">
        <v>3.8</v>
      </c>
      <c r="J1799">
        <v>30818</v>
      </c>
      <c r="K1799">
        <v>74</v>
      </c>
      <c r="L1799">
        <v>0.23</v>
      </c>
    </row>
    <row r="1800" spans="1:12">
      <c r="A1800">
        <v>1799</v>
      </c>
      <c r="B1800" s="1">
        <v>44636.916666666664</v>
      </c>
      <c r="C1800" t="s">
        <v>30</v>
      </c>
      <c r="D1800" t="s">
        <v>14</v>
      </c>
      <c r="E1800" t="s">
        <v>34</v>
      </c>
      <c r="F1800" t="s">
        <v>16</v>
      </c>
      <c r="G1800" t="s">
        <v>27</v>
      </c>
      <c r="H1800" t="s">
        <v>23</v>
      </c>
      <c r="I1800">
        <v>2.8</v>
      </c>
      <c r="J1800">
        <v>62194</v>
      </c>
      <c r="K1800">
        <v>70</v>
      </c>
      <c r="L1800">
        <v>0.5</v>
      </c>
    </row>
    <row r="1801" spans="1:12">
      <c r="A1801">
        <v>1800</v>
      </c>
      <c r="B1801" s="1">
        <v>44636.958333333336</v>
      </c>
      <c r="C1801" t="s">
        <v>30</v>
      </c>
      <c r="D1801" t="s">
        <v>20</v>
      </c>
      <c r="E1801" t="s">
        <v>28</v>
      </c>
      <c r="F1801" t="s">
        <v>29</v>
      </c>
      <c r="G1801" t="s">
        <v>17</v>
      </c>
      <c r="H1801" t="s">
        <v>18</v>
      </c>
      <c r="I1801">
        <v>3.9</v>
      </c>
      <c r="J1801">
        <v>71973</v>
      </c>
      <c r="K1801">
        <v>61</v>
      </c>
      <c r="L1801">
        <v>0.14000000000000001</v>
      </c>
    </row>
    <row r="1802" spans="1:12">
      <c r="A1802">
        <v>1801</v>
      </c>
      <c r="B1802" s="1">
        <v>44637</v>
      </c>
      <c r="C1802" t="s">
        <v>19</v>
      </c>
      <c r="D1802" t="s">
        <v>14</v>
      </c>
      <c r="E1802" t="s">
        <v>28</v>
      </c>
      <c r="F1802" t="s">
        <v>16</v>
      </c>
      <c r="G1802" t="s">
        <v>17</v>
      </c>
      <c r="H1802" t="s">
        <v>18</v>
      </c>
      <c r="I1802">
        <v>5.4</v>
      </c>
      <c r="J1802">
        <v>35870</v>
      </c>
      <c r="K1802">
        <v>85</v>
      </c>
      <c r="L1802">
        <v>0.22</v>
      </c>
    </row>
    <row r="1803" spans="1:12">
      <c r="A1803">
        <v>1802</v>
      </c>
      <c r="B1803" s="1">
        <v>44637.041666666664</v>
      </c>
      <c r="C1803" t="s">
        <v>24</v>
      </c>
      <c r="D1803" t="s">
        <v>20</v>
      </c>
      <c r="E1803" t="s">
        <v>25</v>
      </c>
      <c r="F1803" t="s">
        <v>26</v>
      </c>
      <c r="G1803" t="s">
        <v>17</v>
      </c>
      <c r="H1803" t="s">
        <v>18</v>
      </c>
      <c r="I1803">
        <v>0.7</v>
      </c>
      <c r="J1803">
        <v>43405</v>
      </c>
      <c r="K1803">
        <v>82</v>
      </c>
      <c r="L1803">
        <v>0.35</v>
      </c>
    </row>
    <row r="1804" spans="1:12">
      <c r="A1804">
        <v>1803</v>
      </c>
      <c r="B1804" s="1">
        <v>44637.083333333336</v>
      </c>
      <c r="C1804" t="s">
        <v>13</v>
      </c>
      <c r="D1804" t="s">
        <v>20</v>
      </c>
      <c r="E1804" t="s">
        <v>25</v>
      </c>
      <c r="F1804" t="s">
        <v>32</v>
      </c>
      <c r="G1804" t="s">
        <v>22</v>
      </c>
      <c r="H1804" t="s">
        <v>18</v>
      </c>
      <c r="I1804">
        <v>6.2</v>
      </c>
      <c r="J1804">
        <v>38936</v>
      </c>
      <c r="K1804">
        <v>59</v>
      </c>
      <c r="L1804">
        <v>0.34</v>
      </c>
    </row>
    <row r="1805" spans="1:12">
      <c r="A1805">
        <v>1804</v>
      </c>
      <c r="B1805" s="1">
        <v>44637.125</v>
      </c>
      <c r="C1805" t="s">
        <v>13</v>
      </c>
      <c r="D1805" t="s">
        <v>14</v>
      </c>
      <c r="E1805" t="s">
        <v>34</v>
      </c>
      <c r="F1805" t="s">
        <v>16</v>
      </c>
      <c r="G1805" t="s">
        <v>17</v>
      </c>
      <c r="H1805" t="s">
        <v>23</v>
      </c>
      <c r="I1805">
        <v>1.7</v>
      </c>
      <c r="J1805">
        <v>70452</v>
      </c>
      <c r="K1805">
        <v>74</v>
      </c>
      <c r="L1805">
        <v>0.27</v>
      </c>
    </row>
    <row r="1806" spans="1:12">
      <c r="A1806">
        <v>1805</v>
      </c>
      <c r="B1806" s="1">
        <v>44637.166666666664</v>
      </c>
      <c r="C1806" t="s">
        <v>13</v>
      </c>
      <c r="D1806" t="s">
        <v>14</v>
      </c>
      <c r="E1806" t="s">
        <v>28</v>
      </c>
      <c r="F1806" t="s">
        <v>26</v>
      </c>
      <c r="G1806" t="s">
        <v>22</v>
      </c>
      <c r="H1806" t="s">
        <v>23</v>
      </c>
      <c r="I1806">
        <v>3.4</v>
      </c>
      <c r="J1806">
        <v>53614</v>
      </c>
      <c r="K1806">
        <v>68</v>
      </c>
      <c r="L1806">
        <v>0.16</v>
      </c>
    </row>
    <row r="1807" spans="1:12">
      <c r="A1807">
        <v>1806</v>
      </c>
      <c r="B1807" s="1">
        <v>44637.208333333336</v>
      </c>
      <c r="C1807" t="s">
        <v>24</v>
      </c>
      <c r="D1807" t="s">
        <v>20</v>
      </c>
      <c r="E1807" t="s">
        <v>28</v>
      </c>
      <c r="F1807" t="s">
        <v>21</v>
      </c>
      <c r="G1807" t="s">
        <v>31</v>
      </c>
      <c r="H1807" t="s">
        <v>18</v>
      </c>
      <c r="I1807">
        <v>6.5</v>
      </c>
      <c r="J1807">
        <v>48583</v>
      </c>
      <c r="K1807">
        <v>56</v>
      </c>
      <c r="L1807">
        <v>0.15</v>
      </c>
    </row>
    <row r="1808" spans="1:12">
      <c r="A1808">
        <v>1807</v>
      </c>
      <c r="B1808" s="1">
        <v>44637.25</v>
      </c>
      <c r="C1808" t="s">
        <v>24</v>
      </c>
      <c r="D1808" t="s">
        <v>14</v>
      </c>
      <c r="E1808" t="s">
        <v>25</v>
      </c>
      <c r="F1808" t="s">
        <v>16</v>
      </c>
      <c r="G1808" t="s">
        <v>17</v>
      </c>
      <c r="H1808" t="s">
        <v>18</v>
      </c>
      <c r="I1808">
        <v>4.7</v>
      </c>
      <c r="J1808">
        <v>29367</v>
      </c>
      <c r="K1808">
        <v>58</v>
      </c>
      <c r="L1808">
        <v>0.04</v>
      </c>
    </row>
    <row r="1809" spans="1:12">
      <c r="A1809">
        <v>1808</v>
      </c>
      <c r="B1809" s="1">
        <v>44637.291666666664</v>
      </c>
      <c r="C1809" t="s">
        <v>30</v>
      </c>
      <c r="D1809" t="s">
        <v>20</v>
      </c>
      <c r="E1809" t="s">
        <v>25</v>
      </c>
      <c r="F1809" t="s">
        <v>26</v>
      </c>
      <c r="G1809" t="s">
        <v>27</v>
      </c>
      <c r="H1809" t="s">
        <v>18</v>
      </c>
      <c r="I1809">
        <v>4.7</v>
      </c>
      <c r="J1809">
        <v>53652</v>
      </c>
      <c r="K1809">
        <v>60</v>
      </c>
      <c r="L1809">
        <v>0.05</v>
      </c>
    </row>
    <row r="1810" spans="1:12">
      <c r="A1810">
        <v>1809</v>
      </c>
      <c r="B1810" s="1">
        <v>44637.333333333336</v>
      </c>
      <c r="C1810" t="s">
        <v>30</v>
      </c>
      <c r="D1810" t="s">
        <v>20</v>
      </c>
      <c r="E1810" t="s">
        <v>34</v>
      </c>
      <c r="F1810" t="s">
        <v>32</v>
      </c>
      <c r="G1810" t="s">
        <v>27</v>
      </c>
      <c r="H1810" t="s">
        <v>23</v>
      </c>
      <c r="I1810">
        <v>1.6</v>
      </c>
      <c r="J1810">
        <v>43648</v>
      </c>
      <c r="K1810">
        <v>74</v>
      </c>
      <c r="L1810">
        <v>0.14000000000000001</v>
      </c>
    </row>
    <row r="1811" spans="1:12">
      <c r="A1811">
        <v>1810</v>
      </c>
      <c r="B1811" s="1">
        <v>44637.375</v>
      </c>
      <c r="C1811" t="s">
        <v>30</v>
      </c>
      <c r="D1811" t="s">
        <v>14</v>
      </c>
      <c r="E1811" t="s">
        <v>28</v>
      </c>
      <c r="F1811" t="s">
        <v>16</v>
      </c>
      <c r="G1811" t="s">
        <v>22</v>
      </c>
      <c r="H1811" t="s">
        <v>23</v>
      </c>
      <c r="I1811">
        <v>1.9</v>
      </c>
      <c r="J1811">
        <v>59867</v>
      </c>
      <c r="K1811">
        <v>70</v>
      </c>
      <c r="L1811">
        <v>0.54</v>
      </c>
    </row>
    <row r="1812" spans="1:12">
      <c r="A1812">
        <v>1811</v>
      </c>
      <c r="B1812" s="1">
        <v>44637.416666666664</v>
      </c>
      <c r="C1812" t="s">
        <v>24</v>
      </c>
      <c r="D1812" t="s">
        <v>14</v>
      </c>
      <c r="E1812" t="s">
        <v>15</v>
      </c>
      <c r="F1812" t="s">
        <v>26</v>
      </c>
      <c r="G1812" t="s">
        <v>17</v>
      </c>
      <c r="H1812" t="s">
        <v>23</v>
      </c>
      <c r="I1812">
        <v>5.9</v>
      </c>
      <c r="J1812">
        <v>32141</v>
      </c>
      <c r="K1812">
        <v>63</v>
      </c>
      <c r="L1812">
        <v>0.41</v>
      </c>
    </row>
    <row r="1813" spans="1:12">
      <c r="A1813">
        <v>1812</v>
      </c>
      <c r="B1813" s="1">
        <v>44637.458333333336</v>
      </c>
      <c r="C1813" t="s">
        <v>24</v>
      </c>
      <c r="D1813" t="s">
        <v>14</v>
      </c>
      <c r="E1813" t="s">
        <v>25</v>
      </c>
      <c r="F1813" t="s">
        <v>16</v>
      </c>
      <c r="G1813" t="s">
        <v>27</v>
      </c>
      <c r="H1813" t="s">
        <v>23</v>
      </c>
      <c r="I1813">
        <v>2.8</v>
      </c>
      <c r="J1813">
        <v>58558</v>
      </c>
      <c r="K1813">
        <v>70</v>
      </c>
      <c r="L1813">
        <v>0.04</v>
      </c>
    </row>
    <row r="1814" spans="1:12">
      <c r="A1814">
        <v>1813</v>
      </c>
      <c r="B1814" s="1">
        <v>44637.5</v>
      </c>
      <c r="C1814" t="s">
        <v>13</v>
      </c>
      <c r="D1814" t="s">
        <v>14</v>
      </c>
      <c r="E1814" t="s">
        <v>34</v>
      </c>
      <c r="F1814" t="s">
        <v>32</v>
      </c>
      <c r="G1814" t="s">
        <v>31</v>
      </c>
      <c r="H1814" t="s">
        <v>23</v>
      </c>
      <c r="I1814">
        <v>3</v>
      </c>
      <c r="J1814">
        <v>46221</v>
      </c>
      <c r="K1814">
        <v>84</v>
      </c>
      <c r="L1814">
        <v>0.03</v>
      </c>
    </row>
    <row r="1815" spans="1:12">
      <c r="A1815">
        <v>1814</v>
      </c>
      <c r="B1815" s="1">
        <v>44637.541666666664</v>
      </c>
      <c r="C1815" t="s">
        <v>30</v>
      </c>
      <c r="D1815" t="s">
        <v>20</v>
      </c>
      <c r="E1815" t="s">
        <v>28</v>
      </c>
      <c r="F1815" t="s">
        <v>16</v>
      </c>
      <c r="G1815" t="s">
        <v>17</v>
      </c>
      <c r="H1815" t="s">
        <v>23</v>
      </c>
      <c r="I1815">
        <v>5.9</v>
      </c>
      <c r="J1815">
        <v>30014</v>
      </c>
      <c r="K1815">
        <v>79</v>
      </c>
      <c r="L1815">
        <v>0.11</v>
      </c>
    </row>
    <row r="1816" spans="1:12">
      <c r="A1816">
        <v>1815</v>
      </c>
      <c r="B1816" s="1">
        <v>44637.583333333336</v>
      </c>
      <c r="C1816" t="s">
        <v>30</v>
      </c>
      <c r="D1816" t="s">
        <v>14</v>
      </c>
      <c r="E1816" t="s">
        <v>28</v>
      </c>
      <c r="F1816" t="s">
        <v>16</v>
      </c>
      <c r="G1816" t="s">
        <v>31</v>
      </c>
      <c r="H1816" t="s">
        <v>23</v>
      </c>
      <c r="I1816">
        <v>1.9</v>
      </c>
      <c r="J1816">
        <v>28454</v>
      </c>
      <c r="K1816">
        <v>87</v>
      </c>
      <c r="L1816">
        <v>0.19</v>
      </c>
    </row>
    <row r="1817" spans="1:12">
      <c r="A1817">
        <v>1816</v>
      </c>
      <c r="B1817" s="1">
        <v>44637.625</v>
      </c>
      <c r="C1817" t="s">
        <v>19</v>
      </c>
      <c r="D1817" t="s">
        <v>14</v>
      </c>
      <c r="E1817" t="s">
        <v>25</v>
      </c>
      <c r="F1817" t="s">
        <v>26</v>
      </c>
      <c r="G1817" t="s">
        <v>27</v>
      </c>
      <c r="H1817" t="s">
        <v>23</v>
      </c>
      <c r="I1817">
        <v>4.5</v>
      </c>
      <c r="J1817">
        <v>31460</v>
      </c>
      <c r="K1817">
        <v>72</v>
      </c>
      <c r="L1817">
        <v>0.2</v>
      </c>
    </row>
    <row r="1818" spans="1:12">
      <c r="A1818">
        <v>1817</v>
      </c>
      <c r="B1818" s="1">
        <v>44637.666666666664</v>
      </c>
      <c r="C1818" t="s">
        <v>13</v>
      </c>
      <c r="D1818" t="s">
        <v>14</v>
      </c>
      <c r="E1818" t="s">
        <v>34</v>
      </c>
      <c r="F1818" t="s">
        <v>29</v>
      </c>
      <c r="G1818" t="s">
        <v>17</v>
      </c>
      <c r="H1818" t="s">
        <v>23</v>
      </c>
      <c r="I1818">
        <v>4.0999999999999996</v>
      </c>
      <c r="J1818">
        <v>50872</v>
      </c>
      <c r="K1818">
        <v>94</v>
      </c>
      <c r="L1818">
        <v>0.37</v>
      </c>
    </row>
    <row r="1819" spans="1:12">
      <c r="A1819">
        <v>1818</v>
      </c>
      <c r="B1819" s="1">
        <v>44637.708333333336</v>
      </c>
      <c r="C1819" t="s">
        <v>24</v>
      </c>
      <c r="D1819" t="s">
        <v>14</v>
      </c>
      <c r="E1819" t="s">
        <v>15</v>
      </c>
      <c r="F1819" t="s">
        <v>16</v>
      </c>
      <c r="G1819" t="s">
        <v>22</v>
      </c>
      <c r="H1819" t="s">
        <v>23</v>
      </c>
      <c r="I1819">
        <v>4</v>
      </c>
      <c r="J1819">
        <v>57420</v>
      </c>
      <c r="K1819">
        <v>79</v>
      </c>
      <c r="L1819">
        <v>0.26</v>
      </c>
    </row>
    <row r="1820" spans="1:12">
      <c r="A1820">
        <v>1819</v>
      </c>
      <c r="B1820" s="1">
        <v>44637.75</v>
      </c>
      <c r="C1820" t="s">
        <v>24</v>
      </c>
      <c r="D1820" t="s">
        <v>14</v>
      </c>
      <c r="E1820" t="s">
        <v>25</v>
      </c>
      <c r="F1820" t="s">
        <v>29</v>
      </c>
      <c r="G1820" t="s">
        <v>27</v>
      </c>
      <c r="H1820" t="s">
        <v>23</v>
      </c>
      <c r="I1820">
        <v>3</v>
      </c>
      <c r="J1820">
        <v>60396</v>
      </c>
      <c r="K1820">
        <v>69</v>
      </c>
      <c r="L1820">
        <v>0.24</v>
      </c>
    </row>
    <row r="1821" spans="1:12">
      <c r="A1821">
        <v>1820</v>
      </c>
      <c r="B1821" s="1">
        <v>44637.791666666664</v>
      </c>
      <c r="C1821" t="s">
        <v>13</v>
      </c>
      <c r="D1821" t="s">
        <v>20</v>
      </c>
      <c r="E1821" t="s">
        <v>34</v>
      </c>
      <c r="F1821" t="s">
        <v>21</v>
      </c>
      <c r="G1821" t="s">
        <v>31</v>
      </c>
      <c r="H1821" t="s">
        <v>23</v>
      </c>
      <c r="I1821">
        <v>2.8</v>
      </c>
      <c r="J1821">
        <v>61151</v>
      </c>
      <c r="K1821">
        <v>76</v>
      </c>
      <c r="L1821">
        <v>0.32</v>
      </c>
    </row>
    <row r="1822" spans="1:12">
      <c r="A1822">
        <v>1821</v>
      </c>
      <c r="B1822" s="1">
        <v>44637.833333333336</v>
      </c>
      <c r="C1822" t="s">
        <v>30</v>
      </c>
      <c r="D1822" t="s">
        <v>20</v>
      </c>
      <c r="E1822" t="s">
        <v>28</v>
      </c>
      <c r="F1822" t="s">
        <v>16</v>
      </c>
      <c r="G1822" t="s">
        <v>17</v>
      </c>
      <c r="H1822" t="s">
        <v>18</v>
      </c>
      <c r="I1822">
        <v>1.8</v>
      </c>
      <c r="J1822">
        <v>39830</v>
      </c>
      <c r="K1822">
        <v>60</v>
      </c>
      <c r="L1822">
        <v>0.28000000000000003</v>
      </c>
    </row>
    <row r="1823" spans="1:12">
      <c r="A1823">
        <v>1822</v>
      </c>
      <c r="B1823" s="1">
        <v>44637.875</v>
      </c>
      <c r="C1823" t="s">
        <v>30</v>
      </c>
      <c r="D1823" t="s">
        <v>14</v>
      </c>
      <c r="E1823" t="s">
        <v>15</v>
      </c>
      <c r="F1823" t="s">
        <v>29</v>
      </c>
      <c r="G1823" t="s">
        <v>31</v>
      </c>
      <c r="H1823" t="s">
        <v>23</v>
      </c>
      <c r="I1823">
        <v>5</v>
      </c>
      <c r="J1823">
        <v>76168</v>
      </c>
      <c r="K1823">
        <v>71</v>
      </c>
      <c r="L1823">
        <v>0.33</v>
      </c>
    </row>
    <row r="1824" spans="1:12">
      <c r="A1824">
        <v>1823</v>
      </c>
      <c r="B1824" s="1">
        <v>44637.916666666664</v>
      </c>
      <c r="C1824" t="s">
        <v>24</v>
      </c>
      <c r="D1824" t="s">
        <v>14</v>
      </c>
      <c r="E1824" t="s">
        <v>34</v>
      </c>
      <c r="F1824" t="s">
        <v>21</v>
      </c>
      <c r="G1824" t="s">
        <v>31</v>
      </c>
      <c r="H1824" t="s">
        <v>23</v>
      </c>
      <c r="I1824">
        <v>2.7</v>
      </c>
      <c r="J1824">
        <v>46155</v>
      </c>
      <c r="K1824">
        <v>80</v>
      </c>
      <c r="L1824">
        <v>0.06</v>
      </c>
    </row>
    <row r="1825" spans="1:12">
      <c r="A1825">
        <v>1824</v>
      </c>
      <c r="B1825" s="1">
        <v>44637.958333333336</v>
      </c>
      <c r="C1825" t="s">
        <v>24</v>
      </c>
      <c r="D1825" t="s">
        <v>20</v>
      </c>
      <c r="E1825" t="s">
        <v>15</v>
      </c>
      <c r="F1825" t="s">
        <v>26</v>
      </c>
      <c r="G1825" t="s">
        <v>22</v>
      </c>
      <c r="H1825" t="s">
        <v>18</v>
      </c>
      <c r="I1825">
        <v>5.9</v>
      </c>
      <c r="J1825">
        <v>64003</v>
      </c>
      <c r="K1825">
        <v>82</v>
      </c>
      <c r="L1825">
        <v>0.25</v>
      </c>
    </row>
    <row r="1826" spans="1:12">
      <c r="A1826">
        <v>1825</v>
      </c>
      <c r="B1826" s="1">
        <v>44638</v>
      </c>
      <c r="C1826" t="s">
        <v>24</v>
      </c>
      <c r="D1826" t="s">
        <v>14</v>
      </c>
      <c r="E1826" t="s">
        <v>34</v>
      </c>
      <c r="F1826" t="s">
        <v>16</v>
      </c>
      <c r="G1826" t="s">
        <v>22</v>
      </c>
      <c r="H1826" t="s">
        <v>23</v>
      </c>
      <c r="I1826">
        <v>3.6</v>
      </c>
      <c r="J1826">
        <v>51717</v>
      </c>
      <c r="K1826">
        <v>70</v>
      </c>
      <c r="L1826">
        <v>0.08</v>
      </c>
    </row>
    <row r="1827" spans="1:12">
      <c r="A1827">
        <v>1826</v>
      </c>
      <c r="B1827" s="1">
        <v>44638.041666666664</v>
      </c>
      <c r="C1827" t="s">
        <v>13</v>
      </c>
      <c r="D1827" t="s">
        <v>20</v>
      </c>
      <c r="E1827" t="s">
        <v>34</v>
      </c>
      <c r="F1827" t="s">
        <v>26</v>
      </c>
      <c r="G1827" t="s">
        <v>27</v>
      </c>
      <c r="H1827" t="s">
        <v>18</v>
      </c>
      <c r="I1827">
        <v>1.9</v>
      </c>
      <c r="J1827">
        <v>62512</v>
      </c>
      <c r="K1827">
        <v>100</v>
      </c>
      <c r="L1827">
        <v>0.5</v>
      </c>
    </row>
    <row r="1828" spans="1:12">
      <c r="A1828">
        <v>1827</v>
      </c>
      <c r="B1828" s="1">
        <v>44638.083333333336</v>
      </c>
      <c r="C1828" t="s">
        <v>30</v>
      </c>
      <c r="D1828" t="s">
        <v>20</v>
      </c>
      <c r="E1828" t="s">
        <v>34</v>
      </c>
      <c r="F1828" t="s">
        <v>21</v>
      </c>
      <c r="G1828" t="s">
        <v>22</v>
      </c>
      <c r="H1828" t="s">
        <v>23</v>
      </c>
      <c r="I1828">
        <v>3.5</v>
      </c>
      <c r="J1828">
        <v>50713</v>
      </c>
      <c r="K1828">
        <v>73</v>
      </c>
      <c r="L1828">
        <v>0.12</v>
      </c>
    </row>
    <row r="1829" spans="1:12">
      <c r="A1829">
        <v>1828</v>
      </c>
      <c r="B1829" s="1">
        <v>44638.125</v>
      </c>
      <c r="C1829" t="s">
        <v>19</v>
      </c>
      <c r="D1829" t="s">
        <v>14</v>
      </c>
      <c r="E1829" t="s">
        <v>34</v>
      </c>
      <c r="F1829" t="s">
        <v>26</v>
      </c>
      <c r="G1829" t="s">
        <v>22</v>
      </c>
      <c r="H1829" t="s">
        <v>18</v>
      </c>
      <c r="I1829">
        <v>3.2</v>
      </c>
      <c r="J1829">
        <v>62873</v>
      </c>
      <c r="K1829">
        <v>55</v>
      </c>
      <c r="L1829">
        <v>0.22</v>
      </c>
    </row>
    <row r="1830" spans="1:12">
      <c r="A1830">
        <v>1829</v>
      </c>
      <c r="B1830" s="1">
        <v>44638.166666666664</v>
      </c>
      <c r="C1830" t="s">
        <v>24</v>
      </c>
      <c r="D1830" t="s">
        <v>20</v>
      </c>
      <c r="E1830" t="s">
        <v>15</v>
      </c>
      <c r="F1830" t="s">
        <v>26</v>
      </c>
      <c r="G1830" t="s">
        <v>27</v>
      </c>
      <c r="H1830" t="s">
        <v>23</v>
      </c>
      <c r="I1830">
        <v>6</v>
      </c>
      <c r="J1830">
        <v>54852</v>
      </c>
      <c r="K1830">
        <v>90</v>
      </c>
      <c r="L1830">
        <v>0.44</v>
      </c>
    </row>
    <row r="1831" spans="1:12">
      <c r="A1831">
        <v>1830</v>
      </c>
      <c r="B1831" s="1">
        <v>44638.208333333336</v>
      </c>
      <c r="C1831" t="s">
        <v>13</v>
      </c>
      <c r="D1831" t="s">
        <v>14</v>
      </c>
      <c r="E1831" t="s">
        <v>25</v>
      </c>
      <c r="F1831" t="s">
        <v>32</v>
      </c>
      <c r="G1831" t="s">
        <v>27</v>
      </c>
      <c r="H1831" t="s">
        <v>18</v>
      </c>
      <c r="I1831">
        <v>3.3</v>
      </c>
      <c r="J1831">
        <v>71277</v>
      </c>
      <c r="K1831">
        <v>82</v>
      </c>
      <c r="L1831">
        <v>0.2</v>
      </c>
    </row>
    <row r="1832" spans="1:12">
      <c r="A1832">
        <v>1831</v>
      </c>
      <c r="B1832" s="1">
        <v>44638.25</v>
      </c>
      <c r="C1832" t="s">
        <v>19</v>
      </c>
      <c r="D1832" t="s">
        <v>14</v>
      </c>
      <c r="E1832" t="s">
        <v>15</v>
      </c>
      <c r="F1832" t="s">
        <v>21</v>
      </c>
      <c r="G1832" t="s">
        <v>27</v>
      </c>
      <c r="H1832" t="s">
        <v>18</v>
      </c>
      <c r="I1832">
        <v>3.4</v>
      </c>
      <c r="J1832">
        <v>38626</v>
      </c>
      <c r="K1832">
        <v>78</v>
      </c>
      <c r="L1832">
        <v>7.0000000000000007E-2</v>
      </c>
    </row>
    <row r="1833" spans="1:12">
      <c r="A1833">
        <v>1832</v>
      </c>
      <c r="B1833" s="1">
        <v>44638.291666666664</v>
      </c>
      <c r="C1833" t="s">
        <v>24</v>
      </c>
      <c r="D1833" t="s">
        <v>20</v>
      </c>
      <c r="E1833" t="s">
        <v>34</v>
      </c>
      <c r="F1833" t="s">
        <v>26</v>
      </c>
      <c r="G1833" t="s">
        <v>27</v>
      </c>
      <c r="H1833" t="s">
        <v>23</v>
      </c>
      <c r="I1833">
        <v>6.8</v>
      </c>
      <c r="J1833">
        <v>19602</v>
      </c>
      <c r="K1833">
        <v>69</v>
      </c>
      <c r="L1833">
        <v>7.0000000000000007E-2</v>
      </c>
    </row>
    <row r="1834" spans="1:12">
      <c r="A1834">
        <v>1833</v>
      </c>
      <c r="B1834" s="1">
        <v>44638.333333333336</v>
      </c>
      <c r="C1834" t="s">
        <v>13</v>
      </c>
      <c r="D1834" t="s">
        <v>20</v>
      </c>
      <c r="E1834" t="s">
        <v>15</v>
      </c>
      <c r="F1834" t="s">
        <v>29</v>
      </c>
      <c r="G1834" t="s">
        <v>31</v>
      </c>
      <c r="H1834" t="s">
        <v>23</v>
      </c>
      <c r="I1834">
        <v>5</v>
      </c>
      <c r="J1834">
        <v>35533</v>
      </c>
      <c r="K1834">
        <v>80</v>
      </c>
      <c r="L1834">
        <v>0.14000000000000001</v>
      </c>
    </row>
    <row r="1835" spans="1:12">
      <c r="A1835">
        <v>1834</v>
      </c>
      <c r="B1835" s="1">
        <v>44638.375</v>
      </c>
      <c r="C1835" t="s">
        <v>24</v>
      </c>
      <c r="D1835" t="s">
        <v>14</v>
      </c>
      <c r="E1835" t="s">
        <v>15</v>
      </c>
      <c r="F1835" t="s">
        <v>21</v>
      </c>
      <c r="G1835" t="s">
        <v>31</v>
      </c>
      <c r="H1835" t="s">
        <v>23</v>
      </c>
      <c r="I1835">
        <v>7.3</v>
      </c>
      <c r="J1835">
        <v>76378</v>
      </c>
      <c r="K1835">
        <v>94</v>
      </c>
      <c r="L1835">
        <v>0.41</v>
      </c>
    </row>
    <row r="1836" spans="1:12">
      <c r="A1836">
        <v>1835</v>
      </c>
      <c r="B1836" s="1">
        <v>44638.416666666664</v>
      </c>
      <c r="C1836" t="s">
        <v>24</v>
      </c>
      <c r="D1836" t="s">
        <v>20</v>
      </c>
      <c r="E1836" t="s">
        <v>15</v>
      </c>
      <c r="F1836" t="s">
        <v>32</v>
      </c>
      <c r="G1836" t="s">
        <v>27</v>
      </c>
      <c r="H1836" t="s">
        <v>23</v>
      </c>
      <c r="I1836">
        <v>6.5</v>
      </c>
      <c r="J1836">
        <v>51909</v>
      </c>
      <c r="K1836">
        <v>77</v>
      </c>
      <c r="L1836">
        <v>0.57999999999999996</v>
      </c>
    </row>
    <row r="1837" spans="1:12">
      <c r="A1837">
        <v>1836</v>
      </c>
      <c r="B1837" s="1">
        <v>44638.458333333336</v>
      </c>
      <c r="C1837" t="s">
        <v>24</v>
      </c>
      <c r="D1837" t="s">
        <v>14</v>
      </c>
      <c r="E1837" t="s">
        <v>34</v>
      </c>
      <c r="F1837" t="s">
        <v>16</v>
      </c>
      <c r="G1837" t="s">
        <v>27</v>
      </c>
      <c r="H1837" t="s">
        <v>23</v>
      </c>
      <c r="I1837">
        <v>2.2000000000000002</v>
      </c>
      <c r="J1837">
        <v>56841</v>
      </c>
      <c r="K1837">
        <v>57</v>
      </c>
      <c r="L1837">
        <v>0.13</v>
      </c>
    </row>
    <row r="1838" spans="1:12">
      <c r="A1838">
        <v>1837</v>
      </c>
      <c r="B1838" s="1">
        <v>44638.5</v>
      </c>
      <c r="C1838" t="s">
        <v>30</v>
      </c>
      <c r="D1838" t="s">
        <v>20</v>
      </c>
      <c r="E1838" t="s">
        <v>15</v>
      </c>
      <c r="F1838" t="s">
        <v>26</v>
      </c>
      <c r="G1838" t="s">
        <v>17</v>
      </c>
      <c r="H1838" t="s">
        <v>18</v>
      </c>
      <c r="I1838">
        <v>6</v>
      </c>
      <c r="J1838">
        <v>33927</v>
      </c>
      <c r="K1838">
        <v>34</v>
      </c>
      <c r="L1838">
        <v>0.24</v>
      </c>
    </row>
    <row r="1839" spans="1:12">
      <c r="A1839">
        <v>1838</v>
      </c>
      <c r="B1839" s="1">
        <v>44638.541666666664</v>
      </c>
      <c r="C1839" t="s">
        <v>13</v>
      </c>
      <c r="D1839" t="s">
        <v>20</v>
      </c>
      <c r="E1839" t="s">
        <v>28</v>
      </c>
      <c r="F1839" t="s">
        <v>29</v>
      </c>
      <c r="G1839" t="s">
        <v>17</v>
      </c>
      <c r="H1839" t="s">
        <v>23</v>
      </c>
      <c r="I1839">
        <v>7.1</v>
      </c>
      <c r="J1839">
        <v>56311</v>
      </c>
      <c r="K1839">
        <v>80</v>
      </c>
      <c r="L1839">
        <v>0.47</v>
      </c>
    </row>
    <row r="1840" spans="1:12">
      <c r="A1840">
        <v>1839</v>
      </c>
      <c r="B1840" s="1">
        <v>44638.583333333336</v>
      </c>
      <c r="C1840" t="s">
        <v>19</v>
      </c>
      <c r="D1840" t="s">
        <v>14</v>
      </c>
      <c r="E1840" t="s">
        <v>34</v>
      </c>
      <c r="F1840" t="s">
        <v>32</v>
      </c>
      <c r="G1840" t="s">
        <v>17</v>
      </c>
      <c r="H1840" t="s">
        <v>23</v>
      </c>
      <c r="I1840">
        <v>7.1</v>
      </c>
      <c r="J1840">
        <v>34544</v>
      </c>
      <c r="K1840">
        <v>63</v>
      </c>
      <c r="L1840">
        <v>0.19</v>
      </c>
    </row>
    <row r="1841" spans="1:12">
      <c r="A1841">
        <v>1840</v>
      </c>
      <c r="B1841" s="1">
        <v>44638.625</v>
      </c>
      <c r="C1841" t="s">
        <v>30</v>
      </c>
      <c r="D1841" t="s">
        <v>14</v>
      </c>
      <c r="E1841" t="s">
        <v>15</v>
      </c>
      <c r="F1841" t="s">
        <v>21</v>
      </c>
      <c r="G1841" t="s">
        <v>22</v>
      </c>
      <c r="H1841" t="s">
        <v>18</v>
      </c>
      <c r="I1841">
        <v>6</v>
      </c>
      <c r="J1841">
        <v>37484</v>
      </c>
      <c r="K1841">
        <v>74</v>
      </c>
      <c r="L1841">
        <v>0.57999999999999996</v>
      </c>
    </row>
    <row r="1842" spans="1:12">
      <c r="A1842">
        <v>1841</v>
      </c>
      <c r="B1842" s="1">
        <v>44638.666666666664</v>
      </c>
      <c r="C1842" t="s">
        <v>13</v>
      </c>
      <c r="D1842" t="s">
        <v>14</v>
      </c>
      <c r="E1842" t="s">
        <v>28</v>
      </c>
      <c r="F1842" t="s">
        <v>26</v>
      </c>
      <c r="G1842" t="s">
        <v>31</v>
      </c>
      <c r="H1842" t="s">
        <v>23</v>
      </c>
      <c r="I1842">
        <v>5.9</v>
      </c>
      <c r="J1842">
        <v>46950</v>
      </c>
      <c r="K1842">
        <v>65</v>
      </c>
      <c r="L1842">
        <v>0.15</v>
      </c>
    </row>
    <row r="1843" spans="1:12">
      <c r="A1843">
        <v>1842</v>
      </c>
      <c r="B1843" s="1">
        <v>44638.708333333336</v>
      </c>
      <c r="C1843" t="s">
        <v>13</v>
      </c>
      <c r="D1843" t="s">
        <v>20</v>
      </c>
      <c r="E1843" t="s">
        <v>15</v>
      </c>
      <c r="F1843" t="s">
        <v>32</v>
      </c>
      <c r="G1843" t="s">
        <v>31</v>
      </c>
      <c r="H1843" t="s">
        <v>23</v>
      </c>
      <c r="I1843">
        <v>3.4</v>
      </c>
      <c r="J1843">
        <v>63902</v>
      </c>
      <c r="K1843">
        <v>64</v>
      </c>
      <c r="L1843">
        <v>0.11</v>
      </c>
    </row>
    <row r="1844" spans="1:12">
      <c r="A1844">
        <v>1843</v>
      </c>
      <c r="B1844" s="1">
        <v>44638.75</v>
      </c>
      <c r="C1844" t="s">
        <v>13</v>
      </c>
      <c r="D1844" t="s">
        <v>14</v>
      </c>
      <c r="E1844" t="s">
        <v>25</v>
      </c>
      <c r="F1844" t="s">
        <v>32</v>
      </c>
      <c r="G1844" t="s">
        <v>17</v>
      </c>
      <c r="H1844" t="s">
        <v>18</v>
      </c>
      <c r="I1844">
        <v>2.2999999999999998</v>
      </c>
      <c r="J1844">
        <v>66037</v>
      </c>
      <c r="K1844">
        <v>66</v>
      </c>
      <c r="L1844">
        <v>0.32</v>
      </c>
    </row>
    <row r="1845" spans="1:12">
      <c r="A1845">
        <v>1844</v>
      </c>
      <c r="B1845" s="1">
        <v>44638.791666666664</v>
      </c>
      <c r="C1845" t="s">
        <v>24</v>
      </c>
      <c r="D1845" t="s">
        <v>14</v>
      </c>
      <c r="E1845" t="s">
        <v>15</v>
      </c>
      <c r="F1845" t="s">
        <v>29</v>
      </c>
      <c r="G1845" t="s">
        <v>17</v>
      </c>
      <c r="H1845" t="s">
        <v>18</v>
      </c>
      <c r="I1845">
        <v>3.3</v>
      </c>
      <c r="J1845">
        <v>66581</v>
      </c>
      <c r="K1845">
        <v>67</v>
      </c>
      <c r="L1845">
        <v>0.06</v>
      </c>
    </row>
    <row r="1846" spans="1:12">
      <c r="A1846">
        <v>1845</v>
      </c>
      <c r="B1846" s="1">
        <v>44638.833333333336</v>
      </c>
      <c r="C1846" t="s">
        <v>19</v>
      </c>
      <c r="D1846" t="s">
        <v>20</v>
      </c>
      <c r="E1846" t="s">
        <v>15</v>
      </c>
      <c r="F1846" t="s">
        <v>16</v>
      </c>
      <c r="G1846" t="s">
        <v>31</v>
      </c>
      <c r="H1846" t="s">
        <v>23</v>
      </c>
      <c r="I1846">
        <v>0.7</v>
      </c>
      <c r="J1846">
        <v>23238</v>
      </c>
      <c r="K1846">
        <v>84</v>
      </c>
      <c r="L1846">
        <v>0.2</v>
      </c>
    </row>
    <row r="1847" spans="1:12">
      <c r="A1847">
        <v>1846</v>
      </c>
      <c r="B1847" s="1">
        <v>44638.875</v>
      </c>
      <c r="C1847" t="s">
        <v>30</v>
      </c>
      <c r="D1847" t="s">
        <v>20</v>
      </c>
      <c r="E1847" t="s">
        <v>25</v>
      </c>
      <c r="F1847" t="s">
        <v>16</v>
      </c>
      <c r="G1847" t="s">
        <v>22</v>
      </c>
      <c r="H1847" t="s">
        <v>18</v>
      </c>
      <c r="I1847">
        <v>6.7</v>
      </c>
      <c r="J1847">
        <v>54867</v>
      </c>
      <c r="K1847">
        <v>82</v>
      </c>
      <c r="L1847">
        <v>0.31</v>
      </c>
    </row>
    <row r="1848" spans="1:12">
      <c r="A1848">
        <v>1847</v>
      </c>
      <c r="B1848" s="1">
        <v>44638.916666666664</v>
      </c>
      <c r="C1848" t="s">
        <v>30</v>
      </c>
      <c r="D1848" t="s">
        <v>14</v>
      </c>
      <c r="E1848" t="s">
        <v>34</v>
      </c>
      <c r="F1848" t="s">
        <v>16</v>
      </c>
      <c r="G1848" t="s">
        <v>17</v>
      </c>
      <c r="H1848" t="s">
        <v>23</v>
      </c>
      <c r="I1848">
        <v>3.4</v>
      </c>
      <c r="J1848">
        <v>51064</v>
      </c>
      <c r="K1848">
        <v>61</v>
      </c>
      <c r="L1848">
        <v>0.37</v>
      </c>
    </row>
    <row r="1849" spans="1:12">
      <c r="A1849">
        <v>1848</v>
      </c>
      <c r="B1849" s="1">
        <v>44638.958333333336</v>
      </c>
      <c r="C1849" t="s">
        <v>30</v>
      </c>
      <c r="D1849" t="s">
        <v>14</v>
      </c>
      <c r="E1849" t="s">
        <v>25</v>
      </c>
      <c r="F1849" t="s">
        <v>21</v>
      </c>
      <c r="G1849" t="s">
        <v>27</v>
      </c>
      <c r="H1849" t="s">
        <v>23</v>
      </c>
      <c r="I1849">
        <v>6.6</v>
      </c>
      <c r="J1849">
        <v>24356</v>
      </c>
      <c r="K1849">
        <v>62</v>
      </c>
      <c r="L1849">
        <v>0.11</v>
      </c>
    </row>
    <row r="1850" spans="1:12">
      <c r="A1850">
        <v>1849</v>
      </c>
      <c r="B1850" s="1">
        <v>44639</v>
      </c>
      <c r="C1850" t="s">
        <v>19</v>
      </c>
      <c r="D1850" t="s">
        <v>14</v>
      </c>
      <c r="E1850" t="s">
        <v>34</v>
      </c>
      <c r="F1850" t="s">
        <v>32</v>
      </c>
      <c r="G1850" t="s">
        <v>17</v>
      </c>
      <c r="H1850" t="s">
        <v>23</v>
      </c>
      <c r="I1850">
        <v>1.5</v>
      </c>
      <c r="J1850">
        <v>55320</v>
      </c>
      <c r="K1850">
        <v>80</v>
      </c>
      <c r="L1850">
        <v>0.13</v>
      </c>
    </row>
    <row r="1851" spans="1:12">
      <c r="A1851">
        <v>1850</v>
      </c>
      <c r="B1851" s="1">
        <v>44639.041666666664</v>
      </c>
      <c r="C1851" t="s">
        <v>24</v>
      </c>
      <c r="D1851" t="s">
        <v>14</v>
      </c>
      <c r="E1851" t="s">
        <v>25</v>
      </c>
      <c r="F1851" t="s">
        <v>21</v>
      </c>
      <c r="G1851" t="s">
        <v>31</v>
      </c>
      <c r="H1851" t="s">
        <v>23</v>
      </c>
      <c r="I1851">
        <v>6.2</v>
      </c>
      <c r="J1851">
        <v>49991</v>
      </c>
      <c r="K1851">
        <v>88</v>
      </c>
      <c r="L1851">
        <v>0.31</v>
      </c>
    </row>
    <row r="1852" spans="1:12">
      <c r="A1852">
        <v>1851</v>
      </c>
      <c r="B1852" s="1">
        <v>44639.083333333336</v>
      </c>
      <c r="C1852" t="s">
        <v>13</v>
      </c>
      <c r="D1852" t="s">
        <v>20</v>
      </c>
      <c r="E1852" t="s">
        <v>15</v>
      </c>
      <c r="F1852" t="s">
        <v>32</v>
      </c>
      <c r="G1852" t="s">
        <v>31</v>
      </c>
      <c r="H1852" t="s">
        <v>23</v>
      </c>
      <c r="I1852">
        <v>3</v>
      </c>
      <c r="J1852">
        <v>65231</v>
      </c>
      <c r="K1852">
        <v>87</v>
      </c>
      <c r="L1852">
        <v>0.15</v>
      </c>
    </row>
    <row r="1853" spans="1:12">
      <c r="A1853">
        <v>1852</v>
      </c>
      <c r="B1853" s="1">
        <v>44639.125</v>
      </c>
      <c r="C1853" t="s">
        <v>24</v>
      </c>
      <c r="D1853" t="s">
        <v>20</v>
      </c>
      <c r="E1853" t="s">
        <v>15</v>
      </c>
      <c r="F1853" t="s">
        <v>29</v>
      </c>
      <c r="G1853" t="s">
        <v>17</v>
      </c>
      <c r="H1853" t="s">
        <v>23</v>
      </c>
      <c r="I1853">
        <v>1.4</v>
      </c>
      <c r="J1853">
        <v>56625</v>
      </c>
      <c r="K1853">
        <v>63</v>
      </c>
      <c r="L1853">
        <v>0.37</v>
      </c>
    </row>
    <row r="1854" spans="1:12">
      <c r="A1854">
        <v>1853</v>
      </c>
      <c r="B1854" s="1">
        <v>44639.166666666664</v>
      </c>
      <c r="C1854" t="s">
        <v>19</v>
      </c>
      <c r="D1854" t="s">
        <v>14</v>
      </c>
      <c r="E1854" t="s">
        <v>34</v>
      </c>
      <c r="F1854" t="s">
        <v>29</v>
      </c>
      <c r="G1854" t="s">
        <v>17</v>
      </c>
      <c r="H1854" t="s">
        <v>18</v>
      </c>
      <c r="I1854">
        <v>7.3</v>
      </c>
      <c r="J1854">
        <v>44014</v>
      </c>
      <c r="K1854">
        <v>87</v>
      </c>
      <c r="L1854">
        <v>0.12</v>
      </c>
    </row>
    <row r="1855" spans="1:12">
      <c r="A1855">
        <v>1854</v>
      </c>
      <c r="B1855" s="1">
        <v>44639.208333333336</v>
      </c>
      <c r="C1855" t="s">
        <v>24</v>
      </c>
      <c r="D1855" t="s">
        <v>14</v>
      </c>
      <c r="E1855" t="s">
        <v>34</v>
      </c>
      <c r="F1855" t="s">
        <v>21</v>
      </c>
      <c r="G1855" t="s">
        <v>27</v>
      </c>
      <c r="H1855" t="s">
        <v>23</v>
      </c>
      <c r="I1855">
        <v>6.2</v>
      </c>
      <c r="J1855">
        <v>73515</v>
      </c>
      <c r="K1855">
        <v>54</v>
      </c>
      <c r="L1855">
        <v>0.44</v>
      </c>
    </row>
    <row r="1856" spans="1:12">
      <c r="A1856">
        <v>1855</v>
      </c>
      <c r="B1856" s="1">
        <v>44639.25</v>
      </c>
      <c r="C1856" t="s">
        <v>19</v>
      </c>
      <c r="D1856" t="s">
        <v>14</v>
      </c>
      <c r="E1856" t="s">
        <v>28</v>
      </c>
      <c r="F1856" t="s">
        <v>21</v>
      </c>
      <c r="G1856" t="s">
        <v>27</v>
      </c>
      <c r="H1856" t="s">
        <v>18</v>
      </c>
      <c r="I1856">
        <v>4.4000000000000004</v>
      </c>
      <c r="J1856">
        <v>10575</v>
      </c>
      <c r="K1856">
        <v>73</v>
      </c>
      <c r="L1856">
        <v>0.24</v>
      </c>
    </row>
    <row r="1857" spans="1:12">
      <c r="A1857">
        <v>1856</v>
      </c>
      <c r="B1857" s="1">
        <v>44639.291666666664</v>
      </c>
      <c r="C1857" t="s">
        <v>13</v>
      </c>
      <c r="D1857" t="s">
        <v>20</v>
      </c>
      <c r="E1857" t="s">
        <v>28</v>
      </c>
      <c r="F1857" t="s">
        <v>29</v>
      </c>
      <c r="G1857" t="s">
        <v>22</v>
      </c>
      <c r="H1857" t="s">
        <v>23</v>
      </c>
      <c r="I1857">
        <v>4.0999999999999996</v>
      </c>
      <c r="J1857">
        <v>53715</v>
      </c>
      <c r="K1857">
        <v>81</v>
      </c>
      <c r="L1857">
        <v>0.45</v>
      </c>
    </row>
    <row r="1858" spans="1:12">
      <c r="A1858">
        <v>1857</v>
      </c>
      <c r="B1858" s="1">
        <v>44639.333333333336</v>
      </c>
      <c r="C1858" t="s">
        <v>24</v>
      </c>
      <c r="D1858" t="s">
        <v>14</v>
      </c>
      <c r="E1858" t="s">
        <v>15</v>
      </c>
      <c r="F1858" t="s">
        <v>26</v>
      </c>
      <c r="G1858" t="s">
        <v>22</v>
      </c>
      <c r="H1858" t="s">
        <v>18</v>
      </c>
      <c r="I1858">
        <v>4.9000000000000004</v>
      </c>
      <c r="J1858">
        <v>19735</v>
      </c>
      <c r="K1858">
        <v>50</v>
      </c>
      <c r="L1858">
        <v>0.53</v>
      </c>
    </row>
    <row r="1859" spans="1:12">
      <c r="A1859">
        <v>1858</v>
      </c>
      <c r="B1859" s="1">
        <v>44639.375</v>
      </c>
      <c r="C1859" t="s">
        <v>13</v>
      </c>
      <c r="D1859" t="s">
        <v>14</v>
      </c>
      <c r="E1859" t="s">
        <v>15</v>
      </c>
      <c r="F1859" t="s">
        <v>16</v>
      </c>
      <c r="G1859" t="s">
        <v>27</v>
      </c>
      <c r="H1859" t="s">
        <v>23</v>
      </c>
      <c r="I1859">
        <v>4.4000000000000004</v>
      </c>
      <c r="J1859">
        <v>36756</v>
      </c>
      <c r="K1859">
        <v>100</v>
      </c>
      <c r="L1859">
        <v>0.51</v>
      </c>
    </row>
    <row r="1860" spans="1:12">
      <c r="A1860">
        <v>1859</v>
      </c>
      <c r="B1860" s="1">
        <v>44639.416666666664</v>
      </c>
      <c r="C1860" t="s">
        <v>24</v>
      </c>
      <c r="D1860" t="s">
        <v>20</v>
      </c>
      <c r="E1860" t="s">
        <v>28</v>
      </c>
      <c r="F1860" t="s">
        <v>16</v>
      </c>
      <c r="G1860" t="s">
        <v>22</v>
      </c>
      <c r="H1860" t="s">
        <v>23</v>
      </c>
      <c r="I1860">
        <v>2.4</v>
      </c>
      <c r="J1860">
        <v>65496</v>
      </c>
      <c r="K1860">
        <v>91</v>
      </c>
      <c r="L1860">
        <v>0.62</v>
      </c>
    </row>
    <row r="1861" spans="1:12">
      <c r="A1861">
        <v>1860</v>
      </c>
      <c r="B1861" s="1">
        <v>44639.458333333336</v>
      </c>
      <c r="C1861" t="s">
        <v>24</v>
      </c>
      <c r="D1861" t="s">
        <v>20</v>
      </c>
      <c r="E1861" t="s">
        <v>28</v>
      </c>
      <c r="F1861" t="s">
        <v>29</v>
      </c>
      <c r="G1861" t="s">
        <v>22</v>
      </c>
      <c r="H1861" t="s">
        <v>23</v>
      </c>
      <c r="I1861">
        <v>3.2</v>
      </c>
      <c r="J1861">
        <v>29516</v>
      </c>
      <c r="K1861">
        <v>83</v>
      </c>
      <c r="L1861">
        <v>0.42</v>
      </c>
    </row>
    <row r="1862" spans="1:12">
      <c r="A1862">
        <v>1861</v>
      </c>
      <c r="B1862" s="1">
        <v>44639.5</v>
      </c>
      <c r="C1862" t="s">
        <v>24</v>
      </c>
      <c r="D1862" t="s">
        <v>14</v>
      </c>
      <c r="E1862" t="s">
        <v>34</v>
      </c>
      <c r="F1862" t="s">
        <v>16</v>
      </c>
      <c r="G1862" t="s">
        <v>17</v>
      </c>
      <c r="H1862" t="s">
        <v>18</v>
      </c>
      <c r="I1862">
        <v>7.9</v>
      </c>
      <c r="J1862">
        <v>26526</v>
      </c>
      <c r="K1862">
        <v>63</v>
      </c>
      <c r="L1862">
        <v>0.12</v>
      </c>
    </row>
    <row r="1863" spans="1:12">
      <c r="A1863">
        <v>1862</v>
      </c>
      <c r="B1863" s="1">
        <v>44639.541666666664</v>
      </c>
      <c r="C1863" t="s">
        <v>24</v>
      </c>
      <c r="D1863" t="s">
        <v>14</v>
      </c>
      <c r="E1863" t="s">
        <v>25</v>
      </c>
      <c r="F1863" t="s">
        <v>26</v>
      </c>
      <c r="G1863" t="s">
        <v>27</v>
      </c>
      <c r="H1863" t="s">
        <v>18</v>
      </c>
      <c r="I1863">
        <v>9.3000000000000007</v>
      </c>
      <c r="J1863">
        <v>102639</v>
      </c>
      <c r="K1863">
        <v>74</v>
      </c>
      <c r="L1863">
        <v>0.09</v>
      </c>
    </row>
    <row r="1864" spans="1:12">
      <c r="A1864">
        <v>1863</v>
      </c>
      <c r="B1864" s="1">
        <v>44639.583333333336</v>
      </c>
      <c r="C1864" t="s">
        <v>30</v>
      </c>
      <c r="D1864" t="s">
        <v>20</v>
      </c>
      <c r="E1864" t="s">
        <v>34</v>
      </c>
      <c r="F1864" t="s">
        <v>26</v>
      </c>
      <c r="G1864" t="s">
        <v>17</v>
      </c>
      <c r="H1864" t="s">
        <v>23</v>
      </c>
      <c r="I1864">
        <v>7.1</v>
      </c>
      <c r="J1864">
        <v>27814</v>
      </c>
      <c r="K1864">
        <v>84</v>
      </c>
      <c r="L1864">
        <v>0.28000000000000003</v>
      </c>
    </row>
    <row r="1865" spans="1:12">
      <c r="A1865">
        <v>1864</v>
      </c>
      <c r="B1865" s="1">
        <v>44639.625</v>
      </c>
      <c r="C1865" t="s">
        <v>13</v>
      </c>
      <c r="D1865" t="s">
        <v>14</v>
      </c>
      <c r="E1865" t="s">
        <v>28</v>
      </c>
      <c r="F1865" t="s">
        <v>32</v>
      </c>
      <c r="G1865" t="s">
        <v>17</v>
      </c>
      <c r="H1865" t="s">
        <v>23</v>
      </c>
      <c r="I1865">
        <v>5</v>
      </c>
      <c r="J1865">
        <v>88010</v>
      </c>
      <c r="K1865">
        <v>62</v>
      </c>
      <c r="L1865">
        <v>0.31</v>
      </c>
    </row>
    <row r="1866" spans="1:12">
      <c r="A1866">
        <v>1865</v>
      </c>
      <c r="B1866" s="1">
        <v>44639.666666666664</v>
      </c>
      <c r="C1866" t="s">
        <v>19</v>
      </c>
      <c r="D1866" t="s">
        <v>14</v>
      </c>
      <c r="E1866" t="s">
        <v>15</v>
      </c>
      <c r="F1866" t="s">
        <v>21</v>
      </c>
      <c r="G1866" t="s">
        <v>22</v>
      </c>
      <c r="H1866" t="s">
        <v>23</v>
      </c>
      <c r="I1866">
        <v>3.3</v>
      </c>
      <c r="J1866">
        <v>51556</v>
      </c>
      <c r="K1866">
        <v>73</v>
      </c>
      <c r="L1866">
        <v>0.36</v>
      </c>
    </row>
    <row r="1867" spans="1:12">
      <c r="A1867">
        <v>1866</v>
      </c>
      <c r="B1867" s="1">
        <v>44639.708333333336</v>
      </c>
      <c r="C1867" t="s">
        <v>19</v>
      </c>
      <c r="D1867" t="s">
        <v>20</v>
      </c>
      <c r="E1867" t="s">
        <v>28</v>
      </c>
      <c r="F1867" t="s">
        <v>16</v>
      </c>
      <c r="G1867" t="s">
        <v>17</v>
      </c>
      <c r="H1867" t="s">
        <v>18</v>
      </c>
      <c r="I1867">
        <v>2.4</v>
      </c>
      <c r="J1867">
        <v>44503</v>
      </c>
      <c r="K1867">
        <v>86</v>
      </c>
      <c r="L1867">
        <v>0.36</v>
      </c>
    </row>
    <row r="1868" spans="1:12">
      <c r="A1868">
        <v>1867</v>
      </c>
      <c r="B1868" s="1">
        <v>44639.75</v>
      </c>
      <c r="C1868" t="s">
        <v>30</v>
      </c>
      <c r="D1868" t="s">
        <v>20</v>
      </c>
      <c r="E1868" t="s">
        <v>15</v>
      </c>
      <c r="F1868" t="s">
        <v>26</v>
      </c>
      <c r="G1868" t="s">
        <v>31</v>
      </c>
      <c r="H1868" t="s">
        <v>18</v>
      </c>
      <c r="I1868">
        <v>2.5</v>
      </c>
      <c r="J1868">
        <v>66336</v>
      </c>
      <c r="K1868">
        <v>57</v>
      </c>
      <c r="L1868">
        <v>0.27</v>
      </c>
    </row>
    <row r="1869" spans="1:12">
      <c r="A1869">
        <v>1868</v>
      </c>
      <c r="B1869" s="1">
        <v>44639.791666666664</v>
      </c>
      <c r="C1869" t="s">
        <v>30</v>
      </c>
      <c r="D1869" t="s">
        <v>20</v>
      </c>
      <c r="E1869" t="s">
        <v>15</v>
      </c>
      <c r="F1869" t="s">
        <v>21</v>
      </c>
      <c r="G1869" t="s">
        <v>22</v>
      </c>
      <c r="H1869" t="s">
        <v>18</v>
      </c>
      <c r="I1869">
        <v>2.9</v>
      </c>
      <c r="J1869">
        <v>81732</v>
      </c>
      <c r="K1869">
        <v>79</v>
      </c>
      <c r="L1869">
        <v>0.27</v>
      </c>
    </row>
    <row r="1870" spans="1:12">
      <c r="A1870">
        <v>1869</v>
      </c>
      <c r="B1870" s="1">
        <v>44639.833333333336</v>
      </c>
      <c r="C1870" t="s">
        <v>30</v>
      </c>
      <c r="D1870" t="s">
        <v>14</v>
      </c>
      <c r="E1870" t="s">
        <v>15</v>
      </c>
      <c r="F1870" t="s">
        <v>21</v>
      </c>
      <c r="G1870" t="s">
        <v>31</v>
      </c>
      <c r="H1870" t="s">
        <v>18</v>
      </c>
      <c r="I1870">
        <v>8.3000000000000007</v>
      </c>
      <c r="J1870">
        <v>32079</v>
      </c>
      <c r="K1870">
        <v>54</v>
      </c>
      <c r="L1870">
        <v>0.28999999999999998</v>
      </c>
    </row>
    <row r="1871" spans="1:12">
      <c r="A1871">
        <v>1870</v>
      </c>
      <c r="B1871" s="1">
        <v>44639.875</v>
      </c>
      <c r="C1871" t="s">
        <v>24</v>
      </c>
      <c r="D1871" t="s">
        <v>20</v>
      </c>
      <c r="E1871" t="s">
        <v>15</v>
      </c>
      <c r="F1871" t="s">
        <v>32</v>
      </c>
      <c r="G1871" t="s">
        <v>22</v>
      </c>
      <c r="H1871" t="s">
        <v>18</v>
      </c>
      <c r="I1871">
        <v>7.6</v>
      </c>
      <c r="J1871">
        <v>44795</v>
      </c>
      <c r="K1871">
        <v>64</v>
      </c>
      <c r="L1871">
        <v>0.22</v>
      </c>
    </row>
    <row r="1872" spans="1:12">
      <c r="A1872">
        <v>1871</v>
      </c>
      <c r="B1872" s="1">
        <v>44639.916666666664</v>
      </c>
      <c r="C1872" t="s">
        <v>24</v>
      </c>
      <c r="D1872" t="s">
        <v>20</v>
      </c>
      <c r="E1872" t="s">
        <v>25</v>
      </c>
      <c r="F1872" t="s">
        <v>21</v>
      </c>
      <c r="G1872" t="s">
        <v>17</v>
      </c>
      <c r="H1872" t="s">
        <v>23</v>
      </c>
      <c r="I1872">
        <v>5.5</v>
      </c>
      <c r="J1872">
        <v>71937</v>
      </c>
      <c r="K1872">
        <v>69</v>
      </c>
      <c r="L1872">
        <v>0.36</v>
      </c>
    </row>
    <row r="1873" spans="1:12">
      <c r="A1873">
        <v>1872</v>
      </c>
      <c r="B1873" s="1">
        <v>44639.958333333336</v>
      </c>
      <c r="C1873" t="s">
        <v>30</v>
      </c>
      <c r="D1873" t="s">
        <v>14</v>
      </c>
      <c r="E1873" t="s">
        <v>28</v>
      </c>
      <c r="F1873" t="s">
        <v>21</v>
      </c>
      <c r="G1873" t="s">
        <v>22</v>
      </c>
      <c r="H1873" t="s">
        <v>18</v>
      </c>
      <c r="I1873">
        <v>2.1</v>
      </c>
      <c r="J1873">
        <v>60760</v>
      </c>
      <c r="K1873">
        <v>81</v>
      </c>
      <c r="L1873">
        <v>0.16</v>
      </c>
    </row>
    <row r="1874" spans="1:12">
      <c r="A1874">
        <v>1873</v>
      </c>
      <c r="B1874" s="1">
        <v>44640</v>
      </c>
      <c r="C1874" t="s">
        <v>13</v>
      </c>
      <c r="D1874" t="s">
        <v>14</v>
      </c>
      <c r="E1874" t="s">
        <v>34</v>
      </c>
      <c r="F1874" t="s">
        <v>29</v>
      </c>
      <c r="G1874" t="s">
        <v>31</v>
      </c>
      <c r="H1874" t="s">
        <v>18</v>
      </c>
      <c r="I1874">
        <v>5.8</v>
      </c>
      <c r="J1874">
        <v>77038</v>
      </c>
      <c r="K1874">
        <v>67</v>
      </c>
      <c r="L1874">
        <v>0.41</v>
      </c>
    </row>
    <row r="1875" spans="1:12">
      <c r="A1875">
        <v>1874</v>
      </c>
      <c r="B1875" s="1">
        <v>44640.041666666664</v>
      </c>
      <c r="C1875" t="s">
        <v>24</v>
      </c>
      <c r="D1875" t="s">
        <v>20</v>
      </c>
      <c r="E1875" t="s">
        <v>15</v>
      </c>
      <c r="F1875" t="s">
        <v>32</v>
      </c>
      <c r="G1875" t="s">
        <v>22</v>
      </c>
      <c r="H1875" t="s">
        <v>18</v>
      </c>
      <c r="I1875">
        <v>3.5</v>
      </c>
      <c r="J1875">
        <v>65302</v>
      </c>
      <c r="K1875">
        <v>77</v>
      </c>
      <c r="L1875">
        <v>0.03</v>
      </c>
    </row>
    <row r="1876" spans="1:12">
      <c r="A1876">
        <v>1875</v>
      </c>
      <c r="B1876" s="1">
        <v>44640.083333333336</v>
      </c>
      <c r="C1876" t="s">
        <v>24</v>
      </c>
      <c r="D1876" t="s">
        <v>20</v>
      </c>
      <c r="E1876" t="s">
        <v>15</v>
      </c>
      <c r="F1876" t="s">
        <v>32</v>
      </c>
      <c r="G1876" t="s">
        <v>31</v>
      </c>
      <c r="H1876" t="s">
        <v>23</v>
      </c>
      <c r="I1876">
        <v>0.3</v>
      </c>
      <c r="J1876">
        <v>91164</v>
      </c>
      <c r="K1876">
        <v>67</v>
      </c>
      <c r="L1876">
        <v>0.16</v>
      </c>
    </row>
    <row r="1877" spans="1:12">
      <c r="A1877">
        <v>1876</v>
      </c>
      <c r="B1877" s="1">
        <v>44640.125</v>
      </c>
      <c r="C1877" t="s">
        <v>13</v>
      </c>
      <c r="D1877" t="s">
        <v>14</v>
      </c>
      <c r="E1877" t="s">
        <v>34</v>
      </c>
      <c r="F1877" t="s">
        <v>16</v>
      </c>
      <c r="G1877" t="s">
        <v>27</v>
      </c>
      <c r="H1877" t="s">
        <v>23</v>
      </c>
      <c r="I1877">
        <v>4.5999999999999996</v>
      </c>
      <c r="J1877">
        <v>58572</v>
      </c>
      <c r="K1877">
        <v>69</v>
      </c>
      <c r="L1877">
        <v>0.48</v>
      </c>
    </row>
    <row r="1878" spans="1:12">
      <c r="A1878">
        <v>1877</v>
      </c>
      <c r="B1878" s="1">
        <v>44640.166666666664</v>
      </c>
      <c r="C1878" t="s">
        <v>13</v>
      </c>
      <c r="D1878" t="s">
        <v>14</v>
      </c>
      <c r="E1878" t="s">
        <v>34</v>
      </c>
      <c r="F1878" t="s">
        <v>21</v>
      </c>
      <c r="G1878" t="s">
        <v>17</v>
      </c>
      <c r="H1878" t="s">
        <v>23</v>
      </c>
      <c r="I1878">
        <v>2.2999999999999998</v>
      </c>
      <c r="J1878">
        <v>59436</v>
      </c>
      <c r="K1878">
        <v>90</v>
      </c>
      <c r="L1878">
        <v>0.42</v>
      </c>
    </row>
    <row r="1879" spans="1:12">
      <c r="A1879">
        <v>1878</v>
      </c>
      <c r="B1879" s="1">
        <v>44640.208333333336</v>
      </c>
      <c r="C1879" t="s">
        <v>13</v>
      </c>
      <c r="D1879" t="s">
        <v>20</v>
      </c>
      <c r="E1879" t="s">
        <v>15</v>
      </c>
      <c r="F1879" t="s">
        <v>16</v>
      </c>
      <c r="G1879" t="s">
        <v>31</v>
      </c>
      <c r="H1879" t="s">
        <v>23</v>
      </c>
      <c r="I1879">
        <v>2.4</v>
      </c>
      <c r="J1879">
        <v>61434</v>
      </c>
      <c r="K1879">
        <v>61</v>
      </c>
      <c r="L1879">
        <v>0.08</v>
      </c>
    </row>
    <row r="1880" spans="1:12">
      <c r="A1880">
        <v>1879</v>
      </c>
      <c r="B1880" s="1">
        <v>44640.25</v>
      </c>
      <c r="C1880" t="s">
        <v>13</v>
      </c>
      <c r="D1880" t="s">
        <v>20</v>
      </c>
      <c r="E1880" t="s">
        <v>34</v>
      </c>
      <c r="F1880" t="s">
        <v>26</v>
      </c>
      <c r="G1880" t="s">
        <v>27</v>
      </c>
      <c r="H1880" t="s">
        <v>23</v>
      </c>
      <c r="I1880">
        <v>3.5</v>
      </c>
      <c r="J1880">
        <v>52150</v>
      </c>
      <c r="K1880">
        <v>84</v>
      </c>
      <c r="L1880">
        <v>0.28999999999999998</v>
      </c>
    </row>
    <row r="1881" spans="1:12">
      <c r="A1881">
        <v>1880</v>
      </c>
      <c r="B1881" s="1">
        <v>44640.291666666664</v>
      </c>
      <c r="C1881" t="s">
        <v>13</v>
      </c>
      <c r="D1881" t="s">
        <v>14</v>
      </c>
      <c r="E1881" t="s">
        <v>34</v>
      </c>
      <c r="F1881" t="s">
        <v>21</v>
      </c>
      <c r="G1881" t="s">
        <v>17</v>
      </c>
      <c r="H1881" t="s">
        <v>23</v>
      </c>
      <c r="I1881">
        <v>3</v>
      </c>
      <c r="J1881">
        <v>71962</v>
      </c>
      <c r="K1881">
        <v>75</v>
      </c>
      <c r="L1881">
        <v>0.38</v>
      </c>
    </row>
    <row r="1882" spans="1:12">
      <c r="A1882">
        <v>1881</v>
      </c>
      <c r="B1882" s="1">
        <v>44640.333333333336</v>
      </c>
      <c r="C1882" t="s">
        <v>24</v>
      </c>
      <c r="D1882" t="s">
        <v>20</v>
      </c>
      <c r="E1882" t="s">
        <v>25</v>
      </c>
      <c r="F1882" t="s">
        <v>26</v>
      </c>
      <c r="G1882" t="s">
        <v>27</v>
      </c>
      <c r="H1882" t="s">
        <v>23</v>
      </c>
      <c r="I1882">
        <v>3.9</v>
      </c>
      <c r="J1882">
        <v>59741</v>
      </c>
      <c r="K1882">
        <v>68</v>
      </c>
      <c r="L1882">
        <v>0.38</v>
      </c>
    </row>
    <row r="1883" spans="1:12">
      <c r="A1883">
        <v>1882</v>
      </c>
      <c r="B1883" s="1">
        <v>44640.375</v>
      </c>
      <c r="C1883" t="s">
        <v>19</v>
      </c>
      <c r="D1883" t="s">
        <v>14</v>
      </c>
      <c r="E1883" t="s">
        <v>34</v>
      </c>
      <c r="F1883" t="s">
        <v>29</v>
      </c>
      <c r="G1883" t="s">
        <v>31</v>
      </c>
      <c r="H1883" t="s">
        <v>23</v>
      </c>
      <c r="I1883">
        <v>3.8</v>
      </c>
      <c r="J1883">
        <v>70764</v>
      </c>
      <c r="K1883">
        <v>60</v>
      </c>
      <c r="L1883">
        <v>0.56000000000000005</v>
      </c>
    </row>
    <row r="1884" spans="1:12">
      <c r="A1884">
        <v>1883</v>
      </c>
      <c r="B1884" s="1">
        <v>44640.416666666664</v>
      </c>
      <c r="C1884" t="s">
        <v>24</v>
      </c>
      <c r="D1884" t="s">
        <v>20</v>
      </c>
      <c r="E1884" t="s">
        <v>28</v>
      </c>
      <c r="F1884" t="s">
        <v>21</v>
      </c>
      <c r="G1884" t="s">
        <v>17</v>
      </c>
      <c r="H1884" t="s">
        <v>23</v>
      </c>
      <c r="I1884">
        <v>0.2</v>
      </c>
      <c r="J1884">
        <v>73890</v>
      </c>
      <c r="K1884">
        <v>61</v>
      </c>
      <c r="L1884">
        <v>0.26</v>
      </c>
    </row>
    <row r="1885" spans="1:12">
      <c r="A1885">
        <v>1884</v>
      </c>
      <c r="B1885" s="1">
        <v>44640.458333333336</v>
      </c>
      <c r="C1885" t="s">
        <v>24</v>
      </c>
      <c r="D1885" t="s">
        <v>14</v>
      </c>
      <c r="E1885" t="s">
        <v>28</v>
      </c>
      <c r="F1885" t="s">
        <v>16</v>
      </c>
      <c r="G1885" t="s">
        <v>27</v>
      </c>
      <c r="H1885" t="s">
        <v>23</v>
      </c>
      <c r="I1885">
        <v>7</v>
      </c>
      <c r="J1885">
        <v>63569</v>
      </c>
      <c r="K1885">
        <v>66</v>
      </c>
      <c r="L1885">
        <v>0.12</v>
      </c>
    </row>
    <row r="1886" spans="1:12">
      <c r="A1886">
        <v>1885</v>
      </c>
      <c r="B1886" s="1">
        <v>44640.5</v>
      </c>
      <c r="C1886" t="s">
        <v>30</v>
      </c>
      <c r="D1886" t="s">
        <v>14</v>
      </c>
      <c r="E1886" t="s">
        <v>28</v>
      </c>
      <c r="F1886" t="s">
        <v>16</v>
      </c>
      <c r="G1886" t="s">
        <v>31</v>
      </c>
      <c r="H1886" t="s">
        <v>18</v>
      </c>
      <c r="I1886">
        <v>2</v>
      </c>
      <c r="J1886">
        <v>65034</v>
      </c>
      <c r="K1886">
        <v>73</v>
      </c>
      <c r="L1886">
        <v>0.1</v>
      </c>
    </row>
    <row r="1887" spans="1:12">
      <c r="A1887">
        <v>1886</v>
      </c>
      <c r="B1887" s="1">
        <v>44640.541666666664</v>
      </c>
      <c r="C1887" t="s">
        <v>13</v>
      </c>
      <c r="D1887" t="s">
        <v>20</v>
      </c>
      <c r="E1887" t="s">
        <v>15</v>
      </c>
      <c r="F1887" t="s">
        <v>21</v>
      </c>
      <c r="G1887" t="s">
        <v>27</v>
      </c>
      <c r="H1887" t="s">
        <v>18</v>
      </c>
      <c r="I1887">
        <v>2.1</v>
      </c>
      <c r="J1887">
        <v>34793</v>
      </c>
      <c r="K1887">
        <v>82</v>
      </c>
      <c r="L1887">
        <v>7.0000000000000007E-2</v>
      </c>
    </row>
    <row r="1888" spans="1:12">
      <c r="A1888">
        <v>1887</v>
      </c>
      <c r="B1888" s="1">
        <v>44640.583333333336</v>
      </c>
      <c r="C1888" t="s">
        <v>30</v>
      </c>
      <c r="D1888" t="s">
        <v>20</v>
      </c>
      <c r="E1888" t="s">
        <v>28</v>
      </c>
      <c r="F1888" t="s">
        <v>16</v>
      </c>
      <c r="G1888" t="s">
        <v>17</v>
      </c>
      <c r="H1888" t="s">
        <v>23</v>
      </c>
      <c r="I1888">
        <v>3.3</v>
      </c>
      <c r="J1888">
        <v>43993</v>
      </c>
      <c r="K1888">
        <v>71</v>
      </c>
      <c r="L1888">
        <v>0.23</v>
      </c>
    </row>
    <row r="1889" spans="1:12">
      <c r="A1889">
        <v>1888</v>
      </c>
      <c r="B1889" s="1">
        <v>44640.625</v>
      </c>
      <c r="C1889" t="s">
        <v>30</v>
      </c>
      <c r="D1889" t="s">
        <v>14</v>
      </c>
      <c r="E1889" t="s">
        <v>25</v>
      </c>
      <c r="F1889" t="s">
        <v>21</v>
      </c>
      <c r="G1889" t="s">
        <v>17</v>
      </c>
      <c r="H1889" t="s">
        <v>18</v>
      </c>
      <c r="I1889">
        <v>3.8</v>
      </c>
      <c r="J1889">
        <v>71868</v>
      </c>
      <c r="K1889">
        <v>72</v>
      </c>
      <c r="L1889">
        <v>0.08</v>
      </c>
    </row>
    <row r="1890" spans="1:12">
      <c r="A1890">
        <v>1889</v>
      </c>
      <c r="B1890" s="1">
        <v>44640.666666666664</v>
      </c>
      <c r="C1890" t="s">
        <v>24</v>
      </c>
      <c r="D1890" t="s">
        <v>20</v>
      </c>
      <c r="E1890" t="s">
        <v>28</v>
      </c>
      <c r="F1890" t="s">
        <v>32</v>
      </c>
      <c r="G1890" t="s">
        <v>17</v>
      </c>
      <c r="H1890" t="s">
        <v>18</v>
      </c>
      <c r="I1890">
        <v>6.9</v>
      </c>
      <c r="J1890">
        <v>83473</v>
      </c>
      <c r="K1890">
        <v>74</v>
      </c>
      <c r="L1890">
        <v>0.13</v>
      </c>
    </row>
    <row r="1891" spans="1:12">
      <c r="A1891">
        <v>1890</v>
      </c>
      <c r="B1891" s="1">
        <v>44640.708333333336</v>
      </c>
      <c r="C1891" t="s">
        <v>19</v>
      </c>
      <c r="D1891" t="s">
        <v>20</v>
      </c>
      <c r="E1891" t="s">
        <v>15</v>
      </c>
      <c r="F1891" t="s">
        <v>16</v>
      </c>
      <c r="G1891" t="s">
        <v>31</v>
      </c>
      <c r="H1891" t="s">
        <v>23</v>
      </c>
      <c r="I1891">
        <v>4.5</v>
      </c>
      <c r="J1891">
        <v>16191</v>
      </c>
      <c r="K1891">
        <v>81</v>
      </c>
      <c r="L1891">
        <v>0.3</v>
      </c>
    </row>
    <row r="1892" spans="1:12">
      <c r="A1892">
        <v>1891</v>
      </c>
      <c r="B1892" s="1">
        <v>44640.75</v>
      </c>
      <c r="C1892" t="s">
        <v>30</v>
      </c>
      <c r="D1892" t="s">
        <v>20</v>
      </c>
      <c r="E1892" t="s">
        <v>25</v>
      </c>
      <c r="F1892" t="s">
        <v>21</v>
      </c>
      <c r="G1892" t="s">
        <v>27</v>
      </c>
      <c r="H1892" t="s">
        <v>23</v>
      </c>
      <c r="I1892">
        <v>5.0999999999999996</v>
      </c>
      <c r="J1892">
        <v>43643</v>
      </c>
      <c r="K1892">
        <v>83</v>
      </c>
      <c r="L1892">
        <v>0.26</v>
      </c>
    </row>
    <row r="1893" spans="1:12">
      <c r="A1893">
        <v>1892</v>
      </c>
      <c r="B1893" s="1">
        <v>44640.791666666664</v>
      </c>
      <c r="C1893" t="s">
        <v>13</v>
      </c>
      <c r="D1893" t="s">
        <v>14</v>
      </c>
      <c r="E1893" t="s">
        <v>28</v>
      </c>
      <c r="F1893" t="s">
        <v>21</v>
      </c>
      <c r="G1893" t="s">
        <v>27</v>
      </c>
      <c r="H1893" t="s">
        <v>23</v>
      </c>
      <c r="I1893">
        <v>4.5</v>
      </c>
      <c r="J1893">
        <v>55472</v>
      </c>
      <c r="K1893">
        <v>58</v>
      </c>
      <c r="L1893">
        <v>0.08</v>
      </c>
    </row>
    <row r="1894" spans="1:12">
      <c r="A1894">
        <v>1893</v>
      </c>
      <c r="B1894" s="1">
        <v>44640.833333333336</v>
      </c>
      <c r="C1894" t="s">
        <v>24</v>
      </c>
      <c r="D1894" t="s">
        <v>20</v>
      </c>
      <c r="E1894" t="s">
        <v>25</v>
      </c>
      <c r="F1894" t="s">
        <v>16</v>
      </c>
      <c r="G1894" t="s">
        <v>31</v>
      </c>
      <c r="H1894" t="s">
        <v>23</v>
      </c>
      <c r="I1894">
        <v>4.5</v>
      </c>
      <c r="J1894">
        <v>37415</v>
      </c>
      <c r="K1894">
        <v>72</v>
      </c>
      <c r="L1894">
        <v>0.11</v>
      </c>
    </row>
    <row r="1895" spans="1:12">
      <c r="A1895">
        <v>1894</v>
      </c>
      <c r="B1895" s="1">
        <v>44640.875</v>
      </c>
      <c r="C1895" t="s">
        <v>30</v>
      </c>
      <c r="D1895" t="s">
        <v>20</v>
      </c>
      <c r="E1895" t="s">
        <v>25</v>
      </c>
      <c r="F1895" t="s">
        <v>32</v>
      </c>
      <c r="G1895" t="s">
        <v>17</v>
      </c>
      <c r="H1895" t="s">
        <v>18</v>
      </c>
      <c r="I1895">
        <v>4.5999999999999996</v>
      </c>
      <c r="J1895">
        <v>38550</v>
      </c>
      <c r="K1895">
        <v>90</v>
      </c>
      <c r="L1895">
        <v>0.27</v>
      </c>
    </row>
    <row r="1896" spans="1:12">
      <c r="A1896">
        <v>1895</v>
      </c>
      <c r="B1896" s="1">
        <v>44640.916666666664</v>
      </c>
      <c r="C1896" t="s">
        <v>13</v>
      </c>
      <c r="D1896" t="s">
        <v>14</v>
      </c>
      <c r="E1896" t="s">
        <v>15</v>
      </c>
      <c r="F1896" t="s">
        <v>16</v>
      </c>
      <c r="G1896" t="s">
        <v>22</v>
      </c>
      <c r="H1896" t="s">
        <v>23</v>
      </c>
      <c r="I1896">
        <v>0.1</v>
      </c>
      <c r="J1896">
        <v>64498</v>
      </c>
      <c r="K1896">
        <v>59</v>
      </c>
      <c r="L1896">
        <v>0.11</v>
      </c>
    </row>
    <row r="1897" spans="1:12">
      <c r="A1897">
        <v>1896</v>
      </c>
      <c r="B1897" s="1">
        <v>44640.958333333336</v>
      </c>
      <c r="C1897" t="s">
        <v>24</v>
      </c>
      <c r="D1897" t="s">
        <v>20</v>
      </c>
      <c r="E1897" t="s">
        <v>15</v>
      </c>
      <c r="F1897" t="s">
        <v>21</v>
      </c>
      <c r="G1897" t="s">
        <v>17</v>
      </c>
      <c r="H1897" t="s">
        <v>23</v>
      </c>
      <c r="I1897">
        <v>3.5</v>
      </c>
      <c r="J1897">
        <v>86628</v>
      </c>
      <c r="K1897">
        <v>76</v>
      </c>
      <c r="L1897">
        <v>0.36</v>
      </c>
    </row>
    <row r="1898" spans="1:12">
      <c r="A1898">
        <v>1897</v>
      </c>
      <c r="B1898" s="1">
        <v>44641</v>
      </c>
      <c r="C1898" t="s">
        <v>24</v>
      </c>
      <c r="D1898" t="s">
        <v>20</v>
      </c>
      <c r="E1898" t="s">
        <v>25</v>
      </c>
      <c r="F1898" t="s">
        <v>32</v>
      </c>
      <c r="G1898" t="s">
        <v>22</v>
      </c>
      <c r="H1898" t="s">
        <v>18</v>
      </c>
      <c r="I1898">
        <v>6.3</v>
      </c>
      <c r="J1898">
        <v>14364</v>
      </c>
      <c r="K1898">
        <v>73</v>
      </c>
      <c r="L1898">
        <v>0.48</v>
      </c>
    </row>
    <row r="1899" spans="1:12">
      <c r="A1899">
        <v>1898</v>
      </c>
      <c r="B1899" s="1">
        <v>44641.041666666664</v>
      </c>
      <c r="C1899" t="s">
        <v>30</v>
      </c>
      <c r="D1899" t="s">
        <v>14</v>
      </c>
      <c r="E1899" t="s">
        <v>28</v>
      </c>
      <c r="F1899" t="s">
        <v>26</v>
      </c>
      <c r="G1899" t="s">
        <v>17</v>
      </c>
      <c r="H1899" t="s">
        <v>23</v>
      </c>
      <c r="I1899">
        <v>11.9</v>
      </c>
      <c r="J1899">
        <v>51590</v>
      </c>
      <c r="K1899">
        <v>68</v>
      </c>
      <c r="L1899">
        <v>0.31</v>
      </c>
    </row>
    <row r="1900" spans="1:12">
      <c r="A1900">
        <v>1899</v>
      </c>
      <c r="B1900" s="1">
        <v>44641.083333333336</v>
      </c>
      <c r="C1900" t="s">
        <v>13</v>
      </c>
      <c r="D1900" t="s">
        <v>14</v>
      </c>
      <c r="E1900" t="s">
        <v>15</v>
      </c>
      <c r="F1900" t="s">
        <v>29</v>
      </c>
      <c r="G1900" t="s">
        <v>31</v>
      </c>
      <c r="H1900" t="s">
        <v>18</v>
      </c>
      <c r="I1900">
        <v>1.6</v>
      </c>
      <c r="J1900">
        <v>64266</v>
      </c>
      <c r="K1900">
        <v>94</v>
      </c>
      <c r="L1900">
        <v>0.7</v>
      </c>
    </row>
    <row r="1901" spans="1:12">
      <c r="A1901">
        <v>1900</v>
      </c>
      <c r="B1901" s="1">
        <v>44641.125</v>
      </c>
      <c r="C1901" t="s">
        <v>24</v>
      </c>
      <c r="D1901" t="s">
        <v>20</v>
      </c>
      <c r="E1901" t="s">
        <v>25</v>
      </c>
      <c r="F1901" t="s">
        <v>16</v>
      </c>
      <c r="G1901" t="s">
        <v>22</v>
      </c>
      <c r="H1901" t="s">
        <v>23</v>
      </c>
      <c r="I1901">
        <v>4.8</v>
      </c>
      <c r="J1901">
        <v>70604</v>
      </c>
      <c r="K1901">
        <v>75</v>
      </c>
      <c r="L1901">
        <v>0.32</v>
      </c>
    </row>
    <row r="1902" spans="1:12">
      <c r="A1902">
        <v>1901</v>
      </c>
      <c r="B1902" s="1">
        <v>44641.166666666664</v>
      </c>
      <c r="C1902" t="s">
        <v>13</v>
      </c>
      <c r="D1902" t="s">
        <v>20</v>
      </c>
      <c r="E1902" t="s">
        <v>34</v>
      </c>
      <c r="F1902" t="s">
        <v>21</v>
      </c>
      <c r="G1902" t="s">
        <v>31</v>
      </c>
      <c r="H1902" t="s">
        <v>23</v>
      </c>
      <c r="I1902">
        <v>2.9</v>
      </c>
      <c r="J1902">
        <v>61383</v>
      </c>
      <c r="K1902">
        <v>93</v>
      </c>
      <c r="L1902">
        <v>0.54</v>
      </c>
    </row>
    <row r="1903" spans="1:12">
      <c r="A1903">
        <v>1902</v>
      </c>
      <c r="B1903" s="1">
        <v>44641.208333333336</v>
      </c>
      <c r="C1903" t="s">
        <v>30</v>
      </c>
      <c r="D1903" t="s">
        <v>14</v>
      </c>
      <c r="E1903" t="s">
        <v>34</v>
      </c>
      <c r="F1903" t="s">
        <v>32</v>
      </c>
      <c r="G1903" t="s">
        <v>22</v>
      </c>
      <c r="H1903" t="s">
        <v>23</v>
      </c>
      <c r="I1903">
        <v>8.1</v>
      </c>
      <c r="J1903">
        <v>90228</v>
      </c>
      <c r="K1903">
        <v>75</v>
      </c>
      <c r="L1903">
        <v>0.21</v>
      </c>
    </row>
    <row r="1904" spans="1:12">
      <c r="A1904">
        <v>1903</v>
      </c>
      <c r="B1904" s="1">
        <v>44641.25</v>
      </c>
      <c r="C1904" t="s">
        <v>24</v>
      </c>
      <c r="D1904" t="s">
        <v>14</v>
      </c>
      <c r="E1904" t="s">
        <v>15</v>
      </c>
      <c r="F1904" t="s">
        <v>32</v>
      </c>
      <c r="G1904" t="s">
        <v>27</v>
      </c>
      <c r="H1904" t="s">
        <v>23</v>
      </c>
      <c r="I1904">
        <v>1.3</v>
      </c>
      <c r="J1904">
        <v>55578</v>
      </c>
      <c r="K1904">
        <v>81</v>
      </c>
      <c r="L1904">
        <v>0.57999999999999996</v>
      </c>
    </row>
    <row r="1905" spans="1:12">
      <c r="A1905">
        <v>1904</v>
      </c>
      <c r="B1905" s="1">
        <v>44641.291666666664</v>
      </c>
      <c r="C1905" t="s">
        <v>30</v>
      </c>
      <c r="D1905" t="s">
        <v>20</v>
      </c>
      <c r="E1905" t="s">
        <v>28</v>
      </c>
      <c r="F1905" t="s">
        <v>26</v>
      </c>
      <c r="G1905" t="s">
        <v>22</v>
      </c>
      <c r="H1905" t="s">
        <v>23</v>
      </c>
      <c r="I1905">
        <v>5.2</v>
      </c>
      <c r="J1905">
        <v>81240</v>
      </c>
      <c r="K1905">
        <v>68</v>
      </c>
      <c r="L1905">
        <v>0.05</v>
      </c>
    </row>
    <row r="1906" spans="1:12">
      <c r="A1906">
        <v>1905</v>
      </c>
      <c r="B1906" s="1">
        <v>44641.333333333336</v>
      </c>
      <c r="C1906" t="s">
        <v>24</v>
      </c>
      <c r="D1906" t="s">
        <v>20</v>
      </c>
      <c r="E1906" t="s">
        <v>34</v>
      </c>
      <c r="F1906" t="s">
        <v>16</v>
      </c>
      <c r="G1906" t="s">
        <v>22</v>
      </c>
      <c r="H1906" t="s">
        <v>23</v>
      </c>
      <c r="I1906">
        <v>1.2</v>
      </c>
      <c r="J1906">
        <v>42073</v>
      </c>
      <c r="K1906">
        <v>68</v>
      </c>
      <c r="L1906">
        <v>0.13</v>
      </c>
    </row>
    <row r="1907" spans="1:12">
      <c r="A1907">
        <v>1906</v>
      </c>
      <c r="B1907" s="1">
        <v>44641.375</v>
      </c>
      <c r="C1907" t="s">
        <v>30</v>
      </c>
      <c r="D1907" t="s">
        <v>20</v>
      </c>
      <c r="E1907" t="s">
        <v>34</v>
      </c>
      <c r="F1907" t="s">
        <v>32</v>
      </c>
      <c r="G1907" t="s">
        <v>22</v>
      </c>
      <c r="H1907" t="s">
        <v>23</v>
      </c>
      <c r="I1907">
        <v>3.4</v>
      </c>
      <c r="J1907">
        <v>56160</v>
      </c>
      <c r="K1907">
        <v>80</v>
      </c>
      <c r="L1907">
        <v>0.11</v>
      </c>
    </row>
    <row r="1908" spans="1:12">
      <c r="A1908">
        <v>1907</v>
      </c>
      <c r="B1908" s="1">
        <v>44641.416666666664</v>
      </c>
      <c r="C1908" t="s">
        <v>19</v>
      </c>
      <c r="D1908" t="s">
        <v>14</v>
      </c>
      <c r="E1908" t="s">
        <v>34</v>
      </c>
      <c r="F1908" t="s">
        <v>26</v>
      </c>
      <c r="G1908" t="s">
        <v>27</v>
      </c>
      <c r="H1908" t="s">
        <v>23</v>
      </c>
      <c r="I1908">
        <v>3.9</v>
      </c>
      <c r="J1908">
        <v>30746</v>
      </c>
      <c r="K1908">
        <v>80</v>
      </c>
      <c r="L1908">
        <v>0.19</v>
      </c>
    </row>
    <row r="1909" spans="1:12">
      <c r="A1909">
        <v>1908</v>
      </c>
      <c r="B1909" s="1">
        <v>44641.458333333336</v>
      </c>
      <c r="C1909" t="s">
        <v>13</v>
      </c>
      <c r="D1909" t="s">
        <v>20</v>
      </c>
      <c r="E1909" t="s">
        <v>28</v>
      </c>
      <c r="F1909" t="s">
        <v>21</v>
      </c>
      <c r="G1909" t="s">
        <v>31</v>
      </c>
      <c r="H1909" t="s">
        <v>23</v>
      </c>
      <c r="I1909">
        <v>6.1</v>
      </c>
      <c r="J1909">
        <v>73017</v>
      </c>
      <c r="K1909">
        <v>82</v>
      </c>
      <c r="L1909">
        <v>0.04</v>
      </c>
    </row>
    <row r="1910" spans="1:12">
      <c r="A1910">
        <v>1909</v>
      </c>
      <c r="B1910" s="1">
        <v>44641.5</v>
      </c>
      <c r="C1910" t="s">
        <v>13</v>
      </c>
      <c r="D1910" t="s">
        <v>14</v>
      </c>
      <c r="E1910" t="s">
        <v>28</v>
      </c>
      <c r="F1910" t="s">
        <v>26</v>
      </c>
      <c r="G1910" t="s">
        <v>27</v>
      </c>
      <c r="H1910" t="s">
        <v>18</v>
      </c>
      <c r="I1910">
        <v>1.8</v>
      </c>
      <c r="J1910">
        <v>52591</v>
      </c>
      <c r="K1910">
        <v>80</v>
      </c>
      <c r="L1910">
        <v>0.28000000000000003</v>
      </c>
    </row>
    <row r="1911" spans="1:12">
      <c r="A1911">
        <v>1910</v>
      </c>
      <c r="B1911" s="1">
        <v>44641.541666666664</v>
      </c>
      <c r="C1911" t="s">
        <v>30</v>
      </c>
      <c r="D1911" t="s">
        <v>14</v>
      </c>
      <c r="E1911" t="s">
        <v>15</v>
      </c>
      <c r="F1911" t="s">
        <v>16</v>
      </c>
      <c r="G1911" t="s">
        <v>22</v>
      </c>
      <c r="H1911" t="s">
        <v>23</v>
      </c>
      <c r="I1911">
        <v>5.3</v>
      </c>
      <c r="J1911">
        <v>62156</v>
      </c>
      <c r="K1911">
        <v>59</v>
      </c>
      <c r="L1911">
        <v>0.35</v>
      </c>
    </row>
    <row r="1912" spans="1:12">
      <c r="A1912">
        <v>1911</v>
      </c>
      <c r="B1912" s="1">
        <v>44641.583333333336</v>
      </c>
      <c r="C1912" t="s">
        <v>13</v>
      </c>
      <c r="D1912" t="s">
        <v>14</v>
      </c>
      <c r="E1912" t="s">
        <v>15</v>
      </c>
      <c r="F1912" t="s">
        <v>26</v>
      </c>
      <c r="G1912" t="s">
        <v>17</v>
      </c>
      <c r="H1912" t="s">
        <v>23</v>
      </c>
      <c r="I1912">
        <v>4</v>
      </c>
      <c r="J1912">
        <v>48733</v>
      </c>
      <c r="K1912">
        <v>65</v>
      </c>
      <c r="L1912">
        <v>0.19</v>
      </c>
    </row>
    <row r="1913" spans="1:12">
      <c r="A1913">
        <v>1912</v>
      </c>
      <c r="B1913" s="1">
        <v>44641.625</v>
      </c>
      <c r="C1913" t="s">
        <v>19</v>
      </c>
      <c r="D1913" t="s">
        <v>20</v>
      </c>
      <c r="E1913" t="s">
        <v>34</v>
      </c>
      <c r="F1913" t="s">
        <v>32</v>
      </c>
      <c r="G1913" t="s">
        <v>27</v>
      </c>
      <c r="H1913" t="s">
        <v>23</v>
      </c>
      <c r="I1913">
        <v>4.5</v>
      </c>
      <c r="J1913">
        <v>66729</v>
      </c>
      <c r="K1913">
        <v>85</v>
      </c>
      <c r="L1913">
        <v>0.1</v>
      </c>
    </row>
    <row r="1914" spans="1:12">
      <c r="A1914">
        <v>1913</v>
      </c>
      <c r="B1914" s="1">
        <v>44641.666666666664</v>
      </c>
      <c r="C1914" t="s">
        <v>19</v>
      </c>
      <c r="D1914" t="s">
        <v>20</v>
      </c>
      <c r="E1914" t="s">
        <v>28</v>
      </c>
      <c r="F1914" t="s">
        <v>32</v>
      </c>
      <c r="G1914" t="s">
        <v>17</v>
      </c>
      <c r="H1914" t="s">
        <v>23</v>
      </c>
      <c r="I1914">
        <v>5.9</v>
      </c>
      <c r="J1914">
        <v>62949</v>
      </c>
      <c r="K1914">
        <v>51</v>
      </c>
      <c r="L1914">
        <v>0.2</v>
      </c>
    </row>
    <row r="1915" spans="1:12">
      <c r="A1915">
        <v>1914</v>
      </c>
      <c r="B1915" s="1">
        <v>44641.708333333336</v>
      </c>
      <c r="C1915" t="s">
        <v>13</v>
      </c>
      <c r="D1915" t="s">
        <v>20</v>
      </c>
      <c r="E1915" t="s">
        <v>25</v>
      </c>
      <c r="F1915" t="s">
        <v>29</v>
      </c>
      <c r="G1915" t="s">
        <v>27</v>
      </c>
      <c r="H1915" t="s">
        <v>23</v>
      </c>
      <c r="I1915">
        <v>1.4</v>
      </c>
      <c r="J1915">
        <v>35107</v>
      </c>
      <c r="K1915">
        <v>79</v>
      </c>
      <c r="L1915">
        <v>0.54</v>
      </c>
    </row>
    <row r="1916" spans="1:12">
      <c r="A1916">
        <v>1915</v>
      </c>
      <c r="B1916" s="1">
        <v>44641.75</v>
      </c>
      <c r="C1916" t="s">
        <v>13</v>
      </c>
      <c r="D1916" t="s">
        <v>14</v>
      </c>
      <c r="E1916" t="s">
        <v>34</v>
      </c>
      <c r="F1916" t="s">
        <v>26</v>
      </c>
      <c r="G1916" t="s">
        <v>27</v>
      </c>
      <c r="H1916" t="s">
        <v>23</v>
      </c>
      <c r="I1916">
        <v>5.6</v>
      </c>
      <c r="J1916">
        <v>36265</v>
      </c>
      <c r="K1916">
        <v>74</v>
      </c>
      <c r="L1916">
        <v>0.25</v>
      </c>
    </row>
    <row r="1917" spans="1:12">
      <c r="A1917">
        <v>1916</v>
      </c>
      <c r="B1917" s="1">
        <v>44641.791666666664</v>
      </c>
      <c r="C1917" t="s">
        <v>24</v>
      </c>
      <c r="D1917" t="s">
        <v>20</v>
      </c>
      <c r="E1917" t="s">
        <v>15</v>
      </c>
      <c r="F1917" t="s">
        <v>21</v>
      </c>
      <c r="G1917" t="s">
        <v>22</v>
      </c>
      <c r="H1917" t="s">
        <v>18</v>
      </c>
      <c r="I1917">
        <v>2.9</v>
      </c>
      <c r="J1917">
        <v>54445</v>
      </c>
      <c r="K1917">
        <v>85</v>
      </c>
      <c r="L1917">
        <v>0.83</v>
      </c>
    </row>
    <row r="1918" spans="1:12">
      <c r="A1918">
        <v>1917</v>
      </c>
      <c r="B1918" s="1">
        <v>44641.833333333336</v>
      </c>
      <c r="C1918" t="s">
        <v>19</v>
      </c>
      <c r="D1918" t="s">
        <v>14</v>
      </c>
      <c r="E1918" t="s">
        <v>28</v>
      </c>
      <c r="F1918" t="s">
        <v>16</v>
      </c>
      <c r="G1918" t="s">
        <v>31</v>
      </c>
      <c r="H1918" t="s">
        <v>23</v>
      </c>
      <c r="I1918">
        <v>6.2</v>
      </c>
      <c r="J1918">
        <v>68191</v>
      </c>
      <c r="K1918">
        <v>80</v>
      </c>
      <c r="L1918">
        <v>0.38</v>
      </c>
    </row>
    <row r="1919" spans="1:12">
      <c r="A1919">
        <v>1918</v>
      </c>
      <c r="B1919" s="1">
        <v>44641.875</v>
      </c>
      <c r="C1919" t="s">
        <v>13</v>
      </c>
      <c r="D1919" t="s">
        <v>14</v>
      </c>
      <c r="E1919" t="s">
        <v>15</v>
      </c>
      <c r="F1919" t="s">
        <v>29</v>
      </c>
      <c r="G1919" t="s">
        <v>31</v>
      </c>
      <c r="H1919" t="s">
        <v>23</v>
      </c>
      <c r="I1919">
        <v>4.7</v>
      </c>
      <c r="J1919">
        <v>92258</v>
      </c>
      <c r="K1919">
        <v>67</v>
      </c>
      <c r="L1919">
        <v>0.08</v>
      </c>
    </row>
    <row r="1920" spans="1:12">
      <c r="A1920">
        <v>1919</v>
      </c>
      <c r="B1920" s="1">
        <v>44641.916666666664</v>
      </c>
      <c r="C1920" t="s">
        <v>13</v>
      </c>
      <c r="D1920" t="s">
        <v>14</v>
      </c>
      <c r="E1920" t="s">
        <v>15</v>
      </c>
      <c r="F1920" t="s">
        <v>26</v>
      </c>
      <c r="G1920" t="s">
        <v>22</v>
      </c>
      <c r="H1920" t="s">
        <v>23</v>
      </c>
      <c r="I1920">
        <v>3.6</v>
      </c>
      <c r="J1920">
        <v>61060</v>
      </c>
      <c r="K1920">
        <v>66</v>
      </c>
      <c r="L1920">
        <v>0.04</v>
      </c>
    </row>
    <row r="1921" spans="1:12">
      <c r="A1921">
        <v>1920</v>
      </c>
      <c r="B1921" s="1">
        <v>44641.958333333336</v>
      </c>
      <c r="C1921" t="s">
        <v>13</v>
      </c>
      <c r="D1921" t="s">
        <v>14</v>
      </c>
      <c r="E1921" t="s">
        <v>28</v>
      </c>
      <c r="F1921" t="s">
        <v>21</v>
      </c>
      <c r="G1921" t="s">
        <v>27</v>
      </c>
      <c r="H1921" t="s">
        <v>18</v>
      </c>
      <c r="I1921">
        <v>2.8</v>
      </c>
      <c r="J1921">
        <v>75151</v>
      </c>
      <c r="K1921">
        <v>69</v>
      </c>
      <c r="L1921">
        <v>0.52</v>
      </c>
    </row>
    <row r="1922" spans="1:12">
      <c r="A1922">
        <v>1921</v>
      </c>
      <c r="B1922" s="1">
        <v>44642</v>
      </c>
      <c r="C1922" t="s">
        <v>24</v>
      </c>
      <c r="D1922" t="s">
        <v>14</v>
      </c>
      <c r="E1922" t="s">
        <v>34</v>
      </c>
      <c r="F1922" t="s">
        <v>29</v>
      </c>
      <c r="G1922" t="s">
        <v>31</v>
      </c>
      <c r="H1922" t="s">
        <v>23</v>
      </c>
      <c r="I1922">
        <v>5.6</v>
      </c>
      <c r="J1922">
        <v>22743</v>
      </c>
      <c r="K1922">
        <v>82</v>
      </c>
      <c r="L1922">
        <v>7.0000000000000007E-2</v>
      </c>
    </row>
    <row r="1923" spans="1:12">
      <c r="A1923">
        <v>1922</v>
      </c>
      <c r="B1923" s="1">
        <v>44642.041666666664</v>
      </c>
      <c r="C1923" t="s">
        <v>30</v>
      </c>
      <c r="D1923" t="s">
        <v>14</v>
      </c>
      <c r="E1923" t="s">
        <v>28</v>
      </c>
      <c r="F1923" t="s">
        <v>32</v>
      </c>
      <c r="G1923" t="s">
        <v>31</v>
      </c>
      <c r="H1923" t="s">
        <v>23</v>
      </c>
      <c r="I1923">
        <v>6.5</v>
      </c>
      <c r="J1923">
        <v>95259</v>
      </c>
      <c r="K1923">
        <v>47</v>
      </c>
      <c r="L1923">
        <v>0.35</v>
      </c>
    </row>
    <row r="1924" spans="1:12">
      <c r="A1924">
        <v>1923</v>
      </c>
      <c r="B1924" s="1">
        <v>44642.083333333336</v>
      </c>
      <c r="C1924" t="s">
        <v>24</v>
      </c>
      <c r="D1924" t="s">
        <v>20</v>
      </c>
      <c r="E1924" t="s">
        <v>34</v>
      </c>
      <c r="F1924" t="s">
        <v>16</v>
      </c>
      <c r="G1924" t="s">
        <v>31</v>
      </c>
      <c r="H1924" t="s">
        <v>23</v>
      </c>
      <c r="I1924">
        <v>2.9</v>
      </c>
      <c r="J1924">
        <v>67114</v>
      </c>
      <c r="K1924">
        <v>77</v>
      </c>
      <c r="L1924">
        <v>0.63</v>
      </c>
    </row>
    <row r="1925" spans="1:12">
      <c r="A1925">
        <v>1924</v>
      </c>
      <c r="B1925" s="1">
        <v>44642.125</v>
      </c>
      <c r="C1925" t="s">
        <v>13</v>
      </c>
      <c r="D1925" t="s">
        <v>14</v>
      </c>
      <c r="E1925" t="s">
        <v>15</v>
      </c>
      <c r="F1925" t="s">
        <v>26</v>
      </c>
      <c r="G1925" t="s">
        <v>22</v>
      </c>
      <c r="H1925" t="s">
        <v>23</v>
      </c>
      <c r="I1925">
        <v>1.7</v>
      </c>
      <c r="J1925">
        <v>54008</v>
      </c>
      <c r="K1925">
        <v>64</v>
      </c>
      <c r="L1925">
        <v>0.26</v>
      </c>
    </row>
    <row r="1926" spans="1:12">
      <c r="A1926">
        <v>1925</v>
      </c>
      <c r="B1926" s="1">
        <v>44642.166666666664</v>
      </c>
      <c r="C1926" t="s">
        <v>24</v>
      </c>
      <c r="D1926" t="s">
        <v>20</v>
      </c>
      <c r="E1926" t="s">
        <v>28</v>
      </c>
      <c r="F1926" t="s">
        <v>21</v>
      </c>
      <c r="G1926" t="s">
        <v>17</v>
      </c>
      <c r="H1926" t="s">
        <v>23</v>
      </c>
      <c r="I1926">
        <v>5.4</v>
      </c>
      <c r="J1926">
        <v>51706</v>
      </c>
      <c r="K1926">
        <v>77</v>
      </c>
      <c r="L1926">
        <v>0.46</v>
      </c>
    </row>
    <row r="1927" spans="1:12">
      <c r="A1927">
        <v>1926</v>
      </c>
      <c r="B1927" s="1">
        <v>44642.208333333336</v>
      </c>
      <c r="C1927" t="s">
        <v>30</v>
      </c>
      <c r="D1927" t="s">
        <v>14</v>
      </c>
      <c r="E1927" t="s">
        <v>25</v>
      </c>
      <c r="F1927" t="s">
        <v>32</v>
      </c>
      <c r="G1927" t="s">
        <v>17</v>
      </c>
      <c r="H1927" t="s">
        <v>18</v>
      </c>
      <c r="I1927">
        <v>1.1000000000000001</v>
      </c>
      <c r="J1927">
        <v>32856</v>
      </c>
      <c r="K1927">
        <v>79</v>
      </c>
      <c r="L1927">
        <v>7.0000000000000007E-2</v>
      </c>
    </row>
    <row r="1928" spans="1:12">
      <c r="A1928">
        <v>1927</v>
      </c>
      <c r="B1928" s="1">
        <v>44642.25</v>
      </c>
      <c r="C1928" t="s">
        <v>13</v>
      </c>
      <c r="D1928" t="s">
        <v>20</v>
      </c>
      <c r="E1928" t="s">
        <v>34</v>
      </c>
      <c r="F1928" t="s">
        <v>29</v>
      </c>
      <c r="G1928" t="s">
        <v>17</v>
      </c>
      <c r="H1928" t="s">
        <v>23</v>
      </c>
      <c r="I1928">
        <v>1.4</v>
      </c>
      <c r="J1928">
        <v>38574</v>
      </c>
      <c r="K1928">
        <v>55</v>
      </c>
      <c r="L1928">
        <v>0.26</v>
      </c>
    </row>
    <row r="1929" spans="1:12">
      <c r="A1929">
        <v>1928</v>
      </c>
      <c r="B1929" s="1">
        <v>44642.291666666664</v>
      </c>
      <c r="C1929" t="s">
        <v>13</v>
      </c>
      <c r="D1929" t="s">
        <v>20</v>
      </c>
      <c r="E1929" t="s">
        <v>25</v>
      </c>
      <c r="F1929" t="s">
        <v>16</v>
      </c>
      <c r="G1929" t="s">
        <v>17</v>
      </c>
      <c r="H1929" t="s">
        <v>23</v>
      </c>
      <c r="I1929">
        <v>1.9</v>
      </c>
      <c r="J1929">
        <v>93209</v>
      </c>
      <c r="K1929">
        <v>72</v>
      </c>
      <c r="L1929">
        <v>0.26</v>
      </c>
    </row>
    <row r="1930" spans="1:12">
      <c r="A1930">
        <v>1929</v>
      </c>
      <c r="B1930" s="1">
        <v>44642.333333333336</v>
      </c>
      <c r="C1930" t="s">
        <v>24</v>
      </c>
      <c r="D1930" t="s">
        <v>20</v>
      </c>
      <c r="E1930" t="s">
        <v>34</v>
      </c>
      <c r="F1930" t="s">
        <v>29</v>
      </c>
      <c r="G1930" t="s">
        <v>17</v>
      </c>
      <c r="H1930" t="s">
        <v>18</v>
      </c>
      <c r="I1930">
        <v>3.2</v>
      </c>
      <c r="J1930">
        <v>35220</v>
      </c>
      <c r="K1930">
        <v>77</v>
      </c>
      <c r="L1930">
        <v>0.12</v>
      </c>
    </row>
    <row r="1931" spans="1:12">
      <c r="A1931">
        <v>1930</v>
      </c>
      <c r="B1931" s="1">
        <v>44642.375</v>
      </c>
      <c r="C1931" t="s">
        <v>30</v>
      </c>
      <c r="D1931" t="s">
        <v>20</v>
      </c>
      <c r="E1931" t="s">
        <v>28</v>
      </c>
      <c r="F1931" t="s">
        <v>29</v>
      </c>
      <c r="G1931" t="s">
        <v>31</v>
      </c>
      <c r="H1931" t="s">
        <v>23</v>
      </c>
      <c r="I1931">
        <v>1.3</v>
      </c>
      <c r="J1931">
        <v>34835</v>
      </c>
      <c r="K1931">
        <v>76</v>
      </c>
      <c r="L1931">
        <v>0.52</v>
      </c>
    </row>
    <row r="1932" spans="1:12">
      <c r="A1932">
        <v>1931</v>
      </c>
      <c r="B1932" s="1">
        <v>44642.416666666664</v>
      </c>
      <c r="C1932" t="s">
        <v>13</v>
      </c>
      <c r="D1932" t="s">
        <v>14</v>
      </c>
      <c r="E1932" t="s">
        <v>25</v>
      </c>
      <c r="F1932" t="s">
        <v>21</v>
      </c>
      <c r="G1932" t="s">
        <v>31</v>
      </c>
      <c r="H1932" t="s">
        <v>23</v>
      </c>
      <c r="I1932">
        <v>0.1</v>
      </c>
      <c r="J1932">
        <v>40956</v>
      </c>
      <c r="K1932">
        <v>74</v>
      </c>
      <c r="L1932">
        <v>0.28000000000000003</v>
      </c>
    </row>
    <row r="1933" spans="1:12">
      <c r="A1933">
        <v>1932</v>
      </c>
      <c r="B1933" s="1">
        <v>44642.458333333336</v>
      </c>
      <c r="C1933" t="s">
        <v>13</v>
      </c>
      <c r="D1933" t="s">
        <v>14</v>
      </c>
      <c r="E1933" t="s">
        <v>28</v>
      </c>
      <c r="F1933" t="s">
        <v>32</v>
      </c>
      <c r="G1933" t="s">
        <v>27</v>
      </c>
      <c r="H1933" t="s">
        <v>23</v>
      </c>
      <c r="I1933">
        <v>1.7</v>
      </c>
      <c r="J1933">
        <v>31036</v>
      </c>
      <c r="K1933">
        <v>60</v>
      </c>
      <c r="L1933">
        <v>0.1</v>
      </c>
    </row>
    <row r="1934" spans="1:12">
      <c r="A1934">
        <v>1933</v>
      </c>
      <c r="B1934" s="1">
        <v>44642.5</v>
      </c>
      <c r="C1934" t="s">
        <v>13</v>
      </c>
      <c r="D1934" t="s">
        <v>14</v>
      </c>
      <c r="E1934" t="s">
        <v>34</v>
      </c>
      <c r="F1934" t="s">
        <v>26</v>
      </c>
      <c r="G1934" t="s">
        <v>31</v>
      </c>
      <c r="H1934" t="s">
        <v>23</v>
      </c>
      <c r="I1934">
        <v>5.3</v>
      </c>
      <c r="J1934">
        <v>55306</v>
      </c>
      <c r="K1934">
        <v>62</v>
      </c>
      <c r="L1934">
        <v>0.28999999999999998</v>
      </c>
    </row>
    <row r="1935" spans="1:12">
      <c r="A1935">
        <v>1934</v>
      </c>
      <c r="B1935" s="1">
        <v>44642.541666666664</v>
      </c>
      <c r="C1935" t="s">
        <v>24</v>
      </c>
      <c r="D1935" t="s">
        <v>14</v>
      </c>
      <c r="E1935" t="s">
        <v>34</v>
      </c>
      <c r="F1935" t="s">
        <v>21</v>
      </c>
      <c r="G1935" t="s">
        <v>22</v>
      </c>
      <c r="H1935" t="s">
        <v>23</v>
      </c>
      <c r="I1935">
        <v>1.5</v>
      </c>
      <c r="J1935">
        <v>76778</v>
      </c>
      <c r="K1935">
        <v>58</v>
      </c>
      <c r="L1935">
        <v>0.27</v>
      </c>
    </row>
    <row r="1936" spans="1:12">
      <c r="A1936">
        <v>1935</v>
      </c>
      <c r="B1936" s="1">
        <v>44642.583333333336</v>
      </c>
      <c r="C1936" t="s">
        <v>24</v>
      </c>
      <c r="D1936" t="s">
        <v>20</v>
      </c>
      <c r="E1936" t="s">
        <v>34</v>
      </c>
      <c r="F1936" t="s">
        <v>16</v>
      </c>
      <c r="G1936" t="s">
        <v>27</v>
      </c>
      <c r="H1936" t="s">
        <v>23</v>
      </c>
      <c r="I1936">
        <v>3.3</v>
      </c>
      <c r="J1936">
        <v>42790</v>
      </c>
      <c r="K1936">
        <v>82</v>
      </c>
      <c r="L1936">
        <v>0.2</v>
      </c>
    </row>
    <row r="1937" spans="1:12">
      <c r="A1937">
        <v>1936</v>
      </c>
      <c r="B1937" s="1">
        <v>44642.625</v>
      </c>
      <c r="C1937" t="s">
        <v>24</v>
      </c>
      <c r="D1937" t="s">
        <v>20</v>
      </c>
      <c r="E1937" t="s">
        <v>34</v>
      </c>
      <c r="F1937" t="s">
        <v>29</v>
      </c>
      <c r="G1937" t="s">
        <v>31</v>
      </c>
      <c r="H1937" t="s">
        <v>18</v>
      </c>
      <c r="I1937">
        <v>7.9</v>
      </c>
      <c r="J1937">
        <v>27534</v>
      </c>
      <c r="K1937">
        <v>74</v>
      </c>
      <c r="L1937">
        <v>0.11</v>
      </c>
    </row>
    <row r="1938" spans="1:12">
      <c r="A1938">
        <v>1937</v>
      </c>
      <c r="B1938" s="1">
        <v>44642.666666666664</v>
      </c>
      <c r="C1938" t="s">
        <v>13</v>
      </c>
      <c r="D1938" t="s">
        <v>20</v>
      </c>
      <c r="E1938" t="s">
        <v>15</v>
      </c>
      <c r="F1938" t="s">
        <v>16</v>
      </c>
      <c r="G1938" t="s">
        <v>27</v>
      </c>
      <c r="H1938" t="s">
        <v>18</v>
      </c>
      <c r="I1938">
        <v>3.9</v>
      </c>
      <c r="J1938">
        <v>60837</v>
      </c>
      <c r="K1938">
        <v>74</v>
      </c>
      <c r="L1938">
        <v>0.12</v>
      </c>
    </row>
    <row r="1939" spans="1:12">
      <c r="A1939">
        <v>1938</v>
      </c>
      <c r="B1939" s="1">
        <v>44642.708333333336</v>
      </c>
      <c r="C1939" t="s">
        <v>24</v>
      </c>
      <c r="D1939" t="s">
        <v>14</v>
      </c>
      <c r="E1939" t="s">
        <v>34</v>
      </c>
      <c r="F1939" t="s">
        <v>21</v>
      </c>
      <c r="G1939" t="s">
        <v>27</v>
      </c>
      <c r="H1939" t="s">
        <v>18</v>
      </c>
      <c r="I1939">
        <v>4.7</v>
      </c>
      <c r="J1939">
        <v>53885</v>
      </c>
      <c r="K1939">
        <v>55</v>
      </c>
      <c r="L1939">
        <v>0.37</v>
      </c>
    </row>
    <row r="1940" spans="1:12">
      <c r="A1940">
        <v>1939</v>
      </c>
      <c r="B1940" s="1">
        <v>44642.75</v>
      </c>
      <c r="C1940" t="s">
        <v>13</v>
      </c>
      <c r="D1940" t="s">
        <v>20</v>
      </c>
      <c r="E1940" t="s">
        <v>25</v>
      </c>
      <c r="F1940" t="s">
        <v>21</v>
      </c>
      <c r="G1940" t="s">
        <v>17</v>
      </c>
      <c r="H1940" t="s">
        <v>23</v>
      </c>
      <c r="I1940">
        <v>2.1</v>
      </c>
      <c r="J1940">
        <v>75054</v>
      </c>
      <c r="K1940">
        <v>75</v>
      </c>
      <c r="L1940">
        <v>0.32</v>
      </c>
    </row>
    <row r="1941" spans="1:12">
      <c r="A1941">
        <v>1940</v>
      </c>
      <c r="B1941" s="1">
        <v>44642.791666666664</v>
      </c>
      <c r="C1941" t="s">
        <v>30</v>
      </c>
      <c r="D1941" t="s">
        <v>14</v>
      </c>
      <c r="E1941" t="s">
        <v>34</v>
      </c>
      <c r="F1941" t="s">
        <v>26</v>
      </c>
      <c r="G1941" t="s">
        <v>27</v>
      </c>
      <c r="H1941" t="s">
        <v>23</v>
      </c>
      <c r="I1941">
        <v>8.3000000000000007</v>
      </c>
      <c r="J1941">
        <v>45910</v>
      </c>
      <c r="K1941">
        <v>83</v>
      </c>
      <c r="L1941">
        <v>0.04</v>
      </c>
    </row>
    <row r="1942" spans="1:12">
      <c r="A1942">
        <v>1941</v>
      </c>
      <c r="B1942" s="1">
        <v>44642.833333333336</v>
      </c>
      <c r="C1942" t="s">
        <v>30</v>
      </c>
      <c r="D1942" t="s">
        <v>20</v>
      </c>
      <c r="E1942" t="s">
        <v>28</v>
      </c>
      <c r="F1942" t="s">
        <v>29</v>
      </c>
      <c r="G1942" t="s">
        <v>31</v>
      </c>
      <c r="H1942" t="s">
        <v>23</v>
      </c>
      <c r="I1942">
        <v>2.9</v>
      </c>
      <c r="J1942">
        <v>49797</v>
      </c>
      <c r="K1942">
        <v>53</v>
      </c>
      <c r="L1942">
        <v>0.38</v>
      </c>
    </row>
    <row r="1943" spans="1:12">
      <c r="A1943">
        <v>1942</v>
      </c>
      <c r="B1943" s="1">
        <v>44642.875</v>
      </c>
      <c r="C1943" t="s">
        <v>13</v>
      </c>
      <c r="D1943" t="s">
        <v>20</v>
      </c>
      <c r="E1943" t="s">
        <v>15</v>
      </c>
      <c r="F1943" t="s">
        <v>21</v>
      </c>
      <c r="G1943" t="s">
        <v>17</v>
      </c>
      <c r="H1943" t="s">
        <v>23</v>
      </c>
      <c r="I1943">
        <v>3.5</v>
      </c>
      <c r="J1943">
        <v>52009</v>
      </c>
      <c r="K1943">
        <v>69</v>
      </c>
      <c r="L1943">
        <v>0.3</v>
      </c>
    </row>
    <row r="1944" spans="1:12">
      <c r="A1944">
        <v>1943</v>
      </c>
      <c r="B1944" s="1">
        <v>44642.916666666664</v>
      </c>
      <c r="C1944" t="s">
        <v>24</v>
      </c>
      <c r="D1944" t="s">
        <v>20</v>
      </c>
      <c r="E1944" t="s">
        <v>25</v>
      </c>
      <c r="F1944" t="s">
        <v>16</v>
      </c>
      <c r="G1944" t="s">
        <v>31</v>
      </c>
      <c r="H1944" t="s">
        <v>18</v>
      </c>
      <c r="I1944">
        <v>6.6</v>
      </c>
      <c r="J1944">
        <v>56780</v>
      </c>
      <c r="K1944">
        <v>56</v>
      </c>
      <c r="L1944">
        <v>0.17</v>
      </c>
    </row>
    <row r="1945" spans="1:12">
      <c r="A1945">
        <v>1944</v>
      </c>
      <c r="B1945" s="1">
        <v>44642.958333333336</v>
      </c>
      <c r="C1945" t="s">
        <v>24</v>
      </c>
      <c r="D1945" t="s">
        <v>20</v>
      </c>
      <c r="E1945" t="s">
        <v>15</v>
      </c>
      <c r="F1945" t="s">
        <v>26</v>
      </c>
      <c r="G1945" t="s">
        <v>17</v>
      </c>
      <c r="H1945" t="s">
        <v>23</v>
      </c>
      <c r="I1945">
        <v>3.6</v>
      </c>
      <c r="J1945">
        <v>47149</v>
      </c>
      <c r="K1945">
        <v>70</v>
      </c>
      <c r="L1945">
        <v>0.11</v>
      </c>
    </row>
    <row r="1946" spans="1:12">
      <c r="A1946">
        <v>1945</v>
      </c>
      <c r="B1946" s="1">
        <v>44643</v>
      </c>
      <c r="C1946" t="s">
        <v>24</v>
      </c>
      <c r="D1946" t="s">
        <v>20</v>
      </c>
      <c r="E1946" t="s">
        <v>15</v>
      </c>
      <c r="F1946" t="s">
        <v>16</v>
      </c>
      <c r="G1946" t="s">
        <v>31</v>
      </c>
      <c r="H1946" t="s">
        <v>18</v>
      </c>
      <c r="I1946">
        <v>4.0999999999999996</v>
      </c>
      <c r="J1946">
        <v>43907</v>
      </c>
      <c r="K1946">
        <v>64</v>
      </c>
      <c r="L1946">
        <v>0.25</v>
      </c>
    </row>
    <row r="1947" spans="1:12">
      <c r="A1947">
        <v>1946</v>
      </c>
      <c r="B1947" s="1">
        <v>44643.041666666664</v>
      </c>
      <c r="C1947" t="s">
        <v>13</v>
      </c>
      <c r="D1947" t="s">
        <v>14</v>
      </c>
      <c r="E1947" t="s">
        <v>15</v>
      </c>
      <c r="F1947" t="s">
        <v>29</v>
      </c>
      <c r="G1947" t="s">
        <v>17</v>
      </c>
      <c r="H1947" t="s">
        <v>23</v>
      </c>
      <c r="I1947">
        <v>3.4</v>
      </c>
      <c r="J1947">
        <v>17992</v>
      </c>
      <c r="K1947">
        <v>80</v>
      </c>
      <c r="L1947">
        <v>0.48</v>
      </c>
    </row>
    <row r="1948" spans="1:12">
      <c r="A1948">
        <v>1947</v>
      </c>
      <c r="B1948" s="1">
        <v>44643.083333333336</v>
      </c>
      <c r="C1948" t="s">
        <v>13</v>
      </c>
      <c r="D1948" t="s">
        <v>20</v>
      </c>
      <c r="E1948" t="s">
        <v>28</v>
      </c>
      <c r="F1948" t="s">
        <v>26</v>
      </c>
      <c r="G1948" t="s">
        <v>17</v>
      </c>
      <c r="H1948" t="s">
        <v>23</v>
      </c>
      <c r="I1948">
        <v>3.5</v>
      </c>
      <c r="J1948">
        <v>43692</v>
      </c>
      <c r="K1948">
        <v>77</v>
      </c>
      <c r="L1948">
        <v>0.27</v>
      </c>
    </row>
    <row r="1949" spans="1:12">
      <c r="A1949">
        <v>1948</v>
      </c>
      <c r="B1949" s="1">
        <v>44643.125</v>
      </c>
      <c r="C1949" t="s">
        <v>30</v>
      </c>
      <c r="D1949" t="s">
        <v>14</v>
      </c>
      <c r="E1949" t="s">
        <v>15</v>
      </c>
      <c r="F1949" t="s">
        <v>26</v>
      </c>
      <c r="G1949" t="s">
        <v>22</v>
      </c>
      <c r="H1949" t="s">
        <v>23</v>
      </c>
      <c r="I1949">
        <v>4.7</v>
      </c>
      <c r="J1949">
        <v>69304</v>
      </c>
      <c r="K1949">
        <v>90</v>
      </c>
      <c r="L1949">
        <v>0.32</v>
      </c>
    </row>
    <row r="1950" spans="1:12">
      <c r="A1950">
        <v>1949</v>
      </c>
      <c r="B1950" s="1">
        <v>44643.166666666664</v>
      </c>
      <c r="C1950" t="s">
        <v>13</v>
      </c>
      <c r="D1950" t="s">
        <v>14</v>
      </c>
      <c r="E1950" t="s">
        <v>15</v>
      </c>
      <c r="F1950" t="s">
        <v>26</v>
      </c>
      <c r="G1950" t="s">
        <v>31</v>
      </c>
      <c r="H1950" t="s">
        <v>23</v>
      </c>
      <c r="I1950">
        <v>5.0999999999999996</v>
      </c>
      <c r="J1950">
        <v>72005</v>
      </c>
      <c r="K1950">
        <v>74</v>
      </c>
      <c r="L1950">
        <v>0.11</v>
      </c>
    </row>
    <row r="1951" spans="1:12">
      <c r="A1951">
        <v>1950</v>
      </c>
      <c r="B1951" s="1">
        <v>44643.208333333336</v>
      </c>
      <c r="C1951" t="s">
        <v>13</v>
      </c>
      <c r="D1951" t="s">
        <v>14</v>
      </c>
      <c r="E1951" t="s">
        <v>34</v>
      </c>
      <c r="F1951" t="s">
        <v>32</v>
      </c>
      <c r="G1951" t="s">
        <v>27</v>
      </c>
      <c r="H1951" t="s">
        <v>18</v>
      </c>
      <c r="I1951">
        <v>2.7</v>
      </c>
      <c r="J1951">
        <v>45578</v>
      </c>
      <c r="K1951">
        <v>79</v>
      </c>
      <c r="L1951">
        <v>0.08</v>
      </c>
    </row>
    <row r="1952" spans="1:12">
      <c r="A1952">
        <v>1951</v>
      </c>
      <c r="B1952" s="1">
        <v>44643.25</v>
      </c>
      <c r="C1952" t="s">
        <v>30</v>
      </c>
      <c r="D1952" t="s">
        <v>14</v>
      </c>
      <c r="E1952" t="s">
        <v>28</v>
      </c>
      <c r="F1952" t="s">
        <v>26</v>
      </c>
      <c r="G1952" t="s">
        <v>17</v>
      </c>
      <c r="H1952" t="s">
        <v>18</v>
      </c>
      <c r="I1952">
        <v>2.5</v>
      </c>
      <c r="J1952">
        <v>80990</v>
      </c>
      <c r="K1952">
        <v>68</v>
      </c>
      <c r="L1952">
        <v>0.41</v>
      </c>
    </row>
    <row r="1953" spans="1:12">
      <c r="A1953">
        <v>1952</v>
      </c>
      <c r="B1953" s="1">
        <v>44643.291666666664</v>
      </c>
      <c r="C1953" t="s">
        <v>30</v>
      </c>
      <c r="D1953" t="s">
        <v>14</v>
      </c>
      <c r="E1953" t="s">
        <v>25</v>
      </c>
      <c r="F1953" t="s">
        <v>16</v>
      </c>
      <c r="G1953" t="s">
        <v>31</v>
      </c>
      <c r="H1953" t="s">
        <v>23</v>
      </c>
      <c r="I1953">
        <v>2.8</v>
      </c>
      <c r="J1953">
        <v>54426</v>
      </c>
      <c r="K1953">
        <v>62</v>
      </c>
      <c r="L1953">
        <v>0.4</v>
      </c>
    </row>
    <row r="1954" spans="1:12">
      <c r="A1954">
        <v>1953</v>
      </c>
      <c r="B1954" s="1">
        <v>44643.333333333336</v>
      </c>
      <c r="C1954" t="s">
        <v>13</v>
      </c>
      <c r="D1954" t="s">
        <v>14</v>
      </c>
      <c r="E1954" t="s">
        <v>25</v>
      </c>
      <c r="F1954" t="s">
        <v>16</v>
      </c>
      <c r="G1954" t="s">
        <v>17</v>
      </c>
      <c r="H1954" t="s">
        <v>23</v>
      </c>
      <c r="I1954">
        <v>1.2</v>
      </c>
      <c r="J1954">
        <v>28243</v>
      </c>
      <c r="K1954">
        <v>85</v>
      </c>
      <c r="L1954">
        <v>0.31</v>
      </c>
    </row>
    <row r="1955" spans="1:12">
      <c r="A1955">
        <v>1954</v>
      </c>
      <c r="B1955" s="1">
        <v>44643.375</v>
      </c>
      <c r="C1955" t="s">
        <v>24</v>
      </c>
      <c r="D1955" t="s">
        <v>14</v>
      </c>
      <c r="E1955" t="s">
        <v>25</v>
      </c>
      <c r="F1955" t="s">
        <v>29</v>
      </c>
      <c r="G1955" t="s">
        <v>22</v>
      </c>
      <c r="H1955" t="s">
        <v>23</v>
      </c>
      <c r="I1955">
        <v>0.8</v>
      </c>
      <c r="J1955">
        <v>21952</v>
      </c>
      <c r="K1955">
        <v>90</v>
      </c>
      <c r="L1955">
        <v>0.15</v>
      </c>
    </row>
    <row r="1956" spans="1:12">
      <c r="A1956">
        <v>1955</v>
      </c>
      <c r="B1956" s="1">
        <v>44643.416666666664</v>
      </c>
      <c r="C1956" t="s">
        <v>19</v>
      </c>
      <c r="D1956" t="s">
        <v>14</v>
      </c>
      <c r="E1956" t="s">
        <v>28</v>
      </c>
      <c r="F1956" t="s">
        <v>21</v>
      </c>
      <c r="G1956" t="s">
        <v>22</v>
      </c>
      <c r="H1956" t="s">
        <v>23</v>
      </c>
      <c r="I1956">
        <v>4.5999999999999996</v>
      </c>
      <c r="J1956">
        <v>79365</v>
      </c>
      <c r="K1956">
        <v>83</v>
      </c>
      <c r="L1956">
        <v>0.13</v>
      </c>
    </row>
    <row r="1957" spans="1:12">
      <c r="A1957">
        <v>1956</v>
      </c>
      <c r="B1957" s="1">
        <v>44643.458333333336</v>
      </c>
      <c r="C1957" t="s">
        <v>19</v>
      </c>
      <c r="D1957" t="s">
        <v>20</v>
      </c>
      <c r="E1957" t="s">
        <v>25</v>
      </c>
      <c r="F1957" t="s">
        <v>21</v>
      </c>
      <c r="G1957" t="s">
        <v>22</v>
      </c>
      <c r="H1957" t="s">
        <v>23</v>
      </c>
      <c r="I1957">
        <v>5.9</v>
      </c>
      <c r="J1957">
        <v>47540</v>
      </c>
      <c r="K1957">
        <v>77</v>
      </c>
      <c r="L1957">
        <v>0.14000000000000001</v>
      </c>
    </row>
    <row r="1958" spans="1:12">
      <c r="A1958">
        <v>1957</v>
      </c>
      <c r="B1958" s="1">
        <v>44643.5</v>
      </c>
      <c r="C1958" t="s">
        <v>24</v>
      </c>
      <c r="D1958" t="s">
        <v>20</v>
      </c>
      <c r="E1958" t="s">
        <v>28</v>
      </c>
      <c r="F1958" t="s">
        <v>32</v>
      </c>
      <c r="G1958" t="s">
        <v>22</v>
      </c>
      <c r="H1958" t="s">
        <v>18</v>
      </c>
      <c r="I1958">
        <v>5.7</v>
      </c>
      <c r="J1958">
        <v>30719</v>
      </c>
      <c r="K1958">
        <v>63</v>
      </c>
      <c r="L1958">
        <v>0.54</v>
      </c>
    </row>
    <row r="1959" spans="1:12">
      <c r="A1959">
        <v>1958</v>
      </c>
      <c r="B1959" s="1">
        <v>44643.541666666664</v>
      </c>
      <c r="C1959" t="s">
        <v>13</v>
      </c>
      <c r="D1959" t="s">
        <v>14</v>
      </c>
      <c r="E1959" t="s">
        <v>34</v>
      </c>
      <c r="F1959" t="s">
        <v>26</v>
      </c>
      <c r="G1959" t="s">
        <v>27</v>
      </c>
      <c r="H1959" t="s">
        <v>23</v>
      </c>
      <c r="I1959">
        <v>0.8</v>
      </c>
      <c r="J1959">
        <v>9814</v>
      </c>
      <c r="K1959">
        <v>89</v>
      </c>
      <c r="L1959">
        <v>0.41</v>
      </c>
    </row>
    <row r="1960" spans="1:12">
      <c r="A1960">
        <v>1959</v>
      </c>
      <c r="B1960" s="1">
        <v>44643.583333333336</v>
      </c>
      <c r="C1960" t="s">
        <v>24</v>
      </c>
      <c r="D1960" t="s">
        <v>14</v>
      </c>
      <c r="E1960" t="s">
        <v>34</v>
      </c>
      <c r="F1960" t="s">
        <v>32</v>
      </c>
      <c r="G1960" t="s">
        <v>27</v>
      </c>
      <c r="H1960" t="s">
        <v>23</v>
      </c>
      <c r="I1960">
        <v>3.5</v>
      </c>
      <c r="J1960">
        <v>47086</v>
      </c>
      <c r="K1960">
        <v>82</v>
      </c>
      <c r="L1960">
        <v>0.18</v>
      </c>
    </row>
    <row r="1961" spans="1:12">
      <c r="A1961">
        <v>1960</v>
      </c>
      <c r="B1961" s="1">
        <v>44643.625</v>
      </c>
      <c r="C1961" t="s">
        <v>24</v>
      </c>
      <c r="D1961" t="s">
        <v>14</v>
      </c>
      <c r="E1961" t="s">
        <v>28</v>
      </c>
      <c r="F1961" t="s">
        <v>29</v>
      </c>
      <c r="G1961" t="s">
        <v>17</v>
      </c>
      <c r="H1961" t="s">
        <v>18</v>
      </c>
      <c r="I1961">
        <v>1.8</v>
      </c>
      <c r="J1961">
        <v>63095</v>
      </c>
      <c r="K1961">
        <v>99</v>
      </c>
      <c r="L1961">
        <v>0.18</v>
      </c>
    </row>
    <row r="1962" spans="1:12">
      <c r="A1962">
        <v>1961</v>
      </c>
      <c r="B1962" s="1">
        <v>44643.666666666664</v>
      </c>
      <c r="C1962" t="s">
        <v>30</v>
      </c>
      <c r="D1962" t="s">
        <v>20</v>
      </c>
      <c r="E1962" t="s">
        <v>25</v>
      </c>
      <c r="F1962" t="s">
        <v>29</v>
      </c>
      <c r="G1962" t="s">
        <v>31</v>
      </c>
      <c r="H1962" t="s">
        <v>23</v>
      </c>
      <c r="I1962">
        <v>4.3</v>
      </c>
      <c r="J1962">
        <v>41046</v>
      </c>
      <c r="K1962">
        <v>61</v>
      </c>
      <c r="L1962">
        <v>0.24</v>
      </c>
    </row>
    <row r="1963" spans="1:12">
      <c r="A1963">
        <v>1962</v>
      </c>
      <c r="B1963" s="1">
        <v>44643.708333333336</v>
      </c>
      <c r="C1963" t="s">
        <v>13</v>
      </c>
      <c r="D1963" t="s">
        <v>20</v>
      </c>
      <c r="E1963" t="s">
        <v>28</v>
      </c>
      <c r="F1963" t="s">
        <v>21</v>
      </c>
      <c r="G1963" t="s">
        <v>22</v>
      </c>
      <c r="H1963" t="s">
        <v>23</v>
      </c>
      <c r="I1963">
        <v>3.2</v>
      </c>
      <c r="J1963">
        <v>33935</v>
      </c>
      <c r="K1963">
        <v>85</v>
      </c>
      <c r="L1963">
        <v>0.41</v>
      </c>
    </row>
    <row r="1964" spans="1:12">
      <c r="A1964">
        <v>1963</v>
      </c>
      <c r="B1964" s="1">
        <v>44643.75</v>
      </c>
      <c r="C1964" t="s">
        <v>24</v>
      </c>
      <c r="D1964" t="s">
        <v>14</v>
      </c>
      <c r="E1964" t="s">
        <v>28</v>
      </c>
      <c r="F1964" t="s">
        <v>29</v>
      </c>
      <c r="G1964" t="s">
        <v>22</v>
      </c>
      <c r="H1964" t="s">
        <v>23</v>
      </c>
      <c r="I1964">
        <v>5.2</v>
      </c>
      <c r="J1964">
        <v>44012</v>
      </c>
      <c r="K1964">
        <v>82</v>
      </c>
      <c r="L1964">
        <v>0.25</v>
      </c>
    </row>
    <row r="1965" spans="1:12">
      <c r="A1965">
        <v>1964</v>
      </c>
      <c r="B1965" s="1">
        <v>44643.791666666664</v>
      </c>
      <c r="C1965" t="s">
        <v>13</v>
      </c>
      <c r="D1965" t="s">
        <v>14</v>
      </c>
      <c r="E1965" t="s">
        <v>15</v>
      </c>
      <c r="F1965" t="s">
        <v>26</v>
      </c>
      <c r="G1965" t="s">
        <v>27</v>
      </c>
      <c r="H1965" t="s">
        <v>23</v>
      </c>
      <c r="I1965">
        <v>4</v>
      </c>
      <c r="J1965">
        <v>79864</v>
      </c>
      <c r="K1965">
        <v>71</v>
      </c>
      <c r="L1965">
        <v>0.36</v>
      </c>
    </row>
    <row r="1966" spans="1:12">
      <c r="A1966">
        <v>1965</v>
      </c>
      <c r="B1966" s="1">
        <v>44643.833333333336</v>
      </c>
      <c r="C1966" t="s">
        <v>13</v>
      </c>
      <c r="D1966" t="s">
        <v>20</v>
      </c>
      <c r="E1966" t="s">
        <v>28</v>
      </c>
      <c r="F1966" t="s">
        <v>16</v>
      </c>
      <c r="G1966" t="s">
        <v>27</v>
      </c>
      <c r="H1966" t="s">
        <v>23</v>
      </c>
      <c r="I1966">
        <v>0.2</v>
      </c>
      <c r="J1966">
        <v>27140</v>
      </c>
      <c r="K1966">
        <v>91</v>
      </c>
      <c r="L1966">
        <v>0.21</v>
      </c>
    </row>
    <row r="1967" spans="1:12">
      <c r="A1967">
        <v>1966</v>
      </c>
      <c r="B1967" s="1">
        <v>44643.875</v>
      </c>
      <c r="C1967" t="s">
        <v>13</v>
      </c>
      <c r="D1967" t="s">
        <v>20</v>
      </c>
      <c r="E1967" t="s">
        <v>15</v>
      </c>
      <c r="F1967" t="s">
        <v>29</v>
      </c>
      <c r="G1967" t="s">
        <v>22</v>
      </c>
      <c r="H1967" t="s">
        <v>23</v>
      </c>
      <c r="I1967">
        <v>2.1</v>
      </c>
      <c r="J1967">
        <v>42166</v>
      </c>
      <c r="K1967">
        <v>80</v>
      </c>
      <c r="L1967">
        <v>0.5</v>
      </c>
    </row>
    <row r="1968" spans="1:12">
      <c r="A1968">
        <v>1967</v>
      </c>
      <c r="B1968" s="1">
        <v>44643.916666666664</v>
      </c>
      <c r="C1968" t="s">
        <v>30</v>
      </c>
      <c r="D1968" t="s">
        <v>14</v>
      </c>
      <c r="E1968" t="s">
        <v>34</v>
      </c>
      <c r="F1968" t="s">
        <v>32</v>
      </c>
      <c r="G1968" t="s">
        <v>31</v>
      </c>
      <c r="H1968" t="s">
        <v>18</v>
      </c>
      <c r="I1968">
        <v>4</v>
      </c>
      <c r="J1968">
        <v>79215</v>
      </c>
      <c r="K1968">
        <v>64</v>
      </c>
      <c r="L1968">
        <v>0.34</v>
      </c>
    </row>
    <row r="1969" spans="1:12">
      <c r="A1969">
        <v>1968</v>
      </c>
      <c r="B1969" s="1">
        <v>44643.958333333336</v>
      </c>
      <c r="C1969" t="s">
        <v>13</v>
      </c>
      <c r="D1969" t="s">
        <v>14</v>
      </c>
      <c r="E1969" t="s">
        <v>15</v>
      </c>
      <c r="F1969" t="s">
        <v>26</v>
      </c>
      <c r="G1969" t="s">
        <v>17</v>
      </c>
      <c r="H1969" t="s">
        <v>18</v>
      </c>
      <c r="I1969">
        <v>4.2</v>
      </c>
      <c r="J1969">
        <v>64884</v>
      </c>
      <c r="K1969">
        <v>74</v>
      </c>
      <c r="L1969">
        <v>0.35</v>
      </c>
    </row>
    <row r="1970" spans="1:12">
      <c r="A1970">
        <v>1969</v>
      </c>
      <c r="B1970" s="1">
        <v>44644</v>
      </c>
      <c r="C1970" t="s">
        <v>13</v>
      </c>
      <c r="D1970" t="s">
        <v>14</v>
      </c>
      <c r="E1970" t="s">
        <v>28</v>
      </c>
      <c r="F1970" t="s">
        <v>29</v>
      </c>
      <c r="G1970" t="s">
        <v>17</v>
      </c>
      <c r="H1970" t="s">
        <v>18</v>
      </c>
      <c r="I1970">
        <v>1.2</v>
      </c>
      <c r="J1970">
        <v>58583</v>
      </c>
      <c r="K1970">
        <v>64</v>
      </c>
      <c r="L1970">
        <v>0.52</v>
      </c>
    </row>
    <row r="1971" spans="1:12">
      <c r="A1971">
        <v>1970</v>
      </c>
      <c r="B1971" s="1">
        <v>44644.041666666664</v>
      </c>
      <c r="C1971" t="s">
        <v>30</v>
      </c>
      <c r="D1971" t="s">
        <v>14</v>
      </c>
      <c r="E1971" t="s">
        <v>34</v>
      </c>
      <c r="F1971" t="s">
        <v>29</v>
      </c>
      <c r="G1971" t="s">
        <v>17</v>
      </c>
      <c r="H1971" t="s">
        <v>23</v>
      </c>
      <c r="I1971">
        <v>0.9</v>
      </c>
      <c r="J1971">
        <v>42031</v>
      </c>
      <c r="K1971">
        <v>69</v>
      </c>
      <c r="L1971">
        <v>0.27</v>
      </c>
    </row>
    <row r="1972" spans="1:12">
      <c r="A1972">
        <v>1971</v>
      </c>
      <c r="B1972" s="1">
        <v>44644.083333333336</v>
      </c>
      <c r="C1972" t="s">
        <v>30</v>
      </c>
      <c r="D1972" t="s">
        <v>20</v>
      </c>
      <c r="E1972" t="s">
        <v>15</v>
      </c>
      <c r="F1972" t="s">
        <v>26</v>
      </c>
      <c r="G1972" t="s">
        <v>17</v>
      </c>
      <c r="H1972" t="s">
        <v>18</v>
      </c>
      <c r="I1972">
        <v>4.0999999999999996</v>
      </c>
      <c r="J1972">
        <v>55610</v>
      </c>
      <c r="K1972">
        <v>83</v>
      </c>
      <c r="L1972">
        <v>0.09</v>
      </c>
    </row>
    <row r="1973" spans="1:12">
      <c r="A1973">
        <v>1972</v>
      </c>
      <c r="B1973" s="1">
        <v>44644.125</v>
      </c>
      <c r="C1973" t="s">
        <v>24</v>
      </c>
      <c r="D1973" t="s">
        <v>20</v>
      </c>
      <c r="E1973" t="s">
        <v>28</v>
      </c>
      <c r="F1973" t="s">
        <v>29</v>
      </c>
      <c r="G1973" t="s">
        <v>31</v>
      </c>
      <c r="H1973" t="s">
        <v>23</v>
      </c>
      <c r="I1973">
        <v>1.2</v>
      </c>
      <c r="J1973">
        <v>44243</v>
      </c>
      <c r="K1973">
        <v>87</v>
      </c>
      <c r="L1973">
        <v>0.45</v>
      </c>
    </row>
    <row r="1974" spans="1:12">
      <c r="A1974">
        <v>1973</v>
      </c>
      <c r="B1974" s="1">
        <v>44644.166666666664</v>
      </c>
      <c r="C1974" t="s">
        <v>13</v>
      </c>
      <c r="D1974" t="s">
        <v>14</v>
      </c>
      <c r="E1974" t="s">
        <v>34</v>
      </c>
      <c r="F1974" t="s">
        <v>16</v>
      </c>
      <c r="G1974" t="s">
        <v>31</v>
      </c>
      <c r="H1974" t="s">
        <v>23</v>
      </c>
      <c r="I1974">
        <v>0.7</v>
      </c>
      <c r="J1974">
        <v>37812</v>
      </c>
      <c r="K1974">
        <v>78</v>
      </c>
      <c r="L1974">
        <v>0.43</v>
      </c>
    </row>
    <row r="1975" spans="1:12">
      <c r="A1975">
        <v>1974</v>
      </c>
      <c r="B1975" s="1">
        <v>44644.208333333336</v>
      </c>
      <c r="C1975" t="s">
        <v>13</v>
      </c>
      <c r="D1975" t="s">
        <v>14</v>
      </c>
      <c r="E1975" t="s">
        <v>15</v>
      </c>
      <c r="F1975" t="s">
        <v>21</v>
      </c>
      <c r="G1975" t="s">
        <v>31</v>
      </c>
      <c r="H1975" t="s">
        <v>23</v>
      </c>
      <c r="I1975">
        <v>3.1</v>
      </c>
      <c r="J1975">
        <v>33399</v>
      </c>
      <c r="K1975">
        <v>66</v>
      </c>
      <c r="L1975">
        <v>0.36</v>
      </c>
    </row>
    <row r="1976" spans="1:12">
      <c r="A1976">
        <v>1975</v>
      </c>
      <c r="B1976" s="1">
        <v>44644.25</v>
      </c>
      <c r="C1976" t="s">
        <v>13</v>
      </c>
      <c r="D1976" t="s">
        <v>14</v>
      </c>
      <c r="E1976" t="s">
        <v>28</v>
      </c>
      <c r="F1976" t="s">
        <v>26</v>
      </c>
      <c r="G1976" t="s">
        <v>27</v>
      </c>
      <c r="H1976" t="s">
        <v>23</v>
      </c>
      <c r="I1976">
        <v>3</v>
      </c>
      <c r="J1976">
        <v>70682</v>
      </c>
      <c r="K1976">
        <v>80</v>
      </c>
      <c r="L1976">
        <v>0.26</v>
      </c>
    </row>
    <row r="1977" spans="1:12">
      <c r="A1977">
        <v>1976</v>
      </c>
      <c r="B1977" s="1">
        <v>44644.291666666664</v>
      </c>
      <c r="C1977" t="s">
        <v>19</v>
      </c>
      <c r="D1977" t="s">
        <v>20</v>
      </c>
      <c r="E1977" t="s">
        <v>28</v>
      </c>
      <c r="F1977" t="s">
        <v>32</v>
      </c>
      <c r="G1977" t="s">
        <v>22</v>
      </c>
      <c r="H1977" t="s">
        <v>23</v>
      </c>
      <c r="I1977">
        <v>2.2000000000000002</v>
      </c>
      <c r="J1977">
        <v>53792</v>
      </c>
      <c r="K1977">
        <v>84</v>
      </c>
      <c r="L1977">
        <v>0.2</v>
      </c>
    </row>
    <row r="1978" spans="1:12">
      <c r="A1978">
        <v>1977</v>
      </c>
      <c r="B1978" s="1">
        <v>44644.333333333336</v>
      </c>
      <c r="C1978" t="s">
        <v>13</v>
      </c>
      <c r="D1978" t="s">
        <v>14</v>
      </c>
      <c r="E1978" t="s">
        <v>25</v>
      </c>
      <c r="F1978" t="s">
        <v>29</v>
      </c>
      <c r="G1978" t="s">
        <v>31</v>
      </c>
      <c r="H1978" t="s">
        <v>23</v>
      </c>
      <c r="I1978">
        <v>2.6</v>
      </c>
      <c r="J1978">
        <v>61290</v>
      </c>
      <c r="K1978">
        <v>51</v>
      </c>
      <c r="L1978">
        <v>0.3</v>
      </c>
    </row>
    <row r="1979" spans="1:12">
      <c r="A1979">
        <v>1978</v>
      </c>
      <c r="B1979" s="1">
        <v>44644.375</v>
      </c>
      <c r="C1979" t="s">
        <v>13</v>
      </c>
      <c r="D1979" t="s">
        <v>14</v>
      </c>
      <c r="E1979" t="s">
        <v>25</v>
      </c>
      <c r="F1979" t="s">
        <v>21</v>
      </c>
      <c r="G1979" t="s">
        <v>17</v>
      </c>
      <c r="H1979" t="s">
        <v>18</v>
      </c>
      <c r="I1979">
        <v>4</v>
      </c>
      <c r="J1979">
        <v>58033</v>
      </c>
      <c r="K1979">
        <v>76</v>
      </c>
      <c r="L1979">
        <v>0.3</v>
      </c>
    </row>
    <row r="1980" spans="1:12">
      <c r="A1980">
        <v>1979</v>
      </c>
      <c r="B1980" s="1">
        <v>44644.416666666664</v>
      </c>
      <c r="C1980" t="s">
        <v>19</v>
      </c>
      <c r="D1980" t="s">
        <v>14</v>
      </c>
      <c r="E1980" t="s">
        <v>15</v>
      </c>
      <c r="F1980" t="s">
        <v>32</v>
      </c>
      <c r="G1980" t="s">
        <v>31</v>
      </c>
      <c r="H1980" t="s">
        <v>23</v>
      </c>
      <c r="I1980">
        <v>2.6</v>
      </c>
      <c r="J1980">
        <v>63818</v>
      </c>
      <c r="K1980">
        <v>73</v>
      </c>
      <c r="L1980">
        <v>0.46</v>
      </c>
    </row>
    <row r="1981" spans="1:12">
      <c r="A1981">
        <v>1980</v>
      </c>
      <c r="B1981" s="1">
        <v>44644.458333333336</v>
      </c>
      <c r="C1981" t="s">
        <v>24</v>
      </c>
      <c r="D1981" t="s">
        <v>20</v>
      </c>
      <c r="E1981" t="s">
        <v>15</v>
      </c>
      <c r="F1981" t="s">
        <v>32</v>
      </c>
      <c r="G1981" t="s">
        <v>22</v>
      </c>
      <c r="H1981" t="s">
        <v>18</v>
      </c>
      <c r="I1981">
        <v>4.0999999999999996</v>
      </c>
      <c r="J1981">
        <v>49906</v>
      </c>
      <c r="K1981">
        <v>86</v>
      </c>
      <c r="L1981">
        <v>0.45</v>
      </c>
    </row>
    <row r="1982" spans="1:12">
      <c r="A1982">
        <v>1981</v>
      </c>
      <c r="B1982" s="1">
        <v>44644.5</v>
      </c>
      <c r="C1982" t="s">
        <v>30</v>
      </c>
      <c r="D1982" t="s">
        <v>14</v>
      </c>
      <c r="E1982" t="s">
        <v>15</v>
      </c>
      <c r="F1982" t="s">
        <v>16</v>
      </c>
      <c r="G1982" t="s">
        <v>27</v>
      </c>
      <c r="H1982" t="s">
        <v>23</v>
      </c>
      <c r="I1982">
        <v>3.2</v>
      </c>
      <c r="J1982">
        <v>45367</v>
      </c>
      <c r="K1982">
        <v>80</v>
      </c>
      <c r="L1982">
        <v>0.16</v>
      </c>
    </row>
    <row r="1983" spans="1:12">
      <c r="A1983">
        <v>1982</v>
      </c>
      <c r="B1983" s="1">
        <v>44644.541666666664</v>
      </c>
      <c r="C1983" t="s">
        <v>24</v>
      </c>
      <c r="D1983" t="s">
        <v>20</v>
      </c>
      <c r="E1983" t="s">
        <v>28</v>
      </c>
      <c r="F1983" t="s">
        <v>21</v>
      </c>
      <c r="G1983" t="s">
        <v>17</v>
      </c>
      <c r="H1983" t="s">
        <v>23</v>
      </c>
      <c r="I1983">
        <v>4.3</v>
      </c>
      <c r="J1983">
        <v>38694</v>
      </c>
      <c r="K1983">
        <v>81</v>
      </c>
      <c r="L1983">
        <v>0.21</v>
      </c>
    </row>
    <row r="1984" spans="1:12">
      <c r="A1984">
        <v>1983</v>
      </c>
      <c r="B1984" s="1">
        <v>44644.583333333336</v>
      </c>
      <c r="C1984" t="s">
        <v>13</v>
      </c>
      <c r="D1984" t="s">
        <v>14</v>
      </c>
      <c r="E1984" t="s">
        <v>15</v>
      </c>
      <c r="F1984" t="s">
        <v>26</v>
      </c>
      <c r="G1984" t="s">
        <v>27</v>
      </c>
      <c r="H1984" t="s">
        <v>23</v>
      </c>
      <c r="I1984">
        <v>5.8</v>
      </c>
      <c r="J1984">
        <v>26721</v>
      </c>
      <c r="K1984">
        <v>69</v>
      </c>
      <c r="L1984">
        <v>0.24</v>
      </c>
    </row>
    <row r="1985" spans="1:12">
      <c r="A1985">
        <v>1984</v>
      </c>
      <c r="B1985" s="1">
        <v>44644.625</v>
      </c>
      <c r="C1985" t="s">
        <v>13</v>
      </c>
      <c r="D1985" t="s">
        <v>14</v>
      </c>
      <c r="E1985" t="s">
        <v>28</v>
      </c>
      <c r="F1985" t="s">
        <v>21</v>
      </c>
      <c r="G1985" t="s">
        <v>31</v>
      </c>
      <c r="H1985" t="s">
        <v>23</v>
      </c>
      <c r="I1985">
        <v>5.7</v>
      </c>
      <c r="J1985">
        <v>32559</v>
      </c>
      <c r="K1985">
        <v>75</v>
      </c>
      <c r="L1985">
        <v>0.31</v>
      </c>
    </row>
    <row r="1986" spans="1:12">
      <c r="A1986">
        <v>1985</v>
      </c>
      <c r="B1986" s="1">
        <v>44644.666666666664</v>
      </c>
      <c r="C1986" t="s">
        <v>30</v>
      </c>
      <c r="D1986" t="s">
        <v>14</v>
      </c>
      <c r="E1986" t="s">
        <v>15</v>
      </c>
      <c r="F1986" t="s">
        <v>21</v>
      </c>
      <c r="G1986" t="s">
        <v>17</v>
      </c>
      <c r="H1986" t="s">
        <v>23</v>
      </c>
      <c r="I1986">
        <v>6.6</v>
      </c>
      <c r="J1986">
        <v>47692</v>
      </c>
      <c r="K1986">
        <v>86</v>
      </c>
      <c r="L1986">
        <v>0.32</v>
      </c>
    </row>
    <row r="1987" spans="1:12">
      <c r="A1987">
        <v>1986</v>
      </c>
      <c r="B1987" s="1">
        <v>44644.708333333336</v>
      </c>
      <c r="C1987" t="s">
        <v>30</v>
      </c>
      <c r="D1987" t="s">
        <v>20</v>
      </c>
      <c r="E1987" t="s">
        <v>28</v>
      </c>
      <c r="F1987" t="s">
        <v>32</v>
      </c>
      <c r="G1987" t="s">
        <v>17</v>
      </c>
      <c r="H1987" t="s">
        <v>23</v>
      </c>
      <c r="I1987">
        <v>5.7</v>
      </c>
      <c r="J1987">
        <v>22939</v>
      </c>
      <c r="K1987">
        <v>74</v>
      </c>
      <c r="L1987">
        <v>0.1</v>
      </c>
    </row>
    <row r="1988" spans="1:12">
      <c r="A1988">
        <v>1987</v>
      </c>
      <c r="B1988" s="1">
        <v>44644.75</v>
      </c>
      <c r="C1988" t="s">
        <v>24</v>
      </c>
      <c r="D1988" t="s">
        <v>14</v>
      </c>
      <c r="E1988" t="s">
        <v>28</v>
      </c>
      <c r="F1988" t="s">
        <v>16</v>
      </c>
      <c r="G1988" t="s">
        <v>31</v>
      </c>
      <c r="H1988" t="s">
        <v>23</v>
      </c>
      <c r="I1988">
        <v>4.5</v>
      </c>
      <c r="J1988">
        <v>27354</v>
      </c>
      <c r="K1988">
        <v>77</v>
      </c>
      <c r="L1988">
        <v>0.34</v>
      </c>
    </row>
    <row r="1989" spans="1:12">
      <c r="A1989">
        <v>1988</v>
      </c>
      <c r="B1989" s="1">
        <v>44644.791666666664</v>
      </c>
      <c r="C1989" t="s">
        <v>13</v>
      </c>
      <c r="D1989" t="s">
        <v>14</v>
      </c>
      <c r="E1989" t="s">
        <v>25</v>
      </c>
      <c r="F1989" t="s">
        <v>16</v>
      </c>
      <c r="G1989" t="s">
        <v>31</v>
      </c>
      <c r="H1989" t="s">
        <v>23</v>
      </c>
      <c r="I1989">
        <v>3.1</v>
      </c>
      <c r="J1989">
        <v>75843</v>
      </c>
      <c r="K1989">
        <v>57</v>
      </c>
      <c r="L1989">
        <v>0.16</v>
      </c>
    </row>
    <row r="1990" spans="1:12">
      <c r="A1990">
        <v>1989</v>
      </c>
      <c r="B1990" s="1">
        <v>44644.833333333336</v>
      </c>
      <c r="C1990" t="s">
        <v>13</v>
      </c>
      <c r="D1990" t="s">
        <v>20</v>
      </c>
      <c r="E1990" t="s">
        <v>34</v>
      </c>
      <c r="F1990" t="s">
        <v>21</v>
      </c>
      <c r="G1990" t="s">
        <v>22</v>
      </c>
      <c r="H1990" t="s">
        <v>18</v>
      </c>
      <c r="I1990">
        <v>3.2</v>
      </c>
      <c r="J1990">
        <v>59484</v>
      </c>
      <c r="K1990">
        <v>74</v>
      </c>
      <c r="L1990">
        <v>0.18</v>
      </c>
    </row>
    <row r="1991" spans="1:12">
      <c r="A1991">
        <v>1990</v>
      </c>
      <c r="B1991" s="1">
        <v>44644.875</v>
      </c>
      <c r="C1991" t="s">
        <v>24</v>
      </c>
      <c r="D1991" t="s">
        <v>20</v>
      </c>
      <c r="E1991" t="s">
        <v>28</v>
      </c>
      <c r="F1991" t="s">
        <v>21</v>
      </c>
      <c r="G1991" t="s">
        <v>31</v>
      </c>
      <c r="H1991" t="s">
        <v>23</v>
      </c>
      <c r="I1991">
        <v>2.2000000000000002</v>
      </c>
      <c r="J1991">
        <v>45963</v>
      </c>
      <c r="K1991">
        <v>51</v>
      </c>
      <c r="L1991">
        <v>0.24</v>
      </c>
    </row>
    <row r="1992" spans="1:12">
      <c r="A1992">
        <v>1991</v>
      </c>
      <c r="B1992" s="1">
        <v>44644.916666666664</v>
      </c>
      <c r="C1992" t="s">
        <v>24</v>
      </c>
      <c r="D1992" t="s">
        <v>20</v>
      </c>
      <c r="E1992" t="s">
        <v>15</v>
      </c>
      <c r="F1992" t="s">
        <v>29</v>
      </c>
      <c r="G1992" t="s">
        <v>31</v>
      </c>
      <c r="H1992" t="s">
        <v>23</v>
      </c>
      <c r="I1992">
        <v>4</v>
      </c>
      <c r="J1992">
        <v>100431</v>
      </c>
      <c r="K1992">
        <v>69</v>
      </c>
      <c r="L1992">
        <v>0.21</v>
      </c>
    </row>
    <row r="1993" spans="1:12">
      <c r="A1993">
        <v>1992</v>
      </c>
      <c r="B1993" s="1">
        <v>44644.958333333336</v>
      </c>
      <c r="C1993" t="s">
        <v>30</v>
      </c>
      <c r="D1993" t="s">
        <v>14</v>
      </c>
      <c r="E1993" t="s">
        <v>25</v>
      </c>
      <c r="F1993" t="s">
        <v>32</v>
      </c>
      <c r="G1993" t="s">
        <v>31</v>
      </c>
      <c r="H1993" t="s">
        <v>18</v>
      </c>
      <c r="I1993">
        <v>5.4</v>
      </c>
      <c r="J1993">
        <v>22035</v>
      </c>
      <c r="K1993">
        <v>76</v>
      </c>
      <c r="L1993">
        <v>0.15</v>
      </c>
    </row>
    <row r="1994" spans="1:12">
      <c r="A1994">
        <v>1993</v>
      </c>
      <c r="B1994" s="1">
        <v>44645</v>
      </c>
      <c r="C1994" t="s">
        <v>24</v>
      </c>
      <c r="D1994" t="s">
        <v>20</v>
      </c>
      <c r="E1994" t="s">
        <v>15</v>
      </c>
      <c r="F1994" t="s">
        <v>26</v>
      </c>
      <c r="G1994" t="s">
        <v>17</v>
      </c>
      <c r="H1994" t="s">
        <v>23</v>
      </c>
      <c r="I1994">
        <v>2.5</v>
      </c>
      <c r="J1994">
        <v>74512</v>
      </c>
      <c r="K1994">
        <v>84</v>
      </c>
      <c r="L1994">
        <v>0.39</v>
      </c>
    </row>
    <row r="1995" spans="1:12">
      <c r="A1995">
        <v>1994</v>
      </c>
      <c r="B1995" s="1">
        <v>44645.041666666664</v>
      </c>
      <c r="C1995" t="s">
        <v>30</v>
      </c>
      <c r="D1995" t="s">
        <v>14</v>
      </c>
      <c r="E1995" t="s">
        <v>15</v>
      </c>
      <c r="F1995" t="s">
        <v>26</v>
      </c>
      <c r="G1995" t="s">
        <v>22</v>
      </c>
      <c r="H1995" t="s">
        <v>18</v>
      </c>
      <c r="I1995">
        <v>3.9</v>
      </c>
      <c r="J1995">
        <v>52771</v>
      </c>
      <c r="K1995">
        <v>63</v>
      </c>
      <c r="L1995">
        <v>0.14000000000000001</v>
      </c>
    </row>
    <row r="1996" spans="1:12">
      <c r="A1996">
        <v>1995</v>
      </c>
      <c r="B1996" s="1">
        <v>44645.083333333336</v>
      </c>
      <c r="C1996" t="s">
        <v>24</v>
      </c>
      <c r="D1996" t="s">
        <v>20</v>
      </c>
      <c r="E1996" t="s">
        <v>28</v>
      </c>
      <c r="F1996" t="s">
        <v>16</v>
      </c>
      <c r="G1996" t="s">
        <v>17</v>
      </c>
      <c r="H1996" t="s">
        <v>18</v>
      </c>
      <c r="I1996">
        <v>2.6</v>
      </c>
      <c r="J1996">
        <v>70701</v>
      </c>
      <c r="K1996">
        <v>79</v>
      </c>
      <c r="L1996">
        <v>0.4</v>
      </c>
    </row>
    <row r="1997" spans="1:12">
      <c r="A1997">
        <v>1996</v>
      </c>
      <c r="B1997" s="1">
        <v>44645.125</v>
      </c>
      <c r="C1997" t="s">
        <v>24</v>
      </c>
      <c r="D1997" t="s">
        <v>20</v>
      </c>
      <c r="E1997" t="s">
        <v>28</v>
      </c>
      <c r="F1997" t="s">
        <v>32</v>
      </c>
      <c r="G1997" t="s">
        <v>31</v>
      </c>
      <c r="H1997" t="s">
        <v>18</v>
      </c>
      <c r="I1997">
        <v>4.4000000000000004</v>
      </c>
      <c r="J1997">
        <v>57179</v>
      </c>
      <c r="K1997">
        <v>93</v>
      </c>
      <c r="L1997">
        <v>0.17</v>
      </c>
    </row>
    <row r="1998" spans="1:12">
      <c r="A1998">
        <v>1997</v>
      </c>
      <c r="B1998" s="1">
        <v>44645.166666666664</v>
      </c>
      <c r="C1998" t="s">
        <v>19</v>
      </c>
      <c r="D1998" t="s">
        <v>20</v>
      </c>
      <c r="E1998" t="s">
        <v>34</v>
      </c>
      <c r="F1998" t="s">
        <v>16</v>
      </c>
      <c r="G1998" t="s">
        <v>22</v>
      </c>
      <c r="H1998" t="s">
        <v>23</v>
      </c>
      <c r="I1998">
        <v>2.9</v>
      </c>
      <c r="J1998">
        <v>17555</v>
      </c>
      <c r="K1998">
        <v>67</v>
      </c>
      <c r="L1998">
        <v>0.03</v>
      </c>
    </row>
    <row r="1999" spans="1:12">
      <c r="A1999">
        <v>1998</v>
      </c>
      <c r="B1999" s="1">
        <v>44645.208333333336</v>
      </c>
      <c r="C1999" t="s">
        <v>30</v>
      </c>
      <c r="D1999" t="s">
        <v>14</v>
      </c>
      <c r="E1999" t="s">
        <v>28</v>
      </c>
      <c r="F1999" t="s">
        <v>26</v>
      </c>
      <c r="G1999" t="s">
        <v>31</v>
      </c>
      <c r="H1999" t="s">
        <v>23</v>
      </c>
      <c r="I1999">
        <v>2.5</v>
      </c>
      <c r="J1999">
        <v>56909</v>
      </c>
      <c r="K1999">
        <v>56</v>
      </c>
      <c r="L1999">
        <v>0.28000000000000003</v>
      </c>
    </row>
    <row r="2000" spans="1:12">
      <c r="A2000">
        <v>1999</v>
      </c>
      <c r="B2000" s="1">
        <v>44645.25</v>
      </c>
      <c r="C2000" t="s">
        <v>30</v>
      </c>
      <c r="D2000" t="s">
        <v>14</v>
      </c>
      <c r="E2000" t="s">
        <v>28</v>
      </c>
      <c r="F2000" t="s">
        <v>21</v>
      </c>
      <c r="G2000" t="s">
        <v>17</v>
      </c>
      <c r="H2000" t="s">
        <v>23</v>
      </c>
      <c r="I2000">
        <v>2.6</v>
      </c>
      <c r="J2000">
        <v>61711</v>
      </c>
      <c r="K2000">
        <v>78</v>
      </c>
      <c r="L2000">
        <v>0.14000000000000001</v>
      </c>
    </row>
    <row r="2001" spans="1:12">
      <c r="A2001">
        <v>2000</v>
      </c>
      <c r="B2001" s="1">
        <v>44645.291666666664</v>
      </c>
      <c r="C2001" t="s">
        <v>13</v>
      </c>
      <c r="D2001" t="s">
        <v>14</v>
      </c>
      <c r="E2001" t="s">
        <v>34</v>
      </c>
      <c r="F2001" t="s">
        <v>32</v>
      </c>
      <c r="G2001" t="s">
        <v>17</v>
      </c>
      <c r="H2001" t="s">
        <v>23</v>
      </c>
      <c r="I2001">
        <v>5</v>
      </c>
      <c r="J2001">
        <v>11160</v>
      </c>
      <c r="K2001">
        <v>61</v>
      </c>
      <c r="L2001">
        <v>0.32</v>
      </c>
    </row>
    <row r="2002" spans="1:12">
      <c r="A2002">
        <v>2001</v>
      </c>
      <c r="B2002" s="1">
        <v>44645.333333333336</v>
      </c>
      <c r="C2002" t="s">
        <v>13</v>
      </c>
      <c r="D2002" t="s">
        <v>14</v>
      </c>
      <c r="E2002" t="s">
        <v>15</v>
      </c>
      <c r="F2002" t="s">
        <v>32</v>
      </c>
      <c r="G2002" t="s">
        <v>31</v>
      </c>
      <c r="H2002" t="s">
        <v>23</v>
      </c>
      <c r="I2002">
        <v>3.8</v>
      </c>
      <c r="J2002">
        <v>93881</v>
      </c>
      <c r="K2002">
        <v>65</v>
      </c>
      <c r="L2002">
        <v>0.14000000000000001</v>
      </c>
    </row>
    <row r="2003" spans="1:12">
      <c r="A2003">
        <v>2002</v>
      </c>
      <c r="B2003" s="1">
        <v>44645.375</v>
      </c>
      <c r="C2003" t="s">
        <v>30</v>
      </c>
      <c r="D2003" t="s">
        <v>14</v>
      </c>
      <c r="E2003" t="s">
        <v>34</v>
      </c>
      <c r="F2003" t="s">
        <v>29</v>
      </c>
      <c r="G2003" t="s">
        <v>22</v>
      </c>
      <c r="H2003" t="s">
        <v>23</v>
      </c>
      <c r="I2003">
        <v>3.1</v>
      </c>
      <c r="J2003">
        <v>61224</v>
      </c>
      <c r="K2003">
        <v>86</v>
      </c>
      <c r="L2003">
        <v>0.34</v>
      </c>
    </row>
    <row r="2004" spans="1:12">
      <c r="A2004">
        <v>2003</v>
      </c>
      <c r="B2004" s="1">
        <v>44645.416666666664</v>
      </c>
      <c r="C2004" t="s">
        <v>19</v>
      </c>
      <c r="D2004" t="s">
        <v>14</v>
      </c>
      <c r="E2004" t="s">
        <v>34</v>
      </c>
      <c r="F2004" t="s">
        <v>21</v>
      </c>
      <c r="G2004" t="s">
        <v>17</v>
      </c>
      <c r="H2004" t="s">
        <v>18</v>
      </c>
      <c r="I2004">
        <v>4.5</v>
      </c>
      <c r="J2004">
        <v>68440</v>
      </c>
      <c r="K2004">
        <v>98</v>
      </c>
      <c r="L2004">
        <v>0.23</v>
      </c>
    </row>
    <row r="2005" spans="1:12">
      <c r="A2005">
        <v>2004</v>
      </c>
      <c r="B2005" s="1">
        <v>44645.458333333336</v>
      </c>
      <c r="C2005" t="s">
        <v>30</v>
      </c>
      <c r="D2005" t="s">
        <v>14</v>
      </c>
      <c r="E2005" t="s">
        <v>34</v>
      </c>
      <c r="F2005" t="s">
        <v>21</v>
      </c>
      <c r="G2005" t="s">
        <v>31</v>
      </c>
      <c r="H2005" t="s">
        <v>23</v>
      </c>
      <c r="I2005">
        <v>3.2</v>
      </c>
      <c r="J2005">
        <v>31689</v>
      </c>
      <c r="K2005">
        <v>63</v>
      </c>
      <c r="L2005">
        <v>0.42</v>
      </c>
    </row>
    <row r="2006" spans="1:12">
      <c r="A2006">
        <v>2005</v>
      </c>
      <c r="B2006" s="1">
        <v>44645.5</v>
      </c>
      <c r="C2006" t="s">
        <v>13</v>
      </c>
      <c r="D2006" t="s">
        <v>14</v>
      </c>
      <c r="E2006" t="s">
        <v>25</v>
      </c>
      <c r="F2006" t="s">
        <v>16</v>
      </c>
      <c r="G2006" t="s">
        <v>27</v>
      </c>
      <c r="H2006" t="s">
        <v>18</v>
      </c>
      <c r="I2006">
        <v>6.3</v>
      </c>
      <c r="J2006">
        <v>68812</v>
      </c>
      <c r="K2006">
        <v>66</v>
      </c>
      <c r="L2006">
        <v>0.4</v>
      </c>
    </row>
    <row r="2007" spans="1:12">
      <c r="A2007">
        <v>2006</v>
      </c>
      <c r="B2007" s="1">
        <v>44645.541666666664</v>
      </c>
      <c r="C2007" t="s">
        <v>24</v>
      </c>
      <c r="D2007" t="s">
        <v>14</v>
      </c>
      <c r="E2007" t="s">
        <v>15</v>
      </c>
      <c r="F2007" t="s">
        <v>32</v>
      </c>
      <c r="G2007" t="s">
        <v>31</v>
      </c>
      <c r="H2007" t="s">
        <v>18</v>
      </c>
      <c r="I2007">
        <v>2.1</v>
      </c>
      <c r="J2007">
        <v>76790</v>
      </c>
      <c r="K2007">
        <v>70</v>
      </c>
      <c r="L2007">
        <v>0.11</v>
      </c>
    </row>
    <row r="2008" spans="1:12">
      <c r="A2008">
        <v>2007</v>
      </c>
      <c r="B2008" s="1">
        <v>44645.583333333336</v>
      </c>
      <c r="C2008" t="s">
        <v>13</v>
      </c>
      <c r="D2008" t="s">
        <v>20</v>
      </c>
      <c r="E2008" t="s">
        <v>25</v>
      </c>
      <c r="F2008" t="s">
        <v>16</v>
      </c>
      <c r="G2008" t="s">
        <v>31</v>
      </c>
      <c r="H2008" t="s">
        <v>23</v>
      </c>
      <c r="I2008">
        <v>3.6</v>
      </c>
      <c r="J2008">
        <v>60071</v>
      </c>
      <c r="K2008">
        <v>68</v>
      </c>
      <c r="L2008">
        <v>0.09</v>
      </c>
    </row>
    <row r="2009" spans="1:12">
      <c r="A2009">
        <v>2008</v>
      </c>
      <c r="B2009" s="1">
        <v>44645.625</v>
      </c>
      <c r="C2009" t="s">
        <v>24</v>
      </c>
      <c r="D2009" t="s">
        <v>20</v>
      </c>
      <c r="E2009" t="s">
        <v>25</v>
      </c>
      <c r="F2009" t="s">
        <v>21</v>
      </c>
      <c r="G2009" t="s">
        <v>22</v>
      </c>
      <c r="H2009" t="s">
        <v>23</v>
      </c>
      <c r="I2009">
        <v>1.2</v>
      </c>
      <c r="J2009">
        <v>54813</v>
      </c>
      <c r="K2009">
        <v>98</v>
      </c>
      <c r="L2009">
        <v>0.03</v>
      </c>
    </row>
    <row r="2010" spans="1:12">
      <c r="A2010">
        <v>2009</v>
      </c>
      <c r="B2010" s="1">
        <v>44645.666666666664</v>
      </c>
      <c r="C2010" t="s">
        <v>30</v>
      </c>
      <c r="D2010" t="s">
        <v>14</v>
      </c>
      <c r="E2010" t="s">
        <v>28</v>
      </c>
      <c r="F2010" t="s">
        <v>29</v>
      </c>
      <c r="G2010" t="s">
        <v>31</v>
      </c>
      <c r="H2010" t="s">
        <v>23</v>
      </c>
      <c r="I2010">
        <v>3.3</v>
      </c>
      <c r="J2010">
        <v>37128</v>
      </c>
      <c r="K2010">
        <v>69</v>
      </c>
      <c r="L2010">
        <v>0.43</v>
      </c>
    </row>
    <row r="2011" spans="1:12">
      <c r="A2011">
        <v>2010</v>
      </c>
      <c r="B2011" s="1">
        <v>44645.708333333336</v>
      </c>
      <c r="C2011" t="s">
        <v>13</v>
      </c>
      <c r="D2011" t="s">
        <v>14</v>
      </c>
      <c r="E2011" t="s">
        <v>34</v>
      </c>
      <c r="F2011" t="s">
        <v>32</v>
      </c>
      <c r="G2011" t="s">
        <v>27</v>
      </c>
      <c r="H2011" t="s">
        <v>18</v>
      </c>
      <c r="I2011">
        <v>0.6</v>
      </c>
      <c r="J2011">
        <v>50676</v>
      </c>
      <c r="K2011">
        <v>70</v>
      </c>
      <c r="L2011">
        <v>0.14000000000000001</v>
      </c>
    </row>
    <row r="2012" spans="1:12">
      <c r="A2012">
        <v>2011</v>
      </c>
      <c r="B2012" s="1">
        <v>44645.75</v>
      </c>
      <c r="C2012" t="s">
        <v>30</v>
      </c>
      <c r="D2012" t="s">
        <v>14</v>
      </c>
      <c r="E2012" t="s">
        <v>34</v>
      </c>
      <c r="F2012" t="s">
        <v>21</v>
      </c>
      <c r="G2012" t="s">
        <v>31</v>
      </c>
      <c r="H2012" t="s">
        <v>23</v>
      </c>
      <c r="I2012">
        <v>5.5</v>
      </c>
      <c r="J2012">
        <v>44759</v>
      </c>
      <c r="K2012">
        <v>94</v>
      </c>
      <c r="L2012">
        <v>0.08</v>
      </c>
    </row>
    <row r="2013" spans="1:12">
      <c r="A2013">
        <v>2012</v>
      </c>
      <c r="B2013" s="1">
        <v>44645.791666666664</v>
      </c>
      <c r="C2013" t="s">
        <v>30</v>
      </c>
      <c r="D2013" t="s">
        <v>14</v>
      </c>
      <c r="E2013" t="s">
        <v>25</v>
      </c>
      <c r="F2013" t="s">
        <v>29</v>
      </c>
      <c r="G2013" t="s">
        <v>27</v>
      </c>
      <c r="H2013" t="s">
        <v>23</v>
      </c>
      <c r="I2013">
        <v>5.5</v>
      </c>
      <c r="J2013">
        <v>66440</v>
      </c>
      <c r="K2013">
        <v>82</v>
      </c>
      <c r="L2013">
        <v>0.37</v>
      </c>
    </row>
    <row r="2014" spans="1:12">
      <c r="A2014">
        <v>2013</v>
      </c>
      <c r="B2014" s="1">
        <v>44645.833333333336</v>
      </c>
      <c r="C2014" t="s">
        <v>19</v>
      </c>
      <c r="D2014" t="s">
        <v>20</v>
      </c>
      <c r="E2014" t="s">
        <v>28</v>
      </c>
      <c r="F2014" t="s">
        <v>26</v>
      </c>
      <c r="G2014" t="s">
        <v>17</v>
      </c>
      <c r="H2014" t="s">
        <v>23</v>
      </c>
      <c r="I2014">
        <v>5.6</v>
      </c>
      <c r="J2014">
        <v>38002</v>
      </c>
      <c r="K2014">
        <v>87</v>
      </c>
      <c r="L2014">
        <v>0.27</v>
      </c>
    </row>
    <row r="2015" spans="1:12">
      <c r="A2015">
        <v>2014</v>
      </c>
      <c r="B2015" s="1">
        <v>44645.875</v>
      </c>
      <c r="C2015" t="s">
        <v>30</v>
      </c>
      <c r="D2015" t="s">
        <v>20</v>
      </c>
      <c r="E2015" t="s">
        <v>28</v>
      </c>
      <c r="F2015" t="s">
        <v>21</v>
      </c>
      <c r="G2015" t="s">
        <v>31</v>
      </c>
      <c r="H2015" t="s">
        <v>18</v>
      </c>
      <c r="I2015">
        <v>4.0999999999999996</v>
      </c>
      <c r="J2015">
        <v>66293</v>
      </c>
      <c r="K2015">
        <v>64</v>
      </c>
      <c r="L2015">
        <v>0.06</v>
      </c>
    </row>
    <row r="2016" spans="1:12">
      <c r="A2016">
        <v>2015</v>
      </c>
      <c r="B2016" s="1">
        <v>44645.916666666664</v>
      </c>
      <c r="C2016" t="s">
        <v>13</v>
      </c>
      <c r="D2016" t="s">
        <v>14</v>
      </c>
      <c r="E2016" t="s">
        <v>28</v>
      </c>
      <c r="F2016" t="s">
        <v>26</v>
      </c>
      <c r="G2016" t="s">
        <v>22</v>
      </c>
      <c r="H2016" t="s">
        <v>18</v>
      </c>
      <c r="I2016">
        <v>2.2000000000000002</v>
      </c>
      <c r="J2016">
        <v>38220</v>
      </c>
      <c r="K2016">
        <v>69</v>
      </c>
      <c r="L2016">
        <v>0.12</v>
      </c>
    </row>
    <row r="2017" spans="1:12">
      <c r="A2017">
        <v>2016</v>
      </c>
      <c r="B2017" s="1">
        <v>44645.958333333336</v>
      </c>
      <c r="C2017" t="s">
        <v>13</v>
      </c>
      <c r="D2017" t="s">
        <v>20</v>
      </c>
      <c r="E2017" t="s">
        <v>15</v>
      </c>
      <c r="F2017" t="s">
        <v>16</v>
      </c>
      <c r="G2017" t="s">
        <v>31</v>
      </c>
      <c r="H2017" t="s">
        <v>23</v>
      </c>
      <c r="I2017">
        <v>2.4</v>
      </c>
      <c r="J2017">
        <v>49753</v>
      </c>
      <c r="K2017">
        <v>63</v>
      </c>
      <c r="L2017">
        <v>0.74</v>
      </c>
    </row>
    <row r="2018" spans="1:12">
      <c r="A2018">
        <v>2017</v>
      </c>
      <c r="B2018" s="1">
        <v>44646</v>
      </c>
      <c r="C2018" t="s">
        <v>13</v>
      </c>
      <c r="D2018" t="s">
        <v>20</v>
      </c>
      <c r="E2018" t="s">
        <v>25</v>
      </c>
      <c r="F2018" t="s">
        <v>26</v>
      </c>
      <c r="G2018" t="s">
        <v>27</v>
      </c>
      <c r="H2018" t="s">
        <v>23</v>
      </c>
      <c r="I2018">
        <v>7.1</v>
      </c>
      <c r="J2018">
        <v>67321</v>
      </c>
      <c r="K2018">
        <v>85</v>
      </c>
      <c r="L2018">
        <v>0.57999999999999996</v>
      </c>
    </row>
    <row r="2019" spans="1:12">
      <c r="A2019">
        <v>2018</v>
      </c>
      <c r="B2019" s="1">
        <v>44646.041666666664</v>
      </c>
      <c r="C2019" t="s">
        <v>19</v>
      </c>
      <c r="D2019" t="s">
        <v>14</v>
      </c>
      <c r="E2019" t="s">
        <v>15</v>
      </c>
      <c r="F2019" t="s">
        <v>21</v>
      </c>
      <c r="G2019" t="s">
        <v>27</v>
      </c>
      <c r="H2019" t="s">
        <v>23</v>
      </c>
      <c r="I2019">
        <v>6.9</v>
      </c>
      <c r="J2019">
        <v>40924</v>
      </c>
      <c r="K2019">
        <v>90</v>
      </c>
      <c r="L2019">
        <v>0.5</v>
      </c>
    </row>
    <row r="2020" spans="1:12">
      <c r="A2020">
        <v>2019</v>
      </c>
      <c r="B2020" s="1">
        <v>44646.083333333336</v>
      </c>
      <c r="C2020" t="s">
        <v>30</v>
      </c>
      <c r="D2020" t="s">
        <v>14</v>
      </c>
      <c r="E2020" t="s">
        <v>28</v>
      </c>
      <c r="F2020" t="s">
        <v>26</v>
      </c>
      <c r="G2020" t="s">
        <v>22</v>
      </c>
      <c r="H2020" t="s">
        <v>23</v>
      </c>
      <c r="I2020">
        <v>4.2</v>
      </c>
      <c r="J2020">
        <v>68011</v>
      </c>
      <c r="K2020">
        <v>68</v>
      </c>
      <c r="L2020">
        <v>0.27</v>
      </c>
    </row>
    <row r="2021" spans="1:12">
      <c r="A2021">
        <v>2020</v>
      </c>
      <c r="B2021" s="1">
        <v>44646.125</v>
      </c>
      <c r="C2021" t="s">
        <v>24</v>
      </c>
      <c r="D2021" t="s">
        <v>14</v>
      </c>
      <c r="E2021" t="s">
        <v>28</v>
      </c>
      <c r="F2021" t="s">
        <v>32</v>
      </c>
      <c r="G2021" t="s">
        <v>27</v>
      </c>
      <c r="H2021" t="s">
        <v>18</v>
      </c>
      <c r="I2021">
        <v>3</v>
      </c>
      <c r="J2021">
        <v>66060</v>
      </c>
      <c r="K2021">
        <v>71</v>
      </c>
      <c r="L2021">
        <v>0.33</v>
      </c>
    </row>
    <row r="2022" spans="1:12">
      <c r="A2022">
        <v>2021</v>
      </c>
      <c r="B2022" s="1">
        <v>44646.166666666664</v>
      </c>
      <c r="C2022" t="s">
        <v>19</v>
      </c>
      <c r="D2022" t="s">
        <v>14</v>
      </c>
      <c r="E2022" t="s">
        <v>28</v>
      </c>
      <c r="F2022" t="s">
        <v>21</v>
      </c>
      <c r="G2022" t="s">
        <v>31</v>
      </c>
      <c r="H2022" t="s">
        <v>18</v>
      </c>
      <c r="I2022">
        <v>6.7</v>
      </c>
      <c r="J2022">
        <v>49581</v>
      </c>
      <c r="K2022">
        <v>71</v>
      </c>
      <c r="L2022">
        <v>0.33</v>
      </c>
    </row>
    <row r="2023" spans="1:12">
      <c r="A2023">
        <v>2022</v>
      </c>
      <c r="B2023" s="1">
        <v>44646.208333333336</v>
      </c>
      <c r="C2023" t="s">
        <v>13</v>
      </c>
      <c r="D2023" t="s">
        <v>20</v>
      </c>
      <c r="E2023" t="s">
        <v>34</v>
      </c>
      <c r="F2023" t="s">
        <v>29</v>
      </c>
      <c r="G2023" t="s">
        <v>27</v>
      </c>
      <c r="H2023" t="s">
        <v>18</v>
      </c>
      <c r="I2023">
        <v>2.6</v>
      </c>
      <c r="J2023">
        <v>78236</v>
      </c>
      <c r="K2023">
        <v>56</v>
      </c>
      <c r="L2023">
        <v>0.39</v>
      </c>
    </row>
    <row r="2024" spans="1:12">
      <c r="A2024">
        <v>2023</v>
      </c>
      <c r="B2024" s="1">
        <v>44646.25</v>
      </c>
      <c r="C2024" t="s">
        <v>19</v>
      </c>
      <c r="D2024" t="s">
        <v>14</v>
      </c>
      <c r="E2024" t="s">
        <v>25</v>
      </c>
      <c r="F2024" t="s">
        <v>26</v>
      </c>
      <c r="G2024" t="s">
        <v>31</v>
      </c>
      <c r="H2024" t="s">
        <v>23</v>
      </c>
      <c r="I2024">
        <v>4.5</v>
      </c>
      <c r="J2024">
        <v>56556</v>
      </c>
      <c r="K2024">
        <v>67</v>
      </c>
      <c r="L2024">
        <v>0.19</v>
      </c>
    </row>
    <row r="2025" spans="1:12">
      <c r="A2025">
        <v>2024</v>
      </c>
      <c r="B2025" s="1">
        <v>44646.291666666664</v>
      </c>
      <c r="C2025" t="s">
        <v>30</v>
      </c>
      <c r="D2025" t="s">
        <v>20</v>
      </c>
      <c r="E2025" t="s">
        <v>34</v>
      </c>
      <c r="F2025" t="s">
        <v>32</v>
      </c>
      <c r="G2025" t="s">
        <v>31</v>
      </c>
      <c r="H2025" t="s">
        <v>23</v>
      </c>
      <c r="I2025">
        <v>6.7</v>
      </c>
      <c r="J2025">
        <v>77046</v>
      </c>
      <c r="K2025">
        <v>84</v>
      </c>
      <c r="L2025">
        <v>0.47</v>
      </c>
    </row>
    <row r="2026" spans="1:12">
      <c r="A2026">
        <v>2025</v>
      </c>
      <c r="B2026" s="1">
        <v>44646.333333333336</v>
      </c>
      <c r="C2026" t="s">
        <v>13</v>
      </c>
      <c r="D2026" t="s">
        <v>14</v>
      </c>
      <c r="E2026" t="s">
        <v>15</v>
      </c>
      <c r="F2026" t="s">
        <v>16</v>
      </c>
      <c r="G2026" t="s">
        <v>27</v>
      </c>
      <c r="H2026" t="s">
        <v>23</v>
      </c>
      <c r="I2026">
        <v>2.2999999999999998</v>
      </c>
      <c r="J2026">
        <v>90869</v>
      </c>
      <c r="K2026">
        <v>64</v>
      </c>
      <c r="L2026">
        <v>0.33</v>
      </c>
    </row>
    <row r="2027" spans="1:12">
      <c r="A2027">
        <v>2026</v>
      </c>
      <c r="B2027" s="1">
        <v>44646.375</v>
      </c>
      <c r="C2027" t="s">
        <v>13</v>
      </c>
      <c r="D2027" t="s">
        <v>20</v>
      </c>
      <c r="E2027" t="s">
        <v>34</v>
      </c>
      <c r="F2027" t="s">
        <v>16</v>
      </c>
      <c r="G2027" t="s">
        <v>22</v>
      </c>
      <c r="H2027" t="s">
        <v>23</v>
      </c>
      <c r="I2027">
        <v>5.7</v>
      </c>
      <c r="J2027">
        <v>50174</v>
      </c>
      <c r="K2027">
        <v>76</v>
      </c>
      <c r="L2027">
        <v>0.03</v>
      </c>
    </row>
    <row r="2028" spans="1:12">
      <c r="A2028">
        <v>2027</v>
      </c>
      <c r="B2028" s="1">
        <v>44646.416666666664</v>
      </c>
      <c r="C2028" t="s">
        <v>24</v>
      </c>
      <c r="D2028" t="s">
        <v>14</v>
      </c>
      <c r="E2028" t="s">
        <v>25</v>
      </c>
      <c r="F2028" t="s">
        <v>26</v>
      </c>
      <c r="G2028" t="s">
        <v>17</v>
      </c>
      <c r="H2028" t="s">
        <v>23</v>
      </c>
      <c r="I2028">
        <v>5</v>
      </c>
      <c r="J2028">
        <v>67899</v>
      </c>
      <c r="K2028">
        <v>59</v>
      </c>
      <c r="L2028">
        <v>0.32</v>
      </c>
    </row>
    <row r="2029" spans="1:12">
      <c r="A2029">
        <v>2028</v>
      </c>
      <c r="B2029" s="1">
        <v>44646.458333333336</v>
      </c>
      <c r="C2029" t="s">
        <v>19</v>
      </c>
      <c r="D2029" t="s">
        <v>14</v>
      </c>
      <c r="E2029" t="s">
        <v>34</v>
      </c>
      <c r="F2029" t="s">
        <v>16</v>
      </c>
      <c r="G2029" t="s">
        <v>22</v>
      </c>
      <c r="H2029" t="s">
        <v>18</v>
      </c>
      <c r="I2029">
        <v>3.9</v>
      </c>
      <c r="J2029">
        <v>42249</v>
      </c>
      <c r="K2029">
        <v>73</v>
      </c>
      <c r="L2029">
        <v>0.46</v>
      </c>
    </row>
    <row r="2030" spans="1:12">
      <c r="A2030">
        <v>2029</v>
      </c>
      <c r="B2030" s="1">
        <v>44646.5</v>
      </c>
      <c r="C2030" t="s">
        <v>13</v>
      </c>
      <c r="D2030" t="s">
        <v>20</v>
      </c>
      <c r="E2030" t="s">
        <v>28</v>
      </c>
      <c r="F2030" t="s">
        <v>29</v>
      </c>
      <c r="G2030" t="s">
        <v>17</v>
      </c>
      <c r="H2030" t="s">
        <v>23</v>
      </c>
      <c r="I2030">
        <v>2</v>
      </c>
      <c r="J2030">
        <v>34344</v>
      </c>
      <c r="K2030">
        <v>68</v>
      </c>
      <c r="L2030">
        <v>0.24</v>
      </c>
    </row>
    <row r="2031" spans="1:12">
      <c r="A2031">
        <v>2030</v>
      </c>
      <c r="B2031" s="1">
        <v>44646.541666666664</v>
      </c>
      <c r="C2031" t="s">
        <v>24</v>
      </c>
      <c r="D2031" t="s">
        <v>20</v>
      </c>
      <c r="E2031" t="s">
        <v>15</v>
      </c>
      <c r="F2031" t="s">
        <v>21</v>
      </c>
      <c r="G2031" t="s">
        <v>22</v>
      </c>
      <c r="H2031" t="s">
        <v>18</v>
      </c>
      <c r="I2031">
        <v>2.6</v>
      </c>
      <c r="J2031">
        <v>51091</v>
      </c>
      <c r="K2031">
        <v>60</v>
      </c>
      <c r="L2031">
        <v>0.1</v>
      </c>
    </row>
    <row r="2032" spans="1:12">
      <c r="A2032">
        <v>2031</v>
      </c>
      <c r="B2032" s="1">
        <v>44646.583333333336</v>
      </c>
      <c r="C2032" t="s">
        <v>30</v>
      </c>
      <c r="D2032" t="s">
        <v>20</v>
      </c>
      <c r="E2032" t="s">
        <v>15</v>
      </c>
      <c r="F2032" t="s">
        <v>32</v>
      </c>
      <c r="G2032" t="s">
        <v>31</v>
      </c>
      <c r="H2032" t="s">
        <v>23</v>
      </c>
      <c r="I2032">
        <v>4.5999999999999996</v>
      </c>
      <c r="J2032">
        <v>27748</v>
      </c>
      <c r="K2032">
        <v>84</v>
      </c>
      <c r="L2032">
        <v>0.02</v>
      </c>
    </row>
    <row r="2033" spans="1:12">
      <c r="A2033">
        <v>2032</v>
      </c>
      <c r="B2033" s="1">
        <v>44646.625</v>
      </c>
      <c r="C2033" t="s">
        <v>13</v>
      </c>
      <c r="D2033" t="s">
        <v>14</v>
      </c>
      <c r="E2033" t="s">
        <v>28</v>
      </c>
      <c r="F2033" t="s">
        <v>26</v>
      </c>
      <c r="G2033" t="s">
        <v>31</v>
      </c>
      <c r="H2033" t="s">
        <v>23</v>
      </c>
      <c r="I2033">
        <v>1.2</v>
      </c>
      <c r="J2033">
        <v>36248</v>
      </c>
      <c r="K2033">
        <v>85</v>
      </c>
      <c r="L2033">
        <v>0.6</v>
      </c>
    </row>
    <row r="2034" spans="1:12">
      <c r="A2034">
        <v>2033</v>
      </c>
      <c r="B2034" s="1">
        <v>44646.666666666664</v>
      </c>
      <c r="C2034" t="s">
        <v>13</v>
      </c>
      <c r="D2034" t="s">
        <v>20</v>
      </c>
      <c r="E2034" t="s">
        <v>28</v>
      </c>
      <c r="F2034" t="s">
        <v>16</v>
      </c>
      <c r="G2034" t="s">
        <v>27</v>
      </c>
      <c r="H2034" t="s">
        <v>23</v>
      </c>
      <c r="I2034">
        <v>4.3</v>
      </c>
      <c r="J2034">
        <v>66829</v>
      </c>
      <c r="K2034">
        <v>63</v>
      </c>
      <c r="L2034">
        <v>0.19</v>
      </c>
    </row>
    <row r="2035" spans="1:12">
      <c r="A2035">
        <v>2034</v>
      </c>
      <c r="B2035" s="1">
        <v>44646.708333333336</v>
      </c>
      <c r="C2035" t="s">
        <v>19</v>
      </c>
      <c r="D2035" t="s">
        <v>20</v>
      </c>
      <c r="E2035" t="s">
        <v>28</v>
      </c>
      <c r="F2035" t="s">
        <v>21</v>
      </c>
      <c r="G2035" t="s">
        <v>17</v>
      </c>
      <c r="H2035" t="s">
        <v>23</v>
      </c>
      <c r="I2035">
        <v>5.0999999999999996</v>
      </c>
      <c r="J2035">
        <v>44727</v>
      </c>
      <c r="K2035">
        <v>72</v>
      </c>
      <c r="L2035">
        <v>0.28000000000000003</v>
      </c>
    </row>
    <row r="2036" spans="1:12">
      <c r="A2036">
        <v>2035</v>
      </c>
      <c r="B2036" s="1">
        <v>44646.75</v>
      </c>
      <c r="C2036" t="s">
        <v>24</v>
      </c>
      <c r="D2036" t="s">
        <v>20</v>
      </c>
      <c r="E2036" t="s">
        <v>25</v>
      </c>
      <c r="F2036" t="s">
        <v>29</v>
      </c>
      <c r="G2036" t="s">
        <v>17</v>
      </c>
      <c r="H2036" t="s">
        <v>23</v>
      </c>
      <c r="I2036">
        <v>6</v>
      </c>
      <c r="J2036">
        <v>69210</v>
      </c>
      <c r="K2036">
        <v>76</v>
      </c>
      <c r="L2036">
        <v>0.57999999999999996</v>
      </c>
    </row>
    <row r="2037" spans="1:12">
      <c r="A2037">
        <v>2036</v>
      </c>
      <c r="B2037" s="1">
        <v>44646.791666666664</v>
      </c>
      <c r="C2037" t="s">
        <v>13</v>
      </c>
      <c r="D2037" t="s">
        <v>20</v>
      </c>
      <c r="E2037" t="s">
        <v>34</v>
      </c>
      <c r="F2037" t="s">
        <v>16</v>
      </c>
      <c r="G2037" t="s">
        <v>27</v>
      </c>
      <c r="H2037" t="s">
        <v>18</v>
      </c>
      <c r="I2037">
        <v>1.2</v>
      </c>
      <c r="J2037">
        <v>60988</v>
      </c>
      <c r="K2037">
        <v>53</v>
      </c>
      <c r="L2037">
        <v>0.36</v>
      </c>
    </row>
    <row r="2038" spans="1:12">
      <c r="A2038">
        <v>2037</v>
      </c>
      <c r="B2038" s="1">
        <v>44646.833333333336</v>
      </c>
      <c r="C2038" t="s">
        <v>30</v>
      </c>
      <c r="D2038" t="s">
        <v>20</v>
      </c>
      <c r="E2038" t="s">
        <v>15</v>
      </c>
      <c r="F2038" t="s">
        <v>16</v>
      </c>
      <c r="G2038" t="s">
        <v>22</v>
      </c>
      <c r="H2038" t="s">
        <v>23</v>
      </c>
      <c r="I2038">
        <v>6.6</v>
      </c>
      <c r="J2038">
        <v>92023</v>
      </c>
      <c r="K2038">
        <v>58</v>
      </c>
      <c r="L2038">
        <v>0.23</v>
      </c>
    </row>
    <row r="2039" spans="1:12">
      <c r="A2039">
        <v>2038</v>
      </c>
      <c r="B2039" s="1">
        <v>44646.875</v>
      </c>
      <c r="C2039" t="s">
        <v>30</v>
      </c>
      <c r="D2039" t="s">
        <v>20</v>
      </c>
      <c r="E2039" t="s">
        <v>34</v>
      </c>
      <c r="F2039" t="s">
        <v>32</v>
      </c>
      <c r="G2039" t="s">
        <v>27</v>
      </c>
      <c r="H2039" t="s">
        <v>18</v>
      </c>
      <c r="I2039">
        <v>7.4</v>
      </c>
      <c r="J2039">
        <v>65487</v>
      </c>
      <c r="K2039">
        <v>90</v>
      </c>
      <c r="L2039">
        <v>0.5</v>
      </c>
    </row>
    <row r="2040" spans="1:12">
      <c r="A2040">
        <v>2039</v>
      </c>
      <c r="B2040" s="1">
        <v>44646.916666666664</v>
      </c>
      <c r="C2040" t="s">
        <v>30</v>
      </c>
      <c r="D2040" t="s">
        <v>20</v>
      </c>
      <c r="E2040" t="s">
        <v>28</v>
      </c>
      <c r="F2040" t="s">
        <v>29</v>
      </c>
      <c r="G2040" t="s">
        <v>22</v>
      </c>
      <c r="H2040" t="s">
        <v>18</v>
      </c>
      <c r="I2040">
        <v>4.8</v>
      </c>
      <c r="J2040">
        <v>77284</v>
      </c>
      <c r="K2040">
        <v>62</v>
      </c>
      <c r="L2040">
        <v>0.11</v>
      </c>
    </row>
    <row r="2041" spans="1:12">
      <c r="A2041">
        <v>2040</v>
      </c>
      <c r="B2041" s="1">
        <v>44646.958333333336</v>
      </c>
      <c r="C2041" t="s">
        <v>13</v>
      </c>
      <c r="D2041" t="s">
        <v>20</v>
      </c>
      <c r="E2041" t="s">
        <v>28</v>
      </c>
      <c r="F2041" t="s">
        <v>29</v>
      </c>
      <c r="G2041" t="s">
        <v>27</v>
      </c>
      <c r="H2041" t="s">
        <v>23</v>
      </c>
      <c r="I2041">
        <v>1.9</v>
      </c>
      <c r="J2041">
        <v>63038</v>
      </c>
      <c r="K2041">
        <v>90</v>
      </c>
      <c r="L2041">
        <v>0.16</v>
      </c>
    </row>
    <row r="2042" spans="1:12">
      <c r="A2042">
        <v>2041</v>
      </c>
      <c r="B2042" s="1">
        <v>44647</v>
      </c>
      <c r="C2042" t="s">
        <v>19</v>
      </c>
      <c r="D2042" t="s">
        <v>20</v>
      </c>
      <c r="E2042" t="s">
        <v>34</v>
      </c>
      <c r="F2042" t="s">
        <v>26</v>
      </c>
      <c r="G2042" t="s">
        <v>17</v>
      </c>
      <c r="H2042" t="s">
        <v>18</v>
      </c>
      <c r="I2042">
        <v>3.3</v>
      </c>
      <c r="J2042">
        <v>61228</v>
      </c>
      <c r="K2042">
        <v>59</v>
      </c>
      <c r="L2042">
        <v>0.09</v>
      </c>
    </row>
    <row r="2043" spans="1:12">
      <c r="A2043">
        <v>2042</v>
      </c>
      <c r="B2043" s="1">
        <v>44647.041666666664</v>
      </c>
      <c r="C2043" t="s">
        <v>13</v>
      </c>
      <c r="D2043" t="s">
        <v>14</v>
      </c>
      <c r="E2043" t="s">
        <v>15</v>
      </c>
      <c r="F2043" t="s">
        <v>32</v>
      </c>
      <c r="G2043" t="s">
        <v>17</v>
      </c>
      <c r="H2043" t="s">
        <v>23</v>
      </c>
      <c r="I2043">
        <v>3.9</v>
      </c>
      <c r="J2043">
        <v>78295</v>
      </c>
      <c r="K2043">
        <v>83</v>
      </c>
      <c r="L2043">
        <v>0.22</v>
      </c>
    </row>
    <row r="2044" spans="1:12">
      <c r="A2044">
        <v>2043</v>
      </c>
      <c r="B2044" s="1">
        <v>44647.083333333336</v>
      </c>
      <c r="C2044" t="s">
        <v>13</v>
      </c>
      <c r="D2044" t="s">
        <v>14</v>
      </c>
      <c r="E2044" t="s">
        <v>25</v>
      </c>
      <c r="F2044" t="s">
        <v>26</v>
      </c>
      <c r="G2044" t="s">
        <v>22</v>
      </c>
      <c r="H2044" t="s">
        <v>18</v>
      </c>
      <c r="I2044">
        <v>4.5</v>
      </c>
      <c r="J2044">
        <v>68376</v>
      </c>
      <c r="K2044">
        <v>71</v>
      </c>
      <c r="L2044">
        <v>0.12</v>
      </c>
    </row>
    <row r="2045" spans="1:12">
      <c r="A2045">
        <v>2044</v>
      </c>
      <c r="B2045" s="1">
        <v>44647.125</v>
      </c>
      <c r="C2045" t="s">
        <v>30</v>
      </c>
      <c r="D2045" t="s">
        <v>20</v>
      </c>
      <c r="E2045" t="s">
        <v>34</v>
      </c>
      <c r="F2045" t="s">
        <v>32</v>
      </c>
      <c r="G2045" t="s">
        <v>17</v>
      </c>
      <c r="H2045" t="s">
        <v>23</v>
      </c>
      <c r="I2045">
        <v>4</v>
      </c>
      <c r="J2045">
        <v>59201</v>
      </c>
      <c r="K2045">
        <v>73</v>
      </c>
      <c r="L2045">
        <v>0.72</v>
      </c>
    </row>
    <row r="2046" spans="1:12">
      <c r="A2046">
        <v>2045</v>
      </c>
      <c r="B2046" s="1">
        <v>44647.166666666664</v>
      </c>
      <c r="C2046" t="s">
        <v>19</v>
      </c>
      <c r="D2046" t="s">
        <v>14</v>
      </c>
      <c r="E2046" t="s">
        <v>28</v>
      </c>
      <c r="F2046" t="s">
        <v>29</v>
      </c>
      <c r="G2046" t="s">
        <v>17</v>
      </c>
      <c r="H2046" t="s">
        <v>23</v>
      </c>
      <c r="I2046">
        <v>4.5999999999999996</v>
      </c>
      <c r="J2046">
        <v>59113</v>
      </c>
      <c r="K2046">
        <v>97</v>
      </c>
      <c r="L2046">
        <v>7.0000000000000007E-2</v>
      </c>
    </row>
    <row r="2047" spans="1:12">
      <c r="A2047">
        <v>2046</v>
      </c>
      <c r="B2047" s="1">
        <v>44647.208333333336</v>
      </c>
      <c r="C2047" t="s">
        <v>24</v>
      </c>
      <c r="D2047" t="s">
        <v>14</v>
      </c>
      <c r="E2047" t="s">
        <v>28</v>
      </c>
      <c r="F2047" t="s">
        <v>32</v>
      </c>
      <c r="G2047" t="s">
        <v>17</v>
      </c>
      <c r="H2047" t="s">
        <v>23</v>
      </c>
      <c r="I2047">
        <v>3.8</v>
      </c>
      <c r="J2047">
        <v>65765</v>
      </c>
      <c r="K2047">
        <v>60</v>
      </c>
      <c r="L2047">
        <v>0.09</v>
      </c>
    </row>
    <row r="2048" spans="1:12">
      <c r="A2048">
        <v>2047</v>
      </c>
      <c r="B2048" s="1">
        <v>44647.25</v>
      </c>
      <c r="C2048" t="s">
        <v>30</v>
      </c>
      <c r="D2048" t="s">
        <v>20</v>
      </c>
      <c r="E2048" t="s">
        <v>25</v>
      </c>
      <c r="F2048" t="s">
        <v>32</v>
      </c>
      <c r="G2048" t="s">
        <v>17</v>
      </c>
      <c r="H2048" t="s">
        <v>23</v>
      </c>
      <c r="I2048">
        <v>4.5</v>
      </c>
      <c r="J2048">
        <v>41573</v>
      </c>
      <c r="K2048">
        <v>82</v>
      </c>
      <c r="L2048">
        <v>0.13</v>
      </c>
    </row>
    <row r="2049" spans="1:12">
      <c r="A2049">
        <v>2048</v>
      </c>
      <c r="B2049" s="1">
        <v>44647.291666666664</v>
      </c>
      <c r="C2049" t="s">
        <v>24</v>
      </c>
      <c r="D2049" t="s">
        <v>20</v>
      </c>
      <c r="E2049" t="s">
        <v>34</v>
      </c>
      <c r="F2049" t="s">
        <v>32</v>
      </c>
      <c r="G2049" t="s">
        <v>31</v>
      </c>
      <c r="H2049" t="s">
        <v>18</v>
      </c>
      <c r="I2049">
        <v>3.1</v>
      </c>
      <c r="J2049">
        <v>40724</v>
      </c>
      <c r="K2049">
        <v>82</v>
      </c>
      <c r="L2049">
        <v>0.62</v>
      </c>
    </row>
    <row r="2050" spans="1:12">
      <c r="A2050">
        <v>2049</v>
      </c>
      <c r="B2050" s="1">
        <v>44647.333333333336</v>
      </c>
      <c r="C2050" t="s">
        <v>13</v>
      </c>
      <c r="D2050" t="s">
        <v>20</v>
      </c>
      <c r="E2050" t="s">
        <v>25</v>
      </c>
      <c r="F2050" t="s">
        <v>21</v>
      </c>
      <c r="G2050" t="s">
        <v>27</v>
      </c>
      <c r="H2050" t="s">
        <v>18</v>
      </c>
      <c r="I2050">
        <v>3.3</v>
      </c>
      <c r="J2050">
        <v>83508</v>
      </c>
      <c r="K2050">
        <v>100</v>
      </c>
      <c r="L2050">
        <v>0.1</v>
      </c>
    </row>
    <row r="2051" spans="1:12">
      <c r="A2051">
        <v>2050</v>
      </c>
      <c r="B2051" s="1">
        <v>44647.375</v>
      </c>
      <c r="C2051" t="s">
        <v>30</v>
      </c>
      <c r="D2051" t="s">
        <v>20</v>
      </c>
      <c r="E2051" t="s">
        <v>25</v>
      </c>
      <c r="F2051" t="s">
        <v>21</v>
      </c>
      <c r="G2051" t="s">
        <v>27</v>
      </c>
      <c r="H2051" t="s">
        <v>18</v>
      </c>
      <c r="I2051">
        <v>2.8</v>
      </c>
      <c r="J2051">
        <v>92288</v>
      </c>
      <c r="K2051">
        <v>62</v>
      </c>
      <c r="L2051">
        <v>0.21</v>
      </c>
    </row>
    <row r="2052" spans="1:12">
      <c r="A2052">
        <v>2051</v>
      </c>
      <c r="B2052" s="1">
        <v>44647.416666666664</v>
      </c>
      <c r="C2052" t="s">
        <v>13</v>
      </c>
      <c r="D2052" t="s">
        <v>20</v>
      </c>
      <c r="E2052" t="s">
        <v>15</v>
      </c>
      <c r="F2052" t="s">
        <v>29</v>
      </c>
      <c r="G2052" t="s">
        <v>31</v>
      </c>
      <c r="H2052" t="s">
        <v>23</v>
      </c>
      <c r="I2052">
        <v>7.8</v>
      </c>
      <c r="J2052">
        <v>36422</v>
      </c>
      <c r="K2052">
        <v>67</v>
      </c>
      <c r="L2052">
        <v>0.11</v>
      </c>
    </row>
    <row r="2053" spans="1:12">
      <c r="A2053">
        <v>2052</v>
      </c>
      <c r="B2053" s="1">
        <v>44647.458333333336</v>
      </c>
      <c r="C2053" t="s">
        <v>13</v>
      </c>
      <c r="D2053" t="s">
        <v>20</v>
      </c>
      <c r="E2053" t="s">
        <v>15</v>
      </c>
      <c r="F2053" t="s">
        <v>32</v>
      </c>
      <c r="G2053" t="s">
        <v>17</v>
      </c>
      <c r="H2053" t="s">
        <v>23</v>
      </c>
      <c r="I2053">
        <v>6.9</v>
      </c>
      <c r="J2053">
        <v>41620</v>
      </c>
      <c r="K2053">
        <v>85</v>
      </c>
      <c r="L2053">
        <v>0.13</v>
      </c>
    </row>
    <row r="2054" spans="1:12">
      <c r="A2054">
        <v>2053</v>
      </c>
      <c r="B2054" s="1">
        <v>44647.5</v>
      </c>
      <c r="C2054" t="s">
        <v>30</v>
      </c>
      <c r="D2054" t="s">
        <v>14</v>
      </c>
      <c r="E2054" t="s">
        <v>28</v>
      </c>
      <c r="F2054" t="s">
        <v>29</v>
      </c>
      <c r="G2054" t="s">
        <v>27</v>
      </c>
      <c r="H2054" t="s">
        <v>23</v>
      </c>
      <c r="I2054">
        <v>5.0999999999999996</v>
      </c>
      <c r="J2054">
        <v>77850</v>
      </c>
      <c r="K2054">
        <v>73</v>
      </c>
      <c r="L2054">
        <v>0.4</v>
      </c>
    </row>
    <row r="2055" spans="1:12">
      <c r="A2055">
        <v>2054</v>
      </c>
      <c r="B2055" s="1">
        <v>44647.541666666664</v>
      </c>
      <c r="C2055" t="s">
        <v>19</v>
      </c>
      <c r="D2055" t="s">
        <v>20</v>
      </c>
      <c r="E2055" t="s">
        <v>34</v>
      </c>
      <c r="F2055" t="s">
        <v>21</v>
      </c>
      <c r="G2055" t="s">
        <v>27</v>
      </c>
      <c r="H2055" t="s">
        <v>23</v>
      </c>
      <c r="I2055">
        <v>6.7</v>
      </c>
      <c r="J2055">
        <v>65670</v>
      </c>
      <c r="K2055">
        <v>69</v>
      </c>
      <c r="L2055">
        <v>0.21</v>
      </c>
    </row>
    <row r="2056" spans="1:12">
      <c r="A2056">
        <v>2055</v>
      </c>
      <c r="B2056" s="1">
        <v>44647.583333333336</v>
      </c>
      <c r="C2056" t="s">
        <v>24</v>
      </c>
      <c r="D2056" t="s">
        <v>14</v>
      </c>
      <c r="E2056" t="s">
        <v>15</v>
      </c>
      <c r="F2056" t="s">
        <v>32</v>
      </c>
      <c r="G2056" t="s">
        <v>27</v>
      </c>
      <c r="H2056" t="s">
        <v>23</v>
      </c>
      <c r="I2056">
        <v>5.6</v>
      </c>
      <c r="J2056">
        <v>68529</v>
      </c>
      <c r="K2056">
        <v>86</v>
      </c>
      <c r="L2056">
        <v>0.61</v>
      </c>
    </row>
    <row r="2057" spans="1:12">
      <c r="A2057">
        <v>2056</v>
      </c>
      <c r="B2057" s="1">
        <v>44647.625</v>
      </c>
      <c r="C2057" t="s">
        <v>24</v>
      </c>
      <c r="D2057" t="s">
        <v>20</v>
      </c>
      <c r="E2057" t="s">
        <v>28</v>
      </c>
      <c r="F2057" t="s">
        <v>26</v>
      </c>
      <c r="G2057" t="s">
        <v>22</v>
      </c>
      <c r="H2057" t="s">
        <v>23</v>
      </c>
      <c r="I2057">
        <v>4.4000000000000004</v>
      </c>
      <c r="J2057">
        <v>72932</v>
      </c>
      <c r="K2057">
        <v>72</v>
      </c>
      <c r="L2057">
        <v>0.15</v>
      </c>
    </row>
    <row r="2058" spans="1:12">
      <c r="A2058">
        <v>2057</v>
      </c>
      <c r="B2058" s="1">
        <v>44647.666666666664</v>
      </c>
      <c r="C2058" t="s">
        <v>13</v>
      </c>
      <c r="D2058" t="s">
        <v>20</v>
      </c>
      <c r="E2058" t="s">
        <v>34</v>
      </c>
      <c r="F2058" t="s">
        <v>21</v>
      </c>
      <c r="G2058" t="s">
        <v>31</v>
      </c>
      <c r="H2058" t="s">
        <v>23</v>
      </c>
      <c r="I2058">
        <v>1</v>
      </c>
      <c r="J2058">
        <v>50185</v>
      </c>
      <c r="K2058">
        <v>64</v>
      </c>
      <c r="L2058">
        <v>0.59</v>
      </c>
    </row>
    <row r="2059" spans="1:12">
      <c r="A2059">
        <v>2058</v>
      </c>
      <c r="B2059" s="1">
        <v>44647.708333333336</v>
      </c>
      <c r="C2059" t="s">
        <v>13</v>
      </c>
      <c r="D2059" t="s">
        <v>14</v>
      </c>
      <c r="E2059" t="s">
        <v>28</v>
      </c>
      <c r="F2059" t="s">
        <v>21</v>
      </c>
      <c r="G2059" t="s">
        <v>22</v>
      </c>
      <c r="H2059" t="s">
        <v>23</v>
      </c>
      <c r="I2059">
        <v>3.5</v>
      </c>
      <c r="J2059">
        <v>61599</v>
      </c>
      <c r="K2059">
        <v>84</v>
      </c>
      <c r="L2059">
        <v>0.08</v>
      </c>
    </row>
    <row r="2060" spans="1:12">
      <c r="A2060">
        <v>2059</v>
      </c>
      <c r="B2060" s="1">
        <v>44647.75</v>
      </c>
      <c r="C2060" t="s">
        <v>24</v>
      </c>
      <c r="D2060" t="s">
        <v>20</v>
      </c>
      <c r="E2060" t="s">
        <v>15</v>
      </c>
      <c r="F2060" t="s">
        <v>21</v>
      </c>
      <c r="G2060" t="s">
        <v>22</v>
      </c>
      <c r="H2060" t="s">
        <v>23</v>
      </c>
      <c r="I2060">
        <v>3.3</v>
      </c>
      <c r="J2060">
        <v>60044</v>
      </c>
      <c r="K2060">
        <v>80</v>
      </c>
      <c r="L2060">
        <v>0.15</v>
      </c>
    </row>
    <row r="2061" spans="1:12">
      <c r="A2061">
        <v>2060</v>
      </c>
      <c r="B2061" s="1">
        <v>44647.791666666664</v>
      </c>
      <c r="C2061" t="s">
        <v>13</v>
      </c>
      <c r="D2061" t="s">
        <v>20</v>
      </c>
      <c r="E2061" t="s">
        <v>28</v>
      </c>
      <c r="F2061" t="s">
        <v>32</v>
      </c>
      <c r="G2061" t="s">
        <v>31</v>
      </c>
      <c r="H2061" t="s">
        <v>23</v>
      </c>
      <c r="I2061">
        <v>1.7</v>
      </c>
      <c r="J2061">
        <v>37830</v>
      </c>
      <c r="K2061">
        <v>71</v>
      </c>
      <c r="L2061">
        <v>0.12</v>
      </c>
    </row>
    <row r="2062" spans="1:12">
      <c r="A2062">
        <v>2061</v>
      </c>
      <c r="B2062" s="1">
        <v>44647.833333333336</v>
      </c>
      <c r="C2062" t="s">
        <v>30</v>
      </c>
      <c r="D2062" t="s">
        <v>14</v>
      </c>
      <c r="E2062" t="s">
        <v>34</v>
      </c>
      <c r="F2062" t="s">
        <v>16</v>
      </c>
      <c r="G2062" t="s">
        <v>27</v>
      </c>
      <c r="H2062" t="s">
        <v>18</v>
      </c>
      <c r="I2062">
        <v>1</v>
      </c>
      <c r="J2062">
        <v>61302</v>
      </c>
      <c r="K2062">
        <v>71</v>
      </c>
      <c r="L2062">
        <v>0.25</v>
      </c>
    </row>
    <row r="2063" spans="1:12">
      <c r="A2063">
        <v>2062</v>
      </c>
      <c r="B2063" s="1">
        <v>44647.875</v>
      </c>
      <c r="C2063" t="s">
        <v>13</v>
      </c>
      <c r="D2063" t="s">
        <v>20</v>
      </c>
      <c r="E2063" t="s">
        <v>34</v>
      </c>
      <c r="F2063" t="s">
        <v>26</v>
      </c>
      <c r="G2063" t="s">
        <v>22</v>
      </c>
      <c r="H2063" t="s">
        <v>23</v>
      </c>
      <c r="I2063">
        <v>5</v>
      </c>
      <c r="J2063">
        <v>79754</v>
      </c>
      <c r="K2063">
        <v>64</v>
      </c>
      <c r="L2063">
        <v>0.15</v>
      </c>
    </row>
    <row r="2064" spans="1:12">
      <c r="A2064">
        <v>2063</v>
      </c>
      <c r="B2064" s="1">
        <v>44647.916666666664</v>
      </c>
      <c r="C2064" t="s">
        <v>24</v>
      </c>
      <c r="D2064" t="s">
        <v>14</v>
      </c>
      <c r="E2064" t="s">
        <v>28</v>
      </c>
      <c r="F2064" t="s">
        <v>26</v>
      </c>
      <c r="G2064" t="s">
        <v>27</v>
      </c>
      <c r="H2064" t="s">
        <v>18</v>
      </c>
      <c r="I2064">
        <v>4.5999999999999996</v>
      </c>
      <c r="J2064">
        <v>48317</v>
      </c>
      <c r="K2064">
        <v>84</v>
      </c>
      <c r="L2064">
        <v>0.4</v>
      </c>
    </row>
    <row r="2065" spans="1:12">
      <c r="A2065">
        <v>2064</v>
      </c>
      <c r="B2065" s="1">
        <v>44647.958333333336</v>
      </c>
      <c r="C2065" t="s">
        <v>13</v>
      </c>
      <c r="D2065" t="s">
        <v>20</v>
      </c>
      <c r="E2065" t="s">
        <v>34</v>
      </c>
      <c r="F2065" t="s">
        <v>29</v>
      </c>
      <c r="G2065" t="s">
        <v>22</v>
      </c>
      <c r="H2065" t="s">
        <v>23</v>
      </c>
      <c r="I2065">
        <v>1.7</v>
      </c>
      <c r="J2065">
        <v>58051</v>
      </c>
      <c r="K2065">
        <v>71</v>
      </c>
      <c r="L2065">
        <v>0.45</v>
      </c>
    </row>
    <row r="2066" spans="1:12">
      <c r="A2066">
        <v>2065</v>
      </c>
      <c r="B2066" s="1">
        <v>44648</v>
      </c>
      <c r="C2066" t="s">
        <v>30</v>
      </c>
      <c r="D2066" t="s">
        <v>20</v>
      </c>
      <c r="E2066" t="s">
        <v>28</v>
      </c>
      <c r="F2066" t="s">
        <v>32</v>
      </c>
      <c r="G2066" t="s">
        <v>27</v>
      </c>
      <c r="H2066" t="s">
        <v>18</v>
      </c>
      <c r="I2066">
        <v>2.5</v>
      </c>
      <c r="J2066">
        <v>59134</v>
      </c>
      <c r="K2066">
        <v>66</v>
      </c>
      <c r="L2066">
        <v>0.38</v>
      </c>
    </row>
    <row r="2067" spans="1:12">
      <c r="A2067">
        <v>2066</v>
      </c>
      <c r="B2067" s="1">
        <v>44648.041666666664</v>
      </c>
      <c r="C2067" t="s">
        <v>24</v>
      </c>
      <c r="D2067" t="s">
        <v>14</v>
      </c>
      <c r="E2067" t="s">
        <v>34</v>
      </c>
      <c r="F2067" t="s">
        <v>21</v>
      </c>
      <c r="G2067" t="s">
        <v>17</v>
      </c>
      <c r="H2067" t="s">
        <v>23</v>
      </c>
      <c r="I2067">
        <v>6.3</v>
      </c>
      <c r="J2067">
        <v>49307</v>
      </c>
      <c r="K2067">
        <v>60</v>
      </c>
      <c r="L2067">
        <v>0.11</v>
      </c>
    </row>
    <row r="2068" spans="1:12">
      <c r="A2068">
        <v>2067</v>
      </c>
      <c r="B2068" s="1">
        <v>44648.083333333336</v>
      </c>
      <c r="C2068" t="s">
        <v>30</v>
      </c>
      <c r="D2068" t="s">
        <v>20</v>
      </c>
      <c r="E2068" t="s">
        <v>28</v>
      </c>
      <c r="F2068" t="s">
        <v>16</v>
      </c>
      <c r="G2068" t="s">
        <v>17</v>
      </c>
      <c r="H2068" t="s">
        <v>23</v>
      </c>
      <c r="I2068">
        <v>2.2000000000000002</v>
      </c>
      <c r="J2068">
        <v>68538</v>
      </c>
      <c r="K2068">
        <v>80</v>
      </c>
      <c r="L2068">
        <v>0.25</v>
      </c>
    </row>
    <row r="2069" spans="1:12">
      <c r="A2069">
        <v>2068</v>
      </c>
      <c r="B2069" s="1">
        <v>44648.125</v>
      </c>
      <c r="C2069" t="s">
        <v>13</v>
      </c>
      <c r="D2069" t="s">
        <v>14</v>
      </c>
      <c r="E2069" t="s">
        <v>28</v>
      </c>
      <c r="F2069" t="s">
        <v>32</v>
      </c>
      <c r="G2069" t="s">
        <v>17</v>
      </c>
      <c r="H2069" t="s">
        <v>23</v>
      </c>
      <c r="I2069">
        <v>4.3</v>
      </c>
      <c r="J2069">
        <v>41399</v>
      </c>
      <c r="K2069">
        <v>69</v>
      </c>
      <c r="L2069">
        <v>0.32</v>
      </c>
    </row>
    <row r="2070" spans="1:12">
      <c r="A2070">
        <v>2069</v>
      </c>
      <c r="B2070" s="1">
        <v>44648.166666666664</v>
      </c>
      <c r="C2070" t="s">
        <v>30</v>
      </c>
      <c r="D2070" t="s">
        <v>14</v>
      </c>
      <c r="E2070" t="s">
        <v>28</v>
      </c>
      <c r="F2070" t="s">
        <v>32</v>
      </c>
      <c r="G2070" t="s">
        <v>31</v>
      </c>
      <c r="H2070" t="s">
        <v>18</v>
      </c>
      <c r="I2070">
        <v>3.6</v>
      </c>
      <c r="J2070">
        <v>81653</v>
      </c>
      <c r="K2070">
        <v>51</v>
      </c>
      <c r="L2070">
        <v>0.3</v>
      </c>
    </row>
    <row r="2071" spans="1:12">
      <c r="A2071">
        <v>2070</v>
      </c>
      <c r="B2071" s="1">
        <v>44648.208333333336</v>
      </c>
      <c r="C2071" t="s">
        <v>13</v>
      </c>
      <c r="D2071" t="s">
        <v>14</v>
      </c>
      <c r="E2071" t="s">
        <v>25</v>
      </c>
      <c r="F2071" t="s">
        <v>16</v>
      </c>
      <c r="G2071" t="s">
        <v>17</v>
      </c>
      <c r="H2071" t="s">
        <v>23</v>
      </c>
      <c r="I2071">
        <v>5</v>
      </c>
      <c r="J2071">
        <v>67524</v>
      </c>
      <c r="K2071">
        <v>61</v>
      </c>
      <c r="L2071">
        <v>0.08</v>
      </c>
    </row>
    <row r="2072" spans="1:12">
      <c r="A2072">
        <v>2071</v>
      </c>
      <c r="B2072" s="1">
        <v>44648.25</v>
      </c>
      <c r="C2072" t="s">
        <v>24</v>
      </c>
      <c r="D2072" t="s">
        <v>20</v>
      </c>
      <c r="E2072" t="s">
        <v>34</v>
      </c>
      <c r="F2072" t="s">
        <v>21</v>
      </c>
      <c r="G2072" t="s">
        <v>22</v>
      </c>
      <c r="H2072" t="s">
        <v>23</v>
      </c>
      <c r="I2072">
        <v>2.2999999999999998</v>
      </c>
      <c r="J2072">
        <v>36265</v>
      </c>
      <c r="K2072">
        <v>72</v>
      </c>
      <c r="L2072">
        <v>0.04</v>
      </c>
    </row>
    <row r="2073" spans="1:12">
      <c r="A2073">
        <v>2072</v>
      </c>
      <c r="B2073" s="1">
        <v>44648.291666666664</v>
      </c>
      <c r="C2073" t="s">
        <v>13</v>
      </c>
      <c r="D2073" t="s">
        <v>20</v>
      </c>
      <c r="E2073" t="s">
        <v>15</v>
      </c>
      <c r="F2073" t="s">
        <v>32</v>
      </c>
      <c r="G2073" t="s">
        <v>27</v>
      </c>
      <c r="H2073" t="s">
        <v>18</v>
      </c>
      <c r="I2073">
        <v>4.2</v>
      </c>
      <c r="J2073">
        <v>88960</v>
      </c>
      <c r="K2073">
        <v>73</v>
      </c>
      <c r="L2073">
        <v>0.18</v>
      </c>
    </row>
    <row r="2074" spans="1:12">
      <c r="A2074">
        <v>2073</v>
      </c>
      <c r="B2074" s="1">
        <v>44648.333333333336</v>
      </c>
      <c r="C2074" t="s">
        <v>30</v>
      </c>
      <c r="D2074" t="s">
        <v>14</v>
      </c>
      <c r="E2074" t="s">
        <v>28</v>
      </c>
      <c r="F2074" t="s">
        <v>26</v>
      </c>
      <c r="G2074" t="s">
        <v>27</v>
      </c>
      <c r="H2074" t="s">
        <v>23</v>
      </c>
      <c r="I2074">
        <v>4.3</v>
      </c>
      <c r="J2074">
        <v>58362</v>
      </c>
      <c r="K2074">
        <v>72</v>
      </c>
      <c r="L2074">
        <v>0.04</v>
      </c>
    </row>
    <row r="2075" spans="1:12">
      <c r="A2075">
        <v>2074</v>
      </c>
      <c r="B2075" s="1">
        <v>44648.375</v>
      </c>
      <c r="C2075" t="s">
        <v>19</v>
      </c>
      <c r="D2075" t="s">
        <v>20</v>
      </c>
      <c r="E2075" t="s">
        <v>25</v>
      </c>
      <c r="F2075" t="s">
        <v>26</v>
      </c>
      <c r="G2075" t="s">
        <v>27</v>
      </c>
      <c r="H2075" t="s">
        <v>23</v>
      </c>
      <c r="I2075">
        <v>4.5</v>
      </c>
      <c r="J2075">
        <v>40541</v>
      </c>
      <c r="K2075">
        <v>70</v>
      </c>
      <c r="L2075">
        <v>0.53</v>
      </c>
    </row>
    <row r="2076" spans="1:12">
      <c r="A2076">
        <v>2075</v>
      </c>
      <c r="B2076" s="1">
        <v>44648.416666666664</v>
      </c>
      <c r="C2076" t="s">
        <v>19</v>
      </c>
      <c r="D2076" t="s">
        <v>20</v>
      </c>
      <c r="E2076" t="s">
        <v>15</v>
      </c>
      <c r="F2076" t="s">
        <v>16</v>
      </c>
      <c r="G2076" t="s">
        <v>27</v>
      </c>
      <c r="H2076" t="s">
        <v>23</v>
      </c>
      <c r="I2076">
        <v>4.2</v>
      </c>
      <c r="J2076">
        <v>77091</v>
      </c>
      <c r="K2076">
        <v>57</v>
      </c>
      <c r="L2076">
        <v>0.24</v>
      </c>
    </row>
    <row r="2077" spans="1:12">
      <c r="A2077">
        <v>2076</v>
      </c>
      <c r="B2077" s="1">
        <v>44648.458333333336</v>
      </c>
      <c r="C2077" t="s">
        <v>19</v>
      </c>
      <c r="D2077" t="s">
        <v>20</v>
      </c>
      <c r="E2077" t="s">
        <v>28</v>
      </c>
      <c r="F2077" t="s">
        <v>21</v>
      </c>
      <c r="G2077" t="s">
        <v>22</v>
      </c>
      <c r="H2077" t="s">
        <v>23</v>
      </c>
      <c r="I2077">
        <v>4.7</v>
      </c>
      <c r="J2077">
        <v>64893</v>
      </c>
      <c r="K2077">
        <v>65</v>
      </c>
      <c r="L2077">
        <v>0.38</v>
      </c>
    </row>
    <row r="2078" spans="1:12">
      <c r="A2078">
        <v>2077</v>
      </c>
      <c r="B2078" s="1">
        <v>44648.5</v>
      </c>
      <c r="C2078" t="s">
        <v>30</v>
      </c>
      <c r="D2078" t="s">
        <v>14</v>
      </c>
      <c r="E2078" t="s">
        <v>15</v>
      </c>
      <c r="F2078" t="s">
        <v>16</v>
      </c>
      <c r="G2078" t="s">
        <v>27</v>
      </c>
      <c r="H2078" t="s">
        <v>23</v>
      </c>
      <c r="I2078">
        <v>8.4</v>
      </c>
      <c r="J2078">
        <v>19561</v>
      </c>
      <c r="K2078">
        <v>89</v>
      </c>
      <c r="L2078">
        <v>0.28999999999999998</v>
      </c>
    </row>
    <row r="2079" spans="1:12">
      <c r="A2079">
        <v>2078</v>
      </c>
      <c r="B2079" s="1">
        <v>44648.541666666664</v>
      </c>
      <c r="C2079" t="s">
        <v>13</v>
      </c>
      <c r="D2079" t="s">
        <v>20</v>
      </c>
      <c r="E2079" t="s">
        <v>25</v>
      </c>
      <c r="F2079" t="s">
        <v>32</v>
      </c>
      <c r="G2079" t="s">
        <v>22</v>
      </c>
      <c r="H2079" t="s">
        <v>23</v>
      </c>
      <c r="I2079">
        <v>9.1</v>
      </c>
      <c r="J2079">
        <v>44487</v>
      </c>
      <c r="K2079">
        <v>87</v>
      </c>
      <c r="L2079">
        <v>0.17</v>
      </c>
    </row>
    <row r="2080" spans="1:12">
      <c r="A2080">
        <v>2079</v>
      </c>
      <c r="B2080" s="1">
        <v>44648.583333333336</v>
      </c>
      <c r="C2080" t="s">
        <v>19</v>
      </c>
      <c r="D2080" t="s">
        <v>14</v>
      </c>
      <c r="E2080" t="s">
        <v>15</v>
      </c>
      <c r="F2080" t="s">
        <v>26</v>
      </c>
      <c r="G2080" t="s">
        <v>22</v>
      </c>
      <c r="H2080" t="s">
        <v>18</v>
      </c>
      <c r="I2080">
        <v>2.7</v>
      </c>
      <c r="J2080">
        <v>60582</v>
      </c>
      <c r="K2080">
        <v>82</v>
      </c>
      <c r="L2080">
        <v>0.06</v>
      </c>
    </row>
    <row r="2081" spans="1:12">
      <c r="A2081">
        <v>2080</v>
      </c>
      <c r="B2081" s="1">
        <v>44648.625</v>
      </c>
      <c r="C2081" t="s">
        <v>24</v>
      </c>
      <c r="D2081" t="s">
        <v>20</v>
      </c>
      <c r="E2081" t="s">
        <v>28</v>
      </c>
      <c r="F2081" t="s">
        <v>29</v>
      </c>
      <c r="G2081" t="s">
        <v>27</v>
      </c>
      <c r="H2081" t="s">
        <v>18</v>
      </c>
      <c r="I2081">
        <v>0.6</v>
      </c>
      <c r="J2081">
        <v>11809</v>
      </c>
      <c r="K2081">
        <v>81</v>
      </c>
      <c r="L2081">
        <v>0.21</v>
      </c>
    </row>
    <row r="2082" spans="1:12">
      <c r="A2082">
        <v>2081</v>
      </c>
      <c r="B2082" s="1">
        <v>44648.666666666664</v>
      </c>
      <c r="C2082" t="s">
        <v>30</v>
      </c>
      <c r="D2082" t="s">
        <v>20</v>
      </c>
      <c r="E2082" t="s">
        <v>15</v>
      </c>
      <c r="F2082" t="s">
        <v>16</v>
      </c>
      <c r="G2082" t="s">
        <v>27</v>
      </c>
      <c r="H2082" t="s">
        <v>23</v>
      </c>
      <c r="I2082">
        <v>5.2</v>
      </c>
      <c r="J2082">
        <v>56701</v>
      </c>
      <c r="K2082">
        <v>86</v>
      </c>
      <c r="L2082">
        <v>0.26</v>
      </c>
    </row>
    <row r="2083" spans="1:12">
      <c r="A2083">
        <v>2082</v>
      </c>
      <c r="B2083" s="1">
        <v>44648.708333333336</v>
      </c>
      <c r="C2083" t="s">
        <v>30</v>
      </c>
      <c r="D2083" t="s">
        <v>14</v>
      </c>
      <c r="E2083" t="s">
        <v>15</v>
      </c>
      <c r="F2083" t="s">
        <v>29</v>
      </c>
      <c r="G2083" t="s">
        <v>27</v>
      </c>
      <c r="H2083" t="s">
        <v>23</v>
      </c>
      <c r="I2083">
        <v>4.4000000000000004</v>
      </c>
      <c r="J2083">
        <v>58160</v>
      </c>
      <c r="K2083">
        <v>62</v>
      </c>
      <c r="L2083">
        <v>0.21</v>
      </c>
    </row>
    <row r="2084" spans="1:12">
      <c r="A2084">
        <v>2083</v>
      </c>
      <c r="B2084" s="1">
        <v>44648.75</v>
      </c>
      <c r="C2084" t="s">
        <v>13</v>
      </c>
      <c r="D2084" t="s">
        <v>20</v>
      </c>
      <c r="E2084" t="s">
        <v>28</v>
      </c>
      <c r="F2084" t="s">
        <v>29</v>
      </c>
      <c r="G2084" t="s">
        <v>22</v>
      </c>
      <c r="H2084" t="s">
        <v>18</v>
      </c>
      <c r="I2084">
        <v>6.1</v>
      </c>
      <c r="J2084">
        <v>31330</v>
      </c>
      <c r="K2084">
        <v>75</v>
      </c>
      <c r="L2084">
        <v>0.49</v>
      </c>
    </row>
    <row r="2085" spans="1:12">
      <c r="A2085">
        <v>2084</v>
      </c>
      <c r="B2085" s="1">
        <v>44648.791666666664</v>
      </c>
      <c r="C2085" t="s">
        <v>19</v>
      </c>
      <c r="D2085" t="s">
        <v>14</v>
      </c>
      <c r="E2085" t="s">
        <v>25</v>
      </c>
      <c r="F2085" t="s">
        <v>26</v>
      </c>
      <c r="G2085" t="s">
        <v>31</v>
      </c>
      <c r="H2085" t="s">
        <v>18</v>
      </c>
      <c r="I2085">
        <v>4.5999999999999996</v>
      </c>
      <c r="J2085">
        <v>60413</v>
      </c>
      <c r="K2085">
        <v>62</v>
      </c>
      <c r="L2085">
        <v>0.43</v>
      </c>
    </row>
    <row r="2086" spans="1:12">
      <c r="A2086">
        <v>2085</v>
      </c>
      <c r="B2086" s="1">
        <v>44648.833333333336</v>
      </c>
      <c r="C2086" t="s">
        <v>13</v>
      </c>
      <c r="D2086" t="s">
        <v>20</v>
      </c>
      <c r="E2086" t="s">
        <v>25</v>
      </c>
      <c r="F2086" t="s">
        <v>16</v>
      </c>
      <c r="G2086" t="s">
        <v>22</v>
      </c>
      <c r="H2086" t="s">
        <v>18</v>
      </c>
      <c r="I2086">
        <v>4.0999999999999996</v>
      </c>
      <c r="J2086">
        <v>55149</v>
      </c>
      <c r="K2086">
        <v>62</v>
      </c>
      <c r="L2086">
        <v>0.4</v>
      </c>
    </row>
    <row r="2087" spans="1:12">
      <c r="A2087">
        <v>2086</v>
      </c>
      <c r="B2087" s="1">
        <v>44648.875</v>
      </c>
      <c r="C2087" t="s">
        <v>13</v>
      </c>
      <c r="D2087" t="s">
        <v>14</v>
      </c>
      <c r="E2087" t="s">
        <v>15</v>
      </c>
      <c r="F2087" t="s">
        <v>29</v>
      </c>
      <c r="G2087" t="s">
        <v>31</v>
      </c>
      <c r="H2087" t="s">
        <v>23</v>
      </c>
      <c r="I2087">
        <v>6.3</v>
      </c>
      <c r="J2087">
        <v>31174</v>
      </c>
      <c r="K2087">
        <v>79</v>
      </c>
      <c r="L2087">
        <v>0.34</v>
      </c>
    </row>
    <row r="2088" spans="1:12">
      <c r="A2088">
        <v>2087</v>
      </c>
      <c r="B2088" s="1">
        <v>44648.916666666664</v>
      </c>
      <c r="C2088" t="s">
        <v>30</v>
      </c>
      <c r="D2088" t="s">
        <v>20</v>
      </c>
      <c r="E2088" t="s">
        <v>34</v>
      </c>
      <c r="F2088" t="s">
        <v>32</v>
      </c>
      <c r="G2088" t="s">
        <v>27</v>
      </c>
      <c r="H2088" t="s">
        <v>18</v>
      </c>
      <c r="I2088">
        <v>6.5</v>
      </c>
      <c r="J2088">
        <v>73391</v>
      </c>
      <c r="K2088">
        <v>86</v>
      </c>
      <c r="L2088">
        <v>0.19</v>
      </c>
    </row>
    <row r="2089" spans="1:12">
      <c r="A2089">
        <v>2088</v>
      </c>
      <c r="B2089" s="1">
        <v>44648.958333333336</v>
      </c>
      <c r="C2089" t="s">
        <v>24</v>
      </c>
      <c r="D2089" t="s">
        <v>20</v>
      </c>
      <c r="E2089" t="s">
        <v>15</v>
      </c>
      <c r="F2089" t="s">
        <v>21</v>
      </c>
      <c r="G2089" t="s">
        <v>22</v>
      </c>
      <c r="H2089" t="s">
        <v>18</v>
      </c>
      <c r="I2089">
        <v>1.2</v>
      </c>
      <c r="J2089">
        <v>71757</v>
      </c>
      <c r="K2089">
        <v>73</v>
      </c>
      <c r="L2089">
        <v>0.38</v>
      </c>
    </row>
    <row r="2090" spans="1:12">
      <c r="A2090">
        <v>2089</v>
      </c>
      <c r="B2090" s="1">
        <v>44649</v>
      </c>
      <c r="C2090" t="s">
        <v>24</v>
      </c>
      <c r="D2090" t="s">
        <v>20</v>
      </c>
      <c r="E2090" t="s">
        <v>34</v>
      </c>
      <c r="F2090" t="s">
        <v>21</v>
      </c>
      <c r="G2090" t="s">
        <v>27</v>
      </c>
      <c r="H2090" t="s">
        <v>23</v>
      </c>
      <c r="I2090">
        <v>2.4</v>
      </c>
      <c r="J2090">
        <v>49205</v>
      </c>
      <c r="K2090">
        <v>95</v>
      </c>
      <c r="L2090">
        <v>0.57999999999999996</v>
      </c>
    </row>
    <row r="2091" spans="1:12">
      <c r="A2091">
        <v>2090</v>
      </c>
      <c r="B2091" s="1">
        <v>44649.041666666664</v>
      </c>
      <c r="C2091" t="s">
        <v>13</v>
      </c>
      <c r="D2091" t="s">
        <v>14</v>
      </c>
      <c r="E2091" t="s">
        <v>15</v>
      </c>
      <c r="F2091" t="s">
        <v>26</v>
      </c>
      <c r="G2091" t="s">
        <v>31</v>
      </c>
      <c r="H2091" t="s">
        <v>23</v>
      </c>
      <c r="I2091">
        <v>3.8</v>
      </c>
      <c r="J2091">
        <v>51028</v>
      </c>
      <c r="K2091">
        <v>78</v>
      </c>
      <c r="L2091">
        <v>0.21</v>
      </c>
    </row>
    <row r="2092" spans="1:12">
      <c r="A2092">
        <v>2091</v>
      </c>
      <c r="B2092" s="1">
        <v>44649.083333333336</v>
      </c>
      <c r="C2092" t="s">
        <v>24</v>
      </c>
      <c r="D2092" t="s">
        <v>14</v>
      </c>
      <c r="E2092" t="s">
        <v>25</v>
      </c>
      <c r="F2092" t="s">
        <v>16</v>
      </c>
      <c r="G2092" t="s">
        <v>31</v>
      </c>
      <c r="H2092" t="s">
        <v>23</v>
      </c>
      <c r="I2092">
        <v>4.2</v>
      </c>
      <c r="J2092">
        <v>69525</v>
      </c>
      <c r="K2092">
        <v>66</v>
      </c>
      <c r="L2092">
        <v>0.4</v>
      </c>
    </row>
    <row r="2093" spans="1:12">
      <c r="A2093">
        <v>2092</v>
      </c>
      <c r="B2093" s="1">
        <v>44649.125</v>
      </c>
      <c r="C2093" t="s">
        <v>19</v>
      </c>
      <c r="D2093" t="s">
        <v>14</v>
      </c>
      <c r="E2093" t="s">
        <v>15</v>
      </c>
      <c r="F2093" t="s">
        <v>16</v>
      </c>
      <c r="G2093" t="s">
        <v>22</v>
      </c>
      <c r="H2093" t="s">
        <v>23</v>
      </c>
      <c r="I2093">
        <v>3.5</v>
      </c>
      <c r="J2093">
        <v>50987</v>
      </c>
      <c r="K2093">
        <v>62</v>
      </c>
      <c r="L2093">
        <v>0.37</v>
      </c>
    </row>
    <row r="2094" spans="1:12">
      <c r="A2094">
        <v>2093</v>
      </c>
      <c r="B2094" s="1">
        <v>44649.166666666664</v>
      </c>
      <c r="C2094" t="s">
        <v>30</v>
      </c>
      <c r="D2094" t="s">
        <v>20</v>
      </c>
      <c r="E2094" t="s">
        <v>15</v>
      </c>
      <c r="F2094" t="s">
        <v>21</v>
      </c>
      <c r="G2094" t="s">
        <v>22</v>
      </c>
      <c r="H2094" t="s">
        <v>18</v>
      </c>
      <c r="I2094">
        <v>4.9000000000000004</v>
      </c>
      <c r="J2094">
        <v>16382</v>
      </c>
      <c r="K2094">
        <v>87</v>
      </c>
      <c r="L2094">
        <v>0.27</v>
      </c>
    </row>
    <row r="2095" spans="1:12">
      <c r="A2095">
        <v>2094</v>
      </c>
      <c r="B2095" s="1">
        <v>44649.208333333336</v>
      </c>
      <c r="C2095" t="s">
        <v>13</v>
      </c>
      <c r="D2095" t="s">
        <v>14</v>
      </c>
      <c r="E2095" t="s">
        <v>34</v>
      </c>
      <c r="F2095" t="s">
        <v>32</v>
      </c>
      <c r="G2095" t="s">
        <v>22</v>
      </c>
      <c r="H2095" t="s">
        <v>18</v>
      </c>
      <c r="I2095">
        <v>6</v>
      </c>
      <c r="J2095">
        <v>64739</v>
      </c>
      <c r="K2095">
        <v>77</v>
      </c>
      <c r="L2095">
        <v>0.2</v>
      </c>
    </row>
    <row r="2096" spans="1:12">
      <c r="A2096">
        <v>2095</v>
      </c>
      <c r="B2096" s="1">
        <v>44649.25</v>
      </c>
      <c r="C2096" t="s">
        <v>13</v>
      </c>
      <c r="D2096" t="s">
        <v>14</v>
      </c>
      <c r="E2096" t="s">
        <v>25</v>
      </c>
      <c r="F2096" t="s">
        <v>21</v>
      </c>
      <c r="G2096" t="s">
        <v>22</v>
      </c>
      <c r="H2096" t="s">
        <v>18</v>
      </c>
      <c r="I2096">
        <v>7.4</v>
      </c>
      <c r="J2096">
        <v>38735</v>
      </c>
      <c r="K2096">
        <v>83</v>
      </c>
      <c r="L2096">
        <v>0.4</v>
      </c>
    </row>
    <row r="2097" spans="1:12">
      <c r="A2097">
        <v>2096</v>
      </c>
      <c r="B2097" s="1">
        <v>44649.291666666664</v>
      </c>
      <c r="C2097" t="s">
        <v>24</v>
      </c>
      <c r="D2097" t="s">
        <v>14</v>
      </c>
      <c r="E2097" t="s">
        <v>34</v>
      </c>
      <c r="F2097" t="s">
        <v>21</v>
      </c>
      <c r="G2097" t="s">
        <v>17</v>
      </c>
      <c r="H2097" t="s">
        <v>18</v>
      </c>
      <c r="I2097">
        <v>5.2</v>
      </c>
      <c r="J2097">
        <v>47203</v>
      </c>
      <c r="K2097">
        <v>43</v>
      </c>
      <c r="L2097">
        <v>0.17</v>
      </c>
    </row>
    <row r="2098" spans="1:12">
      <c r="A2098">
        <v>2097</v>
      </c>
      <c r="B2098" s="1">
        <v>44649.333333333336</v>
      </c>
      <c r="C2098" t="s">
        <v>13</v>
      </c>
      <c r="D2098" t="s">
        <v>14</v>
      </c>
      <c r="E2098" t="s">
        <v>15</v>
      </c>
      <c r="F2098" t="s">
        <v>16</v>
      </c>
      <c r="G2098" t="s">
        <v>17</v>
      </c>
      <c r="H2098" t="s">
        <v>23</v>
      </c>
      <c r="I2098">
        <v>2.2999999999999998</v>
      </c>
      <c r="J2098">
        <v>84157</v>
      </c>
      <c r="K2098">
        <v>78</v>
      </c>
      <c r="L2098">
        <v>0.19</v>
      </c>
    </row>
    <row r="2099" spans="1:12">
      <c r="A2099">
        <v>2098</v>
      </c>
      <c r="B2099" s="1">
        <v>44649.375</v>
      </c>
      <c r="C2099" t="s">
        <v>24</v>
      </c>
      <c r="D2099" t="s">
        <v>14</v>
      </c>
      <c r="E2099" t="s">
        <v>28</v>
      </c>
      <c r="F2099" t="s">
        <v>29</v>
      </c>
      <c r="G2099" t="s">
        <v>27</v>
      </c>
      <c r="H2099" t="s">
        <v>23</v>
      </c>
      <c r="I2099">
        <v>3.7</v>
      </c>
      <c r="J2099">
        <v>52320</v>
      </c>
      <c r="K2099">
        <v>69</v>
      </c>
      <c r="L2099">
        <v>0.15</v>
      </c>
    </row>
    <row r="2100" spans="1:12">
      <c r="A2100">
        <v>2099</v>
      </c>
      <c r="B2100" s="1">
        <v>44649.416666666664</v>
      </c>
      <c r="C2100" t="s">
        <v>24</v>
      </c>
      <c r="D2100" t="s">
        <v>14</v>
      </c>
      <c r="E2100" t="s">
        <v>15</v>
      </c>
      <c r="F2100" t="s">
        <v>32</v>
      </c>
      <c r="G2100" t="s">
        <v>31</v>
      </c>
      <c r="H2100" t="s">
        <v>18</v>
      </c>
      <c r="I2100">
        <v>3.8</v>
      </c>
      <c r="J2100">
        <v>55035</v>
      </c>
      <c r="K2100">
        <v>58</v>
      </c>
      <c r="L2100">
        <v>0.43</v>
      </c>
    </row>
    <row r="2101" spans="1:12">
      <c r="A2101">
        <v>2100</v>
      </c>
      <c r="B2101" s="1">
        <v>44649.458333333336</v>
      </c>
      <c r="C2101" t="s">
        <v>13</v>
      </c>
      <c r="D2101" t="s">
        <v>14</v>
      </c>
      <c r="E2101" t="s">
        <v>15</v>
      </c>
      <c r="F2101" t="s">
        <v>16</v>
      </c>
      <c r="G2101" t="s">
        <v>31</v>
      </c>
      <c r="H2101" t="s">
        <v>23</v>
      </c>
      <c r="I2101">
        <v>5</v>
      </c>
      <c r="J2101">
        <v>65193</v>
      </c>
      <c r="K2101">
        <v>74</v>
      </c>
      <c r="L2101">
        <v>0.22</v>
      </c>
    </row>
    <row r="2102" spans="1:12">
      <c r="A2102">
        <v>2101</v>
      </c>
      <c r="B2102" s="1">
        <v>44649.5</v>
      </c>
      <c r="C2102" t="s">
        <v>19</v>
      </c>
      <c r="D2102" t="s">
        <v>14</v>
      </c>
      <c r="E2102" t="s">
        <v>34</v>
      </c>
      <c r="F2102" t="s">
        <v>21</v>
      </c>
      <c r="G2102" t="s">
        <v>27</v>
      </c>
      <c r="H2102" t="s">
        <v>23</v>
      </c>
      <c r="I2102">
        <v>4.8</v>
      </c>
      <c r="J2102">
        <v>65107</v>
      </c>
      <c r="K2102">
        <v>88</v>
      </c>
      <c r="L2102">
        <v>0.44</v>
      </c>
    </row>
    <row r="2103" spans="1:12">
      <c r="A2103">
        <v>2102</v>
      </c>
      <c r="B2103" s="1">
        <v>44649.541666666664</v>
      </c>
      <c r="C2103" t="s">
        <v>13</v>
      </c>
      <c r="D2103" t="s">
        <v>14</v>
      </c>
      <c r="E2103" t="s">
        <v>28</v>
      </c>
      <c r="F2103" t="s">
        <v>29</v>
      </c>
      <c r="G2103" t="s">
        <v>27</v>
      </c>
      <c r="H2103" t="s">
        <v>23</v>
      </c>
      <c r="I2103">
        <v>8.1</v>
      </c>
      <c r="J2103">
        <v>36616</v>
      </c>
      <c r="K2103">
        <v>100</v>
      </c>
      <c r="L2103">
        <v>0.13</v>
      </c>
    </row>
    <row r="2104" spans="1:12">
      <c r="A2104">
        <v>2103</v>
      </c>
      <c r="B2104" s="1">
        <v>44649.583333333336</v>
      </c>
      <c r="C2104" t="s">
        <v>30</v>
      </c>
      <c r="D2104" t="s">
        <v>14</v>
      </c>
      <c r="E2104" t="s">
        <v>28</v>
      </c>
      <c r="F2104" t="s">
        <v>32</v>
      </c>
      <c r="G2104" t="s">
        <v>27</v>
      </c>
      <c r="H2104" t="s">
        <v>23</v>
      </c>
      <c r="I2104">
        <v>3.1</v>
      </c>
      <c r="J2104">
        <v>53794</v>
      </c>
      <c r="K2104">
        <v>78</v>
      </c>
      <c r="L2104">
        <v>0.33</v>
      </c>
    </row>
    <row r="2105" spans="1:12">
      <c r="A2105">
        <v>2104</v>
      </c>
      <c r="B2105" s="1">
        <v>44649.625</v>
      </c>
      <c r="C2105" t="s">
        <v>24</v>
      </c>
      <c r="D2105" t="s">
        <v>20</v>
      </c>
      <c r="E2105" t="s">
        <v>34</v>
      </c>
      <c r="F2105" t="s">
        <v>26</v>
      </c>
      <c r="G2105" t="s">
        <v>17</v>
      </c>
      <c r="H2105" t="s">
        <v>23</v>
      </c>
      <c r="I2105">
        <v>4.8</v>
      </c>
      <c r="J2105">
        <v>55723</v>
      </c>
      <c r="K2105">
        <v>66</v>
      </c>
      <c r="L2105">
        <v>0.42</v>
      </c>
    </row>
    <row r="2106" spans="1:12">
      <c r="A2106">
        <v>2105</v>
      </c>
      <c r="B2106" s="1">
        <v>44649.666666666664</v>
      </c>
      <c r="C2106" t="s">
        <v>24</v>
      </c>
      <c r="D2106" t="s">
        <v>20</v>
      </c>
      <c r="E2106" t="s">
        <v>25</v>
      </c>
      <c r="F2106" t="s">
        <v>32</v>
      </c>
      <c r="G2106" t="s">
        <v>27</v>
      </c>
      <c r="H2106" t="s">
        <v>23</v>
      </c>
      <c r="I2106">
        <v>8.6999999999999993</v>
      </c>
      <c r="J2106">
        <v>60441</v>
      </c>
      <c r="K2106">
        <v>66</v>
      </c>
      <c r="L2106">
        <v>0.39</v>
      </c>
    </row>
    <row r="2107" spans="1:12">
      <c r="A2107">
        <v>2106</v>
      </c>
      <c r="B2107" s="1">
        <v>44649.708333333336</v>
      </c>
      <c r="C2107" t="s">
        <v>13</v>
      </c>
      <c r="D2107" t="s">
        <v>14</v>
      </c>
      <c r="E2107" t="s">
        <v>28</v>
      </c>
      <c r="F2107" t="s">
        <v>32</v>
      </c>
      <c r="G2107" t="s">
        <v>31</v>
      </c>
      <c r="H2107" t="s">
        <v>23</v>
      </c>
      <c r="I2107">
        <v>2.8</v>
      </c>
      <c r="J2107">
        <v>60784</v>
      </c>
      <c r="K2107">
        <v>87</v>
      </c>
      <c r="L2107">
        <v>0.19</v>
      </c>
    </row>
    <row r="2108" spans="1:12">
      <c r="A2108">
        <v>2107</v>
      </c>
      <c r="B2108" s="1">
        <v>44649.75</v>
      </c>
      <c r="C2108" t="s">
        <v>19</v>
      </c>
      <c r="D2108" t="s">
        <v>20</v>
      </c>
      <c r="E2108" t="s">
        <v>28</v>
      </c>
      <c r="F2108" t="s">
        <v>21</v>
      </c>
      <c r="G2108" t="s">
        <v>27</v>
      </c>
      <c r="H2108" t="s">
        <v>18</v>
      </c>
      <c r="I2108">
        <v>4.3</v>
      </c>
      <c r="J2108">
        <v>106749</v>
      </c>
      <c r="K2108">
        <v>63</v>
      </c>
      <c r="L2108">
        <v>0.49</v>
      </c>
    </row>
    <row r="2109" spans="1:12">
      <c r="A2109">
        <v>2108</v>
      </c>
      <c r="B2109" s="1">
        <v>44649.791666666664</v>
      </c>
      <c r="C2109" t="s">
        <v>19</v>
      </c>
      <c r="D2109" t="s">
        <v>20</v>
      </c>
      <c r="E2109" t="s">
        <v>34</v>
      </c>
      <c r="F2109" t="s">
        <v>21</v>
      </c>
      <c r="G2109" t="s">
        <v>22</v>
      </c>
      <c r="H2109" t="s">
        <v>18</v>
      </c>
      <c r="I2109">
        <v>2.1</v>
      </c>
      <c r="J2109">
        <v>31483</v>
      </c>
      <c r="K2109">
        <v>82</v>
      </c>
      <c r="L2109">
        <v>0.22</v>
      </c>
    </row>
    <row r="2110" spans="1:12">
      <c r="A2110">
        <v>2109</v>
      </c>
      <c r="B2110" s="1">
        <v>44649.833333333336</v>
      </c>
      <c r="C2110" t="s">
        <v>13</v>
      </c>
      <c r="D2110" t="s">
        <v>14</v>
      </c>
      <c r="E2110" t="s">
        <v>25</v>
      </c>
      <c r="F2110" t="s">
        <v>26</v>
      </c>
      <c r="G2110" t="s">
        <v>31</v>
      </c>
      <c r="H2110" t="s">
        <v>18</v>
      </c>
      <c r="I2110">
        <v>4.2</v>
      </c>
      <c r="J2110">
        <v>74602</v>
      </c>
      <c r="K2110">
        <v>79</v>
      </c>
      <c r="L2110">
        <v>0.2</v>
      </c>
    </row>
    <row r="2111" spans="1:12">
      <c r="A2111">
        <v>2110</v>
      </c>
      <c r="B2111" s="1">
        <v>44649.875</v>
      </c>
      <c r="C2111" t="s">
        <v>19</v>
      </c>
      <c r="D2111" t="s">
        <v>14</v>
      </c>
      <c r="E2111" t="s">
        <v>25</v>
      </c>
      <c r="F2111" t="s">
        <v>26</v>
      </c>
      <c r="G2111" t="s">
        <v>31</v>
      </c>
      <c r="H2111" t="s">
        <v>23</v>
      </c>
      <c r="I2111">
        <v>2.4</v>
      </c>
      <c r="J2111">
        <v>78668</v>
      </c>
      <c r="K2111">
        <v>77</v>
      </c>
      <c r="L2111">
        <v>0.59</v>
      </c>
    </row>
    <row r="2112" spans="1:12">
      <c r="A2112">
        <v>2111</v>
      </c>
      <c r="B2112" s="1">
        <v>44649.916666666664</v>
      </c>
      <c r="C2112" t="s">
        <v>30</v>
      </c>
      <c r="D2112" t="s">
        <v>14</v>
      </c>
      <c r="E2112" t="s">
        <v>15</v>
      </c>
      <c r="F2112" t="s">
        <v>26</v>
      </c>
      <c r="G2112" t="s">
        <v>31</v>
      </c>
      <c r="H2112" t="s">
        <v>18</v>
      </c>
      <c r="I2112">
        <v>6.1</v>
      </c>
      <c r="J2112">
        <v>64856</v>
      </c>
      <c r="K2112">
        <v>56</v>
      </c>
      <c r="L2112">
        <v>0.28999999999999998</v>
      </c>
    </row>
    <row r="2113" spans="1:12">
      <c r="A2113">
        <v>2112</v>
      </c>
      <c r="B2113" s="1">
        <v>44649.958333333336</v>
      </c>
      <c r="C2113" t="s">
        <v>30</v>
      </c>
      <c r="D2113" t="s">
        <v>20</v>
      </c>
      <c r="E2113" t="s">
        <v>15</v>
      </c>
      <c r="F2113" t="s">
        <v>16</v>
      </c>
      <c r="G2113" t="s">
        <v>17</v>
      </c>
      <c r="H2113" t="s">
        <v>18</v>
      </c>
      <c r="I2113">
        <v>4.3</v>
      </c>
      <c r="J2113">
        <v>41994</v>
      </c>
      <c r="K2113">
        <v>71</v>
      </c>
      <c r="L2113">
        <v>0.15</v>
      </c>
    </row>
    <row r="2114" spans="1:12">
      <c r="A2114">
        <v>2113</v>
      </c>
      <c r="B2114" s="1">
        <v>44650</v>
      </c>
      <c r="C2114" t="s">
        <v>30</v>
      </c>
      <c r="D2114" t="s">
        <v>14</v>
      </c>
      <c r="E2114" t="s">
        <v>34</v>
      </c>
      <c r="F2114" t="s">
        <v>16</v>
      </c>
      <c r="G2114" t="s">
        <v>17</v>
      </c>
      <c r="H2114" t="s">
        <v>23</v>
      </c>
      <c r="I2114">
        <v>2.1</v>
      </c>
      <c r="J2114">
        <v>88293</v>
      </c>
      <c r="K2114">
        <v>58</v>
      </c>
      <c r="L2114">
        <v>0.1</v>
      </c>
    </row>
    <row r="2115" spans="1:12">
      <c r="A2115">
        <v>2114</v>
      </c>
      <c r="B2115" s="1">
        <v>44650.041666666664</v>
      </c>
      <c r="C2115" t="s">
        <v>19</v>
      </c>
      <c r="D2115" t="s">
        <v>20</v>
      </c>
      <c r="E2115" t="s">
        <v>25</v>
      </c>
      <c r="F2115" t="s">
        <v>21</v>
      </c>
      <c r="G2115" t="s">
        <v>31</v>
      </c>
      <c r="H2115" t="s">
        <v>18</v>
      </c>
      <c r="I2115">
        <v>5.7</v>
      </c>
      <c r="J2115">
        <v>11160</v>
      </c>
      <c r="K2115">
        <v>68</v>
      </c>
      <c r="L2115">
        <v>0.26</v>
      </c>
    </row>
    <row r="2116" spans="1:12">
      <c r="A2116">
        <v>2115</v>
      </c>
      <c r="B2116" s="1">
        <v>44650.083333333336</v>
      </c>
      <c r="C2116" t="s">
        <v>24</v>
      </c>
      <c r="D2116" t="s">
        <v>14</v>
      </c>
      <c r="E2116" t="s">
        <v>34</v>
      </c>
      <c r="F2116" t="s">
        <v>21</v>
      </c>
      <c r="G2116" t="s">
        <v>22</v>
      </c>
      <c r="H2116" t="s">
        <v>23</v>
      </c>
      <c r="I2116">
        <v>4.4000000000000004</v>
      </c>
      <c r="J2116">
        <v>41335</v>
      </c>
      <c r="K2116">
        <v>86</v>
      </c>
      <c r="L2116">
        <v>0.09</v>
      </c>
    </row>
    <row r="2117" spans="1:12">
      <c r="A2117">
        <v>2116</v>
      </c>
      <c r="B2117" s="1">
        <v>44650.125</v>
      </c>
      <c r="C2117" t="s">
        <v>30</v>
      </c>
      <c r="D2117" t="s">
        <v>20</v>
      </c>
      <c r="E2117" t="s">
        <v>15</v>
      </c>
      <c r="F2117" t="s">
        <v>26</v>
      </c>
      <c r="G2117" t="s">
        <v>31</v>
      </c>
      <c r="H2117" t="s">
        <v>18</v>
      </c>
      <c r="I2117">
        <v>5.9</v>
      </c>
      <c r="J2117">
        <v>78434</v>
      </c>
      <c r="K2117">
        <v>90</v>
      </c>
      <c r="L2117">
        <v>0.44</v>
      </c>
    </row>
    <row r="2118" spans="1:12">
      <c r="A2118">
        <v>2117</v>
      </c>
      <c r="B2118" s="1">
        <v>44650.166666666664</v>
      </c>
      <c r="C2118" t="s">
        <v>13</v>
      </c>
      <c r="D2118" t="s">
        <v>20</v>
      </c>
      <c r="E2118" t="s">
        <v>34</v>
      </c>
      <c r="F2118" t="s">
        <v>16</v>
      </c>
      <c r="G2118" t="s">
        <v>17</v>
      </c>
      <c r="H2118" t="s">
        <v>23</v>
      </c>
      <c r="I2118">
        <v>1.7</v>
      </c>
      <c r="J2118">
        <v>47598</v>
      </c>
      <c r="K2118">
        <v>78</v>
      </c>
      <c r="L2118">
        <v>0.3</v>
      </c>
    </row>
    <row r="2119" spans="1:12">
      <c r="A2119">
        <v>2118</v>
      </c>
      <c r="B2119" s="1">
        <v>44650.208333333336</v>
      </c>
      <c r="C2119" t="s">
        <v>24</v>
      </c>
      <c r="D2119" t="s">
        <v>14</v>
      </c>
      <c r="E2119" t="s">
        <v>34</v>
      </c>
      <c r="F2119" t="s">
        <v>29</v>
      </c>
      <c r="G2119" t="s">
        <v>22</v>
      </c>
      <c r="H2119" t="s">
        <v>23</v>
      </c>
      <c r="I2119">
        <v>4.7</v>
      </c>
      <c r="J2119">
        <v>86929</v>
      </c>
      <c r="K2119">
        <v>68</v>
      </c>
      <c r="L2119">
        <v>0.2</v>
      </c>
    </row>
    <row r="2120" spans="1:12">
      <c r="A2120">
        <v>2119</v>
      </c>
      <c r="B2120" s="1">
        <v>44650.25</v>
      </c>
      <c r="C2120" t="s">
        <v>30</v>
      </c>
      <c r="D2120" t="s">
        <v>14</v>
      </c>
      <c r="E2120" t="s">
        <v>28</v>
      </c>
      <c r="F2120" t="s">
        <v>16</v>
      </c>
      <c r="G2120" t="s">
        <v>31</v>
      </c>
      <c r="H2120" t="s">
        <v>23</v>
      </c>
      <c r="I2120">
        <v>5.5</v>
      </c>
      <c r="J2120">
        <v>24764</v>
      </c>
      <c r="K2120">
        <v>94</v>
      </c>
      <c r="L2120">
        <v>0.12</v>
      </c>
    </row>
    <row r="2121" spans="1:12">
      <c r="A2121">
        <v>2120</v>
      </c>
      <c r="B2121" s="1">
        <v>44650.291666666664</v>
      </c>
      <c r="C2121" t="s">
        <v>19</v>
      </c>
      <c r="D2121" t="s">
        <v>20</v>
      </c>
      <c r="E2121" t="s">
        <v>28</v>
      </c>
      <c r="F2121" t="s">
        <v>21</v>
      </c>
      <c r="G2121" t="s">
        <v>17</v>
      </c>
      <c r="H2121" t="s">
        <v>23</v>
      </c>
      <c r="I2121">
        <v>3.2</v>
      </c>
      <c r="J2121">
        <v>32758</v>
      </c>
      <c r="K2121">
        <v>68</v>
      </c>
      <c r="L2121">
        <v>0.09</v>
      </c>
    </row>
    <row r="2122" spans="1:12">
      <c r="A2122">
        <v>2121</v>
      </c>
      <c r="B2122" s="1">
        <v>44650.333333333336</v>
      </c>
      <c r="C2122" t="s">
        <v>24</v>
      </c>
      <c r="D2122" t="s">
        <v>20</v>
      </c>
      <c r="E2122" t="s">
        <v>28</v>
      </c>
      <c r="F2122" t="s">
        <v>16</v>
      </c>
      <c r="G2122" t="s">
        <v>22</v>
      </c>
      <c r="H2122" t="s">
        <v>23</v>
      </c>
      <c r="I2122">
        <v>1.5</v>
      </c>
      <c r="J2122">
        <v>44367</v>
      </c>
      <c r="K2122">
        <v>61</v>
      </c>
      <c r="L2122">
        <v>0.34</v>
      </c>
    </row>
    <row r="2123" spans="1:12">
      <c r="A2123">
        <v>2122</v>
      </c>
      <c r="B2123" s="1">
        <v>44650.375</v>
      </c>
      <c r="C2123" t="s">
        <v>13</v>
      </c>
      <c r="D2123" t="s">
        <v>14</v>
      </c>
      <c r="E2123" t="s">
        <v>15</v>
      </c>
      <c r="F2123" t="s">
        <v>21</v>
      </c>
      <c r="G2123" t="s">
        <v>27</v>
      </c>
      <c r="H2123" t="s">
        <v>18</v>
      </c>
      <c r="I2123">
        <v>3.9</v>
      </c>
      <c r="J2123">
        <v>63348</v>
      </c>
      <c r="K2123">
        <v>83</v>
      </c>
      <c r="L2123">
        <v>0.09</v>
      </c>
    </row>
    <row r="2124" spans="1:12">
      <c r="A2124">
        <v>2123</v>
      </c>
      <c r="B2124" s="1">
        <v>44650.416666666664</v>
      </c>
      <c r="C2124" t="s">
        <v>19</v>
      </c>
      <c r="D2124" t="s">
        <v>14</v>
      </c>
      <c r="E2124" t="s">
        <v>34</v>
      </c>
      <c r="F2124" t="s">
        <v>26</v>
      </c>
      <c r="G2124" t="s">
        <v>27</v>
      </c>
      <c r="H2124" t="s">
        <v>18</v>
      </c>
      <c r="I2124">
        <v>6.5</v>
      </c>
      <c r="J2124">
        <v>50560</v>
      </c>
      <c r="K2124">
        <v>80</v>
      </c>
      <c r="L2124">
        <v>0.3</v>
      </c>
    </row>
    <row r="2125" spans="1:12">
      <c r="A2125">
        <v>2124</v>
      </c>
      <c r="B2125" s="1">
        <v>44650.458333333336</v>
      </c>
      <c r="C2125" t="s">
        <v>13</v>
      </c>
      <c r="D2125" t="s">
        <v>20</v>
      </c>
      <c r="E2125" t="s">
        <v>28</v>
      </c>
      <c r="F2125" t="s">
        <v>26</v>
      </c>
      <c r="G2125" t="s">
        <v>31</v>
      </c>
      <c r="H2125" t="s">
        <v>18</v>
      </c>
      <c r="I2125">
        <v>6.3</v>
      </c>
      <c r="J2125">
        <v>45192</v>
      </c>
      <c r="K2125">
        <v>68</v>
      </c>
      <c r="L2125">
        <v>0.24</v>
      </c>
    </row>
    <row r="2126" spans="1:12">
      <c r="A2126">
        <v>2125</v>
      </c>
      <c r="B2126" s="1">
        <v>44650.5</v>
      </c>
      <c r="C2126" t="s">
        <v>19</v>
      </c>
      <c r="D2126" t="s">
        <v>14</v>
      </c>
      <c r="E2126" t="s">
        <v>28</v>
      </c>
      <c r="F2126" t="s">
        <v>26</v>
      </c>
      <c r="G2126" t="s">
        <v>27</v>
      </c>
      <c r="H2126" t="s">
        <v>23</v>
      </c>
      <c r="I2126">
        <v>3.1</v>
      </c>
      <c r="J2126">
        <v>83408</v>
      </c>
      <c r="K2126">
        <v>76</v>
      </c>
      <c r="L2126">
        <v>0.1</v>
      </c>
    </row>
    <row r="2127" spans="1:12">
      <c r="A2127">
        <v>2126</v>
      </c>
      <c r="B2127" s="1">
        <v>44650.541666666664</v>
      </c>
      <c r="C2127" t="s">
        <v>24</v>
      </c>
      <c r="D2127" t="s">
        <v>20</v>
      </c>
      <c r="E2127" t="s">
        <v>28</v>
      </c>
      <c r="F2127" t="s">
        <v>29</v>
      </c>
      <c r="G2127" t="s">
        <v>17</v>
      </c>
      <c r="H2127" t="s">
        <v>18</v>
      </c>
      <c r="I2127">
        <v>1.4</v>
      </c>
      <c r="J2127">
        <v>85269</v>
      </c>
      <c r="K2127">
        <v>80</v>
      </c>
      <c r="L2127">
        <v>0.74</v>
      </c>
    </row>
    <row r="2128" spans="1:12">
      <c r="A2128">
        <v>2127</v>
      </c>
      <c r="B2128" s="1">
        <v>44650.583333333336</v>
      </c>
      <c r="C2128" t="s">
        <v>24</v>
      </c>
      <c r="D2128" t="s">
        <v>14</v>
      </c>
      <c r="E2128" t="s">
        <v>15</v>
      </c>
      <c r="F2128" t="s">
        <v>29</v>
      </c>
      <c r="G2128" t="s">
        <v>22</v>
      </c>
      <c r="H2128" t="s">
        <v>23</v>
      </c>
      <c r="I2128">
        <v>3.1</v>
      </c>
      <c r="J2128">
        <v>46712</v>
      </c>
      <c r="K2128">
        <v>77</v>
      </c>
      <c r="L2128">
        <v>0.16</v>
      </c>
    </row>
    <row r="2129" spans="1:12">
      <c r="A2129">
        <v>2128</v>
      </c>
      <c r="B2129" s="1">
        <v>44650.625</v>
      </c>
      <c r="C2129" t="s">
        <v>30</v>
      </c>
      <c r="D2129" t="s">
        <v>14</v>
      </c>
      <c r="E2129" t="s">
        <v>15</v>
      </c>
      <c r="F2129" t="s">
        <v>21</v>
      </c>
      <c r="G2129" t="s">
        <v>31</v>
      </c>
      <c r="H2129" t="s">
        <v>18</v>
      </c>
      <c r="I2129">
        <v>3.1</v>
      </c>
      <c r="J2129">
        <v>20805</v>
      </c>
      <c r="K2129">
        <v>81</v>
      </c>
      <c r="L2129">
        <v>0.15</v>
      </c>
    </row>
    <row r="2130" spans="1:12">
      <c r="A2130">
        <v>2129</v>
      </c>
      <c r="B2130" s="1">
        <v>44650.666666666664</v>
      </c>
      <c r="C2130" t="s">
        <v>19</v>
      </c>
      <c r="D2130" t="s">
        <v>14</v>
      </c>
      <c r="E2130" t="s">
        <v>34</v>
      </c>
      <c r="F2130" t="s">
        <v>32</v>
      </c>
      <c r="G2130" t="s">
        <v>22</v>
      </c>
      <c r="H2130" t="s">
        <v>23</v>
      </c>
      <c r="I2130">
        <v>4.9000000000000004</v>
      </c>
      <c r="J2130">
        <v>11850</v>
      </c>
      <c r="K2130">
        <v>69</v>
      </c>
      <c r="L2130">
        <v>0.47</v>
      </c>
    </row>
    <row r="2131" spans="1:12">
      <c r="A2131">
        <v>2130</v>
      </c>
      <c r="B2131" s="1">
        <v>44650.708333333336</v>
      </c>
      <c r="C2131" t="s">
        <v>13</v>
      </c>
      <c r="D2131" t="s">
        <v>20</v>
      </c>
      <c r="E2131" t="s">
        <v>34</v>
      </c>
      <c r="F2131" t="s">
        <v>29</v>
      </c>
      <c r="G2131" t="s">
        <v>22</v>
      </c>
      <c r="H2131" t="s">
        <v>23</v>
      </c>
      <c r="I2131">
        <v>3.8</v>
      </c>
      <c r="J2131">
        <v>59786</v>
      </c>
      <c r="K2131">
        <v>81</v>
      </c>
      <c r="L2131">
        <v>0.25</v>
      </c>
    </row>
    <row r="2132" spans="1:12">
      <c r="A2132">
        <v>2131</v>
      </c>
      <c r="B2132" s="1">
        <v>44650.75</v>
      </c>
      <c r="C2132" t="s">
        <v>30</v>
      </c>
      <c r="D2132" t="s">
        <v>14</v>
      </c>
      <c r="E2132" t="s">
        <v>34</v>
      </c>
      <c r="F2132" t="s">
        <v>21</v>
      </c>
      <c r="G2132" t="s">
        <v>22</v>
      </c>
      <c r="H2132" t="s">
        <v>18</v>
      </c>
      <c r="I2132">
        <v>2.5</v>
      </c>
      <c r="J2132">
        <v>68119</v>
      </c>
      <c r="K2132">
        <v>75</v>
      </c>
      <c r="L2132">
        <v>0.16</v>
      </c>
    </row>
    <row r="2133" spans="1:12">
      <c r="A2133">
        <v>2132</v>
      </c>
      <c r="B2133" s="1">
        <v>44650.791666666664</v>
      </c>
      <c r="C2133" t="s">
        <v>30</v>
      </c>
      <c r="D2133" t="s">
        <v>20</v>
      </c>
      <c r="E2133" t="s">
        <v>28</v>
      </c>
      <c r="F2133" t="s">
        <v>16</v>
      </c>
      <c r="G2133" t="s">
        <v>17</v>
      </c>
      <c r="H2133" t="s">
        <v>18</v>
      </c>
      <c r="I2133">
        <v>6.2</v>
      </c>
      <c r="J2133">
        <v>56260</v>
      </c>
      <c r="K2133">
        <v>69</v>
      </c>
      <c r="L2133">
        <v>0.36</v>
      </c>
    </row>
    <row r="2134" spans="1:12">
      <c r="A2134">
        <v>2133</v>
      </c>
      <c r="B2134" s="1">
        <v>44650.833333333336</v>
      </c>
      <c r="C2134" t="s">
        <v>13</v>
      </c>
      <c r="D2134" t="s">
        <v>14</v>
      </c>
      <c r="E2134" t="s">
        <v>25</v>
      </c>
      <c r="F2134" t="s">
        <v>26</v>
      </c>
      <c r="G2134" t="s">
        <v>31</v>
      </c>
      <c r="H2134" t="s">
        <v>23</v>
      </c>
      <c r="I2134">
        <v>4.3</v>
      </c>
      <c r="J2134">
        <v>53582</v>
      </c>
      <c r="K2134">
        <v>72</v>
      </c>
      <c r="L2134">
        <v>0.37</v>
      </c>
    </row>
    <row r="2135" spans="1:12">
      <c r="A2135">
        <v>2134</v>
      </c>
      <c r="B2135" s="1">
        <v>44650.875</v>
      </c>
      <c r="C2135" t="s">
        <v>13</v>
      </c>
      <c r="D2135" t="s">
        <v>20</v>
      </c>
      <c r="E2135" t="s">
        <v>15</v>
      </c>
      <c r="F2135" t="s">
        <v>26</v>
      </c>
      <c r="G2135" t="s">
        <v>27</v>
      </c>
      <c r="H2135" t="s">
        <v>18</v>
      </c>
      <c r="I2135">
        <v>4.9000000000000004</v>
      </c>
      <c r="J2135">
        <v>38909</v>
      </c>
      <c r="K2135">
        <v>74</v>
      </c>
      <c r="L2135">
        <v>0.47</v>
      </c>
    </row>
    <row r="2136" spans="1:12">
      <c r="A2136">
        <v>2135</v>
      </c>
      <c r="B2136" s="1">
        <v>44650.916666666664</v>
      </c>
      <c r="C2136" t="s">
        <v>24</v>
      </c>
      <c r="D2136" t="s">
        <v>20</v>
      </c>
      <c r="E2136" t="s">
        <v>28</v>
      </c>
      <c r="F2136" t="s">
        <v>26</v>
      </c>
      <c r="G2136" t="s">
        <v>22</v>
      </c>
      <c r="H2136" t="s">
        <v>23</v>
      </c>
      <c r="I2136">
        <v>0.6</v>
      </c>
      <c r="J2136">
        <v>68100</v>
      </c>
      <c r="K2136">
        <v>58</v>
      </c>
      <c r="L2136">
        <v>0.06</v>
      </c>
    </row>
    <row r="2137" spans="1:12">
      <c r="A2137">
        <v>2136</v>
      </c>
      <c r="B2137" s="1">
        <v>44650.958333333336</v>
      </c>
      <c r="C2137" t="s">
        <v>19</v>
      </c>
      <c r="D2137" t="s">
        <v>14</v>
      </c>
      <c r="E2137" t="s">
        <v>28</v>
      </c>
      <c r="F2137" t="s">
        <v>21</v>
      </c>
      <c r="G2137" t="s">
        <v>22</v>
      </c>
      <c r="H2137" t="s">
        <v>18</v>
      </c>
      <c r="I2137">
        <v>0.8</v>
      </c>
      <c r="J2137">
        <v>88564</v>
      </c>
      <c r="K2137">
        <v>67</v>
      </c>
      <c r="L2137">
        <v>0.23</v>
      </c>
    </row>
    <row r="2138" spans="1:12">
      <c r="A2138">
        <v>2137</v>
      </c>
      <c r="B2138" s="1">
        <v>44651</v>
      </c>
      <c r="C2138" t="s">
        <v>30</v>
      </c>
      <c r="D2138" t="s">
        <v>20</v>
      </c>
      <c r="E2138" t="s">
        <v>34</v>
      </c>
      <c r="F2138" t="s">
        <v>26</v>
      </c>
      <c r="G2138" t="s">
        <v>22</v>
      </c>
      <c r="H2138" t="s">
        <v>23</v>
      </c>
      <c r="I2138">
        <v>1.1000000000000001</v>
      </c>
      <c r="J2138">
        <v>10662</v>
      </c>
      <c r="K2138">
        <v>76</v>
      </c>
      <c r="L2138">
        <v>0.11</v>
      </c>
    </row>
    <row r="2139" spans="1:12">
      <c r="A2139">
        <v>2138</v>
      </c>
      <c r="B2139" s="1">
        <v>44651.041666666664</v>
      </c>
      <c r="C2139" t="s">
        <v>24</v>
      </c>
      <c r="D2139" t="s">
        <v>20</v>
      </c>
      <c r="E2139" t="s">
        <v>34</v>
      </c>
      <c r="F2139" t="s">
        <v>29</v>
      </c>
      <c r="G2139" t="s">
        <v>17</v>
      </c>
      <c r="H2139" t="s">
        <v>23</v>
      </c>
      <c r="I2139">
        <v>3</v>
      </c>
      <c r="J2139">
        <v>53450</v>
      </c>
      <c r="K2139">
        <v>59</v>
      </c>
      <c r="L2139">
        <v>0.27</v>
      </c>
    </row>
    <row r="2140" spans="1:12">
      <c r="A2140">
        <v>2139</v>
      </c>
      <c r="B2140" s="1">
        <v>44651.083333333336</v>
      </c>
      <c r="C2140" t="s">
        <v>30</v>
      </c>
      <c r="D2140" t="s">
        <v>20</v>
      </c>
      <c r="E2140" t="s">
        <v>28</v>
      </c>
      <c r="F2140" t="s">
        <v>16</v>
      </c>
      <c r="G2140" t="s">
        <v>27</v>
      </c>
      <c r="H2140" t="s">
        <v>23</v>
      </c>
      <c r="I2140">
        <v>5.2</v>
      </c>
      <c r="J2140">
        <v>35593</v>
      </c>
      <c r="K2140">
        <v>68</v>
      </c>
      <c r="L2140">
        <v>0.05</v>
      </c>
    </row>
    <row r="2141" spans="1:12">
      <c r="A2141">
        <v>2140</v>
      </c>
      <c r="B2141" s="1">
        <v>44651.125</v>
      </c>
      <c r="C2141" t="s">
        <v>19</v>
      </c>
      <c r="D2141" t="s">
        <v>20</v>
      </c>
      <c r="E2141" t="s">
        <v>15</v>
      </c>
      <c r="F2141" t="s">
        <v>26</v>
      </c>
      <c r="G2141" t="s">
        <v>22</v>
      </c>
      <c r="H2141" t="s">
        <v>23</v>
      </c>
      <c r="I2141">
        <v>0.7</v>
      </c>
      <c r="J2141">
        <v>25191</v>
      </c>
      <c r="K2141">
        <v>100</v>
      </c>
      <c r="L2141">
        <v>0.28999999999999998</v>
      </c>
    </row>
    <row r="2142" spans="1:12">
      <c r="A2142">
        <v>2141</v>
      </c>
      <c r="B2142" s="1">
        <v>44651.166666666664</v>
      </c>
      <c r="C2142" t="s">
        <v>24</v>
      </c>
      <c r="D2142" t="s">
        <v>14</v>
      </c>
      <c r="E2142" t="s">
        <v>15</v>
      </c>
      <c r="F2142" t="s">
        <v>21</v>
      </c>
      <c r="G2142" t="s">
        <v>17</v>
      </c>
      <c r="H2142" t="s">
        <v>18</v>
      </c>
      <c r="I2142">
        <v>7.2</v>
      </c>
      <c r="J2142">
        <v>32400</v>
      </c>
      <c r="K2142">
        <v>61</v>
      </c>
      <c r="L2142">
        <v>0.34</v>
      </c>
    </row>
    <row r="2143" spans="1:12">
      <c r="A2143">
        <v>2142</v>
      </c>
      <c r="B2143" s="1">
        <v>44651.208333333336</v>
      </c>
      <c r="C2143" t="s">
        <v>13</v>
      </c>
      <c r="D2143" t="s">
        <v>14</v>
      </c>
      <c r="E2143" t="s">
        <v>28</v>
      </c>
      <c r="F2143" t="s">
        <v>16</v>
      </c>
      <c r="G2143" t="s">
        <v>17</v>
      </c>
      <c r="H2143" t="s">
        <v>23</v>
      </c>
      <c r="I2143">
        <v>4.3</v>
      </c>
      <c r="J2143">
        <v>62593</v>
      </c>
      <c r="K2143">
        <v>70</v>
      </c>
      <c r="L2143">
        <v>0.21</v>
      </c>
    </row>
    <row r="2144" spans="1:12">
      <c r="A2144">
        <v>2143</v>
      </c>
      <c r="B2144" s="1">
        <v>44651.25</v>
      </c>
      <c r="C2144" t="s">
        <v>24</v>
      </c>
      <c r="D2144" t="s">
        <v>14</v>
      </c>
      <c r="E2144" t="s">
        <v>25</v>
      </c>
      <c r="F2144" t="s">
        <v>26</v>
      </c>
      <c r="G2144" t="s">
        <v>22</v>
      </c>
      <c r="H2144" t="s">
        <v>23</v>
      </c>
      <c r="I2144">
        <v>6.7</v>
      </c>
      <c r="J2144">
        <v>63099</v>
      </c>
      <c r="K2144">
        <v>65</v>
      </c>
      <c r="L2144">
        <v>0.24</v>
      </c>
    </row>
    <row r="2145" spans="1:12">
      <c r="A2145">
        <v>2144</v>
      </c>
      <c r="B2145" s="1">
        <v>44651.291666666664</v>
      </c>
      <c r="C2145" t="s">
        <v>13</v>
      </c>
      <c r="D2145" t="s">
        <v>20</v>
      </c>
      <c r="E2145" t="s">
        <v>25</v>
      </c>
      <c r="F2145" t="s">
        <v>32</v>
      </c>
      <c r="G2145" t="s">
        <v>22</v>
      </c>
      <c r="H2145" t="s">
        <v>23</v>
      </c>
      <c r="I2145">
        <v>2.2000000000000002</v>
      </c>
      <c r="J2145">
        <v>84206</v>
      </c>
      <c r="K2145">
        <v>74</v>
      </c>
      <c r="L2145">
        <v>0.26</v>
      </c>
    </row>
    <row r="2146" spans="1:12">
      <c r="A2146">
        <v>2145</v>
      </c>
      <c r="B2146" s="1">
        <v>44651.333333333336</v>
      </c>
      <c r="C2146" t="s">
        <v>13</v>
      </c>
      <c r="D2146" t="s">
        <v>20</v>
      </c>
      <c r="E2146" t="s">
        <v>15</v>
      </c>
      <c r="F2146" t="s">
        <v>26</v>
      </c>
      <c r="G2146" t="s">
        <v>17</v>
      </c>
      <c r="H2146" t="s">
        <v>23</v>
      </c>
      <c r="I2146">
        <v>5</v>
      </c>
      <c r="J2146">
        <v>55176</v>
      </c>
      <c r="K2146">
        <v>65</v>
      </c>
      <c r="L2146">
        <v>0.1</v>
      </c>
    </row>
    <row r="2147" spans="1:12">
      <c r="A2147">
        <v>2146</v>
      </c>
      <c r="B2147" s="1">
        <v>44651.375</v>
      </c>
      <c r="C2147" t="s">
        <v>24</v>
      </c>
      <c r="D2147" t="s">
        <v>14</v>
      </c>
      <c r="E2147" t="s">
        <v>34</v>
      </c>
      <c r="F2147" t="s">
        <v>29</v>
      </c>
      <c r="G2147" t="s">
        <v>17</v>
      </c>
      <c r="H2147" t="s">
        <v>18</v>
      </c>
      <c r="I2147">
        <v>4.2</v>
      </c>
      <c r="J2147">
        <v>19836</v>
      </c>
      <c r="K2147">
        <v>72</v>
      </c>
      <c r="L2147">
        <v>0.15</v>
      </c>
    </row>
    <row r="2148" spans="1:12">
      <c r="A2148">
        <v>2147</v>
      </c>
      <c r="B2148" s="1">
        <v>44651.416666666664</v>
      </c>
      <c r="C2148" t="s">
        <v>13</v>
      </c>
      <c r="D2148" t="s">
        <v>14</v>
      </c>
      <c r="E2148" t="s">
        <v>25</v>
      </c>
      <c r="F2148" t="s">
        <v>16</v>
      </c>
      <c r="G2148" t="s">
        <v>22</v>
      </c>
      <c r="H2148" t="s">
        <v>23</v>
      </c>
      <c r="I2148">
        <v>5.6</v>
      </c>
      <c r="J2148">
        <v>50237</v>
      </c>
      <c r="K2148">
        <v>66</v>
      </c>
      <c r="L2148">
        <v>0.05</v>
      </c>
    </row>
    <row r="2149" spans="1:12">
      <c r="A2149">
        <v>2148</v>
      </c>
      <c r="B2149" s="1">
        <v>44651.458333333336</v>
      </c>
      <c r="C2149" t="s">
        <v>13</v>
      </c>
      <c r="D2149" t="s">
        <v>20</v>
      </c>
      <c r="E2149" t="s">
        <v>25</v>
      </c>
      <c r="F2149" t="s">
        <v>29</v>
      </c>
      <c r="G2149" t="s">
        <v>17</v>
      </c>
      <c r="H2149" t="s">
        <v>23</v>
      </c>
      <c r="I2149">
        <v>3.5</v>
      </c>
      <c r="J2149">
        <v>27272</v>
      </c>
      <c r="K2149">
        <v>88</v>
      </c>
      <c r="L2149">
        <v>0.28999999999999998</v>
      </c>
    </row>
    <row r="2150" spans="1:12">
      <c r="A2150">
        <v>2149</v>
      </c>
      <c r="B2150" s="1">
        <v>44651.5</v>
      </c>
      <c r="C2150" t="s">
        <v>13</v>
      </c>
      <c r="D2150" t="s">
        <v>14</v>
      </c>
      <c r="E2150" t="s">
        <v>34</v>
      </c>
      <c r="F2150" t="s">
        <v>32</v>
      </c>
      <c r="G2150" t="s">
        <v>17</v>
      </c>
      <c r="H2150" t="s">
        <v>23</v>
      </c>
      <c r="I2150">
        <v>4.9000000000000004</v>
      </c>
      <c r="J2150">
        <v>30864</v>
      </c>
      <c r="K2150">
        <v>76</v>
      </c>
      <c r="L2150">
        <v>0.37</v>
      </c>
    </row>
    <row r="2151" spans="1:12">
      <c r="A2151">
        <v>2150</v>
      </c>
      <c r="B2151" s="1">
        <v>44651.541666666664</v>
      </c>
      <c r="C2151" t="s">
        <v>24</v>
      </c>
      <c r="D2151" t="s">
        <v>14</v>
      </c>
      <c r="E2151" t="s">
        <v>25</v>
      </c>
      <c r="F2151" t="s">
        <v>32</v>
      </c>
      <c r="G2151" t="s">
        <v>22</v>
      </c>
      <c r="H2151" t="s">
        <v>23</v>
      </c>
      <c r="I2151">
        <v>6.2</v>
      </c>
      <c r="J2151">
        <v>66611</v>
      </c>
      <c r="K2151">
        <v>63</v>
      </c>
      <c r="L2151">
        <v>0.14000000000000001</v>
      </c>
    </row>
    <row r="2152" spans="1:12">
      <c r="A2152">
        <v>2151</v>
      </c>
      <c r="B2152" s="1">
        <v>44651.583333333336</v>
      </c>
      <c r="C2152" t="s">
        <v>13</v>
      </c>
      <c r="D2152" t="s">
        <v>20</v>
      </c>
      <c r="E2152" t="s">
        <v>28</v>
      </c>
      <c r="F2152" t="s">
        <v>29</v>
      </c>
      <c r="G2152" t="s">
        <v>22</v>
      </c>
      <c r="H2152" t="s">
        <v>18</v>
      </c>
      <c r="I2152">
        <v>2.7</v>
      </c>
      <c r="J2152">
        <v>58884</v>
      </c>
      <c r="K2152">
        <v>85</v>
      </c>
      <c r="L2152">
        <v>0.27</v>
      </c>
    </row>
    <row r="2153" spans="1:12">
      <c r="A2153">
        <v>2152</v>
      </c>
      <c r="B2153" s="1">
        <v>44651.625</v>
      </c>
      <c r="C2153" t="s">
        <v>30</v>
      </c>
      <c r="D2153" t="s">
        <v>14</v>
      </c>
      <c r="E2153" t="s">
        <v>25</v>
      </c>
      <c r="F2153" t="s">
        <v>16</v>
      </c>
      <c r="G2153" t="s">
        <v>31</v>
      </c>
      <c r="H2153" t="s">
        <v>23</v>
      </c>
      <c r="I2153">
        <v>4.5</v>
      </c>
      <c r="J2153">
        <v>66751</v>
      </c>
      <c r="K2153">
        <v>64</v>
      </c>
      <c r="L2153">
        <v>0.16</v>
      </c>
    </row>
    <row r="2154" spans="1:12">
      <c r="A2154">
        <v>2153</v>
      </c>
      <c r="B2154" s="1">
        <v>44651.666666666664</v>
      </c>
      <c r="C2154" t="s">
        <v>24</v>
      </c>
      <c r="D2154" t="s">
        <v>20</v>
      </c>
      <c r="E2154" t="s">
        <v>34</v>
      </c>
      <c r="F2154" t="s">
        <v>32</v>
      </c>
      <c r="G2154" t="s">
        <v>27</v>
      </c>
      <c r="H2154" t="s">
        <v>23</v>
      </c>
      <c r="I2154">
        <v>0.2</v>
      </c>
      <c r="J2154">
        <v>47850</v>
      </c>
      <c r="K2154">
        <v>56</v>
      </c>
      <c r="L2154">
        <v>0.03</v>
      </c>
    </row>
    <row r="2155" spans="1:12">
      <c r="A2155">
        <v>2154</v>
      </c>
      <c r="B2155" s="1">
        <v>44651.708333333336</v>
      </c>
      <c r="C2155" t="s">
        <v>24</v>
      </c>
      <c r="D2155" t="s">
        <v>14</v>
      </c>
      <c r="E2155" t="s">
        <v>28</v>
      </c>
      <c r="F2155" t="s">
        <v>32</v>
      </c>
      <c r="G2155" t="s">
        <v>22</v>
      </c>
      <c r="H2155" t="s">
        <v>18</v>
      </c>
      <c r="I2155">
        <v>5.4</v>
      </c>
      <c r="J2155">
        <v>70811</v>
      </c>
      <c r="K2155">
        <v>75</v>
      </c>
      <c r="L2155">
        <v>0.44</v>
      </c>
    </row>
    <row r="2156" spans="1:12">
      <c r="A2156">
        <v>2155</v>
      </c>
      <c r="B2156" s="1">
        <v>44651.75</v>
      </c>
      <c r="C2156" t="s">
        <v>30</v>
      </c>
      <c r="D2156" t="s">
        <v>20</v>
      </c>
      <c r="E2156" t="s">
        <v>25</v>
      </c>
      <c r="F2156" t="s">
        <v>26</v>
      </c>
      <c r="G2156" t="s">
        <v>22</v>
      </c>
      <c r="H2156" t="s">
        <v>23</v>
      </c>
      <c r="I2156">
        <v>7.9</v>
      </c>
      <c r="J2156">
        <v>46732</v>
      </c>
      <c r="K2156">
        <v>98</v>
      </c>
      <c r="L2156">
        <v>0.18</v>
      </c>
    </row>
    <row r="2157" spans="1:12">
      <c r="A2157">
        <v>2156</v>
      </c>
      <c r="B2157" s="1">
        <v>44651.791666666664</v>
      </c>
      <c r="C2157" t="s">
        <v>30</v>
      </c>
      <c r="D2157" t="s">
        <v>20</v>
      </c>
      <c r="E2157" t="s">
        <v>15</v>
      </c>
      <c r="F2157" t="s">
        <v>21</v>
      </c>
      <c r="G2157" t="s">
        <v>22</v>
      </c>
      <c r="H2157" t="s">
        <v>18</v>
      </c>
      <c r="I2157">
        <v>1.5</v>
      </c>
      <c r="J2157">
        <v>77334</v>
      </c>
      <c r="K2157">
        <v>53</v>
      </c>
      <c r="L2157">
        <v>0.24</v>
      </c>
    </row>
    <row r="2158" spans="1:12">
      <c r="A2158">
        <v>2157</v>
      </c>
      <c r="B2158" s="1">
        <v>44651.833333333336</v>
      </c>
      <c r="C2158" t="s">
        <v>30</v>
      </c>
      <c r="D2158" t="s">
        <v>20</v>
      </c>
      <c r="E2158" t="s">
        <v>28</v>
      </c>
      <c r="F2158" t="s">
        <v>32</v>
      </c>
      <c r="G2158" t="s">
        <v>27</v>
      </c>
      <c r="H2158" t="s">
        <v>23</v>
      </c>
      <c r="I2158">
        <v>3.8</v>
      </c>
      <c r="J2158">
        <v>61893</v>
      </c>
      <c r="K2158">
        <v>59</v>
      </c>
      <c r="L2158">
        <v>0.26</v>
      </c>
    </row>
    <row r="2159" spans="1:12">
      <c r="A2159">
        <v>2158</v>
      </c>
      <c r="B2159" s="1">
        <v>44651.875</v>
      </c>
      <c r="C2159" t="s">
        <v>13</v>
      </c>
      <c r="D2159" t="s">
        <v>20</v>
      </c>
      <c r="E2159" t="s">
        <v>28</v>
      </c>
      <c r="F2159" t="s">
        <v>16</v>
      </c>
      <c r="G2159" t="s">
        <v>31</v>
      </c>
      <c r="H2159" t="s">
        <v>18</v>
      </c>
      <c r="I2159">
        <v>5.8</v>
      </c>
      <c r="J2159">
        <v>50860</v>
      </c>
      <c r="K2159">
        <v>84</v>
      </c>
      <c r="L2159">
        <v>0.05</v>
      </c>
    </row>
    <row r="2160" spans="1:12">
      <c r="A2160">
        <v>2159</v>
      </c>
      <c r="B2160" s="1">
        <v>44651.916666666664</v>
      </c>
      <c r="C2160" t="s">
        <v>13</v>
      </c>
      <c r="D2160" t="s">
        <v>20</v>
      </c>
      <c r="E2160" t="s">
        <v>15</v>
      </c>
      <c r="F2160" t="s">
        <v>16</v>
      </c>
      <c r="G2160" t="s">
        <v>17</v>
      </c>
      <c r="H2160" t="s">
        <v>23</v>
      </c>
      <c r="I2160">
        <v>4.0999999999999996</v>
      </c>
      <c r="J2160">
        <v>59242</v>
      </c>
      <c r="K2160">
        <v>67</v>
      </c>
      <c r="L2160">
        <v>0.45</v>
      </c>
    </row>
    <row r="2161" spans="1:12">
      <c r="A2161">
        <v>2160</v>
      </c>
      <c r="B2161" s="1">
        <v>44651.958333333336</v>
      </c>
      <c r="C2161" t="s">
        <v>24</v>
      </c>
      <c r="D2161" t="s">
        <v>14</v>
      </c>
      <c r="E2161" t="s">
        <v>15</v>
      </c>
      <c r="F2161" t="s">
        <v>26</v>
      </c>
      <c r="G2161" t="s">
        <v>27</v>
      </c>
      <c r="H2161" t="s">
        <v>23</v>
      </c>
      <c r="I2161">
        <v>4.3</v>
      </c>
      <c r="J2161">
        <v>54643</v>
      </c>
      <c r="K2161">
        <v>82</v>
      </c>
      <c r="L2161">
        <v>0.39</v>
      </c>
    </row>
    <row r="2162" spans="1:12">
      <c r="A2162">
        <v>2161</v>
      </c>
      <c r="B2162" s="1">
        <v>44652</v>
      </c>
      <c r="C2162" t="s">
        <v>24</v>
      </c>
      <c r="D2162" t="s">
        <v>14</v>
      </c>
      <c r="E2162" t="s">
        <v>25</v>
      </c>
      <c r="F2162" t="s">
        <v>16</v>
      </c>
      <c r="G2162" t="s">
        <v>22</v>
      </c>
      <c r="H2162" t="s">
        <v>23</v>
      </c>
      <c r="I2162">
        <v>3.2</v>
      </c>
      <c r="J2162">
        <v>86922</v>
      </c>
      <c r="K2162">
        <v>65</v>
      </c>
      <c r="L2162">
        <v>0.16</v>
      </c>
    </row>
    <row r="2163" spans="1:12">
      <c r="A2163">
        <v>2162</v>
      </c>
      <c r="B2163" s="1">
        <v>44652.041666666664</v>
      </c>
      <c r="C2163" t="s">
        <v>24</v>
      </c>
      <c r="D2163" t="s">
        <v>14</v>
      </c>
      <c r="E2163" t="s">
        <v>25</v>
      </c>
      <c r="F2163" t="s">
        <v>26</v>
      </c>
      <c r="G2163" t="s">
        <v>22</v>
      </c>
      <c r="H2163" t="s">
        <v>18</v>
      </c>
      <c r="I2163">
        <v>3.1</v>
      </c>
      <c r="J2163">
        <v>59909</v>
      </c>
      <c r="K2163">
        <v>77</v>
      </c>
      <c r="L2163">
        <v>0.26</v>
      </c>
    </row>
    <row r="2164" spans="1:12">
      <c r="A2164">
        <v>2163</v>
      </c>
      <c r="B2164" s="1">
        <v>44652.083333333336</v>
      </c>
      <c r="C2164" t="s">
        <v>13</v>
      </c>
      <c r="D2164" t="s">
        <v>20</v>
      </c>
      <c r="E2164" t="s">
        <v>34</v>
      </c>
      <c r="F2164" t="s">
        <v>32</v>
      </c>
      <c r="G2164" t="s">
        <v>31</v>
      </c>
      <c r="H2164" t="s">
        <v>18</v>
      </c>
      <c r="I2164">
        <v>3.8</v>
      </c>
      <c r="J2164">
        <v>54968</v>
      </c>
      <c r="K2164">
        <v>96</v>
      </c>
      <c r="L2164">
        <v>0.26</v>
      </c>
    </row>
    <row r="2165" spans="1:12">
      <c r="A2165">
        <v>2164</v>
      </c>
      <c r="B2165" s="1">
        <v>44652.125</v>
      </c>
      <c r="C2165" t="s">
        <v>24</v>
      </c>
      <c r="D2165" t="s">
        <v>14</v>
      </c>
      <c r="E2165" t="s">
        <v>34</v>
      </c>
      <c r="F2165" t="s">
        <v>32</v>
      </c>
      <c r="G2165" t="s">
        <v>31</v>
      </c>
      <c r="H2165" t="s">
        <v>23</v>
      </c>
      <c r="I2165">
        <v>4.0999999999999996</v>
      </c>
      <c r="J2165">
        <v>50230</v>
      </c>
      <c r="K2165">
        <v>61</v>
      </c>
      <c r="L2165">
        <v>0.05</v>
      </c>
    </row>
    <row r="2166" spans="1:12">
      <c r="A2166">
        <v>2165</v>
      </c>
      <c r="B2166" s="1">
        <v>44652.166666666664</v>
      </c>
      <c r="C2166" t="s">
        <v>13</v>
      </c>
      <c r="D2166" t="s">
        <v>20</v>
      </c>
      <c r="E2166" t="s">
        <v>28</v>
      </c>
      <c r="F2166" t="s">
        <v>32</v>
      </c>
      <c r="G2166" t="s">
        <v>31</v>
      </c>
      <c r="H2166" t="s">
        <v>18</v>
      </c>
      <c r="I2166">
        <v>1.6</v>
      </c>
      <c r="J2166">
        <v>71864</v>
      </c>
      <c r="K2166">
        <v>87</v>
      </c>
      <c r="L2166">
        <v>0.2</v>
      </c>
    </row>
    <row r="2167" spans="1:12">
      <c r="A2167">
        <v>2166</v>
      </c>
      <c r="B2167" s="1">
        <v>44652.208333333336</v>
      </c>
      <c r="C2167" t="s">
        <v>19</v>
      </c>
      <c r="D2167" t="s">
        <v>20</v>
      </c>
      <c r="E2167" t="s">
        <v>15</v>
      </c>
      <c r="F2167" t="s">
        <v>32</v>
      </c>
      <c r="G2167" t="s">
        <v>17</v>
      </c>
      <c r="H2167" t="s">
        <v>23</v>
      </c>
      <c r="I2167">
        <v>3.9</v>
      </c>
      <c r="J2167">
        <v>69158</v>
      </c>
      <c r="K2167">
        <v>83</v>
      </c>
      <c r="L2167">
        <v>0.06</v>
      </c>
    </row>
    <row r="2168" spans="1:12">
      <c r="A2168">
        <v>2167</v>
      </c>
      <c r="B2168" s="1">
        <v>44652.25</v>
      </c>
      <c r="C2168" t="s">
        <v>24</v>
      </c>
      <c r="D2168" t="s">
        <v>14</v>
      </c>
      <c r="E2168" t="s">
        <v>15</v>
      </c>
      <c r="F2168" t="s">
        <v>21</v>
      </c>
      <c r="G2168" t="s">
        <v>27</v>
      </c>
      <c r="H2168" t="s">
        <v>18</v>
      </c>
      <c r="I2168">
        <v>7.1</v>
      </c>
      <c r="J2168">
        <v>49523</v>
      </c>
      <c r="K2168">
        <v>57</v>
      </c>
      <c r="L2168">
        <v>0.24</v>
      </c>
    </row>
    <row r="2169" spans="1:12">
      <c r="A2169">
        <v>2168</v>
      </c>
      <c r="B2169" s="1">
        <v>44652.291666666664</v>
      </c>
      <c r="C2169" t="s">
        <v>30</v>
      </c>
      <c r="D2169" t="s">
        <v>20</v>
      </c>
      <c r="E2169" t="s">
        <v>34</v>
      </c>
      <c r="F2169" t="s">
        <v>21</v>
      </c>
      <c r="G2169" t="s">
        <v>27</v>
      </c>
      <c r="H2169" t="s">
        <v>18</v>
      </c>
      <c r="I2169">
        <v>3.2</v>
      </c>
      <c r="J2169">
        <v>31887</v>
      </c>
      <c r="K2169">
        <v>82</v>
      </c>
      <c r="L2169">
        <v>0.06</v>
      </c>
    </row>
    <row r="2170" spans="1:12">
      <c r="A2170">
        <v>2169</v>
      </c>
      <c r="B2170" s="1">
        <v>44652.333333333336</v>
      </c>
      <c r="C2170" t="s">
        <v>24</v>
      </c>
      <c r="D2170" t="s">
        <v>14</v>
      </c>
      <c r="E2170" t="s">
        <v>28</v>
      </c>
      <c r="F2170" t="s">
        <v>32</v>
      </c>
      <c r="G2170" t="s">
        <v>31</v>
      </c>
      <c r="H2170" t="s">
        <v>23</v>
      </c>
      <c r="I2170">
        <v>1.5</v>
      </c>
      <c r="J2170">
        <v>36961</v>
      </c>
      <c r="K2170">
        <v>76</v>
      </c>
      <c r="L2170">
        <v>0.4</v>
      </c>
    </row>
    <row r="2171" spans="1:12">
      <c r="A2171">
        <v>2170</v>
      </c>
      <c r="B2171" s="1">
        <v>44652.375</v>
      </c>
      <c r="C2171" t="s">
        <v>13</v>
      </c>
      <c r="D2171" t="s">
        <v>20</v>
      </c>
      <c r="E2171" t="s">
        <v>28</v>
      </c>
      <c r="F2171" t="s">
        <v>16</v>
      </c>
      <c r="G2171" t="s">
        <v>17</v>
      </c>
      <c r="H2171" t="s">
        <v>18</v>
      </c>
      <c r="I2171">
        <v>3.7</v>
      </c>
      <c r="J2171">
        <v>51317</v>
      </c>
      <c r="K2171">
        <v>76</v>
      </c>
      <c r="L2171">
        <v>0.41</v>
      </c>
    </row>
    <row r="2172" spans="1:12">
      <c r="A2172">
        <v>2171</v>
      </c>
      <c r="B2172" s="1">
        <v>44652.416666666664</v>
      </c>
      <c r="C2172" t="s">
        <v>24</v>
      </c>
      <c r="D2172" t="s">
        <v>20</v>
      </c>
      <c r="E2172" t="s">
        <v>34</v>
      </c>
      <c r="F2172" t="s">
        <v>26</v>
      </c>
      <c r="G2172" t="s">
        <v>27</v>
      </c>
      <c r="H2172" t="s">
        <v>23</v>
      </c>
      <c r="I2172">
        <v>2.6</v>
      </c>
      <c r="J2172">
        <v>81979</v>
      </c>
      <c r="K2172">
        <v>79</v>
      </c>
      <c r="L2172">
        <v>0.22</v>
      </c>
    </row>
    <row r="2173" spans="1:12">
      <c r="A2173">
        <v>2172</v>
      </c>
      <c r="B2173" s="1">
        <v>44652.458333333336</v>
      </c>
      <c r="C2173" t="s">
        <v>30</v>
      </c>
      <c r="D2173" t="s">
        <v>14</v>
      </c>
      <c r="E2173" t="s">
        <v>34</v>
      </c>
      <c r="F2173" t="s">
        <v>29</v>
      </c>
      <c r="G2173" t="s">
        <v>22</v>
      </c>
      <c r="H2173" t="s">
        <v>23</v>
      </c>
      <c r="I2173">
        <v>1.3</v>
      </c>
      <c r="J2173">
        <v>49996</v>
      </c>
      <c r="K2173">
        <v>71</v>
      </c>
      <c r="L2173">
        <v>0.24</v>
      </c>
    </row>
    <row r="2174" spans="1:12">
      <c r="A2174">
        <v>2173</v>
      </c>
      <c r="B2174" s="1">
        <v>44652.5</v>
      </c>
      <c r="C2174" t="s">
        <v>30</v>
      </c>
      <c r="D2174" t="s">
        <v>20</v>
      </c>
      <c r="E2174" t="s">
        <v>34</v>
      </c>
      <c r="F2174" t="s">
        <v>26</v>
      </c>
      <c r="G2174" t="s">
        <v>22</v>
      </c>
      <c r="H2174" t="s">
        <v>23</v>
      </c>
      <c r="I2174">
        <v>4.3</v>
      </c>
      <c r="J2174">
        <v>43118</v>
      </c>
      <c r="K2174">
        <v>76</v>
      </c>
      <c r="L2174">
        <v>0.4</v>
      </c>
    </row>
    <row r="2175" spans="1:12">
      <c r="A2175">
        <v>2174</v>
      </c>
      <c r="B2175" s="1">
        <v>44652.541666666664</v>
      </c>
      <c r="C2175" t="s">
        <v>19</v>
      </c>
      <c r="D2175" t="s">
        <v>14</v>
      </c>
      <c r="E2175" t="s">
        <v>25</v>
      </c>
      <c r="F2175" t="s">
        <v>29</v>
      </c>
      <c r="G2175" t="s">
        <v>22</v>
      </c>
      <c r="H2175" t="s">
        <v>18</v>
      </c>
      <c r="I2175">
        <v>2.6</v>
      </c>
      <c r="J2175">
        <v>19786</v>
      </c>
      <c r="K2175">
        <v>78</v>
      </c>
      <c r="L2175">
        <v>0.26</v>
      </c>
    </row>
    <row r="2176" spans="1:12">
      <c r="A2176">
        <v>2175</v>
      </c>
      <c r="B2176" s="1">
        <v>44652.583333333336</v>
      </c>
      <c r="C2176" t="s">
        <v>30</v>
      </c>
      <c r="D2176" t="s">
        <v>20</v>
      </c>
      <c r="E2176" t="s">
        <v>28</v>
      </c>
      <c r="F2176" t="s">
        <v>29</v>
      </c>
      <c r="G2176" t="s">
        <v>27</v>
      </c>
      <c r="H2176" t="s">
        <v>18</v>
      </c>
      <c r="I2176">
        <v>2.8</v>
      </c>
      <c r="J2176">
        <v>85271</v>
      </c>
      <c r="K2176">
        <v>84</v>
      </c>
      <c r="L2176">
        <v>0.06</v>
      </c>
    </row>
    <row r="2177" spans="1:12">
      <c r="A2177">
        <v>2176</v>
      </c>
      <c r="B2177" s="1">
        <v>44652.625</v>
      </c>
      <c r="C2177" t="s">
        <v>24</v>
      </c>
      <c r="D2177" t="s">
        <v>14</v>
      </c>
      <c r="E2177" t="s">
        <v>28</v>
      </c>
      <c r="F2177" t="s">
        <v>32</v>
      </c>
      <c r="G2177" t="s">
        <v>31</v>
      </c>
      <c r="H2177" t="s">
        <v>18</v>
      </c>
      <c r="I2177">
        <v>4.3</v>
      </c>
      <c r="J2177">
        <v>66381</v>
      </c>
      <c r="K2177">
        <v>57</v>
      </c>
      <c r="L2177">
        <v>0.32</v>
      </c>
    </row>
    <row r="2178" spans="1:12">
      <c r="A2178">
        <v>2177</v>
      </c>
      <c r="B2178" s="1">
        <v>44652.666666666664</v>
      </c>
      <c r="C2178" t="s">
        <v>13</v>
      </c>
      <c r="D2178" t="s">
        <v>20</v>
      </c>
      <c r="E2178" t="s">
        <v>28</v>
      </c>
      <c r="F2178" t="s">
        <v>29</v>
      </c>
      <c r="G2178" t="s">
        <v>22</v>
      </c>
      <c r="H2178" t="s">
        <v>18</v>
      </c>
      <c r="I2178">
        <v>0.9</v>
      </c>
      <c r="J2178">
        <v>70920</v>
      </c>
      <c r="K2178">
        <v>90</v>
      </c>
      <c r="L2178">
        <v>0.28999999999999998</v>
      </c>
    </row>
    <row r="2179" spans="1:12">
      <c r="A2179">
        <v>2178</v>
      </c>
      <c r="B2179" s="1">
        <v>44652.708333333336</v>
      </c>
      <c r="C2179" t="s">
        <v>24</v>
      </c>
      <c r="D2179" t="s">
        <v>14</v>
      </c>
      <c r="E2179" t="s">
        <v>34</v>
      </c>
      <c r="F2179" t="s">
        <v>32</v>
      </c>
      <c r="G2179" t="s">
        <v>31</v>
      </c>
      <c r="H2179" t="s">
        <v>18</v>
      </c>
      <c r="I2179">
        <v>0.5</v>
      </c>
      <c r="J2179">
        <v>74234</v>
      </c>
      <c r="K2179">
        <v>61</v>
      </c>
      <c r="L2179">
        <v>7.0000000000000007E-2</v>
      </c>
    </row>
    <row r="2180" spans="1:12">
      <c r="A2180">
        <v>2179</v>
      </c>
      <c r="B2180" s="1">
        <v>44652.75</v>
      </c>
      <c r="C2180" t="s">
        <v>24</v>
      </c>
      <c r="D2180" t="s">
        <v>14</v>
      </c>
      <c r="E2180" t="s">
        <v>34</v>
      </c>
      <c r="F2180" t="s">
        <v>21</v>
      </c>
      <c r="G2180" t="s">
        <v>17</v>
      </c>
      <c r="H2180" t="s">
        <v>23</v>
      </c>
      <c r="I2180">
        <v>5.3</v>
      </c>
      <c r="J2180">
        <v>51705</v>
      </c>
      <c r="K2180">
        <v>84</v>
      </c>
      <c r="L2180">
        <v>0.4</v>
      </c>
    </row>
    <row r="2181" spans="1:12">
      <c r="A2181">
        <v>2180</v>
      </c>
      <c r="B2181" s="1">
        <v>44652.791666666664</v>
      </c>
      <c r="C2181" t="s">
        <v>13</v>
      </c>
      <c r="D2181" t="s">
        <v>20</v>
      </c>
      <c r="E2181" t="s">
        <v>34</v>
      </c>
      <c r="F2181" t="s">
        <v>16</v>
      </c>
      <c r="G2181" t="s">
        <v>22</v>
      </c>
      <c r="H2181" t="s">
        <v>23</v>
      </c>
      <c r="I2181">
        <v>0.1</v>
      </c>
      <c r="J2181">
        <v>56692</v>
      </c>
      <c r="K2181">
        <v>76</v>
      </c>
      <c r="L2181">
        <v>0.21</v>
      </c>
    </row>
    <row r="2182" spans="1:12">
      <c r="A2182">
        <v>2181</v>
      </c>
      <c r="B2182" s="1">
        <v>44652.833333333336</v>
      </c>
      <c r="C2182" t="s">
        <v>13</v>
      </c>
      <c r="D2182" t="s">
        <v>14</v>
      </c>
      <c r="E2182" t="s">
        <v>34</v>
      </c>
      <c r="F2182" t="s">
        <v>29</v>
      </c>
      <c r="G2182" t="s">
        <v>17</v>
      </c>
      <c r="H2182" t="s">
        <v>23</v>
      </c>
      <c r="I2182">
        <v>2</v>
      </c>
      <c r="J2182">
        <v>84772</v>
      </c>
      <c r="K2182">
        <v>60</v>
      </c>
      <c r="L2182">
        <v>0.14000000000000001</v>
      </c>
    </row>
    <row r="2183" spans="1:12">
      <c r="A2183">
        <v>2182</v>
      </c>
      <c r="B2183" s="1">
        <v>44652.875</v>
      </c>
      <c r="C2183" t="s">
        <v>30</v>
      </c>
      <c r="D2183" t="s">
        <v>20</v>
      </c>
      <c r="E2183" t="s">
        <v>15</v>
      </c>
      <c r="F2183" t="s">
        <v>16</v>
      </c>
      <c r="G2183" t="s">
        <v>31</v>
      </c>
      <c r="H2183" t="s">
        <v>23</v>
      </c>
      <c r="I2183">
        <v>0.4</v>
      </c>
      <c r="J2183">
        <v>58592</v>
      </c>
      <c r="K2183">
        <v>81</v>
      </c>
      <c r="L2183">
        <v>0.05</v>
      </c>
    </row>
    <row r="2184" spans="1:12">
      <c r="A2184">
        <v>2183</v>
      </c>
      <c r="B2184" s="1">
        <v>44652.916666666664</v>
      </c>
      <c r="C2184" t="s">
        <v>30</v>
      </c>
      <c r="D2184" t="s">
        <v>20</v>
      </c>
      <c r="E2184" t="s">
        <v>34</v>
      </c>
      <c r="F2184" t="s">
        <v>32</v>
      </c>
      <c r="G2184" t="s">
        <v>27</v>
      </c>
      <c r="H2184" t="s">
        <v>23</v>
      </c>
      <c r="I2184">
        <v>3</v>
      </c>
      <c r="J2184">
        <v>66751</v>
      </c>
      <c r="K2184">
        <v>64</v>
      </c>
      <c r="L2184">
        <v>0.4</v>
      </c>
    </row>
    <row r="2185" spans="1:12">
      <c r="A2185">
        <v>2184</v>
      </c>
      <c r="B2185" s="1">
        <v>44652.958333333336</v>
      </c>
      <c r="C2185" t="s">
        <v>13</v>
      </c>
      <c r="D2185" t="s">
        <v>14</v>
      </c>
      <c r="E2185" t="s">
        <v>25</v>
      </c>
      <c r="F2185" t="s">
        <v>29</v>
      </c>
      <c r="G2185" t="s">
        <v>31</v>
      </c>
      <c r="H2185" t="s">
        <v>23</v>
      </c>
      <c r="I2185">
        <v>4.9000000000000004</v>
      </c>
      <c r="J2185">
        <v>72411</v>
      </c>
      <c r="K2185">
        <v>88</v>
      </c>
      <c r="L2185">
        <v>0.47</v>
      </c>
    </row>
    <row r="2186" spans="1:12">
      <c r="A2186">
        <v>2185</v>
      </c>
      <c r="B2186" s="1">
        <v>44653</v>
      </c>
      <c r="C2186" t="s">
        <v>24</v>
      </c>
      <c r="D2186" t="s">
        <v>14</v>
      </c>
      <c r="E2186" t="s">
        <v>15</v>
      </c>
      <c r="F2186" t="s">
        <v>26</v>
      </c>
      <c r="G2186" t="s">
        <v>22</v>
      </c>
      <c r="H2186" t="s">
        <v>18</v>
      </c>
      <c r="I2186">
        <v>4.2</v>
      </c>
      <c r="J2186">
        <v>67859</v>
      </c>
      <c r="K2186">
        <v>66</v>
      </c>
      <c r="L2186">
        <v>0.33</v>
      </c>
    </row>
    <row r="2187" spans="1:12">
      <c r="A2187">
        <v>2186</v>
      </c>
      <c r="B2187" s="1">
        <v>44653.041666666664</v>
      </c>
      <c r="C2187" t="s">
        <v>19</v>
      </c>
      <c r="D2187" t="s">
        <v>14</v>
      </c>
      <c r="E2187" t="s">
        <v>15</v>
      </c>
      <c r="F2187" t="s">
        <v>21</v>
      </c>
      <c r="G2187" t="s">
        <v>22</v>
      </c>
      <c r="H2187" t="s">
        <v>18</v>
      </c>
      <c r="I2187">
        <v>8.8000000000000007</v>
      </c>
      <c r="J2187">
        <v>52437</v>
      </c>
      <c r="K2187">
        <v>57</v>
      </c>
      <c r="L2187">
        <v>0.32</v>
      </c>
    </row>
    <row r="2188" spans="1:12">
      <c r="A2188">
        <v>2187</v>
      </c>
      <c r="B2188" s="1">
        <v>44653.083333333336</v>
      </c>
      <c r="C2188" t="s">
        <v>19</v>
      </c>
      <c r="D2188" t="s">
        <v>14</v>
      </c>
      <c r="E2188" t="s">
        <v>34</v>
      </c>
      <c r="F2188" t="s">
        <v>21</v>
      </c>
      <c r="G2188" t="s">
        <v>31</v>
      </c>
      <c r="H2188" t="s">
        <v>23</v>
      </c>
      <c r="I2188">
        <v>6.2</v>
      </c>
      <c r="J2188">
        <v>54322</v>
      </c>
      <c r="K2188">
        <v>93</v>
      </c>
      <c r="L2188">
        <v>0.27</v>
      </c>
    </row>
    <row r="2189" spans="1:12">
      <c r="A2189">
        <v>2188</v>
      </c>
      <c r="B2189" s="1">
        <v>44653.125</v>
      </c>
      <c r="C2189" t="s">
        <v>24</v>
      </c>
      <c r="D2189" t="s">
        <v>14</v>
      </c>
      <c r="E2189" t="s">
        <v>28</v>
      </c>
      <c r="F2189" t="s">
        <v>29</v>
      </c>
      <c r="G2189" t="s">
        <v>22</v>
      </c>
      <c r="H2189" t="s">
        <v>18</v>
      </c>
      <c r="I2189">
        <v>2.1</v>
      </c>
      <c r="J2189">
        <v>70553</v>
      </c>
      <c r="K2189">
        <v>77</v>
      </c>
      <c r="L2189">
        <v>0.39</v>
      </c>
    </row>
    <row r="2190" spans="1:12">
      <c r="A2190">
        <v>2189</v>
      </c>
      <c r="B2190" s="1">
        <v>44653.166666666664</v>
      </c>
      <c r="C2190" t="s">
        <v>24</v>
      </c>
      <c r="D2190" t="s">
        <v>20</v>
      </c>
      <c r="E2190" t="s">
        <v>34</v>
      </c>
      <c r="F2190" t="s">
        <v>21</v>
      </c>
      <c r="G2190" t="s">
        <v>22</v>
      </c>
      <c r="H2190" t="s">
        <v>23</v>
      </c>
      <c r="I2190">
        <v>1.6</v>
      </c>
      <c r="J2190">
        <v>70520</v>
      </c>
      <c r="K2190">
        <v>85</v>
      </c>
      <c r="L2190">
        <v>0.56000000000000005</v>
      </c>
    </row>
    <row r="2191" spans="1:12">
      <c r="A2191">
        <v>2190</v>
      </c>
      <c r="B2191" s="1">
        <v>44653.208333333336</v>
      </c>
      <c r="C2191" t="s">
        <v>24</v>
      </c>
      <c r="D2191" t="s">
        <v>14</v>
      </c>
      <c r="E2191" t="s">
        <v>28</v>
      </c>
      <c r="F2191" t="s">
        <v>26</v>
      </c>
      <c r="G2191" t="s">
        <v>17</v>
      </c>
      <c r="H2191" t="s">
        <v>18</v>
      </c>
      <c r="I2191">
        <v>9.4</v>
      </c>
      <c r="J2191">
        <v>78365</v>
      </c>
      <c r="K2191">
        <v>65</v>
      </c>
      <c r="L2191">
        <v>0.05</v>
      </c>
    </row>
    <row r="2192" spans="1:12">
      <c r="A2192">
        <v>2191</v>
      </c>
      <c r="B2192" s="1">
        <v>44653.25</v>
      </c>
      <c r="C2192" t="s">
        <v>13</v>
      </c>
      <c r="D2192" t="s">
        <v>20</v>
      </c>
      <c r="E2192" t="s">
        <v>34</v>
      </c>
      <c r="F2192" t="s">
        <v>16</v>
      </c>
      <c r="G2192" t="s">
        <v>27</v>
      </c>
      <c r="H2192" t="s">
        <v>23</v>
      </c>
      <c r="I2192">
        <v>6.1</v>
      </c>
      <c r="J2192">
        <v>66022</v>
      </c>
      <c r="K2192">
        <v>52</v>
      </c>
      <c r="L2192">
        <v>0.14000000000000001</v>
      </c>
    </row>
    <row r="2193" spans="1:12">
      <c r="A2193">
        <v>2192</v>
      </c>
      <c r="B2193" s="1">
        <v>44653.291666666664</v>
      </c>
      <c r="C2193" t="s">
        <v>19</v>
      </c>
      <c r="D2193" t="s">
        <v>14</v>
      </c>
      <c r="E2193" t="s">
        <v>34</v>
      </c>
      <c r="F2193" t="s">
        <v>26</v>
      </c>
      <c r="G2193" t="s">
        <v>31</v>
      </c>
      <c r="H2193" t="s">
        <v>23</v>
      </c>
      <c r="I2193">
        <v>5.2</v>
      </c>
      <c r="J2193">
        <v>66932</v>
      </c>
      <c r="K2193">
        <v>95</v>
      </c>
      <c r="L2193">
        <v>0.15</v>
      </c>
    </row>
    <row r="2194" spans="1:12">
      <c r="A2194">
        <v>2193</v>
      </c>
      <c r="B2194" s="1">
        <v>44653.333333333336</v>
      </c>
      <c r="C2194" t="s">
        <v>24</v>
      </c>
      <c r="D2194" t="s">
        <v>14</v>
      </c>
      <c r="E2194" t="s">
        <v>28</v>
      </c>
      <c r="F2194" t="s">
        <v>21</v>
      </c>
      <c r="G2194" t="s">
        <v>17</v>
      </c>
      <c r="H2194" t="s">
        <v>18</v>
      </c>
      <c r="I2194">
        <v>4.0999999999999996</v>
      </c>
      <c r="J2194">
        <v>46075</v>
      </c>
      <c r="K2194">
        <v>75</v>
      </c>
      <c r="L2194">
        <v>0.13</v>
      </c>
    </row>
    <row r="2195" spans="1:12">
      <c r="A2195">
        <v>2194</v>
      </c>
      <c r="B2195" s="1">
        <v>44653.375</v>
      </c>
      <c r="C2195" t="s">
        <v>13</v>
      </c>
      <c r="D2195" t="s">
        <v>14</v>
      </c>
      <c r="E2195" t="s">
        <v>28</v>
      </c>
      <c r="F2195" t="s">
        <v>16</v>
      </c>
      <c r="G2195" t="s">
        <v>22</v>
      </c>
      <c r="H2195" t="s">
        <v>23</v>
      </c>
      <c r="I2195">
        <v>4.5</v>
      </c>
      <c r="J2195">
        <v>43377</v>
      </c>
      <c r="K2195">
        <v>81</v>
      </c>
      <c r="L2195">
        <v>0.18</v>
      </c>
    </row>
    <row r="2196" spans="1:12">
      <c r="A2196">
        <v>2195</v>
      </c>
      <c r="B2196" s="1">
        <v>44653.416666666664</v>
      </c>
      <c r="C2196" t="s">
        <v>30</v>
      </c>
      <c r="D2196" t="s">
        <v>20</v>
      </c>
      <c r="E2196" t="s">
        <v>28</v>
      </c>
      <c r="F2196" t="s">
        <v>26</v>
      </c>
      <c r="G2196" t="s">
        <v>17</v>
      </c>
      <c r="H2196" t="s">
        <v>23</v>
      </c>
      <c r="I2196">
        <v>1</v>
      </c>
      <c r="J2196">
        <v>70613</v>
      </c>
      <c r="K2196">
        <v>83</v>
      </c>
      <c r="L2196">
        <v>0.14000000000000001</v>
      </c>
    </row>
    <row r="2197" spans="1:12">
      <c r="A2197">
        <v>2196</v>
      </c>
      <c r="B2197" s="1">
        <v>44653.458333333336</v>
      </c>
      <c r="C2197" t="s">
        <v>13</v>
      </c>
      <c r="D2197" t="s">
        <v>14</v>
      </c>
      <c r="E2197" t="s">
        <v>28</v>
      </c>
      <c r="F2197" t="s">
        <v>32</v>
      </c>
      <c r="G2197" t="s">
        <v>27</v>
      </c>
      <c r="H2197" t="s">
        <v>23</v>
      </c>
      <c r="I2197">
        <v>4.3</v>
      </c>
      <c r="J2197">
        <v>43516</v>
      </c>
      <c r="K2197">
        <v>71</v>
      </c>
      <c r="L2197">
        <v>0.53</v>
      </c>
    </row>
    <row r="2198" spans="1:12">
      <c r="A2198">
        <v>2197</v>
      </c>
      <c r="B2198" s="1">
        <v>44653.5</v>
      </c>
      <c r="C2198" t="s">
        <v>13</v>
      </c>
      <c r="D2198" t="s">
        <v>20</v>
      </c>
      <c r="E2198" t="s">
        <v>25</v>
      </c>
      <c r="F2198" t="s">
        <v>32</v>
      </c>
      <c r="G2198" t="s">
        <v>31</v>
      </c>
      <c r="H2198" t="s">
        <v>23</v>
      </c>
      <c r="I2198">
        <v>4.0999999999999996</v>
      </c>
      <c r="J2198">
        <v>54586</v>
      </c>
      <c r="K2198">
        <v>78</v>
      </c>
      <c r="L2198">
        <v>0.26</v>
      </c>
    </row>
    <row r="2199" spans="1:12">
      <c r="A2199">
        <v>2198</v>
      </c>
      <c r="B2199" s="1">
        <v>44653.541666666664</v>
      </c>
      <c r="C2199" t="s">
        <v>19</v>
      </c>
      <c r="D2199" t="s">
        <v>20</v>
      </c>
      <c r="E2199" t="s">
        <v>28</v>
      </c>
      <c r="F2199" t="s">
        <v>16</v>
      </c>
      <c r="G2199" t="s">
        <v>27</v>
      </c>
      <c r="H2199" t="s">
        <v>18</v>
      </c>
      <c r="I2199">
        <v>2.2000000000000002</v>
      </c>
      <c r="J2199">
        <v>82580</v>
      </c>
      <c r="K2199">
        <v>94</v>
      </c>
      <c r="L2199">
        <v>0.12</v>
      </c>
    </row>
    <row r="2200" spans="1:12">
      <c r="A2200">
        <v>2199</v>
      </c>
      <c r="B2200" s="1">
        <v>44653.583333333336</v>
      </c>
      <c r="C2200" t="s">
        <v>13</v>
      </c>
      <c r="D2200" t="s">
        <v>20</v>
      </c>
      <c r="E2200" t="s">
        <v>34</v>
      </c>
      <c r="F2200" t="s">
        <v>16</v>
      </c>
      <c r="G2200" t="s">
        <v>27</v>
      </c>
      <c r="H2200" t="s">
        <v>23</v>
      </c>
      <c r="I2200">
        <v>2.9</v>
      </c>
      <c r="J2200">
        <v>79411</v>
      </c>
      <c r="K2200">
        <v>75</v>
      </c>
      <c r="L2200">
        <v>0.11</v>
      </c>
    </row>
    <row r="2201" spans="1:12">
      <c r="A2201">
        <v>2200</v>
      </c>
      <c r="B2201" s="1">
        <v>44653.625</v>
      </c>
      <c r="C2201" t="s">
        <v>13</v>
      </c>
      <c r="D2201" t="s">
        <v>14</v>
      </c>
      <c r="E2201" t="s">
        <v>34</v>
      </c>
      <c r="F2201" t="s">
        <v>16</v>
      </c>
      <c r="G2201" t="s">
        <v>17</v>
      </c>
      <c r="H2201" t="s">
        <v>18</v>
      </c>
      <c r="I2201">
        <v>7</v>
      </c>
      <c r="J2201">
        <v>61036</v>
      </c>
      <c r="K2201">
        <v>86</v>
      </c>
      <c r="L2201">
        <v>0.17</v>
      </c>
    </row>
    <row r="2202" spans="1:12">
      <c r="A2202">
        <v>2201</v>
      </c>
      <c r="B2202" s="1">
        <v>44653.666666666664</v>
      </c>
      <c r="C2202" t="s">
        <v>19</v>
      </c>
      <c r="D2202" t="s">
        <v>20</v>
      </c>
      <c r="E2202" t="s">
        <v>25</v>
      </c>
      <c r="F2202" t="s">
        <v>32</v>
      </c>
      <c r="G2202" t="s">
        <v>17</v>
      </c>
      <c r="H2202" t="s">
        <v>23</v>
      </c>
      <c r="I2202">
        <v>3.7</v>
      </c>
      <c r="J2202">
        <v>49077</v>
      </c>
      <c r="K2202">
        <v>51</v>
      </c>
      <c r="L2202">
        <v>0.3</v>
      </c>
    </row>
    <row r="2203" spans="1:12">
      <c r="A2203">
        <v>2202</v>
      </c>
      <c r="B2203" s="1">
        <v>44653.708333333336</v>
      </c>
      <c r="C2203" t="s">
        <v>30</v>
      </c>
      <c r="D2203" t="s">
        <v>14</v>
      </c>
      <c r="E2203" t="s">
        <v>28</v>
      </c>
      <c r="F2203" t="s">
        <v>26</v>
      </c>
      <c r="G2203" t="s">
        <v>27</v>
      </c>
      <c r="H2203" t="s">
        <v>23</v>
      </c>
      <c r="I2203">
        <v>8.1</v>
      </c>
      <c r="J2203">
        <v>52532</v>
      </c>
      <c r="K2203">
        <v>88</v>
      </c>
      <c r="L2203">
        <v>0.22</v>
      </c>
    </row>
    <row r="2204" spans="1:12">
      <c r="A2204">
        <v>2203</v>
      </c>
      <c r="B2204" s="1">
        <v>44653.75</v>
      </c>
      <c r="C2204" t="s">
        <v>13</v>
      </c>
      <c r="D2204" t="s">
        <v>20</v>
      </c>
      <c r="E2204" t="s">
        <v>34</v>
      </c>
      <c r="F2204" t="s">
        <v>16</v>
      </c>
      <c r="G2204" t="s">
        <v>22</v>
      </c>
      <c r="H2204" t="s">
        <v>23</v>
      </c>
      <c r="I2204">
        <v>0.5</v>
      </c>
      <c r="J2204">
        <v>72353</v>
      </c>
      <c r="K2204">
        <v>57</v>
      </c>
      <c r="L2204">
        <v>0.28000000000000003</v>
      </c>
    </row>
    <row r="2205" spans="1:12">
      <c r="A2205">
        <v>2204</v>
      </c>
      <c r="B2205" s="1">
        <v>44653.791666666664</v>
      </c>
      <c r="C2205" t="s">
        <v>30</v>
      </c>
      <c r="D2205" t="s">
        <v>14</v>
      </c>
      <c r="E2205" t="s">
        <v>25</v>
      </c>
      <c r="F2205" t="s">
        <v>32</v>
      </c>
      <c r="G2205" t="s">
        <v>31</v>
      </c>
      <c r="H2205" t="s">
        <v>18</v>
      </c>
      <c r="I2205">
        <v>3</v>
      </c>
      <c r="J2205">
        <v>54270</v>
      </c>
      <c r="K2205">
        <v>87</v>
      </c>
      <c r="L2205">
        <v>0.03</v>
      </c>
    </row>
    <row r="2206" spans="1:12">
      <c r="A2206">
        <v>2205</v>
      </c>
      <c r="B2206" s="1">
        <v>44653.833333333336</v>
      </c>
      <c r="C2206" t="s">
        <v>24</v>
      </c>
      <c r="D2206" t="s">
        <v>20</v>
      </c>
      <c r="E2206" t="s">
        <v>34</v>
      </c>
      <c r="F2206" t="s">
        <v>16</v>
      </c>
      <c r="G2206" t="s">
        <v>22</v>
      </c>
      <c r="H2206" t="s">
        <v>23</v>
      </c>
      <c r="I2206">
        <v>0.9</v>
      </c>
      <c r="J2206">
        <v>43834</v>
      </c>
      <c r="K2206">
        <v>80</v>
      </c>
      <c r="L2206">
        <v>0.37</v>
      </c>
    </row>
    <row r="2207" spans="1:12">
      <c r="A2207">
        <v>2206</v>
      </c>
      <c r="B2207" s="1">
        <v>44653.875</v>
      </c>
      <c r="C2207" t="s">
        <v>19</v>
      </c>
      <c r="D2207" t="s">
        <v>14</v>
      </c>
      <c r="E2207" t="s">
        <v>25</v>
      </c>
      <c r="F2207" t="s">
        <v>16</v>
      </c>
      <c r="G2207" t="s">
        <v>22</v>
      </c>
      <c r="H2207" t="s">
        <v>23</v>
      </c>
      <c r="I2207">
        <v>1.6</v>
      </c>
      <c r="J2207">
        <v>79315</v>
      </c>
      <c r="K2207">
        <v>74</v>
      </c>
      <c r="L2207">
        <v>0.42</v>
      </c>
    </row>
    <row r="2208" spans="1:12">
      <c r="A2208">
        <v>2207</v>
      </c>
      <c r="B2208" s="1">
        <v>44653.916666666664</v>
      </c>
      <c r="C2208" t="s">
        <v>13</v>
      </c>
      <c r="D2208" t="s">
        <v>14</v>
      </c>
      <c r="E2208" t="s">
        <v>25</v>
      </c>
      <c r="F2208" t="s">
        <v>16</v>
      </c>
      <c r="G2208" t="s">
        <v>31</v>
      </c>
      <c r="H2208" t="s">
        <v>23</v>
      </c>
      <c r="I2208">
        <v>2.2999999999999998</v>
      </c>
      <c r="J2208">
        <v>58632</v>
      </c>
      <c r="K2208">
        <v>74</v>
      </c>
      <c r="L2208">
        <v>0.5</v>
      </c>
    </row>
    <row r="2209" spans="1:12">
      <c r="A2209">
        <v>2208</v>
      </c>
      <c r="B2209" s="1">
        <v>44653.958333333336</v>
      </c>
      <c r="C2209" t="s">
        <v>19</v>
      </c>
      <c r="D2209" t="s">
        <v>14</v>
      </c>
      <c r="E2209" t="s">
        <v>15</v>
      </c>
      <c r="F2209" t="s">
        <v>32</v>
      </c>
      <c r="G2209" t="s">
        <v>17</v>
      </c>
      <c r="H2209" t="s">
        <v>23</v>
      </c>
      <c r="I2209">
        <v>4.5999999999999996</v>
      </c>
      <c r="J2209">
        <v>43455</v>
      </c>
      <c r="K2209">
        <v>72</v>
      </c>
      <c r="L2209">
        <v>0.49</v>
      </c>
    </row>
    <row r="2210" spans="1:12">
      <c r="A2210">
        <v>2209</v>
      </c>
      <c r="B2210" s="1">
        <v>44654</v>
      </c>
      <c r="C2210" t="s">
        <v>13</v>
      </c>
      <c r="D2210" t="s">
        <v>20</v>
      </c>
      <c r="E2210" t="s">
        <v>15</v>
      </c>
      <c r="F2210" t="s">
        <v>26</v>
      </c>
      <c r="G2210" t="s">
        <v>22</v>
      </c>
      <c r="H2210" t="s">
        <v>18</v>
      </c>
      <c r="I2210">
        <v>4.5</v>
      </c>
      <c r="J2210">
        <v>64579</v>
      </c>
      <c r="K2210">
        <v>65</v>
      </c>
      <c r="L2210">
        <v>0.31</v>
      </c>
    </row>
    <row r="2211" spans="1:12">
      <c r="A2211">
        <v>2210</v>
      </c>
      <c r="B2211" s="1">
        <v>44654.041666666664</v>
      </c>
      <c r="C2211" t="s">
        <v>19</v>
      </c>
      <c r="D2211" t="s">
        <v>20</v>
      </c>
      <c r="E2211" t="s">
        <v>28</v>
      </c>
      <c r="F2211" t="s">
        <v>32</v>
      </c>
      <c r="G2211" t="s">
        <v>17</v>
      </c>
      <c r="H2211" t="s">
        <v>23</v>
      </c>
      <c r="I2211">
        <v>2.6</v>
      </c>
      <c r="J2211">
        <v>74424</v>
      </c>
      <c r="K2211">
        <v>73</v>
      </c>
      <c r="L2211">
        <v>0.51</v>
      </c>
    </row>
    <row r="2212" spans="1:12">
      <c r="A2212">
        <v>2211</v>
      </c>
      <c r="B2212" s="1">
        <v>44654.083333333336</v>
      </c>
      <c r="C2212" t="s">
        <v>24</v>
      </c>
      <c r="D2212" t="s">
        <v>14</v>
      </c>
      <c r="E2212" t="s">
        <v>15</v>
      </c>
      <c r="F2212" t="s">
        <v>32</v>
      </c>
      <c r="G2212" t="s">
        <v>31</v>
      </c>
      <c r="H2212" t="s">
        <v>23</v>
      </c>
      <c r="I2212">
        <v>0.5</v>
      </c>
      <c r="J2212">
        <v>34847</v>
      </c>
      <c r="K2212">
        <v>100</v>
      </c>
      <c r="L2212">
        <v>0.02</v>
      </c>
    </row>
    <row r="2213" spans="1:12">
      <c r="A2213">
        <v>2212</v>
      </c>
      <c r="B2213" s="1">
        <v>44654.125</v>
      </c>
      <c r="C2213" t="s">
        <v>24</v>
      </c>
      <c r="D2213" t="s">
        <v>20</v>
      </c>
      <c r="E2213" t="s">
        <v>25</v>
      </c>
      <c r="F2213" t="s">
        <v>16</v>
      </c>
      <c r="G2213" t="s">
        <v>22</v>
      </c>
      <c r="H2213" t="s">
        <v>23</v>
      </c>
      <c r="I2213">
        <v>7</v>
      </c>
      <c r="J2213">
        <v>50991</v>
      </c>
      <c r="K2213">
        <v>91</v>
      </c>
      <c r="L2213">
        <v>0.12</v>
      </c>
    </row>
    <row r="2214" spans="1:12">
      <c r="A2214">
        <v>2213</v>
      </c>
      <c r="B2214" s="1">
        <v>44654.166666666664</v>
      </c>
      <c r="C2214" t="s">
        <v>30</v>
      </c>
      <c r="D2214" t="s">
        <v>20</v>
      </c>
      <c r="E2214" t="s">
        <v>34</v>
      </c>
      <c r="F2214" t="s">
        <v>29</v>
      </c>
      <c r="G2214" t="s">
        <v>17</v>
      </c>
      <c r="H2214" t="s">
        <v>23</v>
      </c>
      <c r="I2214">
        <v>3.4</v>
      </c>
      <c r="J2214">
        <v>50066</v>
      </c>
      <c r="K2214">
        <v>65</v>
      </c>
      <c r="L2214">
        <v>0.46</v>
      </c>
    </row>
    <row r="2215" spans="1:12">
      <c r="A2215">
        <v>2214</v>
      </c>
      <c r="B2215" s="1">
        <v>44654.208333333336</v>
      </c>
      <c r="C2215" t="s">
        <v>19</v>
      </c>
      <c r="D2215" t="s">
        <v>20</v>
      </c>
      <c r="E2215" t="s">
        <v>34</v>
      </c>
      <c r="F2215" t="s">
        <v>29</v>
      </c>
      <c r="G2215" t="s">
        <v>17</v>
      </c>
      <c r="H2215" t="s">
        <v>23</v>
      </c>
      <c r="I2215">
        <v>1.8</v>
      </c>
      <c r="J2215">
        <v>64046</v>
      </c>
      <c r="K2215">
        <v>78</v>
      </c>
      <c r="L2215">
        <v>0.26</v>
      </c>
    </row>
    <row r="2216" spans="1:12">
      <c r="A2216">
        <v>2215</v>
      </c>
      <c r="B2216" s="1">
        <v>44654.25</v>
      </c>
      <c r="C2216" t="s">
        <v>24</v>
      </c>
      <c r="D2216" t="s">
        <v>20</v>
      </c>
      <c r="E2216" t="s">
        <v>28</v>
      </c>
      <c r="F2216" t="s">
        <v>29</v>
      </c>
      <c r="G2216" t="s">
        <v>22</v>
      </c>
      <c r="H2216" t="s">
        <v>23</v>
      </c>
      <c r="I2216">
        <v>4.5</v>
      </c>
      <c r="J2216">
        <v>67640</v>
      </c>
      <c r="K2216">
        <v>76</v>
      </c>
      <c r="L2216">
        <v>0.52</v>
      </c>
    </row>
    <row r="2217" spans="1:12">
      <c r="A2217">
        <v>2216</v>
      </c>
      <c r="B2217" s="1">
        <v>44654.291666666664</v>
      </c>
      <c r="C2217" t="s">
        <v>13</v>
      </c>
      <c r="D2217" t="s">
        <v>20</v>
      </c>
      <c r="E2217" t="s">
        <v>15</v>
      </c>
      <c r="F2217" t="s">
        <v>32</v>
      </c>
      <c r="G2217" t="s">
        <v>31</v>
      </c>
      <c r="H2217" t="s">
        <v>23</v>
      </c>
      <c r="I2217">
        <v>4.4000000000000004</v>
      </c>
      <c r="J2217">
        <v>43971</v>
      </c>
      <c r="K2217">
        <v>73</v>
      </c>
      <c r="L2217">
        <v>0.19</v>
      </c>
    </row>
    <row r="2218" spans="1:12">
      <c r="A2218">
        <v>2217</v>
      </c>
      <c r="B2218" s="1">
        <v>44654.333333333336</v>
      </c>
      <c r="C2218" t="s">
        <v>24</v>
      </c>
      <c r="D2218" t="s">
        <v>20</v>
      </c>
      <c r="E2218" t="s">
        <v>28</v>
      </c>
      <c r="F2218" t="s">
        <v>16</v>
      </c>
      <c r="G2218" t="s">
        <v>27</v>
      </c>
      <c r="H2218" t="s">
        <v>23</v>
      </c>
      <c r="I2218">
        <v>3.4</v>
      </c>
      <c r="J2218">
        <v>25145</v>
      </c>
      <c r="K2218">
        <v>63</v>
      </c>
      <c r="L2218">
        <v>0.43</v>
      </c>
    </row>
    <row r="2219" spans="1:12">
      <c r="A2219">
        <v>2218</v>
      </c>
      <c r="B2219" s="1">
        <v>44654.375</v>
      </c>
      <c r="C2219" t="s">
        <v>13</v>
      </c>
      <c r="D2219" t="s">
        <v>20</v>
      </c>
      <c r="E2219" t="s">
        <v>25</v>
      </c>
      <c r="F2219" t="s">
        <v>29</v>
      </c>
      <c r="G2219" t="s">
        <v>17</v>
      </c>
      <c r="H2219" t="s">
        <v>23</v>
      </c>
      <c r="I2219">
        <v>4.3</v>
      </c>
      <c r="J2219">
        <v>75636</v>
      </c>
      <c r="K2219">
        <v>80</v>
      </c>
      <c r="L2219">
        <v>0.37</v>
      </c>
    </row>
    <row r="2220" spans="1:12">
      <c r="A2220">
        <v>2219</v>
      </c>
      <c r="B2220" s="1">
        <v>44654.416666666664</v>
      </c>
      <c r="C2220" t="s">
        <v>19</v>
      </c>
      <c r="D2220" t="s">
        <v>14</v>
      </c>
      <c r="E2220" t="s">
        <v>15</v>
      </c>
      <c r="F2220" t="s">
        <v>21</v>
      </c>
      <c r="G2220" t="s">
        <v>31</v>
      </c>
      <c r="H2220" t="s">
        <v>18</v>
      </c>
      <c r="I2220">
        <v>1.7</v>
      </c>
      <c r="J2220">
        <v>32601</v>
      </c>
      <c r="K2220">
        <v>85</v>
      </c>
      <c r="L2220">
        <v>0.21</v>
      </c>
    </row>
    <row r="2221" spans="1:12">
      <c r="A2221">
        <v>2220</v>
      </c>
      <c r="B2221" s="1">
        <v>44654.458333333336</v>
      </c>
      <c r="C2221" t="s">
        <v>30</v>
      </c>
      <c r="D2221" t="s">
        <v>14</v>
      </c>
      <c r="E2221" t="s">
        <v>28</v>
      </c>
      <c r="F2221" t="s">
        <v>21</v>
      </c>
      <c r="G2221" t="s">
        <v>22</v>
      </c>
      <c r="H2221" t="s">
        <v>18</v>
      </c>
      <c r="I2221">
        <v>5.5</v>
      </c>
      <c r="J2221">
        <v>60424</v>
      </c>
      <c r="K2221">
        <v>65</v>
      </c>
      <c r="L2221">
        <v>0.04</v>
      </c>
    </row>
    <row r="2222" spans="1:12">
      <c r="A2222">
        <v>2221</v>
      </c>
      <c r="B2222" s="1">
        <v>44654.5</v>
      </c>
      <c r="C2222" t="s">
        <v>24</v>
      </c>
      <c r="D2222" t="s">
        <v>20</v>
      </c>
      <c r="E2222" t="s">
        <v>34</v>
      </c>
      <c r="F2222" t="s">
        <v>21</v>
      </c>
      <c r="G2222" t="s">
        <v>17</v>
      </c>
      <c r="H2222" t="s">
        <v>23</v>
      </c>
      <c r="I2222">
        <v>2</v>
      </c>
      <c r="J2222">
        <v>52360</v>
      </c>
      <c r="K2222">
        <v>98</v>
      </c>
      <c r="L2222">
        <v>0.16</v>
      </c>
    </row>
    <row r="2223" spans="1:12">
      <c r="A2223">
        <v>2222</v>
      </c>
      <c r="B2223" s="1">
        <v>44654.541666666664</v>
      </c>
      <c r="C2223" t="s">
        <v>13</v>
      </c>
      <c r="D2223" t="s">
        <v>14</v>
      </c>
      <c r="E2223" t="s">
        <v>34</v>
      </c>
      <c r="F2223" t="s">
        <v>26</v>
      </c>
      <c r="G2223" t="s">
        <v>17</v>
      </c>
      <c r="H2223" t="s">
        <v>23</v>
      </c>
      <c r="I2223">
        <v>2.8</v>
      </c>
      <c r="J2223">
        <v>58249</v>
      </c>
      <c r="K2223">
        <v>93</v>
      </c>
      <c r="L2223">
        <v>0.2</v>
      </c>
    </row>
    <row r="2224" spans="1:12">
      <c r="A2224">
        <v>2223</v>
      </c>
      <c r="B2224" s="1">
        <v>44654.583333333336</v>
      </c>
      <c r="C2224" t="s">
        <v>30</v>
      </c>
      <c r="D2224" t="s">
        <v>14</v>
      </c>
      <c r="E2224" t="s">
        <v>28</v>
      </c>
      <c r="F2224" t="s">
        <v>16</v>
      </c>
      <c r="G2224" t="s">
        <v>17</v>
      </c>
      <c r="H2224" t="s">
        <v>18</v>
      </c>
      <c r="I2224">
        <v>5.3</v>
      </c>
      <c r="J2224">
        <v>88025</v>
      </c>
      <c r="K2224">
        <v>82</v>
      </c>
      <c r="L2224">
        <v>0.47</v>
      </c>
    </row>
    <row r="2225" spans="1:12">
      <c r="A2225">
        <v>2224</v>
      </c>
      <c r="B2225" s="1">
        <v>44654.625</v>
      </c>
      <c r="C2225" t="s">
        <v>30</v>
      </c>
      <c r="D2225" t="s">
        <v>14</v>
      </c>
      <c r="E2225" t="s">
        <v>28</v>
      </c>
      <c r="F2225" t="s">
        <v>32</v>
      </c>
      <c r="G2225" t="s">
        <v>31</v>
      </c>
      <c r="H2225" t="s">
        <v>18</v>
      </c>
      <c r="I2225">
        <v>6.4</v>
      </c>
      <c r="J2225">
        <v>115766</v>
      </c>
      <c r="K2225">
        <v>60</v>
      </c>
      <c r="L2225">
        <v>0.24</v>
      </c>
    </row>
    <row r="2226" spans="1:12">
      <c r="A2226">
        <v>2225</v>
      </c>
      <c r="B2226" s="1">
        <v>44654.666666666664</v>
      </c>
      <c r="C2226" t="s">
        <v>30</v>
      </c>
      <c r="D2226" t="s">
        <v>20</v>
      </c>
      <c r="E2226" t="s">
        <v>28</v>
      </c>
      <c r="F2226" t="s">
        <v>32</v>
      </c>
      <c r="G2226" t="s">
        <v>17</v>
      </c>
      <c r="H2226" t="s">
        <v>23</v>
      </c>
      <c r="I2226">
        <v>7.2</v>
      </c>
      <c r="J2226">
        <v>22331</v>
      </c>
      <c r="K2226">
        <v>80</v>
      </c>
      <c r="L2226">
        <v>0.27</v>
      </c>
    </row>
    <row r="2227" spans="1:12">
      <c r="A2227">
        <v>2226</v>
      </c>
      <c r="B2227" s="1">
        <v>44654.708333333336</v>
      </c>
      <c r="C2227" t="s">
        <v>13</v>
      </c>
      <c r="D2227" t="s">
        <v>20</v>
      </c>
      <c r="E2227" t="s">
        <v>25</v>
      </c>
      <c r="F2227" t="s">
        <v>16</v>
      </c>
      <c r="G2227" t="s">
        <v>17</v>
      </c>
      <c r="H2227" t="s">
        <v>18</v>
      </c>
      <c r="I2227">
        <v>6.1</v>
      </c>
      <c r="J2227">
        <v>74678</v>
      </c>
      <c r="K2227">
        <v>78</v>
      </c>
      <c r="L2227">
        <v>0.33</v>
      </c>
    </row>
    <row r="2228" spans="1:12">
      <c r="A2228">
        <v>2227</v>
      </c>
      <c r="B2228" s="1">
        <v>44654.75</v>
      </c>
      <c r="C2228" t="s">
        <v>13</v>
      </c>
      <c r="D2228" t="s">
        <v>20</v>
      </c>
      <c r="E2228" t="s">
        <v>25</v>
      </c>
      <c r="F2228" t="s">
        <v>26</v>
      </c>
      <c r="G2228" t="s">
        <v>22</v>
      </c>
      <c r="H2228" t="s">
        <v>18</v>
      </c>
      <c r="I2228">
        <v>3.4</v>
      </c>
      <c r="J2228">
        <v>51875</v>
      </c>
      <c r="K2228">
        <v>81</v>
      </c>
      <c r="L2228">
        <v>0.09</v>
      </c>
    </row>
    <row r="2229" spans="1:12">
      <c r="A2229">
        <v>2228</v>
      </c>
      <c r="B2229" s="1">
        <v>44654.791666666664</v>
      </c>
      <c r="C2229" t="s">
        <v>13</v>
      </c>
      <c r="D2229" t="s">
        <v>20</v>
      </c>
      <c r="E2229" t="s">
        <v>34</v>
      </c>
      <c r="F2229" t="s">
        <v>16</v>
      </c>
      <c r="G2229" t="s">
        <v>17</v>
      </c>
      <c r="H2229" t="s">
        <v>23</v>
      </c>
      <c r="I2229">
        <v>0.9</v>
      </c>
      <c r="J2229">
        <v>75957</v>
      </c>
      <c r="K2229">
        <v>94</v>
      </c>
      <c r="L2229">
        <v>0.41</v>
      </c>
    </row>
    <row r="2230" spans="1:12">
      <c r="A2230">
        <v>2229</v>
      </c>
      <c r="B2230" s="1">
        <v>44654.833333333336</v>
      </c>
      <c r="C2230" t="s">
        <v>13</v>
      </c>
      <c r="D2230" t="s">
        <v>20</v>
      </c>
      <c r="E2230" t="s">
        <v>25</v>
      </c>
      <c r="F2230" t="s">
        <v>26</v>
      </c>
      <c r="G2230" t="s">
        <v>31</v>
      </c>
      <c r="H2230" t="s">
        <v>23</v>
      </c>
      <c r="I2230">
        <v>6.8</v>
      </c>
      <c r="J2230">
        <v>74145</v>
      </c>
      <c r="K2230">
        <v>73</v>
      </c>
      <c r="L2230">
        <v>0.41</v>
      </c>
    </row>
    <row r="2231" spans="1:12">
      <c r="A2231">
        <v>2230</v>
      </c>
      <c r="B2231" s="1">
        <v>44654.875</v>
      </c>
      <c r="C2231" t="s">
        <v>13</v>
      </c>
      <c r="D2231" t="s">
        <v>14</v>
      </c>
      <c r="E2231" t="s">
        <v>25</v>
      </c>
      <c r="F2231" t="s">
        <v>29</v>
      </c>
      <c r="G2231" t="s">
        <v>22</v>
      </c>
      <c r="H2231" t="s">
        <v>18</v>
      </c>
      <c r="I2231">
        <v>6.7</v>
      </c>
      <c r="J2231">
        <v>83195</v>
      </c>
      <c r="K2231">
        <v>100</v>
      </c>
      <c r="L2231">
        <v>0.64</v>
      </c>
    </row>
    <row r="2232" spans="1:12">
      <c r="A2232">
        <v>2231</v>
      </c>
      <c r="B2232" s="1">
        <v>44654.916666666664</v>
      </c>
      <c r="C2232" t="s">
        <v>24</v>
      </c>
      <c r="D2232" t="s">
        <v>20</v>
      </c>
      <c r="E2232" t="s">
        <v>15</v>
      </c>
      <c r="F2232" t="s">
        <v>29</v>
      </c>
      <c r="G2232" t="s">
        <v>27</v>
      </c>
      <c r="H2232" t="s">
        <v>23</v>
      </c>
      <c r="I2232">
        <v>2.7</v>
      </c>
      <c r="J2232">
        <v>60699</v>
      </c>
      <c r="K2232">
        <v>80</v>
      </c>
      <c r="L2232">
        <v>0.46</v>
      </c>
    </row>
    <row r="2233" spans="1:12">
      <c r="A2233">
        <v>2232</v>
      </c>
      <c r="B2233" s="1">
        <v>44654.958333333336</v>
      </c>
      <c r="C2233" t="s">
        <v>30</v>
      </c>
      <c r="D2233" t="s">
        <v>14</v>
      </c>
      <c r="E2233" t="s">
        <v>25</v>
      </c>
      <c r="F2233" t="s">
        <v>26</v>
      </c>
      <c r="G2233" t="s">
        <v>22</v>
      </c>
      <c r="H2233" t="s">
        <v>18</v>
      </c>
      <c r="I2233">
        <v>5.8</v>
      </c>
      <c r="J2233">
        <v>37208</v>
      </c>
      <c r="K2233">
        <v>72</v>
      </c>
      <c r="L2233">
        <v>0.44</v>
      </c>
    </row>
    <row r="2234" spans="1:12">
      <c r="A2234">
        <v>2233</v>
      </c>
      <c r="B2234" s="1">
        <v>44655</v>
      </c>
      <c r="C2234" t="s">
        <v>19</v>
      </c>
      <c r="D2234" t="s">
        <v>20</v>
      </c>
      <c r="E2234" t="s">
        <v>15</v>
      </c>
      <c r="F2234" t="s">
        <v>16</v>
      </c>
      <c r="G2234" t="s">
        <v>17</v>
      </c>
      <c r="H2234" t="s">
        <v>18</v>
      </c>
      <c r="I2234">
        <v>3.3</v>
      </c>
      <c r="J2234">
        <v>73553</v>
      </c>
      <c r="K2234">
        <v>100</v>
      </c>
      <c r="L2234">
        <v>0.43</v>
      </c>
    </row>
    <row r="2235" spans="1:12">
      <c r="A2235">
        <v>2234</v>
      </c>
      <c r="B2235" s="1">
        <v>44655.041666666664</v>
      </c>
      <c r="C2235" t="s">
        <v>19</v>
      </c>
      <c r="D2235" t="s">
        <v>14</v>
      </c>
      <c r="E2235" t="s">
        <v>25</v>
      </c>
      <c r="F2235" t="s">
        <v>29</v>
      </c>
      <c r="G2235" t="s">
        <v>27</v>
      </c>
      <c r="H2235" t="s">
        <v>18</v>
      </c>
      <c r="I2235">
        <v>7</v>
      </c>
      <c r="J2235">
        <v>57360</v>
      </c>
      <c r="K2235">
        <v>85</v>
      </c>
      <c r="L2235">
        <v>0.28000000000000003</v>
      </c>
    </row>
    <row r="2236" spans="1:12">
      <c r="A2236">
        <v>2235</v>
      </c>
      <c r="B2236" s="1">
        <v>44655.083333333336</v>
      </c>
      <c r="C2236" t="s">
        <v>24</v>
      </c>
      <c r="D2236" t="s">
        <v>20</v>
      </c>
      <c r="E2236" t="s">
        <v>34</v>
      </c>
      <c r="F2236" t="s">
        <v>16</v>
      </c>
      <c r="G2236" t="s">
        <v>22</v>
      </c>
      <c r="H2236" t="s">
        <v>23</v>
      </c>
      <c r="I2236">
        <v>3</v>
      </c>
      <c r="J2236">
        <v>50323</v>
      </c>
      <c r="K2236">
        <v>70</v>
      </c>
      <c r="L2236">
        <v>0.15</v>
      </c>
    </row>
    <row r="2237" spans="1:12">
      <c r="A2237">
        <v>2236</v>
      </c>
      <c r="B2237" s="1">
        <v>44655.125</v>
      </c>
      <c r="C2237" t="s">
        <v>13</v>
      </c>
      <c r="D2237" t="s">
        <v>20</v>
      </c>
      <c r="E2237" t="s">
        <v>28</v>
      </c>
      <c r="F2237" t="s">
        <v>29</v>
      </c>
      <c r="G2237" t="s">
        <v>17</v>
      </c>
      <c r="H2237" t="s">
        <v>23</v>
      </c>
      <c r="I2237">
        <v>8</v>
      </c>
      <c r="J2237">
        <v>45476</v>
      </c>
      <c r="K2237">
        <v>76</v>
      </c>
      <c r="L2237">
        <v>0.17</v>
      </c>
    </row>
    <row r="2238" spans="1:12">
      <c r="A2238">
        <v>2237</v>
      </c>
      <c r="B2238" s="1">
        <v>44655.166666666664</v>
      </c>
      <c r="C2238" t="s">
        <v>19</v>
      </c>
      <c r="D2238" t="s">
        <v>20</v>
      </c>
      <c r="E2238" t="s">
        <v>34</v>
      </c>
      <c r="F2238" t="s">
        <v>16</v>
      </c>
      <c r="G2238" t="s">
        <v>22</v>
      </c>
      <c r="H2238" t="s">
        <v>23</v>
      </c>
      <c r="I2238">
        <v>5.6</v>
      </c>
      <c r="J2238">
        <v>75127</v>
      </c>
      <c r="K2238">
        <v>83</v>
      </c>
      <c r="L2238">
        <v>0.22</v>
      </c>
    </row>
    <row r="2239" spans="1:12">
      <c r="A2239">
        <v>2238</v>
      </c>
      <c r="B2239" s="1">
        <v>44655.208333333336</v>
      </c>
      <c r="C2239" t="s">
        <v>30</v>
      </c>
      <c r="D2239" t="s">
        <v>20</v>
      </c>
      <c r="E2239" t="s">
        <v>25</v>
      </c>
      <c r="F2239" t="s">
        <v>16</v>
      </c>
      <c r="G2239" t="s">
        <v>31</v>
      </c>
      <c r="H2239" t="s">
        <v>18</v>
      </c>
      <c r="I2239">
        <v>7.6</v>
      </c>
      <c r="J2239">
        <v>87067</v>
      </c>
      <c r="K2239">
        <v>73</v>
      </c>
      <c r="L2239">
        <v>0.3</v>
      </c>
    </row>
    <row r="2240" spans="1:12">
      <c r="A2240">
        <v>2239</v>
      </c>
      <c r="B2240" s="1">
        <v>44655.25</v>
      </c>
      <c r="C2240" t="s">
        <v>30</v>
      </c>
      <c r="D2240" t="s">
        <v>20</v>
      </c>
      <c r="E2240" t="s">
        <v>28</v>
      </c>
      <c r="F2240" t="s">
        <v>21</v>
      </c>
      <c r="G2240" t="s">
        <v>17</v>
      </c>
      <c r="H2240" t="s">
        <v>18</v>
      </c>
      <c r="I2240">
        <v>3.1</v>
      </c>
      <c r="J2240">
        <v>31093</v>
      </c>
      <c r="K2240">
        <v>77</v>
      </c>
      <c r="L2240">
        <v>0.11</v>
      </c>
    </row>
    <row r="2241" spans="1:12">
      <c r="A2241">
        <v>2240</v>
      </c>
      <c r="B2241" s="1">
        <v>44655.291666666664</v>
      </c>
      <c r="C2241" t="s">
        <v>30</v>
      </c>
      <c r="D2241" t="s">
        <v>20</v>
      </c>
      <c r="E2241" t="s">
        <v>28</v>
      </c>
      <c r="F2241" t="s">
        <v>26</v>
      </c>
      <c r="G2241" t="s">
        <v>31</v>
      </c>
      <c r="H2241" t="s">
        <v>23</v>
      </c>
      <c r="I2241">
        <v>4.8</v>
      </c>
      <c r="J2241">
        <v>67439</v>
      </c>
      <c r="K2241">
        <v>65</v>
      </c>
      <c r="L2241">
        <v>0.23</v>
      </c>
    </row>
    <row r="2242" spans="1:12">
      <c r="A2242">
        <v>2241</v>
      </c>
      <c r="B2242" s="1">
        <v>44655.333333333336</v>
      </c>
      <c r="C2242" t="s">
        <v>24</v>
      </c>
      <c r="D2242" t="s">
        <v>14</v>
      </c>
      <c r="E2242" t="s">
        <v>28</v>
      </c>
      <c r="F2242" t="s">
        <v>32</v>
      </c>
      <c r="G2242" t="s">
        <v>17</v>
      </c>
      <c r="H2242" t="s">
        <v>23</v>
      </c>
      <c r="I2242">
        <v>2.1</v>
      </c>
      <c r="J2242">
        <v>47552</v>
      </c>
      <c r="K2242">
        <v>55</v>
      </c>
      <c r="L2242">
        <v>0.28999999999999998</v>
      </c>
    </row>
    <row r="2243" spans="1:12">
      <c r="A2243">
        <v>2242</v>
      </c>
      <c r="B2243" s="1">
        <v>44655.375</v>
      </c>
      <c r="C2243" t="s">
        <v>30</v>
      </c>
      <c r="D2243" t="s">
        <v>20</v>
      </c>
      <c r="E2243" t="s">
        <v>15</v>
      </c>
      <c r="F2243" t="s">
        <v>26</v>
      </c>
      <c r="G2243" t="s">
        <v>31</v>
      </c>
      <c r="H2243" t="s">
        <v>18</v>
      </c>
      <c r="I2243">
        <v>5.7</v>
      </c>
      <c r="J2243">
        <v>25655</v>
      </c>
      <c r="K2243">
        <v>76</v>
      </c>
      <c r="L2243">
        <v>0.35</v>
      </c>
    </row>
    <row r="2244" spans="1:12">
      <c r="A2244">
        <v>2243</v>
      </c>
      <c r="B2244" s="1">
        <v>44655.416666666664</v>
      </c>
      <c r="C2244" t="s">
        <v>13</v>
      </c>
      <c r="D2244" t="s">
        <v>14</v>
      </c>
      <c r="E2244" t="s">
        <v>34</v>
      </c>
      <c r="F2244" t="s">
        <v>16</v>
      </c>
      <c r="G2244" t="s">
        <v>27</v>
      </c>
      <c r="H2244" t="s">
        <v>18</v>
      </c>
      <c r="I2244">
        <v>5.8</v>
      </c>
      <c r="J2244">
        <v>57954</v>
      </c>
      <c r="K2244">
        <v>77</v>
      </c>
      <c r="L2244">
        <v>0.28000000000000003</v>
      </c>
    </row>
    <row r="2245" spans="1:12">
      <c r="A2245">
        <v>2244</v>
      </c>
      <c r="B2245" s="1">
        <v>44655.458333333336</v>
      </c>
      <c r="C2245" t="s">
        <v>19</v>
      </c>
      <c r="D2245" t="s">
        <v>20</v>
      </c>
      <c r="E2245" t="s">
        <v>15</v>
      </c>
      <c r="F2245" t="s">
        <v>16</v>
      </c>
      <c r="G2245" t="s">
        <v>31</v>
      </c>
      <c r="H2245" t="s">
        <v>23</v>
      </c>
      <c r="I2245">
        <v>8.8000000000000007</v>
      </c>
      <c r="J2245">
        <v>38337</v>
      </c>
      <c r="K2245">
        <v>81</v>
      </c>
      <c r="L2245">
        <v>0.32</v>
      </c>
    </row>
    <row r="2246" spans="1:12">
      <c r="A2246">
        <v>2245</v>
      </c>
      <c r="B2246" s="1">
        <v>44655.5</v>
      </c>
      <c r="C2246" t="s">
        <v>19</v>
      </c>
      <c r="D2246" t="s">
        <v>14</v>
      </c>
      <c r="E2246" t="s">
        <v>28</v>
      </c>
      <c r="F2246" t="s">
        <v>26</v>
      </c>
      <c r="G2246" t="s">
        <v>22</v>
      </c>
      <c r="H2246" t="s">
        <v>23</v>
      </c>
      <c r="I2246">
        <v>5</v>
      </c>
      <c r="J2246">
        <v>23445</v>
      </c>
      <c r="K2246">
        <v>68</v>
      </c>
      <c r="L2246">
        <v>0.14000000000000001</v>
      </c>
    </row>
    <row r="2247" spans="1:12">
      <c r="A2247">
        <v>2246</v>
      </c>
      <c r="B2247" s="1">
        <v>44655.541666666664</v>
      </c>
      <c r="C2247" t="s">
        <v>13</v>
      </c>
      <c r="D2247" t="s">
        <v>14</v>
      </c>
      <c r="E2247" t="s">
        <v>34</v>
      </c>
      <c r="F2247" t="s">
        <v>16</v>
      </c>
      <c r="G2247" t="s">
        <v>17</v>
      </c>
      <c r="H2247" t="s">
        <v>18</v>
      </c>
      <c r="I2247">
        <v>5.4</v>
      </c>
      <c r="J2247">
        <v>39365</v>
      </c>
      <c r="K2247">
        <v>59</v>
      </c>
      <c r="L2247">
        <v>0.45</v>
      </c>
    </row>
    <row r="2248" spans="1:12">
      <c r="A2248">
        <v>2247</v>
      </c>
      <c r="B2248" s="1">
        <v>44655.583333333336</v>
      </c>
      <c r="C2248" t="s">
        <v>30</v>
      </c>
      <c r="D2248" t="s">
        <v>14</v>
      </c>
      <c r="E2248" t="s">
        <v>34</v>
      </c>
      <c r="F2248" t="s">
        <v>29</v>
      </c>
      <c r="G2248" t="s">
        <v>22</v>
      </c>
      <c r="H2248" t="s">
        <v>18</v>
      </c>
      <c r="I2248">
        <v>3.1</v>
      </c>
      <c r="J2248">
        <v>34445</v>
      </c>
      <c r="K2248">
        <v>63</v>
      </c>
      <c r="L2248">
        <v>0.06</v>
      </c>
    </row>
    <row r="2249" spans="1:12">
      <c r="A2249">
        <v>2248</v>
      </c>
      <c r="B2249" s="1">
        <v>44655.625</v>
      </c>
      <c r="C2249" t="s">
        <v>24</v>
      </c>
      <c r="D2249" t="s">
        <v>14</v>
      </c>
      <c r="E2249" t="s">
        <v>25</v>
      </c>
      <c r="F2249" t="s">
        <v>16</v>
      </c>
      <c r="G2249" t="s">
        <v>31</v>
      </c>
      <c r="H2249" t="s">
        <v>18</v>
      </c>
      <c r="I2249">
        <v>5.0999999999999996</v>
      </c>
      <c r="J2249">
        <v>42066</v>
      </c>
      <c r="K2249">
        <v>88</v>
      </c>
      <c r="L2249">
        <v>0.12</v>
      </c>
    </row>
    <row r="2250" spans="1:12">
      <c r="A2250">
        <v>2249</v>
      </c>
      <c r="B2250" s="1">
        <v>44655.666666666664</v>
      </c>
      <c r="C2250" t="s">
        <v>13</v>
      </c>
      <c r="D2250" t="s">
        <v>14</v>
      </c>
      <c r="E2250" t="s">
        <v>15</v>
      </c>
      <c r="F2250" t="s">
        <v>26</v>
      </c>
      <c r="G2250" t="s">
        <v>17</v>
      </c>
      <c r="H2250" t="s">
        <v>23</v>
      </c>
      <c r="I2250">
        <v>3.2</v>
      </c>
      <c r="J2250">
        <v>28482</v>
      </c>
      <c r="K2250">
        <v>67</v>
      </c>
      <c r="L2250">
        <v>0.36</v>
      </c>
    </row>
    <row r="2251" spans="1:12">
      <c r="A2251">
        <v>2250</v>
      </c>
      <c r="B2251" s="1">
        <v>44655.708333333336</v>
      </c>
      <c r="C2251" t="s">
        <v>30</v>
      </c>
      <c r="D2251" t="s">
        <v>14</v>
      </c>
      <c r="E2251" t="s">
        <v>15</v>
      </c>
      <c r="F2251" t="s">
        <v>26</v>
      </c>
      <c r="G2251" t="s">
        <v>31</v>
      </c>
      <c r="H2251" t="s">
        <v>23</v>
      </c>
      <c r="I2251">
        <v>4.2</v>
      </c>
      <c r="J2251">
        <v>47097</v>
      </c>
      <c r="K2251">
        <v>70</v>
      </c>
      <c r="L2251">
        <v>0.3</v>
      </c>
    </row>
    <row r="2252" spans="1:12">
      <c r="A2252">
        <v>2251</v>
      </c>
      <c r="B2252" s="1">
        <v>44655.75</v>
      </c>
      <c r="C2252" t="s">
        <v>30</v>
      </c>
      <c r="D2252" t="s">
        <v>20</v>
      </c>
      <c r="E2252" t="s">
        <v>25</v>
      </c>
      <c r="F2252" t="s">
        <v>26</v>
      </c>
      <c r="G2252" t="s">
        <v>27</v>
      </c>
      <c r="H2252" t="s">
        <v>23</v>
      </c>
      <c r="I2252">
        <v>4.3</v>
      </c>
      <c r="J2252">
        <v>40735</v>
      </c>
      <c r="K2252">
        <v>71</v>
      </c>
      <c r="L2252">
        <v>0.09</v>
      </c>
    </row>
    <row r="2253" spans="1:12">
      <c r="A2253">
        <v>2252</v>
      </c>
      <c r="B2253" s="1">
        <v>44655.791666666664</v>
      </c>
      <c r="C2253" t="s">
        <v>19</v>
      </c>
      <c r="D2253" t="s">
        <v>14</v>
      </c>
      <c r="E2253" t="s">
        <v>15</v>
      </c>
      <c r="F2253" t="s">
        <v>21</v>
      </c>
      <c r="G2253" t="s">
        <v>27</v>
      </c>
      <c r="H2253" t="s">
        <v>18</v>
      </c>
      <c r="I2253">
        <v>3.3</v>
      </c>
      <c r="J2253">
        <v>62512</v>
      </c>
      <c r="K2253">
        <v>68</v>
      </c>
      <c r="L2253">
        <v>0.35</v>
      </c>
    </row>
    <row r="2254" spans="1:12">
      <c r="A2254">
        <v>2253</v>
      </c>
      <c r="B2254" s="1">
        <v>44655.833333333336</v>
      </c>
      <c r="C2254" t="s">
        <v>24</v>
      </c>
      <c r="D2254" t="s">
        <v>20</v>
      </c>
      <c r="E2254" t="s">
        <v>28</v>
      </c>
      <c r="F2254" t="s">
        <v>21</v>
      </c>
      <c r="G2254" t="s">
        <v>27</v>
      </c>
      <c r="H2254" t="s">
        <v>18</v>
      </c>
      <c r="I2254">
        <v>4.0999999999999996</v>
      </c>
      <c r="J2254">
        <v>66871</v>
      </c>
      <c r="K2254">
        <v>67</v>
      </c>
      <c r="L2254">
        <v>0.16</v>
      </c>
    </row>
    <row r="2255" spans="1:12">
      <c r="A2255">
        <v>2254</v>
      </c>
      <c r="B2255" s="1">
        <v>44655.875</v>
      </c>
      <c r="C2255" t="s">
        <v>24</v>
      </c>
      <c r="D2255" t="s">
        <v>20</v>
      </c>
      <c r="E2255" t="s">
        <v>28</v>
      </c>
      <c r="F2255" t="s">
        <v>21</v>
      </c>
      <c r="G2255" t="s">
        <v>31</v>
      </c>
      <c r="H2255" t="s">
        <v>18</v>
      </c>
      <c r="I2255">
        <v>3.2</v>
      </c>
      <c r="J2255">
        <v>60203</v>
      </c>
      <c r="K2255">
        <v>65</v>
      </c>
      <c r="L2255">
        <v>7.0000000000000007E-2</v>
      </c>
    </row>
    <row r="2256" spans="1:12">
      <c r="A2256">
        <v>2255</v>
      </c>
      <c r="B2256" s="1">
        <v>44655.916666666664</v>
      </c>
      <c r="C2256" t="s">
        <v>19</v>
      </c>
      <c r="D2256" t="s">
        <v>14</v>
      </c>
      <c r="E2256" t="s">
        <v>15</v>
      </c>
      <c r="F2256" t="s">
        <v>21</v>
      </c>
      <c r="G2256" t="s">
        <v>31</v>
      </c>
      <c r="H2256" t="s">
        <v>23</v>
      </c>
      <c r="I2256">
        <v>3.2</v>
      </c>
      <c r="J2256">
        <v>50291</v>
      </c>
      <c r="K2256">
        <v>92</v>
      </c>
      <c r="L2256">
        <v>0.13</v>
      </c>
    </row>
    <row r="2257" spans="1:12">
      <c r="A2257">
        <v>2256</v>
      </c>
      <c r="B2257" s="1">
        <v>44655.958333333336</v>
      </c>
      <c r="C2257" t="s">
        <v>13</v>
      </c>
      <c r="D2257" t="s">
        <v>14</v>
      </c>
      <c r="E2257" t="s">
        <v>25</v>
      </c>
      <c r="F2257" t="s">
        <v>21</v>
      </c>
      <c r="G2257" t="s">
        <v>27</v>
      </c>
      <c r="H2257" t="s">
        <v>18</v>
      </c>
      <c r="I2257">
        <v>6.2</v>
      </c>
      <c r="J2257">
        <v>49751</v>
      </c>
      <c r="K2257">
        <v>83</v>
      </c>
      <c r="L2257">
        <v>0.09</v>
      </c>
    </row>
    <row r="2258" spans="1:12">
      <c r="A2258">
        <v>2257</v>
      </c>
      <c r="B2258" s="1">
        <v>44656</v>
      </c>
      <c r="C2258" t="s">
        <v>13</v>
      </c>
      <c r="D2258" t="s">
        <v>20</v>
      </c>
      <c r="E2258" t="s">
        <v>34</v>
      </c>
      <c r="F2258" t="s">
        <v>21</v>
      </c>
      <c r="G2258" t="s">
        <v>31</v>
      </c>
      <c r="H2258" t="s">
        <v>23</v>
      </c>
      <c r="I2258">
        <v>4.4000000000000004</v>
      </c>
      <c r="J2258">
        <v>38259</v>
      </c>
      <c r="K2258">
        <v>90</v>
      </c>
      <c r="L2258">
        <v>0.04</v>
      </c>
    </row>
    <row r="2259" spans="1:12">
      <c r="A2259">
        <v>2258</v>
      </c>
      <c r="B2259" s="1">
        <v>44656.041666666664</v>
      </c>
      <c r="C2259" t="s">
        <v>13</v>
      </c>
      <c r="D2259" t="s">
        <v>14</v>
      </c>
      <c r="E2259" t="s">
        <v>15</v>
      </c>
      <c r="F2259" t="s">
        <v>21</v>
      </c>
      <c r="G2259" t="s">
        <v>22</v>
      </c>
      <c r="H2259" t="s">
        <v>23</v>
      </c>
      <c r="I2259">
        <v>4.7</v>
      </c>
      <c r="J2259">
        <v>38740</v>
      </c>
      <c r="K2259">
        <v>92</v>
      </c>
      <c r="L2259">
        <v>0.41</v>
      </c>
    </row>
    <row r="2260" spans="1:12">
      <c r="A2260">
        <v>2259</v>
      </c>
      <c r="B2260" s="1">
        <v>44656.083333333336</v>
      </c>
      <c r="C2260" t="s">
        <v>13</v>
      </c>
      <c r="D2260" t="s">
        <v>14</v>
      </c>
      <c r="E2260" t="s">
        <v>34</v>
      </c>
      <c r="F2260" t="s">
        <v>26</v>
      </c>
      <c r="G2260" t="s">
        <v>31</v>
      </c>
      <c r="H2260" t="s">
        <v>23</v>
      </c>
      <c r="I2260">
        <v>1.1000000000000001</v>
      </c>
      <c r="J2260">
        <v>69072</v>
      </c>
      <c r="K2260">
        <v>47</v>
      </c>
      <c r="L2260">
        <v>0.12</v>
      </c>
    </row>
    <row r="2261" spans="1:12">
      <c r="A2261">
        <v>2260</v>
      </c>
      <c r="B2261" s="1">
        <v>44656.125</v>
      </c>
      <c r="C2261" t="s">
        <v>13</v>
      </c>
      <c r="D2261" t="s">
        <v>14</v>
      </c>
      <c r="E2261" t="s">
        <v>25</v>
      </c>
      <c r="F2261" t="s">
        <v>32</v>
      </c>
      <c r="G2261" t="s">
        <v>22</v>
      </c>
      <c r="H2261" t="s">
        <v>18</v>
      </c>
      <c r="I2261">
        <v>4.8</v>
      </c>
      <c r="J2261">
        <v>19806</v>
      </c>
      <c r="K2261">
        <v>79</v>
      </c>
      <c r="L2261">
        <v>0.35</v>
      </c>
    </row>
    <row r="2262" spans="1:12">
      <c r="A2262">
        <v>2261</v>
      </c>
      <c r="B2262" s="1">
        <v>44656.166666666664</v>
      </c>
      <c r="C2262" t="s">
        <v>24</v>
      </c>
      <c r="D2262" t="s">
        <v>14</v>
      </c>
      <c r="E2262" t="s">
        <v>34</v>
      </c>
      <c r="F2262" t="s">
        <v>21</v>
      </c>
      <c r="G2262" t="s">
        <v>27</v>
      </c>
      <c r="H2262" t="s">
        <v>18</v>
      </c>
      <c r="I2262">
        <v>5.0999999999999996</v>
      </c>
      <c r="J2262">
        <v>53386</v>
      </c>
      <c r="K2262">
        <v>68</v>
      </c>
      <c r="L2262">
        <v>0.57999999999999996</v>
      </c>
    </row>
    <row r="2263" spans="1:12">
      <c r="A2263">
        <v>2262</v>
      </c>
      <c r="B2263" s="1">
        <v>44656.208333333336</v>
      </c>
      <c r="C2263" t="s">
        <v>24</v>
      </c>
      <c r="D2263" t="s">
        <v>14</v>
      </c>
      <c r="E2263" t="s">
        <v>25</v>
      </c>
      <c r="F2263" t="s">
        <v>26</v>
      </c>
      <c r="G2263" t="s">
        <v>31</v>
      </c>
      <c r="H2263" t="s">
        <v>23</v>
      </c>
      <c r="I2263">
        <v>3.2</v>
      </c>
      <c r="J2263">
        <v>48529</v>
      </c>
      <c r="K2263">
        <v>88</v>
      </c>
      <c r="L2263">
        <v>0.04</v>
      </c>
    </row>
    <row r="2264" spans="1:12">
      <c r="A2264">
        <v>2263</v>
      </c>
      <c r="B2264" s="1">
        <v>44656.25</v>
      </c>
      <c r="C2264" t="s">
        <v>19</v>
      </c>
      <c r="D2264" t="s">
        <v>14</v>
      </c>
      <c r="E2264" t="s">
        <v>25</v>
      </c>
      <c r="F2264" t="s">
        <v>32</v>
      </c>
      <c r="G2264" t="s">
        <v>27</v>
      </c>
      <c r="H2264" t="s">
        <v>23</v>
      </c>
      <c r="I2264">
        <v>8.1999999999999993</v>
      </c>
      <c r="J2264">
        <v>66983</v>
      </c>
      <c r="K2264">
        <v>66</v>
      </c>
      <c r="L2264">
        <v>0.34</v>
      </c>
    </row>
    <row r="2265" spans="1:12">
      <c r="A2265">
        <v>2264</v>
      </c>
      <c r="B2265" s="1">
        <v>44656.291666666664</v>
      </c>
      <c r="C2265" t="s">
        <v>13</v>
      </c>
      <c r="D2265" t="s">
        <v>14</v>
      </c>
      <c r="E2265" t="s">
        <v>28</v>
      </c>
      <c r="F2265" t="s">
        <v>21</v>
      </c>
      <c r="G2265" t="s">
        <v>17</v>
      </c>
      <c r="H2265" t="s">
        <v>18</v>
      </c>
      <c r="I2265">
        <v>0.6</v>
      </c>
      <c r="J2265">
        <v>26500</v>
      </c>
      <c r="K2265">
        <v>62</v>
      </c>
      <c r="L2265">
        <v>0.25</v>
      </c>
    </row>
    <row r="2266" spans="1:12">
      <c r="A2266">
        <v>2265</v>
      </c>
      <c r="B2266" s="1">
        <v>44656.333333333336</v>
      </c>
      <c r="C2266" t="s">
        <v>24</v>
      </c>
      <c r="D2266" t="s">
        <v>20</v>
      </c>
      <c r="E2266" t="s">
        <v>28</v>
      </c>
      <c r="F2266" t="s">
        <v>32</v>
      </c>
      <c r="G2266" t="s">
        <v>31</v>
      </c>
      <c r="H2266" t="s">
        <v>23</v>
      </c>
      <c r="I2266">
        <v>5.6</v>
      </c>
      <c r="J2266">
        <v>55250</v>
      </c>
      <c r="K2266">
        <v>58</v>
      </c>
      <c r="L2266">
        <v>0.17</v>
      </c>
    </row>
    <row r="2267" spans="1:12">
      <c r="A2267">
        <v>2266</v>
      </c>
      <c r="B2267" s="1">
        <v>44656.375</v>
      </c>
      <c r="C2267" t="s">
        <v>24</v>
      </c>
      <c r="D2267" t="s">
        <v>14</v>
      </c>
      <c r="E2267" t="s">
        <v>25</v>
      </c>
      <c r="F2267" t="s">
        <v>32</v>
      </c>
      <c r="G2267" t="s">
        <v>31</v>
      </c>
      <c r="H2267" t="s">
        <v>18</v>
      </c>
      <c r="I2267">
        <v>5.4</v>
      </c>
      <c r="J2267">
        <v>61860</v>
      </c>
      <c r="K2267">
        <v>71</v>
      </c>
      <c r="L2267">
        <v>0.59</v>
      </c>
    </row>
    <row r="2268" spans="1:12">
      <c r="A2268">
        <v>2267</v>
      </c>
      <c r="B2268" s="1">
        <v>44656.416666666664</v>
      </c>
      <c r="C2268" t="s">
        <v>13</v>
      </c>
      <c r="D2268" t="s">
        <v>20</v>
      </c>
      <c r="E2268" t="s">
        <v>15</v>
      </c>
      <c r="F2268" t="s">
        <v>29</v>
      </c>
      <c r="G2268" t="s">
        <v>27</v>
      </c>
      <c r="H2268" t="s">
        <v>23</v>
      </c>
      <c r="I2268">
        <v>5.0999999999999996</v>
      </c>
      <c r="J2268">
        <v>16905</v>
      </c>
      <c r="K2268">
        <v>86</v>
      </c>
      <c r="L2268">
        <v>0.44</v>
      </c>
    </row>
    <row r="2269" spans="1:12">
      <c r="A2269">
        <v>2268</v>
      </c>
      <c r="B2269" s="1">
        <v>44656.458333333336</v>
      </c>
      <c r="C2269" t="s">
        <v>24</v>
      </c>
      <c r="D2269" t="s">
        <v>20</v>
      </c>
      <c r="E2269" t="s">
        <v>28</v>
      </c>
      <c r="F2269" t="s">
        <v>16</v>
      </c>
      <c r="G2269" t="s">
        <v>27</v>
      </c>
      <c r="H2269" t="s">
        <v>23</v>
      </c>
      <c r="I2269">
        <v>4.4000000000000004</v>
      </c>
      <c r="J2269">
        <v>33513</v>
      </c>
      <c r="K2269">
        <v>78</v>
      </c>
      <c r="L2269">
        <v>0.63</v>
      </c>
    </row>
    <row r="2270" spans="1:12">
      <c r="A2270">
        <v>2269</v>
      </c>
      <c r="B2270" s="1">
        <v>44656.5</v>
      </c>
      <c r="C2270" t="s">
        <v>30</v>
      </c>
      <c r="D2270" t="s">
        <v>20</v>
      </c>
      <c r="E2270" t="s">
        <v>25</v>
      </c>
      <c r="F2270" t="s">
        <v>29</v>
      </c>
      <c r="G2270" t="s">
        <v>27</v>
      </c>
      <c r="H2270" t="s">
        <v>23</v>
      </c>
      <c r="I2270">
        <v>5.0999999999999996</v>
      </c>
      <c r="J2270">
        <v>53164</v>
      </c>
      <c r="K2270">
        <v>61</v>
      </c>
      <c r="L2270">
        <v>0.23</v>
      </c>
    </row>
    <row r="2271" spans="1:12">
      <c r="A2271">
        <v>2270</v>
      </c>
      <c r="B2271" s="1">
        <v>44656.541666666664</v>
      </c>
      <c r="C2271" t="s">
        <v>13</v>
      </c>
      <c r="D2271" t="s">
        <v>20</v>
      </c>
      <c r="E2271" t="s">
        <v>34</v>
      </c>
      <c r="F2271" t="s">
        <v>32</v>
      </c>
      <c r="G2271" t="s">
        <v>17</v>
      </c>
      <c r="H2271" t="s">
        <v>23</v>
      </c>
      <c r="I2271">
        <v>5.7</v>
      </c>
      <c r="J2271">
        <v>65283</v>
      </c>
      <c r="K2271">
        <v>100</v>
      </c>
      <c r="L2271">
        <v>0.41</v>
      </c>
    </row>
    <row r="2272" spans="1:12">
      <c r="A2272">
        <v>2271</v>
      </c>
      <c r="B2272" s="1">
        <v>44656.583333333336</v>
      </c>
      <c r="C2272" t="s">
        <v>30</v>
      </c>
      <c r="D2272" t="s">
        <v>14</v>
      </c>
      <c r="E2272" t="s">
        <v>34</v>
      </c>
      <c r="F2272" t="s">
        <v>26</v>
      </c>
      <c r="G2272" t="s">
        <v>17</v>
      </c>
      <c r="H2272" t="s">
        <v>23</v>
      </c>
      <c r="I2272">
        <v>2.5</v>
      </c>
      <c r="J2272">
        <v>58650</v>
      </c>
      <c r="K2272">
        <v>83</v>
      </c>
      <c r="L2272">
        <v>0.2</v>
      </c>
    </row>
    <row r="2273" spans="1:12">
      <c r="A2273">
        <v>2272</v>
      </c>
      <c r="B2273" s="1">
        <v>44656.625</v>
      </c>
      <c r="C2273" t="s">
        <v>13</v>
      </c>
      <c r="D2273" t="s">
        <v>20</v>
      </c>
      <c r="E2273" t="s">
        <v>15</v>
      </c>
      <c r="F2273" t="s">
        <v>21</v>
      </c>
      <c r="G2273" t="s">
        <v>27</v>
      </c>
      <c r="H2273" t="s">
        <v>23</v>
      </c>
      <c r="I2273">
        <v>4.5999999999999996</v>
      </c>
      <c r="J2273">
        <v>66209</v>
      </c>
      <c r="K2273">
        <v>84</v>
      </c>
      <c r="L2273">
        <v>0.28000000000000003</v>
      </c>
    </row>
    <row r="2274" spans="1:12">
      <c r="A2274">
        <v>2273</v>
      </c>
      <c r="B2274" s="1">
        <v>44656.666666666664</v>
      </c>
      <c r="C2274" t="s">
        <v>13</v>
      </c>
      <c r="D2274" t="s">
        <v>20</v>
      </c>
      <c r="E2274" t="s">
        <v>34</v>
      </c>
      <c r="F2274" t="s">
        <v>16</v>
      </c>
      <c r="G2274" t="s">
        <v>31</v>
      </c>
      <c r="H2274" t="s">
        <v>23</v>
      </c>
      <c r="I2274">
        <v>3.6</v>
      </c>
      <c r="J2274">
        <v>33413</v>
      </c>
      <c r="K2274">
        <v>90</v>
      </c>
      <c r="L2274">
        <v>0.28000000000000003</v>
      </c>
    </row>
    <row r="2275" spans="1:12">
      <c r="A2275">
        <v>2274</v>
      </c>
      <c r="B2275" s="1">
        <v>44656.708333333336</v>
      </c>
      <c r="C2275" t="s">
        <v>24</v>
      </c>
      <c r="D2275" t="s">
        <v>20</v>
      </c>
      <c r="E2275" t="s">
        <v>34</v>
      </c>
      <c r="F2275" t="s">
        <v>21</v>
      </c>
      <c r="G2275" t="s">
        <v>31</v>
      </c>
      <c r="H2275" t="s">
        <v>23</v>
      </c>
      <c r="I2275">
        <v>1.8</v>
      </c>
      <c r="J2275">
        <v>23225</v>
      </c>
      <c r="K2275">
        <v>55</v>
      </c>
      <c r="L2275">
        <v>0.56000000000000005</v>
      </c>
    </row>
    <row r="2276" spans="1:12">
      <c r="A2276">
        <v>2275</v>
      </c>
      <c r="B2276" s="1">
        <v>44656.75</v>
      </c>
      <c r="C2276" t="s">
        <v>19</v>
      </c>
      <c r="D2276" t="s">
        <v>20</v>
      </c>
      <c r="E2276" t="s">
        <v>25</v>
      </c>
      <c r="F2276" t="s">
        <v>26</v>
      </c>
      <c r="G2276" t="s">
        <v>27</v>
      </c>
      <c r="H2276" t="s">
        <v>18</v>
      </c>
      <c r="I2276">
        <v>5.4</v>
      </c>
      <c r="J2276">
        <v>56690</v>
      </c>
      <c r="K2276">
        <v>64</v>
      </c>
      <c r="L2276">
        <v>0.31</v>
      </c>
    </row>
    <row r="2277" spans="1:12">
      <c r="A2277">
        <v>2276</v>
      </c>
      <c r="B2277" s="1">
        <v>44656.791666666664</v>
      </c>
      <c r="C2277" t="s">
        <v>24</v>
      </c>
      <c r="D2277" t="s">
        <v>20</v>
      </c>
      <c r="E2277" t="s">
        <v>34</v>
      </c>
      <c r="F2277" t="s">
        <v>16</v>
      </c>
      <c r="G2277" t="s">
        <v>22</v>
      </c>
      <c r="H2277" t="s">
        <v>23</v>
      </c>
      <c r="I2277">
        <v>2.9</v>
      </c>
      <c r="J2277">
        <v>30413</v>
      </c>
      <c r="K2277">
        <v>85</v>
      </c>
      <c r="L2277">
        <v>0.43</v>
      </c>
    </row>
    <row r="2278" spans="1:12">
      <c r="A2278">
        <v>2277</v>
      </c>
      <c r="B2278" s="1">
        <v>44656.833333333336</v>
      </c>
      <c r="C2278" t="s">
        <v>24</v>
      </c>
      <c r="D2278" t="s">
        <v>14</v>
      </c>
      <c r="E2278" t="s">
        <v>34</v>
      </c>
      <c r="F2278" t="s">
        <v>29</v>
      </c>
      <c r="G2278" t="s">
        <v>17</v>
      </c>
      <c r="H2278" t="s">
        <v>23</v>
      </c>
      <c r="I2278">
        <v>1</v>
      </c>
      <c r="J2278">
        <v>37694</v>
      </c>
      <c r="K2278">
        <v>65</v>
      </c>
      <c r="L2278">
        <v>0.05</v>
      </c>
    </row>
    <row r="2279" spans="1:12">
      <c r="A2279">
        <v>2278</v>
      </c>
      <c r="B2279" s="1">
        <v>44656.875</v>
      </c>
      <c r="C2279" t="s">
        <v>13</v>
      </c>
      <c r="D2279" t="s">
        <v>14</v>
      </c>
      <c r="E2279" t="s">
        <v>34</v>
      </c>
      <c r="F2279" t="s">
        <v>32</v>
      </c>
      <c r="G2279" t="s">
        <v>17</v>
      </c>
      <c r="H2279" t="s">
        <v>18</v>
      </c>
      <c r="I2279">
        <v>2.9</v>
      </c>
      <c r="J2279">
        <v>73646</v>
      </c>
      <c r="K2279">
        <v>72</v>
      </c>
      <c r="L2279">
        <v>0.14000000000000001</v>
      </c>
    </row>
    <row r="2280" spans="1:12">
      <c r="A2280">
        <v>2279</v>
      </c>
      <c r="B2280" s="1">
        <v>44656.916666666664</v>
      </c>
      <c r="C2280" t="s">
        <v>24</v>
      </c>
      <c r="D2280" t="s">
        <v>20</v>
      </c>
      <c r="E2280" t="s">
        <v>34</v>
      </c>
      <c r="F2280" t="s">
        <v>26</v>
      </c>
      <c r="G2280" t="s">
        <v>22</v>
      </c>
      <c r="H2280" t="s">
        <v>23</v>
      </c>
      <c r="I2280">
        <v>2.4</v>
      </c>
      <c r="J2280">
        <v>58782</v>
      </c>
      <c r="K2280">
        <v>74</v>
      </c>
      <c r="L2280">
        <v>0.28000000000000003</v>
      </c>
    </row>
    <row r="2281" spans="1:12">
      <c r="A2281">
        <v>2280</v>
      </c>
      <c r="B2281" s="1">
        <v>44656.958333333336</v>
      </c>
      <c r="C2281" t="s">
        <v>30</v>
      </c>
      <c r="D2281" t="s">
        <v>14</v>
      </c>
      <c r="E2281" t="s">
        <v>25</v>
      </c>
      <c r="F2281" t="s">
        <v>32</v>
      </c>
      <c r="G2281" t="s">
        <v>27</v>
      </c>
      <c r="H2281" t="s">
        <v>23</v>
      </c>
      <c r="I2281">
        <v>6.1</v>
      </c>
      <c r="J2281">
        <v>43637</v>
      </c>
      <c r="K2281">
        <v>60</v>
      </c>
      <c r="L2281">
        <v>0.15</v>
      </c>
    </row>
    <row r="2282" spans="1:12">
      <c r="A2282">
        <v>2281</v>
      </c>
      <c r="B2282" s="1">
        <v>44657</v>
      </c>
      <c r="C2282" t="s">
        <v>13</v>
      </c>
      <c r="D2282" t="s">
        <v>14</v>
      </c>
      <c r="E2282" t="s">
        <v>34</v>
      </c>
      <c r="F2282" t="s">
        <v>32</v>
      </c>
      <c r="G2282" t="s">
        <v>31</v>
      </c>
      <c r="H2282" t="s">
        <v>18</v>
      </c>
      <c r="I2282">
        <v>4.3</v>
      </c>
      <c r="J2282">
        <v>41039</v>
      </c>
      <c r="K2282">
        <v>71</v>
      </c>
      <c r="L2282">
        <v>0.53</v>
      </c>
    </row>
    <row r="2283" spans="1:12">
      <c r="A2283">
        <v>2282</v>
      </c>
      <c r="B2283" s="1">
        <v>44657.041666666664</v>
      </c>
      <c r="C2283" t="s">
        <v>13</v>
      </c>
      <c r="D2283" t="s">
        <v>20</v>
      </c>
      <c r="E2283" t="s">
        <v>15</v>
      </c>
      <c r="F2283" t="s">
        <v>21</v>
      </c>
      <c r="G2283" t="s">
        <v>31</v>
      </c>
      <c r="H2283" t="s">
        <v>18</v>
      </c>
      <c r="I2283">
        <v>6.8</v>
      </c>
      <c r="J2283">
        <v>67418</v>
      </c>
      <c r="K2283">
        <v>86</v>
      </c>
      <c r="L2283">
        <v>0.5</v>
      </c>
    </row>
    <row r="2284" spans="1:12">
      <c r="A2284">
        <v>2283</v>
      </c>
      <c r="B2284" s="1">
        <v>44657.083333333336</v>
      </c>
      <c r="C2284" t="s">
        <v>13</v>
      </c>
      <c r="D2284" t="s">
        <v>20</v>
      </c>
      <c r="E2284" t="s">
        <v>28</v>
      </c>
      <c r="F2284" t="s">
        <v>26</v>
      </c>
      <c r="G2284" t="s">
        <v>17</v>
      </c>
      <c r="H2284" t="s">
        <v>18</v>
      </c>
      <c r="I2284">
        <v>2.7</v>
      </c>
      <c r="J2284">
        <v>59239</v>
      </c>
      <c r="K2284">
        <v>84</v>
      </c>
      <c r="L2284">
        <v>0.37</v>
      </c>
    </row>
    <row r="2285" spans="1:12">
      <c r="A2285">
        <v>2284</v>
      </c>
      <c r="B2285" s="1">
        <v>44657.125</v>
      </c>
      <c r="C2285" t="s">
        <v>30</v>
      </c>
      <c r="D2285" t="s">
        <v>20</v>
      </c>
      <c r="E2285" t="s">
        <v>15</v>
      </c>
      <c r="F2285" t="s">
        <v>32</v>
      </c>
      <c r="G2285" t="s">
        <v>22</v>
      </c>
      <c r="H2285" t="s">
        <v>23</v>
      </c>
      <c r="I2285">
        <v>5.7</v>
      </c>
      <c r="J2285">
        <v>30709</v>
      </c>
      <c r="K2285">
        <v>88</v>
      </c>
      <c r="L2285">
        <v>0.11</v>
      </c>
    </row>
    <row r="2286" spans="1:12">
      <c r="A2286">
        <v>2285</v>
      </c>
      <c r="B2286" s="1">
        <v>44657.166666666664</v>
      </c>
      <c r="C2286" t="s">
        <v>30</v>
      </c>
      <c r="D2286" t="s">
        <v>14</v>
      </c>
      <c r="E2286" t="s">
        <v>28</v>
      </c>
      <c r="F2286" t="s">
        <v>29</v>
      </c>
      <c r="G2286" t="s">
        <v>31</v>
      </c>
      <c r="H2286" t="s">
        <v>18</v>
      </c>
      <c r="I2286">
        <v>9.6999999999999993</v>
      </c>
      <c r="J2286">
        <v>16044</v>
      </c>
      <c r="K2286">
        <v>87</v>
      </c>
      <c r="L2286">
        <v>0.17</v>
      </c>
    </row>
    <row r="2287" spans="1:12">
      <c r="A2287">
        <v>2286</v>
      </c>
      <c r="B2287" s="1">
        <v>44657.208333333336</v>
      </c>
      <c r="C2287" t="s">
        <v>13</v>
      </c>
      <c r="D2287" t="s">
        <v>20</v>
      </c>
      <c r="E2287" t="s">
        <v>15</v>
      </c>
      <c r="F2287" t="s">
        <v>16</v>
      </c>
      <c r="G2287" t="s">
        <v>17</v>
      </c>
      <c r="H2287" t="s">
        <v>23</v>
      </c>
      <c r="I2287">
        <v>4.7</v>
      </c>
      <c r="J2287">
        <v>92636</v>
      </c>
      <c r="K2287">
        <v>80</v>
      </c>
      <c r="L2287">
        <v>0.28999999999999998</v>
      </c>
    </row>
    <row r="2288" spans="1:12">
      <c r="A2288">
        <v>2287</v>
      </c>
      <c r="B2288" s="1">
        <v>44657.25</v>
      </c>
      <c r="C2288" t="s">
        <v>19</v>
      </c>
      <c r="D2288" t="s">
        <v>14</v>
      </c>
      <c r="E2288" t="s">
        <v>28</v>
      </c>
      <c r="F2288" t="s">
        <v>26</v>
      </c>
      <c r="G2288" t="s">
        <v>31</v>
      </c>
      <c r="H2288" t="s">
        <v>23</v>
      </c>
      <c r="I2288">
        <v>5.7</v>
      </c>
      <c r="J2288">
        <v>30550</v>
      </c>
      <c r="K2288">
        <v>79</v>
      </c>
      <c r="L2288">
        <v>0.13</v>
      </c>
    </row>
    <row r="2289" spans="1:12">
      <c r="A2289">
        <v>2288</v>
      </c>
      <c r="B2289" s="1">
        <v>44657.291666666664</v>
      </c>
      <c r="C2289" t="s">
        <v>13</v>
      </c>
      <c r="D2289" t="s">
        <v>14</v>
      </c>
      <c r="E2289" t="s">
        <v>28</v>
      </c>
      <c r="F2289" t="s">
        <v>21</v>
      </c>
      <c r="G2289" t="s">
        <v>31</v>
      </c>
      <c r="H2289" t="s">
        <v>18</v>
      </c>
      <c r="I2289">
        <v>5.4</v>
      </c>
      <c r="J2289">
        <v>65554</v>
      </c>
      <c r="K2289">
        <v>78</v>
      </c>
      <c r="L2289">
        <v>0.15</v>
      </c>
    </row>
    <row r="2290" spans="1:12">
      <c r="A2290">
        <v>2289</v>
      </c>
      <c r="B2290" s="1">
        <v>44657.333333333336</v>
      </c>
      <c r="C2290" t="s">
        <v>13</v>
      </c>
      <c r="D2290" t="s">
        <v>14</v>
      </c>
      <c r="E2290" t="s">
        <v>28</v>
      </c>
      <c r="F2290" t="s">
        <v>26</v>
      </c>
      <c r="G2290" t="s">
        <v>31</v>
      </c>
      <c r="H2290" t="s">
        <v>23</v>
      </c>
      <c r="I2290">
        <v>1.2</v>
      </c>
      <c r="J2290">
        <v>85214</v>
      </c>
      <c r="K2290">
        <v>67</v>
      </c>
      <c r="L2290">
        <v>0.32</v>
      </c>
    </row>
    <row r="2291" spans="1:12">
      <c r="A2291">
        <v>2290</v>
      </c>
      <c r="B2291" s="1">
        <v>44657.375</v>
      </c>
      <c r="C2291" t="s">
        <v>30</v>
      </c>
      <c r="D2291" t="s">
        <v>20</v>
      </c>
      <c r="E2291" t="s">
        <v>28</v>
      </c>
      <c r="F2291" t="s">
        <v>21</v>
      </c>
      <c r="G2291" t="s">
        <v>17</v>
      </c>
      <c r="H2291" t="s">
        <v>18</v>
      </c>
      <c r="I2291">
        <v>5.2</v>
      </c>
      <c r="J2291">
        <v>57952</v>
      </c>
      <c r="K2291">
        <v>63</v>
      </c>
      <c r="L2291">
        <v>0.33</v>
      </c>
    </row>
    <row r="2292" spans="1:12">
      <c r="A2292">
        <v>2291</v>
      </c>
      <c r="B2292" s="1">
        <v>44657.416666666664</v>
      </c>
      <c r="C2292" t="s">
        <v>24</v>
      </c>
      <c r="D2292" t="s">
        <v>14</v>
      </c>
      <c r="E2292" t="s">
        <v>25</v>
      </c>
      <c r="F2292" t="s">
        <v>16</v>
      </c>
      <c r="G2292" t="s">
        <v>22</v>
      </c>
      <c r="H2292" t="s">
        <v>23</v>
      </c>
      <c r="I2292">
        <v>4.5999999999999996</v>
      </c>
      <c r="J2292">
        <v>42991</v>
      </c>
      <c r="K2292">
        <v>67</v>
      </c>
      <c r="L2292">
        <v>0.39</v>
      </c>
    </row>
    <row r="2293" spans="1:12">
      <c r="A2293">
        <v>2292</v>
      </c>
      <c r="B2293" s="1">
        <v>44657.458333333336</v>
      </c>
      <c r="C2293" t="s">
        <v>13</v>
      </c>
      <c r="D2293" t="s">
        <v>20</v>
      </c>
      <c r="E2293" t="s">
        <v>15</v>
      </c>
      <c r="F2293" t="s">
        <v>29</v>
      </c>
      <c r="G2293" t="s">
        <v>27</v>
      </c>
      <c r="H2293" t="s">
        <v>23</v>
      </c>
      <c r="I2293">
        <v>3.5</v>
      </c>
      <c r="J2293">
        <v>26479</v>
      </c>
      <c r="K2293">
        <v>71</v>
      </c>
      <c r="L2293">
        <v>0.62</v>
      </c>
    </row>
    <row r="2294" spans="1:12">
      <c r="A2294">
        <v>2293</v>
      </c>
      <c r="B2294" s="1">
        <v>44657.5</v>
      </c>
      <c r="C2294" t="s">
        <v>30</v>
      </c>
      <c r="D2294" t="s">
        <v>20</v>
      </c>
      <c r="E2294" t="s">
        <v>28</v>
      </c>
      <c r="F2294" t="s">
        <v>32</v>
      </c>
      <c r="G2294" t="s">
        <v>22</v>
      </c>
      <c r="H2294" t="s">
        <v>18</v>
      </c>
      <c r="I2294">
        <v>2.2000000000000002</v>
      </c>
      <c r="J2294">
        <v>26200</v>
      </c>
      <c r="K2294">
        <v>67</v>
      </c>
      <c r="L2294">
        <v>0.39</v>
      </c>
    </row>
    <row r="2295" spans="1:12">
      <c r="A2295">
        <v>2294</v>
      </c>
      <c r="B2295" s="1">
        <v>44657.541666666664</v>
      </c>
      <c r="C2295" t="s">
        <v>13</v>
      </c>
      <c r="D2295" t="s">
        <v>20</v>
      </c>
      <c r="E2295" t="s">
        <v>15</v>
      </c>
      <c r="F2295" t="s">
        <v>26</v>
      </c>
      <c r="G2295" t="s">
        <v>31</v>
      </c>
      <c r="H2295" t="s">
        <v>23</v>
      </c>
      <c r="I2295">
        <v>5.4</v>
      </c>
      <c r="J2295">
        <v>62534</v>
      </c>
      <c r="K2295">
        <v>80</v>
      </c>
      <c r="L2295">
        <v>0.18</v>
      </c>
    </row>
    <row r="2296" spans="1:12">
      <c r="A2296">
        <v>2295</v>
      </c>
      <c r="B2296" s="1">
        <v>44657.583333333336</v>
      </c>
      <c r="C2296" t="s">
        <v>30</v>
      </c>
      <c r="D2296" t="s">
        <v>20</v>
      </c>
      <c r="E2296" t="s">
        <v>34</v>
      </c>
      <c r="F2296" t="s">
        <v>21</v>
      </c>
      <c r="G2296" t="s">
        <v>22</v>
      </c>
      <c r="H2296" t="s">
        <v>18</v>
      </c>
      <c r="I2296">
        <v>2.1</v>
      </c>
      <c r="J2296">
        <v>84020</v>
      </c>
      <c r="K2296">
        <v>77</v>
      </c>
      <c r="L2296">
        <v>0.22</v>
      </c>
    </row>
    <row r="2297" spans="1:12">
      <c r="A2297">
        <v>2296</v>
      </c>
      <c r="B2297" s="1">
        <v>44657.625</v>
      </c>
      <c r="C2297" t="s">
        <v>30</v>
      </c>
      <c r="D2297" t="s">
        <v>20</v>
      </c>
      <c r="E2297" t="s">
        <v>28</v>
      </c>
      <c r="F2297" t="s">
        <v>16</v>
      </c>
      <c r="G2297" t="s">
        <v>31</v>
      </c>
      <c r="H2297" t="s">
        <v>18</v>
      </c>
      <c r="I2297">
        <v>8.3000000000000007</v>
      </c>
      <c r="J2297">
        <v>47091</v>
      </c>
      <c r="K2297">
        <v>79</v>
      </c>
      <c r="L2297">
        <v>0.46</v>
      </c>
    </row>
    <row r="2298" spans="1:12">
      <c r="A2298">
        <v>2297</v>
      </c>
      <c r="B2298" s="1">
        <v>44657.666666666664</v>
      </c>
      <c r="C2298" t="s">
        <v>30</v>
      </c>
      <c r="D2298" t="s">
        <v>14</v>
      </c>
      <c r="E2298" t="s">
        <v>15</v>
      </c>
      <c r="F2298" t="s">
        <v>32</v>
      </c>
      <c r="G2298" t="s">
        <v>17</v>
      </c>
      <c r="H2298" t="s">
        <v>18</v>
      </c>
      <c r="I2298">
        <v>4.2</v>
      </c>
      <c r="J2298">
        <v>43886</v>
      </c>
      <c r="K2298">
        <v>79</v>
      </c>
      <c r="L2298">
        <v>0.31</v>
      </c>
    </row>
    <row r="2299" spans="1:12">
      <c r="A2299">
        <v>2298</v>
      </c>
      <c r="B2299" s="1">
        <v>44657.708333333336</v>
      </c>
      <c r="C2299" t="s">
        <v>30</v>
      </c>
      <c r="D2299" t="s">
        <v>14</v>
      </c>
      <c r="E2299" t="s">
        <v>25</v>
      </c>
      <c r="F2299" t="s">
        <v>16</v>
      </c>
      <c r="G2299" t="s">
        <v>17</v>
      </c>
      <c r="H2299" t="s">
        <v>23</v>
      </c>
      <c r="I2299">
        <v>1.6</v>
      </c>
      <c r="J2299">
        <v>68950</v>
      </c>
      <c r="K2299">
        <v>89</v>
      </c>
      <c r="L2299">
        <v>0.33</v>
      </c>
    </row>
    <row r="2300" spans="1:12">
      <c r="A2300">
        <v>2299</v>
      </c>
      <c r="B2300" s="1">
        <v>44657.75</v>
      </c>
      <c r="C2300" t="s">
        <v>30</v>
      </c>
      <c r="D2300" t="s">
        <v>14</v>
      </c>
      <c r="E2300" t="s">
        <v>15</v>
      </c>
      <c r="F2300" t="s">
        <v>29</v>
      </c>
      <c r="G2300" t="s">
        <v>17</v>
      </c>
      <c r="H2300" t="s">
        <v>23</v>
      </c>
      <c r="I2300">
        <v>3</v>
      </c>
      <c r="J2300">
        <v>41281</v>
      </c>
      <c r="K2300">
        <v>75</v>
      </c>
      <c r="L2300">
        <v>0.21</v>
      </c>
    </row>
    <row r="2301" spans="1:12">
      <c r="A2301">
        <v>2300</v>
      </c>
      <c r="B2301" s="1">
        <v>44657.791666666664</v>
      </c>
      <c r="C2301" t="s">
        <v>13</v>
      </c>
      <c r="D2301" t="s">
        <v>14</v>
      </c>
      <c r="E2301" t="s">
        <v>28</v>
      </c>
      <c r="F2301" t="s">
        <v>32</v>
      </c>
      <c r="G2301" t="s">
        <v>31</v>
      </c>
      <c r="H2301" t="s">
        <v>18</v>
      </c>
      <c r="I2301">
        <v>3.4</v>
      </c>
      <c r="J2301">
        <v>60490</v>
      </c>
      <c r="K2301">
        <v>87</v>
      </c>
      <c r="L2301">
        <v>0.38</v>
      </c>
    </row>
    <row r="2302" spans="1:12">
      <c r="A2302">
        <v>2301</v>
      </c>
      <c r="B2302" s="1">
        <v>44657.833333333336</v>
      </c>
      <c r="C2302" t="s">
        <v>24</v>
      </c>
      <c r="D2302" t="s">
        <v>14</v>
      </c>
      <c r="E2302" t="s">
        <v>34</v>
      </c>
      <c r="F2302" t="s">
        <v>32</v>
      </c>
      <c r="G2302" t="s">
        <v>22</v>
      </c>
      <c r="H2302" t="s">
        <v>18</v>
      </c>
      <c r="I2302">
        <v>8.8000000000000007</v>
      </c>
      <c r="J2302">
        <v>55836</v>
      </c>
      <c r="K2302">
        <v>81</v>
      </c>
      <c r="L2302">
        <v>0.34</v>
      </c>
    </row>
    <row r="2303" spans="1:12">
      <c r="A2303">
        <v>2302</v>
      </c>
      <c r="B2303" s="1">
        <v>44657.875</v>
      </c>
      <c r="C2303" t="s">
        <v>13</v>
      </c>
      <c r="D2303" t="s">
        <v>20</v>
      </c>
      <c r="E2303" t="s">
        <v>15</v>
      </c>
      <c r="F2303" t="s">
        <v>32</v>
      </c>
      <c r="G2303" t="s">
        <v>27</v>
      </c>
      <c r="H2303" t="s">
        <v>23</v>
      </c>
      <c r="I2303">
        <v>2.2000000000000002</v>
      </c>
      <c r="J2303">
        <v>46811</v>
      </c>
      <c r="K2303">
        <v>89</v>
      </c>
      <c r="L2303">
        <v>0.13</v>
      </c>
    </row>
    <row r="2304" spans="1:12">
      <c r="A2304">
        <v>2303</v>
      </c>
      <c r="B2304" s="1">
        <v>44657.916666666664</v>
      </c>
      <c r="C2304" t="s">
        <v>13</v>
      </c>
      <c r="D2304" t="s">
        <v>20</v>
      </c>
      <c r="E2304" t="s">
        <v>34</v>
      </c>
      <c r="F2304" t="s">
        <v>21</v>
      </c>
      <c r="G2304" t="s">
        <v>27</v>
      </c>
      <c r="H2304" t="s">
        <v>18</v>
      </c>
      <c r="I2304">
        <v>3.8</v>
      </c>
      <c r="J2304">
        <v>54689</v>
      </c>
      <c r="K2304">
        <v>94</v>
      </c>
      <c r="L2304">
        <v>0.1</v>
      </c>
    </row>
    <row r="2305" spans="1:12">
      <c r="A2305">
        <v>2304</v>
      </c>
      <c r="B2305" s="1">
        <v>44657.958333333336</v>
      </c>
      <c r="C2305" t="s">
        <v>13</v>
      </c>
      <c r="D2305" t="s">
        <v>14</v>
      </c>
      <c r="E2305" t="s">
        <v>25</v>
      </c>
      <c r="F2305" t="s">
        <v>32</v>
      </c>
      <c r="G2305" t="s">
        <v>17</v>
      </c>
      <c r="H2305" t="s">
        <v>23</v>
      </c>
      <c r="I2305">
        <v>2.9</v>
      </c>
      <c r="J2305">
        <v>90263</v>
      </c>
      <c r="K2305">
        <v>82</v>
      </c>
      <c r="L2305">
        <v>0.41</v>
      </c>
    </row>
    <row r="2306" spans="1:12">
      <c r="A2306">
        <v>2305</v>
      </c>
      <c r="B2306" s="1">
        <v>44658</v>
      </c>
      <c r="C2306" t="s">
        <v>19</v>
      </c>
      <c r="D2306" t="s">
        <v>14</v>
      </c>
      <c r="E2306" t="s">
        <v>15</v>
      </c>
      <c r="F2306" t="s">
        <v>16</v>
      </c>
      <c r="G2306" t="s">
        <v>27</v>
      </c>
      <c r="H2306" t="s">
        <v>18</v>
      </c>
      <c r="I2306">
        <v>5</v>
      </c>
      <c r="J2306">
        <v>67091</v>
      </c>
      <c r="K2306">
        <v>76</v>
      </c>
      <c r="L2306">
        <v>0.3</v>
      </c>
    </row>
    <row r="2307" spans="1:12">
      <c r="A2307">
        <v>2306</v>
      </c>
      <c r="B2307" s="1">
        <v>44658.041666666664</v>
      </c>
      <c r="C2307" t="s">
        <v>13</v>
      </c>
      <c r="D2307" t="s">
        <v>14</v>
      </c>
      <c r="E2307" t="s">
        <v>15</v>
      </c>
      <c r="F2307" t="s">
        <v>21</v>
      </c>
      <c r="G2307" t="s">
        <v>31</v>
      </c>
      <c r="H2307" t="s">
        <v>23</v>
      </c>
      <c r="I2307">
        <v>3</v>
      </c>
      <c r="J2307">
        <v>76850</v>
      </c>
      <c r="K2307">
        <v>76</v>
      </c>
      <c r="L2307">
        <v>0.19</v>
      </c>
    </row>
    <row r="2308" spans="1:12">
      <c r="A2308">
        <v>2307</v>
      </c>
      <c r="B2308" s="1">
        <v>44658.083333333336</v>
      </c>
      <c r="C2308" t="s">
        <v>30</v>
      </c>
      <c r="D2308" t="s">
        <v>20</v>
      </c>
      <c r="E2308" t="s">
        <v>25</v>
      </c>
      <c r="F2308" t="s">
        <v>32</v>
      </c>
      <c r="G2308" t="s">
        <v>22</v>
      </c>
      <c r="H2308" t="s">
        <v>23</v>
      </c>
      <c r="I2308">
        <v>1.7</v>
      </c>
      <c r="J2308">
        <v>36626</v>
      </c>
      <c r="K2308">
        <v>69</v>
      </c>
      <c r="L2308">
        <v>0.4</v>
      </c>
    </row>
    <row r="2309" spans="1:12">
      <c r="A2309">
        <v>2308</v>
      </c>
      <c r="B2309" s="1">
        <v>44658.125</v>
      </c>
      <c r="C2309" t="s">
        <v>24</v>
      </c>
      <c r="D2309" t="s">
        <v>20</v>
      </c>
      <c r="E2309" t="s">
        <v>25</v>
      </c>
      <c r="F2309" t="s">
        <v>16</v>
      </c>
      <c r="G2309" t="s">
        <v>27</v>
      </c>
      <c r="H2309" t="s">
        <v>23</v>
      </c>
      <c r="I2309">
        <v>3.6</v>
      </c>
      <c r="J2309">
        <v>76919</v>
      </c>
      <c r="K2309">
        <v>69</v>
      </c>
      <c r="L2309">
        <v>0.13</v>
      </c>
    </row>
    <row r="2310" spans="1:12">
      <c r="A2310">
        <v>2309</v>
      </c>
      <c r="B2310" s="1">
        <v>44658.166666666664</v>
      </c>
      <c r="C2310" t="s">
        <v>30</v>
      </c>
      <c r="D2310" t="s">
        <v>20</v>
      </c>
      <c r="E2310" t="s">
        <v>25</v>
      </c>
      <c r="F2310" t="s">
        <v>16</v>
      </c>
      <c r="G2310" t="s">
        <v>27</v>
      </c>
      <c r="H2310" t="s">
        <v>23</v>
      </c>
      <c r="I2310">
        <v>3.4</v>
      </c>
      <c r="J2310">
        <v>67780</v>
      </c>
      <c r="K2310">
        <v>86</v>
      </c>
      <c r="L2310">
        <v>0.08</v>
      </c>
    </row>
    <row r="2311" spans="1:12">
      <c r="A2311">
        <v>2310</v>
      </c>
      <c r="B2311" s="1">
        <v>44658.208333333336</v>
      </c>
      <c r="C2311" t="s">
        <v>13</v>
      </c>
      <c r="D2311" t="s">
        <v>14</v>
      </c>
      <c r="E2311" t="s">
        <v>28</v>
      </c>
      <c r="F2311" t="s">
        <v>26</v>
      </c>
      <c r="G2311" t="s">
        <v>22</v>
      </c>
      <c r="H2311" t="s">
        <v>18</v>
      </c>
      <c r="I2311">
        <v>2.8</v>
      </c>
      <c r="J2311">
        <v>25008</v>
      </c>
      <c r="K2311">
        <v>63</v>
      </c>
      <c r="L2311">
        <v>0.05</v>
      </c>
    </row>
    <row r="2312" spans="1:12">
      <c r="A2312">
        <v>2311</v>
      </c>
      <c r="B2312" s="1">
        <v>44658.25</v>
      </c>
      <c r="C2312" t="s">
        <v>13</v>
      </c>
      <c r="D2312" t="s">
        <v>14</v>
      </c>
      <c r="E2312" t="s">
        <v>28</v>
      </c>
      <c r="F2312" t="s">
        <v>16</v>
      </c>
      <c r="G2312" t="s">
        <v>27</v>
      </c>
      <c r="H2312" t="s">
        <v>23</v>
      </c>
      <c r="I2312">
        <v>2.9</v>
      </c>
      <c r="J2312">
        <v>65796</v>
      </c>
      <c r="K2312">
        <v>94</v>
      </c>
      <c r="L2312">
        <v>0.24</v>
      </c>
    </row>
    <row r="2313" spans="1:12">
      <c r="A2313">
        <v>2312</v>
      </c>
      <c r="B2313" s="1">
        <v>44658.291666666664</v>
      </c>
      <c r="C2313" t="s">
        <v>19</v>
      </c>
      <c r="D2313" t="s">
        <v>14</v>
      </c>
      <c r="E2313" t="s">
        <v>15</v>
      </c>
      <c r="F2313" t="s">
        <v>29</v>
      </c>
      <c r="G2313" t="s">
        <v>22</v>
      </c>
      <c r="H2313" t="s">
        <v>18</v>
      </c>
      <c r="I2313">
        <v>6.4</v>
      </c>
      <c r="J2313">
        <v>44735</v>
      </c>
      <c r="K2313">
        <v>73</v>
      </c>
      <c r="L2313">
        <v>0.62</v>
      </c>
    </row>
    <row r="2314" spans="1:12">
      <c r="A2314">
        <v>2313</v>
      </c>
      <c r="B2314" s="1">
        <v>44658.333333333336</v>
      </c>
      <c r="C2314" t="s">
        <v>13</v>
      </c>
      <c r="D2314" t="s">
        <v>14</v>
      </c>
      <c r="E2314" t="s">
        <v>15</v>
      </c>
      <c r="F2314" t="s">
        <v>32</v>
      </c>
      <c r="G2314" t="s">
        <v>31</v>
      </c>
      <c r="H2314" t="s">
        <v>23</v>
      </c>
      <c r="I2314">
        <v>3.4</v>
      </c>
      <c r="J2314">
        <v>24084</v>
      </c>
      <c r="K2314">
        <v>100</v>
      </c>
      <c r="L2314">
        <v>0.11</v>
      </c>
    </row>
    <row r="2315" spans="1:12">
      <c r="A2315">
        <v>2314</v>
      </c>
      <c r="B2315" s="1">
        <v>44658.375</v>
      </c>
      <c r="C2315" t="s">
        <v>24</v>
      </c>
      <c r="D2315" t="s">
        <v>20</v>
      </c>
      <c r="E2315" t="s">
        <v>15</v>
      </c>
      <c r="F2315" t="s">
        <v>32</v>
      </c>
      <c r="G2315" t="s">
        <v>31</v>
      </c>
      <c r="H2315" t="s">
        <v>23</v>
      </c>
      <c r="I2315">
        <v>1.7</v>
      </c>
      <c r="J2315">
        <v>57596</v>
      </c>
      <c r="K2315">
        <v>67</v>
      </c>
      <c r="L2315">
        <v>0.31</v>
      </c>
    </row>
    <row r="2316" spans="1:12">
      <c r="A2316">
        <v>2315</v>
      </c>
      <c r="B2316" s="1">
        <v>44658.416666666664</v>
      </c>
      <c r="C2316" t="s">
        <v>19</v>
      </c>
      <c r="D2316" t="s">
        <v>14</v>
      </c>
      <c r="E2316" t="s">
        <v>34</v>
      </c>
      <c r="F2316" t="s">
        <v>32</v>
      </c>
      <c r="G2316" t="s">
        <v>31</v>
      </c>
      <c r="H2316" t="s">
        <v>23</v>
      </c>
      <c r="I2316">
        <v>3.1</v>
      </c>
      <c r="J2316">
        <v>65781</v>
      </c>
      <c r="K2316">
        <v>78</v>
      </c>
      <c r="L2316">
        <v>0.18</v>
      </c>
    </row>
    <row r="2317" spans="1:12">
      <c r="A2317">
        <v>2316</v>
      </c>
      <c r="B2317" s="1">
        <v>44658.458333333336</v>
      </c>
      <c r="C2317" t="s">
        <v>30</v>
      </c>
      <c r="D2317" t="s">
        <v>14</v>
      </c>
      <c r="E2317" t="s">
        <v>25</v>
      </c>
      <c r="F2317" t="s">
        <v>16</v>
      </c>
      <c r="G2317" t="s">
        <v>17</v>
      </c>
      <c r="H2317" t="s">
        <v>23</v>
      </c>
      <c r="I2317">
        <v>4.0999999999999996</v>
      </c>
      <c r="J2317">
        <v>58032</v>
      </c>
      <c r="K2317">
        <v>71</v>
      </c>
      <c r="L2317">
        <v>0.15</v>
      </c>
    </row>
    <row r="2318" spans="1:12">
      <c r="A2318">
        <v>2317</v>
      </c>
      <c r="B2318" s="1">
        <v>44658.5</v>
      </c>
      <c r="C2318" t="s">
        <v>13</v>
      </c>
      <c r="D2318" t="s">
        <v>14</v>
      </c>
      <c r="E2318" t="s">
        <v>15</v>
      </c>
      <c r="F2318" t="s">
        <v>16</v>
      </c>
      <c r="G2318" t="s">
        <v>31</v>
      </c>
      <c r="H2318" t="s">
        <v>23</v>
      </c>
      <c r="I2318">
        <v>1.3</v>
      </c>
      <c r="J2318">
        <v>52817</v>
      </c>
      <c r="K2318">
        <v>65</v>
      </c>
      <c r="L2318">
        <v>0.43</v>
      </c>
    </row>
    <row r="2319" spans="1:12">
      <c r="A2319">
        <v>2318</v>
      </c>
      <c r="B2319" s="1">
        <v>44658.541666666664</v>
      </c>
      <c r="C2319" t="s">
        <v>13</v>
      </c>
      <c r="D2319" t="s">
        <v>20</v>
      </c>
      <c r="E2319" t="s">
        <v>25</v>
      </c>
      <c r="F2319" t="s">
        <v>32</v>
      </c>
      <c r="G2319" t="s">
        <v>27</v>
      </c>
      <c r="H2319" t="s">
        <v>23</v>
      </c>
      <c r="I2319">
        <v>7.3</v>
      </c>
      <c r="J2319">
        <v>48388</v>
      </c>
      <c r="K2319">
        <v>88</v>
      </c>
      <c r="L2319">
        <v>0.31</v>
      </c>
    </row>
    <row r="2320" spans="1:12">
      <c r="A2320">
        <v>2319</v>
      </c>
      <c r="B2320" s="1">
        <v>44658.583333333336</v>
      </c>
      <c r="C2320" t="s">
        <v>13</v>
      </c>
      <c r="D2320" t="s">
        <v>20</v>
      </c>
      <c r="E2320" t="s">
        <v>28</v>
      </c>
      <c r="F2320" t="s">
        <v>21</v>
      </c>
      <c r="G2320" t="s">
        <v>17</v>
      </c>
      <c r="H2320" t="s">
        <v>18</v>
      </c>
      <c r="I2320">
        <v>5.7</v>
      </c>
      <c r="J2320">
        <v>104332</v>
      </c>
      <c r="K2320">
        <v>62</v>
      </c>
      <c r="L2320">
        <v>0.18</v>
      </c>
    </row>
    <row r="2321" spans="1:12">
      <c r="A2321">
        <v>2320</v>
      </c>
      <c r="B2321" s="1">
        <v>44658.625</v>
      </c>
      <c r="C2321" t="s">
        <v>13</v>
      </c>
      <c r="D2321" t="s">
        <v>14</v>
      </c>
      <c r="E2321" t="s">
        <v>25</v>
      </c>
      <c r="F2321" t="s">
        <v>21</v>
      </c>
      <c r="G2321" t="s">
        <v>17</v>
      </c>
      <c r="H2321" t="s">
        <v>23</v>
      </c>
      <c r="I2321">
        <v>6.9</v>
      </c>
      <c r="J2321">
        <v>31349</v>
      </c>
      <c r="K2321">
        <v>67</v>
      </c>
      <c r="L2321">
        <v>0.03</v>
      </c>
    </row>
    <row r="2322" spans="1:12">
      <c r="A2322">
        <v>2321</v>
      </c>
      <c r="B2322" s="1">
        <v>44658.666666666664</v>
      </c>
      <c r="C2322" t="s">
        <v>19</v>
      </c>
      <c r="D2322" t="s">
        <v>20</v>
      </c>
      <c r="E2322" t="s">
        <v>34</v>
      </c>
      <c r="F2322" t="s">
        <v>29</v>
      </c>
      <c r="G2322" t="s">
        <v>17</v>
      </c>
      <c r="H2322" t="s">
        <v>23</v>
      </c>
      <c r="I2322">
        <v>4.8</v>
      </c>
      <c r="J2322">
        <v>72458</v>
      </c>
      <c r="K2322">
        <v>82</v>
      </c>
      <c r="L2322">
        <v>0.21</v>
      </c>
    </row>
    <row r="2323" spans="1:12">
      <c r="A2323">
        <v>2322</v>
      </c>
      <c r="B2323" s="1">
        <v>44658.708333333336</v>
      </c>
      <c r="C2323" t="s">
        <v>24</v>
      </c>
      <c r="D2323" t="s">
        <v>20</v>
      </c>
      <c r="E2323" t="s">
        <v>34</v>
      </c>
      <c r="F2323" t="s">
        <v>26</v>
      </c>
      <c r="G2323" t="s">
        <v>31</v>
      </c>
      <c r="H2323" t="s">
        <v>18</v>
      </c>
      <c r="I2323">
        <v>0.2</v>
      </c>
      <c r="J2323">
        <v>55308</v>
      </c>
      <c r="K2323">
        <v>84</v>
      </c>
      <c r="L2323">
        <v>0.09</v>
      </c>
    </row>
    <row r="2324" spans="1:12">
      <c r="A2324">
        <v>2323</v>
      </c>
      <c r="B2324" s="1">
        <v>44658.75</v>
      </c>
      <c r="C2324" t="s">
        <v>24</v>
      </c>
      <c r="D2324" t="s">
        <v>20</v>
      </c>
      <c r="E2324" t="s">
        <v>25</v>
      </c>
      <c r="F2324" t="s">
        <v>29</v>
      </c>
      <c r="G2324" t="s">
        <v>17</v>
      </c>
      <c r="H2324" t="s">
        <v>23</v>
      </c>
      <c r="I2324">
        <v>7.1</v>
      </c>
      <c r="J2324">
        <v>37911</v>
      </c>
      <c r="K2324">
        <v>58</v>
      </c>
      <c r="L2324">
        <v>0.1</v>
      </c>
    </row>
    <row r="2325" spans="1:12">
      <c r="A2325">
        <v>2324</v>
      </c>
      <c r="B2325" s="1">
        <v>44658.791666666664</v>
      </c>
      <c r="C2325" t="s">
        <v>13</v>
      </c>
      <c r="D2325" t="s">
        <v>20</v>
      </c>
      <c r="E2325" t="s">
        <v>34</v>
      </c>
      <c r="F2325" t="s">
        <v>32</v>
      </c>
      <c r="G2325" t="s">
        <v>31</v>
      </c>
      <c r="H2325" t="s">
        <v>23</v>
      </c>
      <c r="I2325">
        <v>2.2999999999999998</v>
      </c>
      <c r="J2325">
        <v>54032</v>
      </c>
      <c r="K2325">
        <v>82</v>
      </c>
      <c r="L2325">
        <v>0.14000000000000001</v>
      </c>
    </row>
    <row r="2326" spans="1:12">
      <c r="A2326">
        <v>2325</v>
      </c>
      <c r="B2326" s="1">
        <v>44658.833333333336</v>
      </c>
      <c r="C2326" t="s">
        <v>24</v>
      </c>
      <c r="D2326" t="s">
        <v>20</v>
      </c>
      <c r="E2326" t="s">
        <v>34</v>
      </c>
      <c r="F2326" t="s">
        <v>32</v>
      </c>
      <c r="G2326" t="s">
        <v>31</v>
      </c>
      <c r="H2326" t="s">
        <v>23</v>
      </c>
      <c r="I2326">
        <v>2.4</v>
      </c>
      <c r="J2326">
        <v>27141</v>
      </c>
      <c r="K2326">
        <v>77</v>
      </c>
      <c r="L2326">
        <v>0.15</v>
      </c>
    </row>
    <row r="2327" spans="1:12">
      <c r="A2327">
        <v>2326</v>
      </c>
      <c r="B2327" s="1">
        <v>44658.875</v>
      </c>
      <c r="C2327" t="s">
        <v>19</v>
      </c>
      <c r="D2327" t="s">
        <v>14</v>
      </c>
      <c r="E2327" t="s">
        <v>28</v>
      </c>
      <c r="F2327" t="s">
        <v>32</v>
      </c>
      <c r="G2327" t="s">
        <v>17</v>
      </c>
      <c r="H2327" t="s">
        <v>23</v>
      </c>
      <c r="I2327">
        <v>4.3</v>
      </c>
      <c r="J2327">
        <v>43090</v>
      </c>
      <c r="K2327">
        <v>64</v>
      </c>
      <c r="L2327">
        <v>0.52</v>
      </c>
    </row>
    <row r="2328" spans="1:12">
      <c r="A2328">
        <v>2327</v>
      </c>
      <c r="B2328" s="1">
        <v>44658.916666666664</v>
      </c>
      <c r="C2328" t="s">
        <v>24</v>
      </c>
      <c r="D2328" t="s">
        <v>14</v>
      </c>
      <c r="E2328" t="s">
        <v>15</v>
      </c>
      <c r="F2328" t="s">
        <v>26</v>
      </c>
      <c r="G2328" t="s">
        <v>17</v>
      </c>
      <c r="H2328" t="s">
        <v>23</v>
      </c>
      <c r="I2328">
        <v>6.8</v>
      </c>
      <c r="J2328">
        <v>54061</v>
      </c>
      <c r="K2328">
        <v>66</v>
      </c>
      <c r="L2328">
        <v>0.28999999999999998</v>
      </c>
    </row>
    <row r="2329" spans="1:12">
      <c r="A2329">
        <v>2328</v>
      </c>
      <c r="B2329" s="1">
        <v>44658.958333333336</v>
      </c>
      <c r="C2329" t="s">
        <v>30</v>
      </c>
      <c r="D2329" t="s">
        <v>14</v>
      </c>
      <c r="E2329" t="s">
        <v>34</v>
      </c>
      <c r="F2329" t="s">
        <v>16</v>
      </c>
      <c r="G2329" t="s">
        <v>27</v>
      </c>
      <c r="H2329" t="s">
        <v>23</v>
      </c>
      <c r="I2329">
        <v>6.1</v>
      </c>
      <c r="J2329">
        <v>23978</v>
      </c>
      <c r="K2329">
        <v>51</v>
      </c>
      <c r="L2329">
        <v>0.28000000000000003</v>
      </c>
    </row>
    <row r="2330" spans="1:12">
      <c r="A2330">
        <v>2329</v>
      </c>
      <c r="B2330" s="1">
        <v>44659</v>
      </c>
      <c r="C2330" t="s">
        <v>24</v>
      </c>
      <c r="D2330" t="s">
        <v>20</v>
      </c>
      <c r="E2330" t="s">
        <v>15</v>
      </c>
      <c r="F2330" t="s">
        <v>26</v>
      </c>
      <c r="G2330" t="s">
        <v>17</v>
      </c>
      <c r="H2330" t="s">
        <v>18</v>
      </c>
      <c r="I2330">
        <v>5.8</v>
      </c>
      <c r="J2330">
        <v>65128</v>
      </c>
      <c r="K2330">
        <v>96</v>
      </c>
      <c r="L2330">
        <v>0.56999999999999995</v>
      </c>
    </row>
    <row r="2331" spans="1:12">
      <c r="A2331">
        <v>2330</v>
      </c>
      <c r="B2331" s="1">
        <v>44659.041666666664</v>
      </c>
      <c r="C2331" t="s">
        <v>30</v>
      </c>
      <c r="D2331" t="s">
        <v>20</v>
      </c>
      <c r="E2331" t="s">
        <v>25</v>
      </c>
      <c r="F2331" t="s">
        <v>29</v>
      </c>
      <c r="G2331" t="s">
        <v>31</v>
      </c>
      <c r="H2331" t="s">
        <v>18</v>
      </c>
      <c r="I2331">
        <v>3.4</v>
      </c>
      <c r="J2331">
        <v>35725</v>
      </c>
      <c r="K2331">
        <v>87</v>
      </c>
      <c r="L2331">
        <v>0.4</v>
      </c>
    </row>
    <row r="2332" spans="1:12">
      <c r="A2332">
        <v>2331</v>
      </c>
      <c r="B2332" s="1">
        <v>44659.083333333336</v>
      </c>
      <c r="C2332" t="s">
        <v>13</v>
      </c>
      <c r="D2332" t="s">
        <v>20</v>
      </c>
      <c r="E2332" t="s">
        <v>25</v>
      </c>
      <c r="F2332" t="s">
        <v>16</v>
      </c>
      <c r="G2332" t="s">
        <v>27</v>
      </c>
      <c r="H2332" t="s">
        <v>23</v>
      </c>
      <c r="I2332">
        <v>3.3</v>
      </c>
      <c r="J2332">
        <v>25966</v>
      </c>
      <c r="K2332">
        <v>60</v>
      </c>
      <c r="L2332">
        <v>0.26</v>
      </c>
    </row>
    <row r="2333" spans="1:12">
      <c r="A2333">
        <v>2332</v>
      </c>
      <c r="B2333" s="1">
        <v>44659.125</v>
      </c>
      <c r="C2333" t="s">
        <v>30</v>
      </c>
      <c r="D2333" t="s">
        <v>20</v>
      </c>
      <c r="E2333" t="s">
        <v>34</v>
      </c>
      <c r="F2333" t="s">
        <v>16</v>
      </c>
      <c r="G2333" t="s">
        <v>27</v>
      </c>
      <c r="H2333" t="s">
        <v>18</v>
      </c>
      <c r="I2333">
        <v>4.7</v>
      </c>
      <c r="J2333">
        <v>33392</v>
      </c>
      <c r="K2333">
        <v>85</v>
      </c>
      <c r="L2333">
        <v>0.48</v>
      </c>
    </row>
    <row r="2334" spans="1:12">
      <c r="A2334">
        <v>2333</v>
      </c>
      <c r="B2334" s="1">
        <v>44659.166666666664</v>
      </c>
      <c r="C2334" t="s">
        <v>24</v>
      </c>
      <c r="D2334" t="s">
        <v>14</v>
      </c>
      <c r="E2334" t="s">
        <v>25</v>
      </c>
      <c r="F2334" t="s">
        <v>29</v>
      </c>
      <c r="G2334" t="s">
        <v>31</v>
      </c>
      <c r="H2334" t="s">
        <v>23</v>
      </c>
      <c r="I2334">
        <v>3.7</v>
      </c>
      <c r="J2334">
        <v>98519</v>
      </c>
      <c r="K2334">
        <v>68</v>
      </c>
      <c r="L2334">
        <v>0.41</v>
      </c>
    </row>
    <row r="2335" spans="1:12">
      <c r="A2335">
        <v>2334</v>
      </c>
      <c r="B2335" s="1">
        <v>44659.208333333336</v>
      </c>
      <c r="C2335" t="s">
        <v>24</v>
      </c>
      <c r="D2335" t="s">
        <v>14</v>
      </c>
      <c r="E2335" t="s">
        <v>28</v>
      </c>
      <c r="F2335" t="s">
        <v>16</v>
      </c>
      <c r="G2335" t="s">
        <v>17</v>
      </c>
      <c r="H2335" t="s">
        <v>23</v>
      </c>
      <c r="I2335">
        <v>5.8</v>
      </c>
      <c r="J2335">
        <v>15439</v>
      </c>
      <c r="K2335">
        <v>86</v>
      </c>
      <c r="L2335">
        <v>0.46</v>
      </c>
    </row>
    <row r="2336" spans="1:12">
      <c r="A2336">
        <v>2335</v>
      </c>
      <c r="B2336" s="1">
        <v>44659.25</v>
      </c>
      <c r="C2336" t="s">
        <v>30</v>
      </c>
      <c r="D2336" t="s">
        <v>14</v>
      </c>
      <c r="E2336" t="s">
        <v>34</v>
      </c>
      <c r="F2336" t="s">
        <v>21</v>
      </c>
      <c r="G2336" t="s">
        <v>17</v>
      </c>
      <c r="H2336" t="s">
        <v>23</v>
      </c>
      <c r="I2336">
        <v>5.7</v>
      </c>
      <c r="J2336">
        <v>63722</v>
      </c>
      <c r="K2336">
        <v>69</v>
      </c>
      <c r="L2336">
        <v>0.28000000000000003</v>
      </c>
    </row>
    <row r="2337" spans="1:12">
      <c r="A2337">
        <v>2336</v>
      </c>
      <c r="B2337" s="1">
        <v>44659.291666666664</v>
      </c>
      <c r="C2337" t="s">
        <v>13</v>
      </c>
      <c r="D2337" t="s">
        <v>14</v>
      </c>
      <c r="E2337" t="s">
        <v>34</v>
      </c>
      <c r="F2337" t="s">
        <v>29</v>
      </c>
      <c r="G2337" t="s">
        <v>22</v>
      </c>
      <c r="H2337" t="s">
        <v>23</v>
      </c>
      <c r="I2337">
        <v>5.2</v>
      </c>
      <c r="J2337">
        <v>39967</v>
      </c>
      <c r="K2337">
        <v>71</v>
      </c>
      <c r="L2337">
        <v>0.3</v>
      </c>
    </row>
    <row r="2338" spans="1:12">
      <c r="A2338">
        <v>2337</v>
      </c>
      <c r="B2338" s="1">
        <v>44659.333333333336</v>
      </c>
      <c r="C2338" t="s">
        <v>13</v>
      </c>
      <c r="D2338" t="s">
        <v>14</v>
      </c>
      <c r="E2338" t="s">
        <v>34</v>
      </c>
      <c r="F2338" t="s">
        <v>29</v>
      </c>
      <c r="G2338" t="s">
        <v>17</v>
      </c>
      <c r="H2338" t="s">
        <v>23</v>
      </c>
      <c r="I2338">
        <v>1.1000000000000001</v>
      </c>
      <c r="J2338">
        <v>47997</v>
      </c>
      <c r="K2338">
        <v>72</v>
      </c>
      <c r="L2338">
        <v>0.18</v>
      </c>
    </row>
    <row r="2339" spans="1:12">
      <c r="A2339">
        <v>2338</v>
      </c>
      <c r="B2339" s="1">
        <v>44659.375</v>
      </c>
      <c r="C2339" t="s">
        <v>13</v>
      </c>
      <c r="D2339" t="s">
        <v>14</v>
      </c>
      <c r="E2339" t="s">
        <v>25</v>
      </c>
      <c r="F2339" t="s">
        <v>21</v>
      </c>
      <c r="G2339" t="s">
        <v>22</v>
      </c>
      <c r="H2339" t="s">
        <v>23</v>
      </c>
      <c r="I2339">
        <v>4.3</v>
      </c>
      <c r="J2339">
        <v>67079</v>
      </c>
      <c r="K2339">
        <v>67</v>
      </c>
      <c r="L2339">
        <v>0.32</v>
      </c>
    </row>
    <row r="2340" spans="1:12">
      <c r="A2340">
        <v>2339</v>
      </c>
      <c r="B2340" s="1">
        <v>44659.416666666664</v>
      </c>
      <c r="C2340" t="s">
        <v>30</v>
      </c>
      <c r="D2340" t="s">
        <v>20</v>
      </c>
      <c r="E2340" t="s">
        <v>25</v>
      </c>
      <c r="F2340" t="s">
        <v>26</v>
      </c>
      <c r="G2340" t="s">
        <v>27</v>
      </c>
      <c r="H2340" t="s">
        <v>18</v>
      </c>
      <c r="I2340">
        <v>3.8</v>
      </c>
      <c r="J2340">
        <v>66096</v>
      </c>
      <c r="K2340">
        <v>92</v>
      </c>
      <c r="L2340">
        <v>0.21</v>
      </c>
    </row>
    <row r="2341" spans="1:12">
      <c r="A2341">
        <v>2340</v>
      </c>
      <c r="B2341" s="1">
        <v>44659.458333333336</v>
      </c>
      <c r="C2341" t="s">
        <v>13</v>
      </c>
      <c r="D2341" t="s">
        <v>20</v>
      </c>
      <c r="E2341" t="s">
        <v>34</v>
      </c>
      <c r="F2341" t="s">
        <v>26</v>
      </c>
      <c r="G2341" t="s">
        <v>27</v>
      </c>
      <c r="H2341" t="s">
        <v>18</v>
      </c>
      <c r="I2341">
        <v>4.3</v>
      </c>
      <c r="J2341">
        <v>41386</v>
      </c>
      <c r="K2341">
        <v>86</v>
      </c>
      <c r="L2341">
        <v>0.18</v>
      </c>
    </row>
    <row r="2342" spans="1:12">
      <c r="A2342">
        <v>2341</v>
      </c>
      <c r="B2342" s="1">
        <v>44659.5</v>
      </c>
      <c r="C2342" t="s">
        <v>24</v>
      </c>
      <c r="D2342" t="s">
        <v>14</v>
      </c>
      <c r="E2342" t="s">
        <v>15</v>
      </c>
      <c r="F2342" t="s">
        <v>26</v>
      </c>
      <c r="G2342" t="s">
        <v>27</v>
      </c>
      <c r="H2342" t="s">
        <v>23</v>
      </c>
      <c r="I2342">
        <v>2.5</v>
      </c>
      <c r="J2342">
        <v>27844</v>
      </c>
      <c r="K2342">
        <v>76</v>
      </c>
      <c r="L2342">
        <v>0.44</v>
      </c>
    </row>
    <row r="2343" spans="1:12">
      <c r="A2343">
        <v>2342</v>
      </c>
      <c r="B2343" s="1">
        <v>44659.541666666664</v>
      </c>
      <c r="C2343" t="s">
        <v>30</v>
      </c>
      <c r="D2343" t="s">
        <v>20</v>
      </c>
      <c r="E2343" t="s">
        <v>25</v>
      </c>
      <c r="F2343" t="s">
        <v>16</v>
      </c>
      <c r="G2343" t="s">
        <v>22</v>
      </c>
      <c r="H2343" t="s">
        <v>18</v>
      </c>
      <c r="I2343">
        <v>1.4</v>
      </c>
      <c r="J2343">
        <v>67443</v>
      </c>
      <c r="K2343">
        <v>87</v>
      </c>
      <c r="L2343">
        <v>0.28999999999999998</v>
      </c>
    </row>
    <row r="2344" spans="1:12">
      <c r="A2344">
        <v>2343</v>
      </c>
      <c r="B2344" s="1">
        <v>44659.583333333336</v>
      </c>
      <c r="C2344" t="s">
        <v>30</v>
      </c>
      <c r="D2344" t="s">
        <v>14</v>
      </c>
      <c r="E2344" t="s">
        <v>25</v>
      </c>
      <c r="F2344" t="s">
        <v>21</v>
      </c>
      <c r="G2344" t="s">
        <v>31</v>
      </c>
      <c r="H2344" t="s">
        <v>18</v>
      </c>
      <c r="I2344">
        <v>4.9000000000000004</v>
      </c>
      <c r="J2344">
        <v>66048</v>
      </c>
      <c r="K2344">
        <v>55</v>
      </c>
      <c r="L2344">
        <v>0.67</v>
      </c>
    </row>
    <row r="2345" spans="1:12">
      <c r="A2345">
        <v>2344</v>
      </c>
      <c r="B2345" s="1">
        <v>44659.625</v>
      </c>
      <c r="C2345" t="s">
        <v>13</v>
      </c>
      <c r="D2345" t="s">
        <v>14</v>
      </c>
      <c r="E2345" t="s">
        <v>34</v>
      </c>
      <c r="F2345" t="s">
        <v>29</v>
      </c>
      <c r="G2345" t="s">
        <v>31</v>
      </c>
      <c r="H2345" t="s">
        <v>23</v>
      </c>
      <c r="I2345">
        <v>3.3</v>
      </c>
      <c r="J2345">
        <v>49301</v>
      </c>
      <c r="K2345">
        <v>60</v>
      </c>
      <c r="L2345">
        <v>0.16</v>
      </c>
    </row>
    <row r="2346" spans="1:12">
      <c r="A2346">
        <v>2345</v>
      </c>
      <c r="B2346" s="1">
        <v>44659.666666666664</v>
      </c>
      <c r="C2346" t="s">
        <v>19</v>
      </c>
      <c r="D2346" t="s">
        <v>20</v>
      </c>
      <c r="E2346" t="s">
        <v>15</v>
      </c>
      <c r="F2346" t="s">
        <v>29</v>
      </c>
      <c r="G2346" t="s">
        <v>27</v>
      </c>
      <c r="H2346" t="s">
        <v>23</v>
      </c>
      <c r="I2346">
        <v>5.0999999999999996</v>
      </c>
      <c r="J2346">
        <v>63839</v>
      </c>
      <c r="K2346">
        <v>81</v>
      </c>
      <c r="L2346">
        <v>0.06</v>
      </c>
    </row>
    <row r="2347" spans="1:12">
      <c r="A2347">
        <v>2346</v>
      </c>
      <c r="B2347" s="1">
        <v>44659.708333333336</v>
      </c>
      <c r="C2347" t="s">
        <v>24</v>
      </c>
      <c r="D2347" t="s">
        <v>14</v>
      </c>
      <c r="E2347" t="s">
        <v>34</v>
      </c>
      <c r="F2347" t="s">
        <v>29</v>
      </c>
      <c r="G2347" t="s">
        <v>22</v>
      </c>
      <c r="H2347" t="s">
        <v>23</v>
      </c>
      <c r="I2347">
        <v>2.7</v>
      </c>
      <c r="J2347">
        <v>46083</v>
      </c>
      <c r="K2347">
        <v>84</v>
      </c>
      <c r="L2347">
        <v>0.42</v>
      </c>
    </row>
    <row r="2348" spans="1:12">
      <c r="A2348">
        <v>2347</v>
      </c>
      <c r="B2348" s="1">
        <v>44659.75</v>
      </c>
      <c r="C2348" t="s">
        <v>24</v>
      </c>
      <c r="D2348" t="s">
        <v>14</v>
      </c>
      <c r="E2348" t="s">
        <v>25</v>
      </c>
      <c r="F2348" t="s">
        <v>16</v>
      </c>
      <c r="G2348" t="s">
        <v>22</v>
      </c>
      <c r="H2348" t="s">
        <v>23</v>
      </c>
      <c r="I2348">
        <v>6.8</v>
      </c>
      <c r="J2348">
        <v>38459</v>
      </c>
      <c r="K2348">
        <v>78</v>
      </c>
      <c r="L2348">
        <v>0.31</v>
      </c>
    </row>
    <row r="2349" spans="1:12">
      <c r="A2349">
        <v>2348</v>
      </c>
      <c r="B2349" s="1">
        <v>44659.791666666664</v>
      </c>
      <c r="C2349" t="s">
        <v>13</v>
      </c>
      <c r="D2349" t="s">
        <v>14</v>
      </c>
      <c r="E2349" t="s">
        <v>34</v>
      </c>
      <c r="F2349" t="s">
        <v>16</v>
      </c>
      <c r="G2349" t="s">
        <v>27</v>
      </c>
      <c r="H2349" t="s">
        <v>23</v>
      </c>
      <c r="I2349">
        <v>6</v>
      </c>
      <c r="J2349">
        <v>55079</v>
      </c>
      <c r="K2349">
        <v>52</v>
      </c>
      <c r="L2349">
        <v>0.28999999999999998</v>
      </c>
    </row>
    <row r="2350" spans="1:12">
      <c r="A2350">
        <v>2349</v>
      </c>
      <c r="B2350" s="1">
        <v>44659.833333333336</v>
      </c>
      <c r="C2350" t="s">
        <v>13</v>
      </c>
      <c r="D2350" t="s">
        <v>20</v>
      </c>
      <c r="E2350" t="s">
        <v>34</v>
      </c>
      <c r="F2350" t="s">
        <v>26</v>
      </c>
      <c r="G2350" t="s">
        <v>17</v>
      </c>
      <c r="H2350" t="s">
        <v>23</v>
      </c>
      <c r="I2350">
        <v>4.5999999999999996</v>
      </c>
      <c r="J2350">
        <v>65381</v>
      </c>
      <c r="K2350">
        <v>62</v>
      </c>
      <c r="L2350">
        <v>0.08</v>
      </c>
    </row>
    <row r="2351" spans="1:12">
      <c r="A2351">
        <v>2350</v>
      </c>
      <c r="B2351" s="1">
        <v>44659.875</v>
      </c>
      <c r="C2351" t="s">
        <v>30</v>
      </c>
      <c r="D2351" t="s">
        <v>20</v>
      </c>
      <c r="E2351" t="s">
        <v>34</v>
      </c>
      <c r="F2351" t="s">
        <v>16</v>
      </c>
      <c r="G2351" t="s">
        <v>27</v>
      </c>
      <c r="H2351" t="s">
        <v>23</v>
      </c>
      <c r="I2351">
        <v>3.6</v>
      </c>
      <c r="J2351">
        <v>61185</v>
      </c>
      <c r="K2351">
        <v>80</v>
      </c>
      <c r="L2351">
        <v>0.02</v>
      </c>
    </row>
    <row r="2352" spans="1:12">
      <c r="A2352">
        <v>2351</v>
      </c>
      <c r="B2352" s="1">
        <v>44659.916666666664</v>
      </c>
      <c r="C2352" t="s">
        <v>24</v>
      </c>
      <c r="D2352" t="s">
        <v>20</v>
      </c>
      <c r="E2352" t="s">
        <v>15</v>
      </c>
      <c r="F2352" t="s">
        <v>26</v>
      </c>
      <c r="G2352" t="s">
        <v>22</v>
      </c>
      <c r="H2352" t="s">
        <v>23</v>
      </c>
      <c r="I2352">
        <v>5.7</v>
      </c>
      <c r="J2352">
        <v>65183</v>
      </c>
      <c r="K2352">
        <v>100</v>
      </c>
      <c r="L2352">
        <v>0.17</v>
      </c>
    </row>
    <row r="2353" spans="1:12">
      <c r="A2353">
        <v>2352</v>
      </c>
      <c r="B2353" s="1">
        <v>44659.958333333336</v>
      </c>
      <c r="C2353" t="s">
        <v>19</v>
      </c>
      <c r="D2353" t="s">
        <v>20</v>
      </c>
      <c r="E2353" t="s">
        <v>34</v>
      </c>
      <c r="F2353" t="s">
        <v>26</v>
      </c>
      <c r="G2353" t="s">
        <v>17</v>
      </c>
      <c r="H2353" t="s">
        <v>23</v>
      </c>
      <c r="I2353">
        <v>4.8</v>
      </c>
      <c r="J2353">
        <v>39788</v>
      </c>
      <c r="K2353">
        <v>90</v>
      </c>
      <c r="L2353">
        <v>0.25</v>
      </c>
    </row>
    <row r="2354" spans="1:12">
      <c r="A2354">
        <v>2353</v>
      </c>
      <c r="B2354" s="1">
        <v>44660</v>
      </c>
      <c r="C2354" t="s">
        <v>24</v>
      </c>
      <c r="D2354" t="s">
        <v>14</v>
      </c>
      <c r="E2354" t="s">
        <v>25</v>
      </c>
      <c r="F2354" t="s">
        <v>29</v>
      </c>
      <c r="G2354" t="s">
        <v>31</v>
      </c>
      <c r="H2354" t="s">
        <v>23</v>
      </c>
      <c r="I2354">
        <v>4.5</v>
      </c>
      <c r="J2354">
        <v>86638</v>
      </c>
      <c r="K2354">
        <v>94</v>
      </c>
      <c r="L2354">
        <v>0.51</v>
      </c>
    </row>
    <row r="2355" spans="1:12">
      <c r="A2355">
        <v>2354</v>
      </c>
      <c r="B2355" s="1">
        <v>44660.041666666664</v>
      </c>
      <c r="C2355" t="s">
        <v>19</v>
      </c>
      <c r="D2355" t="s">
        <v>20</v>
      </c>
      <c r="E2355" t="s">
        <v>34</v>
      </c>
      <c r="F2355" t="s">
        <v>16</v>
      </c>
      <c r="G2355" t="s">
        <v>17</v>
      </c>
      <c r="H2355" t="s">
        <v>23</v>
      </c>
      <c r="I2355">
        <v>6.1</v>
      </c>
      <c r="J2355">
        <v>48152</v>
      </c>
      <c r="K2355">
        <v>79</v>
      </c>
      <c r="L2355">
        <v>0.08</v>
      </c>
    </row>
    <row r="2356" spans="1:12">
      <c r="A2356">
        <v>2355</v>
      </c>
      <c r="B2356" s="1">
        <v>44660.083333333336</v>
      </c>
      <c r="C2356" t="s">
        <v>24</v>
      </c>
      <c r="D2356" t="s">
        <v>20</v>
      </c>
      <c r="E2356" t="s">
        <v>15</v>
      </c>
      <c r="F2356" t="s">
        <v>26</v>
      </c>
      <c r="G2356" t="s">
        <v>31</v>
      </c>
      <c r="H2356" t="s">
        <v>23</v>
      </c>
      <c r="I2356">
        <v>6.9</v>
      </c>
      <c r="J2356">
        <v>52622</v>
      </c>
      <c r="K2356">
        <v>79</v>
      </c>
      <c r="L2356">
        <v>0.33</v>
      </c>
    </row>
    <row r="2357" spans="1:12">
      <c r="A2357">
        <v>2356</v>
      </c>
      <c r="B2357" s="1">
        <v>44660.125</v>
      </c>
      <c r="C2357" t="s">
        <v>30</v>
      </c>
      <c r="D2357" t="s">
        <v>20</v>
      </c>
      <c r="E2357" t="s">
        <v>28</v>
      </c>
      <c r="F2357" t="s">
        <v>21</v>
      </c>
      <c r="G2357" t="s">
        <v>22</v>
      </c>
      <c r="H2357" t="s">
        <v>23</v>
      </c>
      <c r="I2357">
        <v>1.5</v>
      </c>
      <c r="J2357">
        <v>28627</v>
      </c>
      <c r="K2357">
        <v>63</v>
      </c>
      <c r="L2357">
        <v>0.09</v>
      </c>
    </row>
    <row r="2358" spans="1:12">
      <c r="A2358">
        <v>2357</v>
      </c>
      <c r="B2358" s="1">
        <v>44660.166666666664</v>
      </c>
      <c r="C2358" t="s">
        <v>19</v>
      </c>
      <c r="D2358" t="s">
        <v>14</v>
      </c>
      <c r="E2358" t="s">
        <v>15</v>
      </c>
      <c r="F2358" t="s">
        <v>21</v>
      </c>
      <c r="G2358" t="s">
        <v>27</v>
      </c>
      <c r="H2358" t="s">
        <v>18</v>
      </c>
      <c r="I2358">
        <v>1.9</v>
      </c>
      <c r="J2358">
        <v>51123</v>
      </c>
      <c r="K2358">
        <v>86</v>
      </c>
      <c r="L2358">
        <v>0.27</v>
      </c>
    </row>
    <row r="2359" spans="1:12">
      <c r="A2359">
        <v>2358</v>
      </c>
      <c r="B2359" s="1">
        <v>44660.208333333336</v>
      </c>
      <c r="C2359" t="s">
        <v>30</v>
      </c>
      <c r="D2359" t="s">
        <v>20</v>
      </c>
      <c r="E2359" t="s">
        <v>34</v>
      </c>
      <c r="F2359" t="s">
        <v>16</v>
      </c>
      <c r="G2359" t="s">
        <v>27</v>
      </c>
      <c r="H2359" t="s">
        <v>23</v>
      </c>
      <c r="I2359">
        <v>2.4</v>
      </c>
      <c r="J2359">
        <v>65645</v>
      </c>
      <c r="K2359">
        <v>74</v>
      </c>
      <c r="L2359">
        <v>0.69</v>
      </c>
    </row>
    <row r="2360" spans="1:12">
      <c r="A2360">
        <v>2359</v>
      </c>
      <c r="B2360" s="1">
        <v>44660.25</v>
      </c>
      <c r="C2360" t="s">
        <v>13</v>
      </c>
      <c r="D2360" t="s">
        <v>20</v>
      </c>
      <c r="E2360" t="s">
        <v>28</v>
      </c>
      <c r="F2360" t="s">
        <v>29</v>
      </c>
      <c r="G2360" t="s">
        <v>27</v>
      </c>
      <c r="H2360" t="s">
        <v>23</v>
      </c>
      <c r="I2360">
        <v>1</v>
      </c>
      <c r="J2360">
        <v>70250</v>
      </c>
      <c r="K2360">
        <v>83</v>
      </c>
      <c r="L2360">
        <v>0.24</v>
      </c>
    </row>
    <row r="2361" spans="1:12">
      <c r="A2361">
        <v>2360</v>
      </c>
      <c r="B2361" s="1">
        <v>44660.291666666664</v>
      </c>
      <c r="C2361" t="s">
        <v>30</v>
      </c>
      <c r="D2361" t="s">
        <v>14</v>
      </c>
      <c r="E2361" t="s">
        <v>34</v>
      </c>
      <c r="F2361" t="s">
        <v>29</v>
      </c>
      <c r="G2361" t="s">
        <v>27</v>
      </c>
      <c r="H2361" t="s">
        <v>23</v>
      </c>
      <c r="I2361">
        <v>3.9</v>
      </c>
      <c r="J2361">
        <v>86239</v>
      </c>
      <c r="K2361">
        <v>75</v>
      </c>
      <c r="L2361">
        <v>0.1</v>
      </c>
    </row>
    <row r="2362" spans="1:12">
      <c r="A2362">
        <v>2361</v>
      </c>
      <c r="B2362" s="1">
        <v>44660.333333333336</v>
      </c>
      <c r="C2362" t="s">
        <v>30</v>
      </c>
      <c r="D2362" t="s">
        <v>14</v>
      </c>
      <c r="E2362" t="s">
        <v>15</v>
      </c>
      <c r="F2362" t="s">
        <v>26</v>
      </c>
      <c r="G2362" t="s">
        <v>27</v>
      </c>
      <c r="H2362" t="s">
        <v>18</v>
      </c>
      <c r="I2362">
        <v>5.2</v>
      </c>
      <c r="J2362">
        <v>65405</v>
      </c>
      <c r="K2362">
        <v>78</v>
      </c>
      <c r="L2362">
        <v>0.13</v>
      </c>
    </row>
    <row r="2363" spans="1:12">
      <c r="A2363">
        <v>2362</v>
      </c>
      <c r="B2363" s="1">
        <v>44660.375</v>
      </c>
      <c r="C2363" t="s">
        <v>13</v>
      </c>
      <c r="D2363" t="s">
        <v>14</v>
      </c>
      <c r="E2363" t="s">
        <v>28</v>
      </c>
      <c r="F2363" t="s">
        <v>16</v>
      </c>
      <c r="G2363" t="s">
        <v>22</v>
      </c>
      <c r="H2363" t="s">
        <v>18</v>
      </c>
      <c r="I2363">
        <v>4</v>
      </c>
      <c r="J2363">
        <v>60538</v>
      </c>
      <c r="K2363">
        <v>74</v>
      </c>
      <c r="L2363">
        <v>0.26</v>
      </c>
    </row>
    <row r="2364" spans="1:12">
      <c r="A2364">
        <v>2363</v>
      </c>
      <c r="B2364" s="1">
        <v>44660.416666666664</v>
      </c>
      <c r="C2364" t="s">
        <v>13</v>
      </c>
      <c r="D2364" t="s">
        <v>14</v>
      </c>
      <c r="E2364" t="s">
        <v>28</v>
      </c>
      <c r="F2364" t="s">
        <v>21</v>
      </c>
      <c r="G2364" t="s">
        <v>22</v>
      </c>
      <c r="H2364" t="s">
        <v>23</v>
      </c>
      <c r="I2364">
        <v>2.9</v>
      </c>
      <c r="J2364">
        <v>46074</v>
      </c>
      <c r="K2364">
        <v>78</v>
      </c>
      <c r="L2364">
        <v>0.14000000000000001</v>
      </c>
    </row>
    <row r="2365" spans="1:12">
      <c r="A2365">
        <v>2364</v>
      </c>
      <c r="B2365" s="1">
        <v>44660.458333333336</v>
      </c>
      <c r="C2365" t="s">
        <v>13</v>
      </c>
      <c r="D2365" t="s">
        <v>20</v>
      </c>
      <c r="E2365" t="s">
        <v>34</v>
      </c>
      <c r="F2365" t="s">
        <v>26</v>
      </c>
      <c r="G2365" t="s">
        <v>27</v>
      </c>
      <c r="H2365" t="s">
        <v>23</v>
      </c>
      <c r="I2365">
        <v>6.3</v>
      </c>
      <c r="J2365">
        <v>41765</v>
      </c>
      <c r="K2365">
        <v>87</v>
      </c>
      <c r="L2365">
        <v>0.45</v>
      </c>
    </row>
    <row r="2366" spans="1:12">
      <c r="A2366">
        <v>2365</v>
      </c>
      <c r="B2366" s="1">
        <v>44660.5</v>
      </c>
      <c r="C2366" t="s">
        <v>13</v>
      </c>
      <c r="D2366" t="s">
        <v>14</v>
      </c>
      <c r="E2366" t="s">
        <v>34</v>
      </c>
      <c r="F2366" t="s">
        <v>26</v>
      </c>
      <c r="G2366" t="s">
        <v>17</v>
      </c>
      <c r="H2366" t="s">
        <v>23</v>
      </c>
      <c r="I2366">
        <v>4.3</v>
      </c>
      <c r="J2366">
        <v>74405</v>
      </c>
      <c r="K2366">
        <v>60</v>
      </c>
      <c r="L2366">
        <v>0.36</v>
      </c>
    </row>
    <row r="2367" spans="1:12">
      <c r="A2367">
        <v>2366</v>
      </c>
      <c r="B2367" s="1">
        <v>44660.541666666664</v>
      </c>
      <c r="C2367" t="s">
        <v>30</v>
      </c>
      <c r="D2367" t="s">
        <v>20</v>
      </c>
      <c r="E2367" t="s">
        <v>15</v>
      </c>
      <c r="F2367" t="s">
        <v>32</v>
      </c>
      <c r="G2367" t="s">
        <v>27</v>
      </c>
      <c r="H2367" t="s">
        <v>23</v>
      </c>
      <c r="I2367">
        <v>4.7</v>
      </c>
      <c r="J2367">
        <v>74021</v>
      </c>
      <c r="K2367">
        <v>57</v>
      </c>
      <c r="L2367">
        <v>0.61</v>
      </c>
    </row>
    <row r="2368" spans="1:12">
      <c r="A2368">
        <v>2367</v>
      </c>
      <c r="B2368" s="1">
        <v>44660.583333333336</v>
      </c>
      <c r="C2368" t="s">
        <v>30</v>
      </c>
      <c r="D2368" t="s">
        <v>20</v>
      </c>
      <c r="E2368" t="s">
        <v>34</v>
      </c>
      <c r="F2368" t="s">
        <v>16</v>
      </c>
      <c r="G2368" t="s">
        <v>31</v>
      </c>
      <c r="H2368" t="s">
        <v>18</v>
      </c>
      <c r="I2368">
        <v>6.3</v>
      </c>
      <c r="J2368">
        <v>33460</v>
      </c>
      <c r="K2368">
        <v>80</v>
      </c>
      <c r="L2368">
        <v>0.2</v>
      </c>
    </row>
    <row r="2369" spans="1:12">
      <c r="A2369">
        <v>2368</v>
      </c>
      <c r="B2369" s="1">
        <v>44660.625</v>
      </c>
      <c r="C2369" t="s">
        <v>13</v>
      </c>
      <c r="D2369" t="s">
        <v>20</v>
      </c>
      <c r="E2369" t="s">
        <v>28</v>
      </c>
      <c r="F2369" t="s">
        <v>26</v>
      </c>
      <c r="G2369" t="s">
        <v>31</v>
      </c>
      <c r="H2369" t="s">
        <v>23</v>
      </c>
      <c r="I2369">
        <v>3.8</v>
      </c>
      <c r="J2369">
        <v>69462</v>
      </c>
      <c r="K2369">
        <v>92</v>
      </c>
      <c r="L2369">
        <v>0.39</v>
      </c>
    </row>
    <row r="2370" spans="1:12">
      <c r="A2370">
        <v>2369</v>
      </c>
      <c r="B2370" s="1">
        <v>44660.666666666664</v>
      </c>
      <c r="C2370" t="s">
        <v>13</v>
      </c>
      <c r="D2370" t="s">
        <v>20</v>
      </c>
      <c r="E2370" t="s">
        <v>25</v>
      </c>
      <c r="F2370" t="s">
        <v>21</v>
      </c>
      <c r="G2370" t="s">
        <v>31</v>
      </c>
      <c r="H2370" t="s">
        <v>23</v>
      </c>
      <c r="I2370">
        <v>8.1</v>
      </c>
      <c r="J2370">
        <v>68008</v>
      </c>
      <c r="K2370">
        <v>95</v>
      </c>
      <c r="L2370">
        <v>0.19</v>
      </c>
    </row>
    <row r="2371" spans="1:12">
      <c r="A2371">
        <v>2370</v>
      </c>
      <c r="B2371" s="1">
        <v>44660.708333333336</v>
      </c>
      <c r="C2371" t="s">
        <v>24</v>
      </c>
      <c r="D2371" t="s">
        <v>20</v>
      </c>
      <c r="E2371" t="s">
        <v>25</v>
      </c>
      <c r="F2371" t="s">
        <v>32</v>
      </c>
      <c r="G2371" t="s">
        <v>31</v>
      </c>
      <c r="H2371" t="s">
        <v>23</v>
      </c>
      <c r="I2371">
        <v>3.1</v>
      </c>
      <c r="J2371">
        <v>32724</v>
      </c>
      <c r="K2371">
        <v>60</v>
      </c>
      <c r="L2371">
        <v>0.25</v>
      </c>
    </row>
    <row r="2372" spans="1:12">
      <c r="A2372">
        <v>2371</v>
      </c>
      <c r="B2372" s="1">
        <v>44660.75</v>
      </c>
      <c r="C2372" t="s">
        <v>24</v>
      </c>
      <c r="D2372" t="s">
        <v>14</v>
      </c>
      <c r="E2372" t="s">
        <v>15</v>
      </c>
      <c r="F2372" t="s">
        <v>21</v>
      </c>
      <c r="G2372" t="s">
        <v>27</v>
      </c>
      <c r="H2372" t="s">
        <v>23</v>
      </c>
      <c r="I2372">
        <v>8</v>
      </c>
      <c r="J2372">
        <v>65809</v>
      </c>
      <c r="K2372">
        <v>70</v>
      </c>
      <c r="L2372">
        <v>0.05</v>
      </c>
    </row>
    <row r="2373" spans="1:12">
      <c r="A2373">
        <v>2372</v>
      </c>
      <c r="B2373" s="1">
        <v>44660.791666666664</v>
      </c>
      <c r="C2373" t="s">
        <v>24</v>
      </c>
      <c r="D2373" t="s">
        <v>20</v>
      </c>
      <c r="E2373" t="s">
        <v>34</v>
      </c>
      <c r="F2373" t="s">
        <v>29</v>
      </c>
      <c r="G2373" t="s">
        <v>31</v>
      </c>
      <c r="H2373" t="s">
        <v>18</v>
      </c>
      <c r="I2373">
        <v>2.1</v>
      </c>
      <c r="J2373">
        <v>34009</v>
      </c>
      <c r="K2373">
        <v>57</v>
      </c>
      <c r="L2373">
        <v>0.16</v>
      </c>
    </row>
    <row r="2374" spans="1:12">
      <c r="A2374">
        <v>2373</v>
      </c>
      <c r="B2374" s="1">
        <v>44660.833333333336</v>
      </c>
      <c r="C2374" t="s">
        <v>24</v>
      </c>
      <c r="D2374" t="s">
        <v>20</v>
      </c>
      <c r="E2374" t="s">
        <v>15</v>
      </c>
      <c r="F2374" t="s">
        <v>32</v>
      </c>
      <c r="G2374" t="s">
        <v>17</v>
      </c>
      <c r="H2374" t="s">
        <v>23</v>
      </c>
      <c r="I2374">
        <v>5</v>
      </c>
      <c r="J2374">
        <v>6414</v>
      </c>
      <c r="K2374">
        <v>68</v>
      </c>
      <c r="L2374">
        <v>0.49</v>
      </c>
    </row>
    <row r="2375" spans="1:12">
      <c r="A2375">
        <v>2374</v>
      </c>
      <c r="B2375" s="1">
        <v>44660.875</v>
      </c>
      <c r="C2375" t="s">
        <v>13</v>
      </c>
      <c r="D2375" t="s">
        <v>20</v>
      </c>
      <c r="E2375" t="s">
        <v>25</v>
      </c>
      <c r="F2375" t="s">
        <v>32</v>
      </c>
      <c r="G2375" t="s">
        <v>27</v>
      </c>
      <c r="H2375" t="s">
        <v>18</v>
      </c>
      <c r="I2375">
        <v>2.7</v>
      </c>
      <c r="J2375">
        <v>51798</v>
      </c>
      <c r="K2375">
        <v>88</v>
      </c>
      <c r="L2375">
        <v>0.25</v>
      </c>
    </row>
    <row r="2376" spans="1:12">
      <c r="A2376">
        <v>2375</v>
      </c>
      <c r="B2376" s="1">
        <v>44660.916666666664</v>
      </c>
      <c r="C2376" t="s">
        <v>24</v>
      </c>
      <c r="D2376" t="s">
        <v>14</v>
      </c>
      <c r="E2376" t="s">
        <v>25</v>
      </c>
      <c r="F2376" t="s">
        <v>26</v>
      </c>
      <c r="G2376" t="s">
        <v>31</v>
      </c>
      <c r="H2376" t="s">
        <v>23</v>
      </c>
      <c r="I2376">
        <v>6.2</v>
      </c>
      <c r="J2376">
        <v>60156</v>
      </c>
      <c r="K2376">
        <v>75</v>
      </c>
      <c r="L2376">
        <v>0.5</v>
      </c>
    </row>
    <row r="2377" spans="1:12">
      <c r="A2377">
        <v>2376</v>
      </c>
      <c r="B2377" s="1">
        <v>44660.958333333336</v>
      </c>
      <c r="C2377" t="s">
        <v>13</v>
      </c>
      <c r="D2377" t="s">
        <v>20</v>
      </c>
      <c r="E2377" t="s">
        <v>34</v>
      </c>
      <c r="F2377" t="s">
        <v>29</v>
      </c>
      <c r="G2377" t="s">
        <v>27</v>
      </c>
      <c r="H2377" t="s">
        <v>23</v>
      </c>
      <c r="I2377">
        <v>3</v>
      </c>
      <c r="J2377">
        <v>52699</v>
      </c>
      <c r="K2377">
        <v>71</v>
      </c>
      <c r="L2377">
        <v>0.52</v>
      </c>
    </row>
    <row r="2378" spans="1:12">
      <c r="A2378">
        <v>2377</v>
      </c>
      <c r="B2378" s="1">
        <v>44661</v>
      </c>
      <c r="C2378" t="s">
        <v>13</v>
      </c>
      <c r="D2378" t="s">
        <v>20</v>
      </c>
      <c r="E2378" t="s">
        <v>28</v>
      </c>
      <c r="F2378" t="s">
        <v>26</v>
      </c>
      <c r="G2378" t="s">
        <v>27</v>
      </c>
      <c r="H2378" t="s">
        <v>23</v>
      </c>
      <c r="I2378">
        <v>4.5999999999999996</v>
      </c>
      <c r="J2378">
        <v>112342</v>
      </c>
      <c r="K2378">
        <v>82</v>
      </c>
      <c r="L2378">
        <v>0.42</v>
      </c>
    </row>
    <row r="2379" spans="1:12">
      <c r="A2379">
        <v>2378</v>
      </c>
      <c r="B2379" s="1">
        <v>44661.041666666664</v>
      </c>
      <c r="C2379" t="s">
        <v>24</v>
      </c>
      <c r="D2379" t="s">
        <v>14</v>
      </c>
      <c r="E2379" t="s">
        <v>34</v>
      </c>
      <c r="F2379" t="s">
        <v>16</v>
      </c>
      <c r="G2379" t="s">
        <v>27</v>
      </c>
      <c r="H2379" t="s">
        <v>23</v>
      </c>
      <c r="I2379">
        <v>2.7</v>
      </c>
      <c r="J2379">
        <v>62577</v>
      </c>
      <c r="K2379">
        <v>65</v>
      </c>
      <c r="L2379">
        <v>0.6</v>
      </c>
    </row>
    <row r="2380" spans="1:12">
      <c r="A2380">
        <v>2379</v>
      </c>
      <c r="B2380" s="1">
        <v>44661.083333333336</v>
      </c>
      <c r="C2380" t="s">
        <v>13</v>
      </c>
      <c r="D2380" t="s">
        <v>20</v>
      </c>
      <c r="E2380" t="s">
        <v>25</v>
      </c>
      <c r="F2380" t="s">
        <v>21</v>
      </c>
      <c r="G2380" t="s">
        <v>22</v>
      </c>
      <c r="H2380" t="s">
        <v>23</v>
      </c>
      <c r="I2380">
        <v>5.9</v>
      </c>
      <c r="J2380">
        <v>57943</v>
      </c>
      <c r="K2380">
        <v>94</v>
      </c>
      <c r="L2380">
        <v>0.32</v>
      </c>
    </row>
    <row r="2381" spans="1:12">
      <c r="A2381">
        <v>2380</v>
      </c>
      <c r="B2381" s="1">
        <v>44661.125</v>
      </c>
      <c r="C2381" t="s">
        <v>24</v>
      </c>
      <c r="D2381" t="s">
        <v>20</v>
      </c>
      <c r="E2381" t="s">
        <v>28</v>
      </c>
      <c r="F2381" t="s">
        <v>21</v>
      </c>
      <c r="G2381" t="s">
        <v>31</v>
      </c>
      <c r="H2381" t="s">
        <v>23</v>
      </c>
      <c r="I2381">
        <v>2.7</v>
      </c>
      <c r="J2381">
        <v>63592</v>
      </c>
      <c r="K2381">
        <v>75</v>
      </c>
      <c r="L2381">
        <v>0.22</v>
      </c>
    </row>
    <row r="2382" spans="1:12">
      <c r="A2382">
        <v>2381</v>
      </c>
      <c r="B2382" s="1">
        <v>44661.166666666664</v>
      </c>
      <c r="C2382" t="s">
        <v>24</v>
      </c>
      <c r="D2382" t="s">
        <v>14</v>
      </c>
      <c r="E2382" t="s">
        <v>15</v>
      </c>
      <c r="F2382" t="s">
        <v>26</v>
      </c>
      <c r="G2382" t="s">
        <v>22</v>
      </c>
      <c r="H2382" t="s">
        <v>18</v>
      </c>
      <c r="I2382">
        <v>7.4</v>
      </c>
      <c r="J2382">
        <v>46174</v>
      </c>
      <c r="K2382">
        <v>70</v>
      </c>
      <c r="L2382">
        <v>0.23</v>
      </c>
    </row>
    <row r="2383" spans="1:12">
      <c r="A2383">
        <v>2382</v>
      </c>
      <c r="B2383" s="1">
        <v>44661.208333333336</v>
      </c>
      <c r="C2383" t="s">
        <v>19</v>
      </c>
      <c r="D2383" t="s">
        <v>20</v>
      </c>
      <c r="E2383" t="s">
        <v>25</v>
      </c>
      <c r="F2383" t="s">
        <v>21</v>
      </c>
      <c r="G2383" t="s">
        <v>17</v>
      </c>
      <c r="H2383" t="s">
        <v>23</v>
      </c>
      <c r="I2383">
        <v>2</v>
      </c>
      <c r="J2383">
        <v>73590</v>
      </c>
      <c r="K2383">
        <v>82</v>
      </c>
      <c r="L2383">
        <v>0.33</v>
      </c>
    </row>
    <row r="2384" spans="1:12">
      <c r="A2384">
        <v>2383</v>
      </c>
      <c r="B2384" s="1">
        <v>44661.25</v>
      </c>
      <c r="C2384" t="s">
        <v>19</v>
      </c>
      <c r="D2384" t="s">
        <v>20</v>
      </c>
      <c r="E2384" t="s">
        <v>15</v>
      </c>
      <c r="F2384" t="s">
        <v>21</v>
      </c>
      <c r="G2384" t="s">
        <v>17</v>
      </c>
      <c r="H2384" t="s">
        <v>23</v>
      </c>
      <c r="I2384">
        <v>1.3</v>
      </c>
      <c r="J2384">
        <v>62220</v>
      </c>
      <c r="K2384">
        <v>86</v>
      </c>
      <c r="L2384">
        <v>0.42</v>
      </c>
    </row>
    <row r="2385" spans="1:12">
      <c r="A2385">
        <v>2384</v>
      </c>
      <c r="B2385" s="1">
        <v>44661.291666666664</v>
      </c>
      <c r="C2385" t="s">
        <v>13</v>
      </c>
      <c r="D2385" t="s">
        <v>20</v>
      </c>
      <c r="E2385" t="s">
        <v>28</v>
      </c>
      <c r="F2385" t="s">
        <v>16</v>
      </c>
      <c r="G2385" t="s">
        <v>22</v>
      </c>
      <c r="H2385" t="s">
        <v>23</v>
      </c>
      <c r="I2385">
        <v>5.9</v>
      </c>
      <c r="J2385">
        <v>61303</v>
      </c>
      <c r="K2385">
        <v>94</v>
      </c>
      <c r="L2385">
        <v>0.27</v>
      </c>
    </row>
    <row r="2386" spans="1:12">
      <c r="A2386">
        <v>2385</v>
      </c>
      <c r="B2386" s="1">
        <v>44661.333333333336</v>
      </c>
      <c r="C2386" t="s">
        <v>13</v>
      </c>
      <c r="D2386" t="s">
        <v>20</v>
      </c>
      <c r="E2386" t="s">
        <v>15</v>
      </c>
      <c r="F2386" t="s">
        <v>29</v>
      </c>
      <c r="G2386" t="s">
        <v>31</v>
      </c>
      <c r="H2386" t="s">
        <v>23</v>
      </c>
      <c r="I2386">
        <v>2.8</v>
      </c>
      <c r="J2386">
        <v>42518</v>
      </c>
      <c r="K2386">
        <v>72</v>
      </c>
      <c r="L2386">
        <v>0.28999999999999998</v>
      </c>
    </row>
    <row r="2387" spans="1:12">
      <c r="A2387">
        <v>2386</v>
      </c>
      <c r="B2387" s="1">
        <v>44661.375</v>
      </c>
      <c r="C2387" t="s">
        <v>13</v>
      </c>
      <c r="D2387" t="s">
        <v>20</v>
      </c>
      <c r="E2387" t="s">
        <v>25</v>
      </c>
      <c r="F2387" t="s">
        <v>32</v>
      </c>
      <c r="G2387" t="s">
        <v>27</v>
      </c>
      <c r="H2387" t="s">
        <v>18</v>
      </c>
      <c r="I2387">
        <v>4</v>
      </c>
      <c r="J2387">
        <v>23713</v>
      </c>
      <c r="K2387">
        <v>88</v>
      </c>
      <c r="L2387">
        <v>0.35</v>
      </c>
    </row>
    <row r="2388" spans="1:12">
      <c r="A2388">
        <v>2387</v>
      </c>
      <c r="B2388" s="1">
        <v>44661.416666666664</v>
      </c>
      <c r="C2388" t="s">
        <v>13</v>
      </c>
      <c r="D2388" t="s">
        <v>14</v>
      </c>
      <c r="E2388" t="s">
        <v>34</v>
      </c>
      <c r="F2388" t="s">
        <v>26</v>
      </c>
      <c r="G2388" t="s">
        <v>17</v>
      </c>
      <c r="H2388" t="s">
        <v>23</v>
      </c>
      <c r="I2388">
        <v>3.4</v>
      </c>
      <c r="J2388">
        <v>44972</v>
      </c>
      <c r="K2388">
        <v>76</v>
      </c>
      <c r="L2388">
        <v>0.45</v>
      </c>
    </row>
    <row r="2389" spans="1:12">
      <c r="A2389">
        <v>2388</v>
      </c>
      <c r="B2389" s="1">
        <v>44661.458333333336</v>
      </c>
      <c r="C2389" t="s">
        <v>24</v>
      </c>
      <c r="D2389" t="s">
        <v>14</v>
      </c>
      <c r="E2389" t="s">
        <v>15</v>
      </c>
      <c r="F2389" t="s">
        <v>26</v>
      </c>
      <c r="G2389" t="s">
        <v>17</v>
      </c>
      <c r="H2389" t="s">
        <v>18</v>
      </c>
      <c r="I2389">
        <v>1.4</v>
      </c>
      <c r="J2389">
        <v>60653</v>
      </c>
      <c r="K2389">
        <v>68</v>
      </c>
      <c r="L2389">
        <v>0.15</v>
      </c>
    </row>
    <row r="2390" spans="1:12">
      <c r="A2390">
        <v>2389</v>
      </c>
      <c r="B2390" s="1">
        <v>44661.5</v>
      </c>
      <c r="C2390" t="s">
        <v>24</v>
      </c>
      <c r="D2390" t="s">
        <v>14</v>
      </c>
      <c r="E2390" t="s">
        <v>25</v>
      </c>
      <c r="F2390" t="s">
        <v>16</v>
      </c>
      <c r="G2390" t="s">
        <v>17</v>
      </c>
      <c r="H2390" t="s">
        <v>23</v>
      </c>
      <c r="I2390">
        <v>3.8</v>
      </c>
      <c r="J2390">
        <v>46106</v>
      </c>
      <c r="K2390">
        <v>66</v>
      </c>
      <c r="L2390">
        <v>0.09</v>
      </c>
    </row>
    <row r="2391" spans="1:12">
      <c r="A2391">
        <v>2390</v>
      </c>
      <c r="B2391" s="1">
        <v>44661.541666666664</v>
      </c>
      <c r="C2391" t="s">
        <v>24</v>
      </c>
      <c r="D2391" t="s">
        <v>20</v>
      </c>
      <c r="E2391" t="s">
        <v>25</v>
      </c>
      <c r="F2391" t="s">
        <v>16</v>
      </c>
      <c r="G2391" t="s">
        <v>31</v>
      </c>
      <c r="H2391" t="s">
        <v>18</v>
      </c>
      <c r="I2391">
        <v>6.5</v>
      </c>
      <c r="J2391">
        <v>60835</v>
      </c>
      <c r="K2391">
        <v>62</v>
      </c>
      <c r="L2391">
        <v>0.45</v>
      </c>
    </row>
    <row r="2392" spans="1:12">
      <c r="A2392">
        <v>2391</v>
      </c>
      <c r="B2392" s="1">
        <v>44661.583333333336</v>
      </c>
      <c r="C2392" t="s">
        <v>13</v>
      </c>
      <c r="D2392" t="s">
        <v>20</v>
      </c>
      <c r="E2392" t="s">
        <v>28</v>
      </c>
      <c r="F2392" t="s">
        <v>32</v>
      </c>
      <c r="G2392" t="s">
        <v>22</v>
      </c>
      <c r="H2392" t="s">
        <v>18</v>
      </c>
      <c r="I2392">
        <v>6</v>
      </c>
      <c r="J2392">
        <v>50353</v>
      </c>
      <c r="K2392">
        <v>66</v>
      </c>
      <c r="L2392">
        <v>0.14000000000000001</v>
      </c>
    </row>
    <row r="2393" spans="1:12">
      <c r="A2393">
        <v>2392</v>
      </c>
      <c r="B2393" s="1">
        <v>44661.625</v>
      </c>
      <c r="C2393" t="s">
        <v>30</v>
      </c>
      <c r="D2393" t="s">
        <v>20</v>
      </c>
      <c r="E2393" t="s">
        <v>25</v>
      </c>
      <c r="F2393" t="s">
        <v>29</v>
      </c>
      <c r="G2393" t="s">
        <v>22</v>
      </c>
      <c r="H2393" t="s">
        <v>18</v>
      </c>
      <c r="I2393">
        <v>4.5</v>
      </c>
      <c r="J2393">
        <v>63612</v>
      </c>
      <c r="K2393">
        <v>88</v>
      </c>
      <c r="L2393">
        <v>0.08</v>
      </c>
    </row>
    <row r="2394" spans="1:12">
      <c r="A2394">
        <v>2393</v>
      </c>
      <c r="B2394" s="1">
        <v>44661.666666666664</v>
      </c>
      <c r="C2394" t="s">
        <v>13</v>
      </c>
      <c r="D2394" t="s">
        <v>14</v>
      </c>
      <c r="E2394" t="s">
        <v>34</v>
      </c>
      <c r="F2394" t="s">
        <v>26</v>
      </c>
      <c r="G2394" t="s">
        <v>31</v>
      </c>
      <c r="H2394" t="s">
        <v>23</v>
      </c>
      <c r="I2394">
        <v>6.2</v>
      </c>
      <c r="J2394">
        <v>35464</v>
      </c>
      <c r="K2394">
        <v>83</v>
      </c>
      <c r="L2394">
        <v>0.2</v>
      </c>
    </row>
    <row r="2395" spans="1:12">
      <c r="A2395">
        <v>2394</v>
      </c>
      <c r="B2395" s="1">
        <v>44661.708333333336</v>
      </c>
      <c r="C2395" t="s">
        <v>30</v>
      </c>
      <c r="D2395" t="s">
        <v>20</v>
      </c>
      <c r="E2395" t="s">
        <v>34</v>
      </c>
      <c r="F2395" t="s">
        <v>16</v>
      </c>
      <c r="G2395" t="s">
        <v>17</v>
      </c>
      <c r="H2395" t="s">
        <v>23</v>
      </c>
      <c r="I2395">
        <v>1.9</v>
      </c>
      <c r="J2395">
        <v>58858</v>
      </c>
      <c r="K2395">
        <v>60</v>
      </c>
      <c r="L2395">
        <v>0.21</v>
      </c>
    </row>
    <row r="2396" spans="1:12">
      <c r="A2396">
        <v>2395</v>
      </c>
      <c r="B2396" s="1">
        <v>44661.75</v>
      </c>
      <c r="C2396" t="s">
        <v>19</v>
      </c>
      <c r="D2396" t="s">
        <v>20</v>
      </c>
      <c r="E2396" t="s">
        <v>15</v>
      </c>
      <c r="F2396" t="s">
        <v>26</v>
      </c>
      <c r="G2396" t="s">
        <v>31</v>
      </c>
      <c r="H2396" t="s">
        <v>23</v>
      </c>
      <c r="I2396">
        <v>3.3</v>
      </c>
      <c r="J2396">
        <v>42181</v>
      </c>
      <c r="K2396">
        <v>54</v>
      </c>
      <c r="L2396">
        <v>0.55000000000000004</v>
      </c>
    </row>
    <row r="2397" spans="1:12">
      <c r="A2397">
        <v>2396</v>
      </c>
      <c r="B2397" s="1">
        <v>44661.791666666664</v>
      </c>
      <c r="C2397" t="s">
        <v>13</v>
      </c>
      <c r="D2397" t="s">
        <v>20</v>
      </c>
      <c r="E2397" t="s">
        <v>15</v>
      </c>
      <c r="F2397" t="s">
        <v>21</v>
      </c>
      <c r="G2397" t="s">
        <v>31</v>
      </c>
      <c r="H2397" t="s">
        <v>23</v>
      </c>
      <c r="I2397">
        <v>4.8</v>
      </c>
      <c r="J2397">
        <v>24234</v>
      </c>
      <c r="K2397">
        <v>62</v>
      </c>
      <c r="L2397">
        <v>0.42</v>
      </c>
    </row>
    <row r="2398" spans="1:12">
      <c r="A2398">
        <v>2397</v>
      </c>
      <c r="B2398" s="1">
        <v>44661.833333333336</v>
      </c>
      <c r="C2398" t="s">
        <v>30</v>
      </c>
      <c r="D2398" t="s">
        <v>14</v>
      </c>
      <c r="E2398" t="s">
        <v>15</v>
      </c>
      <c r="F2398" t="s">
        <v>26</v>
      </c>
      <c r="G2398" t="s">
        <v>22</v>
      </c>
      <c r="H2398" t="s">
        <v>23</v>
      </c>
      <c r="I2398">
        <v>3.7</v>
      </c>
      <c r="J2398">
        <v>51697</v>
      </c>
      <c r="K2398">
        <v>66</v>
      </c>
      <c r="L2398">
        <v>0.52</v>
      </c>
    </row>
    <row r="2399" spans="1:12">
      <c r="A2399">
        <v>2398</v>
      </c>
      <c r="B2399" s="1">
        <v>44661.875</v>
      </c>
      <c r="C2399" t="s">
        <v>30</v>
      </c>
      <c r="D2399" t="s">
        <v>14</v>
      </c>
      <c r="E2399" t="s">
        <v>15</v>
      </c>
      <c r="F2399" t="s">
        <v>29</v>
      </c>
      <c r="G2399" t="s">
        <v>31</v>
      </c>
      <c r="H2399" t="s">
        <v>18</v>
      </c>
      <c r="I2399">
        <v>3.5</v>
      </c>
      <c r="J2399">
        <v>85726</v>
      </c>
      <c r="K2399">
        <v>71</v>
      </c>
      <c r="L2399">
        <v>0.26</v>
      </c>
    </row>
    <row r="2400" spans="1:12">
      <c r="A2400">
        <v>2399</v>
      </c>
      <c r="B2400" s="1">
        <v>44661.916666666664</v>
      </c>
      <c r="C2400" t="s">
        <v>24</v>
      </c>
      <c r="D2400" t="s">
        <v>20</v>
      </c>
      <c r="E2400" t="s">
        <v>34</v>
      </c>
      <c r="F2400" t="s">
        <v>29</v>
      </c>
      <c r="G2400" t="s">
        <v>31</v>
      </c>
      <c r="H2400" t="s">
        <v>23</v>
      </c>
      <c r="I2400">
        <v>1.6</v>
      </c>
      <c r="J2400">
        <v>25828</v>
      </c>
      <c r="K2400">
        <v>89</v>
      </c>
      <c r="L2400">
        <v>0.23</v>
      </c>
    </row>
    <row r="2401" spans="1:12">
      <c r="A2401">
        <v>2400</v>
      </c>
      <c r="B2401" s="1">
        <v>44661.958333333336</v>
      </c>
      <c r="C2401" t="s">
        <v>24</v>
      </c>
      <c r="D2401" t="s">
        <v>20</v>
      </c>
      <c r="E2401" t="s">
        <v>28</v>
      </c>
      <c r="F2401" t="s">
        <v>26</v>
      </c>
      <c r="G2401" t="s">
        <v>17</v>
      </c>
      <c r="H2401" t="s">
        <v>18</v>
      </c>
      <c r="I2401">
        <v>0.2</v>
      </c>
      <c r="J2401">
        <v>57388</v>
      </c>
      <c r="K2401">
        <v>68</v>
      </c>
      <c r="L2401">
        <v>0.23</v>
      </c>
    </row>
    <row r="2402" spans="1:12">
      <c r="A2402">
        <v>2401</v>
      </c>
      <c r="B2402" s="1">
        <v>44662</v>
      </c>
      <c r="C2402" t="s">
        <v>13</v>
      </c>
      <c r="D2402" t="s">
        <v>20</v>
      </c>
      <c r="E2402" t="s">
        <v>15</v>
      </c>
      <c r="F2402" t="s">
        <v>21</v>
      </c>
      <c r="G2402" t="s">
        <v>27</v>
      </c>
      <c r="H2402" t="s">
        <v>23</v>
      </c>
      <c r="I2402">
        <v>5.6</v>
      </c>
      <c r="J2402">
        <v>70952</v>
      </c>
      <c r="K2402">
        <v>95</v>
      </c>
      <c r="L2402">
        <v>0.14000000000000001</v>
      </c>
    </row>
    <row r="2403" spans="1:12">
      <c r="A2403">
        <v>2402</v>
      </c>
      <c r="B2403" s="1">
        <v>44662.041666666664</v>
      </c>
      <c r="C2403" t="s">
        <v>30</v>
      </c>
      <c r="D2403" t="s">
        <v>14</v>
      </c>
      <c r="E2403" t="s">
        <v>28</v>
      </c>
      <c r="F2403" t="s">
        <v>29</v>
      </c>
      <c r="G2403" t="s">
        <v>17</v>
      </c>
      <c r="H2403" t="s">
        <v>18</v>
      </c>
      <c r="I2403">
        <v>4.5</v>
      </c>
      <c r="J2403">
        <v>101001</v>
      </c>
      <c r="K2403">
        <v>55</v>
      </c>
      <c r="L2403">
        <v>0.14000000000000001</v>
      </c>
    </row>
    <row r="2404" spans="1:12">
      <c r="A2404">
        <v>2403</v>
      </c>
      <c r="B2404" s="1">
        <v>44662.083333333336</v>
      </c>
      <c r="C2404" t="s">
        <v>13</v>
      </c>
      <c r="D2404" t="s">
        <v>14</v>
      </c>
      <c r="E2404" t="s">
        <v>25</v>
      </c>
      <c r="F2404" t="s">
        <v>16</v>
      </c>
      <c r="G2404" t="s">
        <v>22</v>
      </c>
      <c r="H2404" t="s">
        <v>23</v>
      </c>
      <c r="I2404">
        <v>5.8</v>
      </c>
      <c r="J2404">
        <v>45141</v>
      </c>
      <c r="K2404">
        <v>71</v>
      </c>
      <c r="L2404">
        <v>0.25</v>
      </c>
    </row>
    <row r="2405" spans="1:12">
      <c r="A2405">
        <v>2404</v>
      </c>
      <c r="B2405" s="1">
        <v>44662.125</v>
      </c>
      <c r="C2405" t="s">
        <v>13</v>
      </c>
      <c r="D2405" t="s">
        <v>14</v>
      </c>
      <c r="E2405" t="s">
        <v>25</v>
      </c>
      <c r="F2405" t="s">
        <v>26</v>
      </c>
      <c r="G2405" t="s">
        <v>27</v>
      </c>
      <c r="H2405" t="s">
        <v>23</v>
      </c>
      <c r="I2405">
        <v>3.1</v>
      </c>
      <c r="J2405">
        <v>42360</v>
      </c>
      <c r="K2405">
        <v>84</v>
      </c>
      <c r="L2405">
        <v>0.38</v>
      </c>
    </row>
    <row r="2406" spans="1:12">
      <c r="A2406">
        <v>2405</v>
      </c>
      <c r="B2406" s="1">
        <v>44662.166666666664</v>
      </c>
      <c r="C2406" t="s">
        <v>24</v>
      </c>
      <c r="D2406" t="s">
        <v>20</v>
      </c>
      <c r="E2406" t="s">
        <v>15</v>
      </c>
      <c r="F2406" t="s">
        <v>21</v>
      </c>
      <c r="G2406" t="s">
        <v>17</v>
      </c>
      <c r="H2406" t="s">
        <v>18</v>
      </c>
      <c r="I2406">
        <v>2.6</v>
      </c>
      <c r="J2406">
        <v>31666</v>
      </c>
      <c r="K2406">
        <v>85</v>
      </c>
      <c r="L2406">
        <v>0.47</v>
      </c>
    </row>
    <row r="2407" spans="1:12">
      <c r="A2407">
        <v>2406</v>
      </c>
      <c r="B2407" s="1">
        <v>44662.208333333336</v>
      </c>
      <c r="C2407" t="s">
        <v>24</v>
      </c>
      <c r="D2407" t="s">
        <v>14</v>
      </c>
      <c r="E2407" t="s">
        <v>25</v>
      </c>
      <c r="F2407" t="s">
        <v>16</v>
      </c>
      <c r="G2407" t="s">
        <v>31</v>
      </c>
      <c r="H2407" t="s">
        <v>23</v>
      </c>
      <c r="I2407">
        <v>4</v>
      </c>
      <c r="J2407">
        <v>77810</v>
      </c>
      <c r="K2407">
        <v>71</v>
      </c>
      <c r="L2407">
        <v>0.46</v>
      </c>
    </row>
    <row r="2408" spans="1:12">
      <c r="A2408">
        <v>2407</v>
      </c>
      <c r="B2408" s="1">
        <v>44662.25</v>
      </c>
      <c r="C2408" t="s">
        <v>13</v>
      </c>
      <c r="D2408" t="s">
        <v>20</v>
      </c>
      <c r="E2408" t="s">
        <v>28</v>
      </c>
      <c r="F2408" t="s">
        <v>26</v>
      </c>
      <c r="G2408" t="s">
        <v>31</v>
      </c>
      <c r="H2408" t="s">
        <v>18</v>
      </c>
      <c r="I2408">
        <v>5.7</v>
      </c>
      <c r="J2408">
        <v>37652</v>
      </c>
      <c r="K2408">
        <v>87</v>
      </c>
      <c r="L2408">
        <v>0.23</v>
      </c>
    </row>
    <row r="2409" spans="1:12">
      <c r="A2409">
        <v>2408</v>
      </c>
      <c r="B2409" s="1">
        <v>44662.291666666664</v>
      </c>
      <c r="C2409" t="s">
        <v>30</v>
      </c>
      <c r="D2409" t="s">
        <v>20</v>
      </c>
      <c r="E2409" t="s">
        <v>28</v>
      </c>
      <c r="F2409" t="s">
        <v>21</v>
      </c>
      <c r="G2409" t="s">
        <v>27</v>
      </c>
      <c r="H2409" t="s">
        <v>23</v>
      </c>
      <c r="I2409">
        <v>3.5</v>
      </c>
      <c r="J2409">
        <v>47588</v>
      </c>
      <c r="K2409">
        <v>85</v>
      </c>
      <c r="L2409">
        <v>0.08</v>
      </c>
    </row>
    <row r="2410" spans="1:12">
      <c r="A2410">
        <v>2409</v>
      </c>
      <c r="B2410" s="1">
        <v>44662.333333333336</v>
      </c>
      <c r="C2410" t="s">
        <v>19</v>
      </c>
      <c r="D2410" t="s">
        <v>14</v>
      </c>
      <c r="E2410" t="s">
        <v>25</v>
      </c>
      <c r="F2410" t="s">
        <v>16</v>
      </c>
      <c r="G2410" t="s">
        <v>27</v>
      </c>
      <c r="H2410" t="s">
        <v>23</v>
      </c>
      <c r="I2410">
        <v>5.6</v>
      </c>
      <c r="J2410">
        <v>18021</v>
      </c>
      <c r="K2410">
        <v>67</v>
      </c>
      <c r="L2410">
        <v>0.54</v>
      </c>
    </row>
    <row r="2411" spans="1:12">
      <c r="A2411">
        <v>2410</v>
      </c>
      <c r="B2411" s="1">
        <v>44662.375</v>
      </c>
      <c r="C2411" t="s">
        <v>13</v>
      </c>
      <c r="D2411" t="s">
        <v>20</v>
      </c>
      <c r="E2411" t="s">
        <v>15</v>
      </c>
      <c r="F2411" t="s">
        <v>29</v>
      </c>
      <c r="G2411" t="s">
        <v>31</v>
      </c>
      <c r="H2411" t="s">
        <v>18</v>
      </c>
      <c r="I2411">
        <v>2</v>
      </c>
      <c r="J2411">
        <v>72679</v>
      </c>
      <c r="K2411">
        <v>79</v>
      </c>
      <c r="L2411">
        <v>0.15</v>
      </c>
    </row>
    <row r="2412" spans="1:12">
      <c r="A2412">
        <v>2411</v>
      </c>
      <c r="B2412" s="1">
        <v>44662.416666666664</v>
      </c>
      <c r="C2412" t="s">
        <v>24</v>
      </c>
      <c r="D2412" t="s">
        <v>14</v>
      </c>
      <c r="E2412" t="s">
        <v>28</v>
      </c>
      <c r="F2412" t="s">
        <v>26</v>
      </c>
      <c r="G2412" t="s">
        <v>22</v>
      </c>
      <c r="H2412" t="s">
        <v>23</v>
      </c>
      <c r="I2412">
        <v>3.7</v>
      </c>
      <c r="J2412">
        <v>78165</v>
      </c>
      <c r="K2412">
        <v>83</v>
      </c>
      <c r="L2412">
        <v>0.3</v>
      </c>
    </row>
    <row r="2413" spans="1:12">
      <c r="A2413">
        <v>2412</v>
      </c>
      <c r="B2413" s="1">
        <v>44662.458333333336</v>
      </c>
      <c r="C2413" t="s">
        <v>30</v>
      </c>
      <c r="D2413" t="s">
        <v>20</v>
      </c>
      <c r="E2413" t="s">
        <v>28</v>
      </c>
      <c r="F2413" t="s">
        <v>26</v>
      </c>
      <c r="G2413" t="s">
        <v>17</v>
      </c>
      <c r="H2413" t="s">
        <v>18</v>
      </c>
      <c r="I2413">
        <v>3.9</v>
      </c>
      <c r="J2413">
        <v>71916</v>
      </c>
      <c r="K2413">
        <v>68</v>
      </c>
      <c r="L2413">
        <v>0.13</v>
      </c>
    </row>
    <row r="2414" spans="1:12">
      <c r="A2414">
        <v>2413</v>
      </c>
      <c r="B2414" s="1">
        <v>44662.5</v>
      </c>
      <c r="C2414" t="s">
        <v>13</v>
      </c>
      <c r="D2414" t="s">
        <v>20</v>
      </c>
      <c r="E2414" t="s">
        <v>34</v>
      </c>
      <c r="F2414" t="s">
        <v>29</v>
      </c>
      <c r="G2414" t="s">
        <v>31</v>
      </c>
      <c r="H2414" t="s">
        <v>23</v>
      </c>
      <c r="I2414">
        <v>6.5</v>
      </c>
      <c r="J2414">
        <v>22893</v>
      </c>
      <c r="K2414">
        <v>95</v>
      </c>
      <c r="L2414">
        <v>0.48</v>
      </c>
    </row>
    <row r="2415" spans="1:12">
      <c r="A2415">
        <v>2414</v>
      </c>
      <c r="B2415" s="1">
        <v>44662.541666666664</v>
      </c>
      <c r="C2415" t="s">
        <v>30</v>
      </c>
      <c r="D2415" t="s">
        <v>14</v>
      </c>
      <c r="E2415" t="s">
        <v>15</v>
      </c>
      <c r="F2415" t="s">
        <v>32</v>
      </c>
      <c r="G2415" t="s">
        <v>17</v>
      </c>
      <c r="H2415" t="s">
        <v>18</v>
      </c>
      <c r="I2415">
        <v>4.4000000000000004</v>
      </c>
      <c r="J2415">
        <v>67143</v>
      </c>
      <c r="K2415">
        <v>65</v>
      </c>
      <c r="L2415">
        <v>0.24</v>
      </c>
    </row>
    <row r="2416" spans="1:12">
      <c r="A2416">
        <v>2415</v>
      </c>
      <c r="B2416" s="1">
        <v>44662.583333333336</v>
      </c>
      <c r="C2416" t="s">
        <v>13</v>
      </c>
      <c r="D2416" t="s">
        <v>20</v>
      </c>
      <c r="E2416" t="s">
        <v>34</v>
      </c>
      <c r="F2416" t="s">
        <v>16</v>
      </c>
      <c r="G2416" t="s">
        <v>17</v>
      </c>
      <c r="H2416" t="s">
        <v>23</v>
      </c>
      <c r="I2416">
        <v>7.5</v>
      </c>
      <c r="J2416">
        <v>21547</v>
      </c>
      <c r="K2416">
        <v>77</v>
      </c>
      <c r="L2416">
        <v>0.33</v>
      </c>
    </row>
    <row r="2417" spans="1:12">
      <c r="A2417">
        <v>2416</v>
      </c>
      <c r="B2417" s="1">
        <v>44662.625</v>
      </c>
      <c r="C2417" t="s">
        <v>19</v>
      </c>
      <c r="D2417" t="s">
        <v>20</v>
      </c>
      <c r="E2417" t="s">
        <v>25</v>
      </c>
      <c r="F2417" t="s">
        <v>29</v>
      </c>
      <c r="G2417" t="s">
        <v>17</v>
      </c>
      <c r="H2417" t="s">
        <v>23</v>
      </c>
      <c r="I2417">
        <v>1.3</v>
      </c>
      <c r="J2417">
        <v>56161</v>
      </c>
      <c r="K2417">
        <v>60</v>
      </c>
      <c r="L2417">
        <v>0.3</v>
      </c>
    </row>
    <row r="2418" spans="1:12">
      <c r="A2418">
        <v>2417</v>
      </c>
      <c r="B2418" s="1">
        <v>44662.666666666664</v>
      </c>
      <c r="C2418" t="s">
        <v>13</v>
      </c>
      <c r="D2418" t="s">
        <v>20</v>
      </c>
      <c r="E2418" t="s">
        <v>25</v>
      </c>
      <c r="F2418" t="s">
        <v>26</v>
      </c>
      <c r="G2418" t="s">
        <v>17</v>
      </c>
      <c r="H2418" t="s">
        <v>23</v>
      </c>
      <c r="I2418">
        <v>4.3</v>
      </c>
      <c r="J2418">
        <v>59102</v>
      </c>
      <c r="K2418">
        <v>76</v>
      </c>
      <c r="L2418">
        <v>0.06</v>
      </c>
    </row>
    <row r="2419" spans="1:12">
      <c r="A2419">
        <v>2418</v>
      </c>
      <c r="B2419" s="1">
        <v>44662.708333333336</v>
      </c>
      <c r="C2419" t="s">
        <v>30</v>
      </c>
      <c r="D2419" t="s">
        <v>20</v>
      </c>
      <c r="E2419" t="s">
        <v>34</v>
      </c>
      <c r="F2419" t="s">
        <v>16</v>
      </c>
      <c r="G2419" t="s">
        <v>22</v>
      </c>
      <c r="H2419" t="s">
        <v>23</v>
      </c>
      <c r="I2419">
        <v>4.4000000000000004</v>
      </c>
      <c r="J2419">
        <v>61204</v>
      </c>
      <c r="K2419">
        <v>62</v>
      </c>
      <c r="L2419">
        <v>0.01</v>
      </c>
    </row>
    <row r="2420" spans="1:12">
      <c r="A2420">
        <v>2419</v>
      </c>
      <c r="B2420" s="1">
        <v>44662.75</v>
      </c>
      <c r="C2420" t="s">
        <v>30</v>
      </c>
      <c r="D2420" t="s">
        <v>20</v>
      </c>
      <c r="E2420" t="s">
        <v>15</v>
      </c>
      <c r="F2420" t="s">
        <v>16</v>
      </c>
      <c r="G2420" t="s">
        <v>22</v>
      </c>
      <c r="H2420" t="s">
        <v>23</v>
      </c>
      <c r="I2420">
        <v>5.2</v>
      </c>
      <c r="J2420">
        <v>65693</v>
      </c>
      <c r="K2420">
        <v>71</v>
      </c>
      <c r="L2420">
        <v>0.38</v>
      </c>
    </row>
    <row r="2421" spans="1:12">
      <c r="A2421">
        <v>2420</v>
      </c>
      <c r="B2421" s="1">
        <v>44662.791666666664</v>
      </c>
      <c r="C2421" t="s">
        <v>13</v>
      </c>
      <c r="D2421" t="s">
        <v>20</v>
      </c>
      <c r="E2421" t="s">
        <v>28</v>
      </c>
      <c r="F2421" t="s">
        <v>32</v>
      </c>
      <c r="G2421" t="s">
        <v>22</v>
      </c>
      <c r="H2421" t="s">
        <v>23</v>
      </c>
      <c r="I2421">
        <v>2.4</v>
      </c>
      <c r="J2421">
        <v>54839</v>
      </c>
      <c r="K2421">
        <v>56</v>
      </c>
      <c r="L2421">
        <v>0.2</v>
      </c>
    </row>
    <row r="2422" spans="1:12">
      <c r="A2422">
        <v>2421</v>
      </c>
      <c r="B2422" s="1">
        <v>44662.833333333336</v>
      </c>
      <c r="C2422" t="s">
        <v>30</v>
      </c>
      <c r="D2422" t="s">
        <v>20</v>
      </c>
      <c r="E2422" t="s">
        <v>25</v>
      </c>
      <c r="F2422" t="s">
        <v>26</v>
      </c>
      <c r="G2422" t="s">
        <v>31</v>
      </c>
      <c r="H2422" t="s">
        <v>23</v>
      </c>
      <c r="I2422">
        <v>7.4</v>
      </c>
      <c r="J2422">
        <v>15751</v>
      </c>
      <c r="K2422">
        <v>85</v>
      </c>
      <c r="L2422">
        <v>0.42</v>
      </c>
    </row>
    <row r="2423" spans="1:12">
      <c r="A2423">
        <v>2422</v>
      </c>
      <c r="B2423" s="1">
        <v>44662.875</v>
      </c>
      <c r="C2423" t="s">
        <v>30</v>
      </c>
      <c r="D2423" t="s">
        <v>20</v>
      </c>
      <c r="E2423" t="s">
        <v>15</v>
      </c>
      <c r="F2423" t="s">
        <v>21</v>
      </c>
      <c r="G2423" t="s">
        <v>31</v>
      </c>
      <c r="H2423" t="s">
        <v>23</v>
      </c>
      <c r="I2423">
        <v>4</v>
      </c>
      <c r="J2423">
        <v>65702</v>
      </c>
      <c r="K2423">
        <v>79</v>
      </c>
      <c r="L2423">
        <v>0.21</v>
      </c>
    </row>
    <row r="2424" spans="1:12">
      <c r="A2424">
        <v>2423</v>
      </c>
      <c r="B2424" s="1">
        <v>44662.916666666664</v>
      </c>
      <c r="C2424" t="s">
        <v>24</v>
      </c>
      <c r="D2424" t="s">
        <v>14</v>
      </c>
      <c r="E2424" t="s">
        <v>15</v>
      </c>
      <c r="F2424" t="s">
        <v>32</v>
      </c>
      <c r="G2424" t="s">
        <v>31</v>
      </c>
      <c r="H2424" t="s">
        <v>23</v>
      </c>
      <c r="I2424">
        <v>1.8</v>
      </c>
      <c r="J2424">
        <v>56952</v>
      </c>
      <c r="K2424">
        <v>88</v>
      </c>
      <c r="L2424">
        <v>0.12</v>
      </c>
    </row>
    <row r="2425" spans="1:12">
      <c r="A2425">
        <v>2424</v>
      </c>
      <c r="B2425" s="1">
        <v>44662.958333333336</v>
      </c>
      <c r="C2425" t="s">
        <v>13</v>
      </c>
      <c r="D2425" t="s">
        <v>14</v>
      </c>
      <c r="E2425" t="s">
        <v>25</v>
      </c>
      <c r="F2425" t="s">
        <v>32</v>
      </c>
      <c r="G2425" t="s">
        <v>22</v>
      </c>
      <c r="H2425" t="s">
        <v>23</v>
      </c>
      <c r="I2425">
        <v>4</v>
      </c>
      <c r="J2425">
        <v>36948</v>
      </c>
      <c r="K2425">
        <v>71</v>
      </c>
      <c r="L2425">
        <v>0.44</v>
      </c>
    </row>
    <row r="2426" spans="1:12">
      <c r="A2426">
        <v>2425</v>
      </c>
      <c r="B2426" s="1">
        <v>44663</v>
      </c>
      <c r="C2426" t="s">
        <v>13</v>
      </c>
      <c r="D2426" t="s">
        <v>20</v>
      </c>
      <c r="E2426" t="s">
        <v>25</v>
      </c>
      <c r="F2426" t="s">
        <v>21</v>
      </c>
      <c r="G2426" t="s">
        <v>17</v>
      </c>
      <c r="H2426" t="s">
        <v>23</v>
      </c>
      <c r="I2426">
        <v>3.4</v>
      </c>
      <c r="J2426">
        <v>23612</v>
      </c>
      <c r="K2426">
        <v>89</v>
      </c>
      <c r="L2426">
        <v>0.76</v>
      </c>
    </row>
    <row r="2427" spans="1:12">
      <c r="A2427">
        <v>2426</v>
      </c>
      <c r="B2427" s="1">
        <v>44663.041666666664</v>
      </c>
      <c r="C2427" t="s">
        <v>19</v>
      </c>
      <c r="D2427" t="s">
        <v>20</v>
      </c>
      <c r="E2427" t="s">
        <v>15</v>
      </c>
      <c r="F2427" t="s">
        <v>21</v>
      </c>
      <c r="G2427" t="s">
        <v>22</v>
      </c>
      <c r="H2427" t="s">
        <v>23</v>
      </c>
      <c r="I2427">
        <v>9.6</v>
      </c>
      <c r="J2427">
        <v>85800</v>
      </c>
      <c r="K2427">
        <v>75</v>
      </c>
      <c r="L2427">
        <v>0.27</v>
      </c>
    </row>
    <row r="2428" spans="1:12">
      <c r="A2428">
        <v>2427</v>
      </c>
      <c r="B2428" s="1">
        <v>44663.083333333336</v>
      </c>
      <c r="C2428" t="s">
        <v>30</v>
      </c>
      <c r="D2428" t="s">
        <v>14</v>
      </c>
      <c r="E2428" t="s">
        <v>28</v>
      </c>
      <c r="F2428" t="s">
        <v>32</v>
      </c>
      <c r="G2428" t="s">
        <v>31</v>
      </c>
      <c r="H2428" t="s">
        <v>23</v>
      </c>
      <c r="I2428">
        <v>6.1</v>
      </c>
      <c r="J2428">
        <v>79626</v>
      </c>
      <c r="K2428">
        <v>76</v>
      </c>
      <c r="L2428">
        <v>0.42</v>
      </c>
    </row>
    <row r="2429" spans="1:12">
      <c r="A2429">
        <v>2428</v>
      </c>
      <c r="B2429" s="1">
        <v>44663.125</v>
      </c>
      <c r="C2429" t="s">
        <v>19</v>
      </c>
      <c r="D2429" t="s">
        <v>20</v>
      </c>
      <c r="E2429" t="s">
        <v>34</v>
      </c>
      <c r="F2429" t="s">
        <v>16</v>
      </c>
      <c r="G2429" t="s">
        <v>27</v>
      </c>
      <c r="H2429" t="s">
        <v>18</v>
      </c>
      <c r="I2429">
        <v>4.0999999999999996</v>
      </c>
      <c r="J2429">
        <v>69119</v>
      </c>
      <c r="K2429">
        <v>100</v>
      </c>
      <c r="L2429">
        <v>0.21</v>
      </c>
    </row>
    <row r="2430" spans="1:12">
      <c r="A2430">
        <v>2429</v>
      </c>
      <c r="B2430" s="1">
        <v>44663.166666666664</v>
      </c>
      <c r="C2430" t="s">
        <v>13</v>
      </c>
      <c r="D2430" t="s">
        <v>14</v>
      </c>
      <c r="E2430" t="s">
        <v>25</v>
      </c>
      <c r="F2430" t="s">
        <v>29</v>
      </c>
      <c r="G2430" t="s">
        <v>31</v>
      </c>
      <c r="H2430" t="s">
        <v>23</v>
      </c>
      <c r="I2430">
        <v>3.8</v>
      </c>
      <c r="J2430">
        <v>41474</v>
      </c>
      <c r="K2430">
        <v>69</v>
      </c>
      <c r="L2430">
        <v>0.38</v>
      </c>
    </row>
    <row r="2431" spans="1:12">
      <c r="A2431">
        <v>2430</v>
      </c>
      <c r="B2431" s="1">
        <v>44663.208333333336</v>
      </c>
      <c r="C2431" t="s">
        <v>19</v>
      </c>
      <c r="D2431" t="s">
        <v>14</v>
      </c>
      <c r="E2431" t="s">
        <v>34</v>
      </c>
      <c r="F2431" t="s">
        <v>29</v>
      </c>
      <c r="G2431" t="s">
        <v>17</v>
      </c>
      <c r="H2431" t="s">
        <v>18</v>
      </c>
      <c r="I2431">
        <v>5.9</v>
      </c>
      <c r="J2431">
        <v>4660</v>
      </c>
      <c r="K2431">
        <v>90</v>
      </c>
      <c r="L2431">
        <v>0.18</v>
      </c>
    </row>
    <row r="2432" spans="1:12">
      <c r="A2432">
        <v>2431</v>
      </c>
      <c r="B2432" s="1">
        <v>44663.25</v>
      </c>
      <c r="C2432" t="s">
        <v>24</v>
      </c>
      <c r="D2432" t="s">
        <v>14</v>
      </c>
      <c r="E2432" t="s">
        <v>15</v>
      </c>
      <c r="F2432" t="s">
        <v>32</v>
      </c>
      <c r="G2432" t="s">
        <v>22</v>
      </c>
      <c r="H2432" t="s">
        <v>23</v>
      </c>
      <c r="I2432">
        <v>6</v>
      </c>
      <c r="J2432">
        <v>70294</v>
      </c>
      <c r="K2432">
        <v>81</v>
      </c>
      <c r="L2432">
        <v>0.25</v>
      </c>
    </row>
    <row r="2433" spans="1:12">
      <c r="A2433">
        <v>2432</v>
      </c>
      <c r="B2433" s="1">
        <v>44663.291666666664</v>
      </c>
      <c r="C2433" t="s">
        <v>24</v>
      </c>
      <c r="D2433" t="s">
        <v>20</v>
      </c>
      <c r="E2433" t="s">
        <v>34</v>
      </c>
      <c r="F2433" t="s">
        <v>16</v>
      </c>
      <c r="G2433" t="s">
        <v>27</v>
      </c>
      <c r="H2433" t="s">
        <v>18</v>
      </c>
      <c r="I2433">
        <v>1.8</v>
      </c>
      <c r="J2433">
        <v>62334</v>
      </c>
      <c r="K2433">
        <v>68</v>
      </c>
      <c r="L2433">
        <v>0.21</v>
      </c>
    </row>
    <row r="2434" spans="1:12">
      <c r="A2434">
        <v>2433</v>
      </c>
      <c r="B2434" s="1">
        <v>44663.333333333336</v>
      </c>
      <c r="C2434" t="s">
        <v>19</v>
      </c>
      <c r="D2434" t="s">
        <v>20</v>
      </c>
      <c r="E2434" t="s">
        <v>28</v>
      </c>
      <c r="F2434" t="s">
        <v>21</v>
      </c>
      <c r="G2434" t="s">
        <v>27</v>
      </c>
      <c r="H2434" t="s">
        <v>23</v>
      </c>
      <c r="I2434">
        <v>5.3</v>
      </c>
      <c r="J2434">
        <v>47507</v>
      </c>
      <c r="K2434">
        <v>59</v>
      </c>
      <c r="L2434">
        <v>0.28000000000000003</v>
      </c>
    </row>
    <row r="2435" spans="1:12">
      <c r="A2435">
        <v>2434</v>
      </c>
      <c r="B2435" s="1">
        <v>44663.375</v>
      </c>
      <c r="C2435" t="s">
        <v>13</v>
      </c>
      <c r="D2435" t="s">
        <v>20</v>
      </c>
      <c r="E2435" t="s">
        <v>15</v>
      </c>
      <c r="F2435" t="s">
        <v>32</v>
      </c>
      <c r="G2435" t="s">
        <v>17</v>
      </c>
      <c r="H2435" t="s">
        <v>23</v>
      </c>
      <c r="I2435">
        <v>4.0999999999999996</v>
      </c>
      <c r="J2435">
        <v>77496</v>
      </c>
      <c r="K2435">
        <v>63</v>
      </c>
      <c r="L2435">
        <v>0.28999999999999998</v>
      </c>
    </row>
    <row r="2436" spans="1:12">
      <c r="A2436">
        <v>2435</v>
      </c>
      <c r="B2436" s="1">
        <v>44663.416666666664</v>
      </c>
      <c r="C2436" t="s">
        <v>19</v>
      </c>
      <c r="D2436" t="s">
        <v>14</v>
      </c>
      <c r="E2436" t="s">
        <v>28</v>
      </c>
      <c r="F2436" t="s">
        <v>26</v>
      </c>
      <c r="G2436" t="s">
        <v>22</v>
      </c>
      <c r="H2436" t="s">
        <v>18</v>
      </c>
      <c r="I2436">
        <v>1.4</v>
      </c>
      <c r="J2436">
        <v>71960</v>
      </c>
      <c r="K2436">
        <v>89</v>
      </c>
      <c r="L2436">
        <v>0.13</v>
      </c>
    </row>
    <row r="2437" spans="1:12">
      <c r="A2437">
        <v>2436</v>
      </c>
      <c r="B2437" s="1">
        <v>44663.458333333336</v>
      </c>
      <c r="C2437" t="s">
        <v>13</v>
      </c>
      <c r="D2437" t="s">
        <v>14</v>
      </c>
      <c r="E2437" t="s">
        <v>15</v>
      </c>
      <c r="F2437" t="s">
        <v>16</v>
      </c>
      <c r="G2437" t="s">
        <v>27</v>
      </c>
      <c r="H2437" t="s">
        <v>18</v>
      </c>
      <c r="I2437">
        <v>5.8</v>
      </c>
      <c r="J2437">
        <v>58522</v>
      </c>
      <c r="K2437">
        <v>96</v>
      </c>
      <c r="L2437">
        <v>0.31</v>
      </c>
    </row>
    <row r="2438" spans="1:12">
      <c r="A2438">
        <v>2437</v>
      </c>
      <c r="B2438" s="1">
        <v>44663.5</v>
      </c>
      <c r="C2438" t="s">
        <v>13</v>
      </c>
      <c r="D2438" t="s">
        <v>14</v>
      </c>
      <c r="E2438" t="s">
        <v>28</v>
      </c>
      <c r="F2438" t="s">
        <v>26</v>
      </c>
      <c r="G2438" t="s">
        <v>31</v>
      </c>
      <c r="H2438" t="s">
        <v>23</v>
      </c>
      <c r="I2438">
        <v>8.5</v>
      </c>
      <c r="J2438">
        <v>55701</v>
      </c>
      <c r="K2438">
        <v>76</v>
      </c>
      <c r="L2438">
        <v>0.18</v>
      </c>
    </row>
    <row r="2439" spans="1:12">
      <c r="A2439">
        <v>2438</v>
      </c>
      <c r="B2439" s="1">
        <v>44663.541666666664</v>
      </c>
      <c r="C2439" t="s">
        <v>13</v>
      </c>
      <c r="D2439" t="s">
        <v>20</v>
      </c>
      <c r="E2439" t="s">
        <v>15</v>
      </c>
      <c r="F2439" t="s">
        <v>26</v>
      </c>
      <c r="G2439" t="s">
        <v>17</v>
      </c>
      <c r="H2439" t="s">
        <v>23</v>
      </c>
      <c r="I2439">
        <v>5.0999999999999996</v>
      </c>
      <c r="J2439">
        <v>56019</v>
      </c>
      <c r="K2439">
        <v>77</v>
      </c>
      <c r="L2439">
        <v>0.17</v>
      </c>
    </row>
    <row r="2440" spans="1:12">
      <c r="A2440">
        <v>2439</v>
      </c>
      <c r="B2440" s="1">
        <v>44663.583333333336</v>
      </c>
      <c r="C2440" t="s">
        <v>13</v>
      </c>
      <c r="D2440" t="s">
        <v>14</v>
      </c>
      <c r="E2440" t="s">
        <v>28</v>
      </c>
      <c r="F2440" t="s">
        <v>32</v>
      </c>
      <c r="G2440" t="s">
        <v>27</v>
      </c>
      <c r="H2440" t="s">
        <v>23</v>
      </c>
      <c r="I2440">
        <v>6.2</v>
      </c>
      <c r="J2440">
        <v>68599</v>
      </c>
      <c r="K2440">
        <v>84</v>
      </c>
      <c r="L2440">
        <v>0.28999999999999998</v>
      </c>
    </row>
    <row r="2441" spans="1:12">
      <c r="A2441">
        <v>2440</v>
      </c>
      <c r="B2441" s="1">
        <v>44663.625</v>
      </c>
      <c r="C2441" t="s">
        <v>30</v>
      </c>
      <c r="D2441" t="s">
        <v>14</v>
      </c>
      <c r="E2441" t="s">
        <v>15</v>
      </c>
      <c r="F2441" t="s">
        <v>16</v>
      </c>
      <c r="G2441" t="s">
        <v>17</v>
      </c>
      <c r="H2441" t="s">
        <v>23</v>
      </c>
      <c r="I2441">
        <v>7.6</v>
      </c>
      <c r="J2441">
        <v>37850</v>
      </c>
      <c r="K2441">
        <v>76</v>
      </c>
      <c r="L2441">
        <v>0.15</v>
      </c>
    </row>
    <row r="2442" spans="1:12">
      <c r="A2442">
        <v>2441</v>
      </c>
      <c r="B2442" s="1">
        <v>44663.666666666664</v>
      </c>
      <c r="C2442" t="s">
        <v>13</v>
      </c>
      <c r="D2442" t="s">
        <v>20</v>
      </c>
      <c r="E2442" t="s">
        <v>28</v>
      </c>
      <c r="F2442" t="s">
        <v>26</v>
      </c>
      <c r="G2442" t="s">
        <v>22</v>
      </c>
      <c r="H2442" t="s">
        <v>18</v>
      </c>
      <c r="I2442">
        <v>2.2999999999999998</v>
      </c>
      <c r="J2442">
        <v>63520</v>
      </c>
      <c r="K2442">
        <v>88</v>
      </c>
      <c r="L2442">
        <v>0.45</v>
      </c>
    </row>
    <row r="2443" spans="1:12">
      <c r="A2443">
        <v>2442</v>
      </c>
      <c r="B2443" s="1">
        <v>44663.708333333336</v>
      </c>
      <c r="C2443" t="s">
        <v>13</v>
      </c>
      <c r="D2443" t="s">
        <v>14</v>
      </c>
      <c r="E2443" t="s">
        <v>15</v>
      </c>
      <c r="F2443" t="s">
        <v>16</v>
      </c>
      <c r="G2443" t="s">
        <v>22</v>
      </c>
      <c r="H2443" t="s">
        <v>23</v>
      </c>
      <c r="I2443">
        <v>0.3</v>
      </c>
      <c r="J2443">
        <v>36588</v>
      </c>
      <c r="K2443">
        <v>78</v>
      </c>
      <c r="L2443">
        <v>0.03</v>
      </c>
    </row>
    <row r="2444" spans="1:12">
      <c r="A2444">
        <v>2443</v>
      </c>
      <c r="B2444" s="1">
        <v>44663.75</v>
      </c>
      <c r="C2444" t="s">
        <v>24</v>
      </c>
      <c r="D2444" t="s">
        <v>14</v>
      </c>
      <c r="E2444" t="s">
        <v>28</v>
      </c>
      <c r="F2444" t="s">
        <v>29</v>
      </c>
      <c r="G2444" t="s">
        <v>22</v>
      </c>
      <c r="H2444" t="s">
        <v>23</v>
      </c>
      <c r="I2444">
        <v>5.3</v>
      </c>
      <c r="J2444">
        <v>81731</v>
      </c>
      <c r="K2444">
        <v>77</v>
      </c>
      <c r="L2444">
        <v>0.24</v>
      </c>
    </row>
    <row r="2445" spans="1:12">
      <c r="A2445">
        <v>2444</v>
      </c>
      <c r="B2445" s="1">
        <v>44663.791666666664</v>
      </c>
      <c r="C2445" t="s">
        <v>24</v>
      </c>
      <c r="D2445" t="s">
        <v>20</v>
      </c>
      <c r="E2445" t="s">
        <v>25</v>
      </c>
      <c r="F2445" t="s">
        <v>26</v>
      </c>
      <c r="G2445" t="s">
        <v>31</v>
      </c>
      <c r="H2445" t="s">
        <v>23</v>
      </c>
      <c r="I2445">
        <v>3.5</v>
      </c>
      <c r="J2445">
        <v>65643</v>
      </c>
      <c r="K2445">
        <v>67</v>
      </c>
      <c r="L2445">
        <v>0.34</v>
      </c>
    </row>
    <row r="2446" spans="1:12">
      <c r="A2446">
        <v>2445</v>
      </c>
      <c r="B2446" s="1">
        <v>44663.833333333336</v>
      </c>
      <c r="C2446" t="s">
        <v>13</v>
      </c>
      <c r="D2446" t="s">
        <v>20</v>
      </c>
      <c r="E2446" t="s">
        <v>34</v>
      </c>
      <c r="F2446" t="s">
        <v>26</v>
      </c>
      <c r="G2446" t="s">
        <v>27</v>
      </c>
      <c r="H2446" t="s">
        <v>23</v>
      </c>
      <c r="I2446">
        <v>1.3</v>
      </c>
      <c r="J2446">
        <v>41235</v>
      </c>
      <c r="K2446">
        <v>64</v>
      </c>
      <c r="L2446">
        <v>0.42</v>
      </c>
    </row>
    <row r="2447" spans="1:12">
      <c r="A2447">
        <v>2446</v>
      </c>
      <c r="B2447" s="1">
        <v>44663.875</v>
      </c>
      <c r="C2447" t="s">
        <v>13</v>
      </c>
      <c r="D2447" t="s">
        <v>14</v>
      </c>
      <c r="E2447" t="s">
        <v>15</v>
      </c>
      <c r="F2447" t="s">
        <v>16</v>
      </c>
      <c r="G2447" t="s">
        <v>22</v>
      </c>
      <c r="H2447" t="s">
        <v>23</v>
      </c>
      <c r="I2447">
        <v>3.8</v>
      </c>
      <c r="J2447">
        <v>56612</v>
      </c>
      <c r="K2447">
        <v>37</v>
      </c>
      <c r="L2447">
        <v>0.28000000000000003</v>
      </c>
    </row>
    <row r="2448" spans="1:12">
      <c r="A2448">
        <v>2447</v>
      </c>
      <c r="B2448" s="1">
        <v>44663.916666666664</v>
      </c>
      <c r="C2448" t="s">
        <v>13</v>
      </c>
      <c r="D2448" t="s">
        <v>20</v>
      </c>
      <c r="E2448" t="s">
        <v>28</v>
      </c>
      <c r="F2448" t="s">
        <v>29</v>
      </c>
      <c r="G2448" t="s">
        <v>31</v>
      </c>
      <c r="H2448" t="s">
        <v>18</v>
      </c>
      <c r="I2448">
        <v>5.5</v>
      </c>
      <c r="J2448">
        <v>37924</v>
      </c>
      <c r="K2448">
        <v>90</v>
      </c>
      <c r="L2448">
        <v>0.45</v>
      </c>
    </row>
    <row r="2449" spans="1:12">
      <c r="A2449">
        <v>2448</v>
      </c>
      <c r="B2449" s="1">
        <v>44663.958333333336</v>
      </c>
      <c r="C2449" t="s">
        <v>30</v>
      </c>
      <c r="D2449" t="s">
        <v>14</v>
      </c>
      <c r="E2449" t="s">
        <v>25</v>
      </c>
      <c r="F2449" t="s">
        <v>26</v>
      </c>
      <c r="G2449" t="s">
        <v>22</v>
      </c>
      <c r="H2449" t="s">
        <v>23</v>
      </c>
      <c r="I2449">
        <v>3.7</v>
      </c>
      <c r="J2449">
        <v>85082</v>
      </c>
      <c r="K2449">
        <v>73</v>
      </c>
      <c r="L2449">
        <v>0.1</v>
      </c>
    </row>
    <row r="2450" spans="1:12">
      <c r="A2450">
        <v>2449</v>
      </c>
      <c r="B2450" s="1">
        <v>44664</v>
      </c>
      <c r="C2450" t="s">
        <v>30</v>
      </c>
      <c r="D2450" t="s">
        <v>20</v>
      </c>
      <c r="E2450" t="s">
        <v>15</v>
      </c>
      <c r="F2450" t="s">
        <v>32</v>
      </c>
      <c r="G2450" t="s">
        <v>22</v>
      </c>
      <c r="H2450" t="s">
        <v>18</v>
      </c>
      <c r="I2450">
        <v>2.4</v>
      </c>
      <c r="J2450">
        <v>87458</v>
      </c>
      <c r="K2450">
        <v>70</v>
      </c>
      <c r="L2450">
        <v>0.21</v>
      </c>
    </row>
    <row r="2451" spans="1:12">
      <c r="A2451">
        <v>2450</v>
      </c>
      <c r="B2451" s="1">
        <v>44664.041666666664</v>
      </c>
      <c r="C2451" t="s">
        <v>13</v>
      </c>
      <c r="D2451" t="s">
        <v>14</v>
      </c>
      <c r="E2451" t="s">
        <v>15</v>
      </c>
      <c r="F2451" t="s">
        <v>16</v>
      </c>
      <c r="G2451" t="s">
        <v>27</v>
      </c>
      <c r="H2451" t="s">
        <v>23</v>
      </c>
      <c r="I2451">
        <v>3.6</v>
      </c>
      <c r="J2451">
        <v>68924</v>
      </c>
      <c r="K2451">
        <v>52</v>
      </c>
      <c r="L2451">
        <v>0.23</v>
      </c>
    </row>
    <row r="2452" spans="1:12">
      <c r="A2452">
        <v>2451</v>
      </c>
      <c r="B2452" s="1">
        <v>44664.083333333336</v>
      </c>
      <c r="C2452" t="s">
        <v>13</v>
      </c>
      <c r="D2452" t="s">
        <v>20</v>
      </c>
      <c r="E2452" t="s">
        <v>15</v>
      </c>
      <c r="F2452" t="s">
        <v>16</v>
      </c>
      <c r="G2452" t="s">
        <v>31</v>
      </c>
      <c r="H2452" t="s">
        <v>23</v>
      </c>
      <c r="I2452">
        <v>4</v>
      </c>
      <c r="J2452">
        <v>86133</v>
      </c>
      <c r="K2452">
        <v>67</v>
      </c>
      <c r="L2452">
        <v>0.25</v>
      </c>
    </row>
    <row r="2453" spans="1:12">
      <c r="A2453">
        <v>2452</v>
      </c>
      <c r="B2453" s="1">
        <v>44664.125</v>
      </c>
      <c r="C2453" t="s">
        <v>19</v>
      </c>
      <c r="D2453" t="s">
        <v>14</v>
      </c>
      <c r="E2453" t="s">
        <v>34</v>
      </c>
      <c r="F2453" t="s">
        <v>26</v>
      </c>
      <c r="G2453" t="s">
        <v>22</v>
      </c>
      <c r="H2453" t="s">
        <v>23</v>
      </c>
      <c r="I2453">
        <v>0.1</v>
      </c>
      <c r="J2453">
        <v>58036</v>
      </c>
      <c r="K2453">
        <v>66</v>
      </c>
      <c r="L2453">
        <v>0.37</v>
      </c>
    </row>
    <row r="2454" spans="1:12">
      <c r="A2454">
        <v>2453</v>
      </c>
      <c r="B2454" s="1">
        <v>44664.166666666664</v>
      </c>
      <c r="C2454" t="s">
        <v>13</v>
      </c>
      <c r="D2454" t="s">
        <v>20</v>
      </c>
      <c r="E2454" t="s">
        <v>28</v>
      </c>
      <c r="F2454" t="s">
        <v>29</v>
      </c>
      <c r="G2454" t="s">
        <v>31</v>
      </c>
      <c r="H2454" t="s">
        <v>23</v>
      </c>
      <c r="I2454">
        <v>3.7</v>
      </c>
      <c r="J2454">
        <v>70270</v>
      </c>
      <c r="K2454">
        <v>65</v>
      </c>
      <c r="L2454">
        <v>0.04</v>
      </c>
    </row>
    <row r="2455" spans="1:12">
      <c r="A2455">
        <v>2454</v>
      </c>
      <c r="B2455" s="1">
        <v>44664.208333333336</v>
      </c>
      <c r="C2455" t="s">
        <v>13</v>
      </c>
      <c r="D2455" t="s">
        <v>20</v>
      </c>
      <c r="E2455" t="s">
        <v>28</v>
      </c>
      <c r="F2455" t="s">
        <v>26</v>
      </c>
      <c r="G2455" t="s">
        <v>31</v>
      </c>
      <c r="H2455" t="s">
        <v>18</v>
      </c>
      <c r="I2455">
        <v>1.3</v>
      </c>
      <c r="J2455">
        <v>79494</v>
      </c>
      <c r="K2455">
        <v>79</v>
      </c>
      <c r="L2455">
        <v>0.44</v>
      </c>
    </row>
    <row r="2456" spans="1:12">
      <c r="A2456">
        <v>2455</v>
      </c>
      <c r="B2456" s="1">
        <v>44664.25</v>
      </c>
      <c r="C2456" t="s">
        <v>13</v>
      </c>
      <c r="D2456" t="s">
        <v>20</v>
      </c>
      <c r="E2456" t="s">
        <v>15</v>
      </c>
      <c r="F2456" t="s">
        <v>21</v>
      </c>
      <c r="G2456" t="s">
        <v>22</v>
      </c>
      <c r="H2456" t="s">
        <v>23</v>
      </c>
      <c r="I2456">
        <v>5.3</v>
      </c>
      <c r="J2456">
        <v>54885</v>
      </c>
      <c r="K2456">
        <v>76</v>
      </c>
      <c r="L2456">
        <v>0.37</v>
      </c>
    </row>
    <row r="2457" spans="1:12">
      <c r="A2457">
        <v>2456</v>
      </c>
      <c r="B2457" s="1">
        <v>44664.291666666664</v>
      </c>
      <c r="C2457" t="s">
        <v>30</v>
      </c>
      <c r="D2457" t="s">
        <v>20</v>
      </c>
      <c r="E2457" t="s">
        <v>15</v>
      </c>
      <c r="F2457" t="s">
        <v>26</v>
      </c>
      <c r="G2457" t="s">
        <v>22</v>
      </c>
      <c r="H2457" t="s">
        <v>23</v>
      </c>
      <c r="I2457">
        <v>0.9</v>
      </c>
      <c r="J2457">
        <v>56422</v>
      </c>
      <c r="K2457">
        <v>59</v>
      </c>
      <c r="L2457">
        <v>0.08</v>
      </c>
    </row>
    <row r="2458" spans="1:12">
      <c r="A2458">
        <v>2457</v>
      </c>
      <c r="B2458" s="1">
        <v>44664.333333333336</v>
      </c>
      <c r="C2458" t="s">
        <v>13</v>
      </c>
      <c r="D2458" t="s">
        <v>20</v>
      </c>
      <c r="E2458" t="s">
        <v>15</v>
      </c>
      <c r="F2458" t="s">
        <v>21</v>
      </c>
      <c r="G2458" t="s">
        <v>17</v>
      </c>
      <c r="H2458" t="s">
        <v>23</v>
      </c>
      <c r="I2458">
        <v>6</v>
      </c>
      <c r="J2458">
        <v>73673</v>
      </c>
      <c r="K2458">
        <v>59</v>
      </c>
      <c r="L2458">
        <v>0.06</v>
      </c>
    </row>
    <row r="2459" spans="1:12">
      <c r="A2459">
        <v>2458</v>
      </c>
      <c r="B2459" s="1">
        <v>44664.375</v>
      </c>
      <c r="C2459" t="s">
        <v>24</v>
      </c>
      <c r="D2459" t="s">
        <v>20</v>
      </c>
      <c r="E2459" t="s">
        <v>25</v>
      </c>
      <c r="F2459" t="s">
        <v>32</v>
      </c>
      <c r="G2459" t="s">
        <v>27</v>
      </c>
      <c r="H2459" t="s">
        <v>23</v>
      </c>
      <c r="I2459">
        <v>3.2</v>
      </c>
      <c r="J2459">
        <v>67930</v>
      </c>
      <c r="K2459">
        <v>59</v>
      </c>
      <c r="L2459">
        <v>0.67</v>
      </c>
    </row>
    <row r="2460" spans="1:12">
      <c r="A2460">
        <v>2459</v>
      </c>
      <c r="B2460" s="1">
        <v>44664.416666666664</v>
      </c>
      <c r="C2460" t="s">
        <v>13</v>
      </c>
      <c r="D2460" t="s">
        <v>20</v>
      </c>
      <c r="E2460" t="s">
        <v>15</v>
      </c>
      <c r="F2460" t="s">
        <v>16</v>
      </c>
      <c r="G2460" t="s">
        <v>22</v>
      </c>
      <c r="H2460" t="s">
        <v>18</v>
      </c>
      <c r="I2460">
        <v>2.9</v>
      </c>
      <c r="J2460">
        <v>39891</v>
      </c>
      <c r="K2460">
        <v>97</v>
      </c>
      <c r="L2460">
        <v>0.41</v>
      </c>
    </row>
    <row r="2461" spans="1:12">
      <c r="A2461">
        <v>2460</v>
      </c>
      <c r="B2461" s="1">
        <v>44664.458333333336</v>
      </c>
      <c r="C2461" t="s">
        <v>13</v>
      </c>
      <c r="D2461" t="s">
        <v>14</v>
      </c>
      <c r="E2461" t="s">
        <v>34</v>
      </c>
      <c r="F2461" t="s">
        <v>16</v>
      </c>
      <c r="G2461" t="s">
        <v>17</v>
      </c>
      <c r="H2461" t="s">
        <v>23</v>
      </c>
      <c r="I2461">
        <v>4.5999999999999996</v>
      </c>
      <c r="J2461">
        <v>11263</v>
      </c>
      <c r="K2461">
        <v>93</v>
      </c>
      <c r="L2461">
        <v>0.13</v>
      </c>
    </row>
    <row r="2462" spans="1:12">
      <c r="A2462">
        <v>2461</v>
      </c>
      <c r="B2462" s="1">
        <v>44664.5</v>
      </c>
      <c r="C2462" t="s">
        <v>19</v>
      </c>
      <c r="D2462" t="s">
        <v>14</v>
      </c>
      <c r="E2462" t="s">
        <v>28</v>
      </c>
      <c r="F2462" t="s">
        <v>29</v>
      </c>
      <c r="G2462" t="s">
        <v>27</v>
      </c>
      <c r="H2462" t="s">
        <v>18</v>
      </c>
      <c r="I2462">
        <v>2.2999999999999998</v>
      </c>
      <c r="J2462">
        <v>51489</v>
      </c>
      <c r="K2462">
        <v>65</v>
      </c>
      <c r="L2462">
        <v>0.21</v>
      </c>
    </row>
    <row r="2463" spans="1:12">
      <c r="A2463">
        <v>2462</v>
      </c>
      <c r="B2463" s="1">
        <v>44664.541666666664</v>
      </c>
      <c r="C2463" t="s">
        <v>19</v>
      </c>
      <c r="D2463" t="s">
        <v>20</v>
      </c>
      <c r="E2463" t="s">
        <v>34</v>
      </c>
      <c r="F2463" t="s">
        <v>26</v>
      </c>
      <c r="G2463" t="s">
        <v>22</v>
      </c>
      <c r="H2463" t="s">
        <v>23</v>
      </c>
      <c r="I2463">
        <v>4.5999999999999996</v>
      </c>
      <c r="J2463">
        <v>13062</v>
      </c>
      <c r="K2463">
        <v>51</v>
      </c>
      <c r="L2463">
        <v>0.12</v>
      </c>
    </row>
    <row r="2464" spans="1:12">
      <c r="A2464">
        <v>2463</v>
      </c>
      <c r="B2464" s="1">
        <v>44664.583333333336</v>
      </c>
      <c r="C2464" t="s">
        <v>24</v>
      </c>
      <c r="D2464" t="s">
        <v>20</v>
      </c>
      <c r="E2464" t="s">
        <v>15</v>
      </c>
      <c r="F2464" t="s">
        <v>32</v>
      </c>
      <c r="G2464" t="s">
        <v>31</v>
      </c>
      <c r="H2464" t="s">
        <v>23</v>
      </c>
      <c r="I2464">
        <v>2.5</v>
      </c>
      <c r="J2464">
        <v>35180</v>
      </c>
      <c r="K2464">
        <v>77</v>
      </c>
      <c r="L2464">
        <v>0.37</v>
      </c>
    </row>
    <row r="2465" spans="1:12">
      <c r="A2465">
        <v>2464</v>
      </c>
      <c r="B2465" s="1">
        <v>44664.625</v>
      </c>
      <c r="C2465" t="s">
        <v>13</v>
      </c>
      <c r="D2465" t="s">
        <v>14</v>
      </c>
      <c r="E2465" t="s">
        <v>25</v>
      </c>
      <c r="F2465" t="s">
        <v>21</v>
      </c>
      <c r="G2465" t="s">
        <v>27</v>
      </c>
      <c r="H2465" t="s">
        <v>23</v>
      </c>
      <c r="I2465">
        <v>2.9</v>
      </c>
      <c r="J2465">
        <v>37514</v>
      </c>
      <c r="K2465">
        <v>76</v>
      </c>
      <c r="L2465">
        <v>0.55000000000000004</v>
      </c>
    </row>
    <row r="2466" spans="1:12">
      <c r="A2466">
        <v>2465</v>
      </c>
      <c r="B2466" s="1">
        <v>44664.666666666664</v>
      </c>
      <c r="C2466" t="s">
        <v>24</v>
      </c>
      <c r="D2466" t="s">
        <v>14</v>
      </c>
      <c r="E2466" t="s">
        <v>15</v>
      </c>
      <c r="F2466" t="s">
        <v>29</v>
      </c>
      <c r="G2466" t="s">
        <v>31</v>
      </c>
      <c r="H2466" t="s">
        <v>18</v>
      </c>
      <c r="I2466">
        <v>4.8</v>
      </c>
      <c r="J2466">
        <v>43627</v>
      </c>
      <c r="K2466">
        <v>79</v>
      </c>
      <c r="L2466">
        <v>0.43</v>
      </c>
    </row>
    <row r="2467" spans="1:12">
      <c r="A2467">
        <v>2466</v>
      </c>
      <c r="B2467" s="1">
        <v>44664.708333333336</v>
      </c>
      <c r="C2467" t="s">
        <v>30</v>
      </c>
      <c r="D2467" t="s">
        <v>20</v>
      </c>
      <c r="E2467" t="s">
        <v>15</v>
      </c>
      <c r="F2467" t="s">
        <v>32</v>
      </c>
      <c r="G2467" t="s">
        <v>17</v>
      </c>
      <c r="H2467" t="s">
        <v>18</v>
      </c>
      <c r="I2467">
        <v>1.7</v>
      </c>
      <c r="J2467">
        <v>71409</v>
      </c>
      <c r="K2467">
        <v>84</v>
      </c>
      <c r="L2467">
        <v>0.21</v>
      </c>
    </row>
    <row r="2468" spans="1:12">
      <c r="A2468">
        <v>2467</v>
      </c>
      <c r="B2468" s="1">
        <v>44664.75</v>
      </c>
      <c r="C2468" t="s">
        <v>13</v>
      </c>
      <c r="D2468" t="s">
        <v>14</v>
      </c>
      <c r="E2468" t="s">
        <v>15</v>
      </c>
      <c r="F2468" t="s">
        <v>32</v>
      </c>
      <c r="G2468" t="s">
        <v>22</v>
      </c>
      <c r="H2468" t="s">
        <v>23</v>
      </c>
      <c r="I2468">
        <v>1.5</v>
      </c>
      <c r="J2468">
        <v>75754</v>
      </c>
      <c r="K2468">
        <v>80</v>
      </c>
      <c r="L2468">
        <v>0.42</v>
      </c>
    </row>
    <row r="2469" spans="1:12">
      <c r="A2469">
        <v>2468</v>
      </c>
      <c r="B2469" s="1">
        <v>44664.791666666664</v>
      </c>
      <c r="C2469" t="s">
        <v>30</v>
      </c>
      <c r="D2469" t="s">
        <v>14</v>
      </c>
      <c r="E2469" t="s">
        <v>15</v>
      </c>
      <c r="F2469" t="s">
        <v>21</v>
      </c>
      <c r="G2469" t="s">
        <v>17</v>
      </c>
      <c r="H2469" t="s">
        <v>23</v>
      </c>
      <c r="I2469">
        <v>4.5</v>
      </c>
      <c r="J2469">
        <v>65175</v>
      </c>
      <c r="K2469">
        <v>62</v>
      </c>
      <c r="L2469">
        <v>0.37</v>
      </c>
    </row>
    <row r="2470" spans="1:12">
      <c r="A2470">
        <v>2469</v>
      </c>
      <c r="B2470" s="1">
        <v>44664.833333333336</v>
      </c>
      <c r="C2470" t="s">
        <v>13</v>
      </c>
      <c r="D2470" t="s">
        <v>20</v>
      </c>
      <c r="E2470" t="s">
        <v>15</v>
      </c>
      <c r="F2470" t="s">
        <v>21</v>
      </c>
      <c r="G2470" t="s">
        <v>22</v>
      </c>
      <c r="H2470" t="s">
        <v>23</v>
      </c>
      <c r="I2470">
        <v>3.9</v>
      </c>
      <c r="J2470">
        <v>67650</v>
      </c>
      <c r="K2470">
        <v>79</v>
      </c>
      <c r="L2470">
        <v>0.5</v>
      </c>
    </row>
    <row r="2471" spans="1:12">
      <c r="A2471">
        <v>2470</v>
      </c>
      <c r="B2471" s="1">
        <v>44664.875</v>
      </c>
      <c r="C2471" t="s">
        <v>13</v>
      </c>
      <c r="D2471" t="s">
        <v>20</v>
      </c>
      <c r="E2471" t="s">
        <v>28</v>
      </c>
      <c r="F2471" t="s">
        <v>16</v>
      </c>
      <c r="G2471" t="s">
        <v>22</v>
      </c>
      <c r="H2471" t="s">
        <v>23</v>
      </c>
      <c r="I2471">
        <v>4.3</v>
      </c>
      <c r="J2471">
        <v>68122</v>
      </c>
      <c r="K2471">
        <v>85</v>
      </c>
      <c r="L2471">
        <v>0.31</v>
      </c>
    </row>
    <row r="2472" spans="1:12">
      <c r="A2472">
        <v>2471</v>
      </c>
      <c r="B2472" s="1">
        <v>44664.916666666664</v>
      </c>
      <c r="C2472" t="s">
        <v>30</v>
      </c>
      <c r="D2472" t="s">
        <v>20</v>
      </c>
      <c r="E2472" t="s">
        <v>34</v>
      </c>
      <c r="F2472" t="s">
        <v>26</v>
      </c>
      <c r="G2472" t="s">
        <v>31</v>
      </c>
      <c r="H2472" t="s">
        <v>23</v>
      </c>
      <c r="I2472">
        <v>4.7</v>
      </c>
      <c r="J2472">
        <v>5063</v>
      </c>
      <c r="K2472">
        <v>66</v>
      </c>
      <c r="L2472">
        <v>0.38</v>
      </c>
    </row>
    <row r="2473" spans="1:12">
      <c r="A2473">
        <v>2472</v>
      </c>
      <c r="B2473" s="1">
        <v>44664.958333333336</v>
      </c>
      <c r="C2473" t="s">
        <v>19</v>
      </c>
      <c r="D2473" t="s">
        <v>14</v>
      </c>
      <c r="E2473" t="s">
        <v>25</v>
      </c>
      <c r="F2473" t="s">
        <v>29</v>
      </c>
      <c r="G2473" t="s">
        <v>17</v>
      </c>
      <c r="H2473" t="s">
        <v>23</v>
      </c>
      <c r="I2473">
        <v>4.0999999999999996</v>
      </c>
      <c r="J2473">
        <v>55204</v>
      </c>
      <c r="K2473">
        <v>79</v>
      </c>
      <c r="L2473">
        <v>0.34</v>
      </c>
    </row>
    <row r="2474" spans="1:12">
      <c r="A2474">
        <v>2473</v>
      </c>
      <c r="B2474" s="1">
        <v>44665</v>
      </c>
      <c r="C2474" t="s">
        <v>19</v>
      </c>
      <c r="D2474" t="s">
        <v>20</v>
      </c>
      <c r="E2474" t="s">
        <v>15</v>
      </c>
      <c r="F2474" t="s">
        <v>26</v>
      </c>
      <c r="G2474" t="s">
        <v>31</v>
      </c>
      <c r="H2474" t="s">
        <v>23</v>
      </c>
      <c r="I2474">
        <v>5.2</v>
      </c>
      <c r="J2474">
        <v>19071</v>
      </c>
      <c r="K2474">
        <v>68</v>
      </c>
      <c r="L2474">
        <v>0.21</v>
      </c>
    </row>
    <row r="2475" spans="1:12">
      <c r="A2475">
        <v>2474</v>
      </c>
      <c r="B2475" s="1">
        <v>44665.041666666664</v>
      </c>
      <c r="C2475" t="s">
        <v>24</v>
      </c>
      <c r="D2475" t="s">
        <v>20</v>
      </c>
      <c r="E2475" t="s">
        <v>25</v>
      </c>
      <c r="F2475" t="s">
        <v>29</v>
      </c>
      <c r="G2475" t="s">
        <v>31</v>
      </c>
      <c r="H2475" t="s">
        <v>23</v>
      </c>
      <c r="I2475">
        <v>4.2</v>
      </c>
      <c r="J2475">
        <v>65183</v>
      </c>
      <c r="K2475">
        <v>99</v>
      </c>
      <c r="L2475">
        <v>0.35</v>
      </c>
    </row>
    <row r="2476" spans="1:12">
      <c r="A2476">
        <v>2475</v>
      </c>
      <c r="B2476" s="1">
        <v>44665.083333333336</v>
      </c>
      <c r="C2476" t="s">
        <v>13</v>
      </c>
      <c r="D2476" t="s">
        <v>14</v>
      </c>
      <c r="E2476" t="s">
        <v>28</v>
      </c>
      <c r="F2476" t="s">
        <v>32</v>
      </c>
      <c r="G2476" t="s">
        <v>31</v>
      </c>
      <c r="H2476" t="s">
        <v>23</v>
      </c>
      <c r="I2476">
        <v>0</v>
      </c>
      <c r="J2476">
        <v>13138</v>
      </c>
      <c r="K2476">
        <v>59</v>
      </c>
      <c r="L2476">
        <v>0.59</v>
      </c>
    </row>
    <row r="2477" spans="1:12">
      <c r="A2477">
        <v>2476</v>
      </c>
      <c r="B2477" s="1">
        <v>44665.125</v>
      </c>
      <c r="C2477" t="s">
        <v>19</v>
      </c>
      <c r="D2477" t="s">
        <v>20</v>
      </c>
      <c r="E2477" t="s">
        <v>34</v>
      </c>
      <c r="F2477" t="s">
        <v>21</v>
      </c>
      <c r="G2477" t="s">
        <v>17</v>
      </c>
      <c r="H2477" t="s">
        <v>18</v>
      </c>
      <c r="I2477">
        <v>0.5</v>
      </c>
      <c r="J2477">
        <v>51391</v>
      </c>
      <c r="K2477">
        <v>89</v>
      </c>
      <c r="L2477">
        <v>0.18</v>
      </c>
    </row>
    <row r="2478" spans="1:12">
      <c r="A2478">
        <v>2477</v>
      </c>
      <c r="B2478" s="1">
        <v>44665.166666666664</v>
      </c>
      <c r="C2478" t="s">
        <v>30</v>
      </c>
      <c r="D2478" t="s">
        <v>14</v>
      </c>
      <c r="E2478" t="s">
        <v>15</v>
      </c>
      <c r="F2478" t="s">
        <v>21</v>
      </c>
      <c r="G2478" t="s">
        <v>22</v>
      </c>
      <c r="H2478" t="s">
        <v>23</v>
      </c>
      <c r="I2478">
        <v>7.9</v>
      </c>
      <c r="J2478">
        <v>65955</v>
      </c>
      <c r="K2478">
        <v>55</v>
      </c>
      <c r="L2478">
        <v>0.48</v>
      </c>
    </row>
    <row r="2479" spans="1:12">
      <c r="A2479">
        <v>2478</v>
      </c>
      <c r="B2479" s="1">
        <v>44665.208333333336</v>
      </c>
      <c r="C2479" t="s">
        <v>24</v>
      </c>
      <c r="D2479" t="s">
        <v>14</v>
      </c>
      <c r="E2479" t="s">
        <v>28</v>
      </c>
      <c r="F2479" t="s">
        <v>32</v>
      </c>
      <c r="G2479" t="s">
        <v>22</v>
      </c>
      <c r="H2479" t="s">
        <v>18</v>
      </c>
      <c r="I2479">
        <v>4</v>
      </c>
      <c r="J2479">
        <v>32645</v>
      </c>
      <c r="K2479">
        <v>97</v>
      </c>
      <c r="L2479">
        <v>0.06</v>
      </c>
    </row>
    <row r="2480" spans="1:12">
      <c r="A2480">
        <v>2479</v>
      </c>
      <c r="B2480" s="1">
        <v>44665.25</v>
      </c>
      <c r="C2480" t="s">
        <v>30</v>
      </c>
      <c r="D2480" t="s">
        <v>14</v>
      </c>
      <c r="E2480" t="s">
        <v>28</v>
      </c>
      <c r="F2480" t="s">
        <v>32</v>
      </c>
      <c r="G2480" t="s">
        <v>17</v>
      </c>
      <c r="H2480" t="s">
        <v>23</v>
      </c>
      <c r="I2480">
        <v>5.9</v>
      </c>
      <c r="J2480">
        <v>74234</v>
      </c>
      <c r="K2480">
        <v>61</v>
      </c>
      <c r="L2480">
        <v>0.61</v>
      </c>
    </row>
    <row r="2481" spans="1:12">
      <c r="A2481">
        <v>2480</v>
      </c>
      <c r="B2481" s="1">
        <v>44665.291666666664</v>
      </c>
      <c r="C2481" t="s">
        <v>24</v>
      </c>
      <c r="D2481" t="s">
        <v>14</v>
      </c>
      <c r="E2481" t="s">
        <v>34</v>
      </c>
      <c r="F2481" t="s">
        <v>29</v>
      </c>
      <c r="G2481" t="s">
        <v>22</v>
      </c>
      <c r="H2481" t="s">
        <v>23</v>
      </c>
      <c r="I2481">
        <v>3.3</v>
      </c>
      <c r="J2481">
        <v>65132</v>
      </c>
      <c r="K2481">
        <v>77</v>
      </c>
      <c r="L2481">
        <v>0.24</v>
      </c>
    </row>
    <row r="2482" spans="1:12">
      <c r="A2482">
        <v>2481</v>
      </c>
      <c r="B2482" s="1">
        <v>44665.333333333336</v>
      </c>
      <c r="C2482" t="s">
        <v>13</v>
      </c>
      <c r="D2482" t="s">
        <v>14</v>
      </c>
      <c r="E2482" t="s">
        <v>15</v>
      </c>
      <c r="F2482" t="s">
        <v>32</v>
      </c>
      <c r="G2482" t="s">
        <v>17</v>
      </c>
      <c r="H2482" t="s">
        <v>23</v>
      </c>
      <c r="I2482">
        <v>3.9</v>
      </c>
      <c r="J2482">
        <v>62616</v>
      </c>
      <c r="K2482">
        <v>55</v>
      </c>
      <c r="L2482">
        <v>0.33</v>
      </c>
    </row>
    <row r="2483" spans="1:12">
      <c r="A2483">
        <v>2482</v>
      </c>
      <c r="B2483" s="1">
        <v>44665.375</v>
      </c>
      <c r="C2483" t="s">
        <v>19</v>
      </c>
      <c r="D2483" t="s">
        <v>14</v>
      </c>
      <c r="E2483" t="s">
        <v>34</v>
      </c>
      <c r="F2483" t="s">
        <v>29</v>
      </c>
      <c r="G2483" t="s">
        <v>17</v>
      </c>
      <c r="H2483" t="s">
        <v>23</v>
      </c>
      <c r="I2483">
        <v>3.1</v>
      </c>
      <c r="J2483">
        <v>68960</v>
      </c>
      <c r="K2483">
        <v>59</v>
      </c>
      <c r="L2483">
        <v>0.23</v>
      </c>
    </row>
    <row r="2484" spans="1:12">
      <c r="A2484">
        <v>2483</v>
      </c>
      <c r="B2484" s="1">
        <v>44665.416666666664</v>
      </c>
      <c r="C2484" t="s">
        <v>19</v>
      </c>
      <c r="D2484" t="s">
        <v>20</v>
      </c>
      <c r="E2484" t="s">
        <v>34</v>
      </c>
      <c r="F2484" t="s">
        <v>26</v>
      </c>
      <c r="G2484" t="s">
        <v>22</v>
      </c>
      <c r="H2484" t="s">
        <v>23</v>
      </c>
      <c r="I2484">
        <v>8.9</v>
      </c>
      <c r="J2484">
        <v>47816</v>
      </c>
      <c r="K2484">
        <v>86</v>
      </c>
      <c r="L2484">
        <v>7.0000000000000007E-2</v>
      </c>
    </row>
    <row r="2485" spans="1:12">
      <c r="A2485">
        <v>2484</v>
      </c>
      <c r="B2485" s="1">
        <v>44665.458333333336</v>
      </c>
      <c r="C2485" t="s">
        <v>30</v>
      </c>
      <c r="D2485" t="s">
        <v>20</v>
      </c>
      <c r="E2485" t="s">
        <v>25</v>
      </c>
      <c r="F2485" t="s">
        <v>21</v>
      </c>
      <c r="G2485" t="s">
        <v>27</v>
      </c>
      <c r="H2485" t="s">
        <v>23</v>
      </c>
      <c r="I2485">
        <v>4.5</v>
      </c>
      <c r="J2485">
        <v>58038</v>
      </c>
      <c r="K2485">
        <v>87</v>
      </c>
      <c r="L2485">
        <v>0.22</v>
      </c>
    </row>
    <row r="2486" spans="1:12">
      <c r="A2486">
        <v>2485</v>
      </c>
      <c r="B2486" s="1">
        <v>44665.5</v>
      </c>
      <c r="C2486" t="s">
        <v>13</v>
      </c>
      <c r="D2486" t="s">
        <v>20</v>
      </c>
      <c r="E2486" t="s">
        <v>25</v>
      </c>
      <c r="F2486" t="s">
        <v>21</v>
      </c>
      <c r="G2486" t="s">
        <v>31</v>
      </c>
      <c r="H2486" t="s">
        <v>18</v>
      </c>
      <c r="I2486">
        <v>2.9</v>
      </c>
      <c r="J2486">
        <v>55201</v>
      </c>
      <c r="K2486">
        <v>78</v>
      </c>
      <c r="L2486">
        <v>0.43</v>
      </c>
    </row>
    <row r="2487" spans="1:12">
      <c r="A2487">
        <v>2486</v>
      </c>
      <c r="B2487" s="1">
        <v>44665.541666666664</v>
      </c>
      <c r="C2487" t="s">
        <v>19</v>
      </c>
      <c r="D2487" t="s">
        <v>14</v>
      </c>
      <c r="E2487" t="s">
        <v>34</v>
      </c>
      <c r="F2487" t="s">
        <v>21</v>
      </c>
      <c r="G2487" t="s">
        <v>17</v>
      </c>
      <c r="H2487" t="s">
        <v>23</v>
      </c>
      <c r="I2487">
        <v>0.7</v>
      </c>
      <c r="J2487">
        <v>54749</v>
      </c>
      <c r="K2487">
        <v>84</v>
      </c>
      <c r="L2487">
        <v>0.51</v>
      </c>
    </row>
    <row r="2488" spans="1:12">
      <c r="A2488">
        <v>2487</v>
      </c>
      <c r="B2488" s="1">
        <v>44665.583333333336</v>
      </c>
      <c r="C2488" t="s">
        <v>13</v>
      </c>
      <c r="D2488" t="s">
        <v>20</v>
      </c>
      <c r="E2488" t="s">
        <v>25</v>
      </c>
      <c r="F2488" t="s">
        <v>26</v>
      </c>
      <c r="G2488" t="s">
        <v>17</v>
      </c>
      <c r="H2488" t="s">
        <v>18</v>
      </c>
      <c r="I2488">
        <v>7.9</v>
      </c>
      <c r="J2488">
        <v>41559</v>
      </c>
      <c r="K2488">
        <v>88</v>
      </c>
      <c r="L2488">
        <v>0.52</v>
      </c>
    </row>
    <row r="2489" spans="1:12">
      <c r="A2489">
        <v>2488</v>
      </c>
      <c r="B2489" s="1">
        <v>44665.625</v>
      </c>
      <c r="C2489" t="s">
        <v>19</v>
      </c>
      <c r="D2489" t="s">
        <v>14</v>
      </c>
      <c r="E2489" t="s">
        <v>28</v>
      </c>
      <c r="F2489" t="s">
        <v>26</v>
      </c>
      <c r="G2489" t="s">
        <v>27</v>
      </c>
      <c r="H2489" t="s">
        <v>23</v>
      </c>
      <c r="I2489">
        <v>3.7</v>
      </c>
      <c r="J2489">
        <v>30149</v>
      </c>
      <c r="K2489">
        <v>67</v>
      </c>
      <c r="L2489">
        <v>0.44</v>
      </c>
    </row>
    <row r="2490" spans="1:12">
      <c r="A2490">
        <v>2489</v>
      </c>
      <c r="B2490" s="1">
        <v>44665.666666666664</v>
      </c>
      <c r="C2490" t="s">
        <v>13</v>
      </c>
      <c r="D2490" t="s">
        <v>20</v>
      </c>
      <c r="E2490" t="s">
        <v>34</v>
      </c>
      <c r="F2490" t="s">
        <v>16</v>
      </c>
      <c r="G2490" t="s">
        <v>17</v>
      </c>
      <c r="H2490" t="s">
        <v>23</v>
      </c>
      <c r="I2490">
        <v>5.5</v>
      </c>
      <c r="J2490">
        <v>48263</v>
      </c>
      <c r="K2490">
        <v>58</v>
      </c>
      <c r="L2490">
        <v>0.54</v>
      </c>
    </row>
    <row r="2491" spans="1:12">
      <c r="A2491">
        <v>2490</v>
      </c>
      <c r="B2491" s="1">
        <v>44665.708333333336</v>
      </c>
      <c r="C2491" t="s">
        <v>13</v>
      </c>
      <c r="D2491" t="s">
        <v>14</v>
      </c>
      <c r="E2491" t="s">
        <v>15</v>
      </c>
      <c r="F2491" t="s">
        <v>29</v>
      </c>
      <c r="G2491" t="s">
        <v>17</v>
      </c>
      <c r="H2491" t="s">
        <v>23</v>
      </c>
      <c r="I2491">
        <v>5.7</v>
      </c>
      <c r="J2491">
        <v>47161</v>
      </c>
      <c r="K2491">
        <v>75</v>
      </c>
      <c r="L2491">
        <v>0.2</v>
      </c>
    </row>
    <row r="2492" spans="1:12">
      <c r="A2492">
        <v>2491</v>
      </c>
      <c r="B2492" s="1">
        <v>44665.75</v>
      </c>
      <c r="C2492" t="s">
        <v>13</v>
      </c>
      <c r="D2492" t="s">
        <v>20</v>
      </c>
      <c r="E2492" t="s">
        <v>15</v>
      </c>
      <c r="F2492" t="s">
        <v>29</v>
      </c>
      <c r="G2492" t="s">
        <v>22</v>
      </c>
      <c r="H2492" t="s">
        <v>18</v>
      </c>
      <c r="I2492">
        <v>3.1</v>
      </c>
      <c r="J2492">
        <v>40265</v>
      </c>
      <c r="K2492">
        <v>68</v>
      </c>
      <c r="L2492">
        <v>0.47</v>
      </c>
    </row>
    <row r="2493" spans="1:12">
      <c r="A2493">
        <v>2492</v>
      </c>
      <c r="B2493" s="1">
        <v>44665.791666666664</v>
      </c>
      <c r="C2493" t="s">
        <v>30</v>
      </c>
      <c r="D2493" t="s">
        <v>14</v>
      </c>
      <c r="E2493" t="s">
        <v>28</v>
      </c>
      <c r="F2493" t="s">
        <v>16</v>
      </c>
      <c r="G2493" t="s">
        <v>22</v>
      </c>
      <c r="H2493" t="s">
        <v>23</v>
      </c>
      <c r="I2493">
        <v>5.3</v>
      </c>
      <c r="J2493">
        <v>72041</v>
      </c>
      <c r="K2493">
        <v>80</v>
      </c>
      <c r="L2493">
        <v>0.18</v>
      </c>
    </row>
    <row r="2494" spans="1:12">
      <c r="A2494">
        <v>2493</v>
      </c>
      <c r="B2494" s="1">
        <v>44665.833333333336</v>
      </c>
      <c r="C2494" t="s">
        <v>24</v>
      </c>
      <c r="D2494" t="s">
        <v>20</v>
      </c>
      <c r="E2494" t="s">
        <v>15</v>
      </c>
      <c r="F2494" t="s">
        <v>21</v>
      </c>
      <c r="G2494" t="s">
        <v>27</v>
      </c>
      <c r="H2494" t="s">
        <v>18</v>
      </c>
      <c r="I2494">
        <v>2.8</v>
      </c>
      <c r="J2494">
        <v>31556</v>
      </c>
      <c r="K2494">
        <v>82</v>
      </c>
      <c r="L2494">
        <v>0.1</v>
      </c>
    </row>
    <row r="2495" spans="1:12">
      <c r="A2495">
        <v>2494</v>
      </c>
      <c r="B2495" s="1">
        <v>44665.875</v>
      </c>
      <c r="C2495" t="s">
        <v>13</v>
      </c>
      <c r="D2495" t="s">
        <v>14</v>
      </c>
      <c r="E2495" t="s">
        <v>15</v>
      </c>
      <c r="F2495" t="s">
        <v>29</v>
      </c>
      <c r="G2495" t="s">
        <v>17</v>
      </c>
      <c r="H2495" t="s">
        <v>23</v>
      </c>
      <c r="I2495">
        <v>2</v>
      </c>
      <c r="J2495">
        <v>51570</v>
      </c>
      <c r="K2495">
        <v>67</v>
      </c>
      <c r="L2495">
        <v>0.41</v>
      </c>
    </row>
    <row r="2496" spans="1:12">
      <c r="A2496">
        <v>2495</v>
      </c>
      <c r="B2496" s="1">
        <v>44665.916666666664</v>
      </c>
      <c r="C2496" t="s">
        <v>13</v>
      </c>
      <c r="D2496" t="s">
        <v>20</v>
      </c>
      <c r="E2496" t="s">
        <v>34</v>
      </c>
      <c r="F2496" t="s">
        <v>29</v>
      </c>
      <c r="G2496" t="s">
        <v>31</v>
      </c>
      <c r="H2496" t="s">
        <v>18</v>
      </c>
      <c r="I2496">
        <v>6.3</v>
      </c>
      <c r="J2496">
        <v>78327</v>
      </c>
      <c r="K2496">
        <v>83</v>
      </c>
      <c r="L2496">
        <v>0.24</v>
      </c>
    </row>
    <row r="2497" spans="1:12">
      <c r="A2497">
        <v>2496</v>
      </c>
      <c r="B2497" s="1">
        <v>44665.958333333336</v>
      </c>
      <c r="C2497" t="s">
        <v>13</v>
      </c>
      <c r="D2497" t="s">
        <v>14</v>
      </c>
      <c r="E2497" t="s">
        <v>28</v>
      </c>
      <c r="F2497" t="s">
        <v>21</v>
      </c>
      <c r="G2497" t="s">
        <v>22</v>
      </c>
      <c r="H2497" t="s">
        <v>23</v>
      </c>
      <c r="I2497">
        <v>3.7</v>
      </c>
      <c r="J2497">
        <v>73183</v>
      </c>
      <c r="K2497">
        <v>83</v>
      </c>
      <c r="L2497">
        <v>0.53</v>
      </c>
    </row>
    <row r="2498" spans="1:12">
      <c r="A2498">
        <v>2497</v>
      </c>
      <c r="B2498" s="1">
        <v>44666</v>
      </c>
      <c r="C2498" t="s">
        <v>13</v>
      </c>
      <c r="D2498" t="s">
        <v>20</v>
      </c>
      <c r="E2498" t="s">
        <v>34</v>
      </c>
      <c r="F2498" t="s">
        <v>32</v>
      </c>
      <c r="G2498" t="s">
        <v>31</v>
      </c>
      <c r="H2498" t="s">
        <v>23</v>
      </c>
      <c r="I2498">
        <v>5</v>
      </c>
      <c r="J2498">
        <v>79326</v>
      </c>
      <c r="K2498">
        <v>84</v>
      </c>
      <c r="L2498">
        <v>0.22</v>
      </c>
    </row>
    <row r="2499" spans="1:12">
      <c r="A2499">
        <v>2498</v>
      </c>
      <c r="B2499" s="1">
        <v>44666.041666666664</v>
      </c>
      <c r="C2499" t="s">
        <v>19</v>
      </c>
      <c r="D2499" t="s">
        <v>20</v>
      </c>
      <c r="E2499" t="s">
        <v>28</v>
      </c>
      <c r="F2499" t="s">
        <v>32</v>
      </c>
      <c r="G2499" t="s">
        <v>31</v>
      </c>
      <c r="H2499" t="s">
        <v>23</v>
      </c>
      <c r="I2499">
        <v>4.8</v>
      </c>
      <c r="J2499">
        <v>43184</v>
      </c>
      <c r="K2499">
        <v>70</v>
      </c>
      <c r="L2499">
        <v>0.33</v>
      </c>
    </row>
    <row r="2500" spans="1:12">
      <c r="A2500">
        <v>2499</v>
      </c>
      <c r="B2500" s="1">
        <v>44666.083333333336</v>
      </c>
      <c r="C2500" t="s">
        <v>19</v>
      </c>
      <c r="D2500" t="s">
        <v>20</v>
      </c>
      <c r="E2500" t="s">
        <v>34</v>
      </c>
      <c r="F2500" t="s">
        <v>16</v>
      </c>
      <c r="G2500" t="s">
        <v>27</v>
      </c>
      <c r="H2500" t="s">
        <v>23</v>
      </c>
      <c r="I2500">
        <v>5.3</v>
      </c>
      <c r="J2500">
        <v>70686</v>
      </c>
      <c r="K2500">
        <v>84</v>
      </c>
      <c r="L2500">
        <v>0.2</v>
      </c>
    </row>
    <row r="2501" spans="1:12">
      <c r="A2501">
        <v>2500</v>
      </c>
      <c r="B2501" s="1">
        <v>44666.125</v>
      </c>
      <c r="C2501" t="s">
        <v>13</v>
      </c>
      <c r="D2501" t="s">
        <v>14</v>
      </c>
      <c r="E2501" t="s">
        <v>34</v>
      </c>
      <c r="F2501" t="s">
        <v>26</v>
      </c>
      <c r="G2501" t="s">
        <v>27</v>
      </c>
      <c r="H2501" t="s">
        <v>23</v>
      </c>
      <c r="I2501">
        <v>0.9</v>
      </c>
      <c r="J2501">
        <v>33741</v>
      </c>
      <c r="K2501">
        <v>81</v>
      </c>
      <c r="L2501">
        <v>0.23</v>
      </c>
    </row>
    <row r="2502" spans="1:12">
      <c r="A2502">
        <v>2501</v>
      </c>
      <c r="B2502" s="1">
        <v>44666.166666666664</v>
      </c>
      <c r="C2502" t="s">
        <v>24</v>
      </c>
      <c r="D2502" t="s">
        <v>14</v>
      </c>
      <c r="E2502" t="s">
        <v>25</v>
      </c>
      <c r="F2502" t="s">
        <v>29</v>
      </c>
      <c r="G2502" t="s">
        <v>17</v>
      </c>
      <c r="H2502" t="s">
        <v>23</v>
      </c>
      <c r="I2502">
        <v>2.8</v>
      </c>
      <c r="J2502">
        <v>49483</v>
      </c>
      <c r="K2502">
        <v>83</v>
      </c>
      <c r="L2502">
        <v>0.54</v>
      </c>
    </row>
    <row r="2503" spans="1:12">
      <c r="A2503">
        <v>2502</v>
      </c>
      <c r="B2503" s="1">
        <v>44666.208333333336</v>
      </c>
      <c r="C2503" t="s">
        <v>24</v>
      </c>
      <c r="D2503" t="s">
        <v>14</v>
      </c>
      <c r="E2503" t="s">
        <v>15</v>
      </c>
      <c r="F2503" t="s">
        <v>29</v>
      </c>
      <c r="G2503" t="s">
        <v>27</v>
      </c>
      <c r="H2503" t="s">
        <v>23</v>
      </c>
      <c r="I2503">
        <v>3.4</v>
      </c>
      <c r="J2503">
        <v>51365</v>
      </c>
      <c r="K2503">
        <v>95</v>
      </c>
      <c r="L2503">
        <v>0.43</v>
      </c>
    </row>
    <row r="2504" spans="1:12">
      <c r="A2504">
        <v>2503</v>
      </c>
      <c r="B2504" s="1">
        <v>44666.25</v>
      </c>
      <c r="C2504" t="s">
        <v>13</v>
      </c>
      <c r="D2504" t="s">
        <v>14</v>
      </c>
      <c r="E2504" t="s">
        <v>28</v>
      </c>
      <c r="F2504" t="s">
        <v>16</v>
      </c>
      <c r="G2504" t="s">
        <v>22</v>
      </c>
      <c r="H2504" t="s">
        <v>23</v>
      </c>
      <c r="I2504">
        <v>2.2999999999999998</v>
      </c>
      <c r="J2504">
        <v>43483</v>
      </c>
      <c r="K2504">
        <v>79</v>
      </c>
      <c r="L2504">
        <v>0.28000000000000003</v>
      </c>
    </row>
    <row r="2505" spans="1:12">
      <c r="A2505">
        <v>2504</v>
      </c>
      <c r="B2505" s="1">
        <v>44666.291666666664</v>
      </c>
      <c r="C2505" t="s">
        <v>19</v>
      </c>
      <c r="D2505" t="s">
        <v>14</v>
      </c>
      <c r="E2505" t="s">
        <v>15</v>
      </c>
      <c r="F2505" t="s">
        <v>16</v>
      </c>
      <c r="G2505" t="s">
        <v>17</v>
      </c>
      <c r="H2505" t="s">
        <v>23</v>
      </c>
      <c r="I2505">
        <v>4.9000000000000004</v>
      </c>
      <c r="J2505">
        <v>47764</v>
      </c>
      <c r="K2505">
        <v>68</v>
      </c>
      <c r="L2505">
        <v>0.57999999999999996</v>
      </c>
    </row>
    <row r="2506" spans="1:12">
      <c r="A2506">
        <v>2505</v>
      </c>
      <c r="B2506" s="1">
        <v>44666.333333333336</v>
      </c>
      <c r="C2506" t="s">
        <v>30</v>
      </c>
      <c r="D2506" t="s">
        <v>20</v>
      </c>
      <c r="E2506" t="s">
        <v>25</v>
      </c>
      <c r="F2506" t="s">
        <v>29</v>
      </c>
      <c r="G2506" t="s">
        <v>17</v>
      </c>
      <c r="H2506" t="s">
        <v>23</v>
      </c>
      <c r="I2506">
        <v>6.4</v>
      </c>
      <c r="J2506">
        <v>45132</v>
      </c>
      <c r="K2506">
        <v>62</v>
      </c>
      <c r="L2506">
        <v>0.36</v>
      </c>
    </row>
    <row r="2507" spans="1:12">
      <c r="A2507">
        <v>2506</v>
      </c>
      <c r="B2507" s="1">
        <v>44666.375</v>
      </c>
      <c r="C2507" t="s">
        <v>30</v>
      </c>
      <c r="D2507" t="s">
        <v>14</v>
      </c>
      <c r="E2507" t="s">
        <v>28</v>
      </c>
      <c r="F2507" t="s">
        <v>21</v>
      </c>
      <c r="G2507" t="s">
        <v>31</v>
      </c>
      <c r="H2507" t="s">
        <v>23</v>
      </c>
      <c r="I2507">
        <v>6.7</v>
      </c>
      <c r="J2507">
        <v>35352</v>
      </c>
      <c r="K2507">
        <v>89</v>
      </c>
      <c r="L2507">
        <v>0.28999999999999998</v>
      </c>
    </row>
    <row r="2508" spans="1:12">
      <c r="A2508">
        <v>2507</v>
      </c>
      <c r="B2508" s="1">
        <v>44666.416666666664</v>
      </c>
      <c r="C2508" t="s">
        <v>19</v>
      </c>
      <c r="D2508" t="s">
        <v>20</v>
      </c>
      <c r="E2508" t="s">
        <v>25</v>
      </c>
      <c r="F2508" t="s">
        <v>21</v>
      </c>
      <c r="G2508" t="s">
        <v>31</v>
      </c>
      <c r="H2508" t="s">
        <v>18</v>
      </c>
      <c r="I2508">
        <v>3.3</v>
      </c>
      <c r="J2508">
        <v>72128</v>
      </c>
      <c r="K2508">
        <v>79</v>
      </c>
      <c r="L2508">
        <v>0.24</v>
      </c>
    </row>
    <row r="2509" spans="1:12">
      <c r="A2509">
        <v>2508</v>
      </c>
      <c r="B2509" s="1">
        <v>44666.458333333336</v>
      </c>
      <c r="C2509" t="s">
        <v>13</v>
      </c>
      <c r="D2509" t="s">
        <v>20</v>
      </c>
      <c r="E2509" t="s">
        <v>15</v>
      </c>
      <c r="F2509" t="s">
        <v>26</v>
      </c>
      <c r="G2509" t="s">
        <v>31</v>
      </c>
      <c r="H2509" t="s">
        <v>18</v>
      </c>
      <c r="I2509">
        <v>4.5999999999999996</v>
      </c>
      <c r="J2509">
        <v>51351</v>
      </c>
      <c r="K2509">
        <v>95</v>
      </c>
      <c r="L2509">
        <v>0.26</v>
      </c>
    </row>
    <row r="2510" spans="1:12">
      <c r="A2510">
        <v>2509</v>
      </c>
      <c r="B2510" s="1">
        <v>44666.5</v>
      </c>
      <c r="C2510" t="s">
        <v>24</v>
      </c>
      <c r="D2510" t="s">
        <v>14</v>
      </c>
      <c r="E2510" t="s">
        <v>34</v>
      </c>
      <c r="F2510" t="s">
        <v>29</v>
      </c>
      <c r="G2510" t="s">
        <v>17</v>
      </c>
      <c r="H2510" t="s">
        <v>23</v>
      </c>
      <c r="I2510">
        <v>4.9000000000000004</v>
      </c>
      <c r="J2510">
        <v>59029</v>
      </c>
      <c r="K2510">
        <v>51</v>
      </c>
      <c r="L2510">
        <v>0.14000000000000001</v>
      </c>
    </row>
    <row r="2511" spans="1:12">
      <c r="A2511">
        <v>2510</v>
      </c>
      <c r="B2511" s="1">
        <v>44666.541666666664</v>
      </c>
      <c r="C2511" t="s">
        <v>19</v>
      </c>
      <c r="D2511" t="s">
        <v>20</v>
      </c>
      <c r="E2511" t="s">
        <v>25</v>
      </c>
      <c r="F2511" t="s">
        <v>29</v>
      </c>
      <c r="G2511" t="s">
        <v>27</v>
      </c>
      <c r="H2511" t="s">
        <v>18</v>
      </c>
      <c r="I2511">
        <v>5.2</v>
      </c>
      <c r="J2511">
        <v>58276</v>
      </c>
      <c r="K2511">
        <v>86</v>
      </c>
      <c r="L2511">
        <v>0.35</v>
      </c>
    </row>
    <row r="2512" spans="1:12">
      <c r="A2512">
        <v>2511</v>
      </c>
      <c r="B2512" s="1">
        <v>44666.583333333336</v>
      </c>
      <c r="C2512" t="s">
        <v>30</v>
      </c>
      <c r="D2512" t="s">
        <v>14</v>
      </c>
      <c r="E2512" t="s">
        <v>25</v>
      </c>
      <c r="F2512" t="s">
        <v>29</v>
      </c>
      <c r="G2512" t="s">
        <v>27</v>
      </c>
      <c r="H2512" t="s">
        <v>23</v>
      </c>
      <c r="I2512">
        <v>2.2000000000000002</v>
      </c>
      <c r="J2512">
        <v>56095</v>
      </c>
      <c r="K2512">
        <v>72</v>
      </c>
      <c r="L2512">
        <v>0.2</v>
      </c>
    </row>
    <row r="2513" spans="1:12">
      <c r="A2513">
        <v>2512</v>
      </c>
      <c r="B2513" s="1">
        <v>44666.625</v>
      </c>
      <c r="C2513" t="s">
        <v>19</v>
      </c>
      <c r="D2513" t="s">
        <v>14</v>
      </c>
      <c r="E2513" t="s">
        <v>34</v>
      </c>
      <c r="F2513" t="s">
        <v>29</v>
      </c>
      <c r="G2513" t="s">
        <v>27</v>
      </c>
      <c r="H2513" t="s">
        <v>23</v>
      </c>
      <c r="I2513">
        <v>7.6</v>
      </c>
      <c r="J2513">
        <v>56856</v>
      </c>
      <c r="K2513">
        <v>71</v>
      </c>
      <c r="L2513">
        <v>0.36</v>
      </c>
    </row>
    <row r="2514" spans="1:12">
      <c r="A2514">
        <v>2513</v>
      </c>
      <c r="B2514" s="1">
        <v>44666.666666666664</v>
      </c>
      <c r="C2514" t="s">
        <v>13</v>
      </c>
      <c r="D2514" t="s">
        <v>14</v>
      </c>
      <c r="E2514" t="s">
        <v>15</v>
      </c>
      <c r="F2514" t="s">
        <v>16</v>
      </c>
      <c r="G2514" t="s">
        <v>17</v>
      </c>
      <c r="H2514" t="s">
        <v>23</v>
      </c>
      <c r="I2514">
        <v>5.9</v>
      </c>
      <c r="J2514">
        <v>48892</v>
      </c>
      <c r="K2514">
        <v>66</v>
      </c>
      <c r="L2514">
        <v>0.08</v>
      </c>
    </row>
    <row r="2515" spans="1:12">
      <c r="A2515">
        <v>2514</v>
      </c>
      <c r="B2515" s="1">
        <v>44666.708333333336</v>
      </c>
      <c r="C2515" t="s">
        <v>13</v>
      </c>
      <c r="D2515" t="s">
        <v>20</v>
      </c>
      <c r="E2515" t="s">
        <v>25</v>
      </c>
      <c r="F2515" t="s">
        <v>32</v>
      </c>
      <c r="G2515" t="s">
        <v>17</v>
      </c>
      <c r="H2515" t="s">
        <v>18</v>
      </c>
      <c r="I2515">
        <v>5.9</v>
      </c>
      <c r="J2515">
        <v>83368</v>
      </c>
      <c r="K2515">
        <v>86</v>
      </c>
      <c r="L2515">
        <v>0.16</v>
      </c>
    </row>
    <row r="2516" spans="1:12">
      <c r="A2516">
        <v>2515</v>
      </c>
      <c r="B2516" s="1">
        <v>44666.75</v>
      </c>
      <c r="C2516" t="s">
        <v>24</v>
      </c>
      <c r="D2516" t="s">
        <v>14</v>
      </c>
      <c r="E2516" t="s">
        <v>15</v>
      </c>
      <c r="F2516" t="s">
        <v>29</v>
      </c>
      <c r="G2516" t="s">
        <v>17</v>
      </c>
      <c r="H2516" t="s">
        <v>23</v>
      </c>
      <c r="I2516">
        <v>6.4</v>
      </c>
      <c r="J2516">
        <v>70215</v>
      </c>
      <c r="K2516">
        <v>82</v>
      </c>
      <c r="L2516">
        <v>0.3</v>
      </c>
    </row>
    <row r="2517" spans="1:12">
      <c r="A2517">
        <v>2516</v>
      </c>
      <c r="B2517" s="1">
        <v>44666.791666666664</v>
      </c>
      <c r="C2517" t="s">
        <v>19</v>
      </c>
      <c r="D2517" t="s">
        <v>14</v>
      </c>
      <c r="E2517" t="s">
        <v>34</v>
      </c>
      <c r="F2517" t="s">
        <v>32</v>
      </c>
      <c r="G2517" t="s">
        <v>17</v>
      </c>
      <c r="H2517" t="s">
        <v>18</v>
      </c>
      <c r="I2517">
        <v>5.0999999999999996</v>
      </c>
      <c r="J2517">
        <v>55368</v>
      </c>
      <c r="K2517">
        <v>61</v>
      </c>
      <c r="L2517">
        <v>0.67</v>
      </c>
    </row>
    <row r="2518" spans="1:12">
      <c r="A2518">
        <v>2517</v>
      </c>
      <c r="B2518" s="1">
        <v>44666.833333333336</v>
      </c>
      <c r="C2518" t="s">
        <v>30</v>
      </c>
      <c r="D2518" t="s">
        <v>14</v>
      </c>
      <c r="E2518" t="s">
        <v>28</v>
      </c>
      <c r="F2518" t="s">
        <v>21</v>
      </c>
      <c r="G2518" t="s">
        <v>17</v>
      </c>
      <c r="H2518" t="s">
        <v>18</v>
      </c>
      <c r="I2518">
        <v>1.9</v>
      </c>
      <c r="J2518">
        <v>46059</v>
      </c>
      <c r="K2518">
        <v>77</v>
      </c>
      <c r="L2518">
        <v>0.25</v>
      </c>
    </row>
    <row r="2519" spans="1:12">
      <c r="A2519">
        <v>2518</v>
      </c>
      <c r="B2519" s="1">
        <v>44666.875</v>
      </c>
      <c r="C2519" t="s">
        <v>13</v>
      </c>
      <c r="D2519" t="s">
        <v>20</v>
      </c>
      <c r="E2519" t="s">
        <v>25</v>
      </c>
      <c r="F2519" t="s">
        <v>26</v>
      </c>
      <c r="G2519" t="s">
        <v>27</v>
      </c>
      <c r="H2519" t="s">
        <v>23</v>
      </c>
      <c r="I2519">
        <v>3.7</v>
      </c>
      <c r="J2519">
        <v>52624</v>
      </c>
      <c r="K2519">
        <v>83</v>
      </c>
      <c r="L2519">
        <v>0.42</v>
      </c>
    </row>
    <row r="2520" spans="1:12">
      <c r="A2520">
        <v>2519</v>
      </c>
      <c r="B2520" s="1">
        <v>44666.916666666664</v>
      </c>
      <c r="C2520" t="s">
        <v>24</v>
      </c>
      <c r="D2520" t="s">
        <v>14</v>
      </c>
      <c r="E2520" t="s">
        <v>15</v>
      </c>
      <c r="F2520" t="s">
        <v>21</v>
      </c>
      <c r="G2520" t="s">
        <v>17</v>
      </c>
      <c r="H2520" t="s">
        <v>23</v>
      </c>
      <c r="I2520">
        <v>0.7</v>
      </c>
      <c r="J2520">
        <v>63352</v>
      </c>
      <c r="K2520">
        <v>77</v>
      </c>
      <c r="L2520">
        <v>0.27</v>
      </c>
    </row>
    <row r="2521" spans="1:12">
      <c r="A2521">
        <v>2520</v>
      </c>
      <c r="B2521" s="1">
        <v>44666.958333333336</v>
      </c>
      <c r="C2521" t="s">
        <v>24</v>
      </c>
      <c r="D2521" t="s">
        <v>20</v>
      </c>
      <c r="E2521" t="s">
        <v>34</v>
      </c>
      <c r="F2521" t="s">
        <v>29</v>
      </c>
      <c r="G2521" t="s">
        <v>27</v>
      </c>
      <c r="H2521" t="s">
        <v>23</v>
      </c>
      <c r="I2521">
        <v>4.8</v>
      </c>
      <c r="J2521">
        <v>84999</v>
      </c>
      <c r="K2521">
        <v>88</v>
      </c>
      <c r="L2521">
        <v>0.39</v>
      </c>
    </row>
    <row r="2522" spans="1:12">
      <c r="A2522">
        <v>2521</v>
      </c>
      <c r="B2522" s="1">
        <v>44667</v>
      </c>
      <c r="C2522" t="s">
        <v>24</v>
      </c>
      <c r="D2522" t="s">
        <v>20</v>
      </c>
      <c r="E2522" t="s">
        <v>34</v>
      </c>
      <c r="F2522" t="s">
        <v>21</v>
      </c>
      <c r="G2522" t="s">
        <v>17</v>
      </c>
      <c r="H2522" t="s">
        <v>23</v>
      </c>
      <c r="I2522">
        <v>3.7</v>
      </c>
      <c r="J2522">
        <v>27539</v>
      </c>
      <c r="K2522">
        <v>72</v>
      </c>
      <c r="L2522">
        <v>0.33</v>
      </c>
    </row>
    <row r="2523" spans="1:12">
      <c r="A2523">
        <v>2522</v>
      </c>
      <c r="B2523" s="1">
        <v>44667.041666666664</v>
      </c>
      <c r="C2523" t="s">
        <v>30</v>
      </c>
      <c r="D2523" t="s">
        <v>14</v>
      </c>
      <c r="E2523" t="s">
        <v>25</v>
      </c>
      <c r="F2523" t="s">
        <v>16</v>
      </c>
      <c r="G2523" t="s">
        <v>27</v>
      </c>
      <c r="H2523" t="s">
        <v>23</v>
      </c>
      <c r="I2523">
        <v>3.9</v>
      </c>
      <c r="J2523">
        <v>68195</v>
      </c>
      <c r="K2523">
        <v>48</v>
      </c>
      <c r="L2523">
        <v>0.47</v>
      </c>
    </row>
    <row r="2524" spans="1:12">
      <c r="A2524">
        <v>2523</v>
      </c>
      <c r="B2524" s="1">
        <v>44667.083333333336</v>
      </c>
      <c r="C2524" t="s">
        <v>13</v>
      </c>
      <c r="D2524" t="s">
        <v>20</v>
      </c>
      <c r="E2524" t="s">
        <v>28</v>
      </c>
      <c r="F2524" t="s">
        <v>32</v>
      </c>
      <c r="G2524" t="s">
        <v>22</v>
      </c>
      <c r="H2524" t="s">
        <v>23</v>
      </c>
      <c r="I2524">
        <v>6.4</v>
      </c>
      <c r="J2524">
        <v>77534</v>
      </c>
      <c r="K2524">
        <v>77</v>
      </c>
      <c r="L2524">
        <v>0.23</v>
      </c>
    </row>
    <row r="2525" spans="1:12">
      <c r="A2525">
        <v>2524</v>
      </c>
      <c r="B2525" s="1">
        <v>44667.125</v>
      </c>
      <c r="C2525" t="s">
        <v>13</v>
      </c>
      <c r="D2525" t="s">
        <v>20</v>
      </c>
      <c r="E2525" t="s">
        <v>25</v>
      </c>
      <c r="F2525" t="s">
        <v>29</v>
      </c>
      <c r="G2525" t="s">
        <v>22</v>
      </c>
      <c r="H2525" t="s">
        <v>23</v>
      </c>
      <c r="I2525">
        <v>3.1</v>
      </c>
      <c r="J2525">
        <v>25266</v>
      </c>
      <c r="K2525">
        <v>77</v>
      </c>
      <c r="L2525">
        <v>0.25</v>
      </c>
    </row>
    <row r="2526" spans="1:12">
      <c r="A2526">
        <v>2525</v>
      </c>
      <c r="B2526" s="1">
        <v>44667.166666666664</v>
      </c>
      <c r="C2526" t="s">
        <v>24</v>
      </c>
      <c r="D2526" t="s">
        <v>14</v>
      </c>
      <c r="E2526" t="s">
        <v>15</v>
      </c>
      <c r="F2526" t="s">
        <v>16</v>
      </c>
      <c r="G2526" t="s">
        <v>27</v>
      </c>
      <c r="H2526" t="s">
        <v>23</v>
      </c>
      <c r="I2526">
        <v>3.5</v>
      </c>
      <c r="J2526">
        <v>51377</v>
      </c>
      <c r="K2526">
        <v>79</v>
      </c>
      <c r="L2526">
        <v>0.08</v>
      </c>
    </row>
    <row r="2527" spans="1:12">
      <c r="A2527">
        <v>2526</v>
      </c>
      <c r="B2527" s="1">
        <v>44667.208333333336</v>
      </c>
      <c r="C2527" t="s">
        <v>13</v>
      </c>
      <c r="D2527" t="s">
        <v>14</v>
      </c>
      <c r="E2527" t="s">
        <v>34</v>
      </c>
      <c r="F2527" t="s">
        <v>32</v>
      </c>
      <c r="G2527" t="s">
        <v>22</v>
      </c>
      <c r="H2527" t="s">
        <v>23</v>
      </c>
      <c r="I2527">
        <v>4</v>
      </c>
      <c r="J2527">
        <v>33710</v>
      </c>
      <c r="K2527">
        <v>88</v>
      </c>
      <c r="L2527">
        <v>0.1</v>
      </c>
    </row>
    <row r="2528" spans="1:12">
      <c r="A2528">
        <v>2527</v>
      </c>
      <c r="B2528" s="1">
        <v>44667.25</v>
      </c>
      <c r="C2528" t="s">
        <v>30</v>
      </c>
      <c r="D2528" t="s">
        <v>14</v>
      </c>
      <c r="E2528" t="s">
        <v>28</v>
      </c>
      <c r="F2528" t="s">
        <v>16</v>
      </c>
      <c r="G2528" t="s">
        <v>22</v>
      </c>
      <c r="H2528" t="s">
        <v>23</v>
      </c>
      <c r="I2528">
        <v>0.3</v>
      </c>
      <c r="J2528">
        <v>63611</v>
      </c>
      <c r="K2528">
        <v>52</v>
      </c>
      <c r="L2528">
        <v>0.17</v>
      </c>
    </row>
    <row r="2529" spans="1:12">
      <c r="A2529">
        <v>2528</v>
      </c>
      <c r="B2529" s="1">
        <v>44667.291666666664</v>
      </c>
      <c r="C2529" t="s">
        <v>19</v>
      </c>
      <c r="D2529" t="s">
        <v>20</v>
      </c>
      <c r="E2529" t="s">
        <v>15</v>
      </c>
      <c r="F2529" t="s">
        <v>21</v>
      </c>
      <c r="G2529" t="s">
        <v>27</v>
      </c>
      <c r="H2529" t="s">
        <v>23</v>
      </c>
      <c r="I2529">
        <v>3.5</v>
      </c>
      <c r="J2529">
        <v>47833</v>
      </c>
      <c r="K2529">
        <v>72</v>
      </c>
      <c r="L2529">
        <v>0.31</v>
      </c>
    </row>
    <row r="2530" spans="1:12">
      <c r="A2530">
        <v>2529</v>
      </c>
      <c r="B2530" s="1">
        <v>44667.333333333336</v>
      </c>
      <c r="C2530" t="s">
        <v>30</v>
      </c>
      <c r="D2530" t="s">
        <v>14</v>
      </c>
      <c r="E2530" t="s">
        <v>25</v>
      </c>
      <c r="F2530" t="s">
        <v>29</v>
      </c>
      <c r="G2530" t="s">
        <v>17</v>
      </c>
      <c r="H2530" t="s">
        <v>23</v>
      </c>
      <c r="I2530">
        <v>1</v>
      </c>
      <c r="J2530">
        <v>52397</v>
      </c>
      <c r="K2530">
        <v>64</v>
      </c>
      <c r="L2530">
        <v>0.38</v>
      </c>
    </row>
    <row r="2531" spans="1:12">
      <c r="A2531">
        <v>2530</v>
      </c>
      <c r="B2531" s="1">
        <v>44667.375</v>
      </c>
      <c r="C2531" t="s">
        <v>19</v>
      </c>
      <c r="D2531" t="s">
        <v>20</v>
      </c>
      <c r="E2531" t="s">
        <v>34</v>
      </c>
      <c r="F2531" t="s">
        <v>21</v>
      </c>
      <c r="G2531" t="s">
        <v>17</v>
      </c>
      <c r="H2531" t="s">
        <v>23</v>
      </c>
      <c r="I2531">
        <v>2.8</v>
      </c>
      <c r="J2531">
        <v>46779</v>
      </c>
      <c r="K2531">
        <v>61</v>
      </c>
      <c r="L2531">
        <v>0.33</v>
      </c>
    </row>
    <row r="2532" spans="1:12">
      <c r="A2532">
        <v>2531</v>
      </c>
      <c r="B2532" s="1">
        <v>44667.416666666664</v>
      </c>
      <c r="C2532" t="s">
        <v>24</v>
      </c>
      <c r="D2532" t="s">
        <v>20</v>
      </c>
      <c r="E2532" t="s">
        <v>25</v>
      </c>
      <c r="F2532" t="s">
        <v>26</v>
      </c>
      <c r="G2532" t="s">
        <v>27</v>
      </c>
      <c r="H2532" t="s">
        <v>18</v>
      </c>
      <c r="I2532">
        <v>5.7</v>
      </c>
      <c r="J2532">
        <v>69403</v>
      </c>
      <c r="K2532">
        <v>74</v>
      </c>
      <c r="L2532">
        <v>0.23</v>
      </c>
    </row>
    <row r="2533" spans="1:12">
      <c r="A2533">
        <v>2532</v>
      </c>
      <c r="B2533" s="1">
        <v>44667.458333333336</v>
      </c>
      <c r="C2533" t="s">
        <v>24</v>
      </c>
      <c r="D2533" t="s">
        <v>20</v>
      </c>
      <c r="E2533" t="s">
        <v>28</v>
      </c>
      <c r="F2533" t="s">
        <v>29</v>
      </c>
      <c r="G2533" t="s">
        <v>31</v>
      </c>
      <c r="H2533" t="s">
        <v>23</v>
      </c>
      <c r="I2533">
        <v>4.9000000000000004</v>
      </c>
      <c r="J2533">
        <v>59581</v>
      </c>
      <c r="K2533">
        <v>83</v>
      </c>
      <c r="L2533">
        <v>0.6</v>
      </c>
    </row>
    <row r="2534" spans="1:12">
      <c r="A2534">
        <v>2533</v>
      </c>
      <c r="B2534" s="1">
        <v>44667.5</v>
      </c>
      <c r="C2534" t="s">
        <v>13</v>
      </c>
      <c r="D2534" t="s">
        <v>20</v>
      </c>
      <c r="E2534" t="s">
        <v>28</v>
      </c>
      <c r="F2534" t="s">
        <v>21</v>
      </c>
      <c r="G2534" t="s">
        <v>31</v>
      </c>
      <c r="H2534" t="s">
        <v>23</v>
      </c>
      <c r="I2534">
        <v>2.8</v>
      </c>
      <c r="J2534">
        <v>59619</v>
      </c>
      <c r="K2534">
        <v>79</v>
      </c>
      <c r="L2534">
        <v>0.33</v>
      </c>
    </row>
    <row r="2535" spans="1:12">
      <c r="A2535">
        <v>2534</v>
      </c>
      <c r="B2535" s="1">
        <v>44667.541666666664</v>
      </c>
      <c r="C2535" t="s">
        <v>30</v>
      </c>
      <c r="D2535" t="s">
        <v>20</v>
      </c>
      <c r="E2535" t="s">
        <v>28</v>
      </c>
      <c r="F2535" t="s">
        <v>29</v>
      </c>
      <c r="G2535" t="s">
        <v>22</v>
      </c>
      <c r="H2535" t="s">
        <v>18</v>
      </c>
      <c r="I2535">
        <v>4.0999999999999996</v>
      </c>
      <c r="J2535">
        <v>58212</v>
      </c>
      <c r="K2535">
        <v>67</v>
      </c>
      <c r="L2535">
        <v>0.72</v>
      </c>
    </row>
    <row r="2536" spans="1:12">
      <c r="A2536">
        <v>2535</v>
      </c>
      <c r="B2536" s="1">
        <v>44667.583333333336</v>
      </c>
      <c r="C2536" t="s">
        <v>24</v>
      </c>
      <c r="D2536" t="s">
        <v>14</v>
      </c>
      <c r="E2536" t="s">
        <v>28</v>
      </c>
      <c r="F2536" t="s">
        <v>32</v>
      </c>
      <c r="G2536" t="s">
        <v>31</v>
      </c>
      <c r="H2536" t="s">
        <v>23</v>
      </c>
      <c r="I2536">
        <v>1.9</v>
      </c>
      <c r="J2536">
        <v>66450</v>
      </c>
      <c r="K2536">
        <v>73</v>
      </c>
      <c r="L2536">
        <v>0.06</v>
      </c>
    </row>
    <row r="2537" spans="1:12">
      <c r="A2537">
        <v>2536</v>
      </c>
      <c r="B2537" s="1">
        <v>44667.625</v>
      </c>
      <c r="C2537" t="s">
        <v>24</v>
      </c>
      <c r="D2537" t="s">
        <v>14</v>
      </c>
      <c r="E2537" t="s">
        <v>28</v>
      </c>
      <c r="F2537" t="s">
        <v>29</v>
      </c>
      <c r="G2537" t="s">
        <v>22</v>
      </c>
      <c r="H2537" t="s">
        <v>18</v>
      </c>
      <c r="I2537">
        <v>4</v>
      </c>
      <c r="J2537">
        <v>49761</v>
      </c>
      <c r="K2537">
        <v>86</v>
      </c>
      <c r="L2537">
        <v>0.12</v>
      </c>
    </row>
    <row r="2538" spans="1:12">
      <c r="A2538">
        <v>2537</v>
      </c>
      <c r="B2538" s="1">
        <v>44667.666666666664</v>
      </c>
      <c r="C2538" t="s">
        <v>24</v>
      </c>
      <c r="D2538" t="s">
        <v>20</v>
      </c>
      <c r="E2538" t="s">
        <v>25</v>
      </c>
      <c r="F2538" t="s">
        <v>29</v>
      </c>
      <c r="G2538" t="s">
        <v>17</v>
      </c>
      <c r="H2538" t="s">
        <v>23</v>
      </c>
      <c r="I2538">
        <v>9.9</v>
      </c>
      <c r="J2538">
        <v>89015</v>
      </c>
      <c r="K2538">
        <v>83</v>
      </c>
      <c r="L2538">
        <v>0.12</v>
      </c>
    </row>
    <row r="2539" spans="1:12">
      <c r="A2539">
        <v>2538</v>
      </c>
      <c r="B2539" s="1">
        <v>44667.708333333336</v>
      </c>
      <c r="C2539" t="s">
        <v>30</v>
      </c>
      <c r="D2539" t="s">
        <v>20</v>
      </c>
      <c r="E2539" t="s">
        <v>28</v>
      </c>
      <c r="F2539" t="s">
        <v>32</v>
      </c>
      <c r="G2539" t="s">
        <v>27</v>
      </c>
      <c r="H2539" t="s">
        <v>18</v>
      </c>
      <c r="I2539">
        <v>7.7</v>
      </c>
      <c r="J2539">
        <v>30304</v>
      </c>
      <c r="K2539">
        <v>68</v>
      </c>
      <c r="L2539">
        <v>0.25</v>
      </c>
    </row>
    <row r="2540" spans="1:12">
      <c r="A2540">
        <v>2539</v>
      </c>
      <c r="B2540" s="1">
        <v>44667.75</v>
      </c>
      <c r="C2540" t="s">
        <v>24</v>
      </c>
      <c r="D2540" t="s">
        <v>14</v>
      </c>
      <c r="E2540" t="s">
        <v>28</v>
      </c>
      <c r="F2540" t="s">
        <v>21</v>
      </c>
      <c r="G2540" t="s">
        <v>17</v>
      </c>
      <c r="H2540" t="s">
        <v>18</v>
      </c>
      <c r="I2540">
        <v>4.0999999999999996</v>
      </c>
      <c r="J2540">
        <v>20482</v>
      </c>
      <c r="K2540">
        <v>68</v>
      </c>
      <c r="L2540">
        <v>0.44</v>
      </c>
    </row>
    <row r="2541" spans="1:12">
      <c r="A2541">
        <v>2540</v>
      </c>
      <c r="B2541" s="1">
        <v>44667.791666666664</v>
      </c>
      <c r="C2541" t="s">
        <v>24</v>
      </c>
      <c r="D2541" t="s">
        <v>14</v>
      </c>
      <c r="E2541" t="s">
        <v>34</v>
      </c>
      <c r="F2541" t="s">
        <v>29</v>
      </c>
      <c r="G2541" t="s">
        <v>27</v>
      </c>
      <c r="H2541" t="s">
        <v>23</v>
      </c>
      <c r="I2541">
        <v>4.3</v>
      </c>
      <c r="J2541">
        <v>18826</v>
      </c>
      <c r="K2541">
        <v>54</v>
      </c>
      <c r="L2541">
        <v>0.54</v>
      </c>
    </row>
    <row r="2542" spans="1:12">
      <c r="A2542">
        <v>2541</v>
      </c>
      <c r="B2542" s="1">
        <v>44667.833333333336</v>
      </c>
      <c r="C2542" t="s">
        <v>24</v>
      </c>
      <c r="D2542" t="s">
        <v>20</v>
      </c>
      <c r="E2542" t="s">
        <v>28</v>
      </c>
      <c r="F2542" t="s">
        <v>16</v>
      </c>
      <c r="G2542" t="s">
        <v>31</v>
      </c>
      <c r="H2542" t="s">
        <v>23</v>
      </c>
      <c r="I2542">
        <v>2</v>
      </c>
      <c r="J2542">
        <v>13408</v>
      </c>
      <c r="K2542">
        <v>70</v>
      </c>
      <c r="L2542">
        <v>0.2</v>
      </c>
    </row>
    <row r="2543" spans="1:12">
      <c r="A2543">
        <v>2542</v>
      </c>
      <c r="B2543" s="1">
        <v>44667.875</v>
      </c>
      <c r="C2543" t="s">
        <v>24</v>
      </c>
      <c r="D2543" t="s">
        <v>20</v>
      </c>
      <c r="E2543" t="s">
        <v>34</v>
      </c>
      <c r="F2543" t="s">
        <v>29</v>
      </c>
      <c r="G2543" t="s">
        <v>17</v>
      </c>
      <c r="H2543" t="s">
        <v>18</v>
      </c>
      <c r="I2543">
        <v>2.4</v>
      </c>
      <c r="J2543">
        <v>68463</v>
      </c>
      <c r="K2543">
        <v>54</v>
      </c>
      <c r="L2543">
        <v>0.03</v>
      </c>
    </row>
    <row r="2544" spans="1:12">
      <c r="A2544">
        <v>2543</v>
      </c>
      <c r="B2544" s="1">
        <v>44667.916666666664</v>
      </c>
      <c r="C2544" t="s">
        <v>24</v>
      </c>
      <c r="D2544" t="s">
        <v>14</v>
      </c>
      <c r="E2544" t="s">
        <v>34</v>
      </c>
      <c r="F2544" t="s">
        <v>21</v>
      </c>
      <c r="G2544" t="s">
        <v>17</v>
      </c>
      <c r="H2544" t="s">
        <v>18</v>
      </c>
      <c r="I2544">
        <v>4.7</v>
      </c>
      <c r="J2544">
        <v>66027</v>
      </c>
      <c r="K2544">
        <v>100</v>
      </c>
      <c r="L2544">
        <v>0.45</v>
      </c>
    </row>
    <row r="2545" spans="1:12">
      <c r="A2545">
        <v>2544</v>
      </c>
      <c r="B2545" s="1">
        <v>44667.958333333336</v>
      </c>
      <c r="C2545" t="s">
        <v>24</v>
      </c>
      <c r="D2545" t="s">
        <v>14</v>
      </c>
      <c r="E2545" t="s">
        <v>34</v>
      </c>
      <c r="F2545" t="s">
        <v>32</v>
      </c>
      <c r="G2545" t="s">
        <v>22</v>
      </c>
      <c r="H2545" t="s">
        <v>18</v>
      </c>
      <c r="I2545">
        <v>3</v>
      </c>
      <c r="J2545">
        <v>79156</v>
      </c>
      <c r="K2545">
        <v>65</v>
      </c>
      <c r="L2545">
        <v>0.28000000000000003</v>
      </c>
    </row>
    <row r="2546" spans="1:12">
      <c r="A2546">
        <v>2545</v>
      </c>
      <c r="B2546" s="1">
        <v>44668</v>
      </c>
      <c r="C2546" t="s">
        <v>30</v>
      </c>
      <c r="D2546" t="s">
        <v>20</v>
      </c>
      <c r="E2546" t="s">
        <v>25</v>
      </c>
      <c r="F2546" t="s">
        <v>21</v>
      </c>
      <c r="G2546" t="s">
        <v>27</v>
      </c>
      <c r="H2546" t="s">
        <v>23</v>
      </c>
      <c r="I2546">
        <v>5.8</v>
      </c>
      <c r="J2546">
        <v>33867</v>
      </c>
      <c r="K2546">
        <v>88</v>
      </c>
      <c r="L2546">
        <v>0.04</v>
      </c>
    </row>
    <row r="2547" spans="1:12">
      <c r="A2547">
        <v>2546</v>
      </c>
      <c r="B2547" s="1">
        <v>44668.041666666664</v>
      </c>
      <c r="C2547" t="s">
        <v>13</v>
      </c>
      <c r="D2547" t="s">
        <v>14</v>
      </c>
      <c r="E2547" t="s">
        <v>25</v>
      </c>
      <c r="F2547" t="s">
        <v>26</v>
      </c>
      <c r="G2547" t="s">
        <v>31</v>
      </c>
      <c r="H2547" t="s">
        <v>18</v>
      </c>
      <c r="I2547">
        <v>7.1</v>
      </c>
      <c r="J2547">
        <v>69909</v>
      </c>
      <c r="K2547">
        <v>97</v>
      </c>
      <c r="L2547">
        <v>0.06</v>
      </c>
    </row>
    <row r="2548" spans="1:12">
      <c r="A2548">
        <v>2547</v>
      </c>
      <c r="B2548" s="1">
        <v>44668.083333333336</v>
      </c>
      <c r="C2548" t="s">
        <v>30</v>
      </c>
      <c r="D2548" t="s">
        <v>14</v>
      </c>
      <c r="E2548" t="s">
        <v>15</v>
      </c>
      <c r="F2548" t="s">
        <v>29</v>
      </c>
      <c r="G2548" t="s">
        <v>17</v>
      </c>
      <c r="H2548" t="s">
        <v>23</v>
      </c>
      <c r="I2548">
        <v>4.7</v>
      </c>
      <c r="J2548">
        <v>56136</v>
      </c>
      <c r="K2548">
        <v>78</v>
      </c>
      <c r="L2548">
        <v>0.51</v>
      </c>
    </row>
    <row r="2549" spans="1:12">
      <c r="A2549">
        <v>2548</v>
      </c>
      <c r="B2549" s="1">
        <v>44668.125</v>
      </c>
      <c r="C2549" t="s">
        <v>13</v>
      </c>
      <c r="D2549" t="s">
        <v>20</v>
      </c>
      <c r="E2549" t="s">
        <v>15</v>
      </c>
      <c r="F2549" t="s">
        <v>29</v>
      </c>
      <c r="G2549" t="s">
        <v>27</v>
      </c>
      <c r="H2549" t="s">
        <v>23</v>
      </c>
      <c r="I2549">
        <v>4.2</v>
      </c>
      <c r="J2549">
        <v>58332</v>
      </c>
      <c r="K2549">
        <v>74</v>
      </c>
      <c r="L2549">
        <v>0.42</v>
      </c>
    </row>
    <row r="2550" spans="1:12">
      <c r="A2550">
        <v>2549</v>
      </c>
      <c r="B2550" s="1">
        <v>44668.166666666664</v>
      </c>
      <c r="C2550" t="s">
        <v>13</v>
      </c>
      <c r="D2550" t="s">
        <v>20</v>
      </c>
      <c r="E2550" t="s">
        <v>34</v>
      </c>
      <c r="F2550" t="s">
        <v>32</v>
      </c>
      <c r="G2550" t="s">
        <v>31</v>
      </c>
      <c r="H2550" t="s">
        <v>23</v>
      </c>
      <c r="I2550">
        <v>0.6</v>
      </c>
      <c r="J2550">
        <v>67512</v>
      </c>
      <c r="K2550">
        <v>59</v>
      </c>
      <c r="L2550">
        <v>0.23</v>
      </c>
    </row>
    <row r="2551" spans="1:12">
      <c r="A2551">
        <v>2550</v>
      </c>
      <c r="B2551" s="1">
        <v>44668.208333333336</v>
      </c>
      <c r="C2551" t="s">
        <v>30</v>
      </c>
      <c r="D2551" t="s">
        <v>20</v>
      </c>
      <c r="E2551" t="s">
        <v>25</v>
      </c>
      <c r="F2551" t="s">
        <v>29</v>
      </c>
      <c r="G2551" t="s">
        <v>17</v>
      </c>
      <c r="H2551" t="s">
        <v>23</v>
      </c>
      <c r="I2551">
        <v>5.5</v>
      </c>
      <c r="J2551">
        <v>39874</v>
      </c>
      <c r="K2551">
        <v>69</v>
      </c>
      <c r="L2551">
        <v>0.22</v>
      </c>
    </row>
    <row r="2552" spans="1:12">
      <c r="A2552">
        <v>2551</v>
      </c>
      <c r="B2552" s="1">
        <v>44668.25</v>
      </c>
      <c r="C2552" t="s">
        <v>13</v>
      </c>
      <c r="D2552" t="s">
        <v>14</v>
      </c>
      <c r="E2552" t="s">
        <v>28</v>
      </c>
      <c r="F2552" t="s">
        <v>16</v>
      </c>
      <c r="G2552" t="s">
        <v>27</v>
      </c>
      <c r="H2552" t="s">
        <v>23</v>
      </c>
      <c r="I2552">
        <v>1.7</v>
      </c>
      <c r="J2552">
        <v>106745</v>
      </c>
      <c r="K2552">
        <v>94</v>
      </c>
      <c r="L2552">
        <v>0.2</v>
      </c>
    </row>
    <row r="2553" spans="1:12">
      <c r="A2553">
        <v>2552</v>
      </c>
      <c r="B2553" s="1">
        <v>44668.291666666664</v>
      </c>
      <c r="C2553" t="s">
        <v>30</v>
      </c>
      <c r="D2553" t="s">
        <v>20</v>
      </c>
      <c r="E2553" t="s">
        <v>15</v>
      </c>
      <c r="F2553" t="s">
        <v>16</v>
      </c>
      <c r="G2553" t="s">
        <v>22</v>
      </c>
      <c r="H2553" t="s">
        <v>23</v>
      </c>
      <c r="I2553">
        <v>3.2</v>
      </c>
      <c r="J2553">
        <v>81638</v>
      </c>
      <c r="K2553">
        <v>79</v>
      </c>
      <c r="L2553">
        <v>0.43</v>
      </c>
    </row>
    <row r="2554" spans="1:12">
      <c r="A2554">
        <v>2553</v>
      </c>
      <c r="B2554" s="1">
        <v>44668.333333333336</v>
      </c>
      <c r="C2554" t="s">
        <v>24</v>
      </c>
      <c r="D2554" t="s">
        <v>14</v>
      </c>
      <c r="E2554" t="s">
        <v>25</v>
      </c>
      <c r="F2554" t="s">
        <v>21</v>
      </c>
      <c r="G2554" t="s">
        <v>17</v>
      </c>
      <c r="H2554" t="s">
        <v>23</v>
      </c>
      <c r="I2554">
        <v>5.9</v>
      </c>
      <c r="J2554">
        <v>44366</v>
      </c>
      <c r="K2554">
        <v>75</v>
      </c>
      <c r="L2554">
        <v>0.16</v>
      </c>
    </row>
    <row r="2555" spans="1:12">
      <c r="A2555">
        <v>2554</v>
      </c>
      <c r="B2555" s="1">
        <v>44668.375</v>
      </c>
      <c r="C2555" t="s">
        <v>19</v>
      </c>
      <c r="D2555" t="s">
        <v>20</v>
      </c>
      <c r="E2555" t="s">
        <v>28</v>
      </c>
      <c r="F2555" t="s">
        <v>32</v>
      </c>
      <c r="G2555" t="s">
        <v>27</v>
      </c>
      <c r="H2555" t="s">
        <v>23</v>
      </c>
      <c r="I2555">
        <v>6.1</v>
      </c>
      <c r="J2555">
        <v>33185</v>
      </c>
      <c r="K2555">
        <v>91</v>
      </c>
      <c r="L2555">
        <v>0.46</v>
      </c>
    </row>
    <row r="2556" spans="1:12">
      <c r="A2556">
        <v>2555</v>
      </c>
      <c r="B2556" s="1">
        <v>44668.416666666664</v>
      </c>
      <c r="C2556" t="s">
        <v>30</v>
      </c>
      <c r="D2556" t="s">
        <v>20</v>
      </c>
      <c r="E2556" t="s">
        <v>28</v>
      </c>
      <c r="F2556" t="s">
        <v>26</v>
      </c>
      <c r="G2556" t="s">
        <v>31</v>
      </c>
      <c r="H2556" t="s">
        <v>18</v>
      </c>
      <c r="I2556">
        <v>3.1</v>
      </c>
      <c r="J2556">
        <v>53242</v>
      </c>
      <c r="K2556">
        <v>83</v>
      </c>
      <c r="L2556">
        <v>0.2</v>
      </c>
    </row>
    <row r="2557" spans="1:12">
      <c r="A2557">
        <v>2556</v>
      </c>
      <c r="B2557" s="1">
        <v>44668.458333333336</v>
      </c>
      <c r="C2557" t="s">
        <v>19</v>
      </c>
      <c r="D2557" t="s">
        <v>14</v>
      </c>
      <c r="E2557" t="s">
        <v>25</v>
      </c>
      <c r="F2557" t="s">
        <v>21</v>
      </c>
      <c r="G2557" t="s">
        <v>31</v>
      </c>
      <c r="H2557" t="s">
        <v>23</v>
      </c>
      <c r="I2557">
        <v>3.2</v>
      </c>
      <c r="J2557">
        <v>58645</v>
      </c>
      <c r="K2557">
        <v>73</v>
      </c>
      <c r="L2557">
        <v>0.23</v>
      </c>
    </row>
    <row r="2558" spans="1:12">
      <c r="A2558">
        <v>2557</v>
      </c>
      <c r="B2558" s="1">
        <v>44668.5</v>
      </c>
      <c r="C2558" t="s">
        <v>13</v>
      </c>
      <c r="D2558" t="s">
        <v>14</v>
      </c>
      <c r="E2558" t="s">
        <v>15</v>
      </c>
      <c r="F2558" t="s">
        <v>32</v>
      </c>
      <c r="G2558" t="s">
        <v>22</v>
      </c>
      <c r="H2558" t="s">
        <v>23</v>
      </c>
      <c r="I2558">
        <v>2.6</v>
      </c>
      <c r="J2558">
        <v>76312</v>
      </c>
      <c r="K2558">
        <v>78</v>
      </c>
      <c r="L2558">
        <v>0.32</v>
      </c>
    </row>
    <row r="2559" spans="1:12">
      <c r="A2559">
        <v>2558</v>
      </c>
      <c r="B2559" s="1">
        <v>44668.541666666664</v>
      </c>
      <c r="C2559" t="s">
        <v>13</v>
      </c>
      <c r="D2559" t="s">
        <v>20</v>
      </c>
      <c r="E2559" t="s">
        <v>25</v>
      </c>
      <c r="F2559" t="s">
        <v>32</v>
      </c>
      <c r="G2559" t="s">
        <v>17</v>
      </c>
      <c r="H2559" t="s">
        <v>23</v>
      </c>
      <c r="I2559">
        <v>1.6</v>
      </c>
      <c r="J2559">
        <v>31626</v>
      </c>
      <c r="K2559">
        <v>66</v>
      </c>
      <c r="L2559">
        <v>0.28000000000000003</v>
      </c>
    </row>
    <row r="2560" spans="1:12">
      <c r="A2560">
        <v>2559</v>
      </c>
      <c r="B2560" s="1">
        <v>44668.583333333336</v>
      </c>
      <c r="C2560" t="s">
        <v>30</v>
      </c>
      <c r="D2560" t="s">
        <v>20</v>
      </c>
      <c r="E2560" t="s">
        <v>15</v>
      </c>
      <c r="F2560" t="s">
        <v>21</v>
      </c>
      <c r="G2560" t="s">
        <v>22</v>
      </c>
      <c r="H2560" t="s">
        <v>23</v>
      </c>
      <c r="I2560">
        <v>2.7</v>
      </c>
      <c r="J2560">
        <v>60710</v>
      </c>
      <c r="K2560">
        <v>68</v>
      </c>
      <c r="L2560">
        <v>0.13</v>
      </c>
    </row>
    <row r="2561" spans="1:12">
      <c r="A2561">
        <v>2560</v>
      </c>
      <c r="B2561" s="1">
        <v>44668.625</v>
      </c>
      <c r="C2561" t="s">
        <v>13</v>
      </c>
      <c r="D2561" t="s">
        <v>14</v>
      </c>
      <c r="E2561" t="s">
        <v>34</v>
      </c>
      <c r="F2561" t="s">
        <v>21</v>
      </c>
      <c r="G2561" t="s">
        <v>27</v>
      </c>
      <c r="H2561" t="s">
        <v>23</v>
      </c>
      <c r="I2561">
        <v>0.8</v>
      </c>
      <c r="J2561">
        <v>24420</v>
      </c>
      <c r="K2561">
        <v>73</v>
      </c>
      <c r="L2561">
        <v>0.08</v>
      </c>
    </row>
    <row r="2562" spans="1:12">
      <c r="A2562">
        <v>2561</v>
      </c>
      <c r="B2562" s="1">
        <v>44668.666666666664</v>
      </c>
      <c r="C2562" t="s">
        <v>24</v>
      </c>
      <c r="D2562" t="s">
        <v>20</v>
      </c>
      <c r="E2562" t="s">
        <v>25</v>
      </c>
      <c r="F2562" t="s">
        <v>29</v>
      </c>
      <c r="G2562" t="s">
        <v>31</v>
      </c>
      <c r="H2562" t="s">
        <v>23</v>
      </c>
      <c r="I2562">
        <v>5.4</v>
      </c>
      <c r="J2562">
        <v>63727</v>
      </c>
      <c r="K2562">
        <v>82</v>
      </c>
      <c r="L2562">
        <v>0.12</v>
      </c>
    </row>
    <row r="2563" spans="1:12">
      <c r="A2563">
        <v>2562</v>
      </c>
      <c r="B2563" s="1">
        <v>44668.708333333336</v>
      </c>
      <c r="C2563" t="s">
        <v>24</v>
      </c>
      <c r="D2563" t="s">
        <v>14</v>
      </c>
      <c r="E2563" t="s">
        <v>25</v>
      </c>
      <c r="F2563" t="s">
        <v>26</v>
      </c>
      <c r="G2563" t="s">
        <v>22</v>
      </c>
      <c r="H2563" t="s">
        <v>23</v>
      </c>
      <c r="I2563">
        <v>4.8</v>
      </c>
      <c r="J2563">
        <v>52850</v>
      </c>
      <c r="K2563">
        <v>60</v>
      </c>
      <c r="L2563">
        <v>0.33</v>
      </c>
    </row>
    <row r="2564" spans="1:12">
      <c r="A2564">
        <v>2563</v>
      </c>
      <c r="B2564" s="1">
        <v>44668.75</v>
      </c>
      <c r="C2564" t="s">
        <v>30</v>
      </c>
      <c r="D2564" t="s">
        <v>14</v>
      </c>
      <c r="E2564" t="s">
        <v>15</v>
      </c>
      <c r="F2564" t="s">
        <v>16</v>
      </c>
      <c r="G2564" t="s">
        <v>17</v>
      </c>
      <c r="H2564" t="s">
        <v>18</v>
      </c>
      <c r="I2564">
        <v>5.0999999999999996</v>
      </c>
      <c r="J2564">
        <v>93734</v>
      </c>
      <c r="K2564">
        <v>76</v>
      </c>
      <c r="L2564">
        <v>0.06</v>
      </c>
    </row>
    <row r="2565" spans="1:12">
      <c r="A2565">
        <v>2564</v>
      </c>
      <c r="B2565" s="1">
        <v>44668.791666666664</v>
      </c>
      <c r="C2565" t="s">
        <v>30</v>
      </c>
      <c r="D2565" t="s">
        <v>20</v>
      </c>
      <c r="E2565" t="s">
        <v>15</v>
      </c>
      <c r="F2565" t="s">
        <v>29</v>
      </c>
      <c r="G2565" t="s">
        <v>27</v>
      </c>
      <c r="H2565" t="s">
        <v>23</v>
      </c>
      <c r="I2565">
        <v>2.1</v>
      </c>
      <c r="J2565">
        <v>24080</v>
      </c>
      <c r="K2565">
        <v>70</v>
      </c>
      <c r="L2565">
        <v>0.16</v>
      </c>
    </row>
    <row r="2566" spans="1:12">
      <c r="A2566">
        <v>2565</v>
      </c>
      <c r="B2566" s="1">
        <v>44668.833333333336</v>
      </c>
      <c r="C2566" t="s">
        <v>13</v>
      </c>
      <c r="D2566" t="s">
        <v>14</v>
      </c>
      <c r="E2566" t="s">
        <v>25</v>
      </c>
      <c r="F2566" t="s">
        <v>32</v>
      </c>
      <c r="G2566" t="s">
        <v>17</v>
      </c>
      <c r="H2566" t="s">
        <v>23</v>
      </c>
      <c r="I2566">
        <v>1.6</v>
      </c>
      <c r="J2566">
        <v>82412</v>
      </c>
      <c r="K2566">
        <v>64</v>
      </c>
      <c r="L2566">
        <v>0.24</v>
      </c>
    </row>
    <row r="2567" spans="1:12">
      <c r="A2567">
        <v>2566</v>
      </c>
      <c r="B2567" s="1">
        <v>44668.875</v>
      </c>
      <c r="C2567" t="s">
        <v>13</v>
      </c>
      <c r="D2567" t="s">
        <v>14</v>
      </c>
      <c r="E2567" t="s">
        <v>28</v>
      </c>
      <c r="F2567" t="s">
        <v>26</v>
      </c>
      <c r="G2567" t="s">
        <v>22</v>
      </c>
      <c r="H2567" t="s">
        <v>23</v>
      </c>
      <c r="I2567">
        <v>4.0999999999999996</v>
      </c>
      <c r="J2567">
        <v>20923</v>
      </c>
      <c r="K2567">
        <v>70</v>
      </c>
      <c r="L2567">
        <v>0.33</v>
      </c>
    </row>
    <row r="2568" spans="1:12">
      <c r="A2568">
        <v>2567</v>
      </c>
      <c r="B2568" s="1">
        <v>44668.916666666664</v>
      </c>
      <c r="C2568" t="s">
        <v>30</v>
      </c>
      <c r="D2568" t="s">
        <v>14</v>
      </c>
      <c r="E2568" t="s">
        <v>28</v>
      </c>
      <c r="F2568" t="s">
        <v>26</v>
      </c>
      <c r="G2568" t="s">
        <v>31</v>
      </c>
      <c r="H2568" t="s">
        <v>23</v>
      </c>
      <c r="I2568">
        <v>4.0999999999999996</v>
      </c>
      <c r="J2568">
        <v>28456</v>
      </c>
      <c r="K2568">
        <v>47</v>
      </c>
      <c r="L2568">
        <v>7.0000000000000007E-2</v>
      </c>
    </row>
    <row r="2569" spans="1:12">
      <c r="A2569">
        <v>2568</v>
      </c>
      <c r="B2569" s="1">
        <v>44668.958333333336</v>
      </c>
      <c r="C2569" t="s">
        <v>13</v>
      </c>
      <c r="D2569" t="s">
        <v>20</v>
      </c>
      <c r="E2569" t="s">
        <v>28</v>
      </c>
      <c r="F2569" t="s">
        <v>21</v>
      </c>
      <c r="G2569" t="s">
        <v>31</v>
      </c>
      <c r="H2569" t="s">
        <v>23</v>
      </c>
      <c r="I2569">
        <v>3.7</v>
      </c>
      <c r="J2569">
        <v>21458</v>
      </c>
      <c r="K2569">
        <v>66</v>
      </c>
      <c r="L2569">
        <v>0.05</v>
      </c>
    </row>
    <row r="2570" spans="1:12">
      <c r="A2570">
        <v>2569</v>
      </c>
      <c r="B2570" s="1">
        <v>44669</v>
      </c>
      <c r="C2570" t="s">
        <v>24</v>
      </c>
      <c r="D2570" t="s">
        <v>14</v>
      </c>
      <c r="E2570" t="s">
        <v>34</v>
      </c>
      <c r="F2570" t="s">
        <v>26</v>
      </c>
      <c r="G2570" t="s">
        <v>22</v>
      </c>
      <c r="H2570" t="s">
        <v>23</v>
      </c>
      <c r="I2570">
        <v>3.4</v>
      </c>
      <c r="J2570">
        <v>60007</v>
      </c>
      <c r="K2570">
        <v>62</v>
      </c>
      <c r="L2570">
        <v>7.0000000000000007E-2</v>
      </c>
    </row>
    <row r="2571" spans="1:12">
      <c r="A2571">
        <v>2570</v>
      </c>
      <c r="B2571" s="1">
        <v>44669.041666666664</v>
      </c>
      <c r="C2571" t="s">
        <v>19</v>
      </c>
      <c r="D2571" t="s">
        <v>20</v>
      </c>
      <c r="E2571" t="s">
        <v>34</v>
      </c>
      <c r="F2571" t="s">
        <v>26</v>
      </c>
      <c r="G2571" t="s">
        <v>17</v>
      </c>
      <c r="H2571" t="s">
        <v>23</v>
      </c>
      <c r="I2571">
        <v>7.4</v>
      </c>
      <c r="J2571">
        <v>31526</v>
      </c>
      <c r="K2571">
        <v>72</v>
      </c>
      <c r="L2571">
        <v>0.16</v>
      </c>
    </row>
    <row r="2572" spans="1:12">
      <c r="A2572">
        <v>2571</v>
      </c>
      <c r="B2572" s="1">
        <v>44669.083333333336</v>
      </c>
      <c r="C2572" t="s">
        <v>13</v>
      </c>
      <c r="D2572" t="s">
        <v>20</v>
      </c>
      <c r="E2572" t="s">
        <v>15</v>
      </c>
      <c r="F2572" t="s">
        <v>32</v>
      </c>
      <c r="G2572" t="s">
        <v>17</v>
      </c>
      <c r="H2572" t="s">
        <v>23</v>
      </c>
      <c r="I2572">
        <v>4.9000000000000004</v>
      </c>
      <c r="J2572">
        <v>28033</v>
      </c>
      <c r="K2572">
        <v>48</v>
      </c>
      <c r="L2572">
        <v>0.09</v>
      </c>
    </row>
    <row r="2573" spans="1:12">
      <c r="A2573">
        <v>2572</v>
      </c>
      <c r="B2573" s="1">
        <v>44669.125</v>
      </c>
      <c r="C2573" t="s">
        <v>19</v>
      </c>
      <c r="D2573" t="s">
        <v>20</v>
      </c>
      <c r="E2573" t="s">
        <v>34</v>
      </c>
      <c r="F2573" t="s">
        <v>29</v>
      </c>
      <c r="G2573" t="s">
        <v>17</v>
      </c>
      <c r="H2573" t="s">
        <v>23</v>
      </c>
      <c r="I2573">
        <v>7.9</v>
      </c>
      <c r="J2573">
        <v>59055</v>
      </c>
      <c r="K2573">
        <v>77</v>
      </c>
      <c r="L2573">
        <v>0.25</v>
      </c>
    </row>
    <row r="2574" spans="1:12">
      <c r="A2574">
        <v>2573</v>
      </c>
      <c r="B2574" s="1">
        <v>44669.166666666664</v>
      </c>
      <c r="C2574" t="s">
        <v>13</v>
      </c>
      <c r="D2574" t="s">
        <v>14</v>
      </c>
      <c r="E2574" t="s">
        <v>28</v>
      </c>
      <c r="F2574" t="s">
        <v>26</v>
      </c>
      <c r="G2574" t="s">
        <v>17</v>
      </c>
      <c r="H2574" t="s">
        <v>23</v>
      </c>
      <c r="I2574">
        <v>6.5</v>
      </c>
      <c r="J2574">
        <v>64036</v>
      </c>
      <c r="K2574">
        <v>86</v>
      </c>
      <c r="L2574">
        <v>0.37</v>
      </c>
    </row>
    <row r="2575" spans="1:12">
      <c r="A2575">
        <v>2574</v>
      </c>
      <c r="B2575" s="1">
        <v>44669.208333333336</v>
      </c>
      <c r="C2575" t="s">
        <v>13</v>
      </c>
      <c r="D2575" t="s">
        <v>14</v>
      </c>
      <c r="E2575" t="s">
        <v>25</v>
      </c>
      <c r="F2575" t="s">
        <v>21</v>
      </c>
      <c r="G2575" t="s">
        <v>31</v>
      </c>
      <c r="H2575" t="s">
        <v>18</v>
      </c>
      <c r="I2575">
        <v>7.4</v>
      </c>
      <c r="J2575">
        <v>55797</v>
      </c>
      <c r="K2575">
        <v>74</v>
      </c>
      <c r="L2575">
        <v>0.3</v>
      </c>
    </row>
    <row r="2576" spans="1:12">
      <c r="A2576">
        <v>2575</v>
      </c>
      <c r="B2576" s="1">
        <v>44669.25</v>
      </c>
      <c r="C2576" t="s">
        <v>30</v>
      </c>
      <c r="D2576" t="s">
        <v>20</v>
      </c>
      <c r="E2576" t="s">
        <v>34</v>
      </c>
      <c r="F2576" t="s">
        <v>29</v>
      </c>
      <c r="G2576" t="s">
        <v>17</v>
      </c>
      <c r="H2576" t="s">
        <v>23</v>
      </c>
      <c r="I2576">
        <v>1.9</v>
      </c>
      <c r="J2576">
        <v>51756</v>
      </c>
      <c r="K2576">
        <v>81</v>
      </c>
      <c r="L2576">
        <v>0.08</v>
      </c>
    </row>
    <row r="2577" spans="1:12">
      <c r="A2577">
        <v>2576</v>
      </c>
      <c r="B2577" s="1">
        <v>44669.291666666664</v>
      </c>
      <c r="C2577" t="s">
        <v>24</v>
      </c>
      <c r="D2577" t="s">
        <v>20</v>
      </c>
      <c r="E2577" t="s">
        <v>34</v>
      </c>
      <c r="F2577" t="s">
        <v>21</v>
      </c>
      <c r="G2577" t="s">
        <v>22</v>
      </c>
      <c r="H2577" t="s">
        <v>23</v>
      </c>
      <c r="I2577">
        <v>5.2</v>
      </c>
      <c r="J2577">
        <v>91578</v>
      </c>
      <c r="K2577">
        <v>69</v>
      </c>
      <c r="L2577">
        <v>0.56000000000000005</v>
      </c>
    </row>
    <row r="2578" spans="1:12">
      <c r="A2578">
        <v>2577</v>
      </c>
      <c r="B2578" s="1">
        <v>44669.333333333336</v>
      </c>
      <c r="C2578" t="s">
        <v>19</v>
      </c>
      <c r="D2578" t="s">
        <v>14</v>
      </c>
      <c r="E2578" t="s">
        <v>28</v>
      </c>
      <c r="F2578" t="s">
        <v>26</v>
      </c>
      <c r="G2578" t="s">
        <v>22</v>
      </c>
      <c r="H2578" t="s">
        <v>23</v>
      </c>
      <c r="I2578">
        <v>3.1</v>
      </c>
      <c r="J2578">
        <v>57917</v>
      </c>
      <c r="K2578">
        <v>56</v>
      </c>
      <c r="L2578">
        <v>0.12</v>
      </c>
    </row>
    <row r="2579" spans="1:12">
      <c r="A2579">
        <v>2578</v>
      </c>
      <c r="B2579" s="1">
        <v>44669.375</v>
      </c>
      <c r="C2579" t="s">
        <v>24</v>
      </c>
      <c r="D2579" t="s">
        <v>20</v>
      </c>
      <c r="E2579" t="s">
        <v>34</v>
      </c>
      <c r="F2579" t="s">
        <v>29</v>
      </c>
      <c r="G2579" t="s">
        <v>22</v>
      </c>
      <c r="H2579" t="s">
        <v>18</v>
      </c>
      <c r="I2579">
        <v>0.7</v>
      </c>
      <c r="J2579">
        <v>71114</v>
      </c>
      <c r="K2579">
        <v>75</v>
      </c>
      <c r="L2579">
        <v>0.18</v>
      </c>
    </row>
    <row r="2580" spans="1:12">
      <c r="A2580">
        <v>2579</v>
      </c>
      <c r="B2580" s="1">
        <v>44669.416666666664</v>
      </c>
      <c r="C2580" t="s">
        <v>13</v>
      </c>
      <c r="D2580" t="s">
        <v>20</v>
      </c>
      <c r="E2580" t="s">
        <v>15</v>
      </c>
      <c r="F2580" t="s">
        <v>26</v>
      </c>
      <c r="G2580" t="s">
        <v>22</v>
      </c>
      <c r="H2580" t="s">
        <v>18</v>
      </c>
      <c r="I2580">
        <v>7</v>
      </c>
      <c r="J2580">
        <v>57858</v>
      </c>
      <c r="K2580">
        <v>83</v>
      </c>
      <c r="L2580">
        <v>0.41</v>
      </c>
    </row>
    <row r="2581" spans="1:12">
      <c r="A2581">
        <v>2580</v>
      </c>
      <c r="B2581" s="1">
        <v>44669.458333333336</v>
      </c>
      <c r="C2581" t="s">
        <v>24</v>
      </c>
      <c r="D2581" t="s">
        <v>14</v>
      </c>
      <c r="E2581" t="s">
        <v>25</v>
      </c>
      <c r="F2581" t="s">
        <v>32</v>
      </c>
      <c r="G2581" t="s">
        <v>17</v>
      </c>
      <c r="H2581" t="s">
        <v>23</v>
      </c>
      <c r="I2581">
        <v>3.4</v>
      </c>
      <c r="J2581">
        <v>33042</v>
      </c>
      <c r="K2581">
        <v>59</v>
      </c>
      <c r="L2581">
        <v>0.21</v>
      </c>
    </row>
    <row r="2582" spans="1:12">
      <c r="A2582">
        <v>2581</v>
      </c>
      <c r="B2582" s="1">
        <v>44669.5</v>
      </c>
      <c r="C2582" t="s">
        <v>30</v>
      </c>
      <c r="D2582" t="s">
        <v>20</v>
      </c>
      <c r="E2582" t="s">
        <v>28</v>
      </c>
      <c r="F2582" t="s">
        <v>29</v>
      </c>
      <c r="G2582" t="s">
        <v>31</v>
      </c>
      <c r="H2582" t="s">
        <v>18</v>
      </c>
      <c r="I2582">
        <v>1.9</v>
      </c>
      <c r="J2582">
        <v>65998</v>
      </c>
      <c r="K2582">
        <v>69</v>
      </c>
      <c r="L2582">
        <v>0.52</v>
      </c>
    </row>
    <row r="2583" spans="1:12">
      <c r="A2583">
        <v>2582</v>
      </c>
      <c r="B2583" s="1">
        <v>44669.541666666664</v>
      </c>
      <c r="C2583" t="s">
        <v>19</v>
      </c>
      <c r="D2583" t="s">
        <v>14</v>
      </c>
      <c r="E2583" t="s">
        <v>15</v>
      </c>
      <c r="F2583" t="s">
        <v>21</v>
      </c>
      <c r="G2583" t="s">
        <v>27</v>
      </c>
      <c r="H2583" t="s">
        <v>23</v>
      </c>
      <c r="I2583">
        <v>3.2</v>
      </c>
      <c r="J2583">
        <v>41884</v>
      </c>
      <c r="K2583">
        <v>72</v>
      </c>
      <c r="L2583">
        <v>0.48</v>
      </c>
    </row>
    <row r="2584" spans="1:12">
      <c r="A2584">
        <v>2583</v>
      </c>
      <c r="B2584" s="1">
        <v>44669.583333333336</v>
      </c>
      <c r="C2584" t="s">
        <v>13</v>
      </c>
      <c r="D2584" t="s">
        <v>14</v>
      </c>
      <c r="E2584" t="s">
        <v>28</v>
      </c>
      <c r="F2584" t="s">
        <v>32</v>
      </c>
      <c r="G2584" t="s">
        <v>17</v>
      </c>
      <c r="H2584" t="s">
        <v>18</v>
      </c>
      <c r="I2584">
        <v>2.4</v>
      </c>
      <c r="J2584">
        <v>53180</v>
      </c>
      <c r="K2584">
        <v>100</v>
      </c>
      <c r="L2584">
        <v>0.42</v>
      </c>
    </row>
    <row r="2585" spans="1:12">
      <c r="A2585">
        <v>2584</v>
      </c>
      <c r="B2585" s="1">
        <v>44669.625</v>
      </c>
      <c r="C2585" t="s">
        <v>13</v>
      </c>
      <c r="D2585" t="s">
        <v>20</v>
      </c>
      <c r="E2585" t="s">
        <v>15</v>
      </c>
      <c r="F2585" t="s">
        <v>16</v>
      </c>
      <c r="G2585" t="s">
        <v>27</v>
      </c>
      <c r="H2585" t="s">
        <v>23</v>
      </c>
      <c r="I2585">
        <v>2.6</v>
      </c>
      <c r="J2585">
        <v>61108</v>
      </c>
      <c r="K2585">
        <v>78</v>
      </c>
      <c r="L2585">
        <v>0.49</v>
      </c>
    </row>
    <row r="2586" spans="1:12">
      <c r="A2586">
        <v>2585</v>
      </c>
      <c r="B2586" s="1">
        <v>44669.666666666664</v>
      </c>
      <c r="C2586" t="s">
        <v>13</v>
      </c>
      <c r="D2586" t="s">
        <v>14</v>
      </c>
      <c r="E2586" t="s">
        <v>25</v>
      </c>
      <c r="F2586" t="s">
        <v>21</v>
      </c>
      <c r="G2586" t="s">
        <v>31</v>
      </c>
      <c r="H2586" t="s">
        <v>23</v>
      </c>
      <c r="I2586">
        <v>3.6</v>
      </c>
      <c r="J2586">
        <v>16172</v>
      </c>
      <c r="K2586">
        <v>52</v>
      </c>
      <c r="L2586">
        <v>0.28999999999999998</v>
      </c>
    </row>
    <row r="2587" spans="1:12">
      <c r="A2587">
        <v>2586</v>
      </c>
      <c r="B2587" s="1">
        <v>44669.708333333336</v>
      </c>
      <c r="C2587" t="s">
        <v>24</v>
      </c>
      <c r="D2587" t="s">
        <v>14</v>
      </c>
      <c r="E2587" t="s">
        <v>25</v>
      </c>
      <c r="F2587" t="s">
        <v>26</v>
      </c>
      <c r="G2587" t="s">
        <v>17</v>
      </c>
      <c r="H2587" t="s">
        <v>23</v>
      </c>
      <c r="I2587">
        <v>7.5</v>
      </c>
      <c r="J2587">
        <v>22810</v>
      </c>
      <c r="K2587">
        <v>49</v>
      </c>
      <c r="L2587">
        <v>0.47</v>
      </c>
    </row>
    <row r="2588" spans="1:12">
      <c r="A2588">
        <v>2587</v>
      </c>
      <c r="B2588" s="1">
        <v>44669.75</v>
      </c>
      <c r="C2588" t="s">
        <v>30</v>
      </c>
      <c r="D2588" t="s">
        <v>14</v>
      </c>
      <c r="E2588" t="s">
        <v>15</v>
      </c>
      <c r="F2588" t="s">
        <v>21</v>
      </c>
      <c r="G2588" t="s">
        <v>27</v>
      </c>
      <c r="H2588" t="s">
        <v>23</v>
      </c>
      <c r="I2588">
        <v>2.7</v>
      </c>
      <c r="J2588">
        <v>73189</v>
      </c>
      <c r="K2588">
        <v>84</v>
      </c>
      <c r="L2588">
        <v>0.16</v>
      </c>
    </row>
    <row r="2589" spans="1:12">
      <c r="A2589">
        <v>2588</v>
      </c>
      <c r="B2589" s="1">
        <v>44669.791666666664</v>
      </c>
      <c r="C2589" t="s">
        <v>24</v>
      </c>
      <c r="D2589" t="s">
        <v>20</v>
      </c>
      <c r="E2589" t="s">
        <v>15</v>
      </c>
      <c r="F2589" t="s">
        <v>16</v>
      </c>
      <c r="G2589" t="s">
        <v>31</v>
      </c>
      <c r="H2589" t="s">
        <v>23</v>
      </c>
      <c r="I2589">
        <v>7.3</v>
      </c>
      <c r="J2589">
        <v>41725</v>
      </c>
      <c r="K2589">
        <v>100</v>
      </c>
      <c r="L2589">
        <v>0.27</v>
      </c>
    </row>
    <row r="2590" spans="1:12">
      <c r="A2590">
        <v>2589</v>
      </c>
      <c r="B2590" s="1">
        <v>44669.833333333336</v>
      </c>
      <c r="C2590" t="s">
        <v>30</v>
      </c>
      <c r="D2590" t="s">
        <v>20</v>
      </c>
      <c r="E2590" t="s">
        <v>15</v>
      </c>
      <c r="F2590" t="s">
        <v>21</v>
      </c>
      <c r="G2590" t="s">
        <v>27</v>
      </c>
      <c r="H2590" t="s">
        <v>23</v>
      </c>
      <c r="I2590">
        <v>5.7</v>
      </c>
      <c r="J2590">
        <v>42674</v>
      </c>
      <c r="K2590">
        <v>72</v>
      </c>
      <c r="L2590">
        <v>0.17</v>
      </c>
    </row>
    <row r="2591" spans="1:12">
      <c r="A2591">
        <v>2590</v>
      </c>
      <c r="B2591" s="1">
        <v>44669.875</v>
      </c>
      <c r="C2591" t="s">
        <v>24</v>
      </c>
      <c r="D2591" t="s">
        <v>20</v>
      </c>
      <c r="E2591" t="s">
        <v>15</v>
      </c>
      <c r="F2591" t="s">
        <v>32</v>
      </c>
      <c r="G2591" t="s">
        <v>22</v>
      </c>
      <c r="H2591" t="s">
        <v>23</v>
      </c>
      <c r="I2591">
        <v>4.8</v>
      </c>
      <c r="J2591">
        <v>58329</v>
      </c>
      <c r="K2591">
        <v>71</v>
      </c>
      <c r="L2591">
        <v>0.56999999999999995</v>
      </c>
    </row>
    <row r="2592" spans="1:12">
      <c r="A2592">
        <v>2591</v>
      </c>
      <c r="B2592" s="1">
        <v>44669.916666666664</v>
      </c>
      <c r="C2592" t="s">
        <v>24</v>
      </c>
      <c r="D2592" t="s">
        <v>14</v>
      </c>
      <c r="E2592" t="s">
        <v>15</v>
      </c>
      <c r="F2592" t="s">
        <v>21</v>
      </c>
      <c r="G2592" t="s">
        <v>22</v>
      </c>
      <c r="H2592" t="s">
        <v>23</v>
      </c>
      <c r="I2592">
        <v>5.5</v>
      </c>
      <c r="J2592">
        <v>47287</v>
      </c>
      <c r="K2592">
        <v>80</v>
      </c>
      <c r="L2592">
        <v>0.62</v>
      </c>
    </row>
    <row r="2593" spans="1:12">
      <c r="A2593">
        <v>2592</v>
      </c>
      <c r="B2593" s="1">
        <v>44669.958333333336</v>
      </c>
      <c r="C2593" t="s">
        <v>24</v>
      </c>
      <c r="D2593" t="s">
        <v>14</v>
      </c>
      <c r="E2593" t="s">
        <v>15</v>
      </c>
      <c r="F2593" t="s">
        <v>29</v>
      </c>
      <c r="G2593" t="s">
        <v>31</v>
      </c>
      <c r="H2593" t="s">
        <v>23</v>
      </c>
      <c r="I2593">
        <v>4</v>
      </c>
      <c r="J2593">
        <v>63352</v>
      </c>
      <c r="K2593">
        <v>65</v>
      </c>
      <c r="L2593">
        <v>0.14000000000000001</v>
      </c>
    </row>
    <row r="2594" spans="1:12">
      <c r="A2594">
        <v>2593</v>
      </c>
      <c r="B2594" s="1">
        <v>44670</v>
      </c>
      <c r="C2594" t="s">
        <v>13</v>
      </c>
      <c r="D2594" t="s">
        <v>20</v>
      </c>
      <c r="E2594" t="s">
        <v>25</v>
      </c>
      <c r="F2594" t="s">
        <v>16</v>
      </c>
      <c r="G2594" t="s">
        <v>31</v>
      </c>
      <c r="H2594" t="s">
        <v>18</v>
      </c>
      <c r="I2594">
        <v>6.6</v>
      </c>
      <c r="J2594">
        <v>53978</v>
      </c>
      <c r="K2594">
        <v>44</v>
      </c>
      <c r="L2594">
        <v>0.44</v>
      </c>
    </row>
    <row r="2595" spans="1:12">
      <c r="A2595">
        <v>2594</v>
      </c>
      <c r="B2595" s="1">
        <v>44670.041666666664</v>
      </c>
      <c r="C2595" t="s">
        <v>13</v>
      </c>
      <c r="D2595" t="s">
        <v>20</v>
      </c>
      <c r="E2595" t="s">
        <v>15</v>
      </c>
      <c r="F2595" t="s">
        <v>21</v>
      </c>
      <c r="G2595" t="s">
        <v>27</v>
      </c>
      <c r="H2595" t="s">
        <v>18</v>
      </c>
      <c r="I2595">
        <v>5.0999999999999996</v>
      </c>
      <c r="J2595">
        <v>58972</v>
      </c>
      <c r="K2595">
        <v>87</v>
      </c>
      <c r="L2595">
        <v>0.12</v>
      </c>
    </row>
    <row r="2596" spans="1:12">
      <c r="A2596">
        <v>2595</v>
      </c>
      <c r="B2596" s="1">
        <v>44670.083333333336</v>
      </c>
      <c r="C2596" t="s">
        <v>30</v>
      </c>
      <c r="D2596" t="s">
        <v>14</v>
      </c>
      <c r="E2596" t="s">
        <v>34</v>
      </c>
      <c r="F2596" t="s">
        <v>16</v>
      </c>
      <c r="G2596" t="s">
        <v>31</v>
      </c>
      <c r="H2596" t="s">
        <v>18</v>
      </c>
      <c r="I2596">
        <v>0.7</v>
      </c>
      <c r="J2596">
        <v>40963</v>
      </c>
      <c r="K2596">
        <v>68</v>
      </c>
      <c r="L2596">
        <v>0.27</v>
      </c>
    </row>
    <row r="2597" spans="1:12">
      <c r="A2597">
        <v>2596</v>
      </c>
      <c r="B2597" s="1">
        <v>44670.125</v>
      </c>
      <c r="C2597" t="s">
        <v>24</v>
      </c>
      <c r="D2597" t="s">
        <v>20</v>
      </c>
      <c r="E2597" t="s">
        <v>25</v>
      </c>
      <c r="F2597" t="s">
        <v>32</v>
      </c>
      <c r="G2597" t="s">
        <v>22</v>
      </c>
      <c r="H2597" t="s">
        <v>18</v>
      </c>
      <c r="I2597">
        <v>4.5999999999999996</v>
      </c>
      <c r="J2597">
        <v>58872</v>
      </c>
      <c r="K2597">
        <v>88</v>
      </c>
      <c r="L2597">
        <v>0.66</v>
      </c>
    </row>
    <row r="2598" spans="1:12">
      <c r="A2598">
        <v>2597</v>
      </c>
      <c r="B2598" s="1">
        <v>44670.166666666664</v>
      </c>
      <c r="C2598" t="s">
        <v>13</v>
      </c>
      <c r="D2598" t="s">
        <v>20</v>
      </c>
      <c r="E2598" t="s">
        <v>28</v>
      </c>
      <c r="F2598" t="s">
        <v>29</v>
      </c>
      <c r="G2598" t="s">
        <v>22</v>
      </c>
      <c r="H2598" t="s">
        <v>23</v>
      </c>
      <c r="I2598">
        <v>5.6</v>
      </c>
      <c r="J2598">
        <v>77102</v>
      </c>
      <c r="K2598">
        <v>66</v>
      </c>
      <c r="L2598">
        <v>0.11</v>
      </c>
    </row>
    <row r="2599" spans="1:12">
      <c r="A2599">
        <v>2598</v>
      </c>
      <c r="B2599" s="1">
        <v>44670.208333333336</v>
      </c>
      <c r="C2599" t="s">
        <v>13</v>
      </c>
      <c r="D2599" t="s">
        <v>20</v>
      </c>
      <c r="E2599" t="s">
        <v>25</v>
      </c>
      <c r="F2599" t="s">
        <v>26</v>
      </c>
      <c r="G2599" t="s">
        <v>17</v>
      </c>
      <c r="H2599" t="s">
        <v>23</v>
      </c>
      <c r="I2599">
        <v>3.4</v>
      </c>
      <c r="J2599">
        <v>43645</v>
      </c>
      <c r="K2599">
        <v>76</v>
      </c>
      <c r="L2599">
        <v>0.16</v>
      </c>
    </row>
    <row r="2600" spans="1:12">
      <c r="A2600">
        <v>2599</v>
      </c>
      <c r="B2600" s="1">
        <v>44670.25</v>
      </c>
      <c r="C2600" t="s">
        <v>13</v>
      </c>
      <c r="D2600" t="s">
        <v>20</v>
      </c>
      <c r="E2600" t="s">
        <v>28</v>
      </c>
      <c r="F2600" t="s">
        <v>21</v>
      </c>
      <c r="G2600" t="s">
        <v>27</v>
      </c>
      <c r="H2600" t="s">
        <v>23</v>
      </c>
      <c r="I2600">
        <v>4.3</v>
      </c>
      <c r="J2600">
        <v>73306</v>
      </c>
      <c r="K2600">
        <v>85</v>
      </c>
      <c r="L2600">
        <v>0.42</v>
      </c>
    </row>
    <row r="2601" spans="1:12">
      <c r="A2601">
        <v>2600</v>
      </c>
      <c r="B2601" s="1">
        <v>44670.291666666664</v>
      </c>
      <c r="C2601" t="s">
        <v>30</v>
      </c>
      <c r="D2601" t="s">
        <v>20</v>
      </c>
      <c r="E2601" t="s">
        <v>28</v>
      </c>
      <c r="F2601" t="s">
        <v>32</v>
      </c>
      <c r="G2601" t="s">
        <v>31</v>
      </c>
      <c r="H2601" t="s">
        <v>23</v>
      </c>
      <c r="I2601">
        <v>2.8</v>
      </c>
      <c r="J2601">
        <v>53969</v>
      </c>
      <c r="K2601">
        <v>88</v>
      </c>
      <c r="L2601">
        <v>0.51</v>
      </c>
    </row>
    <row r="2602" spans="1:12">
      <c r="A2602">
        <v>2601</v>
      </c>
      <c r="B2602" s="1">
        <v>44670.333333333336</v>
      </c>
      <c r="C2602" t="s">
        <v>24</v>
      </c>
      <c r="D2602" t="s">
        <v>14</v>
      </c>
      <c r="E2602" t="s">
        <v>34</v>
      </c>
      <c r="F2602" t="s">
        <v>16</v>
      </c>
      <c r="G2602" t="s">
        <v>31</v>
      </c>
      <c r="H2602" t="s">
        <v>23</v>
      </c>
      <c r="I2602">
        <v>1.2</v>
      </c>
      <c r="J2602">
        <v>69690</v>
      </c>
      <c r="K2602">
        <v>78</v>
      </c>
      <c r="L2602">
        <v>0.63</v>
      </c>
    </row>
    <row r="2603" spans="1:12">
      <c r="A2603">
        <v>2602</v>
      </c>
      <c r="B2603" s="1">
        <v>44670.375</v>
      </c>
      <c r="C2603" t="s">
        <v>30</v>
      </c>
      <c r="D2603" t="s">
        <v>20</v>
      </c>
      <c r="E2603" t="s">
        <v>15</v>
      </c>
      <c r="F2603" t="s">
        <v>16</v>
      </c>
      <c r="G2603" t="s">
        <v>31</v>
      </c>
      <c r="H2603" t="s">
        <v>18</v>
      </c>
      <c r="I2603">
        <v>0.9</v>
      </c>
      <c r="J2603">
        <v>57575</v>
      </c>
      <c r="K2603">
        <v>77</v>
      </c>
      <c r="L2603">
        <v>0.13</v>
      </c>
    </row>
    <row r="2604" spans="1:12">
      <c r="A2604">
        <v>2603</v>
      </c>
      <c r="B2604" s="1">
        <v>44670.416666666664</v>
      </c>
      <c r="C2604" t="s">
        <v>24</v>
      </c>
      <c r="D2604" t="s">
        <v>20</v>
      </c>
      <c r="E2604" t="s">
        <v>15</v>
      </c>
      <c r="F2604" t="s">
        <v>32</v>
      </c>
      <c r="G2604" t="s">
        <v>27</v>
      </c>
      <c r="H2604" t="s">
        <v>23</v>
      </c>
      <c r="I2604">
        <v>0.9</v>
      </c>
      <c r="J2604">
        <v>54332</v>
      </c>
      <c r="K2604">
        <v>82</v>
      </c>
      <c r="L2604">
        <v>0.62</v>
      </c>
    </row>
    <row r="2605" spans="1:12">
      <c r="A2605">
        <v>2604</v>
      </c>
      <c r="B2605" s="1">
        <v>44670.458333333336</v>
      </c>
      <c r="C2605" t="s">
        <v>13</v>
      </c>
      <c r="D2605" t="s">
        <v>14</v>
      </c>
      <c r="E2605" t="s">
        <v>25</v>
      </c>
      <c r="F2605" t="s">
        <v>21</v>
      </c>
      <c r="G2605" t="s">
        <v>22</v>
      </c>
      <c r="H2605" t="s">
        <v>18</v>
      </c>
      <c r="I2605">
        <v>5.3</v>
      </c>
      <c r="J2605">
        <v>61995</v>
      </c>
      <c r="K2605">
        <v>81</v>
      </c>
      <c r="L2605">
        <v>0.41</v>
      </c>
    </row>
    <row r="2606" spans="1:12">
      <c r="A2606">
        <v>2605</v>
      </c>
      <c r="B2606" s="1">
        <v>44670.5</v>
      </c>
      <c r="C2606" t="s">
        <v>30</v>
      </c>
      <c r="D2606" t="s">
        <v>14</v>
      </c>
      <c r="E2606" t="s">
        <v>15</v>
      </c>
      <c r="F2606" t="s">
        <v>26</v>
      </c>
      <c r="G2606" t="s">
        <v>31</v>
      </c>
      <c r="H2606" t="s">
        <v>23</v>
      </c>
      <c r="I2606">
        <v>1</v>
      </c>
      <c r="J2606">
        <v>79272</v>
      </c>
      <c r="K2606">
        <v>60</v>
      </c>
      <c r="L2606">
        <v>0.17</v>
      </c>
    </row>
    <row r="2607" spans="1:12">
      <c r="A2607">
        <v>2606</v>
      </c>
      <c r="B2607" s="1">
        <v>44670.541666666664</v>
      </c>
      <c r="C2607" t="s">
        <v>13</v>
      </c>
      <c r="D2607" t="s">
        <v>14</v>
      </c>
      <c r="E2607" t="s">
        <v>34</v>
      </c>
      <c r="F2607" t="s">
        <v>21</v>
      </c>
      <c r="G2607" t="s">
        <v>31</v>
      </c>
      <c r="H2607" t="s">
        <v>18</v>
      </c>
      <c r="I2607">
        <v>2.7</v>
      </c>
      <c r="J2607">
        <v>59722</v>
      </c>
      <c r="K2607">
        <v>60</v>
      </c>
      <c r="L2607">
        <v>0.14000000000000001</v>
      </c>
    </row>
    <row r="2608" spans="1:12">
      <c r="A2608">
        <v>2607</v>
      </c>
      <c r="B2608" s="1">
        <v>44670.583333333336</v>
      </c>
      <c r="C2608" t="s">
        <v>30</v>
      </c>
      <c r="D2608" t="s">
        <v>14</v>
      </c>
      <c r="E2608" t="s">
        <v>25</v>
      </c>
      <c r="F2608" t="s">
        <v>29</v>
      </c>
      <c r="G2608" t="s">
        <v>22</v>
      </c>
      <c r="H2608" t="s">
        <v>23</v>
      </c>
      <c r="I2608">
        <v>2.5</v>
      </c>
      <c r="J2608">
        <v>64571</v>
      </c>
      <c r="K2608">
        <v>50</v>
      </c>
      <c r="L2608">
        <v>0.27</v>
      </c>
    </row>
    <row r="2609" spans="1:12">
      <c r="A2609">
        <v>2608</v>
      </c>
      <c r="B2609" s="1">
        <v>44670.625</v>
      </c>
      <c r="C2609" t="s">
        <v>13</v>
      </c>
      <c r="D2609" t="s">
        <v>20</v>
      </c>
      <c r="E2609" t="s">
        <v>25</v>
      </c>
      <c r="F2609" t="s">
        <v>21</v>
      </c>
      <c r="G2609" t="s">
        <v>31</v>
      </c>
      <c r="H2609" t="s">
        <v>23</v>
      </c>
      <c r="I2609">
        <v>3.4</v>
      </c>
      <c r="J2609">
        <v>47630</v>
      </c>
      <c r="K2609">
        <v>84</v>
      </c>
      <c r="L2609">
        <v>0.26</v>
      </c>
    </row>
    <row r="2610" spans="1:12">
      <c r="A2610">
        <v>2609</v>
      </c>
      <c r="B2610" s="1">
        <v>44670.666666666664</v>
      </c>
      <c r="C2610" t="s">
        <v>24</v>
      </c>
      <c r="D2610" t="s">
        <v>20</v>
      </c>
      <c r="E2610" t="s">
        <v>25</v>
      </c>
      <c r="F2610" t="s">
        <v>29</v>
      </c>
      <c r="G2610" t="s">
        <v>17</v>
      </c>
      <c r="H2610" t="s">
        <v>18</v>
      </c>
      <c r="I2610">
        <v>0.3</v>
      </c>
      <c r="J2610">
        <v>86418</v>
      </c>
      <c r="K2610">
        <v>70</v>
      </c>
      <c r="L2610">
        <v>0.23</v>
      </c>
    </row>
    <row r="2611" spans="1:12">
      <c r="A2611">
        <v>2610</v>
      </c>
      <c r="B2611" s="1">
        <v>44670.708333333336</v>
      </c>
      <c r="C2611" t="s">
        <v>30</v>
      </c>
      <c r="D2611" t="s">
        <v>20</v>
      </c>
      <c r="E2611" t="s">
        <v>15</v>
      </c>
      <c r="F2611" t="s">
        <v>16</v>
      </c>
      <c r="G2611" t="s">
        <v>22</v>
      </c>
      <c r="H2611" t="s">
        <v>23</v>
      </c>
      <c r="I2611">
        <v>4.8</v>
      </c>
      <c r="J2611">
        <v>67807</v>
      </c>
      <c r="K2611">
        <v>85</v>
      </c>
      <c r="L2611">
        <v>0.18</v>
      </c>
    </row>
    <row r="2612" spans="1:12">
      <c r="A2612">
        <v>2611</v>
      </c>
      <c r="B2612" s="1">
        <v>44670.75</v>
      </c>
      <c r="C2612" t="s">
        <v>24</v>
      </c>
      <c r="D2612" t="s">
        <v>20</v>
      </c>
      <c r="E2612" t="s">
        <v>15</v>
      </c>
      <c r="F2612" t="s">
        <v>29</v>
      </c>
      <c r="G2612" t="s">
        <v>22</v>
      </c>
      <c r="H2612" t="s">
        <v>23</v>
      </c>
      <c r="I2612">
        <v>1.5</v>
      </c>
      <c r="J2612">
        <v>56554</v>
      </c>
      <c r="K2612">
        <v>80</v>
      </c>
      <c r="L2612">
        <v>0.12</v>
      </c>
    </row>
    <row r="2613" spans="1:12">
      <c r="A2613">
        <v>2612</v>
      </c>
      <c r="B2613" s="1">
        <v>44670.791666666664</v>
      </c>
      <c r="C2613" t="s">
        <v>30</v>
      </c>
      <c r="D2613" t="s">
        <v>14</v>
      </c>
      <c r="E2613" t="s">
        <v>15</v>
      </c>
      <c r="F2613" t="s">
        <v>26</v>
      </c>
      <c r="G2613" t="s">
        <v>22</v>
      </c>
      <c r="H2613" t="s">
        <v>23</v>
      </c>
      <c r="I2613">
        <v>6.3</v>
      </c>
      <c r="J2613">
        <v>52547</v>
      </c>
      <c r="K2613">
        <v>63</v>
      </c>
      <c r="L2613">
        <v>0.13</v>
      </c>
    </row>
    <row r="2614" spans="1:12">
      <c r="A2614">
        <v>2613</v>
      </c>
      <c r="B2614" s="1">
        <v>44670.833333333336</v>
      </c>
      <c r="C2614" t="s">
        <v>30</v>
      </c>
      <c r="D2614" t="s">
        <v>14</v>
      </c>
      <c r="E2614" t="s">
        <v>25</v>
      </c>
      <c r="F2614" t="s">
        <v>32</v>
      </c>
      <c r="G2614" t="s">
        <v>17</v>
      </c>
      <c r="H2614" t="s">
        <v>23</v>
      </c>
      <c r="I2614">
        <v>2.8</v>
      </c>
      <c r="J2614">
        <v>74558</v>
      </c>
      <c r="K2614">
        <v>74</v>
      </c>
      <c r="L2614">
        <v>0.21</v>
      </c>
    </row>
    <row r="2615" spans="1:12">
      <c r="A2615">
        <v>2614</v>
      </c>
      <c r="B2615" s="1">
        <v>44670.875</v>
      </c>
      <c r="C2615" t="s">
        <v>24</v>
      </c>
      <c r="D2615" t="s">
        <v>20</v>
      </c>
      <c r="E2615" t="s">
        <v>25</v>
      </c>
      <c r="F2615" t="s">
        <v>29</v>
      </c>
      <c r="G2615" t="s">
        <v>22</v>
      </c>
      <c r="H2615" t="s">
        <v>23</v>
      </c>
      <c r="I2615">
        <v>3.8</v>
      </c>
      <c r="J2615">
        <v>42876</v>
      </c>
      <c r="K2615">
        <v>70</v>
      </c>
      <c r="L2615">
        <v>0.27</v>
      </c>
    </row>
    <row r="2616" spans="1:12">
      <c r="A2616">
        <v>2615</v>
      </c>
      <c r="B2616" s="1">
        <v>44670.916666666664</v>
      </c>
      <c r="C2616" t="s">
        <v>13</v>
      </c>
      <c r="D2616" t="s">
        <v>20</v>
      </c>
      <c r="E2616" t="s">
        <v>28</v>
      </c>
      <c r="F2616" t="s">
        <v>21</v>
      </c>
      <c r="G2616" t="s">
        <v>27</v>
      </c>
      <c r="H2616" t="s">
        <v>23</v>
      </c>
      <c r="I2616">
        <v>4</v>
      </c>
      <c r="J2616">
        <v>19342</v>
      </c>
      <c r="K2616">
        <v>68</v>
      </c>
      <c r="L2616">
        <v>0.33</v>
      </c>
    </row>
    <row r="2617" spans="1:12">
      <c r="A2617">
        <v>2616</v>
      </c>
      <c r="B2617" s="1">
        <v>44670.958333333336</v>
      </c>
      <c r="C2617" t="s">
        <v>30</v>
      </c>
      <c r="D2617" t="s">
        <v>20</v>
      </c>
      <c r="E2617" t="s">
        <v>28</v>
      </c>
      <c r="F2617" t="s">
        <v>29</v>
      </c>
      <c r="G2617" t="s">
        <v>27</v>
      </c>
      <c r="H2617" t="s">
        <v>23</v>
      </c>
      <c r="I2617">
        <v>4.5</v>
      </c>
      <c r="J2617">
        <v>56448</v>
      </c>
      <c r="K2617">
        <v>86</v>
      </c>
      <c r="L2617">
        <v>0.23</v>
      </c>
    </row>
    <row r="2618" spans="1:12">
      <c r="A2618">
        <v>2617</v>
      </c>
      <c r="B2618" s="1">
        <v>44671</v>
      </c>
      <c r="C2618" t="s">
        <v>13</v>
      </c>
      <c r="D2618" t="s">
        <v>20</v>
      </c>
      <c r="E2618" t="s">
        <v>15</v>
      </c>
      <c r="F2618" t="s">
        <v>16</v>
      </c>
      <c r="G2618" t="s">
        <v>27</v>
      </c>
      <c r="H2618" t="s">
        <v>23</v>
      </c>
      <c r="I2618">
        <v>4.0999999999999996</v>
      </c>
      <c r="J2618">
        <v>78800</v>
      </c>
      <c r="K2618">
        <v>100</v>
      </c>
      <c r="L2618">
        <v>0.16</v>
      </c>
    </row>
    <row r="2619" spans="1:12">
      <c r="A2619">
        <v>2618</v>
      </c>
      <c r="B2619" s="1">
        <v>44671.041666666664</v>
      </c>
      <c r="C2619" t="s">
        <v>13</v>
      </c>
      <c r="D2619" t="s">
        <v>14</v>
      </c>
      <c r="E2619" t="s">
        <v>25</v>
      </c>
      <c r="F2619" t="s">
        <v>29</v>
      </c>
      <c r="G2619" t="s">
        <v>22</v>
      </c>
      <c r="H2619" t="s">
        <v>23</v>
      </c>
      <c r="I2619">
        <v>3.1</v>
      </c>
      <c r="J2619">
        <v>86826</v>
      </c>
      <c r="K2619">
        <v>88</v>
      </c>
      <c r="L2619">
        <v>0.2</v>
      </c>
    </row>
    <row r="2620" spans="1:12">
      <c r="A2620">
        <v>2619</v>
      </c>
      <c r="B2620" s="1">
        <v>44671.083333333336</v>
      </c>
      <c r="C2620" t="s">
        <v>24</v>
      </c>
      <c r="D2620" t="s">
        <v>20</v>
      </c>
      <c r="E2620" t="s">
        <v>15</v>
      </c>
      <c r="F2620" t="s">
        <v>26</v>
      </c>
      <c r="G2620" t="s">
        <v>22</v>
      </c>
      <c r="H2620" t="s">
        <v>18</v>
      </c>
      <c r="I2620">
        <v>4.7</v>
      </c>
      <c r="J2620">
        <v>52854</v>
      </c>
      <c r="K2620">
        <v>75</v>
      </c>
      <c r="L2620">
        <v>7.0000000000000007E-2</v>
      </c>
    </row>
    <row r="2621" spans="1:12">
      <c r="A2621">
        <v>2620</v>
      </c>
      <c r="B2621" s="1">
        <v>44671.125</v>
      </c>
      <c r="C2621" t="s">
        <v>13</v>
      </c>
      <c r="D2621" t="s">
        <v>14</v>
      </c>
      <c r="E2621" t="s">
        <v>15</v>
      </c>
      <c r="F2621" t="s">
        <v>29</v>
      </c>
      <c r="G2621" t="s">
        <v>22</v>
      </c>
      <c r="H2621" t="s">
        <v>18</v>
      </c>
      <c r="I2621">
        <v>4.9000000000000004</v>
      </c>
      <c r="J2621">
        <v>55872</v>
      </c>
      <c r="K2621">
        <v>90</v>
      </c>
      <c r="L2621">
        <v>0.3</v>
      </c>
    </row>
    <row r="2622" spans="1:12">
      <c r="A2622">
        <v>2621</v>
      </c>
      <c r="B2622" s="1">
        <v>44671.166666666664</v>
      </c>
      <c r="C2622" t="s">
        <v>24</v>
      </c>
      <c r="D2622" t="s">
        <v>14</v>
      </c>
      <c r="E2622" t="s">
        <v>28</v>
      </c>
      <c r="F2622" t="s">
        <v>26</v>
      </c>
      <c r="G2622" t="s">
        <v>17</v>
      </c>
      <c r="H2622" t="s">
        <v>23</v>
      </c>
      <c r="I2622">
        <v>2.5</v>
      </c>
      <c r="J2622">
        <v>65391</v>
      </c>
      <c r="K2622">
        <v>96</v>
      </c>
      <c r="L2622">
        <v>0.14000000000000001</v>
      </c>
    </row>
    <row r="2623" spans="1:12">
      <c r="A2623">
        <v>2622</v>
      </c>
      <c r="B2623" s="1">
        <v>44671.208333333336</v>
      </c>
      <c r="C2623" t="s">
        <v>19</v>
      </c>
      <c r="D2623" t="s">
        <v>14</v>
      </c>
      <c r="E2623" t="s">
        <v>34</v>
      </c>
      <c r="F2623" t="s">
        <v>21</v>
      </c>
      <c r="G2623" t="s">
        <v>27</v>
      </c>
      <c r="H2623" t="s">
        <v>23</v>
      </c>
      <c r="I2623">
        <v>4.9000000000000004</v>
      </c>
      <c r="J2623">
        <v>49713</v>
      </c>
      <c r="K2623">
        <v>58</v>
      </c>
      <c r="L2623">
        <v>0.09</v>
      </c>
    </row>
    <row r="2624" spans="1:12">
      <c r="A2624">
        <v>2623</v>
      </c>
      <c r="B2624" s="1">
        <v>44671.25</v>
      </c>
      <c r="C2624" t="s">
        <v>13</v>
      </c>
      <c r="D2624" t="s">
        <v>14</v>
      </c>
      <c r="E2624" t="s">
        <v>15</v>
      </c>
      <c r="F2624" t="s">
        <v>16</v>
      </c>
      <c r="G2624" t="s">
        <v>31</v>
      </c>
      <c r="H2624" t="s">
        <v>23</v>
      </c>
      <c r="I2624">
        <v>6.4</v>
      </c>
      <c r="J2624">
        <v>65328</v>
      </c>
      <c r="K2624">
        <v>90</v>
      </c>
      <c r="L2624">
        <v>0.47</v>
      </c>
    </row>
    <row r="2625" spans="1:12">
      <c r="A2625">
        <v>2624</v>
      </c>
      <c r="B2625" s="1">
        <v>44671.291666666664</v>
      </c>
      <c r="C2625" t="s">
        <v>19</v>
      </c>
      <c r="D2625" t="s">
        <v>20</v>
      </c>
      <c r="E2625" t="s">
        <v>34</v>
      </c>
      <c r="F2625" t="s">
        <v>32</v>
      </c>
      <c r="G2625" t="s">
        <v>31</v>
      </c>
      <c r="H2625" t="s">
        <v>18</v>
      </c>
      <c r="I2625">
        <v>5.4</v>
      </c>
      <c r="J2625">
        <v>53292</v>
      </c>
      <c r="K2625">
        <v>84</v>
      </c>
      <c r="L2625">
        <v>0.31</v>
      </c>
    </row>
    <row r="2626" spans="1:12">
      <c r="A2626">
        <v>2625</v>
      </c>
      <c r="B2626" s="1">
        <v>44671.333333333336</v>
      </c>
      <c r="C2626" t="s">
        <v>13</v>
      </c>
      <c r="D2626" t="s">
        <v>20</v>
      </c>
      <c r="E2626" t="s">
        <v>34</v>
      </c>
      <c r="F2626" t="s">
        <v>21</v>
      </c>
      <c r="G2626" t="s">
        <v>22</v>
      </c>
      <c r="H2626" t="s">
        <v>18</v>
      </c>
      <c r="I2626">
        <v>5.9</v>
      </c>
      <c r="J2626">
        <v>75227</v>
      </c>
      <c r="K2626">
        <v>89</v>
      </c>
      <c r="L2626">
        <v>0.35</v>
      </c>
    </row>
    <row r="2627" spans="1:12">
      <c r="A2627">
        <v>2626</v>
      </c>
      <c r="B2627" s="1">
        <v>44671.375</v>
      </c>
      <c r="C2627" t="s">
        <v>19</v>
      </c>
      <c r="D2627" t="s">
        <v>20</v>
      </c>
      <c r="E2627" t="s">
        <v>25</v>
      </c>
      <c r="F2627" t="s">
        <v>21</v>
      </c>
      <c r="G2627" t="s">
        <v>17</v>
      </c>
      <c r="H2627" t="s">
        <v>18</v>
      </c>
      <c r="I2627">
        <v>4.3</v>
      </c>
      <c r="J2627">
        <v>69460</v>
      </c>
      <c r="K2627">
        <v>85</v>
      </c>
      <c r="L2627">
        <v>0.33</v>
      </c>
    </row>
    <row r="2628" spans="1:12">
      <c r="A2628">
        <v>2627</v>
      </c>
      <c r="B2628" s="1">
        <v>44671.416666666664</v>
      </c>
      <c r="C2628" t="s">
        <v>30</v>
      </c>
      <c r="D2628" t="s">
        <v>20</v>
      </c>
      <c r="E2628" t="s">
        <v>25</v>
      </c>
      <c r="F2628" t="s">
        <v>32</v>
      </c>
      <c r="G2628" t="s">
        <v>22</v>
      </c>
      <c r="H2628" t="s">
        <v>23</v>
      </c>
      <c r="I2628">
        <v>2.1</v>
      </c>
      <c r="J2628">
        <v>71205</v>
      </c>
      <c r="K2628">
        <v>72</v>
      </c>
      <c r="L2628">
        <v>0.61</v>
      </c>
    </row>
    <row r="2629" spans="1:12">
      <c r="A2629">
        <v>2628</v>
      </c>
      <c r="B2629" s="1">
        <v>44671.458333333336</v>
      </c>
      <c r="C2629" t="s">
        <v>24</v>
      </c>
      <c r="D2629" t="s">
        <v>14</v>
      </c>
      <c r="E2629" t="s">
        <v>15</v>
      </c>
      <c r="F2629" t="s">
        <v>29</v>
      </c>
      <c r="G2629" t="s">
        <v>31</v>
      </c>
      <c r="H2629" t="s">
        <v>23</v>
      </c>
      <c r="I2629">
        <v>2.4</v>
      </c>
      <c r="J2629">
        <v>50894</v>
      </c>
      <c r="K2629">
        <v>99</v>
      </c>
      <c r="L2629">
        <v>0.28000000000000003</v>
      </c>
    </row>
    <row r="2630" spans="1:12">
      <c r="A2630">
        <v>2629</v>
      </c>
      <c r="B2630" s="1">
        <v>44671.5</v>
      </c>
      <c r="C2630" t="s">
        <v>13</v>
      </c>
      <c r="D2630" t="s">
        <v>14</v>
      </c>
      <c r="E2630" t="s">
        <v>28</v>
      </c>
      <c r="F2630" t="s">
        <v>29</v>
      </c>
      <c r="G2630" t="s">
        <v>27</v>
      </c>
      <c r="H2630" t="s">
        <v>23</v>
      </c>
      <c r="I2630">
        <v>4.5999999999999996</v>
      </c>
      <c r="J2630">
        <v>93519</v>
      </c>
      <c r="K2630">
        <v>79</v>
      </c>
      <c r="L2630">
        <v>7.0000000000000007E-2</v>
      </c>
    </row>
    <row r="2631" spans="1:12">
      <c r="A2631">
        <v>2630</v>
      </c>
      <c r="B2631" s="1">
        <v>44671.541666666664</v>
      </c>
      <c r="C2631" t="s">
        <v>13</v>
      </c>
      <c r="D2631" t="s">
        <v>14</v>
      </c>
      <c r="E2631" t="s">
        <v>28</v>
      </c>
      <c r="F2631" t="s">
        <v>29</v>
      </c>
      <c r="G2631" t="s">
        <v>31</v>
      </c>
      <c r="H2631" t="s">
        <v>23</v>
      </c>
      <c r="I2631">
        <v>5.9</v>
      </c>
      <c r="J2631">
        <v>64678</v>
      </c>
      <c r="K2631">
        <v>70</v>
      </c>
      <c r="L2631">
        <v>0.32</v>
      </c>
    </row>
    <row r="2632" spans="1:12">
      <c r="A2632">
        <v>2631</v>
      </c>
      <c r="B2632" s="1">
        <v>44671.583333333336</v>
      </c>
      <c r="C2632" t="s">
        <v>24</v>
      </c>
      <c r="D2632" t="s">
        <v>20</v>
      </c>
      <c r="E2632" t="s">
        <v>15</v>
      </c>
      <c r="F2632" t="s">
        <v>16</v>
      </c>
      <c r="G2632" t="s">
        <v>27</v>
      </c>
      <c r="H2632" t="s">
        <v>23</v>
      </c>
      <c r="I2632">
        <v>9.6</v>
      </c>
      <c r="J2632">
        <v>59946</v>
      </c>
      <c r="K2632">
        <v>81</v>
      </c>
      <c r="L2632">
        <v>0.05</v>
      </c>
    </row>
    <row r="2633" spans="1:12">
      <c r="A2633">
        <v>2632</v>
      </c>
      <c r="B2633" s="1">
        <v>44671.625</v>
      </c>
      <c r="C2633" t="s">
        <v>24</v>
      </c>
      <c r="D2633" t="s">
        <v>14</v>
      </c>
      <c r="E2633" t="s">
        <v>15</v>
      </c>
      <c r="F2633" t="s">
        <v>21</v>
      </c>
      <c r="G2633" t="s">
        <v>27</v>
      </c>
      <c r="H2633" t="s">
        <v>23</v>
      </c>
      <c r="I2633">
        <v>6</v>
      </c>
      <c r="J2633">
        <v>39781</v>
      </c>
      <c r="K2633">
        <v>87</v>
      </c>
      <c r="L2633">
        <v>0.31</v>
      </c>
    </row>
    <row r="2634" spans="1:12">
      <c r="A2634">
        <v>2633</v>
      </c>
      <c r="B2634" s="1">
        <v>44671.666666666664</v>
      </c>
      <c r="C2634" t="s">
        <v>30</v>
      </c>
      <c r="D2634" t="s">
        <v>14</v>
      </c>
      <c r="E2634" t="s">
        <v>28</v>
      </c>
      <c r="F2634" t="s">
        <v>26</v>
      </c>
      <c r="G2634" t="s">
        <v>17</v>
      </c>
      <c r="H2634" t="s">
        <v>18</v>
      </c>
      <c r="I2634">
        <v>1.7</v>
      </c>
      <c r="J2634">
        <v>53059</v>
      </c>
      <c r="K2634">
        <v>76</v>
      </c>
      <c r="L2634">
        <v>0.16</v>
      </c>
    </row>
    <row r="2635" spans="1:12">
      <c r="A2635">
        <v>2634</v>
      </c>
      <c r="B2635" s="1">
        <v>44671.708333333336</v>
      </c>
      <c r="C2635" t="s">
        <v>30</v>
      </c>
      <c r="D2635" t="s">
        <v>14</v>
      </c>
      <c r="E2635" t="s">
        <v>34</v>
      </c>
      <c r="F2635" t="s">
        <v>32</v>
      </c>
      <c r="G2635" t="s">
        <v>31</v>
      </c>
      <c r="H2635" t="s">
        <v>23</v>
      </c>
      <c r="I2635">
        <v>2.5</v>
      </c>
      <c r="J2635">
        <v>57288</v>
      </c>
      <c r="K2635">
        <v>80</v>
      </c>
      <c r="L2635">
        <v>0.19</v>
      </c>
    </row>
    <row r="2636" spans="1:12">
      <c r="A2636">
        <v>2635</v>
      </c>
      <c r="B2636" s="1">
        <v>44671.75</v>
      </c>
      <c r="C2636" t="s">
        <v>24</v>
      </c>
      <c r="D2636" t="s">
        <v>14</v>
      </c>
      <c r="E2636" t="s">
        <v>15</v>
      </c>
      <c r="F2636" t="s">
        <v>21</v>
      </c>
      <c r="G2636" t="s">
        <v>22</v>
      </c>
      <c r="H2636" t="s">
        <v>18</v>
      </c>
      <c r="I2636">
        <v>8.6</v>
      </c>
      <c r="J2636">
        <v>39246</v>
      </c>
      <c r="K2636">
        <v>76</v>
      </c>
      <c r="L2636">
        <v>0.22</v>
      </c>
    </row>
    <row r="2637" spans="1:12">
      <c r="A2637">
        <v>2636</v>
      </c>
      <c r="B2637" s="1">
        <v>44671.791666666664</v>
      </c>
      <c r="C2637" t="s">
        <v>24</v>
      </c>
      <c r="D2637" t="s">
        <v>20</v>
      </c>
      <c r="E2637" t="s">
        <v>34</v>
      </c>
      <c r="F2637" t="s">
        <v>29</v>
      </c>
      <c r="G2637" t="s">
        <v>17</v>
      </c>
      <c r="H2637" t="s">
        <v>23</v>
      </c>
      <c r="I2637">
        <v>3.6</v>
      </c>
      <c r="J2637">
        <v>49154</v>
      </c>
      <c r="K2637">
        <v>67</v>
      </c>
      <c r="L2637">
        <v>0.42</v>
      </c>
    </row>
    <row r="2638" spans="1:12">
      <c r="A2638">
        <v>2637</v>
      </c>
      <c r="B2638" s="1">
        <v>44671.833333333336</v>
      </c>
      <c r="C2638" t="s">
        <v>19</v>
      </c>
      <c r="D2638" t="s">
        <v>14</v>
      </c>
      <c r="E2638" t="s">
        <v>15</v>
      </c>
      <c r="F2638" t="s">
        <v>32</v>
      </c>
      <c r="G2638" t="s">
        <v>27</v>
      </c>
      <c r="H2638" t="s">
        <v>18</v>
      </c>
      <c r="I2638">
        <v>4.0999999999999996</v>
      </c>
      <c r="J2638">
        <v>51684</v>
      </c>
      <c r="K2638">
        <v>65</v>
      </c>
      <c r="L2638">
        <v>0.16</v>
      </c>
    </row>
    <row r="2639" spans="1:12">
      <c r="A2639">
        <v>2638</v>
      </c>
      <c r="B2639" s="1">
        <v>44671.875</v>
      </c>
      <c r="C2639" t="s">
        <v>24</v>
      </c>
      <c r="D2639" t="s">
        <v>14</v>
      </c>
      <c r="E2639" t="s">
        <v>15</v>
      </c>
      <c r="F2639" t="s">
        <v>26</v>
      </c>
      <c r="G2639" t="s">
        <v>31</v>
      </c>
      <c r="H2639" t="s">
        <v>18</v>
      </c>
      <c r="I2639">
        <v>2.1</v>
      </c>
      <c r="J2639">
        <v>56118</v>
      </c>
      <c r="K2639">
        <v>58</v>
      </c>
      <c r="L2639">
        <v>0.11</v>
      </c>
    </row>
    <row r="2640" spans="1:12">
      <c r="A2640">
        <v>2639</v>
      </c>
      <c r="B2640" s="1">
        <v>44671.916666666664</v>
      </c>
      <c r="C2640" t="s">
        <v>19</v>
      </c>
      <c r="D2640" t="s">
        <v>20</v>
      </c>
      <c r="E2640" t="s">
        <v>34</v>
      </c>
      <c r="F2640" t="s">
        <v>21</v>
      </c>
      <c r="G2640" t="s">
        <v>22</v>
      </c>
      <c r="H2640" t="s">
        <v>18</v>
      </c>
      <c r="I2640">
        <v>7.1</v>
      </c>
      <c r="J2640">
        <v>19746</v>
      </c>
      <c r="K2640">
        <v>93</v>
      </c>
      <c r="L2640">
        <v>0.52</v>
      </c>
    </row>
    <row r="2641" spans="1:12">
      <c r="A2641">
        <v>2640</v>
      </c>
      <c r="B2641" s="1">
        <v>44671.958333333336</v>
      </c>
      <c r="C2641" t="s">
        <v>24</v>
      </c>
      <c r="D2641" t="s">
        <v>20</v>
      </c>
      <c r="E2641" t="s">
        <v>34</v>
      </c>
      <c r="F2641" t="s">
        <v>21</v>
      </c>
      <c r="G2641" t="s">
        <v>17</v>
      </c>
      <c r="H2641" t="s">
        <v>18</v>
      </c>
      <c r="I2641">
        <v>5</v>
      </c>
      <c r="J2641">
        <v>52295</v>
      </c>
      <c r="K2641">
        <v>72</v>
      </c>
      <c r="L2641">
        <v>0.31</v>
      </c>
    </row>
    <row r="2642" spans="1:12">
      <c r="A2642">
        <v>2641</v>
      </c>
      <c r="B2642" s="1">
        <v>44672</v>
      </c>
      <c r="C2642" t="s">
        <v>13</v>
      </c>
      <c r="D2642" t="s">
        <v>20</v>
      </c>
      <c r="E2642" t="s">
        <v>28</v>
      </c>
      <c r="F2642" t="s">
        <v>16</v>
      </c>
      <c r="G2642" t="s">
        <v>22</v>
      </c>
      <c r="H2642" t="s">
        <v>18</v>
      </c>
      <c r="I2642">
        <v>2.5</v>
      </c>
      <c r="J2642">
        <v>47453</v>
      </c>
      <c r="K2642">
        <v>34</v>
      </c>
      <c r="L2642">
        <v>0.23</v>
      </c>
    </row>
    <row r="2643" spans="1:12">
      <c r="A2643">
        <v>2642</v>
      </c>
      <c r="B2643" s="1">
        <v>44672.041666666664</v>
      </c>
      <c r="C2643" t="s">
        <v>30</v>
      </c>
      <c r="D2643" t="s">
        <v>14</v>
      </c>
      <c r="E2643" t="s">
        <v>15</v>
      </c>
      <c r="F2643" t="s">
        <v>21</v>
      </c>
      <c r="G2643" t="s">
        <v>31</v>
      </c>
      <c r="H2643" t="s">
        <v>23</v>
      </c>
      <c r="I2643">
        <v>2</v>
      </c>
      <c r="J2643">
        <v>54582</v>
      </c>
      <c r="K2643">
        <v>80</v>
      </c>
      <c r="L2643">
        <v>0.3</v>
      </c>
    </row>
    <row r="2644" spans="1:12">
      <c r="A2644">
        <v>2643</v>
      </c>
      <c r="B2644" s="1">
        <v>44672.083333333336</v>
      </c>
      <c r="C2644" t="s">
        <v>24</v>
      </c>
      <c r="D2644" t="s">
        <v>14</v>
      </c>
      <c r="E2644" t="s">
        <v>25</v>
      </c>
      <c r="F2644" t="s">
        <v>21</v>
      </c>
      <c r="G2644" t="s">
        <v>22</v>
      </c>
      <c r="H2644" t="s">
        <v>23</v>
      </c>
      <c r="I2644">
        <v>4.5999999999999996</v>
      </c>
      <c r="J2644">
        <v>75706</v>
      </c>
      <c r="K2644">
        <v>80</v>
      </c>
      <c r="L2644">
        <v>0.21</v>
      </c>
    </row>
    <row r="2645" spans="1:12">
      <c r="A2645">
        <v>2644</v>
      </c>
      <c r="B2645" s="1">
        <v>44672.125</v>
      </c>
      <c r="C2645" t="s">
        <v>24</v>
      </c>
      <c r="D2645" t="s">
        <v>14</v>
      </c>
      <c r="E2645" t="s">
        <v>25</v>
      </c>
      <c r="F2645" t="s">
        <v>26</v>
      </c>
      <c r="G2645" t="s">
        <v>17</v>
      </c>
      <c r="H2645" t="s">
        <v>23</v>
      </c>
      <c r="I2645">
        <v>4.0999999999999996</v>
      </c>
      <c r="J2645">
        <v>96048</v>
      </c>
      <c r="K2645">
        <v>53</v>
      </c>
      <c r="L2645">
        <v>0.11</v>
      </c>
    </row>
    <row r="2646" spans="1:12">
      <c r="A2646">
        <v>2645</v>
      </c>
      <c r="B2646" s="1">
        <v>44672.166666666664</v>
      </c>
      <c r="C2646" t="s">
        <v>30</v>
      </c>
      <c r="D2646" t="s">
        <v>14</v>
      </c>
      <c r="E2646" t="s">
        <v>15</v>
      </c>
      <c r="F2646" t="s">
        <v>26</v>
      </c>
      <c r="G2646" t="s">
        <v>22</v>
      </c>
      <c r="H2646" t="s">
        <v>18</v>
      </c>
      <c r="I2646">
        <v>5.7</v>
      </c>
      <c r="J2646">
        <v>68568</v>
      </c>
      <c r="K2646">
        <v>65</v>
      </c>
      <c r="L2646">
        <v>0.28999999999999998</v>
      </c>
    </row>
    <row r="2647" spans="1:12">
      <c r="A2647">
        <v>2646</v>
      </c>
      <c r="B2647" s="1">
        <v>44672.208333333336</v>
      </c>
      <c r="C2647" t="s">
        <v>13</v>
      </c>
      <c r="D2647" t="s">
        <v>20</v>
      </c>
      <c r="E2647" t="s">
        <v>15</v>
      </c>
      <c r="F2647" t="s">
        <v>32</v>
      </c>
      <c r="G2647" t="s">
        <v>31</v>
      </c>
      <c r="H2647" t="s">
        <v>18</v>
      </c>
      <c r="I2647">
        <v>5.0999999999999996</v>
      </c>
      <c r="J2647">
        <v>30312</v>
      </c>
      <c r="K2647">
        <v>64</v>
      </c>
      <c r="L2647">
        <v>0.18</v>
      </c>
    </row>
    <row r="2648" spans="1:12">
      <c r="A2648">
        <v>2647</v>
      </c>
      <c r="B2648" s="1">
        <v>44672.25</v>
      </c>
      <c r="C2648" t="s">
        <v>19</v>
      </c>
      <c r="D2648" t="s">
        <v>14</v>
      </c>
      <c r="E2648" t="s">
        <v>15</v>
      </c>
      <c r="F2648" t="s">
        <v>29</v>
      </c>
      <c r="G2648" t="s">
        <v>17</v>
      </c>
      <c r="H2648" t="s">
        <v>23</v>
      </c>
      <c r="I2648">
        <v>3.5</v>
      </c>
      <c r="J2648">
        <v>48092</v>
      </c>
      <c r="K2648">
        <v>66</v>
      </c>
      <c r="L2648">
        <v>0.44</v>
      </c>
    </row>
    <row r="2649" spans="1:12">
      <c r="A2649">
        <v>2648</v>
      </c>
      <c r="B2649" s="1">
        <v>44672.291666666664</v>
      </c>
      <c r="C2649" t="s">
        <v>13</v>
      </c>
      <c r="D2649" t="s">
        <v>14</v>
      </c>
      <c r="E2649" t="s">
        <v>34</v>
      </c>
      <c r="F2649" t="s">
        <v>26</v>
      </c>
      <c r="G2649" t="s">
        <v>27</v>
      </c>
      <c r="H2649" t="s">
        <v>23</v>
      </c>
      <c r="I2649">
        <v>2.9</v>
      </c>
      <c r="J2649">
        <v>66919</v>
      </c>
      <c r="K2649">
        <v>90</v>
      </c>
      <c r="L2649">
        <v>0.17</v>
      </c>
    </row>
    <row r="2650" spans="1:12">
      <c r="A2650">
        <v>2649</v>
      </c>
      <c r="B2650" s="1">
        <v>44672.333333333336</v>
      </c>
      <c r="C2650" t="s">
        <v>13</v>
      </c>
      <c r="D2650" t="s">
        <v>20</v>
      </c>
      <c r="E2650" t="s">
        <v>25</v>
      </c>
      <c r="F2650" t="s">
        <v>32</v>
      </c>
      <c r="G2650" t="s">
        <v>17</v>
      </c>
      <c r="H2650" t="s">
        <v>23</v>
      </c>
      <c r="I2650">
        <v>3.7</v>
      </c>
      <c r="J2650">
        <v>64666</v>
      </c>
      <c r="K2650">
        <v>73</v>
      </c>
      <c r="L2650">
        <v>0.15</v>
      </c>
    </row>
    <row r="2651" spans="1:12">
      <c r="A2651">
        <v>2650</v>
      </c>
      <c r="B2651" s="1">
        <v>44672.375</v>
      </c>
      <c r="C2651" t="s">
        <v>13</v>
      </c>
      <c r="D2651" t="s">
        <v>20</v>
      </c>
      <c r="E2651" t="s">
        <v>25</v>
      </c>
      <c r="F2651" t="s">
        <v>21</v>
      </c>
      <c r="G2651" t="s">
        <v>31</v>
      </c>
      <c r="H2651" t="s">
        <v>18</v>
      </c>
      <c r="I2651">
        <v>2.9</v>
      </c>
      <c r="J2651">
        <v>74747</v>
      </c>
      <c r="K2651">
        <v>70</v>
      </c>
      <c r="L2651">
        <v>0.09</v>
      </c>
    </row>
    <row r="2652" spans="1:12">
      <c r="A2652">
        <v>2651</v>
      </c>
      <c r="B2652" s="1">
        <v>44672.416666666664</v>
      </c>
      <c r="C2652" t="s">
        <v>30</v>
      </c>
      <c r="D2652" t="s">
        <v>20</v>
      </c>
      <c r="E2652" t="s">
        <v>25</v>
      </c>
      <c r="F2652" t="s">
        <v>32</v>
      </c>
      <c r="G2652" t="s">
        <v>22</v>
      </c>
      <c r="H2652" t="s">
        <v>23</v>
      </c>
      <c r="I2652">
        <v>3.7</v>
      </c>
      <c r="J2652">
        <v>53053</v>
      </c>
      <c r="K2652">
        <v>88</v>
      </c>
      <c r="L2652">
        <v>0.71</v>
      </c>
    </row>
    <row r="2653" spans="1:12">
      <c r="A2653">
        <v>2652</v>
      </c>
      <c r="B2653" s="1">
        <v>44672.458333333336</v>
      </c>
      <c r="C2653" t="s">
        <v>13</v>
      </c>
      <c r="D2653" t="s">
        <v>14</v>
      </c>
      <c r="E2653" t="s">
        <v>15</v>
      </c>
      <c r="F2653" t="s">
        <v>32</v>
      </c>
      <c r="G2653" t="s">
        <v>27</v>
      </c>
      <c r="H2653" t="s">
        <v>23</v>
      </c>
      <c r="I2653">
        <v>4</v>
      </c>
      <c r="J2653">
        <v>47730</v>
      </c>
      <c r="K2653">
        <v>81</v>
      </c>
      <c r="L2653">
        <v>0.27</v>
      </c>
    </row>
    <row r="2654" spans="1:12">
      <c r="A2654">
        <v>2653</v>
      </c>
      <c r="B2654" s="1">
        <v>44672.5</v>
      </c>
      <c r="C2654" t="s">
        <v>13</v>
      </c>
      <c r="D2654" t="s">
        <v>14</v>
      </c>
      <c r="E2654" t="s">
        <v>34</v>
      </c>
      <c r="F2654" t="s">
        <v>32</v>
      </c>
      <c r="G2654" t="s">
        <v>27</v>
      </c>
      <c r="H2654" t="s">
        <v>23</v>
      </c>
      <c r="I2654">
        <v>2.2000000000000002</v>
      </c>
      <c r="J2654">
        <v>90048</v>
      </c>
      <c r="K2654">
        <v>54</v>
      </c>
      <c r="L2654">
        <v>0.17</v>
      </c>
    </row>
    <row r="2655" spans="1:12">
      <c r="A2655">
        <v>2654</v>
      </c>
      <c r="B2655" s="1">
        <v>44672.541666666664</v>
      </c>
      <c r="C2655" t="s">
        <v>30</v>
      </c>
      <c r="D2655" t="s">
        <v>14</v>
      </c>
      <c r="E2655" t="s">
        <v>15</v>
      </c>
      <c r="F2655" t="s">
        <v>32</v>
      </c>
      <c r="G2655" t="s">
        <v>22</v>
      </c>
      <c r="H2655" t="s">
        <v>23</v>
      </c>
      <c r="I2655">
        <v>5.3</v>
      </c>
      <c r="J2655">
        <v>56173</v>
      </c>
      <c r="K2655">
        <v>68</v>
      </c>
      <c r="L2655">
        <v>0.16</v>
      </c>
    </row>
    <row r="2656" spans="1:12">
      <c r="A2656">
        <v>2655</v>
      </c>
      <c r="B2656" s="1">
        <v>44672.583333333336</v>
      </c>
      <c r="C2656" t="s">
        <v>24</v>
      </c>
      <c r="D2656" t="s">
        <v>14</v>
      </c>
      <c r="E2656" t="s">
        <v>28</v>
      </c>
      <c r="F2656" t="s">
        <v>26</v>
      </c>
      <c r="G2656" t="s">
        <v>31</v>
      </c>
      <c r="H2656" t="s">
        <v>23</v>
      </c>
      <c r="I2656">
        <v>3.3</v>
      </c>
      <c r="J2656">
        <v>34667</v>
      </c>
      <c r="K2656">
        <v>79</v>
      </c>
      <c r="L2656">
        <v>0.03</v>
      </c>
    </row>
    <row r="2657" spans="1:12">
      <c r="A2657">
        <v>2656</v>
      </c>
      <c r="B2657" s="1">
        <v>44672.625</v>
      </c>
      <c r="C2657" t="s">
        <v>13</v>
      </c>
      <c r="D2657" t="s">
        <v>14</v>
      </c>
      <c r="E2657" t="s">
        <v>28</v>
      </c>
      <c r="F2657" t="s">
        <v>29</v>
      </c>
      <c r="G2657" t="s">
        <v>17</v>
      </c>
      <c r="H2657" t="s">
        <v>23</v>
      </c>
      <c r="I2657">
        <v>2.2999999999999998</v>
      </c>
      <c r="J2657">
        <v>84503</v>
      </c>
      <c r="K2657">
        <v>64</v>
      </c>
      <c r="L2657">
        <v>0.45</v>
      </c>
    </row>
    <row r="2658" spans="1:12">
      <c r="A2658">
        <v>2657</v>
      </c>
      <c r="B2658" s="1">
        <v>44672.666666666664</v>
      </c>
      <c r="C2658" t="s">
        <v>24</v>
      </c>
      <c r="D2658" t="s">
        <v>20</v>
      </c>
      <c r="E2658" t="s">
        <v>25</v>
      </c>
      <c r="F2658" t="s">
        <v>32</v>
      </c>
      <c r="G2658" t="s">
        <v>31</v>
      </c>
      <c r="H2658" t="s">
        <v>18</v>
      </c>
      <c r="I2658">
        <v>3.3</v>
      </c>
      <c r="J2658">
        <v>25078</v>
      </c>
      <c r="K2658">
        <v>99</v>
      </c>
      <c r="L2658">
        <v>0.55000000000000004</v>
      </c>
    </row>
    <row r="2659" spans="1:12">
      <c r="A2659">
        <v>2658</v>
      </c>
      <c r="B2659" s="1">
        <v>44672.708333333336</v>
      </c>
      <c r="C2659" t="s">
        <v>19</v>
      </c>
      <c r="D2659" t="s">
        <v>20</v>
      </c>
      <c r="E2659" t="s">
        <v>15</v>
      </c>
      <c r="F2659" t="s">
        <v>16</v>
      </c>
      <c r="G2659" t="s">
        <v>27</v>
      </c>
      <c r="H2659" t="s">
        <v>23</v>
      </c>
      <c r="I2659">
        <v>4.5</v>
      </c>
      <c r="J2659">
        <v>14901</v>
      </c>
      <c r="K2659">
        <v>76</v>
      </c>
      <c r="L2659">
        <v>0.45</v>
      </c>
    </row>
    <row r="2660" spans="1:12">
      <c r="A2660">
        <v>2659</v>
      </c>
      <c r="B2660" s="1">
        <v>44672.75</v>
      </c>
      <c r="C2660" t="s">
        <v>30</v>
      </c>
      <c r="D2660" t="s">
        <v>14</v>
      </c>
      <c r="E2660" t="s">
        <v>28</v>
      </c>
      <c r="F2660" t="s">
        <v>21</v>
      </c>
      <c r="G2660" t="s">
        <v>17</v>
      </c>
      <c r="H2660" t="s">
        <v>23</v>
      </c>
      <c r="I2660">
        <v>4.2</v>
      </c>
      <c r="J2660">
        <v>70388</v>
      </c>
      <c r="K2660">
        <v>66</v>
      </c>
      <c r="L2660">
        <v>0.1</v>
      </c>
    </row>
    <row r="2661" spans="1:12">
      <c r="A2661">
        <v>2660</v>
      </c>
      <c r="B2661" s="1">
        <v>44672.791666666664</v>
      </c>
      <c r="C2661" t="s">
        <v>24</v>
      </c>
      <c r="D2661" t="s">
        <v>14</v>
      </c>
      <c r="E2661" t="s">
        <v>28</v>
      </c>
      <c r="F2661" t="s">
        <v>21</v>
      </c>
      <c r="G2661" t="s">
        <v>17</v>
      </c>
      <c r="H2661" t="s">
        <v>18</v>
      </c>
      <c r="I2661">
        <v>4.8</v>
      </c>
      <c r="J2661">
        <v>73214</v>
      </c>
      <c r="K2661">
        <v>62</v>
      </c>
      <c r="L2661">
        <v>0.16</v>
      </c>
    </row>
    <row r="2662" spans="1:12">
      <c r="A2662">
        <v>2661</v>
      </c>
      <c r="B2662" s="1">
        <v>44672.833333333336</v>
      </c>
      <c r="C2662" t="s">
        <v>13</v>
      </c>
      <c r="D2662" t="s">
        <v>14</v>
      </c>
      <c r="E2662" t="s">
        <v>15</v>
      </c>
      <c r="F2662" t="s">
        <v>21</v>
      </c>
      <c r="G2662" t="s">
        <v>22</v>
      </c>
      <c r="H2662" t="s">
        <v>18</v>
      </c>
      <c r="I2662">
        <v>5.8</v>
      </c>
      <c r="J2662">
        <v>63280</v>
      </c>
      <c r="K2662">
        <v>86</v>
      </c>
      <c r="L2662">
        <v>0.13</v>
      </c>
    </row>
    <row r="2663" spans="1:12">
      <c r="A2663">
        <v>2662</v>
      </c>
      <c r="B2663" s="1">
        <v>44672.875</v>
      </c>
      <c r="C2663" t="s">
        <v>19</v>
      </c>
      <c r="D2663" t="s">
        <v>14</v>
      </c>
      <c r="E2663" t="s">
        <v>34</v>
      </c>
      <c r="F2663" t="s">
        <v>21</v>
      </c>
      <c r="G2663" t="s">
        <v>31</v>
      </c>
      <c r="H2663" t="s">
        <v>18</v>
      </c>
      <c r="I2663">
        <v>6.6</v>
      </c>
      <c r="J2663">
        <v>28951</v>
      </c>
      <c r="K2663">
        <v>67</v>
      </c>
      <c r="L2663">
        <v>0.3</v>
      </c>
    </row>
    <row r="2664" spans="1:12">
      <c r="A2664">
        <v>2663</v>
      </c>
      <c r="B2664" s="1">
        <v>44672.916666666664</v>
      </c>
      <c r="C2664" t="s">
        <v>30</v>
      </c>
      <c r="D2664" t="s">
        <v>14</v>
      </c>
      <c r="E2664" t="s">
        <v>15</v>
      </c>
      <c r="F2664" t="s">
        <v>21</v>
      </c>
      <c r="G2664" t="s">
        <v>17</v>
      </c>
      <c r="H2664" t="s">
        <v>23</v>
      </c>
      <c r="I2664">
        <v>4.5999999999999996</v>
      </c>
      <c r="J2664">
        <v>53823</v>
      </c>
      <c r="K2664">
        <v>80</v>
      </c>
      <c r="L2664">
        <v>0.2</v>
      </c>
    </row>
    <row r="2665" spans="1:12">
      <c r="A2665">
        <v>2664</v>
      </c>
      <c r="B2665" s="1">
        <v>44672.958333333336</v>
      </c>
      <c r="C2665" t="s">
        <v>24</v>
      </c>
      <c r="D2665" t="s">
        <v>20</v>
      </c>
      <c r="E2665" t="s">
        <v>15</v>
      </c>
      <c r="F2665" t="s">
        <v>32</v>
      </c>
      <c r="G2665" t="s">
        <v>22</v>
      </c>
      <c r="H2665" t="s">
        <v>18</v>
      </c>
      <c r="I2665">
        <v>1.9</v>
      </c>
      <c r="J2665">
        <v>49437</v>
      </c>
      <c r="K2665">
        <v>61</v>
      </c>
      <c r="L2665">
        <v>0.31</v>
      </c>
    </row>
    <row r="2666" spans="1:12">
      <c r="A2666">
        <v>2665</v>
      </c>
      <c r="B2666" s="1">
        <v>44673</v>
      </c>
      <c r="C2666" t="s">
        <v>24</v>
      </c>
      <c r="D2666" t="s">
        <v>20</v>
      </c>
      <c r="E2666" t="s">
        <v>34</v>
      </c>
      <c r="F2666" t="s">
        <v>29</v>
      </c>
      <c r="G2666" t="s">
        <v>31</v>
      </c>
      <c r="H2666" t="s">
        <v>23</v>
      </c>
      <c r="I2666">
        <v>3.5</v>
      </c>
      <c r="J2666">
        <v>44254</v>
      </c>
      <c r="K2666">
        <v>76</v>
      </c>
      <c r="L2666">
        <v>0.16</v>
      </c>
    </row>
    <row r="2667" spans="1:12">
      <c r="A2667">
        <v>2666</v>
      </c>
      <c r="B2667" s="1">
        <v>44673.041666666664</v>
      </c>
      <c r="C2667" t="s">
        <v>13</v>
      </c>
      <c r="D2667" t="s">
        <v>20</v>
      </c>
      <c r="E2667" t="s">
        <v>25</v>
      </c>
      <c r="F2667" t="s">
        <v>16</v>
      </c>
      <c r="G2667" t="s">
        <v>27</v>
      </c>
      <c r="H2667" t="s">
        <v>18</v>
      </c>
      <c r="I2667">
        <v>2</v>
      </c>
      <c r="J2667">
        <v>83241</v>
      </c>
      <c r="K2667">
        <v>67</v>
      </c>
      <c r="L2667">
        <v>0.31</v>
      </c>
    </row>
    <row r="2668" spans="1:12">
      <c r="A2668">
        <v>2667</v>
      </c>
      <c r="B2668" s="1">
        <v>44673.083333333336</v>
      </c>
      <c r="C2668" t="s">
        <v>30</v>
      </c>
      <c r="D2668" t="s">
        <v>14</v>
      </c>
      <c r="E2668" t="s">
        <v>25</v>
      </c>
      <c r="F2668" t="s">
        <v>26</v>
      </c>
      <c r="G2668" t="s">
        <v>27</v>
      </c>
      <c r="H2668" t="s">
        <v>23</v>
      </c>
      <c r="I2668">
        <v>7.4</v>
      </c>
      <c r="J2668">
        <v>34067</v>
      </c>
      <c r="K2668">
        <v>71</v>
      </c>
      <c r="L2668">
        <v>0.3</v>
      </c>
    </row>
    <row r="2669" spans="1:12">
      <c r="A2669">
        <v>2668</v>
      </c>
      <c r="B2669" s="1">
        <v>44673.125</v>
      </c>
      <c r="C2669" t="s">
        <v>24</v>
      </c>
      <c r="D2669" t="s">
        <v>14</v>
      </c>
      <c r="E2669" t="s">
        <v>25</v>
      </c>
      <c r="F2669" t="s">
        <v>16</v>
      </c>
      <c r="G2669" t="s">
        <v>31</v>
      </c>
      <c r="H2669" t="s">
        <v>23</v>
      </c>
      <c r="I2669">
        <v>8</v>
      </c>
      <c r="J2669">
        <v>61322</v>
      </c>
      <c r="K2669">
        <v>65</v>
      </c>
      <c r="L2669">
        <v>0.16</v>
      </c>
    </row>
    <row r="2670" spans="1:12">
      <c r="A2670">
        <v>2669</v>
      </c>
      <c r="B2670" s="1">
        <v>44673.166666666664</v>
      </c>
      <c r="C2670" t="s">
        <v>24</v>
      </c>
      <c r="D2670" t="s">
        <v>20</v>
      </c>
      <c r="E2670" t="s">
        <v>34</v>
      </c>
      <c r="F2670" t="s">
        <v>26</v>
      </c>
      <c r="G2670" t="s">
        <v>17</v>
      </c>
      <c r="H2670" t="s">
        <v>23</v>
      </c>
      <c r="I2670">
        <v>5.3</v>
      </c>
      <c r="J2670">
        <v>78881</v>
      </c>
      <c r="K2670">
        <v>87</v>
      </c>
      <c r="L2670">
        <v>0.06</v>
      </c>
    </row>
    <row r="2671" spans="1:12">
      <c r="A2671">
        <v>2670</v>
      </c>
      <c r="B2671" s="1">
        <v>44673.208333333336</v>
      </c>
      <c r="C2671" t="s">
        <v>13</v>
      </c>
      <c r="D2671" t="s">
        <v>20</v>
      </c>
      <c r="E2671" t="s">
        <v>28</v>
      </c>
      <c r="F2671" t="s">
        <v>26</v>
      </c>
      <c r="G2671" t="s">
        <v>17</v>
      </c>
      <c r="H2671" t="s">
        <v>23</v>
      </c>
      <c r="I2671">
        <v>5.7</v>
      </c>
      <c r="J2671">
        <v>62629</v>
      </c>
      <c r="K2671">
        <v>69</v>
      </c>
      <c r="L2671">
        <v>0.56000000000000005</v>
      </c>
    </row>
    <row r="2672" spans="1:12">
      <c r="A2672">
        <v>2671</v>
      </c>
      <c r="B2672" s="1">
        <v>44673.25</v>
      </c>
      <c r="C2672" t="s">
        <v>24</v>
      </c>
      <c r="D2672" t="s">
        <v>14</v>
      </c>
      <c r="E2672" t="s">
        <v>34</v>
      </c>
      <c r="F2672" t="s">
        <v>16</v>
      </c>
      <c r="G2672" t="s">
        <v>27</v>
      </c>
      <c r="H2672" t="s">
        <v>18</v>
      </c>
      <c r="I2672">
        <v>4.5</v>
      </c>
      <c r="J2672">
        <v>79822</v>
      </c>
      <c r="K2672">
        <v>73</v>
      </c>
      <c r="L2672">
        <v>0.52</v>
      </c>
    </row>
    <row r="2673" spans="1:12">
      <c r="A2673">
        <v>2672</v>
      </c>
      <c r="B2673" s="1">
        <v>44673.291666666664</v>
      </c>
      <c r="C2673" t="s">
        <v>13</v>
      </c>
      <c r="D2673" t="s">
        <v>20</v>
      </c>
      <c r="E2673" t="s">
        <v>15</v>
      </c>
      <c r="F2673" t="s">
        <v>32</v>
      </c>
      <c r="G2673" t="s">
        <v>27</v>
      </c>
      <c r="H2673" t="s">
        <v>23</v>
      </c>
      <c r="I2673">
        <v>4.7</v>
      </c>
      <c r="J2673">
        <v>66274</v>
      </c>
      <c r="K2673">
        <v>74</v>
      </c>
      <c r="L2673">
        <v>0.23</v>
      </c>
    </row>
    <row r="2674" spans="1:12">
      <c r="A2674">
        <v>2673</v>
      </c>
      <c r="B2674" s="1">
        <v>44673.333333333336</v>
      </c>
      <c r="C2674" t="s">
        <v>24</v>
      </c>
      <c r="D2674" t="s">
        <v>20</v>
      </c>
      <c r="E2674" t="s">
        <v>34</v>
      </c>
      <c r="F2674" t="s">
        <v>21</v>
      </c>
      <c r="G2674" t="s">
        <v>17</v>
      </c>
      <c r="H2674" t="s">
        <v>23</v>
      </c>
      <c r="I2674">
        <v>0.8</v>
      </c>
      <c r="J2674">
        <v>63587</v>
      </c>
      <c r="K2674">
        <v>94</v>
      </c>
      <c r="L2674">
        <v>0.22</v>
      </c>
    </row>
    <row r="2675" spans="1:12">
      <c r="A2675">
        <v>2674</v>
      </c>
      <c r="B2675" s="1">
        <v>44673.375</v>
      </c>
      <c r="C2675" t="s">
        <v>30</v>
      </c>
      <c r="D2675" t="s">
        <v>14</v>
      </c>
      <c r="E2675" t="s">
        <v>28</v>
      </c>
      <c r="F2675" t="s">
        <v>32</v>
      </c>
      <c r="G2675" t="s">
        <v>31</v>
      </c>
      <c r="H2675" t="s">
        <v>23</v>
      </c>
      <c r="I2675">
        <v>3.9</v>
      </c>
      <c r="J2675">
        <v>62337</v>
      </c>
      <c r="K2675">
        <v>86</v>
      </c>
      <c r="L2675">
        <v>0.16</v>
      </c>
    </row>
    <row r="2676" spans="1:12">
      <c r="A2676">
        <v>2675</v>
      </c>
      <c r="B2676" s="1">
        <v>44673.416666666664</v>
      </c>
      <c r="C2676" t="s">
        <v>19</v>
      </c>
      <c r="D2676" t="s">
        <v>20</v>
      </c>
      <c r="E2676" t="s">
        <v>28</v>
      </c>
      <c r="F2676" t="s">
        <v>21</v>
      </c>
      <c r="G2676" t="s">
        <v>27</v>
      </c>
      <c r="H2676" t="s">
        <v>23</v>
      </c>
      <c r="I2676">
        <v>2.2000000000000002</v>
      </c>
      <c r="J2676">
        <v>67269</v>
      </c>
      <c r="K2676">
        <v>84</v>
      </c>
      <c r="L2676">
        <v>0.37</v>
      </c>
    </row>
    <row r="2677" spans="1:12">
      <c r="A2677">
        <v>2676</v>
      </c>
      <c r="B2677" s="1">
        <v>44673.458333333336</v>
      </c>
      <c r="C2677" t="s">
        <v>13</v>
      </c>
      <c r="D2677" t="s">
        <v>20</v>
      </c>
      <c r="E2677" t="s">
        <v>15</v>
      </c>
      <c r="F2677" t="s">
        <v>29</v>
      </c>
      <c r="G2677" t="s">
        <v>17</v>
      </c>
      <c r="H2677" t="s">
        <v>18</v>
      </c>
      <c r="I2677">
        <v>4.5999999999999996</v>
      </c>
      <c r="J2677">
        <v>47289</v>
      </c>
      <c r="K2677">
        <v>56</v>
      </c>
      <c r="L2677">
        <v>0.24</v>
      </c>
    </row>
    <row r="2678" spans="1:12">
      <c r="A2678">
        <v>2677</v>
      </c>
      <c r="B2678" s="1">
        <v>44673.5</v>
      </c>
      <c r="C2678" t="s">
        <v>13</v>
      </c>
      <c r="D2678" t="s">
        <v>20</v>
      </c>
      <c r="E2678" t="s">
        <v>25</v>
      </c>
      <c r="F2678" t="s">
        <v>26</v>
      </c>
      <c r="G2678" t="s">
        <v>31</v>
      </c>
      <c r="H2678" t="s">
        <v>18</v>
      </c>
      <c r="I2678">
        <v>3.9</v>
      </c>
      <c r="J2678">
        <v>28963</v>
      </c>
      <c r="K2678">
        <v>67</v>
      </c>
      <c r="L2678">
        <v>0.38</v>
      </c>
    </row>
    <row r="2679" spans="1:12">
      <c r="A2679">
        <v>2678</v>
      </c>
      <c r="B2679" s="1">
        <v>44673.541666666664</v>
      </c>
      <c r="C2679" t="s">
        <v>30</v>
      </c>
      <c r="D2679" t="s">
        <v>14</v>
      </c>
      <c r="E2679" t="s">
        <v>28</v>
      </c>
      <c r="F2679" t="s">
        <v>16</v>
      </c>
      <c r="G2679" t="s">
        <v>22</v>
      </c>
      <c r="H2679" t="s">
        <v>18</v>
      </c>
      <c r="I2679">
        <v>7.9</v>
      </c>
      <c r="J2679">
        <v>74081</v>
      </c>
      <c r="K2679">
        <v>89</v>
      </c>
      <c r="L2679">
        <v>0.12</v>
      </c>
    </row>
    <row r="2680" spans="1:12">
      <c r="A2680">
        <v>2679</v>
      </c>
      <c r="B2680" s="1">
        <v>44673.583333333336</v>
      </c>
      <c r="C2680" t="s">
        <v>30</v>
      </c>
      <c r="D2680" t="s">
        <v>20</v>
      </c>
      <c r="E2680" t="s">
        <v>28</v>
      </c>
      <c r="F2680" t="s">
        <v>29</v>
      </c>
      <c r="G2680" t="s">
        <v>31</v>
      </c>
      <c r="H2680" t="s">
        <v>23</v>
      </c>
      <c r="I2680">
        <v>5.8</v>
      </c>
      <c r="J2680">
        <v>78235</v>
      </c>
      <c r="K2680">
        <v>61</v>
      </c>
      <c r="L2680">
        <v>0.1</v>
      </c>
    </row>
    <row r="2681" spans="1:12">
      <c r="A2681">
        <v>2680</v>
      </c>
      <c r="B2681" s="1">
        <v>44673.625</v>
      </c>
      <c r="C2681" t="s">
        <v>13</v>
      </c>
      <c r="D2681" t="s">
        <v>20</v>
      </c>
      <c r="E2681" t="s">
        <v>28</v>
      </c>
      <c r="F2681" t="s">
        <v>21</v>
      </c>
      <c r="G2681" t="s">
        <v>17</v>
      </c>
      <c r="H2681" t="s">
        <v>23</v>
      </c>
      <c r="I2681">
        <v>4.5999999999999996</v>
      </c>
      <c r="J2681">
        <v>60040</v>
      </c>
      <c r="K2681">
        <v>76</v>
      </c>
      <c r="L2681">
        <v>0.21</v>
      </c>
    </row>
    <row r="2682" spans="1:12">
      <c r="A2682">
        <v>2681</v>
      </c>
      <c r="B2682" s="1">
        <v>44673.666666666664</v>
      </c>
      <c r="C2682" t="s">
        <v>13</v>
      </c>
      <c r="D2682" t="s">
        <v>20</v>
      </c>
      <c r="E2682" t="s">
        <v>15</v>
      </c>
      <c r="F2682" t="s">
        <v>32</v>
      </c>
      <c r="G2682" t="s">
        <v>31</v>
      </c>
      <c r="H2682" t="s">
        <v>23</v>
      </c>
      <c r="I2682">
        <v>3.5</v>
      </c>
      <c r="J2682">
        <v>44032</v>
      </c>
      <c r="K2682">
        <v>62</v>
      </c>
      <c r="L2682">
        <v>0.35</v>
      </c>
    </row>
    <row r="2683" spans="1:12">
      <c r="A2683">
        <v>2682</v>
      </c>
      <c r="B2683" s="1">
        <v>44673.708333333336</v>
      </c>
      <c r="C2683" t="s">
        <v>24</v>
      </c>
      <c r="D2683" t="s">
        <v>14</v>
      </c>
      <c r="E2683" t="s">
        <v>28</v>
      </c>
      <c r="F2683" t="s">
        <v>16</v>
      </c>
      <c r="G2683" t="s">
        <v>17</v>
      </c>
      <c r="H2683" t="s">
        <v>23</v>
      </c>
      <c r="I2683">
        <v>7.4</v>
      </c>
      <c r="J2683">
        <v>23846</v>
      </c>
      <c r="K2683">
        <v>63</v>
      </c>
      <c r="L2683">
        <v>0.6</v>
      </c>
    </row>
    <row r="2684" spans="1:12">
      <c r="A2684">
        <v>2683</v>
      </c>
      <c r="B2684" s="1">
        <v>44673.75</v>
      </c>
      <c r="C2684" t="s">
        <v>30</v>
      </c>
      <c r="D2684" t="s">
        <v>14</v>
      </c>
      <c r="E2684" t="s">
        <v>25</v>
      </c>
      <c r="F2684" t="s">
        <v>26</v>
      </c>
      <c r="G2684" t="s">
        <v>27</v>
      </c>
      <c r="H2684" t="s">
        <v>23</v>
      </c>
      <c r="I2684">
        <v>3.9</v>
      </c>
      <c r="J2684">
        <v>56716</v>
      </c>
      <c r="K2684">
        <v>95</v>
      </c>
      <c r="L2684">
        <v>0.41</v>
      </c>
    </row>
    <row r="2685" spans="1:12">
      <c r="A2685">
        <v>2684</v>
      </c>
      <c r="B2685" s="1">
        <v>44673.791666666664</v>
      </c>
      <c r="C2685" t="s">
        <v>13</v>
      </c>
      <c r="D2685" t="s">
        <v>20</v>
      </c>
      <c r="E2685" t="s">
        <v>15</v>
      </c>
      <c r="F2685" t="s">
        <v>29</v>
      </c>
      <c r="G2685" t="s">
        <v>22</v>
      </c>
      <c r="H2685" t="s">
        <v>18</v>
      </c>
      <c r="I2685">
        <v>4.7</v>
      </c>
      <c r="J2685">
        <v>28021</v>
      </c>
      <c r="K2685">
        <v>84</v>
      </c>
      <c r="L2685">
        <v>0.38</v>
      </c>
    </row>
    <row r="2686" spans="1:12">
      <c r="A2686">
        <v>2685</v>
      </c>
      <c r="B2686" s="1">
        <v>44673.833333333336</v>
      </c>
      <c r="C2686" t="s">
        <v>13</v>
      </c>
      <c r="D2686" t="s">
        <v>14</v>
      </c>
      <c r="E2686" t="s">
        <v>25</v>
      </c>
      <c r="F2686" t="s">
        <v>26</v>
      </c>
      <c r="G2686" t="s">
        <v>27</v>
      </c>
      <c r="H2686" t="s">
        <v>23</v>
      </c>
      <c r="I2686">
        <v>4.0999999999999996</v>
      </c>
      <c r="J2686">
        <v>25220</v>
      </c>
      <c r="K2686">
        <v>87</v>
      </c>
      <c r="L2686">
        <v>0.33</v>
      </c>
    </row>
    <row r="2687" spans="1:12">
      <c r="A2687">
        <v>2686</v>
      </c>
      <c r="B2687" s="1">
        <v>44673.875</v>
      </c>
      <c r="C2687" t="s">
        <v>30</v>
      </c>
      <c r="D2687" t="s">
        <v>20</v>
      </c>
      <c r="E2687" t="s">
        <v>28</v>
      </c>
      <c r="F2687" t="s">
        <v>21</v>
      </c>
      <c r="G2687" t="s">
        <v>27</v>
      </c>
      <c r="H2687" t="s">
        <v>23</v>
      </c>
      <c r="I2687">
        <v>3.2</v>
      </c>
      <c r="J2687">
        <v>54585</v>
      </c>
      <c r="K2687">
        <v>84</v>
      </c>
      <c r="L2687">
        <v>0.22</v>
      </c>
    </row>
    <row r="2688" spans="1:12">
      <c r="A2688">
        <v>2687</v>
      </c>
      <c r="B2688" s="1">
        <v>44673.916666666664</v>
      </c>
      <c r="C2688" t="s">
        <v>30</v>
      </c>
      <c r="D2688" t="s">
        <v>14</v>
      </c>
      <c r="E2688" t="s">
        <v>28</v>
      </c>
      <c r="F2688" t="s">
        <v>26</v>
      </c>
      <c r="G2688" t="s">
        <v>17</v>
      </c>
      <c r="H2688" t="s">
        <v>23</v>
      </c>
      <c r="I2688">
        <v>4.0999999999999996</v>
      </c>
      <c r="J2688">
        <v>39725</v>
      </c>
      <c r="K2688">
        <v>73</v>
      </c>
      <c r="L2688">
        <v>0.19</v>
      </c>
    </row>
    <row r="2689" spans="1:12">
      <c r="A2689">
        <v>2688</v>
      </c>
      <c r="B2689" s="1">
        <v>44673.958333333336</v>
      </c>
      <c r="C2689" t="s">
        <v>13</v>
      </c>
      <c r="D2689" t="s">
        <v>14</v>
      </c>
      <c r="E2689" t="s">
        <v>25</v>
      </c>
      <c r="F2689" t="s">
        <v>32</v>
      </c>
      <c r="G2689" t="s">
        <v>17</v>
      </c>
      <c r="H2689" t="s">
        <v>23</v>
      </c>
      <c r="I2689">
        <v>0.1</v>
      </c>
      <c r="J2689">
        <v>61906</v>
      </c>
      <c r="K2689">
        <v>67</v>
      </c>
      <c r="L2689">
        <v>0.22</v>
      </c>
    </row>
    <row r="2690" spans="1:12">
      <c r="A2690">
        <v>2689</v>
      </c>
      <c r="B2690" s="1">
        <v>44674</v>
      </c>
      <c r="C2690" t="s">
        <v>13</v>
      </c>
      <c r="D2690" t="s">
        <v>20</v>
      </c>
      <c r="E2690" t="s">
        <v>15</v>
      </c>
      <c r="F2690" t="s">
        <v>29</v>
      </c>
      <c r="G2690" t="s">
        <v>17</v>
      </c>
      <c r="H2690" t="s">
        <v>18</v>
      </c>
      <c r="I2690">
        <v>0.9</v>
      </c>
      <c r="J2690">
        <v>51814</v>
      </c>
      <c r="K2690">
        <v>70</v>
      </c>
      <c r="L2690">
        <v>0.12</v>
      </c>
    </row>
    <row r="2691" spans="1:12">
      <c r="A2691">
        <v>2690</v>
      </c>
      <c r="B2691" s="1">
        <v>44674.041666666664</v>
      </c>
      <c r="C2691" t="s">
        <v>13</v>
      </c>
      <c r="D2691" t="s">
        <v>20</v>
      </c>
      <c r="E2691" t="s">
        <v>15</v>
      </c>
      <c r="F2691" t="s">
        <v>29</v>
      </c>
      <c r="G2691" t="s">
        <v>17</v>
      </c>
      <c r="H2691" t="s">
        <v>23</v>
      </c>
      <c r="I2691">
        <v>4.7</v>
      </c>
      <c r="J2691">
        <v>42867</v>
      </c>
      <c r="K2691">
        <v>73</v>
      </c>
      <c r="L2691">
        <v>0.4</v>
      </c>
    </row>
    <row r="2692" spans="1:12">
      <c r="A2692">
        <v>2691</v>
      </c>
      <c r="B2692" s="1">
        <v>44674.083333333336</v>
      </c>
      <c r="C2692" t="s">
        <v>13</v>
      </c>
      <c r="D2692" t="s">
        <v>20</v>
      </c>
      <c r="E2692" t="s">
        <v>25</v>
      </c>
      <c r="F2692" t="s">
        <v>32</v>
      </c>
      <c r="G2692" t="s">
        <v>27</v>
      </c>
      <c r="H2692" t="s">
        <v>23</v>
      </c>
      <c r="I2692">
        <v>7.1</v>
      </c>
      <c r="J2692">
        <v>20902</v>
      </c>
      <c r="K2692">
        <v>96</v>
      </c>
      <c r="L2692">
        <v>0.35</v>
      </c>
    </row>
    <row r="2693" spans="1:12">
      <c r="A2693">
        <v>2692</v>
      </c>
      <c r="B2693" s="1">
        <v>44674.125</v>
      </c>
      <c r="C2693" t="s">
        <v>13</v>
      </c>
      <c r="D2693" t="s">
        <v>14</v>
      </c>
      <c r="E2693" t="s">
        <v>28</v>
      </c>
      <c r="F2693" t="s">
        <v>26</v>
      </c>
      <c r="G2693" t="s">
        <v>17</v>
      </c>
      <c r="H2693" t="s">
        <v>23</v>
      </c>
      <c r="I2693">
        <v>4.7</v>
      </c>
      <c r="J2693">
        <v>37942</v>
      </c>
      <c r="K2693">
        <v>59</v>
      </c>
      <c r="L2693">
        <v>0.09</v>
      </c>
    </row>
    <row r="2694" spans="1:12">
      <c r="A2694">
        <v>2693</v>
      </c>
      <c r="B2694" s="1">
        <v>44674.166666666664</v>
      </c>
      <c r="C2694" t="s">
        <v>30</v>
      </c>
      <c r="D2694" t="s">
        <v>20</v>
      </c>
      <c r="E2694" t="s">
        <v>34</v>
      </c>
      <c r="F2694" t="s">
        <v>32</v>
      </c>
      <c r="G2694" t="s">
        <v>17</v>
      </c>
      <c r="H2694" t="s">
        <v>18</v>
      </c>
      <c r="I2694">
        <v>2.6</v>
      </c>
      <c r="J2694">
        <v>38677</v>
      </c>
      <c r="K2694">
        <v>68</v>
      </c>
      <c r="L2694">
        <v>0.08</v>
      </c>
    </row>
    <row r="2695" spans="1:12">
      <c r="A2695">
        <v>2694</v>
      </c>
      <c r="B2695" s="1">
        <v>44674.208333333336</v>
      </c>
      <c r="C2695" t="s">
        <v>13</v>
      </c>
      <c r="D2695" t="s">
        <v>14</v>
      </c>
      <c r="E2695" t="s">
        <v>25</v>
      </c>
      <c r="F2695" t="s">
        <v>16</v>
      </c>
      <c r="G2695" t="s">
        <v>27</v>
      </c>
      <c r="H2695" t="s">
        <v>18</v>
      </c>
      <c r="I2695">
        <v>1.1000000000000001</v>
      </c>
      <c r="J2695">
        <v>30494</v>
      </c>
      <c r="K2695">
        <v>64</v>
      </c>
      <c r="L2695">
        <v>0.28999999999999998</v>
      </c>
    </row>
    <row r="2696" spans="1:12">
      <c r="A2696">
        <v>2695</v>
      </c>
      <c r="B2696" s="1">
        <v>44674.25</v>
      </c>
      <c r="C2696" t="s">
        <v>19</v>
      </c>
      <c r="D2696" t="s">
        <v>14</v>
      </c>
      <c r="E2696" t="s">
        <v>25</v>
      </c>
      <c r="F2696" t="s">
        <v>32</v>
      </c>
      <c r="G2696" t="s">
        <v>22</v>
      </c>
      <c r="H2696" t="s">
        <v>23</v>
      </c>
      <c r="I2696">
        <v>5.6</v>
      </c>
      <c r="J2696">
        <v>48419</v>
      </c>
      <c r="K2696">
        <v>88</v>
      </c>
      <c r="L2696">
        <v>0.13</v>
      </c>
    </row>
    <row r="2697" spans="1:12">
      <c r="A2697">
        <v>2696</v>
      </c>
      <c r="B2697" s="1">
        <v>44674.291666666664</v>
      </c>
      <c r="C2697" t="s">
        <v>13</v>
      </c>
      <c r="D2697" t="s">
        <v>20</v>
      </c>
      <c r="E2697" t="s">
        <v>25</v>
      </c>
      <c r="F2697" t="s">
        <v>26</v>
      </c>
      <c r="G2697" t="s">
        <v>22</v>
      </c>
      <c r="H2697" t="s">
        <v>23</v>
      </c>
      <c r="I2697">
        <v>2.9</v>
      </c>
      <c r="J2697">
        <v>32055</v>
      </c>
      <c r="K2697">
        <v>97</v>
      </c>
      <c r="L2697">
        <v>0.16</v>
      </c>
    </row>
    <row r="2698" spans="1:12">
      <c r="A2698">
        <v>2697</v>
      </c>
      <c r="B2698" s="1">
        <v>44674.333333333336</v>
      </c>
      <c r="C2698" t="s">
        <v>24</v>
      </c>
      <c r="D2698" t="s">
        <v>14</v>
      </c>
      <c r="E2698" t="s">
        <v>28</v>
      </c>
      <c r="F2698" t="s">
        <v>32</v>
      </c>
      <c r="G2698" t="s">
        <v>31</v>
      </c>
      <c r="H2698" t="s">
        <v>23</v>
      </c>
      <c r="I2698">
        <v>5.3</v>
      </c>
      <c r="J2698">
        <v>51725</v>
      </c>
      <c r="K2698">
        <v>79</v>
      </c>
      <c r="L2698">
        <v>0.23</v>
      </c>
    </row>
    <row r="2699" spans="1:12">
      <c r="A2699">
        <v>2698</v>
      </c>
      <c r="B2699" s="1">
        <v>44674.375</v>
      </c>
      <c r="C2699" t="s">
        <v>13</v>
      </c>
      <c r="D2699" t="s">
        <v>20</v>
      </c>
      <c r="E2699" t="s">
        <v>15</v>
      </c>
      <c r="F2699" t="s">
        <v>21</v>
      </c>
      <c r="G2699" t="s">
        <v>27</v>
      </c>
      <c r="H2699" t="s">
        <v>23</v>
      </c>
      <c r="I2699">
        <v>4.8</v>
      </c>
      <c r="J2699">
        <v>59808</v>
      </c>
      <c r="K2699">
        <v>80</v>
      </c>
      <c r="L2699">
        <v>0.17</v>
      </c>
    </row>
    <row r="2700" spans="1:12">
      <c r="A2700">
        <v>2699</v>
      </c>
      <c r="B2700" s="1">
        <v>44674.416666666664</v>
      </c>
      <c r="C2700" t="s">
        <v>24</v>
      </c>
      <c r="D2700" t="s">
        <v>14</v>
      </c>
      <c r="E2700" t="s">
        <v>28</v>
      </c>
      <c r="F2700" t="s">
        <v>32</v>
      </c>
      <c r="G2700" t="s">
        <v>17</v>
      </c>
      <c r="H2700" t="s">
        <v>18</v>
      </c>
      <c r="I2700">
        <v>5</v>
      </c>
      <c r="J2700">
        <v>38477</v>
      </c>
      <c r="K2700">
        <v>76</v>
      </c>
      <c r="L2700">
        <v>0.06</v>
      </c>
    </row>
    <row r="2701" spans="1:12">
      <c r="A2701">
        <v>2700</v>
      </c>
      <c r="B2701" s="1">
        <v>44674.458333333336</v>
      </c>
      <c r="C2701" t="s">
        <v>24</v>
      </c>
      <c r="D2701" t="s">
        <v>20</v>
      </c>
      <c r="E2701" t="s">
        <v>25</v>
      </c>
      <c r="F2701" t="s">
        <v>32</v>
      </c>
      <c r="G2701" t="s">
        <v>31</v>
      </c>
      <c r="H2701" t="s">
        <v>18</v>
      </c>
      <c r="I2701">
        <v>4.0999999999999996</v>
      </c>
      <c r="J2701">
        <v>63508</v>
      </c>
      <c r="K2701">
        <v>80</v>
      </c>
      <c r="L2701">
        <v>0.26</v>
      </c>
    </row>
    <row r="2702" spans="1:12">
      <c r="A2702">
        <v>2701</v>
      </c>
      <c r="B2702" s="1">
        <v>44674.5</v>
      </c>
      <c r="C2702" t="s">
        <v>13</v>
      </c>
      <c r="D2702" t="s">
        <v>14</v>
      </c>
      <c r="E2702" t="s">
        <v>28</v>
      </c>
      <c r="F2702" t="s">
        <v>26</v>
      </c>
      <c r="G2702" t="s">
        <v>22</v>
      </c>
      <c r="H2702" t="s">
        <v>18</v>
      </c>
      <c r="I2702">
        <v>4.8</v>
      </c>
      <c r="J2702">
        <v>27773</v>
      </c>
      <c r="K2702">
        <v>84</v>
      </c>
      <c r="L2702">
        <v>0.49</v>
      </c>
    </row>
    <row r="2703" spans="1:12">
      <c r="A2703">
        <v>2702</v>
      </c>
      <c r="B2703" s="1">
        <v>44674.541666666664</v>
      </c>
      <c r="C2703" t="s">
        <v>19</v>
      </c>
      <c r="D2703" t="s">
        <v>14</v>
      </c>
      <c r="E2703" t="s">
        <v>28</v>
      </c>
      <c r="F2703" t="s">
        <v>16</v>
      </c>
      <c r="G2703" t="s">
        <v>22</v>
      </c>
      <c r="H2703" t="s">
        <v>23</v>
      </c>
      <c r="I2703">
        <v>3.8</v>
      </c>
      <c r="J2703">
        <v>32756</v>
      </c>
      <c r="K2703">
        <v>80</v>
      </c>
      <c r="L2703">
        <v>0.32</v>
      </c>
    </row>
    <row r="2704" spans="1:12">
      <c r="A2704">
        <v>2703</v>
      </c>
      <c r="B2704" s="1">
        <v>44674.583333333336</v>
      </c>
      <c r="C2704" t="s">
        <v>30</v>
      </c>
      <c r="D2704" t="s">
        <v>20</v>
      </c>
      <c r="E2704" t="s">
        <v>25</v>
      </c>
      <c r="F2704" t="s">
        <v>16</v>
      </c>
      <c r="G2704" t="s">
        <v>27</v>
      </c>
      <c r="H2704" t="s">
        <v>18</v>
      </c>
      <c r="I2704">
        <v>2.7</v>
      </c>
      <c r="J2704">
        <v>52736</v>
      </c>
      <c r="K2704">
        <v>81</v>
      </c>
      <c r="L2704">
        <v>0.28000000000000003</v>
      </c>
    </row>
    <row r="2705" spans="1:12">
      <c r="A2705">
        <v>2704</v>
      </c>
      <c r="B2705" s="1">
        <v>44674.625</v>
      </c>
      <c r="C2705" t="s">
        <v>30</v>
      </c>
      <c r="D2705" t="s">
        <v>14</v>
      </c>
      <c r="E2705" t="s">
        <v>28</v>
      </c>
      <c r="F2705" t="s">
        <v>26</v>
      </c>
      <c r="G2705" t="s">
        <v>17</v>
      </c>
      <c r="H2705" t="s">
        <v>23</v>
      </c>
      <c r="I2705">
        <v>2.1</v>
      </c>
      <c r="J2705">
        <v>68741</v>
      </c>
      <c r="K2705">
        <v>84</v>
      </c>
      <c r="L2705">
        <v>0.3</v>
      </c>
    </row>
    <row r="2706" spans="1:12">
      <c r="A2706">
        <v>2705</v>
      </c>
      <c r="B2706" s="1">
        <v>44674.666666666664</v>
      </c>
      <c r="C2706" t="s">
        <v>24</v>
      </c>
      <c r="D2706" t="s">
        <v>20</v>
      </c>
      <c r="E2706" t="s">
        <v>34</v>
      </c>
      <c r="F2706" t="s">
        <v>26</v>
      </c>
      <c r="G2706" t="s">
        <v>17</v>
      </c>
      <c r="H2706" t="s">
        <v>18</v>
      </c>
      <c r="I2706">
        <v>0.8</v>
      </c>
      <c r="J2706">
        <v>72348</v>
      </c>
      <c r="K2706">
        <v>54</v>
      </c>
      <c r="L2706">
        <v>0.53</v>
      </c>
    </row>
    <row r="2707" spans="1:12">
      <c r="A2707">
        <v>2706</v>
      </c>
      <c r="B2707" s="1">
        <v>44674.708333333336</v>
      </c>
      <c r="C2707" t="s">
        <v>24</v>
      </c>
      <c r="D2707" t="s">
        <v>14</v>
      </c>
      <c r="E2707" t="s">
        <v>28</v>
      </c>
      <c r="F2707" t="s">
        <v>26</v>
      </c>
      <c r="G2707" t="s">
        <v>31</v>
      </c>
      <c r="H2707" t="s">
        <v>23</v>
      </c>
      <c r="I2707">
        <v>3.6</v>
      </c>
      <c r="J2707">
        <v>87248</v>
      </c>
      <c r="K2707">
        <v>75</v>
      </c>
      <c r="L2707">
        <v>0.18</v>
      </c>
    </row>
    <row r="2708" spans="1:12">
      <c r="A2708">
        <v>2707</v>
      </c>
      <c r="B2708" s="1">
        <v>44674.75</v>
      </c>
      <c r="C2708" t="s">
        <v>30</v>
      </c>
      <c r="D2708" t="s">
        <v>14</v>
      </c>
      <c r="E2708" t="s">
        <v>28</v>
      </c>
      <c r="F2708" t="s">
        <v>21</v>
      </c>
      <c r="G2708" t="s">
        <v>22</v>
      </c>
      <c r="H2708" t="s">
        <v>23</v>
      </c>
      <c r="I2708">
        <v>7</v>
      </c>
      <c r="J2708">
        <v>47468</v>
      </c>
      <c r="K2708">
        <v>79</v>
      </c>
      <c r="L2708">
        <v>0.5</v>
      </c>
    </row>
    <row r="2709" spans="1:12">
      <c r="A2709">
        <v>2708</v>
      </c>
      <c r="B2709" s="1">
        <v>44674.791666666664</v>
      </c>
      <c r="C2709" t="s">
        <v>13</v>
      </c>
      <c r="D2709" t="s">
        <v>14</v>
      </c>
      <c r="E2709" t="s">
        <v>15</v>
      </c>
      <c r="F2709" t="s">
        <v>29</v>
      </c>
      <c r="G2709" t="s">
        <v>31</v>
      </c>
      <c r="H2709" t="s">
        <v>23</v>
      </c>
      <c r="I2709">
        <v>5.5</v>
      </c>
      <c r="J2709">
        <v>52450</v>
      </c>
      <c r="K2709">
        <v>80</v>
      </c>
      <c r="L2709">
        <v>0.47</v>
      </c>
    </row>
    <row r="2710" spans="1:12">
      <c r="A2710">
        <v>2709</v>
      </c>
      <c r="B2710" s="1">
        <v>44674.833333333336</v>
      </c>
      <c r="C2710" t="s">
        <v>30</v>
      </c>
      <c r="D2710" t="s">
        <v>20</v>
      </c>
      <c r="E2710" t="s">
        <v>15</v>
      </c>
      <c r="F2710" t="s">
        <v>32</v>
      </c>
      <c r="G2710" t="s">
        <v>31</v>
      </c>
      <c r="H2710" t="s">
        <v>23</v>
      </c>
      <c r="I2710">
        <v>4.5</v>
      </c>
      <c r="J2710">
        <v>34346</v>
      </c>
      <c r="K2710">
        <v>73</v>
      </c>
      <c r="L2710">
        <v>0.15</v>
      </c>
    </row>
    <row r="2711" spans="1:12">
      <c r="A2711">
        <v>2710</v>
      </c>
      <c r="B2711" s="1">
        <v>44674.875</v>
      </c>
      <c r="C2711" t="s">
        <v>13</v>
      </c>
      <c r="D2711" t="s">
        <v>20</v>
      </c>
      <c r="E2711" t="s">
        <v>25</v>
      </c>
      <c r="F2711" t="s">
        <v>26</v>
      </c>
      <c r="G2711" t="s">
        <v>31</v>
      </c>
      <c r="H2711" t="s">
        <v>23</v>
      </c>
      <c r="I2711">
        <v>2.5</v>
      </c>
      <c r="J2711">
        <v>29925</v>
      </c>
      <c r="K2711">
        <v>77</v>
      </c>
      <c r="L2711">
        <v>0.18</v>
      </c>
    </row>
    <row r="2712" spans="1:12">
      <c r="A2712">
        <v>2711</v>
      </c>
      <c r="B2712" s="1">
        <v>44674.916666666664</v>
      </c>
      <c r="C2712" t="s">
        <v>24</v>
      </c>
      <c r="D2712" t="s">
        <v>20</v>
      </c>
      <c r="E2712" t="s">
        <v>25</v>
      </c>
      <c r="F2712" t="s">
        <v>26</v>
      </c>
      <c r="G2712" t="s">
        <v>17</v>
      </c>
      <c r="H2712" t="s">
        <v>18</v>
      </c>
      <c r="I2712">
        <v>6</v>
      </c>
      <c r="J2712">
        <v>59571</v>
      </c>
      <c r="K2712">
        <v>66</v>
      </c>
      <c r="L2712">
        <v>0.23</v>
      </c>
    </row>
    <row r="2713" spans="1:12">
      <c r="A2713">
        <v>2712</v>
      </c>
      <c r="B2713" s="1">
        <v>44674.958333333336</v>
      </c>
      <c r="C2713" t="s">
        <v>13</v>
      </c>
      <c r="D2713" t="s">
        <v>20</v>
      </c>
      <c r="E2713" t="s">
        <v>15</v>
      </c>
      <c r="F2713" t="s">
        <v>26</v>
      </c>
      <c r="G2713" t="s">
        <v>22</v>
      </c>
      <c r="H2713" t="s">
        <v>23</v>
      </c>
      <c r="I2713">
        <v>3.8</v>
      </c>
      <c r="J2713">
        <v>39483</v>
      </c>
      <c r="K2713">
        <v>54</v>
      </c>
      <c r="L2713">
        <v>0.48</v>
      </c>
    </row>
    <row r="2714" spans="1:12">
      <c r="A2714">
        <v>2713</v>
      </c>
      <c r="B2714" s="1">
        <v>44675</v>
      </c>
      <c r="C2714" t="s">
        <v>13</v>
      </c>
      <c r="D2714" t="s">
        <v>20</v>
      </c>
      <c r="E2714" t="s">
        <v>34</v>
      </c>
      <c r="F2714" t="s">
        <v>16</v>
      </c>
      <c r="G2714" t="s">
        <v>31</v>
      </c>
      <c r="H2714" t="s">
        <v>23</v>
      </c>
      <c r="I2714">
        <v>7.1</v>
      </c>
      <c r="J2714">
        <v>79648</v>
      </c>
      <c r="K2714">
        <v>87</v>
      </c>
      <c r="L2714">
        <v>0.36</v>
      </c>
    </row>
    <row r="2715" spans="1:12">
      <c r="A2715">
        <v>2714</v>
      </c>
      <c r="B2715" s="1">
        <v>44675.041666666664</v>
      </c>
      <c r="C2715" t="s">
        <v>13</v>
      </c>
      <c r="D2715" t="s">
        <v>14</v>
      </c>
      <c r="E2715" t="s">
        <v>28</v>
      </c>
      <c r="F2715" t="s">
        <v>26</v>
      </c>
      <c r="G2715" t="s">
        <v>22</v>
      </c>
      <c r="H2715" t="s">
        <v>23</v>
      </c>
      <c r="I2715">
        <v>2</v>
      </c>
      <c r="J2715">
        <v>25752</v>
      </c>
      <c r="K2715">
        <v>61</v>
      </c>
      <c r="L2715">
        <v>0.22</v>
      </c>
    </row>
    <row r="2716" spans="1:12">
      <c r="A2716">
        <v>2715</v>
      </c>
      <c r="B2716" s="1">
        <v>44675.083333333336</v>
      </c>
      <c r="C2716" t="s">
        <v>30</v>
      </c>
      <c r="D2716" t="s">
        <v>14</v>
      </c>
      <c r="E2716" t="s">
        <v>34</v>
      </c>
      <c r="F2716" t="s">
        <v>32</v>
      </c>
      <c r="G2716" t="s">
        <v>22</v>
      </c>
      <c r="H2716" t="s">
        <v>23</v>
      </c>
      <c r="I2716">
        <v>2.5</v>
      </c>
      <c r="J2716">
        <v>64727</v>
      </c>
      <c r="K2716">
        <v>73</v>
      </c>
      <c r="L2716">
        <v>0.28999999999999998</v>
      </c>
    </row>
    <row r="2717" spans="1:12">
      <c r="A2717">
        <v>2716</v>
      </c>
      <c r="B2717" s="1">
        <v>44675.125</v>
      </c>
      <c r="C2717" t="s">
        <v>13</v>
      </c>
      <c r="D2717" t="s">
        <v>20</v>
      </c>
      <c r="E2717" t="s">
        <v>34</v>
      </c>
      <c r="F2717" t="s">
        <v>26</v>
      </c>
      <c r="G2717" t="s">
        <v>31</v>
      </c>
      <c r="H2717" t="s">
        <v>18</v>
      </c>
      <c r="I2717">
        <v>2.2999999999999998</v>
      </c>
      <c r="J2717">
        <v>34885</v>
      </c>
      <c r="K2717">
        <v>66</v>
      </c>
      <c r="L2717">
        <v>0.22</v>
      </c>
    </row>
    <row r="2718" spans="1:12">
      <c r="A2718">
        <v>2717</v>
      </c>
      <c r="B2718" s="1">
        <v>44675.166666666664</v>
      </c>
      <c r="C2718" t="s">
        <v>24</v>
      </c>
      <c r="D2718" t="s">
        <v>14</v>
      </c>
      <c r="E2718" t="s">
        <v>15</v>
      </c>
      <c r="F2718" t="s">
        <v>32</v>
      </c>
      <c r="G2718" t="s">
        <v>31</v>
      </c>
      <c r="H2718" t="s">
        <v>23</v>
      </c>
      <c r="I2718">
        <v>1</v>
      </c>
      <c r="J2718">
        <v>38591</v>
      </c>
      <c r="K2718">
        <v>94</v>
      </c>
      <c r="L2718">
        <v>0.48</v>
      </c>
    </row>
    <row r="2719" spans="1:12">
      <c r="A2719">
        <v>2718</v>
      </c>
      <c r="B2719" s="1">
        <v>44675.208333333336</v>
      </c>
      <c r="C2719" t="s">
        <v>19</v>
      </c>
      <c r="D2719" t="s">
        <v>14</v>
      </c>
      <c r="E2719" t="s">
        <v>25</v>
      </c>
      <c r="F2719" t="s">
        <v>21</v>
      </c>
      <c r="G2719" t="s">
        <v>27</v>
      </c>
      <c r="H2719" t="s">
        <v>23</v>
      </c>
      <c r="I2719">
        <v>2.1</v>
      </c>
      <c r="J2719">
        <v>65782</v>
      </c>
      <c r="K2719">
        <v>74</v>
      </c>
      <c r="L2719">
        <v>0.38</v>
      </c>
    </row>
    <row r="2720" spans="1:12">
      <c r="A2720">
        <v>2719</v>
      </c>
      <c r="B2720" s="1">
        <v>44675.25</v>
      </c>
      <c r="C2720" t="s">
        <v>24</v>
      </c>
      <c r="D2720" t="s">
        <v>14</v>
      </c>
      <c r="E2720" t="s">
        <v>28</v>
      </c>
      <c r="F2720" t="s">
        <v>29</v>
      </c>
      <c r="G2720" t="s">
        <v>17</v>
      </c>
      <c r="H2720" t="s">
        <v>18</v>
      </c>
      <c r="I2720">
        <v>4.2</v>
      </c>
      <c r="J2720">
        <v>41482</v>
      </c>
      <c r="K2720">
        <v>71</v>
      </c>
      <c r="L2720">
        <v>0.28000000000000003</v>
      </c>
    </row>
    <row r="2721" spans="1:12">
      <c r="A2721">
        <v>2720</v>
      </c>
      <c r="B2721" s="1">
        <v>44675.291666666664</v>
      </c>
      <c r="C2721" t="s">
        <v>30</v>
      </c>
      <c r="D2721" t="s">
        <v>14</v>
      </c>
      <c r="E2721" t="s">
        <v>25</v>
      </c>
      <c r="F2721" t="s">
        <v>16</v>
      </c>
      <c r="G2721" t="s">
        <v>22</v>
      </c>
      <c r="H2721" t="s">
        <v>18</v>
      </c>
      <c r="I2721">
        <v>2.6</v>
      </c>
      <c r="J2721">
        <v>44684</v>
      </c>
      <c r="K2721">
        <v>84</v>
      </c>
      <c r="L2721">
        <v>0.15</v>
      </c>
    </row>
    <row r="2722" spans="1:12">
      <c r="A2722">
        <v>2721</v>
      </c>
      <c r="B2722" s="1">
        <v>44675.333333333336</v>
      </c>
      <c r="C2722" t="s">
        <v>19</v>
      </c>
      <c r="D2722" t="s">
        <v>20</v>
      </c>
      <c r="E2722" t="s">
        <v>34</v>
      </c>
      <c r="F2722" t="s">
        <v>32</v>
      </c>
      <c r="G2722" t="s">
        <v>31</v>
      </c>
      <c r="H2722" t="s">
        <v>23</v>
      </c>
      <c r="I2722">
        <v>3.7</v>
      </c>
      <c r="J2722">
        <v>38757</v>
      </c>
      <c r="K2722">
        <v>100</v>
      </c>
      <c r="L2722">
        <v>0.54</v>
      </c>
    </row>
    <row r="2723" spans="1:12">
      <c r="A2723">
        <v>2722</v>
      </c>
      <c r="B2723" s="1">
        <v>44675.375</v>
      </c>
      <c r="C2723" t="s">
        <v>24</v>
      </c>
      <c r="D2723" t="s">
        <v>14</v>
      </c>
      <c r="E2723" t="s">
        <v>34</v>
      </c>
      <c r="F2723" t="s">
        <v>21</v>
      </c>
      <c r="G2723" t="s">
        <v>31</v>
      </c>
      <c r="H2723" t="s">
        <v>18</v>
      </c>
      <c r="I2723">
        <v>6.1</v>
      </c>
      <c r="J2723">
        <v>90701</v>
      </c>
      <c r="K2723">
        <v>80</v>
      </c>
      <c r="L2723">
        <v>0.36</v>
      </c>
    </row>
    <row r="2724" spans="1:12">
      <c r="A2724">
        <v>2723</v>
      </c>
      <c r="B2724" s="1">
        <v>44675.416666666664</v>
      </c>
      <c r="C2724" t="s">
        <v>24</v>
      </c>
      <c r="D2724" t="s">
        <v>20</v>
      </c>
      <c r="E2724" t="s">
        <v>25</v>
      </c>
      <c r="F2724" t="s">
        <v>29</v>
      </c>
      <c r="G2724" t="s">
        <v>22</v>
      </c>
      <c r="H2724" t="s">
        <v>23</v>
      </c>
      <c r="I2724">
        <v>0.6</v>
      </c>
      <c r="J2724">
        <v>42650</v>
      </c>
      <c r="K2724">
        <v>70</v>
      </c>
      <c r="L2724">
        <v>0.28999999999999998</v>
      </c>
    </row>
    <row r="2725" spans="1:12">
      <c r="A2725">
        <v>2724</v>
      </c>
      <c r="B2725" s="1">
        <v>44675.458333333336</v>
      </c>
      <c r="C2725" t="s">
        <v>13</v>
      </c>
      <c r="D2725" t="s">
        <v>20</v>
      </c>
      <c r="E2725" t="s">
        <v>25</v>
      </c>
      <c r="F2725" t="s">
        <v>29</v>
      </c>
      <c r="G2725" t="s">
        <v>31</v>
      </c>
      <c r="H2725" t="s">
        <v>18</v>
      </c>
      <c r="I2725">
        <v>5.2</v>
      </c>
      <c r="J2725">
        <v>56031</v>
      </c>
      <c r="K2725">
        <v>83</v>
      </c>
      <c r="L2725">
        <v>0.23</v>
      </c>
    </row>
    <row r="2726" spans="1:12">
      <c r="A2726">
        <v>2725</v>
      </c>
      <c r="B2726" s="1">
        <v>44675.5</v>
      </c>
      <c r="C2726" t="s">
        <v>13</v>
      </c>
      <c r="D2726" t="s">
        <v>14</v>
      </c>
      <c r="E2726" t="s">
        <v>15</v>
      </c>
      <c r="F2726" t="s">
        <v>29</v>
      </c>
      <c r="G2726" t="s">
        <v>27</v>
      </c>
      <c r="H2726" t="s">
        <v>23</v>
      </c>
      <c r="I2726">
        <v>4.0999999999999996</v>
      </c>
      <c r="J2726">
        <v>50962</v>
      </c>
      <c r="K2726">
        <v>56</v>
      </c>
      <c r="L2726">
        <v>0.28999999999999998</v>
      </c>
    </row>
    <row r="2727" spans="1:12">
      <c r="A2727">
        <v>2726</v>
      </c>
      <c r="B2727" s="1">
        <v>44675.541666666664</v>
      </c>
      <c r="C2727" t="s">
        <v>13</v>
      </c>
      <c r="D2727" t="s">
        <v>20</v>
      </c>
      <c r="E2727" t="s">
        <v>25</v>
      </c>
      <c r="F2727" t="s">
        <v>32</v>
      </c>
      <c r="G2727" t="s">
        <v>22</v>
      </c>
      <c r="H2727" t="s">
        <v>18</v>
      </c>
      <c r="I2727">
        <v>8.1999999999999993</v>
      </c>
      <c r="J2727">
        <v>59428</v>
      </c>
      <c r="K2727">
        <v>76</v>
      </c>
      <c r="L2727">
        <v>0.39</v>
      </c>
    </row>
    <row r="2728" spans="1:12">
      <c r="A2728">
        <v>2727</v>
      </c>
      <c r="B2728" s="1">
        <v>44675.583333333336</v>
      </c>
      <c r="C2728" t="s">
        <v>30</v>
      </c>
      <c r="D2728" t="s">
        <v>14</v>
      </c>
      <c r="E2728" t="s">
        <v>25</v>
      </c>
      <c r="F2728" t="s">
        <v>21</v>
      </c>
      <c r="G2728" t="s">
        <v>31</v>
      </c>
      <c r="H2728" t="s">
        <v>23</v>
      </c>
      <c r="I2728">
        <v>6</v>
      </c>
      <c r="J2728">
        <v>42705</v>
      </c>
      <c r="K2728">
        <v>99</v>
      </c>
      <c r="L2728">
        <v>0.28000000000000003</v>
      </c>
    </row>
    <row r="2729" spans="1:12">
      <c r="A2729">
        <v>2728</v>
      </c>
      <c r="B2729" s="1">
        <v>44675.625</v>
      </c>
      <c r="C2729" t="s">
        <v>30</v>
      </c>
      <c r="D2729" t="s">
        <v>14</v>
      </c>
      <c r="E2729" t="s">
        <v>15</v>
      </c>
      <c r="F2729" t="s">
        <v>26</v>
      </c>
      <c r="G2729" t="s">
        <v>22</v>
      </c>
      <c r="H2729" t="s">
        <v>23</v>
      </c>
      <c r="I2729">
        <v>3</v>
      </c>
      <c r="J2729">
        <v>50984</v>
      </c>
      <c r="K2729">
        <v>77</v>
      </c>
      <c r="L2729">
        <v>0.15</v>
      </c>
    </row>
    <row r="2730" spans="1:12">
      <c r="A2730">
        <v>2729</v>
      </c>
      <c r="B2730" s="1">
        <v>44675.666666666664</v>
      </c>
      <c r="C2730" t="s">
        <v>30</v>
      </c>
      <c r="D2730" t="s">
        <v>14</v>
      </c>
      <c r="E2730" t="s">
        <v>25</v>
      </c>
      <c r="F2730" t="s">
        <v>21</v>
      </c>
      <c r="G2730" t="s">
        <v>31</v>
      </c>
      <c r="H2730" t="s">
        <v>23</v>
      </c>
      <c r="I2730">
        <v>2.6</v>
      </c>
      <c r="J2730">
        <v>62879</v>
      </c>
      <c r="K2730">
        <v>76</v>
      </c>
      <c r="L2730">
        <v>0.06</v>
      </c>
    </row>
    <row r="2731" spans="1:12">
      <c r="A2731">
        <v>2730</v>
      </c>
      <c r="B2731" s="1">
        <v>44675.708333333336</v>
      </c>
      <c r="C2731" t="s">
        <v>13</v>
      </c>
      <c r="D2731" t="s">
        <v>20</v>
      </c>
      <c r="E2731" t="s">
        <v>34</v>
      </c>
      <c r="F2731" t="s">
        <v>21</v>
      </c>
      <c r="G2731" t="s">
        <v>31</v>
      </c>
      <c r="H2731" t="s">
        <v>23</v>
      </c>
      <c r="I2731">
        <v>7</v>
      </c>
      <c r="J2731">
        <v>37740</v>
      </c>
      <c r="K2731">
        <v>75</v>
      </c>
      <c r="L2731">
        <v>0.2</v>
      </c>
    </row>
    <row r="2732" spans="1:12">
      <c r="A2732">
        <v>2731</v>
      </c>
      <c r="B2732" s="1">
        <v>44675.75</v>
      </c>
      <c r="C2732" t="s">
        <v>24</v>
      </c>
      <c r="D2732" t="s">
        <v>20</v>
      </c>
      <c r="E2732" t="s">
        <v>25</v>
      </c>
      <c r="F2732" t="s">
        <v>21</v>
      </c>
      <c r="G2732" t="s">
        <v>17</v>
      </c>
      <c r="H2732" t="s">
        <v>18</v>
      </c>
      <c r="I2732">
        <v>1</v>
      </c>
      <c r="J2732">
        <v>76786</v>
      </c>
      <c r="K2732">
        <v>70</v>
      </c>
      <c r="L2732">
        <v>0.57999999999999996</v>
      </c>
    </row>
    <row r="2733" spans="1:12">
      <c r="A2733">
        <v>2732</v>
      </c>
      <c r="B2733" s="1">
        <v>44675.791666666664</v>
      </c>
      <c r="C2733" t="s">
        <v>13</v>
      </c>
      <c r="D2733" t="s">
        <v>20</v>
      </c>
      <c r="E2733" t="s">
        <v>28</v>
      </c>
      <c r="F2733" t="s">
        <v>32</v>
      </c>
      <c r="G2733" t="s">
        <v>22</v>
      </c>
      <c r="H2733" t="s">
        <v>23</v>
      </c>
      <c r="I2733">
        <v>4.4000000000000004</v>
      </c>
      <c r="J2733">
        <v>78710</v>
      </c>
      <c r="K2733">
        <v>79</v>
      </c>
      <c r="L2733">
        <v>0.2</v>
      </c>
    </row>
    <row r="2734" spans="1:12">
      <c r="A2734">
        <v>2733</v>
      </c>
      <c r="B2734" s="1">
        <v>44675.833333333336</v>
      </c>
      <c r="C2734" t="s">
        <v>30</v>
      </c>
      <c r="D2734" t="s">
        <v>14</v>
      </c>
      <c r="E2734" t="s">
        <v>34</v>
      </c>
      <c r="F2734" t="s">
        <v>32</v>
      </c>
      <c r="G2734" t="s">
        <v>17</v>
      </c>
      <c r="H2734" t="s">
        <v>23</v>
      </c>
      <c r="I2734">
        <v>3.7</v>
      </c>
      <c r="J2734">
        <v>67130</v>
      </c>
      <c r="K2734">
        <v>84</v>
      </c>
      <c r="L2734">
        <v>0.04</v>
      </c>
    </row>
    <row r="2735" spans="1:12">
      <c r="A2735">
        <v>2734</v>
      </c>
      <c r="B2735" s="1">
        <v>44675.875</v>
      </c>
      <c r="C2735" t="s">
        <v>19</v>
      </c>
      <c r="D2735" t="s">
        <v>14</v>
      </c>
      <c r="E2735" t="s">
        <v>15</v>
      </c>
      <c r="F2735" t="s">
        <v>32</v>
      </c>
      <c r="G2735" t="s">
        <v>31</v>
      </c>
      <c r="H2735" t="s">
        <v>23</v>
      </c>
      <c r="I2735">
        <v>3.3</v>
      </c>
      <c r="J2735">
        <v>56398</v>
      </c>
      <c r="K2735">
        <v>71</v>
      </c>
      <c r="L2735">
        <v>0.42</v>
      </c>
    </row>
    <row r="2736" spans="1:12">
      <c r="A2736">
        <v>2735</v>
      </c>
      <c r="B2736" s="1">
        <v>44675.916666666664</v>
      </c>
      <c r="C2736" t="s">
        <v>19</v>
      </c>
      <c r="D2736" t="s">
        <v>14</v>
      </c>
      <c r="E2736" t="s">
        <v>34</v>
      </c>
      <c r="F2736" t="s">
        <v>21</v>
      </c>
      <c r="G2736" t="s">
        <v>22</v>
      </c>
      <c r="H2736" t="s">
        <v>23</v>
      </c>
      <c r="I2736">
        <v>4.7</v>
      </c>
      <c r="J2736">
        <v>4812</v>
      </c>
      <c r="K2736">
        <v>45</v>
      </c>
      <c r="L2736">
        <v>0.46</v>
      </c>
    </row>
    <row r="2737" spans="1:12">
      <c r="A2737">
        <v>2736</v>
      </c>
      <c r="B2737" s="1">
        <v>44675.958333333336</v>
      </c>
      <c r="C2737" t="s">
        <v>24</v>
      </c>
      <c r="D2737" t="s">
        <v>20</v>
      </c>
      <c r="E2737" t="s">
        <v>15</v>
      </c>
      <c r="F2737" t="s">
        <v>32</v>
      </c>
      <c r="G2737" t="s">
        <v>22</v>
      </c>
      <c r="H2737" t="s">
        <v>18</v>
      </c>
      <c r="I2737">
        <v>4.4000000000000004</v>
      </c>
      <c r="J2737">
        <v>63486</v>
      </c>
      <c r="K2737">
        <v>81</v>
      </c>
      <c r="L2737">
        <v>0.16</v>
      </c>
    </row>
    <row r="2738" spans="1:12">
      <c r="A2738">
        <v>2737</v>
      </c>
      <c r="B2738" s="1">
        <v>44676</v>
      </c>
      <c r="C2738" t="s">
        <v>19</v>
      </c>
      <c r="D2738" t="s">
        <v>14</v>
      </c>
      <c r="E2738" t="s">
        <v>28</v>
      </c>
      <c r="F2738" t="s">
        <v>29</v>
      </c>
      <c r="G2738" t="s">
        <v>27</v>
      </c>
      <c r="H2738" t="s">
        <v>23</v>
      </c>
      <c r="I2738">
        <v>4.9000000000000004</v>
      </c>
      <c r="J2738">
        <v>47173</v>
      </c>
      <c r="K2738">
        <v>100</v>
      </c>
      <c r="L2738">
        <v>0.36</v>
      </c>
    </row>
    <row r="2739" spans="1:12">
      <c r="A2739">
        <v>2738</v>
      </c>
      <c r="B2739" s="1">
        <v>44676.041666666664</v>
      </c>
      <c r="C2739" t="s">
        <v>13</v>
      </c>
      <c r="D2739" t="s">
        <v>14</v>
      </c>
      <c r="E2739" t="s">
        <v>28</v>
      </c>
      <c r="F2739" t="s">
        <v>32</v>
      </c>
      <c r="G2739" t="s">
        <v>27</v>
      </c>
      <c r="H2739" t="s">
        <v>23</v>
      </c>
      <c r="I2739">
        <v>4.3</v>
      </c>
      <c r="J2739">
        <v>50075</v>
      </c>
      <c r="K2739">
        <v>70</v>
      </c>
      <c r="L2739">
        <v>0.35</v>
      </c>
    </row>
    <row r="2740" spans="1:12">
      <c r="A2740">
        <v>2739</v>
      </c>
      <c r="B2740" s="1">
        <v>44676.083333333336</v>
      </c>
      <c r="C2740" t="s">
        <v>19</v>
      </c>
      <c r="D2740" t="s">
        <v>20</v>
      </c>
      <c r="E2740" t="s">
        <v>34</v>
      </c>
      <c r="F2740" t="s">
        <v>16</v>
      </c>
      <c r="G2740" t="s">
        <v>31</v>
      </c>
      <c r="H2740" t="s">
        <v>18</v>
      </c>
      <c r="I2740">
        <v>4.8</v>
      </c>
      <c r="J2740">
        <v>17052</v>
      </c>
      <c r="K2740">
        <v>57</v>
      </c>
      <c r="L2740">
        <v>0.12</v>
      </c>
    </row>
    <row r="2741" spans="1:12">
      <c r="A2741">
        <v>2740</v>
      </c>
      <c r="B2741" s="1">
        <v>44676.125</v>
      </c>
      <c r="C2741" t="s">
        <v>30</v>
      </c>
      <c r="D2741" t="s">
        <v>20</v>
      </c>
      <c r="E2741" t="s">
        <v>25</v>
      </c>
      <c r="F2741" t="s">
        <v>32</v>
      </c>
      <c r="G2741" t="s">
        <v>31</v>
      </c>
      <c r="H2741" t="s">
        <v>18</v>
      </c>
      <c r="I2741">
        <v>4.2</v>
      </c>
      <c r="J2741">
        <v>64872</v>
      </c>
      <c r="K2741">
        <v>83</v>
      </c>
      <c r="L2741">
        <v>0.14000000000000001</v>
      </c>
    </row>
    <row r="2742" spans="1:12">
      <c r="A2742">
        <v>2741</v>
      </c>
      <c r="B2742" s="1">
        <v>44676.166666666664</v>
      </c>
      <c r="C2742" t="s">
        <v>13</v>
      </c>
      <c r="D2742" t="s">
        <v>20</v>
      </c>
      <c r="E2742" t="s">
        <v>34</v>
      </c>
      <c r="F2742" t="s">
        <v>32</v>
      </c>
      <c r="G2742" t="s">
        <v>31</v>
      </c>
      <c r="H2742" t="s">
        <v>23</v>
      </c>
      <c r="I2742">
        <v>2.7</v>
      </c>
      <c r="J2742">
        <v>26028</v>
      </c>
      <c r="K2742">
        <v>96</v>
      </c>
      <c r="L2742">
        <v>0.42</v>
      </c>
    </row>
    <row r="2743" spans="1:12">
      <c r="A2743">
        <v>2742</v>
      </c>
      <c r="B2743" s="1">
        <v>44676.208333333336</v>
      </c>
      <c r="C2743" t="s">
        <v>30</v>
      </c>
      <c r="D2743" t="s">
        <v>14</v>
      </c>
      <c r="E2743" t="s">
        <v>34</v>
      </c>
      <c r="F2743" t="s">
        <v>32</v>
      </c>
      <c r="G2743" t="s">
        <v>31</v>
      </c>
      <c r="H2743" t="s">
        <v>23</v>
      </c>
      <c r="I2743">
        <v>4</v>
      </c>
      <c r="J2743">
        <v>57368</v>
      </c>
      <c r="K2743">
        <v>81</v>
      </c>
      <c r="L2743">
        <v>0.23</v>
      </c>
    </row>
    <row r="2744" spans="1:12">
      <c r="A2744">
        <v>2743</v>
      </c>
      <c r="B2744" s="1">
        <v>44676.25</v>
      </c>
      <c r="C2744" t="s">
        <v>30</v>
      </c>
      <c r="D2744" t="s">
        <v>14</v>
      </c>
      <c r="E2744" t="s">
        <v>28</v>
      </c>
      <c r="F2744" t="s">
        <v>32</v>
      </c>
      <c r="G2744" t="s">
        <v>27</v>
      </c>
      <c r="H2744" t="s">
        <v>18</v>
      </c>
      <c r="I2744">
        <v>2.6</v>
      </c>
      <c r="J2744">
        <v>73093</v>
      </c>
      <c r="K2744">
        <v>96</v>
      </c>
      <c r="L2744">
        <v>0.5</v>
      </c>
    </row>
    <row r="2745" spans="1:12">
      <c r="A2745">
        <v>2744</v>
      </c>
      <c r="B2745" s="1">
        <v>44676.291666666664</v>
      </c>
      <c r="C2745" t="s">
        <v>30</v>
      </c>
      <c r="D2745" t="s">
        <v>14</v>
      </c>
      <c r="E2745" t="s">
        <v>15</v>
      </c>
      <c r="F2745" t="s">
        <v>16</v>
      </c>
      <c r="G2745" t="s">
        <v>22</v>
      </c>
      <c r="H2745" t="s">
        <v>18</v>
      </c>
      <c r="I2745">
        <v>2.4</v>
      </c>
      <c r="J2745">
        <v>45613</v>
      </c>
      <c r="K2745">
        <v>85</v>
      </c>
      <c r="L2745">
        <v>0.26</v>
      </c>
    </row>
    <row r="2746" spans="1:12">
      <c r="A2746">
        <v>2745</v>
      </c>
      <c r="B2746" s="1">
        <v>44676.333333333336</v>
      </c>
      <c r="C2746" t="s">
        <v>24</v>
      </c>
      <c r="D2746" t="s">
        <v>20</v>
      </c>
      <c r="E2746" t="s">
        <v>34</v>
      </c>
      <c r="F2746" t="s">
        <v>26</v>
      </c>
      <c r="G2746" t="s">
        <v>17</v>
      </c>
      <c r="H2746" t="s">
        <v>18</v>
      </c>
      <c r="I2746">
        <v>3.3</v>
      </c>
      <c r="J2746">
        <v>79321</v>
      </c>
      <c r="K2746">
        <v>83</v>
      </c>
      <c r="L2746">
        <v>0.5</v>
      </c>
    </row>
    <row r="2747" spans="1:12">
      <c r="A2747">
        <v>2746</v>
      </c>
      <c r="B2747" s="1">
        <v>44676.375</v>
      </c>
      <c r="C2747" t="s">
        <v>24</v>
      </c>
      <c r="D2747" t="s">
        <v>20</v>
      </c>
      <c r="E2747" t="s">
        <v>25</v>
      </c>
      <c r="F2747" t="s">
        <v>32</v>
      </c>
      <c r="G2747" t="s">
        <v>22</v>
      </c>
      <c r="H2747" t="s">
        <v>18</v>
      </c>
      <c r="I2747">
        <v>3.8</v>
      </c>
      <c r="J2747">
        <v>40060</v>
      </c>
      <c r="K2747">
        <v>69</v>
      </c>
      <c r="L2747">
        <v>0.25</v>
      </c>
    </row>
    <row r="2748" spans="1:12">
      <c r="A2748">
        <v>2747</v>
      </c>
      <c r="B2748" s="1">
        <v>44676.416666666664</v>
      </c>
      <c r="C2748" t="s">
        <v>13</v>
      </c>
      <c r="D2748" t="s">
        <v>20</v>
      </c>
      <c r="E2748" t="s">
        <v>28</v>
      </c>
      <c r="F2748" t="s">
        <v>29</v>
      </c>
      <c r="G2748" t="s">
        <v>22</v>
      </c>
      <c r="H2748" t="s">
        <v>18</v>
      </c>
      <c r="I2748">
        <v>4.0999999999999996</v>
      </c>
      <c r="J2748">
        <v>67009</v>
      </c>
      <c r="K2748">
        <v>78</v>
      </c>
      <c r="L2748">
        <v>0.43</v>
      </c>
    </row>
    <row r="2749" spans="1:12">
      <c r="A2749">
        <v>2748</v>
      </c>
      <c r="B2749" s="1">
        <v>44676.458333333336</v>
      </c>
      <c r="C2749" t="s">
        <v>30</v>
      </c>
      <c r="D2749" t="s">
        <v>20</v>
      </c>
      <c r="E2749" t="s">
        <v>34</v>
      </c>
      <c r="F2749" t="s">
        <v>16</v>
      </c>
      <c r="G2749" t="s">
        <v>27</v>
      </c>
      <c r="H2749" t="s">
        <v>18</v>
      </c>
      <c r="I2749">
        <v>5.8</v>
      </c>
      <c r="J2749">
        <v>28904</v>
      </c>
      <c r="K2749">
        <v>75</v>
      </c>
      <c r="L2749">
        <v>0.26</v>
      </c>
    </row>
    <row r="2750" spans="1:12">
      <c r="A2750">
        <v>2749</v>
      </c>
      <c r="B2750" s="1">
        <v>44676.5</v>
      </c>
      <c r="C2750" t="s">
        <v>24</v>
      </c>
      <c r="D2750" t="s">
        <v>14</v>
      </c>
      <c r="E2750" t="s">
        <v>34</v>
      </c>
      <c r="F2750" t="s">
        <v>26</v>
      </c>
      <c r="G2750" t="s">
        <v>22</v>
      </c>
      <c r="H2750" t="s">
        <v>18</v>
      </c>
      <c r="I2750">
        <v>3</v>
      </c>
      <c r="J2750">
        <v>75623</v>
      </c>
      <c r="K2750">
        <v>74</v>
      </c>
      <c r="L2750">
        <v>0.35</v>
      </c>
    </row>
    <row r="2751" spans="1:12">
      <c r="A2751">
        <v>2750</v>
      </c>
      <c r="B2751" s="1">
        <v>44676.541666666664</v>
      </c>
      <c r="C2751" t="s">
        <v>24</v>
      </c>
      <c r="D2751" t="s">
        <v>14</v>
      </c>
      <c r="E2751" t="s">
        <v>25</v>
      </c>
      <c r="F2751" t="s">
        <v>32</v>
      </c>
      <c r="G2751" t="s">
        <v>22</v>
      </c>
      <c r="H2751" t="s">
        <v>23</v>
      </c>
      <c r="I2751">
        <v>4.4000000000000004</v>
      </c>
      <c r="J2751">
        <v>72520</v>
      </c>
      <c r="K2751">
        <v>72</v>
      </c>
      <c r="L2751">
        <v>0.1</v>
      </c>
    </row>
    <row r="2752" spans="1:12">
      <c r="A2752">
        <v>2751</v>
      </c>
      <c r="B2752" s="1">
        <v>44676.583333333336</v>
      </c>
      <c r="C2752" t="s">
        <v>13</v>
      </c>
      <c r="D2752" t="s">
        <v>14</v>
      </c>
      <c r="E2752" t="s">
        <v>34</v>
      </c>
      <c r="F2752" t="s">
        <v>26</v>
      </c>
      <c r="G2752" t="s">
        <v>31</v>
      </c>
      <c r="H2752" t="s">
        <v>23</v>
      </c>
      <c r="I2752">
        <v>4.2</v>
      </c>
      <c r="J2752">
        <v>64367</v>
      </c>
      <c r="K2752">
        <v>78</v>
      </c>
      <c r="L2752">
        <v>0.2</v>
      </c>
    </row>
    <row r="2753" spans="1:12">
      <c r="A2753">
        <v>2752</v>
      </c>
      <c r="B2753" s="1">
        <v>44676.625</v>
      </c>
      <c r="C2753" t="s">
        <v>24</v>
      </c>
      <c r="D2753" t="s">
        <v>14</v>
      </c>
      <c r="E2753" t="s">
        <v>34</v>
      </c>
      <c r="F2753" t="s">
        <v>29</v>
      </c>
      <c r="G2753" t="s">
        <v>17</v>
      </c>
      <c r="H2753" t="s">
        <v>23</v>
      </c>
      <c r="I2753">
        <v>2.8</v>
      </c>
      <c r="J2753">
        <v>47134</v>
      </c>
      <c r="K2753">
        <v>59</v>
      </c>
      <c r="L2753">
        <v>0.24</v>
      </c>
    </row>
    <row r="2754" spans="1:12">
      <c r="A2754">
        <v>2753</v>
      </c>
      <c r="B2754" s="1">
        <v>44676.666666666664</v>
      </c>
      <c r="C2754" t="s">
        <v>13</v>
      </c>
      <c r="D2754" t="s">
        <v>14</v>
      </c>
      <c r="E2754" t="s">
        <v>34</v>
      </c>
      <c r="F2754" t="s">
        <v>16</v>
      </c>
      <c r="G2754" t="s">
        <v>22</v>
      </c>
      <c r="H2754" t="s">
        <v>23</v>
      </c>
      <c r="I2754">
        <v>4.0999999999999996</v>
      </c>
      <c r="J2754">
        <v>26960</v>
      </c>
      <c r="K2754">
        <v>85</v>
      </c>
      <c r="L2754">
        <v>0.19</v>
      </c>
    </row>
    <row r="2755" spans="1:12">
      <c r="A2755">
        <v>2754</v>
      </c>
      <c r="B2755" s="1">
        <v>44676.708333333336</v>
      </c>
      <c r="C2755" t="s">
        <v>13</v>
      </c>
      <c r="D2755" t="s">
        <v>14</v>
      </c>
      <c r="E2755" t="s">
        <v>34</v>
      </c>
      <c r="F2755" t="s">
        <v>16</v>
      </c>
      <c r="G2755" t="s">
        <v>22</v>
      </c>
      <c r="H2755" t="s">
        <v>18</v>
      </c>
      <c r="I2755">
        <v>6</v>
      </c>
      <c r="J2755">
        <v>47187</v>
      </c>
      <c r="K2755">
        <v>64</v>
      </c>
      <c r="L2755">
        <v>0.26</v>
      </c>
    </row>
    <row r="2756" spans="1:12">
      <c r="A2756">
        <v>2755</v>
      </c>
      <c r="B2756" s="1">
        <v>44676.75</v>
      </c>
      <c r="C2756" t="s">
        <v>19</v>
      </c>
      <c r="D2756" t="s">
        <v>14</v>
      </c>
      <c r="E2756" t="s">
        <v>25</v>
      </c>
      <c r="F2756" t="s">
        <v>26</v>
      </c>
      <c r="G2756" t="s">
        <v>17</v>
      </c>
      <c r="H2756" t="s">
        <v>18</v>
      </c>
      <c r="I2756">
        <v>4.4000000000000004</v>
      </c>
      <c r="J2756">
        <v>77206</v>
      </c>
      <c r="K2756">
        <v>72</v>
      </c>
      <c r="L2756">
        <v>0.47</v>
      </c>
    </row>
    <row r="2757" spans="1:12">
      <c r="A2757">
        <v>2756</v>
      </c>
      <c r="B2757" s="1">
        <v>44676.791666666664</v>
      </c>
      <c r="C2757" t="s">
        <v>13</v>
      </c>
      <c r="D2757" t="s">
        <v>14</v>
      </c>
      <c r="E2757" t="s">
        <v>34</v>
      </c>
      <c r="F2757" t="s">
        <v>32</v>
      </c>
      <c r="G2757" t="s">
        <v>31</v>
      </c>
      <c r="H2757" t="s">
        <v>18</v>
      </c>
      <c r="I2757">
        <v>4.5</v>
      </c>
      <c r="J2757">
        <v>57599</v>
      </c>
      <c r="K2757">
        <v>79</v>
      </c>
      <c r="L2757">
        <v>0.02</v>
      </c>
    </row>
    <row r="2758" spans="1:12">
      <c r="A2758">
        <v>2757</v>
      </c>
      <c r="B2758" s="1">
        <v>44676.833333333336</v>
      </c>
      <c r="C2758" t="s">
        <v>13</v>
      </c>
      <c r="D2758" t="s">
        <v>20</v>
      </c>
      <c r="E2758" t="s">
        <v>34</v>
      </c>
      <c r="F2758" t="s">
        <v>21</v>
      </c>
      <c r="G2758" t="s">
        <v>27</v>
      </c>
      <c r="H2758" t="s">
        <v>18</v>
      </c>
      <c r="I2758">
        <v>2.6</v>
      </c>
      <c r="J2758">
        <v>23939</v>
      </c>
      <c r="K2758">
        <v>64</v>
      </c>
      <c r="L2758">
        <v>0.09</v>
      </c>
    </row>
    <row r="2759" spans="1:12">
      <c r="A2759">
        <v>2758</v>
      </c>
      <c r="B2759" s="1">
        <v>44676.875</v>
      </c>
      <c r="C2759" t="s">
        <v>19</v>
      </c>
      <c r="D2759" t="s">
        <v>20</v>
      </c>
      <c r="E2759" t="s">
        <v>34</v>
      </c>
      <c r="F2759" t="s">
        <v>16</v>
      </c>
      <c r="G2759" t="s">
        <v>27</v>
      </c>
      <c r="H2759" t="s">
        <v>23</v>
      </c>
      <c r="I2759">
        <v>7.9</v>
      </c>
      <c r="J2759">
        <v>32505</v>
      </c>
      <c r="K2759">
        <v>51</v>
      </c>
      <c r="L2759">
        <v>0.39</v>
      </c>
    </row>
    <row r="2760" spans="1:12">
      <c r="A2760">
        <v>2759</v>
      </c>
      <c r="B2760" s="1">
        <v>44676.916666666664</v>
      </c>
      <c r="C2760" t="s">
        <v>24</v>
      </c>
      <c r="D2760" t="s">
        <v>14</v>
      </c>
      <c r="E2760" t="s">
        <v>28</v>
      </c>
      <c r="F2760" t="s">
        <v>21</v>
      </c>
      <c r="G2760" t="s">
        <v>22</v>
      </c>
      <c r="H2760" t="s">
        <v>18</v>
      </c>
      <c r="I2760">
        <v>2.7</v>
      </c>
      <c r="J2760">
        <v>80063</v>
      </c>
      <c r="K2760">
        <v>70</v>
      </c>
      <c r="L2760">
        <v>0.16</v>
      </c>
    </row>
    <row r="2761" spans="1:12">
      <c r="A2761">
        <v>2760</v>
      </c>
      <c r="B2761" s="1">
        <v>44676.958333333336</v>
      </c>
      <c r="C2761" t="s">
        <v>30</v>
      </c>
      <c r="D2761" t="s">
        <v>20</v>
      </c>
      <c r="E2761" t="s">
        <v>25</v>
      </c>
      <c r="F2761" t="s">
        <v>16</v>
      </c>
      <c r="G2761" t="s">
        <v>31</v>
      </c>
      <c r="H2761" t="s">
        <v>23</v>
      </c>
      <c r="I2761">
        <v>0.7</v>
      </c>
      <c r="J2761">
        <v>64758</v>
      </c>
      <c r="K2761">
        <v>58</v>
      </c>
      <c r="L2761">
        <v>0.57999999999999996</v>
      </c>
    </row>
    <row r="2762" spans="1:12">
      <c r="A2762">
        <v>2761</v>
      </c>
      <c r="B2762" s="1">
        <v>44677</v>
      </c>
      <c r="C2762" t="s">
        <v>30</v>
      </c>
      <c r="D2762" t="s">
        <v>14</v>
      </c>
      <c r="E2762" t="s">
        <v>28</v>
      </c>
      <c r="F2762" t="s">
        <v>32</v>
      </c>
      <c r="G2762" t="s">
        <v>27</v>
      </c>
      <c r="H2762" t="s">
        <v>23</v>
      </c>
      <c r="I2762">
        <v>5.7</v>
      </c>
      <c r="J2762">
        <v>30320</v>
      </c>
      <c r="K2762">
        <v>84</v>
      </c>
      <c r="L2762">
        <v>0.37</v>
      </c>
    </row>
    <row r="2763" spans="1:12">
      <c r="A2763">
        <v>2762</v>
      </c>
      <c r="B2763" s="1">
        <v>44677.041666666664</v>
      </c>
      <c r="C2763" t="s">
        <v>30</v>
      </c>
      <c r="D2763" t="s">
        <v>14</v>
      </c>
      <c r="E2763" t="s">
        <v>28</v>
      </c>
      <c r="F2763" t="s">
        <v>32</v>
      </c>
      <c r="G2763" t="s">
        <v>27</v>
      </c>
      <c r="H2763" t="s">
        <v>23</v>
      </c>
      <c r="I2763">
        <v>3.8</v>
      </c>
      <c r="J2763">
        <v>19683</v>
      </c>
      <c r="K2763">
        <v>61</v>
      </c>
      <c r="L2763">
        <v>0.03</v>
      </c>
    </row>
    <row r="2764" spans="1:12">
      <c r="A2764">
        <v>2763</v>
      </c>
      <c r="B2764" s="1">
        <v>44677.083333333336</v>
      </c>
      <c r="C2764" t="s">
        <v>24</v>
      </c>
      <c r="D2764" t="s">
        <v>20</v>
      </c>
      <c r="E2764" t="s">
        <v>25</v>
      </c>
      <c r="F2764" t="s">
        <v>16</v>
      </c>
      <c r="G2764" t="s">
        <v>27</v>
      </c>
      <c r="H2764" t="s">
        <v>18</v>
      </c>
      <c r="I2764">
        <v>3.4</v>
      </c>
      <c r="J2764">
        <v>42499</v>
      </c>
      <c r="K2764">
        <v>93</v>
      </c>
      <c r="L2764">
        <v>0.09</v>
      </c>
    </row>
    <row r="2765" spans="1:12">
      <c r="A2765">
        <v>2764</v>
      </c>
      <c r="B2765" s="1">
        <v>44677.125</v>
      </c>
      <c r="C2765" t="s">
        <v>13</v>
      </c>
      <c r="D2765" t="s">
        <v>14</v>
      </c>
      <c r="E2765" t="s">
        <v>28</v>
      </c>
      <c r="F2765" t="s">
        <v>26</v>
      </c>
      <c r="G2765" t="s">
        <v>27</v>
      </c>
      <c r="H2765" t="s">
        <v>23</v>
      </c>
      <c r="I2765">
        <v>2.9</v>
      </c>
      <c r="J2765">
        <v>17973</v>
      </c>
      <c r="K2765">
        <v>75</v>
      </c>
      <c r="L2765">
        <v>0.3</v>
      </c>
    </row>
    <row r="2766" spans="1:12">
      <c r="A2766">
        <v>2765</v>
      </c>
      <c r="B2766" s="1">
        <v>44677.166666666664</v>
      </c>
      <c r="C2766" t="s">
        <v>30</v>
      </c>
      <c r="D2766" t="s">
        <v>14</v>
      </c>
      <c r="E2766" t="s">
        <v>28</v>
      </c>
      <c r="F2766" t="s">
        <v>32</v>
      </c>
      <c r="G2766" t="s">
        <v>27</v>
      </c>
      <c r="H2766" t="s">
        <v>18</v>
      </c>
      <c r="I2766">
        <v>7.7</v>
      </c>
      <c r="J2766">
        <v>51883</v>
      </c>
      <c r="K2766">
        <v>76</v>
      </c>
      <c r="L2766">
        <v>0.48</v>
      </c>
    </row>
    <row r="2767" spans="1:12">
      <c r="A2767">
        <v>2766</v>
      </c>
      <c r="B2767" s="1">
        <v>44677.208333333336</v>
      </c>
      <c r="C2767" t="s">
        <v>19</v>
      </c>
      <c r="D2767" t="s">
        <v>14</v>
      </c>
      <c r="E2767" t="s">
        <v>28</v>
      </c>
      <c r="F2767" t="s">
        <v>32</v>
      </c>
      <c r="G2767" t="s">
        <v>22</v>
      </c>
      <c r="H2767" t="s">
        <v>23</v>
      </c>
      <c r="I2767">
        <v>4.7</v>
      </c>
      <c r="J2767">
        <v>104033</v>
      </c>
      <c r="K2767">
        <v>51</v>
      </c>
      <c r="L2767">
        <v>0.19</v>
      </c>
    </row>
    <row r="2768" spans="1:12">
      <c r="A2768">
        <v>2767</v>
      </c>
      <c r="B2768" s="1">
        <v>44677.25</v>
      </c>
      <c r="C2768" t="s">
        <v>13</v>
      </c>
      <c r="D2768" t="s">
        <v>14</v>
      </c>
      <c r="E2768" t="s">
        <v>25</v>
      </c>
      <c r="F2768" t="s">
        <v>29</v>
      </c>
      <c r="G2768" t="s">
        <v>27</v>
      </c>
      <c r="H2768" t="s">
        <v>23</v>
      </c>
      <c r="I2768">
        <v>5.0999999999999996</v>
      </c>
      <c r="J2768">
        <v>23061</v>
      </c>
      <c r="K2768">
        <v>77</v>
      </c>
      <c r="L2768">
        <v>0.17</v>
      </c>
    </row>
    <row r="2769" spans="1:12">
      <c r="A2769">
        <v>2768</v>
      </c>
      <c r="B2769" s="1">
        <v>44677.291666666664</v>
      </c>
      <c r="C2769" t="s">
        <v>30</v>
      </c>
      <c r="D2769" t="s">
        <v>14</v>
      </c>
      <c r="E2769" t="s">
        <v>34</v>
      </c>
      <c r="F2769" t="s">
        <v>32</v>
      </c>
      <c r="G2769" t="s">
        <v>22</v>
      </c>
      <c r="H2769" t="s">
        <v>23</v>
      </c>
      <c r="I2769">
        <v>4.3</v>
      </c>
      <c r="J2769">
        <v>51279</v>
      </c>
      <c r="K2769">
        <v>74</v>
      </c>
      <c r="L2769">
        <v>0.13</v>
      </c>
    </row>
    <row r="2770" spans="1:12">
      <c r="A2770">
        <v>2769</v>
      </c>
      <c r="B2770" s="1">
        <v>44677.333333333336</v>
      </c>
      <c r="C2770" t="s">
        <v>13</v>
      </c>
      <c r="D2770" t="s">
        <v>14</v>
      </c>
      <c r="E2770" t="s">
        <v>15</v>
      </c>
      <c r="F2770" t="s">
        <v>29</v>
      </c>
      <c r="G2770" t="s">
        <v>17</v>
      </c>
      <c r="H2770" t="s">
        <v>23</v>
      </c>
      <c r="I2770">
        <v>4.5</v>
      </c>
      <c r="J2770">
        <v>81239</v>
      </c>
      <c r="K2770">
        <v>59</v>
      </c>
      <c r="L2770">
        <v>0.62</v>
      </c>
    </row>
    <row r="2771" spans="1:12">
      <c r="A2771">
        <v>2770</v>
      </c>
      <c r="B2771" s="1">
        <v>44677.375</v>
      </c>
      <c r="C2771" t="s">
        <v>24</v>
      </c>
      <c r="D2771" t="s">
        <v>14</v>
      </c>
      <c r="E2771" t="s">
        <v>15</v>
      </c>
      <c r="F2771" t="s">
        <v>32</v>
      </c>
      <c r="G2771" t="s">
        <v>17</v>
      </c>
      <c r="H2771" t="s">
        <v>18</v>
      </c>
      <c r="I2771">
        <v>6.8</v>
      </c>
      <c r="J2771">
        <v>69982</v>
      </c>
      <c r="K2771">
        <v>76</v>
      </c>
      <c r="L2771">
        <v>0.38</v>
      </c>
    </row>
    <row r="2772" spans="1:12">
      <c r="A2772">
        <v>2771</v>
      </c>
      <c r="B2772" s="1">
        <v>44677.416666666664</v>
      </c>
      <c r="C2772" t="s">
        <v>30</v>
      </c>
      <c r="D2772" t="s">
        <v>20</v>
      </c>
      <c r="E2772" t="s">
        <v>25</v>
      </c>
      <c r="F2772" t="s">
        <v>32</v>
      </c>
      <c r="G2772" t="s">
        <v>31</v>
      </c>
      <c r="H2772" t="s">
        <v>23</v>
      </c>
      <c r="I2772">
        <v>3.5</v>
      </c>
      <c r="J2772">
        <v>52025</v>
      </c>
      <c r="K2772">
        <v>70</v>
      </c>
      <c r="L2772">
        <v>0.27</v>
      </c>
    </row>
    <row r="2773" spans="1:12">
      <c r="A2773">
        <v>2772</v>
      </c>
      <c r="B2773" s="1">
        <v>44677.458333333336</v>
      </c>
      <c r="C2773" t="s">
        <v>13</v>
      </c>
      <c r="D2773" t="s">
        <v>20</v>
      </c>
      <c r="E2773" t="s">
        <v>15</v>
      </c>
      <c r="F2773" t="s">
        <v>26</v>
      </c>
      <c r="G2773" t="s">
        <v>22</v>
      </c>
      <c r="H2773" t="s">
        <v>18</v>
      </c>
      <c r="I2773">
        <v>1.1000000000000001</v>
      </c>
      <c r="J2773">
        <v>52073</v>
      </c>
      <c r="K2773">
        <v>72</v>
      </c>
      <c r="L2773">
        <v>0.08</v>
      </c>
    </row>
    <row r="2774" spans="1:12">
      <c r="A2774">
        <v>2773</v>
      </c>
      <c r="B2774" s="1">
        <v>44677.5</v>
      </c>
      <c r="C2774" t="s">
        <v>24</v>
      </c>
      <c r="D2774" t="s">
        <v>14</v>
      </c>
      <c r="E2774" t="s">
        <v>25</v>
      </c>
      <c r="F2774" t="s">
        <v>26</v>
      </c>
      <c r="G2774" t="s">
        <v>31</v>
      </c>
      <c r="H2774" t="s">
        <v>18</v>
      </c>
      <c r="I2774">
        <v>5.7</v>
      </c>
      <c r="J2774">
        <v>31882</v>
      </c>
      <c r="K2774">
        <v>75</v>
      </c>
      <c r="L2774">
        <v>0.06</v>
      </c>
    </row>
    <row r="2775" spans="1:12">
      <c r="A2775">
        <v>2774</v>
      </c>
      <c r="B2775" s="1">
        <v>44677.541666666664</v>
      </c>
      <c r="C2775" t="s">
        <v>13</v>
      </c>
      <c r="D2775" t="s">
        <v>20</v>
      </c>
      <c r="E2775" t="s">
        <v>25</v>
      </c>
      <c r="F2775" t="s">
        <v>32</v>
      </c>
      <c r="G2775" t="s">
        <v>17</v>
      </c>
      <c r="H2775" t="s">
        <v>18</v>
      </c>
      <c r="I2775">
        <v>5</v>
      </c>
      <c r="J2775">
        <v>49647</v>
      </c>
      <c r="K2775">
        <v>69</v>
      </c>
      <c r="L2775">
        <v>0.18</v>
      </c>
    </row>
    <row r="2776" spans="1:12">
      <c r="A2776">
        <v>2775</v>
      </c>
      <c r="B2776" s="1">
        <v>44677.583333333336</v>
      </c>
      <c r="C2776" t="s">
        <v>13</v>
      </c>
      <c r="D2776" t="s">
        <v>14</v>
      </c>
      <c r="E2776" t="s">
        <v>15</v>
      </c>
      <c r="F2776" t="s">
        <v>16</v>
      </c>
      <c r="G2776" t="s">
        <v>17</v>
      </c>
      <c r="H2776" t="s">
        <v>23</v>
      </c>
      <c r="I2776">
        <v>4.2</v>
      </c>
      <c r="J2776">
        <v>59869</v>
      </c>
      <c r="K2776">
        <v>78</v>
      </c>
      <c r="L2776">
        <v>0.25</v>
      </c>
    </row>
    <row r="2777" spans="1:12">
      <c r="A2777">
        <v>2776</v>
      </c>
      <c r="B2777" s="1">
        <v>44677.625</v>
      </c>
      <c r="C2777" t="s">
        <v>13</v>
      </c>
      <c r="D2777" t="s">
        <v>14</v>
      </c>
      <c r="E2777" t="s">
        <v>28</v>
      </c>
      <c r="F2777" t="s">
        <v>16</v>
      </c>
      <c r="G2777" t="s">
        <v>17</v>
      </c>
      <c r="H2777" t="s">
        <v>18</v>
      </c>
      <c r="I2777">
        <v>4.9000000000000004</v>
      </c>
      <c r="J2777">
        <v>77102</v>
      </c>
      <c r="K2777">
        <v>74</v>
      </c>
      <c r="L2777">
        <v>0.15</v>
      </c>
    </row>
    <row r="2778" spans="1:12">
      <c r="A2778">
        <v>2777</v>
      </c>
      <c r="B2778" s="1">
        <v>44677.666666666664</v>
      </c>
      <c r="C2778" t="s">
        <v>30</v>
      </c>
      <c r="D2778" t="s">
        <v>14</v>
      </c>
      <c r="E2778" t="s">
        <v>34</v>
      </c>
      <c r="F2778" t="s">
        <v>32</v>
      </c>
      <c r="G2778" t="s">
        <v>17</v>
      </c>
      <c r="H2778" t="s">
        <v>23</v>
      </c>
      <c r="I2778">
        <v>3.3</v>
      </c>
      <c r="J2778">
        <v>42596</v>
      </c>
      <c r="K2778">
        <v>81</v>
      </c>
      <c r="L2778">
        <v>0.22</v>
      </c>
    </row>
    <row r="2779" spans="1:12">
      <c r="A2779">
        <v>2778</v>
      </c>
      <c r="B2779" s="1">
        <v>44677.708333333336</v>
      </c>
      <c r="C2779" t="s">
        <v>30</v>
      </c>
      <c r="D2779" t="s">
        <v>14</v>
      </c>
      <c r="E2779" t="s">
        <v>15</v>
      </c>
      <c r="F2779" t="s">
        <v>16</v>
      </c>
      <c r="G2779" t="s">
        <v>27</v>
      </c>
      <c r="H2779" t="s">
        <v>23</v>
      </c>
      <c r="I2779">
        <v>4</v>
      </c>
      <c r="J2779">
        <v>51203</v>
      </c>
      <c r="K2779">
        <v>69</v>
      </c>
      <c r="L2779">
        <v>0.27</v>
      </c>
    </row>
    <row r="2780" spans="1:12">
      <c r="A2780">
        <v>2779</v>
      </c>
      <c r="B2780" s="1">
        <v>44677.75</v>
      </c>
      <c r="C2780" t="s">
        <v>13</v>
      </c>
      <c r="D2780" t="s">
        <v>20</v>
      </c>
      <c r="E2780" t="s">
        <v>15</v>
      </c>
      <c r="F2780" t="s">
        <v>32</v>
      </c>
      <c r="G2780" t="s">
        <v>17</v>
      </c>
      <c r="H2780" t="s">
        <v>23</v>
      </c>
      <c r="I2780">
        <v>3.7</v>
      </c>
      <c r="J2780">
        <v>36016</v>
      </c>
      <c r="K2780">
        <v>62</v>
      </c>
      <c r="L2780">
        <v>0.14000000000000001</v>
      </c>
    </row>
    <row r="2781" spans="1:12">
      <c r="A2781">
        <v>2780</v>
      </c>
      <c r="B2781" s="1">
        <v>44677.791666666664</v>
      </c>
      <c r="C2781" t="s">
        <v>30</v>
      </c>
      <c r="D2781" t="s">
        <v>20</v>
      </c>
      <c r="E2781" t="s">
        <v>15</v>
      </c>
      <c r="F2781" t="s">
        <v>26</v>
      </c>
      <c r="G2781" t="s">
        <v>27</v>
      </c>
      <c r="H2781" t="s">
        <v>18</v>
      </c>
      <c r="I2781">
        <v>2.8</v>
      </c>
      <c r="J2781">
        <v>59507</v>
      </c>
      <c r="K2781">
        <v>66</v>
      </c>
      <c r="L2781">
        <v>0.09</v>
      </c>
    </row>
    <row r="2782" spans="1:12">
      <c r="A2782">
        <v>2781</v>
      </c>
      <c r="B2782" s="1">
        <v>44677.833333333336</v>
      </c>
      <c r="C2782" t="s">
        <v>30</v>
      </c>
      <c r="D2782" t="s">
        <v>20</v>
      </c>
      <c r="E2782" t="s">
        <v>15</v>
      </c>
      <c r="F2782" t="s">
        <v>21</v>
      </c>
      <c r="G2782" t="s">
        <v>27</v>
      </c>
      <c r="H2782" t="s">
        <v>23</v>
      </c>
      <c r="I2782">
        <v>6.4</v>
      </c>
      <c r="J2782">
        <v>70676</v>
      </c>
      <c r="K2782">
        <v>92</v>
      </c>
      <c r="L2782">
        <v>0.22</v>
      </c>
    </row>
    <row r="2783" spans="1:12">
      <c r="A2783">
        <v>2782</v>
      </c>
      <c r="B2783" s="1">
        <v>44677.875</v>
      </c>
      <c r="C2783" t="s">
        <v>24</v>
      </c>
      <c r="D2783" t="s">
        <v>20</v>
      </c>
      <c r="E2783" t="s">
        <v>25</v>
      </c>
      <c r="F2783" t="s">
        <v>29</v>
      </c>
      <c r="G2783" t="s">
        <v>31</v>
      </c>
      <c r="H2783" t="s">
        <v>23</v>
      </c>
      <c r="I2783">
        <v>1.2</v>
      </c>
      <c r="J2783">
        <v>67593</v>
      </c>
      <c r="K2783">
        <v>86</v>
      </c>
      <c r="L2783">
        <v>0.41</v>
      </c>
    </row>
    <row r="2784" spans="1:12">
      <c r="A2784">
        <v>2783</v>
      </c>
      <c r="B2784" s="1">
        <v>44677.916666666664</v>
      </c>
      <c r="C2784" t="s">
        <v>19</v>
      </c>
      <c r="D2784" t="s">
        <v>14</v>
      </c>
      <c r="E2784" t="s">
        <v>25</v>
      </c>
      <c r="F2784" t="s">
        <v>16</v>
      </c>
      <c r="G2784" t="s">
        <v>27</v>
      </c>
      <c r="H2784" t="s">
        <v>23</v>
      </c>
      <c r="I2784">
        <v>8.6999999999999993</v>
      </c>
      <c r="J2784">
        <v>31596</v>
      </c>
      <c r="K2784">
        <v>90</v>
      </c>
      <c r="L2784">
        <v>0.08</v>
      </c>
    </row>
    <row r="2785" spans="1:12">
      <c r="A2785">
        <v>2784</v>
      </c>
      <c r="B2785" s="1">
        <v>44677.958333333336</v>
      </c>
      <c r="C2785" t="s">
        <v>24</v>
      </c>
      <c r="D2785" t="s">
        <v>20</v>
      </c>
      <c r="E2785" t="s">
        <v>34</v>
      </c>
      <c r="F2785" t="s">
        <v>16</v>
      </c>
      <c r="G2785" t="s">
        <v>31</v>
      </c>
      <c r="H2785" t="s">
        <v>23</v>
      </c>
      <c r="I2785">
        <v>5.8</v>
      </c>
      <c r="J2785">
        <v>57937</v>
      </c>
      <c r="K2785">
        <v>90</v>
      </c>
      <c r="L2785">
        <v>0.18</v>
      </c>
    </row>
    <row r="2786" spans="1:12">
      <c r="A2786">
        <v>2785</v>
      </c>
      <c r="B2786" s="1">
        <v>44678</v>
      </c>
      <c r="C2786" t="s">
        <v>19</v>
      </c>
      <c r="D2786" t="s">
        <v>14</v>
      </c>
      <c r="E2786" t="s">
        <v>34</v>
      </c>
      <c r="F2786" t="s">
        <v>26</v>
      </c>
      <c r="G2786" t="s">
        <v>27</v>
      </c>
      <c r="H2786" t="s">
        <v>23</v>
      </c>
      <c r="I2786">
        <v>0.4</v>
      </c>
      <c r="J2786">
        <v>41454</v>
      </c>
      <c r="K2786">
        <v>69</v>
      </c>
      <c r="L2786">
        <v>0.2</v>
      </c>
    </row>
    <row r="2787" spans="1:12">
      <c r="A2787">
        <v>2786</v>
      </c>
      <c r="B2787" s="1">
        <v>44678.041666666664</v>
      </c>
      <c r="C2787" t="s">
        <v>30</v>
      </c>
      <c r="D2787" t="s">
        <v>14</v>
      </c>
      <c r="E2787" t="s">
        <v>15</v>
      </c>
      <c r="F2787" t="s">
        <v>16</v>
      </c>
      <c r="G2787" t="s">
        <v>27</v>
      </c>
      <c r="H2787" t="s">
        <v>18</v>
      </c>
      <c r="I2787">
        <v>3.6</v>
      </c>
      <c r="J2787">
        <v>75221</v>
      </c>
      <c r="K2787">
        <v>79</v>
      </c>
      <c r="L2787">
        <v>0.33</v>
      </c>
    </row>
    <row r="2788" spans="1:12">
      <c r="A2788">
        <v>2787</v>
      </c>
      <c r="B2788" s="1">
        <v>44678.083333333336</v>
      </c>
      <c r="C2788" t="s">
        <v>19</v>
      </c>
      <c r="D2788" t="s">
        <v>20</v>
      </c>
      <c r="E2788" t="s">
        <v>15</v>
      </c>
      <c r="F2788" t="s">
        <v>32</v>
      </c>
      <c r="G2788" t="s">
        <v>17</v>
      </c>
      <c r="H2788" t="s">
        <v>23</v>
      </c>
      <c r="I2788">
        <v>3.7</v>
      </c>
      <c r="J2788">
        <v>51774</v>
      </c>
      <c r="K2788">
        <v>76</v>
      </c>
      <c r="L2788">
        <v>0.22</v>
      </c>
    </row>
    <row r="2789" spans="1:12">
      <c r="A2789">
        <v>2788</v>
      </c>
      <c r="B2789" s="1">
        <v>44678.125</v>
      </c>
      <c r="C2789" t="s">
        <v>30</v>
      </c>
      <c r="D2789" t="s">
        <v>14</v>
      </c>
      <c r="E2789" t="s">
        <v>15</v>
      </c>
      <c r="F2789" t="s">
        <v>32</v>
      </c>
      <c r="G2789" t="s">
        <v>22</v>
      </c>
      <c r="H2789" t="s">
        <v>18</v>
      </c>
      <c r="I2789">
        <v>4.8</v>
      </c>
      <c r="J2789">
        <v>24610</v>
      </c>
      <c r="K2789">
        <v>83</v>
      </c>
      <c r="L2789">
        <v>0.19</v>
      </c>
    </row>
    <row r="2790" spans="1:12">
      <c r="A2790">
        <v>2789</v>
      </c>
      <c r="B2790" s="1">
        <v>44678.166666666664</v>
      </c>
      <c r="C2790" t="s">
        <v>19</v>
      </c>
      <c r="D2790" t="s">
        <v>20</v>
      </c>
      <c r="E2790" t="s">
        <v>34</v>
      </c>
      <c r="F2790" t="s">
        <v>21</v>
      </c>
      <c r="G2790" t="s">
        <v>27</v>
      </c>
      <c r="H2790" t="s">
        <v>23</v>
      </c>
      <c r="I2790">
        <v>2</v>
      </c>
      <c r="J2790">
        <v>50604</v>
      </c>
      <c r="K2790">
        <v>72</v>
      </c>
      <c r="L2790">
        <v>0.13</v>
      </c>
    </row>
    <row r="2791" spans="1:12">
      <c r="A2791">
        <v>2790</v>
      </c>
      <c r="B2791" s="1">
        <v>44678.208333333336</v>
      </c>
      <c r="C2791" t="s">
        <v>19</v>
      </c>
      <c r="D2791" t="s">
        <v>20</v>
      </c>
      <c r="E2791" t="s">
        <v>15</v>
      </c>
      <c r="F2791" t="s">
        <v>21</v>
      </c>
      <c r="G2791" t="s">
        <v>22</v>
      </c>
      <c r="H2791" t="s">
        <v>18</v>
      </c>
      <c r="I2791">
        <v>4.0999999999999996</v>
      </c>
      <c r="J2791">
        <v>64169</v>
      </c>
      <c r="K2791">
        <v>76</v>
      </c>
      <c r="L2791">
        <v>0.25</v>
      </c>
    </row>
    <row r="2792" spans="1:12">
      <c r="A2792">
        <v>2791</v>
      </c>
      <c r="B2792" s="1">
        <v>44678.25</v>
      </c>
      <c r="C2792" t="s">
        <v>24</v>
      </c>
      <c r="D2792" t="s">
        <v>20</v>
      </c>
      <c r="E2792" t="s">
        <v>28</v>
      </c>
      <c r="F2792" t="s">
        <v>21</v>
      </c>
      <c r="G2792" t="s">
        <v>22</v>
      </c>
      <c r="H2792" t="s">
        <v>23</v>
      </c>
      <c r="I2792">
        <v>3.8</v>
      </c>
      <c r="J2792">
        <v>59880</v>
      </c>
      <c r="K2792">
        <v>76</v>
      </c>
      <c r="L2792">
        <v>0.45</v>
      </c>
    </row>
    <row r="2793" spans="1:12">
      <c r="A2793">
        <v>2792</v>
      </c>
      <c r="B2793" s="1">
        <v>44678.291666666664</v>
      </c>
      <c r="C2793" t="s">
        <v>19</v>
      </c>
      <c r="D2793" t="s">
        <v>20</v>
      </c>
      <c r="E2793" t="s">
        <v>34</v>
      </c>
      <c r="F2793" t="s">
        <v>32</v>
      </c>
      <c r="G2793" t="s">
        <v>22</v>
      </c>
      <c r="H2793" t="s">
        <v>23</v>
      </c>
      <c r="I2793">
        <v>2.5</v>
      </c>
      <c r="J2793">
        <v>44764</v>
      </c>
      <c r="K2793">
        <v>81</v>
      </c>
      <c r="L2793">
        <v>0.38</v>
      </c>
    </row>
    <row r="2794" spans="1:12">
      <c r="A2794">
        <v>2793</v>
      </c>
      <c r="B2794" s="1">
        <v>44678.333333333336</v>
      </c>
      <c r="C2794" t="s">
        <v>13</v>
      </c>
      <c r="D2794" t="s">
        <v>20</v>
      </c>
      <c r="E2794" t="s">
        <v>28</v>
      </c>
      <c r="F2794" t="s">
        <v>21</v>
      </c>
      <c r="G2794" t="s">
        <v>27</v>
      </c>
      <c r="H2794" t="s">
        <v>23</v>
      </c>
      <c r="I2794">
        <v>2.2000000000000002</v>
      </c>
      <c r="J2794">
        <v>43295</v>
      </c>
      <c r="K2794">
        <v>83</v>
      </c>
      <c r="L2794">
        <v>0.14000000000000001</v>
      </c>
    </row>
    <row r="2795" spans="1:12">
      <c r="A2795">
        <v>2794</v>
      </c>
      <c r="B2795" s="1">
        <v>44678.375</v>
      </c>
      <c r="C2795" t="s">
        <v>13</v>
      </c>
      <c r="D2795" t="s">
        <v>14</v>
      </c>
      <c r="E2795" t="s">
        <v>15</v>
      </c>
      <c r="F2795" t="s">
        <v>21</v>
      </c>
      <c r="G2795" t="s">
        <v>22</v>
      </c>
      <c r="H2795" t="s">
        <v>23</v>
      </c>
      <c r="I2795">
        <v>5.8</v>
      </c>
      <c r="J2795">
        <v>35250</v>
      </c>
      <c r="K2795">
        <v>76</v>
      </c>
      <c r="L2795">
        <v>0.06</v>
      </c>
    </row>
    <row r="2796" spans="1:12">
      <c r="A2796">
        <v>2795</v>
      </c>
      <c r="B2796" s="1">
        <v>44678.416666666664</v>
      </c>
      <c r="C2796" t="s">
        <v>13</v>
      </c>
      <c r="D2796" t="s">
        <v>20</v>
      </c>
      <c r="E2796" t="s">
        <v>25</v>
      </c>
      <c r="F2796" t="s">
        <v>32</v>
      </c>
      <c r="G2796" t="s">
        <v>27</v>
      </c>
      <c r="H2796" t="s">
        <v>18</v>
      </c>
      <c r="I2796">
        <v>0.6</v>
      </c>
      <c r="J2796">
        <v>47105</v>
      </c>
      <c r="K2796">
        <v>76</v>
      </c>
      <c r="L2796">
        <v>0.4</v>
      </c>
    </row>
    <row r="2797" spans="1:12">
      <c r="A2797">
        <v>2796</v>
      </c>
      <c r="B2797" s="1">
        <v>44678.458333333336</v>
      </c>
      <c r="C2797" t="s">
        <v>13</v>
      </c>
      <c r="D2797" t="s">
        <v>20</v>
      </c>
      <c r="E2797" t="s">
        <v>28</v>
      </c>
      <c r="F2797" t="s">
        <v>26</v>
      </c>
      <c r="G2797" t="s">
        <v>17</v>
      </c>
      <c r="H2797" t="s">
        <v>23</v>
      </c>
      <c r="I2797">
        <v>5</v>
      </c>
      <c r="J2797">
        <v>37886</v>
      </c>
      <c r="K2797">
        <v>78</v>
      </c>
      <c r="L2797">
        <v>7.0000000000000007E-2</v>
      </c>
    </row>
    <row r="2798" spans="1:12">
      <c r="A2798">
        <v>2797</v>
      </c>
      <c r="B2798" s="1">
        <v>44678.5</v>
      </c>
      <c r="C2798" t="s">
        <v>30</v>
      </c>
      <c r="D2798" t="s">
        <v>14</v>
      </c>
      <c r="E2798" t="s">
        <v>34</v>
      </c>
      <c r="F2798" t="s">
        <v>16</v>
      </c>
      <c r="G2798" t="s">
        <v>27</v>
      </c>
      <c r="H2798" t="s">
        <v>18</v>
      </c>
      <c r="I2798">
        <v>5.6</v>
      </c>
      <c r="J2798">
        <v>74402</v>
      </c>
      <c r="K2798">
        <v>95</v>
      </c>
      <c r="L2798">
        <v>0.31</v>
      </c>
    </row>
    <row r="2799" spans="1:12">
      <c r="A2799">
        <v>2798</v>
      </c>
      <c r="B2799" s="1">
        <v>44678.541666666664</v>
      </c>
      <c r="C2799" t="s">
        <v>24</v>
      </c>
      <c r="D2799" t="s">
        <v>20</v>
      </c>
      <c r="E2799" t="s">
        <v>28</v>
      </c>
      <c r="F2799" t="s">
        <v>29</v>
      </c>
      <c r="G2799" t="s">
        <v>31</v>
      </c>
      <c r="H2799" t="s">
        <v>18</v>
      </c>
      <c r="I2799">
        <v>3.6</v>
      </c>
      <c r="J2799">
        <v>36977</v>
      </c>
      <c r="K2799">
        <v>54</v>
      </c>
      <c r="L2799">
        <v>0.03</v>
      </c>
    </row>
    <row r="2800" spans="1:12">
      <c r="A2800">
        <v>2799</v>
      </c>
      <c r="B2800" s="1">
        <v>44678.583333333336</v>
      </c>
      <c r="C2800" t="s">
        <v>19</v>
      </c>
      <c r="D2800" t="s">
        <v>20</v>
      </c>
      <c r="E2800" t="s">
        <v>34</v>
      </c>
      <c r="F2800" t="s">
        <v>32</v>
      </c>
      <c r="G2800" t="s">
        <v>17</v>
      </c>
      <c r="H2800" t="s">
        <v>23</v>
      </c>
      <c r="I2800">
        <v>4.0999999999999996</v>
      </c>
      <c r="J2800">
        <v>57446</v>
      </c>
      <c r="K2800">
        <v>63</v>
      </c>
      <c r="L2800">
        <v>0.56999999999999995</v>
      </c>
    </row>
    <row r="2801" spans="1:12">
      <c r="A2801">
        <v>2800</v>
      </c>
      <c r="B2801" s="1">
        <v>44678.625</v>
      </c>
      <c r="C2801" t="s">
        <v>30</v>
      </c>
      <c r="D2801" t="s">
        <v>14</v>
      </c>
      <c r="E2801" t="s">
        <v>15</v>
      </c>
      <c r="F2801" t="s">
        <v>32</v>
      </c>
      <c r="G2801" t="s">
        <v>22</v>
      </c>
      <c r="H2801" t="s">
        <v>23</v>
      </c>
      <c r="I2801">
        <v>6.3</v>
      </c>
      <c r="J2801">
        <v>56086</v>
      </c>
      <c r="K2801">
        <v>83</v>
      </c>
      <c r="L2801">
        <v>0.04</v>
      </c>
    </row>
    <row r="2802" spans="1:12">
      <c r="A2802">
        <v>2801</v>
      </c>
      <c r="B2802" s="1">
        <v>44678.666666666664</v>
      </c>
      <c r="C2802" t="s">
        <v>24</v>
      </c>
      <c r="D2802" t="s">
        <v>14</v>
      </c>
      <c r="E2802" t="s">
        <v>28</v>
      </c>
      <c r="F2802" t="s">
        <v>29</v>
      </c>
      <c r="G2802" t="s">
        <v>22</v>
      </c>
      <c r="H2802" t="s">
        <v>23</v>
      </c>
      <c r="I2802">
        <v>2.6</v>
      </c>
      <c r="J2802">
        <v>73913</v>
      </c>
      <c r="K2802">
        <v>78</v>
      </c>
      <c r="L2802">
        <v>0.36</v>
      </c>
    </row>
    <row r="2803" spans="1:12">
      <c r="A2803">
        <v>2802</v>
      </c>
      <c r="B2803" s="1">
        <v>44678.708333333336</v>
      </c>
      <c r="C2803" t="s">
        <v>19</v>
      </c>
      <c r="D2803" t="s">
        <v>20</v>
      </c>
      <c r="E2803" t="s">
        <v>25</v>
      </c>
      <c r="F2803" t="s">
        <v>29</v>
      </c>
      <c r="G2803" t="s">
        <v>31</v>
      </c>
      <c r="H2803" t="s">
        <v>23</v>
      </c>
      <c r="I2803">
        <v>2.8</v>
      </c>
      <c r="J2803">
        <v>76787</v>
      </c>
      <c r="K2803">
        <v>78</v>
      </c>
      <c r="L2803">
        <v>0.42</v>
      </c>
    </row>
    <row r="2804" spans="1:12">
      <c r="A2804">
        <v>2803</v>
      </c>
      <c r="B2804" s="1">
        <v>44678.75</v>
      </c>
      <c r="C2804" t="s">
        <v>19</v>
      </c>
      <c r="D2804" t="s">
        <v>14</v>
      </c>
      <c r="E2804" t="s">
        <v>28</v>
      </c>
      <c r="F2804" t="s">
        <v>21</v>
      </c>
      <c r="G2804" t="s">
        <v>17</v>
      </c>
      <c r="H2804" t="s">
        <v>23</v>
      </c>
      <c r="I2804">
        <v>3</v>
      </c>
      <c r="J2804">
        <v>68919</v>
      </c>
      <c r="K2804">
        <v>83</v>
      </c>
      <c r="L2804">
        <v>0.11</v>
      </c>
    </row>
    <row r="2805" spans="1:12">
      <c r="A2805">
        <v>2804</v>
      </c>
      <c r="B2805" s="1">
        <v>44678.791666666664</v>
      </c>
      <c r="C2805" t="s">
        <v>19</v>
      </c>
      <c r="D2805" t="s">
        <v>20</v>
      </c>
      <c r="E2805" t="s">
        <v>25</v>
      </c>
      <c r="F2805" t="s">
        <v>29</v>
      </c>
      <c r="G2805" t="s">
        <v>31</v>
      </c>
      <c r="H2805" t="s">
        <v>18</v>
      </c>
      <c r="I2805">
        <v>6.3</v>
      </c>
      <c r="J2805">
        <v>62059</v>
      </c>
      <c r="K2805">
        <v>78</v>
      </c>
      <c r="L2805">
        <v>0.17</v>
      </c>
    </row>
    <row r="2806" spans="1:12">
      <c r="A2806">
        <v>2805</v>
      </c>
      <c r="B2806" s="1">
        <v>44678.833333333336</v>
      </c>
      <c r="C2806" t="s">
        <v>13</v>
      </c>
      <c r="D2806" t="s">
        <v>14</v>
      </c>
      <c r="E2806" t="s">
        <v>34</v>
      </c>
      <c r="F2806" t="s">
        <v>16</v>
      </c>
      <c r="G2806" t="s">
        <v>22</v>
      </c>
      <c r="H2806" t="s">
        <v>23</v>
      </c>
      <c r="I2806">
        <v>6.6</v>
      </c>
      <c r="J2806">
        <v>34027</v>
      </c>
      <c r="K2806">
        <v>68</v>
      </c>
      <c r="L2806">
        <v>0.33</v>
      </c>
    </row>
    <row r="2807" spans="1:12">
      <c r="A2807">
        <v>2806</v>
      </c>
      <c r="B2807" s="1">
        <v>44678.875</v>
      </c>
      <c r="C2807" t="s">
        <v>19</v>
      </c>
      <c r="D2807" t="s">
        <v>20</v>
      </c>
      <c r="E2807" t="s">
        <v>15</v>
      </c>
      <c r="F2807" t="s">
        <v>16</v>
      </c>
      <c r="G2807" t="s">
        <v>27</v>
      </c>
      <c r="H2807" t="s">
        <v>23</v>
      </c>
      <c r="I2807">
        <v>1.2</v>
      </c>
      <c r="J2807">
        <v>33623</v>
      </c>
      <c r="K2807">
        <v>83</v>
      </c>
      <c r="L2807">
        <v>0.36</v>
      </c>
    </row>
    <row r="2808" spans="1:12">
      <c r="A2808">
        <v>2807</v>
      </c>
      <c r="B2808" s="1">
        <v>44678.916666666664</v>
      </c>
      <c r="C2808" t="s">
        <v>24</v>
      </c>
      <c r="D2808" t="s">
        <v>20</v>
      </c>
      <c r="E2808" t="s">
        <v>15</v>
      </c>
      <c r="F2808" t="s">
        <v>16</v>
      </c>
      <c r="G2808" t="s">
        <v>22</v>
      </c>
      <c r="H2808" t="s">
        <v>23</v>
      </c>
      <c r="I2808">
        <v>6</v>
      </c>
      <c r="J2808">
        <v>38086</v>
      </c>
      <c r="K2808">
        <v>75</v>
      </c>
      <c r="L2808">
        <v>0.1</v>
      </c>
    </row>
    <row r="2809" spans="1:12">
      <c r="A2809">
        <v>2808</v>
      </c>
      <c r="B2809" s="1">
        <v>44678.958333333336</v>
      </c>
      <c r="C2809" t="s">
        <v>30</v>
      </c>
      <c r="D2809" t="s">
        <v>20</v>
      </c>
      <c r="E2809" t="s">
        <v>25</v>
      </c>
      <c r="F2809" t="s">
        <v>16</v>
      </c>
      <c r="G2809" t="s">
        <v>31</v>
      </c>
      <c r="H2809" t="s">
        <v>23</v>
      </c>
      <c r="I2809">
        <v>5.6</v>
      </c>
      <c r="J2809">
        <v>70038</v>
      </c>
      <c r="K2809">
        <v>70</v>
      </c>
      <c r="L2809">
        <v>0.14000000000000001</v>
      </c>
    </row>
    <row r="2810" spans="1:12">
      <c r="A2810">
        <v>2809</v>
      </c>
      <c r="B2810" s="1">
        <v>44679</v>
      </c>
      <c r="C2810" t="s">
        <v>13</v>
      </c>
      <c r="D2810" t="s">
        <v>14</v>
      </c>
      <c r="E2810" t="s">
        <v>34</v>
      </c>
      <c r="F2810" t="s">
        <v>16</v>
      </c>
      <c r="G2810" t="s">
        <v>27</v>
      </c>
      <c r="H2810" t="s">
        <v>18</v>
      </c>
      <c r="I2810">
        <v>7.1</v>
      </c>
      <c r="J2810">
        <v>56467</v>
      </c>
      <c r="K2810">
        <v>83</v>
      </c>
      <c r="L2810">
        <v>0.52</v>
      </c>
    </row>
    <row r="2811" spans="1:12">
      <c r="A2811">
        <v>2810</v>
      </c>
      <c r="B2811" s="1">
        <v>44679.041666666664</v>
      </c>
      <c r="C2811" t="s">
        <v>24</v>
      </c>
      <c r="D2811" t="s">
        <v>20</v>
      </c>
      <c r="E2811" t="s">
        <v>15</v>
      </c>
      <c r="F2811" t="s">
        <v>21</v>
      </c>
      <c r="G2811" t="s">
        <v>27</v>
      </c>
      <c r="H2811" t="s">
        <v>18</v>
      </c>
      <c r="I2811">
        <v>4.8</v>
      </c>
      <c r="J2811">
        <v>72373</v>
      </c>
      <c r="K2811">
        <v>83</v>
      </c>
      <c r="L2811">
        <v>0.13</v>
      </c>
    </row>
    <row r="2812" spans="1:12">
      <c r="A2812">
        <v>2811</v>
      </c>
      <c r="B2812" s="1">
        <v>44679.083333333336</v>
      </c>
      <c r="C2812" t="s">
        <v>30</v>
      </c>
      <c r="D2812" t="s">
        <v>14</v>
      </c>
      <c r="E2812" t="s">
        <v>34</v>
      </c>
      <c r="F2812" t="s">
        <v>32</v>
      </c>
      <c r="G2812" t="s">
        <v>22</v>
      </c>
      <c r="H2812" t="s">
        <v>18</v>
      </c>
      <c r="I2812">
        <v>3.9</v>
      </c>
      <c r="J2812">
        <v>75056</v>
      </c>
      <c r="K2812">
        <v>78</v>
      </c>
      <c r="L2812">
        <v>0.16</v>
      </c>
    </row>
    <row r="2813" spans="1:12">
      <c r="A2813">
        <v>2812</v>
      </c>
      <c r="B2813" s="1">
        <v>44679.125</v>
      </c>
      <c r="C2813" t="s">
        <v>24</v>
      </c>
      <c r="D2813" t="s">
        <v>20</v>
      </c>
      <c r="E2813" t="s">
        <v>25</v>
      </c>
      <c r="F2813" t="s">
        <v>29</v>
      </c>
      <c r="G2813" t="s">
        <v>27</v>
      </c>
      <c r="H2813" t="s">
        <v>18</v>
      </c>
      <c r="I2813">
        <v>6.3</v>
      </c>
      <c r="J2813">
        <v>40481</v>
      </c>
      <c r="K2813">
        <v>96</v>
      </c>
      <c r="L2813">
        <v>0.24</v>
      </c>
    </row>
    <row r="2814" spans="1:12">
      <c r="A2814">
        <v>2813</v>
      </c>
      <c r="B2814" s="1">
        <v>44679.166666666664</v>
      </c>
      <c r="C2814" t="s">
        <v>24</v>
      </c>
      <c r="D2814" t="s">
        <v>20</v>
      </c>
      <c r="E2814" t="s">
        <v>25</v>
      </c>
      <c r="F2814" t="s">
        <v>32</v>
      </c>
      <c r="G2814" t="s">
        <v>17</v>
      </c>
      <c r="H2814" t="s">
        <v>23</v>
      </c>
      <c r="I2814">
        <v>5.4</v>
      </c>
      <c r="J2814">
        <v>55641</v>
      </c>
      <c r="K2814">
        <v>91</v>
      </c>
      <c r="L2814">
        <v>0.11</v>
      </c>
    </row>
    <row r="2815" spans="1:12">
      <c r="A2815">
        <v>2814</v>
      </c>
      <c r="B2815" s="1">
        <v>44679.208333333336</v>
      </c>
      <c r="C2815" t="s">
        <v>30</v>
      </c>
      <c r="D2815" t="s">
        <v>20</v>
      </c>
      <c r="E2815" t="s">
        <v>28</v>
      </c>
      <c r="F2815" t="s">
        <v>29</v>
      </c>
      <c r="G2815" t="s">
        <v>22</v>
      </c>
      <c r="H2815" t="s">
        <v>23</v>
      </c>
      <c r="I2815">
        <v>8.5</v>
      </c>
      <c r="J2815">
        <v>54740</v>
      </c>
      <c r="K2815">
        <v>87</v>
      </c>
      <c r="L2815">
        <v>0.13</v>
      </c>
    </row>
    <row r="2816" spans="1:12">
      <c r="A2816">
        <v>2815</v>
      </c>
      <c r="B2816" s="1">
        <v>44679.25</v>
      </c>
      <c r="C2816" t="s">
        <v>13</v>
      </c>
      <c r="D2816" t="s">
        <v>20</v>
      </c>
      <c r="E2816" t="s">
        <v>15</v>
      </c>
      <c r="F2816" t="s">
        <v>21</v>
      </c>
      <c r="G2816" t="s">
        <v>22</v>
      </c>
      <c r="H2816" t="s">
        <v>23</v>
      </c>
      <c r="I2816">
        <v>5.9</v>
      </c>
      <c r="J2816">
        <v>48444</v>
      </c>
      <c r="K2816">
        <v>100</v>
      </c>
      <c r="L2816">
        <v>0.33</v>
      </c>
    </row>
    <row r="2817" spans="1:12">
      <c r="A2817">
        <v>2816</v>
      </c>
      <c r="B2817" s="1">
        <v>44679.291666666664</v>
      </c>
      <c r="C2817" t="s">
        <v>24</v>
      </c>
      <c r="D2817" t="s">
        <v>20</v>
      </c>
      <c r="E2817" t="s">
        <v>15</v>
      </c>
      <c r="F2817" t="s">
        <v>21</v>
      </c>
      <c r="G2817" t="s">
        <v>17</v>
      </c>
      <c r="H2817" t="s">
        <v>18</v>
      </c>
      <c r="I2817">
        <v>4.3</v>
      </c>
      <c r="J2817">
        <v>44303</v>
      </c>
      <c r="K2817">
        <v>73</v>
      </c>
      <c r="L2817">
        <v>0.12</v>
      </c>
    </row>
    <row r="2818" spans="1:12">
      <c r="A2818">
        <v>2817</v>
      </c>
      <c r="B2818" s="1">
        <v>44679.333333333336</v>
      </c>
      <c r="C2818" t="s">
        <v>13</v>
      </c>
      <c r="D2818" t="s">
        <v>14</v>
      </c>
      <c r="E2818" t="s">
        <v>28</v>
      </c>
      <c r="F2818" t="s">
        <v>26</v>
      </c>
      <c r="G2818" t="s">
        <v>22</v>
      </c>
      <c r="H2818" t="s">
        <v>18</v>
      </c>
      <c r="I2818">
        <v>1.7</v>
      </c>
      <c r="J2818">
        <v>78695</v>
      </c>
      <c r="K2818">
        <v>69</v>
      </c>
      <c r="L2818">
        <v>0.22</v>
      </c>
    </row>
    <row r="2819" spans="1:12">
      <c r="A2819">
        <v>2818</v>
      </c>
      <c r="B2819" s="1">
        <v>44679.375</v>
      </c>
      <c r="C2819" t="s">
        <v>30</v>
      </c>
      <c r="D2819" t="s">
        <v>14</v>
      </c>
      <c r="E2819" t="s">
        <v>25</v>
      </c>
      <c r="F2819" t="s">
        <v>26</v>
      </c>
      <c r="G2819" t="s">
        <v>31</v>
      </c>
      <c r="H2819" t="s">
        <v>23</v>
      </c>
      <c r="I2819">
        <v>2.8</v>
      </c>
      <c r="J2819">
        <v>56039</v>
      </c>
      <c r="K2819">
        <v>85</v>
      </c>
      <c r="L2819">
        <v>0.27</v>
      </c>
    </row>
    <row r="2820" spans="1:12">
      <c r="A2820">
        <v>2819</v>
      </c>
      <c r="B2820" s="1">
        <v>44679.416666666664</v>
      </c>
      <c r="C2820" t="s">
        <v>30</v>
      </c>
      <c r="D2820" t="s">
        <v>14</v>
      </c>
      <c r="E2820" t="s">
        <v>25</v>
      </c>
      <c r="F2820" t="s">
        <v>21</v>
      </c>
      <c r="G2820" t="s">
        <v>31</v>
      </c>
      <c r="H2820" t="s">
        <v>23</v>
      </c>
      <c r="I2820">
        <v>1.1000000000000001</v>
      </c>
      <c r="J2820">
        <v>55263</v>
      </c>
      <c r="K2820">
        <v>72</v>
      </c>
      <c r="L2820">
        <v>0.34</v>
      </c>
    </row>
    <row r="2821" spans="1:12">
      <c r="A2821">
        <v>2820</v>
      </c>
      <c r="B2821" s="1">
        <v>44679.458333333336</v>
      </c>
      <c r="C2821" t="s">
        <v>13</v>
      </c>
      <c r="D2821" t="s">
        <v>20</v>
      </c>
      <c r="E2821" t="s">
        <v>25</v>
      </c>
      <c r="F2821" t="s">
        <v>21</v>
      </c>
      <c r="G2821" t="s">
        <v>22</v>
      </c>
      <c r="H2821" t="s">
        <v>23</v>
      </c>
      <c r="I2821">
        <v>3.6</v>
      </c>
      <c r="J2821">
        <v>38944</v>
      </c>
      <c r="K2821">
        <v>75</v>
      </c>
      <c r="L2821">
        <v>0.05</v>
      </c>
    </row>
    <row r="2822" spans="1:12">
      <c r="A2822">
        <v>2821</v>
      </c>
      <c r="B2822" s="1">
        <v>44679.5</v>
      </c>
      <c r="C2822" t="s">
        <v>19</v>
      </c>
      <c r="D2822" t="s">
        <v>20</v>
      </c>
      <c r="E2822" t="s">
        <v>25</v>
      </c>
      <c r="F2822" t="s">
        <v>29</v>
      </c>
      <c r="G2822" t="s">
        <v>17</v>
      </c>
      <c r="H2822" t="s">
        <v>18</v>
      </c>
      <c r="I2822">
        <v>5.9</v>
      </c>
      <c r="J2822">
        <v>68504</v>
      </c>
      <c r="K2822">
        <v>63</v>
      </c>
      <c r="L2822">
        <v>0.41</v>
      </c>
    </row>
    <row r="2823" spans="1:12">
      <c r="A2823">
        <v>2822</v>
      </c>
      <c r="B2823" s="1">
        <v>44679.541666666664</v>
      </c>
      <c r="C2823" t="s">
        <v>30</v>
      </c>
      <c r="D2823" t="s">
        <v>14</v>
      </c>
      <c r="E2823" t="s">
        <v>34</v>
      </c>
      <c r="F2823" t="s">
        <v>21</v>
      </c>
      <c r="G2823" t="s">
        <v>27</v>
      </c>
      <c r="H2823" t="s">
        <v>23</v>
      </c>
      <c r="I2823">
        <v>4</v>
      </c>
      <c r="J2823">
        <v>34898</v>
      </c>
      <c r="K2823">
        <v>82</v>
      </c>
      <c r="L2823">
        <v>0.46</v>
      </c>
    </row>
    <row r="2824" spans="1:12">
      <c r="A2824">
        <v>2823</v>
      </c>
      <c r="B2824" s="1">
        <v>44679.583333333336</v>
      </c>
      <c r="C2824" t="s">
        <v>24</v>
      </c>
      <c r="D2824" t="s">
        <v>20</v>
      </c>
      <c r="E2824" t="s">
        <v>15</v>
      </c>
      <c r="F2824" t="s">
        <v>32</v>
      </c>
      <c r="G2824" t="s">
        <v>17</v>
      </c>
      <c r="H2824" t="s">
        <v>18</v>
      </c>
      <c r="I2824">
        <v>6</v>
      </c>
      <c r="J2824">
        <v>64098</v>
      </c>
      <c r="K2824">
        <v>57</v>
      </c>
      <c r="L2824">
        <v>0.33</v>
      </c>
    </row>
    <row r="2825" spans="1:12">
      <c r="A2825">
        <v>2824</v>
      </c>
      <c r="B2825" s="1">
        <v>44679.625</v>
      </c>
      <c r="C2825" t="s">
        <v>30</v>
      </c>
      <c r="D2825" t="s">
        <v>20</v>
      </c>
      <c r="E2825" t="s">
        <v>15</v>
      </c>
      <c r="F2825" t="s">
        <v>29</v>
      </c>
      <c r="G2825" t="s">
        <v>31</v>
      </c>
      <c r="H2825" t="s">
        <v>23</v>
      </c>
      <c r="I2825">
        <v>4.7</v>
      </c>
      <c r="J2825">
        <v>64645</v>
      </c>
      <c r="K2825">
        <v>74</v>
      </c>
      <c r="L2825">
        <v>0.56999999999999995</v>
      </c>
    </row>
    <row r="2826" spans="1:12">
      <c r="A2826">
        <v>2825</v>
      </c>
      <c r="B2826" s="1">
        <v>44679.666666666664</v>
      </c>
      <c r="C2826" t="s">
        <v>13</v>
      </c>
      <c r="D2826" t="s">
        <v>20</v>
      </c>
      <c r="E2826" t="s">
        <v>25</v>
      </c>
      <c r="F2826" t="s">
        <v>21</v>
      </c>
      <c r="G2826" t="s">
        <v>22</v>
      </c>
      <c r="H2826" t="s">
        <v>23</v>
      </c>
      <c r="I2826">
        <v>3.2</v>
      </c>
      <c r="J2826">
        <v>46750</v>
      </c>
      <c r="K2826">
        <v>75</v>
      </c>
      <c r="L2826">
        <v>0.19</v>
      </c>
    </row>
    <row r="2827" spans="1:12">
      <c r="A2827">
        <v>2826</v>
      </c>
      <c r="B2827" s="1">
        <v>44679.708333333336</v>
      </c>
      <c r="C2827" t="s">
        <v>24</v>
      </c>
      <c r="D2827" t="s">
        <v>14</v>
      </c>
      <c r="E2827" t="s">
        <v>25</v>
      </c>
      <c r="F2827" t="s">
        <v>29</v>
      </c>
      <c r="G2827" t="s">
        <v>17</v>
      </c>
      <c r="H2827" t="s">
        <v>18</v>
      </c>
      <c r="I2827">
        <v>4.2</v>
      </c>
      <c r="J2827">
        <v>61353</v>
      </c>
      <c r="K2827">
        <v>70</v>
      </c>
      <c r="L2827">
        <v>0.08</v>
      </c>
    </row>
    <row r="2828" spans="1:12">
      <c r="A2828">
        <v>2827</v>
      </c>
      <c r="B2828" s="1">
        <v>44679.75</v>
      </c>
      <c r="C2828" t="s">
        <v>24</v>
      </c>
      <c r="D2828" t="s">
        <v>14</v>
      </c>
      <c r="E2828" t="s">
        <v>25</v>
      </c>
      <c r="F2828" t="s">
        <v>29</v>
      </c>
      <c r="G2828" t="s">
        <v>27</v>
      </c>
      <c r="H2828" t="s">
        <v>23</v>
      </c>
      <c r="I2828">
        <v>4.9000000000000004</v>
      </c>
      <c r="J2828">
        <v>58713</v>
      </c>
      <c r="K2828">
        <v>54</v>
      </c>
      <c r="L2828">
        <v>0.41</v>
      </c>
    </row>
    <row r="2829" spans="1:12">
      <c r="A2829">
        <v>2828</v>
      </c>
      <c r="B2829" s="1">
        <v>44679.791666666664</v>
      </c>
      <c r="C2829" t="s">
        <v>30</v>
      </c>
      <c r="D2829" t="s">
        <v>14</v>
      </c>
      <c r="E2829" t="s">
        <v>15</v>
      </c>
      <c r="F2829" t="s">
        <v>16</v>
      </c>
      <c r="G2829" t="s">
        <v>27</v>
      </c>
      <c r="H2829" t="s">
        <v>18</v>
      </c>
      <c r="I2829">
        <v>4.3</v>
      </c>
      <c r="J2829">
        <v>54213</v>
      </c>
      <c r="K2829">
        <v>54</v>
      </c>
      <c r="L2829">
        <v>0.1</v>
      </c>
    </row>
    <row r="2830" spans="1:12">
      <c r="A2830">
        <v>2829</v>
      </c>
      <c r="B2830" s="1">
        <v>44679.833333333336</v>
      </c>
      <c r="C2830" t="s">
        <v>13</v>
      </c>
      <c r="D2830" t="s">
        <v>14</v>
      </c>
      <c r="E2830" t="s">
        <v>15</v>
      </c>
      <c r="F2830" t="s">
        <v>26</v>
      </c>
      <c r="G2830" t="s">
        <v>27</v>
      </c>
      <c r="H2830" t="s">
        <v>18</v>
      </c>
      <c r="I2830">
        <v>4.3</v>
      </c>
      <c r="J2830">
        <v>55259</v>
      </c>
      <c r="K2830">
        <v>66</v>
      </c>
      <c r="L2830">
        <v>0.09</v>
      </c>
    </row>
    <row r="2831" spans="1:12">
      <c r="A2831">
        <v>2830</v>
      </c>
      <c r="B2831" s="1">
        <v>44679.875</v>
      </c>
      <c r="C2831" t="s">
        <v>30</v>
      </c>
      <c r="D2831" t="s">
        <v>14</v>
      </c>
      <c r="E2831" t="s">
        <v>25</v>
      </c>
      <c r="F2831" t="s">
        <v>29</v>
      </c>
      <c r="G2831" t="s">
        <v>27</v>
      </c>
      <c r="H2831" t="s">
        <v>23</v>
      </c>
      <c r="I2831">
        <v>2.5</v>
      </c>
      <c r="J2831">
        <v>56236</v>
      </c>
      <c r="K2831">
        <v>81</v>
      </c>
      <c r="L2831">
        <v>0.24</v>
      </c>
    </row>
    <row r="2832" spans="1:12">
      <c r="A2832">
        <v>2831</v>
      </c>
      <c r="B2832" s="1">
        <v>44679.916666666664</v>
      </c>
      <c r="C2832" t="s">
        <v>13</v>
      </c>
      <c r="D2832" t="s">
        <v>20</v>
      </c>
      <c r="E2832" t="s">
        <v>34</v>
      </c>
      <c r="F2832" t="s">
        <v>29</v>
      </c>
      <c r="G2832" t="s">
        <v>17</v>
      </c>
      <c r="H2832" t="s">
        <v>18</v>
      </c>
      <c r="I2832">
        <v>3.1</v>
      </c>
      <c r="J2832">
        <v>57598</v>
      </c>
      <c r="K2832">
        <v>78</v>
      </c>
      <c r="L2832">
        <v>0.05</v>
      </c>
    </row>
    <row r="2833" spans="1:12">
      <c r="A2833">
        <v>2832</v>
      </c>
      <c r="B2833" s="1">
        <v>44679.958333333336</v>
      </c>
      <c r="C2833" t="s">
        <v>24</v>
      </c>
      <c r="D2833" t="s">
        <v>20</v>
      </c>
      <c r="E2833" t="s">
        <v>28</v>
      </c>
      <c r="F2833" t="s">
        <v>16</v>
      </c>
      <c r="G2833" t="s">
        <v>27</v>
      </c>
      <c r="H2833" t="s">
        <v>23</v>
      </c>
      <c r="I2833">
        <v>8.5</v>
      </c>
      <c r="J2833">
        <v>56205</v>
      </c>
      <c r="K2833">
        <v>75</v>
      </c>
      <c r="L2833">
        <v>0.2</v>
      </c>
    </row>
    <row r="2834" spans="1:12">
      <c r="A2834">
        <v>2833</v>
      </c>
      <c r="B2834" s="1">
        <v>44680</v>
      </c>
      <c r="C2834" t="s">
        <v>30</v>
      </c>
      <c r="D2834" t="s">
        <v>20</v>
      </c>
      <c r="E2834" t="s">
        <v>28</v>
      </c>
      <c r="F2834" t="s">
        <v>21</v>
      </c>
      <c r="G2834" t="s">
        <v>31</v>
      </c>
      <c r="H2834" t="s">
        <v>23</v>
      </c>
      <c r="I2834">
        <v>6.5</v>
      </c>
      <c r="J2834">
        <v>32923</v>
      </c>
      <c r="K2834">
        <v>64</v>
      </c>
      <c r="L2834">
        <v>0.23</v>
      </c>
    </row>
    <row r="2835" spans="1:12">
      <c r="A2835">
        <v>2834</v>
      </c>
      <c r="B2835" s="1">
        <v>44680.041666666664</v>
      </c>
      <c r="C2835" t="s">
        <v>13</v>
      </c>
      <c r="D2835" t="s">
        <v>20</v>
      </c>
      <c r="E2835" t="s">
        <v>28</v>
      </c>
      <c r="F2835" t="s">
        <v>29</v>
      </c>
      <c r="G2835" t="s">
        <v>27</v>
      </c>
      <c r="H2835" t="s">
        <v>18</v>
      </c>
      <c r="I2835">
        <v>1.1000000000000001</v>
      </c>
      <c r="J2835">
        <v>51956</v>
      </c>
      <c r="K2835">
        <v>79</v>
      </c>
      <c r="L2835">
        <v>0.34</v>
      </c>
    </row>
    <row r="2836" spans="1:12">
      <c r="A2836">
        <v>2835</v>
      </c>
      <c r="B2836" s="1">
        <v>44680.083333333336</v>
      </c>
      <c r="C2836" t="s">
        <v>13</v>
      </c>
      <c r="D2836" t="s">
        <v>14</v>
      </c>
      <c r="E2836" t="s">
        <v>15</v>
      </c>
      <c r="F2836" t="s">
        <v>16</v>
      </c>
      <c r="G2836" t="s">
        <v>31</v>
      </c>
      <c r="H2836" t="s">
        <v>23</v>
      </c>
      <c r="I2836">
        <v>0.7</v>
      </c>
      <c r="J2836">
        <v>60299</v>
      </c>
      <c r="K2836">
        <v>53</v>
      </c>
      <c r="L2836">
        <v>0.5</v>
      </c>
    </row>
    <row r="2837" spans="1:12">
      <c r="A2837">
        <v>2836</v>
      </c>
      <c r="B2837" s="1">
        <v>44680.125</v>
      </c>
      <c r="C2837" t="s">
        <v>19</v>
      </c>
      <c r="D2837" t="s">
        <v>14</v>
      </c>
      <c r="E2837" t="s">
        <v>15</v>
      </c>
      <c r="F2837" t="s">
        <v>32</v>
      </c>
      <c r="G2837" t="s">
        <v>17</v>
      </c>
      <c r="H2837" t="s">
        <v>23</v>
      </c>
      <c r="I2837">
        <v>4.2</v>
      </c>
      <c r="J2837">
        <v>56946</v>
      </c>
      <c r="K2837">
        <v>46</v>
      </c>
      <c r="L2837">
        <v>0.44</v>
      </c>
    </row>
    <row r="2838" spans="1:12">
      <c r="A2838">
        <v>2837</v>
      </c>
      <c r="B2838" s="1">
        <v>44680.166666666664</v>
      </c>
      <c r="C2838" t="s">
        <v>19</v>
      </c>
      <c r="D2838" t="s">
        <v>20</v>
      </c>
      <c r="E2838" t="s">
        <v>28</v>
      </c>
      <c r="F2838" t="s">
        <v>16</v>
      </c>
      <c r="G2838" t="s">
        <v>31</v>
      </c>
      <c r="H2838" t="s">
        <v>18</v>
      </c>
      <c r="I2838">
        <v>5.8</v>
      </c>
      <c r="J2838">
        <v>74075</v>
      </c>
      <c r="K2838">
        <v>72</v>
      </c>
      <c r="L2838">
        <v>0.12</v>
      </c>
    </row>
    <row r="2839" spans="1:12">
      <c r="A2839">
        <v>2838</v>
      </c>
      <c r="B2839" s="1">
        <v>44680.208333333336</v>
      </c>
      <c r="C2839" t="s">
        <v>30</v>
      </c>
      <c r="D2839" t="s">
        <v>14</v>
      </c>
      <c r="E2839" t="s">
        <v>28</v>
      </c>
      <c r="F2839" t="s">
        <v>26</v>
      </c>
      <c r="G2839" t="s">
        <v>17</v>
      </c>
      <c r="H2839" t="s">
        <v>23</v>
      </c>
      <c r="I2839">
        <v>3</v>
      </c>
      <c r="J2839">
        <v>67402</v>
      </c>
      <c r="K2839">
        <v>68</v>
      </c>
      <c r="L2839">
        <v>0.13</v>
      </c>
    </row>
    <row r="2840" spans="1:12">
      <c r="A2840">
        <v>2839</v>
      </c>
      <c r="B2840" s="1">
        <v>44680.25</v>
      </c>
      <c r="C2840" t="s">
        <v>24</v>
      </c>
      <c r="D2840" t="s">
        <v>20</v>
      </c>
      <c r="E2840" t="s">
        <v>34</v>
      </c>
      <c r="F2840" t="s">
        <v>26</v>
      </c>
      <c r="G2840" t="s">
        <v>27</v>
      </c>
      <c r="H2840" t="s">
        <v>18</v>
      </c>
      <c r="I2840">
        <v>6</v>
      </c>
      <c r="J2840">
        <v>37592</v>
      </c>
      <c r="K2840">
        <v>87</v>
      </c>
      <c r="L2840">
        <v>0.22</v>
      </c>
    </row>
    <row r="2841" spans="1:12">
      <c r="A2841">
        <v>2840</v>
      </c>
      <c r="B2841" s="1">
        <v>44680.291666666664</v>
      </c>
      <c r="C2841" t="s">
        <v>13</v>
      </c>
      <c r="D2841" t="s">
        <v>20</v>
      </c>
      <c r="E2841" t="s">
        <v>15</v>
      </c>
      <c r="F2841" t="s">
        <v>21</v>
      </c>
      <c r="G2841" t="s">
        <v>22</v>
      </c>
      <c r="H2841" t="s">
        <v>18</v>
      </c>
      <c r="I2841">
        <v>4.0999999999999996</v>
      </c>
      <c r="J2841">
        <v>51667</v>
      </c>
      <c r="K2841">
        <v>77</v>
      </c>
      <c r="L2841">
        <v>0.2</v>
      </c>
    </row>
    <row r="2842" spans="1:12">
      <c r="A2842">
        <v>2841</v>
      </c>
      <c r="B2842" s="1">
        <v>44680.333333333336</v>
      </c>
      <c r="C2842" t="s">
        <v>13</v>
      </c>
      <c r="D2842" t="s">
        <v>20</v>
      </c>
      <c r="E2842" t="s">
        <v>15</v>
      </c>
      <c r="F2842" t="s">
        <v>21</v>
      </c>
      <c r="G2842" t="s">
        <v>31</v>
      </c>
      <c r="H2842" t="s">
        <v>23</v>
      </c>
      <c r="I2842">
        <v>3.7</v>
      </c>
      <c r="J2842">
        <v>48773</v>
      </c>
      <c r="K2842">
        <v>95</v>
      </c>
      <c r="L2842">
        <v>0.32</v>
      </c>
    </row>
    <row r="2843" spans="1:12">
      <c r="A2843">
        <v>2842</v>
      </c>
      <c r="B2843" s="1">
        <v>44680.375</v>
      </c>
      <c r="C2843" t="s">
        <v>24</v>
      </c>
      <c r="D2843" t="s">
        <v>20</v>
      </c>
      <c r="E2843" t="s">
        <v>28</v>
      </c>
      <c r="F2843" t="s">
        <v>26</v>
      </c>
      <c r="G2843" t="s">
        <v>31</v>
      </c>
      <c r="H2843" t="s">
        <v>23</v>
      </c>
      <c r="I2843">
        <v>5.5</v>
      </c>
      <c r="J2843">
        <v>54913</v>
      </c>
      <c r="K2843">
        <v>68</v>
      </c>
      <c r="L2843">
        <v>0.16</v>
      </c>
    </row>
    <row r="2844" spans="1:12">
      <c r="A2844">
        <v>2843</v>
      </c>
      <c r="B2844" s="1">
        <v>44680.416666666664</v>
      </c>
      <c r="C2844" t="s">
        <v>19</v>
      </c>
      <c r="D2844" t="s">
        <v>14</v>
      </c>
      <c r="E2844" t="s">
        <v>34</v>
      </c>
      <c r="F2844" t="s">
        <v>26</v>
      </c>
      <c r="G2844" t="s">
        <v>22</v>
      </c>
      <c r="H2844" t="s">
        <v>23</v>
      </c>
      <c r="I2844">
        <v>2.9</v>
      </c>
      <c r="J2844">
        <v>54940</v>
      </c>
      <c r="K2844">
        <v>81</v>
      </c>
      <c r="L2844">
        <v>0.39</v>
      </c>
    </row>
    <row r="2845" spans="1:12">
      <c r="A2845">
        <v>2844</v>
      </c>
      <c r="B2845" s="1">
        <v>44680.458333333336</v>
      </c>
      <c r="C2845" t="s">
        <v>19</v>
      </c>
      <c r="D2845" t="s">
        <v>20</v>
      </c>
      <c r="E2845" t="s">
        <v>34</v>
      </c>
      <c r="F2845" t="s">
        <v>29</v>
      </c>
      <c r="G2845" t="s">
        <v>17</v>
      </c>
      <c r="H2845" t="s">
        <v>23</v>
      </c>
      <c r="I2845">
        <v>3.4</v>
      </c>
      <c r="J2845">
        <v>67230</v>
      </c>
      <c r="K2845">
        <v>72</v>
      </c>
      <c r="L2845">
        <v>0.24</v>
      </c>
    </row>
    <row r="2846" spans="1:12">
      <c r="A2846">
        <v>2845</v>
      </c>
      <c r="B2846" s="1">
        <v>44680.5</v>
      </c>
      <c r="C2846" t="s">
        <v>13</v>
      </c>
      <c r="D2846" t="s">
        <v>14</v>
      </c>
      <c r="E2846" t="s">
        <v>28</v>
      </c>
      <c r="F2846" t="s">
        <v>26</v>
      </c>
      <c r="G2846" t="s">
        <v>17</v>
      </c>
      <c r="H2846" t="s">
        <v>18</v>
      </c>
      <c r="I2846">
        <v>5.3</v>
      </c>
      <c r="J2846">
        <v>58547</v>
      </c>
      <c r="K2846">
        <v>92</v>
      </c>
      <c r="L2846">
        <v>0.33</v>
      </c>
    </row>
    <row r="2847" spans="1:12">
      <c r="A2847">
        <v>2846</v>
      </c>
      <c r="B2847" s="1">
        <v>44680.541666666664</v>
      </c>
      <c r="C2847" t="s">
        <v>13</v>
      </c>
      <c r="D2847" t="s">
        <v>20</v>
      </c>
      <c r="E2847" t="s">
        <v>28</v>
      </c>
      <c r="F2847" t="s">
        <v>21</v>
      </c>
      <c r="G2847" t="s">
        <v>27</v>
      </c>
      <c r="H2847" t="s">
        <v>18</v>
      </c>
      <c r="I2847">
        <v>3.9</v>
      </c>
      <c r="J2847">
        <v>79611</v>
      </c>
      <c r="K2847">
        <v>73</v>
      </c>
      <c r="L2847">
        <v>0.43</v>
      </c>
    </row>
    <row r="2848" spans="1:12">
      <c r="A2848">
        <v>2847</v>
      </c>
      <c r="B2848" s="1">
        <v>44680.583333333336</v>
      </c>
      <c r="C2848" t="s">
        <v>24</v>
      </c>
      <c r="D2848" t="s">
        <v>20</v>
      </c>
      <c r="E2848" t="s">
        <v>15</v>
      </c>
      <c r="F2848" t="s">
        <v>26</v>
      </c>
      <c r="G2848" t="s">
        <v>31</v>
      </c>
      <c r="H2848" t="s">
        <v>23</v>
      </c>
      <c r="I2848">
        <v>7.8</v>
      </c>
      <c r="J2848">
        <v>59820</v>
      </c>
      <c r="K2848">
        <v>85</v>
      </c>
      <c r="L2848">
        <v>0.28000000000000003</v>
      </c>
    </row>
    <row r="2849" spans="1:12">
      <c r="A2849">
        <v>2848</v>
      </c>
      <c r="B2849" s="1">
        <v>44680.625</v>
      </c>
      <c r="C2849" t="s">
        <v>13</v>
      </c>
      <c r="D2849" t="s">
        <v>20</v>
      </c>
      <c r="E2849" t="s">
        <v>28</v>
      </c>
      <c r="F2849" t="s">
        <v>21</v>
      </c>
      <c r="G2849" t="s">
        <v>17</v>
      </c>
      <c r="H2849" t="s">
        <v>23</v>
      </c>
      <c r="I2849">
        <v>5.4</v>
      </c>
      <c r="J2849">
        <v>38388</v>
      </c>
      <c r="K2849">
        <v>62</v>
      </c>
      <c r="L2849">
        <v>0.28999999999999998</v>
      </c>
    </row>
    <row r="2850" spans="1:12">
      <c r="A2850">
        <v>2849</v>
      </c>
      <c r="B2850" s="1">
        <v>44680.666666666664</v>
      </c>
      <c r="C2850" t="s">
        <v>13</v>
      </c>
      <c r="D2850" t="s">
        <v>20</v>
      </c>
      <c r="E2850" t="s">
        <v>25</v>
      </c>
      <c r="F2850" t="s">
        <v>32</v>
      </c>
      <c r="G2850" t="s">
        <v>27</v>
      </c>
      <c r="H2850" t="s">
        <v>18</v>
      </c>
      <c r="I2850">
        <v>5.3</v>
      </c>
      <c r="J2850">
        <v>45654</v>
      </c>
      <c r="K2850">
        <v>70</v>
      </c>
      <c r="L2850">
        <v>0.46</v>
      </c>
    </row>
    <row r="2851" spans="1:12">
      <c r="A2851">
        <v>2850</v>
      </c>
      <c r="B2851" s="1">
        <v>44680.708333333336</v>
      </c>
      <c r="C2851" t="s">
        <v>13</v>
      </c>
      <c r="D2851" t="s">
        <v>14</v>
      </c>
      <c r="E2851" t="s">
        <v>34</v>
      </c>
      <c r="F2851" t="s">
        <v>26</v>
      </c>
      <c r="G2851" t="s">
        <v>17</v>
      </c>
      <c r="H2851" t="s">
        <v>23</v>
      </c>
      <c r="I2851">
        <v>3.9</v>
      </c>
      <c r="J2851">
        <v>67076</v>
      </c>
      <c r="K2851">
        <v>74</v>
      </c>
      <c r="L2851">
        <v>0.51</v>
      </c>
    </row>
    <row r="2852" spans="1:12">
      <c r="A2852">
        <v>2851</v>
      </c>
      <c r="B2852" s="1">
        <v>44680.75</v>
      </c>
      <c r="C2852" t="s">
        <v>24</v>
      </c>
      <c r="D2852" t="s">
        <v>20</v>
      </c>
      <c r="E2852" t="s">
        <v>28</v>
      </c>
      <c r="F2852" t="s">
        <v>21</v>
      </c>
      <c r="G2852" t="s">
        <v>22</v>
      </c>
      <c r="H2852" t="s">
        <v>18</v>
      </c>
      <c r="I2852">
        <v>5.7</v>
      </c>
      <c r="J2852">
        <v>22717</v>
      </c>
      <c r="K2852">
        <v>90</v>
      </c>
      <c r="L2852">
        <v>0.15</v>
      </c>
    </row>
    <row r="2853" spans="1:12">
      <c r="A2853">
        <v>2852</v>
      </c>
      <c r="B2853" s="1">
        <v>44680.791666666664</v>
      </c>
      <c r="C2853" t="s">
        <v>30</v>
      </c>
      <c r="D2853" t="s">
        <v>14</v>
      </c>
      <c r="E2853" t="s">
        <v>25</v>
      </c>
      <c r="F2853" t="s">
        <v>16</v>
      </c>
      <c r="G2853" t="s">
        <v>22</v>
      </c>
      <c r="H2853" t="s">
        <v>18</v>
      </c>
      <c r="I2853">
        <v>3.4</v>
      </c>
      <c r="J2853">
        <v>28082</v>
      </c>
      <c r="K2853">
        <v>49</v>
      </c>
      <c r="L2853">
        <v>0.35</v>
      </c>
    </row>
    <row r="2854" spans="1:12">
      <c r="A2854">
        <v>2853</v>
      </c>
      <c r="B2854" s="1">
        <v>44680.833333333336</v>
      </c>
      <c r="C2854" t="s">
        <v>30</v>
      </c>
      <c r="D2854" t="s">
        <v>20</v>
      </c>
      <c r="E2854" t="s">
        <v>34</v>
      </c>
      <c r="F2854" t="s">
        <v>29</v>
      </c>
      <c r="G2854" t="s">
        <v>22</v>
      </c>
      <c r="H2854" t="s">
        <v>23</v>
      </c>
      <c r="I2854">
        <v>4.5999999999999996</v>
      </c>
      <c r="J2854">
        <v>55214</v>
      </c>
      <c r="K2854">
        <v>71</v>
      </c>
      <c r="L2854">
        <v>0.36</v>
      </c>
    </row>
    <row r="2855" spans="1:12">
      <c r="A2855">
        <v>2854</v>
      </c>
      <c r="B2855" s="1">
        <v>44680.875</v>
      </c>
      <c r="C2855" t="s">
        <v>19</v>
      </c>
      <c r="D2855" t="s">
        <v>20</v>
      </c>
      <c r="E2855" t="s">
        <v>25</v>
      </c>
      <c r="F2855" t="s">
        <v>21</v>
      </c>
      <c r="G2855" t="s">
        <v>27</v>
      </c>
      <c r="H2855" t="s">
        <v>23</v>
      </c>
      <c r="I2855">
        <v>2.2000000000000002</v>
      </c>
      <c r="J2855">
        <v>74018</v>
      </c>
      <c r="K2855">
        <v>71</v>
      </c>
      <c r="L2855">
        <v>0.34</v>
      </c>
    </row>
    <row r="2856" spans="1:12">
      <c r="A2856">
        <v>2855</v>
      </c>
      <c r="B2856" s="1">
        <v>44680.916666666664</v>
      </c>
      <c r="C2856" t="s">
        <v>30</v>
      </c>
      <c r="D2856" t="s">
        <v>20</v>
      </c>
      <c r="E2856" t="s">
        <v>25</v>
      </c>
      <c r="F2856" t="s">
        <v>26</v>
      </c>
      <c r="G2856" t="s">
        <v>31</v>
      </c>
      <c r="H2856" t="s">
        <v>18</v>
      </c>
      <c r="I2856">
        <v>6.1</v>
      </c>
      <c r="J2856">
        <v>81141</v>
      </c>
      <c r="K2856">
        <v>50</v>
      </c>
      <c r="L2856">
        <v>0.79</v>
      </c>
    </row>
    <row r="2857" spans="1:12">
      <c r="A2857">
        <v>2856</v>
      </c>
      <c r="B2857" s="1">
        <v>44680.958333333336</v>
      </c>
      <c r="C2857" t="s">
        <v>13</v>
      </c>
      <c r="D2857" t="s">
        <v>14</v>
      </c>
      <c r="E2857" t="s">
        <v>28</v>
      </c>
      <c r="F2857" t="s">
        <v>26</v>
      </c>
      <c r="G2857" t="s">
        <v>22</v>
      </c>
      <c r="H2857" t="s">
        <v>23</v>
      </c>
      <c r="I2857">
        <v>4.5999999999999996</v>
      </c>
      <c r="J2857">
        <v>50658</v>
      </c>
      <c r="K2857">
        <v>69</v>
      </c>
      <c r="L2857">
        <v>0.18</v>
      </c>
    </row>
    <row r="2858" spans="1:12">
      <c r="A2858">
        <v>2857</v>
      </c>
      <c r="B2858" s="1">
        <v>44681</v>
      </c>
      <c r="C2858" t="s">
        <v>30</v>
      </c>
      <c r="D2858" t="s">
        <v>20</v>
      </c>
      <c r="E2858" t="s">
        <v>34</v>
      </c>
      <c r="F2858" t="s">
        <v>32</v>
      </c>
      <c r="G2858" t="s">
        <v>22</v>
      </c>
      <c r="H2858" t="s">
        <v>23</v>
      </c>
      <c r="I2858">
        <v>8</v>
      </c>
      <c r="J2858">
        <v>76217</v>
      </c>
      <c r="K2858">
        <v>57</v>
      </c>
      <c r="L2858">
        <v>0.33</v>
      </c>
    </row>
    <row r="2859" spans="1:12">
      <c r="A2859">
        <v>2858</v>
      </c>
      <c r="B2859" s="1">
        <v>44681.041666666664</v>
      </c>
      <c r="C2859" t="s">
        <v>30</v>
      </c>
      <c r="D2859" t="s">
        <v>20</v>
      </c>
      <c r="E2859" t="s">
        <v>25</v>
      </c>
      <c r="F2859" t="s">
        <v>16</v>
      </c>
      <c r="G2859" t="s">
        <v>17</v>
      </c>
      <c r="H2859" t="s">
        <v>18</v>
      </c>
      <c r="I2859">
        <v>8.8000000000000007</v>
      </c>
      <c r="J2859">
        <v>56445</v>
      </c>
      <c r="K2859">
        <v>47</v>
      </c>
      <c r="L2859">
        <v>0.08</v>
      </c>
    </row>
    <row r="2860" spans="1:12">
      <c r="A2860">
        <v>2859</v>
      </c>
      <c r="B2860" s="1">
        <v>44681.083333333336</v>
      </c>
      <c r="C2860" t="s">
        <v>30</v>
      </c>
      <c r="D2860" t="s">
        <v>20</v>
      </c>
      <c r="E2860" t="s">
        <v>15</v>
      </c>
      <c r="F2860" t="s">
        <v>21</v>
      </c>
      <c r="G2860" t="s">
        <v>22</v>
      </c>
      <c r="H2860" t="s">
        <v>18</v>
      </c>
      <c r="I2860">
        <v>5.5</v>
      </c>
      <c r="J2860">
        <v>24372</v>
      </c>
      <c r="K2860">
        <v>72</v>
      </c>
      <c r="L2860">
        <v>0.24</v>
      </c>
    </row>
    <row r="2861" spans="1:12">
      <c r="A2861">
        <v>2860</v>
      </c>
      <c r="B2861" s="1">
        <v>44681.125</v>
      </c>
      <c r="C2861" t="s">
        <v>30</v>
      </c>
      <c r="D2861" t="s">
        <v>20</v>
      </c>
      <c r="E2861" t="s">
        <v>34</v>
      </c>
      <c r="F2861" t="s">
        <v>16</v>
      </c>
      <c r="G2861" t="s">
        <v>31</v>
      </c>
      <c r="H2861" t="s">
        <v>23</v>
      </c>
      <c r="I2861">
        <v>4.0999999999999996</v>
      </c>
      <c r="J2861">
        <v>54838</v>
      </c>
      <c r="K2861">
        <v>71</v>
      </c>
      <c r="L2861">
        <v>0.19</v>
      </c>
    </row>
    <row r="2862" spans="1:12">
      <c r="A2862">
        <v>2861</v>
      </c>
      <c r="B2862" s="1">
        <v>44681.166666666664</v>
      </c>
      <c r="C2862" t="s">
        <v>19</v>
      </c>
      <c r="D2862" t="s">
        <v>20</v>
      </c>
      <c r="E2862" t="s">
        <v>15</v>
      </c>
      <c r="F2862" t="s">
        <v>32</v>
      </c>
      <c r="G2862" t="s">
        <v>27</v>
      </c>
      <c r="H2862" t="s">
        <v>23</v>
      </c>
      <c r="I2862">
        <v>2.1</v>
      </c>
      <c r="J2862">
        <v>42622</v>
      </c>
      <c r="K2862">
        <v>72</v>
      </c>
      <c r="L2862">
        <v>0.08</v>
      </c>
    </row>
    <row r="2863" spans="1:12">
      <c r="A2863">
        <v>2862</v>
      </c>
      <c r="B2863" s="1">
        <v>44681.208333333336</v>
      </c>
      <c r="C2863" t="s">
        <v>13</v>
      </c>
      <c r="D2863" t="s">
        <v>14</v>
      </c>
      <c r="E2863" t="s">
        <v>28</v>
      </c>
      <c r="F2863" t="s">
        <v>29</v>
      </c>
      <c r="G2863" t="s">
        <v>22</v>
      </c>
      <c r="H2863" t="s">
        <v>23</v>
      </c>
      <c r="I2863">
        <v>5.8</v>
      </c>
      <c r="J2863">
        <v>73365</v>
      </c>
      <c r="K2863">
        <v>78</v>
      </c>
      <c r="L2863">
        <v>0.08</v>
      </c>
    </row>
    <row r="2864" spans="1:12">
      <c r="A2864">
        <v>2863</v>
      </c>
      <c r="B2864" s="1">
        <v>44681.25</v>
      </c>
      <c r="C2864" t="s">
        <v>19</v>
      </c>
      <c r="D2864" t="s">
        <v>14</v>
      </c>
      <c r="E2864" t="s">
        <v>15</v>
      </c>
      <c r="F2864" t="s">
        <v>16</v>
      </c>
      <c r="G2864" t="s">
        <v>27</v>
      </c>
      <c r="H2864" t="s">
        <v>23</v>
      </c>
      <c r="I2864">
        <v>4.4000000000000004</v>
      </c>
      <c r="J2864">
        <v>54486</v>
      </c>
      <c r="K2864">
        <v>64</v>
      </c>
      <c r="L2864">
        <v>0.55000000000000004</v>
      </c>
    </row>
    <row r="2865" spans="1:12">
      <c r="A2865">
        <v>2864</v>
      </c>
      <c r="B2865" s="1">
        <v>44681.291666666664</v>
      </c>
      <c r="C2865" t="s">
        <v>13</v>
      </c>
      <c r="D2865" t="s">
        <v>20</v>
      </c>
      <c r="E2865" t="s">
        <v>34</v>
      </c>
      <c r="F2865" t="s">
        <v>32</v>
      </c>
      <c r="G2865" t="s">
        <v>27</v>
      </c>
      <c r="H2865" t="s">
        <v>23</v>
      </c>
      <c r="I2865">
        <v>5.0999999999999996</v>
      </c>
      <c r="J2865">
        <v>29442</v>
      </c>
      <c r="K2865">
        <v>96</v>
      </c>
      <c r="L2865">
        <v>0.38</v>
      </c>
    </row>
    <row r="2866" spans="1:12">
      <c r="A2866">
        <v>2865</v>
      </c>
      <c r="B2866" s="1">
        <v>44681.333333333336</v>
      </c>
      <c r="C2866" t="s">
        <v>13</v>
      </c>
      <c r="D2866" t="s">
        <v>20</v>
      </c>
      <c r="E2866" t="s">
        <v>25</v>
      </c>
      <c r="F2866" t="s">
        <v>21</v>
      </c>
      <c r="G2866" t="s">
        <v>31</v>
      </c>
      <c r="H2866" t="s">
        <v>23</v>
      </c>
      <c r="I2866">
        <v>7.5</v>
      </c>
      <c r="J2866">
        <v>25006</v>
      </c>
      <c r="K2866">
        <v>75</v>
      </c>
      <c r="L2866">
        <v>7.0000000000000007E-2</v>
      </c>
    </row>
    <row r="2867" spans="1:12">
      <c r="A2867">
        <v>2866</v>
      </c>
      <c r="B2867" s="1">
        <v>44681.375</v>
      </c>
      <c r="C2867" t="s">
        <v>13</v>
      </c>
      <c r="D2867" t="s">
        <v>14</v>
      </c>
      <c r="E2867" t="s">
        <v>25</v>
      </c>
      <c r="F2867" t="s">
        <v>29</v>
      </c>
      <c r="G2867" t="s">
        <v>17</v>
      </c>
      <c r="H2867" t="s">
        <v>23</v>
      </c>
      <c r="I2867">
        <v>2.4</v>
      </c>
      <c r="J2867">
        <v>54580</v>
      </c>
      <c r="K2867">
        <v>90</v>
      </c>
      <c r="L2867">
        <v>0.14000000000000001</v>
      </c>
    </row>
    <row r="2868" spans="1:12">
      <c r="A2868">
        <v>2867</v>
      </c>
      <c r="B2868" s="1">
        <v>44681.416666666664</v>
      </c>
      <c r="C2868" t="s">
        <v>13</v>
      </c>
      <c r="D2868" t="s">
        <v>20</v>
      </c>
      <c r="E2868" t="s">
        <v>34</v>
      </c>
      <c r="F2868" t="s">
        <v>26</v>
      </c>
      <c r="G2868" t="s">
        <v>17</v>
      </c>
      <c r="H2868" t="s">
        <v>23</v>
      </c>
      <c r="I2868">
        <v>2.2000000000000002</v>
      </c>
      <c r="J2868">
        <v>6596</v>
      </c>
      <c r="K2868">
        <v>55</v>
      </c>
      <c r="L2868">
        <v>0.27</v>
      </c>
    </row>
    <row r="2869" spans="1:12">
      <c r="A2869">
        <v>2868</v>
      </c>
      <c r="B2869" s="1">
        <v>44681.458333333336</v>
      </c>
      <c r="C2869" t="s">
        <v>24</v>
      </c>
      <c r="D2869" t="s">
        <v>14</v>
      </c>
      <c r="E2869" t="s">
        <v>25</v>
      </c>
      <c r="F2869" t="s">
        <v>32</v>
      </c>
      <c r="G2869" t="s">
        <v>27</v>
      </c>
      <c r="H2869" t="s">
        <v>23</v>
      </c>
      <c r="I2869">
        <v>3.5</v>
      </c>
      <c r="J2869">
        <v>44637</v>
      </c>
      <c r="K2869">
        <v>65</v>
      </c>
      <c r="L2869">
        <v>0.16</v>
      </c>
    </row>
    <row r="2870" spans="1:12">
      <c r="A2870">
        <v>2869</v>
      </c>
      <c r="B2870" s="1">
        <v>44681.5</v>
      </c>
      <c r="C2870" t="s">
        <v>13</v>
      </c>
      <c r="D2870" t="s">
        <v>20</v>
      </c>
      <c r="E2870" t="s">
        <v>15</v>
      </c>
      <c r="F2870" t="s">
        <v>26</v>
      </c>
      <c r="G2870" t="s">
        <v>22</v>
      </c>
      <c r="H2870" t="s">
        <v>23</v>
      </c>
      <c r="I2870">
        <v>5.6</v>
      </c>
      <c r="J2870">
        <v>59621</v>
      </c>
      <c r="K2870">
        <v>83</v>
      </c>
      <c r="L2870">
        <v>0.3</v>
      </c>
    </row>
    <row r="2871" spans="1:12">
      <c r="A2871">
        <v>2870</v>
      </c>
      <c r="B2871" s="1">
        <v>44681.541666666664</v>
      </c>
      <c r="C2871" t="s">
        <v>13</v>
      </c>
      <c r="D2871" t="s">
        <v>20</v>
      </c>
      <c r="E2871" t="s">
        <v>25</v>
      </c>
      <c r="F2871" t="s">
        <v>29</v>
      </c>
      <c r="G2871" t="s">
        <v>27</v>
      </c>
      <c r="H2871" t="s">
        <v>23</v>
      </c>
      <c r="I2871">
        <v>5.0999999999999996</v>
      </c>
      <c r="J2871">
        <v>33860</v>
      </c>
      <c r="K2871">
        <v>72</v>
      </c>
      <c r="L2871">
        <v>0.28000000000000003</v>
      </c>
    </row>
    <row r="2872" spans="1:12">
      <c r="A2872">
        <v>2871</v>
      </c>
      <c r="B2872" s="1">
        <v>44681.583333333336</v>
      </c>
      <c r="C2872" t="s">
        <v>19</v>
      </c>
      <c r="D2872" t="s">
        <v>14</v>
      </c>
      <c r="E2872" t="s">
        <v>25</v>
      </c>
      <c r="F2872" t="s">
        <v>32</v>
      </c>
      <c r="G2872" t="s">
        <v>17</v>
      </c>
      <c r="H2872" t="s">
        <v>23</v>
      </c>
      <c r="I2872">
        <v>2.2000000000000002</v>
      </c>
      <c r="J2872">
        <v>74880</v>
      </c>
      <c r="K2872">
        <v>62</v>
      </c>
      <c r="L2872">
        <v>0.14000000000000001</v>
      </c>
    </row>
    <row r="2873" spans="1:12">
      <c r="A2873">
        <v>2872</v>
      </c>
      <c r="B2873" s="1">
        <v>44681.625</v>
      </c>
      <c r="C2873" t="s">
        <v>19</v>
      </c>
      <c r="D2873" t="s">
        <v>20</v>
      </c>
      <c r="E2873" t="s">
        <v>15</v>
      </c>
      <c r="F2873" t="s">
        <v>32</v>
      </c>
      <c r="G2873" t="s">
        <v>22</v>
      </c>
      <c r="H2873" t="s">
        <v>18</v>
      </c>
      <c r="I2873">
        <v>5.5</v>
      </c>
      <c r="J2873">
        <v>78820</v>
      </c>
      <c r="K2873">
        <v>53</v>
      </c>
      <c r="L2873">
        <v>0.17</v>
      </c>
    </row>
    <row r="2874" spans="1:12">
      <c r="A2874">
        <v>2873</v>
      </c>
      <c r="B2874" s="1">
        <v>44681.666666666664</v>
      </c>
      <c r="C2874" t="s">
        <v>19</v>
      </c>
      <c r="D2874" t="s">
        <v>14</v>
      </c>
      <c r="E2874" t="s">
        <v>15</v>
      </c>
      <c r="F2874" t="s">
        <v>29</v>
      </c>
      <c r="G2874" t="s">
        <v>17</v>
      </c>
      <c r="H2874" t="s">
        <v>23</v>
      </c>
      <c r="I2874">
        <v>1.6</v>
      </c>
      <c r="J2874">
        <v>34666</v>
      </c>
      <c r="K2874">
        <v>84</v>
      </c>
      <c r="L2874">
        <v>7.0000000000000007E-2</v>
      </c>
    </row>
    <row r="2875" spans="1:12">
      <c r="A2875">
        <v>2874</v>
      </c>
      <c r="B2875" s="1">
        <v>44681.708333333336</v>
      </c>
      <c r="C2875" t="s">
        <v>13</v>
      </c>
      <c r="D2875" t="s">
        <v>14</v>
      </c>
      <c r="E2875" t="s">
        <v>15</v>
      </c>
      <c r="F2875" t="s">
        <v>21</v>
      </c>
      <c r="G2875" t="s">
        <v>31</v>
      </c>
      <c r="H2875" t="s">
        <v>23</v>
      </c>
      <c r="I2875">
        <v>2.2999999999999998</v>
      </c>
      <c r="J2875">
        <v>49039</v>
      </c>
      <c r="K2875">
        <v>83</v>
      </c>
      <c r="L2875">
        <v>0.41</v>
      </c>
    </row>
    <row r="2876" spans="1:12">
      <c r="A2876">
        <v>2875</v>
      </c>
      <c r="B2876" s="1">
        <v>44681.75</v>
      </c>
      <c r="C2876" t="s">
        <v>24</v>
      </c>
      <c r="D2876" t="s">
        <v>14</v>
      </c>
      <c r="E2876" t="s">
        <v>28</v>
      </c>
      <c r="F2876" t="s">
        <v>32</v>
      </c>
      <c r="G2876" t="s">
        <v>17</v>
      </c>
      <c r="H2876" t="s">
        <v>18</v>
      </c>
      <c r="I2876">
        <v>3.8</v>
      </c>
      <c r="J2876">
        <v>74894</v>
      </c>
      <c r="K2876">
        <v>78</v>
      </c>
      <c r="L2876">
        <v>0.5</v>
      </c>
    </row>
    <row r="2877" spans="1:12">
      <c r="A2877">
        <v>2876</v>
      </c>
      <c r="B2877" s="1">
        <v>44681.791666666664</v>
      </c>
      <c r="C2877" t="s">
        <v>13</v>
      </c>
      <c r="D2877" t="s">
        <v>20</v>
      </c>
      <c r="E2877" t="s">
        <v>15</v>
      </c>
      <c r="F2877" t="s">
        <v>29</v>
      </c>
      <c r="G2877" t="s">
        <v>22</v>
      </c>
      <c r="H2877" t="s">
        <v>23</v>
      </c>
      <c r="I2877">
        <v>2.9</v>
      </c>
      <c r="J2877">
        <v>54974</v>
      </c>
      <c r="K2877">
        <v>69</v>
      </c>
      <c r="L2877">
        <v>7.0000000000000007E-2</v>
      </c>
    </row>
    <row r="2878" spans="1:12">
      <c r="A2878">
        <v>2877</v>
      </c>
      <c r="B2878" s="1">
        <v>44681.833333333336</v>
      </c>
      <c r="C2878" t="s">
        <v>13</v>
      </c>
      <c r="D2878" t="s">
        <v>14</v>
      </c>
      <c r="E2878" t="s">
        <v>15</v>
      </c>
      <c r="F2878" t="s">
        <v>16</v>
      </c>
      <c r="G2878" t="s">
        <v>22</v>
      </c>
      <c r="H2878" t="s">
        <v>18</v>
      </c>
      <c r="I2878">
        <v>5.8</v>
      </c>
      <c r="J2878">
        <v>27110</v>
      </c>
      <c r="K2878">
        <v>62</v>
      </c>
      <c r="L2878">
        <v>7.0000000000000007E-2</v>
      </c>
    </row>
    <row r="2879" spans="1:12">
      <c r="A2879">
        <v>2878</v>
      </c>
      <c r="B2879" s="1">
        <v>44681.875</v>
      </c>
      <c r="C2879" t="s">
        <v>30</v>
      </c>
      <c r="D2879" t="s">
        <v>14</v>
      </c>
      <c r="E2879" t="s">
        <v>28</v>
      </c>
      <c r="F2879" t="s">
        <v>26</v>
      </c>
      <c r="G2879" t="s">
        <v>27</v>
      </c>
      <c r="H2879" t="s">
        <v>23</v>
      </c>
      <c r="I2879">
        <v>4.5999999999999996</v>
      </c>
      <c r="J2879">
        <v>52134</v>
      </c>
      <c r="K2879">
        <v>74</v>
      </c>
      <c r="L2879">
        <v>0.31</v>
      </c>
    </row>
    <row r="2880" spans="1:12">
      <c r="A2880">
        <v>2879</v>
      </c>
      <c r="B2880" s="1">
        <v>44681.916666666664</v>
      </c>
      <c r="C2880" t="s">
        <v>13</v>
      </c>
      <c r="D2880" t="s">
        <v>20</v>
      </c>
      <c r="E2880" t="s">
        <v>25</v>
      </c>
      <c r="F2880" t="s">
        <v>32</v>
      </c>
      <c r="G2880" t="s">
        <v>22</v>
      </c>
      <c r="H2880" t="s">
        <v>23</v>
      </c>
      <c r="I2880">
        <v>7.5</v>
      </c>
      <c r="J2880">
        <v>37941</v>
      </c>
      <c r="K2880">
        <v>59</v>
      </c>
      <c r="L2880">
        <v>0.6</v>
      </c>
    </row>
    <row r="2881" spans="1:12">
      <c r="A2881">
        <v>2880</v>
      </c>
      <c r="B2881" s="1">
        <v>44681.958333333336</v>
      </c>
      <c r="C2881" t="s">
        <v>30</v>
      </c>
      <c r="D2881" t="s">
        <v>20</v>
      </c>
      <c r="E2881" t="s">
        <v>15</v>
      </c>
      <c r="F2881" t="s">
        <v>16</v>
      </c>
      <c r="G2881" t="s">
        <v>31</v>
      </c>
      <c r="H2881" t="s">
        <v>23</v>
      </c>
      <c r="I2881">
        <v>3.5</v>
      </c>
      <c r="J2881">
        <v>77164</v>
      </c>
      <c r="K2881">
        <v>66</v>
      </c>
      <c r="L2881">
        <v>0.22</v>
      </c>
    </row>
    <row r="2882" spans="1:12">
      <c r="A2882">
        <v>2881</v>
      </c>
      <c r="B2882" s="1">
        <v>44682</v>
      </c>
      <c r="C2882" t="s">
        <v>13</v>
      </c>
      <c r="D2882" t="s">
        <v>20</v>
      </c>
      <c r="E2882" t="s">
        <v>34</v>
      </c>
      <c r="F2882" t="s">
        <v>32</v>
      </c>
      <c r="G2882" t="s">
        <v>17</v>
      </c>
      <c r="H2882" t="s">
        <v>23</v>
      </c>
      <c r="I2882">
        <v>3.8</v>
      </c>
      <c r="J2882">
        <v>67119</v>
      </c>
      <c r="K2882">
        <v>90</v>
      </c>
      <c r="L2882">
        <v>0.11</v>
      </c>
    </row>
    <row r="2883" spans="1:12">
      <c r="A2883">
        <v>2882</v>
      </c>
      <c r="B2883" s="1">
        <v>44682.041666666664</v>
      </c>
      <c r="C2883" t="s">
        <v>19</v>
      </c>
      <c r="D2883" t="s">
        <v>20</v>
      </c>
      <c r="E2883" t="s">
        <v>15</v>
      </c>
      <c r="F2883" t="s">
        <v>21</v>
      </c>
      <c r="G2883" t="s">
        <v>27</v>
      </c>
      <c r="H2883" t="s">
        <v>23</v>
      </c>
      <c r="I2883">
        <v>6.4</v>
      </c>
      <c r="J2883">
        <v>48725</v>
      </c>
      <c r="K2883">
        <v>53</v>
      </c>
      <c r="L2883">
        <v>0.34</v>
      </c>
    </row>
    <row r="2884" spans="1:12">
      <c r="A2884">
        <v>2883</v>
      </c>
      <c r="B2884" s="1">
        <v>44682.083333333336</v>
      </c>
      <c r="C2884" t="s">
        <v>30</v>
      </c>
      <c r="D2884" t="s">
        <v>20</v>
      </c>
      <c r="E2884" t="s">
        <v>15</v>
      </c>
      <c r="F2884" t="s">
        <v>29</v>
      </c>
      <c r="G2884" t="s">
        <v>27</v>
      </c>
      <c r="H2884" t="s">
        <v>23</v>
      </c>
      <c r="I2884">
        <v>3.8</v>
      </c>
      <c r="J2884">
        <v>57843</v>
      </c>
      <c r="K2884">
        <v>83</v>
      </c>
      <c r="L2884">
        <v>0.68</v>
      </c>
    </row>
    <row r="2885" spans="1:12">
      <c r="A2885">
        <v>2884</v>
      </c>
      <c r="B2885" s="1">
        <v>44682.125</v>
      </c>
      <c r="C2885" t="s">
        <v>30</v>
      </c>
      <c r="D2885" t="s">
        <v>20</v>
      </c>
      <c r="E2885" t="s">
        <v>28</v>
      </c>
      <c r="F2885" t="s">
        <v>32</v>
      </c>
      <c r="G2885" t="s">
        <v>22</v>
      </c>
      <c r="H2885" t="s">
        <v>23</v>
      </c>
      <c r="I2885">
        <v>7</v>
      </c>
      <c r="J2885">
        <v>28838</v>
      </c>
      <c r="K2885">
        <v>93</v>
      </c>
      <c r="L2885">
        <v>0.41</v>
      </c>
    </row>
    <row r="2886" spans="1:12">
      <c r="A2886">
        <v>2885</v>
      </c>
      <c r="B2886" s="1">
        <v>44682.166666666664</v>
      </c>
      <c r="C2886" t="s">
        <v>30</v>
      </c>
      <c r="D2886" t="s">
        <v>14</v>
      </c>
      <c r="E2886" t="s">
        <v>34</v>
      </c>
      <c r="F2886" t="s">
        <v>29</v>
      </c>
      <c r="G2886" t="s">
        <v>31</v>
      </c>
      <c r="H2886" t="s">
        <v>18</v>
      </c>
      <c r="I2886">
        <v>5.0999999999999996</v>
      </c>
      <c r="J2886">
        <v>39924</v>
      </c>
      <c r="K2886">
        <v>85</v>
      </c>
      <c r="L2886">
        <v>0.23</v>
      </c>
    </row>
    <row r="2887" spans="1:12">
      <c r="A2887">
        <v>2886</v>
      </c>
      <c r="B2887" s="1">
        <v>44682.208333333336</v>
      </c>
      <c r="C2887" t="s">
        <v>19</v>
      </c>
      <c r="D2887" t="s">
        <v>20</v>
      </c>
      <c r="E2887" t="s">
        <v>25</v>
      </c>
      <c r="F2887" t="s">
        <v>32</v>
      </c>
      <c r="G2887" t="s">
        <v>27</v>
      </c>
      <c r="H2887" t="s">
        <v>23</v>
      </c>
      <c r="I2887">
        <v>0.7</v>
      </c>
      <c r="J2887">
        <v>86066</v>
      </c>
      <c r="K2887">
        <v>80</v>
      </c>
      <c r="L2887">
        <v>0.32</v>
      </c>
    </row>
    <row r="2888" spans="1:12">
      <c r="A2888">
        <v>2887</v>
      </c>
      <c r="B2888" s="1">
        <v>44682.25</v>
      </c>
      <c r="C2888" t="s">
        <v>13</v>
      </c>
      <c r="D2888" t="s">
        <v>14</v>
      </c>
      <c r="E2888" t="s">
        <v>25</v>
      </c>
      <c r="F2888" t="s">
        <v>21</v>
      </c>
      <c r="G2888" t="s">
        <v>31</v>
      </c>
      <c r="H2888" t="s">
        <v>23</v>
      </c>
      <c r="I2888">
        <v>6.4</v>
      </c>
      <c r="J2888">
        <v>56070</v>
      </c>
      <c r="K2888">
        <v>69</v>
      </c>
      <c r="L2888">
        <v>0.11</v>
      </c>
    </row>
    <row r="2889" spans="1:12">
      <c r="A2889">
        <v>2888</v>
      </c>
      <c r="B2889" s="1">
        <v>44682.291666666664</v>
      </c>
      <c r="C2889" t="s">
        <v>13</v>
      </c>
      <c r="D2889" t="s">
        <v>20</v>
      </c>
      <c r="E2889" t="s">
        <v>34</v>
      </c>
      <c r="F2889" t="s">
        <v>21</v>
      </c>
      <c r="G2889" t="s">
        <v>31</v>
      </c>
      <c r="H2889" t="s">
        <v>23</v>
      </c>
      <c r="I2889">
        <v>5.8</v>
      </c>
      <c r="J2889">
        <v>73602</v>
      </c>
      <c r="K2889">
        <v>67</v>
      </c>
      <c r="L2889">
        <v>0.33</v>
      </c>
    </row>
    <row r="2890" spans="1:12">
      <c r="A2890">
        <v>2889</v>
      </c>
      <c r="B2890" s="1">
        <v>44682.333333333336</v>
      </c>
      <c r="C2890" t="s">
        <v>24</v>
      </c>
      <c r="D2890" t="s">
        <v>14</v>
      </c>
      <c r="E2890" t="s">
        <v>15</v>
      </c>
      <c r="F2890" t="s">
        <v>16</v>
      </c>
      <c r="G2890" t="s">
        <v>17</v>
      </c>
      <c r="H2890" t="s">
        <v>23</v>
      </c>
      <c r="I2890">
        <v>5.9</v>
      </c>
      <c r="J2890">
        <v>59640</v>
      </c>
      <c r="K2890">
        <v>48</v>
      </c>
      <c r="L2890">
        <v>0.26</v>
      </c>
    </row>
    <row r="2891" spans="1:12">
      <c r="A2891">
        <v>2890</v>
      </c>
      <c r="B2891" s="1">
        <v>44682.375</v>
      </c>
      <c r="C2891" t="s">
        <v>24</v>
      </c>
      <c r="D2891" t="s">
        <v>14</v>
      </c>
      <c r="E2891" t="s">
        <v>28</v>
      </c>
      <c r="F2891" t="s">
        <v>21</v>
      </c>
      <c r="G2891" t="s">
        <v>17</v>
      </c>
      <c r="H2891" t="s">
        <v>18</v>
      </c>
      <c r="I2891">
        <v>0.2</v>
      </c>
      <c r="J2891">
        <v>81286</v>
      </c>
      <c r="K2891">
        <v>75</v>
      </c>
      <c r="L2891">
        <v>0.38</v>
      </c>
    </row>
    <row r="2892" spans="1:12">
      <c r="A2892">
        <v>2891</v>
      </c>
      <c r="B2892" s="1">
        <v>44682.416666666664</v>
      </c>
      <c r="C2892" t="s">
        <v>13</v>
      </c>
      <c r="D2892" t="s">
        <v>20</v>
      </c>
      <c r="E2892" t="s">
        <v>34</v>
      </c>
      <c r="F2892" t="s">
        <v>29</v>
      </c>
      <c r="G2892" t="s">
        <v>17</v>
      </c>
      <c r="H2892" t="s">
        <v>23</v>
      </c>
      <c r="I2892">
        <v>2.7</v>
      </c>
      <c r="J2892">
        <v>15023</v>
      </c>
      <c r="K2892">
        <v>70</v>
      </c>
      <c r="L2892">
        <v>0.38</v>
      </c>
    </row>
    <row r="2893" spans="1:12">
      <c r="A2893">
        <v>2892</v>
      </c>
      <c r="B2893" s="1">
        <v>44682.458333333336</v>
      </c>
      <c r="C2893" t="s">
        <v>24</v>
      </c>
      <c r="D2893" t="s">
        <v>20</v>
      </c>
      <c r="E2893" t="s">
        <v>34</v>
      </c>
      <c r="F2893" t="s">
        <v>21</v>
      </c>
      <c r="G2893" t="s">
        <v>31</v>
      </c>
      <c r="H2893" t="s">
        <v>23</v>
      </c>
      <c r="I2893">
        <v>2.8</v>
      </c>
      <c r="J2893">
        <v>51236</v>
      </c>
      <c r="K2893">
        <v>67</v>
      </c>
      <c r="L2893">
        <v>0.39</v>
      </c>
    </row>
    <row r="2894" spans="1:12">
      <c r="A2894">
        <v>2893</v>
      </c>
      <c r="B2894" s="1">
        <v>44682.5</v>
      </c>
      <c r="C2894" t="s">
        <v>24</v>
      </c>
      <c r="D2894" t="s">
        <v>14</v>
      </c>
      <c r="E2894" t="s">
        <v>25</v>
      </c>
      <c r="F2894" t="s">
        <v>32</v>
      </c>
      <c r="G2894" t="s">
        <v>17</v>
      </c>
      <c r="H2894" t="s">
        <v>18</v>
      </c>
      <c r="I2894">
        <v>2.2999999999999998</v>
      </c>
      <c r="J2894">
        <v>87896</v>
      </c>
      <c r="K2894">
        <v>75</v>
      </c>
      <c r="L2894">
        <v>0.33</v>
      </c>
    </row>
    <row r="2895" spans="1:12">
      <c r="A2895">
        <v>2894</v>
      </c>
      <c r="B2895" s="1">
        <v>44682.541666666664</v>
      </c>
      <c r="C2895" t="s">
        <v>24</v>
      </c>
      <c r="D2895" t="s">
        <v>20</v>
      </c>
      <c r="E2895" t="s">
        <v>28</v>
      </c>
      <c r="F2895" t="s">
        <v>21</v>
      </c>
      <c r="G2895" t="s">
        <v>27</v>
      </c>
      <c r="H2895" t="s">
        <v>18</v>
      </c>
      <c r="I2895">
        <v>7.5</v>
      </c>
      <c r="J2895">
        <v>74123</v>
      </c>
      <c r="K2895">
        <v>76</v>
      </c>
      <c r="L2895">
        <v>0.55000000000000004</v>
      </c>
    </row>
    <row r="2896" spans="1:12">
      <c r="A2896">
        <v>2895</v>
      </c>
      <c r="B2896" s="1">
        <v>44682.583333333336</v>
      </c>
      <c r="C2896" t="s">
        <v>30</v>
      </c>
      <c r="D2896" t="s">
        <v>20</v>
      </c>
      <c r="E2896" t="s">
        <v>34</v>
      </c>
      <c r="F2896" t="s">
        <v>29</v>
      </c>
      <c r="G2896" t="s">
        <v>27</v>
      </c>
      <c r="H2896" t="s">
        <v>23</v>
      </c>
      <c r="I2896">
        <v>4</v>
      </c>
      <c r="J2896">
        <v>81507</v>
      </c>
      <c r="K2896">
        <v>67</v>
      </c>
      <c r="L2896">
        <v>0.53</v>
      </c>
    </row>
    <row r="2897" spans="1:12">
      <c r="A2897">
        <v>2896</v>
      </c>
      <c r="B2897" s="1">
        <v>44682.625</v>
      </c>
      <c r="C2897" t="s">
        <v>19</v>
      </c>
      <c r="D2897" t="s">
        <v>14</v>
      </c>
      <c r="E2897" t="s">
        <v>28</v>
      </c>
      <c r="F2897" t="s">
        <v>32</v>
      </c>
      <c r="G2897" t="s">
        <v>22</v>
      </c>
      <c r="H2897" t="s">
        <v>23</v>
      </c>
      <c r="I2897">
        <v>3.9</v>
      </c>
      <c r="J2897">
        <v>54865</v>
      </c>
      <c r="K2897">
        <v>94</v>
      </c>
      <c r="L2897">
        <v>0.19</v>
      </c>
    </row>
    <row r="2898" spans="1:12">
      <c r="A2898">
        <v>2897</v>
      </c>
      <c r="B2898" s="1">
        <v>44682.666666666664</v>
      </c>
      <c r="C2898" t="s">
        <v>13</v>
      </c>
      <c r="D2898" t="s">
        <v>14</v>
      </c>
      <c r="E2898" t="s">
        <v>15</v>
      </c>
      <c r="F2898" t="s">
        <v>16</v>
      </c>
      <c r="G2898" t="s">
        <v>31</v>
      </c>
      <c r="H2898" t="s">
        <v>23</v>
      </c>
      <c r="I2898">
        <v>5.0999999999999996</v>
      </c>
      <c r="J2898">
        <v>44258</v>
      </c>
      <c r="K2898">
        <v>84</v>
      </c>
      <c r="L2898">
        <v>0.13</v>
      </c>
    </row>
    <row r="2899" spans="1:12">
      <c r="A2899">
        <v>2898</v>
      </c>
      <c r="B2899" s="1">
        <v>44682.708333333336</v>
      </c>
      <c r="C2899" t="s">
        <v>13</v>
      </c>
      <c r="D2899" t="s">
        <v>14</v>
      </c>
      <c r="E2899" t="s">
        <v>25</v>
      </c>
      <c r="F2899" t="s">
        <v>16</v>
      </c>
      <c r="G2899" t="s">
        <v>17</v>
      </c>
      <c r="H2899" t="s">
        <v>23</v>
      </c>
      <c r="I2899">
        <v>5.0999999999999996</v>
      </c>
      <c r="J2899">
        <v>34457</v>
      </c>
      <c r="K2899">
        <v>86</v>
      </c>
      <c r="L2899">
        <v>0.32</v>
      </c>
    </row>
    <row r="2900" spans="1:12">
      <c r="A2900">
        <v>2899</v>
      </c>
      <c r="B2900" s="1">
        <v>44682.75</v>
      </c>
      <c r="C2900" t="s">
        <v>13</v>
      </c>
      <c r="D2900" t="s">
        <v>20</v>
      </c>
      <c r="E2900" t="s">
        <v>15</v>
      </c>
      <c r="F2900" t="s">
        <v>16</v>
      </c>
      <c r="G2900" t="s">
        <v>27</v>
      </c>
      <c r="H2900" t="s">
        <v>23</v>
      </c>
      <c r="I2900">
        <v>2.7</v>
      </c>
      <c r="J2900">
        <v>33061</v>
      </c>
      <c r="K2900">
        <v>74</v>
      </c>
      <c r="L2900">
        <v>0.28999999999999998</v>
      </c>
    </row>
    <row r="2901" spans="1:12">
      <c r="A2901">
        <v>2900</v>
      </c>
      <c r="B2901" s="1">
        <v>44682.791666666664</v>
      </c>
      <c r="C2901" t="s">
        <v>30</v>
      </c>
      <c r="D2901" t="s">
        <v>20</v>
      </c>
      <c r="E2901" t="s">
        <v>28</v>
      </c>
      <c r="F2901" t="s">
        <v>32</v>
      </c>
      <c r="G2901" t="s">
        <v>31</v>
      </c>
      <c r="H2901" t="s">
        <v>23</v>
      </c>
      <c r="I2901">
        <v>2.7</v>
      </c>
      <c r="J2901">
        <v>71141</v>
      </c>
      <c r="K2901">
        <v>81</v>
      </c>
      <c r="L2901">
        <v>0.56999999999999995</v>
      </c>
    </row>
    <row r="2902" spans="1:12">
      <c r="A2902">
        <v>2901</v>
      </c>
      <c r="B2902" s="1">
        <v>44682.833333333336</v>
      </c>
      <c r="C2902" t="s">
        <v>30</v>
      </c>
      <c r="D2902" t="s">
        <v>20</v>
      </c>
      <c r="E2902" t="s">
        <v>15</v>
      </c>
      <c r="F2902" t="s">
        <v>16</v>
      </c>
      <c r="G2902" t="s">
        <v>31</v>
      </c>
      <c r="H2902" t="s">
        <v>18</v>
      </c>
      <c r="I2902">
        <v>1.2</v>
      </c>
      <c r="J2902">
        <v>65264</v>
      </c>
      <c r="K2902">
        <v>64</v>
      </c>
      <c r="L2902">
        <v>0.35</v>
      </c>
    </row>
    <row r="2903" spans="1:12">
      <c r="A2903">
        <v>2902</v>
      </c>
      <c r="B2903" s="1">
        <v>44682.875</v>
      </c>
      <c r="C2903" t="s">
        <v>24</v>
      </c>
      <c r="D2903" t="s">
        <v>20</v>
      </c>
      <c r="E2903" t="s">
        <v>25</v>
      </c>
      <c r="F2903" t="s">
        <v>21</v>
      </c>
      <c r="G2903" t="s">
        <v>17</v>
      </c>
      <c r="H2903" t="s">
        <v>23</v>
      </c>
      <c r="I2903">
        <v>4.8</v>
      </c>
      <c r="J2903">
        <v>53669</v>
      </c>
      <c r="K2903">
        <v>83</v>
      </c>
      <c r="L2903">
        <v>0.39</v>
      </c>
    </row>
    <row r="2904" spans="1:12">
      <c r="A2904">
        <v>2903</v>
      </c>
      <c r="B2904" s="1">
        <v>44682.916666666664</v>
      </c>
      <c r="C2904" t="s">
        <v>30</v>
      </c>
      <c r="D2904" t="s">
        <v>14</v>
      </c>
      <c r="E2904" t="s">
        <v>28</v>
      </c>
      <c r="F2904" t="s">
        <v>32</v>
      </c>
      <c r="G2904" t="s">
        <v>31</v>
      </c>
      <c r="H2904" t="s">
        <v>23</v>
      </c>
      <c r="I2904">
        <v>3.4</v>
      </c>
      <c r="J2904">
        <v>65164</v>
      </c>
      <c r="K2904">
        <v>73</v>
      </c>
      <c r="L2904">
        <v>0.38</v>
      </c>
    </row>
    <row r="2905" spans="1:12">
      <c r="A2905">
        <v>2904</v>
      </c>
      <c r="B2905" s="1">
        <v>44682.958333333336</v>
      </c>
      <c r="C2905" t="s">
        <v>13</v>
      </c>
      <c r="D2905" t="s">
        <v>20</v>
      </c>
      <c r="E2905" t="s">
        <v>34</v>
      </c>
      <c r="F2905" t="s">
        <v>32</v>
      </c>
      <c r="G2905" t="s">
        <v>17</v>
      </c>
      <c r="H2905" t="s">
        <v>23</v>
      </c>
      <c r="I2905">
        <v>4</v>
      </c>
      <c r="J2905">
        <v>57849</v>
      </c>
      <c r="K2905">
        <v>63</v>
      </c>
      <c r="L2905">
        <v>0.59</v>
      </c>
    </row>
    <row r="2906" spans="1:12">
      <c r="A2906">
        <v>2905</v>
      </c>
      <c r="B2906" s="1">
        <v>44683</v>
      </c>
      <c r="C2906" t="s">
        <v>13</v>
      </c>
      <c r="D2906" t="s">
        <v>14</v>
      </c>
      <c r="E2906" t="s">
        <v>15</v>
      </c>
      <c r="F2906" t="s">
        <v>32</v>
      </c>
      <c r="G2906" t="s">
        <v>17</v>
      </c>
      <c r="H2906" t="s">
        <v>23</v>
      </c>
      <c r="I2906">
        <v>0.2</v>
      </c>
      <c r="J2906">
        <v>74244</v>
      </c>
      <c r="K2906">
        <v>75</v>
      </c>
      <c r="L2906">
        <v>0.02</v>
      </c>
    </row>
    <row r="2907" spans="1:12">
      <c r="A2907">
        <v>2906</v>
      </c>
      <c r="B2907" s="1">
        <v>44683.041666666664</v>
      </c>
      <c r="C2907" t="s">
        <v>30</v>
      </c>
      <c r="D2907" t="s">
        <v>20</v>
      </c>
      <c r="E2907" t="s">
        <v>25</v>
      </c>
      <c r="F2907" t="s">
        <v>26</v>
      </c>
      <c r="G2907" t="s">
        <v>17</v>
      </c>
      <c r="H2907" t="s">
        <v>23</v>
      </c>
      <c r="I2907">
        <v>3.4</v>
      </c>
      <c r="J2907">
        <v>74054</v>
      </c>
      <c r="K2907">
        <v>71</v>
      </c>
      <c r="L2907">
        <v>0.04</v>
      </c>
    </row>
    <row r="2908" spans="1:12">
      <c r="A2908">
        <v>2907</v>
      </c>
      <c r="B2908" s="1">
        <v>44683.083333333336</v>
      </c>
      <c r="C2908" t="s">
        <v>19</v>
      </c>
      <c r="D2908" t="s">
        <v>20</v>
      </c>
      <c r="E2908" t="s">
        <v>34</v>
      </c>
      <c r="F2908" t="s">
        <v>29</v>
      </c>
      <c r="G2908" t="s">
        <v>31</v>
      </c>
      <c r="H2908" t="s">
        <v>23</v>
      </c>
      <c r="I2908">
        <v>6.2</v>
      </c>
      <c r="J2908">
        <v>33683</v>
      </c>
      <c r="K2908">
        <v>100</v>
      </c>
      <c r="L2908">
        <v>0.28999999999999998</v>
      </c>
    </row>
    <row r="2909" spans="1:12">
      <c r="A2909">
        <v>2908</v>
      </c>
      <c r="B2909" s="1">
        <v>44683.125</v>
      </c>
      <c r="C2909" t="s">
        <v>30</v>
      </c>
      <c r="D2909" t="s">
        <v>14</v>
      </c>
      <c r="E2909" t="s">
        <v>25</v>
      </c>
      <c r="F2909" t="s">
        <v>26</v>
      </c>
      <c r="G2909" t="s">
        <v>31</v>
      </c>
      <c r="H2909" t="s">
        <v>23</v>
      </c>
      <c r="I2909">
        <v>6.8</v>
      </c>
      <c r="J2909">
        <v>60473</v>
      </c>
      <c r="K2909">
        <v>80</v>
      </c>
      <c r="L2909">
        <v>0.04</v>
      </c>
    </row>
    <row r="2910" spans="1:12">
      <c r="A2910">
        <v>2909</v>
      </c>
      <c r="B2910" s="1">
        <v>44683.166666666664</v>
      </c>
      <c r="C2910" t="s">
        <v>13</v>
      </c>
      <c r="D2910" t="s">
        <v>20</v>
      </c>
      <c r="E2910" t="s">
        <v>28</v>
      </c>
      <c r="F2910" t="s">
        <v>26</v>
      </c>
      <c r="G2910" t="s">
        <v>17</v>
      </c>
      <c r="H2910" t="s">
        <v>23</v>
      </c>
      <c r="I2910">
        <v>5.4</v>
      </c>
      <c r="J2910">
        <v>21623</v>
      </c>
      <c r="K2910">
        <v>94</v>
      </c>
      <c r="L2910">
        <v>0.39</v>
      </c>
    </row>
    <row r="2911" spans="1:12">
      <c r="A2911">
        <v>2910</v>
      </c>
      <c r="B2911" s="1">
        <v>44683.208333333336</v>
      </c>
      <c r="C2911" t="s">
        <v>13</v>
      </c>
      <c r="D2911" t="s">
        <v>20</v>
      </c>
      <c r="E2911" t="s">
        <v>28</v>
      </c>
      <c r="F2911" t="s">
        <v>26</v>
      </c>
      <c r="G2911" t="s">
        <v>31</v>
      </c>
      <c r="H2911" t="s">
        <v>23</v>
      </c>
      <c r="I2911">
        <v>1.3</v>
      </c>
      <c r="J2911">
        <v>57660</v>
      </c>
      <c r="K2911">
        <v>89</v>
      </c>
      <c r="L2911">
        <v>0.19</v>
      </c>
    </row>
    <row r="2912" spans="1:12">
      <c r="A2912">
        <v>2911</v>
      </c>
      <c r="B2912" s="1">
        <v>44683.25</v>
      </c>
      <c r="C2912" t="s">
        <v>30</v>
      </c>
      <c r="D2912" t="s">
        <v>14</v>
      </c>
      <c r="E2912" t="s">
        <v>15</v>
      </c>
      <c r="F2912" t="s">
        <v>29</v>
      </c>
      <c r="G2912" t="s">
        <v>17</v>
      </c>
      <c r="H2912" t="s">
        <v>23</v>
      </c>
      <c r="I2912">
        <v>6.5</v>
      </c>
      <c r="J2912">
        <v>67086</v>
      </c>
      <c r="K2912">
        <v>75</v>
      </c>
      <c r="L2912">
        <v>0.12</v>
      </c>
    </row>
    <row r="2913" spans="1:12">
      <c r="A2913">
        <v>2912</v>
      </c>
      <c r="B2913" s="1">
        <v>44683.291666666664</v>
      </c>
      <c r="C2913" t="s">
        <v>30</v>
      </c>
      <c r="D2913" t="s">
        <v>20</v>
      </c>
      <c r="E2913" t="s">
        <v>25</v>
      </c>
      <c r="F2913" t="s">
        <v>26</v>
      </c>
      <c r="G2913" t="s">
        <v>22</v>
      </c>
      <c r="H2913" t="s">
        <v>23</v>
      </c>
      <c r="I2913">
        <v>5.4</v>
      </c>
      <c r="J2913">
        <v>28726</v>
      </c>
      <c r="K2913">
        <v>70</v>
      </c>
      <c r="L2913">
        <v>0.14000000000000001</v>
      </c>
    </row>
    <row r="2914" spans="1:12">
      <c r="A2914">
        <v>2913</v>
      </c>
      <c r="B2914" s="1">
        <v>44683.333333333336</v>
      </c>
      <c r="C2914" t="s">
        <v>24</v>
      </c>
      <c r="D2914" t="s">
        <v>14</v>
      </c>
      <c r="E2914" t="s">
        <v>25</v>
      </c>
      <c r="F2914" t="s">
        <v>16</v>
      </c>
      <c r="G2914" t="s">
        <v>31</v>
      </c>
      <c r="H2914" t="s">
        <v>23</v>
      </c>
      <c r="I2914">
        <v>3.8</v>
      </c>
      <c r="J2914">
        <v>46671</v>
      </c>
      <c r="K2914">
        <v>54</v>
      </c>
      <c r="L2914">
        <v>0.52</v>
      </c>
    </row>
    <row r="2915" spans="1:12">
      <c r="A2915">
        <v>2914</v>
      </c>
      <c r="B2915" s="1">
        <v>44683.375</v>
      </c>
      <c r="C2915" t="s">
        <v>19</v>
      </c>
      <c r="D2915" t="s">
        <v>14</v>
      </c>
      <c r="E2915" t="s">
        <v>25</v>
      </c>
      <c r="F2915" t="s">
        <v>32</v>
      </c>
      <c r="G2915" t="s">
        <v>31</v>
      </c>
      <c r="H2915" t="s">
        <v>23</v>
      </c>
      <c r="I2915">
        <v>0.1</v>
      </c>
      <c r="J2915">
        <v>55191</v>
      </c>
      <c r="K2915">
        <v>65</v>
      </c>
      <c r="L2915">
        <v>0.2</v>
      </c>
    </row>
    <row r="2916" spans="1:12">
      <c r="A2916">
        <v>2915</v>
      </c>
      <c r="B2916" s="1">
        <v>44683.416666666664</v>
      </c>
      <c r="C2916" t="s">
        <v>30</v>
      </c>
      <c r="D2916" t="s">
        <v>14</v>
      </c>
      <c r="E2916" t="s">
        <v>28</v>
      </c>
      <c r="F2916" t="s">
        <v>32</v>
      </c>
      <c r="G2916" t="s">
        <v>22</v>
      </c>
      <c r="H2916" t="s">
        <v>23</v>
      </c>
      <c r="I2916">
        <v>5.9</v>
      </c>
      <c r="J2916">
        <v>59678</v>
      </c>
      <c r="K2916">
        <v>83</v>
      </c>
      <c r="L2916">
        <v>0.26</v>
      </c>
    </row>
    <row r="2917" spans="1:12">
      <c r="A2917">
        <v>2916</v>
      </c>
      <c r="B2917" s="1">
        <v>44683.458333333336</v>
      </c>
      <c r="C2917" t="s">
        <v>24</v>
      </c>
      <c r="D2917" t="s">
        <v>14</v>
      </c>
      <c r="E2917" t="s">
        <v>15</v>
      </c>
      <c r="F2917" t="s">
        <v>21</v>
      </c>
      <c r="G2917" t="s">
        <v>22</v>
      </c>
      <c r="H2917" t="s">
        <v>18</v>
      </c>
      <c r="I2917">
        <v>2.8</v>
      </c>
      <c r="J2917">
        <v>49428</v>
      </c>
      <c r="K2917">
        <v>71</v>
      </c>
      <c r="L2917">
        <v>0.13</v>
      </c>
    </row>
    <row r="2918" spans="1:12">
      <c r="A2918">
        <v>2917</v>
      </c>
      <c r="B2918" s="1">
        <v>44683.5</v>
      </c>
      <c r="C2918" t="s">
        <v>24</v>
      </c>
      <c r="D2918" t="s">
        <v>20</v>
      </c>
      <c r="E2918" t="s">
        <v>25</v>
      </c>
      <c r="F2918" t="s">
        <v>16</v>
      </c>
      <c r="G2918" t="s">
        <v>22</v>
      </c>
      <c r="H2918" t="s">
        <v>18</v>
      </c>
      <c r="I2918">
        <v>4.7</v>
      </c>
      <c r="J2918">
        <v>31554</v>
      </c>
      <c r="K2918">
        <v>80</v>
      </c>
      <c r="L2918">
        <v>0.23</v>
      </c>
    </row>
    <row r="2919" spans="1:12">
      <c r="A2919">
        <v>2918</v>
      </c>
      <c r="B2919" s="1">
        <v>44683.541666666664</v>
      </c>
      <c r="C2919" t="s">
        <v>24</v>
      </c>
      <c r="D2919" t="s">
        <v>20</v>
      </c>
      <c r="E2919" t="s">
        <v>25</v>
      </c>
      <c r="F2919" t="s">
        <v>29</v>
      </c>
      <c r="G2919" t="s">
        <v>17</v>
      </c>
      <c r="H2919" t="s">
        <v>23</v>
      </c>
      <c r="I2919">
        <v>4.0999999999999996</v>
      </c>
      <c r="J2919">
        <v>53920</v>
      </c>
      <c r="K2919">
        <v>51</v>
      </c>
      <c r="L2919">
        <v>0.26</v>
      </c>
    </row>
    <row r="2920" spans="1:12">
      <c r="A2920">
        <v>2919</v>
      </c>
      <c r="B2920" s="1">
        <v>44683.583333333336</v>
      </c>
      <c r="C2920" t="s">
        <v>13</v>
      </c>
      <c r="D2920" t="s">
        <v>20</v>
      </c>
      <c r="E2920" t="s">
        <v>34</v>
      </c>
      <c r="F2920" t="s">
        <v>32</v>
      </c>
      <c r="G2920" t="s">
        <v>17</v>
      </c>
      <c r="H2920" t="s">
        <v>18</v>
      </c>
      <c r="I2920">
        <v>7.1</v>
      </c>
      <c r="J2920">
        <v>21955</v>
      </c>
      <c r="K2920">
        <v>80</v>
      </c>
      <c r="L2920">
        <v>0.19</v>
      </c>
    </row>
    <row r="2921" spans="1:12">
      <c r="A2921">
        <v>2920</v>
      </c>
      <c r="B2921" s="1">
        <v>44683.625</v>
      </c>
      <c r="C2921" t="s">
        <v>13</v>
      </c>
      <c r="D2921" t="s">
        <v>14</v>
      </c>
      <c r="E2921" t="s">
        <v>25</v>
      </c>
      <c r="F2921" t="s">
        <v>26</v>
      </c>
      <c r="G2921" t="s">
        <v>27</v>
      </c>
      <c r="H2921" t="s">
        <v>23</v>
      </c>
      <c r="I2921">
        <v>3.7</v>
      </c>
      <c r="J2921">
        <v>50347</v>
      </c>
      <c r="K2921">
        <v>88</v>
      </c>
      <c r="L2921">
        <v>0.08</v>
      </c>
    </row>
    <row r="2922" spans="1:12">
      <c r="A2922">
        <v>2921</v>
      </c>
      <c r="B2922" s="1">
        <v>44683.666666666664</v>
      </c>
      <c r="C2922" t="s">
        <v>13</v>
      </c>
      <c r="D2922" t="s">
        <v>20</v>
      </c>
      <c r="E2922" t="s">
        <v>15</v>
      </c>
      <c r="F2922" t="s">
        <v>21</v>
      </c>
      <c r="G2922" t="s">
        <v>22</v>
      </c>
      <c r="H2922" t="s">
        <v>18</v>
      </c>
      <c r="I2922">
        <v>4</v>
      </c>
      <c r="J2922">
        <v>46173</v>
      </c>
      <c r="K2922">
        <v>54</v>
      </c>
      <c r="L2922">
        <v>0.33</v>
      </c>
    </row>
    <row r="2923" spans="1:12">
      <c r="A2923">
        <v>2922</v>
      </c>
      <c r="B2923" s="1">
        <v>44683.708333333336</v>
      </c>
      <c r="C2923" t="s">
        <v>24</v>
      </c>
      <c r="D2923" t="s">
        <v>20</v>
      </c>
      <c r="E2923" t="s">
        <v>34</v>
      </c>
      <c r="F2923" t="s">
        <v>21</v>
      </c>
      <c r="G2923" t="s">
        <v>27</v>
      </c>
      <c r="H2923" t="s">
        <v>23</v>
      </c>
      <c r="I2923">
        <v>7.2</v>
      </c>
      <c r="J2923">
        <v>52315</v>
      </c>
      <c r="K2923">
        <v>79</v>
      </c>
      <c r="L2923">
        <v>0.05</v>
      </c>
    </row>
    <row r="2924" spans="1:12">
      <c r="A2924">
        <v>2923</v>
      </c>
      <c r="B2924" s="1">
        <v>44683.75</v>
      </c>
      <c r="C2924" t="s">
        <v>24</v>
      </c>
      <c r="D2924" t="s">
        <v>20</v>
      </c>
      <c r="E2924" t="s">
        <v>34</v>
      </c>
      <c r="F2924" t="s">
        <v>32</v>
      </c>
      <c r="G2924" t="s">
        <v>17</v>
      </c>
      <c r="H2924" t="s">
        <v>23</v>
      </c>
      <c r="I2924">
        <v>2.7</v>
      </c>
      <c r="J2924">
        <v>43814</v>
      </c>
      <c r="K2924">
        <v>91</v>
      </c>
      <c r="L2924">
        <v>0.6</v>
      </c>
    </row>
    <row r="2925" spans="1:12">
      <c r="A2925">
        <v>2924</v>
      </c>
      <c r="B2925" s="1">
        <v>44683.791666666664</v>
      </c>
      <c r="C2925" t="s">
        <v>30</v>
      </c>
      <c r="D2925" t="s">
        <v>20</v>
      </c>
      <c r="E2925" t="s">
        <v>34</v>
      </c>
      <c r="F2925" t="s">
        <v>16</v>
      </c>
      <c r="G2925" t="s">
        <v>31</v>
      </c>
      <c r="H2925" t="s">
        <v>23</v>
      </c>
      <c r="I2925">
        <v>5.6</v>
      </c>
      <c r="J2925">
        <v>24846</v>
      </c>
      <c r="K2925">
        <v>95</v>
      </c>
      <c r="L2925">
        <v>0.24</v>
      </c>
    </row>
    <row r="2926" spans="1:12">
      <c r="A2926">
        <v>2925</v>
      </c>
      <c r="B2926" s="1">
        <v>44683.833333333336</v>
      </c>
      <c r="C2926" t="s">
        <v>13</v>
      </c>
      <c r="D2926" t="s">
        <v>14</v>
      </c>
      <c r="E2926" t="s">
        <v>28</v>
      </c>
      <c r="F2926" t="s">
        <v>21</v>
      </c>
      <c r="G2926" t="s">
        <v>22</v>
      </c>
      <c r="H2926" t="s">
        <v>23</v>
      </c>
      <c r="I2926">
        <v>3.6</v>
      </c>
      <c r="J2926">
        <v>47673</v>
      </c>
      <c r="K2926">
        <v>69</v>
      </c>
      <c r="L2926">
        <v>0.16</v>
      </c>
    </row>
    <row r="2927" spans="1:12">
      <c r="A2927">
        <v>2926</v>
      </c>
      <c r="B2927" s="1">
        <v>44683.875</v>
      </c>
      <c r="C2927" t="s">
        <v>19</v>
      </c>
      <c r="D2927" t="s">
        <v>14</v>
      </c>
      <c r="E2927" t="s">
        <v>34</v>
      </c>
      <c r="F2927" t="s">
        <v>32</v>
      </c>
      <c r="G2927" t="s">
        <v>31</v>
      </c>
      <c r="H2927" t="s">
        <v>18</v>
      </c>
      <c r="I2927">
        <v>2</v>
      </c>
      <c r="J2927">
        <v>73616</v>
      </c>
      <c r="K2927">
        <v>84</v>
      </c>
      <c r="L2927">
        <v>0.13</v>
      </c>
    </row>
    <row r="2928" spans="1:12">
      <c r="A2928">
        <v>2927</v>
      </c>
      <c r="B2928" s="1">
        <v>44683.916666666664</v>
      </c>
      <c r="C2928" t="s">
        <v>24</v>
      </c>
      <c r="D2928" t="s">
        <v>20</v>
      </c>
      <c r="E2928" t="s">
        <v>25</v>
      </c>
      <c r="F2928" t="s">
        <v>16</v>
      </c>
      <c r="G2928" t="s">
        <v>17</v>
      </c>
      <c r="H2928" t="s">
        <v>23</v>
      </c>
      <c r="I2928">
        <v>4</v>
      </c>
      <c r="J2928">
        <v>80229</v>
      </c>
      <c r="K2928">
        <v>92</v>
      </c>
      <c r="L2928">
        <v>0.52</v>
      </c>
    </row>
    <row r="2929" spans="1:12">
      <c r="A2929">
        <v>2928</v>
      </c>
      <c r="B2929" s="1">
        <v>44683.958333333336</v>
      </c>
      <c r="C2929" t="s">
        <v>19</v>
      </c>
      <c r="D2929" t="s">
        <v>14</v>
      </c>
      <c r="E2929" t="s">
        <v>28</v>
      </c>
      <c r="F2929" t="s">
        <v>32</v>
      </c>
      <c r="G2929" t="s">
        <v>22</v>
      </c>
      <c r="H2929" t="s">
        <v>23</v>
      </c>
      <c r="I2929">
        <v>5.4</v>
      </c>
      <c r="J2929">
        <v>103787</v>
      </c>
      <c r="K2929">
        <v>80</v>
      </c>
      <c r="L2929">
        <v>0.55000000000000004</v>
      </c>
    </row>
    <row r="2930" spans="1:12">
      <c r="A2930">
        <v>2929</v>
      </c>
      <c r="B2930" s="1">
        <v>44684</v>
      </c>
      <c r="C2930" t="s">
        <v>24</v>
      </c>
      <c r="D2930" t="s">
        <v>20</v>
      </c>
      <c r="E2930" t="s">
        <v>28</v>
      </c>
      <c r="F2930" t="s">
        <v>32</v>
      </c>
      <c r="G2930" t="s">
        <v>27</v>
      </c>
      <c r="H2930" t="s">
        <v>23</v>
      </c>
      <c r="I2930">
        <v>6.7</v>
      </c>
      <c r="J2930">
        <v>88833</v>
      </c>
      <c r="K2930">
        <v>90</v>
      </c>
      <c r="L2930">
        <v>0.4</v>
      </c>
    </row>
    <row r="2931" spans="1:12">
      <c r="A2931">
        <v>2930</v>
      </c>
      <c r="B2931" s="1">
        <v>44684.041666666664</v>
      </c>
      <c r="C2931" t="s">
        <v>13</v>
      </c>
      <c r="D2931" t="s">
        <v>20</v>
      </c>
      <c r="E2931" t="s">
        <v>28</v>
      </c>
      <c r="F2931" t="s">
        <v>16</v>
      </c>
      <c r="G2931" t="s">
        <v>27</v>
      </c>
      <c r="H2931" t="s">
        <v>23</v>
      </c>
      <c r="I2931">
        <v>6.9</v>
      </c>
      <c r="J2931">
        <v>31061</v>
      </c>
      <c r="K2931">
        <v>75</v>
      </c>
      <c r="L2931">
        <v>0.3</v>
      </c>
    </row>
    <row r="2932" spans="1:12">
      <c r="A2932">
        <v>2931</v>
      </c>
      <c r="B2932" s="1">
        <v>44684.083333333336</v>
      </c>
      <c r="C2932" t="s">
        <v>13</v>
      </c>
      <c r="D2932" t="s">
        <v>20</v>
      </c>
      <c r="E2932" t="s">
        <v>28</v>
      </c>
      <c r="F2932" t="s">
        <v>16</v>
      </c>
      <c r="G2932" t="s">
        <v>17</v>
      </c>
      <c r="H2932" t="s">
        <v>23</v>
      </c>
      <c r="I2932">
        <v>3.4</v>
      </c>
      <c r="J2932">
        <v>46831</v>
      </c>
      <c r="K2932">
        <v>80</v>
      </c>
      <c r="L2932">
        <v>0.11</v>
      </c>
    </row>
    <row r="2933" spans="1:12">
      <c r="A2933">
        <v>2932</v>
      </c>
      <c r="B2933" s="1">
        <v>44684.125</v>
      </c>
      <c r="C2933" t="s">
        <v>24</v>
      </c>
      <c r="D2933" t="s">
        <v>14</v>
      </c>
      <c r="E2933" t="s">
        <v>28</v>
      </c>
      <c r="F2933" t="s">
        <v>16</v>
      </c>
      <c r="G2933" t="s">
        <v>31</v>
      </c>
      <c r="H2933" t="s">
        <v>23</v>
      </c>
      <c r="I2933">
        <v>2</v>
      </c>
      <c r="J2933">
        <v>54544</v>
      </c>
      <c r="K2933">
        <v>68</v>
      </c>
      <c r="L2933">
        <v>0.27</v>
      </c>
    </row>
    <row r="2934" spans="1:12">
      <c r="A2934">
        <v>2933</v>
      </c>
      <c r="B2934" s="1">
        <v>44684.166666666664</v>
      </c>
      <c r="C2934" t="s">
        <v>30</v>
      </c>
      <c r="D2934" t="s">
        <v>20</v>
      </c>
      <c r="E2934" t="s">
        <v>28</v>
      </c>
      <c r="F2934" t="s">
        <v>32</v>
      </c>
      <c r="G2934" t="s">
        <v>17</v>
      </c>
      <c r="H2934" t="s">
        <v>23</v>
      </c>
      <c r="I2934">
        <v>3.4</v>
      </c>
      <c r="J2934">
        <v>53289</v>
      </c>
      <c r="K2934">
        <v>73</v>
      </c>
      <c r="L2934">
        <v>0.19</v>
      </c>
    </row>
    <row r="2935" spans="1:12">
      <c r="A2935">
        <v>2934</v>
      </c>
      <c r="B2935" s="1">
        <v>44684.208333333336</v>
      </c>
      <c r="C2935" t="s">
        <v>13</v>
      </c>
      <c r="D2935" t="s">
        <v>14</v>
      </c>
      <c r="E2935" t="s">
        <v>28</v>
      </c>
      <c r="F2935" t="s">
        <v>21</v>
      </c>
      <c r="G2935" t="s">
        <v>31</v>
      </c>
      <c r="H2935" t="s">
        <v>18</v>
      </c>
      <c r="I2935">
        <v>1.6</v>
      </c>
      <c r="J2935">
        <v>56391</v>
      </c>
      <c r="K2935">
        <v>80</v>
      </c>
      <c r="L2935">
        <v>0.1</v>
      </c>
    </row>
    <row r="2936" spans="1:12">
      <c r="A2936">
        <v>2935</v>
      </c>
      <c r="B2936" s="1">
        <v>44684.25</v>
      </c>
      <c r="C2936" t="s">
        <v>24</v>
      </c>
      <c r="D2936" t="s">
        <v>14</v>
      </c>
      <c r="E2936" t="s">
        <v>34</v>
      </c>
      <c r="F2936" t="s">
        <v>29</v>
      </c>
      <c r="G2936" t="s">
        <v>17</v>
      </c>
      <c r="H2936" t="s">
        <v>23</v>
      </c>
      <c r="I2936">
        <v>3.6</v>
      </c>
      <c r="J2936">
        <v>103152</v>
      </c>
      <c r="K2936">
        <v>67</v>
      </c>
      <c r="L2936">
        <v>0.4</v>
      </c>
    </row>
    <row r="2937" spans="1:12">
      <c r="A2937">
        <v>2936</v>
      </c>
      <c r="B2937" s="1">
        <v>44684.291666666664</v>
      </c>
      <c r="C2937" t="s">
        <v>30</v>
      </c>
      <c r="D2937" t="s">
        <v>20</v>
      </c>
      <c r="E2937" t="s">
        <v>15</v>
      </c>
      <c r="F2937" t="s">
        <v>29</v>
      </c>
      <c r="G2937" t="s">
        <v>27</v>
      </c>
      <c r="H2937" t="s">
        <v>23</v>
      </c>
      <c r="I2937">
        <v>3.3</v>
      </c>
      <c r="J2937">
        <v>33359</v>
      </c>
      <c r="K2937">
        <v>72</v>
      </c>
      <c r="L2937">
        <v>0.09</v>
      </c>
    </row>
    <row r="2938" spans="1:12">
      <c r="A2938">
        <v>2937</v>
      </c>
      <c r="B2938" s="1">
        <v>44684.333333333336</v>
      </c>
      <c r="C2938" t="s">
        <v>24</v>
      </c>
      <c r="D2938" t="s">
        <v>14</v>
      </c>
      <c r="E2938" t="s">
        <v>25</v>
      </c>
      <c r="F2938" t="s">
        <v>32</v>
      </c>
      <c r="G2938" t="s">
        <v>31</v>
      </c>
      <c r="H2938" t="s">
        <v>23</v>
      </c>
      <c r="I2938">
        <v>5.5</v>
      </c>
      <c r="J2938">
        <v>40729</v>
      </c>
      <c r="K2938">
        <v>84</v>
      </c>
      <c r="L2938">
        <v>0.18</v>
      </c>
    </row>
    <row r="2939" spans="1:12">
      <c r="A2939">
        <v>2938</v>
      </c>
      <c r="B2939" s="1">
        <v>44684.375</v>
      </c>
      <c r="C2939" t="s">
        <v>13</v>
      </c>
      <c r="D2939" t="s">
        <v>14</v>
      </c>
      <c r="E2939" t="s">
        <v>25</v>
      </c>
      <c r="F2939" t="s">
        <v>32</v>
      </c>
      <c r="G2939" t="s">
        <v>17</v>
      </c>
      <c r="H2939" t="s">
        <v>18</v>
      </c>
      <c r="I2939">
        <v>0.4</v>
      </c>
      <c r="J2939">
        <v>87877</v>
      </c>
      <c r="K2939">
        <v>100</v>
      </c>
      <c r="L2939">
        <v>0.15</v>
      </c>
    </row>
    <row r="2940" spans="1:12">
      <c r="A2940">
        <v>2939</v>
      </c>
      <c r="B2940" s="1">
        <v>44684.416666666664</v>
      </c>
      <c r="C2940" t="s">
        <v>19</v>
      </c>
      <c r="D2940" t="s">
        <v>20</v>
      </c>
      <c r="E2940" t="s">
        <v>34</v>
      </c>
      <c r="F2940" t="s">
        <v>21</v>
      </c>
      <c r="G2940" t="s">
        <v>22</v>
      </c>
      <c r="H2940" t="s">
        <v>23</v>
      </c>
      <c r="I2940">
        <v>2.5</v>
      </c>
      <c r="J2940">
        <v>42680</v>
      </c>
      <c r="K2940">
        <v>50</v>
      </c>
      <c r="L2940">
        <v>0.18</v>
      </c>
    </row>
    <row r="2941" spans="1:12">
      <c r="A2941">
        <v>2940</v>
      </c>
      <c r="B2941" s="1">
        <v>44684.458333333336</v>
      </c>
      <c r="C2941" t="s">
        <v>30</v>
      </c>
      <c r="D2941" t="s">
        <v>14</v>
      </c>
      <c r="E2941" t="s">
        <v>34</v>
      </c>
      <c r="F2941" t="s">
        <v>16</v>
      </c>
      <c r="G2941" t="s">
        <v>27</v>
      </c>
      <c r="H2941" t="s">
        <v>23</v>
      </c>
      <c r="I2941">
        <v>2.5</v>
      </c>
      <c r="J2941">
        <v>62872</v>
      </c>
      <c r="K2941">
        <v>99</v>
      </c>
      <c r="L2941">
        <v>0.28000000000000003</v>
      </c>
    </row>
    <row r="2942" spans="1:12">
      <c r="A2942">
        <v>2941</v>
      </c>
      <c r="B2942" s="1">
        <v>44684.5</v>
      </c>
      <c r="C2942" t="s">
        <v>13</v>
      </c>
      <c r="D2942" t="s">
        <v>14</v>
      </c>
      <c r="E2942" t="s">
        <v>28</v>
      </c>
      <c r="F2942" t="s">
        <v>32</v>
      </c>
      <c r="G2942" t="s">
        <v>27</v>
      </c>
      <c r="H2942" t="s">
        <v>18</v>
      </c>
      <c r="I2942">
        <v>6.4</v>
      </c>
      <c r="J2942">
        <v>75693</v>
      </c>
      <c r="K2942">
        <v>72</v>
      </c>
      <c r="L2942">
        <v>0.27</v>
      </c>
    </row>
    <row r="2943" spans="1:12">
      <c r="A2943">
        <v>2942</v>
      </c>
      <c r="B2943" s="1">
        <v>44684.541666666664</v>
      </c>
      <c r="C2943" t="s">
        <v>24</v>
      </c>
      <c r="D2943" t="s">
        <v>20</v>
      </c>
      <c r="E2943" t="s">
        <v>15</v>
      </c>
      <c r="F2943" t="s">
        <v>26</v>
      </c>
      <c r="G2943" t="s">
        <v>22</v>
      </c>
      <c r="H2943" t="s">
        <v>23</v>
      </c>
      <c r="I2943">
        <v>1.8</v>
      </c>
      <c r="J2943">
        <v>64730</v>
      </c>
      <c r="K2943">
        <v>87</v>
      </c>
      <c r="L2943">
        <v>0.27</v>
      </c>
    </row>
    <row r="2944" spans="1:12">
      <c r="A2944">
        <v>2943</v>
      </c>
      <c r="B2944" s="1">
        <v>44684.583333333336</v>
      </c>
      <c r="C2944" t="s">
        <v>13</v>
      </c>
      <c r="D2944" t="s">
        <v>20</v>
      </c>
      <c r="E2944" t="s">
        <v>28</v>
      </c>
      <c r="F2944" t="s">
        <v>16</v>
      </c>
      <c r="G2944" t="s">
        <v>17</v>
      </c>
      <c r="H2944" t="s">
        <v>23</v>
      </c>
      <c r="I2944">
        <v>4.5</v>
      </c>
      <c r="J2944">
        <v>58835</v>
      </c>
      <c r="K2944">
        <v>89</v>
      </c>
      <c r="L2944">
        <v>0.53</v>
      </c>
    </row>
    <row r="2945" spans="1:12">
      <c r="A2945">
        <v>2944</v>
      </c>
      <c r="B2945" s="1">
        <v>44684.625</v>
      </c>
      <c r="C2945" t="s">
        <v>24</v>
      </c>
      <c r="D2945" t="s">
        <v>14</v>
      </c>
      <c r="E2945" t="s">
        <v>34</v>
      </c>
      <c r="F2945" t="s">
        <v>32</v>
      </c>
      <c r="G2945" t="s">
        <v>31</v>
      </c>
      <c r="H2945" t="s">
        <v>23</v>
      </c>
      <c r="I2945">
        <v>3.7</v>
      </c>
      <c r="J2945">
        <v>73772</v>
      </c>
      <c r="K2945">
        <v>94</v>
      </c>
      <c r="L2945">
        <v>0.26</v>
      </c>
    </row>
    <row r="2946" spans="1:12">
      <c r="A2946">
        <v>2945</v>
      </c>
      <c r="B2946" s="1">
        <v>44684.666666666664</v>
      </c>
      <c r="C2946" t="s">
        <v>24</v>
      </c>
      <c r="D2946" t="s">
        <v>20</v>
      </c>
      <c r="E2946" t="s">
        <v>28</v>
      </c>
      <c r="F2946" t="s">
        <v>26</v>
      </c>
      <c r="G2946" t="s">
        <v>27</v>
      </c>
      <c r="H2946" t="s">
        <v>18</v>
      </c>
      <c r="I2946">
        <v>6.1</v>
      </c>
      <c r="J2946">
        <v>37139</v>
      </c>
      <c r="K2946">
        <v>66</v>
      </c>
      <c r="L2946">
        <v>0.28000000000000003</v>
      </c>
    </row>
    <row r="2947" spans="1:12">
      <c r="A2947">
        <v>2946</v>
      </c>
      <c r="B2947" s="1">
        <v>44684.708333333336</v>
      </c>
      <c r="C2947" t="s">
        <v>30</v>
      </c>
      <c r="D2947" t="s">
        <v>20</v>
      </c>
      <c r="E2947" t="s">
        <v>25</v>
      </c>
      <c r="F2947" t="s">
        <v>21</v>
      </c>
      <c r="G2947" t="s">
        <v>17</v>
      </c>
      <c r="H2947" t="s">
        <v>18</v>
      </c>
      <c r="I2947">
        <v>5.2</v>
      </c>
      <c r="J2947">
        <v>45073</v>
      </c>
      <c r="K2947">
        <v>72</v>
      </c>
      <c r="L2947">
        <v>0.28999999999999998</v>
      </c>
    </row>
    <row r="2948" spans="1:12">
      <c r="A2948">
        <v>2947</v>
      </c>
      <c r="B2948" s="1">
        <v>44684.75</v>
      </c>
      <c r="C2948" t="s">
        <v>13</v>
      </c>
      <c r="D2948" t="s">
        <v>14</v>
      </c>
      <c r="E2948" t="s">
        <v>25</v>
      </c>
      <c r="F2948" t="s">
        <v>26</v>
      </c>
      <c r="G2948" t="s">
        <v>22</v>
      </c>
      <c r="H2948" t="s">
        <v>18</v>
      </c>
      <c r="I2948">
        <v>4.2</v>
      </c>
      <c r="J2948">
        <v>65713</v>
      </c>
      <c r="K2948">
        <v>74</v>
      </c>
      <c r="L2948">
        <v>0.14000000000000001</v>
      </c>
    </row>
    <row r="2949" spans="1:12">
      <c r="A2949">
        <v>2948</v>
      </c>
      <c r="B2949" s="1">
        <v>44684.791666666664</v>
      </c>
      <c r="C2949" t="s">
        <v>13</v>
      </c>
      <c r="D2949" t="s">
        <v>14</v>
      </c>
      <c r="E2949" t="s">
        <v>28</v>
      </c>
      <c r="F2949" t="s">
        <v>32</v>
      </c>
      <c r="G2949" t="s">
        <v>31</v>
      </c>
      <c r="H2949" t="s">
        <v>23</v>
      </c>
      <c r="I2949">
        <v>2.9</v>
      </c>
      <c r="J2949">
        <v>13611</v>
      </c>
      <c r="K2949">
        <v>71</v>
      </c>
      <c r="L2949">
        <v>0.48</v>
      </c>
    </row>
    <row r="2950" spans="1:12">
      <c r="A2950">
        <v>2949</v>
      </c>
      <c r="B2950" s="1">
        <v>44684.833333333336</v>
      </c>
      <c r="C2950" t="s">
        <v>13</v>
      </c>
      <c r="D2950" t="s">
        <v>20</v>
      </c>
      <c r="E2950" t="s">
        <v>15</v>
      </c>
      <c r="F2950" t="s">
        <v>29</v>
      </c>
      <c r="G2950" t="s">
        <v>17</v>
      </c>
      <c r="H2950" t="s">
        <v>23</v>
      </c>
      <c r="I2950">
        <v>0.3</v>
      </c>
      <c r="J2950">
        <v>83332</v>
      </c>
      <c r="K2950">
        <v>91</v>
      </c>
      <c r="L2950">
        <v>0.21</v>
      </c>
    </row>
    <row r="2951" spans="1:12">
      <c r="A2951">
        <v>2950</v>
      </c>
      <c r="B2951" s="1">
        <v>44684.875</v>
      </c>
      <c r="C2951" t="s">
        <v>19</v>
      </c>
      <c r="D2951" t="s">
        <v>14</v>
      </c>
      <c r="E2951" t="s">
        <v>28</v>
      </c>
      <c r="F2951" t="s">
        <v>32</v>
      </c>
      <c r="G2951" t="s">
        <v>17</v>
      </c>
      <c r="H2951" t="s">
        <v>23</v>
      </c>
      <c r="I2951">
        <v>4.5</v>
      </c>
      <c r="J2951">
        <v>61068</v>
      </c>
      <c r="K2951">
        <v>74</v>
      </c>
      <c r="L2951">
        <v>0.37</v>
      </c>
    </row>
    <row r="2952" spans="1:12">
      <c r="A2952">
        <v>2951</v>
      </c>
      <c r="B2952" s="1">
        <v>44684.916666666664</v>
      </c>
      <c r="C2952" t="s">
        <v>24</v>
      </c>
      <c r="D2952" t="s">
        <v>20</v>
      </c>
      <c r="E2952" t="s">
        <v>28</v>
      </c>
      <c r="F2952" t="s">
        <v>29</v>
      </c>
      <c r="G2952" t="s">
        <v>27</v>
      </c>
      <c r="H2952" t="s">
        <v>18</v>
      </c>
      <c r="I2952">
        <v>5.0999999999999996</v>
      </c>
      <c r="J2952">
        <v>58061</v>
      </c>
      <c r="K2952">
        <v>56</v>
      </c>
      <c r="L2952">
        <v>0.16</v>
      </c>
    </row>
    <row r="2953" spans="1:12">
      <c r="A2953">
        <v>2952</v>
      </c>
      <c r="B2953" s="1">
        <v>44684.958333333336</v>
      </c>
      <c r="C2953" t="s">
        <v>24</v>
      </c>
      <c r="D2953" t="s">
        <v>20</v>
      </c>
      <c r="E2953" t="s">
        <v>15</v>
      </c>
      <c r="F2953" t="s">
        <v>21</v>
      </c>
      <c r="G2953" t="s">
        <v>27</v>
      </c>
      <c r="H2953" t="s">
        <v>18</v>
      </c>
      <c r="I2953">
        <v>0.9</v>
      </c>
      <c r="J2953">
        <v>22390</v>
      </c>
      <c r="K2953">
        <v>67</v>
      </c>
      <c r="L2953">
        <v>0.42</v>
      </c>
    </row>
    <row r="2954" spans="1:12">
      <c r="A2954">
        <v>2953</v>
      </c>
      <c r="B2954" s="1">
        <v>44685</v>
      </c>
      <c r="C2954" t="s">
        <v>24</v>
      </c>
      <c r="D2954" t="s">
        <v>14</v>
      </c>
      <c r="E2954" t="s">
        <v>15</v>
      </c>
      <c r="F2954" t="s">
        <v>21</v>
      </c>
      <c r="G2954" t="s">
        <v>31</v>
      </c>
      <c r="H2954" t="s">
        <v>23</v>
      </c>
      <c r="I2954">
        <v>1.5</v>
      </c>
      <c r="J2954">
        <v>29268</v>
      </c>
      <c r="K2954">
        <v>56</v>
      </c>
      <c r="L2954">
        <v>0.14000000000000001</v>
      </c>
    </row>
    <row r="2955" spans="1:12">
      <c r="A2955">
        <v>2954</v>
      </c>
      <c r="B2955" s="1">
        <v>44685.041666666664</v>
      </c>
      <c r="C2955" t="s">
        <v>13</v>
      </c>
      <c r="D2955" t="s">
        <v>14</v>
      </c>
      <c r="E2955" t="s">
        <v>15</v>
      </c>
      <c r="F2955" t="s">
        <v>16</v>
      </c>
      <c r="G2955" t="s">
        <v>17</v>
      </c>
      <c r="H2955" t="s">
        <v>23</v>
      </c>
      <c r="I2955">
        <v>4.5</v>
      </c>
      <c r="J2955">
        <v>47028</v>
      </c>
      <c r="K2955">
        <v>72</v>
      </c>
      <c r="L2955">
        <v>0.45</v>
      </c>
    </row>
    <row r="2956" spans="1:12">
      <c r="A2956">
        <v>2955</v>
      </c>
      <c r="B2956" s="1">
        <v>44685.083333333336</v>
      </c>
      <c r="C2956" t="s">
        <v>19</v>
      </c>
      <c r="D2956" t="s">
        <v>20</v>
      </c>
      <c r="E2956" t="s">
        <v>25</v>
      </c>
      <c r="F2956" t="s">
        <v>16</v>
      </c>
      <c r="G2956" t="s">
        <v>22</v>
      </c>
      <c r="H2956" t="s">
        <v>23</v>
      </c>
      <c r="I2956">
        <v>4.7</v>
      </c>
      <c r="J2956">
        <v>71149</v>
      </c>
      <c r="K2956">
        <v>83</v>
      </c>
      <c r="L2956">
        <v>0.06</v>
      </c>
    </row>
    <row r="2957" spans="1:12">
      <c r="A2957">
        <v>2956</v>
      </c>
      <c r="B2957" s="1">
        <v>44685.125</v>
      </c>
      <c r="C2957" t="s">
        <v>24</v>
      </c>
      <c r="D2957" t="s">
        <v>20</v>
      </c>
      <c r="E2957" t="s">
        <v>28</v>
      </c>
      <c r="F2957" t="s">
        <v>29</v>
      </c>
      <c r="G2957" t="s">
        <v>22</v>
      </c>
      <c r="H2957" t="s">
        <v>23</v>
      </c>
      <c r="I2957">
        <v>2</v>
      </c>
      <c r="J2957">
        <v>13468</v>
      </c>
      <c r="K2957">
        <v>67</v>
      </c>
      <c r="L2957">
        <v>0.13</v>
      </c>
    </row>
    <row r="2958" spans="1:12">
      <c r="A2958">
        <v>2957</v>
      </c>
      <c r="B2958" s="1">
        <v>44685.166666666664</v>
      </c>
      <c r="C2958" t="s">
        <v>24</v>
      </c>
      <c r="D2958" t="s">
        <v>20</v>
      </c>
      <c r="E2958" t="s">
        <v>34</v>
      </c>
      <c r="F2958" t="s">
        <v>29</v>
      </c>
      <c r="G2958" t="s">
        <v>31</v>
      </c>
      <c r="H2958" t="s">
        <v>23</v>
      </c>
      <c r="I2958">
        <v>2.9</v>
      </c>
      <c r="J2958">
        <v>70767</v>
      </c>
      <c r="K2958">
        <v>70</v>
      </c>
      <c r="L2958">
        <v>0.72</v>
      </c>
    </row>
    <row r="2959" spans="1:12">
      <c r="A2959">
        <v>2958</v>
      </c>
      <c r="B2959" s="1">
        <v>44685.208333333336</v>
      </c>
      <c r="C2959" t="s">
        <v>19</v>
      </c>
      <c r="D2959" t="s">
        <v>20</v>
      </c>
      <c r="E2959" t="s">
        <v>15</v>
      </c>
      <c r="F2959" t="s">
        <v>21</v>
      </c>
      <c r="G2959" t="s">
        <v>17</v>
      </c>
      <c r="H2959" t="s">
        <v>23</v>
      </c>
      <c r="I2959">
        <v>0.3</v>
      </c>
      <c r="J2959">
        <v>47799</v>
      </c>
      <c r="K2959">
        <v>72</v>
      </c>
      <c r="L2959">
        <v>0.43</v>
      </c>
    </row>
    <row r="2960" spans="1:12">
      <c r="A2960">
        <v>2959</v>
      </c>
      <c r="B2960" s="1">
        <v>44685.25</v>
      </c>
      <c r="C2960" t="s">
        <v>13</v>
      </c>
      <c r="D2960" t="s">
        <v>14</v>
      </c>
      <c r="E2960" t="s">
        <v>15</v>
      </c>
      <c r="F2960" t="s">
        <v>26</v>
      </c>
      <c r="G2960" t="s">
        <v>27</v>
      </c>
      <c r="H2960" t="s">
        <v>23</v>
      </c>
      <c r="I2960">
        <v>6.8</v>
      </c>
      <c r="J2960">
        <v>50532</v>
      </c>
      <c r="K2960">
        <v>77</v>
      </c>
      <c r="L2960">
        <v>0.2</v>
      </c>
    </row>
    <row r="2961" spans="1:12">
      <c r="A2961">
        <v>2960</v>
      </c>
      <c r="B2961" s="1">
        <v>44685.291666666664</v>
      </c>
      <c r="C2961" t="s">
        <v>24</v>
      </c>
      <c r="D2961" t="s">
        <v>20</v>
      </c>
      <c r="E2961" t="s">
        <v>28</v>
      </c>
      <c r="F2961" t="s">
        <v>29</v>
      </c>
      <c r="G2961" t="s">
        <v>17</v>
      </c>
      <c r="H2961" t="s">
        <v>23</v>
      </c>
      <c r="I2961">
        <v>1.4</v>
      </c>
      <c r="J2961">
        <v>60072</v>
      </c>
      <c r="K2961">
        <v>81</v>
      </c>
      <c r="L2961">
        <v>0.25</v>
      </c>
    </row>
    <row r="2962" spans="1:12">
      <c r="A2962">
        <v>2961</v>
      </c>
      <c r="B2962" s="1">
        <v>44685.333333333336</v>
      </c>
      <c r="C2962" t="s">
        <v>30</v>
      </c>
      <c r="D2962" t="s">
        <v>14</v>
      </c>
      <c r="E2962" t="s">
        <v>34</v>
      </c>
      <c r="F2962" t="s">
        <v>29</v>
      </c>
      <c r="G2962" t="s">
        <v>27</v>
      </c>
      <c r="H2962" t="s">
        <v>18</v>
      </c>
      <c r="I2962">
        <v>5.0999999999999996</v>
      </c>
      <c r="J2962">
        <v>60386</v>
      </c>
      <c r="K2962">
        <v>85</v>
      </c>
      <c r="L2962">
        <v>0.39</v>
      </c>
    </row>
    <row r="2963" spans="1:12">
      <c r="A2963">
        <v>2962</v>
      </c>
      <c r="B2963" s="1">
        <v>44685.375</v>
      </c>
      <c r="C2963" t="s">
        <v>13</v>
      </c>
      <c r="D2963" t="s">
        <v>14</v>
      </c>
      <c r="E2963" t="s">
        <v>28</v>
      </c>
      <c r="F2963" t="s">
        <v>26</v>
      </c>
      <c r="G2963" t="s">
        <v>22</v>
      </c>
      <c r="H2963" t="s">
        <v>18</v>
      </c>
      <c r="I2963">
        <v>3.9</v>
      </c>
      <c r="J2963">
        <v>40751</v>
      </c>
      <c r="K2963">
        <v>100</v>
      </c>
      <c r="L2963">
        <v>0.27</v>
      </c>
    </row>
    <row r="2964" spans="1:12">
      <c r="A2964">
        <v>2963</v>
      </c>
      <c r="B2964" s="1">
        <v>44685.416666666664</v>
      </c>
      <c r="C2964" t="s">
        <v>13</v>
      </c>
      <c r="D2964" t="s">
        <v>20</v>
      </c>
      <c r="E2964" t="s">
        <v>28</v>
      </c>
      <c r="F2964" t="s">
        <v>16</v>
      </c>
      <c r="G2964" t="s">
        <v>31</v>
      </c>
      <c r="H2964" t="s">
        <v>18</v>
      </c>
      <c r="I2964">
        <v>6.6</v>
      </c>
      <c r="J2964">
        <v>67498</v>
      </c>
      <c r="K2964">
        <v>76</v>
      </c>
      <c r="L2964">
        <v>0.52</v>
      </c>
    </row>
    <row r="2965" spans="1:12">
      <c r="A2965">
        <v>2964</v>
      </c>
      <c r="B2965" s="1">
        <v>44685.458333333336</v>
      </c>
      <c r="C2965" t="s">
        <v>19</v>
      </c>
      <c r="D2965" t="s">
        <v>14</v>
      </c>
      <c r="E2965" t="s">
        <v>15</v>
      </c>
      <c r="F2965" t="s">
        <v>16</v>
      </c>
      <c r="G2965" t="s">
        <v>31</v>
      </c>
      <c r="H2965" t="s">
        <v>18</v>
      </c>
      <c r="I2965">
        <v>2.4</v>
      </c>
      <c r="J2965">
        <v>8612</v>
      </c>
      <c r="K2965">
        <v>84</v>
      </c>
      <c r="L2965">
        <v>0.15</v>
      </c>
    </row>
    <row r="2966" spans="1:12">
      <c r="A2966">
        <v>2965</v>
      </c>
      <c r="B2966" s="1">
        <v>44685.5</v>
      </c>
      <c r="C2966" t="s">
        <v>19</v>
      </c>
      <c r="D2966" t="s">
        <v>14</v>
      </c>
      <c r="E2966" t="s">
        <v>15</v>
      </c>
      <c r="F2966" t="s">
        <v>29</v>
      </c>
      <c r="G2966" t="s">
        <v>31</v>
      </c>
      <c r="H2966" t="s">
        <v>23</v>
      </c>
      <c r="I2966">
        <v>4.0999999999999996</v>
      </c>
      <c r="J2966">
        <v>45992</v>
      </c>
      <c r="K2966">
        <v>56</v>
      </c>
      <c r="L2966">
        <v>0.28000000000000003</v>
      </c>
    </row>
    <row r="2967" spans="1:12">
      <c r="A2967">
        <v>2966</v>
      </c>
      <c r="B2967" s="1">
        <v>44685.541666666664</v>
      </c>
      <c r="C2967" t="s">
        <v>24</v>
      </c>
      <c r="D2967" t="s">
        <v>20</v>
      </c>
      <c r="E2967" t="s">
        <v>25</v>
      </c>
      <c r="F2967" t="s">
        <v>16</v>
      </c>
      <c r="G2967" t="s">
        <v>27</v>
      </c>
      <c r="H2967" t="s">
        <v>23</v>
      </c>
      <c r="I2967">
        <v>0.6</v>
      </c>
      <c r="J2967">
        <v>58074</v>
      </c>
      <c r="K2967">
        <v>70</v>
      </c>
      <c r="L2967">
        <v>0.33</v>
      </c>
    </row>
    <row r="2968" spans="1:12">
      <c r="A2968">
        <v>2967</v>
      </c>
      <c r="B2968" s="1">
        <v>44685.583333333336</v>
      </c>
      <c r="C2968" t="s">
        <v>24</v>
      </c>
      <c r="D2968" t="s">
        <v>14</v>
      </c>
      <c r="E2968" t="s">
        <v>34</v>
      </c>
      <c r="F2968" t="s">
        <v>16</v>
      </c>
      <c r="G2968" t="s">
        <v>22</v>
      </c>
      <c r="H2968" t="s">
        <v>18</v>
      </c>
      <c r="I2968">
        <v>0.1</v>
      </c>
      <c r="J2968">
        <v>48101</v>
      </c>
      <c r="K2968">
        <v>72</v>
      </c>
      <c r="L2968">
        <v>0.31</v>
      </c>
    </row>
    <row r="2969" spans="1:12">
      <c r="A2969">
        <v>2968</v>
      </c>
      <c r="B2969" s="1">
        <v>44685.625</v>
      </c>
      <c r="C2969" t="s">
        <v>13</v>
      </c>
      <c r="D2969" t="s">
        <v>14</v>
      </c>
      <c r="E2969" t="s">
        <v>34</v>
      </c>
      <c r="F2969" t="s">
        <v>16</v>
      </c>
      <c r="G2969" t="s">
        <v>22</v>
      </c>
      <c r="H2969" t="s">
        <v>23</v>
      </c>
      <c r="I2969">
        <v>5.2</v>
      </c>
      <c r="J2969">
        <v>18462</v>
      </c>
      <c r="K2969">
        <v>63</v>
      </c>
      <c r="L2969">
        <v>0.22</v>
      </c>
    </row>
    <row r="2970" spans="1:12">
      <c r="A2970">
        <v>2969</v>
      </c>
      <c r="B2970" s="1">
        <v>44685.666666666664</v>
      </c>
      <c r="C2970" t="s">
        <v>19</v>
      </c>
      <c r="D2970" t="s">
        <v>20</v>
      </c>
      <c r="E2970" t="s">
        <v>15</v>
      </c>
      <c r="F2970" t="s">
        <v>21</v>
      </c>
      <c r="G2970" t="s">
        <v>31</v>
      </c>
      <c r="H2970" t="s">
        <v>23</v>
      </c>
      <c r="I2970">
        <v>0.4</v>
      </c>
      <c r="J2970">
        <v>70161</v>
      </c>
      <c r="K2970">
        <v>69</v>
      </c>
      <c r="L2970">
        <v>0.24</v>
      </c>
    </row>
    <row r="2971" spans="1:12">
      <c r="A2971">
        <v>2970</v>
      </c>
      <c r="B2971" s="1">
        <v>44685.708333333336</v>
      </c>
      <c r="C2971" t="s">
        <v>13</v>
      </c>
      <c r="D2971" t="s">
        <v>20</v>
      </c>
      <c r="E2971" t="s">
        <v>15</v>
      </c>
      <c r="F2971" t="s">
        <v>32</v>
      </c>
      <c r="G2971" t="s">
        <v>31</v>
      </c>
      <c r="H2971" t="s">
        <v>23</v>
      </c>
      <c r="I2971">
        <v>3.5</v>
      </c>
      <c r="J2971">
        <v>30032</v>
      </c>
      <c r="K2971">
        <v>74</v>
      </c>
      <c r="L2971">
        <v>0.28000000000000003</v>
      </c>
    </row>
    <row r="2972" spans="1:12">
      <c r="A2972">
        <v>2971</v>
      </c>
      <c r="B2972" s="1">
        <v>44685.75</v>
      </c>
      <c r="C2972" t="s">
        <v>13</v>
      </c>
      <c r="D2972" t="s">
        <v>20</v>
      </c>
      <c r="E2972" t="s">
        <v>15</v>
      </c>
      <c r="F2972" t="s">
        <v>29</v>
      </c>
      <c r="G2972" t="s">
        <v>27</v>
      </c>
      <c r="H2972" t="s">
        <v>18</v>
      </c>
      <c r="I2972">
        <v>6</v>
      </c>
      <c r="J2972">
        <v>53650</v>
      </c>
      <c r="K2972">
        <v>69</v>
      </c>
      <c r="L2972">
        <v>0.56000000000000005</v>
      </c>
    </row>
    <row r="2973" spans="1:12">
      <c r="A2973">
        <v>2972</v>
      </c>
      <c r="B2973" s="1">
        <v>44685.791666666664</v>
      </c>
      <c r="C2973" t="s">
        <v>30</v>
      </c>
      <c r="D2973" t="s">
        <v>20</v>
      </c>
      <c r="E2973" t="s">
        <v>34</v>
      </c>
      <c r="F2973" t="s">
        <v>29</v>
      </c>
      <c r="G2973" t="s">
        <v>27</v>
      </c>
      <c r="H2973" t="s">
        <v>23</v>
      </c>
      <c r="I2973">
        <v>5.5</v>
      </c>
      <c r="J2973">
        <v>58061</v>
      </c>
      <c r="K2973">
        <v>100</v>
      </c>
      <c r="L2973">
        <v>0.19</v>
      </c>
    </row>
    <row r="2974" spans="1:12">
      <c r="A2974">
        <v>2973</v>
      </c>
      <c r="B2974" s="1">
        <v>44685.833333333336</v>
      </c>
      <c r="C2974" t="s">
        <v>24</v>
      </c>
      <c r="D2974" t="s">
        <v>20</v>
      </c>
      <c r="E2974" t="s">
        <v>25</v>
      </c>
      <c r="F2974" t="s">
        <v>21</v>
      </c>
      <c r="G2974" t="s">
        <v>17</v>
      </c>
      <c r="H2974" t="s">
        <v>23</v>
      </c>
      <c r="I2974">
        <v>2.7</v>
      </c>
      <c r="J2974">
        <v>55397</v>
      </c>
      <c r="K2974">
        <v>81</v>
      </c>
      <c r="L2974">
        <v>0.5</v>
      </c>
    </row>
    <row r="2975" spans="1:12">
      <c r="A2975">
        <v>2974</v>
      </c>
      <c r="B2975" s="1">
        <v>44685.875</v>
      </c>
      <c r="C2975" t="s">
        <v>24</v>
      </c>
      <c r="D2975" t="s">
        <v>20</v>
      </c>
      <c r="E2975" t="s">
        <v>34</v>
      </c>
      <c r="F2975" t="s">
        <v>32</v>
      </c>
      <c r="G2975" t="s">
        <v>27</v>
      </c>
      <c r="H2975" t="s">
        <v>23</v>
      </c>
      <c r="I2975">
        <v>0.8</v>
      </c>
      <c r="J2975">
        <v>78380</v>
      </c>
      <c r="K2975">
        <v>99</v>
      </c>
      <c r="L2975">
        <v>0.49</v>
      </c>
    </row>
    <row r="2976" spans="1:12">
      <c r="A2976">
        <v>2975</v>
      </c>
      <c r="B2976" s="1">
        <v>44685.916666666664</v>
      </c>
      <c r="C2976" t="s">
        <v>13</v>
      </c>
      <c r="D2976" t="s">
        <v>20</v>
      </c>
      <c r="E2976" t="s">
        <v>15</v>
      </c>
      <c r="F2976" t="s">
        <v>32</v>
      </c>
      <c r="G2976" t="s">
        <v>17</v>
      </c>
      <c r="H2976" t="s">
        <v>18</v>
      </c>
      <c r="I2976">
        <v>5</v>
      </c>
      <c r="J2976">
        <v>53935</v>
      </c>
      <c r="K2976">
        <v>93</v>
      </c>
      <c r="L2976">
        <v>0.45</v>
      </c>
    </row>
    <row r="2977" spans="1:12">
      <c r="A2977">
        <v>2976</v>
      </c>
      <c r="B2977" s="1">
        <v>44685.958333333336</v>
      </c>
      <c r="C2977" t="s">
        <v>30</v>
      </c>
      <c r="D2977" t="s">
        <v>14</v>
      </c>
      <c r="E2977" t="s">
        <v>15</v>
      </c>
      <c r="F2977" t="s">
        <v>21</v>
      </c>
      <c r="G2977" t="s">
        <v>31</v>
      </c>
      <c r="H2977" t="s">
        <v>23</v>
      </c>
      <c r="I2977">
        <v>6.7</v>
      </c>
      <c r="J2977">
        <v>63549</v>
      </c>
      <c r="K2977">
        <v>67</v>
      </c>
      <c r="L2977">
        <v>0.15</v>
      </c>
    </row>
    <row r="2978" spans="1:12">
      <c r="A2978">
        <v>2977</v>
      </c>
      <c r="B2978" s="1">
        <v>44686</v>
      </c>
      <c r="C2978" t="s">
        <v>24</v>
      </c>
      <c r="D2978" t="s">
        <v>14</v>
      </c>
      <c r="E2978" t="s">
        <v>25</v>
      </c>
      <c r="F2978" t="s">
        <v>26</v>
      </c>
      <c r="G2978" t="s">
        <v>22</v>
      </c>
      <c r="H2978" t="s">
        <v>23</v>
      </c>
      <c r="I2978">
        <v>2.7</v>
      </c>
      <c r="J2978">
        <v>53882</v>
      </c>
      <c r="K2978">
        <v>75</v>
      </c>
      <c r="L2978">
        <v>0.22</v>
      </c>
    </row>
    <row r="2979" spans="1:12">
      <c r="A2979">
        <v>2978</v>
      </c>
      <c r="B2979" s="1">
        <v>44686.041666666664</v>
      </c>
      <c r="C2979" t="s">
        <v>30</v>
      </c>
      <c r="D2979" t="s">
        <v>20</v>
      </c>
      <c r="E2979" t="s">
        <v>28</v>
      </c>
      <c r="F2979" t="s">
        <v>26</v>
      </c>
      <c r="G2979" t="s">
        <v>27</v>
      </c>
      <c r="H2979" t="s">
        <v>23</v>
      </c>
      <c r="I2979">
        <v>2.4</v>
      </c>
      <c r="J2979">
        <v>67259</v>
      </c>
      <c r="K2979">
        <v>70</v>
      </c>
      <c r="L2979">
        <v>0.35</v>
      </c>
    </row>
    <row r="2980" spans="1:12">
      <c r="A2980">
        <v>2979</v>
      </c>
      <c r="B2980" s="1">
        <v>44686.083333333336</v>
      </c>
      <c r="C2980" t="s">
        <v>24</v>
      </c>
      <c r="D2980" t="s">
        <v>14</v>
      </c>
      <c r="E2980" t="s">
        <v>28</v>
      </c>
      <c r="F2980" t="s">
        <v>32</v>
      </c>
      <c r="G2980" t="s">
        <v>22</v>
      </c>
      <c r="H2980" t="s">
        <v>18</v>
      </c>
      <c r="I2980">
        <v>3</v>
      </c>
      <c r="J2980">
        <v>82870</v>
      </c>
      <c r="K2980">
        <v>73</v>
      </c>
      <c r="L2980">
        <v>0.42</v>
      </c>
    </row>
    <row r="2981" spans="1:12">
      <c r="A2981">
        <v>2980</v>
      </c>
      <c r="B2981" s="1">
        <v>44686.125</v>
      </c>
      <c r="C2981" t="s">
        <v>19</v>
      </c>
      <c r="D2981" t="s">
        <v>14</v>
      </c>
      <c r="E2981" t="s">
        <v>34</v>
      </c>
      <c r="F2981" t="s">
        <v>26</v>
      </c>
      <c r="G2981" t="s">
        <v>27</v>
      </c>
      <c r="H2981" t="s">
        <v>18</v>
      </c>
      <c r="I2981">
        <v>5.0999999999999996</v>
      </c>
      <c r="J2981">
        <v>57751</v>
      </c>
      <c r="K2981">
        <v>63</v>
      </c>
      <c r="L2981">
        <v>0.36</v>
      </c>
    </row>
    <row r="2982" spans="1:12">
      <c r="A2982">
        <v>2981</v>
      </c>
      <c r="B2982" s="1">
        <v>44686.166666666664</v>
      </c>
      <c r="C2982" t="s">
        <v>13</v>
      </c>
      <c r="D2982" t="s">
        <v>20</v>
      </c>
      <c r="E2982" t="s">
        <v>28</v>
      </c>
      <c r="F2982" t="s">
        <v>26</v>
      </c>
      <c r="G2982" t="s">
        <v>27</v>
      </c>
      <c r="H2982" t="s">
        <v>23</v>
      </c>
      <c r="I2982">
        <v>6.5</v>
      </c>
      <c r="J2982">
        <v>70637</v>
      </c>
      <c r="K2982">
        <v>70</v>
      </c>
      <c r="L2982">
        <v>0.4</v>
      </c>
    </row>
    <row r="2983" spans="1:12">
      <c r="A2983">
        <v>2982</v>
      </c>
      <c r="B2983" s="1">
        <v>44686.208333333336</v>
      </c>
      <c r="C2983" t="s">
        <v>30</v>
      </c>
      <c r="D2983" t="s">
        <v>14</v>
      </c>
      <c r="E2983" t="s">
        <v>28</v>
      </c>
      <c r="F2983" t="s">
        <v>26</v>
      </c>
      <c r="G2983" t="s">
        <v>17</v>
      </c>
      <c r="H2983" t="s">
        <v>23</v>
      </c>
      <c r="I2983">
        <v>1.5</v>
      </c>
      <c r="J2983">
        <v>84107</v>
      </c>
      <c r="K2983">
        <v>79</v>
      </c>
      <c r="L2983">
        <v>0.12</v>
      </c>
    </row>
    <row r="2984" spans="1:12">
      <c r="A2984">
        <v>2983</v>
      </c>
      <c r="B2984" s="1">
        <v>44686.25</v>
      </c>
      <c r="C2984" t="s">
        <v>24</v>
      </c>
      <c r="D2984" t="s">
        <v>20</v>
      </c>
      <c r="E2984" t="s">
        <v>34</v>
      </c>
      <c r="F2984" t="s">
        <v>32</v>
      </c>
      <c r="G2984" t="s">
        <v>27</v>
      </c>
      <c r="H2984" t="s">
        <v>18</v>
      </c>
      <c r="I2984">
        <v>1</v>
      </c>
      <c r="J2984">
        <v>82144</v>
      </c>
      <c r="K2984">
        <v>79</v>
      </c>
      <c r="L2984">
        <v>0.14000000000000001</v>
      </c>
    </row>
    <row r="2985" spans="1:12">
      <c r="A2985">
        <v>2984</v>
      </c>
      <c r="B2985" s="1">
        <v>44686.291666666664</v>
      </c>
      <c r="C2985" t="s">
        <v>24</v>
      </c>
      <c r="D2985" t="s">
        <v>14</v>
      </c>
      <c r="E2985" t="s">
        <v>15</v>
      </c>
      <c r="F2985" t="s">
        <v>26</v>
      </c>
      <c r="G2985" t="s">
        <v>31</v>
      </c>
      <c r="H2985" t="s">
        <v>23</v>
      </c>
      <c r="I2985">
        <v>8.6999999999999993</v>
      </c>
      <c r="J2985">
        <v>47294</v>
      </c>
      <c r="K2985">
        <v>78</v>
      </c>
      <c r="L2985">
        <v>0.14000000000000001</v>
      </c>
    </row>
    <row r="2986" spans="1:12">
      <c r="A2986">
        <v>2985</v>
      </c>
      <c r="B2986" s="1">
        <v>44686.333333333336</v>
      </c>
      <c r="C2986" t="s">
        <v>13</v>
      </c>
      <c r="D2986" t="s">
        <v>20</v>
      </c>
      <c r="E2986" t="s">
        <v>28</v>
      </c>
      <c r="F2986" t="s">
        <v>29</v>
      </c>
      <c r="G2986" t="s">
        <v>22</v>
      </c>
      <c r="H2986" t="s">
        <v>18</v>
      </c>
      <c r="I2986">
        <v>3.6</v>
      </c>
      <c r="J2986">
        <v>75729</v>
      </c>
      <c r="K2986">
        <v>74</v>
      </c>
      <c r="L2986">
        <v>0.25</v>
      </c>
    </row>
    <row r="2987" spans="1:12">
      <c r="A2987">
        <v>2986</v>
      </c>
      <c r="B2987" s="1">
        <v>44686.375</v>
      </c>
      <c r="C2987" t="s">
        <v>19</v>
      </c>
      <c r="D2987" t="s">
        <v>14</v>
      </c>
      <c r="E2987" t="s">
        <v>15</v>
      </c>
      <c r="F2987" t="s">
        <v>32</v>
      </c>
      <c r="G2987" t="s">
        <v>27</v>
      </c>
      <c r="H2987" t="s">
        <v>23</v>
      </c>
      <c r="I2987">
        <v>4.5</v>
      </c>
      <c r="J2987">
        <v>59975</v>
      </c>
      <c r="K2987">
        <v>85</v>
      </c>
      <c r="L2987">
        <v>0.34</v>
      </c>
    </row>
    <row r="2988" spans="1:12">
      <c r="A2988">
        <v>2987</v>
      </c>
      <c r="B2988" s="1">
        <v>44686.416666666664</v>
      </c>
      <c r="C2988" t="s">
        <v>30</v>
      </c>
      <c r="D2988" t="s">
        <v>14</v>
      </c>
      <c r="E2988" t="s">
        <v>34</v>
      </c>
      <c r="F2988" t="s">
        <v>21</v>
      </c>
      <c r="G2988" t="s">
        <v>22</v>
      </c>
      <c r="H2988" t="s">
        <v>23</v>
      </c>
      <c r="I2988">
        <v>2.6</v>
      </c>
      <c r="J2988">
        <v>77345</v>
      </c>
      <c r="K2988">
        <v>72</v>
      </c>
      <c r="L2988">
        <v>0.16</v>
      </c>
    </row>
    <row r="2989" spans="1:12">
      <c r="A2989">
        <v>2988</v>
      </c>
      <c r="B2989" s="1">
        <v>44686.458333333336</v>
      </c>
      <c r="C2989" t="s">
        <v>13</v>
      </c>
      <c r="D2989" t="s">
        <v>14</v>
      </c>
      <c r="E2989" t="s">
        <v>15</v>
      </c>
      <c r="F2989" t="s">
        <v>26</v>
      </c>
      <c r="G2989" t="s">
        <v>22</v>
      </c>
      <c r="H2989" t="s">
        <v>18</v>
      </c>
      <c r="I2989">
        <v>5</v>
      </c>
      <c r="J2989">
        <v>66373</v>
      </c>
      <c r="K2989">
        <v>92</v>
      </c>
      <c r="L2989">
        <v>0.5</v>
      </c>
    </row>
    <row r="2990" spans="1:12">
      <c r="A2990">
        <v>2989</v>
      </c>
      <c r="B2990" s="1">
        <v>44686.5</v>
      </c>
      <c r="C2990" t="s">
        <v>24</v>
      </c>
      <c r="D2990" t="s">
        <v>20</v>
      </c>
      <c r="E2990" t="s">
        <v>15</v>
      </c>
      <c r="F2990" t="s">
        <v>16</v>
      </c>
      <c r="G2990" t="s">
        <v>22</v>
      </c>
      <c r="H2990" t="s">
        <v>23</v>
      </c>
      <c r="I2990">
        <v>5.9</v>
      </c>
      <c r="J2990">
        <v>60513</v>
      </c>
      <c r="K2990">
        <v>53</v>
      </c>
      <c r="L2990">
        <v>0.44</v>
      </c>
    </row>
    <row r="2991" spans="1:12">
      <c r="A2991">
        <v>2990</v>
      </c>
      <c r="B2991" s="1">
        <v>44686.541666666664</v>
      </c>
      <c r="C2991" t="s">
        <v>19</v>
      </c>
      <c r="D2991" t="s">
        <v>14</v>
      </c>
      <c r="E2991" t="s">
        <v>34</v>
      </c>
      <c r="F2991" t="s">
        <v>32</v>
      </c>
      <c r="G2991" t="s">
        <v>27</v>
      </c>
      <c r="H2991" t="s">
        <v>23</v>
      </c>
      <c r="I2991">
        <v>4.5999999999999996</v>
      </c>
      <c r="J2991">
        <v>63679</v>
      </c>
      <c r="K2991">
        <v>83</v>
      </c>
      <c r="L2991">
        <v>0.51</v>
      </c>
    </row>
    <row r="2992" spans="1:12">
      <c r="A2992">
        <v>2991</v>
      </c>
      <c r="B2992" s="1">
        <v>44686.583333333336</v>
      </c>
      <c r="C2992" t="s">
        <v>30</v>
      </c>
      <c r="D2992" t="s">
        <v>14</v>
      </c>
      <c r="E2992" t="s">
        <v>15</v>
      </c>
      <c r="F2992" t="s">
        <v>21</v>
      </c>
      <c r="G2992" t="s">
        <v>17</v>
      </c>
      <c r="H2992" t="s">
        <v>23</v>
      </c>
      <c r="I2992">
        <v>7.5</v>
      </c>
      <c r="J2992">
        <v>60105</v>
      </c>
      <c r="K2992">
        <v>81</v>
      </c>
      <c r="L2992">
        <v>0.68</v>
      </c>
    </row>
    <row r="2993" spans="1:12">
      <c r="A2993">
        <v>2992</v>
      </c>
      <c r="B2993" s="1">
        <v>44686.625</v>
      </c>
      <c r="C2993" t="s">
        <v>24</v>
      </c>
      <c r="D2993" t="s">
        <v>20</v>
      </c>
      <c r="E2993" t="s">
        <v>28</v>
      </c>
      <c r="F2993" t="s">
        <v>29</v>
      </c>
      <c r="G2993" t="s">
        <v>22</v>
      </c>
      <c r="H2993" t="s">
        <v>18</v>
      </c>
      <c r="I2993">
        <v>3.3</v>
      </c>
      <c r="J2993">
        <v>60887</v>
      </c>
      <c r="K2993">
        <v>67</v>
      </c>
      <c r="L2993">
        <v>0.16</v>
      </c>
    </row>
    <row r="2994" spans="1:12">
      <c r="A2994">
        <v>2993</v>
      </c>
      <c r="B2994" s="1">
        <v>44686.666666666664</v>
      </c>
      <c r="C2994" t="s">
        <v>13</v>
      </c>
      <c r="D2994" t="s">
        <v>20</v>
      </c>
      <c r="E2994" t="s">
        <v>28</v>
      </c>
      <c r="F2994" t="s">
        <v>21</v>
      </c>
      <c r="G2994" t="s">
        <v>22</v>
      </c>
      <c r="H2994" t="s">
        <v>23</v>
      </c>
      <c r="I2994">
        <v>3.5</v>
      </c>
      <c r="J2994">
        <v>51823</v>
      </c>
      <c r="K2994">
        <v>71</v>
      </c>
      <c r="L2994">
        <v>0.33</v>
      </c>
    </row>
    <row r="2995" spans="1:12">
      <c r="A2995">
        <v>2994</v>
      </c>
      <c r="B2995" s="1">
        <v>44686.708333333336</v>
      </c>
      <c r="C2995" t="s">
        <v>13</v>
      </c>
      <c r="D2995" t="s">
        <v>14</v>
      </c>
      <c r="E2995" t="s">
        <v>28</v>
      </c>
      <c r="F2995" t="s">
        <v>26</v>
      </c>
      <c r="G2995" t="s">
        <v>27</v>
      </c>
      <c r="H2995" t="s">
        <v>23</v>
      </c>
      <c r="I2995">
        <v>4.5</v>
      </c>
      <c r="J2995">
        <v>49966</v>
      </c>
      <c r="K2995">
        <v>81</v>
      </c>
      <c r="L2995">
        <v>0.19</v>
      </c>
    </row>
    <row r="2996" spans="1:12">
      <c r="A2996">
        <v>2995</v>
      </c>
      <c r="B2996" s="1">
        <v>44686.75</v>
      </c>
      <c r="C2996" t="s">
        <v>30</v>
      </c>
      <c r="D2996" t="s">
        <v>14</v>
      </c>
      <c r="E2996" t="s">
        <v>28</v>
      </c>
      <c r="F2996" t="s">
        <v>16</v>
      </c>
      <c r="G2996" t="s">
        <v>27</v>
      </c>
      <c r="H2996" t="s">
        <v>18</v>
      </c>
      <c r="I2996">
        <v>4.9000000000000004</v>
      </c>
      <c r="J2996">
        <v>90263</v>
      </c>
      <c r="K2996">
        <v>86</v>
      </c>
      <c r="L2996">
        <v>0.04</v>
      </c>
    </row>
    <row r="2997" spans="1:12">
      <c r="A2997">
        <v>2996</v>
      </c>
      <c r="B2997" s="1">
        <v>44686.791666666664</v>
      </c>
      <c r="C2997" t="s">
        <v>19</v>
      </c>
      <c r="D2997" t="s">
        <v>14</v>
      </c>
      <c r="E2997" t="s">
        <v>15</v>
      </c>
      <c r="F2997" t="s">
        <v>26</v>
      </c>
      <c r="G2997" t="s">
        <v>31</v>
      </c>
      <c r="H2997" t="s">
        <v>23</v>
      </c>
      <c r="I2997">
        <v>4.5</v>
      </c>
      <c r="J2997">
        <v>64551</v>
      </c>
      <c r="K2997">
        <v>54</v>
      </c>
      <c r="L2997">
        <v>0.22</v>
      </c>
    </row>
    <row r="2998" spans="1:12">
      <c r="A2998">
        <v>2997</v>
      </c>
      <c r="B2998" s="1">
        <v>44686.833333333336</v>
      </c>
      <c r="C2998" t="s">
        <v>30</v>
      </c>
      <c r="D2998" t="s">
        <v>14</v>
      </c>
      <c r="E2998" t="s">
        <v>28</v>
      </c>
      <c r="F2998" t="s">
        <v>21</v>
      </c>
      <c r="G2998" t="s">
        <v>31</v>
      </c>
      <c r="H2998" t="s">
        <v>23</v>
      </c>
      <c r="I2998">
        <v>1.4</v>
      </c>
      <c r="J2998">
        <v>43534</v>
      </c>
      <c r="K2998">
        <v>83</v>
      </c>
      <c r="L2998">
        <v>0.72</v>
      </c>
    </row>
    <row r="2999" spans="1:12">
      <c r="A2999">
        <v>2998</v>
      </c>
      <c r="B2999" s="1">
        <v>44686.875</v>
      </c>
      <c r="C2999" t="s">
        <v>13</v>
      </c>
      <c r="D2999" t="s">
        <v>20</v>
      </c>
      <c r="E2999" t="s">
        <v>15</v>
      </c>
      <c r="F2999" t="s">
        <v>32</v>
      </c>
      <c r="G2999" t="s">
        <v>17</v>
      </c>
      <c r="H2999" t="s">
        <v>23</v>
      </c>
      <c r="I2999">
        <v>4.5999999999999996</v>
      </c>
      <c r="J2999">
        <v>49452</v>
      </c>
      <c r="K2999">
        <v>70</v>
      </c>
      <c r="L2999">
        <v>0.63</v>
      </c>
    </row>
    <row r="3000" spans="1:12">
      <c r="A3000">
        <v>2999</v>
      </c>
      <c r="B3000" s="1">
        <v>44686.916666666664</v>
      </c>
      <c r="C3000" t="s">
        <v>13</v>
      </c>
      <c r="D3000" t="s">
        <v>14</v>
      </c>
      <c r="E3000" t="s">
        <v>25</v>
      </c>
      <c r="F3000" t="s">
        <v>16</v>
      </c>
      <c r="G3000" t="s">
        <v>17</v>
      </c>
      <c r="H3000" t="s">
        <v>18</v>
      </c>
      <c r="I3000">
        <v>3.3</v>
      </c>
      <c r="J3000">
        <v>76125</v>
      </c>
      <c r="K3000">
        <v>89</v>
      </c>
      <c r="L3000">
        <v>0.19</v>
      </c>
    </row>
    <row r="3001" spans="1:12">
      <c r="A3001">
        <v>3000</v>
      </c>
      <c r="B3001" s="1">
        <v>44686.958333333336</v>
      </c>
      <c r="C3001" t="s">
        <v>19</v>
      </c>
      <c r="D3001" t="s">
        <v>14</v>
      </c>
      <c r="E3001" t="s">
        <v>15</v>
      </c>
      <c r="F3001" t="s">
        <v>16</v>
      </c>
      <c r="G3001" t="s">
        <v>17</v>
      </c>
      <c r="H3001" t="s">
        <v>23</v>
      </c>
      <c r="I3001">
        <v>2.8</v>
      </c>
      <c r="J3001">
        <v>40276</v>
      </c>
      <c r="K3001">
        <v>53</v>
      </c>
      <c r="L3001">
        <v>0.23</v>
      </c>
    </row>
    <row r="3002" spans="1:12">
      <c r="A3002">
        <v>3001</v>
      </c>
      <c r="B3002" s="1">
        <v>44687</v>
      </c>
      <c r="C3002" t="s">
        <v>24</v>
      </c>
      <c r="D3002" t="s">
        <v>20</v>
      </c>
      <c r="E3002" t="s">
        <v>28</v>
      </c>
      <c r="F3002" t="s">
        <v>21</v>
      </c>
      <c r="G3002" t="s">
        <v>17</v>
      </c>
      <c r="H3002" t="s">
        <v>23</v>
      </c>
      <c r="I3002">
        <v>4.0999999999999996</v>
      </c>
      <c r="J3002">
        <v>25359</v>
      </c>
      <c r="K3002">
        <v>100</v>
      </c>
      <c r="L3002">
        <v>0.2</v>
      </c>
    </row>
    <row r="3003" spans="1:12">
      <c r="A3003">
        <v>3002</v>
      </c>
      <c r="B3003" s="1">
        <v>44687.041666666664</v>
      </c>
      <c r="C3003" t="s">
        <v>24</v>
      </c>
      <c r="D3003" t="s">
        <v>14</v>
      </c>
      <c r="E3003" t="s">
        <v>25</v>
      </c>
      <c r="F3003" t="s">
        <v>26</v>
      </c>
      <c r="G3003" t="s">
        <v>22</v>
      </c>
      <c r="H3003" t="s">
        <v>23</v>
      </c>
      <c r="I3003">
        <v>2.1</v>
      </c>
      <c r="J3003">
        <v>26831</v>
      </c>
      <c r="K3003">
        <v>64</v>
      </c>
      <c r="L3003">
        <v>0.18</v>
      </c>
    </row>
    <row r="3004" spans="1:12">
      <c r="A3004">
        <v>3003</v>
      </c>
      <c r="B3004" s="1">
        <v>44687.083333333336</v>
      </c>
      <c r="C3004" t="s">
        <v>13</v>
      </c>
      <c r="D3004" t="s">
        <v>14</v>
      </c>
      <c r="E3004" t="s">
        <v>34</v>
      </c>
      <c r="F3004" t="s">
        <v>21</v>
      </c>
      <c r="G3004" t="s">
        <v>27</v>
      </c>
      <c r="H3004" t="s">
        <v>18</v>
      </c>
      <c r="I3004">
        <v>1.7</v>
      </c>
      <c r="J3004">
        <v>20420</v>
      </c>
      <c r="K3004">
        <v>92</v>
      </c>
      <c r="L3004">
        <v>0.3</v>
      </c>
    </row>
    <row r="3005" spans="1:12">
      <c r="A3005">
        <v>3004</v>
      </c>
      <c r="B3005" s="1">
        <v>44687.125</v>
      </c>
      <c r="C3005" t="s">
        <v>24</v>
      </c>
      <c r="D3005" t="s">
        <v>14</v>
      </c>
      <c r="E3005" t="s">
        <v>15</v>
      </c>
      <c r="F3005" t="s">
        <v>16</v>
      </c>
      <c r="G3005" t="s">
        <v>31</v>
      </c>
      <c r="H3005" t="s">
        <v>18</v>
      </c>
      <c r="I3005">
        <v>1.2</v>
      </c>
      <c r="J3005">
        <v>29024</v>
      </c>
      <c r="K3005">
        <v>74</v>
      </c>
      <c r="L3005">
        <v>0.4</v>
      </c>
    </row>
    <row r="3006" spans="1:12">
      <c r="A3006">
        <v>3005</v>
      </c>
      <c r="B3006" s="1">
        <v>44687.166666666664</v>
      </c>
      <c r="C3006" t="s">
        <v>13</v>
      </c>
      <c r="D3006" t="s">
        <v>20</v>
      </c>
      <c r="E3006" t="s">
        <v>28</v>
      </c>
      <c r="F3006" t="s">
        <v>21</v>
      </c>
      <c r="G3006" t="s">
        <v>22</v>
      </c>
      <c r="H3006" t="s">
        <v>23</v>
      </c>
      <c r="I3006">
        <v>7.5</v>
      </c>
      <c r="J3006">
        <v>31383</v>
      </c>
      <c r="K3006">
        <v>65</v>
      </c>
      <c r="L3006">
        <v>0.32</v>
      </c>
    </row>
    <row r="3007" spans="1:12">
      <c r="A3007">
        <v>3006</v>
      </c>
      <c r="B3007" s="1">
        <v>44687.208333333336</v>
      </c>
      <c r="C3007" t="s">
        <v>24</v>
      </c>
      <c r="D3007" t="s">
        <v>20</v>
      </c>
      <c r="E3007" t="s">
        <v>28</v>
      </c>
      <c r="F3007" t="s">
        <v>16</v>
      </c>
      <c r="G3007" t="s">
        <v>27</v>
      </c>
      <c r="H3007" t="s">
        <v>23</v>
      </c>
      <c r="I3007">
        <v>5.0999999999999996</v>
      </c>
      <c r="J3007">
        <v>82705</v>
      </c>
      <c r="K3007">
        <v>78</v>
      </c>
      <c r="L3007">
        <v>0.02</v>
      </c>
    </row>
    <row r="3008" spans="1:12">
      <c r="A3008">
        <v>3007</v>
      </c>
      <c r="B3008" s="1">
        <v>44687.25</v>
      </c>
      <c r="C3008" t="s">
        <v>19</v>
      </c>
      <c r="D3008" t="s">
        <v>14</v>
      </c>
      <c r="E3008" t="s">
        <v>28</v>
      </c>
      <c r="F3008" t="s">
        <v>26</v>
      </c>
      <c r="G3008" t="s">
        <v>27</v>
      </c>
      <c r="H3008" t="s">
        <v>18</v>
      </c>
      <c r="I3008">
        <v>3.8</v>
      </c>
      <c r="J3008">
        <v>54076</v>
      </c>
      <c r="K3008">
        <v>87</v>
      </c>
      <c r="L3008">
        <v>0.09</v>
      </c>
    </row>
    <row r="3009" spans="1:12">
      <c r="A3009">
        <v>3008</v>
      </c>
      <c r="B3009" s="1">
        <v>44687.291666666664</v>
      </c>
      <c r="C3009" t="s">
        <v>30</v>
      </c>
      <c r="D3009" t="s">
        <v>14</v>
      </c>
      <c r="E3009" t="s">
        <v>34</v>
      </c>
      <c r="F3009" t="s">
        <v>32</v>
      </c>
      <c r="G3009" t="s">
        <v>22</v>
      </c>
      <c r="H3009" t="s">
        <v>23</v>
      </c>
      <c r="I3009">
        <v>2.7</v>
      </c>
      <c r="J3009">
        <v>47735</v>
      </c>
      <c r="K3009">
        <v>56</v>
      </c>
      <c r="L3009">
        <v>0.23</v>
      </c>
    </row>
    <row r="3010" spans="1:12">
      <c r="A3010">
        <v>3009</v>
      </c>
      <c r="B3010" s="1">
        <v>44687.333333333336</v>
      </c>
      <c r="C3010" t="s">
        <v>24</v>
      </c>
      <c r="D3010" t="s">
        <v>20</v>
      </c>
      <c r="E3010" t="s">
        <v>25</v>
      </c>
      <c r="F3010" t="s">
        <v>32</v>
      </c>
      <c r="G3010" t="s">
        <v>22</v>
      </c>
      <c r="H3010" t="s">
        <v>18</v>
      </c>
      <c r="I3010">
        <v>1.8</v>
      </c>
      <c r="J3010">
        <v>26132</v>
      </c>
      <c r="K3010">
        <v>83</v>
      </c>
      <c r="L3010">
        <v>0.09</v>
      </c>
    </row>
    <row r="3011" spans="1:12">
      <c r="A3011">
        <v>3010</v>
      </c>
      <c r="B3011" s="1">
        <v>44687.375</v>
      </c>
      <c r="C3011" t="s">
        <v>30</v>
      </c>
      <c r="D3011" t="s">
        <v>14</v>
      </c>
      <c r="E3011" t="s">
        <v>25</v>
      </c>
      <c r="F3011" t="s">
        <v>21</v>
      </c>
      <c r="G3011" t="s">
        <v>31</v>
      </c>
      <c r="H3011" t="s">
        <v>23</v>
      </c>
      <c r="I3011">
        <v>2.5</v>
      </c>
      <c r="J3011">
        <v>52137</v>
      </c>
      <c r="K3011">
        <v>75</v>
      </c>
      <c r="L3011">
        <v>0.13</v>
      </c>
    </row>
    <row r="3012" spans="1:12">
      <c r="A3012">
        <v>3011</v>
      </c>
      <c r="B3012" s="1">
        <v>44687.416666666664</v>
      </c>
      <c r="C3012" t="s">
        <v>13</v>
      </c>
      <c r="D3012" t="s">
        <v>14</v>
      </c>
      <c r="E3012" t="s">
        <v>28</v>
      </c>
      <c r="F3012" t="s">
        <v>16</v>
      </c>
      <c r="G3012" t="s">
        <v>17</v>
      </c>
      <c r="H3012" t="s">
        <v>23</v>
      </c>
      <c r="I3012">
        <v>5.4</v>
      </c>
      <c r="J3012">
        <v>20253</v>
      </c>
      <c r="K3012">
        <v>82</v>
      </c>
      <c r="L3012">
        <v>0.24</v>
      </c>
    </row>
    <row r="3013" spans="1:12">
      <c r="A3013">
        <v>3012</v>
      </c>
      <c r="B3013" s="1">
        <v>44687.458333333336</v>
      </c>
      <c r="C3013" t="s">
        <v>13</v>
      </c>
      <c r="D3013" t="s">
        <v>20</v>
      </c>
      <c r="E3013" t="s">
        <v>15</v>
      </c>
      <c r="F3013" t="s">
        <v>32</v>
      </c>
      <c r="G3013" t="s">
        <v>17</v>
      </c>
      <c r="H3013" t="s">
        <v>23</v>
      </c>
      <c r="I3013">
        <v>5.9</v>
      </c>
      <c r="J3013">
        <v>47612</v>
      </c>
      <c r="K3013">
        <v>75</v>
      </c>
      <c r="L3013">
        <v>0.14000000000000001</v>
      </c>
    </row>
    <row r="3014" spans="1:12">
      <c r="A3014">
        <v>3013</v>
      </c>
      <c r="B3014" s="1">
        <v>44687.5</v>
      </c>
      <c r="C3014" t="s">
        <v>13</v>
      </c>
      <c r="D3014" t="s">
        <v>20</v>
      </c>
      <c r="E3014" t="s">
        <v>28</v>
      </c>
      <c r="F3014" t="s">
        <v>16</v>
      </c>
      <c r="G3014" t="s">
        <v>31</v>
      </c>
      <c r="H3014" t="s">
        <v>18</v>
      </c>
      <c r="I3014">
        <v>5.3</v>
      </c>
      <c r="J3014">
        <v>96290</v>
      </c>
      <c r="K3014">
        <v>68</v>
      </c>
      <c r="L3014">
        <v>0.03</v>
      </c>
    </row>
    <row r="3015" spans="1:12">
      <c r="A3015">
        <v>3014</v>
      </c>
      <c r="B3015" s="1">
        <v>44687.541666666664</v>
      </c>
      <c r="C3015" t="s">
        <v>13</v>
      </c>
      <c r="D3015" t="s">
        <v>20</v>
      </c>
      <c r="E3015" t="s">
        <v>28</v>
      </c>
      <c r="F3015" t="s">
        <v>26</v>
      </c>
      <c r="G3015" t="s">
        <v>31</v>
      </c>
      <c r="H3015" t="s">
        <v>23</v>
      </c>
      <c r="I3015">
        <v>4.3</v>
      </c>
      <c r="J3015">
        <v>68276</v>
      </c>
      <c r="K3015">
        <v>62</v>
      </c>
      <c r="L3015">
        <v>0.32</v>
      </c>
    </row>
    <row r="3016" spans="1:12">
      <c r="A3016">
        <v>3015</v>
      </c>
      <c r="B3016" s="1">
        <v>44687.583333333336</v>
      </c>
      <c r="C3016" t="s">
        <v>24</v>
      </c>
      <c r="D3016" t="s">
        <v>14</v>
      </c>
      <c r="E3016" t="s">
        <v>15</v>
      </c>
      <c r="F3016" t="s">
        <v>21</v>
      </c>
      <c r="G3016" t="s">
        <v>17</v>
      </c>
      <c r="H3016" t="s">
        <v>23</v>
      </c>
      <c r="I3016">
        <v>6.6</v>
      </c>
      <c r="J3016">
        <v>50804</v>
      </c>
      <c r="K3016">
        <v>83</v>
      </c>
      <c r="L3016">
        <v>7.0000000000000007E-2</v>
      </c>
    </row>
    <row r="3017" spans="1:12">
      <c r="A3017">
        <v>3016</v>
      </c>
      <c r="B3017" s="1">
        <v>44687.625</v>
      </c>
      <c r="C3017" t="s">
        <v>13</v>
      </c>
      <c r="D3017" t="s">
        <v>14</v>
      </c>
      <c r="E3017" t="s">
        <v>28</v>
      </c>
      <c r="F3017" t="s">
        <v>16</v>
      </c>
      <c r="G3017" t="s">
        <v>22</v>
      </c>
      <c r="H3017" t="s">
        <v>23</v>
      </c>
      <c r="I3017">
        <v>3.3</v>
      </c>
      <c r="J3017">
        <v>68962</v>
      </c>
      <c r="K3017">
        <v>83</v>
      </c>
      <c r="L3017">
        <v>0.06</v>
      </c>
    </row>
    <row r="3018" spans="1:12">
      <c r="A3018">
        <v>3017</v>
      </c>
      <c r="B3018" s="1">
        <v>44687.666666666664</v>
      </c>
      <c r="C3018" t="s">
        <v>24</v>
      </c>
      <c r="D3018" t="s">
        <v>14</v>
      </c>
      <c r="E3018" t="s">
        <v>34</v>
      </c>
      <c r="F3018" t="s">
        <v>21</v>
      </c>
      <c r="G3018" t="s">
        <v>17</v>
      </c>
      <c r="H3018" t="s">
        <v>23</v>
      </c>
      <c r="I3018">
        <v>6.2</v>
      </c>
      <c r="J3018">
        <v>44569</v>
      </c>
      <c r="K3018">
        <v>83</v>
      </c>
      <c r="L3018">
        <v>0.21</v>
      </c>
    </row>
    <row r="3019" spans="1:12">
      <c r="A3019">
        <v>3018</v>
      </c>
      <c r="B3019" s="1">
        <v>44687.708333333336</v>
      </c>
      <c r="C3019" t="s">
        <v>13</v>
      </c>
      <c r="D3019" t="s">
        <v>14</v>
      </c>
      <c r="E3019" t="s">
        <v>28</v>
      </c>
      <c r="F3019" t="s">
        <v>16</v>
      </c>
      <c r="G3019" t="s">
        <v>27</v>
      </c>
      <c r="H3019" t="s">
        <v>23</v>
      </c>
      <c r="I3019">
        <v>3.2</v>
      </c>
      <c r="J3019">
        <v>38986</v>
      </c>
      <c r="K3019">
        <v>80</v>
      </c>
      <c r="L3019">
        <v>0.22</v>
      </c>
    </row>
    <row r="3020" spans="1:12">
      <c r="A3020">
        <v>3019</v>
      </c>
      <c r="B3020" s="1">
        <v>44687.75</v>
      </c>
      <c r="C3020" t="s">
        <v>30</v>
      </c>
      <c r="D3020" t="s">
        <v>20</v>
      </c>
      <c r="E3020" t="s">
        <v>34</v>
      </c>
      <c r="F3020" t="s">
        <v>16</v>
      </c>
      <c r="G3020" t="s">
        <v>27</v>
      </c>
      <c r="H3020" t="s">
        <v>23</v>
      </c>
      <c r="I3020">
        <v>2.2000000000000002</v>
      </c>
      <c r="J3020">
        <v>89083</v>
      </c>
      <c r="K3020">
        <v>86</v>
      </c>
      <c r="L3020">
        <v>0.37</v>
      </c>
    </row>
    <row r="3021" spans="1:12">
      <c r="A3021">
        <v>3020</v>
      </c>
      <c r="B3021" s="1">
        <v>44687.791666666664</v>
      </c>
      <c r="C3021" t="s">
        <v>24</v>
      </c>
      <c r="D3021" t="s">
        <v>14</v>
      </c>
      <c r="E3021" t="s">
        <v>28</v>
      </c>
      <c r="F3021" t="s">
        <v>26</v>
      </c>
      <c r="G3021" t="s">
        <v>31</v>
      </c>
      <c r="H3021" t="s">
        <v>18</v>
      </c>
      <c r="I3021">
        <v>2</v>
      </c>
      <c r="J3021">
        <v>32155</v>
      </c>
      <c r="K3021">
        <v>92</v>
      </c>
      <c r="L3021">
        <v>0.26</v>
      </c>
    </row>
    <row r="3022" spans="1:12">
      <c r="A3022">
        <v>3021</v>
      </c>
      <c r="B3022" s="1">
        <v>44687.833333333336</v>
      </c>
      <c r="C3022" t="s">
        <v>13</v>
      </c>
      <c r="D3022" t="s">
        <v>14</v>
      </c>
      <c r="E3022" t="s">
        <v>25</v>
      </c>
      <c r="F3022" t="s">
        <v>21</v>
      </c>
      <c r="G3022" t="s">
        <v>17</v>
      </c>
      <c r="H3022" t="s">
        <v>23</v>
      </c>
      <c r="I3022">
        <v>1.9</v>
      </c>
      <c r="J3022">
        <v>47918</v>
      </c>
      <c r="K3022">
        <v>52</v>
      </c>
      <c r="L3022">
        <v>0.36</v>
      </c>
    </row>
    <row r="3023" spans="1:12">
      <c r="A3023">
        <v>3022</v>
      </c>
      <c r="B3023" s="1">
        <v>44687.875</v>
      </c>
      <c r="C3023" t="s">
        <v>13</v>
      </c>
      <c r="D3023" t="s">
        <v>20</v>
      </c>
      <c r="E3023" t="s">
        <v>15</v>
      </c>
      <c r="F3023" t="s">
        <v>29</v>
      </c>
      <c r="G3023" t="s">
        <v>17</v>
      </c>
      <c r="H3023" t="s">
        <v>18</v>
      </c>
      <c r="I3023">
        <v>5.3</v>
      </c>
      <c r="J3023">
        <v>61121</v>
      </c>
      <c r="K3023">
        <v>47</v>
      </c>
      <c r="L3023">
        <v>0.24</v>
      </c>
    </row>
    <row r="3024" spans="1:12">
      <c r="A3024">
        <v>3023</v>
      </c>
      <c r="B3024" s="1">
        <v>44687.916666666664</v>
      </c>
      <c r="C3024" t="s">
        <v>24</v>
      </c>
      <c r="D3024" t="s">
        <v>20</v>
      </c>
      <c r="E3024" t="s">
        <v>25</v>
      </c>
      <c r="F3024" t="s">
        <v>16</v>
      </c>
      <c r="G3024" t="s">
        <v>27</v>
      </c>
      <c r="H3024" t="s">
        <v>23</v>
      </c>
      <c r="I3024">
        <v>2.5</v>
      </c>
      <c r="J3024">
        <v>36275</v>
      </c>
      <c r="K3024">
        <v>96</v>
      </c>
      <c r="L3024">
        <v>0.19</v>
      </c>
    </row>
    <row r="3025" spans="1:12">
      <c r="A3025">
        <v>3024</v>
      </c>
      <c r="B3025" s="1">
        <v>44687.958333333336</v>
      </c>
      <c r="C3025" t="s">
        <v>13</v>
      </c>
      <c r="D3025" t="s">
        <v>14</v>
      </c>
      <c r="E3025" t="s">
        <v>28</v>
      </c>
      <c r="F3025" t="s">
        <v>16</v>
      </c>
      <c r="G3025" t="s">
        <v>17</v>
      </c>
      <c r="H3025" t="s">
        <v>23</v>
      </c>
      <c r="I3025">
        <v>1.9</v>
      </c>
      <c r="J3025">
        <v>68012</v>
      </c>
      <c r="K3025">
        <v>59</v>
      </c>
      <c r="L3025">
        <v>0.37</v>
      </c>
    </row>
    <row r="3026" spans="1:12">
      <c r="A3026">
        <v>3025</v>
      </c>
      <c r="B3026" s="1">
        <v>44688</v>
      </c>
      <c r="C3026" t="s">
        <v>30</v>
      </c>
      <c r="D3026" t="s">
        <v>20</v>
      </c>
      <c r="E3026" t="s">
        <v>28</v>
      </c>
      <c r="F3026" t="s">
        <v>32</v>
      </c>
      <c r="G3026" t="s">
        <v>31</v>
      </c>
      <c r="H3026" t="s">
        <v>23</v>
      </c>
      <c r="I3026">
        <v>5.4</v>
      </c>
      <c r="J3026">
        <v>48868</v>
      </c>
      <c r="K3026">
        <v>62</v>
      </c>
      <c r="L3026">
        <v>0.1</v>
      </c>
    </row>
    <row r="3027" spans="1:12">
      <c r="A3027">
        <v>3026</v>
      </c>
      <c r="B3027" s="1">
        <v>44688.041666666664</v>
      </c>
      <c r="C3027" t="s">
        <v>13</v>
      </c>
      <c r="D3027" t="s">
        <v>20</v>
      </c>
      <c r="E3027" t="s">
        <v>34</v>
      </c>
      <c r="F3027" t="s">
        <v>21</v>
      </c>
      <c r="G3027" t="s">
        <v>31</v>
      </c>
      <c r="H3027" t="s">
        <v>18</v>
      </c>
      <c r="I3027">
        <v>4.7</v>
      </c>
      <c r="J3027">
        <v>68278</v>
      </c>
      <c r="K3027">
        <v>72</v>
      </c>
      <c r="L3027">
        <v>0.02</v>
      </c>
    </row>
    <row r="3028" spans="1:12">
      <c r="A3028">
        <v>3027</v>
      </c>
      <c r="B3028" s="1">
        <v>44688.083333333336</v>
      </c>
      <c r="C3028" t="s">
        <v>19</v>
      </c>
      <c r="D3028" t="s">
        <v>14</v>
      </c>
      <c r="E3028" t="s">
        <v>28</v>
      </c>
      <c r="F3028" t="s">
        <v>29</v>
      </c>
      <c r="G3028" t="s">
        <v>27</v>
      </c>
      <c r="H3028" t="s">
        <v>18</v>
      </c>
      <c r="I3028">
        <v>5.9</v>
      </c>
      <c r="J3028">
        <v>66720</v>
      </c>
      <c r="K3028">
        <v>55</v>
      </c>
      <c r="L3028">
        <v>0.09</v>
      </c>
    </row>
    <row r="3029" spans="1:12">
      <c r="A3029">
        <v>3028</v>
      </c>
      <c r="B3029" s="1">
        <v>44688.125</v>
      </c>
      <c r="C3029" t="s">
        <v>24</v>
      </c>
      <c r="D3029" t="s">
        <v>14</v>
      </c>
      <c r="E3029" t="s">
        <v>28</v>
      </c>
      <c r="F3029" t="s">
        <v>26</v>
      </c>
      <c r="G3029" t="s">
        <v>17</v>
      </c>
      <c r="H3029" t="s">
        <v>23</v>
      </c>
      <c r="I3029">
        <v>5</v>
      </c>
      <c r="J3029">
        <v>50140</v>
      </c>
      <c r="K3029">
        <v>70</v>
      </c>
      <c r="L3029">
        <v>0.33</v>
      </c>
    </row>
    <row r="3030" spans="1:12">
      <c r="A3030">
        <v>3029</v>
      </c>
      <c r="B3030" s="1">
        <v>44688.166666666664</v>
      </c>
      <c r="C3030" t="s">
        <v>24</v>
      </c>
      <c r="D3030" t="s">
        <v>14</v>
      </c>
      <c r="E3030" t="s">
        <v>28</v>
      </c>
      <c r="F3030" t="s">
        <v>29</v>
      </c>
      <c r="G3030" t="s">
        <v>17</v>
      </c>
      <c r="H3030" t="s">
        <v>18</v>
      </c>
      <c r="I3030">
        <v>2.5</v>
      </c>
      <c r="J3030">
        <v>89213</v>
      </c>
      <c r="K3030">
        <v>64</v>
      </c>
      <c r="L3030">
        <v>0.31</v>
      </c>
    </row>
    <row r="3031" spans="1:12">
      <c r="A3031">
        <v>3030</v>
      </c>
      <c r="B3031" s="1">
        <v>44688.208333333336</v>
      </c>
      <c r="C3031" t="s">
        <v>24</v>
      </c>
      <c r="D3031" t="s">
        <v>14</v>
      </c>
      <c r="E3031" t="s">
        <v>25</v>
      </c>
      <c r="F3031" t="s">
        <v>26</v>
      </c>
      <c r="G3031" t="s">
        <v>27</v>
      </c>
      <c r="H3031" t="s">
        <v>23</v>
      </c>
      <c r="I3031">
        <v>4.2</v>
      </c>
      <c r="J3031">
        <v>41693</v>
      </c>
      <c r="K3031">
        <v>72</v>
      </c>
      <c r="L3031">
        <v>0.26</v>
      </c>
    </row>
    <row r="3032" spans="1:12">
      <c r="A3032">
        <v>3031</v>
      </c>
      <c r="B3032" s="1">
        <v>44688.25</v>
      </c>
      <c r="C3032" t="s">
        <v>30</v>
      </c>
      <c r="D3032" t="s">
        <v>20</v>
      </c>
      <c r="E3032" t="s">
        <v>34</v>
      </c>
      <c r="F3032" t="s">
        <v>29</v>
      </c>
      <c r="G3032" t="s">
        <v>22</v>
      </c>
      <c r="H3032" t="s">
        <v>23</v>
      </c>
      <c r="I3032">
        <v>4.3</v>
      </c>
      <c r="J3032">
        <v>81977</v>
      </c>
      <c r="K3032">
        <v>78</v>
      </c>
      <c r="L3032">
        <v>0.04</v>
      </c>
    </row>
    <row r="3033" spans="1:12">
      <c r="A3033">
        <v>3032</v>
      </c>
      <c r="B3033" s="1">
        <v>44688.291666666664</v>
      </c>
      <c r="C3033" t="s">
        <v>13</v>
      </c>
      <c r="D3033" t="s">
        <v>20</v>
      </c>
      <c r="E3033" t="s">
        <v>25</v>
      </c>
      <c r="F3033" t="s">
        <v>29</v>
      </c>
      <c r="G3033" t="s">
        <v>22</v>
      </c>
      <c r="H3033" t="s">
        <v>23</v>
      </c>
      <c r="I3033">
        <v>2.2000000000000002</v>
      </c>
      <c r="J3033">
        <v>78499</v>
      </c>
      <c r="K3033">
        <v>71</v>
      </c>
      <c r="L3033">
        <v>0.16</v>
      </c>
    </row>
    <row r="3034" spans="1:12">
      <c r="A3034">
        <v>3033</v>
      </c>
      <c r="B3034" s="1">
        <v>44688.333333333336</v>
      </c>
      <c r="C3034" t="s">
        <v>24</v>
      </c>
      <c r="D3034" t="s">
        <v>14</v>
      </c>
      <c r="E3034" t="s">
        <v>34</v>
      </c>
      <c r="F3034" t="s">
        <v>21</v>
      </c>
      <c r="G3034" t="s">
        <v>17</v>
      </c>
      <c r="H3034" t="s">
        <v>23</v>
      </c>
      <c r="I3034">
        <v>1.8</v>
      </c>
      <c r="J3034">
        <v>90418</v>
      </c>
      <c r="K3034">
        <v>70</v>
      </c>
      <c r="L3034">
        <v>0.31</v>
      </c>
    </row>
    <row r="3035" spans="1:12">
      <c r="A3035">
        <v>3034</v>
      </c>
      <c r="B3035" s="1">
        <v>44688.375</v>
      </c>
      <c r="C3035" t="s">
        <v>30</v>
      </c>
      <c r="D3035" t="s">
        <v>14</v>
      </c>
      <c r="E3035" t="s">
        <v>25</v>
      </c>
      <c r="F3035" t="s">
        <v>32</v>
      </c>
      <c r="G3035" t="s">
        <v>31</v>
      </c>
      <c r="H3035" t="s">
        <v>23</v>
      </c>
      <c r="I3035">
        <v>2.6</v>
      </c>
      <c r="J3035">
        <v>58481</v>
      </c>
      <c r="K3035">
        <v>78</v>
      </c>
      <c r="L3035">
        <v>0.25</v>
      </c>
    </row>
    <row r="3036" spans="1:12">
      <c r="A3036">
        <v>3035</v>
      </c>
      <c r="B3036" s="1">
        <v>44688.416666666664</v>
      </c>
      <c r="C3036" t="s">
        <v>13</v>
      </c>
      <c r="D3036" t="s">
        <v>20</v>
      </c>
      <c r="E3036" t="s">
        <v>28</v>
      </c>
      <c r="F3036" t="s">
        <v>29</v>
      </c>
      <c r="G3036" t="s">
        <v>22</v>
      </c>
      <c r="H3036" t="s">
        <v>18</v>
      </c>
      <c r="I3036">
        <v>8.1</v>
      </c>
      <c r="J3036">
        <v>39228</v>
      </c>
      <c r="K3036">
        <v>88</v>
      </c>
      <c r="L3036">
        <v>0.14000000000000001</v>
      </c>
    </row>
    <row r="3037" spans="1:12">
      <c r="A3037">
        <v>3036</v>
      </c>
      <c r="B3037" s="1">
        <v>44688.458333333336</v>
      </c>
      <c r="C3037" t="s">
        <v>13</v>
      </c>
      <c r="D3037" t="s">
        <v>14</v>
      </c>
      <c r="E3037" t="s">
        <v>25</v>
      </c>
      <c r="F3037" t="s">
        <v>16</v>
      </c>
      <c r="G3037" t="s">
        <v>17</v>
      </c>
      <c r="H3037" t="s">
        <v>23</v>
      </c>
      <c r="I3037">
        <v>3.2</v>
      </c>
      <c r="J3037">
        <v>96536</v>
      </c>
      <c r="K3037">
        <v>94</v>
      </c>
      <c r="L3037">
        <v>0.39</v>
      </c>
    </row>
    <row r="3038" spans="1:12">
      <c r="A3038">
        <v>3037</v>
      </c>
      <c r="B3038" s="1">
        <v>44688.5</v>
      </c>
      <c r="C3038" t="s">
        <v>13</v>
      </c>
      <c r="D3038" t="s">
        <v>14</v>
      </c>
      <c r="E3038" t="s">
        <v>25</v>
      </c>
      <c r="F3038" t="s">
        <v>16</v>
      </c>
      <c r="G3038" t="s">
        <v>22</v>
      </c>
      <c r="H3038" t="s">
        <v>18</v>
      </c>
      <c r="I3038">
        <v>6.5</v>
      </c>
      <c r="J3038">
        <v>48306</v>
      </c>
      <c r="K3038">
        <v>72</v>
      </c>
      <c r="L3038">
        <v>0.19</v>
      </c>
    </row>
    <row r="3039" spans="1:12">
      <c r="A3039">
        <v>3038</v>
      </c>
      <c r="B3039" s="1">
        <v>44688.541666666664</v>
      </c>
      <c r="C3039" t="s">
        <v>19</v>
      </c>
      <c r="D3039" t="s">
        <v>14</v>
      </c>
      <c r="E3039" t="s">
        <v>34</v>
      </c>
      <c r="F3039" t="s">
        <v>16</v>
      </c>
      <c r="G3039" t="s">
        <v>27</v>
      </c>
      <c r="H3039" t="s">
        <v>23</v>
      </c>
      <c r="I3039">
        <v>3.1</v>
      </c>
      <c r="J3039">
        <v>38729</v>
      </c>
      <c r="K3039">
        <v>97</v>
      </c>
      <c r="L3039">
        <v>0.16</v>
      </c>
    </row>
    <row r="3040" spans="1:12">
      <c r="A3040">
        <v>3039</v>
      </c>
      <c r="B3040" s="1">
        <v>44688.583333333336</v>
      </c>
      <c r="C3040" t="s">
        <v>30</v>
      </c>
      <c r="D3040" t="s">
        <v>14</v>
      </c>
      <c r="E3040" t="s">
        <v>34</v>
      </c>
      <c r="F3040" t="s">
        <v>32</v>
      </c>
      <c r="G3040" t="s">
        <v>22</v>
      </c>
      <c r="H3040" t="s">
        <v>23</v>
      </c>
      <c r="I3040">
        <v>5.8</v>
      </c>
      <c r="J3040">
        <v>51204</v>
      </c>
      <c r="K3040">
        <v>86</v>
      </c>
      <c r="L3040">
        <v>0.28999999999999998</v>
      </c>
    </row>
    <row r="3041" spans="1:12">
      <c r="A3041">
        <v>3040</v>
      </c>
      <c r="B3041" s="1">
        <v>44688.625</v>
      </c>
      <c r="C3041" t="s">
        <v>13</v>
      </c>
      <c r="D3041" t="s">
        <v>20</v>
      </c>
      <c r="E3041" t="s">
        <v>25</v>
      </c>
      <c r="F3041" t="s">
        <v>29</v>
      </c>
      <c r="G3041" t="s">
        <v>22</v>
      </c>
      <c r="H3041" t="s">
        <v>18</v>
      </c>
      <c r="I3041">
        <v>5.8</v>
      </c>
      <c r="J3041">
        <v>35366</v>
      </c>
      <c r="K3041">
        <v>60</v>
      </c>
      <c r="L3041">
        <v>0.19</v>
      </c>
    </row>
    <row r="3042" spans="1:12">
      <c r="A3042">
        <v>3041</v>
      </c>
      <c r="B3042" s="1">
        <v>44688.666666666664</v>
      </c>
      <c r="C3042" t="s">
        <v>30</v>
      </c>
      <c r="D3042" t="s">
        <v>14</v>
      </c>
      <c r="E3042" t="s">
        <v>34</v>
      </c>
      <c r="F3042" t="s">
        <v>26</v>
      </c>
      <c r="G3042" t="s">
        <v>27</v>
      </c>
      <c r="H3042" t="s">
        <v>18</v>
      </c>
      <c r="I3042">
        <v>5.9</v>
      </c>
      <c r="J3042">
        <v>65523</v>
      </c>
      <c r="K3042">
        <v>60</v>
      </c>
      <c r="L3042">
        <v>0.61</v>
      </c>
    </row>
    <row r="3043" spans="1:12">
      <c r="A3043">
        <v>3042</v>
      </c>
      <c r="B3043" s="1">
        <v>44688.708333333336</v>
      </c>
      <c r="C3043" t="s">
        <v>19</v>
      </c>
      <c r="D3043" t="s">
        <v>20</v>
      </c>
      <c r="E3043" t="s">
        <v>34</v>
      </c>
      <c r="F3043" t="s">
        <v>26</v>
      </c>
      <c r="G3043" t="s">
        <v>31</v>
      </c>
      <c r="H3043" t="s">
        <v>18</v>
      </c>
      <c r="I3043">
        <v>4.8</v>
      </c>
      <c r="J3043">
        <v>42887</v>
      </c>
      <c r="K3043">
        <v>68</v>
      </c>
      <c r="L3043">
        <v>0.28999999999999998</v>
      </c>
    </row>
    <row r="3044" spans="1:12">
      <c r="A3044">
        <v>3043</v>
      </c>
      <c r="B3044" s="1">
        <v>44688.75</v>
      </c>
      <c r="C3044" t="s">
        <v>30</v>
      </c>
      <c r="D3044" t="s">
        <v>14</v>
      </c>
      <c r="E3044" t="s">
        <v>34</v>
      </c>
      <c r="F3044" t="s">
        <v>21</v>
      </c>
      <c r="G3044" t="s">
        <v>17</v>
      </c>
      <c r="H3044" t="s">
        <v>23</v>
      </c>
      <c r="I3044">
        <v>6.8</v>
      </c>
      <c r="J3044">
        <v>49250</v>
      </c>
      <c r="K3044">
        <v>92</v>
      </c>
      <c r="L3044">
        <v>0.31</v>
      </c>
    </row>
    <row r="3045" spans="1:12">
      <c r="A3045">
        <v>3044</v>
      </c>
      <c r="B3045" s="1">
        <v>44688.791666666664</v>
      </c>
      <c r="C3045" t="s">
        <v>13</v>
      </c>
      <c r="D3045" t="s">
        <v>14</v>
      </c>
      <c r="E3045" t="s">
        <v>15</v>
      </c>
      <c r="F3045" t="s">
        <v>32</v>
      </c>
      <c r="G3045" t="s">
        <v>31</v>
      </c>
      <c r="H3045" t="s">
        <v>18</v>
      </c>
      <c r="I3045">
        <v>4.8</v>
      </c>
      <c r="J3045">
        <v>74356</v>
      </c>
      <c r="K3045">
        <v>69</v>
      </c>
      <c r="L3045">
        <v>0.27</v>
      </c>
    </row>
    <row r="3046" spans="1:12">
      <c r="A3046">
        <v>3045</v>
      </c>
      <c r="B3046" s="1">
        <v>44688.833333333336</v>
      </c>
      <c r="C3046" t="s">
        <v>24</v>
      </c>
      <c r="D3046" t="s">
        <v>20</v>
      </c>
      <c r="E3046" t="s">
        <v>34</v>
      </c>
      <c r="F3046" t="s">
        <v>29</v>
      </c>
      <c r="G3046" t="s">
        <v>31</v>
      </c>
      <c r="H3046" t="s">
        <v>18</v>
      </c>
      <c r="I3046">
        <v>7.4</v>
      </c>
      <c r="J3046">
        <v>67474</v>
      </c>
      <c r="K3046">
        <v>52</v>
      </c>
      <c r="L3046">
        <v>0.03</v>
      </c>
    </row>
    <row r="3047" spans="1:12">
      <c r="A3047">
        <v>3046</v>
      </c>
      <c r="B3047" s="1">
        <v>44688.875</v>
      </c>
      <c r="C3047" t="s">
        <v>24</v>
      </c>
      <c r="D3047" t="s">
        <v>14</v>
      </c>
      <c r="E3047" t="s">
        <v>15</v>
      </c>
      <c r="F3047" t="s">
        <v>16</v>
      </c>
      <c r="G3047" t="s">
        <v>22</v>
      </c>
      <c r="H3047" t="s">
        <v>23</v>
      </c>
      <c r="I3047">
        <v>0.8</v>
      </c>
      <c r="J3047">
        <v>55312</v>
      </c>
      <c r="K3047">
        <v>72</v>
      </c>
      <c r="L3047">
        <v>0.33</v>
      </c>
    </row>
    <row r="3048" spans="1:12">
      <c r="A3048">
        <v>3047</v>
      </c>
      <c r="B3048" s="1">
        <v>44688.916666666664</v>
      </c>
      <c r="C3048" t="s">
        <v>13</v>
      </c>
      <c r="D3048" t="s">
        <v>20</v>
      </c>
      <c r="E3048" t="s">
        <v>15</v>
      </c>
      <c r="F3048" t="s">
        <v>32</v>
      </c>
      <c r="G3048" t="s">
        <v>17</v>
      </c>
      <c r="H3048" t="s">
        <v>23</v>
      </c>
      <c r="I3048">
        <v>4.7</v>
      </c>
      <c r="J3048">
        <v>58417</v>
      </c>
      <c r="K3048">
        <v>51</v>
      </c>
      <c r="L3048">
        <v>0.26</v>
      </c>
    </row>
    <row r="3049" spans="1:12">
      <c r="A3049">
        <v>3048</v>
      </c>
      <c r="B3049" s="1">
        <v>44688.958333333336</v>
      </c>
      <c r="C3049" t="s">
        <v>13</v>
      </c>
      <c r="D3049" t="s">
        <v>14</v>
      </c>
      <c r="E3049" t="s">
        <v>34</v>
      </c>
      <c r="F3049" t="s">
        <v>32</v>
      </c>
      <c r="G3049" t="s">
        <v>22</v>
      </c>
      <c r="H3049" t="s">
        <v>23</v>
      </c>
      <c r="I3049">
        <v>4.5999999999999996</v>
      </c>
      <c r="J3049">
        <v>55245</v>
      </c>
      <c r="K3049">
        <v>62</v>
      </c>
      <c r="L3049">
        <v>0.06</v>
      </c>
    </row>
    <row r="3050" spans="1:12">
      <c r="A3050">
        <v>3049</v>
      </c>
      <c r="B3050" s="1">
        <v>44689</v>
      </c>
      <c r="C3050" t="s">
        <v>13</v>
      </c>
      <c r="D3050" t="s">
        <v>14</v>
      </c>
      <c r="E3050" t="s">
        <v>25</v>
      </c>
      <c r="F3050" t="s">
        <v>29</v>
      </c>
      <c r="G3050" t="s">
        <v>27</v>
      </c>
      <c r="H3050" t="s">
        <v>23</v>
      </c>
      <c r="I3050">
        <v>2.1</v>
      </c>
      <c r="J3050">
        <v>46377</v>
      </c>
      <c r="K3050">
        <v>68</v>
      </c>
      <c r="L3050">
        <v>0.04</v>
      </c>
    </row>
    <row r="3051" spans="1:12">
      <c r="A3051">
        <v>3050</v>
      </c>
      <c r="B3051" s="1">
        <v>44689.041666666664</v>
      </c>
      <c r="C3051" t="s">
        <v>13</v>
      </c>
      <c r="D3051" t="s">
        <v>14</v>
      </c>
      <c r="E3051" t="s">
        <v>34</v>
      </c>
      <c r="F3051" t="s">
        <v>21</v>
      </c>
      <c r="G3051" t="s">
        <v>31</v>
      </c>
      <c r="H3051" t="s">
        <v>23</v>
      </c>
      <c r="I3051">
        <v>5.2</v>
      </c>
      <c r="J3051">
        <v>54949</v>
      </c>
      <c r="K3051">
        <v>77</v>
      </c>
      <c r="L3051">
        <v>0.39</v>
      </c>
    </row>
    <row r="3052" spans="1:12">
      <c r="A3052">
        <v>3051</v>
      </c>
      <c r="B3052" s="1">
        <v>44689.083333333336</v>
      </c>
      <c r="C3052" t="s">
        <v>30</v>
      </c>
      <c r="D3052" t="s">
        <v>14</v>
      </c>
      <c r="E3052" t="s">
        <v>28</v>
      </c>
      <c r="F3052" t="s">
        <v>21</v>
      </c>
      <c r="G3052" t="s">
        <v>31</v>
      </c>
      <c r="H3052" t="s">
        <v>18</v>
      </c>
      <c r="I3052">
        <v>1</v>
      </c>
      <c r="J3052">
        <v>64817</v>
      </c>
      <c r="K3052">
        <v>87</v>
      </c>
      <c r="L3052">
        <v>0.22</v>
      </c>
    </row>
    <row r="3053" spans="1:12">
      <c r="A3053">
        <v>3052</v>
      </c>
      <c r="B3053" s="1">
        <v>44689.125</v>
      </c>
      <c r="C3053" t="s">
        <v>13</v>
      </c>
      <c r="D3053" t="s">
        <v>14</v>
      </c>
      <c r="E3053" t="s">
        <v>25</v>
      </c>
      <c r="F3053" t="s">
        <v>21</v>
      </c>
      <c r="G3053" t="s">
        <v>27</v>
      </c>
      <c r="H3053" t="s">
        <v>23</v>
      </c>
      <c r="I3053">
        <v>2.7</v>
      </c>
      <c r="J3053">
        <v>52477</v>
      </c>
      <c r="K3053">
        <v>83</v>
      </c>
      <c r="L3053">
        <v>0.28000000000000003</v>
      </c>
    </row>
    <row r="3054" spans="1:12">
      <c r="A3054">
        <v>3053</v>
      </c>
      <c r="B3054" s="1">
        <v>44689.166666666664</v>
      </c>
      <c r="C3054" t="s">
        <v>13</v>
      </c>
      <c r="D3054" t="s">
        <v>20</v>
      </c>
      <c r="E3054" t="s">
        <v>15</v>
      </c>
      <c r="F3054" t="s">
        <v>16</v>
      </c>
      <c r="G3054" t="s">
        <v>17</v>
      </c>
      <c r="H3054" t="s">
        <v>18</v>
      </c>
      <c r="I3054">
        <v>0</v>
      </c>
      <c r="J3054">
        <v>63395</v>
      </c>
      <c r="K3054">
        <v>61</v>
      </c>
      <c r="L3054">
        <v>0.64</v>
      </c>
    </row>
    <row r="3055" spans="1:12">
      <c r="A3055">
        <v>3054</v>
      </c>
      <c r="B3055" s="1">
        <v>44689.208333333336</v>
      </c>
      <c r="C3055" t="s">
        <v>13</v>
      </c>
      <c r="D3055" t="s">
        <v>20</v>
      </c>
      <c r="E3055" t="s">
        <v>15</v>
      </c>
      <c r="F3055" t="s">
        <v>16</v>
      </c>
      <c r="G3055" t="s">
        <v>31</v>
      </c>
      <c r="H3055" t="s">
        <v>23</v>
      </c>
      <c r="I3055">
        <v>7.1</v>
      </c>
      <c r="J3055">
        <v>38267</v>
      </c>
      <c r="K3055">
        <v>71</v>
      </c>
      <c r="L3055">
        <v>0.27</v>
      </c>
    </row>
    <row r="3056" spans="1:12">
      <c r="A3056">
        <v>3055</v>
      </c>
      <c r="B3056" s="1">
        <v>44689.25</v>
      </c>
      <c r="C3056" t="s">
        <v>24</v>
      </c>
      <c r="D3056" t="s">
        <v>14</v>
      </c>
      <c r="E3056" t="s">
        <v>25</v>
      </c>
      <c r="F3056" t="s">
        <v>29</v>
      </c>
      <c r="G3056" t="s">
        <v>31</v>
      </c>
      <c r="H3056" t="s">
        <v>23</v>
      </c>
      <c r="I3056">
        <v>3.5</v>
      </c>
      <c r="J3056">
        <v>42922</v>
      </c>
      <c r="K3056">
        <v>76</v>
      </c>
      <c r="L3056">
        <v>0.06</v>
      </c>
    </row>
    <row r="3057" spans="1:12">
      <c r="A3057">
        <v>3056</v>
      </c>
      <c r="B3057" s="1">
        <v>44689.291666666664</v>
      </c>
      <c r="C3057" t="s">
        <v>19</v>
      </c>
      <c r="D3057" t="s">
        <v>14</v>
      </c>
      <c r="E3057" t="s">
        <v>25</v>
      </c>
      <c r="F3057" t="s">
        <v>21</v>
      </c>
      <c r="G3057" t="s">
        <v>17</v>
      </c>
      <c r="H3057" t="s">
        <v>23</v>
      </c>
      <c r="I3057">
        <v>8.3000000000000007</v>
      </c>
      <c r="J3057">
        <v>40314</v>
      </c>
      <c r="K3057">
        <v>72</v>
      </c>
      <c r="L3057">
        <v>0.36</v>
      </c>
    </row>
    <row r="3058" spans="1:12">
      <c r="A3058">
        <v>3057</v>
      </c>
      <c r="B3058" s="1">
        <v>44689.333333333336</v>
      </c>
      <c r="C3058" t="s">
        <v>24</v>
      </c>
      <c r="D3058" t="s">
        <v>20</v>
      </c>
      <c r="E3058" t="s">
        <v>34</v>
      </c>
      <c r="F3058" t="s">
        <v>29</v>
      </c>
      <c r="G3058" t="s">
        <v>22</v>
      </c>
      <c r="H3058" t="s">
        <v>23</v>
      </c>
      <c r="I3058">
        <v>5.6</v>
      </c>
      <c r="J3058">
        <v>43697</v>
      </c>
      <c r="K3058">
        <v>72</v>
      </c>
      <c r="L3058">
        <v>0.52</v>
      </c>
    </row>
    <row r="3059" spans="1:12">
      <c r="A3059">
        <v>3058</v>
      </c>
      <c r="B3059" s="1">
        <v>44689.375</v>
      </c>
      <c r="C3059" t="s">
        <v>30</v>
      </c>
      <c r="D3059" t="s">
        <v>20</v>
      </c>
      <c r="E3059" t="s">
        <v>15</v>
      </c>
      <c r="F3059" t="s">
        <v>21</v>
      </c>
      <c r="G3059" t="s">
        <v>27</v>
      </c>
      <c r="H3059" t="s">
        <v>18</v>
      </c>
      <c r="I3059">
        <v>4.9000000000000004</v>
      </c>
      <c r="J3059">
        <v>80744</v>
      </c>
      <c r="K3059">
        <v>54</v>
      </c>
      <c r="L3059">
        <v>0.2</v>
      </c>
    </row>
    <row r="3060" spans="1:12">
      <c r="A3060">
        <v>3059</v>
      </c>
      <c r="B3060" s="1">
        <v>44689.416666666664</v>
      </c>
      <c r="C3060" t="s">
        <v>30</v>
      </c>
      <c r="D3060" t="s">
        <v>14</v>
      </c>
      <c r="E3060" t="s">
        <v>28</v>
      </c>
      <c r="F3060" t="s">
        <v>32</v>
      </c>
      <c r="G3060" t="s">
        <v>17</v>
      </c>
      <c r="H3060" t="s">
        <v>18</v>
      </c>
      <c r="I3060">
        <v>2.8</v>
      </c>
      <c r="J3060">
        <v>69521</v>
      </c>
      <c r="K3060">
        <v>61</v>
      </c>
      <c r="L3060">
        <v>0.3</v>
      </c>
    </row>
    <row r="3061" spans="1:12">
      <c r="A3061">
        <v>3060</v>
      </c>
      <c r="B3061" s="1">
        <v>44689.458333333336</v>
      </c>
      <c r="C3061" t="s">
        <v>19</v>
      </c>
      <c r="D3061" t="s">
        <v>14</v>
      </c>
      <c r="E3061" t="s">
        <v>34</v>
      </c>
      <c r="F3061" t="s">
        <v>26</v>
      </c>
      <c r="G3061" t="s">
        <v>27</v>
      </c>
      <c r="H3061" t="s">
        <v>23</v>
      </c>
      <c r="I3061">
        <v>1.9</v>
      </c>
      <c r="J3061">
        <v>33462</v>
      </c>
      <c r="K3061">
        <v>70</v>
      </c>
      <c r="L3061">
        <v>0.32</v>
      </c>
    </row>
    <row r="3062" spans="1:12">
      <c r="A3062">
        <v>3061</v>
      </c>
      <c r="B3062" s="1">
        <v>44689.5</v>
      </c>
      <c r="C3062" t="s">
        <v>13</v>
      </c>
      <c r="D3062" t="s">
        <v>20</v>
      </c>
      <c r="E3062" t="s">
        <v>25</v>
      </c>
      <c r="F3062" t="s">
        <v>26</v>
      </c>
      <c r="G3062" t="s">
        <v>27</v>
      </c>
      <c r="H3062" t="s">
        <v>18</v>
      </c>
      <c r="I3062">
        <v>5</v>
      </c>
      <c r="J3062">
        <v>63750</v>
      </c>
      <c r="K3062">
        <v>38</v>
      </c>
      <c r="L3062">
        <v>0.13</v>
      </c>
    </row>
    <row r="3063" spans="1:12">
      <c r="A3063">
        <v>3062</v>
      </c>
      <c r="B3063" s="1">
        <v>44689.541666666664</v>
      </c>
      <c r="C3063" t="s">
        <v>30</v>
      </c>
      <c r="D3063" t="s">
        <v>14</v>
      </c>
      <c r="E3063" t="s">
        <v>15</v>
      </c>
      <c r="F3063" t="s">
        <v>21</v>
      </c>
      <c r="G3063" t="s">
        <v>31</v>
      </c>
      <c r="H3063" t="s">
        <v>23</v>
      </c>
      <c r="I3063">
        <v>3.9</v>
      </c>
      <c r="J3063">
        <v>47188</v>
      </c>
      <c r="K3063">
        <v>83</v>
      </c>
      <c r="L3063">
        <v>0.55000000000000004</v>
      </c>
    </row>
    <row r="3064" spans="1:12">
      <c r="A3064">
        <v>3063</v>
      </c>
      <c r="B3064" s="1">
        <v>44689.583333333336</v>
      </c>
      <c r="C3064" t="s">
        <v>13</v>
      </c>
      <c r="D3064" t="s">
        <v>20</v>
      </c>
      <c r="E3064" t="s">
        <v>25</v>
      </c>
      <c r="F3064" t="s">
        <v>29</v>
      </c>
      <c r="G3064" t="s">
        <v>17</v>
      </c>
      <c r="H3064" t="s">
        <v>23</v>
      </c>
      <c r="I3064">
        <v>1.3</v>
      </c>
      <c r="J3064">
        <v>41352</v>
      </c>
      <c r="K3064">
        <v>59</v>
      </c>
      <c r="L3064">
        <v>0.43</v>
      </c>
    </row>
    <row r="3065" spans="1:12">
      <c r="A3065">
        <v>3064</v>
      </c>
      <c r="B3065" s="1">
        <v>44689.625</v>
      </c>
      <c r="C3065" t="s">
        <v>24</v>
      </c>
      <c r="D3065" t="s">
        <v>14</v>
      </c>
      <c r="E3065" t="s">
        <v>25</v>
      </c>
      <c r="F3065" t="s">
        <v>16</v>
      </c>
      <c r="G3065" t="s">
        <v>27</v>
      </c>
      <c r="H3065" t="s">
        <v>23</v>
      </c>
      <c r="I3065">
        <v>1</v>
      </c>
      <c r="J3065">
        <v>25285</v>
      </c>
      <c r="K3065">
        <v>83</v>
      </c>
      <c r="L3065">
        <v>0.13</v>
      </c>
    </row>
    <row r="3066" spans="1:12">
      <c r="A3066">
        <v>3065</v>
      </c>
      <c r="B3066" s="1">
        <v>44689.666666666664</v>
      </c>
      <c r="C3066" t="s">
        <v>24</v>
      </c>
      <c r="D3066" t="s">
        <v>20</v>
      </c>
      <c r="E3066" t="s">
        <v>25</v>
      </c>
      <c r="F3066" t="s">
        <v>21</v>
      </c>
      <c r="G3066" t="s">
        <v>22</v>
      </c>
      <c r="H3066" t="s">
        <v>23</v>
      </c>
      <c r="I3066">
        <v>2.1</v>
      </c>
      <c r="J3066">
        <v>74438</v>
      </c>
      <c r="K3066">
        <v>82</v>
      </c>
      <c r="L3066">
        <v>0.46</v>
      </c>
    </row>
    <row r="3067" spans="1:12">
      <c r="A3067">
        <v>3066</v>
      </c>
      <c r="B3067" s="1">
        <v>44689.708333333336</v>
      </c>
      <c r="C3067" t="s">
        <v>13</v>
      </c>
      <c r="D3067" t="s">
        <v>20</v>
      </c>
      <c r="E3067" t="s">
        <v>34</v>
      </c>
      <c r="F3067" t="s">
        <v>21</v>
      </c>
      <c r="G3067" t="s">
        <v>27</v>
      </c>
      <c r="H3067" t="s">
        <v>23</v>
      </c>
      <c r="I3067">
        <v>7.6</v>
      </c>
      <c r="J3067">
        <v>27723</v>
      </c>
      <c r="K3067">
        <v>68</v>
      </c>
      <c r="L3067">
        <v>0.15</v>
      </c>
    </row>
    <row r="3068" spans="1:12">
      <c r="A3068">
        <v>3067</v>
      </c>
      <c r="B3068" s="1">
        <v>44689.75</v>
      </c>
      <c r="C3068" t="s">
        <v>30</v>
      </c>
      <c r="D3068" t="s">
        <v>14</v>
      </c>
      <c r="E3068" t="s">
        <v>28</v>
      </c>
      <c r="F3068" t="s">
        <v>16</v>
      </c>
      <c r="G3068" t="s">
        <v>31</v>
      </c>
      <c r="H3068" t="s">
        <v>23</v>
      </c>
      <c r="I3068">
        <v>8.4</v>
      </c>
      <c r="J3068">
        <v>53961</v>
      </c>
      <c r="K3068">
        <v>87</v>
      </c>
      <c r="L3068">
        <v>0.26</v>
      </c>
    </row>
    <row r="3069" spans="1:12">
      <c r="A3069">
        <v>3068</v>
      </c>
      <c r="B3069" s="1">
        <v>44689.791666666664</v>
      </c>
      <c r="C3069" t="s">
        <v>19</v>
      </c>
      <c r="D3069" t="s">
        <v>20</v>
      </c>
      <c r="E3069" t="s">
        <v>28</v>
      </c>
      <c r="F3069" t="s">
        <v>21</v>
      </c>
      <c r="G3069" t="s">
        <v>22</v>
      </c>
      <c r="H3069" t="s">
        <v>23</v>
      </c>
      <c r="I3069">
        <v>4.4000000000000004</v>
      </c>
      <c r="J3069">
        <v>36074</v>
      </c>
      <c r="K3069">
        <v>84</v>
      </c>
      <c r="L3069">
        <v>0.44</v>
      </c>
    </row>
    <row r="3070" spans="1:12">
      <c r="A3070">
        <v>3069</v>
      </c>
      <c r="B3070" s="1">
        <v>44689.833333333336</v>
      </c>
      <c r="C3070" t="s">
        <v>13</v>
      </c>
      <c r="D3070" t="s">
        <v>14</v>
      </c>
      <c r="E3070" t="s">
        <v>15</v>
      </c>
      <c r="F3070" t="s">
        <v>32</v>
      </c>
      <c r="G3070" t="s">
        <v>22</v>
      </c>
      <c r="H3070" t="s">
        <v>18</v>
      </c>
      <c r="I3070">
        <v>4.3</v>
      </c>
      <c r="J3070">
        <v>70517</v>
      </c>
      <c r="K3070">
        <v>71</v>
      </c>
      <c r="L3070">
        <v>0.35</v>
      </c>
    </row>
    <row r="3071" spans="1:12">
      <c r="A3071">
        <v>3070</v>
      </c>
      <c r="B3071" s="1">
        <v>44689.875</v>
      </c>
      <c r="C3071" t="s">
        <v>24</v>
      </c>
      <c r="D3071" t="s">
        <v>14</v>
      </c>
      <c r="E3071" t="s">
        <v>25</v>
      </c>
      <c r="F3071" t="s">
        <v>16</v>
      </c>
      <c r="G3071" t="s">
        <v>17</v>
      </c>
      <c r="H3071" t="s">
        <v>23</v>
      </c>
      <c r="I3071">
        <v>3.3</v>
      </c>
      <c r="J3071">
        <v>48313</v>
      </c>
      <c r="K3071">
        <v>70</v>
      </c>
      <c r="L3071">
        <v>0.41</v>
      </c>
    </row>
    <row r="3072" spans="1:12">
      <c r="A3072">
        <v>3071</v>
      </c>
      <c r="B3072" s="1">
        <v>44689.916666666664</v>
      </c>
      <c r="C3072" t="s">
        <v>24</v>
      </c>
      <c r="D3072" t="s">
        <v>14</v>
      </c>
      <c r="E3072" t="s">
        <v>28</v>
      </c>
      <c r="F3072" t="s">
        <v>32</v>
      </c>
      <c r="G3072" t="s">
        <v>22</v>
      </c>
      <c r="H3072" t="s">
        <v>23</v>
      </c>
      <c r="I3072">
        <v>2.1</v>
      </c>
      <c r="J3072">
        <v>52311</v>
      </c>
      <c r="K3072">
        <v>88</v>
      </c>
      <c r="L3072">
        <v>0.09</v>
      </c>
    </row>
    <row r="3073" spans="1:12">
      <c r="A3073">
        <v>3072</v>
      </c>
      <c r="B3073" s="1">
        <v>44689.958333333336</v>
      </c>
      <c r="C3073" t="s">
        <v>24</v>
      </c>
      <c r="D3073" t="s">
        <v>14</v>
      </c>
      <c r="E3073" t="s">
        <v>25</v>
      </c>
      <c r="F3073" t="s">
        <v>26</v>
      </c>
      <c r="G3073" t="s">
        <v>17</v>
      </c>
      <c r="H3073" t="s">
        <v>23</v>
      </c>
      <c r="I3073">
        <v>6.8</v>
      </c>
      <c r="J3073">
        <v>52985</v>
      </c>
      <c r="K3073">
        <v>78</v>
      </c>
      <c r="L3073">
        <v>0.45</v>
      </c>
    </row>
    <row r="3074" spans="1:12">
      <c r="A3074">
        <v>3073</v>
      </c>
      <c r="B3074" s="1">
        <v>44690</v>
      </c>
      <c r="C3074" t="s">
        <v>13</v>
      </c>
      <c r="D3074" t="s">
        <v>20</v>
      </c>
      <c r="E3074" t="s">
        <v>15</v>
      </c>
      <c r="F3074" t="s">
        <v>16</v>
      </c>
      <c r="G3074" t="s">
        <v>17</v>
      </c>
      <c r="H3074" t="s">
        <v>18</v>
      </c>
      <c r="I3074">
        <v>7.7</v>
      </c>
      <c r="J3074">
        <v>61051</v>
      </c>
      <c r="K3074">
        <v>88</v>
      </c>
      <c r="L3074">
        <v>0.28000000000000003</v>
      </c>
    </row>
    <row r="3075" spans="1:12">
      <c r="A3075">
        <v>3074</v>
      </c>
      <c r="B3075" s="1">
        <v>44690.041666666664</v>
      </c>
      <c r="C3075" t="s">
        <v>13</v>
      </c>
      <c r="D3075" t="s">
        <v>14</v>
      </c>
      <c r="E3075" t="s">
        <v>25</v>
      </c>
      <c r="F3075" t="s">
        <v>16</v>
      </c>
      <c r="G3075" t="s">
        <v>22</v>
      </c>
      <c r="H3075" t="s">
        <v>18</v>
      </c>
      <c r="I3075">
        <v>2.2000000000000002</v>
      </c>
      <c r="J3075">
        <v>55260</v>
      </c>
      <c r="K3075">
        <v>46</v>
      </c>
      <c r="L3075">
        <v>7.0000000000000007E-2</v>
      </c>
    </row>
    <row r="3076" spans="1:12">
      <c r="A3076">
        <v>3075</v>
      </c>
      <c r="B3076" s="1">
        <v>44690.083333333336</v>
      </c>
      <c r="C3076" t="s">
        <v>13</v>
      </c>
      <c r="D3076" t="s">
        <v>14</v>
      </c>
      <c r="E3076" t="s">
        <v>28</v>
      </c>
      <c r="F3076" t="s">
        <v>29</v>
      </c>
      <c r="G3076" t="s">
        <v>17</v>
      </c>
      <c r="H3076" t="s">
        <v>18</v>
      </c>
      <c r="I3076">
        <v>3.8</v>
      </c>
      <c r="J3076">
        <v>54135</v>
      </c>
      <c r="K3076">
        <v>76</v>
      </c>
      <c r="L3076">
        <v>0.35</v>
      </c>
    </row>
    <row r="3077" spans="1:12">
      <c r="A3077">
        <v>3076</v>
      </c>
      <c r="B3077" s="1">
        <v>44690.125</v>
      </c>
      <c r="C3077" t="s">
        <v>19</v>
      </c>
      <c r="D3077" t="s">
        <v>14</v>
      </c>
      <c r="E3077" t="s">
        <v>25</v>
      </c>
      <c r="F3077" t="s">
        <v>29</v>
      </c>
      <c r="G3077" t="s">
        <v>17</v>
      </c>
      <c r="H3077" t="s">
        <v>23</v>
      </c>
      <c r="I3077">
        <v>3.1</v>
      </c>
      <c r="J3077">
        <v>44632</v>
      </c>
      <c r="K3077">
        <v>56</v>
      </c>
      <c r="L3077">
        <v>0.27</v>
      </c>
    </row>
    <row r="3078" spans="1:12">
      <c r="A3078">
        <v>3077</v>
      </c>
      <c r="B3078" s="1">
        <v>44690.166666666664</v>
      </c>
      <c r="C3078" t="s">
        <v>19</v>
      </c>
      <c r="D3078" t="s">
        <v>14</v>
      </c>
      <c r="E3078" t="s">
        <v>28</v>
      </c>
      <c r="F3078" t="s">
        <v>16</v>
      </c>
      <c r="G3078" t="s">
        <v>22</v>
      </c>
      <c r="H3078" t="s">
        <v>23</v>
      </c>
      <c r="I3078">
        <v>3.2</v>
      </c>
      <c r="J3078">
        <v>23505</v>
      </c>
      <c r="K3078">
        <v>75</v>
      </c>
      <c r="L3078">
        <v>0.08</v>
      </c>
    </row>
    <row r="3079" spans="1:12">
      <c r="A3079">
        <v>3078</v>
      </c>
      <c r="B3079" s="1">
        <v>44690.208333333336</v>
      </c>
      <c r="C3079" t="s">
        <v>30</v>
      </c>
      <c r="D3079" t="s">
        <v>20</v>
      </c>
      <c r="E3079" t="s">
        <v>15</v>
      </c>
      <c r="F3079" t="s">
        <v>26</v>
      </c>
      <c r="G3079" t="s">
        <v>31</v>
      </c>
      <c r="H3079" t="s">
        <v>18</v>
      </c>
      <c r="I3079">
        <v>6.4</v>
      </c>
      <c r="J3079">
        <v>32629</v>
      </c>
      <c r="K3079">
        <v>84</v>
      </c>
      <c r="L3079">
        <v>0.13</v>
      </c>
    </row>
    <row r="3080" spans="1:12">
      <c r="A3080">
        <v>3079</v>
      </c>
      <c r="B3080" s="1">
        <v>44690.25</v>
      </c>
      <c r="C3080" t="s">
        <v>30</v>
      </c>
      <c r="D3080" t="s">
        <v>14</v>
      </c>
      <c r="E3080" t="s">
        <v>25</v>
      </c>
      <c r="F3080" t="s">
        <v>21</v>
      </c>
      <c r="G3080" t="s">
        <v>27</v>
      </c>
      <c r="H3080" t="s">
        <v>23</v>
      </c>
      <c r="I3080">
        <v>1.4</v>
      </c>
      <c r="J3080">
        <v>69370</v>
      </c>
      <c r="K3080">
        <v>96</v>
      </c>
      <c r="L3080">
        <v>0.25</v>
      </c>
    </row>
    <row r="3081" spans="1:12">
      <c r="A3081">
        <v>3080</v>
      </c>
      <c r="B3081" s="1">
        <v>44690.291666666664</v>
      </c>
      <c r="C3081" t="s">
        <v>19</v>
      </c>
      <c r="D3081" t="s">
        <v>20</v>
      </c>
      <c r="E3081" t="s">
        <v>28</v>
      </c>
      <c r="F3081" t="s">
        <v>29</v>
      </c>
      <c r="G3081" t="s">
        <v>17</v>
      </c>
      <c r="H3081" t="s">
        <v>23</v>
      </c>
      <c r="I3081">
        <v>4.9000000000000004</v>
      </c>
      <c r="J3081">
        <v>48884</v>
      </c>
      <c r="K3081">
        <v>64</v>
      </c>
      <c r="L3081">
        <v>0.37</v>
      </c>
    </row>
    <row r="3082" spans="1:12">
      <c r="A3082">
        <v>3081</v>
      </c>
      <c r="B3082" s="1">
        <v>44690.333333333336</v>
      </c>
      <c r="C3082" t="s">
        <v>24</v>
      </c>
      <c r="D3082" t="s">
        <v>20</v>
      </c>
      <c r="E3082" t="s">
        <v>15</v>
      </c>
      <c r="F3082" t="s">
        <v>26</v>
      </c>
      <c r="G3082" t="s">
        <v>17</v>
      </c>
      <c r="H3082" t="s">
        <v>23</v>
      </c>
      <c r="I3082">
        <v>5.5</v>
      </c>
      <c r="J3082">
        <v>41720</v>
      </c>
      <c r="K3082">
        <v>69</v>
      </c>
      <c r="L3082">
        <v>0.26</v>
      </c>
    </row>
    <row r="3083" spans="1:12">
      <c r="A3083">
        <v>3082</v>
      </c>
      <c r="B3083" s="1">
        <v>44690.375</v>
      </c>
      <c r="C3083" t="s">
        <v>19</v>
      </c>
      <c r="D3083" t="s">
        <v>20</v>
      </c>
      <c r="E3083" t="s">
        <v>25</v>
      </c>
      <c r="F3083" t="s">
        <v>26</v>
      </c>
      <c r="G3083" t="s">
        <v>22</v>
      </c>
      <c r="H3083" t="s">
        <v>23</v>
      </c>
      <c r="I3083">
        <v>3.7</v>
      </c>
      <c r="J3083">
        <v>26885</v>
      </c>
      <c r="K3083">
        <v>74</v>
      </c>
      <c r="L3083">
        <v>0.5</v>
      </c>
    </row>
    <row r="3084" spans="1:12">
      <c r="A3084">
        <v>3083</v>
      </c>
      <c r="B3084" s="1">
        <v>44690.416666666664</v>
      </c>
      <c r="C3084" t="s">
        <v>30</v>
      </c>
      <c r="D3084" t="s">
        <v>14</v>
      </c>
      <c r="E3084" t="s">
        <v>15</v>
      </c>
      <c r="F3084" t="s">
        <v>29</v>
      </c>
      <c r="G3084" t="s">
        <v>27</v>
      </c>
      <c r="H3084" t="s">
        <v>23</v>
      </c>
      <c r="I3084">
        <v>5.8</v>
      </c>
      <c r="J3084">
        <v>20607</v>
      </c>
      <c r="K3084">
        <v>63</v>
      </c>
      <c r="L3084">
        <v>0.22</v>
      </c>
    </row>
    <row r="3085" spans="1:12">
      <c r="A3085">
        <v>3084</v>
      </c>
      <c r="B3085" s="1">
        <v>44690.458333333336</v>
      </c>
      <c r="C3085" t="s">
        <v>13</v>
      </c>
      <c r="D3085" t="s">
        <v>14</v>
      </c>
      <c r="E3085" t="s">
        <v>28</v>
      </c>
      <c r="F3085" t="s">
        <v>21</v>
      </c>
      <c r="G3085" t="s">
        <v>27</v>
      </c>
      <c r="H3085" t="s">
        <v>23</v>
      </c>
      <c r="I3085">
        <v>4.3</v>
      </c>
      <c r="J3085">
        <v>40936</v>
      </c>
      <c r="K3085">
        <v>87</v>
      </c>
      <c r="L3085">
        <v>0.14000000000000001</v>
      </c>
    </row>
    <row r="3086" spans="1:12">
      <c r="A3086">
        <v>3085</v>
      </c>
      <c r="B3086" s="1">
        <v>44690.5</v>
      </c>
      <c r="C3086" t="s">
        <v>24</v>
      </c>
      <c r="D3086" t="s">
        <v>14</v>
      </c>
      <c r="E3086" t="s">
        <v>25</v>
      </c>
      <c r="F3086" t="s">
        <v>29</v>
      </c>
      <c r="G3086" t="s">
        <v>17</v>
      </c>
      <c r="H3086" t="s">
        <v>23</v>
      </c>
      <c r="I3086">
        <v>6.4</v>
      </c>
      <c r="J3086">
        <v>72761</v>
      </c>
      <c r="K3086">
        <v>74</v>
      </c>
      <c r="L3086">
        <v>0.38</v>
      </c>
    </row>
    <row r="3087" spans="1:12">
      <c r="A3087">
        <v>3086</v>
      </c>
      <c r="B3087" s="1">
        <v>44690.541666666664</v>
      </c>
      <c r="C3087" t="s">
        <v>24</v>
      </c>
      <c r="D3087" t="s">
        <v>14</v>
      </c>
      <c r="E3087" t="s">
        <v>25</v>
      </c>
      <c r="F3087" t="s">
        <v>26</v>
      </c>
      <c r="G3087" t="s">
        <v>22</v>
      </c>
      <c r="H3087" t="s">
        <v>23</v>
      </c>
      <c r="I3087">
        <v>1</v>
      </c>
      <c r="J3087">
        <v>43859</v>
      </c>
      <c r="K3087">
        <v>76</v>
      </c>
      <c r="L3087">
        <v>0.72</v>
      </c>
    </row>
    <row r="3088" spans="1:12">
      <c r="A3088">
        <v>3087</v>
      </c>
      <c r="B3088" s="1">
        <v>44690.583333333336</v>
      </c>
      <c r="C3088" t="s">
        <v>13</v>
      </c>
      <c r="D3088" t="s">
        <v>20</v>
      </c>
      <c r="E3088" t="s">
        <v>25</v>
      </c>
      <c r="F3088" t="s">
        <v>32</v>
      </c>
      <c r="G3088" t="s">
        <v>31</v>
      </c>
      <c r="H3088" t="s">
        <v>18</v>
      </c>
      <c r="I3088">
        <v>3.3</v>
      </c>
      <c r="J3088">
        <v>63010</v>
      </c>
      <c r="K3088">
        <v>82</v>
      </c>
      <c r="L3088">
        <v>7.0000000000000007E-2</v>
      </c>
    </row>
    <row r="3089" spans="1:12">
      <c r="A3089">
        <v>3088</v>
      </c>
      <c r="B3089" s="1">
        <v>44690.625</v>
      </c>
      <c r="C3089" t="s">
        <v>30</v>
      </c>
      <c r="D3089" t="s">
        <v>20</v>
      </c>
      <c r="E3089" t="s">
        <v>15</v>
      </c>
      <c r="F3089" t="s">
        <v>29</v>
      </c>
      <c r="G3089" t="s">
        <v>27</v>
      </c>
      <c r="H3089" t="s">
        <v>23</v>
      </c>
      <c r="I3089">
        <v>3.9</v>
      </c>
      <c r="J3089">
        <v>42939</v>
      </c>
      <c r="K3089">
        <v>74</v>
      </c>
      <c r="L3089">
        <v>0.12</v>
      </c>
    </row>
    <row r="3090" spans="1:12">
      <c r="A3090">
        <v>3089</v>
      </c>
      <c r="B3090" s="1">
        <v>44690.666666666664</v>
      </c>
      <c r="C3090" t="s">
        <v>13</v>
      </c>
      <c r="D3090" t="s">
        <v>14</v>
      </c>
      <c r="E3090" t="s">
        <v>15</v>
      </c>
      <c r="F3090" t="s">
        <v>26</v>
      </c>
      <c r="G3090" t="s">
        <v>31</v>
      </c>
      <c r="H3090" t="s">
        <v>23</v>
      </c>
      <c r="I3090">
        <v>1.3</v>
      </c>
      <c r="J3090">
        <v>67777</v>
      </c>
      <c r="K3090">
        <v>65</v>
      </c>
      <c r="L3090">
        <v>0.2</v>
      </c>
    </row>
    <row r="3091" spans="1:12">
      <c r="A3091">
        <v>3090</v>
      </c>
      <c r="B3091" s="1">
        <v>44690.708333333336</v>
      </c>
      <c r="C3091" t="s">
        <v>13</v>
      </c>
      <c r="D3091" t="s">
        <v>14</v>
      </c>
      <c r="E3091" t="s">
        <v>28</v>
      </c>
      <c r="F3091" t="s">
        <v>29</v>
      </c>
      <c r="G3091" t="s">
        <v>22</v>
      </c>
      <c r="H3091" t="s">
        <v>23</v>
      </c>
      <c r="I3091">
        <v>1.8</v>
      </c>
      <c r="J3091">
        <v>47965</v>
      </c>
      <c r="K3091">
        <v>74</v>
      </c>
      <c r="L3091">
        <v>0.43</v>
      </c>
    </row>
    <row r="3092" spans="1:12">
      <c r="A3092">
        <v>3091</v>
      </c>
      <c r="B3092" s="1">
        <v>44690.75</v>
      </c>
      <c r="C3092" t="s">
        <v>13</v>
      </c>
      <c r="D3092" t="s">
        <v>14</v>
      </c>
      <c r="E3092" t="s">
        <v>34</v>
      </c>
      <c r="F3092" t="s">
        <v>26</v>
      </c>
      <c r="G3092" t="s">
        <v>31</v>
      </c>
      <c r="H3092" t="s">
        <v>23</v>
      </c>
      <c r="I3092">
        <v>2.4</v>
      </c>
      <c r="J3092">
        <v>30362</v>
      </c>
      <c r="K3092">
        <v>65</v>
      </c>
      <c r="L3092">
        <v>0.28999999999999998</v>
      </c>
    </row>
    <row r="3093" spans="1:12">
      <c r="A3093">
        <v>3092</v>
      </c>
      <c r="B3093" s="1">
        <v>44690.791666666664</v>
      </c>
      <c r="C3093" t="s">
        <v>19</v>
      </c>
      <c r="D3093" t="s">
        <v>14</v>
      </c>
      <c r="E3093" t="s">
        <v>25</v>
      </c>
      <c r="F3093" t="s">
        <v>21</v>
      </c>
      <c r="G3093" t="s">
        <v>22</v>
      </c>
      <c r="H3093" t="s">
        <v>23</v>
      </c>
      <c r="I3093">
        <v>5.9</v>
      </c>
      <c r="J3093">
        <v>49621</v>
      </c>
      <c r="K3093">
        <v>76</v>
      </c>
      <c r="L3093">
        <v>0.3</v>
      </c>
    </row>
    <row r="3094" spans="1:12">
      <c r="A3094">
        <v>3093</v>
      </c>
      <c r="B3094" s="1">
        <v>44690.833333333336</v>
      </c>
      <c r="C3094" t="s">
        <v>13</v>
      </c>
      <c r="D3094" t="s">
        <v>14</v>
      </c>
      <c r="E3094" t="s">
        <v>25</v>
      </c>
      <c r="F3094" t="s">
        <v>26</v>
      </c>
      <c r="G3094" t="s">
        <v>17</v>
      </c>
      <c r="H3094" t="s">
        <v>23</v>
      </c>
      <c r="I3094">
        <v>2.6</v>
      </c>
      <c r="J3094">
        <v>91680</v>
      </c>
      <c r="K3094">
        <v>87</v>
      </c>
      <c r="L3094">
        <v>0.38</v>
      </c>
    </row>
    <row r="3095" spans="1:12">
      <c r="A3095">
        <v>3094</v>
      </c>
      <c r="B3095" s="1">
        <v>44690.875</v>
      </c>
      <c r="C3095" t="s">
        <v>24</v>
      </c>
      <c r="D3095" t="s">
        <v>14</v>
      </c>
      <c r="E3095" t="s">
        <v>28</v>
      </c>
      <c r="F3095" t="s">
        <v>16</v>
      </c>
      <c r="G3095" t="s">
        <v>31</v>
      </c>
      <c r="H3095" t="s">
        <v>23</v>
      </c>
      <c r="I3095">
        <v>2.4</v>
      </c>
      <c r="J3095">
        <v>90798</v>
      </c>
      <c r="K3095">
        <v>61</v>
      </c>
      <c r="L3095">
        <v>0.17</v>
      </c>
    </row>
    <row r="3096" spans="1:12">
      <c r="A3096">
        <v>3095</v>
      </c>
      <c r="B3096" s="1">
        <v>44690.916666666664</v>
      </c>
      <c r="C3096" t="s">
        <v>30</v>
      </c>
      <c r="D3096" t="s">
        <v>14</v>
      </c>
      <c r="E3096" t="s">
        <v>25</v>
      </c>
      <c r="F3096" t="s">
        <v>32</v>
      </c>
      <c r="G3096" t="s">
        <v>17</v>
      </c>
      <c r="H3096" t="s">
        <v>23</v>
      </c>
      <c r="I3096">
        <v>5.6</v>
      </c>
      <c r="J3096">
        <v>64731</v>
      </c>
      <c r="K3096">
        <v>57</v>
      </c>
      <c r="L3096">
        <v>0.25</v>
      </c>
    </row>
    <row r="3097" spans="1:12">
      <c r="A3097">
        <v>3096</v>
      </c>
      <c r="B3097" s="1">
        <v>44690.958333333336</v>
      </c>
      <c r="C3097" t="s">
        <v>24</v>
      </c>
      <c r="D3097" t="s">
        <v>20</v>
      </c>
      <c r="E3097" t="s">
        <v>15</v>
      </c>
      <c r="F3097" t="s">
        <v>26</v>
      </c>
      <c r="G3097" t="s">
        <v>17</v>
      </c>
      <c r="H3097" t="s">
        <v>18</v>
      </c>
      <c r="I3097">
        <v>0.8</v>
      </c>
      <c r="J3097">
        <v>52259</v>
      </c>
      <c r="K3097">
        <v>76</v>
      </c>
      <c r="L3097">
        <v>0.11</v>
      </c>
    </row>
    <row r="3098" spans="1:12">
      <c r="A3098">
        <v>3097</v>
      </c>
      <c r="B3098" s="1">
        <v>44691</v>
      </c>
      <c r="C3098" t="s">
        <v>19</v>
      </c>
      <c r="D3098" t="s">
        <v>20</v>
      </c>
      <c r="E3098" t="s">
        <v>15</v>
      </c>
      <c r="F3098" t="s">
        <v>29</v>
      </c>
      <c r="G3098" t="s">
        <v>22</v>
      </c>
      <c r="H3098" t="s">
        <v>23</v>
      </c>
      <c r="I3098">
        <v>0.1</v>
      </c>
      <c r="J3098">
        <v>61078</v>
      </c>
      <c r="K3098">
        <v>66</v>
      </c>
      <c r="L3098">
        <v>0.3</v>
      </c>
    </row>
    <row r="3099" spans="1:12">
      <c r="A3099">
        <v>3098</v>
      </c>
      <c r="B3099" s="1">
        <v>44691.041666666664</v>
      </c>
      <c r="C3099" t="s">
        <v>30</v>
      </c>
      <c r="D3099" t="s">
        <v>20</v>
      </c>
      <c r="E3099" t="s">
        <v>25</v>
      </c>
      <c r="F3099" t="s">
        <v>29</v>
      </c>
      <c r="G3099" t="s">
        <v>31</v>
      </c>
      <c r="H3099" t="s">
        <v>23</v>
      </c>
      <c r="I3099">
        <v>3.3</v>
      </c>
      <c r="J3099">
        <v>61337</v>
      </c>
      <c r="K3099">
        <v>75</v>
      </c>
      <c r="L3099">
        <v>0.49</v>
      </c>
    </row>
    <row r="3100" spans="1:12">
      <c r="A3100">
        <v>3099</v>
      </c>
      <c r="B3100" s="1">
        <v>44691.083333333336</v>
      </c>
      <c r="C3100" t="s">
        <v>30</v>
      </c>
      <c r="D3100" t="s">
        <v>20</v>
      </c>
      <c r="E3100" t="s">
        <v>25</v>
      </c>
      <c r="F3100" t="s">
        <v>26</v>
      </c>
      <c r="G3100" t="s">
        <v>27</v>
      </c>
      <c r="H3100" t="s">
        <v>23</v>
      </c>
      <c r="I3100">
        <v>1.1000000000000001</v>
      </c>
      <c r="J3100">
        <v>54202</v>
      </c>
      <c r="K3100">
        <v>79</v>
      </c>
      <c r="L3100">
        <v>0.28000000000000003</v>
      </c>
    </row>
    <row r="3101" spans="1:12">
      <c r="A3101">
        <v>3100</v>
      </c>
      <c r="B3101" s="1">
        <v>44691.125</v>
      </c>
      <c r="C3101" t="s">
        <v>13</v>
      </c>
      <c r="D3101" t="s">
        <v>14</v>
      </c>
      <c r="E3101" t="s">
        <v>15</v>
      </c>
      <c r="F3101" t="s">
        <v>16</v>
      </c>
      <c r="G3101" t="s">
        <v>31</v>
      </c>
      <c r="H3101" t="s">
        <v>18</v>
      </c>
      <c r="I3101">
        <v>1.2</v>
      </c>
      <c r="J3101">
        <v>63819</v>
      </c>
      <c r="K3101">
        <v>49</v>
      </c>
      <c r="L3101">
        <v>0.44</v>
      </c>
    </row>
    <row r="3102" spans="1:12">
      <c r="A3102">
        <v>3101</v>
      </c>
      <c r="B3102" s="1">
        <v>44691.166666666664</v>
      </c>
      <c r="C3102" t="s">
        <v>30</v>
      </c>
      <c r="D3102" t="s">
        <v>14</v>
      </c>
      <c r="E3102" t="s">
        <v>25</v>
      </c>
      <c r="F3102" t="s">
        <v>26</v>
      </c>
      <c r="G3102" t="s">
        <v>27</v>
      </c>
      <c r="H3102" t="s">
        <v>23</v>
      </c>
      <c r="I3102">
        <v>5.0999999999999996</v>
      </c>
      <c r="J3102">
        <v>59165</v>
      </c>
      <c r="K3102">
        <v>83</v>
      </c>
      <c r="L3102">
        <v>0.38</v>
      </c>
    </row>
    <row r="3103" spans="1:12">
      <c r="A3103">
        <v>3102</v>
      </c>
      <c r="B3103" s="1">
        <v>44691.208333333336</v>
      </c>
      <c r="C3103" t="s">
        <v>24</v>
      </c>
      <c r="D3103" t="s">
        <v>14</v>
      </c>
      <c r="E3103" t="s">
        <v>15</v>
      </c>
      <c r="F3103" t="s">
        <v>21</v>
      </c>
      <c r="G3103" t="s">
        <v>17</v>
      </c>
      <c r="H3103" t="s">
        <v>18</v>
      </c>
      <c r="I3103">
        <v>5.8</v>
      </c>
      <c r="J3103">
        <v>48681</v>
      </c>
      <c r="K3103">
        <v>61</v>
      </c>
      <c r="L3103">
        <v>0.1</v>
      </c>
    </row>
    <row r="3104" spans="1:12">
      <c r="A3104">
        <v>3103</v>
      </c>
      <c r="B3104" s="1">
        <v>44691.25</v>
      </c>
      <c r="C3104" t="s">
        <v>19</v>
      </c>
      <c r="D3104" t="s">
        <v>14</v>
      </c>
      <c r="E3104" t="s">
        <v>34</v>
      </c>
      <c r="F3104" t="s">
        <v>16</v>
      </c>
      <c r="G3104" t="s">
        <v>17</v>
      </c>
      <c r="H3104" t="s">
        <v>23</v>
      </c>
      <c r="I3104">
        <v>5.6</v>
      </c>
      <c r="J3104">
        <v>31095</v>
      </c>
      <c r="K3104">
        <v>75</v>
      </c>
      <c r="L3104">
        <v>0.2</v>
      </c>
    </row>
    <row r="3105" spans="1:12">
      <c r="A3105">
        <v>3104</v>
      </c>
      <c r="B3105" s="1">
        <v>44691.291666666664</v>
      </c>
      <c r="C3105" t="s">
        <v>13</v>
      </c>
      <c r="D3105" t="s">
        <v>14</v>
      </c>
      <c r="E3105" t="s">
        <v>34</v>
      </c>
      <c r="F3105" t="s">
        <v>26</v>
      </c>
      <c r="G3105" t="s">
        <v>22</v>
      </c>
      <c r="H3105" t="s">
        <v>23</v>
      </c>
      <c r="I3105">
        <v>6.2</v>
      </c>
      <c r="J3105">
        <v>45799</v>
      </c>
      <c r="K3105">
        <v>67</v>
      </c>
      <c r="L3105">
        <v>0.54</v>
      </c>
    </row>
    <row r="3106" spans="1:12">
      <c r="A3106">
        <v>3105</v>
      </c>
      <c r="B3106" s="1">
        <v>44691.333333333336</v>
      </c>
      <c r="C3106" t="s">
        <v>13</v>
      </c>
      <c r="D3106" t="s">
        <v>20</v>
      </c>
      <c r="E3106" t="s">
        <v>25</v>
      </c>
      <c r="F3106" t="s">
        <v>32</v>
      </c>
      <c r="G3106" t="s">
        <v>27</v>
      </c>
      <c r="H3106" t="s">
        <v>23</v>
      </c>
      <c r="I3106">
        <v>6.5</v>
      </c>
      <c r="J3106">
        <v>70990</v>
      </c>
      <c r="K3106">
        <v>68</v>
      </c>
      <c r="L3106">
        <v>0.53</v>
      </c>
    </row>
    <row r="3107" spans="1:12">
      <c r="A3107">
        <v>3106</v>
      </c>
      <c r="B3107" s="1">
        <v>44691.375</v>
      </c>
      <c r="C3107" t="s">
        <v>13</v>
      </c>
      <c r="D3107" t="s">
        <v>14</v>
      </c>
      <c r="E3107" t="s">
        <v>25</v>
      </c>
      <c r="F3107" t="s">
        <v>16</v>
      </c>
      <c r="G3107" t="s">
        <v>31</v>
      </c>
      <c r="H3107" t="s">
        <v>23</v>
      </c>
      <c r="I3107">
        <v>0.3</v>
      </c>
      <c r="J3107">
        <v>54371</v>
      </c>
      <c r="K3107">
        <v>95</v>
      </c>
      <c r="L3107">
        <v>0.25</v>
      </c>
    </row>
    <row r="3108" spans="1:12">
      <c r="A3108">
        <v>3107</v>
      </c>
      <c r="B3108" s="1">
        <v>44691.416666666664</v>
      </c>
      <c r="C3108" t="s">
        <v>24</v>
      </c>
      <c r="D3108" t="s">
        <v>20</v>
      </c>
      <c r="E3108" t="s">
        <v>25</v>
      </c>
      <c r="F3108" t="s">
        <v>26</v>
      </c>
      <c r="G3108" t="s">
        <v>22</v>
      </c>
      <c r="H3108" t="s">
        <v>23</v>
      </c>
      <c r="I3108">
        <v>4.9000000000000004</v>
      </c>
      <c r="J3108">
        <v>61006</v>
      </c>
      <c r="K3108">
        <v>79</v>
      </c>
      <c r="L3108">
        <v>0.06</v>
      </c>
    </row>
    <row r="3109" spans="1:12">
      <c r="A3109">
        <v>3108</v>
      </c>
      <c r="B3109" s="1">
        <v>44691.458333333336</v>
      </c>
      <c r="C3109" t="s">
        <v>30</v>
      </c>
      <c r="D3109" t="s">
        <v>14</v>
      </c>
      <c r="E3109" t="s">
        <v>15</v>
      </c>
      <c r="F3109" t="s">
        <v>32</v>
      </c>
      <c r="G3109" t="s">
        <v>22</v>
      </c>
      <c r="H3109" t="s">
        <v>23</v>
      </c>
      <c r="I3109">
        <v>2.9</v>
      </c>
      <c r="J3109">
        <v>49340</v>
      </c>
      <c r="K3109">
        <v>86</v>
      </c>
      <c r="L3109">
        <v>0.27</v>
      </c>
    </row>
    <row r="3110" spans="1:12">
      <c r="A3110">
        <v>3109</v>
      </c>
      <c r="B3110" s="1">
        <v>44691.5</v>
      </c>
      <c r="C3110" t="s">
        <v>13</v>
      </c>
      <c r="D3110" t="s">
        <v>20</v>
      </c>
      <c r="E3110" t="s">
        <v>34</v>
      </c>
      <c r="F3110" t="s">
        <v>26</v>
      </c>
      <c r="G3110" t="s">
        <v>22</v>
      </c>
      <c r="H3110" t="s">
        <v>23</v>
      </c>
      <c r="I3110">
        <v>2.5</v>
      </c>
      <c r="J3110">
        <v>33808</v>
      </c>
      <c r="K3110">
        <v>77</v>
      </c>
      <c r="L3110">
        <v>0.21</v>
      </c>
    </row>
    <row r="3111" spans="1:12">
      <c r="A3111">
        <v>3110</v>
      </c>
      <c r="B3111" s="1">
        <v>44691.541666666664</v>
      </c>
      <c r="C3111" t="s">
        <v>24</v>
      </c>
      <c r="D3111" t="s">
        <v>14</v>
      </c>
      <c r="E3111" t="s">
        <v>34</v>
      </c>
      <c r="F3111" t="s">
        <v>21</v>
      </c>
      <c r="G3111" t="s">
        <v>31</v>
      </c>
      <c r="H3111" t="s">
        <v>23</v>
      </c>
      <c r="I3111">
        <v>5.0999999999999996</v>
      </c>
      <c r="J3111">
        <v>50227</v>
      </c>
      <c r="K3111">
        <v>82</v>
      </c>
      <c r="L3111">
        <v>0.22</v>
      </c>
    </row>
    <row r="3112" spans="1:12">
      <c r="A3112">
        <v>3111</v>
      </c>
      <c r="B3112" s="1">
        <v>44691.583333333336</v>
      </c>
      <c r="C3112" t="s">
        <v>24</v>
      </c>
      <c r="D3112" t="s">
        <v>20</v>
      </c>
      <c r="E3112" t="s">
        <v>28</v>
      </c>
      <c r="F3112" t="s">
        <v>29</v>
      </c>
      <c r="G3112" t="s">
        <v>22</v>
      </c>
      <c r="H3112" t="s">
        <v>23</v>
      </c>
      <c r="I3112">
        <v>0.5</v>
      </c>
      <c r="J3112">
        <v>34551</v>
      </c>
      <c r="K3112">
        <v>80</v>
      </c>
      <c r="L3112">
        <v>0.26</v>
      </c>
    </row>
    <row r="3113" spans="1:12">
      <c r="A3113">
        <v>3112</v>
      </c>
      <c r="B3113" s="1">
        <v>44691.625</v>
      </c>
      <c r="C3113" t="s">
        <v>30</v>
      </c>
      <c r="D3113" t="s">
        <v>14</v>
      </c>
      <c r="E3113" t="s">
        <v>28</v>
      </c>
      <c r="F3113" t="s">
        <v>26</v>
      </c>
      <c r="G3113" t="s">
        <v>31</v>
      </c>
      <c r="H3113" t="s">
        <v>18</v>
      </c>
      <c r="I3113">
        <v>0.5</v>
      </c>
      <c r="J3113">
        <v>33274</v>
      </c>
      <c r="K3113">
        <v>78</v>
      </c>
      <c r="L3113">
        <v>0.08</v>
      </c>
    </row>
    <row r="3114" spans="1:12">
      <c r="A3114">
        <v>3113</v>
      </c>
      <c r="B3114" s="1">
        <v>44691.666666666664</v>
      </c>
      <c r="C3114" t="s">
        <v>24</v>
      </c>
      <c r="D3114" t="s">
        <v>14</v>
      </c>
      <c r="E3114" t="s">
        <v>25</v>
      </c>
      <c r="F3114" t="s">
        <v>16</v>
      </c>
      <c r="G3114" t="s">
        <v>22</v>
      </c>
      <c r="H3114" t="s">
        <v>18</v>
      </c>
      <c r="I3114">
        <v>5.3</v>
      </c>
      <c r="J3114">
        <v>79113</v>
      </c>
      <c r="K3114">
        <v>88</v>
      </c>
      <c r="L3114">
        <v>7.0000000000000007E-2</v>
      </c>
    </row>
    <row r="3115" spans="1:12">
      <c r="A3115">
        <v>3114</v>
      </c>
      <c r="B3115" s="1">
        <v>44691.708333333336</v>
      </c>
      <c r="C3115" t="s">
        <v>30</v>
      </c>
      <c r="D3115" t="s">
        <v>14</v>
      </c>
      <c r="E3115" t="s">
        <v>15</v>
      </c>
      <c r="F3115" t="s">
        <v>26</v>
      </c>
      <c r="G3115" t="s">
        <v>27</v>
      </c>
      <c r="H3115" t="s">
        <v>23</v>
      </c>
      <c r="I3115">
        <v>5</v>
      </c>
      <c r="J3115">
        <v>46598</v>
      </c>
      <c r="K3115">
        <v>77</v>
      </c>
      <c r="L3115">
        <v>0.28000000000000003</v>
      </c>
    </row>
    <row r="3116" spans="1:12">
      <c r="A3116">
        <v>3115</v>
      </c>
      <c r="B3116" s="1">
        <v>44691.75</v>
      </c>
      <c r="C3116" t="s">
        <v>30</v>
      </c>
      <c r="D3116" t="s">
        <v>14</v>
      </c>
      <c r="E3116" t="s">
        <v>25</v>
      </c>
      <c r="F3116" t="s">
        <v>26</v>
      </c>
      <c r="G3116" t="s">
        <v>17</v>
      </c>
      <c r="H3116" t="s">
        <v>18</v>
      </c>
      <c r="I3116">
        <v>4.3</v>
      </c>
      <c r="J3116">
        <v>40170</v>
      </c>
      <c r="K3116">
        <v>100</v>
      </c>
      <c r="L3116">
        <v>0.03</v>
      </c>
    </row>
    <row r="3117" spans="1:12">
      <c r="A3117">
        <v>3116</v>
      </c>
      <c r="B3117" s="1">
        <v>44691.791666666664</v>
      </c>
      <c r="C3117" t="s">
        <v>19</v>
      </c>
      <c r="D3117" t="s">
        <v>20</v>
      </c>
      <c r="E3117" t="s">
        <v>34</v>
      </c>
      <c r="F3117" t="s">
        <v>26</v>
      </c>
      <c r="G3117" t="s">
        <v>27</v>
      </c>
      <c r="H3117" t="s">
        <v>23</v>
      </c>
      <c r="I3117">
        <v>2.2000000000000002</v>
      </c>
      <c r="J3117">
        <v>87359</v>
      </c>
      <c r="K3117">
        <v>87</v>
      </c>
      <c r="L3117">
        <v>0.18</v>
      </c>
    </row>
    <row r="3118" spans="1:12">
      <c r="A3118">
        <v>3117</v>
      </c>
      <c r="B3118" s="1">
        <v>44691.833333333336</v>
      </c>
      <c r="C3118" t="s">
        <v>24</v>
      </c>
      <c r="D3118" t="s">
        <v>14</v>
      </c>
      <c r="E3118" t="s">
        <v>25</v>
      </c>
      <c r="F3118" t="s">
        <v>26</v>
      </c>
      <c r="G3118" t="s">
        <v>27</v>
      </c>
      <c r="H3118" t="s">
        <v>23</v>
      </c>
      <c r="I3118">
        <v>5.5</v>
      </c>
      <c r="J3118">
        <v>71300</v>
      </c>
      <c r="K3118">
        <v>61</v>
      </c>
      <c r="L3118">
        <v>0.34</v>
      </c>
    </row>
    <row r="3119" spans="1:12">
      <c r="A3119">
        <v>3118</v>
      </c>
      <c r="B3119" s="1">
        <v>44691.875</v>
      </c>
      <c r="C3119" t="s">
        <v>30</v>
      </c>
      <c r="D3119" t="s">
        <v>20</v>
      </c>
      <c r="E3119" t="s">
        <v>25</v>
      </c>
      <c r="F3119" t="s">
        <v>16</v>
      </c>
      <c r="G3119" t="s">
        <v>22</v>
      </c>
      <c r="H3119" t="s">
        <v>23</v>
      </c>
      <c r="I3119">
        <v>5.4</v>
      </c>
      <c r="J3119">
        <v>47570</v>
      </c>
      <c r="K3119">
        <v>73</v>
      </c>
      <c r="L3119">
        <v>0.35</v>
      </c>
    </row>
    <row r="3120" spans="1:12">
      <c r="A3120">
        <v>3119</v>
      </c>
      <c r="B3120" s="1">
        <v>44691.916666666664</v>
      </c>
      <c r="C3120" t="s">
        <v>30</v>
      </c>
      <c r="D3120" t="s">
        <v>14</v>
      </c>
      <c r="E3120" t="s">
        <v>34</v>
      </c>
      <c r="F3120" t="s">
        <v>16</v>
      </c>
      <c r="G3120" t="s">
        <v>27</v>
      </c>
      <c r="H3120" t="s">
        <v>23</v>
      </c>
      <c r="I3120">
        <v>4.2</v>
      </c>
      <c r="J3120">
        <v>63553</v>
      </c>
      <c r="K3120">
        <v>80</v>
      </c>
      <c r="L3120">
        <v>0.72</v>
      </c>
    </row>
    <row r="3121" spans="1:12">
      <c r="A3121">
        <v>3120</v>
      </c>
      <c r="B3121" s="1">
        <v>44691.958333333336</v>
      </c>
      <c r="C3121" t="s">
        <v>30</v>
      </c>
      <c r="D3121" t="s">
        <v>20</v>
      </c>
      <c r="E3121" t="s">
        <v>34</v>
      </c>
      <c r="F3121" t="s">
        <v>26</v>
      </c>
      <c r="G3121" t="s">
        <v>27</v>
      </c>
      <c r="H3121" t="s">
        <v>23</v>
      </c>
      <c r="I3121">
        <v>1.6</v>
      </c>
      <c r="J3121">
        <v>50284</v>
      </c>
      <c r="K3121">
        <v>76</v>
      </c>
      <c r="L3121">
        <v>0.34</v>
      </c>
    </row>
    <row r="3122" spans="1:12">
      <c r="A3122">
        <v>3121</v>
      </c>
      <c r="B3122" s="1">
        <v>44692</v>
      </c>
      <c r="C3122" t="s">
        <v>13</v>
      </c>
      <c r="D3122" t="s">
        <v>14</v>
      </c>
      <c r="E3122" t="s">
        <v>34</v>
      </c>
      <c r="F3122" t="s">
        <v>29</v>
      </c>
      <c r="G3122" t="s">
        <v>27</v>
      </c>
      <c r="H3122" t="s">
        <v>23</v>
      </c>
      <c r="I3122">
        <v>3.1</v>
      </c>
      <c r="J3122">
        <v>41146</v>
      </c>
      <c r="K3122">
        <v>83</v>
      </c>
      <c r="L3122">
        <v>0.45</v>
      </c>
    </row>
    <row r="3123" spans="1:12">
      <c r="A3123">
        <v>3122</v>
      </c>
      <c r="B3123" s="1">
        <v>44692.041666666664</v>
      </c>
      <c r="C3123" t="s">
        <v>30</v>
      </c>
      <c r="D3123" t="s">
        <v>14</v>
      </c>
      <c r="E3123" t="s">
        <v>34</v>
      </c>
      <c r="F3123" t="s">
        <v>26</v>
      </c>
      <c r="G3123" t="s">
        <v>22</v>
      </c>
      <c r="H3123" t="s">
        <v>23</v>
      </c>
      <c r="I3123">
        <v>5.7</v>
      </c>
      <c r="J3123">
        <v>64494</v>
      </c>
      <c r="K3123">
        <v>85</v>
      </c>
      <c r="L3123">
        <v>0.4</v>
      </c>
    </row>
    <row r="3124" spans="1:12">
      <c r="A3124">
        <v>3123</v>
      </c>
      <c r="B3124" s="1">
        <v>44692.083333333336</v>
      </c>
      <c r="C3124" t="s">
        <v>30</v>
      </c>
      <c r="D3124" t="s">
        <v>20</v>
      </c>
      <c r="E3124" t="s">
        <v>28</v>
      </c>
      <c r="F3124" t="s">
        <v>16</v>
      </c>
      <c r="G3124" t="s">
        <v>31</v>
      </c>
      <c r="H3124" t="s">
        <v>23</v>
      </c>
      <c r="I3124">
        <v>6.7</v>
      </c>
      <c r="J3124">
        <v>48514</v>
      </c>
      <c r="K3124">
        <v>59</v>
      </c>
      <c r="L3124">
        <v>7.0000000000000007E-2</v>
      </c>
    </row>
    <row r="3125" spans="1:12">
      <c r="A3125">
        <v>3124</v>
      </c>
      <c r="B3125" s="1">
        <v>44692.125</v>
      </c>
      <c r="C3125" t="s">
        <v>13</v>
      </c>
      <c r="D3125" t="s">
        <v>14</v>
      </c>
      <c r="E3125" t="s">
        <v>15</v>
      </c>
      <c r="F3125" t="s">
        <v>21</v>
      </c>
      <c r="G3125" t="s">
        <v>17</v>
      </c>
      <c r="H3125" t="s">
        <v>18</v>
      </c>
      <c r="I3125">
        <v>3.3</v>
      </c>
      <c r="J3125">
        <v>56510</v>
      </c>
      <c r="K3125">
        <v>90</v>
      </c>
      <c r="L3125">
        <v>0.28999999999999998</v>
      </c>
    </row>
    <row r="3126" spans="1:12">
      <c r="A3126">
        <v>3125</v>
      </c>
      <c r="B3126" s="1">
        <v>44692.166666666664</v>
      </c>
      <c r="C3126" t="s">
        <v>24</v>
      </c>
      <c r="D3126" t="s">
        <v>14</v>
      </c>
      <c r="E3126" t="s">
        <v>15</v>
      </c>
      <c r="F3126" t="s">
        <v>26</v>
      </c>
      <c r="G3126" t="s">
        <v>17</v>
      </c>
      <c r="H3126" t="s">
        <v>18</v>
      </c>
      <c r="I3126">
        <v>3.5</v>
      </c>
      <c r="J3126">
        <v>75427</v>
      </c>
      <c r="K3126">
        <v>69</v>
      </c>
      <c r="L3126">
        <v>0.39</v>
      </c>
    </row>
    <row r="3127" spans="1:12">
      <c r="A3127">
        <v>3126</v>
      </c>
      <c r="B3127" s="1">
        <v>44692.208333333336</v>
      </c>
      <c r="C3127" t="s">
        <v>24</v>
      </c>
      <c r="D3127" t="s">
        <v>20</v>
      </c>
      <c r="E3127" t="s">
        <v>34</v>
      </c>
      <c r="F3127" t="s">
        <v>26</v>
      </c>
      <c r="G3127" t="s">
        <v>31</v>
      </c>
      <c r="H3127" t="s">
        <v>23</v>
      </c>
      <c r="I3127">
        <v>3.7</v>
      </c>
      <c r="J3127">
        <v>73224</v>
      </c>
      <c r="K3127">
        <v>68</v>
      </c>
      <c r="L3127">
        <v>0.12</v>
      </c>
    </row>
    <row r="3128" spans="1:12">
      <c r="A3128">
        <v>3127</v>
      </c>
      <c r="B3128" s="1">
        <v>44692.25</v>
      </c>
      <c r="C3128" t="s">
        <v>24</v>
      </c>
      <c r="D3128" t="s">
        <v>14</v>
      </c>
      <c r="E3128" t="s">
        <v>15</v>
      </c>
      <c r="F3128" t="s">
        <v>26</v>
      </c>
      <c r="G3128" t="s">
        <v>31</v>
      </c>
      <c r="H3128" t="s">
        <v>23</v>
      </c>
      <c r="I3128">
        <v>4.5</v>
      </c>
      <c r="J3128">
        <v>43998</v>
      </c>
      <c r="K3128">
        <v>68</v>
      </c>
      <c r="L3128">
        <v>0.19</v>
      </c>
    </row>
    <row r="3129" spans="1:12">
      <c r="A3129">
        <v>3128</v>
      </c>
      <c r="B3129" s="1">
        <v>44692.291666666664</v>
      </c>
      <c r="C3129" t="s">
        <v>30</v>
      </c>
      <c r="D3129" t="s">
        <v>20</v>
      </c>
      <c r="E3129" t="s">
        <v>15</v>
      </c>
      <c r="F3129" t="s">
        <v>26</v>
      </c>
      <c r="G3129" t="s">
        <v>27</v>
      </c>
      <c r="H3129" t="s">
        <v>23</v>
      </c>
      <c r="I3129">
        <v>2.8</v>
      </c>
      <c r="J3129">
        <v>64721</v>
      </c>
      <c r="K3129">
        <v>85</v>
      </c>
      <c r="L3129">
        <v>0.34</v>
      </c>
    </row>
    <row r="3130" spans="1:12">
      <c r="A3130">
        <v>3129</v>
      </c>
      <c r="B3130" s="1">
        <v>44692.333333333336</v>
      </c>
      <c r="C3130" t="s">
        <v>19</v>
      </c>
      <c r="D3130" t="s">
        <v>14</v>
      </c>
      <c r="E3130" t="s">
        <v>15</v>
      </c>
      <c r="F3130" t="s">
        <v>32</v>
      </c>
      <c r="G3130" t="s">
        <v>17</v>
      </c>
      <c r="H3130" t="s">
        <v>23</v>
      </c>
      <c r="I3130">
        <v>1.8</v>
      </c>
      <c r="J3130">
        <v>32443</v>
      </c>
      <c r="K3130">
        <v>72</v>
      </c>
      <c r="L3130">
        <v>0.27</v>
      </c>
    </row>
    <row r="3131" spans="1:12">
      <c r="A3131">
        <v>3130</v>
      </c>
      <c r="B3131" s="1">
        <v>44692.375</v>
      </c>
      <c r="C3131" t="s">
        <v>24</v>
      </c>
      <c r="D3131" t="s">
        <v>20</v>
      </c>
      <c r="E3131" t="s">
        <v>15</v>
      </c>
      <c r="F3131" t="s">
        <v>26</v>
      </c>
      <c r="G3131" t="s">
        <v>31</v>
      </c>
      <c r="H3131" t="s">
        <v>23</v>
      </c>
      <c r="I3131">
        <v>6.4</v>
      </c>
      <c r="J3131">
        <v>64008</v>
      </c>
      <c r="K3131">
        <v>67</v>
      </c>
      <c r="L3131">
        <v>0.15</v>
      </c>
    </row>
    <row r="3132" spans="1:12">
      <c r="A3132">
        <v>3131</v>
      </c>
      <c r="B3132" s="1">
        <v>44692.416666666664</v>
      </c>
      <c r="C3132" t="s">
        <v>24</v>
      </c>
      <c r="D3132" t="s">
        <v>20</v>
      </c>
      <c r="E3132" t="s">
        <v>34</v>
      </c>
      <c r="F3132" t="s">
        <v>16</v>
      </c>
      <c r="G3132" t="s">
        <v>27</v>
      </c>
      <c r="H3132" t="s">
        <v>23</v>
      </c>
      <c r="I3132">
        <v>7.6</v>
      </c>
      <c r="J3132">
        <v>57970</v>
      </c>
      <c r="K3132">
        <v>70</v>
      </c>
      <c r="L3132">
        <v>0.43</v>
      </c>
    </row>
    <row r="3133" spans="1:12">
      <c r="A3133">
        <v>3132</v>
      </c>
      <c r="B3133" s="1">
        <v>44692.458333333336</v>
      </c>
      <c r="C3133" t="s">
        <v>24</v>
      </c>
      <c r="D3133" t="s">
        <v>20</v>
      </c>
      <c r="E3133" t="s">
        <v>25</v>
      </c>
      <c r="F3133" t="s">
        <v>16</v>
      </c>
      <c r="G3133" t="s">
        <v>17</v>
      </c>
      <c r="H3133" t="s">
        <v>23</v>
      </c>
      <c r="I3133">
        <v>2.8</v>
      </c>
      <c r="J3133">
        <v>62580</v>
      </c>
      <c r="K3133">
        <v>53</v>
      </c>
      <c r="L3133">
        <v>0.28999999999999998</v>
      </c>
    </row>
    <row r="3134" spans="1:12">
      <c r="A3134">
        <v>3133</v>
      </c>
      <c r="B3134" s="1">
        <v>44692.5</v>
      </c>
      <c r="C3134" t="s">
        <v>19</v>
      </c>
      <c r="D3134" t="s">
        <v>20</v>
      </c>
      <c r="E3134" t="s">
        <v>25</v>
      </c>
      <c r="F3134" t="s">
        <v>32</v>
      </c>
      <c r="G3134" t="s">
        <v>22</v>
      </c>
      <c r="H3134" t="s">
        <v>23</v>
      </c>
      <c r="I3134">
        <v>1.9</v>
      </c>
      <c r="J3134">
        <v>49051</v>
      </c>
      <c r="K3134">
        <v>65</v>
      </c>
      <c r="L3134">
        <v>0.28000000000000003</v>
      </c>
    </row>
    <row r="3135" spans="1:12">
      <c r="A3135">
        <v>3134</v>
      </c>
      <c r="B3135" s="1">
        <v>44692.541666666664</v>
      </c>
      <c r="C3135" t="s">
        <v>13</v>
      </c>
      <c r="D3135" t="s">
        <v>14</v>
      </c>
      <c r="E3135" t="s">
        <v>25</v>
      </c>
      <c r="F3135" t="s">
        <v>26</v>
      </c>
      <c r="G3135" t="s">
        <v>22</v>
      </c>
      <c r="H3135" t="s">
        <v>18</v>
      </c>
      <c r="I3135">
        <v>3.7</v>
      </c>
      <c r="J3135">
        <v>96681</v>
      </c>
      <c r="K3135">
        <v>60</v>
      </c>
      <c r="L3135">
        <v>0.56000000000000005</v>
      </c>
    </row>
    <row r="3136" spans="1:12">
      <c r="A3136">
        <v>3135</v>
      </c>
      <c r="B3136" s="1">
        <v>44692.583333333336</v>
      </c>
      <c r="C3136" t="s">
        <v>30</v>
      </c>
      <c r="D3136" t="s">
        <v>14</v>
      </c>
      <c r="E3136" t="s">
        <v>28</v>
      </c>
      <c r="F3136" t="s">
        <v>29</v>
      </c>
      <c r="G3136" t="s">
        <v>17</v>
      </c>
      <c r="H3136" t="s">
        <v>18</v>
      </c>
      <c r="I3136">
        <v>3.6</v>
      </c>
      <c r="J3136">
        <v>36974</v>
      </c>
      <c r="K3136">
        <v>72</v>
      </c>
      <c r="L3136">
        <v>0.19</v>
      </c>
    </row>
    <row r="3137" spans="1:12">
      <c r="A3137">
        <v>3136</v>
      </c>
      <c r="B3137" s="1">
        <v>44692.625</v>
      </c>
      <c r="C3137" t="s">
        <v>24</v>
      </c>
      <c r="D3137" t="s">
        <v>20</v>
      </c>
      <c r="E3137" t="s">
        <v>15</v>
      </c>
      <c r="F3137" t="s">
        <v>26</v>
      </c>
      <c r="G3137" t="s">
        <v>17</v>
      </c>
      <c r="H3137" t="s">
        <v>23</v>
      </c>
      <c r="I3137">
        <v>6</v>
      </c>
      <c r="J3137">
        <v>74431</v>
      </c>
      <c r="K3137">
        <v>83</v>
      </c>
      <c r="L3137">
        <v>0.19</v>
      </c>
    </row>
    <row r="3138" spans="1:12">
      <c r="A3138">
        <v>3137</v>
      </c>
      <c r="B3138" s="1">
        <v>44692.666666666664</v>
      </c>
      <c r="C3138" t="s">
        <v>24</v>
      </c>
      <c r="D3138" t="s">
        <v>14</v>
      </c>
      <c r="E3138" t="s">
        <v>34</v>
      </c>
      <c r="F3138" t="s">
        <v>16</v>
      </c>
      <c r="G3138" t="s">
        <v>22</v>
      </c>
      <c r="H3138" t="s">
        <v>23</v>
      </c>
      <c r="I3138">
        <v>4.0999999999999996</v>
      </c>
      <c r="J3138">
        <v>34366</v>
      </c>
      <c r="K3138">
        <v>82</v>
      </c>
      <c r="L3138">
        <v>0.2</v>
      </c>
    </row>
    <row r="3139" spans="1:12">
      <c r="A3139">
        <v>3138</v>
      </c>
      <c r="B3139" s="1">
        <v>44692.708333333336</v>
      </c>
      <c r="C3139" t="s">
        <v>24</v>
      </c>
      <c r="D3139" t="s">
        <v>14</v>
      </c>
      <c r="E3139" t="s">
        <v>34</v>
      </c>
      <c r="F3139" t="s">
        <v>21</v>
      </c>
      <c r="G3139" t="s">
        <v>22</v>
      </c>
      <c r="H3139" t="s">
        <v>18</v>
      </c>
      <c r="I3139">
        <v>2.4</v>
      </c>
      <c r="J3139">
        <v>65087</v>
      </c>
      <c r="K3139">
        <v>90</v>
      </c>
      <c r="L3139">
        <v>0.24</v>
      </c>
    </row>
    <row r="3140" spans="1:12">
      <c r="A3140">
        <v>3139</v>
      </c>
      <c r="B3140" s="1">
        <v>44692.75</v>
      </c>
      <c r="C3140" t="s">
        <v>13</v>
      </c>
      <c r="D3140" t="s">
        <v>14</v>
      </c>
      <c r="E3140" t="s">
        <v>28</v>
      </c>
      <c r="F3140" t="s">
        <v>21</v>
      </c>
      <c r="G3140" t="s">
        <v>17</v>
      </c>
      <c r="H3140" t="s">
        <v>23</v>
      </c>
      <c r="I3140">
        <v>1.4</v>
      </c>
      <c r="J3140">
        <v>66516</v>
      </c>
      <c r="K3140">
        <v>87</v>
      </c>
      <c r="L3140">
        <v>0.16</v>
      </c>
    </row>
    <row r="3141" spans="1:12">
      <c r="A3141">
        <v>3140</v>
      </c>
      <c r="B3141" s="1">
        <v>44692.791666666664</v>
      </c>
      <c r="C3141" t="s">
        <v>30</v>
      </c>
      <c r="D3141" t="s">
        <v>20</v>
      </c>
      <c r="E3141" t="s">
        <v>34</v>
      </c>
      <c r="F3141" t="s">
        <v>29</v>
      </c>
      <c r="G3141" t="s">
        <v>27</v>
      </c>
      <c r="H3141" t="s">
        <v>23</v>
      </c>
      <c r="I3141">
        <v>5.7</v>
      </c>
      <c r="J3141">
        <v>56100</v>
      </c>
      <c r="K3141">
        <v>69</v>
      </c>
      <c r="L3141">
        <v>0.31</v>
      </c>
    </row>
    <row r="3142" spans="1:12">
      <c r="A3142">
        <v>3141</v>
      </c>
      <c r="B3142" s="1">
        <v>44692.833333333336</v>
      </c>
      <c r="C3142" t="s">
        <v>13</v>
      </c>
      <c r="D3142" t="s">
        <v>14</v>
      </c>
      <c r="E3142" t="s">
        <v>25</v>
      </c>
      <c r="F3142" t="s">
        <v>26</v>
      </c>
      <c r="G3142" t="s">
        <v>31</v>
      </c>
      <c r="H3142" t="s">
        <v>23</v>
      </c>
      <c r="I3142">
        <v>5.2</v>
      </c>
      <c r="J3142">
        <v>45094</v>
      </c>
      <c r="K3142">
        <v>75</v>
      </c>
      <c r="L3142">
        <v>0.25</v>
      </c>
    </row>
    <row r="3143" spans="1:12">
      <c r="A3143">
        <v>3142</v>
      </c>
      <c r="B3143" s="1">
        <v>44692.875</v>
      </c>
      <c r="C3143" t="s">
        <v>19</v>
      </c>
      <c r="D3143" t="s">
        <v>14</v>
      </c>
      <c r="E3143" t="s">
        <v>28</v>
      </c>
      <c r="F3143" t="s">
        <v>32</v>
      </c>
      <c r="G3143" t="s">
        <v>31</v>
      </c>
      <c r="H3143" t="s">
        <v>23</v>
      </c>
      <c r="I3143">
        <v>6.1</v>
      </c>
      <c r="J3143">
        <v>57823</v>
      </c>
      <c r="K3143">
        <v>75</v>
      </c>
      <c r="L3143">
        <v>0.38</v>
      </c>
    </row>
    <row r="3144" spans="1:12">
      <c r="A3144">
        <v>3143</v>
      </c>
      <c r="B3144" s="1">
        <v>44692.916666666664</v>
      </c>
      <c r="C3144" t="s">
        <v>13</v>
      </c>
      <c r="D3144" t="s">
        <v>20</v>
      </c>
      <c r="E3144" t="s">
        <v>34</v>
      </c>
      <c r="F3144" t="s">
        <v>26</v>
      </c>
      <c r="G3144" t="s">
        <v>17</v>
      </c>
      <c r="H3144" t="s">
        <v>18</v>
      </c>
      <c r="I3144">
        <v>2.1</v>
      </c>
      <c r="J3144">
        <v>60340</v>
      </c>
      <c r="K3144">
        <v>49</v>
      </c>
      <c r="L3144">
        <v>0.46</v>
      </c>
    </row>
    <row r="3145" spans="1:12">
      <c r="A3145">
        <v>3144</v>
      </c>
      <c r="B3145" s="1">
        <v>44692.958333333336</v>
      </c>
      <c r="C3145" t="s">
        <v>13</v>
      </c>
      <c r="D3145" t="s">
        <v>14</v>
      </c>
      <c r="E3145" t="s">
        <v>28</v>
      </c>
      <c r="F3145" t="s">
        <v>29</v>
      </c>
      <c r="G3145" t="s">
        <v>31</v>
      </c>
      <c r="H3145" t="s">
        <v>23</v>
      </c>
      <c r="I3145">
        <v>7.7</v>
      </c>
      <c r="J3145">
        <v>90799</v>
      </c>
      <c r="K3145">
        <v>60</v>
      </c>
      <c r="L3145">
        <v>0.28999999999999998</v>
      </c>
    </row>
    <row r="3146" spans="1:12">
      <c r="A3146">
        <v>3145</v>
      </c>
      <c r="B3146" s="1">
        <v>44693</v>
      </c>
      <c r="C3146" t="s">
        <v>13</v>
      </c>
      <c r="D3146" t="s">
        <v>20</v>
      </c>
      <c r="E3146" t="s">
        <v>28</v>
      </c>
      <c r="F3146" t="s">
        <v>29</v>
      </c>
      <c r="G3146" t="s">
        <v>22</v>
      </c>
      <c r="H3146" t="s">
        <v>23</v>
      </c>
      <c r="I3146">
        <v>0.5</v>
      </c>
      <c r="J3146">
        <v>37553</v>
      </c>
      <c r="K3146">
        <v>73</v>
      </c>
      <c r="L3146">
        <v>0.43</v>
      </c>
    </row>
    <row r="3147" spans="1:12">
      <c r="A3147">
        <v>3146</v>
      </c>
      <c r="B3147" s="1">
        <v>44693.041666666664</v>
      </c>
      <c r="C3147" t="s">
        <v>13</v>
      </c>
      <c r="D3147" t="s">
        <v>20</v>
      </c>
      <c r="E3147" t="s">
        <v>34</v>
      </c>
      <c r="F3147" t="s">
        <v>29</v>
      </c>
      <c r="G3147" t="s">
        <v>22</v>
      </c>
      <c r="H3147" t="s">
        <v>23</v>
      </c>
      <c r="I3147">
        <v>5.4</v>
      </c>
      <c r="J3147">
        <v>43882</v>
      </c>
      <c r="K3147">
        <v>73</v>
      </c>
      <c r="L3147">
        <v>0.5</v>
      </c>
    </row>
    <row r="3148" spans="1:12">
      <c r="A3148">
        <v>3147</v>
      </c>
      <c r="B3148" s="1">
        <v>44693.083333333336</v>
      </c>
      <c r="C3148" t="s">
        <v>19</v>
      </c>
      <c r="D3148" t="s">
        <v>20</v>
      </c>
      <c r="E3148" t="s">
        <v>25</v>
      </c>
      <c r="F3148" t="s">
        <v>21</v>
      </c>
      <c r="G3148" t="s">
        <v>31</v>
      </c>
      <c r="H3148" t="s">
        <v>23</v>
      </c>
      <c r="I3148">
        <v>0.2</v>
      </c>
      <c r="J3148">
        <v>60695</v>
      </c>
      <c r="K3148">
        <v>81</v>
      </c>
      <c r="L3148">
        <v>0.28000000000000003</v>
      </c>
    </row>
    <row r="3149" spans="1:12">
      <c r="A3149">
        <v>3148</v>
      </c>
      <c r="B3149" s="1">
        <v>44693.125</v>
      </c>
      <c r="C3149" t="s">
        <v>24</v>
      </c>
      <c r="D3149" t="s">
        <v>14</v>
      </c>
      <c r="E3149" t="s">
        <v>34</v>
      </c>
      <c r="F3149" t="s">
        <v>26</v>
      </c>
      <c r="G3149" t="s">
        <v>17</v>
      </c>
      <c r="H3149" t="s">
        <v>23</v>
      </c>
      <c r="I3149">
        <v>2.4</v>
      </c>
      <c r="J3149">
        <v>49879</v>
      </c>
      <c r="K3149">
        <v>81</v>
      </c>
      <c r="L3149">
        <v>0.63</v>
      </c>
    </row>
    <row r="3150" spans="1:12">
      <c r="A3150">
        <v>3149</v>
      </c>
      <c r="B3150" s="1">
        <v>44693.166666666664</v>
      </c>
      <c r="C3150" t="s">
        <v>24</v>
      </c>
      <c r="D3150" t="s">
        <v>14</v>
      </c>
      <c r="E3150" t="s">
        <v>15</v>
      </c>
      <c r="F3150" t="s">
        <v>26</v>
      </c>
      <c r="G3150" t="s">
        <v>22</v>
      </c>
      <c r="H3150" t="s">
        <v>18</v>
      </c>
      <c r="I3150">
        <v>7.1</v>
      </c>
      <c r="J3150">
        <v>52999</v>
      </c>
      <c r="K3150">
        <v>54</v>
      </c>
      <c r="L3150">
        <v>0.36</v>
      </c>
    </row>
    <row r="3151" spans="1:12">
      <c r="A3151">
        <v>3150</v>
      </c>
      <c r="B3151" s="1">
        <v>44693.208333333336</v>
      </c>
      <c r="C3151" t="s">
        <v>13</v>
      </c>
      <c r="D3151" t="s">
        <v>20</v>
      </c>
      <c r="E3151" t="s">
        <v>15</v>
      </c>
      <c r="F3151" t="s">
        <v>32</v>
      </c>
      <c r="G3151" t="s">
        <v>27</v>
      </c>
      <c r="H3151" t="s">
        <v>23</v>
      </c>
      <c r="I3151">
        <v>5.7</v>
      </c>
      <c r="J3151">
        <v>76407</v>
      </c>
      <c r="K3151">
        <v>81</v>
      </c>
      <c r="L3151">
        <v>0.4</v>
      </c>
    </row>
    <row r="3152" spans="1:12">
      <c r="A3152">
        <v>3151</v>
      </c>
      <c r="B3152" s="1">
        <v>44693.25</v>
      </c>
      <c r="C3152" t="s">
        <v>24</v>
      </c>
      <c r="D3152" t="s">
        <v>20</v>
      </c>
      <c r="E3152" t="s">
        <v>34</v>
      </c>
      <c r="F3152" t="s">
        <v>29</v>
      </c>
      <c r="G3152" t="s">
        <v>27</v>
      </c>
      <c r="H3152" t="s">
        <v>23</v>
      </c>
      <c r="I3152">
        <v>2.9</v>
      </c>
      <c r="J3152">
        <v>1405</v>
      </c>
      <c r="K3152">
        <v>77</v>
      </c>
      <c r="L3152">
        <v>0.01</v>
      </c>
    </row>
    <row r="3153" spans="1:12">
      <c r="A3153">
        <v>3152</v>
      </c>
      <c r="B3153" s="1">
        <v>44693.291666666664</v>
      </c>
      <c r="C3153" t="s">
        <v>30</v>
      </c>
      <c r="D3153" t="s">
        <v>20</v>
      </c>
      <c r="E3153" t="s">
        <v>25</v>
      </c>
      <c r="F3153" t="s">
        <v>29</v>
      </c>
      <c r="G3153" t="s">
        <v>22</v>
      </c>
      <c r="H3153" t="s">
        <v>23</v>
      </c>
      <c r="I3153">
        <v>3</v>
      </c>
      <c r="J3153">
        <v>43041</v>
      </c>
      <c r="K3153">
        <v>82</v>
      </c>
      <c r="L3153">
        <v>0.16</v>
      </c>
    </row>
    <row r="3154" spans="1:12">
      <c r="A3154">
        <v>3153</v>
      </c>
      <c r="B3154" s="1">
        <v>44693.333333333336</v>
      </c>
      <c r="C3154" t="s">
        <v>24</v>
      </c>
      <c r="D3154" t="s">
        <v>20</v>
      </c>
      <c r="E3154" t="s">
        <v>15</v>
      </c>
      <c r="F3154" t="s">
        <v>16</v>
      </c>
      <c r="G3154" t="s">
        <v>22</v>
      </c>
      <c r="H3154" t="s">
        <v>23</v>
      </c>
      <c r="I3154">
        <v>4.2</v>
      </c>
      <c r="J3154">
        <v>20153</v>
      </c>
      <c r="K3154">
        <v>88</v>
      </c>
      <c r="L3154">
        <v>0.39</v>
      </c>
    </row>
    <row r="3155" spans="1:12">
      <c r="A3155">
        <v>3154</v>
      </c>
      <c r="B3155" s="1">
        <v>44693.375</v>
      </c>
      <c r="C3155" t="s">
        <v>13</v>
      </c>
      <c r="D3155" t="s">
        <v>20</v>
      </c>
      <c r="E3155" t="s">
        <v>15</v>
      </c>
      <c r="F3155" t="s">
        <v>16</v>
      </c>
      <c r="G3155" t="s">
        <v>31</v>
      </c>
      <c r="H3155" t="s">
        <v>23</v>
      </c>
      <c r="I3155">
        <v>5</v>
      </c>
      <c r="J3155">
        <v>31084</v>
      </c>
      <c r="K3155">
        <v>73</v>
      </c>
      <c r="L3155">
        <v>0.66</v>
      </c>
    </row>
    <row r="3156" spans="1:12">
      <c r="A3156">
        <v>3155</v>
      </c>
      <c r="B3156" s="1">
        <v>44693.416666666664</v>
      </c>
      <c r="C3156" t="s">
        <v>13</v>
      </c>
      <c r="D3156" t="s">
        <v>20</v>
      </c>
      <c r="E3156" t="s">
        <v>34</v>
      </c>
      <c r="F3156" t="s">
        <v>21</v>
      </c>
      <c r="G3156" t="s">
        <v>17</v>
      </c>
      <c r="H3156" t="s">
        <v>23</v>
      </c>
      <c r="I3156">
        <v>6.5</v>
      </c>
      <c r="J3156">
        <v>103092</v>
      </c>
      <c r="K3156">
        <v>90</v>
      </c>
      <c r="L3156">
        <v>7.0000000000000007E-2</v>
      </c>
    </row>
    <row r="3157" spans="1:12">
      <c r="A3157">
        <v>3156</v>
      </c>
      <c r="B3157" s="1">
        <v>44693.458333333336</v>
      </c>
      <c r="C3157" t="s">
        <v>24</v>
      </c>
      <c r="D3157" t="s">
        <v>14</v>
      </c>
      <c r="E3157" t="s">
        <v>34</v>
      </c>
      <c r="F3157" t="s">
        <v>26</v>
      </c>
      <c r="G3157" t="s">
        <v>31</v>
      </c>
      <c r="H3157" t="s">
        <v>23</v>
      </c>
      <c r="I3157">
        <v>3.1</v>
      </c>
      <c r="J3157">
        <v>66963</v>
      </c>
      <c r="K3157">
        <v>64</v>
      </c>
      <c r="L3157">
        <v>0.3</v>
      </c>
    </row>
    <row r="3158" spans="1:12">
      <c r="A3158">
        <v>3157</v>
      </c>
      <c r="B3158" s="1">
        <v>44693.5</v>
      </c>
      <c r="C3158" t="s">
        <v>19</v>
      </c>
      <c r="D3158" t="s">
        <v>20</v>
      </c>
      <c r="E3158" t="s">
        <v>34</v>
      </c>
      <c r="F3158" t="s">
        <v>32</v>
      </c>
      <c r="G3158" t="s">
        <v>17</v>
      </c>
      <c r="H3158" t="s">
        <v>23</v>
      </c>
      <c r="I3158">
        <v>0.8</v>
      </c>
      <c r="J3158">
        <v>74031</v>
      </c>
      <c r="K3158">
        <v>64</v>
      </c>
      <c r="L3158">
        <v>0.28999999999999998</v>
      </c>
    </row>
    <row r="3159" spans="1:12">
      <c r="A3159">
        <v>3158</v>
      </c>
      <c r="B3159" s="1">
        <v>44693.541666666664</v>
      </c>
      <c r="C3159" t="s">
        <v>30</v>
      </c>
      <c r="D3159" t="s">
        <v>20</v>
      </c>
      <c r="E3159" t="s">
        <v>28</v>
      </c>
      <c r="F3159" t="s">
        <v>32</v>
      </c>
      <c r="G3159" t="s">
        <v>27</v>
      </c>
      <c r="H3159" t="s">
        <v>23</v>
      </c>
      <c r="I3159">
        <v>4.3</v>
      </c>
      <c r="J3159">
        <v>53389</v>
      </c>
      <c r="K3159">
        <v>80</v>
      </c>
      <c r="L3159">
        <v>0.44</v>
      </c>
    </row>
    <row r="3160" spans="1:12">
      <c r="A3160">
        <v>3159</v>
      </c>
      <c r="B3160" s="1">
        <v>44693.583333333336</v>
      </c>
      <c r="C3160" t="s">
        <v>24</v>
      </c>
      <c r="D3160" t="s">
        <v>20</v>
      </c>
      <c r="E3160" t="s">
        <v>28</v>
      </c>
      <c r="F3160" t="s">
        <v>29</v>
      </c>
      <c r="G3160" t="s">
        <v>27</v>
      </c>
      <c r="H3160" t="s">
        <v>18</v>
      </c>
      <c r="I3160">
        <v>3.1</v>
      </c>
      <c r="J3160">
        <v>70174</v>
      </c>
      <c r="K3160">
        <v>71</v>
      </c>
      <c r="L3160">
        <v>0.51</v>
      </c>
    </row>
    <row r="3161" spans="1:12">
      <c r="A3161">
        <v>3160</v>
      </c>
      <c r="B3161" s="1">
        <v>44693.625</v>
      </c>
      <c r="C3161" t="s">
        <v>13</v>
      </c>
      <c r="D3161" t="s">
        <v>14</v>
      </c>
      <c r="E3161" t="s">
        <v>28</v>
      </c>
      <c r="F3161" t="s">
        <v>32</v>
      </c>
      <c r="G3161" t="s">
        <v>17</v>
      </c>
      <c r="H3161" t="s">
        <v>23</v>
      </c>
      <c r="I3161">
        <v>1.4</v>
      </c>
      <c r="J3161">
        <v>19669</v>
      </c>
      <c r="K3161">
        <v>78</v>
      </c>
      <c r="L3161">
        <v>0.31</v>
      </c>
    </row>
    <row r="3162" spans="1:12">
      <c r="A3162">
        <v>3161</v>
      </c>
      <c r="B3162" s="1">
        <v>44693.666666666664</v>
      </c>
      <c r="C3162" t="s">
        <v>13</v>
      </c>
      <c r="D3162" t="s">
        <v>14</v>
      </c>
      <c r="E3162" t="s">
        <v>34</v>
      </c>
      <c r="F3162" t="s">
        <v>29</v>
      </c>
      <c r="G3162" t="s">
        <v>31</v>
      </c>
      <c r="H3162" t="s">
        <v>23</v>
      </c>
      <c r="I3162">
        <v>4.5999999999999996</v>
      </c>
      <c r="J3162">
        <v>75766</v>
      </c>
      <c r="K3162">
        <v>99</v>
      </c>
      <c r="L3162">
        <v>0.28000000000000003</v>
      </c>
    </row>
    <row r="3163" spans="1:12">
      <c r="A3163">
        <v>3162</v>
      </c>
      <c r="B3163" s="1">
        <v>44693.708333333336</v>
      </c>
      <c r="C3163" t="s">
        <v>30</v>
      </c>
      <c r="D3163" t="s">
        <v>14</v>
      </c>
      <c r="E3163" t="s">
        <v>25</v>
      </c>
      <c r="F3163" t="s">
        <v>26</v>
      </c>
      <c r="G3163" t="s">
        <v>22</v>
      </c>
      <c r="H3163" t="s">
        <v>23</v>
      </c>
      <c r="I3163">
        <v>3.6</v>
      </c>
      <c r="J3163">
        <v>38603</v>
      </c>
      <c r="K3163">
        <v>80</v>
      </c>
      <c r="L3163">
        <v>0.47</v>
      </c>
    </row>
    <row r="3164" spans="1:12">
      <c r="A3164">
        <v>3163</v>
      </c>
      <c r="B3164" s="1">
        <v>44693.75</v>
      </c>
      <c r="C3164" t="s">
        <v>13</v>
      </c>
      <c r="D3164" t="s">
        <v>14</v>
      </c>
      <c r="E3164" t="s">
        <v>15</v>
      </c>
      <c r="F3164" t="s">
        <v>32</v>
      </c>
      <c r="G3164" t="s">
        <v>17</v>
      </c>
      <c r="H3164" t="s">
        <v>23</v>
      </c>
      <c r="I3164">
        <v>4.5999999999999996</v>
      </c>
      <c r="J3164">
        <v>44374</v>
      </c>
      <c r="K3164">
        <v>78</v>
      </c>
      <c r="L3164">
        <v>0.06</v>
      </c>
    </row>
    <row r="3165" spans="1:12">
      <c r="A3165">
        <v>3164</v>
      </c>
      <c r="B3165" s="1">
        <v>44693.791666666664</v>
      </c>
      <c r="C3165" t="s">
        <v>13</v>
      </c>
      <c r="D3165" t="s">
        <v>20</v>
      </c>
      <c r="E3165" t="s">
        <v>28</v>
      </c>
      <c r="F3165" t="s">
        <v>29</v>
      </c>
      <c r="G3165" t="s">
        <v>31</v>
      </c>
      <c r="H3165" t="s">
        <v>23</v>
      </c>
      <c r="I3165">
        <v>2.2000000000000002</v>
      </c>
      <c r="J3165">
        <v>65103</v>
      </c>
      <c r="K3165">
        <v>65</v>
      </c>
      <c r="L3165">
        <v>0.57999999999999996</v>
      </c>
    </row>
    <row r="3166" spans="1:12">
      <c r="A3166">
        <v>3165</v>
      </c>
      <c r="B3166" s="1">
        <v>44693.833333333336</v>
      </c>
      <c r="C3166" t="s">
        <v>30</v>
      </c>
      <c r="D3166" t="s">
        <v>14</v>
      </c>
      <c r="E3166" t="s">
        <v>25</v>
      </c>
      <c r="F3166" t="s">
        <v>26</v>
      </c>
      <c r="G3166" t="s">
        <v>27</v>
      </c>
      <c r="H3166" t="s">
        <v>23</v>
      </c>
      <c r="I3166">
        <v>5</v>
      </c>
      <c r="J3166">
        <v>61329</v>
      </c>
      <c r="K3166">
        <v>55</v>
      </c>
      <c r="L3166">
        <v>0.28999999999999998</v>
      </c>
    </row>
    <row r="3167" spans="1:12">
      <c r="A3167">
        <v>3166</v>
      </c>
      <c r="B3167" s="1">
        <v>44693.875</v>
      </c>
      <c r="C3167" t="s">
        <v>13</v>
      </c>
      <c r="D3167" t="s">
        <v>20</v>
      </c>
      <c r="E3167" t="s">
        <v>34</v>
      </c>
      <c r="F3167" t="s">
        <v>26</v>
      </c>
      <c r="G3167" t="s">
        <v>22</v>
      </c>
      <c r="H3167" t="s">
        <v>23</v>
      </c>
      <c r="I3167">
        <v>1.4</v>
      </c>
      <c r="J3167">
        <v>56692</v>
      </c>
      <c r="K3167">
        <v>74</v>
      </c>
      <c r="L3167">
        <v>0.35</v>
      </c>
    </row>
    <row r="3168" spans="1:12">
      <c r="A3168">
        <v>3167</v>
      </c>
      <c r="B3168" s="1">
        <v>44693.916666666664</v>
      </c>
      <c r="C3168" t="s">
        <v>19</v>
      </c>
      <c r="D3168" t="s">
        <v>20</v>
      </c>
      <c r="E3168" t="s">
        <v>28</v>
      </c>
      <c r="F3168" t="s">
        <v>29</v>
      </c>
      <c r="G3168" t="s">
        <v>27</v>
      </c>
      <c r="H3168" t="s">
        <v>23</v>
      </c>
      <c r="I3168">
        <v>2.2999999999999998</v>
      </c>
      <c r="J3168">
        <v>27738</v>
      </c>
      <c r="K3168">
        <v>88</v>
      </c>
      <c r="L3168">
        <v>0.23</v>
      </c>
    </row>
    <row r="3169" spans="1:12">
      <c r="A3169">
        <v>3168</v>
      </c>
      <c r="B3169" s="1">
        <v>44693.958333333336</v>
      </c>
      <c r="C3169" t="s">
        <v>30</v>
      </c>
      <c r="D3169" t="s">
        <v>20</v>
      </c>
      <c r="E3169" t="s">
        <v>34</v>
      </c>
      <c r="F3169" t="s">
        <v>29</v>
      </c>
      <c r="G3169" t="s">
        <v>17</v>
      </c>
      <c r="H3169" t="s">
        <v>23</v>
      </c>
      <c r="I3169">
        <v>3.5</v>
      </c>
      <c r="J3169">
        <v>56996</v>
      </c>
      <c r="K3169">
        <v>71</v>
      </c>
      <c r="L3169">
        <v>0.19</v>
      </c>
    </row>
    <row r="3170" spans="1:12">
      <c r="A3170">
        <v>3169</v>
      </c>
      <c r="B3170" s="1">
        <v>44694</v>
      </c>
      <c r="C3170" t="s">
        <v>24</v>
      </c>
      <c r="D3170" t="s">
        <v>20</v>
      </c>
      <c r="E3170" t="s">
        <v>25</v>
      </c>
      <c r="F3170" t="s">
        <v>21</v>
      </c>
      <c r="G3170" t="s">
        <v>27</v>
      </c>
      <c r="H3170" t="s">
        <v>23</v>
      </c>
      <c r="I3170">
        <v>7.5</v>
      </c>
      <c r="J3170">
        <v>74211</v>
      </c>
      <c r="K3170">
        <v>80</v>
      </c>
      <c r="L3170">
        <v>0.13</v>
      </c>
    </row>
    <row r="3171" spans="1:12">
      <c r="A3171">
        <v>3170</v>
      </c>
      <c r="B3171" s="1">
        <v>44694.041666666664</v>
      </c>
      <c r="C3171" t="s">
        <v>13</v>
      </c>
      <c r="D3171" t="s">
        <v>20</v>
      </c>
      <c r="E3171" t="s">
        <v>28</v>
      </c>
      <c r="F3171" t="s">
        <v>26</v>
      </c>
      <c r="G3171" t="s">
        <v>27</v>
      </c>
      <c r="H3171" t="s">
        <v>23</v>
      </c>
      <c r="I3171">
        <v>5.6</v>
      </c>
      <c r="J3171">
        <v>44350</v>
      </c>
      <c r="K3171">
        <v>92</v>
      </c>
      <c r="L3171">
        <v>0.65</v>
      </c>
    </row>
    <row r="3172" spans="1:12">
      <c r="A3172">
        <v>3171</v>
      </c>
      <c r="B3172" s="1">
        <v>44694.083333333336</v>
      </c>
      <c r="C3172" t="s">
        <v>24</v>
      </c>
      <c r="D3172" t="s">
        <v>20</v>
      </c>
      <c r="E3172" t="s">
        <v>28</v>
      </c>
      <c r="F3172" t="s">
        <v>29</v>
      </c>
      <c r="G3172" t="s">
        <v>17</v>
      </c>
      <c r="H3172" t="s">
        <v>23</v>
      </c>
      <c r="I3172">
        <v>6.2</v>
      </c>
      <c r="J3172">
        <v>81299</v>
      </c>
      <c r="K3172">
        <v>92</v>
      </c>
      <c r="L3172">
        <v>0.23</v>
      </c>
    </row>
    <row r="3173" spans="1:12">
      <c r="A3173">
        <v>3172</v>
      </c>
      <c r="B3173" s="1">
        <v>44694.125</v>
      </c>
      <c r="C3173" t="s">
        <v>13</v>
      </c>
      <c r="D3173" t="s">
        <v>14</v>
      </c>
      <c r="E3173" t="s">
        <v>28</v>
      </c>
      <c r="F3173" t="s">
        <v>26</v>
      </c>
      <c r="G3173" t="s">
        <v>22</v>
      </c>
      <c r="H3173" t="s">
        <v>18</v>
      </c>
      <c r="I3173">
        <v>6.8</v>
      </c>
      <c r="J3173">
        <v>37546</v>
      </c>
      <c r="K3173">
        <v>80</v>
      </c>
      <c r="L3173">
        <v>0.66</v>
      </c>
    </row>
    <row r="3174" spans="1:12">
      <c r="A3174">
        <v>3173</v>
      </c>
      <c r="B3174" s="1">
        <v>44694.166666666664</v>
      </c>
      <c r="C3174" t="s">
        <v>30</v>
      </c>
      <c r="D3174" t="s">
        <v>14</v>
      </c>
      <c r="E3174" t="s">
        <v>28</v>
      </c>
      <c r="F3174" t="s">
        <v>32</v>
      </c>
      <c r="G3174" t="s">
        <v>17</v>
      </c>
      <c r="H3174" t="s">
        <v>18</v>
      </c>
      <c r="I3174">
        <v>11.2</v>
      </c>
      <c r="J3174">
        <v>55131</v>
      </c>
      <c r="K3174">
        <v>77</v>
      </c>
      <c r="L3174">
        <v>0.2</v>
      </c>
    </row>
    <row r="3175" spans="1:12">
      <c r="A3175">
        <v>3174</v>
      </c>
      <c r="B3175" s="1">
        <v>44694.208333333336</v>
      </c>
      <c r="C3175" t="s">
        <v>30</v>
      </c>
      <c r="D3175" t="s">
        <v>14</v>
      </c>
      <c r="E3175" t="s">
        <v>25</v>
      </c>
      <c r="F3175" t="s">
        <v>16</v>
      </c>
      <c r="G3175" t="s">
        <v>31</v>
      </c>
      <c r="H3175" t="s">
        <v>23</v>
      </c>
      <c r="I3175">
        <v>4.0999999999999996</v>
      </c>
      <c r="J3175">
        <v>85707</v>
      </c>
      <c r="K3175">
        <v>57</v>
      </c>
      <c r="L3175">
        <v>0.21</v>
      </c>
    </row>
    <row r="3176" spans="1:12">
      <c r="A3176">
        <v>3175</v>
      </c>
      <c r="B3176" s="1">
        <v>44694.25</v>
      </c>
      <c r="C3176" t="s">
        <v>30</v>
      </c>
      <c r="D3176" t="s">
        <v>14</v>
      </c>
      <c r="E3176" t="s">
        <v>28</v>
      </c>
      <c r="F3176" t="s">
        <v>16</v>
      </c>
      <c r="G3176" t="s">
        <v>17</v>
      </c>
      <c r="H3176" t="s">
        <v>23</v>
      </c>
      <c r="I3176">
        <v>6.8</v>
      </c>
      <c r="J3176">
        <v>41372</v>
      </c>
      <c r="K3176">
        <v>67</v>
      </c>
      <c r="L3176">
        <v>0.43</v>
      </c>
    </row>
    <row r="3177" spans="1:12">
      <c r="A3177">
        <v>3176</v>
      </c>
      <c r="B3177" s="1">
        <v>44694.291666666664</v>
      </c>
      <c r="C3177" t="s">
        <v>30</v>
      </c>
      <c r="D3177" t="s">
        <v>14</v>
      </c>
      <c r="E3177" t="s">
        <v>15</v>
      </c>
      <c r="F3177" t="s">
        <v>29</v>
      </c>
      <c r="G3177" t="s">
        <v>17</v>
      </c>
      <c r="H3177" t="s">
        <v>23</v>
      </c>
      <c r="I3177">
        <v>6</v>
      </c>
      <c r="J3177">
        <v>76080</v>
      </c>
      <c r="K3177">
        <v>72</v>
      </c>
      <c r="L3177">
        <v>0.17</v>
      </c>
    </row>
    <row r="3178" spans="1:12">
      <c r="A3178">
        <v>3177</v>
      </c>
      <c r="B3178" s="1">
        <v>44694.333333333336</v>
      </c>
      <c r="C3178" t="s">
        <v>24</v>
      </c>
      <c r="D3178" t="s">
        <v>20</v>
      </c>
      <c r="E3178" t="s">
        <v>15</v>
      </c>
      <c r="F3178" t="s">
        <v>29</v>
      </c>
      <c r="G3178" t="s">
        <v>22</v>
      </c>
      <c r="H3178" t="s">
        <v>23</v>
      </c>
      <c r="I3178">
        <v>6</v>
      </c>
      <c r="J3178">
        <v>94493</v>
      </c>
      <c r="K3178">
        <v>65</v>
      </c>
      <c r="L3178">
        <v>0.4</v>
      </c>
    </row>
    <row r="3179" spans="1:12">
      <c r="A3179">
        <v>3178</v>
      </c>
      <c r="B3179" s="1">
        <v>44694.375</v>
      </c>
      <c r="C3179" t="s">
        <v>19</v>
      </c>
      <c r="D3179" t="s">
        <v>14</v>
      </c>
      <c r="E3179" t="s">
        <v>34</v>
      </c>
      <c r="F3179" t="s">
        <v>26</v>
      </c>
      <c r="G3179" t="s">
        <v>31</v>
      </c>
      <c r="H3179" t="s">
        <v>23</v>
      </c>
      <c r="I3179">
        <v>7.5</v>
      </c>
      <c r="J3179">
        <v>58421</v>
      </c>
      <c r="K3179">
        <v>78</v>
      </c>
      <c r="L3179">
        <v>0.03</v>
      </c>
    </row>
    <row r="3180" spans="1:12">
      <c r="A3180">
        <v>3179</v>
      </c>
      <c r="B3180" s="1">
        <v>44694.416666666664</v>
      </c>
      <c r="C3180" t="s">
        <v>24</v>
      </c>
      <c r="D3180" t="s">
        <v>14</v>
      </c>
      <c r="E3180" t="s">
        <v>28</v>
      </c>
      <c r="F3180" t="s">
        <v>29</v>
      </c>
      <c r="G3180" t="s">
        <v>27</v>
      </c>
      <c r="H3180" t="s">
        <v>23</v>
      </c>
      <c r="I3180">
        <v>3.2</v>
      </c>
      <c r="J3180">
        <v>44460</v>
      </c>
      <c r="K3180">
        <v>98</v>
      </c>
      <c r="L3180">
        <v>0.28000000000000003</v>
      </c>
    </row>
    <row r="3181" spans="1:12">
      <c r="A3181">
        <v>3180</v>
      </c>
      <c r="B3181" s="1">
        <v>44694.458333333336</v>
      </c>
      <c r="C3181" t="s">
        <v>24</v>
      </c>
      <c r="D3181" t="s">
        <v>14</v>
      </c>
      <c r="E3181" t="s">
        <v>15</v>
      </c>
      <c r="F3181" t="s">
        <v>26</v>
      </c>
      <c r="G3181" t="s">
        <v>27</v>
      </c>
      <c r="H3181" t="s">
        <v>18</v>
      </c>
      <c r="I3181">
        <v>3</v>
      </c>
      <c r="J3181">
        <v>39545</v>
      </c>
      <c r="K3181">
        <v>93</v>
      </c>
      <c r="L3181">
        <v>0.16</v>
      </c>
    </row>
    <row r="3182" spans="1:12">
      <c r="A3182">
        <v>3181</v>
      </c>
      <c r="B3182" s="1">
        <v>44694.5</v>
      </c>
      <c r="C3182" t="s">
        <v>30</v>
      </c>
      <c r="D3182" t="s">
        <v>20</v>
      </c>
      <c r="E3182" t="s">
        <v>15</v>
      </c>
      <c r="F3182" t="s">
        <v>29</v>
      </c>
      <c r="G3182" t="s">
        <v>27</v>
      </c>
      <c r="H3182" t="s">
        <v>23</v>
      </c>
      <c r="I3182">
        <v>4.5999999999999996</v>
      </c>
      <c r="J3182">
        <v>81092</v>
      </c>
      <c r="K3182">
        <v>78</v>
      </c>
      <c r="L3182">
        <v>7.0000000000000007E-2</v>
      </c>
    </row>
    <row r="3183" spans="1:12">
      <c r="A3183">
        <v>3182</v>
      </c>
      <c r="B3183" s="1">
        <v>44694.541666666664</v>
      </c>
      <c r="C3183" t="s">
        <v>13</v>
      </c>
      <c r="D3183" t="s">
        <v>20</v>
      </c>
      <c r="E3183" t="s">
        <v>15</v>
      </c>
      <c r="F3183" t="s">
        <v>26</v>
      </c>
      <c r="G3183" t="s">
        <v>27</v>
      </c>
      <c r="H3183" t="s">
        <v>23</v>
      </c>
      <c r="I3183">
        <v>3.6</v>
      </c>
      <c r="J3183">
        <v>80534</v>
      </c>
      <c r="K3183">
        <v>84</v>
      </c>
      <c r="L3183">
        <v>0.22</v>
      </c>
    </row>
    <row r="3184" spans="1:12">
      <c r="A3184">
        <v>3183</v>
      </c>
      <c r="B3184" s="1">
        <v>44694.583333333336</v>
      </c>
      <c r="C3184" t="s">
        <v>13</v>
      </c>
      <c r="D3184" t="s">
        <v>20</v>
      </c>
      <c r="E3184" t="s">
        <v>25</v>
      </c>
      <c r="F3184" t="s">
        <v>29</v>
      </c>
      <c r="G3184" t="s">
        <v>22</v>
      </c>
      <c r="H3184" t="s">
        <v>18</v>
      </c>
      <c r="I3184">
        <v>4.5999999999999996</v>
      </c>
      <c r="J3184">
        <v>83986</v>
      </c>
      <c r="K3184">
        <v>66</v>
      </c>
      <c r="L3184">
        <v>0.56000000000000005</v>
      </c>
    </row>
    <row r="3185" spans="1:12">
      <c r="A3185">
        <v>3184</v>
      </c>
      <c r="B3185" s="1">
        <v>44694.625</v>
      </c>
      <c r="C3185" t="s">
        <v>30</v>
      </c>
      <c r="D3185" t="s">
        <v>14</v>
      </c>
      <c r="E3185" t="s">
        <v>28</v>
      </c>
      <c r="F3185" t="s">
        <v>21</v>
      </c>
      <c r="G3185" t="s">
        <v>31</v>
      </c>
      <c r="H3185" t="s">
        <v>23</v>
      </c>
      <c r="I3185">
        <v>7.1</v>
      </c>
      <c r="J3185">
        <v>54343</v>
      </c>
      <c r="K3185">
        <v>93</v>
      </c>
      <c r="L3185">
        <v>0.08</v>
      </c>
    </row>
    <row r="3186" spans="1:12">
      <c r="A3186">
        <v>3185</v>
      </c>
      <c r="B3186" s="1">
        <v>44694.666666666664</v>
      </c>
      <c r="C3186" t="s">
        <v>13</v>
      </c>
      <c r="D3186" t="s">
        <v>14</v>
      </c>
      <c r="E3186" t="s">
        <v>25</v>
      </c>
      <c r="F3186" t="s">
        <v>26</v>
      </c>
      <c r="G3186" t="s">
        <v>22</v>
      </c>
      <c r="H3186" t="s">
        <v>23</v>
      </c>
      <c r="I3186">
        <v>3</v>
      </c>
      <c r="J3186">
        <v>75756</v>
      </c>
      <c r="K3186">
        <v>56</v>
      </c>
      <c r="L3186">
        <v>0.28000000000000003</v>
      </c>
    </row>
    <row r="3187" spans="1:12">
      <c r="A3187">
        <v>3186</v>
      </c>
      <c r="B3187" s="1">
        <v>44694.708333333336</v>
      </c>
      <c r="C3187" t="s">
        <v>13</v>
      </c>
      <c r="D3187" t="s">
        <v>14</v>
      </c>
      <c r="E3187" t="s">
        <v>25</v>
      </c>
      <c r="F3187" t="s">
        <v>21</v>
      </c>
      <c r="G3187" t="s">
        <v>17</v>
      </c>
      <c r="H3187" t="s">
        <v>23</v>
      </c>
      <c r="I3187">
        <v>3.4</v>
      </c>
      <c r="J3187">
        <v>54023</v>
      </c>
      <c r="K3187">
        <v>86</v>
      </c>
      <c r="L3187">
        <v>0.16</v>
      </c>
    </row>
    <row r="3188" spans="1:12">
      <c r="A3188">
        <v>3187</v>
      </c>
      <c r="B3188" s="1">
        <v>44694.75</v>
      </c>
      <c r="C3188" t="s">
        <v>13</v>
      </c>
      <c r="D3188" t="s">
        <v>14</v>
      </c>
      <c r="E3188" t="s">
        <v>15</v>
      </c>
      <c r="F3188" t="s">
        <v>21</v>
      </c>
      <c r="G3188" t="s">
        <v>31</v>
      </c>
      <c r="H3188" t="s">
        <v>23</v>
      </c>
      <c r="I3188">
        <v>4.3</v>
      </c>
      <c r="J3188">
        <v>37339</v>
      </c>
      <c r="K3188">
        <v>81</v>
      </c>
      <c r="L3188">
        <v>0.18</v>
      </c>
    </row>
    <row r="3189" spans="1:12">
      <c r="A3189">
        <v>3188</v>
      </c>
      <c r="B3189" s="1">
        <v>44694.791666666664</v>
      </c>
      <c r="C3189" t="s">
        <v>13</v>
      </c>
      <c r="D3189" t="s">
        <v>14</v>
      </c>
      <c r="E3189" t="s">
        <v>15</v>
      </c>
      <c r="F3189" t="s">
        <v>21</v>
      </c>
      <c r="G3189" t="s">
        <v>31</v>
      </c>
      <c r="H3189" t="s">
        <v>23</v>
      </c>
      <c r="I3189">
        <v>3.5</v>
      </c>
      <c r="J3189">
        <v>77484</v>
      </c>
      <c r="K3189">
        <v>66</v>
      </c>
      <c r="L3189">
        <v>0.18</v>
      </c>
    </row>
    <row r="3190" spans="1:12">
      <c r="A3190">
        <v>3189</v>
      </c>
      <c r="B3190" s="1">
        <v>44694.833333333336</v>
      </c>
      <c r="C3190" t="s">
        <v>24</v>
      </c>
      <c r="D3190" t="s">
        <v>20</v>
      </c>
      <c r="E3190" t="s">
        <v>34</v>
      </c>
      <c r="F3190" t="s">
        <v>21</v>
      </c>
      <c r="G3190" t="s">
        <v>27</v>
      </c>
      <c r="H3190" t="s">
        <v>23</v>
      </c>
      <c r="I3190">
        <v>0.2</v>
      </c>
      <c r="J3190">
        <v>87677</v>
      </c>
      <c r="K3190">
        <v>72</v>
      </c>
      <c r="L3190">
        <v>0.24</v>
      </c>
    </row>
    <row r="3191" spans="1:12">
      <c r="A3191">
        <v>3190</v>
      </c>
      <c r="B3191" s="1">
        <v>44694.875</v>
      </c>
      <c r="C3191" t="s">
        <v>24</v>
      </c>
      <c r="D3191" t="s">
        <v>14</v>
      </c>
      <c r="E3191" t="s">
        <v>28</v>
      </c>
      <c r="F3191" t="s">
        <v>32</v>
      </c>
      <c r="G3191" t="s">
        <v>27</v>
      </c>
      <c r="H3191" t="s">
        <v>23</v>
      </c>
      <c r="I3191">
        <v>2.8</v>
      </c>
      <c r="J3191">
        <v>34588</v>
      </c>
      <c r="K3191">
        <v>61</v>
      </c>
      <c r="L3191">
        <v>0.12</v>
      </c>
    </row>
    <row r="3192" spans="1:12">
      <c r="A3192">
        <v>3191</v>
      </c>
      <c r="B3192" s="1">
        <v>44694.916666666664</v>
      </c>
      <c r="C3192" t="s">
        <v>13</v>
      </c>
      <c r="D3192" t="s">
        <v>20</v>
      </c>
      <c r="E3192" t="s">
        <v>28</v>
      </c>
      <c r="F3192" t="s">
        <v>16</v>
      </c>
      <c r="G3192" t="s">
        <v>27</v>
      </c>
      <c r="H3192" t="s">
        <v>23</v>
      </c>
      <c r="I3192">
        <v>5.4</v>
      </c>
      <c r="J3192">
        <v>34211</v>
      </c>
      <c r="K3192">
        <v>62</v>
      </c>
      <c r="L3192">
        <v>0.2</v>
      </c>
    </row>
    <row r="3193" spans="1:12">
      <c r="A3193">
        <v>3192</v>
      </c>
      <c r="B3193" s="1">
        <v>44694.958333333336</v>
      </c>
      <c r="C3193" t="s">
        <v>19</v>
      </c>
      <c r="D3193" t="s">
        <v>14</v>
      </c>
      <c r="E3193" t="s">
        <v>15</v>
      </c>
      <c r="F3193" t="s">
        <v>32</v>
      </c>
      <c r="G3193" t="s">
        <v>27</v>
      </c>
      <c r="H3193" t="s">
        <v>23</v>
      </c>
      <c r="I3193">
        <v>6.9</v>
      </c>
      <c r="J3193">
        <v>55800</v>
      </c>
      <c r="K3193">
        <v>56</v>
      </c>
      <c r="L3193">
        <v>0.05</v>
      </c>
    </row>
    <row r="3194" spans="1:12">
      <c r="A3194">
        <v>3193</v>
      </c>
      <c r="B3194" s="1">
        <v>44695</v>
      </c>
      <c r="C3194" t="s">
        <v>19</v>
      </c>
      <c r="D3194" t="s">
        <v>20</v>
      </c>
      <c r="E3194" t="s">
        <v>15</v>
      </c>
      <c r="F3194" t="s">
        <v>29</v>
      </c>
      <c r="G3194" t="s">
        <v>17</v>
      </c>
      <c r="H3194" t="s">
        <v>18</v>
      </c>
      <c r="I3194">
        <v>1.7</v>
      </c>
      <c r="J3194">
        <v>74123</v>
      </c>
      <c r="K3194">
        <v>84</v>
      </c>
      <c r="L3194">
        <v>0.42</v>
      </c>
    </row>
    <row r="3195" spans="1:12">
      <c r="A3195">
        <v>3194</v>
      </c>
      <c r="B3195" s="1">
        <v>44695.041666666664</v>
      </c>
      <c r="C3195" t="s">
        <v>13</v>
      </c>
      <c r="D3195" t="s">
        <v>20</v>
      </c>
      <c r="E3195" t="s">
        <v>28</v>
      </c>
      <c r="F3195" t="s">
        <v>29</v>
      </c>
      <c r="G3195" t="s">
        <v>27</v>
      </c>
      <c r="H3195" t="s">
        <v>23</v>
      </c>
      <c r="I3195">
        <v>1.7</v>
      </c>
      <c r="J3195">
        <v>32324</v>
      </c>
      <c r="K3195">
        <v>89</v>
      </c>
      <c r="L3195">
        <v>0.11</v>
      </c>
    </row>
    <row r="3196" spans="1:12">
      <c r="A3196">
        <v>3195</v>
      </c>
      <c r="B3196" s="1">
        <v>44695.083333333336</v>
      </c>
      <c r="C3196" t="s">
        <v>13</v>
      </c>
      <c r="D3196" t="s">
        <v>20</v>
      </c>
      <c r="E3196" t="s">
        <v>34</v>
      </c>
      <c r="F3196" t="s">
        <v>16</v>
      </c>
      <c r="G3196" t="s">
        <v>22</v>
      </c>
      <c r="H3196" t="s">
        <v>23</v>
      </c>
      <c r="I3196">
        <v>4.0999999999999996</v>
      </c>
      <c r="J3196">
        <v>59540</v>
      </c>
      <c r="K3196">
        <v>49</v>
      </c>
      <c r="L3196">
        <v>0.21</v>
      </c>
    </row>
    <row r="3197" spans="1:12">
      <c r="A3197">
        <v>3196</v>
      </c>
      <c r="B3197" s="1">
        <v>44695.125</v>
      </c>
      <c r="C3197" t="s">
        <v>13</v>
      </c>
      <c r="D3197" t="s">
        <v>20</v>
      </c>
      <c r="E3197" t="s">
        <v>15</v>
      </c>
      <c r="F3197" t="s">
        <v>16</v>
      </c>
      <c r="G3197" t="s">
        <v>31</v>
      </c>
      <c r="H3197" t="s">
        <v>23</v>
      </c>
      <c r="I3197">
        <v>0.2</v>
      </c>
      <c r="J3197">
        <v>43191</v>
      </c>
      <c r="K3197">
        <v>97</v>
      </c>
      <c r="L3197">
        <v>0.35</v>
      </c>
    </row>
    <row r="3198" spans="1:12">
      <c r="A3198">
        <v>3197</v>
      </c>
      <c r="B3198" s="1">
        <v>44695.166666666664</v>
      </c>
      <c r="C3198" t="s">
        <v>19</v>
      </c>
      <c r="D3198" t="s">
        <v>14</v>
      </c>
      <c r="E3198" t="s">
        <v>34</v>
      </c>
      <c r="F3198" t="s">
        <v>16</v>
      </c>
      <c r="G3198" t="s">
        <v>17</v>
      </c>
      <c r="H3198" t="s">
        <v>23</v>
      </c>
      <c r="I3198">
        <v>3.1</v>
      </c>
      <c r="J3198">
        <v>69017</v>
      </c>
      <c r="K3198">
        <v>75</v>
      </c>
      <c r="L3198">
        <v>0.78</v>
      </c>
    </row>
    <row r="3199" spans="1:12">
      <c r="A3199">
        <v>3198</v>
      </c>
      <c r="B3199" s="1">
        <v>44695.208333333336</v>
      </c>
      <c r="C3199" t="s">
        <v>19</v>
      </c>
      <c r="D3199" t="s">
        <v>14</v>
      </c>
      <c r="E3199" t="s">
        <v>25</v>
      </c>
      <c r="F3199" t="s">
        <v>21</v>
      </c>
      <c r="G3199" t="s">
        <v>17</v>
      </c>
      <c r="H3199" t="s">
        <v>23</v>
      </c>
      <c r="I3199">
        <v>0.5</v>
      </c>
      <c r="J3199">
        <v>39042</v>
      </c>
      <c r="K3199">
        <v>78</v>
      </c>
      <c r="L3199">
        <v>7.0000000000000007E-2</v>
      </c>
    </row>
    <row r="3200" spans="1:12">
      <c r="A3200">
        <v>3199</v>
      </c>
      <c r="B3200" s="1">
        <v>44695.25</v>
      </c>
      <c r="C3200" t="s">
        <v>30</v>
      </c>
      <c r="D3200" t="s">
        <v>14</v>
      </c>
      <c r="E3200" t="s">
        <v>15</v>
      </c>
      <c r="F3200" t="s">
        <v>32</v>
      </c>
      <c r="G3200" t="s">
        <v>31</v>
      </c>
      <c r="H3200" t="s">
        <v>18</v>
      </c>
      <c r="I3200">
        <v>6.7</v>
      </c>
      <c r="J3200">
        <v>70436</v>
      </c>
      <c r="K3200">
        <v>57</v>
      </c>
      <c r="L3200">
        <v>0.1</v>
      </c>
    </row>
    <row r="3201" spans="1:12">
      <c r="A3201">
        <v>3200</v>
      </c>
      <c r="B3201" s="1">
        <v>44695.291666666664</v>
      </c>
      <c r="C3201" t="s">
        <v>13</v>
      </c>
      <c r="D3201" t="s">
        <v>20</v>
      </c>
      <c r="E3201" t="s">
        <v>25</v>
      </c>
      <c r="F3201" t="s">
        <v>29</v>
      </c>
      <c r="G3201" t="s">
        <v>31</v>
      </c>
      <c r="H3201" t="s">
        <v>23</v>
      </c>
      <c r="I3201">
        <v>2.5</v>
      </c>
      <c r="J3201">
        <v>51836</v>
      </c>
      <c r="K3201">
        <v>91</v>
      </c>
      <c r="L3201">
        <v>0.77</v>
      </c>
    </row>
    <row r="3202" spans="1:12">
      <c r="A3202">
        <v>3201</v>
      </c>
      <c r="B3202" s="1">
        <v>44695.333333333336</v>
      </c>
      <c r="C3202" t="s">
        <v>13</v>
      </c>
      <c r="D3202" t="s">
        <v>14</v>
      </c>
      <c r="E3202" t="s">
        <v>15</v>
      </c>
      <c r="F3202" t="s">
        <v>32</v>
      </c>
      <c r="G3202" t="s">
        <v>31</v>
      </c>
      <c r="H3202" t="s">
        <v>18</v>
      </c>
      <c r="I3202">
        <v>7.3</v>
      </c>
      <c r="J3202">
        <v>36257</v>
      </c>
      <c r="K3202">
        <v>77</v>
      </c>
      <c r="L3202">
        <v>0.18</v>
      </c>
    </row>
    <row r="3203" spans="1:12">
      <c r="A3203">
        <v>3202</v>
      </c>
      <c r="B3203" s="1">
        <v>44695.375</v>
      </c>
      <c r="C3203" t="s">
        <v>13</v>
      </c>
      <c r="D3203" t="s">
        <v>14</v>
      </c>
      <c r="E3203" t="s">
        <v>25</v>
      </c>
      <c r="F3203" t="s">
        <v>32</v>
      </c>
      <c r="G3203" t="s">
        <v>17</v>
      </c>
      <c r="H3203" t="s">
        <v>18</v>
      </c>
      <c r="I3203">
        <v>6.2</v>
      </c>
      <c r="J3203">
        <v>56274</v>
      </c>
      <c r="K3203">
        <v>89</v>
      </c>
      <c r="L3203">
        <v>0.05</v>
      </c>
    </row>
    <row r="3204" spans="1:12">
      <c r="A3204">
        <v>3203</v>
      </c>
      <c r="B3204" s="1">
        <v>44695.416666666664</v>
      </c>
      <c r="C3204" t="s">
        <v>30</v>
      </c>
      <c r="D3204" t="s">
        <v>14</v>
      </c>
      <c r="E3204" t="s">
        <v>15</v>
      </c>
      <c r="F3204" t="s">
        <v>32</v>
      </c>
      <c r="G3204" t="s">
        <v>22</v>
      </c>
      <c r="H3204" t="s">
        <v>18</v>
      </c>
      <c r="I3204">
        <v>2.7</v>
      </c>
      <c r="J3204">
        <v>16241</v>
      </c>
      <c r="K3204">
        <v>90</v>
      </c>
      <c r="L3204">
        <v>0.31</v>
      </c>
    </row>
    <row r="3205" spans="1:12">
      <c r="A3205">
        <v>3204</v>
      </c>
      <c r="B3205" s="1">
        <v>44695.458333333336</v>
      </c>
      <c r="C3205" t="s">
        <v>19</v>
      </c>
      <c r="D3205" t="s">
        <v>14</v>
      </c>
      <c r="E3205" t="s">
        <v>34</v>
      </c>
      <c r="F3205" t="s">
        <v>16</v>
      </c>
      <c r="G3205" t="s">
        <v>22</v>
      </c>
      <c r="H3205" t="s">
        <v>23</v>
      </c>
      <c r="I3205">
        <v>1.9</v>
      </c>
      <c r="J3205">
        <v>43818</v>
      </c>
      <c r="K3205">
        <v>91</v>
      </c>
      <c r="L3205">
        <v>0.24</v>
      </c>
    </row>
    <row r="3206" spans="1:12">
      <c r="A3206">
        <v>3205</v>
      </c>
      <c r="B3206" s="1">
        <v>44695.5</v>
      </c>
      <c r="C3206" t="s">
        <v>24</v>
      </c>
      <c r="D3206" t="s">
        <v>20</v>
      </c>
      <c r="E3206" t="s">
        <v>34</v>
      </c>
      <c r="F3206" t="s">
        <v>16</v>
      </c>
      <c r="G3206" t="s">
        <v>31</v>
      </c>
      <c r="H3206" t="s">
        <v>18</v>
      </c>
      <c r="I3206">
        <v>3.6</v>
      </c>
      <c r="J3206">
        <v>61748</v>
      </c>
      <c r="K3206">
        <v>67</v>
      </c>
      <c r="L3206">
        <v>0.27</v>
      </c>
    </row>
    <row r="3207" spans="1:12">
      <c r="A3207">
        <v>3206</v>
      </c>
      <c r="B3207" s="1">
        <v>44695.541666666664</v>
      </c>
      <c r="C3207" t="s">
        <v>24</v>
      </c>
      <c r="D3207" t="s">
        <v>20</v>
      </c>
      <c r="E3207" t="s">
        <v>34</v>
      </c>
      <c r="F3207" t="s">
        <v>29</v>
      </c>
      <c r="G3207" t="s">
        <v>17</v>
      </c>
      <c r="H3207" t="s">
        <v>23</v>
      </c>
      <c r="I3207">
        <v>3.8</v>
      </c>
      <c r="J3207">
        <v>19565</v>
      </c>
      <c r="K3207">
        <v>73</v>
      </c>
      <c r="L3207">
        <v>0.23</v>
      </c>
    </row>
    <row r="3208" spans="1:12">
      <c r="A3208">
        <v>3207</v>
      </c>
      <c r="B3208" s="1">
        <v>44695.583333333336</v>
      </c>
      <c r="C3208" t="s">
        <v>19</v>
      </c>
      <c r="D3208" t="s">
        <v>14</v>
      </c>
      <c r="E3208" t="s">
        <v>25</v>
      </c>
      <c r="F3208" t="s">
        <v>29</v>
      </c>
      <c r="G3208" t="s">
        <v>27</v>
      </c>
      <c r="H3208" t="s">
        <v>23</v>
      </c>
      <c r="I3208">
        <v>4.7</v>
      </c>
      <c r="J3208">
        <v>3577</v>
      </c>
      <c r="K3208">
        <v>68</v>
      </c>
      <c r="L3208">
        <v>0.24</v>
      </c>
    </row>
    <row r="3209" spans="1:12">
      <c r="A3209">
        <v>3208</v>
      </c>
      <c r="B3209" s="1">
        <v>44695.625</v>
      </c>
      <c r="C3209" t="s">
        <v>24</v>
      </c>
      <c r="D3209" t="s">
        <v>14</v>
      </c>
      <c r="E3209" t="s">
        <v>34</v>
      </c>
      <c r="F3209" t="s">
        <v>29</v>
      </c>
      <c r="G3209" t="s">
        <v>17</v>
      </c>
      <c r="H3209" t="s">
        <v>23</v>
      </c>
      <c r="I3209">
        <v>2.4</v>
      </c>
      <c r="J3209">
        <v>8213</v>
      </c>
      <c r="K3209">
        <v>86</v>
      </c>
      <c r="L3209">
        <v>0.6</v>
      </c>
    </row>
    <row r="3210" spans="1:12">
      <c r="A3210">
        <v>3209</v>
      </c>
      <c r="B3210" s="1">
        <v>44695.666666666664</v>
      </c>
      <c r="C3210" t="s">
        <v>13</v>
      </c>
      <c r="D3210" t="s">
        <v>14</v>
      </c>
      <c r="E3210" t="s">
        <v>25</v>
      </c>
      <c r="F3210" t="s">
        <v>32</v>
      </c>
      <c r="G3210" t="s">
        <v>31</v>
      </c>
      <c r="H3210" t="s">
        <v>18</v>
      </c>
      <c r="I3210">
        <v>5.5</v>
      </c>
      <c r="J3210">
        <v>81543</v>
      </c>
      <c r="K3210">
        <v>79</v>
      </c>
      <c r="L3210">
        <v>0.2</v>
      </c>
    </row>
    <row r="3211" spans="1:12">
      <c r="A3211">
        <v>3210</v>
      </c>
      <c r="B3211" s="1">
        <v>44695.708333333336</v>
      </c>
      <c r="C3211" t="s">
        <v>24</v>
      </c>
      <c r="D3211" t="s">
        <v>20</v>
      </c>
      <c r="E3211" t="s">
        <v>15</v>
      </c>
      <c r="F3211" t="s">
        <v>16</v>
      </c>
      <c r="G3211" t="s">
        <v>17</v>
      </c>
      <c r="H3211" t="s">
        <v>23</v>
      </c>
      <c r="I3211">
        <v>4.5</v>
      </c>
      <c r="J3211">
        <v>53465</v>
      </c>
      <c r="K3211">
        <v>88</v>
      </c>
      <c r="L3211">
        <v>7.0000000000000007E-2</v>
      </c>
    </row>
    <row r="3212" spans="1:12">
      <c r="A3212">
        <v>3211</v>
      </c>
      <c r="B3212" s="1">
        <v>44695.75</v>
      </c>
      <c r="C3212" t="s">
        <v>30</v>
      </c>
      <c r="D3212" t="s">
        <v>20</v>
      </c>
      <c r="E3212" t="s">
        <v>25</v>
      </c>
      <c r="F3212" t="s">
        <v>21</v>
      </c>
      <c r="G3212" t="s">
        <v>17</v>
      </c>
      <c r="H3212" t="s">
        <v>23</v>
      </c>
      <c r="I3212">
        <v>3.3</v>
      </c>
      <c r="J3212">
        <v>44351</v>
      </c>
      <c r="K3212">
        <v>88</v>
      </c>
      <c r="L3212">
        <v>0.43</v>
      </c>
    </row>
    <row r="3213" spans="1:12">
      <c r="A3213">
        <v>3212</v>
      </c>
      <c r="B3213" s="1">
        <v>44695.791666666664</v>
      </c>
      <c r="C3213" t="s">
        <v>24</v>
      </c>
      <c r="D3213" t="s">
        <v>20</v>
      </c>
      <c r="E3213" t="s">
        <v>15</v>
      </c>
      <c r="F3213" t="s">
        <v>32</v>
      </c>
      <c r="G3213" t="s">
        <v>17</v>
      </c>
      <c r="H3213" t="s">
        <v>23</v>
      </c>
      <c r="I3213">
        <v>2.6</v>
      </c>
      <c r="J3213">
        <v>73903</v>
      </c>
      <c r="K3213">
        <v>54</v>
      </c>
      <c r="L3213">
        <v>0.08</v>
      </c>
    </row>
    <row r="3214" spans="1:12">
      <c r="A3214">
        <v>3213</v>
      </c>
      <c r="B3214" s="1">
        <v>44695.833333333336</v>
      </c>
      <c r="C3214" t="s">
        <v>30</v>
      </c>
      <c r="D3214" t="s">
        <v>14</v>
      </c>
      <c r="E3214" t="s">
        <v>28</v>
      </c>
      <c r="F3214" t="s">
        <v>26</v>
      </c>
      <c r="G3214" t="s">
        <v>27</v>
      </c>
      <c r="H3214" t="s">
        <v>23</v>
      </c>
      <c r="I3214">
        <v>3.6</v>
      </c>
      <c r="J3214">
        <v>46911</v>
      </c>
      <c r="K3214">
        <v>91</v>
      </c>
      <c r="L3214">
        <v>0.18</v>
      </c>
    </row>
    <row r="3215" spans="1:12">
      <c r="A3215">
        <v>3214</v>
      </c>
      <c r="B3215" s="1">
        <v>44695.875</v>
      </c>
      <c r="C3215" t="s">
        <v>24</v>
      </c>
      <c r="D3215" t="s">
        <v>20</v>
      </c>
      <c r="E3215" t="s">
        <v>28</v>
      </c>
      <c r="F3215" t="s">
        <v>32</v>
      </c>
      <c r="G3215" t="s">
        <v>31</v>
      </c>
      <c r="H3215" t="s">
        <v>23</v>
      </c>
      <c r="I3215">
        <v>2.4</v>
      </c>
      <c r="J3215">
        <v>60369</v>
      </c>
      <c r="K3215">
        <v>86</v>
      </c>
      <c r="L3215">
        <v>0.4</v>
      </c>
    </row>
    <row r="3216" spans="1:12">
      <c r="A3216">
        <v>3215</v>
      </c>
      <c r="B3216" s="1">
        <v>44695.916666666664</v>
      </c>
      <c r="C3216" t="s">
        <v>30</v>
      </c>
      <c r="D3216" t="s">
        <v>20</v>
      </c>
      <c r="E3216" t="s">
        <v>28</v>
      </c>
      <c r="F3216" t="s">
        <v>16</v>
      </c>
      <c r="G3216" t="s">
        <v>31</v>
      </c>
      <c r="H3216" t="s">
        <v>18</v>
      </c>
      <c r="I3216">
        <v>4.0999999999999996</v>
      </c>
      <c r="J3216">
        <v>55515</v>
      </c>
      <c r="K3216">
        <v>71</v>
      </c>
      <c r="L3216">
        <v>0.33</v>
      </c>
    </row>
    <row r="3217" spans="1:12">
      <c r="A3217">
        <v>3216</v>
      </c>
      <c r="B3217" s="1">
        <v>44695.958333333336</v>
      </c>
      <c r="C3217" t="s">
        <v>30</v>
      </c>
      <c r="D3217" t="s">
        <v>20</v>
      </c>
      <c r="E3217" t="s">
        <v>25</v>
      </c>
      <c r="F3217" t="s">
        <v>26</v>
      </c>
      <c r="G3217" t="s">
        <v>31</v>
      </c>
      <c r="H3217" t="s">
        <v>18</v>
      </c>
      <c r="I3217">
        <v>4.2</v>
      </c>
      <c r="J3217">
        <v>45580</v>
      </c>
      <c r="K3217">
        <v>79</v>
      </c>
      <c r="L3217">
        <v>0.09</v>
      </c>
    </row>
    <row r="3218" spans="1:12">
      <c r="A3218">
        <v>3217</v>
      </c>
      <c r="B3218" s="1">
        <v>44696</v>
      </c>
      <c r="C3218" t="s">
        <v>30</v>
      </c>
      <c r="D3218" t="s">
        <v>20</v>
      </c>
      <c r="E3218" t="s">
        <v>28</v>
      </c>
      <c r="F3218" t="s">
        <v>32</v>
      </c>
      <c r="G3218" t="s">
        <v>22</v>
      </c>
      <c r="H3218" t="s">
        <v>18</v>
      </c>
      <c r="I3218">
        <v>4.5</v>
      </c>
      <c r="J3218">
        <v>60883</v>
      </c>
      <c r="K3218">
        <v>74</v>
      </c>
      <c r="L3218">
        <v>0.11</v>
      </c>
    </row>
    <row r="3219" spans="1:12">
      <c r="A3219">
        <v>3218</v>
      </c>
      <c r="B3219" s="1">
        <v>44696.041666666664</v>
      </c>
      <c r="C3219" t="s">
        <v>30</v>
      </c>
      <c r="D3219" t="s">
        <v>20</v>
      </c>
      <c r="E3219" t="s">
        <v>28</v>
      </c>
      <c r="F3219" t="s">
        <v>16</v>
      </c>
      <c r="G3219" t="s">
        <v>22</v>
      </c>
      <c r="H3219" t="s">
        <v>23</v>
      </c>
      <c r="I3219">
        <v>7.5</v>
      </c>
      <c r="J3219">
        <v>70465</v>
      </c>
      <c r="K3219">
        <v>82</v>
      </c>
      <c r="L3219">
        <v>0.26</v>
      </c>
    </row>
    <row r="3220" spans="1:12">
      <c r="A3220">
        <v>3219</v>
      </c>
      <c r="B3220" s="1">
        <v>44696.083333333336</v>
      </c>
      <c r="C3220" t="s">
        <v>24</v>
      </c>
      <c r="D3220" t="s">
        <v>14</v>
      </c>
      <c r="E3220" t="s">
        <v>28</v>
      </c>
      <c r="F3220" t="s">
        <v>16</v>
      </c>
      <c r="G3220" t="s">
        <v>31</v>
      </c>
      <c r="H3220" t="s">
        <v>23</v>
      </c>
      <c r="I3220">
        <v>3.7</v>
      </c>
      <c r="J3220">
        <v>51302</v>
      </c>
      <c r="K3220">
        <v>71</v>
      </c>
      <c r="L3220">
        <v>0.4</v>
      </c>
    </row>
    <row r="3221" spans="1:12">
      <c r="A3221">
        <v>3220</v>
      </c>
      <c r="B3221" s="1">
        <v>44696.125</v>
      </c>
      <c r="C3221" t="s">
        <v>24</v>
      </c>
      <c r="D3221" t="s">
        <v>14</v>
      </c>
      <c r="E3221" t="s">
        <v>15</v>
      </c>
      <c r="F3221" t="s">
        <v>21</v>
      </c>
      <c r="G3221" t="s">
        <v>17</v>
      </c>
      <c r="H3221" t="s">
        <v>23</v>
      </c>
      <c r="I3221">
        <v>6</v>
      </c>
      <c r="J3221">
        <v>45789</v>
      </c>
      <c r="K3221">
        <v>81</v>
      </c>
      <c r="L3221">
        <v>0.55000000000000004</v>
      </c>
    </row>
    <row r="3222" spans="1:12">
      <c r="A3222">
        <v>3221</v>
      </c>
      <c r="B3222" s="1">
        <v>44696.166666666664</v>
      </c>
      <c r="C3222" t="s">
        <v>13</v>
      </c>
      <c r="D3222" t="s">
        <v>14</v>
      </c>
      <c r="E3222" t="s">
        <v>34</v>
      </c>
      <c r="F3222" t="s">
        <v>32</v>
      </c>
      <c r="G3222" t="s">
        <v>17</v>
      </c>
      <c r="H3222" t="s">
        <v>23</v>
      </c>
      <c r="I3222">
        <v>4.5</v>
      </c>
      <c r="J3222">
        <v>48150</v>
      </c>
      <c r="K3222">
        <v>76</v>
      </c>
      <c r="L3222">
        <v>0.24</v>
      </c>
    </row>
    <row r="3223" spans="1:12">
      <c r="A3223">
        <v>3222</v>
      </c>
      <c r="B3223" s="1">
        <v>44696.208333333336</v>
      </c>
      <c r="C3223" t="s">
        <v>30</v>
      </c>
      <c r="D3223" t="s">
        <v>14</v>
      </c>
      <c r="E3223" t="s">
        <v>25</v>
      </c>
      <c r="F3223" t="s">
        <v>16</v>
      </c>
      <c r="G3223" t="s">
        <v>31</v>
      </c>
      <c r="H3223" t="s">
        <v>23</v>
      </c>
      <c r="I3223">
        <v>3.5</v>
      </c>
      <c r="J3223">
        <v>9042</v>
      </c>
      <c r="K3223">
        <v>70</v>
      </c>
      <c r="L3223">
        <v>0.47</v>
      </c>
    </row>
    <row r="3224" spans="1:12">
      <c r="A3224">
        <v>3223</v>
      </c>
      <c r="B3224" s="1">
        <v>44696.25</v>
      </c>
      <c r="C3224" t="s">
        <v>30</v>
      </c>
      <c r="D3224" t="s">
        <v>20</v>
      </c>
      <c r="E3224" t="s">
        <v>28</v>
      </c>
      <c r="F3224" t="s">
        <v>29</v>
      </c>
      <c r="G3224" t="s">
        <v>27</v>
      </c>
      <c r="H3224" t="s">
        <v>18</v>
      </c>
      <c r="I3224">
        <v>3.8</v>
      </c>
      <c r="J3224">
        <v>60661</v>
      </c>
      <c r="K3224">
        <v>77</v>
      </c>
      <c r="L3224">
        <v>0.5</v>
      </c>
    </row>
    <row r="3225" spans="1:12">
      <c r="A3225">
        <v>3224</v>
      </c>
      <c r="B3225" s="1">
        <v>44696.291666666664</v>
      </c>
      <c r="C3225" t="s">
        <v>30</v>
      </c>
      <c r="D3225" t="s">
        <v>14</v>
      </c>
      <c r="E3225" t="s">
        <v>15</v>
      </c>
      <c r="F3225" t="s">
        <v>16</v>
      </c>
      <c r="G3225" t="s">
        <v>27</v>
      </c>
      <c r="H3225" t="s">
        <v>23</v>
      </c>
      <c r="I3225">
        <v>3.9</v>
      </c>
      <c r="J3225">
        <v>30818</v>
      </c>
      <c r="K3225">
        <v>100</v>
      </c>
      <c r="L3225">
        <v>0.38</v>
      </c>
    </row>
    <row r="3226" spans="1:12">
      <c r="A3226">
        <v>3225</v>
      </c>
      <c r="B3226" s="1">
        <v>44696.333333333336</v>
      </c>
      <c r="C3226" t="s">
        <v>30</v>
      </c>
      <c r="D3226" t="s">
        <v>14</v>
      </c>
      <c r="E3226" t="s">
        <v>34</v>
      </c>
      <c r="F3226" t="s">
        <v>21</v>
      </c>
      <c r="G3226" t="s">
        <v>17</v>
      </c>
      <c r="H3226" t="s">
        <v>18</v>
      </c>
      <c r="I3226">
        <v>4.5999999999999996</v>
      </c>
      <c r="J3226">
        <v>67594</v>
      </c>
      <c r="K3226">
        <v>67</v>
      </c>
      <c r="L3226">
        <v>7.0000000000000007E-2</v>
      </c>
    </row>
    <row r="3227" spans="1:12">
      <c r="A3227">
        <v>3226</v>
      </c>
      <c r="B3227" s="1">
        <v>44696.375</v>
      </c>
      <c r="C3227" t="s">
        <v>19</v>
      </c>
      <c r="D3227" t="s">
        <v>14</v>
      </c>
      <c r="E3227" t="s">
        <v>34</v>
      </c>
      <c r="F3227" t="s">
        <v>16</v>
      </c>
      <c r="G3227" t="s">
        <v>17</v>
      </c>
      <c r="H3227" t="s">
        <v>18</v>
      </c>
      <c r="I3227">
        <v>2.1</v>
      </c>
      <c r="J3227">
        <v>53192</v>
      </c>
      <c r="K3227">
        <v>72</v>
      </c>
      <c r="L3227">
        <v>0.18</v>
      </c>
    </row>
    <row r="3228" spans="1:12">
      <c r="A3228">
        <v>3227</v>
      </c>
      <c r="B3228" s="1">
        <v>44696.416666666664</v>
      </c>
      <c r="C3228" t="s">
        <v>30</v>
      </c>
      <c r="D3228" t="s">
        <v>20</v>
      </c>
      <c r="E3228" t="s">
        <v>34</v>
      </c>
      <c r="F3228" t="s">
        <v>32</v>
      </c>
      <c r="G3228" t="s">
        <v>22</v>
      </c>
      <c r="H3228" t="s">
        <v>23</v>
      </c>
      <c r="I3228">
        <v>1.1000000000000001</v>
      </c>
      <c r="J3228">
        <v>57102</v>
      </c>
      <c r="K3228">
        <v>67</v>
      </c>
      <c r="L3228">
        <v>0.2</v>
      </c>
    </row>
    <row r="3229" spans="1:12">
      <c r="A3229">
        <v>3228</v>
      </c>
      <c r="B3229" s="1">
        <v>44696.458333333336</v>
      </c>
      <c r="C3229" t="s">
        <v>13</v>
      </c>
      <c r="D3229" t="s">
        <v>14</v>
      </c>
      <c r="E3229" t="s">
        <v>15</v>
      </c>
      <c r="F3229" t="s">
        <v>32</v>
      </c>
      <c r="G3229" t="s">
        <v>27</v>
      </c>
      <c r="H3229" t="s">
        <v>18</v>
      </c>
      <c r="I3229">
        <v>5.3</v>
      </c>
      <c r="J3229">
        <v>69007</v>
      </c>
      <c r="K3229">
        <v>68</v>
      </c>
      <c r="L3229">
        <v>0.48</v>
      </c>
    </row>
    <row r="3230" spans="1:12">
      <c r="A3230">
        <v>3229</v>
      </c>
      <c r="B3230" s="1">
        <v>44696.5</v>
      </c>
      <c r="C3230" t="s">
        <v>30</v>
      </c>
      <c r="D3230" t="s">
        <v>20</v>
      </c>
      <c r="E3230" t="s">
        <v>28</v>
      </c>
      <c r="F3230" t="s">
        <v>26</v>
      </c>
      <c r="G3230" t="s">
        <v>17</v>
      </c>
      <c r="H3230" t="s">
        <v>18</v>
      </c>
      <c r="I3230">
        <v>5.8</v>
      </c>
      <c r="J3230">
        <v>36470</v>
      </c>
      <c r="K3230">
        <v>85</v>
      </c>
      <c r="L3230">
        <v>0.26</v>
      </c>
    </row>
    <row r="3231" spans="1:12">
      <c r="A3231">
        <v>3230</v>
      </c>
      <c r="B3231" s="1">
        <v>44696.541666666664</v>
      </c>
      <c r="C3231" t="s">
        <v>30</v>
      </c>
      <c r="D3231" t="s">
        <v>20</v>
      </c>
      <c r="E3231" t="s">
        <v>34</v>
      </c>
      <c r="F3231" t="s">
        <v>32</v>
      </c>
      <c r="G3231" t="s">
        <v>17</v>
      </c>
      <c r="H3231" t="s">
        <v>23</v>
      </c>
      <c r="I3231">
        <v>5.5</v>
      </c>
      <c r="J3231">
        <v>62385</v>
      </c>
      <c r="K3231">
        <v>84</v>
      </c>
      <c r="L3231">
        <v>0.56000000000000005</v>
      </c>
    </row>
    <row r="3232" spans="1:12">
      <c r="A3232">
        <v>3231</v>
      </c>
      <c r="B3232" s="1">
        <v>44696.583333333336</v>
      </c>
      <c r="C3232" t="s">
        <v>13</v>
      </c>
      <c r="D3232" t="s">
        <v>20</v>
      </c>
      <c r="E3232" t="s">
        <v>15</v>
      </c>
      <c r="F3232" t="s">
        <v>26</v>
      </c>
      <c r="G3232" t="s">
        <v>31</v>
      </c>
      <c r="H3232" t="s">
        <v>23</v>
      </c>
      <c r="I3232">
        <v>4.3</v>
      </c>
      <c r="J3232">
        <v>60352</v>
      </c>
      <c r="K3232">
        <v>75</v>
      </c>
      <c r="L3232">
        <v>0.47</v>
      </c>
    </row>
    <row r="3233" spans="1:12">
      <c r="A3233">
        <v>3232</v>
      </c>
      <c r="B3233" s="1">
        <v>44696.625</v>
      </c>
      <c r="C3233" t="s">
        <v>24</v>
      </c>
      <c r="D3233" t="s">
        <v>14</v>
      </c>
      <c r="E3233" t="s">
        <v>15</v>
      </c>
      <c r="F3233" t="s">
        <v>29</v>
      </c>
      <c r="G3233" t="s">
        <v>22</v>
      </c>
      <c r="H3233" t="s">
        <v>23</v>
      </c>
      <c r="I3233">
        <v>5.5</v>
      </c>
      <c r="J3233">
        <v>51304</v>
      </c>
      <c r="K3233">
        <v>87</v>
      </c>
      <c r="L3233">
        <v>0.44</v>
      </c>
    </row>
    <row r="3234" spans="1:12">
      <c r="A3234">
        <v>3233</v>
      </c>
      <c r="B3234" s="1">
        <v>44696.666666666664</v>
      </c>
      <c r="C3234" t="s">
        <v>30</v>
      </c>
      <c r="D3234" t="s">
        <v>20</v>
      </c>
      <c r="E3234" t="s">
        <v>25</v>
      </c>
      <c r="F3234" t="s">
        <v>21</v>
      </c>
      <c r="G3234" t="s">
        <v>27</v>
      </c>
      <c r="H3234" t="s">
        <v>23</v>
      </c>
      <c r="I3234">
        <v>5.4</v>
      </c>
      <c r="J3234">
        <v>36436</v>
      </c>
      <c r="K3234">
        <v>85</v>
      </c>
      <c r="L3234">
        <v>0.3</v>
      </c>
    </row>
    <row r="3235" spans="1:12">
      <c r="A3235">
        <v>3234</v>
      </c>
      <c r="B3235" s="1">
        <v>44696.708333333336</v>
      </c>
      <c r="C3235" t="s">
        <v>30</v>
      </c>
      <c r="D3235" t="s">
        <v>14</v>
      </c>
      <c r="E3235" t="s">
        <v>15</v>
      </c>
      <c r="F3235" t="s">
        <v>29</v>
      </c>
      <c r="G3235" t="s">
        <v>27</v>
      </c>
      <c r="H3235" t="s">
        <v>23</v>
      </c>
      <c r="I3235">
        <v>5.6</v>
      </c>
      <c r="J3235">
        <v>66905</v>
      </c>
      <c r="K3235">
        <v>73</v>
      </c>
      <c r="L3235">
        <v>0.2</v>
      </c>
    </row>
    <row r="3236" spans="1:12">
      <c r="A3236">
        <v>3235</v>
      </c>
      <c r="B3236" s="1">
        <v>44696.75</v>
      </c>
      <c r="C3236" t="s">
        <v>13</v>
      </c>
      <c r="D3236" t="s">
        <v>14</v>
      </c>
      <c r="E3236" t="s">
        <v>34</v>
      </c>
      <c r="F3236" t="s">
        <v>26</v>
      </c>
      <c r="G3236" t="s">
        <v>22</v>
      </c>
      <c r="H3236" t="s">
        <v>23</v>
      </c>
      <c r="I3236">
        <v>2.2999999999999998</v>
      </c>
      <c r="J3236">
        <v>69069</v>
      </c>
      <c r="K3236">
        <v>57</v>
      </c>
      <c r="L3236">
        <v>0.27</v>
      </c>
    </row>
    <row r="3237" spans="1:12">
      <c r="A3237">
        <v>3236</v>
      </c>
      <c r="B3237" s="1">
        <v>44696.791666666664</v>
      </c>
      <c r="C3237" t="s">
        <v>30</v>
      </c>
      <c r="D3237" t="s">
        <v>14</v>
      </c>
      <c r="E3237" t="s">
        <v>34</v>
      </c>
      <c r="F3237" t="s">
        <v>16</v>
      </c>
      <c r="G3237" t="s">
        <v>17</v>
      </c>
      <c r="H3237" t="s">
        <v>23</v>
      </c>
      <c r="I3237">
        <v>1.8</v>
      </c>
      <c r="J3237">
        <v>57272</v>
      </c>
      <c r="K3237">
        <v>85</v>
      </c>
      <c r="L3237">
        <v>0.45</v>
      </c>
    </row>
    <row r="3238" spans="1:12">
      <c r="A3238">
        <v>3237</v>
      </c>
      <c r="B3238" s="1">
        <v>44696.833333333336</v>
      </c>
      <c r="C3238" t="s">
        <v>30</v>
      </c>
      <c r="D3238" t="s">
        <v>20</v>
      </c>
      <c r="E3238" t="s">
        <v>15</v>
      </c>
      <c r="F3238" t="s">
        <v>16</v>
      </c>
      <c r="G3238" t="s">
        <v>27</v>
      </c>
      <c r="H3238" t="s">
        <v>23</v>
      </c>
      <c r="I3238">
        <v>3.2</v>
      </c>
      <c r="J3238">
        <v>33594</v>
      </c>
      <c r="K3238">
        <v>77</v>
      </c>
      <c r="L3238">
        <v>0.37</v>
      </c>
    </row>
    <row r="3239" spans="1:12">
      <c r="A3239">
        <v>3238</v>
      </c>
      <c r="B3239" s="1">
        <v>44696.875</v>
      </c>
      <c r="C3239" t="s">
        <v>19</v>
      </c>
      <c r="D3239" t="s">
        <v>20</v>
      </c>
      <c r="E3239" t="s">
        <v>34</v>
      </c>
      <c r="F3239" t="s">
        <v>29</v>
      </c>
      <c r="G3239" t="s">
        <v>27</v>
      </c>
      <c r="H3239" t="s">
        <v>23</v>
      </c>
      <c r="I3239">
        <v>4</v>
      </c>
      <c r="J3239">
        <v>44451</v>
      </c>
      <c r="K3239">
        <v>75</v>
      </c>
      <c r="L3239">
        <v>0.16</v>
      </c>
    </row>
    <row r="3240" spans="1:12">
      <c r="A3240">
        <v>3239</v>
      </c>
      <c r="B3240" s="1">
        <v>44696.916666666664</v>
      </c>
      <c r="C3240" t="s">
        <v>24</v>
      </c>
      <c r="D3240" t="s">
        <v>14</v>
      </c>
      <c r="E3240" t="s">
        <v>15</v>
      </c>
      <c r="F3240" t="s">
        <v>16</v>
      </c>
      <c r="G3240" t="s">
        <v>27</v>
      </c>
      <c r="H3240" t="s">
        <v>23</v>
      </c>
      <c r="I3240">
        <v>3.5</v>
      </c>
      <c r="J3240">
        <v>53793</v>
      </c>
      <c r="K3240">
        <v>69</v>
      </c>
      <c r="L3240">
        <v>0.06</v>
      </c>
    </row>
    <row r="3241" spans="1:12">
      <c r="A3241">
        <v>3240</v>
      </c>
      <c r="B3241" s="1">
        <v>44696.958333333336</v>
      </c>
      <c r="C3241" t="s">
        <v>13</v>
      </c>
      <c r="D3241" t="s">
        <v>20</v>
      </c>
      <c r="E3241" t="s">
        <v>34</v>
      </c>
      <c r="F3241" t="s">
        <v>26</v>
      </c>
      <c r="G3241" t="s">
        <v>31</v>
      </c>
      <c r="H3241" t="s">
        <v>23</v>
      </c>
      <c r="I3241">
        <v>0.2</v>
      </c>
      <c r="J3241">
        <v>68770</v>
      </c>
      <c r="K3241">
        <v>84</v>
      </c>
      <c r="L3241">
        <v>0.28000000000000003</v>
      </c>
    </row>
    <row r="3242" spans="1:12">
      <c r="A3242">
        <v>3241</v>
      </c>
      <c r="B3242" s="1">
        <v>44697</v>
      </c>
      <c r="C3242" t="s">
        <v>13</v>
      </c>
      <c r="D3242" t="s">
        <v>20</v>
      </c>
      <c r="E3242" t="s">
        <v>25</v>
      </c>
      <c r="F3242" t="s">
        <v>21</v>
      </c>
      <c r="G3242" t="s">
        <v>22</v>
      </c>
      <c r="H3242" t="s">
        <v>23</v>
      </c>
      <c r="I3242">
        <v>7.4</v>
      </c>
      <c r="J3242">
        <v>23330</v>
      </c>
      <c r="K3242">
        <v>79</v>
      </c>
      <c r="L3242">
        <v>0.28000000000000003</v>
      </c>
    </row>
    <row r="3243" spans="1:12">
      <c r="A3243">
        <v>3242</v>
      </c>
      <c r="B3243" s="1">
        <v>44697.041666666664</v>
      </c>
      <c r="C3243" t="s">
        <v>13</v>
      </c>
      <c r="D3243" t="s">
        <v>20</v>
      </c>
      <c r="E3243" t="s">
        <v>28</v>
      </c>
      <c r="F3243" t="s">
        <v>32</v>
      </c>
      <c r="G3243" t="s">
        <v>27</v>
      </c>
      <c r="H3243" t="s">
        <v>23</v>
      </c>
      <c r="I3243">
        <v>3.5</v>
      </c>
      <c r="J3243">
        <v>43724</v>
      </c>
      <c r="K3243">
        <v>72</v>
      </c>
      <c r="L3243">
        <v>0.35</v>
      </c>
    </row>
    <row r="3244" spans="1:12">
      <c r="A3244">
        <v>3243</v>
      </c>
      <c r="B3244" s="1">
        <v>44697.083333333336</v>
      </c>
      <c r="C3244" t="s">
        <v>13</v>
      </c>
      <c r="D3244" t="s">
        <v>14</v>
      </c>
      <c r="E3244" t="s">
        <v>25</v>
      </c>
      <c r="F3244" t="s">
        <v>26</v>
      </c>
      <c r="G3244" t="s">
        <v>22</v>
      </c>
      <c r="H3244" t="s">
        <v>18</v>
      </c>
      <c r="I3244">
        <v>4.3</v>
      </c>
      <c r="J3244">
        <v>46947</v>
      </c>
      <c r="K3244">
        <v>60</v>
      </c>
      <c r="L3244">
        <v>0.31</v>
      </c>
    </row>
    <row r="3245" spans="1:12">
      <c r="A3245">
        <v>3244</v>
      </c>
      <c r="B3245" s="1">
        <v>44697.125</v>
      </c>
      <c r="C3245" t="s">
        <v>24</v>
      </c>
      <c r="D3245" t="s">
        <v>20</v>
      </c>
      <c r="E3245" t="s">
        <v>25</v>
      </c>
      <c r="F3245" t="s">
        <v>26</v>
      </c>
      <c r="G3245" t="s">
        <v>17</v>
      </c>
      <c r="H3245" t="s">
        <v>23</v>
      </c>
      <c r="I3245">
        <v>6.5</v>
      </c>
      <c r="J3245">
        <v>53336</v>
      </c>
      <c r="K3245">
        <v>88</v>
      </c>
      <c r="L3245">
        <v>0.33</v>
      </c>
    </row>
    <row r="3246" spans="1:12">
      <c r="A3246">
        <v>3245</v>
      </c>
      <c r="B3246" s="1">
        <v>44697.166666666664</v>
      </c>
      <c r="C3246" t="s">
        <v>24</v>
      </c>
      <c r="D3246" t="s">
        <v>20</v>
      </c>
      <c r="E3246" t="s">
        <v>28</v>
      </c>
      <c r="F3246" t="s">
        <v>32</v>
      </c>
      <c r="G3246" t="s">
        <v>22</v>
      </c>
      <c r="H3246" t="s">
        <v>23</v>
      </c>
      <c r="I3246">
        <v>0.7</v>
      </c>
      <c r="J3246">
        <v>28973</v>
      </c>
      <c r="K3246">
        <v>82</v>
      </c>
      <c r="L3246">
        <v>0.49</v>
      </c>
    </row>
    <row r="3247" spans="1:12">
      <c r="A3247">
        <v>3246</v>
      </c>
      <c r="B3247" s="1">
        <v>44697.208333333336</v>
      </c>
      <c r="C3247" t="s">
        <v>30</v>
      </c>
      <c r="D3247" t="s">
        <v>14</v>
      </c>
      <c r="E3247" t="s">
        <v>34</v>
      </c>
      <c r="F3247" t="s">
        <v>32</v>
      </c>
      <c r="G3247" t="s">
        <v>31</v>
      </c>
      <c r="H3247" t="s">
        <v>23</v>
      </c>
      <c r="I3247">
        <v>3</v>
      </c>
      <c r="J3247">
        <v>50649</v>
      </c>
      <c r="K3247">
        <v>78</v>
      </c>
      <c r="L3247">
        <v>0.47</v>
      </c>
    </row>
    <row r="3248" spans="1:12">
      <c r="A3248">
        <v>3247</v>
      </c>
      <c r="B3248" s="1">
        <v>44697.25</v>
      </c>
      <c r="C3248" t="s">
        <v>13</v>
      </c>
      <c r="D3248" t="s">
        <v>20</v>
      </c>
      <c r="E3248" t="s">
        <v>28</v>
      </c>
      <c r="F3248" t="s">
        <v>21</v>
      </c>
      <c r="G3248" t="s">
        <v>31</v>
      </c>
      <c r="H3248" t="s">
        <v>23</v>
      </c>
      <c r="I3248">
        <v>3.2</v>
      </c>
      <c r="J3248">
        <v>48790</v>
      </c>
      <c r="K3248">
        <v>43</v>
      </c>
      <c r="L3248">
        <v>0.32</v>
      </c>
    </row>
    <row r="3249" spans="1:12">
      <c r="A3249">
        <v>3248</v>
      </c>
      <c r="B3249" s="1">
        <v>44697.291666666664</v>
      </c>
      <c r="C3249" t="s">
        <v>13</v>
      </c>
      <c r="D3249" t="s">
        <v>14</v>
      </c>
      <c r="E3249" t="s">
        <v>15</v>
      </c>
      <c r="F3249" t="s">
        <v>21</v>
      </c>
      <c r="G3249" t="s">
        <v>22</v>
      </c>
      <c r="H3249" t="s">
        <v>23</v>
      </c>
      <c r="I3249">
        <v>3.3</v>
      </c>
      <c r="J3249">
        <v>34248</v>
      </c>
      <c r="K3249">
        <v>75</v>
      </c>
      <c r="L3249">
        <v>0.42</v>
      </c>
    </row>
    <row r="3250" spans="1:12">
      <c r="A3250">
        <v>3249</v>
      </c>
      <c r="B3250" s="1">
        <v>44697.333333333336</v>
      </c>
      <c r="C3250" t="s">
        <v>19</v>
      </c>
      <c r="D3250" t="s">
        <v>20</v>
      </c>
      <c r="E3250" t="s">
        <v>28</v>
      </c>
      <c r="F3250" t="s">
        <v>21</v>
      </c>
      <c r="G3250" t="s">
        <v>31</v>
      </c>
      <c r="H3250" t="s">
        <v>23</v>
      </c>
      <c r="I3250">
        <v>3.7</v>
      </c>
      <c r="J3250">
        <v>52641</v>
      </c>
      <c r="K3250">
        <v>72</v>
      </c>
      <c r="L3250">
        <v>0.22</v>
      </c>
    </row>
    <row r="3251" spans="1:12">
      <c r="A3251">
        <v>3250</v>
      </c>
      <c r="B3251" s="1">
        <v>44697.375</v>
      </c>
      <c r="C3251" t="s">
        <v>24</v>
      </c>
      <c r="D3251" t="s">
        <v>20</v>
      </c>
      <c r="E3251" t="s">
        <v>25</v>
      </c>
      <c r="F3251" t="s">
        <v>16</v>
      </c>
      <c r="G3251" t="s">
        <v>27</v>
      </c>
      <c r="H3251" t="s">
        <v>18</v>
      </c>
      <c r="I3251">
        <v>6.9</v>
      </c>
      <c r="J3251">
        <v>44177</v>
      </c>
      <c r="K3251">
        <v>68</v>
      </c>
      <c r="L3251">
        <v>0.32</v>
      </c>
    </row>
    <row r="3252" spans="1:12">
      <c r="A3252">
        <v>3251</v>
      </c>
      <c r="B3252" s="1">
        <v>44697.416666666664</v>
      </c>
      <c r="C3252" t="s">
        <v>13</v>
      </c>
      <c r="D3252" t="s">
        <v>20</v>
      </c>
      <c r="E3252" t="s">
        <v>28</v>
      </c>
      <c r="F3252" t="s">
        <v>26</v>
      </c>
      <c r="G3252" t="s">
        <v>31</v>
      </c>
      <c r="H3252" t="s">
        <v>18</v>
      </c>
      <c r="I3252">
        <v>5.3</v>
      </c>
      <c r="J3252">
        <v>64912</v>
      </c>
      <c r="K3252">
        <v>84</v>
      </c>
      <c r="L3252">
        <v>0.46</v>
      </c>
    </row>
    <row r="3253" spans="1:12">
      <c r="A3253">
        <v>3252</v>
      </c>
      <c r="B3253" s="1">
        <v>44697.458333333336</v>
      </c>
      <c r="C3253" t="s">
        <v>30</v>
      </c>
      <c r="D3253" t="s">
        <v>20</v>
      </c>
      <c r="E3253" t="s">
        <v>34</v>
      </c>
      <c r="F3253" t="s">
        <v>32</v>
      </c>
      <c r="G3253" t="s">
        <v>17</v>
      </c>
      <c r="H3253" t="s">
        <v>23</v>
      </c>
      <c r="I3253">
        <v>5.9</v>
      </c>
      <c r="J3253">
        <v>37293</v>
      </c>
      <c r="K3253">
        <v>84</v>
      </c>
      <c r="L3253">
        <v>0.34</v>
      </c>
    </row>
    <row r="3254" spans="1:12">
      <c r="A3254">
        <v>3253</v>
      </c>
      <c r="B3254" s="1">
        <v>44697.5</v>
      </c>
      <c r="C3254" t="s">
        <v>24</v>
      </c>
      <c r="D3254" t="s">
        <v>20</v>
      </c>
      <c r="E3254" t="s">
        <v>25</v>
      </c>
      <c r="F3254" t="s">
        <v>26</v>
      </c>
      <c r="G3254" t="s">
        <v>22</v>
      </c>
      <c r="H3254" t="s">
        <v>18</v>
      </c>
      <c r="I3254">
        <v>4.0999999999999996</v>
      </c>
      <c r="J3254">
        <v>56797</v>
      </c>
      <c r="K3254">
        <v>80</v>
      </c>
      <c r="L3254">
        <v>0.03</v>
      </c>
    </row>
    <row r="3255" spans="1:12">
      <c r="A3255">
        <v>3254</v>
      </c>
      <c r="B3255" s="1">
        <v>44697.541666666664</v>
      </c>
      <c r="C3255" t="s">
        <v>30</v>
      </c>
      <c r="D3255" t="s">
        <v>20</v>
      </c>
      <c r="E3255" t="s">
        <v>15</v>
      </c>
      <c r="F3255" t="s">
        <v>26</v>
      </c>
      <c r="G3255" t="s">
        <v>22</v>
      </c>
      <c r="H3255" t="s">
        <v>23</v>
      </c>
      <c r="I3255">
        <v>1.2</v>
      </c>
      <c r="J3255">
        <v>38832</v>
      </c>
      <c r="K3255">
        <v>87</v>
      </c>
      <c r="L3255">
        <v>0.25</v>
      </c>
    </row>
    <row r="3256" spans="1:12">
      <c r="A3256">
        <v>3255</v>
      </c>
      <c r="B3256" s="1">
        <v>44697.583333333336</v>
      </c>
      <c r="C3256" t="s">
        <v>13</v>
      </c>
      <c r="D3256" t="s">
        <v>14</v>
      </c>
      <c r="E3256" t="s">
        <v>34</v>
      </c>
      <c r="F3256" t="s">
        <v>21</v>
      </c>
      <c r="G3256" t="s">
        <v>17</v>
      </c>
      <c r="H3256" t="s">
        <v>18</v>
      </c>
      <c r="I3256">
        <v>0.2</v>
      </c>
      <c r="J3256">
        <v>43005</v>
      </c>
      <c r="K3256">
        <v>63</v>
      </c>
      <c r="L3256">
        <v>0.74</v>
      </c>
    </row>
    <row r="3257" spans="1:12">
      <c r="A3257">
        <v>3256</v>
      </c>
      <c r="B3257" s="1">
        <v>44697.625</v>
      </c>
      <c r="C3257" t="s">
        <v>30</v>
      </c>
      <c r="D3257" t="s">
        <v>20</v>
      </c>
      <c r="E3257" t="s">
        <v>25</v>
      </c>
      <c r="F3257" t="s">
        <v>21</v>
      </c>
      <c r="G3257" t="s">
        <v>17</v>
      </c>
      <c r="H3257" t="s">
        <v>23</v>
      </c>
      <c r="I3257">
        <v>0.9</v>
      </c>
      <c r="J3257">
        <v>60946</v>
      </c>
      <c r="K3257">
        <v>70</v>
      </c>
      <c r="L3257">
        <v>0.05</v>
      </c>
    </row>
    <row r="3258" spans="1:12">
      <c r="A3258">
        <v>3257</v>
      </c>
      <c r="B3258" s="1">
        <v>44697.666666666664</v>
      </c>
      <c r="C3258" t="s">
        <v>24</v>
      </c>
      <c r="D3258" t="s">
        <v>20</v>
      </c>
      <c r="E3258" t="s">
        <v>15</v>
      </c>
      <c r="F3258" t="s">
        <v>26</v>
      </c>
      <c r="G3258" t="s">
        <v>17</v>
      </c>
      <c r="H3258" t="s">
        <v>23</v>
      </c>
      <c r="I3258">
        <v>4.7</v>
      </c>
      <c r="J3258">
        <v>59694</v>
      </c>
      <c r="K3258">
        <v>76</v>
      </c>
      <c r="L3258">
        <v>0.34</v>
      </c>
    </row>
    <row r="3259" spans="1:12">
      <c r="A3259">
        <v>3258</v>
      </c>
      <c r="B3259" s="1">
        <v>44697.708333333336</v>
      </c>
      <c r="C3259" t="s">
        <v>30</v>
      </c>
      <c r="D3259" t="s">
        <v>20</v>
      </c>
      <c r="E3259" t="s">
        <v>34</v>
      </c>
      <c r="F3259" t="s">
        <v>21</v>
      </c>
      <c r="G3259" t="s">
        <v>17</v>
      </c>
      <c r="H3259" t="s">
        <v>23</v>
      </c>
      <c r="I3259">
        <v>4.0999999999999996</v>
      </c>
      <c r="J3259">
        <v>46660</v>
      </c>
      <c r="K3259">
        <v>68</v>
      </c>
      <c r="L3259">
        <v>0.3</v>
      </c>
    </row>
    <row r="3260" spans="1:12">
      <c r="A3260">
        <v>3259</v>
      </c>
      <c r="B3260" s="1">
        <v>44697.75</v>
      </c>
      <c r="C3260" t="s">
        <v>13</v>
      </c>
      <c r="D3260" t="s">
        <v>14</v>
      </c>
      <c r="E3260" t="s">
        <v>15</v>
      </c>
      <c r="F3260" t="s">
        <v>16</v>
      </c>
      <c r="G3260" t="s">
        <v>27</v>
      </c>
      <c r="H3260" t="s">
        <v>23</v>
      </c>
      <c r="I3260">
        <v>3.6</v>
      </c>
      <c r="J3260">
        <v>49612</v>
      </c>
      <c r="K3260">
        <v>84</v>
      </c>
      <c r="L3260">
        <v>0.39</v>
      </c>
    </row>
    <row r="3261" spans="1:12">
      <c r="A3261">
        <v>3260</v>
      </c>
      <c r="B3261" s="1">
        <v>44697.791666666664</v>
      </c>
      <c r="C3261" t="s">
        <v>19</v>
      </c>
      <c r="D3261" t="s">
        <v>14</v>
      </c>
      <c r="E3261" t="s">
        <v>28</v>
      </c>
      <c r="F3261" t="s">
        <v>32</v>
      </c>
      <c r="G3261" t="s">
        <v>31</v>
      </c>
      <c r="H3261" t="s">
        <v>18</v>
      </c>
      <c r="I3261">
        <v>3.3</v>
      </c>
      <c r="J3261">
        <v>25928</v>
      </c>
      <c r="K3261">
        <v>69</v>
      </c>
      <c r="L3261">
        <v>0.51</v>
      </c>
    </row>
    <row r="3262" spans="1:12">
      <c r="A3262">
        <v>3261</v>
      </c>
      <c r="B3262" s="1">
        <v>44697.833333333336</v>
      </c>
      <c r="C3262" t="s">
        <v>30</v>
      </c>
      <c r="D3262" t="s">
        <v>14</v>
      </c>
      <c r="E3262" t="s">
        <v>28</v>
      </c>
      <c r="F3262" t="s">
        <v>26</v>
      </c>
      <c r="G3262" t="s">
        <v>31</v>
      </c>
      <c r="H3262" t="s">
        <v>23</v>
      </c>
      <c r="I3262">
        <v>8</v>
      </c>
      <c r="J3262">
        <v>83055</v>
      </c>
      <c r="K3262">
        <v>91</v>
      </c>
      <c r="L3262">
        <v>0.14000000000000001</v>
      </c>
    </row>
    <row r="3263" spans="1:12">
      <c r="A3263">
        <v>3262</v>
      </c>
      <c r="B3263" s="1">
        <v>44697.875</v>
      </c>
      <c r="C3263" t="s">
        <v>13</v>
      </c>
      <c r="D3263" t="s">
        <v>20</v>
      </c>
      <c r="E3263" t="s">
        <v>15</v>
      </c>
      <c r="F3263" t="s">
        <v>32</v>
      </c>
      <c r="G3263" t="s">
        <v>27</v>
      </c>
      <c r="H3263" t="s">
        <v>23</v>
      </c>
      <c r="I3263">
        <v>2.4</v>
      </c>
      <c r="J3263">
        <v>68749</v>
      </c>
      <c r="K3263">
        <v>64</v>
      </c>
      <c r="L3263">
        <v>0.38</v>
      </c>
    </row>
    <row r="3264" spans="1:12">
      <c r="A3264">
        <v>3263</v>
      </c>
      <c r="B3264" s="1">
        <v>44697.916666666664</v>
      </c>
      <c r="C3264" t="s">
        <v>13</v>
      </c>
      <c r="D3264" t="s">
        <v>20</v>
      </c>
      <c r="E3264" t="s">
        <v>28</v>
      </c>
      <c r="F3264" t="s">
        <v>16</v>
      </c>
      <c r="G3264" t="s">
        <v>17</v>
      </c>
      <c r="H3264" t="s">
        <v>23</v>
      </c>
      <c r="I3264">
        <v>5.9</v>
      </c>
      <c r="J3264">
        <v>68029</v>
      </c>
      <c r="K3264">
        <v>100</v>
      </c>
      <c r="L3264">
        <v>0.12</v>
      </c>
    </row>
    <row r="3265" spans="1:12">
      <c r="A3265">
        <v>3264</v>
      </c>
      <c r="B3265" s="1">
        <v>44697.958333333336</v>
      </c>
      <c r="C3265" t="s">
        <v>30</v>
      </c>
      <c r="D3265" t="s">
        <v>14</v>
      </c>
      <c r="E3265" t="s">
        <v>15</v>
      </c>
      <c r="F3265" t="s">
        <v>21</v>
      </c>
      <c r="G3265" t="s">
        <v>22</v>
      </c>
      <c r="H3265" t="s">
        <v>23</v>
      </c>
      <c r="I3265">
        <v>4</v>
      </c>
      <c r="J3265">
        <v>23099</v>
      </c>
      <c r="K3265">
        <v>99</v>
      </c>
      <c r="L3265">
        <v>0.36</v>
      </c>
    </row>
    <row r="3266" spans="1:12">
      <c r="A3266">
        <v>3265</v>
      </c>
      <c r="B3266" s="1">
        <v>44698</v>
      </c>
      <c r="C3266" t="s">
        <v>24</v>
      </c>
      <c r="D3266" t="s">
        <v>14</v>
      </c>
      <c r="E3266" t="s">
        <v>34</v>
      </c>
      <c r="F3266" t="s">
        <v>29</v>
      </c>
      <c r="G3266" t="s">
        <v>22</v>
      </c>
      <c r="H3266" t="s">
        <v>23</v>
      </c>
      <c r="I3266">
        <v>3.9</v>
      </c>
      <c r="J3266">
        <v>43090</v>
      </c>
      <c r="K3266">
        <v>74</v>
      </c>
      <c r="L3266">
        <v>0.21</v>
      </c>
    </row>
    <row r="3267" spans="1:12">
      <c r="A3267">
        <v>3266</v>
      </c>
      <c r="B3267" s="1">
        <v>44698.041666666664</v>
      </c>
      <c r="C3267" t="s">
        <v>30</v>
      </c>
      <c r="D3267" t="s">
        <v>14</v>
      </c>
      <c r="E3267" t="s">
        <v>25</v>
      </c>
      <c r="F3267" t="s">
        <v>16</v>
      </c>
      <c r="G3267" t="s">
        <v>22</v>
      </c>
      <c r="H3267" t="s">
        <v>18</v>
      </c>
      <c r="I3267">
        <v>6.4</v>
      </c>
      <c r="J3267">
        <v>48309</v>
      </c>
      <c r="K3267">
        <v>89</v>
      </c>
      <c r="L3267">
        <v>7.0000000000000007E-2</v>
      </c>
    </row>
    <row r="3268" spans="1:12">
      <c r="A3268">
        <v>3267</v>
      </c>
      <c r="B3268" s="1">
        <v>44698.083333333336</v>
      </c>
      <c r="C3268" t="s">
        <v>13</v>
      </c>
      <c r="D3268" t="s">
        <v>20</v>
      </c>
      <c r="E3268" t="s">
        <v>15</v>
      </c>
      <c r="F3268" t="s">
        <v>29</v>
      </c>
      <c r="G3268" t="s">
        <v>17</v>
      </c>
      <c r="H3268" t="s">
        <v>18</v>
      </c>
      <c r="I3268">
        <v>6.9</v>
      </c>
      <c r="J3268">
        <v>16379</v>
      </c>
      <c r="K3268">
        <v>70</v>
      </c>
      <c r="L3268">
        <v>0.32</v>
      </c>
    </row>
    <row r="3269" spans="1:12">
      <c r="A3269">
        <v>3268</v>
      </c>
      <c r="B3269" s="1">
        <v>44698.125</v>
      </c>
      <c r="C3269" t="s">
        <v>13</v>
      </c>
      <c r="D3269" t="s">
        <v>14</v>
      </c>
      <c r="E3269" t="s">
        <v>25</v>
      </c>
      <c r="F3269" t="s">
        <v>32</v>
      </c>
      <c r="G3269" t="s">
        <v>27</v>
      </c>
      <c r="H3269" t="s">
        <v>23</v>
      </c>
      <c r="I3269">
        <v>3.5</v>
      </c>
      <c r="J3269">
        <v>72799</v>
      </c>
      <c r="K3269">
        <v>87</v>
      </c>
      <c r="L3269">
        <v>0.39</v>
      </c>
    </row>
    <row r="3270" spans="1:12">
      <c r="A3270">
        <v>3269</v>
      </c>
      <c r="B3270" s="1">
        <v>44698.166666666664</v>
      </c>
      <c r="C3270" t="s">
        <v>24</v>
      </c>
      <c r="D3270" t="s">
        <v>20</v>
      </c>
      <c r="E3270" t="s">
        <v>25</v>
      </c>
      <c r="F3270" t="s">
        <v>26</v>
      </c>
      <c r="G3270" t="s">
        <v>27</v>
      </c>
      <c r="H3270" t="s">
        <v>23</v>
      </c>
      <c r="I3270">
        <v>5.6</v>
      </c>
      <c r="J3270">
        <v>84078</v>
      </c>
      <c r="K3270">
        <v>73</v>
      </c>
      <c r="L3270">
        <v>0.31</v>
      </c>
    </row>
    <row r="3271" spans="1:12">
      <c r="A3271">
        <v>3270</v>
      </c>
      <c r="B3271" s="1">
        <v>44698.208333333336</v>
      </c>
      <c r="C3271" t="s">
        <v>24</v>
      </c>
      <c r="D3271" t="s">
        <v>20</v>
      </c>
      <c r="E3271" t="s">
        <v>15</v>
      </c>
      <c r="F3271" t="s">
        <v>21</v>
      </c>
      <c r="G3271" t="s">
        <v>27</v>
      </c>
      <c r="H3271" t="s">
        <v>23</v>
      </c>
      <c r="I3271">
        <v>4.7</v>
      </c>
      <c r="J3271">
        <v>96239</v>
      </c>
      <c r="K3271">
        <v>60</v>
      </c>
      <c r="L3271">
        <v>0.08</v>
      </c>
    </row>
    <row r="3272" spans="1:12">
      <c r="A3272">
        <v>3271</v>
      </c>
      <c r="B3272" s="1">
        <v>44698.25</v>
      </c>
      <c r="C3272" t="s">
        <v>13</v>
      </c>
      <c r="D3272" t="s">
        <v>20</v>
      </c>
      <c r="E3272" t="s">
        <v>28</v>
      </c>
      <c r="F3272" t="s">
        <v>16</v>
      </c>
      <c r="G3272" t="s">
        <v>31</v>
      </c>
      <c r="H3272" t="s">
        <v>18</v>
      </c>
      <c r="I3272">
        <v>4</v>
      </c>
      <c r="J3272">
        <v>34082</v>
      </c>
      <c r="K3272">
        <v>33</v>
      </c>
      <c r="L3272">
        <v>0.15</v>
      </c>
    </row>
    <row r="3273" spans="1:12">
      <c r="A3273">
        <v>3272</v>
      </c>
      <c r="B3273" s="1">
        <v>44698.291666666664</v>
      </c>
      <c r="C3273" t="s">
        <v>30</v>
      </c>
      <c r="D3273" t="s">
        <v>14</v>
      </c>
      <c r="E3273" t="s">
        <v>34</v>
      </c>
      <c r="F3273" t="s">
        <v>21</v>
      </c>
      <c r="G3273" t="s">
        <v>31</v>
      </c>
      <c r="H3273" t="s">
        <v>18</v>
      </c>
      <c r="I3273">
        <v>4.4000000000000004</v>
      </c>
      <c r="J3273">
        <v>57346</v>
      </c>
      <c r="K3273">
        <v>72</v>
      </c>
      <c r="L3273">
        <v>0.62</v>
      </c>
    </row>
    <row r="3274" spans="1:12">
      <c r="A3274">
        <v>3273</v>
      </c>
      <c r="B3274" s="1">
        <v>44698.333333333336</v>
      </c>
      <c r="C3274" t="s">
        <v>24</v>
      </c>
      <c r="D3274" t="s">
        <v>20</v>
      </c>
      <c r="E3274" t="s">
        <v>25</v>
      </c>
      <c r="F3274" t="s">
        <v>29</v>
      </c>
      <c r="G3274" t="s">
        <v>31</v>
      </c>
      <c r="H3274" t="s">
        <v>23</v>
      </c>
      <c r="I3274">
        <v>2.6</v>
      </c>
      <c r="J3274">
        <v>81456</v>
      </c>
      <c r="K3274">
        <v>78</v>
      </c>
      <c r="L3274">
        <v>0.17</v>
      </c>
    </row>
    <row r="3275" spans="1:12">
      <c r="A3275">
        <v>3274</v>
      </c>
      <c r="B3275" s="1">
        <v>44698.375</v>
      </c>
      <c r="C3275" t="s">
        <v>13</v>
      </c>
      <c r="D3275" t="s">
        <v>14</v>
      </c>
      <c r="E3275" t="s">
        <v>34</v>
      </c>
      <c r="F3275" t="s">
        <v>29</v>
      </c>
      <c r="G3275" t="s">
        <v>31</v>
      </c>
      <c r="H3275" t="s">
        <v>18</v>
      </c>
      <c r="I3275">
        <v>3.4</v>
      </c>
      <c r="J3275">
        <v>49928</v>
      </c>
      <c r="K3275">
        <v>91</v>
      </c>
      <c r="L3275">
        <v>0.08</v>
      </c>
    </row>
    <row r="3276" spans="1:12">
      <c r="A3276">
        <v>3275</v>
      </c>
      <c r="B3276" s="1">
        <v>44698.416666666664</v>
      </c>
      <c r="C3276" t="s">
        <v>24</v>
      </c>
      <c r="D3276" t="s">
        <v>14</v>
      </c>
      <c r="E3276" t="s">
        <v>25</v>
      </c>
      <c r="F3276" t="s">
        <v>26</v>
      </c>
      <c r="G3276" t="s">
        <v>22</v>
      </c>
      <c r="H3276" t="s">
        <v>23</v>
      </c>
      <c r="I3276">
        <v>2.8</v>
      </c>
      <c r="J3276">
        <v>43660</v>
      </c>
      <c r="K3276">
        <v>75</v>
      </c>
      <c r="L3276">
        <v>0.2</v>
      </c>
    </row>
    <row r="3277" spans="1:12">
      <c r="A3277">
        <v>3276</v>
      </c>
      <c r="B3277" s="1">
        <v>44698.458333333336</v>
      </c>
      <c r="C3277" t="s">
        <v>24</v>
      </c>
      <c r="D3277" t="s">
        <v>14</v>
      </c>
      <c r="E3277" t="s">
        <v>15</v>
      </c>
      <c r="F3277" t="s">
        <v>29</v>
      </c>
      <c r="G3277" t="s">
        <v>22</v>
      </c>
      <c r="H3277" t="s">
        <v>23</v>
      </c>
      <c r="I3277">
        <v>5.8</v>
      </c>
      <c r="J3277">
        <v>17680</v>
      </c>
      <c r="K3277">
        <v>87</v>
      </c>
      <c r="L3277">
        <v>0.25</v>
      </c>
    </row>
    <row r="3278" spans="1:12">
      <c r="A3278">
        <v>3277</v>
      </c>
      <c r="B3278" s="1">
        <v>44698.5</v>
      </c>
      <c r="C3278" t="s">
        <v>24</v>
      </c>
      <c r="D3278" t="s">
        <v>14</v>
      </c>
      <c r="E3278" t="s">
        <v>28</v>
      </c>
      <c r="F3278" t="s">
        <v>26</v>
      </c>
      <c r="G3278" t="s">
        <v>27</v>
      </c>
      <c r="H3278" t="s">
        <v>18</v>
      </c>
      <c r="I3278">
        <v>3.8</v>
      </c>
      <c r="J3278">
        <v>77652</v>
      </c>
      <c r="K3278">
        <v>70</v>
      </c>
      <c r="L3278">
        <v>0.34</v>
      </c>
    </row>
    <row r="3279" spans="1:12">
      <c r="A3279">
        <v>3278</v>
      </c>
      <c r="B3279" s="1">
        <v>44698.541666666664</v>
      </c>
      <c r="C3279" t="s">
        <v>13</v>
      </c>
      <c r="D3279" t="s">
        <v>20</v>
      </c>
      <c r="E3279" t="s">
        <v>34</v>
      </c>
      <c r="F3279" t="s">
        <v>16</v>
      </c>
      <c r="G3279" t="s">
        <v>31</v>
      </c>
      <c r="H3279" t="s">
        <v>23</v>
      </c>
      <c r="I3279">
        <v>1.4</v>
      </c>
      <c r="J3279">
        <v>54615</v>
      </c>
      <c r="K3279">
        <v>71</v>
      </c>
      <c r="L3279">
        <v>0.41</v>
      </c>
    </row>
    <row r="3280" spans="1:12">
      <c r="A3280">
        <v>3279</v>
      </c>
      <c r="B3280" s="1">
        <v>44698.583333333336</v>
      </c>
      <c r="C3280" t="s">
        <v>13</v>
      </c>
      <c r="D3280" t="s">
        <v>20</v>
      </c>
      <c r="E3280" t="s">
        <v>25</v>
      </c>
      <c r="F3280" t="s">
        <v>26</v>
      </c>
      <c r="G3280" t="s">
        <v>27</v>
      </c>
      <c r="H3280" t="s">
        <v>23</v>
      </c>
      <c r="I3280">
        <v>2.6</v>
      </c>
      <c r="J3280">
        <v>40413</v>
      </c>
      <c r="K3280">
        <v>88</v>
      </c>
      <c r="L3280">
        <v>0.19</v>
      </c>
    </row>
    <row r="3281" spans="1:12">
      <c r="A3281">
        <v>3280</v>
      </c>
      <c r="B3281" s="1">
        <v>44698.625</v>
      </c>
      <c r="C3281" t="s">
        <v>24</v>
      </c>
      <c r="D3281" t="s">
        <v>20</v>
      </c>
      <c r="E3281" t="s">
        <v>15</v>
      </c>
      <c r="F3281" t="s">
        <v>29</v>
      </c>
      <c r="G3281" t="s">
        <v>17</v>
      </c>
      <c r="H3281" t="s">
        <v>23</v>
      </c>
      <c r="I3281">
        <v>2.4</v>
      </c>
      <c r="J3281">
        <v>60677</v>
      </c>
      <c r="K3281">
        <v>45</v>
      </c>
      <c r="L3281">
        <v>0.24</v>
      </c>
    </row>
    <row r="3282" spans="1:12">
      <c r="A3282">
        <v>3281</v>
      </c>
      <c r="B3282" s="1">
        <v>44698.666666666664</v>
      </c>
      <c r="C3282" t="s">
        <v>13</v>
      </c>
      <c r="D3282" t="s">
        <v>20</v>
      </c>
      <c r="E3282" t="s">
        <v>15</v>
      </c>
      <c r="F3282" t="s">
        <v>32</v>
      </c>
      <c r="G3282" t="s">
        <v>31</v>
      </c>
      <c r="H3282" t="s">
        <v>23</v>
      </c>
      <c r="I3282">
        <v>3</v>
      </c>
      <c r="J3282">
        <v>58060</v>
      </c>
      <c r="K3282">
        <v>75</v>
      </c>
      <c r="L3282">
        <v>0.32</v>
      </c>
    </row>
    <row r="3283" spans="1:12">
      <c r="A3283">
        <v>3282</v>
      </c>
      <c r="B3283" s="1">
        <v>44698.708333333336</v>
      </c>
      <c r="C3283" t="s">
        <v>30</v>
      </c>
      <c r="D3283" t="s">
        <v>14</v>
      </c>
      <c r="E3283" t="s">
        <v>25</v>
      </c>
      <c r="F3283" t="s">
        <v>26</v>
      </c>
      <c r="G3283" t="s">
        <v>31</v>
      </c>
      <c r="H3283" t="s">
        <v>23</v>
      </c>
      <c r="I3283">
        <v>4.0999999999999996</v>
      </c>
      <c r="J3283">
        <v>58365</v>
      </c>
      <c r="K3283">
        <v>70</v>
      </c>
      <c r="L3283">
        <v>0.38</v>
      </c>
    </row>
    <row r="3284" spans="1:12">
      <c r="A3284">
        <v>3283</v>
      </c>
      <c r="B3284" s="1">
        <v>44698.75</v>
      </c>
      <c r="C3284" t="s">
        <v>19</v>
      </c>
      <c r="D3284" t="s">
        <v>14</v>
      </c>
      <c r="E3284" t="s">
        <v>25</v>
      </c>
      <c r="F3284" t="s">
        <v>21</v>
      </c>
      <c r="G3284" t="s">
        <v>27</v>
      </c>
      <c r="H3284" t="s">
        <v>18</v>
      </c>
      <c r="I3284">
        <v>3.7</v>
      </c>
      <c r="J3284">
        <v>50658</v>
      </c>
      <c r="K3284">
        <v>91</v>
      </c>
      <c r="L3284">
        <v>0.35</v>
      </c>
    </row>
    <row r="3285" spans="1:12">
      <c r="A3285">
        <v>3284</v>
      </c>
      <c r="B3285" s="1">
        <v>44698.791666666664</v>
      </c>
      <c r="C3285" t="s">
        <v>19</v>
      </c>
      <c r="D3285" t="s">
        <v>14</v>
      </c>
      <c r="E3285" t="s">
        <v>25</v>
      </c>
      <c r="F3285" t="s">
        <v>32</v>
      </c>
      <c r="G3285" t="s">
        <v>27</v>
      </c>
      <c r="H3285" t="s">
        <v>23</v>
      </c>
      <c r="I3285">
        <v>8</v>
      </c>
      <c r="J3285">
        <v>87447</v>
      </c>
      <c r="K3285">
        <v>69</v>
      </c>
      <c r="L3285">
        <v>0.28999999999999998</v>
      </c>
    </row>
    <row r="3286" spans="1:12">
      <c r="A3286">
        <v>3285</v>
      </c>
      <c r="B3286" s="1">
        <v>44698.833333333336</v>
      </c>
      <c r="C3286" t="s">
        <v>13</v>
      </c>
      <c r="D3286" t="s">
        <v>14</v>
      </c>
      <c r="E3286" t="s">
        <v>28</v>
      </c>
      <c r="F3286" t="s">
        <v>26</v>
      </c>
      <c r="G3286" t="s">
        <v>17</v>
      </c>
      <c r="H3286" t="s">
        <v>18</v>
      </c>
      <c r="I3286">
        <v>5.0999999999999996</v>
      </c>
      <c r="J3286">
        <v>52327</v>
      </c>
      <c r="K3286">
        <v>81</v>
      </c>
      <c r="L3286">
        <v>0.45</v>
      </c>
    </row>
    <row r="3287" spans="1:12">
      <c r="A3287">
        <v>3286</v>
      </c>
      <c r="B3287" s="1">
        <v>44698.875</v>
      </c>
      <c r="C3287" t="s">
        <v>30</v>
      </c>
      <c r="D3287" t="s">
        <v>20</v>
      </c>
      <c r="E3287" t="s">
        <v>25</v>
      </c>
      <c r="F3287" t="s">
        <v>21</v>
      </c>
      <c r="G3287" t="s">
        <v>27</v>
      </c>
      <c r="H3287" t="s">
        <v>23</v>
      </c>
      <c r="I3287">
        <v>5.0999999999999996</v>
      </c>
      <c r="J3287">
        <v>87386</v>
      </c>
      <c r="K3287">
        <v>86</v>
      </c>
      <c r="L3287">
        <v>0.33</v>
      </c>
    </row>
    <row r="3288" spans="1:12">
      <c r="A3288">
        <v>3287</v>
      </c>
      <c r="B3288" s="1">
        <v>44698.916666666664</v>
      </c>
      <c r="C3288" t="s">
        <v>13</v>
      </c>
      <c r="D3288" t="s">
        <v>14</v>
      </c>
      <c r="E3288" t="s">
        <v>25</v>
      </c>
      <c r="F3288" t="s">
        <v>32</v>
      </c>
      <c r="G3288" t="s">
        <v>31</v>
      </c>
      <c r="H3288" t="s">
        <v>23</v>
      </c>
      <c r="I3288">
        <v>0.7</v>
      </c>
      <c r="J3288">
        <v>66282</v>
      </c>
      <c r="K3288">
        <v>57</v>
      </c>
      <c r="L3288">
        <v>0.38</v>
      </c>
    </row>
    <row r="3289" spans="1:12">
      <c r="A3289">
        <v>3288</v>
      </c>
      <c r="B3289" s="1">
        <v>44698.958333333336</v>
      </c>
      <c r="C3289" t="s">
        <v>24</v>
      </c>
      <c r="D3289" t="s">
        <v>20</v>
      </c>
      <c r="E3289" t="s">
        <v>28</v>
      </c>
      <c r="F3289" t="s">
        <v>26</v>
      </c>
      <c r="G3289" t="s">
        <v>22</v>
      </c>
      <c r="H3289" t="s">
        <v>18</v>
      </c>
      <c r="I3289">
        <v>3.3</v>
      </c>
      <c r="J3289">
        <v>62023</v>
      </c>
      <c r="K3289">
        <v>73</v>
      </c>
      <c r="L3289">
        <v>0.13</v>
      </c>
    </row>
    <row r="3290" spans="1:12">
      <c r="A3290">
        <v>3289</v>
      </c>
      <c r="B3290" s="1">
        <v>44699</v>
      </c>
      <c r="C3290" t="s">
        <v>19</v>
      </c>
      <c r="D3290" t="s">
        <v>14</v>
      </c>
      <c r="E3290" t="s">
        <v>15</v>
      </c>
      <c r="F3290" t="s">
        <v>16</v>
      </c>
      <c r="G3290" t="s">
        <v>17</v>
      </c>
      <c r="H3290" t="s">
        <v>23</v>
      </c>
      <c r="I3290">
        <v>3</v>
      </c>
      <c r="J3290">
        <v>52735</v>
      </c>
      <c r="K3290">
        <v>70</v>
      </c>
      <c r="L3290">
        <v>0.17</v>
      </c>
    </row>
    <row r="3291" spans="1:12">
      <c r="A3291">
        <v>3290</v>
      </c>
      <c r="B3291" s="1">
        <v>44699.041666666664</v>
      </c>
      <c r="C3291" t="s">
        <v>30</v>
      </c>
      <c r="D3291" t="s">
        <v>14</v>
      </c>
      <c r="E3291" t="s">
        <v>25</v>
      </c>
      <c r="F3291" t="s">
        <v>21</v>
      </c>
      <c r="G3291" t="s">
        <v>17</v>
      </c>
      <c r="H3291" t="s">
        <v>23</v>
      </c>
      <c r="I3291">
        <v>2.4</v>
      </c>
      <c r="J3291">
        <v>74479</v>
      </c>
      <c r="K3291">
        <v>86</v>
      </c>
      <c r="L3291">
        <v>0.53</v>
      </c>
    </row>
    <row r="3292" spans="1:12">
      <c r="A3292">
        <v>3291</v>
      </c>
      <c r="B3292" s="1">
        <v>44699.083333333336</v>
      </c>
      <c r="C3292" t="s">
        <v>30</v>
      </c>
      <c r="D3292" t="s">
        <v>14</v>
      </c>
      <c r="E3292" t="s">
        <v>34</v>
      </c>
      <c r="F3292" t="s">
        <v>16</v>
      </c>
      <c r="G3292" t="s">
        <v>31</v>
      </c>
      <c r="H3292" t="s">
        <v>23</v>
      </c>
      <c r="I3292">
        <v>2.4</v>
      </c>
      <c r="J3292">
        <v>57260</v>
      </c>
      <c r="K3292">
        <v>83</v>
      </c>
      <c r="L3292">
        <v>0.35</v>
      </c>
    </row>
    <row r="3293" spans="1:12">
      <c r="A3293">
        <v>3292</v>
      </c>
      <c r="B3293" s="1">
        <v>44699.125</v>
      </c>
      <c r="C3293" t="s">
        <v>19</v>
      </c>
      <c r="D3293" t="s">
        <v>14</v>
      </c>
      <c r="E3293" t="s">
        <v>15</v>
      </c>
      <c r="F3293" t="s">
        <v>29</v>
      </c>
      <c r="G3293" t="s">
        <v>22</v>
      </c>
      <c r="H3293" t="s">
        <v>23</v>
      </c>
      <c r="I3293">
        <v>0.4</v>
      </c>
      <c r="J3293">
        <v>36357</v>
      </c>
      <c r="K3293">
        <v>72</v>
      </c>
      <c r="L3293">
        <v>0.63</v>
      </c>
    </row>
    <row r="3294" spans="1:12">
      <c r="A3294">
        <v>3293</v>
      </c>
      <c r="B3294" s="1">
        <v>44699.166666666664</v>
      </c>
      <c r="C3294" t="s">
        <v>13</v>
      </c>
      <c r="D3294" t="s">
        <v>20</v>
      </c>
      <c r="E3294" t="s">
        <v>34</v>
      </c>
      <c r="F3294" t="s">
        <v>26</v>
      </c>
      <c r="G3294" t="s">
        <v>27</v>
      </c>
      <c r="H3294" t="s">
        <v>23</v>
      </c>
      <c r="I3294">
        <v>1.4</v>
      </c>
      <c r="J3294">
        <v>35690</v>
      </c>
      <c r="K3294">
        <v>62</v>
      </c>
      <c r="L3294">
        <v>0.25</v>
      </c>
    </row>
    <row r="3295" spans="1:12">
      <c r="A3295">
        <v>3294</v>
      </c>
      <c r="B3295" s="1">
        <v>44699.208333333336</v>
      </c>
      <c r="C3295" t="s">
        <v>13</v>
      </c>
      <c r="D3295" t="s">
        <v>20</v>
      </c>
      <c r="E3295" t="s">
        <v>25</v>
      </c>
      <c r="F3295" t="s">
        <v>26</v>
      </c>
      <c r="G3295" t="s">
        <v>27</v>
      </c>
      <c r="H3295" t="s">
        <v>18</v>
      </c>
      <c r="I3295">
        <v>5.7</v>
      </c>
      <c r="J3295">
        <v>63450</v>
      </c>
      <c r="K3295">
        <v>87</v>
      </c>
      <c r="L3295">
        <v>0.12</v>
      </c>
    </row>
    <row r="3296" spans="1:12">
      <c r="A3296">
        <v>3295</v>
      </c>
      <c r="B3296" s="1">
        <v>44699.25</v>
      </c>
      <c r="C3296" t="s">
        <v>19</v>
      </c>
      <c r="D3296" t="s">
        <v>20</v>
      </c>
      <c r="E3296" t="s">
        <v>28</v>
      </c>
      <c r="F3296" t="s">
        <v>21</v>
      </c>
      <c r="G3296" t="s">
        <v>22</v>
      </c>
      <c r="H3296" t="s">
        <v>18</v>
      </c>
      <c r="I3296">
        <v>3.7</v>
      </c>
      <c r="J3296">
        <v>36852</v>
      </c>
      <c r="K3296">
        <v>74</v>
      </c>
      <c r="L3296">
        <v>0.67</v>
      </c>
    </row>
    <row r="3297" spans="1:12">
      <c r="A3297">
        <v>3296</v>
      </c>
      <c r="B3297" s="1">
        <v>44699.291666666664</v>
      </c>
      <c r="C3297" t="s">
        <v>30</v>
      </c>
      <c r="D3297" t="s">
        <v>20</v>
      </c>
      <c r="E3297" t="s">
        <v>28</v>
      </c>
      <c r="F3297" t="s">
        <v>26</v>
      </c>
      <c r="G3297" t="s">
        <v>22</v>
      </c>
      <c r="H3297" t="s">
        <v>23</v>
      </c>
      <c r="I3297">
        <v>3</v>
      </c>
      <c r="J3297">
        <v>53755</v>
      </c>
      <c r="K3297">
        <v>56</v>
      </c>
      <c r="L3297">
        <v>0.4</v>
      </c>
    </row>
    <row r="3298" spans="1:12">
      <c r="A3298">
        <v>3297</v>
      </c>
      <c r="B3298" s="1">
        <v>44699.333333333336</v>
      </c>
      <c r="C3298" t="s">
        <v>24</v>
      </c>
      <c r="D3298" t="s">
        <v>14</v>
      </c>
      <c r="E3298" t="s">
        <v>28</v>
      </c>
      <c r="F3298" t="s">
        <v>29</v>
      </c>
      <c r="G3298" t="s">
        <v>31</v>
      </c>
      <c r="H3298" t="s">
        <v>18</v>
      </c>
      <c r="I3298">
        <v>4</v>
      </c>
      <c r="J3298">
        <v>76144</v>
      </c>
      <c r="K3298">
        <v>57</v>
      </c>
      <c r="L3298">
        <v>0.49</v>
      </c>
    </row>
    <row r="3299" spans="1:12">
      <c r="A3299">
        <v>3298</v>
      </c>
      <c r="B3299" s="1">
        <v>44699.375</v>
      </c>
      <c r="C3299" t="s">
        <v>30</v>
      </c>
      <c r="D3299" t="s">
        <v>14</v>
      </c>
      <c r="E3299" t="s">
        <v>25</v>
      </c>
      <c r="F3299" t="s">
        <v>26</v>
      </c>
      <c r="G3299" t="s">
        <v>27</v>
      </c>
      <c r="H3299" t="s">
        <v>18</v>
      </c>
      <c r="I3299">
        <v>6.3</v>
      </c>
      <c r="J3299">
        <v>61079</v>
      </c>
      <c r="K3299">
        <v>80</v>
      </c>
      <c r="L3299">
        <v>0.15</v>
      </c>
    </row>
    <row r="3300" spans="1:12">
      <c r="A3300">
        <v>3299</v>
      </c>
      <c r="B3300" s="1">
        <v>44699.416666666664</v>
      </c>
      <c r="C3300" t="s">
        <v>13</v>
      </c>
      <c r="D3300" t="s">
        <v>20</v>
      </c>
      <c r="E3300" t="s">
        <v>25</v>
      </c>
      <c r="F3300" t="s">
        <v>32</v>
      </c>
      <c r="G3300" t="s">
        <v>31</v>
      </c>
      <c r="H3300" t="s">
        <v>18</v>
      </c>
      <c r="I3300">
        <v>4</v>
      </c>
      <c r="J3300">
        <v>40557</v>
      </c>
      <c r="K3300">
        <v>60</v>
      </c>
      <c r="L3300">
        <v>0.49</v>
      </c>
    </row>
    <row r="3301" spans="1:12">
      <c r="A3301">
        <v>3300</v>
      </c>
      <c r="B3301" s="1">
        <v>44699.458333333336</v>
      </c>
      <c r="C3301" t="s">
        <v>24</v>
      </c>
      <c r="D3301" t="s">
        <v>20</v>
      </c>
      <c r="E3301" t="s">
        <v>34</v>
      </c>
      <c r="F3301" t="s">
        <v>16</v>
      </c>
      <c r="G3301" t="s">
        <v>27</v>
      </c>
      <c r="H3301" t="s">
        <v>23</v>
      </c>
      <c r="I3301">
        <v>5.0999999999999996</v>
      </c>
      <c r="J3301">
        <v>83200</v>
      </c>
      <c r="K3301">
        <v>97</v>
      </c>
      <c r="L3301">
        <v>0.21</v>
      </c>
    </row>
    <row r="3302" spans="1:12">
      <c r="A3302">
        <v>3301</v>
      </c>
      <c r="B3302" s="1">
        <v>44699.5</v>
      </c>
      <c r="C3302" t="s">
        <v>13</v>
      </c>
      <c r="D3302" t="s">
        <v>14</v>
      </c>
      <c r="E3302" t="s">
        <v>28</v>
      </c>
      <c r="F3302" t="s">
        <v>29</v>
      </c>
      <c r="G3302" t="s">
        <v>27</v>
      </c>
      <c r="H3302" t="s">
        <v>23</v>
      </c>
      <c r="I3302">
        <v>2.2999999999999998</v>
      </c>
      <c r="J3302">
        <v>65958</v>
      </c>
      <c r="K3302">
        <v>64</v>
      </c>
      <c r="L3302">
        <v>0.53</v>
      </c>
    </row>
    <row r="3303" spans="1:12">
      <c r="A3303">
        <v>3302</v>
      </c>
      <c r="B3303" s="1">
        <v>44699.541666666664</v>
      </c>
      <c r="C3303" t="s">
        <v>19</v>
      </c>
      <c r="D3303" t="s">
        <v>14</v>
      </c>
      <c r="E3303" t="s">
        <v>25</v>
      </c>
      <c r="F3303" t="s">
        <v>29</v>
      </c>
      <c r="G3303" t="s">
        <v>22</v>
      </c>
      <c r="H3303" t="s">
        <v>23</v>
      </c>
      <c r="I3303">
        <v>2.8</v>
      </c>
      <c r="J3303">
        <v>75356</v>
      </c>
      <c r="K3303">
        <v>75</v>
      </c>
      <c r="L3303">
        <v>0.09</v>
      </c>
    </row>
    <row r="3304" spans="1:12">
      <c r="A3304">
        <v>3303</v>
      </c>
      <c r="B3304" s="1">
        <v>44699.583333333336</v>
      </c>
      <c r="C3304" t="s">
        <v>13</v>
      </c>
      <c r="D3304" t="s">
        <v>20</v>
      </c>
      <c r="E3304" t="s">
        <v>15</v>
      </c>
      <c r="F3304" t="s">
        <v>16</v>
      </c>
      <c r="G3304" t="s">
        <v>31</v>
      </c>
      <c r="H3304" t="s">
        <v>23</v>
      </c>
      <c r="I3304">
        <v>4.7</v>
      </c>
      <c r="J3304">
        <v>9649</v>
      </c>
      <c r="K3304">
        <v>77</v>
      </c>
      <c r="L3304">
        <v>0.22</v>
      </c>
    </row>
    <row r="3305" spans="1:12">
      <c r="A3305">
        <v>3304</v>
      </c>
      <c r="B3305" s="1">
        <v>44699.625</v>
      </c>
      <c r="C3305" t="s">
        <v>13</v>
      </c>
      <c r="D3305" t="s">
        <v>20</v>
      </c>
      <c r="E3305" t="s">
        <v>25</v>
      </c>
      <c r="F3305" t="s">
        <v>16</v>
      </c>
      <c r="G3305" t="s">
        <v>22</v>
      </c>
      <c r="H3305" t="s">
        <v>23</v>
      </c>
      <c r="I3305">
        <v>7.8</v>
      </c>
      <c r="J3305">
        <v>61617</v>
      </c>
      <c r="K3305">
        <v>66</v>
      </c>
      <c r="L3305">
        <v>0.5</v>
      </c>
    </row>
    <row r="3306" spans="1:12">
      <c r="A3306">
        <v>3305</v>
      </c>
      <c r="B3306" s="1">
        <v>44699.666666666664</v>
      </c>
      <c r="C3306" t="s">
        <v>30</v>
      </c>
      <c r="D3306" t="s">
        <v>20</v>
      </c>
      <c r="E3306" t="s">
        <v>25</v>
      </c>
      <c r="F3306" t="s">
        <v>29</v>
      </c>
      <c r="G3306" t="s">
        <v>31</v>
      </c>
      <c r="H3306" t="s">
        <v>23</v>
      </c>
      <c r="I3306">
        <v>6.9</v>
      </c>
      <c r="J3306">
        <v>71843</v>
      </c>
      <c r="K3306">
        <v>48</v>
      </c>
      <c r="L3306">
        <v>0.39</v>
      </c>
    </row>
    <row r="3307" spans="1:12">
      <c r="A3307">
        <v>3306</v>
      </c>
      <c r="B3307" s="1">
        <v>44699.708333333336</v>
      </c>
      <c r="C3307" t="s">
        <v>13</v>
      </c>
      <c r="D3307" t="s">
        <v>14</v>
      </c>
      <c r="E3307" t="s">
        <v>15</v>
      </c>
      <c r="F3307" t="s">
        <v>16</v>
      </c>
      <c r="G3307" t="s">
        <v>27</v>
      </c>
      <c r="H3307" t="s">
        <v>23</v>
      </c>
      <c r="I3307">
        <v>5.2</v>
      </c>
      <c r="J3307">
        <v>89006</v>
      </c>
      <c r="K3307">
        <v>77</v>
      </c>
      <c r="L3307">
        <v>0.04</v>
      </c>
    </row>
    <row r="3308" spans="1:12">
      <c r="A3308">
        <v>3307</v>
      </c>
      <c r="B3308" s="1">
        <v>44699.75</v>
      </c>
      <c r="C3308" t="s">
        <v>13</v>
      </c>
      <c r="D3308" t="s">
        <v>20</v>
      </c>
      <c r="E3308" t="s">
        <v>28</v>
      </c>
      <c r="F3308" t="s">
        <v>21</v>
      </c>
      <c r="G3308" t="s">
        <v>17</v>
      </c>
      <c r="H3308" t="s">
        <v>23</v>
      </c>
      <c r="I3308">
        <v>4.3</v>
      </c>
      <c r="J3308">
        <v>25724</v>
      </c>
      <c r="K3308">
        <v>66</v>
      </c>
      <c r="L3308">
        <v>0.22</v>
      </c>
    </row>
    <row r="3309" spans="1:12">
      <c r="A3309">
        <v>3308</v>
      </c>
      <c r="B3309" s="1">
        <v>44699.791666666664</v>
      </c>
      <c r="C3309" t="s">
        <v>30</v>
      </c>
      <c r="D3309" t="s">
        <v>20</v>
      </c>
      <c r="E3309" t="s">
        <v>15</v>
      </c>
      <c r="F3309" t="s">
        <v>16</v>
      </c>
      <c r="G3309" t="s">
        <v>17</v>
      </c>
      <c r="H3309" t="s">
        <v>23</v>
      </c>
      <c r="I3309">
        <v>6.8</v>
      </c>
      <c r="J3309">
        <v>79122</v>
      </c>
      <c r="K3309">
        <v>76</v>
      </c>
      <c r="L3309">
        <v>0.39</v>
      </c>
    </row>
    <row r="3310" spans="1:12">
      <c r="A3310">
        <v>3309</v>
      </c>
      <c r="B3310" s="1">
        <v>44699.833333333336</v>
      </c>
      <c r="C3310" t="s">
        <v>13</v>
      </c>
      <c r="D3310" t="s">
        <v>20</v>
      </c>
      <c r="E3310" t="s">
        <v>28</v>
      </c>
      <c r="F3310" t="s">
        <v>32</v>
      </c>
      <c r="G3310" t="s">
        <v>31</v>
      </c>
      <c r="H3310" t="s">
        <v>23</v>
      </c>
      <c r="I3310">
        <v>5.6</v>
      </c>
      <c r="J3310">
        <v>87888</v>
      </c>
      <c r="K3310">
        <v>74</v>
      </c>
      <c r="L3310">
        <v>0.46</v>
      </c>
    </row>
    <row r="3311" spans="1:12">
      <c r="A3311">
        <v>3310</v>
      </c>
      <c r="B3311" s="1">
        <v>44699.875</v>
      </c>
      <c r="C3311" t="s">
        <v>13</v>
      </c>
      <c r="D3311" t="s">
        <v>20</v>
      </c>
      <c r="E3311" t="s">
        <v>15</v>
      </c>
      <c r="F3311" t="s">
        <v>32</v>
      </c>
      <c r="G3311" t="s">
        <v>31</v>
      </c>
      <c r="H3311" t="s">
        <v>18</v>
      </c>
      <c r="I3311">
        <v>0.6</v>
      </c>
      <c r="J3311">
        <v>14654</v>
      </c>
      <c r="K3311">
        <v>78</v>
      </c>
      <c r="L3311">
        <v>0.15</v>
      </c>
    </row>
    <row r="3312" spans="1:12">
      <c r="A3312">
        <v>3311</v>
      </c>
      <c r="B3312" s="1">
        <v>44699.916666666664</v>
      </c>
      <c r="C3312" t="s">
        <v>24</v>
      </c>
      <c r="D3312" t="s">
        <v>20</v>
      </c>
      <c r="E3312" t="s">
        <v>34</v>
      </c>
      <c r="F3312" t="s">
        <v>21</v>
      </c>
      <c r="G3312" t="s">
        <v>22</v>
      </c>
      <c r="H3312" t="s">
        <v>23</v>
      </c>
      <c r="I3312">
        <v>1.9</v>
      </c>
      <c r="J3312">
        <v>64572</v>
      </c>
      <c r="K3312">
        <v>94</v>
      </c>
      <c r="L3312">
        <v>0.09</v>
      </c>
    </row>
    <row r="3313" spans="1:12">
      <c r="A3313">
        <v>3312</v>
      </c>
      <c r="B3313" s="1">
        <v>44699.958333333336</v>
      </c>
      <c r="C3313" t="s">
        <v>24</v>
      </c>
      <c r="D3313" t="s">
        <v>14</v>
      </c>
      <c r="E3313" t="s">
        <v>28</v>
      </c>
      <c r="F3313" t="s">
        <v>16</v>
      </c>
      <c r="G3313" t="s">
        <v>27</v>
      </c>
      <c r="H3313" t="s">
        <v>18</v>
      </c>
      <c r="I3313">
        <v>4.7</v>
      </c>
      <c r="J3313">
        <v>67352</v>
      </c>
      <c r="K3313">
        <v>68</v>
      </c>
      <c r="L3313">
        <v>0.12</v>
      </c>
    </row>
    <row r="3314" spans="1:12">
      <c r="A3314">
        <v>3313</v>
      </c>
      <c r="B3314" s="1">
        <v>44700</v>
      </c>
      <c r="C3314" t="s">
        <v>24</v>
      </c>
      <c r="D3314" t="s">
        <v>20</v>
      </c>
      <c r="E3314" t="s">
        <v>25</v>
      </c>
      <c r="F3314" t="s">
        <v>32</v>
      </c>
      <c r="G3314" t="s">
        <v>17</v>
      </c>
      <c r="H3314" t="s">
        <v>18</v>
      </c>
      <c r="I3314">
        <v>0.4</v>
      </c>
      <c r="J3314">
        <v>48460</v>
      </c>
      <c r="K3314">
        <v>69</v>
      </c>
      <c r="L3314">
        <v>0.09</v>
      </c>
    </row>
    <row r="3315" spans="1:12">
      <c r="A3315">
        <v>3314</v>
      </c>
      <c r="B3315" s="1">
        <v>44700.041666666664</v>
      </c>
      <c r="C3315" t="s">
        <v>30</v>
      </c>
      <c r="D3315" t="s">
        <v>14</v>
      </c>
      <c r="E3315" t="s">
        <v>34</v>
      </c>
      <c r="F3315" t="s">
        <v>26</v>
      </c>
      <c r="G3315" t="s">
        <v>22</v>
      </c>
      <c r="H3315" t="s">
        <v>18</v>
      </c>
      <c r="I3315">
        <v>2.2000000000000002</v>
      </c>
      <c r="J3315">
        <v>45198</v>
      </c>
      <c r="K3315">
        <v>55</v>
      </c>
      <c r="L3315">
        <v>0.52</v>
      </c>
    </row>
    <row r="3316" spans="1:12">
      <c r="A3316">
        <v>3315</v>
      </c>
      <c r="B3316" s="1">
        <v>44700.083333333336</v>
      </c>
      <c r="C3316" t="s">
        <v>30</v>
      </c>
      <c r="D3316" t="s">
        <v>20</v>
      </c>
      <c r="E3316" t="s">
        <v>28</v>
      </c>
      <c r="F3316" t="s">
        <v>16</v>
      </c>
      <c r="G3316" t="s">
        <v>31</v>
      </c>
      <c r="H3316" t="s">
        <v>18</v>
      </c>
      <c r="I3316">
        <v>2.6</v>
      </c>
      <c r="J3316">
        <v>68357</v>
      </c>
      <c r="K3316">
        <v>73</v>
      </c>
      <c r="L3316">
        <v>0.2</v>
      </c>
    </row>
    <row r="3317" spans="1:12">
      <c r="A3317">
        <v>3316</v>
      </c>
      <c r="B3317" s="1">
        <v>44700.125</v>
      </c>
      <c r="C3317" t="s">
        <v>24</v>
      </c>
      <c r="D3317" t="s">
        <v>20</v>
      </c>
      <c r="E3317" t="s">
        <v>28</v>
      </c>
      <c r="F3317" t="s">
        <v>21</v>
      </c>
      <c r="G3317" t="s">
        <v>27</v>
      </c>
      <c r="H3317" t="s">
        <v>18</v>
      </c>
      <c r="I3317">
        <v>3.5</v>
      </c>
      <c r="J3317">
        <v>42700</v>
      </c>
      <c r="K3317">
        <v>80</v>
      </c>
      <c r="L3317">
        <v>0.33</v>
      </c>
    </row>
    <row r="3318" spans="1:12">
      <c r="A3318">
        <v>3317</v>
      </c>
      <c r="B3318" s="1">
        <v>44700.166666666664</v>
      </c>
      <c r="C3318" t="s">
        <v>13</v>
      </c>
      <c r="D3318" t="s">
        <v>20</v>
      </c>
      <c r="E3318" t="s">
        <v>28</v>
      </c>
      <c r="F3318" t="s">
        <v>16</v>
      </c>
      <c r="G3318" t="s">
        <v>22</v>
      </c>
      <c r="H3318" t="s">
        <v>23</v>
      </c>
      <c r="I3318">
        <v>3.4</v>
      </c>
      <c r="J3318">
        <v>50655</v>
      </c>
      <c r="K3318">
        <v>69</v>
      </c>
      <c r="L3318">
        <v>0.26</v>
      </c>
    </row>
    <row r="3319" spans="1:12">
      <c r="A3319">
        <v>3318</v>
      </c>
      <c r="B3319" s="1">
        <v>44700.208333333336</v>
      </c>
      <c r="C3319" t="s">
        <v>30</v>
      </c>
      <c r="D3319" t="s">
        <v>14</v>
      </c>
      <c r="E3319" t="s">
        <v>15</v>
      </c>
      <c r="F3319" t="s">
        <v>29</v>
      </c>
      <c r="G3319" t="s">
        <v>22</v>
      </c>
      <c r="H3319" t="s">
        <v>18</v>
      </c>
      <c r="I3319">
        <v>3.4</v>
      </c>
      <c r="J3319">
        <v>71249</v>
      </c>
      <c r="K3319">
        <v>80</v>
      </c>
      <c r="L3319">
        <v>0.18</v>
      </c>
    </row>
    <row r="3320" spans="1:12">
      <c r="A3320">
        <v>3319</v>
      </c>
      <c r="B3320" s="1">
        <v>44700.25</v>
      </c>
      <c r="C3320" t="s">
        <v>24</v>
      </c>
      <c r="D3320" t="s">
        <v>14</v>
      </c>
      <c r="E3320" t="s">
        <v>28</v>
      </c>
      <c r="F3320" t="s">
        <v>29</v>
      </c>
      <c r="G3320" t="s">
        <v>31</v>
      </c>
      <c r="H3320" t="s">
        <v>18</v>
      </c>
      <c r="I3320">
        <v>5.7</v>
      </c>
      <c r="J3320">
        <v>90081</v>
      </c>
      <c r="K3320">
        <v>73</v>
      </c>
      <c r="L3320">
        <v>0.16</v>
      </c>
    </row>
    <row r="3321" spans="1:12">
      <c r="A3321">
        <v>3320</v>
      </c>
      <c r="B3321" s="1">
        <v>44700.291666666664</v>
      </c>
      <c r="C3321" t="s">
        <v>24</v>
      </c>
      <c r="D3321" t="s">
        <v>14</v>
      </c>
      <c r="E3321" t="s">
        <v>25</v>
      </c>
      <c r="F3321" t="s">
        <v>32</v>
      </c>
      <c r="G3321" t="s">
        <v>27</v>
      </c>
      <c r="H3321" t="s">
        <v>18</v>
      </c>
      <c r="I3321">
        <v>3.5</v>
      </c>
      <c r="J3321">
        <v>65760</v>
      </c>
      <c r="K3321">
        <v>59</v>
      </c>
      <c r="L3321">
        <v>0.47</v>
      </c>
    </row>
    <row r="3322" spans="1:12">
      <c r="A3322">
        <v>3321</v>
      </c>
      <c r="B3322" s="1">
        <v>44700.333333333336</v>
      </c>
      <c r="C3322" t="s">
        <v>13</v>
      </c>
      <c r="D3322" t="s">
        <v>20</v>
      </c>
      <c r="E3322" t="s">
        <v>28</v>
      </c>
      <c r="F3322" t="s">
        <v>29</v>
      </c>
      <c r="G3322" t="s">
        <v>17</v>
      </c>
      <c r="H3322" t="s">
        <v>23</v>
      </c>
      <c r="I3322">
        <v>3.2</v>
      </c>
      <c r="J3322">
        <v>57670</v>
      </c>
      <c r="K3322">
        <v>79</v>
      </c>
      <c r="L3322">
        <v>0.19</v>
      </c>
    </row>
    <row r="3323" spans="1:12">
      <c r="A3323">
        <v>3322</v>
      </c>
      <c r="B3323" s="1">
        <v>44700.375</v>
      </c>
      <c r="C3323" t="s">
        <v>30</v>
      </c>
      <c r="D3323" t="s">
        <v>20</v>
      </c>
      <c r="E3323" t="s">
        <v>25</v>
      </c>
      <c r="F3323" t="s">
        <v>21</v>
      </c>
      <c r="G3323" t="s">
        <v>22</v>
      </c>
      <c r="H3323" t="s">
        <v>23</v>
      </c>
      <c r="I3323">
        <v>1.3</v>
      </c>
      <c r="J3323">
        <v>44672</v>
      </c>
      <c r="K3323">
        <v>73</v>
      </c>
      <c r="L3323">
        <v>0.31</v>
      </c>
    </row>
    <row r="3324" spans="1:12">
      <c r="A3324">
        <v>3323</v>
      </c>
      <c r="B3324" s="1">
        <v>44700.416666666664</v>
      </c>
      <c r="C3324" t="s">
        <v>24</v>
      </c>
      <c r="D3324" t="s">
        <v>14</v>
      </c>
      <c r="E3324" t="s">
        <v>25</v>
      </c>
      <c r="F3324" t="s">
        <v>32</v>
      </c>
      <c r="G3324" t="s">
        <v>31</v>
      </c>
      <c r="H3324" t="s">
        <v>23</v>
      </c>
      <c r="I3324">
        <v>6</v>
      </c>
      <c r="J3324">
        <v>34788</v>
      </c>
      <c r="K3324">
        <v>76</v>
      </c>
      <c r="L3324">
        <v>0.21</v>
      </c>
    </row>
    <row r="3325" spans="1:12">
      <c r="A3325">
        <v>3324</v>
      </c>
      <c r="B3325" s="1">
        <v>44700.458333333336</v>
      </c>
      <c r="C3325" t="s">
        <v>13</v>
      </c>
      <c r="D3325" t="s">
        <v>14</v>
      </c>
      <c r="E3325" t="s">
        <v>25</v>
      </c>
      <c r="F3325" t="s">
        <v>21</v>
      </c>
      <c r="G3325" t="s">
        <v>22</v>
      </c>
      <c r="H3325" t="s">
        <v>23</v>
      </c>
      <c r="I3325">
        <v>2.7</v>
      </c>
      <c r="J3325">
        <v>77192</v>
      </c>
      <c r="K3325">
        <v>68</v>
      </c>
      <c r="L3325">
        <v>0.31</v>
      </c>
    </row>
    <row r="3326" spans="1:12">
      <c r="A3326">
        <v>3325</v>
      </c>
      <c r="B3326" s="1">
        <v>44700.5</v>
      </c>
      <c r="C3326" t="s">
        <v>24</v>
      </c>
      <c r="D3326" t="s">
        <v>20</v>
      </c>
      <c r="E3326" t="s">
        <v>34</v>
      </c>
      <c r="F3326" t="s">
        <v>21</v>
      </c>
      <c r="G3326" t="s">
        <v>31</v>
      </c>
      <c r="H3326" t="s">
        <v>18</v>
      </c>
      <c r="I3326">
        <v>1.8</v>
      </c>
      <c r="J3326">
        <v>51931</v>
      </c>
      <c r="K3326">
        <v>67</v>
      </c>
      <c r="L3326">
        <v>0.52</v>
      </c>
    </row>
    <row r="3327" spans="1:12">
      <c r="A3327">
        <v>3326</v>
      </c>
      <c r="B3327" s="1">
        <v>44700.541666666664</v>
      </c>
      <c r="C3327" t="s">
        <v>24</v>
      </c>
      <c r="D3327" t="s">
        <v>14</v>
      </c>
      <c r="E3327" t="s">
        <v>25</v>
      </c>
      <c r="F3327" t="s">
        <v>29</v>
      </c>
      <c r="G3327" t="s">
        <v>31</v>
      </c>
      <c r="H3327" t="s">
        <v>23</v>
      </c>
      <c r="I3327">
        <v>4.4000000000000004</v>
      </c>
      <c r="J3327">
        <v>78014</v>
      </c>
      <c r="K3327">
        <v>77</v>
      </c>
      <c r="L3327">
        <v>0.2</v>
      </c>
    </row>
    <row r="3328" spans="1:12">
      <c r="A3328">
        <v>3327</v>
      </c>
      <c r="B3328" s="1">
        <v>44700.583333333336</v>
      </c>
      <c r="C3328" t="s">
        <v>24</v>
      </c>
      <c r="D3328" t="s">
        <v>20</v>
      </c>
      <c r="E3328" t="s">
        <v>15</v>
      </c>
      <c r="F3328" t="s">
        <v>29</v>
      </c>
      <c r="G3328" t="s">
        <v>31</v>
      </c>
      <c r="H3328" t="s">
        <v>23</v>
      </c>
      <c r="I3328">
        <v>2.5</v>
      </c>
      <c r="J3328">
        <v>48409</v>
      </c>
      <c r="K3328">
        <v>72</v>
      </c>
      <c r="L3328">
        <v>0.15</v>
      </c>
    </row>
    <row r="3329" spans="1:12">
      <c r="A3329">
        <v>3328</v>
      </c>
      <c r="B3329" s="1">
        <v>44700.625</v>
      </c>
      <c r="C3329" t="s">
        <v>13</v>
      </c>
      <c r="D3329" t="s">
        <v>14</v>
      </c>
      <c r="E3329" t="s">
        <v>28</v>
      </c>
      <c r="F3329" t="s">
        <v>21</v>
      </c>
      <c r="G3329" t="s">
        <v>27</v>
      </c>
      <c r="H3329" t="s">
        <v>23</v>
      </c>
      <c r="I3329">
        <v>2.9</v>
      </c>
      <c r="J3329">
        <v>42014</v>
      </c>
      <c r="K3329">
        <v>96</v>
      </c>
      <c r="L3329">
        <v>0.23</v>
      </c>
    </row>
    <row r="3330" spans="1:12">
      <c r="A3330">
        <v>3329</v>
      </c>
      <c r="B3330" s="1">
        <v>44700.666666666664</v>
      </c>
      <c r="C3330" t="s">
        <v>30</v>
      </c>
      <c r="D3330" t="s">
        <v>14</v>
      </c>
      <c r="E3330" t="s">
        <v>15</v>
      </c>
      <c r="F3330" t="s">
        <v>29</v>
      </c>
      <c r="G3330" t="s">
        <v>17</v>
      </c>
      <c r="H3330" t="s">
        <v>23</v>
      </c>
      <c r="I3330">
        <v>4.5</v>
      </c>
      <c r="J3330">
        <v>63416</v>
      </c>
      <c r="K3330">
        <v>85</v>
      </c>
      <c r="L3330">
        <v>0.24</v>
      </c>
    </row>
    <row r="3331" spans="1:12">
      <c r="A3331">
        <v>3330</v>
      </c>
      <c r="B3331" s="1">
        <v>44700.708333333336</v>
      </c>
      <c r="C3331" t="s">
        <v>24</v>
      </c>
      <c r="D3331" t="s">
        <v>14</v>
      </c>
      <c r="E3331" t="s">
        <v>34</v>
      </c>
      <c r="F3331" t="s">
        <v>29</v>
      </c>
      <c r="G3331" t="s">
        <v>27</v>
      </c>
      <c r="H3331" t="s">
        <v>23</v>
      </c>
      <c r="I3331">
        <v>3.3</v>
      </c>
      <c r="J3331">
        <v>53469</v>
      </c>
      <c r="K3331">
        <v>82</v>
      </c>
      <c r="L3331">
        <v>0.27</v>
      </c>
    </row>
    <row r="3332" spans="1:12">
      <c r="A3332">
        <v>3331</v>
      </c>
      <c r="B3332" s="1">
        <v>44700.75</v>
      </c>
      <c r="C3332" t="s">
        <v>24</v>
      </c>
      <c r="D3332" t="s">
        <v>20</v>
      </c>
      <c r="E3332" t="s">
        <v>28</v>
      </c>
      <c r="F3332" t="s">
        <v>29</v>
      </c>
      <c r="G3332" t="s">
        <v>17</v>
      </c>
      <c r="H3332" t="s">
        <v>23</v>
      </c>
      <c r="I3332">
        <v>8.6</v>
      </c>
      <c r="J3332">
        <v>30889</v>
      </c>
      <c r="K3332">
        <v>73</v>
      </c>
      <c r="L3332">
        <v>0.02</v>
      </c>
    </row>
    <row r="3333" spans="1:12">
      <c r="A3333">
        <v>3332</v>
      </c>
      <c r="B3333" s="1">
        <v>44700.791666666664</v>
      </c>
      <c r="C3333" t="s">
        <v>24</v>
      </c>
      <c r="D3333" t="s">
        <v>20</v>
      </c>
      <c r="E3333" t="s">
        <v>25</v>
      </c>
      <c r="F3333" t="s">
        <v>16</v>
      </c>
      <c r="G3333" t="s">
        <v>31</v>
      </c>
      <c r="H3333" t="s">
        <v>23</v>
      </c>
      <c r="I3333">
        <v>3.9</v>
      </c>
      <c r="J3333">
        <v>91347</v>
      </c>
      <c r="K3333">
        <v>51</v>
      </c>
      <c r="L3333">
        <v>0.04</v>
      </c>
    </row>
    <row r="3334" spans="1:12">
      <c r="A3334">
        <v>3333</v>
      </c>
      <c r="B3334" s="1">
        <v>44700.833333333336</v>
      </c>
      <c r="C3334" t="s">
        <v>30</v>
      </c>
      <c r="D3334" t="s">
        <v>14</v>
      </c>
      <c r="E3334" t="s">
        <v>28</v>
      </c>
      <c r="F3334" t="s">
        <v>21</v>
      </c>
      <c r="G3334" t="s">
        <v>17</v>
      </c>
      <c r="H3334" t="s">
        <v>23</v>
      </c>
      <c r="I3334">
        <v>5.2</v>
      </c>
      <c r="J3334">
        <v>42460</v>
      </c>
      <c r="K3334">
        <v>65</v>
      </c>
      <c r="L3334">
        <v>0.22</v>
      </c>
    </row>
    <row r="3335" spans="1:12">
      <c r="A3335">
        <v>3334</v>
      </c>
      <c r="B3335" s="1">
        <v>44700.875</v>
      </c>
      <c r="C3335" t="s">
        <v>30</v>
      </c>
      <c r="D3335" t="s">
        <v>20</v>
      </c>
      <c r="E3335" t="s">
        <v>34</v>
      </c>
      <c r="F3335" t="s">
        <v>26</v>
      </c>
      <c r="G3335" t="s">
        <v>27</v>
      </c>
      <c r="H3335" t="s">
        <v>23</v>
      </c>
      <c r="I3335">
        <v>0.1</v>
      </c>
      <c r="J3335">
        <v>73552</v>
      </c>
      <c r="K3335">
        <v>67</v>
      </c>
      <c r="L3335">
        <v>0.19</v>
      </c>
    </row>
    <row r="3336" spans="1:12">
      <c r="A3336">
        <v>3335</v>
      </c>
      <c r="B3336" s="1">
        <v>44700.916666666664</v>
      </c>
      <c r="C3336" t="s">
        <v>19</v>
      </c>
      <c r="D3336" t="s">
        <v>20</v>
      </c>
      <c r="E3336" t="s">
        <v>34</v>
      </c>
      <c r="F3336" t="s">
        <v>21</v>
      </c>
      <c r="G3336" t="s">
        <v>22</v>
      </c>
      <c r="H3336" t="s">
        <v>18</v>
      </c>
      <c r="I3336">
        <v>2.2999999999999998</v>
      </c>
      <c r="J3336">
        <v>71837</v>
      </c>
      <c r="K3336">
        <v>72</v>
      </c>
      <c r="L3336">
        <v>0.47</v>
      </c>
    </row>
    <row r="3337" spans="1:12">
      <c r="A3337">
        <v>3336</v>
      </c>
      <c r="B3337" s="1">
        <v>44700.958333333336</v>
      </c>
      <c r="C3337" t="s">
        <v>24</v>
      </c>
      <c r="D3337" t="s">
        <v>20</v>
      </c>
      <c r="E3337" t="s">
        <v>15</v>
      </c>
      <c r="F3337" t="s">
        <v>32</v>
      </c>
      <c r="G3337" t="s">
        <v>27</v>
      </c>
      <c r="H3337" t="s">
        <v>18</v>
      </c>
      <c r="I3337">
        <v>1.8</v>
      </c>
      <c r="J3337">
        <v>29811</v>
      </c>
      <c r="K3337">
        <v>75</v>
      </c>
      <c r="L3337">
        <v>0.35</v>
      </c>
    </row>
    <row r="3338" spans="1:12">
      <c r="A3338">
        <v>3337</v>
      </c>
      <c r="B3338" s="1">
        <v>44701</v>
      </c>
      <c r="C3338" t="s">
        <v>19</v>
      </c>
      <c r="D3338" t="s">
        <v>20</v>
      </c>
      <c r="E3338" t="s">
        <v>28</v>
      </c>
      <c r="F3338" t="s">
        <v>29</v>
      </c>
      <c r="G3338" t="s">
        <v>27</v>
      </c>
      <c r="H3338" t="s">
        <v>18</v>
      </c>
      <c r="I3338">
        <v>2.1</v>
      </c>
      <c r="J3338">
        <v>34952</v>
      </c>
      <c r="K3338">
        <v>83</v>
      </c>
      <c r="L3338">
        <v>0.19</v>
      </c>
    </row>
    <row r="3339" spans="1:12">
      <c r="A3339">
        <v>3338</v>
      </c>
      <c r="B3339" s="1">
        <v>44701.041666666664</v>
      </c>
      <c r="C3339" t="s">
        <v>24</v>
      </c>
      <c r="D3339" t="s">
        <v>14</v>
      </c>
      <c r="E3339" t="s">
        <v>28</v>
      </c>
      <c r="F3339" t="s">
        <v>29</v>
      </c>
      <c r="G3339" t="s">
        <v>27</v>
      </c>
      <c r="H3339" t="s">
        <v>23</v>
      </c>
      <c r="I3339">
        <v>4.8</v>
      </c>
      <c r="J3339">
        <v>48970</v>
      </c>
      <c r="K3339">
        <v>78</v>
      </c>
      <c r="L3339">
        <v>0.28000000000000003</v>
      </c>
    </row>
    <row r="3340" spans="1:12">
      <c r="A3340">
        <v>3339</v>
      </c>
      <c r="B3340" s="1">
        <v>44701.083333333336</v>
      </c>
      <c r="C3340" t="s">
        <v>13</v>
      </c>
      <c r="D3340" t="s">
        <v>20</v>
      </c>
      <c r="E3340" t="s">
        <v>28</v>
      </c>
      <c r="F3340" t="s">
        <v>26</v>
      </c>
      <c r="G3340" t="s">
        <v>27</v>
      </c>
      <c r="H3340" t="s">
        <v>23</v>
      </c>
      <c r="I3340">
        <v>6.1</v>
      </c>
      <c r="J3340">
        <v>37687</v>
      </c>
      <c r="K3340">
        <v>89</v>
      </c>
      <c r="L3340">
        <v>0.44</v>
      </c>
    </row>
    <row r="3341" spans="1:12">
      <c r="A3341">
        <v>3340</v>
      </c>
      <c r="B3341" s="1">
        <v>44701.125</v>
      </c>
      <c r="C3341" t="s">
        <v>24</v>
      </c>
      <c r="D3341" t="s">
        <v>20</v>
      </c>
      <c r="E3341" t="s">
        <v>15</v>
      </c>
      <c r="F3341" t="s">
        <v>32</v>
      </c>
      <c r="G3341" t="s">
        <v>27</v>
      </c>
      <c r="H3341" t="s">
        <v>23</v>
      </c>
      <c r="I3341">
        <v>4.7</v>
      </c>
      <c r="J3341">
        <v>89529</v>
      </c>
      <c r="K3341">
        <v>71</v>
      </c>
      <c r="L3341">
        <v>0.23</v>
      </c>
    </row>
    <row r="3342" spans="1:12">
      <c r="A3342">
        <v>3341</v>
      </c>
      <c r="B3342" s="1">
        <v>44701.166666666664</v>
      </c>
      <c r="C3342" t="s">
        <v>19</v>
      </c>
      <c r="D3342" t="s">
        <v>14</v>
      </c>
      <c r="E3342" t="s">
        <v>34</v>
      </c>
      <c r="F3342" t="s">
        <v>16</v>
      </c>
      <c r="G3342" t="s">
        <v>17</v>
      </c>
      <c r="H3342" t="s">
        <v>18</v>
      </c>
      <c r="I3342">
        <v>3.5</v>
      </c>
      <c r="J3342">
        <v>50996</v>
      </c>
      <c r="K3342">
        <v>78</v>
      </c>
      <c r="L3342">
        <v>0.7</v>
      </c>
    </row>
    <row r="3343" spans="1:12">
      <c r="A3343">
        <v>3342</v>
      </c>
      <c r="B3343" s="1">
        <v>44701.208333333336</v>
      </c>
      <c r="C3343" t="s">
        <v>13</v>
      </c>
      <c r="D3343" t="s">
        <v>20</v>
      </c>
      <c r="E3343" t="s">
        <v>25</v>
      </c>
      <c r="F3343" t="s">
        <v>21</v>
      </c>
      <c r="G3343" t="s">
        <v>17</v>
      </c>
      <c r="H3343" t="s">
        <v>18</v>
      </c>
      <c r="I3343">
        <v>2.7</v>
      </c>
      <c r="J3343">
        <v>72795</v>
      </c>
      <c r="K3343">
        <v>79</v>
      </c>
      <c r="L3343">
        <v>0.4</v>
      </c>
    </row>
    <row r="3344" spans="1:12">
      <c r="A3344">
        <v>3343</v>
      </c>
      <c r="B3344" s="1">
        <v>44701.25</v>
      </c>
      <c r="C3344" t="s">
        <v>24</v>
      </c>
      <c r="D3344" t="s">
        <v>20</v>
      </c>
      <c r="E3344" t="s">
        <v>28</v>
      </c>
      <c r="F3344" t="s">
        <v>16</v>
      </c>
      <c r="G3344" t="s">
        <v>22</v>
      </c>
      <c r="H3344" t="s">
        <v>23</v>
      </c>
      <c r="I3344">
        <v>6.2</v>
      </c>
      <c r="J3344">
        <v>65273</v>
      </c>
      <c r="K3344">
        <v>78</v>
      </c>
      <c r="L3344">
        <v>0.49</v>
      </c>
    </row>
    <row r="3345" spans="1:12">
      <c r="A3345">
        <v>3344</v>
      </c>
      <c r="B3345" s="1">
        <v>44701.291666666664</v>
      </c>
      <c r="C3345" t="s">
        <v>30</v>
      </c>
      <c r="D3345" t="s">
        <v>20</v>
      </c>
      <c r="E3345" t="s">
        <v>15</v>
      </c>
      <c r="F3345" t="s">
        <v>32</v>
      </c>
      <c r="G3345" t="s">
        <v>27</v>
      </c>
      <c r="H3345" t="s">
        <v>18</v>
      </c>
      <c r="I3345">
        <v>8.1</v>
      </c>
      <c r="J3345">
        <v>60280</v>
      </c>
      <c r="K3345">
        <v>90</v>
      </c>
      <c r="L3345">
        <v>0.34</v>
      </c>
    </row>
    <row r="3346" spans="1:12">
      <c r="A3346">
        <v>3345</v>
      </c>
      <c r="B3346" s="1">
        <v>44701.333333333336</v>
      </c>
      <c r="C3346" t="s">
        <v>13</v>
      </c>
      <c r="D3346" t="s">
        <v>14</v>
      </c>
      <c r="E3346" t="s">
        <v>15</v>
      </c>
      <c r="F3346" t="s">
        <v>26</v>
      </c>
      <c r="G3346" t="s">
        <v>27</v>
      </c>
      <c r="H3346" t="s">
        <v>23</v>
      </c>
      <c r="I3346">
        <v>4.3</v>
      </c>
      <c r="J3346">
        <v>55806</v>
      </c>
      <c r="K3346">
        <v>85</v>
      </c>
      <c r="L3346">
        <v>0.09</v>
      </c>
    </row>
    <row r="3347" spans="1:12">
      <c r="A3347">
        <v>3346</v>
      </c>
      <c r="B3347" s="1">
        <v>44701.375</v>
      </c>
      <c r="C3347" t="s">
        <v>24</v>
      </c>
      <c r="D3347" t="s">
        <v>14</v>
      </c>
      <c r="E3347" t="s">
        <v>25</v>
      </c>
      <c r="F3347" t="s">
        <v>32</v>
      </c>
      <c r="G3347" t="s">
        <v>22</v>
      </c>
      <c r="H3347" t="s">
        <v>23</v>
      </c>
      <c r="I3347">
        <v>5.9</v>
      </c>
      <c r="J3347">
        <v>79743</v>
      </c>
      <c r="K3347">
        <v>59</v>
      </c>
      <c r="L3347">
        <v>0.15</v>
      </c>
    </row>
    <row r="3348" spans="1:12">
      <c r="A3348">
        <v>3347</v>
      </c>
      <c r="B3348" s="1">
        <v>44701.416666666664</v>
      </c>
      <c r="C3348" t="s">
        <v>13</v>
      </c>
      <c r="D3348" t="s">
        <v>20</v>
      </c>
      <c r="E3348" t="s">
        <v>34</v>
      </c>
      <c r="F3348" t="s">
        <v>26</v>
      </c>
      <c r="G3348" t="s">
        <v>22</v>
      </c>
      <c r="H3348" t="s">
        <v>23</v>
      </c>
      <c r="I3348">
        <v>4.7</v>
      </c>
      <c r="J3348">
        <v>38498</v>
      </c>
      <c r="K3348">
        <v>74</v>
      </c>
      <c r="L3348">
        <v>0.33</v>
      </c>
    </row>
    <row r="3349" spans="1:12">
      <c r="A3349">
        <v>3348</v>
      </c>
      <c r="B3349" s="1">
        <v>44701.458333333336</v>
      </c>
      <c r="C3349" t="s">
        <v>30</v>
      </c>
      <c r="D3349" t="s">
        <v>20</v>
      </c>
      <c r="E3349" t="s">
        <v>28</v>
      </c>
      <c r="F3349" t="s">
        <v>16</v>
      </c>
      <c r="G3349" t="s">
        <v>31</v>
      </c>
      <c r="H3349" t="s">
        <v>23</v>
      </c>
      <c r="I3349">
        <v>5.5</v>
      </c>
      <c r="J3349">
        <v>89527</v>
      </c>
      <c r="K3349">
        <v>75</v>
      </c>
      <c r="L3349">
        <v>0.08</v>
      </c>
    </row>
    <row r="3350" spans="1:12">
      <c r="A3350">
        <v>3349</v>
      </c>
      <c r="B3350" s="1">
        <v>44701.5</v>
      </c>
      <c r="C3350" t="s">
        <v>13</v>
      </c>
      <c r="D3350" t="s">
        <v>14</v>
      </c>
      <c r="E3350" t="s">
        <v>28</v>
      </c>
      <c r="F3350" t="s">
        <v>16</v>
      </c>
      <c r="G3350" t="s">
        <v>22</v>
      </c>
      <c r="H3350" t="s">
        <v>23</v>
      </c>
      <c r="I3350">
        <v>1.7</v>
      </c>
      <c r="J3350">
        <v>29256</v>
      </c>
      <c r="K3350">
        <v>100</v>
      </c>
      <c r="L3350">
        <v>0.15</v>
      </c>
    </row>
    <row r="3351" spans="1:12">
      <c r="A3351">
        <v>3350</v>
      </c>
      <c r="B3351" s="1">
        <v>44701.541666666664</v>
      </c>
      <c r="C3351" t="s">
        <v>30</v>
      </c>
      <c r="D3351" t="s">
        <v>14</v>
      </c>
      <c r="E3351" t="s">
        <v>15</v>
      </c>
      <c r="F3351" t="s">
        <v>32</v>
      </c>
      <c r="G3351" t="s">
        <v>22</v>
      </c>
      <c r="H3351" t="s">
        <v>18</v>
      </c>
      <c r="I3351">
        <v>3</v>
      </c>
      <c r="J3351">
        <v>70630</v>
      </c>
      <c r="K3351">
        <v>71</v>
      </c>
      <c r="L3351">
        <v>0.25</v>
      </c>
    </row>
    <row r="3352" spans="1:12">
      <c r="A3352">
        <v>3351</v>
      </c>
      <c r="B3352" s="1">
        <v>44701.583333333336</v>
      </c>
      <c r="C3352" t="s">
        <v>30</v>
      </c>
      <c r="D3352" t="s">
        <v>14</v>
      </c>
      <c r="E3352" t="s">
        <v>34</v>
      </c>
      <c r="F3352" t="s">
        <v>32</v>
      </c>
      <c r="G3352" t="s">
        <v>22</v>
      </c>
      <c r="H3352" t="s">
        <v>23</v>
      </c>
      <c r="I3352">
        <v>4.8</v>
      </c>
      <c r="J3352">
        <v>26897</v>
      </c>
      <c r="K3352">
        <v>63</v>
      </c>
      <c r="L3352">
        <v>0.18</v>
      </c>
    </row>
    <row r="3353" spans="1:12">
      <c r="A3353">
        <v>3352</v>
      </c>
      <c r="B3353" s="1">
        <v>44701.625</v>
      </c>
      <c r="C3353" t="s">
        <v>13</v>
      </c>
      <c r="D3353" t="s">
        <v>20</v>
      </c>
      <c r="E3353" t="s">
        <v>28</v>
      </c>
      <c r="F3353" t="s">
        <v>29</v>
      </c>
      <c r="G3353" t="s">
        <v>31</v>
      </c>
      <c r="H3353" t="s">
        <v>23</v>
      </c>
      <c r="I3353">
        <v>6.4</v>
      </c>
      <c r="J3353">
        <v>48686</v>
      </c>
      <c r="K3353">
        <v>80</v>
      </c>
      <c r="L3353">
        <v>0.2</v>
      </c>
    </row>
    <row r="3354" spans="1:12">
      <c r="A3354">
        <v>3353</v>
      </c>
      <c r="B3354" s="1">
        <v>44701.666666666664</v>
      </c>
      <c r="C3354" t="s">
        <v>19</v>
      </c>
      <c r="D3354" t="s">
        <v>20</v>
      </c>
      <c r="E3354" t="s">
        <v>25</v>
      </c>
      <c r="F3354" t="s">
        <v>26</v>
      </c>
      <c r="G3354" t="s">
        <v>17</v>
      </c>
      <c r="H3354" t="s">
        <v>18</v>
      </c>
      <c r="I3354">
        <v>2.4</v>
      </c>
      <c r="J3354">
        <v>56866</v>
      </c>
      <c r="K3354">
        <v>81</v>
      </c>
      <c r="L3354">
        <v>0.63</v>
      </c>
    </row>
    <row r="3355" spans="1:12">
      <c r="A3355">
        <v>3354</v>
      </c>
      <c r="B3355" s="1">
        <v>44701.708333333336</v>
      </c>
      <c r="C3355" t="s">
        <v>13</v>
      </c>
      <c r="D3355" t="s">
        <v>14</v>
      </c>
      <c r="E3355" t="s">
        <v>34</v>
      </c>
      <c r="F3355" t="s">
        <v>29</v>
      </c>
      <c r="G3355" t="s">
        <v>31</v>
      </c>
      <c r="H3355" t="s">
        <v>23</v>
      </c>
      <c r="I3355">
        <v>0.1</v>
      </c>
      <c r="J3355">
        <v>45266</v>
      </c>
      <c r="K3355">
        <v>74</v>
      </c>
      <c r="L3355">
        <v>0.16</v>
      </c>
    </row>
    <row r="3356" spans="1:12">
      <c r="A3356">
        <v>3355</v>
      </c>
      <c r="B3356" s="1">
        <v>44701.75</v>
      </c>
      <c r="C3356" t="s">
        <v>30</v>
      </c>
      <c r="D3356" t="s">
        <v>20</v>
      </c>
      <c r="E3356" t="s">
        <v>34</v>
      </c>
      <c r="F3356" t="s">
        <v>21</v>
      </c>
      <c r="G3356" t="s">
        <v>17</v>
      </c>
      <c r="H3356" t="s">
        <v>23</v>
      </c>
      <c r="I3356">
        <v>3</v>
      </c>
      <c r="J3356">
        <v>51367</v>
      </c>
      <c r="K3356">
        <v>72</v>
      </c>
      <c r="L3356">
        <v>0.41</v>
      </c>
    </row>
    <row r="3357" spans="1:12">
      <c r="A3357">
        <v>3356</v>
      </c>
      <c r="B3357" s="1">
        <v>44701.791666666664</v>
      </c>
      <c r="C3357" t="s">
        <v>30</v>
      </c>
      <c r="D3357" t="s">
        <v>20</v>
      </c>
      <c r="E3357" t="s">
        <v>15</v>
      </c>
      <c r="F3357" t="s">
        <v>21</v>
      </c>
      <c r="G3357" t="s">
        <v>22</v>
      </c>
      <c r="H3357" t="s">
        <v>23</v>
      </c>
      <c r="I3357">
        <v>6</v>
      </c>
      <c r="J3357">
        <v>27261</v>
      </c>
      <c r="K3357">
        <v>86</v>
      </c>
      <c r="L3357">
        <v>0.48</v>
      </c>
    </row>
    <row r="3358" spans="1:12">
      <c r="A3358">
        <v>3357</v>
      </c>
      <c r="B3358" s="1">
        <v>44701.833333333336</v>
      </c>
      <c r="C3358" t="s">
        <v>24</v>
      </c>
      <c r="D3358" t="s">
        <v>20</v>
      </c>
      <c r="E3358" t="s">
        <v>15</v>
      </c>
      <c r="F3358" t="s">
        <v>32</v>
      </c>
      <c r="G3358" t="s">
        <v>31</v>
      </c>
      <c r="H3358" t="s">
        <v>23</v>
      </c>
      <c r="I3358">
        <v>0.8</v>
      </c>
      <c r="J3358">
        <v>35251</v>
      </c>
      <c r="K3358">
        <v>65</v>
      </c>
      <c r="L3358">
        <v>0.23</v>
      </c>
    </row>
    <row r="3359" spans="1:12">
      <c r="A3359">
        <v>3358</v>
      </c>
      <c r="B3359" s="1">
        <v>44701.875</v>
      </c>
      <c r="C3359" t="s">
        <v>13</v>
      </c>
      <c r="D3359" t="s">
        <v>20</v>
      </c>
      <c r="E3359" t="s">
        <v>28</v>
      </c>
      <c r="F3359" t="s">
        <v>16</v>
      </c>
      <c r="G3359" t="s">
        <v>31</v>
      </c>
      <c r="H3359" t="s">
        <v>23</v>
      </c>
      <c r="I3359">
        <v>1.6</v>
      </c>
      <c r="J3359">
        <v>64965</v>
      </c>
      <c r="K3359">
        <v>71</v>
      </c>
      <c r="L3359">
        <v>0.38</v>
      </c>
    </row>
    <row r="3360" spans="1:12">
      <c r="A3360">
        <v>3359</v>
      </c>
      <c r="B3360" s="1">
        <v>44701.916666666664</v>
      </c>
      <c r="C3360" t="s">
        <v>24</v>
      </c>
      <c r="D3360" t="s">
        <v>20</v>
      </c>
      <c r="E3360" t="s">
        <v>15</v>
      </c>
      <c r="F3360" t="s">
        <v>21</v>
      </c>
      <c r="G3360" t="s">
        <v>17</v>
      </c>
      <c r="H3360" t="s">
        <v>23</v>
      </c>
      <c r="I3360">
        <v>4.3</v>
      </c>
      <c r="J3360">
        <v>55593</v>
      </c>
      <c r="K3360">
        <v>69</v>
      </c>
      <c r="L3360">
        <v>0.16</v>
      </c>
    </row>
    <row r="3361" spans="1:12">
      <c r="A3361">
        <v>3360</v>
      </c>
      <c r="B3361" s="1">
        <v>44701.958333333336</v>
      </c>
      <c r="C3361" t="s">
        <v>24</v>
      </c>
      <c r="D3361" t="s">
        <v>20</v>
      </c>
      <c r="E3361" t="s">
        <v>34</v>
      </c>
      <c r="F3361" t="s">
        <v>21</v>
      </c>
      <c r="G3361" t="s">
        <v>31</v>
      </c>
      <c r="H3361" t="s">
        <v>23</v>
      </c>
      <c r="I3361">
        <v>3.8</v>
      </c>
      <c r="J3361">
        <v>41189</v>
      </c>
      <c r="K3361">
        <v>88</v>
      </c>
      <c r="L3361">
        <v>0.56000000000000005</v>
      </c>
    </row>
    <row r="3362" spans="1:12">
      <c r="A3362">
        <v>3361</v>
      </c>
      <c r="B3362" s="1">
        <v>44702</v>
      </c>
      <c r="C3362" t="s">
        <v>24</v>
      </c>
      <c r="D3362" t="s">
        <v>20</v>
      </c>
      <c r="E3362" t="s">
        <v>28</v>
      </c>
      <c r="F3362" t="s">
        <v>29</v>
      </c>
      <c r="G3362" t="s">
        <v>31</v>
      </c>
      <c r="H3362" t="s">
        <v>23</v>
      </c>
      <c r="I3362">
        <v>5.2</v>
      </c>
      <c r="J3362">
        <v>81486</v>
      </c>
      <c r="K3362">
        <v>78</v>
      </c>
      <c r="L3362">
        <v>0.41</v>
      </c>
    </row>
    <row r="3363" spans="1:12">
      <c r="A3363">
        <v>3362</v>
      </c>
      <c r="B3363" s="1">
        <v>44702.041666666664</v>
      </c>
      <c r="C3363" t="s">
        <v>13</v>
      </c>
      <c r="D3363" t="s">
        <v>14</v>
      </c>
      <c r="E3363" t="s">
        <v>28</v>
      </c>
      <c r="F3363" t="s">
        <v>29</v>
      </c>
      <c r="G3363" t="s">
        <v>27</v>
      </c>
      <c r="H3363" t="s">
        <v>18</v>
      </c>
      <c r="I3363">
        <v>1.5</v>
      </c>
      <c r="J3363">
        <v>30601</v>
      </c>
      <c r="K3363">
        <v>62</v>
      </c>
      <c r="L3363">
        <v>0.22</v>
      </c>
    </row>
    <row r="3364" spans="1:12">
      <c r="A3364">
        <v>3363</v>
      </c>
      <c r="B3364" s="1">
        <v>44702.083333333336</v>
      </c>
      <c r="C3364" t="s">
        <v>24</v>
      </c>
      <c r="D3364" t="s">
        <v>14</v>
      </c>
      <c r="E3364" t="s">
        <v>34</v>
      </c>
      <c r="F3364" t="s">
        <v>21</v>
      </c>
      <c r="G3364" t="s">
        <v>17</v>
      </c>
      <c r="H3364" t="s">
        <v>18</v>
      </c>
      <c r="I3364">
        <v>3.4</v>
      </c>
      <c r="J3364">
        <v>47768</v>
      </c>
      <c r="K3364">
        <v>63</v>
      </c>
      <c r="L3364">
        <v>0.02</v>
      </c>
    </row>
    <row r="3365" spans="1:12">
      <c r="A3365">
        <v>3364</v>
      </c>
      <c r="B3365" s="1">
        <v>44702.125</v>
      </c>
      <c r="C3365" t="s">
        <v>13</v>
      </c>
      <c r="D3365" t="s">
        <v>14</v>
      </c>
      <c r="E3365" t="s">
        <v>28</v>
      </c>
      <c r="F3365" t="s">
        <v>32</v>
      </c>
      <c r="G3365" t="s">
        <v>31</v>
      </c>
      <c r="H3365" t="s">
        <v>18</v>
      </c>
      <c r="I3365">
        <v>6.4</v>
      </c>
      <c r="J3365">
        <v>44887</v>
      </c>
      <c r="K3365">
        <v>97</v>
      </c>
      <c r="L3365">
        <v>0.39</v>
      </c>
    </row>
    <row r="3366" spans="1:12">
      <c r="A3366">
        <v>3365</v>
      </c>
      <c r="B3366" s="1">
        <v>44702.166666666664</v>
      </c>
      <c r="C3366" t="s">
        <v>19</v>
      </c>
      <c r="D3366" t="s">
        <v>14</v>
      </c>
      <c r="E3366" t="s">
        <v>25</v>
      </c>
      <c r="F3366" t="s">
        <v>29</v>
      </c>
      <c r="G3366" t="s">
        <v>31</v>
      </c>
      <c r="H3366" t="s">
        <v>23</v>
      </c>
      <c r="I3366">
        <v>1.6</v>
      </c>
      <c r="J3366">
        <v>67301</v>
      </c>
      <c r="K3366">
        <v>88</v>
      </c>
      <c r="L3366">
        <v>0.12</v>
      </c>
    </row>
    <row r="3367" spans="1:12">
      <c r="A3367">
        <v>3366</v>
      </c>
      <c r="B3367" s="1">
        <v>44702.208333333336</v>
      </c>
      <c r="C3367" t="s">
        <v>24</v>
      </c>
      <c r="D3367" t="s">
        <v>14</v>
      </c>
      <c r="E3367" t="s">
        <v>25</v>
      </c>
      <c r="F3367" t="s">
        <v>21</v>
      </c>
      <c r="G3367" t="s">
        <v>22</v>
      </c>
      <c r="H3367" t="s">
        <v>23</v>
      </c>
      <c r="I3367">
        <v>7</v>
      </c>
      <c r="J3367">
        <v>55963</v>
      </c>
      <c r="K3367">
        <v>85</v>
      </c>
      <c r="L3367">
        <v>0.22</v>
      </c>
    </row>
    <row r="3368" spans="1:12">
      <c r="A3368">
        <v>3367</v>
      </c>
      <c r="B3368" s="1">
        <v>44702.25</v>
      </c>
      <c r="C3368" t="s">
        <v>13</v>
      </c>
      <c r="D3368" t="s">
        <v>14</v>
      </c>
      <c r="E3368" t="s">
        <v>28</v>
      </c>
      <c r="F3368" t="s">
        <v>16</v>
      </c>
      <c r="G3368" t="s">
        <v>27</v>
      </c>
      <c r="H3368" t="s">
        <v>18</v>
      </c>
      <c r="I3368">
        <v>1.9</v>
      </c>
      <c r="J3368">
        <v>52837</v>
      </c>
      <c r="K3368">
        <v>75</v>
      </c>
      <c r="L3368">
        <v>0.39</v>
      </c>
    </row>
    <row r="3369" spans="1:12">
      <c r="A3369">
        <v>3368</v>
      </c>
      <c r="B3369" s="1">
        <v>44702.291666666664</v>
      </c>
      <c r="C3369" t="s">
        <v>13</v>
      </c>
      <c r="D3369" t="s">
        <v>14</v>
      </c>
      <c r="E3369" t="s">
        <v>15</v>
      </c>
      <c r="F3369" t="s">
        <v>29</v>
      </c>
      <c r="G3369" t="s">
        <v>27</v>
      </c>
      <c r="H3369" t="s">
        <v>23</v>
      </c>
      <c r="I3369">
        <v>5.7</v>
      </c>
      <c r="J3369">
        <v>18116</v>
      </c>
      <c r="K3369">
        <v>93</v>
      </c>
      <c r="L3369">
        <v>0.23</v>
      </c>
    </row>
    <row r="3370" spans="1:12">
      <c r="A3370">
        <v>3369</v>
      </c>
      <c r="B3370" s="1">
        <v>44702.333333333336</v>
      </c>
      <c r="C3370" t="s">
        <v>30</v>
      </c>
      <c r="D3370" t="s">
        <v>14</v>
      </c>
      <c r="E3370" t="s">
        <v>25</v>
      </c>
      <c r="F3370" t="s">
        <v>21</v>
      </c>
      <c r="G3370" t="s">
        <v>22</v>
      </c>
      <c r="H3370" t="s">
        <v>23</v>
      </c>
      <c r="I3370">
        <v>3.3</v>
      </c>
      <c r="J3370">
        <v>72301</v>
      </c>
      <c r="K3370">
        <v>62</v>
      </c>
      <c r="L3370">
        <v>0.38</v>
      </c>
    </row>
    <row r="3371" spans="1:12">
      <c r="A3371">
        <v>3370</v>
      </c>
      <c r="B3371" s="1">
        <v>44702.375</v>
      </c>
      <c r="C3371" t="s">
        <v>24</v>
      </c>
      <c r="D3371" t="s">
        <v>14</v>
      </c>
      <c r="E3371" t="s">
        <v>28</v>
      </c>
      <c r="F3371" t="s">
        <v>26</v>
      </c>
      <c r="G3371" t="s">
        <v>22</v>
      </c>
      <c r="H3371" t="s">
        <v>18</v>
      </c>
      <c r="I3371">
        <v>1.7</v>
      </c>
      <c r="J3371">
        <v>50643</v>
      </c>
      <c r="K3371">
        <v>84</v>
      </c>
      <c r="L3371">
        <v>0.26</v>
      </c>
    </row>
    <row r="3372" spans="1:12">
      <c r="A3372">
        <v>3371</v>
      </c>
      <c r="B3372" s="1">
        <v>44702.416666666664</v>
      </c>
      <c r="C3372" t="s">
        <v>30</v>
      </c>
      <c r="D3372" t="s">
        <v>20</v>
      </c>
      <c r="E3372" t="s">
        <v>25</v>
      </c>
      <c r="F3372" t="s">
        <v>29</v>
      </c>
      <c r="G3372" t="s">
        <v>22</v>
      </c>
      <c r="H3372" t="s">
        <v>23</v>
      </c>
      <c r="I3372">
        <v>3</v>
      </c>
      <c r="J3372">
        <v>57313</v>
      </c>
      <c r="K3372">
        <v>70</v>
      </c>
      <c r="L3372">
        <v>0.2</v>
      </c>
    </row>
    <row r="3373" spans="1:12">
      <c r="A3373">
        <v>3372</v>
      </c>
      <c r="B3373" s="1">
        <v>44702.458333333336</v>
      </c>
      <c r="C3373" t="s">
        <v>13</v>
      </c>
      <c r="D3373" t="s">
        <v>20</v>
      </c>
      <c r="E3373" t="s">
        <v>15</v>
      </c>
      <c r="F3373" t="s">
        <v>26</v>
      </c>
      <c r="G3373" t="s">
        <v>22</v>
      </c>
      <c r="H3373" t="s">
        <v>23</v>
      </c>
      <c r="I3373">
        <v>5.0999999999999996</v>
      </c>
      <c r="J3373">
        <v>40029</v>
      </c>
      <c r="K3373">
        <v>72</v>
      </c>
      <c r="L3373">
        <v>0.04</v>
      </c>
    </row>
    <row r="3374" spans="1:12">
      <c r="A3374">
        <v>3373</v>
      </c>
      <c r="B3374" s="1">
        <v>44702.5</v>
      </c>
      <c r="C3374" t="s">
        <v>13</v>
      </c>
      <c r="D3374" t="s">
        <v>14</v>
      </c>
      <c r="E3374" t="s">
        <v>34</v>
      </c>
      <c r="F3374" t="s">
        <v>29</v>
      </c>
      <c r="G3374" t="s">
        <v>27</v>
      </c>
      <c r="H3374" t="s">
        <v>18</v>
      </c>
      <c r="I3374">
        <v>4</v>
      </c>
      <c r="J3374">
        <v>36883</v>
      </c>
      <c r="K3374">
        <v>84</v>
      </c>
      <c r="L3374">
        <v>0.45</v>
      </c>
    </row>
    <row r="3375" spans="1:12">
      <c r="A3375">
        <v>3374</v>
      </c>
      <c r="B3375" s="1">
        <v>44702.541666666664</v>
      </c>
      <c r="C3375" t="s">
        <v>24</v>
      </c>
      <c r="D3375" t="s">
        <v>20</v>
      </c>
      <c r="E3375" t="s">
        <v>28</v>
      </c>
      <c r="F3375" t="s">
        <v>29</v>
      </c>
      <c r="G3375" t="s">
        <v>31</v>
      </c>
      <c r="H3375" t="s">
        <v>18</v>
      </c>
      <c r="I3375">
        <v>6.2</v>
      </c>
      <c r="J3375">
        <v>84986</v>
      </c>
      <c r="K3375">
        <v>73</v>
      </c>
      <c r="L3375">
        <v>0.33</v>
      </c>
    </row>
    <row r="3376" spans="1:12">
      <c r="A3376">
        <v>3375</v>
      </c>
      <c r="B3376" s="1">
        <v>44702.583333333336</v>
      </c>
      <c r="C3376" t="s">
        <v>24</v>
      </c>
      <c r="D3376" t="s">
        <v>20</v>
      </c>
      <c r="E3376" t="s">
        <v>28</v>
      </c>
      <c r="F3376" t="s">
        <v>26</v>
      </c>
      <c r="G3376" t="s">
        <v>31</v>
      </c>
      <c r="H3376" t="s">
        <v>23</v>
      </c>
      <c r="I3376">
        <v>6.9</v>
      </c>
      <c r="J3376">
        <v>19535</v>
      </c>
      <c r="K3376">
        <v>70</v>
      </c>
      <c r="L3376">
        <v>0.59</v>
      </c>
    </row>
    <row r="3377" spans="1:12">
      <c r="A3377">
        <v>3376</v>
      </c>
      <c r="B3377" s="1">
        <v>44702.625</v>
      </c>
      <c r="C3377" t="s">
        <v>24</v>
      </c>
      <c r="D3377" t="s">
        <v>14</v>
      </c>
      <c r="E3377" t="s">
        <v>28</v>
      </c>
      <c r="F3377" t="s">
        <v>32</v>
      </c>
      <c r="G3377" t="s">
        <v>22</v>
      </c>
      <c r="H3377" t="s">
        <v>23</v>
      </c>
      <c r="I3377">
        <v>1.6</v>
      </c>
      <c r="J3377">
        <v>33916</v>
      </c>
      <c r="K3377">
        <v>69</v>
      </c>
      <c r="L3377">
        <v>0.05</v>
      </c>
    </row>
    <row r="3378" spans="1:12">
      <c r="A3378">
        <v>3377</v>
      </c>
      <c r="B3378" s="1">
        <v>44702.666666666664</v>
      </c>
      <c r="C3378" t="s">
        <v>24</v>
      </c>
      <c r="D3378" t="s">
        <v>14</v>
      </c>
      <c r="E3378" t="s">
        <v>28</v>
      </c>
      <c r="F3378" t="s">
        <v>21</v>
      </c>
      <c r="G3378" t="s">
        <v>17</v>
      </c>
      <c r="H3378" t="s">
        <v>23</v>
      </c>
      <c r="I3378">
        <v>1.5</v>
      </c>
      <c r="J3378">
        <v>84610</v>
      </c>
      <c r="K3378">
        <v>51</v>
      </c>
      <c r="L3378">
        <v>0.13</v>
      </c>
    </row>
    <row r="3379" spans="1:12">
      <c r="A3379">
        <v>3378</v>
      </c>
      <c r="B3379" s="1">
        <v>44702.708333333336</v>
      </c>
      <c r="C3379" t="s">
        <v>30</v>
      </c>
      <c r="D3379" t="s">
        <v>14</v>
      </c>
      <c r="E3379" t="s">
        <v>28</v>
      </c>
      <c r="F3379" t="s">
        <v>32</v>
      </c>
      <c r="G3379" t="s">
        <v>22</v>
      </c>
      <c r="H3379" t="s">
        <v>18</v>
      </c>
      <c r="I3379">
        <v>1.4</v>
      </c>
      <c r="J3379">
        <v>67815</v>
      </c>
      <c r="K3379">
        <v>84</v>
      </c>
      <c r="L3379">
        <v>0.26</v>
      </c>
    </row>
    <row r="3380" spans="1:12">
      <c r="A3380">
        <v>3379</v>
      </c>
      <c r="B3380" s="1">
        <v>44702.75</v>
      </c>
      <c r="C3380" t="s">
        <v>30</v>
      </c>
      <c r="D3380" t="s">
        <v>20</v>
      </c>
      <c r="E3380" t="s">
        <v>28</v>
      </c>
      <c r="F3380" t="s">
        <v>32</v>
      </c>
      <c r="G3380" t="s">
        <v>31</v>
      </c>
      <c r="H3380" t="s">
        <v>23</v>
      </c>
      <c r="I3380">
        <v>2.2000000000000002</v>
      </c>
      <c r="J3380">
        <v>48491</v>
      </c>
      <c r="K3380">
        <v>63</v>
      </c>
      <c r="L3380">
        <v>0.2</v>
      </c>
    </row>
    <row r="3381" spans="1:12">
      <c r="A3381">
        <v>3380</v>
      </c>
      <c r="B3381" s="1">
        <v>44702.791666666664</v>
      </c>
      <c r="C3381" t="s">
        <v>24</v>
      </c>
      <c r="D3381" t="s">
        <v>20</v>
      </c>
      <c r="E3381" t="s">
        <v>15</v>
      </c>
      <c r="F3381" t="s">
        <v>21</v>
      </c>
      <c r="G3381" t="s">
        <v>17</v>
      </c>
      <c r="H3381" t="s">
        <v>23</v>
      </c>
      <c r="I3381">
        <v>6.2</v>
      </c>
      <c r="J3381">
        <v>79932</v>
      </c>
      <c r="K3381">
        <v>97</v>
      </c>
      <c r="L3381">
        <v>0.19</v>
      </c>
    </row>
    <row r="3382" spans="1:12">
      <c r="A3382">
        <v>3381</v>
      </c>
      <c r="B3382" s="1">
        <v>44702.833333333336</v>
      </c>
      <c r="C3382" t="s">
        <v>13</v>
      </c>
      <c r="D3382" t="s">
        <v>14</v>
      </c>
      <c r="E3382" t="s">
        <v>34</v>
      </c>
      <c r="F3382" t="s">
        <v>16</v>
      </c>
      <c r="G3382" t="s">
        <v>22</v>
      </c>
      <c r="H3382" t="s">
        <v>18</v>
      </c>
      <c r="I3382">
        <v>5.0999999999999996</v>
      </c>
      <c r="J3382">
        <v>63937</v>
      </c>
      <c r="K3382">
        <v>72</v>
      </c>
      <c r="L3382">
        <v>0.12</v>
      </c>
    </row>
    <row r="3383" spans="1:12">
      <c r="A3383">
        <v>3382</v>
      </c>
      <c r="B3383" s="1">
        <v>44702.875</v>
      </c>
      <c r="C3383" t="s">
        <v>13</v>
      </c>
      <c r="D3383" t="s">
        <v>20</v>
      </c>
      <c r="E3383" t="s">
        <v>15</v>
      </c>
      <c r="F3383" t="s">
        <v>32</v>
      </c>
      <c r="G3383" t="s">
        <v>17</v>
      </c>
      <c r="H3383" t="s">
        <v>23</v>
      </c>
      <c r="I3383">
        <v>2.9</v>
      </c>
      <c r="J3383">
        <v>59653</v>
      </c>
      <c r="K3383">
        <v>91</v>
      </c>
      <c r="L3383">
        <v>0.28999999999999998</v>
      </c>
    </row>
    <row r="3384" spans="1:12">
      <c r="A3384">
        <v>3383</v>
      </c>
      <c r="B3384" s="1">
        <v>44702.916666666664</v>
      </c>
      <c r="C3384" t="s">
        <v>30</v>
      </c>
      <c r="D3384" t="s">
        <v>20</v>
      </c>
      <c r="E3384" t="s">
        <v>15</v>
      </c>
      <c r="F3384" t="s">
        <v>32</v>
      </c>
      <c r="G3384" t="s">
        <v>22</v>
      </c>
      <c r="H3384" t="s">
        <v>18</v>
      </c>
      <c r="I3384">
        <v>4</v>
      </c>
      <c r="J3384">
        <v>59511</v>
      </c>
      <c r="K3384">
        <v>53</v>
      </c>
      <c r="L3384">
        <v>0.35</v>
      </c>
    </row>
    <row r="3385" spans="1:12">
      <c r="A3385">
        <v>3384</v>
      </c>
      <c r="B3385" s="1">
        <v>44702.958333333336</v>
      </c>
      <c r="C3385" t="s">
        <v>13</v>
      </c>
      <c r="D3385" t="s">
        <v>20</v>
      </c>
      <c r="E3385" t="s">
        <v>34</v>
      </c>
      <c r="F3385" t="s">
        <v>32</v>
      </c>
      <c r="G3385" t="s">
        <v>27</v>
      </c>
      <c r="H3385" t="s">
        <v>18</v>
      </c>
      <c r="I3385">
        <v>6.8</v>
      </c>
      <c r="J3385">
        <v>64305</v>
      </c>
      <c r="K3385">
        <v>84</v>
      </c>
      <c r="L3385">
        <v>0.22</v>
      </c>
    </row>
    <row r="3386" spans="1:12">
      <c r="A3386">
        <v>3385</v>
      </c>
      <c r="B3386" s="1">
        <v>44703</v>
      </c>
      <c r="C3386" t="s">
        <v>30</v>
      </c>
      <c r="D3386" t="s">
        <v>14</v>
      </c>
      <c r="E3386" t="s">
        <v>15</v>
      </c>
      <c r="F3386" t="s">
        <v>16</v>
      </c>
      <c r="G3386" t="s">
        <v>31</v>
      </c>
      <c r="H3386" t="s">
        <v>23</v>
      </c>
      <c r="I3386">
        <v>7.8</v>
      </c>
      <c r="J3386">
        <v>65114</v>
      </c>
      <c r="K3386">
        <v>87</v>
      </c>
      <c r="L3386">
        <v>0.53</v>
      </c>
    </row>
    <row r="3387" spans="1:12">
      <c r="A3387">
        <v>3386</v>
      </c>
      <c r="B3387" s="1">
        <v>44703.041666666664</v>
      </c>
      <c r="C3387" t="s">
        <v>19</v>
      </c>
      <c r="D3387" t="s">
        <v>20</v>
      </c>
      <c r="E3387" t="s">
        <v>25</v>
      </c>
      <c r="F3387" t="s">
        <v>29</v>
      </c>
      <c r="G3387" t="s">
        <v>22</v>
      </c>
      <c r="H3387" t="s">
        <v>18</v>
      </c>
      <c r="I3387">
        <v>4.5</v>
      </c>
      <c r="J3387">
        <v>98919</v>
      </c>
      <c r="K3387">
        <v>91</v>
      </c>
      <c r="L3387">
        <v>0.39</v>
      </c>
    </row>
    <row r="3388" spans="1:12">
      <c r="A3388">
        <v>3387</v>
      </c>
      <c r="B3388" s="1">
        <v>44703.083333333336</v>
      </c>
      <c r="C3388" t="s">
        <v>30</v>
      </c>
      <c r="D3388" t="s">
        <v>20</v>
      </c>
      <c r="E3388" t="s">
        <v>15</v>
      </c>
      <c r="F3388" t="s">
        <v>26</v>
      </c>
      <c r="G3388" t="s">
        <v>17</v>
      </c>
      <c r="H3388" t="s">
        <v>23</v>
      </c>
      <c r="I3388">
        <v>1.3</v>
      </c>
      <c r="J3388">
        <v>51102</v>
      </c>
      <c r="K3388">
        <v>57</v>
      </c>
      <c r="L3388">
        <v>0.17</v>
      </c>
    </row>
    <row r="3389" spans="1:12">
      <c r="A3389">
        <v>3388</v>
      </c>
      <c r="B3389" s="1">
        <v>44703.125</v>
      </c>
      <c r="C3389" t="s">
        <v>13</v>
      </c>
      <c r="D3389" t="s">
        <v>20</v>
      </c>
      <c r="E3389" t="s">
        <v>28</v>
      </c>
      <c r="F3389" t="s">
        <v>26</v>
      </c>
      <c r="G3389" t="s">
        <v>31</v>
      </c>
      <c r="H3389" t="s">
        <v>18</v>
      </c>
      <c r="I3389">
        <v>4.5999999999999996</v>
      </c>
      <c r="J3389">
        <v>51719</v>
      </c>
      <c r="K3389">
        <v>67</v>
      </c>
      <c r="L3389">
        <v>0.18</v>
      </c>
    </row>
    <row r="3390" spans="1:12">
      <c r="A3390">
        <v>3389</v>
      </c>
      <c r="B3390" s="1">
        <v>44703.166666666664</v>
      </c>
      <c r="C3390" t="s">
        <v>30</v>
      </c>
      <c r="D3390" t="s">
        <v>20</v>
      </c>
      <c r="E3390" t="s">
        <v>25</v>
      </c>
      <c r="F3390" t="s">
        <v>16</v>
      </c>
      <c r="G3390" t="s">
        <v>22</v>
      </c>
      <c r="H3390" t="s">
        <v>18</v>
      </c>
      <c r="I3390">
        <v>5.9</v>
      </c>
      <c r="J3390">
        <v>30262</v>
      </c>
      <c r="K3390">
        <v>82</v>
      </c>
      <c r="L3390">
        <v>0.19</v>
      </c>
    </row>
    <row r="3391" spans="1:12">
      <c r="A3391">
        <v>3390</v>
      </c>
      <c r="B3391" s="1">
        <v>44703.208333333336</v>
      </c>
      <c r="C3391" t="s">
        <v>24</v>
      </c>
      <c r="D3391" t="s">
        <v>20</v>
      </c>
      <c r="E3391" t="s">
        <v>25</v>
      </c>
      <c r="F3391" t="s">
        <v>32</v>
      </c>
      <c r="G3391" t="s">
        <v>22</v>
      </c>
      <c r="H3391" t="s">
        <v>23</v>
      </c>
      <c r="I3391">
        <v>4.4000000000000004</v>
      </c>
      <c r="J3391">
        <v>53962</v>
      </c>
      <c r="K3391">
        <v>77</v>
      </c>
      <c r="L3391">
        <v>0.33</v>
      </c>
    </row>
    <row r="3392" spans="1:12">
      <c r="A3392">
        <v>3391</v>
      </c>
      <c r="B3392" s="1">
        <v>44703.25</v>
      </c>
      <c r="C3392" t="s">
        <v>13</v>
      </c>
      <c r="D3392" t="s">
        <v>20</v>
      </c>
      <c r="E3392" t="s">
        <v>34</v>
      </c>
      <c r="F3392" t="s">
        <v>26</v>
      </c>
      <c r="G3392" t="s">
        <v>22</v>
      </c>
      <c r="H3392" t="s">
        <v>18</v>
      </c>
      <c r="I3392">
        <v>5.5</v>
      </c>
      <c r="J3392">
        <v>92258</v>
      </c>
      <c r="K3392">
        <v>79</v>
      </c>
      <c r="L3392">
        <v>0.25</v>
      </c>
    </row>
    <row r="3393" spans="1:12">
      <c r="A3393">
        <v>3392</v>
      </c>
      <c r="B3393" s="1">
        <v>44703.291666666664</v>
      </c>
      <c r="C3393" t="s">
        <v>19</v>
      </c>
      <c r="D3393" t="s">
        <v>20</v>
      </c>
      <c r="E3393" t="s">
        <v>15</v>
      </c>
      <c r="F3393" t="s">
        <v>16</v>
      </c>
      <c r="G3393" t="s">
        <v>22</v>
      </c>
      <c r="H3393" t="s">
        <v>18</v>
      </c>
      <c r="I3393">
        <v>4.7</v>
      </c>
      <c r="J3393">
        <v>74690</v>
      </c>
      <c r="K3393">
        <v>71</v>
      </c>
      <c r="L3393">
        <v>0.25</v>
      </c>
    </row>
    <row r="3394" spans="1:12">
      <c r="A3394">
        <v>3393</v>
      </c>
      <c r="B3394" s="1">
        <v>44703.333333333336</v>
      </c>
      <c r="C3394" t="s">
        <v>19</v>
      </c>
      <c r="D3394" t="s">
        <v>14</v>
      </c>
      <c r="E3394" t="s">
        <v>15</v>
      </c>
      <c r="F3394" t="s">
        <v>21</v>
      </c>
      <c r="G3394" t="s">
        <v>27</v>
      </c>
      <c r="H3394" t="s">
        <v>23</v>
      </c>
      <c r="I3394">
        <v>1.5</v>
      </c>
      <c r="J3394">
        <v>44127</v>
      </c>
      <c r="K3394">
        <v>94</v>
      </c>
      <c r="L3394">
        <v>0.4</v>
      </c>
    </row>
    <row r="3395" spans="1:12">
      <c r="A3395">
        <v>3394</v>
      </c>
      <c r="B3395" s="1">
        <v>44703.375</v>
      </c>
      <c r="C3395" t="s">
        <v>13</v>
      </c>
      <c r="D3395" t="s">
        <v>14</v>
      </c>
      <c r="E3395" t="s">
        <v>25</v>
      </c>
      <c r="F3395" t="s">
        <v>26</v>
      </c>
      <c r="G3395" t="s">
        <v>31</v>
      </c>
      <c r="H3395" t="s">
        <v>23</v>
      </c>
      <c r="I3395">
        <v>2.2000000000000002</v>
      </c>
      <c r="J3395">
        <v>55601</v>
      </c>
      <c r="K3395">
        <v>100</v>
      </c>
      <c r="L3395">
        <v>0.55000000000000004</v>
      </c>
    </row>
    <row r="3396" spans="1:12">
      <c r="A3396">
        <v>3395</v>
      </c>
      <c r="B3396" s="1">
        <v>44703.416666666664</v>
      </c>
      <c r="C3396" t="s">
        <v>19</v>
      </c>
      <c r="D3396" t="s">
        <v>20</v>
      </c>
      <c r="E3396" t="s">
        <v>15</v>
      </c>
      <c r="F3396" t="s">
        <v>21</v>
      </c>
      <c r="G3396" t="s">
        <v>27</v>
      </c>
      <c r="H3396" t="s">
        <v>23</v>
      </c>
      <c r="I3396">
        <v>3.4</v>
      </c>
      <c r="J3396">
        <v>29071</v>
      </c>
      <c r="K3396">
        <v>76</v>
      </c>
      <c r="L3396">
        <v>0.55000000000000004</v>
      </c>
    </row>
    <row r="3397" spans="1:12">
      <c r="A3397">
        <v>3396</v>
      </c>
      <c r="B3397" s="1">
        <v>44703.458333333336</v>
      </c>
      <c r="C3397" t="s">
        <v>19</v>
      </c>
      <c r="D3397" t="s">
        <v>14</v>
      </c>
      <c r="E3397" t="s">
        <v>15</v>
      </c>
      <c r="F3397" t="s">
        <v>32</v>
      </c>
      <c r="G3397" t="s">
        <v>31</v>
      </c>
      <c r="H3397" t="s">
        <v>23</v>
      </c>
      <c r="I3397">
        <v>6.1</v>
      </c>
      <c r="J3397">
        <v>35618</v>
      </c>
      <c r="K3397">
        <v>80</v>
      </c>
      <c r="L3397">
        <v>0.22</v>
      </c>
    </row>
    <row r="3398" spans="1:12">
      <c r="A3398">
        <v>3397</v>
      </c>
      <c r="B3398" s="1">
        <v>44703.5</v>
      </c>
      <c r="C3398" t="s">
        <v>24</v>
      </c>
      <c r="D3398" t="s">
        <v>20</v>
      </c>
      <c r="E3398" t="s">
        <v>34</v>
      </c>
      <c r="F3398" t="s">
        <v>26</v>
      </c>
      <c r="G3398" t="s">
        <v>22</v>
      </c>
      <c r="H3398" t="s">
        <v>18</v>
      </c>
      <c r="I3398">
        <v>2.5</v>
      </c>
      <c r="J3398">
        <v>57989</v>
      </c>
      <c r="K3398">
        <v>76</v>
      </c>
      <c r="L3398">
        <v>0.35</v>
      </c>
    </row>
    <row r="3399" spans="1:12">
      <c r="A3399">
        <v>3398</v>
      </c>
      <c r="B3399" s="1">
        <v>44703.541666666664</v>
      </c>
      <c r="C3399" t="s">
        <v>24</v>
      </c>
      <c r="D3399" t="s">
        <v>20</v>
      </c>
      <c r="E3399" t="s">
        <v>25</v>
      </c>
      <c r="F3399" t="s">
        <v>16</v>
      </c>
      <c r="G3399" t="s">
        <v>31</v>
      </c>
      <c r="H3399" t="s">
        <v>18</v>
      </c>
      <c r="I3399">
        <v>4.9000000000000004</v>
      </c>
      <c r="J3399">
        <v>45111</v>
      </c>
      <c r="K3399">
        <v>90</v>
      </c>
      <c r="L3399">
        <v>0.41</v>
      </c>
    </row>
    <row r="3400" spans="1:12">
      <c r="A3400">
        <v>3399</v>
      </c>
      <c r="B3400" s="1">
        <v>44703.583333333336</v>
      </c>
      <c r="C3400" t="s">
        <v>30</v>
      </c>
      <c r="D3400" t="s">
        <v>20</v>
      </c>
      <c r="E3400" t="s">
        <v>28</v>
      </c>
      <c r="F3400" t="s">
        <v>29</v>
      </c>
      <c r="G3400" t="s">
        <v>17</v>
      </c>
      <c r="H3400" t="s">
        <v>23</v>
      </c>
      <c r="I3400">
        <v>4.5999999999999996</v>
      </c>
      <c r="J3400">
        <v>34108</v>
      </c>
      <c r="K3400">
        <v>85</v>
      </c>
      <c r="L3400">
        <v>0.19</v>
      </c>
    </row>
    <row r="3401" spans="1:12">
      <c r="A3401">
        <v>3400</v>
      </c>
      <c r="B3401" s="1">
        <v>44703.625</v>
      </c>
      <c r="C3401" t="s">
        <v>13</v>
      </c>
      <c r="D3401" t="s">
        <v>14</v>
      </c>
      <c r="E3401" t="s">
        <v>25</v>
      </c>
      <c r="F3401" t="s">
        <v>26</v>
      </c>
      <c r="G3401" t="s">
        <v>31</v>
      </c>
      <c r="H3401" t="s">
        <v>23</v>
      </c>
      <c r="I3401">
        <v>7.2</v>
      </c>
      <c r="J3401">
        <v>64797</v>
      </c>
      <c r="K3401">
        <v>62</v>
      </c>
      <c r="L3401">
        <v>0.43</v>
      </c>
    </row>
    <row r="3402" spans="1:12">
      <c r="A3402">
        <v>3401</v>
      </c>
      <c r="B3402" s="1">
        <v>44703.666666666664</v>
      </c>
      <c r="C3402" t="s">
        <v>30</v>
      </c>
      <c r="D3402" t="s">
        <v>20</v>
      </c>
      <c r="E3402" t="s">
        <v>34</v>
      </c>
      <c r="F3402" t="s">
        <v>26</v>
      </c>
      <c r="G3402" t="s">
        <v>17</v>
      </c>
      <c r="H3402" t="s">
        <v>23</v>
      </c>
      <c r="I3402">
        <v>3.9</v>
      </c>
      <c r="J3402">
        <v>53355</v>
      </c>
      <c r="K3402">
        <v>68</v>
      </c>
      <c r="L3402">
        <v>0.33</v>
      </c>
    </row>
    <row r="3403" spans="1:12">
      <c r="A3403">
        <v>3402</v>
      </c>
      <c r="B3403" s="1">
        <v>44703.708333333336</v>
      </c>
      <c r="C3403" t="s">
        <v>30</v>
      </c>
      <c r="D3403" t="s">
        <v>20</v>
      </c>
      <c r="E3403" t="s">
        <v>34</v>
      </c>
      <c r="F3403" t="s">
        <v>26</v>
      </c>
      <c r="G3403" t="s">
        <v>17</v>
      </c>
      <c r="H3403" t="s">
        <v>23</v>
      </c>
      <c r="I3403">
        <v>0.5</v>
      </c>
      <c r="J3403">
        <v>23649</v>
      </c>
      <c r="K3403">
        <v>63</v>
      </c>
      <c r="L3403">
        <v>0.36</v>
      </c>
    </row>
    <row r="3404" spans="1:12">
      <c r="A3404">
        <v>3403</v>
      </c>
      <c r="B3404" s="1">
        <v>44703.75</v>
      </c>
      <c r="C3404" t="s">
        <v>19</v>
      </c>
      <c r="D3404" t="s">
        <v>14</v>
      </c>
      <c r="E3404" t="s">
        <v>34</v>
      </c>
      <c r="F3404" t="s">
        <v>26</v>
      </c>
      <c r="G3404" t="s">
        <v>27</v>
      </c>
      <c r="H3404" t="s">
        <v>23</v>
      </c>
      <c r="I3404">
        <v>5.3</v>
      </c>
      <c r="J3404">
        <v>13497</v>
      </c>
      <c r="K3404">
        <v>100</v>
      </c>
      <c r="L3404">
        <v>0.48</v>
      </c>
    </row>
    <row r="3405" spans="1:12">
      <c r="A3405">
        <v>3404</v>
      </c>
      <c r="B3405" s="1">
        <v>44703.791666666664</v>
      </c>
      <c r="C3405" t="s">
        <v>13</v>
      </c>
      <c r="D3405" t="s">
        <v>14</v>
      </c>
      <c r="E3405" t="s">
        <v>15</v>
      </c>
      <c r="F3405" t="s">
        <v>16</v>
      </c>
      <c r="G3405" t="s">
        <v>31</v>
      </c>
      <c r="H3405" t="s">
        <v>23</v>
      </c>
      <c r="I3405">
        <v>8.3000000000000007</v>
      </c>
      <c r="J3405">
        <v>43600</v>
      </c>
      <c r="K3405">
        <v>83</v>
      </c>
      <c r="L3405">
        <v>0.53</v>
      </c>
    </row>
    <row r="3406" spans="1:12">
      <c r="A3406">
        <v>3405</v>
      </c>
      <c r="B3406" s="1">
        <v>44703.833333333336</v>
      </c>
      <c r="C3406" t="s">
        <v>24</v>
      </c>
      <c r="D3406" t="s">
        <v>20</v>
      </c>
      <c r="E3406" t="s">
        <v>25</v>
      </c>
      <c r="F3406" t="s">
        <v>16</v>
      </c>
      <c r="G3406" t="s">
        <v>22</v>
      </c>
      <c r="H3406" t="s">
        <v>23</v>
      </c>
      <c r="I3406">
        <v>5.4</v>
      </c>
      <c r="J3406">
        <v>23235</v>
      </c>
      <c r="K3406">
        <v>68</v>
      </c>
      <c r="L3406">
        <v>0.25</v>
      </c>
    </row>
    <row r="3407" spans="1:12">
      <c r="A3407">
        <v>3406</v>
      </c>
      <c r="B3407" s="1">
        <v>44703.875</v>
      </c>
      <c r="C3407" t="s">
        <v>24</v>
      </c>
      <c r="D3407" t="s">
        <v>14</v>
      </c>
      <c r="E3407" t="s">
        <v>15</v>
      </c>
      <c r="F3407" t="s">
        <v>29</v>
      </c>
      <c r="G3407" t="s">
        <v>31</v>
      </c>
      <c r="H3407" t="s">
        <v>18</v>
      </c>
      <c r="I3407">
        <v>2.4</v>
      </c>
      <c r="J3407">
        <v>17622</v>
      </c>
      <c r="K3407">
        <v>67</v>
      </c>
      <c r="L3407">
        <v>0.34</v>
      </c>
    </row>
    <row r="3408" spans="1:12">
      <c r="A3408">
        <v>3407</v>
      </c>
      <c r="B3408" s="1">
        <v>44703.916666666664</v>
      </c>
      <c r="C3408" t="s">
        <v>19</v>
      </c>
      <c r="D3408" t="s">
        <v>14</v>
      </c>
      <c r="E3408" t="s">
        <v>15</v>
      </c>
      <c r="F3408" t="s">
        <v>16</v>
      </c>
      <c r="G3408" t="s">
        <v>27</v>
      </c>
      <c r="H3408" t="s">
        <v>23</v>
      </c>
      <c r="I3408">
        <v>1.8</v>
      </c>
      <c r="J3408">
        <v>77579</v>
      </c>
      <c r="K3408">
        <v>85</v>
      </c>
      <c r="L3408">
        <v>0.41</v>
      </c>
    </row>
    <row r="3409" spans="1:12">
      <c r="A3409">
        <v>3408</v>
      </c>
      <c r="B3409" s="1">
        <v>44703.958333333336</v>
      </c>
      <c r="C3409" t="s">
        <v>19</v>
      </c>
      <c r="D3409" t="s">
        <v>20</v>
      </c>
      <c r="E3409" t="s">
        <v>25</v>
      </c>
      <c r="F3409" t="s">
        <v>16</v>
      </c>
      <c r="G3409" t="s">
        <v>17</v>
      </c>
      <c r="H3409" t="s">
        <v>23</v>
      </c>
      <c r="I3409">
        <v>2.1</v>
      </c>
      <c r="J3409">
        <v>53046</v>
      </c>
      <c r="K3409">
        <v>86</v>
      </c>
      <c r="L3409">
        <v>0.28000000000000003</v>
      </c>
    </row>
    <row r="3410" spans="1:12">
      <c r="A3410">
        <v>3409</v>
      </c>
      <c r="B3410" s="1">
        <v>44704</v>
      </c>
      <c r="C3410" t="s">
        <v>30</v>
      </c>
      <c r="D3410" t="s">
        <v>20</v>
      </c>
      <c r="E3410" t="s">
        <v>34</v>
      </c>
      <c r="F3410" t="s">
        <v>32</v>
      </c>
      <c r="G3410" t="s">
        <v>17</v>
      </c>
      <c r="H3410" t="s">
        <v>23</v>
      </c>
      <c r="I3410">
        <v>8</v>
      </c>
      <c r="J3410">
        <v>49691</v>
      </c>
      <c r="K3410">
        <v>85</v>
      </c>
      <c r="L3410">
        <v>0.1</v>
      </c>
    </row>
    <row r="3411" spans="1:12">
      <c r="A3411">
        <v>3410</v>
      </c>
      <c r="B3411" s="1">
        <v>44704.041666666664</v>
      </c>
      <c r="C3411" t="s">
        <v>30</v>
      </c>
      <c r="D3411" t="s">
        <v>20</v>
      </c>
      <c r="E3411" t="s">
        <v>28</v>
      </c>
      <c r="F3411" t="s">
        <v>32</v>
      </c>
      <c r="G3411" t="s">
        <v>27</v>
      </c>
      <c r="H3411" t="s">
        <v>18</v>
      </c>
      <c r="I3411">
        <v>3.3</v>
      </c>
      <c r="J3411">
        <v>51232</v>
      </c>
      <c r="K3411">
        <v>70</v>
      </c>
      <c r="L3411">
        <v>0.22</v>
      </c>
    </row>
    <row r="3412" spans="1:12">
      <c r="A3412">
        <v>3411</v>
      </c>
      <c r="B3412" s="1">
        <v>44704.083333333336</v>
      </c>
      <c r="C3412" t="s">
        <v>13</v>
      </c>
      <c r="D3412" t="s">
        <v>14</v>
      </c>
      <c r="E3412" t="s">
        <v>28</v>
      </c>
      <c r="F3412" t="s">
        <v>21</v>
      </c>
      <c r="G3412" t="s">
        <v>27</v>
      </c>
      <c r="H3412" t="s">
        <v>18</v>
      </c>
      <c r="I3412">
        <v>2.7</v>
      </c>
      <c r="J3412">
        <v>32243</v>
      </c>
      <c r="K3412">
        <v>79</v>
      </c>
      <c r="L3412">
        <v>0.12</v>
      </c>
    </row>
    <row r="3413" spans="1:12">
      <c r="A3413">
        <v>3412</v>
      </c>
      <c r="B3413" s="1">
        <v>44704.125</v>
      </c>
      <c r="C3413" t="s">
        <v>30</v>
      </c>
      <c r="D3413" t="s">
        <v>14</v>
      </c>
      <c r="E3413" t="s">
        <v>25</v>
      </c>
      <c r="F3413" t="s">
        <v>29</v>
      </c>
      <c r="G3413" t="s">
        <v>31</v>
      </c>
      <c r="H3413" t="s">
        <v>18</v>
      </c>
      <c r="I3413">
        <v>3.7</v>
      </c>
      <c r="J3413">
        <v>63220</v>
      </c>
      <c r="K3413">
        <v>76</v>
      </c>
      <c r="L3413">
        <v>0.15</v>
      </c>
    </row>
    <row r="3414" spans="1:12">
      <c r="A3414">
        <v>3413</v>
      </c>
      <c r="B3414" s="1">
        <v>44704.166666666664</v>
      </c>
      <c r="C3414" t="s">
        <v>30</v>
      </c>
      <c r="D3414" t="s">
        <v>14</v>
      </c>
      <c r="E3414" t="s">
        <v>25</v>
      </c>
      <c r="F3414" t="s">
        <v>32</v>
      </c>
      <c r="G3414" t="s">
        <v>17</v>
      </c>
      <c r="H3414" t="s">
        <v>23</v>
      </c>
      <c r="I3414">
        <v>3.4</v>
      </c>
      <c r="J3414">
        <v>52386</v>
      </c>
      <c r="K3414">
        <v>64</v>
      </c>
      <c r="L3414">
        <v>0.24</v>
      </c>
    </row>
    <row r="3415" spans="1:12">
      <c r="A3415">
        <v>3414</v>
      </c>
      <c r="B3415" s="1">
        <v>44704.208333333336</v>
      </c>
      <c r="C3415" t="s">
        <v>13</v>
      </c>
      <c r="D3415" t="s">
        <v>20</v>
      </c>
      <c r="E3415" t="s">
        <v>34</v>
      </c>
      <c r="F3415" t="s">
        <v>29</v>
      </c>
      <c r="G3415" t="s">
        <v>27</v>
      </c>
      <c r="H3415" t="s">
        <v>23</v>
      </c>
      <c r="I3415">
        <v>7.1</v>
      </c>
      <c r="J3415">
        <v>39852</v>
      </c>
      <c r="K3415">
        <v>64</v>
      </c>
      <c r="L3415">
        <v>0.36</v>
      </c>
    </row>
    <row r="3416" spans="1:12">
      <c r="A3416">
        <v>3415</v>
      </c>
      <c r="B3416" s="1">
        <v>44704.25</v>
      </c>
      <c r="C3416" t="s">
        <v>24</v>
      </c>
      <c r="D3416" t="s">
        <v>14</v>
      </c>
      <c r="E3416" t="s">
        <v>25</v>
      </c>
      <c r="F3416" t="s">
        <v>29</v>
      </c>
      <c r="G3416" t="s">
        <v>31</v>
      </c>
      <c r="H3416" t="s">
        <v>23</v>
      </c>
      <c r="I3416">
        <v>2</v>
      </c>
      <c r="J3416">
        <v>42847</v>
      </c>
      <c r="K3416">
        <v>80</v>
      </c>
      <c r="L3416">
        <v>0.27</v>
      </c>
    </row>
    <row r="3417" spans="1:12">
      <c r="A3417">
        <v>3416</v>
      </c>
      <c r="B3417" s="1">
        <v>44704.291666666664</v>
      </c>
      <c r="C3417" t="s">
        <v>13</v>
      </c>
      <c r="D3417" t="s">
        <v>14</v>
      </c>
      <c r="E3417" t="s">
        <v>25</v>
      </c>
      <c r="F3417" t="s">
        <v>26</v>
      </c>
      <c r="G3417" t="s">
        <v>31</v>
      </c>
      <c r="H3417" t="s">
        <v>23</v>
      </c>
      <c r="I3417">
        <v>6.4</v>
      </c>
      <c r="J3417">
        <v>30451</v>
      </c>
      <c r="K3417">
        <v>77</v>
      </c>
      <c r="L3417">
        <v>0.3</v>
      </c>
    </row>
    <row r="3418" spans="1:12">
      <c r="A3418">
        <v>3417</v>
      </c>
      <c r="B3418" s="1">
        <v>44704.333333333336</v>
      </c>
      <c r="C3418" t="s">
        <v>13</v>
      </c>
      <c r="D3418" t="s">
        <v>20</v>
      </c>
      <c r="E3418" t="s">
        <v>34</v>
      </c>
      <c r="F3418" t="s">
        <v>29</v>
      </c>
      <c r="G3418" t="s">
        <v>22</v>
      </c>
      <c r="H3418" t="s">
        <v>23</v>
      </c>
      <c r="I3418">
        <v>4.2</v>
      </c>
      <c r="J3418">
        <v>46875</v>
      </c>
      <c r="K3418">
        <v>82</v>
      </c>
      <c r="L3418">
        <v>0.34</v>
      </c>
    </row>
    <row r="3419" spans="1:12">
      <c r="A3419">
        <v>3418</v>
      </c>
      <c r="B3419" s="1">
        <v>44704.375</v>
      </c>
      <c r="C3419" t="s">
        <v>24</v>
      </c>
      <c r="D3419" t="s">
        <v>20</v>
      </c>
      <c r="E3419" t="s">
        <v>34</v>
      </c>
      <c r="F3419" t="s">
        <v>26</v>
      </c>
      <c r="G3419" t="s">
        <v>17</v>
      </c>
      <c r="H3419" t="s">
        <v>18</v>
      </c>
      <c r="I3419">
        <v>6.4</v>
      </c>
      <c r="J3419">
        <v>50207</v>
      </c>
      <c r="K3419">
        <v>84</v>
      </c>
      <c r="L3419">
        <v>0.13</v>
      </c>
    </row>
    <row r="3420" spans="1:12">
      <c r="A3420">
        <v>3419</v>
      </c>
      <c r="B3420" s="1">
        <v>44704.416666666664</v>
      </c>
      <c r="C3420" t="s">
        <v>30</v>
      </c>
      <c r="D3420" t="s">
        <v>20</v>
      </c>
      <c r="E3420" t="s">
        <v>15</v>
      </c>
      <c r="F3420" t="s">
        <v>21</v>
      </c>
      <c r="G3420" t="s">
        <v>31</v>
      </c>
      <c r="H3420" t="s">
        <v>23</v>
      </c>
      <c r="I3420">
        <v>7.2</v>
      </c>
      <c r="J3420">
        <v>46354</v>
      </c>
      <c r="K3420">
        <v>93</v>
      </c>
      <c r="L3420">
        <v>0.56000000000000005</v>
      </c>
    </row>
    <row r="3421" spans="1:12">
      <c r="A3421">
        <v>3420</v>
      </c>
      <c r="B3421" s="1">
        <v>44704.458333333336</v>
      </c>
      <c r="C3421" t="s">
        <v>30</v>
      </c>
      <c r="D3421" t="s">
        <v>14</v>
      </c>
      <c r="E3421" t="s">
        <v>25</v>
      </c>
      <c r="F3421" t="s">
        <v>21</v>
      </c>
      <c r="G3421" t="s">
        <v>27</v>
      </c>
      <c r="H3421" t="s">
        <v>23</v>
      </c>
      <c r="I3421">
        <v>4.2</v>
      </c>
      <c r="J3421">
        <v>56103</v>
      </c>
      <c r="K3421">
        <v>66</v>
      </c>
      <c r="L3421">
        <v>0.13</v>
      </c>
    </row>
    <row r="3422" spans="1:12">
      <c r="A3422">
        <v>3421</v>
      </c>
      <c r="B3422" s="1">
        <v>44704.5</v>
      </c>
      <c r="C3422" t="s">
        <v>24</v>
      </c>
      <c r="D3422" t="s">
        <v>20</v>
      </c>
      <c r="E3422" t="s">
        <v>28</v>
      </c>
      <c r="F3422" t="s">
        <v>21</v>
      </c>
      <c r="G3422" t="s">
        <v>17</v>
      </c>
      <c r="H3422" t="s">
        <v>18</v>
      </c>
      <c r="I3422">
        <v>3.4</v>
      </c>
      <c r="J3422">
        <v>53430</v>
      </c>
      <c r="K3422">
        <v>83</v>
      </c>
      <c r="L3422">
        <v>0.05</v>
      </c>
    </row>
    <row r="3423" spans="1:12">
      <c r="A3423">
        <v>3422</v>
      </c>
      <c r="B3423" s="1">
        <v>44704.541666666664</v>
      </c>
      <c r="C3423" t="s">
        <v>24</v>
      </c>
      <c r="D3423" t="s">
        <v>14</v>
      </c>
      <c r="E3423" t="s">
        <v>25</v>
      </c>
      <c r="F3423" t="s">
        <v>26</v>
      </c>
      <c r="G3423" t="s">
        <v>27</v>
      </c>
      <c r="H3423" t="s">
        <v>23</v>
      </c>
      <c r="I3423">
        <v>4.0999999999999996</v>
      </c>
      <c r="J3423">
        <v>59615</v>
      </c>
      <c r="K3423">
        <v>84</v>
      </c>
      <c r="L3423">
        <v>0.52</v>
      </c>
    </row>
    <row r="3424" spans="1:12">
      <c r="A3424">
        <v>3423</v>
      </c>
      <c r="B3424" s="1">
        <v>44704.583333333336</v>
      </c>
      <c r="C3424" t="s">
        <v>24</v>
      </c>
      <c r="D3424" t="s">
        <v>14</v>
      </c>
      <c r="E3424" t="s">
        <v>28</v>
      </c>
      <c r="F3424" t="s">
        <v>26</v>
      </c>
      <c r="G3424" t="s">
        <v>27</v>
      </c>
      <c r="H3424" t="s">
        <v>23</v>
      </c>
      <c r="I3424">
        <v>3.8</v>
      </c>
      <c r="J3424">
        <v>73862</v>
      </c>
      <c r="K3424">
        <v>71</v>
      </c>
      <c r="L3424">
        <v>0.19</v>
      </c>
    </row>
    <row r="3425" spans="1:12">
      <c r="A3425">
        <v>3424</v>
      </c>
      <c r="B3425" s="1">
        <v>44704.625</v>
      </c>
      <c r="C3425" t="s">
        <v>30</v>
      </c>
      <c r="D3425" t="s">
        <v>20</v>
      </c>
      <c r="E3425" t="s">
        <v>28</v>
      </c>
      <c r="F3425" t="s">
        <v>21</v>
      </c>
      <c r="G3425" t="s">
        <v>31</v>
      </c>
      <c r="H3425" t="s">
        <v>23</v>
      </c>
      <c r="I3425">
        <v>0.7</v>
      </c>
      <c r="J3425">
        <v>66860</v>
      </c>
      <c r="K3425">
        <v>76</v>
      </c>
      <c r="L3425">
        <v>0.26</v>
      </c>
    </row>
    <row r="3426" spans="1:12">
      <c r="A3426">
        <v>3425</v>
      </c>
      <c r="B3426" s="1">
        <v>44704.666666666664</v>
      </c>
      <c r="C3426" t="s">
        <v>24</v>
      </c>
      <c r="D3426" t="s">
        <v>20</v>
      </c>
      <c r="E3426" t="s">
        <v>28</v>
      </c>
      <c r="F3426" t="s">
        <v>26</v>
      </c>
      <c r="G3426" t="s">
        <v>31</v>
      </c>
      <c r="H3426" t="s">
        <v>23</v>
      </c>
      <c r="I3426">
        <v>7.1</v>
      </c>
      <c r="J3426">
        <v>74092</v>
      </c>
      <c r="K3426">
        <v>72</v>
      </c>
      <c r="L3426">
        <v>0.28000000000000003</v>
      </c>
    </row>
    <row r="3427" spans="1:12">
      <c r="A3427">
        <v>3426</v>
      </c>
      <c r="B3427" s="1">
        <v>44704.708333333336</v>
      </c>
      <c r="C3427" t="s">
        <v>24</v>
      </c>
      <c r="D3427" t="s">
        <v>20</v>
      </c>
      <c r="E3427" t="s">
        <v>15</v>
      </c>
      <c r="F3427" t="s">
        <v>16</v>
      </c>
      <c r="G3427" t="s">
        <v>22</v>
      </c>
      <c r="H3427" t="s">
        <v>18</v>
      </c>
      <c r="I3427">
        <v>4.5</v>
      </c>
      <c r="J3427">
        <v>38045</v>
      </c>
      <c r="K3427">
        <v>100</v>
      </c>
      <c r="L3427">
        <v>0.15</v>
      </c>
    </row>
    <row r="3428" spans="1:12">
      <c r="A3428">
        <v>3427</v>
      </c>
      <c r="B3428" s="1">
        <v>44704.75</v>
      </c>
      <c r="C3428" t="s">
        <v>13</v>
      </c>
      <c r="D3428" t="s">
        <v>20</v>
      </c>
      <c r="E3428" t="s">
        <v>34</v>
      </c>
      <c r="F3428" t="s">
        <v>16</v>
      </c>
      <c r="G3428" t="s">
        <v>27</v>
      </c>
      <c r="H3428" t="s">
        <v>23</v>
      </c>
      <c r="I3428">
        <v>1.7</v>
      </c>
      <c r="J3428">
        <v>44828</v>
      </c>
      <c r="K3428">
        <v>76</v>
      </c>
      <c r="L3428">
        <v>0.17</v>
      </c>
    </row>
    <row r="3429" spans="1:12">
      <c r="A3429">
        <v>3428</v>
      </c>
      <c r="B3429" s="1">
        <v>44704.791666666664</v>
      </c>
      <c r="C3429" t="s">
        <v>24</v>
      </c>
      <c r="D3429" t="s">
        <v>20</v>
      </c>
      <c r="E3429" t="s">
        <v>34</v>
      </c>
      <c r="F3429" t="s">
        <v>26</v>
      </c>
      <c r="G3429" t="s">
        <v>31</v>
      </c>
      <c r="H3429" t="s">
        <v>18</v>
      </c>
      <c r="I3429">
        <v>0.1</v>
      </c>
      <c r="J3429">
        <v>68072</v>
      </c>
      <c r="K3429">
        <v>80</v>
      </c>
      <c r="L3429">
        <v>0.16</v>
      </c>
    </row>
    <row r="3430" spans="1:12">
      <c r="A3430">
        <v>3429</v>
      </c>
      <c r="B3430" s="1">
        <v>44704.833333333336</v>
      </c>
      <c r="C3430" t="s">
        <v>19</v>
      </c>
      <c r="D3430" t="s">
        <v>14</v>
      </c>
      <c r="E3430" t="s">
        <v>15</v>
      </c>
      <c r="F3430" t="s">
        <v>26</v>
      </c>
      <c r="G3430" t="s">
        <v>22</v>
      </c>
      <c r="H3430" t="s">
        <v>18</v>
      </c>
      <c r="I3430">
        <v>0.7</v>
      </c>
      <c r="J3430">
        <v>68430</v>
      </c>
      <c r="K3430">
        <v>72</v>
      </c>
      <c r="L3430">
        <v>0.38</v>
      </c>
    </row>
    <row r="3431" spans="1:12">
      <c r="A3431">
        <v>3430</v>
      </c>
      <c r="B3431" s="1">
        <v>44704.875</v>
      </c>
      <c r="C3431" t="s">
        <v>13</v>
      </c>
      <c r="D3431" t="s">
        <v>14</v>
      </c>
      <c r="E3431" t="s">
        <v>34</v>
      </c>
      <c r="F3431" t="s">
        <v>32</v>
      </c>
      <c r="G3431" t="s">
        <v>17</v>
      </c>
      <c r="H3431" t="s">
        <v>18</v>
      </c>
      <c r="I3431">
        <v>5.5</v>
      </c>
      <c r="J3431">
        <v>41428</v>
      </c>
      <c r="K3431">
        <v>69</v>
      </c>
      <c r="L3431">
        <v>7.0000000000000007E-2</v>
      </c>
    </row>
    <row r="3432" spans="1:12">
      <c r="A3432">
        <v>3431</v>
      </c>
      <c r="B3432" s="1">
        <v>44704.916666666664</v>
      </c>
      <c r="C3432" t="s">
        <v>13</v>
      </c>
      <c r="D3432" t="s">
        <v>14</v>
      </c>
      <c r="E3432" t="s">
        <v>15</v>
      </c>
      <c r="F3432" t="s">
        <v>32</v>
      </c>
      <c r="G3432" t="s">
        <v>22</v>
      </c>
      <c r="H3432" t="s">
        <v>23</v>
      </c>
      <c r="I3432">
        <v>2.8</v>
      </c>
      <c r="J3432">
        <v>67232</v>
      </c>
      <c r="K3432">
        <v>59</v>
      </c>
      <c r="L3432">
        <v>0.19</v>
      </c>
    </row>
    <row r="3433" spans="1:12">
      <c r="A3433">
        <v>3432</v>
      </c>
      <c r="B3433" s="1">
        <v>44704.958333333336</v>
      </c>
      <c r="C3433" t="s">
        <v>19</v>
      </c>
      <c r="D3433" t="s">
        <v>20</v>
      </c>
      <c r="E3433" t="s">
        <v>25</v>
      </c>
      <c r="F3433" t="s">
        <v>29</v>
      </c>
      <c r="G3433" t="s">
        <v>22</v>
      </c>
      <c r="H3433" t="s">
        <v>23</v>
      </c>
      <c r="I3433">
        <v>3.1</v>
      </c>
      <c r="J3433">
        <v>36129</v>
      </c>
      <c r="K3433">
        <v>88</v>
      </c>
      <c r="L3433">
        <v>0.17</v>
      </c>
    </row>
    <row r="3434" spans="1:12">
      <c r="A3434">
        <v>3433</v>
      </c>
      <c r="B3434" s="1">
        <v>44705</v>
      </c>
      <c r="C3434" t="s">
        <v>24</v>
      </c>
      <c r="D3434" t="s">
        <v>14</v>
      </c>
      <c r="E3434" t="s">
        <v>15</v>
      </c>
      <c r="F3434" t="s">
        <v>29</v>
      </c>
      <c r="G3434" t="s">
        <v>27</v>
      </c>
      <c r="H3434" t="s">
        <v>23</v>
      </c>
      <c r="I3434">
        <v>5</v>
      </c>
      <c r="J3434">
        <v>64621</v>
      </c>
      <c r="K3434">
        <v>84</v>
      </c>
      <c r="L3434">
        <v>0.31</v>
      </c>
    </row>
    <row r="3435" spans="1:12">
      <c r="A3435">
        <v>3434</v>
      </c>
      <c r="B3435" s="1">
        <v>44705.041666666664</v>
      </c>
      <c r="C3435" t="s">
        <v>13</v>
      </c>
      <c r="D3435" t="s">
        <v>20</v>
      </c>
      <c r="E3435" t="s">
        <v>34</v>
      </c>
      <c r="F3435" t="s">
        <v>29</v>
      </c>
      <c r="G3435" t="s">
        <v>17</v>
      </c>
      <c r="H3435" t="s">
        <v>23</v>
      </c>
      <c r="I3435">
        <v>3</v>
      </c>
      <c r="J3435">
        <v>54474</v>
      </c>
      <c r="K3435">
        <v>71</v>
      </c>
      <c r="L3435">
        <v>0.18</v>
      </c>
    </row>
    <row r="3436" spans="1:12">
      <c r="A3436">
        <v>3435</v>
      </c>
      <c r="B3436" s="1">
        <v>44705.083333333336</v>
      </c>
      <c r="C3436" t="s">
        <v>24</v>
      </c>
      <c r="D3436" t="s">
        <v>20</v>
      </c>
      <c r="E3436" t="s">
        <v>34</v>
      </c>
      <c r="F3436" t="s">
        <v>21</v>
      </c>
      <c r="G3436" t="s">
        <v>27</v>
      </c>
      <c r="H3436" t="s">
        <v>18</v>
      </c>
      <c r="I3436">
        <v>5.0999999999999996</v>
      </c>
      <c r="J3436">
        <v>27311</v>
      </c>
      <c r="K3436">
        <v>64</v>
      </c>
      <c r="L3436">
        <v>0.44</v>
      </c>
    </row>
    <row r="3437" spans="1:12">
      <c r="A3437">
        <v>3436</v>
      </c>
      <c r="B3437" s="1">
        <v>44705.125</v>
      </c>
      <c r="C3437" t="s">
        <v>13</v>
      </c>
      <c r="D3437" t="s">
        <v>14</v>
      </c>
      <c r="E3437" t="s">
        <v>25</v>
      </c>
      <c r="F3437" t="s">
        <v>16</v>
      </c>
      <c r="G3437" t="s">
        <v>27</v>
      </c>
      <c r="H3437" t="s">
        <v>23</v>
      </c>
      <c r="I3437">
        <v>4.2</v>
      </c>
      <c r="J3437">
        <v>46319</v>
      </c>
      <c r="K3437">
        <v>77</v>
      </c>
      <c r="L3437">
        <v>0.08</v>
      </c>
    </row>
    <row r="3438" spans="1:12">
      <c r="A3438">
        <v>3437</v>
      </c>
      <c r="B3438" s="1">
        <v>44705.166666666664</v>
      </c>
      <c r="C3438" t="s">
        <v>30</v>
      </c>
      <c r="D3438" t="s">
        <v>14</v>
      </c>
      <c r="E3438" t="s">
        <v>15</v>
      </c>
      <c r="F3438" t="s">
        <v>21</v>
      </c>
      <c r="G3438" t="s">
        <v>22</v>
      </c>
      <c r="H3438" t="s">
        <v>18</v>
      </c>
      <c r="I3438">
        <v>3.8</v>
      </c>
      <c r="J3438">
        <v>98645</v>
      </c>
      <c r="K3438">
        <v>69</v>
      </c>
      <c r="L3438">
        <v>0.01</v>
      </c>
    </row>
    <row r="3439" spans="1:12">
      <c r="A3439">
        <v>3438</v>
      </c>
      <c r="B3439" s="1">
        <v>44705.208333333336</v>
      </c>
      <c r="C3439" t="s">
        <v>13</v>
      </c>
      <c r="D3439" t="s">
        <v>20</v>
      </c>
      <c r="E3439" t="s">
        <v>25</v>
      </c>
      <c r="F3439" t="s">
        <v>26</v>
      </c>
      <c r="G3439" t="s">
        <v>22</v>
      </c>
      <c r="H3439" t="s">
        <v>23</v>
      </c>
      <c r="I3439">
        <v>0.9</v>
      </c>
      <c r="J3439">
        <v>59056</v>
      </c>
      <c r="K3439">
        <v>72</v>
      </c>
      <c r="L3439">
        <v>0.3</v>
      </c>
    </row>
    <row r="3440" spans="1:12">
      <c r="A3440">
        <v>3439</v>
      </c>
      <c r="B3440" s="1">
        <v>44705.25</v>
      </c>
      <c r="C3440" t="s">
        <v>19</v>
      </c>
      <c r="D3440" t="s">
        <v>14</v>
      </c>
      <c r="E3440" t="s">
        <v>28</v>
      </c>
      <c r="F3440" t="s">
        <v>32</v>
      </c>
      <c r="G3440" t="s">
        <v>31</v>
      </c>
      <c r="H3440" t="s">
        <v>23</v>
      </c>
      <c r="I3440">
        <v>2.4</v>
      </c>
      <c r="J3440">
        <v>101009</v>
      </c>
      <c r="K3440">
        <v>60</v>
      </c>
      <c r="L3440">
        <v>0.25</v>
      </c>
    </row>
    <row r="3441" spans="1:12">
      <c r="A3441">
        <v>3440</v>
      </c>
      <c r="B3441" s="1">
        <v>44705.291666666664</v>
      </c>
      <c r="C3441" t="s">
        <v>19</v>
      </c>
      <c r="D3441" t="s">
        <v>20</v>
      </c>
      <c r="E3441" t="s">
        <v>15</v>
      </c>
      <c r="F3441" t="s">
        <v>26</v>
      </c>
      <c r="G3441" t="s">
        <v>22</v>
      </c>
      <c r="H3441" t="s">
        <v>18</v>
      </c>
      <c r="I3441">
        <v>5.2</v>
      </c>
      <c r="J3441">
        <v>26121</v>
      </c>
      <c r="K3441">
        <v>78</v>
      </c>
      <c r="L3441">
        <v>0.3</v>
      </c>
    </row>
    <row r="3442" spans="1:12">
      <c r="A3442">
        <v>3441</v>
      </c>
      <c r="B3442" s="1">
        <v>44705.333333333336</v>
      </c>
      <c r="C3442" t="s">
        <v>13</v>
      </c>
      <c r="D3442" t="s">
        <v>14</v>
      </c>
      <c r="E3442" t="s">
        <v>25</v>
      </c>
      <c r="F3442" t="s">
        <v>26</v>
      </c>
      <c r="G3442" t="s">
        <v>31</v>
      </c>
      <c r="H3442" t="s">
        <v>23</v>
      </c>
      <c r="I3442">
        <v>2.6</v>
      </c>
      <c r="J3442">
        <v>70015</v>
      </c>
      <c r="K3442">
        <v>78</v>
      </c>
      <c r="L3442">
        <v>0.26</v>
      </c>
    </row>
    <row r="3443" spans="1:12">
      <c r="A3443">
        <v>3442</v>
      </c>
      <c r="B3443" s="1">
        <v>44705.375</v>
      </c>
      <c r="C3443" t="s">
        <v>13</v>
      </c>
      <c r="D3443" t="s">
        <v>14</v>
      </c>
      <c r="E3443" t="s">
        <v>25</v>
      </c>
      <c r="F3443" t="s">
        <v>32</v>
      </c>
      <c r="G3443" t="s">
        <v>27</v>
      </c>
      <c r="H3443" t="s">
        <v>18</v>
      </c>
      <c r="I3443">
        <v>6.4</v>
      </c>
      <c r="J3443">
        <v>4313</v>
      </c>
      <c r="K3443">
        <v>88</v>
      </c>
      <c r="L3443">
        <v>0.01</v>
      </c>
    </row>
    <row r="3444" spans="1:12">
      <c r="A3444">
        <v>3443</v>
      </c>
      <c r="B3444" s="1">
        <v>44705.416666666664</v>
      </c>
      <c r="C3444" t="s">
        <v>30</v>
      </c>
      <c r="D3444" t="s">
        <v>14</v>
      </c>
      <c r="E3444" t="s">
        <v>34</v>
      </c>
      <c r="F3444" t="s">
        <v>26</v>
      </c>
      <c r="G3444" t="s">
        <v>22</v>
      </c>
      <c r="H3444" t="s">
        <v>23</v>
      </c>
      <c r="I3444">
        <v>8.6999999999999993</v>
      </c>
      <c r="J3444">
        <v>54995</v>
      </c>
      <c r="K3444">
        <v>73</v>
      </c>
      <c r="L3444">
        <v>0.27</v>
      </c>
    </row>
    <row r="3445" spans="1:12">
      <c r="A3445">
        <v>3444</v>
      </c>
      <c r="B3445" s="1">
        <v>44705.458333333336</v>
      </c>
      <c r="C3445" t="s">
        <v>19</v>
      </c>
      <c r="D3445" t="s">
        <v>14</v>
      </c>
      <c r="E3445" t="s">
        <v>15</v>
      </c>
      <c r="F3445" t="s">
        <v>29</v>
      </c>
      <c r="G3445" t="s">
        <v>17</v>
      </c>
      <c r="H3445" t="s">
        <v>18</v>
      </c>
      <c r="I3445">
        <v>5.3</v>
      </c>
      <c r="J3445">
        <v>67624</v>
      </c>
      <c r="K3445">
        <v>71</v>
      </c>
      <c r="L3445">
        <v>0.37</v>
      </c>
    </row>
    <row r="3446" spans="1:12">
      <c r="A3446">
        <v>3445</v>
      </c>
      <c r="B3446" s="1">
        <v>44705.5</v>
      </c>
      <c r="C3446" t="s">
        <v>19</v>
      </c>
      <c r="D3446" t="s">
        <v>14</v>
      </c>
      <c r="E3446" t="s">
        <v>28</v>
      </c>
      <c r="F3446" t="s">
        <v>32</v>
      </c>
      <c r="G3446" t="s">
        <v>17</v>
      </c>
      <c r="H3446" t="s">
        <v>23</v>
      </c>
      <c r="I3446">
        <v>7</v>
      </c>
      <c r="J3446">
        <v>71758</v>
      </c>
      <c r="K3446">
        <v>56</v>
      </c>
      <c r="L3446">
        <v>0.28000000000000003</v>
      </c>
    </row>
    <row r="3447" spans="1:12">
      <c r="A3447">
        <v>3446</v>
      </c>
      <c r="B3447" s="1">
        <v>44705.541666666664</v>
      </c>
      <c r="C3447" t="s">
        <v>24</v>
      </c>
      <c r="D3447" t="s">
        <v>20</v>
      </c>
      <c r="E3447" t="s">
        <v>28</v>
      </c>
      <c r="F3447" t="s">
        <v>26</v>
      </c>
      <c r="G3447" t="s">
        <v>27</v>
      </c>
      <c r="H3447" t="s">
        <v>18</v>
      </c>
      <c r="I3447">
        <v>5.4</v>
      </c>
      <c r="J3447">
        <v>39015</v>
      </c>
      <c r="K3447">
        <v>88</v>
      </c>
      <c r="L3447">
        <v>0.33</v>
      </c>
    </row>
    <row r="3448" spans="1:12">
      <c r="A3448">
        <v>3447</v>
      </c>
      <c r="B3448" s="1">
        <v>44705.583333333336</v>
      </c>
      <c r="C3448" t="s">
        <v>24</v>
      </c>
      <c r="D3448" t="s">
        <v>14</v>
      </c>
      <c r="E3448" t="s">
        <v>15</v>
      </c>
      <c r="F3448" t="s">
        <v>29</v>
      </c>
      <c r="G3448" t="s">
        <v>27</v>
      </c>
      <c r="H3448" t="s">
        <v>23</v>
      </c>
      <c r="I3448">
        <v>2.9</v>
      </c>
      <c r="J3448">
        <v>75782</v>
      </c>
      <c r="K3448">
        <v>86</v>
      </c>
      <c r="L3448">
        <v>0.25</v>
      </c>
    </row>
    <row r="3449" spans="1:12">
      <c r="A3449">
        <v>3448</v>
      </c>
      <c r="B3449" s="1">
        <v>44705.625</v>
      </c>
      <c r="C3449" t="s">
        <v>24</v>
      </c>
      <c r="D3449" t="s">
        <v>14</v>
      </c>
      <c r="E3449" t="s">
        <v>15</v>
      </c>
      <c r="F3449" t="s">
        <v>29</v>
      </c>
      <c r="G3449" t="s">
        <v>22</v>
      </c>
      <c r="H3449" t="s">
        <v>23</v>
      </c>
      <c r="I3449">
        <v>4.4000000000000004</v>
      </c>
      <c r="J3449">
        <v>44326</v>
      </c>
      <c r="K3449">
        <v>75</v>
      </c>
      <c r="L3449">
        <v>0.08</v>
      </c>
    </row>
    <row r="3450" spans="1:12">
      <c r="A3450">
        <v>3449</v>
      </c>
      <c r="B3450" s="1">
        <v>44705.666666666664</v>
      </c>
      <c r="C3450" t="s">
        <v>13</v>
      </c>
      <c r="D3450" t="s">
        <v>14</v>
      </c>
      <c r="E3450" t="s">
        <v>25</v>
      </c>
      <c r="F3450" t="s">
        <v>16</v>
      </c>
      <c r="G3450" t="s">
        <v>31</v>
      </c>
      <c r="H3450" t="s">
        <v>18</v>
      </c>
      <c r="I3450">
        <v>8</v>
      </c>
      <c r="J3450">
        <v>51718</v>
      </c>
      <c r="K3450">
        <v>59</v>
      </c>
      <c r="L3450">
        <v>0.43</v>
      </c>
    </row>
    <row r="3451" spans="1:12">
      <c r="A3451">
        <v>3450</v>
      </c>
      <c r="B3451" s="1">
        <v>44705.708333333336</v>
      </c>
      <c r="C3451" t="s">
        <v>30</v>
      </c>
      <c r="D3451" t="s">
        <v>20</v>
      </c>
      <c r="E3451" t="s">
        <v>34</v>
      </c>
      <c r="F3451" t="s">
        <v>29</v>
      </c>
      <c r="G3451" t="s">
        <v>22</v>
      </c>
      <c r="H3451" t="s">
        <v>18</v>
      </c>
      <c r="I3451">
        <v>3</v>
      </c>
      <c r="J3451">
        <v>46334</v>
      </c>
      <c r="K3451">
        <v>60</v>
      </c>
      <c r="L3451">
        <v>0.4</v>
      </c>
    </row>
    <row r="3452" spans="1:12">
      <c r="A3452">
        <v>3451</v>
      </c>
      <c r="B3452" s="1">
        <v>44705.75</v>
      </c>
      <c r="C3452" t="s">
        <v>13</v>
      </c>
      <c r="D3452" t="s">
        <v>20</v>
      </c>
      <c r="E3452" t="s">
        <v>34</v>
      </c>
      <c r="F3452" t="s">
        <v>21</v>
      </c>
      <c r="G3452" t="s">
        <v>31</v>
      </c>
      <c r="H3452" t="s">
        <v>23</v>
      </c>
      <c r="I3452">
        <v>1.9</v>
      </c>
      <c r="J3452">
        <v>32272</v>
      </c>
      <c r="K3452">
        <v>68</v>
      </c>
      <c r="L3452">
        <v>0.04</v>
      </c>
    </row>
    <row r="3453" spans="1:12">
      <c r="A3453">
        <v>3452</v>
      </c>
      <c r="B3453" s="1">
        <v>44705.791666666664</v>
      </c>
      <c r="C3453" t="s">
        <v>24</v>
      </c>
      <c r="D3453" t="s">
        <v>20</v>
      </c>
      <c r="E3453" t="s">
        <v>34</v>
      </c>
      <c r="F3453" t="s">
        <v>32</v>
      </c>
      <c r="G3453" t="s">
        <v>22</v>
      </c>
      <c r="H3453" t="s">
        <v>23</v>
      </c>
      <c r="I3453">
        <v>1.7</v>
      </c>
      <c r="J3453">
        <v>86394</v>
      </c>
      <c r="K3453">
        <v>87</v>
      </c>
      <c r="L3453">
        <v>0.54</v>
      </c>
    </row>
    <row r="3454" spans="1:12">
      <c r="A3454">
        <v>3453</v>
      </c>
      <c r="B3454" s="1">
        <v>44705.833333333336</v>
      </c>
      <c r="C3454" t="s">
        <v>24</v>
      </c>
      <c r="D3454" t="s">
        <v>20</v>
      </c>
      <c r="E3454" t="s">
        <v>15</v>
      </c>
      <c r="F3454" t="s">
        <v>32</v>
      </c>
      <c r="G3454" t="s">
        <v>17</v>
      </c>
      <c r="H3454" t="s">
        <v>23</v>
      </c>
      <c r="I3454">
        <v>3.6</v>
      </c>
      <c r="J3454">
        <v>55960</v>
      </c>
      <c r="K3454">
        <v>78</v>
      </c>
      <c r="L3454">
        <v>0.13</v>
      </c>
    </row>
    <row r="3455" spans="1:12">
      <c r="A3455">
        <v>3454</v>
      </c>
      <c r="B3455" s="1">
        <v>44705.875</v>
      </c>
      <c r="C3455" t="s">
        <v>13</v>
      </c>
      <c r="D3455" t="s">
        <v>20</v>
      </c>
      <c r="E3455" t="s">
        <v>34</v>
      </c>
      <c r="F3455" t="s">
        <v>32</v>
      </c>
      <c r="G3455" t="s">
        <v>17</v>
      </c>
      <c r="H3455" t="s">
        <v>23</v>
      </c>
      <c r="I3455">
        <v>2</v>
      </c>
      <c r="J3455">
        <v>76746</v>
      </c>
      <c r="K3455">
        <v>57</v>
      </c>
      <c r="L3455">
        <v>0.4</v>
      </c>
    </row>
    <row r="3456" spans="1:12">
      <c r="A3456">
        <v>3455</v>
      </c>
      <c r="B3456" s="1">
        <v>44705.916666666664</v>
      </c>
      <c r="C3456" t="s">
        <v>19</v>
      </c>
      <c r="D3456" t="s">
        <v>14</v>
      </c>
      <c r="E3456" t="s">
        <v>25</v>
      </c>
      <c r="F3456" t="s">
        <v>26</v>
      </c>
      <c r="G3456" t="s">
        <v>31</v>
      </c>
      <c r="H3456" t="s">
        <v>18</v>
      </c>
      <c r="I3456">
        <v>7.3</v>
      </c>
      <c r="J3456">
        <v>75894</v>
      </c>
      <c r="K3456">
        <v>80</v>
      </c>
      <c r="L3456">
        <v>0.17</v>
      </c>
    </row>
    <row r="3457" spans="1:12">
      <c r="A3457">
        <v>3456</v>
      </c>
      <c r="B3457" s="1">
        <v>44705.958333333336</v>
      </c>
      <c r="C3457" t="s">
        <v>30</v>
      </c>
      <c r="D3457" t="s">
        <v>14</v>
      </c>
      <c r="E3457" t="s">
        <v>15</v>
      </c>
      <c r="F3457" t="s">
        <v>26</v>
      </c>
      <c r="G3457" t="s">
        <v>22</v>
      </c>
      <c r="H3457" t="s">
        <v>23</v>
      </c>
      <c r="I3457">
        <v>4.4000000000000004</v>
      </c>
      <c r="J3457">
        <v>35641</v>
      </c>
      <c r="K3457">
        <v>65</v>
      </c>
      <c r="L3457">
        <v>0.36</v>
      </c>
    </row>
    <row r="3458" spans="1:12">
      <c r="A3458">
        <v>3457</v>
      </c>
      <c r="B3458" s="1">
        <v>44706</v>
      </c>
      <c r="C3458" t="s">
        <v>13</v>
      </c>
      <c r="D3458" t="s">
        <v>14</v>
      </c>
      <c r="E3458" t="s">
        <v>15</v>
      </c>
      <c r="F3458" t="s">
        <v>21</v>
      </c>
      <c r="G3458" t="s">
        <v>27</v>
      </c>
      <c r="H3458" t="s">
        <v>23</v>
      </c>
      <c r="I3458">
        <v>5.9</v>
      </c>
      <c r="J3458">
        <v>79323</v>
      </c>
      <c r="K3458">
        <v>69</v>
      </c>
      <c r="L3458">
        <v>0.56000000000000005</v>
      </c>
    </row>
    <row r="3459" spans="1:12">
      <c r="A3459">
        <v>3458</v>
      </c>
      <c r="B3459" s="1">
        <v>44706.041666666664</v>
      </c>
      <c r="C3459" t="s">
        <v>24</v>
      </c>
      <c r="D3459" t="s">
        <v>20</v>
      </c>
      <c r="E3459" t="s">
        <v>34</v>
      </c>
      <c r="F3459" t="s">
        <v>29</v>
      </c>
      <c r="G3459" t="s">
        <v>31</v>
      </c>
      <c r="H3459" t="s">
        <v>23</v>
      </c>
      <c r="I3459">
        <v>3.4</v>
      </c>
      <c r="J3459">
        <v>65068</v>
      </c>
      <c r="K3459">
        <v>87</v>
      </c>
      <c r="L3459">
        <v>0.48</v>
      </c>
    </row>
    <row r="3460" spans="1:12">
      <c r="A3460">
        <v>3459</v>
      </c>
      <c r="B3460" s="1">
        <v>44706.083333333336</v>
      </c>
      <c r="C3460" t="s">
        <v>24</v>
      </c>
      <c r="D3460" t="s">
        <v>20</v>
      </c>
      <c r="E3460" t="s">
        <v>28</v>
      </c>
      <c r="F3460" t="s">
        <v>26</v>
      </c>
      <c r="G3460" t="s">
        <v>17</v>
      </c>
      <c r="H3460" t="s">
        <v>23</v>
      </c>
      <c r="I3460">
        <v>1.7</v>
      </c>
      <c r="J3460">
        <v>34182</v>
      </c>
      <c r="K3460">
        <v>84</v>
      </c>
      <c r="L3460">
        <v>0.06</v>
      </c>
    </row>
    <row r="3461" spans="1:12">
      <c r="A3461">
        <v>3460</v>
      </c>
      <c r="B3461" s="1">
        <v>44706.125</v>
      </c>
      <c r="C3461" t="s">
        <v>24</v>
      </c>
      <c r="D3461" t="s">
        <v>14</v>
      </c>
      <c r="E3461" t="s">
        <v>28</v>
      </c>
      <c r="F3461" t="s">
        <v>29</v>
      </c>
      <c r="G3461" t="s">
        <v>31</v>
      </c>
      <c r="H3461" t="s">
        <v>18</v>
      </c>
      <c r="I3461">
        <v>1.4</v>
      </c>
      <c r="J3461">
        <v>63977</v>
      </c>
      <c r="K3461">
        <v>88</v>
      </c>
      <c r="L3461">
        <v>0.28000000000000003</v>
      </c>
    </row>
    <row r="3462" spans="1:12">
      <c r="A3462">
        <v>3461</v>
      </c>
      <c r="B3462" s="1">
        <v>44706.166666666664</v>
      </c>
      <c r="C3462" t="s">
        <v>13</v>
      </c>
      <c r="D3462" t="s">
        <v>20</v>
      </c>
      <c r="E3462" t="s">
        <v>25</v>
      </c>
      <c r="F3462" t="s">
        <v>29</v>
      </c>
      <c r="G3462" t="s">
        <v>22</v>
      </c>
      <c r="H3462" t="s">
        <v>18</v>
      </c>
      <c r="I3462">
        <v>2.2000000000000002</v>
      </c>
      <c r="J3462">
        <v>34541</v>
      </c>
      <c r="K3462">
        <v>75</v>
      </c>
      <c r="L3462">
        <v>0.39</v>
      </c>
    </row>
    <row r="3463" spans="1:12">
      <c r="A3463">
        <v>3462</v>
      </c>
      <c r="B3463" s="1">
        <v>44706.208333333336</v>
      </c>
      <c r="C3463" t="s">
        <v>30</v>
      </c>
      <c r="D3463" t="s">
        <v>20</v>
      </c>
      <c r="E3463" t="s">
        <v>34</v>
      </c>
      <c r="F3463" t="s">
        <v>26</v>
      </c>
      <c r="G3463" t="s">
        <v>27</v>
      </c>
      <c r="H3463" t="s">
        <v>23</v>
      </c>
      <c r="I3463">
        <v>4.7</v>
      </c>
      <c r="J3463">
        <v>87129</v>
      </c>
      <c r="K3463">
        <v>86</v>
      </c>
      <c r="L3463">
        <v>0.34</v>
      </c>
    </row>
    <row r="3464" spans="1:12">
      <c r="A3464">
        <v>3463</v>
      </c>
      <c r="B3464" s="1">
        <v>44706.25</v>
      </c>
      <c r="C3464" t="s">
        <v>24</v>
      </c>
      <c r="D3464" t="s">
        <v>20</v>
      </c>
      <c r="E3464" t="s">
        <v>34</v>
      </c>
      <c r="F3464" t="s">
        <v>26</v>
      </c>
      <c r="G3464" t="s">
        <v>27</v>
      </c>
      <c r="H3464" t="s">
        <v>18</v>
      </c>
      <c r="I3464">
        <v>5</v>
      </c>
      <c r="J3464">
        <v>71276</v>
      </c>
      <c r="K3464">
        <v>68</v>
      </c>
      <c r="L3464">
        <v>0.4</v>
      </c>
    </row>
    <row r="3465" spans="1:12">
      <c r="A3465">
        <v>3464</v>
      </c>
      <c r="B3465" s="1">
        <v>44706.291666666664</v>
      </c>
      <c r="C3465" t="s">
        <v>13</v>
      </c>
      <c r="D3465" t="s">
        <v>14</v>
      </c>
      <c r="E3465" t="s">
        <v>15</v>
      </c>
      <c r="F3465" t="s">
        <v>21</v>
      </c>
      <c r="G3465" t="s">
        <v>31</v>
      </c>
      <c r="H3465" t="s">
        <v>23</v>
      </c>
      <c r="I3465">
        <v>5.2</v>
      </c>
      <c r="J3465">
        <v>53577</v>
      </c>
      <c r="K3465">
        <v>72</v>
      </c>
      <c r="L3465">
        <v>0.11</v>
      </c>
    </row>
    <row r="3466" spans="1:12">
      <c r="A3466">
        <v>3465</v>
      </c>
      <c r="B3466" s="1">
        <v>44706.333333333336</v>
      </c>
      <c r="C3466" t="s">
        <v>30</v>
      </c>
      <c r="D3466" t="s">
        <v>14</v>
      </c>
      <c r="E3466" t="s">
        <v>15</v>
      </c>
      <c r="F3466" t="s">
        <v>16</v>
      </c>
      <c r="G3466" t="s">
        <v>22</v>
      </c>
      <c r="H3466" t="s">
        <v>23</v>
      </c>
      <c r="I3466">
        <v>1</v>
      </c>
      <c r="J3466">
        <v>80296</v>
      </c>
      <c r="K3466">
        <v>71</v>
      </c>
      <c r="L3466">
        <v>0.55000000000000004</v>
      </c>
    </row>
    <row r="3467" spans="1:12">
      <c r="A3467">
        <v>3466</v>
      </c>
      <c r="B3467" s="1">
        <v>44706.375</v>
      </c>
      <c r="C3467" t="s">
        <v>24</v>
      </c>
      <c r="D3467" t="s">
        <v>20</v>
      </c>
      <c r="E3467" t="s">
        <v>34</v>
      </c>
      <c r="F3467" t="s">
        <v>32</v>
      </c>
      <c r="G3467" t="s">
        <v>22</v>
      </c>
      <c r="H3467" t="s">
        <v>23</v>
      </c>
      <c r="I3467">
        <v>4</v>
      </c>
      <c r="J3467">
        <v>23360</v>
      </c>
      <c r="K3467">
        <v>75</v>
      </c>
      <c r="L3467">
        <v>0.28999999999999998</v>
      </c>
    </row>
    <row r="3468" spans="1:12">
      <c r="A3468">
        <v>3467</v>
      </c>
      <c r="B3468" s="1">
        <v>44706.416666666664</v>
      </c>
      <c r="C3468" t="s">
        <v>13</v>
      </c>
      <c r="D3468" t="s">
        <v>20</v>
      </c>
      <c r="E3468" t="s">
        <v>15</v>
      </c>
      <c r="F3468" t="s">
        <v>26</v>
      </c>
      <c r="G3468" t="s">
        <v>27</v>
      </c>
      <c r="H3468" t="s">
        <v>23</v>
      </c>
      <c r="I3468">
        <v>1.9</v>
      </c>
      <c r="J3468">
        <v>40013</v>
      </c>
      <c r="K3468">
        <v>60</v>
      </c>
      <c r="L3468">
        <v>0.23</v>
      </c>
    </row>
    <row r="3469" spans="1:12">
      <c r="A3469">
        <v>3468</v>
      </c>
      <c r="B3469" s="1">
        <v>44706.458333333336</v>
      </c>
      <c r="C3469" t="s">
        <v>24</v>
      </c>
      <c r="D3469" t="s">
        <v>20</v>
      </c>
      <c r="E3469" t="s">
        <v>34</v>
      </c>
      <c r="F3469" t="s">
        <v>26</v>
      </c>
      <c r="G3469" t="s">
        <v>17</v>
      </c>
      <c r="H3469" t="s">
        <v>23</v>
      </c>
      <c r="I3469">
        <v>4.8</v>
      </c>
      <c r="J3469">
        <v>49952</v>
      </c>
      <c r="K3469">
        <v>72</v>
      </c>
      <c r="L3469">
        <v>0.33</v>
      </c>
    </row>
    <row r="3470" spans="1:12">
      <c r="A3470">
        <v>3469</v>
      </c>
      <c r="B3470" s="1">
        <v>44706.5</v>
      </c>
      <c r="C3470" t="s">
        <v>24</v>
      </c>
      <c r="D3470" t="s">
        <v>20</v>
      </c>
      <c r="E3470" t="s">
        <v>25</v>
      </c>
      <c r="F3470" t="s">
        <v>29</v>
      </c>
      <c r="G3470" t="s">
        <v>22</v>
      </c>
      <c r="H3470" t="s">
        <v>23</v>
      </c>
      <c r="I3470">
        <v>5</v>
      </c>
      <c r="J3470">
        <v>99714</v>
      </c>
      <c r="K3470">
        <v>92</v>
      </c>
      <c r="L3470">
        <v>0.05</v>
      </c>
    </row>
    <row r="3471" spans="1:12">
      <c r="A3471">
        <v>3470</v>
      </c>
      <c r="B3471" s="1">
        <v>44706.541666666664</v>
      </c>
      <c r="C3471" t="s">
        <v>30</v>
      </c>
      <c r="D3471" t="s">
        <v>14</v>
      </c>
      <c r="E3471" t="s">
        <v>15</v>
      </c>
      <c r="F3471" t="s">
        <v>16</v>
      </c>
      <c r="G3471" t="s">
        <v>27</v>
      </c>
      <c r="H3471" t="s">
        <v>18</v>
      </c>
      <c r="I3471">
        <v>1.7</v>
      </c>
      <c r="J3471">
        <v>33590</v>
      </c>
      <c r="K3471">
        <v>62</v>
      </c>
      <c r="L3471">
        <v>0.2</v>
      </c>
    </row>
    <row r="3472" spans="1:12">
      <c r="A3472">
        <v>3471</v>
      </c>
      <c r="B3472" s="1">
        <v>44706.583333333336</v>
      </c>
      <c r="C3472" t="s">
        <v>30</v>
      </c>
      <c r="D3472" t="s">
        <v>20</v>
      </c>
      <c r="E3472" t="s">
        <v>34</v>
      </c>
      <c r="F3472" t="s">
        <v>26</v>
      </c>
      <c r="G3472" t="s">
        <v>27</v>
      </c>
      <c r="H3472" t="s">
        <v>18</v>
      </c>
      <c r="I3472">
        <v>5.9</v>
      </c>
      <c r="J3472">
        <v>20854</v>
      </c>
      <c r="K3472">
        <v>59</v>
      </c>
      <c r="L3472">
        <v>0.12</v>
      </c>
    </row>
    <row r="3473" spans="1:12">
      <c r="A3473">
        <v>3472</v>
      </c>
      <c r="B3473" s="1">
        <v>44706.625</v>
      </c>
      <c r="C3473" t="s">
        <v>24</v>
      </c>
      <c r="D3473" t="s">
        <v>14</v>
      </c>
      <c r="E3473" t="s">
        <v>15</v>
      </c>
      <c r="F3473" t="s">
        <v>16</v>
      </c>
      <c r="G3473" t="s">
        <v>22</v>
      </c>
      <c r="H3473" t="s">
        <v>18</v>
      </c>
      <c r="I3473">
        <v>8.6999999999999993</v>
      </c>
      <c r="J3473">
        <v>26112</v>
      </c>
      <c r="K3473">
        <v>60</v>
      </c>
      <c r="L3473">
        <v>0.31</v>
      </c>
    </row>
    <row r="3474" spans="1:12">
      <c r="A3474">
        <v>3473</v>
      </c>
      <c r="B3474" s="1">
        <v>44706.666666666664</v>
      </c>
      <c r="C3474" t="s">
        <v>24</v>
      </c>
      <c r="D3474" t="s">
        <v>14</v>
      </c>
      <c r="E3474" t="s">
        <v>25</v>
      </c>
      <c r="F3474" t="s">
        <v>32</v>
      </c>
      <c r="G3474" t="s">
        <v>22</v>
      </c>
      <c r="H3474" t="s">
        <v>23</v>
      </c>
      <c r="I3474">
        <v>5.7</v>
      </c>
      <c r="J3474">
        <v>73124</v>
      </c>
      <c r="K3474">
        <v>100</v>
      </c>
      <c r="L3474">
        <v>0.53</v>
      </c>
    </row>
    <row r="3475" spans="1:12">
      <c r="A3475">
        <v>3474</v>
      </c>
      <c r="B3475" s="1">
        <v>44706.708333333336</v>
      </c>
      <c r="C3475" t="s">
        <v>24</v>
      </c>
      <c r="D3475" t="s">
        <v>14</v>
      </c>
      <c r="E3475" t="s">
        <v>15</v>
      </c>
      <c r="F3475" t="s">
        <v>29</v>
      </c>
      <c r="G3475" t="s">
        <v>31</v>
      </c>
      <c r="H3475" t="s">
        <v>23</v>
      </c>
      <c r="I3475">
        <v>3.7</v>
      </c>
      <c r="J3475">
        <v>43116</v>
      </c>
      <c r="K3475">
        <v>81</v>
      </c>
      <c r="L3475">
        <v>0.31</v>
      </c>
    </row>
    <row r="3476" spans="1:12">
      <c r="A3476">
        <v>3475</v>
      </c>
      <c r="B3476" s="1">
        <v>44706.75</v>
      </c>
      <c r="C3476" t="s">
        <v>24</v>
      </c>
      <c r="D3476" t="s">
        <v>20</v>
      </c>
      <c r="E3476" t="s">
        <v>34</v>
      </c>
      <c r="F3476" t="s">
        <v>21</v>
      </c>
      <c r="G3476" t="s">
        <v>17</v>
      </c>
      <c r="H3476" t="s">
        <v>23</v>
      </c>
      <c r="I3476">
        <v>3.4</v>
      </c>
      <c r="J3476">
        <v>51818</v>
      </c>
      <c r="K3476">
        <v>72</v>
      </c>
      <c r="L3476">
        <v>0.31</v>
      </c>
    </row>
    <row r="3477" spans="1:12">
      <c r="A3477">
        <v>3476</v>
      </c>
      <c r="B3477" s="1">
        <v>44706.791666666664</v>
      </c>
      <c r="C3477" t="s">
        <v>24</v>
      </c>
      <c r="D3477" t="s">
        <v>14</v>
      </c>
      <c r="E3477" t="s">
        <v>15</v>
      </c>
      <c r="F3477" t="s">
        <v>32</v>
      </c>
      <c r="G3477" t="s">
        <v>31</v>
      </c>
      <c r="H3477" t="s">
        <v>23</v>
      </c>
      <c r="I3477">
        <v>3.6</v>
      </c>
      <c r="J3477">
        <v>70257</v>
      </c>
      <c r="K3477">
        <v>76</v>
      </c>
      <c r="L3477">
        <v>0.4</v>
      </c>
    </row>
    <row r="3478" spans="1:12">
      <c r="A3478">
        <v>3477</v>
      </c>
      <c r="B3478" s="1">
        <v>44706.833333333336</v>
      </c>
      <c r="C3478" t="s">
        <v>19</v>
      </c>
      <c r="D3478" t="s">
        <v>14</v>
      </c>
      <c r="E3478" t="s">
        <v>15</v>
      </c>
      <c r="F3478" t="s">
        <v>16</v>
      </c>
      <c r="G3478" t="s">
        <v>31</v>
      </c>
      <c r="H3478" t="s">
        <v>23</v>
      </c>
      <c r="I3478">
        <v>2.5</v>
      </c>
      <c r="J3478">
        <v>51838</v>
      </c>
      <c r="K3478">
        <v>78</v>
      </c>
      <c r="L3478">
        <v>0.02</v>
      </c>
    </row>
    <row r="3479" spans="1:12">
      <c r="A3479">
        <v>3478</v>
      </c>
      <c r="B3479" s="1">
        <v>44706.875</v>
      </c>
      <c r="C3479" t="s">
        <v>13</v>
      </c>
      <c r="D3479" t="s">
        <v>20</v>
      </c>
      <c r="E3479" t="s">
        <v>34</v>
      </c>
      <c r="F3479" t="s">
        <v>16</v>
      </c>
      <c r="G3479" t="s">
        <v>27</v>
      </c>
      <c r="H3479" t="s">
        <v>23</v>
      </c>
      <c r="I3479">
        <v>4.5</v>
      </c>
      <c r="J3479">
        <v>59083</v>
      </c>
      <c r="K3479">
        <v>67</v>
      </c>
      <c r="L3479">
        <v>0.09</v>
      </c>
    </row>
    <row r="3480" spans="1:12">
      <c r="A3480">
        <v>3479</v>
      </c>
      <c r="B3480" s="1">
        <v>44706.916666666664</v>
      </c>
      <c r="C3480" t="s">
        <v>13</v>
      </c>
      <c r="D3480" t="s">
        <v>20</v>
      </c>
      <c r="E3480" t="s">
        <v>28</v>
      </c>
      <c r="F3480" t="s">
        <v>32</v>
      </c>
      <c r="G3480" t="s">
        <v>27</v>
      </c>
      <c r="H3480" t="s">
        <v>23</v>
      </c>
      <c r="I3480">
        <v>1.7</v>
      </c>
      <c r="J3480">
        <v>65704</v>
      </c>
      <c r="K3480">
        <v>69</v>
      </c>
      <c r="L3480">
        <v>0.72</v>
      </c>
    </row>
    <row r="3481" spans="1:12">
      <c r="A3481">
        <v>3480</v>
      </c>
      <c r="B3481" s="1">
        <v>44706.958333333336</v>
      </c>
      <c r="C3481" t="s">
        <v>13</v>
      </c>
      <c r="D3481" t="s">
        <v>20</v>
      </c>
      <c r="E3481" t="s">
        <v>15</v>
      </c>
      <c r="F3481" t="s">
        <v>16</v>
      </c>
      <c r="G3481" t="s">
        <v>17</v>
      </c>
      <c r="H3481" t="s">
        <v>23</v>
      </c>
      <c r="I3481">
        <v>0.2</v>
      </c>
      <c r="J3481">
        <v>46386</v>
      </c>
      <c r="K3481">
        <v>73</v>
      </c>
      <c r="L3481">
        <v>0.18</v>
      </c>
    </row>
    <row r="3482" spans="1:12">
      <c r="A3482">
        <v>3481</v>
      </c>
      <c r="B3482" s="1">
        <v>44707</v>
      </c>
      <c r="C3482" t="s">
        <v>30</v>
      </c>
      <c r="D3482" t="s">
        <v>14</v>
      </c>
      <c r="E3482" t="s">
        <v>15</v>
      </c>
      <c r="F3482" t="s">
        <v>21</v>
      </c>
      <c r="G3482" t="s">
        <v>31</v>
      </c>
      <c r="H3482" t="s">
        <v>23</v>
      </c>
      <c r="I3482">
        <v>4.4000000000000004</v>
      </c>
      <c r="J3482">
        <v>51674</v>
      </c>
      <c r="K3482">
        <v>66</v>
      </c>
      <c r="L3482">
        <v>0.28000000000000003</v>
      </c>
    </row>
    <row r="3483" spans="1:12">
      <c r="A3483">
        <v>3482</v>
      </c>
      <c r="B3483" s="1">
        <v>44707.041666666664</v>
      </c>
      <c r="C3483" t="s">
        <v>13</v>
      </c>
      <c r="D3483" t="s">
        <v>20</v>
      </c>
      <c r="E3483" t="s">
        <v>25</v>
      </c>
      <c r="F3483" t="s">
        <v>21</v>
      </c>
      <c r="G3483" t="s">
        <v>31</v>
      </c>
      <c r="H3483" t="s">
        <v>23</v>
      </c>
      <c r="I3483">
        <v>4</v>
      </c>
      <c r="J3483">
        <v>59839</v>
      </c>
      <c r="K3483">
        <v>70</v>
      </c>
      <c r="L3483">
        <v>0.21</v>
      </c>
    </row>
    <row r="3484" spans="1:12">
      <c r="A3484">
        <v>3483</v>
      </c>
      <c r="B3484" s="1">
        <v>44707.083333333336</v>
      </c>
      <c r="C3484" t="s">
        <v>13</v>
      </c>
      <c r="D3484" t="s">
        <v>14</v>
      </c>
      <c r="E3484" t="s">
        <v>28</v>
      </c>
      <c r="F3484" t="s">
        <v>16</v>
      </c>
      <c r="G3484" t="s">
        <v>27</v>
      </c>
      <c r="H3484" t="s">
        <v>23</v>
      </c>
      <c r="I3484">
        <v>2.9</v>
      </c>
      <c r="J3484">
        <v>72364</v>
      </c>
      <c r="K3484">
        <v>79</v>
      </c>
      <c r="L3484">
        <v>0.57999999999999996</v>
      </c>
    </row>
    <row r="3485" spans="1:12">
      <c r="A3485">
        <v>3484</v>
      </c>
      <c r="B3485" s="1">
        <v>44707.125</v>
      </c>
      <c r="C3485" t="s">
        <v>19</v>
      </c>
      <c r="D3485" t="s">
        <v>14</v>
      </c>
      <c r="E3485" t="s">
        <v>25</v>
      </c>
      <c r="F3485" t="s">
        <v>16</v>
      </c>
      <c r="G3485" t="s">
        <v>27</v>
      </c>
      <c r="H3485" t="s">
        <v>23</v>
      </c>
      <c r="I3485">
        <v>1.4</v>
      </c>
      <c r="J3485">
        <v>39153</v>
      </c>
      <c r="K3485">
        <v>63</v>
      </c>
      <c r="L3485">
        <v>0.56999999999999995</v>
      </c>
    </row>
    <row r="3486" spans="1:12">
      <c r="A3486">
        <v>3485</v>
      </c>
      <c r="B3486" s="1">
        <v>44707.166666666664</v>
      </c>
      <c r="C3486" t="s">
        <v>13</v>
      </c>
      <c r="D3486" t="s">
        <v>20</v>
      </c>
      <c r="E3486" t="s">
        <v>34</v>
      </c>
      <c r="F3486" t="s">
        <v>21</v>
      </c>
      <c r="G3486" t="s">
        <v>22</v>
      </c>
      <c r="H3486" t="s">
        <v>18</v>
      </c>
      <c r="I3486">
        <v>4.5999999999999996</v>
      </c>
      <c r="J3486">
        <v>5412</v>
      </c>
      <c r="K3486">
        <v>100</v>
      </c>
      <c r="L3486">
        <v>0.33</v>
      </c>
    </row>
    <row r="3487" spans="1:12">
      <c r="A3487">
        <v>3486</v>
      </c>
      <c r="B3487" s="1">
        <v>44707.208333333336</v>
      </c>
      <c r="C3487" t="s">
        <v>13</v>
      </c>
      <c r="D3487" t="s">
        <v>14</v>
      </c>
      <c r="E3487" t="s">
        <v>34</v>
      </c>
      <c r="F3487" t="s">
        <v>16</v>
      </c>
      <c r="G3487" t="s">
        <v>31</v>
      </c>
      <c r="H3487" t="s">
        <v>23</v>
      </c>
      <c r="I3487">
        <v>2</v>
      </c>
      <c r="J3487">
        <v>68592</v>
      </c>
      <c r="K3487">
        <v>84</v>
      </c>
      <c r="L3487">
        <v>0.31</v>
      </c>
    </row>
    <row r="3488" spans="1:12">
      <c r="A3488">
        <v>3487</v>
      </c>
      <c r="B3488" s="1">
        <v>44707.25</v>
      </c>
      <c r="C3488" t="s">
        <v>13</v>
      </c>
      <c r="D3488" t="s">
        <v>14</v>
      </c>
      <c r="E3488" t="s">
        <v>25</v>
      </c>
      <c r="F3488" t="s">
        <v>26</v>
      </c>
      <c r="G3488" t="s">
        <v>17</v>
      </c>
      <c r="H3488" t="s">
        <v>18</v>
      </c>
      <c r="I3488">
        <v>3.7</v>
      </c>
      <c r="J3488">
        <v>73554</v>
      </c>
      <c r="K3488">
        <v>60</v>
      </c>
      <c r="L3488">
        <v>0.19</v>
      </c>
    </row>
    <row r="3489" spans="1:12">
      <c r="A3489">
        <v>3488</v>
      </c>
      <c r="B3489" s="1">
        <v>44707.291666666664</v>
      </c>
      <c r="C3489" t="s">
        <v>30</v>
      </c>
      <c r="D3489" t="s">
        <v>14</v>
      </c>
      <c r="E3489" t="s">
        <v>15</v>
      </c>
      <c r="F3489" t="s">
        <v>29</v>
      </c>
      <c r="G3489" t="s">
        <v>31</v>
      </c>
      <c r="H3489" t="s">
        <v>23</v>
      </c>
      <c r="I3489">
        <v>7.5</v>
      </c>
      <c r="J3489">
        <v>59001</v>
      </c>
      <c r="K3489">
        <v>45</v>
      </c>
      <c r="L3489">
        <v>0.22</v>
      </c>
    </row>
    <row r="3490" spans="1:12">
      <c r="A3490">
        <v>3489</v>
      </c>
      <c r="B3490" s="1">
        <v>44707.333333333336</v>
      </c>
      <c r="C3490" t="s">
        <v>30</v>
      </c>
      <c r="D3490" t="s">
        <v>14</v>
      </c>
      <c r="E3490" t="s">
        <v>28</v>
      </c>
      <c r="F3490" t="s">
        <v>26</v>
      </c>
      <c r="G3490" t="s">
        <v>27</v>
      </c>
      <c r="H3490" t="s">
        <v>23</v>
      </c>
      <c r="I3490">
        <v>5.3</v>
      </c>
      <c r="J3490">
        <v>60366</v>
      </c>
      <c r="K3490">
        <v>67</v>
      </c>
      <c r="L3490">
        <v>0.35</v>
      </c>
    </row>
    <row r="3491" spans="1:12">
      <c r="A3491">
        <v>3490</v>
      </c>
      <c r="B3491" s="1">
        <v>44707.375</v>
      </c>
      <c r="C3491" t="s">
        <v>13</v>
      </c>
      <c r="D3491" t="s">
        <v>20</v>
      </c>
      <c r="E3491" t="s">
        <v>25</v>
      </c>
      <c r="F3491" t="s">
        <v>16</v>
      </c>
      <c r="G3491" t="s">
        <v>22</v>
      </c>
      <c r="H3491" t="s">
        <v>18</v>
      </c>
      <c r="I3491">
        <v>1.3</v>
      </c>
      <c r="J3491">
        <v>43714</v>
      </c>
      <c r="K3491">
        <v>83</v>
      </c>
      <c r="L3491">
        <v>0.17</v>
      </c>
    </row>
    <row r="3492" spans="1:12">
      <c r="A3492">
        <v>3491</v>
      </c>
      <c r="B3492" s="1">
        <v>44707.416666666664</v>
      </c>
      <c r="C3492" t="s">
        <v>30</v>
      </c>
      <c r="D3492" t="s">
        <v>14</v>
      </c>
      <c r="E3492" t="s">
        <v>25</v>
      </c>
      <c r="F3492" t="s">
        <v>16</v>
      </c>
      <c r="G3492" t="s">
        <v>31</v>
      </c>
      <c r="H3492" t="s">
        <v>23</v>
      </c>
      <c r="I3492">
        <v>1.5</v>
      </c>
      <c r="J3492">
        <v>65004</v>
      </c>
      <c r="K3492">
        <v>81</v>
      </c>
      <c r="L3492">
        <v>0.31</v>
      </c>
    </row>
    <row r="3493" spans="1:12">
      <c r="A3493">
        <v>3492</v>
      </c>
      <c r="B3493" s="1">
        <v>44707.458333333336</v>
      </c>
      <c r="C3493" t="s">
        <v>24</v>
      </c>
      <c r="D3493" t="s">
        <v>20</v>
      </c>
      <c r="E3493" t="s">
        <v>34</v>
      </c>
      <c r="F3493" t="s">
        <v>29</v>
      </c>
      <c r="G3493" t="s">
        <v>17</v>
      </c>
      <c r="H3493" t="s">
        <v>23</v>
      </c>
      <c r="I3493">
        <v>4.3</v>
      </c>
      <c r="J3493">
        <v>72063</v>
      </c>
      <c r="K3493">
        <v>74</v>
      </c>
      <c r="L3493">
        <v>0.11</v>
      </c>
    </row>
    <row r="3494" spans="1:12">
      <c r="A3494">
        <v>3493</v>
      </c>
      <c r="B3494" s="1">
        <v>44707.5</v>
      </c>
      <c r="C3494" t="s">
        <v>19</v>
      </c>
      <c r="D3494" t="s">
        <v>14</v>
      </c>
      <c r="E3494" t="s">
        <v>15</v>
      </c>
      <c r="F3494" t="s">
        <v>16</v>
      </c>
      <c r="G3494" t="s">
        <v>27</v>
      </c>
      <c r="H3494" t="s">
        <v>18</v>
      </c>
      <c r="I3494">
        <v>1.2</v>
      </c>
      <c r="J3494">
        <v>56130</v>
      </c>
      <c r="K3494">
        <v>68</v>
      </c>
      <c r="L3494">
        <v>0.47</v>
      </c>
    </row>
    <row r="3495" spans="1:12">
      <c r="A3495">
        <v>3494</v>
      </c>
      <c r="B3495" s="1">
        <v>44707.541666666664</v>
      </c>
      <c r="C3495" t="s">
        <v>19</v>
      </c>
      <c r="D3495" t="s">
        <v>14</v>
      </c>
      <c r="E3495" t="s">
        <v>28</v>
      </c>
      <c r="F3495" t="s">
        <v>29</v>
      </c>
      <c r="G3495" t="s">
        <v>22</v>
      </c>
      <c r="H3495" t="s">
        <v>23</v>
      </c>
      <c r="I3495">
        <v>0</v>
      </c>
      <c r="J3495">
        <v>104825</v>
      </c>
      <c r="K3495">
        <v>64</v>
      </c>
      <c r="L3495">
        <v>0.31</v>
      </c>
    </row>
    <row r="3496" spans="1:12">
      <c r="A3496">
        <v>3495</v>
      </c>
      <c r="B3496" s="1">
        <v>44707.583333333336</v>
      </c>
      <c r="C3496" t="s">
        <v>24</v>
      </c>
      <c r="D3496" t="s">
        <v>20</v>
      </c>
      <c r="E3496" t="s">
        <v>25</v>
      </c>
      <c r="F3496" t="s">
        <v>21</v>
      </c>
      <c r="G3496" t="s">
        <v>31</v>
      </c>
      <c r="H3496" t="s">
        <v>23</v>
      </c>
      <c r="I3496">
        <v>5.0999999999999996</v>
      </c>
      <c r="J3496">
        <v>23725</v>
      </c>
      <c r="K3496">
        <v>70</v>
      </c>
      <c r="L3496">
        <v>0.37</v>
      </c>
    </row>
    <row r="3497" spans="1:12">
      <c r="A3497">
        <v>3496</v>
      </c>
      <c r="B3497" s="1">
        <v>44707.625</v>
      </c>
      <c r="C3497" t="s">
        <v>30</v>
      </c>
      <c r="D3497" t="s">
        <v>14</v>
      </c>
      <c r="E3497" t="s">
        <v>28</v>
      </c>
      <c r="F3497" t="s">
        <v>29</v>
      </c>
      <c r="G3497" t="s">
        <v>17</v>
      </c>
      <c r="H3497" t="s">
        <v>18</v>
      </c>
      <c r="I3497">
        <v>4.5999999999999996</v>
      </c>
      <c r="J3497">
        <v>58259</v>
      </c>
      <c r="K3497">
        <v>63</v>
      </c>
      <c r="L3497">
        <v>0.55000000000000004</v>
      </c>
    </row>
    <row r="3498" spans="1:12">
      <c r="A3498">
        <v>3497</v>
      </c>
      <c r="B3498" s="1">
        <v>44707.666666666664</v>
      </c>
      <c r="C3498" t="s">
        <v>19</v>
      </c>
      <c r="D3498" t="s">
        <v>14</v>
      </c>
      <c r="E3498" t="s">
        <v>28</v>
      </c>
      <c r="F3498" t="s">
        <v>29</v>
      </c>
      <c r="G3498" t="s">
        <v>27</v>
      </c>
      <c r="H3498" t="s">
        <v>18</v>
      </c>
      <c r="I3498">
        <v>4.9000000000000004</v>
      </c>
      <c r="J3498">
        <v>31513</v>
      </c>
      <c r="K3498">
        <v>70</v>
      </c>
      <c r="L3498">
        <v>0.12</v>
      </c>
    </row>
    <row r="3499" spans="1:12">
      <c r="A3499">
        <v>3498</v>
      </c>
      <c r="B3499" s="1">
        <v>44707.708333333336</v>
      </c>
      <c r="C3499" t="s">
        <v>19</v>
      </c>
      <c r="D3499" t="s">
        <v>14</v>
      </c>
      <c r="E3499" t="s">
        <v>25</v>
      </c>
      <c r="F3499" t="s">
        <v>26</v>
      </c>
      <c r="G3499" t="s">
        <v>17</v>
      </c>
      <c r="H3499" t="s">
        <v>23</v>
      </c>
      <c r="I3499">
        <v>4.5</v>
      </c>
      <c r="J3499">
        <v>72597</v>
      </c>
      <c r="K3499">
        <v>91</v>
      </c>
      <c r="L3499">
        <v>0.2</v>
      </c>
    </row>
    <row r="3500" spans="1:12">
      <c r="A3500">
        <v>3499</v>
      </c>
      <c r="B3500" s="1">
        <v>44707.75</v>
      </c>
      <c r="C3500" t="s">
        <v>30</v>
      </c>
      <c r="D3500" t="s">
        <v>14</v>
      </c>
      <c r="E3500" t="s">
        <v>28</v>
      </c>
      <c r="F3500" t="s">
        <v>16</v>
      </c>
      <c r="G3500" t="s">
        <v>31</v>
      </c>
      <c r="H3500" t="s">
        <v>23</v>
      </c>
      <c r="I3500">
        <v>3.9</v>
      </c>
      <c r="J3500">
        <v>23370</v>
      </c>
      <c r="K3500">
        <v>66</v>
      </c>
      <c r="L3500">
        <v>0.15</v>
      </c>
    </row>
    <row r="3501" spans="1:12">
      <c r="A3501">
        <v>3500</v>
      </c>
      <c r="B3501" s="1">
        <v>44707.791666666664</v>
      </c>
      <c r="C3501" t="s">
        <v>24</v>
      </c>
      <c r="D3501" t="s">
        <v>14</v>
      </c>
      <c r="E3501" t="s">
        <v>34</v>
      </c>
      <c r="F3501" t="s">
        <v>21</v>
      </c>
      <c r="G3501" t="s">
        <v>27</v>
      </c>
      <c r="H3501" t="s">
        <v>18</v>
      </c>
      <c r="I3501">
        <v>2.7</v>
      </c>
      <c r="J3501">
        <v>28322</v>
      </c>
      <c r="K3501">
        <v>82</v>
      </c>
      <c r="L3501">
        <v>0.51</v>
      </c>
    </row>
    <row r="3502" spans="1:12">
      <c r="A3502">
        <v>3501</v>
      </c>
      <c r="B3502" s="1">
        <v>44707.833333333336</v>
      </c>
      <c r="C3502" t="s">
        <v>13</v>
      </c>
      <c r="D3502" t="s">
        <v>14</v>
      </c>
      <c r="E3502" t="s">
        <v>15</v>
      </c>
      <c r="F3502" t="s">
        <v>32</v>
      </c>
      <c r="G3502" t="s">
        <v>31</v>
      </c>
      <c r="H3502" t="s">
        <v>23</v>
      </c>
      <c r="I3502">
        <v>5</v>
      </c>
      <c r="J3502">
        <v>42336</v>
      </c>
      <c r="K3502">
        <v>84</v>
      </c>
      <c r="L3502">
        <v>0.23</v>
      </c>
    </row>
    <row r="3503" spans="1:12">
      <c r="A3503">
        <v>3502</v>
      </c>
      <c r="B3503" s="1">
        <v>44707.875</v>
      </c>
      <c r="C3503" t="s">
        <v>24</v>
      </c>
      <c r="D3503" t="s">
        <v>20</v>
      </c>
      <c r="E3503" t="s">
        <v>15</v>
      </c>
      <c r="F3503" t="s">
        <v>29</v>
      </c>
      <c r="G3503" t="s">
        <v>22</v>
      </c>
      <c r="H3503" t="s">
        <v>23</v>
      </c>
      <c r="I3503">
        <v>7.1</v>
      </c>
      <c r="J3503">
        <v>60317</v>
      </c>
      <c r="K3503">
        <v>62</v>
      </c>
      <c r="L3503">
        <v>0.2</v>
      </c>
    </row>
    <row r="3504" spans="1:12">
      <c r="A3504">
        <v>3503</v>
      </c>
      <c r="B3504" s="1">
        <v>44707.916666666664</v>
      </c>
      <c r="C3504" t="s">
        <v>19</v>
      </c>
      <c r="D3504" t="s">
        <v>20</v>
      </c>
      <c r="E3504" t="s">
        <v>15</v>
      </c>
      <c r="F3504" t="s">
        <v>32</v>
      </c>
      <c r="G3504" t="s">
        <v>31</v>
      </c>
      <c r="H3504" t="s">
        <v>23</v>
      </c>
      <c r="I3504">
        <v>3</v>
      </c>
      <c r="J3504">
        <v>43091</v>
      </c>
      <c r="K3504">
        <v>65</v>
      </c>
      <c r="L3504">
        <v>0.47</v>
      </c>
    </row>
    <row r="3505" spans="1:12">
      <c r="A3505">
        <v>3504</v>
      </c>
      <c r="B3505" s="1">
        <v>44707.958333333336</v>
      </c>
      <c r="C3505" t="s">
        <v>30</v>
      </c>
      <c r="D3505" t="s">
        <v>20</v>
      </c>
      <c r="E3505" t="s">
        <v>34</v>
      </c>
      <c r="F3505" t="s">
        <v>16</v>
      </c>
      <c r="G3505" t="s">
        <v>22</v>
      </c>
      <c r="H3505" t="s">
        <v>18</v>
      </c>
      <c r="I3505">
        <v>2</v>
      </c>
      <c r="J3505">
        <v>43291</v>
      </c>
      <c r="K3505">
        <v>88</v>
      </c>
      <c r="L3505">
        <v>0.32</v>
      </c>
    </row>
    <row r="3506" spans="1:12">
      <c r="A3506">
        <v>3505</v>
      </c>
      <c r="B3506" s="1">
        <v>44708</v>
      </c>
      <c r="C3506" t="s">
        <v>19</v>
      </c>
      <c r="D3506" t="s">
        <v>14</v>
      </c>
      <c r="E3506" t="s">
        <v>34</v>
      </c>
      <c r="F3506" t="s">
        <v>29</v>
      </c>
      <c r="G3506" t="s">
        <v>31</v>
      </c>
      <c r="H3506" t="s">
        <v>23</v>
      </c>
      <c r="I3506">
        <v>1.7</v>
      </c>
      <c r="J3506">
        <v>51382</v>
      </c>
      <c r="K3506">
        <v>64</v>
      </c>
      <c r="L3506">
        <v>0.38</v>
      </c>
    </row>
    <row r="3507" spans="1:12">
      <c r="A3507">
        <v>3506</v>
      </c>
      <c r="B3507" s="1">
        <v>44708.041666666664</v>
      </c>
      <c r="C3507" t="s">
        <v>24</v>
      </c>
      <c r="D3507" t="s">
        <v>14</v>
      </c>
      <c r="E3507" t="s">
        <v>34</v>
      </c>
      <c r="F3507" t="s">
        <v>32</v>
      </c>
      <c r="G3507" t="s">
        <v>17</v>
      </c>
      <c r="H3507" t="s">
        <v>18</v>
      </c>
      <c r="I3507">
        <v>2.2999999999999998</v>
      </c>
      <c r="J3507">
        <v>50155</v>
      </c>
      <c r="K3507">
        <v>74</v>
      </c>
      <c r="L3507">
        <v>0.08</v>
      </c>
    </row>
    <row r="3508" spans="1:12">
      <c r="A3508">
        <v>3507</v>
      </c>
      <c r="B3508" s="1">
        <v>44708.083333333336</v>
      </c>
      <c r="C3508" t="s">
        <v>19</v>
      </c>
      <c r="D3508" t="s">
        <v>14</v>
      </c>
      <c r="E3508" t="s">
        <v>15</v>
      </c>
      <c r="F3508" t="s">
        <v>26</v>
      </c>
      <c r="G3508" t="s">
        <v>17</v>
      </c>
      <c r="H3508" t="s">
        <v>23</v>
      </c>
      <c r="I3508">
        <v>4.4000000000000004</v>
      </c>
      <c r="J3508">
        <v>84749</v>
      </c>
      <c r="K3508">
        <v>99</v>
      </c>
      <c r="L3508">
        <v>0.41</v>
      </c>
    </row>
    <row r="3509" spans="1:12">
      <c r="A3509">
        <v>3508</v>
      </c>
      <c r="B3509" s="1">
        <v>44708.125</v>
      </c>
      <c r="C3509" t="s">
        <v>13</v>
      </c>
      <c r="D3509" t="s">
        <v>20</v>
      </c>
      <c r="E3509" t="s">
        <v>28</v>
      </c>
      <c r="F3509" t="s">
        <v>32</v>
      </c>
      <c r="G3509" t="s">
        <v>27</v>
      </c>
      <c r="H3509" t="s">
        <v>23</v>
      </c>
      <c r="I3509">
        <v>0.3</v>
      </c>
      <c r="J3509">
        <v>68718</v>
      </c>
      <c r="K3509">
        <v>87</v>
      </c>
      <c r="L3509">
        <v>0.48</v>
      </c>
    </row>
    <row r="3510" spans="1:12">
      <c r="A3510">
        <v>3509</v>
      </c>
      <c r="B3510" s="1">
        <v>44708.166666666664</v>
      </c>
      <c r="C3510" t="s">
        <v>24</v>
      </c>
      <c r="D3510" t="s">
        <v>14</v>
      </c>
      <c r="E3510" t="s">
        <v>34</v>
      </c>
      <c r="F3510" t="s">
        <v>26</v>
      </c>
      <c r="G3510" t="s">
        <v>17</v>
      </c>
      <c r="H3510" t="s">
        <v>18</v>
      </c>
      <c r="I3510">
        <v>4.9000000000000004</v>
      </c>
      <c r="J3510">
        <v>48508</v>
      </c>
      <c r="K3510">
        <v>76</v>
      </c>
      <c r="L3510">
        <v>0.28999999999999998</v>
      </c>
    </row>
    <row r="3511" spans="1:12">
      <c r="A3511">
        <v>3510</v>
      </c>
      <c r="B3511" s="1">
        <v>44708.208333333336</v>
      </c>
      <c r="C3511" t="s">
        <v>30</v>
      </c>
      <c r="D3511" t="s">
        <v>20</v>
      </c>
      <c r="E3511" t="s">
        <v>25</v>
      </c>
      <c r="F3511" t="s">
        <v>21</v>
      </c>
      <c r="G3511" t="s">
        <v>17</v>
      </c>
      <c r="H3511" t="s">
        <v>18</v>
      </c>
      <c r="I3511">
        <v>5.3</v>
      </c>
      <c r="J3511">
        <v>96940</v>
      </c>
      <c r="K3511">
        <v>85</v>
      </c>
      <c r="L3511">
        <v>0.24</v>
      </c>
    </row>
    <row r="3512" spans="1:12">
      <c r="A3512">
        <v>3511</v>
      </c>
      <c r="B3512" s="1">
        <v>44708.25</v>
      </c>
      <c r="C3512" t="s">
        <v>13</v>
      </c>
      <c r="D3512" t="s">
        <v>14</v>
      </c>
      <c r="E3512" t="s">
        <v>34</v>
      </c>
      <c r="F3512" t="s">
        <v>16</v>
      </c>
      <c r="G3512" t="s">
        <v>22</v>
      </c>
      <c r="H3512" t="s">
        <v>23</v>
      </c>
      <c r="I3512">
        <v>0.4</v>
      </c>
      <c r="J3512">
        <v>64833</v>
      </c>
      <c r="K3512">
        <v>74</v>
      </c>
      <c r="L3512">
        <v>0.51</v>
      </c>
    </row>
    <row r="3513" spans="1:12">
      <c r="A3513">
        <v>3512</v>
      </c>
      <c r="B3513" s="1">
        <v>44708.291666666664</v>
      </c>
      <c r="C3513" t="s">
        <v>30</v>
      </c>
      <c r="D3513" t="s">
        <v>14</v>
      </c>
      <c r="E3513" t="s">
        <v>25</v>
      </c>
      <c r="F3513" t="s">
        <v>32</v>
      </c>
      <c r="G3513" t="s">
        <v>17</v>
      </c>
      <c r="H3513" t="s">
        <v>23</v>
      </c>
      <c r="I3513">
        <v>2</v>
      </c>
      <c r="J3513">
        <v>35621</v>
      </c>
      <c r="K3513">
        <v>87</v>
      </c>
      <c r="L3513">
        <v>0.61</v>
      </c>
    </row>
    <row r="3514" spans="1:12">
      <c r="A3514">
        <v>3513</v>
      </c>
      <c r="B3514" s="1">
        <v>44708.333333333336</v>
      </c>
      <c r="C3514" t="s">
        <v>19</v>
      </c>
      <c r="D3514" t="s">
        <v>14</v>
      </c>
      <c r="E3514" t="s">
        <v>15</v>
      </c>
      <c r="F3514" t="s">
        <v>29</v>
      </c>
      <c r="G3514" t="s">
        <v>22</v>
      </c>
      <c r="H3514" t="s">
        <v>18</v>
      </c>
      <c r="I3514">
        <v>4.2</v>
      </c>
      <c r="J3514">
        <v>60130</v>
      </c>
      <c r="K3514">
        <v>50</v>
      </c>
      <c r="L3514">
        <v>0.31</v>
      </c>
    </row>
    <row r="3515" spans="1:12">
      <c r="A3515">
        <v>3514</v>
      </c>
      <c r="B3515" s="1">
        <v>44708.375</v>
      </c>
      <c r="C3515" t="s">
        <v>24</v>
      </c>
      <c r="D3515" t="s">
        <v>20</v>
      </c>
      <c r="E3515" t="s">
        <v>25</v>
      </c>
      <c r="F3515" t="s">
        <v>16</v>
      </c>
      <c r="G3515" t="s">
        <v>22</v>
      </c>
      <c r="H3515" t="s">
        <v>23</v>
      </c>
      <c r="I3515">
        <v>3.7</v>
      </c>
      <c r="J3515">
        <v>65710</v>
      </c>
      <c r="K3515">
        <v>73</v>
      </c>
      <c r="L3515">
        <v>0.31</v>
      </c>
    </row>
    <row r="3516" spans="1:12">
      <c r="A3516">
        <v>3515</v>
      </c>
      <c r="B3516" s="1">
        <v>44708.416666666664</v>
      </c>
      <c r="C3516" t="s">
        <v>19</v>
      </c>
      <c r="D3516" t="s">
        <v>14</v>
      </c>
      <c r="E3516" t="s">
        <v>34</v>
      </c>
      <c r="F3516" t="s">
        <v>32</v>
      </c>
      <c r="G3516" t="s">
        <v>22</v>
      </c>
      <c r="H3516" t="s">
        <v>23</v>
      </c>
      <c r="I3516">
        <v>5</v>
      </c>
      <c r="J3516">
        <v>41248</v>
      </c>
      <c r="K3516">
        <v>50</v>
      </c>
      <c r="L3516">
        <v>0.15</v>
      </c>
    </row>
    <row r="3517" spans="1:12">
      <c r="A3517">
        <v>3516</v>
      </c>
      <c r="B3517" s="1">
        <v>44708.458333333336</v>
      </c>
      <c r="C3517" t="s">
        <v>19</v>
      </c>
      <c r="D3517" t="s">
        <v>20</v>
      </c>
      <c r="E3517" t="s">
        <v>34</v>
      </c>
      <c r="F3517" t="s">
        <v>29</v>
      </c>
      <c r="G3517" t="s">
        <v>31</v>
      </c>
      <c r="H3517" t="s">
        <v>23</v>
      </c>
      <c r="I3517">
        <v>3.7</v>
      </c>
      <c r="J3517">
        <v>33950</v>
      </c>
      <c r="K3517">
        <v>77</v>
      </c>
      <c r="L3517">
        <v>0.42</v>
      </c>
    </row>
    <row r="3518" spans="1:12">
      <c r="A3518">
        <v>3517</v>
      </c>
      <c r="B3518" s="1">
        <v>44708.5</v>
      </c>
      <c r="C3518" t="s">
        <v>30</v>
      </c>
      <c r="D3518" t="s">
        <v>14</v>
      </c>
      <c r="E3518" t="s">
        <v>28</v>
      </c>
      <c r="F3518" t="s">
        <v>29</v>
      </c>
      <c r="G3518" t="s">
        <v>22</v>
      </c>
      <c r="H3518" t="s">
        <v>18</v>
      </c>
      <c r="I3518">
        <v>6.5</v>
      </c>
      <c r="J3518">
        <v>56729</v>
      </c>
      <c r="K3518">
        <v>72</v>
      </c>
      <c r="L3518">
        <v>0.23</v>
      </c>
    </row>
    <row r="3519" spans="1:12">
      <c r="A3519">
        <v>3518</v>
      </c>
      <c r="B3519" s="1">
        <v>44708.541666666664</v>
      </c>
      <c r="C3519" t="s">
        <v>13</v>
      </c>
      <c r="D3519" t="s">
        <v>14</v>
      </c>
      <c r="E3519" t="s">
        <v>15</v>
      </c>
      <c r="F3519" t="s">
        <v>29</v>
      </c>
      <c r="G3519" t="s">
        <v>31</v>
      </c>
      <c r="H3519" t="s">
        <v>18</v>
      </c>
      <c r="I3519">
        <v>3.4</v>
      </c>
      <c r="J3519">
        <v>47796</v>
      </c>
      <c r="K3519">
        <v>91</v>
      </c>
      <c r="L3519">
        <v>0.38</v>
      </c>
    </row>
    <row r="3520" spans="1:12">
      <c r="A3520">
        <v>3519</v>
      </c>
      <c r="B3520" s="1">
        <v>44708.583333333336</v>
      </c>
      <c r="C3520" t="s">
        <v>30</v>
      </c>
      <c r="D3520" t="s">
        <v>20</v>
      </c>
      <c r="E3520" t="s">
        <v>25</v>
      </c>
      <c r="F3520" t="s">
        <v>29</v>
      </c>
      <c r="G3520" t="s">
        <v>22</v>
      </c>
      <c r="H3520" t="s">
        <v>18</v>
      </c>
      <c r="I3520">
        <v>2</v>
      </c>
      <c r="J3520">
        <v>84583</v>
      </c>
      <c r="K3520">
        <v>84</v>
      </c>
      <c r="L3520">
        <v>0.24</v>
      </c>
    </row>
    <row r="3521" spans="1:12">
      <c r="A3521">
        <v>3520</v>
      </c>
      <c r="B3521" s="1">
        <v>44708.625</v>
      </c>
      <c r="C3521" t="s">
        <v>30</v>
      </c>
      <c r="D3521" t="s">
        <v>14</v>
      </c>
      <c r="E3521" t="s">
        <v>15</v>
      </c>
      <c r="F3521" t="s">
        <v>32</v>
      </c>
      <c r="G3521" t="s">
        <v>31</v>
      </c>
      <c r="H3521" t="s">
        <v>23</v>
      </c>
      <c r="I3521">
        <v>1.9</v>
      </c>
      <c r="J3521">
        <v>69823</v>
      </c>
      <c r="K3521">
        <v>69</v>
      </c>
      <c r="L3521">
        <v>0.38</v>
      </c>
    </row>
    <row r="3522" spans="1:12">
      <c r="A3522">
        <v>3521</v>
      </c>
      <c r="B3522" s="1">
        <v>44708.666666666664</v>
      </c>
      <c r="C3522" t="s">
        <v>30</v>
      </c>
      <c r="D3522" t="s">
        <v>14</v>
      </c>
      <c r="E3522" t="s">
        <v>34</v>
      </c>
      <c r="F3522" t="s">
        <v>21</v>
      </c>
      <c r="G3522" t="s">
        <v>27</v>
      </c>
      <c r="H3522" t="s">
        <v>23</v>
      </c>
      <c r="I3522">
        <v>5.5</v>
      </c>
      <c r="J3522">
        <v>42184</v>
      </c>
      <c r="K3522">
        <v>70</v>
      </c>
      <c r="L3522">
        <v>0.45</v>
      </c>
    </row>
    <row r="3523" spans="1:12">
      <c r="A3523">
        <v>3522</v>
      </c>
      <c r="B3523" s="1">
        <v>44708.708333333336</v>
      </c>
      <c r="C3523" t="s">
        <v>13</v>
      </c>
      <c r="D3523" t="s">
        <v>14</v>
      </c>
      <c r="E3523" t="s">
        <v>28</v>
      </c>
      <c r="F3523" t="s">
        <v>26</v>
      </c>
      <c r="G3523" t="s">
        <v>27</v>
      </c>
      <c r="H3523" t="s">
        <v>23</v>
      </c>
      <c r="I3523">
        <v>4.0999999999999996</v>
      </c>
      <c r="J3523">
        <v>63519</v>
      </c>
      <c r="K3523">
        <v>80</v>
      </c>
      <c r="L3523">
        <v>0.1</v>
      </c>
    </row>
    <row r="3524" spans="1:12">
      <c r="A3524">
        <v>3523</v>
      </c>
      <c r="B3524" s="1">
        <v>44708.75</v>
      </c>
      <c r="C3524" t="s">
        <v>13</v>
      </c>
      <c r="D3524" t="s">
        <v>14</v>
      </c>
      <c r="E3524" t="s">
        <v>34</v>
      </c>
      <c r="F3524" t="s">
        <v>26</v>
      </c>
      <c r="G3524" t="s">
        <v>31</v>
      </c>
      <c r="H3524" t="s">
        <v>23</v>
      </c>
      <c r="I3524">
        <v>5.3</v>
      </c>
      <c r="J3524">
        <v>80343</v>
      </c>
      <c r="K3524">
        <v>68</v>
      </c>
      <c r="L3524">
        <v>0.19</v>
      </c>
    </row>
    <row r="3525" spans="1:12">
      <c r="A3525">
        <v>3524</v>
      </c>
      <c r="B3525" s="1">
        <v>44708.791666666664</v>
      </c>
      <c r="C3525" t="s">
        <v>30</v>
      </c>
      <c r="D3525" t="s">
        <v>20</v>
      </c>
      <c r="E3525" t="s">
        <v>34</v>
      </c>
      <c r="F3525" t="s">
        <v>26</v>
      </c>
      <c r="G3525" t="s">
        <v>27</v>
      </c>
      <c r="H3525" t="s">
        <v>23</v>
      </c>
      <c r="I3525">
        <v>5.2</v>
      </c>
      <c r="J3525">
        <v>27124</v>
      </c>
      <c r="K3525">
        <v>75</v>
      </c>
      <c r="L3525">
        <v>0.12</v>
      </c>
    </row>
    <row r="3526" spans="1:12">
      <c r="A3526">
        <v>3525</v>
      </c>
      <c r="B3526" s="1">
        <v>44708.833333333336</v>
      </c>
      <c r="C3526" t="s">
        <v>30</v>
      </c>
      <c r="D3526" t="s">
        <v>20</v>
      </c>
      <c r="E3526" t="s">
        <v>34</v>
      </c>
      <c r="F3526" t="s">
        <v>21</v>
      </c>
      <c r="G3526" t="s">
        <v>17</v>
      </c>
      <c r="H3526" t="s">
        <v>23</v>
      </c>
      <c r="I3526">
        <v>0</v>
      </c>
      <c r="J3526">
        <v>34544</v>
      </c>
      <c r="K3526">
        <v>91</v>
      </c>
      <c r="L3526">
        <v>0.54</v>
      </c>
    </row>
    <row r="3527" spans="1:12">
      <c r="A3527">
        <v>3526</v>
      </c>
      <c r="B3527" s="1">
        <v>44708.875</v>
      </c>
      <c r="C3527" t="s">
        <v>30</v>
      </c>
      <c r="D3527" t="s">
        <v>14</v>
      </c>
      <c r="E3527" t="s">
        <v>25</v>
      </c>
      <c r="F3527" t="s">
        <v>29</v>
      </c>
      <c r="G3527" t="s">
        <v>22</v>
      </c>
      <c r="H3527" t="s">
        <v>23</v>
      </c>
      <c r="I3527">
        <v>1.7</v>
      </c>
      <c r="J3527">
        <v>54777</v>
      </c>
      <c r="K3527">
        <v>65</v>
      </c>
      <c r="L3527">
        <v>0.27</v>
      </c>
    </row>
    <row r="3528" spans="1:12">
      <c r="A3528">
        <v>3527</v>
      </c>
      <c r="B3528" s="1">
        <v>44708.916666666664</v>
      </c>
      <c r="C3528" t="s">
        <v>19</v>
      </c>
      <c r="D3528" t="s">
        <v>14</v>
      </c>
      <c r="E3528" t="s">
        <v>34</v>
      </c>
      <c r="F3528" t="s">
        <v>29</v>
      </c>
      <c r="G3528" t="s">
        <v>31</v>
      </c>
      <c r="H3528" t="s">
        <v>23</v>
      </c>
      <c r="I3528">
        <v>2</v>
      </c>
      <c r="J3528">
        <v>55712</v>
      </c>
      <c r="K3528">
        <v>70</v>
      </c>
      <c r="L3528">
        <v>0.15</v>
      </c>
    </row>
    <row r="3529" spans="1:12">
      <c r="A3529">
        <v>3528</v>
      </c>
      <c r="B3529" s="1">
        <v>44708.958333333336</v>
      </c>
      <c r="C3529" t="s">
        <v>24</v>
      </c>
      <c r="D3529" t="s">
        <v>20</v>
      </c>
      <c r="E3529" t="s">
        <v>15</v>
      </c>
      <c r="F3529" t="s">
        <v>16</v>
      </c>
      <c r="G3529" t="s">
        <v>27</v>
      </c>
      <c r="H3529" t="s">
        <v>23</v>
      </c>
      <c r="I3529">
        <v>2.4</v>
      </c>
      <c r="J3529">
        <v>53956</v>
      </c>
      <c r="K3529">
        <v>71</v>
      </c>
      <c r="L3529">
        <v>0.32</v>
      </c>
    </row>
    <row r="3530" spans="1:12">
      <c r="A3530">
        <v>3529</v>
      </c>
      <c r="B3530" s="1">
        <v>44709</v>
      </c>
      <c r="C3530" t="s">
        <v>19</v>
      </c>
      <c r="D3530" t="s">
        <v>14</v>
      </c>
      <c r="E3530" t="s">
        <v>15</v>
      </c>
      <c r="F3530" t="s">
        <v>26</v>
      </c>
      <c r="G3530" t="s">
        <v>27</v>
      </c>
      <c r="H3530" t="s">
        <v>18</v>
      </c>
      <c r="I3530">
        <v>3.2</v>
      </c>
      <c r="J3530">
        <v>48784</v>
      </c>
      <c r="K3530">
        <v>100</v>
      </c>
      <c r="L3530">
        <v>0.28999999999999998</v>
      </c>
    </row>
    <row r="3531" spans="1:12">
      <c r="A3531">
        <v>3530</v>
      </c>
      <c r="B3531" s="1">
        <v>44709.041666666664</v>
      </c>
      <c r="C3531" t="s">
        <v>13</v>
      </c>
      <c r="D3531" t="s">
        <v>20</v>
      </c>
      <c r="E3531" t="s">
        <v>28</v>
      </c>
      <c r="F3531" t="s">
        <v>26</v>
      </c>
      <c r="G3531" t="s">
        <v>17</v>
      </c>
      <c r="H3531" t="s">
        <v>23</v>
      </c>
      <c r="I3531">
        <v>6</v>
      </c>
      <c r="J3531">
        <v>48479</v>
      </c>
      <c r="K3531">
        <v>82</v>
      </c>
      <c r="L3531">
        <v>0.61</v>
      </c>
    </row>
    <row r="3532" spans="1:12">
      <c r="A3532">
        <v>3531</v>
      </c>
      <c r="B3532" s="1">
        <v>44709.083333333336</v>
      </c>
      <c r="C3532" t="s">
        <v>13</v>
      </c>
      <c r="D3532" t="s">
        <v>14</v>
      </c>
      <c r="E3532" t="s">
        <v>15</v>
      </c>
      <c r="F3532" t="s">
        <v>29</v>
      </c>
      <c r="G3532" t="s">
        <v>22</v>
      </c>
      <c r="H3532" t="s">
        <v>23</v>
      </c>
      <c r="I3532">
        <v>6.4</v>
      </c>
      <c r="J3532">
        <v>62685</v>
      </c>
      <c r="K3532">
        <v>89</v>
      </c>
      <c r="L3532">
        <v>0.42</v>
      </c>
    </row>
    <row r="3533" spans="1:12">
      <c r="A3533">
        <v>3532</v>
      </c>
      <c r="B3533" s="1">
        <v>44709.125</v>
      </c>
      <c r="C3533" t="s">
        <v>24</v>
      </c>
      <c r="D3533" t="s">
        <v>20</v>
      </c>
      <c r="E3533" t="s">
        <v>34</v>
      </c>
      <c r="F3533" t="s">
        <v>26</v>
      </c>
      <c r="G3533" t="s">
        <v>17</v>
      </c>
      <c r="H3533" t="s">
        <v>23</v>
      </c>
      <c r="I3533">
        <v>3.4</v>
      </c>
      <c r="J3533">
        <v>77679</v>
      </c>
      <c r="K3533">
        <v>84</v>
      </c>
      <c r="L3533">
        <v>0.31</v>
      </c>
    </row>
    <row r="3534" spans="1:12">
      <c r="A3534">
        <v>3533</v>
      </c>
      <c r="B3534" s="1">
        <v>44709.166666666664</v>
      </c>
      <c r="C3534" t="s">
        <v>13</v>
      </c>
      <c r="D3534" t="s">
        <v>20</v>
      </c>
      <c r="E3534" t="s">
        <v>34</v>
      </c>
      <c r="F3534" t="s">
        <v>29</v>
      </c>
      <c r="G3534" t="s">
        <v>31</v>
      </c>
      <c r="H3534" t="s">
        <v>18</v>
      </c>
      <c r="I3534">
        <v>3.5</v>
      </c>
      <c r="J3534">
        <v>45381</v>
      </c>
      <c r="K3534">
        <v>85</v>
      </c>
      <c r="L3534">
        <v>0.08</v>
      </c>
    </row>
    <row r="3535" spans="1:12">
      <c r="A3535">
        <v>3534</v>
      </c>
      <c r="B3535" s="1">
        <v>44709.208333333336</v>
      </c>
      <c r="C3535" t="s">
        <v>13</v>
      </c>
      <c r="D3535" t="s">
        <v>20</v>
      </c>
      <c r="E3535" t="s">
        <v>15</v>
      </c>
      <c r="F3535" t="s">
        <v>29</v>
      </c>
      <c r="G3535" t="s">
        <v>27</v>
      </c>
      <c r="H3535" t="s">
        <v>23</v>
      </c>
      <c r="I3535">
        <v>2.6</v>
      </c>
      <c r="J3535">
        <v>103768</v>
      </c>
      <c r="K3535">
        <v>81</v>
      </c>
      <c r="L3535">
        <v>0.39</v>
      </c>
    </row>
    <row r="3536" spans="1:12">
      <c r="A3536">
        <v>3535</v>
      </c>
      <c r="B3536" s="1">
        <v>44709.25</v>
      </c>
      <c r="C3536" t="s">
        <v>30</v>
      </c>
      <c r="D3536" t="s">
        <v>20</v>
      </c>
      <c r="E3536" t="s">
        <v>28</v>
      </c>
      <c r="F3536" t="s">
        <v>29</v>
      </c>
      <c r="G3536" t="s">
        <v>27</v>
      </c>
      <c r="H3536" t="s">
        <v>23</v>
      </c>
      <c r="I3536">
        <v>4.2</v>
      </c>
      <c r="J3536">
        <v>94214</v>
      </c>
      <c r="K3536">
        <v>79</v>
      </c>
      <c r="L3536">
        <v>0.12</v>
      </c>
    </row>
    <row r="3537" spans="1:12">
      <c r="A3537">
        <v>3536</v>
      </c>
      <c r="B3537" s="1">
        <v>44709.291666666664</v>
      </c>
      <c r="C3537" t="s">
        <v>30</v>
      </c>
      <c r="D3537" t="s">
        <v>14</v>
      </c>
      <c r="E3537" t="s">
        <v>28</v>
      </c>
      <c r="F3537" t="s">
        <v>32</v>
      </c>
      <c r="G3537" t="s">
        <v>27</v>
      </c>
      <c r="H3537" t="s">
        <v>23</v>
      </c>
      <c r="I3537">
        <v>4.4000000000000004</v>
      </c>
      <c r="J3537">
        <v>81585</v>
      </c>
      <c r="K3537">
        <v>58</v>
      </c>
      <c r="L3537">
        <v>0.32</v>
      </c>
    </row>
    <row r="3538" spans="1:12">
      <c r="A3538">
        <v>3537</v>
      </c>
      <c r="B3538" s="1">
        <v>44709.333333333336</v>
      </c>
      <c r="C3538" t="s">
        <v>13</v>
      </c>
      <c r="D3538" t="s">
        <v>14</v>
      </c>
      <c r="E3538" t="s">
        <v>15</v>
      </c>
      <c r="F3538" t="s">
        <v>32</v>
      </c>
      <c r="G3538" t="s">
        <v>17</v>
      </c>
      <c r="H3538" t="s">
        <v>23</v>
      </c>
      <c r="I3538">
        <v>5.6</v>
      </c>
      <c r="J3538">
        <v>67450</v>
      </c>
      <c r="K3538">
        <v>79</v>
      </c>
      <c r="L3538">
        <v>0.3</v>
      </c>
    </row>
    <row r="3539" spans="1:12">
      <c r="A3539">
        <v>3538</v>
      </c>
      <c r="B3539" s="1">
        <v>44709.375</v>
      </c>
      <c r="C3539" t="s">
        <v>13</v>
      </c>
      <c r="D3539" t="s">
        <v>20</v>
      </c>
      <c r="E3539" t="s">
        <v>25</v>
      </c>
      <c r="F3539" t="s">
        <v>32</v>
      </c>
      <c r="G3539" t="s">
        <v>17</v>
      </c>
      <c r="H3539" t="s">
        <v>18</v>
      </c>
      <c r="I3539">
        <v>5.6</v>
      </c>
      <c r="J3539">
        <v>95160</v>
      </c>
      <c r="K3539">
        <v>74</v>
      </c>
      <c r="L3539">
        <v>0.47</v>
      </c>
    </row>
    <row r="3540" spans="1:12">
      <c r="A3540">
        <v>3539</v>
      </c>
      <c r="B3540" s="1">
        <v>44709.416666666664</v>
      </c>
      <c r="C3540" t="s">
        <v>24</v>
      </c>
      <c r="D3540" t="s">
        <v>20</v>
      </c>
      <c r="E3540" t="s">
        <v>25</v>
      </c>
      <c r="F3540" t="s">
        <v>32</v>
      </c>
      <c r="G3540" t="s">
        <v>22</v>
      </c>
      <c r="H3540" t="s">
        <v>23</v>
      </c>
      <c r="I3540">
        <v>0.6</v>
      </c>
      <c r="J3540">
        <v>49198</v>
      </c>
      <c r="K3540">
        <v>82</v>
      </c>
      <c r="L3540">
        <v>0.28999999999999998</v>
      </c>
    </row>
    <row r="3541" spans="1:12">
      <c r="A3541">
        <v>3540</v>
      </c>
      <c r="B3541" s="1">
        <v>44709.458333333336</v>
      </c>
      <c r="C3541" t="s">
        <v>30</v>
      </c>
      <c r="D3541" t="s">
        <v>20</v>
      </c>
      <c r="E3541" t="s">
        <v>25</v>
      </c>
      <c r="F3541" t="s">
        <v>21</v>
      </c>
      <c r="G3541" t="s">
        <v>31</v>
      </c>
      <c r="H3541" t="s">
        <v>23</v>
      </c>
      <c r="I3541">
        <v>3.7</v>
      </c>
      <c r="J3541">
        <v>38348</v>
      </c>
      <c r="K3541">
        <v>74</v>
      </c>
      <c r="L3541">
        <v>0.37</v>
      </c>
    </row>
    <row r="3542" spans="1:12">
      <c r="A3542">
        <v>3541</v>
      </c>
      <c r="B3542" s="1">
        <v>44709.5</v>
      </c>
      <c r="C3542" t="s">
        <v>30</v>
      </c>
      <c r="D3542" t="s">
        <v>20</v>
      </c>
      <c r="E3542" t="s">
        <v>25</v>
      </c>
      <c r="F3542" t="s">
        <v>16</v>
      </c>
      <c r="G3542" t="s">
        <v>22</v>
      </c>
      <c r="H3542" t="s">
        <v>23</v>
      </c>
      <c r="I3542">
        <v>6.8</v>
      </c>
      <c r="J3542">
        <v>44481</v>
      </c>
      <c r="K3542">
        <v>84</v>
      </c>
      <c r="L3542">
        <v>0.45</v>
      </c>
    </row>
    <row r="3543" spans="1:12">
      <c r="A3543">
        <v>3542</v>
      </c>
      <c r="B3543" s="1">
        <v>44709.541666666664</v>
      </c>
      <c r="C3543" t="s">
        <v>24</v>
      </c>
      <c r="D3543" t="s">
        <v>14</v>
      </c>
      <c r="E3543" t="s">
        <v>15</v>
      </c>
      <c r="F3543" t="s">
        <v>16</v>
      </c>
      <c r="G3543" t="s">
        <v>22</v>
      </c>
      <c r="H3543" t="s">
        <v>23</v>
      </c>
      <c r="I3543">
        <v>3.1</v>
      </c>
      <c r="J3543">
        <v>34941</v>
      </c>
      <c r="K3543">
        <v>86</v>
      </c>
      <c r="L3543">
        <v>0.51</v>
      </c>
    </row>
    <row r="3544" spans="1:12">
      <c r="A3544">
        <v>3543</v>
      </c>
      <c r="B3544" s="1">
        <v>44709.583333333336</v>
      </c>
      <c r="C3544" t="s">
        <v>30</v>
      </c>
      <c r="D3544" t="s">
        <v>20</v>
      </c>
      <c r="E3544" t="s">
        <v>28</v>
      </c>
      <c r="F3544" t="s">
        <v>29</v>
      </c>
      <c r="G3544" t="s">
        <v>27</v>
      </c>
      <c r="H3544" t="s">
        <v>23</v>
      </c>
      <c r="I3544">
        <v>6.3</v>
      </c>
      <c r="J3544">
        <v>57436</v>
      </c>
      <c r="K3544">
        <v>40</v>
      </c>
      <c r="L3544">
        <v>0.06</v>
      </c>
    </row>
    <row r="3545" spans="1:12">
      <c r="A3545">
        <v>3544</v>
      </c>
      <c r="B3545" s="1">
        <v>44709.625</v>
      </c>
      <c r="C3545" t="s">
        <v>13</v>
      </c>
      <c r="D3545" t="s">
        <v>20</v>
      </c>
      <c r="E3545" t="s">
        <v>34</v>
      </c>
      <c r="F3545" t="s">
        <v>26</v>
      </c>
      <c r="G3545" t="s">
        <v>17</v>
      </c>
      <c r="H3545" t="s">
        <v>23</v>
      </c>
      <c r="I3545">
        <v>3.4</v>
      </c>
      <c r="J3545">
        <v>60997</v>
      </c>
      <c r="K3545">
        <v>70</v>
      </c>
      <c r="L3545">
        <v>0.31</v>
      </c>
    </row>
    <row r="3546" spans="1:12">
      <c r="A3546">
        <v>3545</v>
      </c>
      <c r="B3546" s="1">
        <v>44709.666666666664</v>
      </c>
      <c r="C3546" t="s">
        <v>19</v>
      </c>
      <c r="D3546" t="s">
        <v>20</v>
      </c>
      <c r="E3546" t="s">
        <v>34</v>
      </c>
      <c r="F3546" t="s">
        <v>32</v>
      </c>
      <c r="G3546" t="s">
        <v>31</v>
      </c>
      <c r="H3546" t="s">
        <v>18</v>
      </c>
      <c r="I3546">
        <v>4.3</v>
      </c>
      <c r="J3546">
        <v>59017</v>
      </c>
      <c r="K3546">
        <v>53</v>
      </c>
      <c r="L3546">
        <v>0.83</v>
      </c>
    </row>
    <row r="3547" spans="1:12">
      <c r="A3547">
        <v>3546</v>
      </c>
      <c r="B3547" s="1">
        <v>44709.708333333336</v>
      </c>
      <c r="C3547" t="s">
        <v>30</v>
      </c>
      <c r="D3547" t="s">
        <v>20</v>
      </c>
      <c r="E3547" t="s">
        <v>15</v>
      </c>
      <c r="F3547" t="s">
        <v>16</v>
      </c>
      <c r="G3547" t="s">
        <v>22</v>
      </c>
      <c r="H3547" t="s">
        <v>18</v>
      </c>
      <c r="I3547">
        <v>1.7</v>
      </c>
      <c r="J3547">
        <v>54751</v>
      </c>
      <c r="K3547">
        <v>78</v>
      </c>
      <c r="L3547">
        <v>0.37</v>
      </c>
    </row>
    <row r="3548" spans="1:12">
      <c r="A3548">
        <v>3547</v>
      </c>
      <c r="B3548" s="1">
        <v>44709.75</v>
      </c>
      <c r="C3548" t="s">
        <v>30</v>
      </c>
      <c r="D3548" t="s">
        <v>20</v>
      </c>
      <c r="E3548" t="s">
        <v>34</v>
      </c>
      <c r="F3548" t="s">
        <v>16</v>
      </c>
      <c r="G3548" t="s">
        <v>31</v>
      </c>
      <c r="H3548" t="s">
        <v>18</v>
      </c>
      <c r="I3548">
        <v>1.8</v>
      </c>
      <c r="J3548">
        <v>57663</v>
      </c>
      <c r="K3548">
        <v>71</v>
      </c>
      <c r="L3548">
        <v>0.18</v>
      </c>
    </row>
    <row r="3549" spans="1:12">
      <c r="A3549">
        <v>3548</v>
      </c>
      <c r="B3549" s="1">
        <v>44709.791666666664</v>
      </c>
      <c r="C3549" t="s">
        <v>13</v>
      </c>
      <c r="D3549" t="s">
        <v>20</v>
      </c>
      <c r="E3549" t="s">
        <v>25</v>
      </c>
      <c r="F3549" t="s">
        <v>32</v>
      </c>
      <c r="G3549" t="s">
        <v>27</v>
      </c>
      <c r="H3549" t="s">
        <v>23</v>
      </c>
      <c r="I3549">
        <v>5.5</v>
      </c>
      <c r="J3549">
        <v>89726</v>
      </c>
      <c r="K3549">
        <v>91</v>
      </c>
      <c r="L3549">
        <v>0.39</v>
      </c>
    </row>
    <row r="3550" spans="1:12">
      <c r="A3550">
        <v>3549</v>
      </c>
      <c r="B3550" s="1">
        <v>44709.833333333336</v>
      </c>
      <c r="C3550" t="s">
        <v>13</v>
      </c>
      <c r="D3550" t="s">
        <v>20</v>
      </c>
      <c r="E3550" t="s">
        <v>28</v>
      </c>
      <c r="F3550" t="s">
        <v>21</v>
      </c>
      <c r="G3550" t="s">
        <v>22</v>
      </c>
      <c r="H3550" t="s">
        <v>23</v>
      </c>
      <c r="I3550">
        <v>5.8</v>
      </c>
      <c r="J3550">
        <v>67401</v>
      </c>
      <c r="K3550">
        <v>77</v>
      </c>
      <c r="L3550">
        <v>0.16</v>
      </c>
    </row>
    <row r="3551" spans="1:12">
      <c r="A3551">
        <v>3550</v>
      </c>
      <c r="B3551" s="1">
        <v>44709.875</v>
      </c>
      <c r="C3551" t="s">
        <v>13</v>
      </c>
      <c r="D3551" t="s">
        <v>14</v>
      </c>
      <c r="E3551" t="s">
        <v>15</v>
      </c>
      <c r="F3551" t="s">
        <v>21</v>
      </c>
      <c r="G3551" t="s">
        <v>17</v>
      </c>
      <c r="H3551" t="s">
        <v>23</v>
      </c>
      <c r="I3551">
        <v>4.0999999999999996</v>
      </c>
      <c r="J3551">
        <v>73450</v>
      </c>
      <c r="K3551">
        <v>69</v>
      </c>
      <c r="L3551">
        <v>0.49</v>
      </c>
    </row>
    <row r="3552" spans="1:12">
      <c r="A3552">
        <v>3551</v>
      </c>
      <c r="B3552" s="1">
        <v>44709.916666666664</v>
      </c>
      <c r="C3552" t="s">
        <v>24</v>
      </c>
      <c r="D3552" t="s">
        <v>20</v>
      </c>
      <c r="E3552" t="s">
        <v>28</v>
      </c>
      <c r="F3552" t="s">
        <v>16</v>
      </c>
      <c r="G3552" t="s">
        <v>22</v>
      </c>
      <c r="H3552" t="s">
        <v>23</v>
      </c>
      <c r="I3552">
        <v>1.5</v>
      </c>
      <c r="J3552">
        <v>58816</v>
      </c>
      <c r="K3552">
        <v>86</v>
      </c>
      <c r="L3552">
        <v>0.21</v>
      </c>
    </row>
    <row r="3553" spans="1:12">
      <c r="A3553">
        <v>3552</v>
      </c>
      <c r="B3553" s="1">
        <v>44709.958333333336</v>
      </c>
      <c r="C3553" t="s">
        <v>30</v>
      </c>
      <c r="D3553" t="s">
        <v>20</v>
      </c>
      <c r="E3553" t="s">
        <v>15</v>
      </c>
      <c r="F3553" t="s">
        <v>21</v>
      </c>
      <c r="G3553" t="s">
        <v>27</v>
      </c>
      <c r="H3553" t="s">
        <v>23</v>
      </c>
      <c r="I3553">
        <v>4.0999999999999996</v>
      </c>
      <c r="J3553">
        <v>22688</v>
      </c>
      <c r="K3553">
        <v>71</v>
      </c>
      <c r="L3553">
        <v>0.21</v>
      </c>
    </row>
    <row r="3554" spans="1:12">
      <c r="A3554">
        <v>3553</v>
      </c>
      <c r="B3554" s="1">
        <v>44710</v>
      </c>
      <c r="C3554" t="s">
        <v>13</v>
      </c>
      <c r="D3554" t="s">
        <v>20</v>
      </c>
      <c r="E3554" t="s">
        <v>15</v>
      </c>
      <c r="F3554" t="s">
        <v>32</v>
      </c>
      <c r="G3554" t="s">
        <v>22</v>
      </c>
      <c r="H3554" t="s">
        <v>18</v>
      </c>
      <c r="I3554">
        <v>6.5</v>
      </c>
      <c r="J3554">
        <v>18722</v>
      </c>
      <c r="K3554">
        <v>69</v>
      </c>
      <c r="L3554">
        <v>0.32</v>
      </c>
    </row>
    <row r="3555" spans="1:12">
      <c r="A3555">
        <v>3554</v>
      </c>
      <c r="B3555" s="1">
        <v>44710.041666666664</v>
      </c>
      <c r="C3555" t="s">
        <v>13</v>
      </c>
      <c r="D3555" t="s">
        <v>14</v>
      </c>
      <c r="E3555" t="s">
        <v>15</v>
      </c>
      <c r="F3555" t="s">
        <v>16</v>
      </c>
      <c r="G3555" t="s">
        <v>27</v>
      </c>
      <c r="H3555" t="s">
        <v>23</v>
      </c>
      <c r="I3555">
        <v>7.5</v>
      </c>
      <c r="J3555">
        <v>96656</v>
      </c>
      <c r="K3555">
        <v>80</v>
      </c>
      <c r="L3555">
        <v>0.44</v>
      </c>
    </row>
    <row r="3556" spans="1:12">
      <c r="A3556">
        <v>3555</v>
      </c>
      <c r="B3556" s="1">
        <v>44710.083333333336</v>
      </c>
      <c r="C3556" t="s">
        <v>30</v>
      </c>
      <c r="D3556" t="s">
        <v>14</v>
      </c>
      <c r="E3556" t="s">
        <v>15</v>
      </c>
      <c r="F3556" t="s">
        <v>32</v>
      </c>
      <c r="G3556" t="s">
        <v>22</v>
      </c>
      <c r="H3556" t="s">
        <v>18</v>
      </c>
      <c r="I3556">
        <v>3.4</v>
      </c>
      <c r="J3556">
        <v>44364</v>
      </c>
      <c r="K3556">
        <v>94</v>
      </c>
      <c r="L3556">
        <v>0.3</v>
      </c>
    </row>
    <row r="3557" spans="1:12">
      <c r="A3557">
        <v>3556</v>
      </c>
      <c r="B3557" s="1">
        <v>44710.125</v>
      </c>
      <c r="C3557" t="s">
        <v>24</v>
      </c>
      <c r="D3557" t="s">
        <v>14</v>
      </c>
      <c r="E3557" t="s">
        <v>28</v>
      </c>
      <c r="F3557" t="s">
        <v>21</v>
      </c>
      <c r="G3557" t="s">
        <v>31</v>
      </c>
      <c r="H3557" t="s">
        <v>23</v>
      </c>
      <c r="I3557">
        <v>0.7</v>
      </c>
      <c r="J3557">
        <v>42665</v>
      </c>
      <c r="K3557">
        <v>85</v>
      </c>
      <c r="L3557">
        <v>0.52</v>
      </c>
    </row>
    <row r="3558" spans="1:12">
      <c r="A3558">
        <v>3557</v>
      </c>
      <c r="B3558" s="1">
        <v>44710.166666666664</v>
      </c>
      <c r="C3558" t="s">
        <v>13</v>
      </c>
      <c r="D3558" t="s">
        <v>20</v>
      </c>
      <c r="E3558" t="s">
        <v>34</v>
      </c>
      <c r="F3558" t="s">
        <v>32</v>
      </c>
      <c r="G3558" t="s">
        <v>17</v>
      </c>
      <c r="H3558" t="s">
        <v>23</v>
      </c>
      <c r="I3558">
        <v>5.7</v>
      </c>
      <c r="J3558">
        <v>59913</v>
      </c>
      <c r="K3558">
        <v>82</v>
      </c>
      <c r="L3558">
        <v>0.14000000000000001</v>
      </c>
    </row>
    <row r="3559" spans="1:12">
      <c r="A3559">
        <v>3558</v>
      </c>
      <c r="B3559" s="1">
        <v>44710.208333333336</v>
      </c>
      <c r="C3559" t="s">
        <v>13</v>
      </c>
      <c r="D3559" t="s">
        <v>20</v>
      </c>
      <c r="E3559" t="s">
        <v>15</v>
      </c>
      <c r="F3559" t="s">
        <v>21</v>
      </c>
      <c r="G3559" t="s">
        <v>27</v>
      </c>
      <c r="H3559" t="s">
        <v>23</v>
      </c>
      <c r="I3559">
        <v>3.4</v>
      </c>
      <c r="J3559">
        <v>66008</v>
      </c>
      <c r="K3559">
        <v>100</v>
      </c>
      <c r="L3559">
        <v>0.53</v>
      </c>
    </row>
    <row r="3560" spans="1:12">
      <c r="A3560">
        <v>3559</v>
      </c>
      <c r="B3560" s="1">
        <v>44710.25</v>
      </c>
      <c r="C3560" t="s">
        <v>30</v>
      </c>
      <c r="D3560" t="s">
        <v>20</v>
      </c>
      <c r="E3560" t="s">
        <v>25</v>
      </c>
      <c r="F3560" t="s">
        <v>21</v>
      </c>
      <c r="G3560" t="s">
        <v>31</v>
      </c>
      <c r="H3560" t="s">
        <v>23</v>
      </c>
      <c r="I3560">
        <v>5.9</v>
      </c>
      <c r="J3560">
        <v>68537</v>
      </c>
      <c r="K3560">
        <v>66</v>
      </c>
      <c r="L3560">
        <v>0.09</v>
      </c>
    </row>
    <row r="3561" spans="1:12">
      <c r="A3561">
        <v>3560</v>
      </c>
      <c r="B3561" s="1">
        <v>44710.291666666664</v>
      </c>
      <c r="C3561" t="s">
        <v>13</v>
      </c>
      <c r="D3561" t="s">
        <v>14</v>
      </c>
      <c r="E3561" t="s">
        <v>15</v>
      </c>
      <c r="F3561" t="s">
        <v>32</v>
      </c>
      <c r="G3561" t="s">
        <v>27</v>
      </c>
      <c r="H3561" t="s">
        <v>23</v>
      </c>
      <c r="I3561">
        <v>4.5999999999999996</v>
      </c>
      <c r="J3561">
        <v>90488</v>
      </c>
      <c r="K3561">
        <v>66</v>
      </c>
      <c r="L3561">
        <v>0.21</v>
      </c>
    </row>
    <row r="3562" spans="1:12">
      <c r="A3562">
        <v>3561</v>
      </c>
      <c r="B3562" s="1">
        <v>44710.333333333336</v>
      </c>
      <c r="C3562" t="s">
        <v>13</v>
      </c>
      <c r="D3562" t="s">
        <v>20</v>
      </c>
      <c r="E3562" t="s">
        <v>28</v>
      </c>
      <c r="F3562" t="s">
        <v>21</v>
      </c>
      <c r="G3562" t="s">
        <v>22</v>
      </c>
      <c r="H3562" t="s">
        <v>18</v>
      </c>
      <c r="I3562">
        <v>2.2000000000000002</v>
      </c>
      <c r="J3562">
        <v>85015</v>
      </c>
      <c r="K3562">
        <v>77</v>
      </c>
      <c r="L3562">
        <v>0.05</v>
      </c>
    </row>
    <row r="3563" spans="1:12">
      <c r="A3563">
        <v>3562</v>
      </c>
      <c r="B3563" s="1">
        <v>44710.375</v>
      </c>
      <c r="C3563" t="s">
        <v>24</v>
      </c>
      <c r="D3563" t="s">
        <v>14</v>
      </c>
      <c r="E3563" t="s">
        <v>15</v>
      </c>
      <c r="F3563" t="s">
        <v>29</v>
      </c>
      <c r="G3563" t="s">
        <v>27</v>
      </c>
      <c r="H3563" t="s">
        <v>18</v>
      </c>
      <c r="I3563">
        <v>4.0999999999999996</v>
      </c>
      <c r="J3563">
        <v>38781</v>
      </c>
      <c r="K3563">
        <v>93</v>
      </c>
      <c r="L3563">
        <v>0.54</v>
      </c>
    </row>
    <row r="3564" spans="1:12">
      <c r="A3564">
        <v>3563</v>
      </c>
      <c r="B3564" s="1">
        <v>44710.416666666664</v>
      </c>
      <c r="C3564" t="s">
        <v>30</v>
      </c>
      <c r="D3564" t="s">
        <v>14</v>
      </c>
      <c r="E3564" t="s">
        <v>25</v>
      </c>
      <c r="F3564" t="s">
        <v>32</v>
      </c>
      <c r="G3564" t="s">
        <v>27</v>
      </c>
      <c r="H3564" t="s">
        <v>23</v>
      </c>
      <c r="I3564">
        <v>6.6</v>
      </c>
      <c r="J3564">
        <v>74375</v>
      </c>
      <c r="K3564">
        <v>64</v>
      </c>
      <c r="L3564">
        <v>0.18</v>
      </c>
    </row>
    <row r="3565" spans="1:12">
      <c r="A3565">
        <v>3564</v>
      </c>
      <c r="B3565" s="1">
        <v>44710.458333333336</v>
      </c>
      <c r="C3565" t="s">
        <v>13</v>
      </c>
      <c r="D3565" t="s">
        <v>14</v>
      </c>
      <c r="E3565" t="s">
        <v>28</v>
      </c>
      <c r="F3565" t="s">
        <v>29</v>
      </c>
      <c r="G3565" t="s">
        <v>17</v>
      </c>
      <c r="H3565" t="s">
        <v>23</v>
      </c>
      <c r="I3565">
        <v>3.7</v>
      </c>
      <c r="J3565">
        <v>47318</v>
      </c>
      <c r="K3565">
        <v>96</v>
      </c>
      <c r="L3565">
        <v>0.57999999999999996</v>
      </c>
    </row>
    <row r="3566" spans="1:12">
      <c r="A3566">
        <v>3565</v>
      </c>
      <c r="B3566" s="1">
        <v>44710.5</v>
      </c>
      <c r="C3566" t="s">
        <v>13</v>
      </c>
      <c r="D3566" t="s">
        <v>14</v>
      </c>
      <c r="E3566" t="s">
        <v>15</v>
      </c>
      <c r="F3566" t="s">
        <v>32</v>
      </c>
      <c r="G3566" t="s">
        <v>31</v>
      </c>
      <c r="H3566" t="s">
        <v>18</v>
      </c>
      <c r="I3566">
        <v>1.9</v>
      </c>
      <c r="J3566">
        <v>52250</v>
      </c>
      <c r="K3566">
        <v>58</v>
      </c>
      <c r="L3566">
        <v>0.53</v>
      </c>
    </row>
    <row r="3567" spans="1:12">
      <c r="A3567">
        <v>3566</v>
      </c>
      <c r="B3567" s="1">
        <v>44710.541666666664</v>
      </c>
      <c r="C3567" t="s">
        <v>24</v>
      </c>
      <c r="D3567" t="s">
        <v>14</v>
      </c>
      <c r="E3567" t="s">
        <v>25</v>
      </c>
      <c r="F3567" t="s">
        <v>21</v>
      </c>
      <c r="G3567" t="s">
        <v>22</v>
      </c>
      <c r="H3567" t="s">
        <v>18</v>
      </c>
      <c r="I3567">
        <v>0.8</v>
      </c>
      <c r="J3567">
        <v>33120</v>
      </c>
      <c r="K3567">
        <v>74</v>
      </c>
      <c r="L3567">
        <v>0.41</v>
      </c>
    </row>
    <row r="3568" spans="1:12">
      <c r="A3568">
        <v>3567</v>
      </c>
      <c r="B3568" s="1">
        <v>44710.583333333336</v>
      </c>
      <c r="C3568" t="s">
        <v>13</v>
      </c>
      <c r="D3568" t="s">
        <v>20</v>
      </c>
      <c r="E3568" t="s">
        <v>28</v>
      </c>
      <c r="F3568" t="s">
        <v>21</v>
      </c>
      <c r="G3568" t="s">
        <v>17</v>
      </c>
      <c r="H3568" t="s">
        <v>23</v>
      </c>
      <c r="I3568">
        <v>2.5</v>
      </c>
      <c r="J3568">
        <v>21139</v>
      </c>
      <c r="K3568">
        <v>77</v>
      </c>
      <c r="L3568">
        <v>0.12</v>
      </c>
    </row>
    <row r="3569" spans="1:12">
      <c r="A3569">
        <v>3568</v>
      </c>
      <c r="B3569" s="1">
        <v>44710.625</v>
      </c>
      <c r="C3569" t="s">
        <v>24</v>
      </c>
      <c r="D3569" t="s">
        <v>20</v>
      </c>
      <c r="E3569" t="s">
        <v>15</v>
      </c>
      <c r="F3569" t="s">
        <v>16</v>
      </c>
      <c r="G3569" t="s">
        <v>27</v>
      </c>
      <c r="H3569" t="s">
        <v>18</v>
      </c>
      <c r="I3569">
        <v>3.2</v>
      </c>
      <c r="J3569">
        <v>54369</v>
      </c>
      <c r="K3569">
        <v>64</v>
      </c>
      <c r="L3569">
        <v>0.09</v>
      </c>
    </row>
    <row r="3570" spans="1:12">
      <c r="A3570">
        <v>3569</v>
      </c>
      <c r="B3570" s="1">
        <v>44710.666666666664</v>
      </c>
      <c r="C3570" t="s">
        <v>24</v>
      </c>
      <c r="D3570" t="s">
        <v>14</v>
      </c>
      <c r="E3570" t="s">
        <v>25</v>
      </c>
      <c r="F3570" t="s">
        <v>16</v>
      </c>
      <c r="G3570" t="s">
        <v>17</v>
      </c>
      <c r="H3570" t="s">
        <v>23</v>
      </c>
      <c r="I3570">
        <v>5.6</v>
      </c>
      <c r="J3570">
        <v>35880</v>
      </c>
      <c r="K3570">
        <v>68</v>
      </c>
      <c r="L3570">
        <v>0.18</v>
      </c>
    </row>
    <row r="3571" spans="1:12">
      <c r="A3571">
        <v>3570</v>
      </c>
      <c r="B3571" s="1">
        <v>44710.708333333336</v>
      </c>
      <c r="C3571" t="s">
        <v>19</v>
      </c>
      <c r="D3571" t="s">
        <v>20</v>
      </c>
      <c r="E3571" t="s">
        <v>28</v>
      </c>
      <c r="F3571" t="s">
        <v>29</v>
      </c>
      <c r="G3571" t="s">
        <v>27</v>
      </c>
      <c r="H3571" t="s">
        <v>23</v>
      </c>
      <c r="I3571">
        <v>1.8</v>
      </c>
      <c r="J3571">
        <v>73556</v>
      </c>
      <c r="K3571">
        <v>85</v>
      </c>
      <c r="L3571">
        <v>0.19</v>
      </c>
    </row>
    <row r="3572" spans="1:12">
      <c r="A3572">
        <v>3571</v>
      </c>
      <c r="B3572" s="1">
        <v>44710.75</v>
      </c>
      <c r="C3572" t="s">
        <v>13</v>
      </c>
      <c r="D3572" t="s">
        <v>20</v>
      </c>
      <c r="E3572" t="s">
        <v>15</v>
      </c>
      <c r="F3572" t="s">
        <v>21</v>
      </c>
      <c r="G3572" t="s">
        <v>22</v>
      </c>
      <c r="H3572" t="s">
        <v>23</v>
      </c>
      <c r="I3572">
        <v>7.1</v>
      </c>
      <c r="J3572">
        <v>49378</v>
      </c>
      <c r="K3572">
        <v>92</v>
      </c>
      <c r="L3572">
        <v>0.42</v>
      </c>
    </row>
    <row r="3573" spans="1:12">
      <c r="A3573">
        <v>3572</v>
      </c>
      <c r="B3573" s="1">
        <v>44710.791666666664</v>
      </c>
      <c r="C3573" t="s">
        <v>13</v>
      </c>
      <c r="D3573" t="s">
        <v>14</v>
      </c>
      <c r="E3573" t="s">
        <v>28</v>
      </c>
      <c r="F3573" t="s">
        <v>16</v>
      </c>
      <c r="G3573" t="s">
        <v>27</v>
      </c>
      <c r="H3573" t="s">
        <v>23</v>
      </c>
      <c r="I3573">
        <v>1.3</v>
      </c>
      <c r="J3573">
        <v>61172</v>
      </c>
      <c r="K3573">
        <v>50</v>
      </c>
      <c r="L3573">
        <v>0.63</v>
      </c>
    </row>
    <row r="3574" spans="1:12">
      <c r="A3574">
        <v>3573</v>
      </c>
      <c r="B3574" s="1">
        <v>44710.833333333336</v>
      </c>
      <c r="C3574" t="s">
        <v>24</v>
      </c>
      <c r="D3574" t="s">
        <v>14</v>
      </c>
      <c r="E3574" t="s">
        <v>25</v>
      </c>
      <c r="F3574" t="s">
        <v>21</v>
      </c>
      <c r="G3574" t="s">
        <v>17</v>
      </c>
      <c r="H3574" t="s">
        <v>23</v>
      </c>
      <c r="I3574">
        <v>8.6999999999999993</v>
      </c>
      <c r="J3574">
        <v>82351</v>
      </c>
      <c r="K3574">
        <v>77</v>
      </c>
      <c r="L3574">
        <v>0.05</v>
      </c>
    </row>
    <row r="3575" spans="1:12">
      <c r="A3575">
        <v>3574</v>
      </c>
      <c r="B3575" s="1">
        <v>44710.875</v>
      </c>
      <c r="C3575" t="s">
        <v>19</v>
      </c>
      <c r="D3575" t="s">
        <v>20</v>
      </c>
      <c r="E3575" t="s">
        <v>15</v>
      </c>
      <c r="F3575" t="s">
        <v>32</v>
      </c>
      <c r="G3575" t="s">
        <v>17</v>
      </c>
      <c r="H3575" t="s">
        <v>23</v>
      </c>
      <c r="I3575">
        <v>7.5</v>
      </c>
      <c r="J3575">
        <v>25294</v>
      </c>
      <c r="K3575">
        <v>74</v>
      </c>
      <c r="L3575">
        <v>0.08</v>
      </c>
    </row>
    <row r="3576" spans="1:12">
      <c r="A3576">
        <v>3575</v>
      </c>
      <c r="B3576" s="1">
        <v>44710.916666666664</v>
      </c>
      <c r="C3576" t="s">
        <v>19</v>
      </c>
      <c r="D3576" t="s">
        <v>20</v>
      </c>
      <c r="E3576" t="s">
        <v>15</v>
      </c>
      <c r="F3576" t="s">
        <v>16</v>
      </c>
      <c r="G3576" t="s">
        <v>27</v>
      </c>
      <c r="H3576" t="s">
        <v>23</v>
      </c>
      <c r="I3576">
        <v>4.3</v>
      </c>
      <c r="J3576">
        <v>40508</v>
      </c>
      <c r="K3576">
        <v>76</v>
      </c>
      <c r="L3576">
        <v>0.61</v>
      </c>
    </row>
    <row r="3577" spans="1:12">
      <c r="A3577">
        <v>3576</v>
      </c>
      <c r="B3577" s="1">
        <v>44710.958333333336</v>
      </c>
      <c r="C3577" t="s">
        <v>13</v>
      </c>
      <c r="D3577" t="s">
        <v>20</v>
      </c>
      <c r="E3577" t="s">
        <v>15</v>
      </c>
      <c r="F3577" t="s">
        <v>29</v>
      </c>
      <c r="G3577" t="s">
        <v>31</v>
      </c>
      <c r="H3577" t="s">
        <v>18</v>
      </c>
      <c r="I3577">
        <v>0.7</v>
      </c>
      <c r="J3577">
        <v>58618</v>
      </c>
      <c r="K3577">
        <v>71</v>
      </c>
      <c r="L3577">
        <v>0.31</v>
      </c>
    </row>
    <row r="3578" spans="1:12">
      <c r="A3578">
        <v>3577</v>
      </c>
      <c r="B3578" s="1">
        <v>44711</v>
      </c>
      <c r="C3578" t="s">
        <v>30</v>
      </c>
      <c r="D3578" t="s">
        <v>20</v>
      </c>
      <c r="E3578" t="s">
        <v>25</v>
      </c>
      <c r="F3578" t="s">
        <v>16</v>
      </c>
      <c r="G3578" t="s">
        <v>17</v>
      </c>
      <c r="H3578" t="s">
        <v>18</v>
      </c>
      <c r="I3578">
        <v>3.9</v>
      </c>
      <c r="J3578">
        <v>61250</v>
      </c>
      <c r="K3578">
        <v>60</v>
      </c>
      <c r="L3578">
        <v>0.56000000000000005</v>
      </c>
    </row>
    <row r="3579" spans="1:12">
      <c r="A3579">
        <v>3578</v>
      </c>
      <c r="B3579" s="1">
        <v>44711.041666666664</v>
      </c>
      <c r="C3579" t="s">
        <v>13</v>
      </c>
      <c r="D3579" t="s">
        <v>14</v>
      </c>
      <c r="E3579" t="s">
        <v>34</v>
      </c>
      <c r="F3579" t="s">
        <v>21</v>
      </c>
      <c r="G3579" t="s">
        <v>31</v>
      </c>
      <c r="H3579" t="s">
        <v>23</v>
      </c>
      <c r="I3579">
        <v>3.2</v>
      </c>
      <c r="J3579">
        <v>77070</v>
      </c>
      <c r="K3579">
        <v>94</v>
      </c>
      <c r="L3579">
        <v>0.23</v>
      </c>
    </row>
    <row r="3580" spans="1:12">
      <c r="A3580">
        <v>3579</v>
      </c>
      <c r="B3580" s="1">
        <v>44711.083333333336</v>
      </c>
      <c r="C3580" t="s">
        <v>24</v>
      </c>
      <c r="D3580" t="s">
        <v>20</v>
      </c>
      <c r="E3580" t="s">
        <v>15</v>
      </c>
      <c r="F3580" t="s">
        <v>26</v>
      </c>
      <c r="G3580" t="s">
        <v>31</v>
      </c>
      <c r="H3580" t="s">
        <v>23</v>
      </c>
      <c r="I3580">
        <v>1.5</v>
      </c>
      <c r="J3580">
        <v>72343</v>
      </c>
      <c r="K3580">
        <v>89</v>
      </c>
      <c r="L3580">
        <v>0.1</v>
      </c>
    </row>
    <row r="3581" spans="1:12">
      <c r="A3581">
        <v>3580</v>
      </c>
      <c r="B3581" s="1">
        <v>44711.125</v>
      </c>
      <c r="C3581" t="s">
        <v>13</v>
      </c>
      <c r="D3581" t="s">
        <v>14</v>
      </c>
      <c r="E3581" t="s">
        <v>25</v>
      </c>
      <c r="F3581" t="s">
        <v>26</v>
      </c>
      <c r="G3581" t="s">
        <v>31</v>
      </c>
      <c r="H3581" t="s">
        <v>23</v>
      </c>
      <c r="I3581">
        <v>4.5999999999999996</v>
      </c>
      <c r="J3581">
        <v>56939</v>
      </c>
      <c r="K3581">
        <v>74</v>
      </c>
      <c r="L3581">
        <v>0.18</v>
      </c>
    </row>
    <row r="3582" spans="1:12">
      <c r="A3582">
        <v>3581</v>
      </c>
      <c r="B3582" s="1">
        <v>44711.166666666664</v>
      </c>
      <c r="C3582" t="s">
        <v>13</v>
      </c>
      <c r="D3582" t="s">
        <v>14</v>
      </c>
      <c r="E3582" t="s">
        <v>28</v>
      </c>
      <c r="F3582" t="s">
        <v>21</v>
      </c>
      <c r="G3582" t="s">
        <v>31</v>
      </c>
      <c r="H3582" t="s">
        <v>23</v>
      </c>
      <c r="I3582">
        <v>2.4</v>
      </c>
      <c r="J3582">
        <v>61068</v>
      </c>
      <c r="K3582">
        <v>69</v>
      </c>
      <c r="L3582">
        <v>0.03</v>
      </c>
    </row>
    <row r="3583" spans="1:12">
      <c r="A3583">
        <v>3582</v>
      </c>
      <c r="B3583" s="1">
        <v>44711.208333333336</v>
      </c>
      <c r="C3583" t="s">
        <v>24</v>
      </c>
      <c r="D3583" t="s">
        <v>20</v>
      </c>
      <c r="E3583" t="s">
        <v>28</v>
      </c>
      <c r="F3583" t="s">
        <v>32</v>
      </c>
      <c r="G3583" t="s">
        <v>17</v>
      </c>
      <c r="H3583" t="s">
        <v>23</v>
      </c>
      <c r="I3583">
        <v>2.6</v>
      </c>
      <c r="J3583">
        <v>61622</v>
      </c>
      <c r="K3583">
        <v>68</v>
      </c>
      <c r="L3583">
        <v>0.19</v>
      </c>
    </row>
    <row r="3584" spans="1:12">
      <c r="A3584">
        <v>3583</v>
      </c>
      <c r="B3584" s="1">
        <v>44711.25</v>
      </c>
      <c r="C3584" t="s">
        <v>13</v>
      </c>
      <c r="D3584" t="s">
        <v>20</v>
      </c>
      <c r="E3584" t="s">
        <v>25</v>
      </c>
      <c r="F3584" t="s">
        <v>16</v>
      </c>
      <c r="G3584" t="s">
        <v>17</v>
      </c>
      <c r="H3584" t="s">
        <v>23</v>
      </c>
      <c r="I3584">
        <v>3.6</v>
      </c>
      <c r="J3584">
        <v>25606</v>
      </c>
      <c r="K3584">
        <v>44</v>
      </c>
      <c r="L3584">
        <v>0.59</v>
      </c>
    </row>
    <row r="3585" spans="1:12">
      <c r="A3585">
        <v>3584</v>
      </c>
      <c r="B3585" s="1">
        <v>44711.291666666664</v>
      </c>
      <c r="C3585" t="s">
        <v>19</v>
      </c>
      <c r="D3585" t="s">
        <v>20</v>
      </c>
      <c r="E3585" t="s">
        <v>34</v>
      </c>
      <c r="F3585" t="s">
        <v>26</v>
      </c>
      <c r="G3585" t="s">
        <v>31</v>
      </c>
      <c r="H3585" t="s">
        <v>23</v>
      </c>
      <c r="I3585">
        <v>2.9</v>
      </c>
      <c r="J3585">
        <v>51872</v>
      </c>
      <c r="K3585">
        <v>79</v>
      </c>
      <c r="L3585">
        <v>0.28000000000000003</v>
      </c>
    </row>
    <row r="3586" spans="1:12">
      <c r="A3586">
        <v>3585</v>
      </c>
      <c r="B3586" s="1">
        <v>44711.333333333336</v>
      </c>
      <c r="C3586" t="s">
        <v>13</v>
      </c>
      <c r="D3586" t="s">
        <v>14</v>
      </c>
      <c r="E3586" t="s">
        <v>25</v>
      </c>
      <c r="F3586" t="s">
        <v>32</v>
      </c>
      <c r="G3586" t="s">
        <v>17</v>
      </c>
      <c r="H3586" t="s">
        <v>23</v>
      </c>
      <c r="I3586">
        <v>8.1999999999999993</v>
      </c>
      <c r="J3586">
        <v>59969</v>
      </c>
      <c r="K3586">
        <v>84</v>
      </c>
      <c r="L3586">
        <v>0.36</v>
      </c>
    </row>
    <row r="3587" spans="1:12">
      <c r="A3587">
        <v>3586</v>
      </c>
      <c r="B3587" s="1">
        <v>44711.375</v>
      </c>
      <c r="C3587" t="s">
        <v>13</v>
      </c>
      <c r="D3587" t="s">
        <v>14</v>
      </c>
      <c r="E3587" t="s">
        <v>28</v>
      </c>
      <c r="F3587" t="s">
        <v>21</v>
      </c>
      <c r="G3587" t="s">
        <v>31</v>
      </c>
      <c r="H3587" t="s">
        <v>23</v>
      </c>
      <c r="I3587">
        <v>2.9</v>
      </c>
      <c r="J3587">
        <v>64171</v>
      </c>
      <c r="K3587">
        <v>77</v>
      </c>
      <c r="L3587">
        <v>0.26</v>
      </c>
    </row>
    <row r="3588" spans="1:12">
      <c r="A3588">
        <v>3587</v>
      </c>
      <c r="B3588" s="1">
        <v>44711.416666666664</v>
      </c>
      <c r="C3588" t="s">
        <v>13</v>
      </c>
      <c r="D3588" t="s">
        <v>14</v>
      </c>
      <c r="E3588" t="s">
        <v>28</v>
      </c>
      <c r="F3588" t="s">
        <v>32</v>
      </c>
      <c r="G3588" t="s">
        <v>31</v>
      </c>
      <c r="H3588" t="s">
        <v>18</v>
      </c>
      <c r="I3588">
        <v>4.9000000000000004</v>
      </c>
      <c r="J3588">
        <v>36513</v>
      </c>
      <c r="K3588">
        <v>74</v>
      </c>
      <c r="L3588">
        <v>0.09</v>
      </c>
    </row>
    <row r="3589" spans="1:12">
      <c r="A3589">
        <v>3588</v>
      </c>
      <c r="B3589" s="1">
        <v>44711.458333333336</v>
      </c>
      <c r="C3589" t="s">
        <v>24</v>
      </c>
      <c r="D3589" t="s">
        <v>14</v>
      </c>
      <c r="E3589" t="s">
        <v>15</v>
      </c>
      <c r="F3589" t="s">
        <v>21</v>
      </c>
      <c r="G3589" t="s">
        <v>31</v>
      </c>
      <c r="H3589" t="s">
        <v>23</v>
      </c>
      <c r="I3589">
        <v>4.3</v>
      </c>
      <c r="J3589">
        <v>29624</v>
      </c>
      <c r="K3589">
        <v>77</v>
      </c>
      <c r="L3589">
        <v>0.55000000000000004</v>
      </c>
    </row>
    <row r="3590" spans="1:12">
      <c r="A3590">
        <v>3589</v>
      </c>
      <c r="B3590" s="1">
        <v>44711.5</v>
      </c>
      <c r="C3590" t="s">
        <v>30</v>
      </c>
      <c r="D3590" t="s">
        <v>20</v>
      </c>
      <c r="E3590" t="s">
        <v>34</v>
      </c>
      <c r="F3590" t="s">
        <v>16</v>
      </c>
      <c r="G3590" t="s">
        <v>27</v>
      </c>
      <c r="H3590" t="s">
        <v>23</v>
      </c>
      <c r="I3590">
        <v>4.7</v>
      </c>
      <c r="J3590">
        <v>50309</v>
      </c>
      <c r="K3590">
        <v>65</v>
      </c>
      <c r="L3590">
        <v>0.53</v>
      </c>
    </row>
    <row r="3591" spans="1:12">
      <c r="A3591">
        <v>3590</v>
      </c>
      <c r="B3591" s="1">
        <v>44711.541666666664</v>
      </c>
      <c r="C3591" t="s">
        <v>30</v>
      </c>
      <c r="D3591" t="s">
        <v>14</v>
      </c>
      <c r="E3591" t="s">
        <v>25</v>
      </c>
      <c r="F3591" t="s">
        <v>32</v>
      </c>
      <c r="G3591" t="s">
        <v>22</v>
      </c>
      <c r="H3591" t="s">
        <v>23</v>
      </c>
      <c r="I3591">
        <v>4.9000000000000004</v>
      </c>
      <c r="J3591">
        <v>94347</v>
      </c>
      <c r="K3591">
        <v>69</v>
      </c>
      <c r="L3591">
        <v>0.34</v>
      </c>
    </row>
    <row r="3592" spans="1:12">
      <c r="A3592">
        <v>3591</v>
      </c>
      <c r="B3592" s="1">
        <v>44711.583333333336</v>
      </c>
      <c r="C3592" t="s">
        <v>19</v>
      </c>
      <c r="D3592" t="s">
        <v>14</v>
      </c>
      <c r="E3592" t="s">
        <v>28</v>
      </c>
      <c r="F3592" t="s">
        <v>16</v>
      </c>
      <c r="G3592" t="s">
        <v>17</v>
      </c>
      <c r="H3592" t="s">
        <v>23</v>
      </c>
      <c r="I3592">
        <v>5.8</v>
      </c>
      <c r="J3592">
        <v>38615</v>
      </c>
      <c r="K3592">
        <v>73</v>
      </c>
      <c r="L3592">
        <v>0.13</v>
      </c>
    </row>
    <row r="3593" spans="1:12">
      <c r="A3593">
        <v>3592</v>
      </c>
      <c r="B3593" s="1">
        <v>44711.625</v>
      </c>
      <c r="C3593" t="s">
        <v>30</v>
      </c>
      <c r="D3593" t="s">
        <v>20</v>
      </c>
      <c r="E3593" t="s">
        <v>28</v>
      </c>
      <c r="F3593" t="s">
        <v>32</v>
      </c>
      <c r="G3593" t="s">
        <v>17</v>
      </c>
      <c r="H3593" t="s">
        <v>23</v>
      </c>
      <c r="I3593">
        <v>4.5</v>
      </c>
      <c r="J3593">
        <v>78479</v>
      </c>
      <c r="K3593">
        <v>83</v>
      </c>
      <c r="L3593">
        <v>0.17</v>
      </c>
    </row>
    <row r="3594" spans="1:12">
      <c r="A3594">
        <v>3593</v>
      </c>
      <c r="B3594" s="1">
        <v>44711.666666666664</v>
      </c>
      <c r="C3594" t="s">
        <v>13</v>
      </c>
      <c r="D3594" t="s">
        <v>14</v>
      </c>
      <c r="E3594" t="s">
        <v>28</v>
      </c>
      <c r="F3594" t="s">
        <v>21</v>
      </c>
      <c r="G3594" t="s">
        <v>31</v>
      </c>
      <c r="H3594" t="s">
        <v>18</v>
      </c>
      <c r="I3594">
        <v>4.4000000000000004</v>
      </c>
      <c r="J3594">
        <v>86695</v>
      </c>
      <c r="K3594">
        <v>92</v>
      </c>
      <c r="L3594">
        <v>0.3</v>
      </c>
    </row>
    <row r="3595" spans="1:12">
      <c r="A3595">
        <v>3594</v>
      </c>
      <c r="B3595" s="1">
        <v>44711.708333333336</v>
      </c>
      <c r="C3595" t="s">
        <v>13</v>
      </c>
      <c r="D3595" t="s">
        <v>14</v>
      </c>
      <c r="E3595" t="s">
        <v>25</v>
      </c>
      <c r="F3595" t="s">
        <v>21</v>
      </c>
      <c r="G3595" t="s">
        <v>27</v>
      </c>
      <c r="H3595" t="s">
        <v>23</v>
      </c>
      <c r="I3595">
        <v>4.0999999999999996</v>
      </c>
      <c r="J3595">
        <v>55909</v>
      </c>
      <c r="K3595">
        <v>72</v>
      </c>
      <c r="L3595">
        <v>0.65</v>
      </c>
    </row>
    <row r="3596" spans="1:12">
      <c r="A3596">
        <v>3595</v>
      </c>
      <c r="B3596" s="1">
        <v>44711.75</v>
      </c>
      <c r="C3596" t="s">
        <v>13</v>
      </c>
      <c r="D3596" t="s">
        <v>20</v>
      </c>
      <c r="E3596" t="s">
        <v>25</v>
      </c>
      <c r="F3596" t="s">
        <v>32</v>
      </c>
      <c r="G3596" t="s">
        <v>27</v>
      </c>
      <c r="H3596" t="s">
        <v>18</v>
      </c>
      <c r="I3596">
        <v>3.7</v>
      </c>
      <c r="J3596">
        <v>41403</v>
      </c>
      <c r="K3596">
        <v>62</v>
      </c>
      <c r="L3596">
        <v>0.24</v>
      </c>
    </row>
    <row r="3597" spans="1:12">
      <c r="A3597">
        <v>3596</v>
      </c>
      <c r="B3597" s="1">
        <v>44711.791666666664</v>
      </c>
      <c r="C3597" t="s">
        <v>24</v>
      </c>
      <c r="D3597" t="s">
        <v>14</v>
      </c>
      <c r="E3597" t="s">
        <v>34</v>
      </c>
      <c r="F3597" t="s">
        <v>21</v>
      </c>
      <c r="G3597" t="s">
        <v>17</v>
      </c>
      <c r="H3597" t="s">
        <v>23</v>
      </c>
      <c r="I3597">
        <v>2.2000000000000002</v>
      </c>
      <c r="J3597">
        <v>65256</v>
      </c>
      <c r="K3597">
        <v>75</v>
      </c>
      <c r="L3597">
        <v>0.13</v>
      </c>
    </row>
    <row r="3598" spans="1:12">
      <c r="A3598">
        <v>3597</v>
      </c>
      <c r="B3598" s="1">
        <v>44711.833333333336</v>
      </c>
      <c r="C3598" t="s">
        <v>30</v>
      </c>
      <c r="D3598" t="s">
        <v>14</v>
      </c>
      <c r="E3598" t="s">
        <v>15</v>
      </c>
      <c r="F3598" t="s">
        <v>29</v>
      </c>
      <c r="G3598" t="s">
        <v>31</v>
      </c>
      <c r="H3598" t="s">
        <v>23</v>
      </c>
      <c r="I3598">
        <v>3.9</v>
      </c>
      <c r="J3598">
        <v>58900</v>
      </c>
      <c r="K3598">
        <v>99</v>
      </c>
      <c r="L3598">
        <v>0.75</v>
      </c>
    </row>
    <row r="3599" spans="1:12">
      <c r="A3599">
        <v>3598</v>
      </c>
      <c r="B3599" s="1">
        <v>44711.875</v>
      </c>
      <c r="C3599" t="s">
        <v>13</v>
      </c>
      <c r="D3599" t="s">
        <v>14</v>
      </c>
      <c r="E3599" t="s">
        <v>15</v>
      </c>
      <c r="F3599" t="s">
        <v>29</v>
      </c>
      <c r="G3599" t="s">
        <v>17</v>
      </c>
      <c r="H3599" t="s">
        <v>23</v>
      </c>
      <c r="I3599">
        <v>4.5</v>
      </c>
      <c r="J3599">
        <v>37818</v>
      </c>
      <c r="K3599">
        <v>64</v>
      </c>
      <c r="L3599">
        <v>0.1</v>
      </c>
    </row>
    <row r="3600" spans="1:12">
      <c r="A3600">
        <v>3599</v>
      </c>
      <c r="B3600" s="1">
        <v>44711.916666666664</v>
      </c>
      <c r="C3600" t="s">
        <v>13</v>
      </c>
      <c r="D3600" t="s">
        <v>14</v>
      </c>
      <c r="E3600" t="s">
        <v>15</v>
      </c>
      <c r="F3600" t="s">
        <v>16</v>
      </c>
      <c r="G3600" t="s">
        <v>31</v>
      </c>
      <c r="H3600" t="s">
        <v>23</v>
      </c>
      <c r="I3600">
        <v>4.8</v>
      </c>
      <c r="J3600">
        <v>41824</v>
      </c>
      <c r="K3600">
        <v>86</v>
      </c>
      <c r="L3600">
        <v>0.27</v>
      </c>
    </row>
    <row r="3601" spans="1:12">
      <c r="A3601">
        <v>3600</v>
      </c>
      <c r="B3601" s="1">
        <v>44711.958333333336</v>
      </c>
      <c r="C3601" t="s">
        <v>24</v>
      </c>
      <c r="D3601" t="s">
        <v>20</v>
      </c>
      <c r="E3601" t="s">
        <v>28</v>
      </c>
      <c r="F3601" t="s">
        <v>29</v>
      </c>
      <c r="G3601" t="s">
        <v>31</v>
      </c>
      <c r="H3601" t="s">
        <v>23</v>
      </c>
      <c r="I3601">
        <v>4.4000000000000004</v>
      </c>
      <c r="J3601">
        <v>64072</v>
      </c>
      <c r="K3601">
        <v>91</v>
      </c>
      <c r="L3601">
        <v>0.19</v>
      </c>
    </row>
    <row r="3602" spans="1:12">
      <c r="A3602">
        <v>3601</v>
      </c>
      <c r="B3602" s="1">
        <v>44712</v>
      </c>
      <c r="C3602" t="s">
        <v>30</v>
      </c>
      <c r="D3602" t="s">
        <v>14</v>
      </c>
      <c r="E3602" t="s">
        <v>15</v>
      </c>
      <c r="F3602" t="s">
        <v>29</v>
      </c>
      <c r="G3602" t="s">
        <v>22</v>
      </c>
      <c r="H3602" t="s">
        <v>18</v>
      </c>
      <c r="I3602">
        <v>3.5</v>
      </c>
      <c r="J3602">
        <v>73669</v>
      </c>
      <c r="K3602">
        <v>71</v>
      </c>
      <c r="L3602">
        <v>0.15</v>
      </c>
    </row>
    <row r="3603" spans="1:12">
      <c r="A3603">
        <v>3602</v>
      </c>
      <c r="B3603" s="1">
        <v>44712.041666666664</v>
      </c>
      <c r="C3603" t="s">
        <v>13</v>
      </c>
      <c r="D3603" t="s">
        <v>20</v>
      </c>
      <c r="E3603" t="s">
        <v>28</v>
      </c>
      <c r="F3603" t="s">
        <v>26</v>
      </c>
      <c r="G3603" t="s">
        <v>31</v>
      </c>
      <c r="H3603" t="s">
        <v>23</v>
      </c>
      <c r="I3603">
        <v>3.9</v>
      </c>
      <c r="J3603">
        <v>48544</v>
      </c>
      <c r="K3603">
        <v>67</v>
      </c>
      <c r="L3603">
        <v>0.26</v>
      </c>
    </row>
    <row r="3604" spans="1:12">
      <c r="A3604">
        <v>3603</v>
      </c>
      <c r="B3604" s="1">
        <v>44712.083333333336</v>
      </c>
      <c r="C3604" t="s">
        <v>30</v>
      </c>
      <c r="D3604" t="s">
        <v>14</v>
      </c>
      <c r="E3604" t="s">
        <v>34</v>
      </c>
      <c r="F3604" t="s">
        <v>26</v>
      </c>
      <c r="G3604" t="s">
        <v>22</v>
      </c>
      <c r="H3604" t="s">
        <v>23</v>
      </c>
      <c r="I3604">
        <v>2.9</v>
      </c>
      <c r="J3604">
        <v>53617</v>
      </c>
      <c r="K3604">
        <v>82</v>
      </c>
      <c r="L3604">
        <v>0.19</v>
      </c>
    </row>
    <row r="3605" spans="1:12">
      <c r="A3605">
        <v>3604</v>
      </c>
      <c r="B3605" s="1">
        <v>44712.125</v>
      </c>
      <c r="C3605" t="s">
        <v>13</v>
      </c>
      <c r="D3605" t="s">
        <v>20</v>
      </c>
      <c r="E3605" t="s">
        <v>28</v>
      </c>
      <c r="F3605" t="s">
        <v>26</v>
      </c>
      <c r="G3605" t="s">
        <v>17</v>
      </c>
      <c r="H3605" t="s">
        <v>18</v>
      </c>
      <c r="I3605">
        <v>4.5999999999999996</v>
      </c>
      <c r="J3605">
        <v>68373</v>
      </c>
      <c r="K3605">
        <v>79</v>
      </c>
      <c r="L3605">
        <v>0.36</v>
      </c>
    </row>
    <row r="3606" spans="1:12">
      <c r="A3606">
        <v>3605</v>
      </c>
      <c r="B3606" s="1">
        <v>44712.166666666664</v>
      </c>
      <c r="C3606" t="s">
        <v>30</v>
      </c>
      <c r="D3606" t="s">
        <v>20</v>
      </c>
      <c r="E3606" t="s">
        <v>34</v>
      </c>
      <c r="F3606" t="s">
        <v>26</v>
      </c>
      <c r="G3606" t="s">
        <v>17</v>
      </c>
      <c r="H3606" t="s">
        <v>23</v>
      </c>
      <c r="I3606">
        <v>3.6</v>
      </c>
      <c r="J3606">
        <v>51550</v>
      </c>
      <c r="K3606">
        <v>83</v>
      </c>
      <c r="L3606">
        <v>0.1</v>
      </c>
    </row>
    <row r="3607" spans="1:12">
      <c r="A3607">
        <v>3606</v>
      </c>
      <c r="B3607" s="1">
        <v>44712.208333333336</v>
      </c>
      <c r="C3607" t="s">
        <v>30</v>
      </c>
      <c r="D3607" t="s">
        <v>20</v>
      </c>
      <c r="E3607" t="s">
        <v>34</v>
      </c>
      <c r="F3607" t="s">
        <v>21</v>
      </c>
      <c r="G3607" t="s">
        <v>27</v>
      </c>
      <c r="H3607" t="s">
        <v>23</v>
      </c>
      <c r="I3607">
        <v>4.4000000000000004</v>
      </c>
      <c r="J3607">
        <v>49013</v>
      </c>
      <c r="K3607">
        <v>100</v>
      </c>
      <c r="L3607">
        <v>0.22</v>
      </c>
    </row>
    <row r="3608" spans="1:12">
      <c r="A3608">
        <v>3607</v>
      </c>
      <c r="B3608" s="1">
        <v>44712.25</v>
      </c>
      <c r="C3608" t="s">
        <v>24</v>
      </c>
      <c r="D3608" t="s">
        <v>14</v>
      </c>
      <c r="E3608" t="s">
        <v>15</v>
      </c>
      <c r="F3608" t="s">
        <v>16</v>
      </c>
      <c r="G3608" t="s">
        <v>22</v>
      </c>
      <c r="H3608" t="s">
        <v>23</v>
      </c>
      <c r="I3608">
        <v>6</v>
      </c>
      <c r="J3608">
        <v>39893</v>
      </c>
      <c r="K3608">
        <v>77</v>
      </c>
      <c r="L3608">
        <v>0.51</v>
      </c>
    </row>
    <row r="3609" spans="1:12">
      <c r="A3609">
        <v>3608</v>
      </c>
      <c r="B3609" s="1">
        <v>44712.291666666664</v>
      </c>
      <c r="C3609" t="s">
        <v>13</v>
      </c>
      <c r="D3609" t="s">
        <v>14</v>
      </c>
      <c r="E3609" t="s">
        <v>15</v>
      </c>
      <c r="F3609" t="s">
        <v>16</v>
      </c>
      <c r="G3609" t="s">
        <v>17</v>
      </c>
      <c r="H3609" t="s">
        <v>23</v>
      </c>
      <c r="I3609">
        <v>2.6</v>
      </c>
      <c r="J3609">
        <v>39546</v>
      </c>
      <c r="K3609">
        <v>61</v>
      </c>
      <c r="L3609">
        <v>0.19</v>
      </c>
    </row>
    <row r="3610" spans="1:12">
      <c r="A3610">
        <v>3609</v>
      </c>
      <c r="B3610" s="1">
        <v>44712.333333333336</v>
      </c>
      <c r="C3610" t="s">
        <v>19</v>
      </c>
      <c r="D3610" t="s">
        <v>14</v>
      </c>
      <c r="E3610" t="s">
        <v>28</v>
      </c>
      <c r="F3610" t="s">
        <v>29</v>
      </c>
      <c r="G3610" t="s">
        <v>22</v>
      </c>
      <c r="H3610" t="s">
        <v>23</v>
      </c>
      <c r="I3610">
        <v>5.2</v>
      </c>
      <c r="J3610">
        <v>108378</v>
      </c>
      <c r="K3610">
        <v>76</v>
      </c>
      <c r="L3610">
        <v>0.32</v>
      </c>
    </row>
    <row r="3611" spans="1:12">
      <c r="A3611">
        <v>3610</v>
      </c>
      <c r="B3611" s="1">
        <v>44712.375</v>
      </c>
      <c r="C3611" t="s">
        <v>19</v>
      </c>
      <c r="D3611" t="s">
        <v>20</v>
      </c>
      <c r="E3611" t="s">
        <v>25</v>
      </c>
      <c r="F3611" t="s">
        <v>16</v>
      </c>
      <c r="G3611" t="s">
        <v>17</v>
      </c>
      <c r="H3611" t="s">
        <v>23</v>
      </c>
      <c r="I3611">
        <v>4.0999999999999996</v>
      </c>
      <c r="J3611">
        <v>51076</v>
      </c>
      <c r="K3611">
        <v>78</v>
      </c>
      <c r="L3611">
        <v>0.26</v>
      </c>
    </row>
    <row r="3612" spans="1:12">
      <c r="A3612">
        <v>3611</v>
      </c>
      <c r="B3612" s="1">
        <v>44712.416666666664</v>
      </c>
      <c r="C3612" t="s">
        <v>13</v>
      </c>
      <c r="D3612" t="s">
        <v>14</v>
      </c>
      <c r="E3612" t="s">
        <v>15</v>
      </c>
      <c r="F3612" t="s">
        <v>29</v>
      </c>
      <c r="G3612" t="s">
        <v>22</v>
      </c>
      <c r="H3612" t="s">
        <v>23</v>
      </c>
      <c r="I3612">
        <v>8</v>
      </c>
      <c r="J3612">
        <v>82301</v>
      </c>
      <c r="K3612">
        <v>90</v>
      </c>
      <c r="L3612">
        <v>0.14000000000000001</v>
      </c>
    </row>
    <row r="3613" spans="1:12">
      <c r="A3613">
        <v>3612</v>
      </c>
      <c r="B3613" s="1">
        <v>44712.458333333336</v>
      </c>
      <c r="C3613" t="s">
        <v>30</v>
      </c>
      <c r="D3613" t="s">
        <v>14</v>
      </c>
      <c r="E3613" t="s">
        <v>15</v>
      </c>
      <c r="F3613" t="s">
        <v>16</v>
      </c>
      <c r="G3613" t="s">
        <v>22</v>
      </c>
      <c r="H3613" t="s">
        <v>23</v>
      </c>
      <c r="I3613">
        <v>3.6</v>
      </c>
      <c r="J3613">
        <v>88680</v>
      </c>
      <c r="K3613">
        <v>73</v>
      </c>
      <c r="L3613">
        <v>0.17</v>
      </c>
    </row>
    <row r="3614" spans="1:12">
      <c r="A3614">
        <v>3613</v>
      </c>
      <c r="B3614" s="1">
        <v>44712.5</v>
      </c>
      <c r="C3614" t="s">
        <v>13</v>
      </c>
      <c r="D3614" t="s">
        <v>14</v>
      </c>
      <c r="E3614" t="s">
        <v>25</v>
      </c>
      <c r="F3614" t="s">
        <v>32</v>
      </c>
      <c r="G3614" t="s">
        <v>31</v>
      </c>
      <c r="H3614" t="s">
        <v>23</v>
      </c>
      <c r="I3614">
        <v>5.4</v>
      </c>
      <c r="J3614">
        <v>51328</v>
      </c>
      <c r="K3614">
        <v>70</v>
      </c>
      <c r="L3614">
        <v>0.13</v>
      </c>
    </row>
    <row r="3615" spans="1:12">
      <c r="A3615">
        <v>3614</v>
      </c>
      <c r="B3615" s="1">
        <v>44712.541666666664</v>
      </c>
      <c r="C3615" t="s">
        <v>24</v>
      </c>
      <c r="D3615" t="s">
        <v>14</v>
      </c>
      <c r="E3615" t="s">
        <v>25</v>
      </c>
      <c r="F3615" t="s">
        <v>32</v>
      </c>
      <c r="G3615" t="s">
        <v>17</v>
      </c>
      <c r="H3615" t="s">
        <v>23</v>
      </c>
      <c r="I3615">
        <v>4</v>
      </c>
      <c r="J3615">
        <v>62369</v>
      </c>
      <c r="K3615">
        <v>59</v>
      </c>
      <c r="L3615">
        <v>0.47</v>
      </c>
    </row>
    <row r="3616" spans="1:12">
      <c r="A3616">
        <v>3615</v>
      </c>
      <c r="B3616" s="1">
        <v>44712.583333333336</v>
      </c>
      <c r="C3616" t="s">
        <v>13</v>
      </c>
      <c r="D3616" t="s">
        <v>20</v>
      </c>
      <c r="E3616" t="s">
        <v>15</v>
      </c>
      <c r="F3616" t="s">
        <v>16</v>
      </c>
      <c r="G3616" t="s">
        <v>27</v>
      </c>
      <c r="H3616" t="s">
        <v>23</v>
      </c>
      <c r="I3616">
        <v>1.2</v>
      </c>
      <c r="J3616">
        <v>57050</v>
      </c>
      <c r="K3616">
        <v>82</v>
      </c>
      <c r="L3616">
        <v>0.34</v>
      </c>
    </row>
    <row r="3617" spans="1:12">
      <c r="A3617">
        <v>3616</v>
      </c>
      <c r="B3617" s="1">
        <v>44712.625</v>
      </c>
      <c r="C3617" t="s">
        <v>30</v>
      </c>
      <c r="D3617" t="s">
        <v>20</v>
      </c>
      <c r="E3617" t="s">
        <v>25</v>
      </c>
      <c r="F3617" t="s">
        <v>21</v>
      </c>
      <c r="G3617" t="s">
        <v>31</v>
      </c>
      <c r="H3617" t="s">
        <v>18</v>
      </c>
      <c r="I3617">
        <v>3</v>
      </c>
      <c r="J3617">
        <v>22756</v>
      </c>
      <c r="K3617">
        <v>100</v>
      </c>
      <c r="L3617">
        <v>0.36</v>
      </c>
    </row>
    <row r="3618" spans="1:12">
      <c r="A3618">
        <v>3617</v>
      </c>
      <c r="B3618" s="1">
        <v>44712.666666666664</v>
      </c>
      <c r="C3618" t="s">
        <v>13</v>
      </c>
      <c r="D3618" t="s">
        <v>14</v>
      </c>
      <c r="E3618" t="s">
        <v>28</v>
      </c>
      <c r="F3618" t="s">
        <v>29</v>
      </c>
      <c r="G3618" t="s">
        <v>27</v>
      </c>
      <c r="H3618" t="s">
        <v>23</v>
      </c>
      <c r="I3618">
        <v>5.8</v>
      </c>
      <c r="J3618">
        <v>23961</v>
      </c>
      <c r="K3618">
        <v>72</v>
      </c>
      <c r="L3618">
        <v>0.37</v>
      </c>
    </row>
    <row r="3619" spans="1:12">
      <c r="A3619">
        <v>3618</v>
      </c>
      <c r="B3619" s="1">
        <v>44712.708333333336</v>
      </c>
      <c r="C3619" t="s">
        <v>24</v>
      </c>
      <c r="D3619" t="s">
        <v>14</v>
      </c>
      <c r="E3619" t="s">
        <v>34</v>
      </c>
      <c r="F3619" t="s">
        <v>16</v>
      </c>
      <c r="G3619" t="s">
        <v>22</v>
      </c>
      <c r="H3619" t="s">
        <v>18</v>
      </c>
      <c r="I3619">
        <v>3.1</v>
      </c>
      <c r="J3619">
        <v>55977</v>
      </c>
      <c r="K3619">
        <v>80</v>
      </c>
      <c r="L3619">
        <v>0.23</v>
      </c>
    </row>
    <row r="3620" spans="1:12">
      <c r="A3620">
        <v>3619</v>
      </c>
      <c r="B3620" s="1">
        <v>44712.75</v>
      </c>
      <c r="C3620" t="s">
        <v>24</v>
      </c>
      <c r="D3620" t="s">
        <v>14</v>
      </c>
      <c r="E3620" t="s">
        <v>34</v>
      </c>
      <c r="F3620" t="s">
        <v>29</v>
      </c>
      <c r="G3620" t="s">
        <v>31</v>
      </c>
      <c r="H3620" t="s">
        <v>23</v>
      </c>
      <c r="I3620">
        <v>0.4</v>
      </c>
      <c r="J3620">
        <v>46502</v>
      </c>
      <c r="K3620">
        <v>68</v>
      </c>
      <c r="L3620">
        <v>0.35</v>
      </c>
    </row>
    <row r="3621" spans="1:12">
      <c r="A3621">
        <v>3620</v>
      </c>
      <c r="B3621" s="1">
        <v>44712.791666666664</v>
      </c>
      <c r="C3621" t="s">
        <v>30</v>
      </c>
      <c r="D3621" t="s">
        <v>20</v>
      </c>
      <c r="E3621" t="s">
        <v>15</v>
      </c>
      <c r="F3621" t="s">
        <v>26</v>
      </c>
      <c r="G3621" t="s">
        <v>22</v>
      </c>
      <c r="H3621" t="s">
        <v>23</v>
      </c>
      <c r="I3621">
        <v>3.9</v>
      </c>
      <c r="J3621">
        <v>92832</v>
      </c>
      <c r="K3621">
        <v>60</v>
      </c>
      <c r="L3621">
        <v>0.2</v>
      </c>
    </row>
    <row r="3622" spans="1:12">
      <c r="A3622">
        <v>3621</v>
      </c>
      <c r="B3622" s="1">
        <v>44712.833333333336</v>
      </c>
      <c r="C3622" t="s">
        <v>24</v>
      </c>
      <c r="D3622" t="s">
        <v>14</v>
      </c>
      <c r="E3622" t="s">
        <v>15</v>
      </c>
      <c r="F3622" t="s">
        <v>16</v>
      </c>
      <c r="G3622" t="s">
        <v>17</v>
      </c>
      <c r="H3622" t="s">
        <v>23</v>
      </c>
      <c r="I3622">
        <v>1.8</v>
      </c>
      <c r="J3622">
        <v>50269</v>
      </c>
      <c r="K3622">
        <v>80</v>
      </c>
      <c r="L3622">
        <v>0.31</v>
      </c>
    </row>
    <row r="3623" spans="1:12">
      <c r="A3623">
        <v>3622</v>
      </c>
      <c r="B3623" s="1">
        <v>44712.875</v>
      </c>
      <c r="C3623" t="s">
        <v>30</v>
      </c>
      <c r="D3623" t="s">
        <v>20</v>
      </c>
      <c r="E3623" t="s">
        <v>28</v>
      </c>
      <c r="F3623" t="s">
        <v>21</v>
      </c>
      <c r="G3623" t="s">
        <v>17</v>
      </c>
      <c r="H3623" t="s">
        <v>18</v>
      </c>
      <c r="I3623">
        <v>4.3</v>
      </c>
      <c r="J3623">
        <v>94019</v>
      </c>
      <c r="K3623">
        <v>75</v>
      </c>
      <c r="L3623">
        <v>0.51</v>
      </c>
    </row>
    <row r="3624" spans="1:12">
      <c r="A3624">
        <v>3623</v>
      </c>
      <c r="B3624" s="1">
        <v>44712.916666666664</v>
      </c>
      <c r="C3624" t="s">
        <v>30</v>
      </c>
      <c r="D3624" t="s">
        <v>20</v>
      </c>
      <c r="E3624" t="s">
        <v>25</v>
      </c>
      <c r="F3624" t="s">
        <v>26</v>
      </c>
      <c r="G3624" t="s">
        <v>27</v>
      </c>
      <c r="H3624" t="s">
        <v>23</v>
      </c>
      <c r="I3624">
        <v>7.1</v>
      </c>
      <c r="J3624">
        <v>45472</v>
      </c>
      <c r="K3624">
        <v>46</v>
      </c>
      <c r="L3624">
        <v>0.13</v>
      </c>
    </row>
    <row r="3625" spans="1:12">
      <c r="A3625">
        <v>3624</v>
      </c>
      <c r="B3625" s="1">
        <v>44712.958333333336</v>
      </c>
      <c r="C3625" t="s">
        <v>19</v>
      </c>
      <c r="D3625" t="s">
        <v>14</v>
      </c>
      <c r="E3625" t="s">
        <v>15</v>
      </c>
      <c r="F3625" t="s">
        <v>16</v>
      </c>
      <c r="G3625" t="s">
        <v>17</v>
      </c>
      <c r="H3625" t="s">
        <v>18</v>
      </c>
      <c r="I3625">
        <v>5.5</v>
      </c>
      <c r="J3625">
        <v>93244</v>
      </c>
      <c r="K3625">
        <v>94</v>
      </c>
      <c r="L3625">
        <v>0.12</v>
      </c>
    </row>
    <row r="3626" spans="1:12">
      <c r="A3626">
        <v>3625</v>
      </c>
      <c r="B3626" s="1">
        <v>44713</v>
      </c>
      <c r="C3626" t="s">
        <v>30</v>
      </c>
      <c r="D3626" t="s">
        <v>14</v>
      </c>
      <c r="E3626" t="s">
        <v>34</v>
      </c>
      <c r="F3626" t="s">
        <v>32</v>
      </c>
      <c r="G3626" t="s">
        <v>27</v>
      </c>
      <c r="H3626" t="s">
        <v>18</v>
      </c>
      <c r="I3626">
        <v>7.1</v>
      </c>
      <c r="J3626">
        <v>65128</v>
      </c>
      <c r="K3626">
        <v>80</v>
      </c>
      <c r="L3626">
        <v>0.14000000000000001</v>
      </c>
    </row>
    <row r="3627" spans="1:12">
      <c r="A3627">
        <v>3626</v>
      </c>
      <c r="B3627" s="1">
        <v>44713.041666666664</v>
      </c>
      <c r="C3627" t="s">
        <v>13</v>
      </c>
      <c r="D3627" t="s">
        <v>14</v>
      </c>
      <c r="E3627" t="s">
        <v>28</v>
      </c>
      <c r="F3627" t="s">
        <v>16</v>
      </c>
      <c r="G3627" t="s">
        <v>22</v>
      </c>
      <c r="H3627" t="s">
        <v>23</v>
      </c>
      <c r="I3627">
        <v>2.9</v>
      </c>
      <c r="J3627">
        <v>66266</v>
      </c>
      <c r="K3627">
        <v>76</v>
      </c>
      <c r="L3627">
        <v>0.13</v>
      </c>
    </row>
    <row r="3628" spans="1:12">
      <c r="A3628">
        <v>3627</v>
      </c>
      <c r="B3628" s="1">
        <v>44713.083333333336</v>
      </c>
      <c r="C3628" t="s">
        <v>30</v>
      </c>
      <c r="D3628" t="s">
        <v>20</v>
      </c>
      <c r="E3628" t="s">
        <v>28</v>
      </c>
      <c r="F3628" t="s">
        <v>32</v>
      </c>
      <c r="G3628" t="s">
        <v>31</v>
      </c>
      <c r="H3628" t="s">
        <v>23</v>
      </c>
      <c r="I3628">
        <v>3.7</v>
      </c>
      <c r="J3628">
        <v>44765</v>
      </c>
      <c r="K3628">
        <v>70</v>
      </c>
      <c r="L3628">
        <v>0.38</v>
      </c>
    </row>
    <row r="3629" spans="1:12">
      <c r="A3629">
        <v>3628</v>
      </c>
      <c r="B3629" s="1">
        <v>44713.125</v>
      </c>
      <c r="C3629" t="s">
        <v>19</v>
      </c>
      <c r="D3629" t="s">
        <v>20</v>
      </c>
      <c r="E3629" t="s">
        <v>25</v>
      </c>
      <c r="F3629" t="s">
        <v>32</v>
      </c>
      <c r="G3629" t="s">
        <v>17</v>
      </c>
      <c r="H3629" t="s">
        <v>23</v>
      </c>
      <c r="I3629">
        <v>1.9</v>
      </c>
      <c r="J3629">
        <v>66538</v>
      </c>
      <c r="K3629">
        <v>80</v>
      </c>
      <c r="L3629">
        <v>0.15</v>
      </c>
    </row>
    <row r="3630" spans="1:12">
      <c r="A3630">
        <v>3629</v>
      </c>
      <c r="B3630" s="1">
        <v>44713.166666666664</v>
      </c>
      <c r="C3630" t="s">
        <v>24</v>
      </c>
      <c r="D3630" t="s">
        <v>14</v>
      </c>
      <c r="E3630" t="s">
        <v>15</v>
      </c>
      <c r="F3630" t="s">
        <v>16</v>
      </c>
      <c r="G3630" t="s">
        <v>22</v>
      </c>
      <c r="H3630" t="s">
        <v>23</v>
      </c>
      <c r="I3630">
        <v>2.6</v>
      </c>
      <c r="J3630">
        <v>88854</v>
      </c>
      <c r="K3630">
        <v>80</v>
      </c>
      <c r="L3630">
        <v>0.32</v>
      </c>
    </row>
    <row r="3631" spans="1:12">
      <c r="A3631">
        <v>3630</v>
      </c>
      <c r="B3631" s="1">
        <v>44713.208333333336</v>
      </c>
      <c r="C3631" t="s">
        <v>24</v>
      </c>
      <c r="D3631" t="s">
        <v>20</v>
      </c>
      <c r="E3631" t="s">
        <v>15</v>
      </c>
      <c r="F3631" t="s">
        <v>16</v>
      </c>
      <c r="G3631" t="s">
        <v>31</v>
      </c>
      <c r="H3631" t="s">
        <v>23</v>
      </c>
      <c r="I3631">
        <v>2.1</v>
      </c>
      <c r="J3631">
        <v>52103</v>
      </c>
      <c r="K3631">
        <v>80</v>
      </c>
      <c r="L3631">
        <v>0.46</v>
      </c>
    </row>
    <row r="3632" spans="1:12">
      <c r="A3632">
        <v>3631</v>
      </c>
      <c r="B3632" s="1">
        <v>44713.25</v>
      </c>
      <c r="C3632" t="s">
        <v>24</v>
      </c>
      <c r="D3632" t="s">
        <v>14</v>
      </c>
      <c r="E3632" t="s">
        <v>28</v>
      </c>
      <c r="F3632" t="s">
        <v>32</v>
      </c>
      <c r="G3632" t="s">
        <v>22</v>
      </c>
      <c r="H3632" t="s">
        <v>18</v>
      </c>
      <c r="I3632">
        <v>1.4</v>
      </c>
      <c r="J3632">
        <v>48212</v>
      </c>
      <c r="K3632">
        <v>88</v>
      </c>
      <c r="L3632">
        <v>0.28000000000000003</v>
      </c>
    </row>
    <row r="3633" spans="1:12">
      <c r="A3633">
        <v>3632</v>
      </c>
      <c r="B3633" s="1">
        <v>44713.291666666664</v>
      </c>
      <c r="C3633" t="s">
        <v>30</v>
      </c>
      <c r="D3633" t="s">
        <v>14</v>
      </c>
      <c r="E3633" t="s">
        <v>34</v>
      </c>
      <c r="F3633" t="s">
        <v>29</v>
      </c>
      <c r="G3633" t="s">
        <v>27</v>
      </c>
      <c r="H3633" t="s">
        <v>23</v>
      </c>
      <c r="I3633">
        <v>6.7</v>
      </c>
      <c r="J3633">
        <v>50065</v>
      </c>
      <c r="K3633">
        <v>91</v>
      </c>
      <c r="L3633">
        <v>0.26</v>
      </c>
    </row>
    <row r="3634" spans="1:12">
      <c r="A3634">
        <v>3633</v>
      </c>
      <c r="B3634" s="1">
        <v>44713.333333333336</v>
      </c>
      <c r="C3634" t="s">
        <v>13</v>
      </c>
      <c r="D3634" t="s">
        <v>20</v>
      </c>
      <c r="E3634" t="s">
        <v>15</v>
      </c>
      <c r="F3634" t="s">
        <v>26</v>
      </c>
      <c r="G3634" t="s">
        <v>22</v>
      </c>
      <c r="H3634" t="s">
        <v>23</v>
      </c>
      <c r="I3634">
        <v>0.2</v>
      </c>
      <c r="J3634">
        <v>87402</v>
      </c>
      <c r="K3634">
        <v>99</v>
      </c>
      <c r="L3634">
        <v>0.1</v>
      </c>
    </row>
    <row r="3635" spans="1:12">
      <c r="A3635">
        <v>3634</v>
      </c>
      <c r="B3635" s="1">
        <v>44713.375</v>
      </c>
      <c r="C3635" t="s">
        <v>13</v>
      </c>
      <c r="D3635" t="s">
        <v>20</v>
      </c>
      <c r="E3635" t="s">
        <v>34</v>
      </c>
      <c r="F3635" t="s">
        <v>21</v>
      </c>
      <c r="G3635" t="s">
        <v>27</v>
      </c>
      <c r="H3635" t="s">
        <v>23</v>
      </c>
      <c r="I3635">
        <v>6.7</v>
      </c>
      <c r="J3635">
        <v>72107</v>
      </c>
      <c r="K3635">
        <v>65</v>
      </c>
      <c r="L3635">
        <v>0.41</v>
      </c>
    </row>
    <row r="3636" spans="1:12">
      <c r="A3636">
        <v>3635</v>
      </c>
      <c r="B3636" s="1">
        <v>44713.416666666664</v>
      </c>
      <c r="C3636" t="s">
        <v>30</v>
      </c>
      <c r="D3636" t="s">
        <v>20</v>
      </c>
      <c r="E3636" t="s">
        <v>28</v>
      </c>
      <c r="F3636" t="s">
        <v>16</v>
      </c>
      <c r="G3636" t="s">
        <v>27</v>
      </c>
      <c r="H3636" t="s">
        <v>18</v>
      </c>
      <c r="I3636">
        <v>6.5</v>
      </c>
      <c r="J3636">
        <v>83954</v>
      </c>
      <c r="K3636">
        <v>68</v>
      </c>
      <c r="L3636">
        <v>0.39</v>
      </c>
    </row>
    <row r="3637" spans="1:12">
      <c r="A3637">
        <v>3636</v>
      </c>
      <c r="B3637" s="1">
        <v>44713.458333333336</v>
      </c>
      <c r="C3637" t="s">
        <v>13</v>
      </c>
      <c r="D3637" t="s">
        <v>20</v>
      </c>
      <c r="E3637" t="s">
        <v>15</v>
      </c>
      <c r="F3637" t="s">
        <v>26</v>
      </c>
      <c r="G3637" t="s">
        <v>17</v>
      </c>
      <c r="H3637" t="s">
        <v>23</v>
      </c>
      <c r="I3637">
        <v>5</v>
      </c>
      <c r="J3637">
        <v>61272</v>
      </c>
      <c r="K3637">
        <v>79</v>
      </c>
      <c r="L3637">
        <v>0.12</v>
      </c>
    </row>
    <row r="3638" spans="1:12">
      <c r="A3638">
        <v>3637</v>
      </c>
      <c r="B3638" s="1">
        <v>44713.5</v>
      </c>
      <c r="C3638" t="s">
        <v>19</v>
      </c>
      <c r="D3638" t="s">
        <v>14</v>
      </c>
      <c r="E3638" t="s">
        <v>34</v>
      </c>
      <c r="F3638" t="s">
        <v>26</v>
      </c>
      <c r="G3638" t="s">
        <v>27</v>
      </c>
      <c r="H3638" t="s">
        <v>18</v>
      </c>
      <c r="I3638">
        <v>1.8</v>
      </c>
      <c r="J3638">
        <v>55786</v>
      </c>
      <c r="K3638">
        <v>66</v>
      </c>
      <c r="L3638">
        <v>0.2</v>
      </c>
    </row>
    <row r="3639" spans="1:12">
      <c r="A3639">
        <v>3638</v>
      </c>
      <c r="B3639" s="1">
        <v>44713.541666666664</v>
      </c>
      <c r="C3639" t="s">
        <v>30</v>
      </c>
      <c r="D3639" t="s">
        <v>14</v>
      </c>
      <c r="E3639" t="s">
        <v>28</v>
      </c>
      <c r="F3639" t="s">
        <v>29</v>
      </c>
      <c r="G3639" t="s">
        <v>27</v>
      </c>
      <c r="H3639" t="s">
        <v>18</v>
      </c>
      <c r="I3639">
        <v>0.8</v>
      </c>
      <c r="J3639">
        <v>63479</v>
      </c>
      <c r="K3639">
        <v>68</v>
      </c>
      <c r="L3639">
        <v>0.11</v>
      </c>
    </row>
    <row r="3640" spans="1:12">
      <c r="A3640">
        <v>3639</v>
      </c>
      <c r="B3640" s="1">
        <v>44713.583333333336</v>
      </c>
      <c r="C3640" t="s">
        <v>13</v>
      </c>
      <c r="D3640" t="s">
        <v>14</v>
      </c>
      <c r="E3640" t="s">
        <v>34</v>
      </c>
      <c r="F3640" t="s">
        <v>26</v>
      </c>
      <c r="G3640" t="s">
        <v>22</v>
      </c>
      <c r="H3640" t="s">
        <v>23</v>
      </c>
      <c r="I3640">
        <v>2.9</v>
      </c>
      <c r="J3640">
        <v>76403</v>
      </c>
      <c r="K3640">
        <v>81</v>
      </c>
      <c r="L3640">
        <v>0.14000000000000001</v>
      </c>
    </row>
    <row r="3641" spans="1:12">
      <c r="A3641">
        <v>3640</v>
      </c>
      <c r="B3641" s="1">
        <v>44713.625</v>
      </c>
      <c r="C3641" t="s">
        <v>30</v>
      </c>
      <c r="D3641" t="s">
        <v>20</v>
      </c>
      <c r="E3641" t="s">
        <v>15</v>
      </c>
      <c r="F3641" t="s">
        <v>16</v>
      </c>
      <c r="G3641" t="s">
        <v>27</v>
      </c>
      <c r="H3641" t="s">
        <v>23</v>
      </c>
      <c r="I3641">
        <v>5.3</v>
      </c>
      <c r="J3641">
        <v>50058</v>
      </c>
      <c r="K3641">
        <v>86</v>
      </c>
      <c r="L3641">
        <v>0.44</v>
      </c>
    </row>
    <row r="3642" spans="1:12">
      <c r="A3642">
        <v>3641</v>
      </c>
      <c r="B3642" s="1">
        <v>44713.666666666664</v>
      </c>
      <c r="C3642" t="s">
        <v>30</v>
      </c>
      <c r="D3642" t="s">
        <v>14</v>
      </c>
      <c r="E3642" t="s">
        <v>25</v>
      </c>
      <c r="F3642" t="s">
        <v>26</v>
      </c>
      <c r="G3642" t="s">
        <v>27</v>
      </c>
      <c r="H3642" t="s">
        <v>23</v>
      </c>
      <c r="I3642">
        <v>4</v>
      </c>
      <c r="J3642">
        <v>82374</v>
      </c>
      <c r="K3642">
        <v>90</v>
      </c>
      <c r="L3642">
        <v>0.17</v>
      </c>
    </row>
    <row r="3643" spans="1:12">
      <c r="A3643">
        <v>3642</v>
      </c>
      <c r="B3643" s="1">
        <v>44713.708333333336</v>
      </c>
      <c r="C3643" t="s">
        <v>19</v>
      </c>
      <c r="D3643" t="s">
        <v>20</v>
      </c>
      <c r="E3643" t="s">
        <v>34</v>
      </c>
      <c r="F3643" t="s">
        <v>16</v>
      </c>
      <c r="G3643" t="s">
        <v>22</v>
      </c>
      <c r="H3643" t="s">
        <v>23</v>
      </c>
      <c r="I3643">
        <v>1.9</v>
      </c>
      <c r="J3643">
        <v>62317</v>
      </c>
      <c r="K3643">
        <v>73</v>
      </c>
      <c r="L3643">
        <v>0.49</v>
      </c>
    </row>
    <row r="3644" spans="1:12">
      <c r="A3644">
        <v>3643</v>
      </c>
      <c r="B3644" s="1">
        <v>44713.75</v>
      </c>
      <c r="C3644" t="s">
        <v>13</v>
      </c>
      <c r="D3644" t="s">
        <v>20</v>
      </c>
      <c r="E3644" t="s">
        <v>25</v>
      </c>
      <c r="F3644" t="s">
        <v>16</v>
      </c>
      <c r="G3644" t="s">
        <v>31</v>
      </c>
      <c r="H3644" t="s">
        <v>18</v>
      </c>
      <c r="I3644">
        <v>6.3</v>
      </c>
      <c r="J3644">
        <v>6874</v>
      </c>
      <c r="K3644">
        <v>81</v>
      </c>
      <c r="L3644">
        <v>0.09</v>
      </c>
    </row>
    <row r="3645" spans="1:12">
      <c r="A3645">
        <v>3644</v>
      </c>
      <c r="B3645" s="1">
        <v>44713.791666666664</v>
      </c>
      <c r="C3645" t="s">
        <v>13</v>
      </c>
      <c r="D3645" t="s">
        <v>20</v>
      </c>
      <c r="E3645" t="s">
        <v>15</v>
      </c>
      <c r="F3645" t="s">
        <v>32</v>
      </c>
      <c r="G3645" t="s">
        <v>17</v>
      </c>
      <c r="H3645" t="s">
        <v>23</v>
      </c>
      <c r="I3645">
        <v>7.4</v>
      </c>
      <c r="J3645">
        <v>72670</v>
      </c>
      <c r="K3645">
        <v>78</v>
      </c>
      <c r="L3645">
        <v>0.28999999999999998</v>
      </c>
    </row>
    <row r="3646" spans="1:12">
      <c r="A3646">
        <v>3645</v>
      </c>
      <c r="B3646" s="1">
        <v>44713.833333333336</v>
      </c>
      <c r="C3646" t="s">
        <v>24</v>
      </c>
      <c r="D3646" t="s">
        <v>14</v>
      </c>
      <c r="E3646" t="s">
        <v>25</v>
      </c>
      <c r="F3646" t="s">
        <v>29</v>
      </c>
      <c r="G3646" t="s">
        <v>22</v>
      </c>
      <c r="H3646" t="s">
        <v>23</v>
      </c>
      <c r="I3646">
        <v>3.5</v>
      </c>
      <c r="J3646">
        <v>29554</v>
      </c>
      <c r="K3646">
        <v>75</v>
      </c>
      <c r="L3646">
        <v>0.22</v>
      </c>
    </row>
    <row r="3647" spans="1:12">
      <c r="A3647">
        <v>3646</v>
      </c>
      <c r="B3647" s="1">
        <v>44713.875</v>
      </c>
      <c r="C3647" t="s">
        <v>30</v>
      </c>
      <c r="D3647" t="s">
        <v>20</v>
      </c>
      <c r="E3647" t="s">
        <v>28</v>
      </c>
      <c r="F3647" t="s">
        <v>21</v>
      </c>
      <c r="G3647" t="s">
        <v>27</v>
      </c>
      <c r="H3647" t="s">
        <v>23</v>
      </c>
      <c r="I3647">
        <v>4.2</v>
      </c>
      <c r="J3647">
        <v>72183</v>
      </c>
      <c r="K3647">
        <v>65</v>
      </c>
      <c r="L3647">
        <v>0.31</v>
      </c>
    </row>
    <row r="3648" spans="1:12">
      <c r="A3648">
        <v>3647</v>
      </c>
      <c r="B3648" s="1">
        <v>44713.916666666664</v>
      </c>
      <c r="C3648" t="s">
        <v>13</v>
      </c>
      <c r="D3648" t="s">
        <v>20</v>
      </c>
      <c r="E3648" t="s">
        <v>25</v>
      </c>
      <c r="F3648" t="s">
        <v>32</v>
      </c>
      <c r="G3648" t="s">
        <v>22</v>
      </c>
      <c r="H3648" t="s">
        <v>23</v>
      </c>
      <c r="I3648">
        <v>1</v>
      </c>
      <c r="J3648">
        <v>73030</v>
      </c>
      <c r="K3648">
        <v>64</v>
      </c>
      <c r="L3648">
        <v>0.52</v>
      </c>
    </row>
    <row r="3649" spans="1:12">
      <c r="A3649">
        <v>3648</v>
      </c>
      <c r="B3649" s="1">
        <v>44713.958333333336</v>
      </c>
      <c r="C3649" t="s">
        <v>13</v>
      </c>
      <c r="D3649" t="s">
        <v>20</v>
      </c>
      <c r="E3649" t="s">
        <v>34</v>
      </c>
      <c r="F3649" t="s">
        <v>21</v>
      </c>
      <c r="G3649" t="s">
        <v>31</v>
      </c>
      <c r="H3649" t="s">
        <v>23</v>
      </c>
      <c r="I3649">
        <v>3.2</v>
      </c>
      <c r="J3649">
        <v>61598</v>
      </c>
      <c r="K3649">
        <v>83</v>
      </c>
      <c r="L3649">
        <v>0.09</v>
      </c>
    </row>
    <row r="3650" spans="1:12">
      <c r="A3650">
        <v>3649</v>
      </c>
      <c r="B3650" s="1">
        <v>44714</v>
      </c>
      <c r="C3650" t="s">
        <v>13</v>
      </c>
      <c r="D3650" t="s">
        <v>20</v>
      </c>
      <c r="E3650" t="s">
        <v>34</v>
      </c>
      <c r="F3650" t="s">
        <v>16</v>
      </c>
      <c r="G3650" t="s">
        <v>22</v>
      </c>
      <c r="H3650" t="s">
        <v>23</v>
      </c>
      <c r="I3650">
        <v>5</v>
      </c>
      <c r="J3650">
        <v>65874</v>
      </c>
      <c r="K3650">
        <v>65</v>
      </c>
      <c r="L3650">
        <v>0.37</v>
      </c>
    </row>
    <row r="3651" spans="1:12">
      <c r="A3651">
        <v>3650</v>
      </c>
      <c r="B3651" s="1">
        <v>44714.041666666664</v>
      </c>
      <c r="C3651" t="s">
        <v>19</v>
      </c>
      <c r="D3651" t="s">
        <v>20</v>
      </c>
      <c r="E3651" t="s">
        <v>25</v>
      </c>
      <c r="F3651" t="s">
        <v>32</v>
      </c>
      <c r="G3651" t="s">
        <v>22</v>
      </c>
      <c r="H3651" t="s">
        <v>18</v>
      </c>
      <c r="I3651">
        <v>4.7</v>
      </c>
      <c r="J3651">
        <v>76977</v>
      </c>
      <c r="K3651">
        <v>54</v>
      </c>
      <c r="L3651">
        <v>0.09</v>
      </c>
    </row>
    <row r="3652" spans="1:12">
      <c r="A3652">
        <v>3651</v>
      </c>
      <c r="B3652" s="1">
        <v>44714.083333333336</v>
      </c>
      <c r="C3652" t="s">
        <v>24</v>
      </c>
      <c r="D3652" t="s">
        <v>20</v>
      </c>
      <c r="E3652" t="s">
        <v>28</v>
      </c>
      <c r="F3652" t="s">
        <v>26</v>
      </c>
      <c r="G3652" t="s">
        <v>22</v>
      </c>
      <c r="H3652" t="s">
        <v>23</v>
      </c>
      <c r="I3652">
        <v>3</v>
      </c>
      <c r="J3652">
        <v>45087</v>
      </c>
      <c r="K3652">
        <v>75</v>
      </c>
      <c r="L3652">
        <v>0.22</v>
      </c>
    </row>
    <row r="3653" spans="1:12">
      <c r="A3653">
        <v>3652</v>
      </c>
      <c r="B3653" s="1">
        <v>44714.125</v>
      </c>
      <c r="C3653" t="s">
        <v>13</v>
      </c>
      <c r="D3653" t="s">
        <v>20</v>
      </c>
      <c r="E3653" t="s">
        <v>15</v>
      </c>
      <c r="F3653" t="s">
        <v>26</v>
      </c>
      <c r="G3653" t="s">
        <v>22</v>
      </c>
      <c r="H3653" t="s">
        <v>23</v>
      </c>
      <c r="I3653">
        <v>3.5</v>
      </c>
      <c r="J3653">
        <v>70869</v>
      </c>
      <c r="K3653">
        <v>92</v>
      </c>
      <c r="L3653">
        <v>0.33</v>
      </c>
    </row>
    <row r="3654" spans="1:12">
      <c r="A3654">
        <v>3653</v>
      </c>
      <c r="B3654" s="1">
        <v>44714.166666666664</v>
      </c>
      <c r="C3654" t="s">
        <v>24</v>
      </c>
      <c r="D3654" t="s">
        <v>20</v>
      </c>
      <c r="E3654" t="s">
        <v>25</v>
      </c>
      <c r="F3654" t="s">
        <v>21</v>
      </c>
      <c r="G3654" t="s">
        <v>27</v>
      </c>
      <c r="H3654" t="s">
        <v>18</v>
      </c>
      <c r="I3654">
        <v>3.1</v>
      </c>
      <c r="J3654">
        <v>78260</v>
      </c>
      <c r="K3654">
        <v>41</v>
      </c>
      <c r="L3654">
        <v>0.24</v>
      </c>
    </row>
    <row r="3655" spans="1:12">
      <c r="A3655">
        <v>3654</v>
      </c>
      <c r="B3655" s="1">
        <v>44714.208333333336</v>
      </c>
      <c r="C3655" t="s">
        <v>30</v>
      </c>
      <c r="D3655" t="s">
        <v>20</v>
      </c>
      <c r="E3655" t="s">
        <v>34</v>
      </c>
      <c r="F3655" t="s">
        <v>16</v>
      </c>
      <c r="G3655" t="s">
        <v>22</v>
      </c>
      <c r="H3655" t="s">
        <v>18</v>
      </c>
      <c r="I3655">
        <v>3.4</v>
      </c>
      <c r="J3655">
        <v>90202</v>
      </c>
      <c r="K3655">
        <v>72</v>
      </c>
      <c r="L3655">
        <v>0.02</v>
      </c>
    </row>
    <row r="3656" spans="1:12">
      <c r="A3656">
        <v>3655</v>
      </c>
      <c r="B3656" s="1">
        <v>44714.25</v>
      </c>
      <c r="C3656" t="s">
        <v>30</v>
      </c>
      <c r="D3656" t="s">
        <v>20</v>
      </c>
      <c r="E3656" t="s">
        <v>34</v>
      </c>
      <c r="F3656" t="s">
        <v>21</v>
      </c>
      <c r="G3656" t="s">
        <v>31</v>
      </c>
      <c r="H3656" t="s">
        <v>23</v>
      </c>
      <c r="I3656">
        <v>4.8</v>
      </c>
      <c r="J3656">
        <v>32884</v>
      </c>
      <c r="K3656">
        <v>83</v>
      </c>
      <c r="L3656">
        <v>0.68</v>
      </c>
    </row>
    <row r="3657" spans="1:12">
      <c r="A3657">
        <v>3656</v>
      </c>
      <c r="B3657" s="1">
        <v>44714.291666666664</v>
      </c>
      <c r="C3657" t="s">
        <v>30</v>
      </c>
      <c r="D3657" t="s">
        <v>20</v>
      </c>
      <c r="E3657" t="s">
        <v>25</v>
      </c>
      <c r="F3657" t="s">
        <v>29</v>
      </c>
      <c r="G3657" t="s">
        <v>22</v>
      </c>
      <c r="H3657" t="s">
        <v>23</v>
      </c>
      <c r="I3657">
        <v>0.1</v>
      </c>
      <c r="J3657">
        <v>63170</v>
      </c>
      <c r="K3657">
        <v>53</v>
      </c>
      <c r="L3657">
        <v>0.25</v>
      </c>
    </row>
    <row r="3658" spans="1:12">
      <c r="A3658">
        <v>3657</v>
      </c>
      <c r="B3658" s="1">
        <v>44714.333333333336</v>
      </c>
      <c r="C3658" t="s">
        <v>13</v>
      </c>
      <c r="D3658" t="s">
        <v>20</v>
      </c>
      <c r="E3658" t="s">
        <v>25</v>
      </c>
      <c r="F3658" t="s">
        <v>26</v>
      </c>
      <c r="G3658" t="s">
        <v>22</v>
      </c>
      <c r="H3658" t="s">
        <v>23</v>
      </c>
      <c r="I3658">
        <v>3.9</v>
      </c>
      <c r="J3658">
        <v>35770</v>
      </c>
      <c r="K3658">
        <v>72</v>
      </c>
      <c r="L3658">
        <v>0.6</v>
      </c>
    </row>
    <row r="3659" spans="1:12">
      <c r="A3659">
        <v>3658</v>
      </c>
      <c r="B3659" s="1">
        <v>44714.375</v>
      </c>
      <c r="C3659" t="s">
        <v>13</v>
      </c>
      <c r="D3659" t="s">
        <v>14</v>
      </c>
      <c r="E3659" t="s">
        <v>25</v>
      </c>
      <c r="F3659" t="s">
        <v>32</v>
      </c>
      <c r="G3659" t="s">
        <v>27</v>
      </c>
      <c r="H3659" t="s">
        <v>23</v>
      </c>
      <c r="I3659">
        <v>4.7</v>
      </c>
      <c r="J3659">
        <v>34922</v>
      </c>
      <c r="K3659">
        <v>61</v>
      </c>
      <c r="L3659">
        <v>0.42</v>
      </c>
    </row>
    <row r="3660" spans="1:12">
      <c r="A3660">
        <v>3659</v>
      </c>
      <c r="B3660" s="1">
        <v>44714.416666666664</v>
      </c>
      <c r="C3660" t="s">
        <v>24</v>
      </c>
      <c r="D3660" t="s">
        <v>14</v>
      </c>
      <c r="E3660" t="s">
        <v>15</v>
      </c>
      <c r="F3660" t="s">
        <v>32</v>
      </c>
      <c r="G3660" t="s">
        <v>27</v>
      </c>
      <c r="H3660" t="s">
        <v>18</v>
      </c>
      <c r="I3660">
        <v>2.9</v>
      </c>
      <c r="J3660">
        <v>62181</v>
      </c>
      <c r="K3660">
        <v>63</v>
      </c>
      <c r="L3660">
        <v>0.03</v>
      </c>
    </row>
    <row r="3661" spans="1:12">
      <c r="A3661">
        <v>3660</v>
      </c>
      <c r="B3661" s="1">
        <v>44714.458333333336</v>
      </c>
      <c r="C3661" t="s">
        <v>19</v>
      </c>
      <c r="D3661" t="s">
        <v>20</v>
      </c>
      <c r="E3661" t="s">
        <v>34</v>
      </c>
      <c r="F3661" t="s">
        <v>32</v>
      </c>
      <c r="G3661" t="s">
        <v>22</v>
      </c>
      <c r="H3661" t="s">
        <v>23</v>
      </c>
      <c r="I3661">
        <v>3</v>
      </c>
      <c r="J3661">
        <v>56549</v>
      </c>
      <c r="K3661">
        <v>70</v>
      </c>
      <c r="L3661">
        <v>0.41</v>
      </c>
    </row>
    <row r="3662" spans="1:12">
      <c r="A3662">
        <v>3661</v>
      </c>
      <c r="B3662" s="1">
        <v>44714.5</v>
      </c>
      <c r="C3662" t="s">
        <v>13</v>
      </c>
      <c r="D3662" t="s">
        <v>20</v>
      </c>
      <c r="E3662" t="s">
        <v>34</v>
      </c>
      <c r="F3662" t="s">
        <v>26</v>
      </c>
      <c r="G3662" t="s">
        <v>27</v>
      </c>
      <c r="H3662" t="s">
        <v>18</v>
      </c>
      <c r="I3662">
        <v>3.1</v>
      </c>
      <c r="J3662">
        <v>77900</v>
      </c>
      <c r="K3662">
        <v>62</v>
      </c>
      <c r="L3662">
        <v>7.0000000000000007E-2</v>
      </c>
    </row>
    <row r="3663" spans="1:12">
      <c r="A3663">
        <v>3662</v>
      </c>
      <c r="B3663" s="1">
        <v>44714.541666666664</v>
      </c>
      <c r="C3663" t="s">
        <v>13</v>
      </c>
      <c r="D3663" t="s">
        <v>20</v>
      </c>
      <c r="E3663" t="s">
        <v>34</v>
      </c>
      <c r="F3663" t="s">
        <v>16</v>
      </c>
      <c r="G3663" t="s">
        <v>27</v>
      </c>
      <c r="H3663" t="s">
        <v>23</v>
      </c>
      <c r="I3663">
        <v>3</v>
      </c>
      <c r="J3663">
        <v>48076</v>
      </c>
      <c r="K3663">
        <v>61</v>
      </c>
      <c r="L3663">
        <v>0.51</v>
      </c>
    </row>
    <row r="3664" spans="1:12">
      <c r="A3664">
        <v>3663</v>
      </c>
      <c r="B3664" s="1">
        <v>44714.583333333336</v>
      </c>
      <c r="C3664" t="s">
        <v>30</v>
      </c>
      <c r="D3664" t="s">
        <v>14</v>
      </c>
      <c r="E3664" t="s">
        <v>15</v>
      </c>
      <c r="F3664" t="s">
        <v>26</v>
      </c>
      <c r="G3664" t="s">
        <v>22</v>
      </c>
      <c r="H3664" t="s">
        <v>23</v>
      </c>
      <c r="I3664">
        <v>4</v>
      </c>
      <c r="J3664">
        <v>52319</v>
      </c>
      <c r="K3664">
        <v>74</v>
      </c>
      <c r="L3664">
        <v>0.05</v>
      </c>
    </row>
    <row r="3665" spans="1:12">
      <c r="A3665">
        <v>3664</v>
      </c>
      <c r="B3665" s="1">
        <v>44714.625</v>
      </c>
      <c r="C3665" t="s">
        <v>30</v>
      </c>
      <c r="D3665" t="s">
        <v>14</v>
      </c>
      <c r="E3665" t="s">
        <v>28</v>
      </c>
      <c r="F3665" t="s">
        <v>26</v>
      </c>
      <c r="G3665" t="s">
        <v>27</v>
      </c>
      <c r="H3665" t="s">
        <v>23</v>
      </c>
      <c r="I3665">
        <v>4.3</v>
      </c>
      <c r="J3665">
        <v>59230</v>
      </c>
      <c r="K3665">
        <v>100</v>
      </c>
      <c r="L3665">
        <v>0.28999999999999998</v>
      </c>
    </row>
    <row r="3666" spans="1:12">
      <c r="A3666">
        <v>3665</v>
      </c>
      <c r="B3666" s="1">
        <v>44714.666666666664</v>
      </c>
      <c r="C3666" t="s">
        <v>13</v>
      </c>
      <c r="D3666" t="s">
        <v>14</v>
      </c>
      <c r="E3666" t="s">
        <v>34</v>
      </c>
      <c r="F3666" t="s">
        <v>32</v>
      </c>
      <c r="G3666" t="s">
        <v>17</v>
      </c>
      <c r="H3666" t="s">
        <v>23</v>
      </c>
      <c r="I3666">
        <v>0.2</v>
      </c>
      <c r="J3666">
        <v>37763</v>
      </c>
      <c r="K3666">
        <v>84</v>
      </c>
      <c r="L3666">
        <v>0.45</v>
      </c>
    </row>
    <row r="3667" spans="1:12">
      <c r="A3667">
        <v>3666</v>
      </c>
      <c r="B3667" s="1">
        <v>44714.708333333336</v>
      </c>
      <c r="C3667" t="s">
        <v>13</v>
      </c>
      <c r="D3667" t="s">
        <v>20</v>
      </c>
      <c r="E3667" t="s">
        <v>34</v>
      </c>
      <c r="F3667" t="s">
        <v>26</v>
      </c>
      <c r="G3667" t="s">
        <v>17</v>
      </c>
      <c r="H3667" t="s">
        <v>23</v>
      </c>
      <c r="I3667">
        <v>5.3</v>
      </c>
      <c r="J3667">
        <v>40539</v>
      </c>
      <c r="K3667">
        <v>87</v>
      </c>
      <c r="L3667">
        <v>0.2</v>
      </c>
    </row>
    <row r="3668" spans="1:12">
      <c r="A3668">
        <v>3667</v>
      </c>
      <c r="B3668" s="1">
        <v>44714.75</v>
      </c>
      <c r="C3668" t="s">
        <v>24</v>
      </c>
      <c r="D3668" t="s">
        <v>20</v>
      </c>
      <c r="E3668" t="s">
        <v>28</v>
      </c>
      <c r="F3668" t="s">
        <v>32</v>
      </c>
      <c r="G3668" t="s">
        <v>17</v>
      </c>
      <c r="H3668" t="s">
        <v>23</v>
      </c>
      <c r="I3668">
        <v>3.4</v>
      </c>
      <c r="J3668">
        <v>77322</v>
      </c>
      <c r="K3668">
        <v>85</v>
      </c>
      <c r="L3668">
        <v>0.02</v>
      </c>
    </row>
    <row r="3669" spans="1:12">
      <c r="A3669">
        <v>3668</v>
      </c>
      <c r="B3669" s="1">
        <v>44714.791666666664</v>
      </c>
      <c r="C3669" t="s">
        <v>30</v>
      </c>
      <c r="D3669" t="s">
        <v>20</v>
      </c>
      <c r="E3669" t="s">
        <v>15</v>
      </c>
      <c r="F3669" t="s">
        <v>16</v>
      </c>
      <c r="G3669" t="s">
        <v>27</v>
      </c>
      <c r="H3669" t="s">
        <v>23</v>
      </c>
      <c r="I3669">
        <v>7.9</v>
      </c>
      <c r="J3669">
        <v>44021</v>
      </c>
      <c r="K3669">
        <v>67</v>
      </c>
      <c r="L3669">
        <v>0.47</v>
      </c>
    </row>
    <row r="3670" spans="1:12">
      <c r="A3670">
        <v>3669</v>
      </c>
      <c r="B3670" s="1">
        <v>44714.833333333336</v>
      </c>
      <c r="C3670" t="s">
        <v>30</v>
      </c>
      <c r="D3670" t="s">
        <v>20</v>
      </c>
      <c r="E3670" t="s">
        <v>28</v>
      </c>
      <c r="F3670" t="s">
        <v>29</v>
      </c>
      <c r="G3670" t="s">
        <v>17</v>
      </c>
      <c r="H3670" t="s">
        <v>18</v>
      </c>
      <c r="I3670">
        <v>1.6</v>
      </c>
      <c r="J3670">
        <v>78650</v>
      </c>
      <c r="K3670">
        <v>79</v>
      </c>
      <c r="L3670">
        <v>0.15</v>
      </c>
    </row>
    <row r="3671" spans="1:12">
      <c r="A3671">
        <v>3670</v>
      </c>
      <c r="B3671" s="1">
        <v>44714.875</v>
      </c>
      <c r="C3671" t="s">
        <v>13</v>
      </c>
      <c r="D3671" t="s">
        <v>14</v>
      </c>
      <c r="E3671" t="s">
        <v>28</v>
      </c>
      <c r="F3671" t="s">
        <v>32</v>
      </c>
      <c r="G3671" t="s">
        <v>31</v>
      </c>
      <c r="H3671" t="s">
        <v>23</v>
      </c>
      <c r="I3671">
        <v>2.2999999999999998</v>
      </c>
      <c r="J3671">
        <v>67146</v>
      </c>
      <c r="K3671">
        <v>88</v>
      </c>
      <c r="L3671">
        <v>0.25</v>
      </c>
    </row>
    <row r="3672" spans="1:12">
      <c r="A3672">
        <v>3671</v>
      </c>
      <c r="B3672" s="1">
        <v>44714.916666666664</v>
      </c>
      <c r="C3672" t="s">
        <v>30</v>
      </c>
      <c r="D3672" t="s">
        <v>20</v>
      </c>
      <c r="E3672" t="s">
        <v>28</v>
      </c>
      <c r="F3672" t="s">
        <v>21</v>
      </c>
      <c r="G3672" t="s">
        <v>17</v>
      </c>
      <c r="H3672" t="s">
        <v>18</v>
      </c>
      <c r="I3672">
        <v>3.6</v>
      </c>
      <c r="J3672">
        <v>24049</v>
      </c>
      <c r="K3672">
        <v>85</v>
      </c>
      <c r="L3672">
        <v>0.47</v>
      </c>
    </row>
    <row r="3673" spans="1:12">
      <c r="A3673">
        <v>3672</v>
      </c>
      <c r="B3673" s="1">
        <v>44714.958333333336</v>
      </c>
      <c r="C3673" t="s">
        <v>30</v>
      </c>
      <c r="D3673" t="s">
        <v>14</v>
      </c>
      <c r="E3673" t="s">
        <v>28</v>
      </c>
      <c r="F3673" t="s">
        <v>29</v>
      </c>
      <c r="G3673" t="s">
        <v>31</v>
      </c>
      <c r="H3673" t="s">
        <v>23</v>
      </c>
      <c r="I3673">
        <v>4.8</v>
      </c>
      <c r="J3673">
        <v>65608</v>
      </c>
      <c r="K3673">
        <v>77</v>
      </c>
      <c r="L3673">
        <v>0.11</v>
      </c>
    </row>
    <row r="3674" spans="1:12">
      <c r="A3674">
        <v>3673</v>
      </c>
      <c r="B3674" s="1">
        <v>44715</v>
      </c>
      <c r="C3674" t="s">
        <v>24</v>
      </c>
      <c r="D3674" t="s">
        <v>14</v>
      </c>
      <c r="E3674" t="s">
        <v>15</v>
      </c>
      <c r="F3674" t="s">
        <v>16</v>
      </c>
      <c r="G3674" t="s">
        <v>27</v>
      </c>
      <c r="H3674" t="s">
        <v>18</v>
      </c>
      <c r="I3674">
        <v>0.1</v>
      </c>
      <c r="J3674">
        <v>65450</v>
      </c>
      <c r="K3674">
        <v>81</v>
      </c>
      <c r="L3674">
        <v>0.35</v>
      </c>
    </row>
    <row r="3675" spans="1:12">
      <c r="A3675">
        <v>3674</v>
      </c>
      <c r="B3675" s="1">
        <v>44715.041666666664</v>
      </c>
      <c r="C3675" t="s">
        <v>30</v>
      </c>
      <c r="D3675" t="s">
        <v>20</v>
      </c>
      <c r="E3675" t="s">
        <v>15</v>
      </c>
      <c r="F3675" t="s">
        <v>29</v>
      </c>
      <c r="G3675" t="s">
        <v>17</v>
      </c>
      <c r="H3675" t="s">
        <v>18</v>
      </c>
      <c r="I3675">
        <v>2.2999999999999998</v>
      </c>
      <c r="J3675">
        <v>63459</v>
      </c>
      <c r="K3675">
        <v>100</v>
      </c>
      <c r="L3675">
        <v>0.05</v>
      </c>
    </row>
    <row r="3676" spans="1:12">
      <c r="A3676">
        <v>3675</v>
      </c>
      <c r="B3676" s="1">
        <v>44715.083333333336</v>
      </c>
      <c r="C3676" t="s">
        <v>24</v>
      </c>
      <c r="D3676" t="s">
        <v>14</v>
      </c>
      <c r="E3676" t="s">
        <v>28</v>
      </c>
      <c r="F3676" t="s">
        <v>32</v>
      </c>
      <c r="G3676" t="s">
        <v>31</v>
      </c>
      <c r="H3676" t="s">
        <v>23</v>
      </c>
      <c r="I3676">
        <v>5.2</v>
      </c>
      <c r="J3676">
        <v>52162</v>
      </c>
      <c r="K3676">
        <v>85</v>
      </c>
      <c r="L3676">
        <v>0.32</v>
      </c>
    </row>
    <row r="3677" spans="1:12">
      <c r="A3677">
        <v>3676</v>
      </c>
      <c r="B3677" s="1">
        <v>44715.125</v>
      </c>
      <c r="C3677" t="s">
        <v>13</v>
      </c>
      <c r="D3677" t="s">
        <v>14</v>
      </c>
      <c r="E3677" t="s">
        <v>25</v>
      </c>
      <c r="F3677" t="s">
        <v>16</v>
      </c>
      <c r="G3677" t="s">
        <v>27</v>
      </c>
      <c r="H3677" t="s">
        <v>18</v>
      </c>
      <c r="I3677">
        <v>2.1</v>
      </c>
      <c r="J3677">
        <v>36199</v>
      </c>
      <c r="K3677">
        <v>71</v>
      </c>
      <c r="L3677">
        <v>7.0000000000000007E-2</v>
      </c>
    </row>
    <row r="3678" spans="1:12">
      <c r="A3678">
        <v>3677</v>
      </c>
      <c r="B3678" s="1">
        <v>44715.166666666664</v>
      </c>
      <c r="C3678" t="s">
        <v>30</v>
      </c>
      <c r="D3678" t="s">
        <v>14</v>
      </c>
      <c r="E3678" t="s">
        <v>25</v>
      </c>
      <c r="F3678" t="s">
        <v>21</v>
      </c>
      <c r="G3678" t="s">
        <v>17</v>
      </c>
      <c r="H3678" t="s">
        <v>23</v>
      </c>
      <c r="I3678">
        <v>6.7</v>
      </c>
      <c r="J3678">
        <v>81924</v>
      </c>
      <c r="K3678">
        <v>74</v>
      </c>
      <c r="L3678">
        <v>0.33</v>
      </c>
    </row>
    <row r="3679" spans="1:12">
      <c r="A3679">
        <v>3678</v>
      </c>
      <c r="B3679" s="1">
        <v>44715.208333333336</v>
      </c>
      <c r="C3679" t="s">
        <v>13</v>
      </c>
      <c r="D3679" t="s">
        <v>14</v>
      </c>
      <c r="E3679" t="s">
        <v>25</v>
      </c>
      <c r="F3679" t="s">
        <v>32</v>
      </c>
      <c r="G3679" t="s">
        <v>22</v>
      </c>
      <c r="H3679" t="s">
        <v>18</v>
      </c>
      <c r="I3679">
        <v>3.1</v>
      </c>
      <c r="J3679">
        <v>52968</v>
      </c>
      <c r="K3679">
        <v>62</v>
      </c>
      <c r="L3679">
        <v>0.43</v>
      </c>
    </row>
    <row r="3680" spans="1:12">
      <c r="A3680">
        <v>3679</v>
      </c>
      <c r="B3680" s="1">
        <v>44715.25</v>
      </c>
      <c r="C3680" t="s">
        <v>24</v>
      </c>
      <c r="D3680" t="s">
        <v>20</v>
      </c>
      <c r="E3680" t="s">
        <v>25</v>
      </c>
      <c r="F3680" t="s">
        <v>32</v>
      </c>
      <c r="G3680" t="s">
        <v>17</v>
      </c>
      <c r="H3680" t="s">
        <v>23</v>
      </c>
      <c r="I3680">
        <v>2.2000000000000002</v>
      </c>
      <c r="J3680">
        <v>37332</v>
      </c>
      <c r="K3680">
        <v>100</v>
      </c>
      <c r="L3680">
        <v>0.34</v>
      </c>
    </row>
    <row r="3681" spans="1:12">
      <c r="A3681">
        <v>3680</v>
      </c>
      <c r="B3681" s="1">
        <v>44715.291666666664</v>
      </c>
      <c r="C3681" t="s">
        <v>13</v>
      </c>
      <c r="D3681" t="s">
        <v>20</v>
      </c>
      <c r="E3681" t="s">
        <v>34</v>
      </c>
      <c r="F3681" t="s">
        <v>16</v>
      </c>
      <c r="G3681" t="s">
        <v>17</v>
      </c>
      <c r="H3681" t="s">
        <v>23</v>
      </c>
      <c r="I3681">
        <v>5.2</v>
      </c>
      <c r="J3681">
        <v>64149</v>
      </c>
      <c r="K3681">
        <v>94</v>
      </c>
      <c r="L3681">
        <v>0.47</v>
      </c>
    </row>
    <row r="3682" spans="1:12">
      <c r="A3682">
        <v>3681</v>
      </c>
      <c r="B3682" s="1">
        <v>44715.333333333336</v>
      </c>
      <c r="C3682" t="s">
        <v>24</v>
      </c>
      <c r="D3682" t="s">
        <v>14</v>
      </c>
      <c r="E3682" t="s">
        <v>15</v>
      </c>
      <c r="F3682" t="s">
        <v>16</v>
      </c>
      <c r="G3682" t="s">
        <v>17</v>
      </c>
      <c r="H3682" t="s">
        <v>23</v>
      </c>
      <c r="I3682">
        <v>7.2</v>
      </c>
      <c r="J3682">
        <v>40144</v>
      </c>
      <c r="K3682">
        <v>76</v>
      </c>
      <c r="L3682">
        <v>0.24</v>
      </c>
    </row>
    <row r="3683" spans="1:12">
      <c r="A3683">
        <v>3682</v>
      </c>
      <c r="B3683" s="1">
        <v>44715.375</v>
      </c>
      <c r="C3683" t="s">
        <v>30</v>
      </c>
      <c r="D3683" t="s">
        <v>20</v>
      </c>
      <c r="E3683" t="s">
        <v>15</v>
      </c>
      <c r="F3683" t="s">
        <v>29</v>
      </c>
      <c r="G3683" t="s">
        <v>22</v>
      </c>
      <c r="H3683" t="s">
        <v>23</v>
      </c>
      <c r="I3683">
        <v>4.8</v>
      </c>
      <c r="J3683">
        <v>36018</v>
      </c>
      <c r="K3683">
        <v>100</v>
      </c>
      <c r="L3683">
        <v>0.25</v>
      </c>
    </row>
    <row r="3684" spans="1:12">
      <c r="A3684">
        <v>3683</v>
      </c>
      <c r="B3684" s="1">
        <v>44715.416666666664</v>
      </c>
      <c r="C3684" t="s">
        <v>24</v>
      </c>
      <c r="D3684" t="s">
        <v>14</v>
      </c>
      <c r="E3684" t="s">
        <v>28</v>
      </c>
      <c r="F3684" t="s">
        <v>21</v>
      </c>
      <c r="G3684" t="s">
        <v>31</v>
      </c>
      <c r="H3684" t="s">
        <v>23</v>
      </c>
      <c r="I3684">
        <v>6.5</v>
      </c>
      <c r="J3684">
        <v>47491</v>
      </c>
      <c r="K3684">
        <v>83</v>
      </c>
      <c r="L3684">
        <v>0.55000000000000004</v>
      </c>
    </row>
    <row r="3685" spans="1:12">
      <c r="A3685">
        <v>3684</v>
      </c>
      <c r="B3685" s="1">
        <v>44715.458333333336</v>
      </c>
      <c r="C3685" t="s">
        <v>30</v>
      </c>
      <c r="D3685" t="s">
        <v>20</v>
      </c>
      <c r="E3685" t="s">
        <v>34</v>
      </c>
      <c r="F3685" t="s">
        <v>29</v>
      </c>
      <c r="G3685" t="s">
        <v>31</v>
      </c>
      <c r="H3685" t="s">
        <v>18</v>
      </c>
      <c r="I3685">
        <v>7.4</v>
      </c>
      <c r="J3685">
        <v>41692</v>
      </c>
      <c r="K3685">
        <v>70</v>
      </c>
      <c r="L3685">
        <v>0.5</v>
      </c>
    </row>
    <row r="3686" spans="1:12">
      <c r="A3686">
        <v>3685</v>
      </c>
      <c r="B3686" s="1">
        <v>44715.5</v>
      </c>
      <c r="C3686" t="s">
        <v>24</v>
      </c>
      <c r="D3686" t="s">
        <v>20</v>
      </c>
      <c r="E3686" t="s">
        <v>28</v>
      </c>
      <c r="F3686" t="s">
        <v>29</v>
      </c>
      <c r="G3686" t="s">
        <v>22</v>
      </c>
      <c r="H3686" t="s">
        <v>18</v>
      </c>
      <c r="I3686">
        <v>2.2000000000000002</v>
      </c>
      <c r="J3686">
        <v>36755</v>
      </c>
      <c r="K3686">
        <v>86</v>
      </c>
      <c r="L3686">
        <v>0.14000000000000001</v>
      </c>
    </row>
    <row r="3687" spans="1:12">
      <c r="A3687">
        <v>3686</v>
      </c>
      <c r="B3687" s="1">
        <v>44715.541666666664</v>
      </c>
      <c r="C3687" t="s">
        <v>13</v>
      </c>
      <c r="D3687" t="s">
        <v>20</v>
      </c>
      <c r="E3687" t="s">
        <v>28</v>
      </c>
      <c r="F3687" t="s">
        <v>32</v>
      </c>
      <c r="G3687" t="s">
        <v>17</v>
      </c>
      <c r="H3687" t="s">
        <v>23</v>
      </c>
      <c r="I3687">
        <v>5.9</v>
      </c>
      <c r="J3687">
        <v>71128</v>
      </c>
      <c r="K3687">
        <v>80</v>
      </c>
      <c r="L3687">
        <v>0.32</v>
      </c>
    </row>
    <row r="3688" spans="1:12">
      <c r="A3688">
        <v>3687</v>
      </c>
      <c r="B3688" s="1">
        <v>44715.583333333336</v>
      </c>
      <c r="C3688" t="s">
        <v>19</v>
      </c>
      <c r="D3688" t="s">
        <v>20</v>
      </c>
      <c r="E3688" t="s">
        <v>15</v>
      </c>
      <c r="F3688" t="s">
        <v>16</v>
      </c>
      <c r="G3688" t="s">
        <v>17</v>
      </c>
      <c r="H3688" t="s">
        <v>18</v>
      </c>
      <c r="I3688">
        <v>1</v>
      </c>
      <c r="J3688">
        <v>52723</v>
      </c>
      <c r="K3688">
        <v>85</v>
      </c>
      <c r="L3688">
        <v>0.31</v>
      </c>
    </row>
    <row r="3689" spans="1:12">
      <c r="A3689">
        <v>3688</v>
      </c>
      <c r="B3689" s="1">
        <v>44715.625</v>
      </c>
      <c r="C3689" t="s">
        <v>13</v>
      </c>
      <c r="D3689" t="s">
        <v>20</v>
      </c>
      <c r="E3689" t="s">
        <v>34</v>
      </c>
      <c r="F3689" t="s">
        <v>32</v>
      </c>
      <c r="G3689" t="s">
        <v>17</v>
      </c>
      <c r="H3689" t="s">
        <v>18</v>
      </c>
      <c r="I3689">
        <v>4.8</v>
      </c>
      <c r="J3689">
        <v>80046</v>
      </c>
      <c r="K3689">
        <v>59</v>
      </c>
      <c r="L3689">
        <v>0.14000000000000001</v>
      </c>
    </row>
    <row r="3690" spans="1:12">
      <c r="A3690">
        <v>3689</v>
      </c>
      <c r="B3690" s="1">
        <v>44715.666666666664</v>
      </c>
      <c r="C3690" t="s">
        <v>30</v>
      </c>
      <c r="D3690" t="s">
        <v>14</v>
      </c>
      <c r="E3690" t="s">
        <v>25</v>
      </c>
      <c r="F3690" t="s">
        <v>21</v>
      </c>
      <c r="G3690" t="s">
        <v>31</v>
      </c>
      <c r="H3690" t="s">
        <v>23</v>
      </c>
      <c r="I3690">
        <v>3.9</v>
      </c>
      <c r="J3690">
        <v>37910</v>
      </c>
      <c r="K3690">
        <v>65</v>
      </c>
      <c r="L3690">
        <v>0.44</v>
      </c>
    </row>
    <row r="3691" spans="1:12">
      <c r="A3691">
        <v>3690</v>
      </c>
      <c r="B3691" s="1">
        <v>44715.708333333336</v>
      </c>
      <c r="C3691" t="s">
        <v>30</v>
      </c>
      <c r="D3691" t="s">
        <v>20</v>
      </c>
      <c r="E3691" t="s">
        <v>15</v>
      </c>
      <c r="F3691" t="s">
        <v>29</v>
      </c>
      <c r="G3691" t="s">
        <v>31</v>
      </c>
      <c r="H3691" t="s">
        <v>23</v>
      </c>
      <c r="I3691">
        <v>6.5</v>
      </c>
      <c r="J3691">
        <v>20449</v>
      </c>
      <c r="K3691">
        <v>93</v>
      </c>
      <c r="L3691">
        <v>0.28000000000000003</v>
      </c>
    </row>
    <row r="3692" spans="1:12">
      <c r="A3692">
        <v>3691</v>
      </c>
      <c r="B3692" s="1">
        <v>44715.75</v>
      </c>
      <c r="C3692" t="s">
        <v>24</v>
      </c>
      <c r="D3692" t="s">
        <v>14</v>
      </c>
      <c r="E3692" t="s">
        <v>34</v>
      </c>
      <c r="F3692" t="s">
        <v>21</v>
      </c>
      <c r="G3692" t="s">
        <v>22</v>
      </c>
      <c r="H3692" t="s">
        <v>23</v>
      </c>
      <c r="I3692">
        <v>6.3</v>
      </c>
      <c r="J3692">
        <v>57975</v>
      </c>
      <c r="K3692">
        <v>95</v>
      </c>
      <c r="L3692">
        <v>0.31</v>
      </c>
    </row>
    <row r="3693" spans="1:12">
      <c r="A3693">
        <v>3692</v>
      </c>
      <c r="B3693" s="1">
        <v>44715.791666666664</v>
      </c>
      <c r="C3693" t="s">
        <v>13</v>
      </c>
      <c r="D3693" t="s">
        <v>14</v>
      </c>
      <c r="E3693" t="s">
        <v>34</v>
      </c>
      <c r="F3693" t="s">
        <v>16</v>
      </c>
      <c r="G3693" t="s">
        <v>27</v>
      </c>
      <c r="H3693" t="s">
        <v>18</v>
      </c>
      <c r="I3693">
        <v>5.0999999999999996</v>
      </c>
      <c r="J3693">
        <v>92120</v>
      </c>
      <c r="K3693">
        <v>92</v>
      </c>
      <c r="L3693">
        <v>0.56000000000000005</v>
      </c>
    </row>
    <row r="3694" spans="1:12">
      <c r="A3694">
        <v>3693</v>
      </c>
      <c r="B3694" s="1">
        <v>44715.833333333336</v>
      </c>
      <c r="C3694" t="s">
        <v>24</v>
      </c>
      <c r="D3694" t="s">
        <v>20</v>
      </c>
      <c r="E3694" t="s">
        <v>15</v>
      </c>
      <c r="F3694" t="s">
        <v>16</v>
      </c>
      <c r="G3694" t="s">
        <v>22</v>
      </c>
      <c r="H3694" t="s">
        <v>18</v>
      </c>
      <c r="I3694">
        <v>4.5999999999999996</v>
      </c>
      <c r="J3694">
        <v>65620</v>
      </c>
      <c r="K3694">
        <v>100</v>
      </c>
      <c r="L3694">
        <v>0.56000000000000005</v>
      </c>
    </row>
    <row r="3695" spans="1:12">
      <c r="A3695">
        <v>3694</v>
      </c>
      <c r="B3695" s="1">
        <v>44715.875</v>
      </c>
      <c r="C3695" t="s">
        <v>30</v>
      </c>
      <c r="D3695" t="s">
        <v>14</v>
      </c>
      <c r="E3695" t="s">
        <v>15</v>
      </c>
      <c r="F3695" t="s">
        <v>26</v>
      </c>
      <c r="G3695" t="s">
        <v>31</v>
      </c>
      <c r="H3695" t="s">
        <v>23</v>
      </c>
      <c r="I3695">
        <v>5</v>
      </c>
      <c r="J3695">
        <v>119307</v>
      </c>
      <c r="K3695">
        <v>82</v>
      </c>
      <c r="L3695">
        <v>0.18</v>
      </c>
    </row>
    <row r="3696" spans="1:12">
      <c r="A3696">
        <v>3695</v>
      </c>
      <c r="B3696" s="1">
        <v>44715.916666666664</v>
      </c>
      <c r="C3696" t="s">
        <v>13</v>
      </c>
      <c r="D3696" t="s">
        <v>20</v>
      </c>
      <c r="E3696" t="s">
        <v>28</v>
      </c>
      <c r="F3696" t="s">
        <v>21</v>
      </c>
      <c r="G3696" t="s">
        <v>17</v>
      </c>
      <c r="H3696" t="s">
        <v>23</v>
      </c>
      <c r="I3696">
        <v>4.0999999999999996</v>
      </c>
      <c r="J3696">
        <v>61641</v>
      </c>
      <c r="K3696">
        <v>81</v>
      </c>
      <c r="L3696">
        <v>0.3</v>
      </c>
    </row>
    <row r="3697" spans="1:12">
      <c r="A3697">
        <v>3696</v>
      </c>
      <c r="B3697" s="1">
        <v>44715.958333333336</v>
      </c>
      <c r="C3697" t="s">
        <v>30</v>
      </c>
      <c r="D3697" t="s">
        <v>14</v>
      </c>
      <c r="E3697" t="s">
        <v>28</v>
      </c>
      <c r="F3697" t="s">
        <v>32</v>
      </c>
      <c r="G3697" t="s">
        <v>17</v>
      </c>
      <c r="H3697" t="s">
        <v>18</v>
      </c>
      <c r="I3697">
        <v>3.9</v>
      </c>
      <c r="J3697">
        <v>59711</v>
      </c>
      <c r="K3697">
        <v>64</v>
      </c>
      <c r="L3697">
        <v>0.09</v>
      </c>
    </row>
    <row r="3698" spans="1:12">
      <c r="A3698">
        <v>3697</v>
      </c>
      <c r="B3698" s="1">
        <v>44716</v>
      </c>
      <c r="C3698" t="s">
        <v>19</v>
      </c>
      <c r="D3698" t="s">
        <v>14</v>
      </c>
      <c r="E3698" t="s">
        <v>28</v>
      </c>
      <c r="F3698" t="s">
        <v>21</v>
      </c>
      <c r="G3698" t="s">
        <v>17</v>
      </c>
      <c r="H3698" t="s">
        <v>18</v>
      </c>
      <c r="I3698">
        <v>6.9</v>
      </c>
      <c r="J3698">
        <v>11893</v>
      </c>
      <c r="K3698">
        <v>68</v>
      </c>
      <c r="L3698">
        <v>0.44</v>
      </c>
    </row>
    <row r="3699" spans="1:12">
      <c r="A3699">
        <v>3698</v>
      </c>
      <c r="B3699" s="1">
        <v>44716.041666666664</v>
      </c>
      <c r="C3699" t="s">
        <v>24</v>
      </c>
      <c r="D3699" t="s">
        <v>20</v>
      </c>
      <c r="E3699" t="s">
        <v>25</v>
      </c>
      <c r="F3699" t="s">
        <v>29</v>
      </c>
      <c r="G3699" t="s">
        <v>17</v>
      </c>
      <c r="H3699" t="s">
        <v>18</v>
      </c>
      <c r="I3699">
        <v>7.1</v>
      </c>
      <c r="J3699">
        <v>63559</v>
      </c>
      <c r="K3699">
        <v>51</v>
      </c>
      <c r="L3699">
        <v>0.23</v>
      </c>
    </row>
    <row r="3700" spans="1:12">
      <c r="A3700">
        <v>3699</v>
      </c>
      <c r="B3700" s="1">
        <v>44716.083333333336</v>
      </c>
      <c r="C3700" t="s">
        <v>19</v>
      </c>
      <c r="D3700" t="s">
        <v>20</v>
      </c>
      <c r="E3700" t="s">
        <v>15</v>
      </c>
      <c r="F3700" t="s">
        <v>16</v>
      </c>
      <c r="G3700" t="s">
        <v>27</v>
      </c>
      <c r="H3700" t="s">
        <v>23</v>
      </c>
      <c r="I3700">
        <v>3.7</v>
      </c>
      <c r="J3700">
        <v>58373</v>
      </c>
      <c r="K3700">
        <v>71</v>
      </c>
      <c r="L3700">
        <v>0.03</v>
      </c>
    </row>
    <row r="3701" spans="1:12">
      <c r="A3701">
        <v>3700</v>
      </c>
      <c r="B3701" s="1">
        <v>44716.125</v>
      </c>
      <c r="C3701" t="s">
        <v>13</v>
      </c>
      <c r="D3701" t="s">
        <v>20</v>
      </c>
      <c r="E3701" t="s">
        <v>34</v>
      </c>
      <c r="F3701" t="s">
        <v>16</v>
      </c>
      <c r="G3701" t="s">
        <v>22</v>
      </c>
      <c r="H3701" t="s">
        <v>23</v>
      </c>
      <c r="I3701">
        <v>4.5</v>
      </c>
      <c r="J3701">
        <v>46852</v>
      </c>
      <c r="K3701">
        <v>50</v>
      </c>
      <c r="L3701">
        <v>0.52</v>
      </c>
    </row>
    <row r="3702" spans="1:12">
      <c r="A3702">
        <v>3701</v>
      </c>
      <c r="B3702" s="1">
        <v>44716.166666666664</v>
      </c>
      <c r="C3702" t="s">
        <v>24</v>
      </c>
      <c r="D3702" t="s">
        <v>20</v>
      </c>
      <c r="E3702" t="s">
        <v>15</v>
      </c>
      <c r="F3702" t="s">
        <v>21</v>
      </c>
      <c r="G3702" t="s">
        <v>22</v>
      </c>
      <c r="H3702" t="s">
        <v>23</v>
      </c>
      <c r="I3702">
        <v>4.2</v>
      </c>
      <c r="J3702">
        <v>52264</v>
      </c>
      <c r="K3702">
        <v>88</v>
      </c>
      <c r="L3702">
        <v>0.22</v>
      </c>
    </row>
    <row r="3703" spans="1:12">
      <c r="A3703">
        <v>3702</v>
      </c>
      <c r="B3703" s="1">
        <v>44716.208333333336</v>
      </c>
      <c r="C3703" t="s">
        <v>24</v>
      </c>
      <c r="D3703" t="s">
        <v>14</v>
      </c>
      <c r="E3703" t="s">
        <v>34</v>
      </c>
      <c r="F3703" t="s">
        <v>21</v>
      </c>
      <c r="G3703" t="s">
        <v>31</v>
      </c>
      <c r="H3703" t="s">
        <v>23</v>
      </c>
      <c r="I3703">
        <v>0.8</v>
      </c>
      <c r="J3703">
        <v>53638</v>
      </c>
      <c r="K3703">
        <v>80</v>
      </c>
      <c r="L3703">
        <v>0.23</v>
      </c>
    </row>
    <row r="3704" spans="1:12">
      <c r="A3704">
        <v>3703</v>
      </c>
      <c r="B3704" s="1">
        <v>44716.25</v>
      </c>
      <c r="C3704" t="s">
        <v>13</v>
      </c>
      <c r="D3704" t="s">
        <v>20</v>
      </c>
      <c r="E3704" t="s">
        <v>25</v>
      </c>
      <c r="F3704" t="s">
        <v>21</v>
      </c>
      <c r="G3704" t="s">
        <v>22</v>
      </c>
      <c r="H3704" t="s">
        <v>18</v>
      </c>
      <c r="I3704">
        <v>3.3</v>
      </c>
      <c r="J3704">
        <v>51401</v>
      </c>
      <c r="K3704">
        <v>51</v>
      </c>
      <c r="L3704">
        <v>0.46</v>
      </c>
    </row>
    <row r="3705" spans="1:12">
      <c r="A3705">
        <v>3704</v>
      </c>
      <c r="B3705" s="1">
        <v>44716.291666666664</v>
      </c>
      <c r="C3705" t="s">
        <v>24</v>
      </c>
      <c r="D3705" t="s">
        <v>14</v>
      </c>
      <c r="E3705" t="s">
        <v>15</v>
      </c>
      <c r="F3705" t="s">
        <v>29</v>
      </c>
      <c r="G3705" t="s">
        <v>27</v>
      </c>
      <c r="H3705" t="s">
        <v>23</v>
      </c>
      <c r="I3705">
        <v>7.2</v>
      </c>
      <c r="J3705">
        <v>96794</v>
      </c>
      <c r="K3705">
        <v>73</v>
      </c>
      <c r="L3705">
        <v>0.43</v>
      </c>
    </row>
    <row r="3706" spans="1:12">
      <c r="A3706">
        <v>3705</v>
      </c>
      <c r="B3706" s="1">
        <v>44716.333333333336</v>
      </c>
      <c r="C3706" t="s">
        <v>19</v>
      </c>
      <c r="D3706" t="s">
        <v>14</v>
      </c>
      <c r="E3706" t="s">
        <v>34</v>
      </c>
      <c r="F3706" t="s">
        <v>29</v>
      </c>
      <c r="G3706" t="s">
        <v>27</v>
      </c>
      <c r="H3706" t="s">
        <v>18</v>
      </c>
      <c r="I3706">
        <v>2.5</v>
      </c>
      <c r="J3706">
        <v>47583</v>
      </c>
      <c r="K3706">
        <v>99</v>
      </c>
      <c r="L3706">
        <v>0.17</v>
      </c>
    </row>
    <row r="3707" spans="1:12">
      <c r="A3707">
        <v>3706</v>
      </c>
      <c r="B3707" s="1">
        <v>44716.375</v>
      </c>
      <c r="C3707" t="s">
        <v>19</v>
      </c>
      <c r="D3707" t="s">
        <v>14</v>
      </c>
      <c r="E3707" t="s">
        <v>34</v>
      </c>
      <c r="F3707" t="s">
        <v>32</v>
      </c>
      <c r="G3707" t="s">
        <v>27</v>
      </c>
      <c r="H3707" t="s">
        <v>23</v>
      </c>
      <c r="I3707">
        <v>8.1999999999999993</v>
      </c>
      <c r="J3707">
        <v>58386</v>
      </c>
      <c r="K3707">
        <v>73</v>
      </c>
      <c r="L3707">
        <v>0.37</v>
      </c>
    </row>
    <row r="3708" spans="1:12">
      <c r="A3708">
        <v>3707</v>
      </c>
      <c r="B3708" s="1">
        <v>44716.416666666664</v>
      </c>
      <c r="C3708" t="s">
        <v>24</v>
      </c>
      <c r="D3708" t="s">
        <v>14</v>
      </c>
      <c r="E3708" t="s">
        <v>28</v>
      </c>
      <c r="F3708" t="s">
        <v>21</v>
      </c>
      <c r="G3708" t="s">
        <v>17</v>
      </c>
      <c r="H3708" t="s">
        <v>18</v>
      </c>
      <c r="I3708">
        <v>6.3</v>
      </c>
      <c r="J3708">
        <v>46922</v>
      </c>
      <c r="K3708">
        <v>63</v>
      </c>
      <c r="L3708">
        <v>0.19</v>
      </c>
    </row>
    <row r="3709" spans="1:12">
      <c r="A3709">
        <v>3708</v>
      </c>
      <c r="B3709" s="1">
        <v>44716.458333333336</v>
      </c>
      <c r="C3709" t="s">
        <v>13</v>
      </c>
      <c r="D3709" t="s">
        <v>14</v>
      </c>
      <c r="E3709" t="s">
        <v>25</v>
      </c>
      <c r="F3709" t="s">
        <v>32</v>
      </c>
      <c r="G3709" t="s">
        <v>31</v>
      </c>
      <c r="H3709" t="s">
        <v>23</v>
      </c>
      <c r="I3709">
        <v>4.8</v>
      </c>
      <c r="J3709">
        <v>70669</v>
      </c>
      <c r="K3709">
        <v>54</v>
      </c>
      <c r="L3709">
        <v>0.34</v>
      </c>
    </row>
    <row r="3710" spans="1:12">
      <c r="A3710">
        <v>3709</v>
      </c>
      <c r="B3710" s="1">
        <v>44716.5</v>
      </c>
      <c r="C3710" t="s">
        <v>13</v>
      </c>
      <c r="D3710" t="s">
        <v>14</v>
      </c>
      <c r="E3710" t="s">
        <v>15</v>
      </c>
      <c r="F3710" t="s">
        <v>26</v>
      </c>
      <c r="G3710" t="s">
        <v>27</v>
      </c>
      <c r="H3710" t="s">
        <v>23</v>
      </c>
      <c r="I3710">
        <v>5.0999999999999996</v>
      </c>
      <c r="J3710">
        <v>58535</v>
      </c>
      <c r="K3710">
        <v>54</v>
      </c>
      <c r="L3710">
        <v>0.16</v>
      </c>
    </row>
    <row r="3711" spans="1:12">
      <c r="A3711">
        <v>3710</v>
      </c>
      <c r="B3711" s="1">
        <v>44716.541666666664</v>
      </c>
      <c r="C3711" t="s">
        <v>19</v>
      </c>
      <c r="D3711" t="s">
        <v>20</v>
      </c>
      <c r="E3711" t="s">
        <v>28</v>
      </c>
      <c r="F3711" t="s">
        <v>29</v>
      </c>
      <c r="G3711" t="s">
        <v>22</v>
      </c>
      <c r="H3711" t="s">
        <v>23</v>
      </c>
      <c r="I3711">
        <v>2.2000000000000002</v>
      </c>
      <c r="J3711">
        <v>49402</v>
      </c>
      <c r="K3711">
        <v>81</v>
      </c>
      <c r="L3711">
        <v>0.17</v>
      </c>
    </row>
    <row r="3712" spans="1:12">
      <c r="A3712">
        <v>3711</v>
      </c>
      <c r="B3712" s="1">
        <v>44716.583333333336</v>
      </c>
      <c r="C3712" t="s">
        <v>30</v>
      </c>
      <c r="D3712" t="s">
        <v>14</v>
      </c>
      <c r="E3712" t="s">
        <v>25</v>
      </c>
      <c r="F3712" t="s">
        <v>16</v>
      </c>
      <c r="G3712" t="s">
        <v>22</v>
      </c>
      <c r="H3712" t="s">
        <v>23</v>
      </c>
      <c r="I3712">
        <v>3.5</v>
      </c>
      <c r="J3712">
        <v>16481</v>
      </c>
      <c r="K3712">
        <v>70</v>
      </c>
      <c r="L3712">
        <v>0.16</v>
      </c>
    </row>
    <row r="3713" spans="1:12">
      <c r="A3713">
        <v>3712</v>
      </c>
      <c r="B3713" s="1">
        <v>44716.625</v>
      </c>
      <c r="C3713" t="s">
        <v>24</v>
      </c>
      <c r="D3713" t="s">
        <v>14</v>
      </c>
      <c r="E3713" t="s">
        <v>28</v>
      </c>
      <c r="F3713" t="s">
        <v>26</v>
      </c>
      <c r="G3713" t="s">
        <v>22</v>
      </c>
      <c r="H3713" t="s">
        <v>18</v>
      </c>
      <c r="I3713">
        <v>6.9</v>
      </c>
      <c r="J3713">
        <v>59866</v>
      </c>
      <c r="K3713">
        <v>71</v>
      </c>
      <c r="L3713">
        <v>0.32</v>
      </c>
    </row>
    <row r="3714" spans="1:12">
      <c r="A3714">
        <v>3713</v>
      </c>
      <c r="B3714" s="1">
        <v>44716.666666666664</v>
      </c>
      <c r="C3714" t="s">
        <v>24</v>
      </c>
      <c r="D3714" t="s">
        <v>14</v>
      </c>
      <c r="E3714" t="s">
        <v>15</v>
      </c>
      <c r="F3714" t="s">
        <v>16</v>
      </c>
      <c r="G3714" t="s">
        <v>27</v>
      </c>
      <c r="H3714" t="s">
        <v>23</v>
      </c>
      <c r="I3714">
        <v>2.8</v>
      </c>
      <c r="J3714">
        <v>48808</v>
      </c>
      <c r="K3714">
        <v>70</v>
      </c>
      <c r="L3714">
        <v>0.46</v>
      </c>
    </row>
    <row r="3715" spans="1:12">
      <c r="A3715">
        <v>3714</v>
      </c>
      <c r="B3715" s="1">
        <v>44716.708333333336</v>
      </c>
      <c r="C3715" t="s">
        <v>24</v>
      </c>
      <c r="D3715" t="s">
        <v>20</v>
      </c>
      <c r="E3715" t="s">
        <v>34</v>
      </c>
      <c r="F3715" t="s">
        <v>26</v>
      </c>
      <c r="G3715" t="s">
        <v>27</v>
      </c>
      <c r="H3715" t="s">
        <v>23</v>
      </c>
      <c r="I3715">
        <v>6.1</v>
      </c>
      <c r="J3715">
        <v>53785</v>
      </c>
      <c r="K3715">
        <v>73</v>
      </c>
      <c r="L3715">
        <v>0.23</v>
      </c>
    </row>
    <row r="3716" spans="1:12">
      <c r="A3716">
        <v>3715</v>
      </c>
      <c r="B3716" s="1">
        <v>44716.75</v>
      </c>
      <c r="C3716" t="s">
        <v>19</v>
      </c>
      <c r="D3716" t="s">
        <v>20</v>
      </c>
      <c r="E3716" t="s">
        <v>15</v>
      </c>
      <c r="F3716" t="s">
        <v>32</v>
      </c>
      <c r="G3716" t="s">
        <v>22</v>
      </c>
      <c r="H3716" t="s">
        <v>18</v>
      </c>
      <c r="I3716">
        <v>1.2</v>
      </c>
      <c r="J3716">
        <v>31351</v>
      </c>
      <c r="K3716">
        <v>60</v>
      </c>
      <c r="L3716">
        <v>0.21</v>
      </c>
    </row>
    <row r="3717" spans="1:12">
      <c r="A3717">
        <v>3716</v>
      </c>
      <c r="B3717" s="1">
        <v>44716.791666666664</v>
      </c>
      <c r="C3717" t="s">
        <v>13</v>
      </c>
      <c r="D3717" t="s">
        <v>14</v>
      </c>
      <c r="E3717" t="s">
        <v>25</v>
      </c>
      <c r="F3717" t="s">
        <v>32</v>
      </c>
      <c r="G3717" t="s">
        <v>27</v>
      </c>
      <c r="H3717" t="s">
        <v>18</v>
      </c>
      <c r="I3717">
        <v>1.6</v>
      </c>
      <c r="J3717">
        <v>83666</v>
      </c>
      <c r="K3717">
        <v>79</v>
      </c>
      <c r="L3717">
        <v>0.1</v>
      </c>
    </row>
    <row r="3718" spans="1:12">
      <c r="A3718">
        <v>3717</v>
      </c>
      <c r="B3718" s="1">
        <v>44716.833333333336</v>
      </c>
      <c r="C3718" t="s">
        <v>13</v>
      </c>
      <c r="D3718" t="s">
        <v>20</v>
      </c>
      <c r="E3718" t="s">
        <v>15</v>
      </c>
      <c r="F3718" t="s">
        <v>29</v>
      </c>
      <c r="G3718" t="s">
        <v>22</v>
      </c>
      <c r="H3718" t="s">
        <v>23</v>
      </c>
      <c r="I3718">
        <v>7.8</v>
      </c>
      <c r="J3718">
        <v>72135</v>
      </c>
      <c r="K3718">
        <v>58</v>
      </c>
      <c r="L3718">
        <v>0.18</v>
      </c>
    </row>
    <row r="3719" spans="1:12">
      <c r="A3719">
        <v>3718</v>
      </c>
      <c r="B3719" s="1">
        <v>44716.875</v>
      </c>
      <c r="C3719" t="s">
        <v>30</v>
      </c>
      <c r="D3719" t="s">
        <v>14</v>
      </c>
      <c r="E3719" t="s">
        <v>25</v>
      </c>
      <c r="F3719" t="s">
        <v>16</v>
      </c>
      <c r="G3719" t="s">
        <v>17</v>
      </c>
      <c r="H3719" t="s">
        <v>18</v>
      </c>
      <c r="I3719">
        <v>4</v>
      </c>
      <c r="J3719">
        <v>83614</v>
      </c>
      <c r="K3719">
        <v>66</v>
      </c>
      <c r="L3719">
        <v>0.41</v>
      </c>
    </row>
    <row r="3720" spans="1:12">
      <c r="A3720">
        <v>3719</v>
      </c>
      <c r="B3720" s="1">
        <v>44716.916666666664</v>
      </c>
      <c r="C3720" t="s">
        <v>13</v>
      </c>
      <c r="D3720" t="s">
        <v>20</v>
      </c>
      <c r="E3720" t="s">
        <v>28</v>
      </c>
      <c r="F3720" t="s">
        <v>26</v>
      </c>
      <c r="G3720" t="s">
        <v>27</v>
      </c>
      <c r="H3720" t="s">
        <v>23</v>
      </c>
      <c r="I3720">
        <v>2.9</v>
      </c>
      <c r="J3720">
        <v>77940</v>
      </c>
      <c r="K3720">
        <v>87</v>
      </c>
      <c r="L3720">
        <v>0.62</v>
      </c>
    </row>
    <row r="3721" spans="1:12">
      <c r="A3721">
        <v>3720</v>
      </c>
      <c r="B3721" s="1">
        <v>44716.958333333336</v>
      </c>
      <c r="C3721" t="s">
        <v>13</v>
      </c>
      <c r="D3721" t="s">
        <v>14</v>
      </c>
      <c r="E3721" t="s">
        <v>25</v>
      </c>
      <c r="F3721" t="s">
        <v>21</v>
      </c>
      <c r="G3721" t="s">
        <v>17</v>
      </c>
      <c r="H3721" t="s">
        <v>23</v>
      </c>
      <c r="I3721">
        <v>6.7</v>
      </c>
      <c r="J3721">
        <v>66846</v>
      </c>
      <c r="K3721">
        <v>80</v>
      </c>
      <c r="L3721">
        <v>0.21</v>
      </c>
    </row>
    <row r="3722" spans="1:12">
      <c r="A3722">
        <v>3721</v>
      </c>
      <c r="B3722" s="1">
        <v>44717</v>
      </c>
      <c r="C3722" t="s">
        <v>13</v>
      </c>
      <c r="D3722" t="s">
        <v>20</v>
      </c>
      <c r="E3722" t="s">
        <v>34</v>
      </c>
      <c r="F3722" t="s">
        <v>21</v>
      </c>
      <c r="G3722" t="s">
        <v>17</v>
      </c>
      <c r="H3722" t="s">
        <v>23</v>
      </c>
      <c r="I3722">
        <v>6.5</v>
      </c>
      <c r="J3722">
        <v>32154</v>
      </c>
      <c r="K3722">
        <v>83</v>
      </c>
      <c r="L3722">
        <v>0.26</v>
      </c>
    </row>
    <row r="3723" spans="1:12">
      <c r="A3723">
        <v>3722</v>
      </c>
      <c r="B3723" s="1">
        <v>44717.041666666664</v>
      </c>
      <c r="C3723" t="s">
        <v>24</v>
      </c>
      <c r="D3723" t="s">
        <v>20</v>
      </c>
      <c r="E3723" t="s">
        <v>34</v>
      </c>
      <c r="F3723" t="s">
        <v>29</v>
      </c>
      <c r="G3723" t="s">
        <v>27</v>
      </c>
      <c r="H3723" t="s">
        <v>23</v>
      </c>
      <c r="I3723">
        <v>5.8</v>
      </c>
      <c r="J3723">
        <v>91868</v>
      </c>
      <c r="K3723">
        <v>100</v>
      </c>
      <c r="L3723">
        <v>0.21</v>
      </c>
    </row>
    <row r="3724" spans="1:12">
      <c r="A3724">
        <v>3723</v>
      </c>
      <c r="B3724" s="1">
        <v>44717.083333333336</v>
      </c>
      <c r="C3724" t="s">
        <v>19</v>
      </c>
      <c r="D3724" t="s">
        <v>20</v>
      </c>
      <c r="E3724" t="s">
        <v>34</v>
      </c>
      <c r="F3724" t="s">
        <v>16</v>
      </c>
      <c r="G3724" t="s">
        <v>22</v>
      </c>
      <c r="H3724" t="s">
        <v>23</v>
      </c>
      <c r="I3724">
        <v>2.9</v>
      </c>
      <c r="J3724">
        <v>36447</v>
      </c>
      <c r="K3724">
        <v>74</v>
      </c>
      <c r="L3724">
        <v>0.57999999999999996</v>
      </c>
    </row>
    <row r="3725" spans="1:12">
      <c r="A3725">
        <v>3724</v>
      </c>
      <c r="B3725" s="1">
        <v>44717.125</v>
      </c>
      <c r="C3725" t="s">
        <v>30</v>
      </c>
      <c r="D3725" t="s">
        <v>14</v>
      </c>
      <c r="E3725" t="s">
        <v>28</v>
      </c>
      <c r="F3725" t="s">
        <v>21</v>
      </c>
      <c r="G3725" t="s">
        <v>31</v>
      </c>
      <c r="H3725" t="s">
        <v>23</v>
      </c>
      <c r="I3725">
        <v>3.4</v>
      </c>
      <c r="J3725">
        <v>49632</v>
      </c>
      <c r="K3725">
        <v>75</v>
      </c>
      <c r="L3725">
        <v>0.3</v>
      </c>
    </row>
    <row r="3726" spans="1:12">
      <c r="A3726">
        <v>3725</v>
      </c>
      <c r="B3726" s="1">
        <v>44717.166666666664</v>
      </c>
      <c r="C3726" t="s">
        <v>13</v>
      </c>
      <c r="D3726" t="s">
        <v>14</v>
      </c>
      <c r="E3726" t="s">
        <v>25</v>
      </c>
      <c r="F3726" t="s">
        <v>29</v>
      </c>
      <c r="G3726" t="s">
        <v>17</v>
      </c>
      <c r="H3726" t="s">
        <v>23</v>
      </c>
      <c r="I3726">
        <v>4.5999999999999996</v>
      </c>
      <c r="J3726">
        <v>69138</v>
      </c>
      <c r="K3726">
        <v>72</v>
      </c>
      <c r="L3726">
        <v>0.11</v>
      </c>
    </row>
    <row r="3727" spans="1:12">
      <c r="A3727">
        <v>3726</v>
      </c>
      <c r="B3727" s="1">
        <v>44717.208333333336</v>
      </c>
      <c r="C3727" t="s">
        <v>19</v>
      </c>
      <c r="D3727" t="s">
        <v>14</v>
      </c>
      <c r="E3727" t="s">
        <v>28</v>
      </c>
      <c r="F3727" t="s">
        <v>29</v>
      </c>
      <c r="G3727" t="s">
        <v>27</v>
      </c>
      <c r="H3727" t="s">
        <v>18</v>
      </c>
      <c r="I3727">
        <v>5.4</v>
      </c>
      <c r="J3727">
        <v>70131</v>
      </c>
      <c r="K3727">
        <v>70</v>
      </c>
      <c r="L3727">
        <v>0.09</v>
      </c>
    </row>
    <row r="3728" spans="1:12">
      <c r="A3728">
        <v>3727</v>
      </c>
      <c r="B3728" s="1">
        <v>44717.25</v>
      </c>
      <c r="C3728" t="s">
        <v>30</v>
      </c>
      <c r="D3728" t="s">
        <v>20</v>
      </c>
      <c r="E3728" t="s">
        <v>15</v>
      </c>
      <c r="F3728" t="s">
        <v>16</v>
      </c>
      <c r="G3728" t="s">
        <v>17</v>
      </c>
      <c r="H3728" t="s">
        <v>23</v>
      </c>
      <c r="I3728">
        <v>3</v>
      </c>
      <c r="J3728">
        <v>66445</v>
      </c>
      <c r="K3728">
        <v>63</v>
      </c>
      <c r="L3728">
        <v>0.2</v>
      </c>
    </row>
    <row r="3729" spans="1:12">
      <c r="A3729">
        <v>3728</v>
      </c>
      <c r="B3729" s="1">
        <v>44717.291666666664</v>
      </c>
      <c r="C3729" t="s">
        <v>30</v>
      </c>
      <c r="D3729" t="s">
        <v>20</v>
      </c>
      <c r="E3729" t="s">
        <v>15</v>
      </c>
      <c r="F3729" t="s">
        <v>21</v>
      </c>
      <c r="G3729" t="s">
        <v>22</v>
      </c>
      <c r="H3729" t="s">
        <v>18</v>
      </c>
      <c r="I3729">
        <v>4.3</v>
      </c>
      <c r="J3729">
        <v>46994</v>
      </c>
      <c r="K3729">
        <v>76</v>
      </c>
      <c r="L3729">
        <v>0.23</v>
      </c>
    </row>
    <row r="3730" spans="1:12">
      <c r="A3730">
        <v>3729</v>
      </c>
      <c r="B3730" s="1">
        <v>44717.333333333336</v>
      </c>
      <c r="C3730" t="s">
        <v>30</v>
      </c>
      <c r="D3730" t="s">
        <v>14</v>
      </c>
      <c r="E3730" t="s">
        <v>15</v>
      </c>
      <c r="F3730" t="s">
        <v>21</v>
      </c>
      <c r="G3730" t="s">
        <v>27</v>
      </c>
      <c r="H3730" t="s">
        <v>18</v>
      </c>
      <c r="I3730">
        <v>4.5</v>
      </c>
      <c r="J3730">
        <v>42861</v>
      </c>
      <c r="K3730">
        <v>79</v>
      </c>
      <c r="L3730">
        <v>0.25</v>
      </c>
    </row>
    <row r="3731" spans="1:12">
      <c r="A3731">
        <v>3730</v>
      </c>
      <c r="B3731" s="1">
        <v>44717.375</v>
      </c>
      <c r="C3731" t="s">
        <v>13</v>
      </c>
      <c r="D3731" t="s">
        <v>20</v>
      </c>
      <c r="E3731" t="s">
        <v>15</v>
      </c>
      <c r="F3731" t="s">
        <v>21</v>
      </c>
      <c r="G3731" t="s">
        <v>31</v>
      </c>
      <c r="H3731" t="s">
        <v>23</v>
      </c>
      <c r="I3731">
        <v>6.6</v>
      </c>
      <c r="J3731">
        <v>105691</v>
      </c>
      <c r="K3731">
        <v>80</v>
      </c>
      <c r="L3731">
        <v>0.15</v>
      </c>
    </row>
    <row r="3732" spans="1:12">
      <c r="A3732">
        <v>3731</v>
      </c>
      <c r="B3732" s="1">
        <v>44717.416666666664</v>
      </c>
      <c r="C3732" t="s">
        <v>30</v>
      </c>
      <c r="D3732" t="s">
        <v>14</v>
      </c>
      <c r="E3732" t="s">
        <v>34</v>
      </c>
      <c r="F3732" t="s">
        <v>32</v>
      </c>
      <c r="G3732" t="s">
        <v>27</v>
      </c>
      <c r="H3732" t="s">
        <v>23</v>
      </c>
      <c r="I3732">
        <v>5.5</v>
      </c>
      <c r="J3732">
        <v>54214</v>
      </c>
      <c r="K3732">
        <v>76</v>
      </c>
      <c r="L3732">
        <v>0.15</v>
      </c>
    </row>
    <row r="3733" spans="1:12">
      <c r="A3733">
        <v>3732</v>
      </c>
      <c r="B3733" s="1">
        <v>44717.458333333336</v>
      </c>
      <c r="C3733" t="s">
        <v>19</v>
      </c>
      <c r="D3733" t="s">
        <v>14</v>
      </c>
      <c r="E3733" t="s">
        <v>25</v>
      </c>
      <c r="F3733" t="s">
        <v>21</v>
      </c>
      <c r="G3733" t="s">
        <v>17</v>
      </c>
      <c r="H3733" t="s">
        <v>23</v>
      </c>
      <c r="I3733">
        <v>1</v>
      </c>
      <c r="J3733">
        <v>51765</v>
      </c>
      <c r="K3733">
        <v>86</v>
      </c>
      <c r="L3733">
        <v>0.25</v>
      </c>
    </row>
    <row r="3734" spans="1:12">
      <c r="A3734">
        <v>3733</v>
      </c>
      <c r="B3734" s="1">
        <v>44717.5</v>
      </c>
      <c r="C3734" t="s">
        <v>13</v>
      </c>
      <c r="D3734" t="s">
        <v>14</v>
      </c>
      <c r="E3734" t="s">
        <v>34</v>
      </c>
      <c r="F3734" t="s">
        <v>26</v>
      </c>
      <c r="G3734" t="s">
        <v>27</v>
      </c>
      <c r="H3734" t="s">
        <v>18</v>
      </c>
      <c r="I3734">
        <v>3.6</v>
      </c>
      <c r="J3734">
        <v>40729</v>
      </c>
      <c r="K3734">
        <v>75</v>
      </c>
      <c r="L3734">
        <v>0.15</v>
      </c>
    </row>
    <row r="3735" spans="1:12">
      <c r="A3735">
        <v>3734</v>
      </c>
      <c r="B3735" s="1">
        <v>44717.541666666664</v>
      </c>
      <c r="C3735" t="s">
        <v>13</v>
      </c>
      <c r="D3735" t="s">
        <v>14</v>
      </c>
      <c r="E3735" t="s">
        <v>25</v>
      </c>
      <c r="F3735" t="s">
        <v>32</v>
      </c>
      <c r="G3735" t="s">
        <v>27</v>
      </c>
      <c r="H3735" t="s">
        <v>23</v>
      </c>
      <c r="I3735">
        <v>2.1</v>
      </c>
      <c r="J3735">
        <v>59893</v>
      </c>
      <c r="K3735">
        <v>70</v>
      </c>
      <c r="L3735">
        <v>0.39</v>
      </c>
    </row>
    <row r="3736" spans="1:12">
      <c r="A3736">
        <v>3735</v>
      </c>
      <c r="B3736" s="1">
        <v>44717.583333333336</v>
      </c>
      <c r="C3736" t="s">
        <v>30</v>
      </c>
      <c r="D3736" t="s">
        <v>20</v>
      </c>
      <c r="E3736" t="s">
        <v>25</v>
      </c>
      <c r="F3736" t="s">
        <v>32</v>
      </c>
      <c r="G3736" t="s">
        <v>17</v>
      </c>
      <c r="H3736" t="s">
        <v>23</v>
      </c>
      <c r="I3736">
        <v>5.0999999999999996</v>
      </c>
      <c r="J3736">
        <v>58960</v>
      </c>
      <c r="K3736">
        <v>64</v>
      </c>
      <c r="L3736">
        <v>0.2</v>
      </c>
    </row>
    <row r="3737" spans="1:12">
      <c r="A3737">
        <v>3736</v>
      </c>
      <c r="B3737" s="1">
        <v>44717.625</v>
      </c>
      <c r="C3737" t="s">
        <v>13</v>
      </c>
      <c r="D3737" t="s">
        <v>20</v>
      </c>
      <c r="E3737" t="s">
        <v>28</v>
      </c>
      <c r="F3737" t="s">
        <v>32</v>
      </c>
      <c r="G3737" t="s">
        <v>31</v>
      </c>
      <c r="H3737" t="s">
        <v>18</v>
      </c>
      <c r="I3737">
        <v>5.8</v>
      </c>
      <c r="J3737">
        <v>54675</v>
      </c>
      <c r="K3737">
        <v>56</v>
      </c>
      <c r="L3737">
        <v>0.15</v>
      </c>
    </row>
    <row r="3738" spans="1:12">
      <c r="A3738">
        <v>3737</v>
      </c>
      <c r="B3738" s="1">
        <v>44717.666666666664</v>
      </c>
      <c r="C3738" t="s">
        <v>24</v>
      </c>
      <c r="D3738" t="s">
        <v>20</v>
      </c>
      <c r="E3738" t="s">
        <v>15</v>
      </c>
      <c r="F3738" t="s">
        <v>32</v>
      </c>
      <c r="G3738" t="s">
        <v>22</v>
      </c>
      <c r="H3738" t="s">
        <v>23</v>
      </c>
      <c r="I3738">
        <v>4.2</v>
      </c>
      <c r="J3738">
        <v>62635</v>
      </c>
      <c r="K3738">
        <v>93</v>
      </c>
      <c r="L3738">
        <v>0.28999999999999998</v>
      </c>
    </row>
    <row r="3739" spans="1:12">
      <c r="A3739">
        <v>3738</v>
      </c>
      <c r="B3739" s="1">
        <v>44717.708333333336</v>
      </c>
      <c r="C3739" t="s">
        <v>24</v>
      </c>
      <c r="D3739" t="s">
        <v>14</v>
      </c>
      <c r="E3739" t="s">
        <v>25</v>
      </c>
      <c r="F3739" t="s">
        <v>29</v>
      </c>
      <c r="G3739" t="s">
        <v>27</v>
      </c>
      <c r="H3739" t="s">
        <v>23</v>
      </c>
      <c r="I3739">
        <v>3.5</v>
      </c>
      <c r="J3739">
        <v>90271</v>
      </c>
      <c r="K3739">
        <v>67</v>
      </c>
      <c r="L3739">
        <v>0.16</v>
      </c>
    </row>
    <row r="3740" spans="1:12">
      <c r="A3740">
        <v>3739</v>
      </c>
      <c r="B3740" s="1">
        <v>44717.75</v>
      </c>
      <c r="C3740" t="s">
        <v>24</v>
      </c>
      <c r="D3740" t="s">
        <v>20</v>
      </c>
      <c r="E3740" t="s">
        <v>15</v>
      </c>
      <c r="F3740" t="s">
        <v>26</v>
      </c>
      <c r="G3740" t="s">
        <v>31</v>
      </c>
      <c r="H3740" t="s">
        <v>23</v>
      </c>
      <c r="I3740">
        <v>4.0999999999999996</v>
      </c>
      <c r="J3740">
        <v>43099</v>
      </c>
      <c r="K3740">
        <v>64</v>
      </c>
      <c r="L3740">
        <v>0.31</v>
      </c>
    </row>
    <row r="3741" spans="1:12">
      <c r="A3741">
        <v>3740</v>
      </c>
      <c r="B3741" s="1">
        <v>44717.791666666664</v>
      </c>
      <c r="C3741" t="s">
        <v>13</v>
      </c>
      <c r="D3741" t="s">
        <v>14</v>
      </c>
      <c r="E3741" t="s">
        <v>15</v>
      </c>
      <c r="F3741" t="s">
        <v>16</v>
      </c>
      <c r="G3741" t="s">
        <v>22</v>
      </c>
      <c r="H3741" t="s">
        <v>18</v>
      </c>
      <c r="I3741">
        <v>4.4000000000000004</v>
      </c>
      <c r="J3741">
        <v>55862</v>
      </c>
      <c r="K3741">
        <v>70</v>
      </c>
      <c r="L3741">
        <v>0.24</v>
      </c>
    </row>
    <row r="3742" spans="1:12">
      <c r="A3742">
        <v>3741</v>
      </c>
      <c r="B3742" s="1">
        <v>44717.833333333336</v>
      </c>
      <c r="C3742" t="s">
        <v>19</v>
      </c>
      <c r="D3742" t="s">
        <v>14</v>
      </c>
      <c r="E3742" t="s">
        <v>15</v>
      </c>
      <c r="F3742" t="s">
        <v>21</v>
      </c>
      <c r="G3742" t="s">
        <v>17</v>
      </c>
      <c r="H3742" t="s">
        <v>18</v>
      </c>
      <c r="I3742">
        <v>2.7</v>
      </c>
      <c r="J3742">
        <v>42043</v>
      </c>
      <c r="K3742">
        <v>72</v>
      </c>
      <c r="L3742">
        <v>0.35</v>
      </c>
    </row>
    <row r="3743" spans="1:12">
      <c r="A3743">
        <v>3742</v>
      </c>
      <c r="B3743" s="1">
        <v>44717.875</v>
      </c>
      <c r="C3743" t="s">
        <v>24</v>
      </c>
      <c r="D3743" t="s">
        <v>14</v>
      </c>
      <c r="E3743" t="s">
        <v>34</v>
      </c>
      <c r="F3743" t="s">
        <v>32</v>
      </c>
      <c r="G3743" t="s">
        <v>31</v>
      </c>
      <c r="H3743" t="s">
        <v>23</v>
      </c>
      <c r="I3743">
        <v>1.6</v>
      </c>
      <c r="J3743">
        <v>60894</v>
      </c>
      <c r="K3743">
        <v>95</v>
      </c>
      <c r="L3743">
        <v>0.36</v>
      </c>
    </row>
    <row r="3744" spans="1:12">
      <c r="A3744">
        <v>3743</v>
      </c>
      <c r="B3744" s="1">
        <v>44717.916666666664</v>
      </c>
      <c r="C3744" t="s">
        <v>24</v>
      </c>
      <c r="D3744" t="s">
        <v>14</v>
      </c>
      <c r="E3744" t="s">
        <v>15</v>
      </c>
      <c r="F3744" t="s">
        <v>16</v>
      </c>
      <c r="G3744" t="s">
        <v>31</v>
      </c>
      <c r="H3744" t="s">
        <v>23</v>
      </c>
      <c r="I3744">
        <v>0.1</v>
      </c>
      <c r="J3744">
        <v>43631</v>
      </c>
      <c r="K3744">
        <v>71</v>
      </c>
      <c r="L3744">
        <v>0.37</v>
      </c>
    </row>
    <row r="3745" spans="1:12">
      <c r="A3745">
        <v>3744</v>
      </c>
      <c r="B3745" s="1">
        <v>44717.958333333336</v>
      </c>
      <c r="C3745" t="s">
        <v>30</v>
      </c>
      <c r="D3745" t="s">
        <v>14</v>
      </c>
      <c r="E3745" t="s">
        <v>25</v>
      </c>
      <c r="F3745" t="s">
        <v>29</v>
      </c>
      <c r="G3745" t="s">
        <v>27</v>
      </c>
      <c r="H3745" t="s">
        <v>18</v>
      </c>
      <c r="I3745">
        <v>6.5</v>
      </c>
      <c r="J3745">
        <v>44491</v>
      </c>
      <c r="K3745">
        <v>100</v>
      </c>
      <c r="L3745">
        <v>0.16</v>
      </c>
    </row>
    <row r="3746" spans="1:12">
      <c r="A3746">
        <v>3745</v>
      </c>
      <c r="B3746" s="1">
        <v>44718</v>
      </c>
      <c r="C3746" t="s">
        <v>30</v>
      </c>
      <c r="D3746" t="s">
        <v>14</v>
      </c>
      <c r="E3746" t="s">
        <v>34</v>
      </c>
      <c r="F3746" t="s">
        <v>16</v>
      </c>
      <c r="G3746" t="s">
        <v>17</v>
      </c>
      <c r="H3746" t="s">
        <v>18</v>
      </c>
      <c r="I3746">
        <v>5</v>
      </c>
      <c r="J3746">
        <v>25810</v>
      </c>
      <c r="K3746">
        <v>76</v>
      </c>
      <c r="L3746">
        <v>0.38</v>
      </c>
    </row>
    <row r="3747" spans="1:12">
      <c r="A3747">
        <v>3746</v>
      </c>
      <c r="B3747" s="1">
        <v>44718.041666666664</v>
      </c>
      <c r="C3747" t="s">
        <v>30</v>
      </c>
      <c r="D3747" t="s">
        <v>20</v>
      </c>
      <c r="E3747" t="s">
        <v>15</v>
      </c>
      <c r="F3747" t="s">
        <v>32</v>
      </c>
      <c r="G3747" t="s">
        <v>27</v>
      </c>
      <c r="H3747" t="s">
        <v>18</v>
      </c>
      <c r="I3747">
        <v>4.7</v>
      </c>
      <c r="J3747">
        <v>56956</v>
      </c>
      <c r="K3747">
        <v>100</v>
      </c>
      <c r="L3747">
        <v>0.22</v>
      </c>
    </row>
    <row r="3748" spans="1:12">
      <c r="A3748">
        <v>3747</v>
      </c>
      <c r="B3748" s="1">
        <v>44718.083333333336</v>
      </c>
      <c r="C3748" t="s">
        <v>24</v>
      </c>
      <c r="D3748" t="s">
        <v>20</v>
      </c>
      <c r="E3748" t="s">
        <v>28</v>
      </c>
      <c r="F3748" t="s">
        <v>26</v>
      </c>
      <c r="G3748" t="s">
        <v>17</v>
      </c>
      <c r="H3748" t="s">
        <v>23</v>
      </c>
      <c r="I3748">
        <v>6.5</v>
      </c>
      <c r="J3748">
        <v>63595</v>
      </c>
      <c r="K3748">
        <v>86</v>
      </c>
      <c r="L3748">
        <v>0.4</v>
      </c>
    </row>
    <row r="3749" spans="1:12">
      <c r="A3749">
        <v>3748</v>
      </c>
      <c r="B3749" s="1">
        <v>44718.125</v>
      </c>
      <c r="C3749" t="s">
        <v>13</v>
      </c>
      <c r="D3749" t="s">
        <v>20</v>
      </c>
      <c r="E3749" t="s">
        <v>15</v>
      </c>
      <c r="F3749" t="s">
        <v>16</v>
      </c>
      <c r="G3749" t="s">
        <v>22</v>
      </c>
      <c r="H3749" t="s">
        <v>18</v>
      </c>
      <c r="I3749">
        <v>1.5</v>
      </c>
      <c r="J3749">
        <v>92210</v>
      </c>
      <c r="K3749">
        <v>79</v>
      </c>
      <c r="L3749">
        <v>0.47</v>
      </c>
    </row>
    <row r="3750" spans="1:12">
      <c r="A3750">
        <v>3749</v>
      </c>
      <c r="B3750" s="1">
        <v>44718.166666666664</v>
      </c>
      <c r="C3750" t="s">
        <v>13</v>
      </c>
      <c r="D3750" t="s">
        <v>20</v>
      </c>
      <c r="E3750" t="s">
        <v>15</v>
      </c>
      <c r="F3750" t="s">
        <v>32</v>
      </c>
      <c r="G3750" t="s">
        <v>27</v>
      </c>
      <c r="H3750" t="s">
        <v>23</v>
      </c>
      <c r="I3750">
        <v>0.5</v>
      </c>
      <c r="J3750">
        <v>64390</v>
      </c>
      <c r="K3750">
        <v>94</v>
      </c>
      <c r="L3750">
        <v>0.59</v>
      </c>
    </row>
    <row r="3751" spans="1:12">
      <c r="A3751">
        <v>3750</v>
      </c>
      <c r="B3751" s="1">
        <v>44718.208333333336</v>
      </c>
      <c r="C3751" t="s">
        <v>19</v>
      </c>
      <c r="D3751" t="s">
        <v>14</v>
      </c>
      <c r="E3751" t="s">
        <v>34</v>
      </c>
      <c r="F3751" t="s">
        <v>32</v>
      </c>
      <c r="G3751" t="s">
        <v>17</v>
      </c>
      <c r="H3751" t="s">
        <v>23</v>
      </c>
      <c r="I3751">
        <v>4.8</v>
      </c>
      <c r="J3751">
        <v>46006</v>
      </c>
      <c r="K3751">
        <v>88</v>
      </c>
      <c r="L3751">
        <v>0.17</v>
      </c>
    </row>
    <row r="3752" spans="1:12">
      <c r="A3752">
        <v>3751</v>
      </c>
      <c r="B3752" s="1">
        <v>44718.25</v>
      </c>
      <c r="C3752" t="s">
        <v>19</v>
      </c>
      <c r="D3752" t="s">
        <v>14</v>
      </c>
      <c r="E3752" t="s">
        <v>25</v>
      </c>
      <c r="F3752" t="s">
        <v>21</v>
      </c>
      <c r="G3752" t="s">
        <v>17</v>
      </c>
      <c r="H3752" t="s">
        <v>18</v>
      </c>
      <c r="I3752">
        <v>4.5999999999999996</v>
      </c>
      <c r="J3752">
        <v>27806</v>
      </c>
      <c r="K3752">
        <v>83</v>
      </c>
      <c r="L3752">
        <v>0.23</v>
      </c>
    </row>
    <row r="3753" spans="1:12">
      <c r="A3753">
        <v>3752</v>
      </c>
      <c r="B3753" s="1">
        <v>44718.291666666664</v>
      </c>
      <c r="C3753" t="s">
        <v>19</v>
      </c>
      <c r="D3753" t="s">
        <v>20</v>
      </c>
      <c r="E3753" t="s">
        <v>15</v>
      </c>
      <c r="F3753" t="s">
        <v>21</v>
      </c>
      <c r="G3753" t="s">
        <v>31</v>
      </c>
      <c r="H3753" t="s">
        <v>23</v>
      </c>
      <c r="I3753">
        <v>0.5</v>
      </c>
      <c r="J3753">
        <v>30574</v>
      </c>
      <c r="K3753">
        <v>100</v>
      </c>
      <c r="L3753">
        <v>0.18</v>
      </c>
    </row>
    <row r="3754" spans="1:12">
      <c r="A3754">
        <v>3753</v>
      </c>
      <c r="B3754" s="1">
        <v>44718.333333333336</v>
      </c>
      <c r="C3754" t="s">
        <v>13</v>
      </c>
      <c r="D3754" t="s">
        <v>20</v>
      </c>
      <c r="E3754" t="s">
        <v>34</v>
      </c>
      <c r="F3754" t="s">
        <v>26</v>
      </c>
      <c r="G3754" t="s">
        <v>27</v>
      </c>
      <c r="H3754" t="s">
        <v>18</v>
      </c>
      <c r="I3754">
        <v>4.7</v>
      </c>
      <c r="J3754">
        <v>29087</v>
      </c>
      <c r="K3754">
        <v>69</v>
      </c>
      <c r="L3754">
        <v>0.22</v>
      </c>
    </row>
    <row r="3755" spans="1:12">
      <c r="A3755">
        <v>3754</v>
      </c>
      <c r="B3755" s="1">
        <v>44718.375</v>
      </c>
      <c r="C3755" t="s">
        <v>24</v>
      </c>
      <c r="D3755" t="s">
        <v>20</v>
      </c>
      <c r="E3755" t="s">
        <v>34</v>
      </c>
      <c r="F3755" t="s">
        <v>21</v>
      </c>
      <c r="G3755" t="s">
        <v>27</v>
      </c>
      <c r="H3755" t="s">
        <v>23</v>
      </c>
      <c r="I3755">
        <v>3.2</v>
      </c>
      <c r="J3755">
        <v>92561</v>
      </c>
      <c r="K3755">
        <v>63</v>
      </c>
      <c r="L3755">
        <v>0.13</v>
      </c>
    </row>
    <row r="3756" spans="1:12">
      <c r="A3756">
        <v>3755</v>
      </c>
      <c r="B3756" s="1">
        <v>44718.416666666664</v>
      </c>
      <c r="C3756" t="s">
        <v>13</v>
      </c>
      <c r="D3756" t="s">
        <v>20</v>
      </c>
      <c r="E3756" t="s">
        <v>25</v>
      </c>
      <c r="F3756" t="s">
        <v>26</v>
      </c>
      <c r="G3756" t="s">
        <v>22</v>
      </c>
      <c r="H3756" t="s">
        <v>18</v>
      </c>
      <c r="I3756">
        <v>2.4</v>
      </c>
      <c r="J3756">
        <v>60756</v>
      </c>
      <c r="K3756">
        <v>67</v>
      </c>
      <c r="L3756">
        <v>0.28999999999999998</v>
      </c>
    </row>
    <row r="3757" spans="1:12">
      <c r="A3757">
        <v>3756</v>
      </c>
      <c r="B3757" s="1">
        <v>44718.458333333336</v>
      </c>
      <c r="C3757" t="s">
        <v>30</v>
      </c>
      <c r="D3757" t="s">
        <v>20</v>
      </c>
      <c r="E3757" t="s">
        <v>34</v>
      </c>
      <c r="F3757" t="s">
        <v>29</v>
      </c>
      <c r="G3757" t="s">
        <v>17</v>
      </c>
      <c r="H3757" t="s">
        <v>23</v>
      </c>
      <c r="I3757">
        <v>3.3</v>
      </c>
      <c r="J3757">
        <v>43341</v>
      </c>
      <c r="K3757">
        <v>96</v>
      </c>
      <c r="L3757">
        <v>0.42</v>
      </c>
    </row>
    <row r="3758" spans="1:12">
      <c r="A3758">
        <v>3757</v>
      </c>
      <c r="B3758" s="1">
        <v>44718.5</v>
      </c>
      <c r="C3758" t="s">
        <v>30</v>
      </c>
      <c r="D3758" t="s">
        <v>20</v>
      </c>
      <c r="E3758" t="s">
        <v>25</v>
      </c>
      <c r="F3758" t="s">
        <v>29</v>
      </c>
      <c r="G3758" t="s">
        <v>31</v>
      </c>
      <c r="H3758" t="s">
        <v>23</v>
      </c>
      <c r="I3758">
        <v>0.9</v>
      </c>
      <c r="J3758">
        <v>35803</v>
      </c>
      <c r="K3758">
        <v>92</v>
      </c>
      <c r="L3758">
        <v>0.52</v>
      </c>
    </row>
    <row r="3759" spans="1:12">
      <c r="A3759">
        <v>3758</v>
      </c>
      <c r="B3759" s="1">
        <v>44718.541666666664</v>
      </c>
      <c r="C3759" t="s">
        <v>13</v>
      </c>
      <c r="D3759" t="s">
        <v>20</v>
      </c>
      <c r="E3759" t="s">
        <v>28</v>
      </c>
      <c r="F3759" t="s">
        <v>21</v>
      </c>
      <c r="G3759" t="s">
        <v>17</v>
      </c>
      <c r="H3759" t="s">
        <v>23</v>
      </c>
      <c r="I3759">
        <v>2.8</v>
      </c>
      <c r="J3759">
        <v>37878</v>
      </c>
      <c r="K3759">
        <v>69</v>
      </c>
      <c r="L3759">
        <v>0.16</v>
      </c>
    </row>
    <row r="3760" spans="1:12">
      <c r="A3760">
        <v>3759</v>
      </c>
      <c r="B3760" s="1">
        <v>44718.583333333336</v>
      </c>
      <c r="C3760" t="s">
        <v>13</v>
      </c>
      <c r="D3760" t="s">
        <v>20</v>
      </c>
      <c r="E3760" t="s">
        <v>15</v>
      </c>
      <c r="F3760" t="s">
        <v>29</v>
      </c>
      <c r="G3760" t="s">
        <v>17</v>
      </c>
      <c r="H3760" t="s">
        <v>23</v>
      </c>
      <c r="I3760">
        <v>2.6</v>
      </c>
      <c r="J3760">
        <v>42814</v>
      </c>
      <c r="K3760">
        <v>47</v>
      </c>
      <c r="L3760">
        <v>0.19</v>
      </c>
    </row>
    <row r="3761" spans="1:12">
      <c r="A3761">
        <v>3760</v>
      </c>
      <c r="B3761" s="1">
        <v>44718.625</v>
      </c>
      <c r="C3761" t="s">
        <v>24</v>
      </c>
      <c r="D3761" t="s">
        <v>14</v>
      </c>
      <c r="E3761" t="s">
        <v>34</v>
      </c>
      <c r="F3761" t="s">
        <v>16</v>
      </c>
      <c r="G3761" t="s">
        <v>17</v>
      </c>
      <c r="H3761" t="s">
        <v>18</v>
      </c>
      <c r="I3761">
        <v>5.0999999999999996</v>
      </c>
      <c r="J3761">
        <v>81325</v>
      </c>
      <c r="K3761">
        <v>73</v>
      </c>
      <c r="L3761">
        <v>0.38</v>
      </c>
    </row>
    <row r="3762" spans="1:12">
      <c r="A3762">
        <v>3761</v>
      </c>
      <c r="B3762" s="1">
        <v>44718.666666666664</v>
      </c>
      <c r="C3762" t="s">
        <v>30</v>
      </c>
      <c r="D3762" t="s">
        <v>14</v>
      </c>
      <c r="E3762" t="s">
        <v>28</v>
      </c>
      <c r="F3762" t="s">
        <v>16</v>
      </c>
      <c r="G3762" t="s">
        <v>27</v>
      </c>
      <c r="H3762" t="s">
        <v>23</v>
      </c>
      <c r="I3762">
        <v>3.7</v>
      </c>
      <c r="J3762">
        <v>54401</v>
      </c>
      <c r="K3762">
        <v>63</v>
      </c>
      <c r="L3762">
        <v>0.23</v>
      </c>
    </row>
    <row r="3763" spans="1:12">
      <c r="A3763">
        <v>3762</v>
      </c>
      <c r="B3763" s="1">
        <v>44718.708333333336</v>
      </c>
      <c r="C3763" t="s">
        <v>24</v>
      </c>
      <c r="D3763" t="s">
        <v>14</v>
      </c>
      <c r="E3763" t="s">
        <v>34</v>
      </c>
      <c r="F3763" t="s">
        <v>16</v>
      </c>
      <c r="G3763" t="s">
        <v>17</v>
      </c>
      <c r="H3763" t="s">
        <v>23</v>
      </c>
      <c r="I3763">
        <v>5.3</v>
      </c>
      <c r="J3763">
        <v>26051</v>
      </c>
      <c r="K3763">
        <v>69</v>
      </c>
      <c r="L3763">
        <v>0.23</v>
      </c>
    </row>
    <row r="3764" spans="1:12">
      <c r="A3764">
        <v>3763</v>
      </c>
      <c r="B3764" s="1">
        <v>44718.75</v>
      </c>
      <c r="C3764" t="s">
        <v>13</v>
      </c>
      <c r="D3764" t="s">
        <v>14</v>
      </c>
      <c r="E3764" t="s">
        <v>34</v>
      </c>
      <c r="F3764" t="s">
        <v>29</v>
      </c>
      <c r="G3764" t="s">
        <v>22</v>
      </c>
      <c r="H3764" t="s">
        <v>23</v>
      </c>
      <c r="I3764">
        <v>1.1000000000000001</v>
      </c>
      <c r="J3764">
        <v>101209</v>
      </c>
      <c r="K3764">
        <v>62</v>
      </c>
      <c r="L3764">
        <v>0.37</v>
      </c>
    </row>
    <row r="3765" spans="1:12">
      <c r="A3765">
        <v>3764</v>
      </c>
      <c r="B3765" s="1">
        <v>44718.791666666664</v>
      </c>
      <c r="C3765" t="s">
        <v>13</v>
      </c>
      <c r="D3765" t="s">
        <v>20</v>
      </c>
      <c r="E3765" t="s">
        <v>28</v>
      </c>
      <c r="F3765" t="s">
        <v>16</v>
      </c>
      <c r="G3765" t="s">
        <v>31</v>
      </c>
      <c r="H3765" t="s">
        <v>18</v>
      </c>
      <c r="I3765">
        <v>2.2999999999999998</v>
      </c>
      <c r="J3765">
        <v>32197</v>
      </c>
      <c r="K3765">
        <v>56</v>
      </c>
      <c r="L3765">
        <v>0.14000000000000001</v>
      </c>
    </row>
    <row r="3766" spans="1:12">
      <c r="A3766">
        <v>3765</v>
      </c>
      <c r="B3766" s="1">
        <v>44718.833333333336</v>
      </c>
      <c r="C3766" t="s">
        <v>13</v>
      </c>
      <c r="D3766" t="s">
        <v>14</v>
      </c>
      <c r="E3766" t="s">
        <v>34</v>
      </c>
      <c r="F3766" t="s">
        <v>26</v>
      </c>
      <c r="G3766" t="s">
        <v>31</v>
      </c>
      <c r="H3766" t="s">
        <v>23</v>
      </c>
      <c r="I3766">
        <v>5.0999999999999996</v>
      </c>
      <c r="J3766">
        <v>43183</v>
      </c>
      <c r="K3766">
        <v>98</v>
      </c>
      <c r="L3766">
        <v>0.15</v>
      </c>
    </row>
    <row r="3767" spans="1:12">
      <c r="A3767">
        <v>3766</v>
      </c>
      <c r="B3767" s="1">
        <v>44718.875</v>
      </c>
      <c r="C3767" t="s">
        <v>13</v>
      </c>
      <c r="D3767" t="s">
        <v>20</v>
      </c>
      <c r="E3767" t="s">
        <v>34</v>
      </c>
      <c r="F3767" t="s">
        <v>32</v>
      </c>
      <c r="G3767" t="s">
        <v>17</v>
      </c>
      <c r="H3767" t="s">
        <v>23</v>
      </c>
      <c r="I3767">
        <v>3.4</v>
      </c>
      <c r="J3767">
        <v>81203</v>
      </c>
      <c r="K3767">
        <v>67</v>
      </c>
      <c r="L3767">
        <v>0.22</v>
      </c>
    </row>
    <row r="3768" spans="1:12">
      <c r="A3768">
        <v>3767</v>
      </c>
      <c r="B3768" s="1">
        <v>44718.916666666664</v>
      </c>
      <c r="C3768" t="s">
        <v>13</v>
      </c>
      <c r="D3768" t="s">
        <v>14</v>
      </c>
      <c r="E3768" t="s">
        <v>28</v>
      </c>
      <c r="F3768" t="s">
        <v>21</v>
      </c>
      <c r="G3768" t="s">
        <v>31</v>
      </c>
      <c r="H3768" t="s">
        <v>23</v>
      </c>
      <c r="I3768">
        <v>5.7</v>
      </c>
      <c r="J3768">
        <v>63303</v>
      </c>
      <c r="K3768">
        <v>92</v>
      </c>
      <c r="L3768">
        <v>0.44</v>
      </c>
    </row>
    <row r="3769" spans="1:12">
      <c r="A3769">
        <v>3768</v>
      </c>
      <c r="B3769" s="1">
        <v>44718.958333333336</v>
      </c>
      <c r="C3769" t="s">
        <v>13</v>
      </c>
      <c r="D3769" t="s">
        <v>20</v>
      </c>
      <c r="E3769" t="s">
        <v>34</v>
      </c>
      <c r="F3769" t="s">
        <v>26</v>
      </c>
      <c r="G3769" t="s">
        <v>17</v>
      </c>
      <c r="H3769" t="s">
        <v>18</v>
      </c>
      <c r="I3769">
        <v>0.4</v>
      </c>
      <c r="J3769">
        <v>45602</v>
      </c>
      <c r="K3769">
        <v>72</v>
      </c>
      <c r="L3769">
        <v>0.26</v>
      </c>
    </row>
    <row r="3770" spans="1:12">
      <c r="A3770">
        <v>3769</v>
      </c>
      <c r="B3770" s="1">
        <v>44719</v>
      </c>
      <c r="C3770" t="s">
        <v>30</v>
      </c>
      <c r="D3770" t="s">
        <v>20</v>
      </c>
      <c r="E3770" t="s">
        <v>25</v>
      </c>
      <c r="F3770" t="s">
        <v>16</v>
      </c>
      <c r="G3770" t="s">
        <v>27</v>
      </c>
      <c r="H3770" t="s">
        <v>23</v>
      </c>
      <c r="I3770">
        <v>5.5</v>
      </c>
      <c r="J3770">
        <v>30373</v>
      </c>
      <c r="K3770">
        <v>61</v>
      </c>
      <c r="L3770">
        <v>0.47</v>
      </c>
    </row>
    <row r="3771" spans="1:12">
      <c r="A3771">
        <v>3770</v>
      </c>
      <c r="B3771" s="1">
        <v>44719.041666666664</v>
      </c>
      <c r="C3771" t="s">
        <v>30</v>
      </c>
      <c r="D3771" t="s">
        <v>14</v>
      </c>
      <c r="E3771" t="s">
        <v>34</v>
      </c>
      <c r="F3771" t="s">
        <v>32</v>
      </c>
      <c r="G3771" t="s">
        <v>31</v>
      </c>
      <c r="H3771" t="s">
        <v>23</v>
      </c>
      <c r="I3771">
        <v>2.7</v>
      </c>
      <c r="J3771">
        <v>35666</v>
      </c>
      <c r="K3771">
        <v>81</v>
      </c>
      <c r="L3771">
        <v>0.21</v>
      </c>
    </row>
    <row r="3772" spans="1:12">
      <c r="A3772">
        <v>3771</v>
      </c>
      <c r="B3772" s="1">
        <v>44719.083333333336</v>
      </c>
      <c r="C3772" t="s">
        <v>13</v>
      </c>
      <c r="D3772" t="s">
        <v>14</v>
      </c>
      <c r="E3772" t="s">
        <v>15</v>
      </c>
      <c r="F3772" t="s">
        <v>21</v>
      </c>
      <c r="G3772" t="s">
        <v>27</v>
      </c>
      <c r="H3772" t="s">
        <v>18</v>
      </c>
      <c r="I3772">
        <v>2.5</v>
      </c>
      <c r="J3772">
        <v>36870</v>
      </c>
      <c r="K3772">
        <v>70</v>
      </c>
      <c r="L3772">
        <v>0.17</v>
      </c>
    </row>
    <row r="3773" spans="1:12">
      <c r="A3773">
        <v>3772</v>
      </c>
      <c r="B3773" s="1">
        <v>44719.125</v>
      </c>
      <c r="C3773" t="s">
        <v>19</v>
      </c>
      <c r="D3773" t="s">
        <v>20</v>
      </c>
      <c r="E3773" t="s">
        <v>34</v>
      </c>
      <c r="F3773" t="s">
        <v>26</v>
      </c>
      <c r="G3773" t="s">
        <v>27</v>
      </c>
      <c r="H3773" t="s">
        <v>23</v>
      </c>
      <c r="I3773">
        <v>6</v>
      </c>
      <c r="J3773">
        <v>55141</v>
      </c>
      <c r="K3773">
        <v>73</v>
      </c>
      <c r="L3773">
        <v>0.61</v>
      </c>
    </row>
    <row r="3774" spans="1:12">
      <c r="A3774">
        <v>3773</v>
      </c>
      <c r="B3774" s="1">
        <v>44719.166666666664</v>
      </c>
      <c r="C3774" t="s">
        <v>13</v>
      </c>
      <c r="D3774" t="s">
        <v>20</v>
      </c>
      <c r="E3774" t="s">
        <v>15</v>
      </c>
      <c r="F3774" t="s">
        <v>21</v>
      </c>
      <c r="G3774" t="s">
        <v>22</v>
      </c>
      <c r="H3774" t="s">
        <v>23</v>
      </c>
      <c r="I3774">
        <v>6.3</v>
      </c>
      <c r="J3774">
        <v>58821</v>
      </c>
      <c r="K3774">
        <v>77</v>
      </c>
      <c r="L3774">
        <v>0.03</v>
      </c>
    </row>
    <row r="3775" spans="1:12">
      <c r="A3775">
        <v>3774</v>
      </c>
      <c r="B3775" s="1">
        <v>44719.208333333336</v>
      </c>
      <c r="C3775" t="s">
        <v>24</v>
      </c>
      <c r="D3775" t="s">
        <v>20</v>
      </c>
      <c r="E3775" t="s">
        <v>15</v>
      </c>
      <c r="F3775" t="s">
        <v>29</v>
      </c>
      <c r="G3775" t="s">
        <v>22</v>
      </c>
      <c r="H3775" t="s">
        <v>18</v>
      </c>
      <c r="I3775">
        <v>6.1</v>
      </c>
      <c r="J3775">
        <v>52027</v>
      </c>
      <c r="K3775">
        <v>65</v>
      </c>
      <c r="L3775">
        <v>0.42</v>
      </c>
    </row>
    <row r="3776" spans="1:12">
      <c r="A3776">
        <v>3775</v>
      </c>
      <c r="B3776" s="1">
        <v>44719.25</v>
      </c>
      <c r="C3776" t="s">
        <v>24</v>
      </c>
      <c r="D3776" t="s">
        <v>14</v>
      </c>
      <c r="E3776" t="s">
        <v>34</v>
      </c>
      <c r="F3776" t="s">
        <v>16</v>
      </c>
      <c r="G3776" t="s">
        <v>31</v>
      </c>
      <c r="H3776" t="s">
        <v>23</v>
      </c>
      <c r="I3776">
        <v>8.1</v>
      </c>
      <c r="J3776">
        <v>54216</v>
      </c>
      <c r="K3776">
        <v>56</v>
      </c>
      <c r="L3776">
        <v>0.28000000000000003</v>
      </c>
    </row>
    <row r="3777" spans="1:12">
      <c r="A3777">
        <v>3776</v>
      </c>
      <c r="B3777" s="1">
        <v>44719.291666666664</v>
      </c>
      <c r="C3777" t="s">
        <v>19</v>
      </c>
      <c r="D3777" t="s">
        <v>14</v>
      </c>
      <c r="E3777" t="s">
        <v>28</v>
      </c>
      <c r="F3777" t="s">
        <v>26</v>
      </c>
      <c r="G3777" t="s">
        <v>17</v>
      </c>
      <c r="H3777" t="s">
        <v>23</v>
      </c>
      <c r="I3777">
        <v>6.5</v>
      </c>
      <c r="J3777">
        <v>33986</v>
      </c>
      <c r="K3777">
        <v>74</v>
      </c>
      <c r="L3777">
        <v>0.16</v>
      </c>
    </row>
    <row r="3778" spans="1:12">
      <c r="A3778">
        <v>3777</v>
      </c>
      <c r="B3778" s="1">
        <v>44719.333333333336</v>
      </c>
      <c r="C3778" t="s">
        <v>24</v>
      </c>
      <c r="D3778" t="s">
        <v>20</v>
      </c>
      <c r="E3778" t="s">
        <v>25</v>
      </c>
      <c r="F3778" t="s">
        <v>26</v>
      </c>
      <c r="G3778" t="s">
        <v>17</v>
      </c>
      <c r="H3778" t="s">
        <v>23</v>
      </c>
      <c r="I3778">
        <v>2.4</v>
      </c>
      <c r="J3778">
        <v>60863</v>
      </c>
      <c r="K3778">
        <v>87</v>
      </c>
      <c r="L3778">
        <v>0.15</v>
      </c>
    </row>
    <row r="3779" spans="1:12">
      <c r="A3779">
        <v>3778</v>
      </c>
      <c r="B3779" s="1">
        <v>44719.375</v>
      </c>
      <c r="C3779" t="s">
        <v>13</v>
      </c>
      <c r="D3779" t="s">
        <v>14</v>
      </c>
      <c r="E3779" t="s">
        <v>25</v>
      </c>
      <c r="F3779" t="s">
        <v>32</v>
      </c>
      <c r="G3779" t="s">
        <v>17</v>
      </c>
      <c r="H3779" t="s">
        <v>18</v>
      </c>
      <c r="I3779">
        <v>4.3</v>
      </c>
      <c r="J3779">
        <v>80610</v>
      </c>
      <c r="K3779">
        <v>64</v>
      </c>
      <c r="L3779">
        <v>0.34</v>
      </c>
    </row>
    <row r="3780" spans="1:12">
      <c r="A3780">
        <v>3779</v>
      </c>
      <c r="B3780" s="1">
        <v>44719.416666666664</v>
      </c>
      <c r="C3780" t="s">
        <v>24</v>
      </c>
      <c r="D3780" t="s">
        <v>20</v>
      </c>
      <c r="E3780" t="s">
        <v>34</v>
      </c>
      <c r="F3780" t="s">
        <v>32</v>
      </c>
      <c r="G3780" t="s">
        <v>17</v>
      </c>
      <c r="H3780" t="s">
        <v>23</v>
      </c>
      <c r="I3780">
        <v>3.3</v>
      </c>
      <c r="J3780">
        <v>51744</v>
      </c>
      <c r="K3780">
        <v>77</v>
      </c>
      <c r="L3780">
        <v>0.83</v>
      </c>
    </row>
    <row r="3781" spans="1:12">
      <c r="A3781">
        <v>3780</v>
      </c>
      <c r="B3781" s="1">
        <v>44719.458333333336</v>
      </c>
      <c r="C3781" t="s">
        <v>19</v>
      </c>
      <c r="D3781" t="s">
        <v>14</v>
      </c>
      <c r="E3781" t="s">
        <v>28</v>
      </c>
      <c r="F3781" t="s">
        <v>32</v>
      </c>
      <c r="G3781" t="s">
        <v>22</v>
      </c>
      <c r="H3781" t="s">
        <v>23</v>
      </c>
      <c r="I3781">
        <v>8.1</v>
      </c>
      <c r="J3781">
        <v>51354</v>
      </c>
      <c r="K3781">
        <v>93</v>
      </c>
      <c r="L3781">
        <v>0.28999999999999998</v>
      </c>
    </row>
    <row r="3782" spans="1:12">
      <c r="A3782">
        <v>3781</v>
      </c>
      <c r="B3782" s="1">
        <v>44719.5</v>
      </c>
      <c r="C3782" t="s">
        <v>13</v>
      </c>
      <c r="D3782" t="s">
        <v>14</v>
      </c>
      <c r="E3782" t="s">
        <v>28</v>
      </c>
      <c r="F3782" t="s">
        <v>21</v>
      </c>
      <c r="G3782" t="s">
        <v>17</v>
      </c>
      <c r="H3782" t="s">
        <v>23</v>
      </c>
      <c r="I3782">
        <v>6.2</v>
      </c>
      <c r="J3782">
        <v>56660</v>
      </c>
      <c r="K3782">
        <v>74</v>
      </c>
      <c r="L3782">
        <v>0.2</v>
      </c>
    </row>
    <row r="3783" spans="1:12">
      <c r="A3783">
        <v>3782</v>
      </c>
      <c r="B3783" s="1">
        <v>44719.541666666664</v>
      </c>
      <c r="C3783" t="s">
        <v>13</v>
      </c>
      <c r="D3783" t="s">
        <v>14</v>
      </c>
      <c r="E3783" t="s">
        <v>25</v>
      </c>
      <c r="F3783" t="s">
        <v>16</v>
      </c>
      <c r="G3783" t="s">
        <v>17</v>
      </c>
      <c r="H3783" t="s">
        <v>18</v>
      </c>
      <c r="I3783">
        <v>3.6</v>
      </c>
      <c r="J3783">
        <v>77364</v>
      </c>
      <c r="K3783">
        <v>76</v>
      </c>
      <c r="L3783">
        <v>0.13</v>
      </c>
    </row>
    <row r="3784" spans="1:12">
      <c r="A3784">
        <v>3783</v>
      </c>
      <c r="B3784" s="1">
        <v>44719.583333333336</v>
      </c>
      <c r="C3784" t="s">
        <v>30</v>
      </c>
      <c r="D3784" t="s">
        <v>14</v>
      </c>
      <c r="E3784" t="s">
        <v>28</v>
      </c>
      <c r="F3784" t="s">
        <v>21</v>
      </c>
      <c r="G3784" t="s">
        <v>27</v>
      </c>
      <c r="H3784" t="s">
        <v>23</v>
      </c>
      <c r="I3784">
        <v>5.8</v>
      </c>
      <c r="J3784">
        <v>37106</v>
      </c>
      <c r="K3784">
        <v>76</v>
      </c>
      <c r="L3784">
        <v>0.19</v>
      </c>
    </row>
    <row r="3785" spans="1:12">
      <c r="A3785">
        <v>3784</v>
      </c>
      <c r="B3785" s="1">
        <v>44719.625</v>
      </c>
      <c r="C3785" t="s">
        <v>24</v>
      </c>
      <c r="D3785" t="s">
        <v>14</v>
      </c>
      <c r="E3785" t="s">
        <v>34</v>
      </c>
      <c r="F3785" t="s">
        <v>16</v>
      </c>
      <c r="G3785" t="s">
        <v>17</v>
      </c>
      <c r="H3785" t="s">
        <v>23</v>
      </c>
      <c r="I3785">
        <v>1.5</v>
      </c>
      <c r="J3785">
        <v>84017</v>
      </c>
      <c r="K3785">
        <v>67</v>
      </c>
      <c r="L3785">
        <v>0.23</v>
      </c>
    </row>
    <row r="3786" spans="1:12">
      <c r="A3786">
        <v>3785</v>
      </c>
      <c r="B3786" s="1">
        <v>44719.666666666664</v>
      </c>
      <c r="C3786" t="s">
        <v>24</v>
      </c>
      <c r="D3786" t="s">
        <v>20</v>
      </c>
      <c r="E3786" t="s">
        <v>34</v>
      </c>
      <c r="F3786" t="s">
        <v>26</v>
      </c>
      <c r="G3786" t="s">
        <v>17</v>
      </c>
      <c r="H3786" t="s">
        <v>23</v>
      </c>
      <c r="I3786">
        <v>4.5</v>
      </c>
      <c r="J3786">
        <v>63424</v>
      </c>
      <c r="K3786">
        <v>63</v>
      </c>
      <c r="L3786">
        <v>0.19</v>
      </c>
    </row>
    <row r="3787" spans="1:12">
      <c r="A3787">
        <v>3786</v>
      </c>
      <c r="B3787" s="1">
        <v>44719.708333333336</v>
      </c>
      <c r="C3787" t="s">
        <v>30</v>
      </c>
      <c r="D3787" t="s">
        <v>20</v>
      </c>
      <c r="E3787" t="s">
        <v>28</v>
      </c>
      <c r="F3787" t="s">
        <v>21</v>
      </c>
      <c r="G3787" t="s">
        <v>22</v>
      </c>
      <c r="H3787" t="s">
        <v>23</v>
      </c>
      <c r="I3787">
        <v>2.1</v>
      </c>
      <c r="J3787">
        <v>55574</v>
      </c>
      <c r="K3787">
        <v>63</v>
      </c>
      <c r="L3787">
        <v>0.53</v>
      </c>
    </row>
    <row r="3788" spans="1:12">
      <c r="A3788">
        <v>3787</v>
      </c>
      <c r="B3788" s="1">
        <v>44719.75</v>
      </c>
      <c r="C3788" t="s">
        <v>13</v>
      </c>
      <c r="D3788" t="s">
        <v>14</v>
      </c>
      <c r="E3788" t="s">
        <v>34</v>
      </c>
      <c r="F3788" t="s">
        <v>21</v>
      </c>
      <c r="G3788" t="s">
        <v>31</v>
      </c>
      <c r="H3788" t="s">
        <v>18</v>
      </c>
      <c r="I3788">
        <v>0.6</v>
      </c>
      <c r="J3788">
        <v>79265</v>
      </c>
      <c r="K3788">
        <v>79</v>
      </c>
      <c r="L3788">
        <v>0.26</v>
      </c>
    </row>
    <row r="3789" spans="1:12">
      <c r="A3789">
        <v>3788</v>
      </c>
      <c r="B3789" s="1">
        <v>44719.791666666664</v>
      </c>
      <c r="C3789" t="s">
        <v>13</v>
      </c>
      <c r="D3789" t="s">
        <v>20</v>
      </c>
      <c r="E3789" t="s">
        <v>15</v>
      </c>
      <c r="F3789" t="s">
        <v>21</v>
      </c>
      <c r="G3789" t="s">
        <v>27</v>
      </c>
      <c r="H3789" t="s">
        <v>23</v>
      </c>
      <c r="I3789">
        <v>5.6</v>
      </c>
      <c r="J3789">
        <v>31359</v>
      </c>
      <c r="K3789">
        <v>84</v>
      </c>
      <c r="L3789">
        <v>0.25</v>
      </c>
    </row>
    <row r="3790" spans="1:12">
      <c r="A3790">
        <v>3789</v>
      </c>
      <c r="B3790" s="1">
        <v>44719.833333333336</v>
      </c>
      <c r="C3790" t="s">
        <v>30</v>
      </c>
      <c r="D3790" t="s">
        <v>20</v>
      </c>
      <c r="E3790" t="s">
        <v>25</v>
      </c>
      <c r="F3790" t="s">
        <v>29</v>
      </c>
      <c r="G3790" t="s">
        <v>27</v>
      </c>
      <c r="H3790" t="s">
        <v>18</v>
      </c>
      <c r="I3790">
        <v>5.8</v>
      </c>
      <c r="J3790">
        <v>65441</v>
      </c>
      <c r="K3790">
        <v>85</v>
      </c>
      <c r="L3790">
        <v>0.34</v>
      </c>
    </row>
    <row r="3791" spans="1:12">
      <c r="A3791">
        <v>3790</v>
      </c>
      <c r="B3791" s="1">
        <v>44719.875</v>
      </c>
      <c r="C3791" t="s">
        <v>19</v>
      </c>
      <c r="D3791" t="s">
        <v>14</v>
      </c>
      <c r="E3791" t="s">
        <v>34</v>
      </c>
      <c r="F3791" t="s">
        <v>16</v>
      </c>
      <c r="G3791" t="s">
        <v>31</v>
      </c>
      <c r="H3791" t="s">
        <v>23</v>
      </c>
      <c r="I3791">
        <v>4.9000000000000004</v>
      </c>
      <c r="J3791">
        <v>63606</v>
      </c>
      <c r="K3791">
        <v>70</v>
      </c>
      <c r="L3791">
        <v>0.04</v>
      </c>
    </row>
    <row r="3792" spans="1:12">
      <c r="A3792">
        <v>3791</v>
      </c>
      <c r="B3792" s="1">
        <v>44719.916666666664</v>
      </c>
      <c r="C3792" t="s">
        <v>30</v>
      </c>
      <c r="D3792" t="s">
        <v>20</v>
      </c>
      <c r="E3792" t="s">
        <v>28</v>
      </c>
      <c r="F3792" t="s">
        <v>16</v>
      </c>
      <c r="G3792" t="s">
        <v>27</v>
      </c>
      <c r="H3792" t="s">
        <v>18</v>
      </c>
      <c r="I3792">
        <v>3.6</v>
      </c>
      <c r="J3792">
        <v>36291</v>
      </c>
      <c r="K3792">
        <v>88</v>
      </c>
      <c r="L3792">
        <v>0.62</v>
      </c>
    </row>
    <row r="3793" spans="1:12">
      <c r="A3793">
        <v>3792</v>
      </c>
      <c r="B3793" s="1">
        <v>44719.958333333336</v>
      </c>
      <c r="C3793" t="s">
        <v>30</v>
      </c>
      <c r="D3793" t="s">
        <v>14</v>
      </c>
      <c r="E3793" t="s">
        <v>25</v>
      </c>
      <c r="F3793" t="s">
        <v>21</v>
      </c>
      <c r="G3793" t="s">
        <v>17</v>
      </c>
      <c r="H3793" t="s">
        <v>23</v>
      </c>
      <c r="I3793">
        <v>1.5</v>
      </c>
      <c r="J3793">
        <v>64213</v>
      </c>
      <c r="K3793">
        <v>79</v>
      </c>
      <c r="L3793">
        <v>0.52</v>
      </c>
    </row>
    <row r="3794" spans="1:12">
      <c r="A3794">
        <v>3793</v>
      </c>
      <c r="B3794" s="1">
        <v>44720</v>
      </c>
      <c r="C3794" t="s">
        <v>13</v>
      </c>
      <c r="D3794" t="s">
        <v>20</v>
      </c>
      <c r="E3794" t="s">
        <v>34</v>
      </c>
      <c r="F3794" t="s">
        <v>29</v>
      </c>
      <c r="G3794" t="s">
        <v>17</v>
      </c>
      <c r="H3794" t="s">
        <v>23</v>
      </c>
      <c r="I3794">
        <v>1.7</v>
      </c>
      <c r="J3794">
        <v>60666</v>
      </c>
      <c r="K3794">
        <v>76</v>
      </c>
      <c r="L3794">
        <v>0.05</v>
      </c>
    </row>
    <row r="3795" spans="1:12">
      <c r="A3795">
        <v>3794</v>
      </c>
      <c r="B3795" s="1">
        <v>44720.041666666664</v>
      </c>
      <c r="C3795" t="s">
        <v>24</v>
      </c>
      <c r="D3795" t="s">
        <v>20</v>
      </c>
      <c r="E3795" t="s">
        <v>25</v>
      </c>
      <c r="F3795" t="s">
        <v>21</v>
      </c>
      <c r="G3795" t="s">
        <v>31</v>
      </c>
      <c r="H3795" t="s">
        <v>18</v>
      </c>
      <c r="I3795">
        <v>2.1</v>
      </c>
      <c r="J3795">
        <v>51425</v>
      </c>
      <c r="K3795">
        <v>35</v>
      </c>
      <c r="L3795">
        <v>0.34</v>
      </c>
    </row>
    <row r="3796" spans="1:12">
      <c r="A3796">
        <v>3795</v>
      </c>
      <c r="B3796" s="1">
        <v>44720.083333333336</v>
      </c>
      <c r="C3796" t="s">
        <v>30</v>
      </c>
      <c r="D3796" t="s">
        <v>20</v>
      </c>
      <c r="E3796" t="s">
        <v>28</v>
      </c>
      <c r="F3796" t="s">
        <v>16</v>
      </c>
      <c r="G3796" t="s">
        <v>22</v>
      </c>
      <c r="H3796" t="s">
        <v>18</v>
      </c>
      <c r="I3796">
        <v>3.5</v>
      </c>
      <c r="J3796">
        <v>72256</v>
      </c>
      <c r="K3796">
        <v>65</v>
      </c>
      <c r="L3796">
        <v>0.39</v>
      </c>
    </row>
    <row r="3797" spans="1:12">
      <c r="A3797">
        <v>3796</v>
      </c>
      <c r="B3797" s="1">
        <v>44720.125</v>
      </c>
      <c r="C3797" t="s">
        <v>24</v>
      </c>
      <c r="D3797" t="s">
        <v>20</v>
      </c>
      <c r="E3797" t="s">
        <v>15</v>
      </c>
      <c r="F3797" t="s">
        <v>26</v>
      </c>
      <c r="G3797" t="s">
        <v>22</v>
      </c>
      <c r="H3797" t="s">
        <v>23</v>
      </c>
      <c r="I3797">
        <v>6.2</v>
      </c>
      <c r="J3797">
        <v>43565</v>
      </c>
      <c r="K3797">
        <v>57</v>
      </c>
      <c r="L3797">
        <v>0.33</v>
      </c>
    </row>
    <row r="3798" spans="1:12">
      <c r="A3798">
        <v>3797</v>
      </c>
      <c r="B3798" s="1">
        <v>44720.166666666664</v>
      </c>
      <c r="C3798" t="s">
        <v>13</v>
      </c>
      <c r="D3798" t="s">
        <v>20</v>
      </c>
      <c r="E3798" t="s">
        <v>15</v>
      </c>
      <c r="F3798" t="s">
        <v>29</v>
      </c>
      <c r="G3798" t="s">
        <v>27</v>
      </c>
      <c r="H3798" t="s">
        <v>23</v>
      </c>
      <c r="I3798">
        <v>6.1</v>
      </c>
      <c r="J3798">
        <v>60406</v>
      </c>
      <c r="K3798">
        <v>83</v>
      </c>
      <c r="L3798">
        <v>0.24</v>
      </c>
    </row>
    <row r="3799" spans="1:12">
      <c r="A3799">
        <v>3798</v>
      </c>
      <c r="B3799" s="1">
        <v>44720.208333333336</v>
      </c>
      <c r="C3799" t="s">
        <v>30</v>
      </c>
      <c r="D3799" t="s">
        <v>20</v>
      </c>
      <c r="E3799" t="s">
        <v>34</v>
      </c>
      <c r="F3799" t="s">
        <v>29</v>
      </c>
      <c r="G3799" t="s">
        <v>22</v>
      </c>
      <c r="H3799" t="s">
        <v>23</v>
      </c>
      <c r="I3799">
        <v>0.7</v>
      </c>
      <c r="J3799">
        <v>52367</v>
      </c>
      <c r="K3799">
        <v>76</v>
      </c>
      <c r="L3799">
        <v>0.05</v>
      </c>
    </row>
    <row r="3800" spans="1:12">
      <c r="A3800">
        <v>3799</v>
      </c>
      <c r="B3800" s="1">
        <v>44720.25</v>
      </c>
      <c r="C3800" t="s">
        <v>30</v>
      </c>
      <c r="D3800" t="s">
        <v>20</v>
      </c>
      <c r="E3800" t="s">
        <v>15</v>
      </c>
      <c r="F3800" t="s">
        <v>21</v>
      </c>
      <c r="G3800" t="s">
        <v>22</v>
      </c>
      <c r="H3800" t="s">
        <v>18</v>
      </c>
      <c r="I3800">
        <v>2.6</v>
      </c>
      <c r="J3800">
        <v>42706</v>
      </c>
      <c r="K3800">
        <v>62</v>
      </c>
      <c r="L3800">
        <v>0.21</v>
      </c>
    </row>
    <row r="3801" spans="1:12">
      <c r="A3801">
        <v>3800</v>
      </c>
      <c r="B3801" s="1">
        <v>44720.291666666664</v>
      </c>
      <c r="C3801" t="s">
        <v>13</v>
      </c>
      <c r="D3801" t="s">
        <v>14</v>
      </c>
      <c r="E3801" t="s">
        <v>34</v>
      </c>
      <c r="F3801" t="s">
        <v>26</v>
      </c>
      <c r="G3801" t="s">
        <v>22</v>
      </c>
      <c r="H3801" t="s">
        <v>23</v>
      </c>
      <c r="I3801">
        <v>2.6</v>
      </c>
      <c r="J3801">
        <v>65058</v>
      </c>
      <c r="K3801">
        <v>79</v>
      </c>
      <c r="L3801">
        <v>0.28000000000000003</v>
      </c>
    </row>
    <row r="3802" spans="1:12">
      <c r="A3802">
        <v>3801</v>
      </c>
      <c r="B3802" s="1">
        <v>44720.333333333336</v>
      </c>
      <c r="C3802" t="s">
        <v>13</v>
      </c>
      <c r="D3802" t="s">
        <v>14</v>
      </c>
      <c r="E3802" t="s">
        <v>25</v>
      </c>
      <c r="F3802" t="s">
        <v>16</v>
      </c>
      <c r="G3802" t="s">
        <v>22</v>
      </c>
      <c r="H3802" t="s">
        <v>23</v>
      </c>
      <c r="I3802">
        <v>1.1000000000000001</v>
      </c>
      <c r="J3802">
        <v>50845</v>
      </c>
      <c r="K3802">
        <v>58</v>
      </c>
      <c r="L3802">
        <v>0.19</v>
      </c>
    </row>
    <row r="3803" spans="1:12">
      <c r="A3803">
        <v>3802</v>
      </c>
      <c r="B3803" s="1">
        <v>44720.375</v>
      </c>
      <c r="C3803" t="s">
        <v>19</v>
      </c>
      <c r="D3803" t="s">
        <v>14</v>
      </c>
      <c r="E3803" t="s">
        <v>34</v>
      </c>
      <c r="F3803" t="s">
        <v>32</v>
      </c>
      <c r="G3803" t="s">
        <v>22</v>
      </c>
      <c r="H3803" t="s">
        <v>23</v>
      </c>
      <c r="I3803">
        <v>5.0999999999999996</v>
      </c>
      <c r="J3803">
        <v>25540</v>
      </c>
      <c r="K3803">
        <v>62</v>
      </c>
      <c r="L3803">
        <v>0.21</v>
      </c>
    </row>
    <row r="3804" spans="1:12">
      <c r="A3804">
        <v>3803</v>
      </c>
      <c r="B3804" s="1">
        <v>44720.416666666664</v>
      </c>
      <c r="C3804" t="s">
        <v>24</v>
      </c>
      <c r="D3804" t="s">
        <v>14</v>
      </c>
      <c r="E3804" t="s">
        <v>34</v>
      </c>
      <c r="F3804" t="s">
        <v>16</v>
      </c>
      <c r="G3804" t="s">
        <v>22</v>
      </c>
      <c r="H3804" t="s">
        <v>18</v>
      </c>
      <c r="I3804">
        <v>3.5</v>
      </c>
      <c r="J3804">
        <v>18979</v>
      </c>
      <c r="K3804">
        <v>66</v>
      </c>
      <c r="L3804">
        <v>0.23</v>
      </c>
    </row>
    <row r="3805" spans="1:12">
      <c r="A3805">
        <v>3804</v>
      </c>
      <c r="B3805" s="1">
        <v>44720.458333333336</v>
      </c>
      <c r="C3805" t="s">
        <v>19</v>
      </c>
      <c r="D3805" t="s">
        <v>20</v>
      </c>
      <c r="E3805" t="s">
        <v>34</v>
      </c>
      <c r="F3805" t="s">
        <v>16</v>
      </c>
      <c r="G3805" t="s">
        <v>22</v>
      </c>
      <c r="H3805" t="s">
        <v>23</v>
      </c>
      <c r="I3805">
        <v>3.8</v>
      </c>
      <c r="J3805">
        <v>70781</v>
      </c>
      <c r="K3805">
        <v>81</v>
      </c>
      <c r="L3805">
        <v>0.51</v>
      </c>
    </row>
    <row r="3806" spans="1:12">
      <c r="A3806">
        <v>3805</v>
      </c>
      <c r="B3806" s="1">
        <v>44720.5</v>
      </c>
      <c r="C3806" t="s">
        <v>13</v>
      </c>
      <c r="D3806" t="s">
        <v>20</v>
      </c>
      <c r="E3806" t="s">
        <v>15</v>
      </c>
      <c r="F3806" t="s">
        <v>26</v>
      </c>
      <c r="G3806" t="s">
        <v>27</v>
      </c>
      <c r="H3806" t="s">
        <v>23</v>
      </c>
      <c r="I3806">
        <v>6.7</v>
      </c>
      <c r="J3806">
        <v>30588</v>
      </c>
      <c r="K3806">
        <v>92</v>
      </c>
      <c r="L3806">
        <v>0.22</v>
      </c>
    </row>
    <row r="3807" spans="1:12">
      <c r="A3807">
        <v>3806</v>
      </c>
      <c r="B3807" s="1">
        <v>44720.541666666664</v>
      </c>
      <c r="C3807" t="s">
        <v>19</v>
      </c>
      <c r="D3807" t="s">
        <v>20</v>
      </c>
      <c r="E3807" t="s">
        <v>34</v>
      </c>
      <c r="F3807" t="s">
        <v>29</v>
      </c>
      <c r="G3807" t="s">
        <v>17</v>
      </c>
      <c r="H3807" t="s">
        <v>23</v>
      </c>
      <c r="I3807">
        <v>4.2</v>
      </c>
      <c r="J3807">
        <v>60588</v>
      </c>
      <c r="K3807">
        <v>68</v>
      </c>
      <c r="L3807">
        <v>0.1</v>
      </c>
    </row>
    <row r="3808" spans="1:12">
      <c r="A3808">
        <v>3807</v>
      </c>
      <c r="B3808" s="1">
        <v>44720.583333333336</v>
      </c>
      <c r="C3808" t="s">
        <v>13</v>
      </c>
      <c r="D3808" t="s">
        <v>14</v>
      </c>
      <c r="E3808" t="s">
        <v>28</v>
      </c>
      <c r="F3808" t="s">
        <v>16</v>
      </c>
      <c r="G3808" t="s">
        <v>22</v>
      </c>
      <c r="H3808" t="s">
        <v>23</v>
      </c>
      <c r="I3808">
        <v>3.1</v>
      </c>
      <c r="J3808">
        <v>56099</v>
      </c>
      <c r="K3808">
        <v>91</v>
      </c>
      <c r="L3808">
        <v>0.5</v>
      </c>
    </row>
    <row r="3809" spans="1:12">
      <c r="A3809">
        <v>3808</v>
      </c>
      <c r="B3809" s="1">
        <v>44720.625</v>
      </c>
      <c r="C3809" t="s">
        <v>13</v>
      </c>
      <c r="D3809" t="s">
        <v>14</v>
      </c>
      <c r="E3809" t="s">
        <v>34</v>
      </c>
      <c r="F3809" t="s">
        <v>29</v>
      </c>
      <c r="G3809" t="s">
        <v>17</v>
      </c>
      <c r="H3809" t="s">
        <v>23</v>
      </c>
      <c r="I3809">
        <v>5.0999999999999996</v>
      </c>
      <c r="J3809">
        <v>47629</v>
      </c>
      <c r="K3809">
        <v>76</v>
      </c>
      <c r="L3809">
        <v>0.18</v>
      </c>
    </row>
    <row r="3810" spans="1:12">
      <c r="A3810">
        <v>3809</v>
      </c>
      <c r="B3810" s="1">
        <v>44720.666666666664</v>
      </c>
      <c r="C3810" t="s">
        <v>30</v>
      </c>
      <c r="D3810" t="s">
        <v>14</v>
      </c>
      <c r="E3810" t="s">
        <v>25</v>
      </c>
      <c r="F3810" t="s">
        <v>26</v>
      </c>
      <c r="G3810" t="s">
        <v>31</v>
      </c>
      <c r="H3810" t="s">
        <v>18</v>
      </c>
      <c r="I3810">
        <v>6.1</v>
      </c>
      <c r="J3810">
        <v>94133</v>
      </c>
      <c r="K3810">
        <v>78</v>
      </c>
      <c r="L3810">
        <v>0.64</v>
      </c>
    </row>
    <row r="3811" spans="1:12">
      <c r="A3811">
        <v>3810</v>
      </c>
      <c r="B3811" s="1">
        <v>44720.708333333336</v>
      </c>
      <c r="C3811" t="s">
        <v>30</v>
      </c>
      <c r="D3811" t="s">
        <v>20</v>
      </c>
      <c r="E3811" t="s">
        <v>28</v>
      </c>
      <c r="F3811" t="s">
        <v>26</v>
      </c>
      <c r="G3811" t="s">
        <v>17</v>
      </c>
      <c r="H3811" t="s">
        <v>18</v>
      </c>
      <c r="I3811">
        <v>4.5999999999999996</v>
      </c>
      <c r="J3811">
        <v>58593</v>
      </c>
      <c r="K3811">
        <v>74</v>
      </c>
      <c r="L3811">
        <v>0.59</v>
      </c>
    </row>
    <row r="3812" spans="1:12">
      <c r="A3812">
        <v>3811</v>
      </c>
      <c r="B3812" s="1">
        <v>44720.75</v>
      </c>
      <c r="C3812" t="s">
        <v>24</v>
      </c>
      <c r="D3812" t="s">
        <v>14</v>
      </c>
      <c r="E3812" t="s">
        <v>25</v>
      </c>
      <c r="F3812" t="s">
        <v>21</v>
      </c>
      <c r="G3812" t="s">
        <v>31</v>
      </c>
      <c r="H3812" t="s">
        <v>23</v>
      </c>
      <c r="I3812">
        <v>5.4</v>
      </c>
      <c r="J3812">
        <v>70113</v>
      </c>
      <c r="K3812">
        <v>73</v>
      </c>
      <c r="L3812">
        <v>0.44</v>
      </c>
    </row>
    <row r="3813" spans="1:12">
      <c r="A3813">
        <v>3812</v>
      </c>
      <c r="B3813" s="1">
        <v>44720.791666666664</v>
      </c>
      <c r="C3813" t="s">
        <v>13</v>
      </c>
      <c r="D3813" t="s">
        <v>20</v>
      </c>
      <c r="E3813" t="s">
        <v>25</v>
      </c>
      <c r="F3813" t="s">
        <v>32</v>
      </c>
      <c r="G3813" t="s">
        <v>27</v>
      </c>
      <c r="H3813" t="s">
        <v>18</v>
      </c>
      <c r="I3813">
        <v>3.7</v>
      </c>
      <c r="J3813">
        <v>60696</v>
      </c>
      <c r="K3813">
        <v>80</v>
      </c>
      <c r="L3813">
        <v>0.27</v>
      </c>
    </row>
    <row r="3814" spans="1:12">
      <c r="A3814">
        <v>3813</v>
      </c>
      <c r="B3814" s="1">
        <v>44720.833333333336</v>
      </c>
      <c r="C3814" t="s">
        <v>30</v>
      </c>
      <c r="D3814" t="s">
        <v>14</v>
      </c>
      <c r="E3814" t="s">
        <v>25</v>
      </c>
      <c r="F3814" t="s">
        <v>26</v>
      </c>
      <c r="G3814" t="s">
        <v>17</v>
      </c>
      <c r="H3814" t="s">
        <v>23</v>
      </c>
      <c r="I3814">
        <v>3.8</v>
      </c>
      <c r="J3814">
        <v>50369</v>
      </c>
      <c r="K3814">
        <v>84</v>
      </c>
      <c r="L3814">
        <v>0.36</v>
      </c>
    </row>
    <row r="3815" spans="1:12">
      <c r="A3815">
        <v>3814</v>
      </c>
      <c r="B3815" s="1">
        <v>44720.875</v>
      </c>
      <c r="C3815" t="s">
        <v>24</v>
      </c>
      <c r="D3815" t="s">
        <v>20</v>
      </c>
      <c r="E3815" t="s">
        <v>28</v>
      </c>
      <c r="F3815" t="s">
        <v>26</v>
      </c>
      <c r="G3815" t="s">
        <v>31</v>
      </c>
      <c r="H3815" t="s">
        <v>23</v>
      </c>
      <c r="I3815">
        <v>4.2</v>
      </c>
      <c r="J3815">
        <v>54618</v>
      </c>
      <c r="K3815">
        <v>64</v>
      </c>
      <c r="L3815">
        <v>0.22</v>
      </c>
    </row>
    <row r="3816" spans="1:12">
      <c r="A3816">
        <v>3815</v>
      </c>
      <c r="B3816" s="1">
        <v>44720.916666666664</v>
      </c>
      <c r="C3816" t="s">
        <v>13</v>
      </c>
      <c r="D3816" t="s">
        <v>14</v>
      </c>
      <c r="E3816" t="s">
        <v>28</v>
      </c>
      <c r="F3816" t="s">
        <v>29</v>
      </c>
      <c r="G3816" t="s">
        <v>17</v>
      </c>
      <c r="H3816" t="s">
        <v>18</v>
      </c>
      <c r="I3816">
        <v>2.5</v>
      </c>
      <c r="J3816">
        <v>84171</v>
      </c>
      <c r="K3816">
        <v>73</v>
      </c>
      <c r="L3816">
        <v>0.43</v>
      </c>
    </row>
    <row r="3817" spans="1:12">
      <c r="A3817">
        <v>3816</v>
      </c>
      <c r="B3817" s="1">
        <v>44720.958333333336</v>
      </c>
      <c r="C3817" t="s">
        <v>13</v>
      </c>
      <c r="D3817" t="s">
        <v>20</v>
      </c>
      <c r="E3817" t="s">
        <v>15</v>
      </c>
      <c r="F3817" t="s">
        <v>26</v>
      </c>
      <c r="G3817" t="s">
        <v>27</v>
      </c>
      <c r="H3817" t="s">
        <v>23</v>
      </c>
      <c r="I3817">
        <v>2.9</v>
      </c>
      <c r="J3817">
        <v>76762</v>
      </c>
      <c r="K3817">
        <v>95</v>
      </c>
      <c r="L3817">
        <v>0.16</v>
      </c>
    </row>
    <row r="3818" spans="1:12">
      <c r="A3818">
        <v>3817</v>
      </c>
      <c r="B3818" s="1">
        <v>44721</v>
      </c>
      <c r="C3818" t="s">
        <v>13</v>
      </c>
      <c r="D3818" t="s">
        <v>14</v>
      </c>
      <c r="E3818" t="s">
        <v>28</v>
      </c>
      <c r="F3818" t="s">
        <v>16</v>
      </c>
      <c r="G3818" t="s">
        <v>17</v>
      </c>
      <c r="H3818" t="s">
        <v>23</v>
      </c>
      <c r="I3818">
        <v>6.8</v>
      </c>
      <c r="J3818">
        <v>94040</v>
      </c>
      <c r="K3818">
        <v>77</v>
      </c>
      <c r="L3818">
        <v>0.37</v>
      </c>
    </row>
    <row r="3819" spans="1:12">
      <c r="A3819">
        <v>3818</v>
      </c>
      <c r="B3819" s="1">
        <v>44721.041666666664</v>
      </c>
      <c r="C3819" t="s">
        <v>24</v>
      </c>
      <c r="D3819" t="s">
        <v>14</v>
      </c>
      <c r="E3819" t="s">
        <v>34</v>
      </c>
      <c r="F3819" t="s">
        <v>21</v>
      </c>
      <c r="G3819" t="s">
        <v>31</v>
      </c>
      <c r="H3819" t="s">
        <v>18</v>
      </c>
      <c r="I3819">
        <v>8</v>
      </c>
      <c r="J3819">
        <v>59433</v>
      </c>
      <c r="K3819">
        <v>78</v>
      </c>
      <c r="L3819">
        <v>0.63</v>
      </c>
    </row>
    <row r="3820" spans="1:12">
      <c r="A3820">
        <v>3819</v>
      </c>
      <c r="B3820" s="1">
        <v>44721.083333333336</v>
      </c>
      <c r="C3820" t="s">
        <v>24</v>
      </c>
      <c r="D3820" t="s">
        <v>20</v>
      </c>
      <c r="E3820" t="s">
        <v>25</v>
      </c>
      <c r="F3820" t="s">
        <v>21</v>
      </c>
      <c r="G3820" t="s">
        <v>22</v>
      </c>
      <c r="H3820" t="s">
        <v>23</v>
      </c>
      <c r="I3820">
        <v>7.2</v>
      </c>
      <c r="J3820">
        <v>37461</v>
      </c>
      <c r="K3820">
        <v>89</v>
      </c>
      <c r="L3820">
        <v>0.38</v>
      </c>
    </row>
    <row r="3821" spans="1:12">
      <c r="A3821">
        <v>3820</v>
      </c>
      <c r="B3821" s="1">
        <v>44721.125</v>
      </c>
      <c r="C3821" t="s">
        <v>13</v>
      </c>
      <c r="D3821" t="s">
        <v>20</v>
      </c>
      <c r="E3821" t="s">
        <v>15</v>
      </c>
      <c r="F3821" t="s">
        <v>16</v>
      </c>
      <c r="G3821" t="s">
        <v>22</v>
      </c>
      <c r="H3821" t="s">
        <v>18</v>
      </c>
      <c r="I3821">
        <v>1.4</v>
      </c>
      <c r="J3821">
        <v>46190</v>
      </c>
      <c r="K3821">
        <v>69</v>
      </c>
      <c r="L3821">
        <v>0.34</v>
      </c>
    </row>
    <row r="3822" spans="1:12">
      <c r="A3822">
        <v>3821</v>
      </c>
      <c r="B3822" s="1">
        <v>44721.166666666664</v>
      </c>
      <c r="C3822" t="s">
        <v>13</v>
      </c>
      <c r="D3822" t="s">
        <v>14</v>
      </c>
      <c r="E3822" t="s">
        <v>28</v>
      </c>
      <c r="F3822" t="s">
        <v>26</v>
      </c>
      <c r="G3822" t="s">
        <v>22</v>
      </c>
      <c r="H3822" t="s">
        <v>18</v>
      </c>
      <c r="I3822">
        <v>1.2</v>
      </c>
      <c r="J3822">
        <v>31244</v>
      </c>
      <c r="K3822">
        <v>75</v>
      </c>
      <c r="L3822">
        <v>0.33</v>
      </c>
    </row>
    <row r="3823" spans="1:12">
      <c r="A3823">
        <v>3822</v>
      </c>
      <c r="B3823" s="1">
        <v>44721.208333333336</v>
      </c>
      <c r="C3823" t="s">
        <v>13</v>
      </c>
      <c r="D3823" t="s">
        <v>20</v>
      </c>
      <c r="E3823" t="s">
        <v>25</v>
      </c>
      <c r="F3823" t="s">
        <v>32</v>
      </c>
      <c r="G3823" t="s">
        <v>27</v>
      </c>
      <c r="H3823" t="s">
        <v>23</v>
      </c>
      <c r="I3823">
        <v>1.6</v>
      </c>
      <c r="J3823">
        <v>70341</v>
      </c>
      <c r="K3823">
        <v>85</v>
      </c>
      <c r="L3823">
        <v>0.19</v>
      </c>
    </row>
    <row r="3824" spans="1:12">
      <c r="A3824">
        <v>3823</v>
      </c>
      <c r="B3824" s="1">
        <v>44721.25</v>
      </c>
      <c r="C3824" t="s">
        <v>24</v>
      </c>
      <c r="D3824" t="s">
        <v>14</v>
      </c>
      <c r="E3824" t="s">
        <v>28</v>
      </c>
      <c r="F3824" t="s">
        <v>26</v>
      </c>
      <c r="G3824" t="s">
        <v>22</v>
      </c>
      <c r="H3824" t="s">
        <v>23</v>
      </c>
      <c r="I3824">
        <v>4.3</v>
      </c>
      <c r="J3824">
        <v>43282</v>
      </c>
      <c r="K3824">
        <v>90</v>
      </c>
      <c r="L3824">
        <v>0.33</v>
      </c>
    </row>
    <row r="3825" spans="1:12">
      <c r="A3825">
        <v>3824</v>
      </c>
      <c r="B3825" s="1">
        <v>44721.291666666664</v>
      </c>
      <c r="C3825" t="s">
        <v>13</v>
      </c>
      <c r="D3825" t="s">
        <v>20</v>
      </c>
      <c r="E3825" t="s">
        <v>15</v>
      </c>
      <c r="F3825" t="s">
        <v>21</v>
      </c>
      <c r="G3825" t="s">
        <v>27</v>
      </c>
      <c r="H3825" t="s">
        <v>23</v>
      </c>
      <c r="I3825">
        <v>1.6</v>
      </c>
      <c r="J3825">
        <v>6106</v>
      </c>
      <c r="K3825">
        <v>47</v>
      </c>
      <c r="L3825">
        <v>0.25</v>
      </c>
    </row>
    <row r="3826" spans="1:12">
      <c r="A3826">
        <v>3825</v>
      </c>
      <c r="B3826" s="1">
        <v>44721.333333333336</v>
      </c>
      <c r="C3826" t="s">
        <v>30</v>
      </c>
      <c r="D3826" t="s">
        <v>14</v>
      </c>
      <c r="E3826" t="s">
        <v>28</v>
      </c>
      <c r="F3826" t="s">
        <v>32</v>
      </c>
      <c r="G3826" t="s">
        <v>22</v>
      </c>
      <c r="H3826" t="s">
        <v>23</v>
      </c>
      <c r="I3826">
        <v>2.8</v>
      </c>
      <c r="J3826">
        <v>104276</v>
      </c>
      <c r="K3826">
        <v>66</v>
      </c>
      <c r="L3826">
        <v>0.09</v>
      </c>
    </row>
    <row r="3827" spans="1:12">
      <c r="A3827">
        <v>3826</v>
      </c>
      <c r="B3827" s="1">
        <v>44721.375</v>
      </c>
      <c r="C3827" t="s">
        <v>30</v>
      </c>
      <c r="D3827" t="s">
        <v>20</v>
      </c>
      <c r="E3827" t="s">
        <v>28</v>
      </c>
      <c r="F3827" t="s">
        <v>29</v>
      </c>
      <c r="G3827" t="s">
        <v>27</v>
      </c>
      <c r="H3827" t="s">
        <v>23</v>
      </c>
      <c r="I3827">
        <v>6.8</v>
      </c>
      <c r="J3827">
        <v>43588</v>
      </c>
      <c r="K3827">
        <v>63</v>
      </c>
      <c r="L3827">
        <v>0.41</v>
      </c>
    </row>
    <row r="3828" spans="1:12">
      <c r="A3828">
        <v>3827</v>
      </c>
      <c r="B3828" s="1">
        <v>44721.416666666664</v>
      </c>
      <c r="C3828" t="s">
        <v>13</v>
      </c>
      <c r="D3828" t="s">
        <v>14</v>
      </c>
      <c r="E3828" t="s">
        <v>25</v>
      </c>
      <c r="F3828" t="s">
        <v>29</v>
      </c>
      <c r="G3828" t="s">
        <v>27</v>
      </c>
      <c r="H3828" t="s">
        <v>18</v>
      </c>
      <c r="I3828">
        <v>6</v>
      </c>
      <c r="J3828">
        <v>43468</v>
      </c>
      <c r="K3828">
        <v>74</v>
      </c>
      <c r="L3828">
        <v>0.65</v>
      </c>
    </row>
    <row r="3829" spans="1:12">
      <c r="A3829">
        <v>3828</v>
      </c>
      <c r="B3829" s="1">
        <v>44721.458333333336</v>
      </c>
      <c r="C3829" t="s">
        <v>13</v>
      </c>
      <c r="D3829" t="s">
        <v>14</v>
      </c>
      <c r="E3829" t="s">
        <v>34</v>
      </c>
      <c r="F3829" t="s">
        <v>26</v>
      </c>
      <c r="G3829" t="s">
        <v>17</v>
      </c>
      <c r="H3829" t="s">
        <v>23</v>
      </c>
      <c r="I3829">
        <v>3</v>
      </c>
      <c r="J3829">
        <v>88432</v>
      </c>
      <c r="K3829">
        <v>64</v>
      </c>
      <c r="L3829">
        <v>0.4</v>
      </c>
    </row>
    <row r="3830" spans="1:12">
      <c r="A3830">
        <v>3829</v>
      </c>
      <c r="B3830" s="1">
        <v>44721.5</v>
      </c>
      <c r="C3830" t="s">
        <v>24</v>
      </c>
      <c r="D3830" t="s">
        <v>14</v>
      </c>
      <c r="E3830" t="s">
        <v>28</v>
      </c>
      <c r="F3830" t="s">
        <v>26</v>
      </c>
      <c r="G3830" t="s">
        <v>22</v>
      </c>
      <c r="H3830" t="s">
        <v>23</v>
      </c>
      <c r="I3830">
        <v>3.1</v>
      </c>
      <c r="J3830">
        <v>30835</v>
      </c>
      <c r="K3830">
        <v>83</v>
      </c>
      <c r="L3830">
        <v>0.14000000000000001</v>
      </c>
    </row>
    <row r="3831" spans="1:12">
      <c r="A3831">
        <v>3830</v>
      </c>
      <c r="B3831" s="1">
        <v>44721.541666666664</v>
      </c>
      <c r="C3831" t="s">
        <v>30</v>
      </c>
      <c r="D3831" t="s">
        <v>20</v>
      </c>
      <c r="E3831" t="s">
        <v>15</v>
      </c>
      <c r="F3831" t="s">
        <v>32</v>
      </c>
      <c r="G3831" t="s">
        <v>17</v>
      </c>
      <c r="H3831" t="s">
        <v>23</v>
      </c>
      <c r="I3831">
        <v>5.0999999999999996</v>
      </c>
      <c r="J3831">
        <v>77732</v>
      </c>
      <c r="K3831">
        <v>77</v>
      </c>
      <c r="L3831">
        <v>0.13</v>
      </c>
    </row>
    <row r="3832" spans="1:12">
      <c r="A3832">
        <v>3831</v>
      </c>
      <c r="B3832" s="1">
        <v>44721.583333333336</v>
      </c>
      <c r="C3832" t="s">
        <v>13</v>
      </c>
      <c r="D3832" t="s">
        <v>14</v>
      </c>
      <c r="E3832" t="s">
        <v>28</v>
      </c>
      <c r="F3832" t="s">
        <v>32</v>
      </c>
      <c r="G3832" t="s">
        <v>31</v>
      </c>
      <c r="H3832" t="s">
        <v>23</v>
      </c>
      <c r="I3832">
        <v>5.9</v>
      </c>
      <c r="J3832">
        <v>43251</v>
      </c>
      <c r="K3832">
        <v>86</v>
      </c>
      <c r="L3832">
        <v>0.6</v>
      </c>
    </row>
    <row r="3833" spans="1:12">
      <c r="A3833">
        <v>3832</v>
      </c>
      <c r="B3833" s="1">
        <v>44721.625</v>
      </c>
      <c r="C3833" t="s">
        <v>24</v>
      </c>
      <c r="D3833" t="s">
        <v>20</v>
      </c>
      <c r="E3833" t="s">
        <v>28</v>
      </c>
      <c r="F3833" t="s">
        <v>26</v>
      </c>
      <c r="G3833" t="s">
        <v>22</v>
      </c>
      <c r="H3833" t="s">
        <v>18</v>
      </c>
      <c r="I3833">
        <v>2.9</v>
      </c>
      <c r="J3833">
        <v>28524</v>
      </c>
      <c r="K3833">
        <v>86</v>
      </c>
      <c r="L3833">
        <v>0.67</v>
      </c>
    </row>
    <row r="3834" spans="1:12">
      <c r="A3834">
        <v>3833</v>
      </c>
      <c r="B3834" s="1">
        <v>44721.666666666664</v>
      </c>
      <c r="C3834" t="s">
        <v>24</v>
      </c>
      <c r="D3834" t="s">
        <v>20</v>
      </c>
      <c r="E3834" t="s">
        <v>34</v>
      </c>
      <c r="F3834" t="s">
        <v>21</v>
      </c>
      <c r="G3834" t="s">
        <v>22</v>
      </c>
      <c r="H3834" t="s">
        <v>23</v>
      </c>
      <c r="I3834">
        <v>3.5</v>
      </c>
      <c r="J3834">
        <v>89114</v>
      </c>
      <c r="K3834">
        <v>83</v>
      </c>
      <c r="L3834">
        <v>0.41</v>
      </c>
    </row>
    <row r="3835" spans="1:12">
      <c r="A3835">
        <v>3834</v>
      </c>
      <c r="B3835" s="1">
        <v>44721.708333333336</v>
      </c>
      <c r="C3835" t="s">
        <v>13</v>
      </c>
      <c r="D3835" t="s">
        <v>20</v>
      </c>
      <c r="E3835" t="s">
        <v>25</v>
      </c>
      <c r="F3835" t="s">
        <v>29</v>
      </c>
      <c r="G3835" t="s">
        <v>22</v>
      </c>
      <c r="H3835" t="s">
        <v>18</v>
      </c>
      <c r="I3835">
        <v>2.9</v>
      </c>
      <c r="J3835">
        <v>73462</v>
      </c>
      <c r="K3835">
        <v>71</v>
      </c>
      <c r="L3835">
        <v>0.24</v>
      </c>
    </row>
    <row r="3836" spans="1:12">
      <c r="A3836">
        <v>3835</v>
      </c>
      <c r="B3836" s="1">
        <v>44721.75</v>
      </c>
      <c r="C3836" t="s">
        <v>13</v>
      </c>
      <c r="D3836" t="s">
        <v>14</v>
      </c>
      <c r="E3836" t="s">
        <v>15</v>
      </c>
      <c r="F3836" t="s">
        <v>32</v>
      </c>
      <c r="G3836" t="s">
        <v>22</v>
      </c>
      <c r="H3836" t="s">
        <v>23</v>
      </c>
      <c r="I3836">
        <v>1.3</v>
      </c>
      <c r="J3836">
        <v>73400</v>
      </c>
      <c r="K3836">
        <v>76</v>
      </c>
      <c r="L3836">
        <v>0.03</v>
      </c>
    </row>
    <row r="3837" spans="1:12">
      <c r="A3837">
        <v>3836</v>
      </c>
      <c r="B3837" s="1">
        <v>44721.791666666664</v>
      </c>
      <c r="C3837" t="s">
        <v>13</v>
      </c>
      <c r="D3837" t="s">
        <v>20</v>
      </c>
      <c r="E3837" t="s">
        <v>25</v>
      </c>
      <c r="F3837" t="s">
        <v>21</v>
      </c>
      <c r="G3837" t="s">
        <v>17</v>
      </c>
      <c r="H3837" t="s">
        <v>23</v>
      </c>
      <c r="I3837">
        <v>3.6</v>
      </c>
      <c r="J3837">
        <v>62353</v>
      </c>
      <c r="K3837">
        <v>69</v>
      </c>
      <c r="L3837">
        <v>0.17</v>
      </c>
    </row>
    <row r="3838" spans="1:12">
      <c r="A3838">
        <v>3837</v>
      </c>
      <c r="B3838" s="1">
        <v>44721.833333333336</v>
      </c>
      <c r="C3838" t="s">
        <v>19</v>
      </c>
      <c r="D3838" t="s">
        <v>20</v>
      </c>
      <c r="E3838" t="s">
        <v>25</v>
      </c>
      <c r="F3838" t="s">
        <v>26</v>
      </c>
      <c r="G3838" t="s">
        <v>17</v>
      </c>
      <c r="H3838" t="s">
        <v>23</v>
      </c>
      <c r="I3838">
        <v>3.4</v>
      </c>
      <c r="J3838">
        <v>66982</v>
      </c>
      <c r="K3838">
        <v>59</v>
      </c>
      <c r="L3838">
        <v>0.38</v>
      </c>
    </row>
    <row r="3839" spans="1:12">
      <c r="A3839">
        <v>3838</v>
      </c>
      <c r="B3839" s="1">
        <v>44721.875</v>
      </c>
      <c r="C3839" t="s">
        <v>30</v>
      </c>
      <c r="D3839" t="s">
        <v>20</v>
      </c>
      <c r="E3839" t="s">
        <v>25</v>
      </c>
      <c r="F3839" t="s">
        <v>16</v>
      </c>
      <c r="G3839" t="s">
        <v>27</v>
      </c>
      <c r="H3839" t="s">
        <v>23</v>
      </c>
      <c r="I3839">
        <v>1.5</v>
      </c>
      <c r="J3839">
        <v>30357</v>
      </c>
      <c r="K3839">
        <v>86</v>
      </c>
      <c r="L3839">
        <v>0.09</v>
      </c>
    </row>
    <row r="3840" spans="1:12">
      <c r="A3840">
        <v>3839</v>
      </c>
      <c r="B3840" s="1">
        <v>44721.916666666664</v>
      </c>
      <c r="C3840" t="s">
        <v>19</v>
      </c>
      <c r="D3840" t="s">
        <v>14</v>
      </c>
      <c r="E3840" t="s">
        <v>28</v>
      </c>
      <c r="F3840" t="s">
        <v>32</v>
      </c>
      <c r="G3840" t="s">
        <v>17</v>
      </c>
      <c r="H3840" t="s">
        <v>23</v>
      </c>
      <c r="I3840">
        <v>5.3</v>
      </c>
      <c r="J3840">
        <v>57232</v>
      </c>
      <c r="K3840">
        <v>74</v>
      </c>
      <c r="L3840">
        <v>0.21</v>
      </c>
    </row>
    <row r="3841" spans="1:12">
      <c r="A3841">
        <v>3840</v>
      </c>
      <c r="B3841" s="1">
        <v>44721.958333333336</v>
      </c>
      <c r="C3841" t="s">
        <v>24</v>
      </c>
      <c r="D3841" t="s">
        <v>20</v>
      </c>
      <c r="E3841" t="s">
        <v>34</v>
      </c>
      <c r="F3841" t="s">
        <v>16</v>
      </c>
      <c r="G3841" t="s">
        <v>27</v>
      </c>
      <c r="H3841" t="s">
        <v>23</v>
      </c>
      <c r="I3841">
        <v>5</v>
      </c>
      <c r="J3841">
        <v>36425</v>
      </c>
      <c r="K3841">
        <v>57</v>
      </c>
      <c r="L3841">
        <v>0.18</v>
      </c>
    </row>
    <row r="3842" spans="1:12">
      <c r="A3842">
        <v>3841</v>
      </c>
      <c r="B3842" s="1">
        <v>44722</v>
      </c>
      <c r="C3842" t="s">
        <v>13</v>
      </c>
      <c r="D3842" t="s">
        <v>20</v>
      </c>
      <c r="E3842" t="s">
        <v>28</v>
      </c>
      <c r="F3842" t="s">
        <v>21</v>
      </c>
      <c r="G3842" t="s">
        <v>31</v>
      </c>
      <c r="H3842" t="s">
        <v>18</v>
      </c>
      <c r="I3842">
        <v>5.4</v>
      </c>
      <c r="J3842">
        <v>27221</v>
      </c>
      <c r="K3842">
        <v>81</v>
      </c>
      <c r="L3842">
        <v>0.28000000000000003</v>
      </c>
    </row>
    <row r="3843" spans="1:12">
      <c r="A3843">
        <v>3842</v>
      </c>
      <c r="B3843" s="1">
        <v>44722.041666666664</v>
      </c>
      <c r="C3843" t="s">
        <v>30</v>
      </c>
      <c r="D3843" t="s">
        <v>20</v>
      </c>
      <c r="E3843" t="s">
        <v>15</v>
      </c>
      <c r="F3843" t="s">
        <v>29</v>
      </c>
      <c r="G3843" t="s">
        <v>17</v>
      </c>
      <c r="H3843" t="s">
        <v>23</v>
      </c>
      <c r="I3843">
        <v>2.5</v>
      </c>
      <c r="J3843">
        <v>63219</v>
      </c>
      <c r="K3843">
        <v>72</v>
      </c>
      <c r="L3843">
        <v>0.35</v>
      </c>
    </row>
    <row r="3844" spans="1:12">
      <c r="A3844">
        <v>3843</v>
      </c>
      <c r="B3844" s="1">
        <v>44722.083333333336</v>
      </c>
      <c r="C3844" t="s">
        <v>13</v>
      </c>
      <c r="D3844" t="s">
        <v>20</v>
      </c>
      <c r="E3844" t="s">
        <v>34</v>
      </c>
      <c r="F3844" t="s">
        <v>21</v>
      </c>
      <c r="G3844" t="s">
        <v>27</v>
      </c>
      <c r="H3844" t="s">
        <v>18</v>
      </c>
      <c r="I3844">
        <v>0</v>
      </c>
      <c r="J3844">
        <v>78163</v>
      </c>
      <c r="K3844">
        <v>50</v>
      </c>
      <c r="L3844">
        <v>0.17</v>
      </c>
    </row>
    <row r="3845" spans="1:12">
      <c r="A3845">
        <v>3844</v>
      </c>
      <c r="B3845" s="1">
        <v>44722.125</v>
      </c>
      <c r="C3845" t="s">
        <v>13</v>
      </c>
      <c r="D3845" t="s">
        <v>14</v>
      </c>
      <c r="E3845" t="s">
        <v>25</v>
      </c>
      <c r="F3845" t="s">
        <v>29</v>
      </c>
      <c r="G3845" t="s">
        <v>22</v>
      </c>
      <c r="H3845" t="s">
        <v>23</v>
      </c>
      <c r="I3845">
        <v>4.9000000000000004</v>
      </c>
      <c r="J3845">
        <v>47333</v>
      </c>
      <c r="K3845">
        <v>59</v>
      </c>
      <c r="L3845">
        <v>0.28000000000000003</v>
      </c>
    </row>
    <row r="3846" spans="1:12">
      <c r="A3846">
        <v>3845</v>
      </c>
      <c r="B3846" s="1">
        <v>44722.166666666664</v>
      </c>
      <c r="C3846" t="s">
        <v>30</v>
      </c>
      <c r="D3846" t="s">
        <v>14</v>
      </c>
      <c r="E3846" t="s">
        <v>34</v>
      </c>
      <c r="F3846" t="s">
        <v>21</v>
      </c>
      <c r="G3846" t="s">
        <v>31</v>
      </c>
      <c r="H3846" t="s">
        <v>23</v>
      </c>
      <c r="I3846">
        <v>2.7</v>
      </c>
      <c r="J3846">
        <v>50760</v>
      </c>
      <c r="K3846">
        <v>67</v>
      </c>
      <c r="L3846">
        <v>7.0000000000000007E-2</v>
      </c>
    </row>
    <row r="3847" spans="1:12">
      <c r="A3847">
        <v>3846</v>
      </c>
      <c r="B3847" s="1">
        <v>44722.208333333336</v>
      </c>
      <c r="C3847" t="s">
        <v>24</v>
      </c>
      <c r="D3847" t="s">
        <v>20</v>
      </c>
      <c r="E3847" t="s">
        <v>15</v>
      </c>
      <c r="F3847" t="s">
        <v>32</v>
      </c>
      <c r="G3847" t="s">
        <v>27</v>
      </c>
      <c r="H3847" t="s">
        <v>23</v>
      </c>
      <c r="I3847">
        <v>2.2000000000000002</v>
      </c>
      <c r="J3847">
        <v>32237</v>
      </c>
      <c r="K3847">
        <v>78</v>
      </c>
      <c r="L3847">
        <v>0.32</v>
      </c>
    </row>
    <row r="3848" spans="1:12">
      <c r="A3848">
        <v>3847</v>
      </c>
      <c r="B3848" s="1">
        <v>44722.25</v>
      </c>
      <c r="C3848" t="s">
        <v>19</v>
      </c>
      <c r="D3848" t="s">
        <v>20</v>
      </c>
      <c r="E3848" t="s">
        <v>28</v>
      </c>
      <c r="F3848" t="s">
        <v>32</v>
      </c>
      <c r="G3848" t="s">
        <v>31</v>
      </c>
      <c r="H3848" t="s">
        <v>23</v>
      </c>
      <c r="I3848">
        <v>1.5</v>
      </c>
      <c r="J3848">
        <v>55144</v>
      </c>
      <c r="K3848">
        <v>84</v>
      </c>
      <c r="L3848">
        <v>0.36</v>
      </c>
    </row>
    <row r="3849" spans="1:12">
      <c r="A3849">
        <v>3848</v>
      </c>
      <c r="B3849" s="1">
        <v>44722.291666666664</v>
      </c>
      <c r="C3849" t="s">
        <v>13</v>
      </c>
      <c r="D3849" t="s">
        <v>20</v>
      </c>
      <c r="E3849" t="s">
        <v>28</v>
      </c>
      <c r="F3849" t="s">
        <v>16</v>
      </c>
      <c r="G3849" t="s">
        <v>22</v>
      </c>
      <c r="H3849" t="s">
        <v>18</v>
      </c>
      <c r="I3849">
        <v>3.4</v>
      </c>
      <c r="J3849">
        <v>70202</v>
      </c>
      <c r="K3849">
        <v>84</v>
      </c>
      <c r="L3849">
        <v>0.48</v>
      </c>
    </row>
    <row r="3850" spans="1:12">
      <c r="A3850">
        <v>3849</v>
      </c>
      <c r="B3850" s="1">
        <v>44722.333333333336</v>
      </c>
      <c r="C3850" t="s">
        <v>24</v>
      </c>
      <c r="D3850" t="s">
        <v>20</v>
      </c>
      <c r="E3850" t="s">
        <v>25</v>
      </c>
      <c r="F3850" t="s">
        <v>21</v>
      </c>
      <c r="G3850" t="s">
        <v>22</v>
      </c>
      <c r="H3850" t="s">
        <v>23</v>
      </c>
      <c r="I3850">
        <v>7.2</v>
      </c>
      <c r="J3850">
        <v>70831</v>
      </c>
      <c r="K3850">
        <v>82</v>
      </c>
      <c r="L3850">
        <v>0.1</v>
      </c>
    </row>
    <row r="3851" spans="1:12">
      <c r="A3851">
        <v>3850</v>
      </c>
      <c r="B3851" s="1">
        <v>44722.375</v>
      </c>
      <c r="C3851" t="s">
        <v>30</v>
      </c>
      <c r="D3851" t="s">
        <v>14</v>
      </c>
      <c r="E3851" t="s">
        <v>28</v>
      </c>
      <c r="F3851" t="s">
        <v>21</v>
      </c>
      <c r="G3851" t="s">
        <v>27</v>
      </c>
      <c r="H3851" t="s">
        <v>23</v>
      </c>
      <c r="I3851">
        <v>3</v>
      </c>
      <c r="J3851">
        <v>65904</v>
      </c>
      <c r="K3851">
        <v>75</v>
      </c>
      <c r="L3851">
        <v>0.15</v>
      </c>
    </row>
    <row r="3852" spans="1:12">
      <c r="A3852">
        <v>3851</v>
      </c>
      <c r="B3852" s="1">
        <v>44722.416666666664</v>
      </c>
      <c r="C3852" t="s">
        <v>13</v>
      </c>
      <c r="D3852" t="s">
        <v>14</v>
      </c>
      <c r="E3852" t="s">
        <v>28</v>
      </c>
      <c r="F3852" t="s">
        <v>16</v>
      </c>
      <c r="G3852" t="s">
        <v>27</v>
      </c>
      <c r="H3852" t="s">
        <v>23</v>
      </c>
      <c r="I3852">
        <v>1.8</v>
      </c>
      <c r="J3852">
        <v>42631</v>
      </c>
      <c r="K3852">
        <v>96</v>
      </c>
      <c r="L3852">
        <v>0.5</v>
      </c>
    </row>
    <row r="3853" spans="1:12">
      <c r="A3853">
        <v>3852</v>
      </c>
      <c r="B3853" s="1">
        <v>44722.458333333336</v>
      </c>
      <c r="C3853" t="s">
        <v>30</v>
      </c>
      <c r="D3853" t="s">
        <v>14</v>
      </c>
      <c r="E3853" t="s">
        <v>15</v>
      </c>
      <c r="F3853" t="s">
        <v>26</v>
      </c>
      <c r="G3853" t="s">
        <v>22</v>
      </c>
      <c r="H3853" t="s">
        <v>23</v>
      </c>
      <c r="I3853">
        <v>5.3</v>
      </c>
      <c r="J3853">
        <v>41997</v>
      </c>
      <c r="K3853">
        <v>83</v>
      </c>
      <c r="L3853">
        <v>0.11</v>
      </c>
    </row>
    <row r="3854" spans="1:12">
      <c r="A3854">
        <v>3853</v>
      </c>
      <c r="B3854" s="1">
        <v>44722.5</v>
      </c>
      <c r="C3854" t="s">
        <v>24</v>
      </c>
      <c r="D3854" t="s">
        <v>14</v>
      </c>
      <c r="E3854" t="s">
        <v>34</v>
      </c>
      <c r="F3854" t="s">
        <v>21</v>
      </c>
      <c r="G3854" t="s">
        <v>27</v>
      </c>
      <c r="H3854" t="s">
        <v>18</v>
      </c>
      <c r="I3854">
        <v>4.3</v>
      </c>
      <c r="J3854">
        <v>70908</v>
      </c>
      <c r="K3854">
        <v>78</v>
      </c>
      <c r="L3854">
        <v>0.48</v>
      </c>
    </row>
    <row r="3855" spans="1:12">
      <c r="A3855">
        <v>3854</v>
      </c>
      <c r="B3855" s="1">
        <v>44722.541666666664</v>
      </c>
      <c r="C3855" t="s">
        <v>19</v>
      </c>
      <c r="D3855" t="s">
        <v>20</v>
      </c>
      <c r="E3855" t="s">
        <v>28</v>
      </c>
      <c r="F3855" t="s">
        <v>21</v>
      </c>
      <c r="G3855" t="s">
        <v>22</v>
      </c>
      <c r="H3855" t="s">
        <v>23</v>
      </c>
      <c r="I3855">
        <v>0.2</v>
      </c>
      <c r="J3855">
        <v>71240</v>
      </c>
      <c r="K3855">
        <v>82</v>
      </c>
      <c r="L3855">
        <v>0.18</v>
      </c>
    </row>
    <row r="3856" spans="1:12">
      <c r="A3856">
        <v>3855</v>
      </c>
      <c r="B3856" s="1">
        <v>44722.583333333336</v>
      </c>
      <c r="C3856" t="s">
        <v>24</v>
      </c>
      <c r="D3856" t="s">
        <v>20</v>
      </c>
      <c r="E3856" t="s">
        <v>15</v>
      </c>
      <c r="F3856" t="s">
        <v>21</v>
      </c>
      <c r="G3856" t="s">
        <v>17</v>
      </c>
      <c r="H3856" t="s">
        <v>18</v>
      </c>
      <c r="I3856">
        <v>5.3</v>
      </c>
      <c r="J3856">
        <v>51560</v>
      </c>
      <c r="K3856">
        <v>70</v>
      </c>
      <c r="L3856">
        <v>0.21</v>
      </c>
    </row>
    <row r="3857" spans="1:12">
      <c r="A3857">
        <v>3856</v>
      </c>
      <c r="B3857" s="1">
        <v>44722.625</v>
      </c>
      <c r="C3857" t="s">
        <v>30</v>
      </c>
      <c r="D3857" t="s">
        <v>14</v>
      </c>
      <c r="E3857" t="s">
        <v>15</v>
      </c>
      <c r="F3857" t="s">
        <v>26</v>
      </c>
      <c r="G3857" t="s">
        <v>27</v>
      </c>
      <c r="H3857" t="s">
        <v>23</v>
      </c>
      <c r="I3857">
        <v>8.3000000000000007</v>
      </c>
      <c r="J3857">
        <v>46477</v>
      </c>
      <c r="K3857">
        <v>74</v>
      </c>
      <c r="L3857">
        <v>0.2</v>
      </c>
    </row>
    <row r="3858" spans="1:12">
      <c r="A3858">
        <v>3857</v>
      </c>
      <c r="B3858" s="1">
        <v>44722.666666666664</v>
      </c>
      <c r="C3858" t="s">
        <v>13</v>
      </c>
      <c r="D3858" t="s">
        <v>14</v>
      </c>
      <c r="E3858" t="s">
        <v>25</v>
      </c>
      <c r="F3858" t="s">
        <v>32</v>
      </c>
      <c r="G3858" t="s">
        <v>31</v>
      </c>
      <c r="H3858" t="s">
        <v>18</v>
      </c>
      <c r="I3858">
        <v>1.2</v>
      </c>
      <c r="J3858">
        <v>78345</v>
      </c>
      <c r="K3858">
        <v>50</v>
      </c>
      <c r="L3858">
        <v>0.47</v>
      </c>
    </row>
    <row r="3859" spans="1:12">
      <c r="A3859">
        <v>3858</v>
      </c>
      <c r="B3859" s="1">
        <v>44722.708333333336</v>
      </c>
      <c r="C3859" t="s">
        <v>13</v>
      </c>
      <c r="D3859" t="s">
        <v>20</v>
      </c>
      <c r="E3859" t="s">
        <v>15</v>
      </c>
      <c r="F3859" t="s">
        <v>16</v>
      </c>
      <c r="G3859" t="s">
        <v>22</v>
      </c>
      <c r="H3859" t="s">
        <v>18</v>
      </c>
      <c r="I3859">
        <v>1.5</v>
      </c>
      <c r="J3859">
        <v>47801</v>
      </c>
      <c r="K3859">
        <v>70</v>
      </c>
      <c r="L3859">
        <v>0.28999999999999998</v>
      </c>
    </row>
    <row r="3860" spans="1:12">
      <c r="A3860">
        <v>3859</v>
      </c>
      <c r="B3860" s="1">
        <v>44722.75</v>
      </c>
      <c r="C3860" t="s">
        <v>13</v>
      </c>
      <c r="D3860" t="s">
        <v>20</v>
      </c>
      <c r="E3860" t="s">
        <v>25</v>
      </c>
      <c r="F3860" t="s">
        <v>26</v>
      </c>
      <c r="G3860" t="s">
        <v>17</v>
      </c>
      <c r="H3860" t="s">
        <v>23</v>
      </c>
      <c r="I3860">
        <v>1.7</v>
      </c>
      <c r="J3860">
        <v>69919</v>
      </c>
      <c r="K3860">
        <v>96</v>
      </c>
      <c r="L3860">
        <v>0.46</v>
      </c>
    </row>
    <row r="3861" spans="1:12">
      <c r="A3861">
        <v>3860</v>
      </c>
      <c r="B3861" s="1">
        <v>44722.791666666664</v>
      </c>
      <c r="C3861" t="s">
        <v>24</v>
      </c>
      <c r="D3861" t="s">
        <v>20</v>
      </c>
      <c r="E3861" t="s">
        <v>28</v>
      </c>
      <c r="F3861" t="s">
        <v>29</v>
      </c>
      <c r="G3861" t="s">
        <v>27</v>
      </c>
      <c r="H3861" t="s">
        <v>23</v>
      </c>
      <c r="I3861">
        <v>3.8</v>
      </c>
      <c r="J3861">
        <v>52263</v>
      </c>
      <c r="K3861">
        <v>77</v>
      </c>
      <c r="L3861">
        <v>0.36</v>
      </c>
    </row>
    <row r="3862" spans="1:12">
      <c r="A3862">
        <v>3861</v>
      </c>
      <c r="B3862" s="1">
        <v>44722.833333333336</v>
      </c>
      <c r="C3862" t="s">
        <v>24</v>
      </c>
      <c r="D3862" t="s">
        <v>20</v>
      </c>
      <c r="E3862" t="s">
        <v>25</v>
      </c>
      <c r="F3862" t="s">
        <v>29</v>
      </c>
      <c r="G3862" t="s">
        <v>22</v>
      </c>
      <c r="H3862" t="s">
        <v>18</v>
      </c>
      <c r="I3862">
        <v>6</v>
      </c>
      <c r="J3862">
        <v>34049</v>
      </c>
      <c r="K3862">
        <v>76</v>
      </c>
      <c r="L3862">
        <v>7.0000000000000007E-2</v>
      </c>
    </row>
    <row r="3863" spans="1:12">
      <c r="A3863">
        <v>3862</v>
      </c>
      <c r="B3863" s="1">
        <v>44722.875</v>
      </c>
      <c r="C3863" t="s">
        <v>24</v>
      </c>
      <c r="D3863" t="s">
        <v>20</v>
      </c>
      <c r="E3863" t="s">
        <v>15</v>
      </c>
      <c r="F3863" t="s">
        <v>26</v>
      </c>
      <c r="G3863" t="s">
        <v>17</v>
      </c>
      <c r="H3863" t="s">
        <v>23</v>
      </c>
      <c r="I3863">
        <v>4.2</v>
      </c>
      <c r="J3863">
        <v>87246</v>
      </c>
      <c r="K3863">
        <v>87</v>
      </c>
      <c r="L3863">
        <v>0.18</v>
      </c>
    </row>
    <row r="3864" spans="1:12">
      <c r="A3864">
        <v>3863</v>
      </c>
      <c r="B3864" s="1">
        <v>44722.916666666664</v>
      </c>
      <c r="C3864" t="s">
        <v>13</v>
      </c>
      <c r="D3864" t="s">
        <v>14</v>
      </c>
      <c r="E3864" t="s">
        <v>34</v>
      </c>
      <c r="F3864" t="s">
        <v>26</v>
      </c>
      <c r="G3864" t="s">
        <v>27</v>
      </c>
      <c r="H3864" t="s">
        <v>18</v>
      </c>
      <c r="I3864">
        <v>6.8</v>
      </c>
      <c r="J3864">
        <v>57401</v>
      </c>
      <c r="K3864">
        <v>79</v>
      </c>
      <c r="L3864">
        <v>0.25</v>
      </c>
    </row>
    <row r="3865" spans="1:12">
      <c r="A3865">
        <v>3864</v>
      </c>
      <c r="B3865" s="1">
        <v>44722.958333333336</v>
      </c>
      <c r="C3865" t="s">
        <v>13</v>
      </c>
      <c r="D3865" t="s">
        <v>14</v>
      </c>
      <c r="E3865" t="s">
        <v>34</v>
      </c>
      <c r="F3865" t="s">
        <v>32</v>
      </c>
      <c r="G3865" t="s">
        <v>22</v>
      </c>
      <c r="H3865" t="s">
        <v>23</v>
      </c>
      <c r="I3865">
        <v>5.7</v>
      </c>
      <c r="J3865">
        <v>40785</v>
      </c>
      <c r="K3865">
        <v>66</v>
      </c>
      <c r="L3865">
        <v>0.14000000000000001</v>
      </c>
    </row>
    <row r="3866" spans="1:12">
      <c r="A3866">
        <v>3865</v>
      </c>
      <c r="B3866" s="1">
        <v>44723</v>
      </c>
      <c r="C3866" t="s">
        <v>30</v>
      </c>
      <c r="D3866" t="s">
        <v>20</v>
      </c>
      <c r="E3866" t="s">
        <v>28</v>
      </c>
      <c r="F3866" t="s">
        <v>29</v>
      </c>
      <c r="G3866" t="s">
        <v>22</v>
      </c>
      <c r="H3866" t="s">
        <v>23</v>
      </c>
      <c r="I3866">
        <v>7.4</v>
      </c>
      <c r="J3866">
        <v>27184</v>
      </c>
      <c r="K3866">
        <v>75</v>
      </c>
      <c r="L3866">
        <v>0.37</v>
      </c>
    </row>
    <row r="3867" spans="1:12">
      <c r="A3867">
        <v>3866</v>
      </c>
      <c r="B3867" s="1">
        <v>44723.041666666664</v>
      </c>
      <c r="C3867" t="s">
        <v>13</v>
      </c>
      <c r="D3867" t="s">
        <v>20</v>
      </c>
      <c r="E3867" t="s">
        <v>28</v>
      </c>
      <c r="F3867" t="s">
        <v>16</v>
      </c>
      <c r="G3867" t="s">
        <v>22</v>
      </c>
      <c r="H3867" t="s">
        <v>18</v>
      </c>
      <c r="I3867">
        <v>6.3</v>
      </c>
      <c r="J3867">
        <v>29200</v>
      </c>
      <c r="K3867">
        <v>61</v>
      </c>
      <c r="L3867">
        <v>0.28000000000000003</v>
      </c>
    </row>
    <row r="3868" spans="1:12">
      <c r="A3868">
        <v>3867</v>
      </c>
      <c r="B3868" s="1">
        <v>44723.083333333336</v>
      </c>
      <c r="C3868" t="s">
        <v>13</v>
      </c>
      <c r="D3868" t="s">
        <v>14</v>
      </c>
      <c r="E3868" t="s">
        <v>34</v>
      </c>
      <c r="F3868" t="s">
        <v>21</v>
      </c>
      <c r="G3868" t="s">
        <v>27</v>
      </c>
      <c r="H3868" t="s">
        <v>23</v>
      </c>
      <c r="I3868">
        <v>3.2</v>
      </c>
      <c r="J3868">
        <v>47542</v>
      </c>
      <c r="K3868">
        <v>77</v>
      </c>
      <c r="L3868">
        <v>0.18</v>
      </c>
    </row>
    <row r="3869" spans="1:12">
      <c r="A3869">
        <v>3868</v>
      </c>
      <c r="B3869" s="1">
        <v>44723.125</v>
      </c>
      <c r="C3869" t="s">
        <v>24</v>
      </c>
      <c r="D3869" t="s">
        <v>20</v>
      </c>
      <c r="E3869" t="s">
        <v>25</v>
      </c>
      <c r="F3869" t="s">
        <v>21</v>
      </c>
      <c r="G3869" t="s">
        <v>17</v>
      </c>
      <c r="H3869" t="s">
        <v>23</v>
      </c>
      <c r="I3869">
        <v>4.0999999999999996</v>
      </c>
      <c r="J3869">
        <v>93503</v>
      </c>
      <c r="K3869">
        <v>65</v>
      </c>
      <c r="L3869">
        <v>0.2</v>
      </c>
    </row>
    <row r="3870" spans="1:12">
      <c r="A3870">
        <v>3869</v>
      </c>
      <c r="B3870" s="1">
        <v>44723.166666666664</v>
      </c>
      <c r="C3870" t="s">
        <v>24</v>
      </c>
      <c r="D3870" t="s">
        <v>14</v>
      </c>
      <c r="E3870" t="s">
        <v>28</v>
      </c>
      <c r="F3870" t="s">
        <v>32</v>
      </c>
      <c r="G3870" t="s">
        <v>22</v>
      </c>
      <c r="H3870" t="s">
        <v>23</v>
      </c>
      <c r="I3870">
        <v>2.2999999999999998</v>
      </c>
      <c r="J3870">
        <v>43307</v>
      </c>
      <c r="K3870">
        <v>86</v>
      </c>
      <c r="L3870">
        <v>0.42</v>
      </c>
    </row>
    <row r="3871" spans="1:12">
      <c r="A3871">
        <v>3870</v>
      </c>
      <c r="B3871" s="1">
        <v>44723.208333333336</v>
      </c>
      <c r="C3871" t="s">
        <v>30</v>
      </c>
      <c r="D3871" t="s">
        <v>14</v>
      </c>
      <c r="E3871" t="s">
        <v>15</v>
      </c>
      <c r="F3871" t="s">
        <v>32</v>
      </c>
      <c r="G3871" t="s">
        <v>17</v>
      </c>
      <c r="H3871" t="s">
        <v>23</v>
      </c>
      <c r="I3871">
        <v>3.5</v>
      </c>
      <c r="J3871">
        <v>83949</v>
      </c>
      <c r="K3871">
        <v>69</v>
      </c>
      <c r="L3871">
        <v>0.46</v>
      </c>
    </row>
    <row r="3872" spans="1:12">
      <c r="A3872">
        <v>3871</v>
      </c>
      <c r="B3872" s="1">
        <v>44723.25</v>
      </c>
      <c r="C3872" t="s">
        <v>13</v>
      </c>
      <c r="D3872" t="s">
        <v>14</v>
      </c>
      <c r="E3872" t="s">
        <v>28</v>
      </c>
      <c r="F3872" t="s">
        <v>29</v>
      </c>
      <c r="G3872" t="s">
        <v>17</v>
      </c>
      <c r="H3872" t="s">
        <v>18</v>
      </c>
      <c r="I3872">
        <v>4.0999999999999996</v>
      </c>
      <c r="J3872">
        <v>52385</v>
      </c>
      <c r="K3872">
        <v>65</v>
      </c>
      <c r="L3872">
        <v>0.31</v>
      </c>
    </row>
    <row r="3873" spans="1:12">
      <c r="A3873">
        <v>3872</v>
      </c>
      <c r="B3873" s="1">
        <v>44723.291666666664</v>
      </c>
      <c r="C3873" t="s">
        <v>30</v>
      </c>
      <c r="D3873" t="s">
        <v>14</v>
      </c>
      <c r="E3873" t="s">
        <v>25</v>
      </c>
      <c r="F3873" t="s">
        <v>16</v>
      </c>
      <c r="G3873" t="s">
        <v>31</v>
      </c>
      <c r="H3873" t="s">
        <v>18</v>
      </c>
      <c r="I3873">
        <v>3.8</v>
      </c>
      <c r="J3873">
        <v>31377</v>
      </c>
      <c r="K3873">
        <v>74</v>
      </c>
      <c r="L3873">
        <v>0.56999999999999995</v>
      </c>
    </row>
    <row r="3874" spans="1:12">
      <c r="A3874">
        <v>3873</v>
      </c>
      <c r="B3874" s="1">
        <v>44723.333333333336</v>
      </c>
      <c r="C3874" t="s">
        <v>30</v>
      </c>
      <c r="D3874" t="s">
        <v>20</v>
      </c>
      <c r="E3874" t="s">
        <v>28</v>
      </c>
      <c r="F3874" t="s">
        <v>16</v>
      </c>
      <c r="G3874" t="s">
        <v>17</v>
      </c>
      <c r="H3874" t="s">
        <v>18</v>
      </c>
      <c r="I3874">
        <v>6.7</v>
      </c>
      <c r="J3874">
        <v>45536</v>
      </c>
      <c r="K3874">
        <v>79</v>
      </c>
      <c r="L3874">
        <v>0.16</v>
      </c>
    </row>
    <row r="3875" spans="1:12">
      <c r="A3875">
        <v>3874</v>
      </c>
      <c r="B3875" s="1">
        <v>44723.375</v>
      </c>
      <c r="C3875" t="s">
        <v>24</v>
      </c>
      <c r="D3875" t="s">
        <v>20</v>
      </c>
      <c r="E3875" t="s">
        <v>15</v>
      </c>
      <c r="F3875" t="s">
        <v>26</v>
      </c>
      <c r="G3875" t="s">
        <v>17</v>
      </c>
      <c r="H3875" t="s">
        <v>23</v>
      </c>
      <c r="I3875">
        <v>3.3</v>
      </c>
      <c r="J3875">
        <v>29380</v>
      </c>
      <c r="K3875">
        <v>61</v>
      </c>
      <c r="L3875">
        <v>0.62</v>
      </c>
    </row>
    <row r="3876" spans="1:12">
      <c r="A3876">
        <v>3875</v>
      </c>
      <c r="B3876" s="1">
        <v>44723.416666666664</v>
      </c>
      <c r="C3876" t="s">
        <v>30</v>
      </c>
      <c r="D3876" t="s">
        <v>14</v>
      </c>
      <c r="E3876" t="s">
        <v>15</v>
      </c>
      <c r="F3876" t="s">
        <v>32</v>
      </c>
      <c r="G3876" t="s">
        <v>17</v>
      </c>
      <c r="H3876" t="s">
        <v>23</v>
      </c>
      <c r="I3876">
        <v>2.1</v>
      </c>
      <c r="J3876">
        <v>37881</v>
      </c>
      <c r="K3876">
        <v>69</v>
      </c>
      <c r="L3876">
        <v>0.26</v>
      </c>
    </row>
    <row r="3877" spans="1:12">
      <c r="A3877">
        <v>3876</v>
      </c>
      <c r="B3877" s="1">
        <v>44723.458333333336</v>
      </c>
      <c r="C3877" t="s">
        <v>13</v>
      </c>
      <c r="D3877" t="s">
        <v>20</v>
      </c>
      <c r="E3877" t="s">
        <v>15</v>
      </c>
      <c r="F3877" t="s">
        <v>21</v>
      </c>
      <c r="G3877" t="s">
        <v>17</v>
      </c>
      <c r="H3877" t="s">
        <v>18</v>
      </c>
      <c r="I3877">
        <v>2.2999999999999998</v>
      </c>
      <c r="J3877">
        <v>37285</v>
      </c>
      <c r="K3877">
        <v>76</v>
      </c>
      <c r="L3877">
        <v>0.27</v>
      </c>
    </row>
    <row r="3878" spans="1:12">
      <c r="A3878">
        <v>3877</v>
      </c>
      <c r="B3878" s="1">
        <v>44723.5</v>
      </c>
      <c r="C3878" t="s">
        <v>30</v>
      </c>
      <c r="D3878" t="s">
        <v>20</v>
      </c>
      <c r="E3878" t="s">
        <v>25</v>
      </c>
      <c r="F3878" t="s">
        <v>21</v>
      </c>
      <c r="G3878" t="s">
        <v>17</v>
      </c>
      <c r="H3878" t="s">
        <v>23</v>
      </c>
      <c r="I3878">
        <v>5.3</v>
      </c>
      <c r="J3878">
        <v>16924</v>
      </c>
      <c r="K3878">
        <v>91</v>
      </c>
      <c r="L3878">
        <v>0.46</v>
      </c>
    </row>
    <row r="3879" spans="1:12">
      <c r="A3879">
        <v>3878</v>
      </c>
      <c r="B3879" s="1">
        <v>44723.541666666664</v>
      </c>
      <c r="C3879" t="s">
        <v>19</v>
      </c>
      <c r="D3879" t="s">
        <v>20</v>
      </c>
      <c r="E3879" t="s">
        <v>25</v>
      </c>
      <c r="F3879" t="s">
        <v>29</v>
      </c>
      <c r="G3879" t="s">
        <v>27</v>
      </c>
      <c r="H3879" t="s">
        <v>23</v>
      </c>
      <c r="I3879">
        <v>1.2</v>
      </c>
      <c r="J3879">
        <v>85256</v>
      </c>
      <c r="K3879">
        <v>45</v>
      </c>
      <c r="L3879">
        <v>0.05</v>
      </c>
    </row>
    <row r="3880" spans="1:12">
      <c r="A3880">
        <v>3879</v>
      </c>
      <c r="B3880" s="1">
        <v>44723.583333333336</v>
      </c>
      <c r="C3880" t="s">
        <v>13</v>
      </c>
      <c r="D3880" t="s">
        <v>20</v>
      </c>
      <c r="E3880" t="s">
        <v>15</v>
      </c>
      <c r="F3880" t="s">
        <v>21</v>
      </c>
      <c r="G3880" t="s">
        <v>31</v>
      </c>
      <c r="H3880" t="s">
        <v>18</v>
      </c>
      <c r="I3880">
        <v>3.6</v>
      </c>
      <c r="J3880">
        <v>59220</v>
      </c>
      <c r="K3880">
        <v>82</v>
      </c>
      <c r="L3880">
        <v>0.36</v>
      </c>
    </row>
    <row r="3881" spans="1:12">
      <c r="A3881">
        <v>3880</v>
      </c>
      <c r="B3881" s="1">
        <v>44723.625</v>
      </c>
      <c r="C3881" t="s">
        <v>30</v>
      </c>
      <c r="D3881" t="s">
        <v>14</v>
      </c>
      <c r="E3881" t="s">
        <v>15</v>
      </c>
      <c r="F3881" t="s">
        <v>16</v>
      </c>
      <c r="G3881" t="s">
        <v>22</v>
      </c>
      <c r="H3881" t="s">
        <v>23</v>
      </c>
      <c r="I3881">
        <v>6.7</v>
      </c>
      <c r="J3881">
        <v>41274</v>
      </c>
      <c r="K3881">
        <v>70</v>
      </c>
      <c r="L3881">
        <v>0.39</v>
      </c>
    </row>
    <row r="3882" spans="1:12">
      <c r="A3882">
        <v>3881</v>
      </c>
      <c r="B3882" s="1">
        <v>44723.666666666664</v>
      </c>
      <c r="C3882" t="s">
        <v>13</v>
      </c>
      <c r="D3882" t="s">
        <v>20</v>
      </c>
      <c r="E3882" t="s">
        <v>25</v>
      </c>
      <c r="F3882" t="s">
        <v>16</v>
      </c>
      <c r="G3882" t="s">
        <v>31</v>
      </c>
      <c r="H3882" t="s">
        <v>23</v>
      </c>
      <c r="I3882">
        <v>4.5999999999999996</v>
      </c>
      <c r="J3882">
        <v>59435</v>
      </c>
      <c r="K3882">
        <v>69</v>
      </c>
      <c r="L3882">
        <v>0.31</v>
      </c>
    </row>
    <row r="3883" spans="1:12">
      <c r="A3883">
        <v>3882</v>
      </c>
      <c r="B3883" s="1">
        <v>44723.708333333336</v>
      </c>
      <c r="C3883" t="s">
        <v>24</v>
      </c>
      <c r="D3883" t="s">
        <v>14</v>
      </c>
      <c r="E3883" t="s">
        <v>25</v>
      </c>
      <c r="F3883" t="s">
        <v>32</v>
      </c>
      <c r="G3883" t="s">
        <v>31</v>
      </c>
      <c r="H3883" t="s">
        <v>23</v>
      </c>
      <c r="I3883">
        <v>3.9</v>
      </c>
      <c r="J3883">
        <v>38290</v>
      </c>
      <c r="K3883">
        <v>67</v>
      </c>
      <c r="L3883">
        <v>0.06</v>
      </c>
    </row>
    <row r="3884" spans="1:12">
      <c r="A3884">
        <v>3883</v>
      </c>
      <c r="B3884" s="1">
        <v>44723.75</v>
      </c>
      <c r="C3884" t="s">
        <v>19</v>
      </c>
      <c r="D3884" t="s">
        <v>14</v>
      </c>
      <c r="E3884" t="s">
        <v>25</v>
      </c>
      <c r="F3884" t="s">
        <v>29</v>
      </c>
      <c r="G3884" t="s">
        <v>22</v>
      </c>
      <c r="H3884" t="s">
        <v>23</v>
      </c>
      <c r="I3884">
        <v>3.9</v>
      </c>
      <c r="J3884">
        <v>1579</v>
      </c>
      <c r="K3884">
        <v>71</v>
      </c>
      <c r="L3884">
        <v>0.42</v>
      </c>
    </row>
    <row r="3885" spans="1:12">
      <c r="A3885">
        <v>3884</v>
      </c>
      <c r="B3885" s="1">
        <v>44723.791666666664</v>
      </c>
      <c r="C3885" t="s">
        <v>30</v>
      </c>
      <c r="D3885" t="s">
        <v>20</v>
      </c>
      <c r="E3885" t="s">
        <v>34</v>
      </c>
      <c r="F3885" t="s">
        <v>21</v>
      </c>
      <c r="G3885" t="s">
        <v>17</v>
      </c>
      <c r="H3885" t="s">
        <v>23</v>
      </c>
      <c r="I3885">
        <v>1.9</v>
      </c>
      <c r="J3885">
        <v>114134</v>
      </c>
      <c r="K3885">
        <v>82</v>
      </c>
      <c r="L3885">
        <v>0.13</v>
      </c>
    </row>
    <row r="3886" spans="1:12">
      <c r="A3886">
        <v>3885</v>
      </c>
      <c r="B3886" s="1">
        <v>44723.833333333336</v>
      </c>
      <c r="C3886" t="s">
        <v>19</v>
      </c>
      <c r="D3886" t="s">
        <v>14</v>
      </c>
      <c r="E3886" t="s">
        <v>25</v>
      </c>
      <c r="F3886" t="s">
        <v>32</v>
      </c>
      <c r="G3886" t="s">
        <v>22</v>
      </c>
      <c r="H3886" t="s">
        <v>18</v>
      </c>
      <c r="I3886">
        <v>2.2999999999999998</v>
      </c>
      <c r="J3886">
        <v>58792</v>
      </c>
      <c r="K3886">
        <v>69</v>
      </c>
      <c r="L3886">
        <v>0.27</v>
      </c>
    </row>
    <row r="3887" spans="1:12">
      <c r="A3887">
        <v>3886</v>
      </c>
      <c r="B3887" s="1">
        <v>44723.875</v>
      </c>
      <c r="C3887" t="s">
        <v>19</v>
      </c>
      <c r="D3887" t="s">
        <v>20</v>
      </c>
      <c r="E3887" t="s">
        <v>15</v>
      </c>
      <c r="F3887" t="s">
        <v>26</v>
      </c>
      <c r="G3887" t="s">
        <v>17</v>
      </c>
      <c r="H3887" t="s">
        <v>23</v>
      </c>
      <c r="I3887">
        <v>3.6</v>
      </c>
      <c r="J3887">
        <v>43220</v>
      </c>
      <c r="K3887">
        <v>95</v>
      </c>
      <c r="L3887">
        <v>0.11</v>
      </c>
    </row>
    <row r="3888" spans="1:12">
      <c r="A3888">
        <v>3887</v>
      </c>
      <c r="B3888" s="1">
        <v>44723.916666666664</v>
      </c>
      <c r="C3888" t="s">
        <v>19</v>
      </c>
      <c r="D3888" t="s">
        <v>20</v>
      </c>
      <c r="E3888" t="s">
        <v>34</v>
      </c>
      <c r="F3888" t="s">
        <v>26</v>
      </c>
      <c r="G3888" t="s">
        <v>22</v>
      </c>
      <c r="H3888" t="s">
        <v>23</v>
      </c>
      <c r="I3888">
        <v>4.5</v>
      </c>
      <c r="J3888">
        <v>16322</v>
      </c>
      <c r="K3888">
        <v>82</v>
      </c>
      <c r="L3888">
        <v>0.62</v>
      </c>
    </row>
    <row r="3889" spans="1:12">
      <c r="A3889">
        <v>3888</v>
      </c>
      <c r="B3889" s="1">
        <v>44723.958333333336</v>
      </c>
      <c r="C3889" t="s">
        <v>24</v>
      </c>
      <c r="D3889" t="s">
        <v>14</v>
      </c>
      <c r="E3889" t="s">
        <v>25</v>
      </c>
      <c r="F3889" t="s">
        <v>21</v>
      </c>
      <c r="G3889" t="s">
        <v>27</v>
      </c>
      <c r="H3889" t="s">
        <v>18</v>
      </c>
      <c r="I3889">
        <v>5.9</v>
      </c>
      <c r="J3889">
        <v>25117</v>
      </c>
      <c r="K3889">
        <v>77</v>
      </c>
      <c r="L3889">
        <v>0.25</v>
      </c>
    </row>
    <row r="3890" spans="1:12">
      <c r="A3890">
        <v>3889</v>
      </c>
      <c r="B3890" s="1">
        <v>44724</v>
      </c>
      <c r="C3890" t="s">
        <v>24</v>
      </c>
      <c r="D3890" t="s">
        <v>20</v>
      </c>
      <c r="E3890" t="s">
        <v>15</v>
      </c>
      <c r="F3890" t="s">
        <v>21</v>
      </c>
      <c r="G3890" t="s">
        <v>31</v>
      </c>
      <c r="H3890" t="s">
        <v>23</v>
      </c>
      <c r="I3890">
        <v>4.2</v>
      </c>
      <c r="J3890">
        <v>88090</v>
      </c>
      <c r="K3890">
        <v>73</v>
      </c>
      <c r="L3890">
        <v>0.56000000000000005</v>
      </c>
    </row>
    <row r="3891" spans="1:12">
      <c r="A3891">
        <v>3890</v>
      </c>
      <c r="B3891" s="1">
        <v>44724.041666666664</v>
      </c>
      <c r="C3891" t="s">
        <v>13</v>
      </c>
      <c r="D3891" t="s">
        <v>14</v>
      </c>
      <c r="E3891" t="s">
        <v>28</v>
      </c>
      <c r="F3891" t="s">
        <v>21</v>
      </c>
      <c r="G3891" t="s">
        <v>17</v>
      </c>
      <c r="H3891" t="s">
        <v>23</v>
      </c>
      <c r="I3891">
        <v>6.7</v>
      </c>
      <c r="J3891">
        <v>85039</v>
      </c>
      <c r="K3891">
        <v>89</v>
      </c>
      <c r="L3891">
        <v>0.44</v>
      </c>
    </row>
    <row r="3892" spans="1:12">
      <c r="A3892">
        <v>3891</v>
      </c>
      <c r="B3892" s="1">
        <v>44724.083333333336</v>
      </c>
      <c r="C3892" t="s">
        <v>24</v>
      </c>
      <c r="D3892" t="s">
        <v>14</v>
      </c>
      <c r="E3892" t="s">
        <v>34</v>
      </c>
      <c r="F3892" t="s">
        <v>16</v>
      </c>
      <c r="G3892" t="s">
        <v>31</v>
      </c>
      <c r="H3892" t="s">
        <v>23</v>
      </c>
      <c r="I3892">
        <v>7.2</v>
      </c>
      <c r="J3892">
        <v>70064</v>
      </c>
      <c r="K3892">
        <v>91</v>
      </c>
      <c r="L3892">
        <v>0.17</v>
      </c>
    </row>
    <row r="3893" spans="1:12">
      <c r="A3893">
        <v>3892</v>
      </c>
      <c r="B3893" s="1">
        <v>44724.125</v>
      </c>
      <c r="C3893" t="s">
        <v>13</v>
      </c>
      <c r="D3893" t="s">
        <v>20</v>
      </c>
      <c r="E3893" t="s">
        <v>15</v>
      </c>
      <c r="F3893" t="s">
        <v>21</v>
      </c>
      <c r="G3893" t="s">
        <v>17</v>
      </c>
      <c r="H3893" t="s">
        <v>18</v>
      </c>
      <c r="I3893">
        <v>5.6</v>
      </c>
      <c r="J3893">
        <v>32698</v>
      </c>
      <c r="K3893">
        <v>61</v>
      </c>
      <c r="L3893">
        <v>0.56999999999999995</v>
      </c>
    </row>
    <row r="3894" spans="1:12">
      <c r="A3894">
        <v>3893</v>
      </c>
      <c r="B3894" s="1">
        <v>44724.166666666664</v>
      </c>
      <c r="C3894" t="s">
        <v>24</v>
      </c>
      <c r="D3894" t="s">
        <v>20</v>
      </c>
      <c r="E3894" t="s">
        <v>28</v>
      </c>
      <c r="F3894" t="s">
        <v>26</v>
      </c>
      <c r="G3894" t="s">
        <v>22</v>
      </c>
      <c r="H3894" t="s">
        <v>23</v>
      </c>
      <c r="I3894">
        <v>6.4</v>
      </c>
      <c r="J3894">
        <v>85199</v>
      </c>
      <c r="K3894">
        <v>67</v>
      </c>
      <c r="L3894">
        <v>0.2</v>
      </c>
    </row>
    <row r="3895" spans="1:12">
      <c r="A3895">
        <v>3894</v>
      </c>
      <c r="B3895" s="1">
        <v>44724.208333333336</v>
      </c>
      <c r="C3895" t="s">
        <v>13</v>
      </c>
      <c r="D3895" t="s">
        <v>20</v>
      </c>
      <c r="E3895" t="s">
        <v>15</v>
      </c>
      <c r="F3895" t="s">
        <v>21</v>
      </c>
      <c r="G3895" t="s">
        <v>22</v>
      </c>
      <c r="H3895" t="s">
        <v>23</v>
      </c>
      <c r="I3895">
        <v>2</v>
      </c>
      <c r="J3895">
        <v>63996</v>
      </c>
      <c r="K3895">
        <v>83</v>
      </c>
      <c r="L3895">
        <v>0.15</v>
      </c>
    </row>
    <row r="3896" spans="1:12">
      <c r="A3896">
        <v>3895</v>
      </c>
      <c r="B3896" s="1">
        <v>44724.25</v>
      </c>
      <c r="C3896" t="s">
        <v>24</v>
      </c>
      <c r="D3896" t="s">
        <v>14</v>
      </c>
      <c r="E3896" t="s">
        <v>25</v>
      </c>
      <c r="F3896" t="s">
        <v>29</v>
      </c>
      <c r="G3896" t="s">
        <v>22</v>
      </c>
      <c r="H3896" t="s">
        <v>23</v>
      </c>
      <c r="I3896">
        <v>1.7</v>
      </c>
      <c r="J3896">
        <v>68098</v>
      </c>
      <c r="K3896">
        <v>86</v>
      </c>
      <c r="L3896">
        <v>0.02</v>
      </c>
    </row>
    <row r="3897" spans="1:12">
      <c r="A3897">
        <v>3896</v>
      </c>
      <c r="B3897" s="1">
        <v>44724.291666666664</v>
      </c>
      <c r="C3897" t="s">
        <v>24</v>
      </c>
      <c r="D3897" t="s">
        <v>20</v>
      </c>
      <c r="E3897" t="s">
        <v>25</v>
      </c>
      <c r="F3897" t="s">
        <v>26</v>
      </c>
      <c r="G3897" t="s">
        <v>27</v>
      </c>
      <c r="H3897" t="s">
        <v>23</v>
      </c>
      <c r="I3897">
        <v>5</v>
      </c>
      <c r="J3897">
        <v>63923</v>
      </c>
      <c r="K3897">
        <v>71</v>
      </c>
      <c r="L3897">
        <v>0.56000000000000005</v>
      </c>
    </row>
    <row r="3898" spans="1:12">
      <c r="A3898">
        <v>3897</v>
      </c>
      <c r="B3898" s="1">
        <v>44724.333333333336</v>
      </c>
      <c r="C3898" t="s">
        <v>30</v>
      </c>
      <c r="D3898" t="s">
        <v>14</v>
      </c>
      <c r="E3898" t="s">
        <v>28</v>
      </c>
      <c r="F3898" t="s">
        <v>29</v>
      </c>
      <c r="G3898" t="s">
        <v>22</v>
      </c>
      <c r="H3898" t="s">
        <v>23</v>
      </c>
      <c r="I3898">
        <v>1.3</v>
      </c>
      <c r="J3898">
        <v>24860</v>
      </c>
      <c r="K3898">
        <v>66</v>
      </c>
      <c r="L3898">
        <v>0.02</v>
      </c>
    </row>
    <row r="3899" spans="1:12">
      <c r="A3899">
        <v>3898</v>
      </c>
      <c r="B3899" s="1">
        <v>44724.375</v>
      </c>
      <c r="C3899" t="s">
        <v>24</v>
      </c>
      <c r="D3899" t="s">
        <v>14</v>
      </c>
      <c r="E3899" t="s">
        <v>25</v>
      </c>
      <c r="F3899" t="s">
        <v>26</v>
      </c>
      <c r="G3899" t="s">
        <v>22</v>
      </c>
      <c r="H3899" t="s">
        <v>23</v>
      </c>
      <c r="I3899">
        <v>3.4</v>
      </c>
      <c r="J3899">
        <v>31037</v>
      </c>
      <c r="K3899">
        <v>76</v>
      </c>
      <c r="L3899">
        <v>0.23</v>
      </c>
    </row>
    <row r="3900" spans="1:12">
      <c r="A3900">
        <v>3899</v>
      </c>
      <c r="B3900" s="1">
        <v>44724.416666666664</v>
      </c>
      <c r="C3900" t="s">
        <v>13</v>
      </c>
      <c r="D3900" t="s">
        <v>20</v>
      </c>
      <c r="E3900" t="s">
        <v>15</v>
      </c>
      <c r="F3900" t="s">
        <v>32</v>
      </c>
      <c r="G3900" t="s">
        <v>27</v>
      </c>
      <c r="H3900" t="s">
        <v>23</v>
      </c>
      <c r="I3900">
        <v>5.5</v>
      </c>
      <c r="J3900">
        <v>44796</v>
      </c>
      <c r="K3900">
        <v>93</v>
      </c>
      <c r="L3900">
        <v>0.51</v>
      </c>
    </row>
    <row r="3901" spans="1:12">
      <c r="A3901">
        <v>3900</v>
      </c>
      <c r="B3901" s="1">
        <v>44724.458333333336</v>
      </c>
      <c r="C3901" t="s">
        <v>24</v>
      </c>
      <c r="D3901" t="s">
        <v>20</v>
      </c>
      <c r="E3901" t="s">
        <v>28</v>
      </c>
      <c r="F3901" t="s">
        <v>26</v>
      </c>
      <c r="G3901" t="s">
        <v>31</v>
      </c>
      <c r="H3901" t="s">
        <v>23</v>
      </c>
      <c r="I3901">
        <v>6.8</v>
      </c>
      <c r="J3901">
        <v>67873</v>
      </c>
      <c r="K3901">
        <v>75</v>
      </c>
      <c r="L3901">
        <v>0.25</v>
      </c>
    </row>
    <row r="3902" spans="1:12">
      <c r="A3902">
        <v>3901</v>
      </c>
      <c r="B3902" s="1">
        <v>44724.5</v>
      </c>
      <c r="C3902" t="s">
        <v>13</v>
      </c>
      <c r="D3902" t="s">
        <v>20</v>
      </c>
      <c r="E3902" t="s">
        <v>15</v>
      </c>
      <c r="F3902" t="s">
        <v>26</v>
      </c>
      <c r="G3902" t="s">
        <v>31</v>
      </c>
      <c r="H3902" t="s">
        <v>23</v>
      </c>
      <c r="I3902">
        <v>3.5</v>
      </c>
      <c r="J3902">
        <v>27391</v>
      </c>
      <c r="K3902">
        <v>60</v>
      </c>
      <c r="L3902">
        <v>0.22</v>
      </c>
    </row>
    <row r="3903" spans="1:12">
      <c r="A3903">
        <v>3902</v>
      </c>
      <c r="B3903" s="1">
        <v>44724.541666666664</v>
      </c>
      <c r="C3903" t="s">
        <v>13</v>
      </c>
      <c r="D3903" t="s">
        <v>14</v>
      </c>
      <c r="E3903" t="s">
        <v>15</v>
      </c>
      <c r="F3903" t="s">
        <v>29</v>
      </c>
      <c r="G3903" t="s">
        <v>17</v>
      </c>
      <c r="H3903" t="s">
        <v>23</v>
      </c>
      <c r="I3903">
        <v>2.7</v>
      </c>
      <c r="J3903">
        <v>51493</v>
      </c>
      <c r="K3903">
        <v>76</v>
      </c>
      <c r="L3903">
        <v>0.13</v>
      </c>
    </row>
    <row r="3904" spans="1:12">
      <c r="A3904">
        <v>3903</v>
      </c>
      <c r="B3904" s="1">
        <v>44724.583333333336</v>
      </c>
      <c r="C3904" t="s">
        <v>19</v>
      </c>
      <c r="D3904" t="s">
        <v>20</v>
      </c>
      <c r="E3904" t="s">
        <v>15</v>
      </c>
      <c r="F3904" t="s">
        <v>29</v>
      </c>
      <c r="G3904" t="s">
        <v>31</v>
      </c>
      <c r="H3904" t="s">
        <v>23</v>
      </c>
      <c r="I3904">
        <v>4.5999999999999996</v>
      </c>
      <c r="J3904">
        <v>51468</v>
      </c>
      <c r="K3904">
        <v>84</v>
      </c>
      <c r="L3904">
        <v>0.2</v>
      </c>
    </row>
    <row r="3905" spans="1:12">
      <c r="A3905">
        <v>3904</v>
      </c>
      <c r="B3905" s="1">
        <v>44724.625</v>
      </c>
      <c r="C3905" t="s">
        <v>13</v>
      </c>
      <c r="D3905" t="s">
        <v>14</v>
      </c>
      <c r="E3905" t="s">
        <v>25</v>
      </c>
      <c r="F3905" t="s">
        <v>26</v>
      </c>
      <c r="G3905" t="s">
        <v>17</v>
      </c>
      <c r="H3905" t="s">
        <v>18</v>
      </c>
      <c r="I3905">
        <v>1.9</v>
      </c>
      <c r="J3905">
        <v>70855</v>
      </c>
      <c r="K3905">
        <v>74</v>
      </c>
      <c r="L3905">
        <v>0.33</v>
      </c>
    </row>
    <row r="3906" spans="1:12">
      <c r="A3906">
        <v>3905</v>
      </c>
      <c r="B3906" s="1">
        <v>44724.666666666664</v>
      </c>
      <c r="C3906" t="s">
        <v>24</v>
      </c>
      <c r="D3906" t="s">
        <v>20</v>
      </c>
      <c r="E3906" t="s">
        <v>25</v>
      </c>
      <c r="F3906" t="s">
        <v>26</v>
      </c>
      <c r="G3906" t="s">
        <v>17</v>
      </c>
      <c r="H3906" t="s">
        <v>18</v>
      </c>
      <c r="I3906">
        <v>3.7</v>
      </c>
      <c r="J3906">
        <v>68493</v>
      </c>
      <c r="K3906">
        <v>90</v>
      </c>
      <c r="L3906">
        <v>0.09</v>
      </c>
    </row>
    <row r="3907" spans="1:12">
      <c r="A3907">
        <v>3906</v>
      </c>
      <c r="B3907" s="1">
        <v>44724.708333333336</v>
      </c>
      <c r="C3907" t="s">
        <v>13</v>
      </c>
      <c r="D3907" t="s">
        <v>20</v>
      </c>
      <c r="E3907" t="s">
        <v>15</v>
      </c>
      <c r="F3907" t="s">
        <v>16</v>
      </c>
      <c r="G3907" t="s">
        <v>31</v>
      </c>
      <c r="H3907" t="s">
        <v>18</v>
      </c>
      <c r="I3907">
        <v>4</v>
      </c>
      <c r="J3907">
        <v>34795</v>
      </c>
      <c r="K3907">
        <v>85</v>
      </c>
      <c r="L3907">
        <v>0.31</v>
      </c>
    </row>
    <row r="3908" spans="1:12">
      <c r="A3908">
        <v>3907</v>
      </c>
      <c r="B3908" s="1">
        <v>44724.75</v>
      </c>
      <c r="C3908" t="s">
        <v>13</v>
      </c>
      <c r="D3908" t="s">
        <v>14</v>
      </c>
      <c r="E3908" t="s">
        <v>34</v>
      </c>
      <c r="F3908" t="s">
        <v>32</v>
      </c>
      <c r="G3908" t="s">
        <v>31</v>
      </c>
      <c r="H3908" t="s">
        <v>23</v>
      </c>
      <c r="I3908">
        <v>3.9</v>
      </c>
      <c r="J3908">
        <v>83934</v>
      </c>
      <c r="K3908">
        <v>74</v>
      </c>
      <c r="L3908">
        <v>0.18</v>
      </c>
    </row>
    <row r="3909" spans="1:12">
      <c r="A3909">
        <v>3908</v>
      </c>
      <c r="B3909" s="1">
        <v>44724.791666666664</v>
      </c>
      <c r="C3909" t="s">
        <v>13</v>
      </c>
      <c r="D3909" t="s">
        <v>14</v>
      </c>
      <c r="E3909" t="s">
        <v>15</v>
      </c>
      <c r="F3909" t="s">
        <v>32</v>
      </c>
      <c r="G3909" t="s">
        <v>27</v>
      </c>
      <c r="H3909" t="s">
        <v>23</v>
      </c>
      <c r="I3909">
        <v>4.2</v>
      </c>
      <c r="J3909">
        <v>31735</v>
      </c>
      <c r="K3909">
        <v>76</v>
      </c>
      <c r="L3909">
        <v>0.37</v>
      </c>
    </row>
    <row r="3910" spans="1:12">
      <c r="A3910">
        <v>3909</v>
      </c>
      <c r="B3910" s="1">
        <v>44724.833333333336</v>
      </c>
      <c r="C3910" t="s">
        <v>13</v>
      </c>
      <c r="D3910" t="s">
        <v>20</v>
      </c>
      <c r="E3910" t="s">
        <v>15</v>
      </c>
      <c r="F3910" t="s">
        <v>21</v>
      </c>
      <c r="G3910" t="s">
        <v>17</v>
      </c>
      <c r="H3910" t="s">
        <v>23</v>
      </c>
      <c r="I3910">
        <v>2.2999999999999998</v>
      </c>
      <c r="J3910">
        <v>76845</v>
      </c>
      <c r="K3910">
        <v>53</v>
      </c>
      <c r="L3910">
        <v>0.56000000000000005</v>
      </c>
    </row>
    <row r="3911" spans="1:12">
      <c r="A3911">
        <v>3910</v>
      </c>
      <c r="B3911" s="1">
        <v>44724.875</v>
      </c>
      <c r="C3911" t="s">
        <v>13</v>
      </c>
      <c r="D3911" t="s">
        <v>20</v>
      </c>
      <c r="E3911" t="s">
        <v>28</v>
      </c>
      <c r="F3911" t="s">
        <v>26</v>
      </c>
      <c r="G3911" t="s">
        <v>31</v>
      </c>
      <c r="H3911" t="s">
        <v>23</v>
      </c>
      <c r="I3911">
        <v>2.5</v>
      </c>
      <c r="J3911">
        <v>43997</v>
      </c>
      <c r="K3911">
        <v>90</v>
      </c>
      <c r="L3911">
        <v>0.33</v>
      </c>
    </row>
    <row r="3912" spans="1:12">
      <c r="A3912">
        <v>3911</v>
      </c>
      <c r="B3912" s="1">
        <v>44724.916666666664</v>
      </c>
      <c r="C3912" t="s">
        <v>30</v>
      </c>
      <c r="D3912" t="s">
        <v>20</v>
      </c>
      <c r="E3912" t="s">
        <v>15</v>
      </c>
      <c r="F3912" t="s">
        <v>26</v>
      </c>
      <c r="G3912" t="s">
        <v>31</v>
      </c>
      <c r="H3912" t="s">
        <v>23</v>
      </c>
      <c r="I3912">
        <v>2.5</v>
      </c>
      <c r="J3912">
        <v>58279</v>
      </c>
      <c r="K3912">
        <v>71</v>
      </c>
      <c r="L3912">
        <v>0.42</v>
      </c>
    </row>
    <row r="3913" spans="1:12">
      <c r="A3913">
        <v>3912</v>
      </c>
      <c r="B3913" s="1">
        <v>44724.958333333336</v>
      </c>
      <c r="C3913" t="s">
        <v>13</v>
      </c>
      <c r="D3913" t="s">
        <v>20</v>
      </c>
      <c r="E3913" t="s">
        <v>25</v>
      </c>
      <c r="F3913" t="s">
        <v>26</v>
      </c>
      <c r="G3913" t="s">
        <v>27</v>
      </c>
      <c r="H3913" t="s">
        <v>23</v>
      </c>
      <c r="I3913">
        <v>0.8</v>
      </c>
      <c r="J3913">
        <v>59520</v>
      </c>
      <c r="K3913">
        <v>70</v>
      </c>
      <c r="L3913">
        <v>0.22</v>
      </c>
    </row>
    <row r="3914" spans="1:12">
      <c r="A3914">
        <v>3913</v>
      </c>
      <c r="B3914" s="1">
        <v>44725</v>
      </c>
      <c r="C3914" t="s">
        <v>30</v>
      </c>
      <c r="D3914" t="s">
        <v>20</v>
      </c>
      <c r="E3914" t="s">
        <v>28</v>
      </c>
      <c r="F3914" t="s">
        <v>26</v>
      </c>
      <c r="G3914" t="s">
        <v>31</v>
      </c>
      <c r="H3914" t="s">
        <v>23</v>
      </c>
      <c r="I3914">
        <v>4.7</v>
      </c>
      <c r="J3914">
        <v>58954</v>
      </c>
      <c r="K3914">
        <v>68</v>
      </c>
      <c r="L3914">
        <v>0.45</v>
      </c>
    </row>
    <row r="3915" spans="1:12">
      <c r="A3915">
        <v>3914</v>
      </c>
      <c r="B3915" s="1">
        <v>44725.041666666664</v>
      </c>
      <c r="C3915" t="s">
        <v>19</v>
      </c>
      <c r="D3915" t="s">
        <v>14</v>
      </c>
      <c r="E3915" t="s">
        <v>34</v>
      </c>
      <c r="F3915" t="s">
        <v>32</v>
      </c>
      <c r="G3915" t="s">
        <v>22</v>
      </c>
      <c r="H3915" t="s">
        <v>23</v>
      </c>
      <c r="I3915">
        <v>5.8</v>
      </c>
      <c r="J3915">
        <v>68490</v>
      </c>
      <c r="K3915">
        <v>80</v>
      </c>
      <c r="L3915">
        <v>0.08</v>
      </c>
    </row>
    <row r="3916" spans="1:12">
      <c r="A3916">
        <v>3915</v>
      </c>
      <c r="B3916" s="1">
        <v>44725.083333333336</v>
      </c>
      <c r="C3916" t="s">
        <v>19</v>
      </c>
      <c r="D3916" t="s">
        <v>14</v>
      </c>
      <c r="E3916" t="s">
        <v>28</v>
      </c>
      <c r="F3916" t="s">
        <v>29</v>
      </c>
      <c r="G3916" t="s">
        <v>22</v>
      </c>
      <c r="H3916" t="s">
        <v>23</v>
      </c>
      <c r="I3916">
        <v>5.6</v>
      </c>
      <c r="J3916">
        <v>62829</v>
      </c>
      <c r="K3916">
        <v>61</v>
      </c>
      <c r="L3916">
        <v>0.28000000000000003</v>
      </c>
    </row>
    <row r="3917" spans="1:12">
      <c r="A3917">
        <v>3916</v>
      </c>
      <c r="B3917" s="1">
        <v>44725.125</v>
      </c>
      <c r="C3917" t="s">
        <v>13</v>
      </c>
      <c r="D3917" t="s">
        <v>14</v>
      </c>
      <c r="E3917" t="s">
        <v>34</v>
      </c>
      <c r="F3917" t="s">
        <v>16</v>
      </c>
      <c r="G3917" t="s">
        <v>17</v>
      </c>
      <c r="H3917" t="s">
        <v>23</v>
      </c>
      <c r="I3917">
        <v>3.5</v>
      </c>
      <c r="J3917">
        <v>70673</v>
      </c>
      <c r="K3917">
        <v>63</v>
      </c>
      <c r="L3917">
        <v>0.14000000000000001</v>
      </c>
    </row>
    <row r="3918" spans="1:12">
      <c r="A3918">
        <v>3917</v>
      </c>
      <c r="B3918" s="1">
        <v>44725.166666666664</v>
      </c>
      <c r="C3918" t="s">
        <v>24</v>
      </c>
      <c r="D3918" t="s">
        <v>14</v>
      </c>
      <c r="E3918" t="s">
        <v>28</v>
      </c>
      <c r="F3918" t="s">
        <v>29</v>
      </c>
      <c r="G3918" t="s">
        <v>27</v>
      </c>
      <c r="H3918" t="s">
        <v>23</v>
      </c>
      <c r="I3918">
        <v>2.4</v>
      </c>
      <c r="J3918">
        <v>64292</v>
      </c>
      <c r="K3918">
        <v>74</v>
      </c>
      <c r="L3918">
        <v>0.3</v>
      </c>
    </row>
    <row r="3919" spans="1:12">
      <c r="A3919">
        <v>3918</v>
      </c>
      <c r="B3919" s="1">
        <v>44725.208333333336</v>
      </c>
      <c r="C3919" t="s">
        <v>13</v>
      </c>
      <c r="D3919" t="s">
        <v>20</v>
      </c>
      <c r="E3919" t="s">
        <v>28</v>
      </c>
      <c r="F3919" t="s">
        <v>29</v>
      </c>
      <c r="G3919" t="s">
        <v>31</v>
      </c>
      <c r="H3919" t="s">
        <v>23</v>
      </c>
      <c r="I3919">
        <v>5.5</v>
      </c>
      <c r="J3919">
        <v>29711</v>
      </c>
      <c r="K3919">
        <v>67</v>
      </c>
      <c r="L3919">
        <v>0.18</v>
      </c>
    </row>
    <row r="3920" spans="1:12">
      <c r="A3920">
        <v>3919</v>
      </c>
      <c r="B3920" s="1">
        <v>44725.25</v>
      </c>
      <c r="C3920" t="s">
        <v>24</v>
      </c>
      <c r="D3920" t="s">
        <v>14</v>
      </c>
      <c r="E3920" t="s">
        <v>34</v>
      </c>
      <c r="F3920" t="s">
        <v>32</v>
      </c>
      <c r="G3920" t="s">
        <v>17</v>
      </c>
      <c r="H3920" t="s">
        <v>18</v>
      </c>
      <c r="I3920">
        <v>5.3</v>
      </c>
      <c r="J3920">
        <v>60396</v>
      </c>
      <c r="K3920">
        <v>79</v>
      </c>
      <c r="L3920">
        <v>0.36</v>
      </c>
    </row>
    <row r="3921" spans="1:12">
      <c r="A3921">
        <v>3920</v>
      </c>
      <c r="B3921" s="1">
        <v>44725.291666666664</v>
      </c>
      <c r="C3921" t="s">
        <v>24</v>
      </c>
      <c r="D3921" t="s">
        <v>14</v>
      </c>
      <c r="E3921" t="s">
        <v>25</v>
      </c>
      <c r="F3921" t="s">
        <v>16</v>
      </c>
      <c r="G3921" t="s">
        <v>31</v>
      </c>
      <c r="H3921" t="s">
        <v>23</v>
      </c>
      <c r="I3921">
        <v>4.4000000000000004</v>
      </c>
      <c r="J3921">
        <v>43723</v>
      </c>
      <c r="K3921">
        <v>68</v>
      </c>
      <c r="L3921">
        <v>0.42</v>
      </c>
    </row>
    <row r="3922" spans="1:12">
      <c r="A3922">
        <v>3921</v>
      </c>
      <c r="B3922" s="1">
        <v>44725.333333333336</v>
      </c>
      <c r="C3922" t="s">
        <v>19</v>
      </c>
      <c r="D3922" t="s">
        <v>14</v>
      </c>
      <c r="E3922" t="s">
        <v>25</v>
      </c>
      <c r="F3922" t="s">
        <v>26</v>
      </c>
      <c r="G3922" t="s">
        <v>22</v>
      </c>
      <c r="H3922" t="s">
        <v>23</v>
      </c>
      <c r="I3922">
        <v>7.5</v>
      </c>
      <c r="J3922">
        <v>32815</v>
      </c>
      <c r="K3922">
        <v>94</v>
      </c>
      <c r="L3922">
        <v>0.18</v>
      </c>
    </row>
    <row r="3923" spans="1:12">
      <c r="A3923">
        <v>3922</v>
      </c>
      <c r="B3923" s="1">
        <v>44725.375</v>
      </c>
      <c r="C3923" t="s">
        <v>13</v>
      </c>
      <c r="D3923" t="s">
        <v>20</v>
      </c>
      <c r="E3923" t="s">
        <v>25</v>
      </c>
      <c r="F3923" t="s">
        <v>32</v>
      </c>
      <c r="G3923" t="s">
        <v>31</v>
      </c>
      <c r="H3923" t="s">
        <v>18</v>
      </c>
      <c r="I3923">
        <v>3.9</v>
      </c>
      <c r="J3923">
        <v>49203</v>
      </c>
      <c r="K3923">
        <v>83</v>
      </c>
      <c r="L3923">
        <v>0.17</v>
      </c>
    </row>
    <row r="3924" spans="1:12">
      <c r="A3924">
        <v>3923</v>
      </c>
      <c r="B3924" s="1">
        <v>44725.416666666664</v>
      </c>
      <c r="C3924" t="s">
        <v>24</v>
      </c>
      <c r="D3924" t="s">
        <v>14</v>
      </c>
      <c r="E3924" t="s">
        <v>28</v>
      </c>
      <c r="F3924" t="s">
        <v>32</v>
      </c>
      <c r="G3924" t="s">
        <v>31</v>
      </c>
      <c r="H3924" t="s">
        <v>23</v>
      </c>
      <c r="I3924">
        <v>3.5</v>
      </c>
      <c r="J3924">
        <v>58665</v>
      </c>
      <c r="K3924">
        <v>83</v>
      </c>
      <c r="L3924">
        <v>0.27</v>
      </c>
    </row>
    <row r="3925" spans="1:12">
      <c r="A3925">
        <v>3924</v>
      </c>
      <c r="B3925" s="1">
        <v>44725.458333333336</v>
      </c>
      <c r="C3925" t="s">
        <v>13</v>
      </c>
      <c r="D3925" t="s">
        <v>20</v>
      </c>
      <c r="E3925" t="s">
        <v>15</v>
      </c>
      <c r="F3925" t="s">
        <v>16</v>
      </c>
      <c r="G3925" t="s">
        <v>31</v>
      </c>
      <c r="H3925" t="s">
        <v>23</v>
      </c>
      <c r="I3925">
        <v>3.2</v>
      </c>
      <c r="J3925">
        <v>59994</v>
      </c>
      <c r="K3925">
        <v>68</v>
      </c>
      <c r="L3925">
        <v>0.08</v>
      </c>
    </row>
    <row r="3926" spans="1:12">
      <c r="A3926">
        <v>3925</v>
      </c>
      <c r="B3926" s="1">
        <v>44725.5</v>
      </c>
      <c r="C3926" t="s">
        <v>19</v>
      </c>
      <c r="D3926" t="s">
        <v>14</v>
      </c>
      <c r="E3926" t="s">
        <v>28</v>
      </c>
      <c r="F3926" t="s">
        <v>21</v>
      </c>
      <c r="G3926" t="s">
        <v>22</v>
      </c>
      <c r="H3926" t="s">
        <v>23</v>
      </c>
      <c r="I3926">
        <v>0.9</v>
      </c>
      <c r="J3926">
        <v>76120</v>
      </c>
      <c r="K3926">
        <v>100</v>
      </c>
      <c r="L3926">
        <v>0.38</v>
      </c>
    </row>
    <row r="3927" spans="1:12">
      <c r="A3927">
        <v>3926</v>
      </c>
      <c r="B3927" s="1">
        <v>44725.541666666664</v>
      </c>
      <c r="C3927" t="s">
        <v>30</v>
      </c>
      <c r="D3927" t="s">
        <v>20</v>
      </c>
      <c r="E3927" t="s">
        <v>15</v>
      </c>
      <c r="F3927" t="s">
        <v>32</v>
      </c>
      <c r="G3927" t="s">
        <v>22</v>
      </c>
      <c r="H3927" t="s">
        <v>23</v>
      </c>
      <c r="I3927">
        <v>5.3</v>
      </c>
      <c r="J3927">
        <v>81146</v>
      </c>
      <c r="K3927">
        <v>70</v>
      </c>
      <c r="L3927">
        <v>0.15</v>
      </c>
    </row>
    <row r="3928" spans="1:12">
      <c r="A3928">
        <v>3927</v>
      </c>
      <c r="B3928" s="1">
        <v>44725.583333333336</v>
      </c>
      <c r="C3928" t="s">
        <v>24</v>
      </c>
      <c r="D3928" t="s">
        <v>14</v>
      </c>
      <c r="E3928" t="s">
        <v>15</v>
      </c>
      <c r="F3928" t="s">
        <v>29</v>
      </c>
      <c r="G3928" t="s">
        <v>27</v>
      </c>
      <c r="H3928" t="s">
        <v>23</v>
      </c>
      <c r="I3928">
        <v>3.8</v>
      </c>
      <c r="J3928">
        <v>61726</v>
      </c>
      <c r="K3928">
        <v>66</v>
      </c>
      <c r="L3928">
        <v>0.43</v>
      </c>
    </row>
    <row r="3929" spans="1:12">
      <c r="A3929">
        <v>3928</v>
      </c>
      <c r="B3929" s="1">
        <v>44725.625</v>
      </c>
      <c r="C3929" t="s">
        <v>24</v>
      </c>
      <c r="D3929" t="s">
        <v>20</v>
      </c>
      <c r="E3929" t="s">
        <v>25</v>
      </c>
      <c r="F3929" t="s">
        <v>29</v>
      </c>
      <c r="G3929" t="s">
        <v>22</v>
      </c>
      <c r="H3929" t="s">
        <v>23</v>
      </c>
      <c r="I3929">
        <v>5</v>
      </c>
      <c r="J3929">
        <v>65342</v>
      </c>
      <c r="K3929">
        <v>83</v>
      </c>
      <c r="L3929">
        <v>0.5</v>
      </c>
    </row>
    <row r="3930" spans="1:12">
      <c r="A3930">
        <v>3929</v>
      </c>
      <c r="B3930" s="1">
        <v>44725.666666666664</v>
      </c>
      <c r="C3930" t="s">
        <v>24</v>
      </c>
      <c r="D3930" t="s">
        <v>14</v>
      </c>
      <c r="E3930" t="s">
        <v>15</v>
      </c>
      <c r="F3930" t="s">
        <v>26</v>
      </c>
      <c r="G3930" t="s">
        <v>17</v>
      </c>
      <c r="H3930" t="s">
        <v>23</v>
      </c>
      <c r="I3930">
        <v>7.7</v>
      </c>
      <c r="J3930">
        <v>56906</v>
      </c>
      <c r="K3930">
        <v>77</v>
      </c>
      <c r="L3930">
        <v>0.12</v>
      </c>
    </row>
    <row r="3931" spans="1:12">
      <c r="A3931">
        <v>3930</v>
      </c>
      <c r="B3931" s="1">
        <v>44725.708333333336</v>
      </c>
      <c r="C3931" t="s">
        <v>30</v>
      </c>
      <c r="D3931" t="s">
        <v>20</v>
      </c>
      <c r="E3931" t="s">
        <v>28</v>
      </c>
      <c r="F3931" t="s">
        <v>32</v>
      </c>
      <c r="G3931" t="s">
        <v>31</v>
      </c>
      <c r="H3931" t="s">
        <v>18</v>
      </c>
      <c r="I3931">
        <v>3.2</v>
      </c>
      <c r="J3931">
        <v>70345</v>
      </c>
      <c r="K3931">
        <v>65</v>
      </c>
      <c r="L3931">
        <v>0.2</v>
      </c>
    </row>
    <row r="3932" spans="1:12">
      <c r="A3932">
        <v>3931</v>
      </c>
      <c r="B3932" s="1">
        <v>44725.75</v>
      </c>
      <c r="C3932" t="s">
        <v>19</v>
      </c>
      <c r="D3932" t="s">
        <v>20</v>
      </c>
      <c r="E3932" t="s">
        <v>28</v>
      </c>
      <c r="F3932" t="s">
        <v>26</v>
      </c>
      <c r="G3932" t="s">
        <v>22</v>
      </c>
      <c r="H3932" t="s">
        <v>23</v>
      </c>
      <c r="I3932">
        <v>0.7</v>
      </c>
      <c r="J3932">
        <v>64740</v>
      </c>
      <c r="K3932">
        <v>100</v>
      </c>
      <c r="L3932">
        <v>0.21</v>
      </c>
    </row>
    <row r="3933" spans="1:12">
      <c r="A3933">
        <v>3932</v>
      </c>
      <c r="B3933" s="1">
        <v>44725.791666666664</v>
      </c>
      <c r="C3933" t="s">
        <v>30</v>
      </c>
      <c r="D3933" t="s">
        <v>14</v>
      </c>
      <c r="E3933" t="s">
        <v>25</v>
      </c>
      <c r="F3933" t="s">
        <v>32</v>
      </c>
      <c r="G3933" t="s">
        <v>17</v>
      </c>
      <c r="H3933" t="s">
        <v>23</v>
      </c>
      <c r="I3933">
        <v>5</v>
      </c>
      <c r="J3933">
        <v>53910</v>
      </c>
      <c r="K3933">
        <v>87</v>
      </c>
      <c r="L3933">
        <v>0.33</v>
      </c>
    </row>
    <row r="3934" spans="1:12">
      <c r="A3934">
        <v>3933</v>
      </c>
      <c r="B3934" s="1">
        <v>44725.833333333336</v>
      </c>
      <c r="C3934" t="s">
        <v>24</v>
      </c>
      <c r="D3934" t="s">
        <v>20</v>
      </c>
      <c r="E3934" t="s">
        <v>34</v>
      </c>
      <c r="F3934" t="s">
        <v>16</v>
      </c>
      <c r="G3934" t="s">
        <v>22</v>
      </c>
      <c r="H3934" t="s">
        <v>23</v>
      </c>
      <c r="I3934">
        <v>4.3</v>
      </c>
      <c r="J3934">
        <v>98040</v>
      </c>
      <c r="K3934">
        <v>75</v>
      </c>
      <c r="L3934">
        <v>0.27</v>
      </c>
    </row>
    <row r="3935" spans="1:12">
      <c r="A3935">
        <v>3934</v>
      </c>
      <c r="B3935" s="1">
        <v>44725.875</v>
      </c>
      <c r="C3935" t="s">
        <v>30</v>
      </c>
      <c r="D3935" t="s">
        <v>20</v>
      </c>
      <c r="E3935" t="s">
        <v>28</v>
      </c>
      <c r="F3935" t="s">
        <v>32</v>
      </c>
      <c r="G3935" t="s">
        <v>31</v>
      </c>
      <c r="H3935" t="s">
        <v>23</v>
      </c>
      <c r="I3935">
        <v>2.5</v>
      </c>
      <c r="J3935">
        <v>44076</v>
      </c>
      <c r="K3935">
        <v>100</v>
      </c>
      <c r="L3935">
        <v>0.47</v>
      </c>
    </row>
    <row r="3936" spans="1:12">
      <c r="A3936">
        <v>3935</v>
      </c>
      <c r="B3936" s="1">
        <v>44725.916666666664</v>
      </c>
      <c r="C3936" t="s">
        <v>13</v>
      </c>
      <c r="D3936" t="s">
        <v>14</v>
      </c>
      <c r="E3936" t="s">
        <v>15</v>
      </c>
      <c r="F3936" t="s">
        <v>21</v>
      </c>
      <c r="G3936" t="s">
        <v>17</v>
      </c>
      <c r="H3936" t="s">
        <v>18</v>
      </c>
      <c r="I3936">
        <v>4.8</v>
      </c>
      <c r="J3936">
        <v>84089</v>
      </c>
      <c r="K3936">
        <v>85</v>
      </c>
      <c r="L3936">
        <v>0.12</v>
      </c>
    </row>
    <row r="3937" spans="1:12">
      <c r="A3937">
        <v>3936</v>
      </c>
      <c r="B3937" s="1">
        <v>44725.958333333336</v>
      </c>
      <c r="C3937" t="s">
        <v>13</v>
      </c>
      <c r="D3937" t="s">
        <v>14</v>
      </c>
      <c r="E3937" t="s">
        <v>28</v>
      </c>
      <c r="F3937" t="s">
        <v>29</v>
      </c>
      <c r="G3937" t="s">
        <v>22</v>
      </c>
      <c r="H3937" t="s">
        <v>23</v>
      </c>
      <c r="I3937">
        <v>5.6</v>
      </c>
      <c r="J3937">
        <v>27914</v>
      </c>
      <c r="K3937">
        <v>75</v>
      </c>
      <c r="L3937">
        <v>0.32</v>
      </c>
    </row>
    <row r="3938" spans="1:12">
      <c r="A3938">
        <v>3937</v>
      </c>
      <c r="B3938" s="1">
        <v>44726</v>
      </c>
      <c r="C3938" t="s">
        <v>13</v>
      </c>
      <c r="D3938" t="s">
        <v>20</v>
      </c>
      <c r="E3938" t="s">
        <v>28</v>
      </c>
      <c r="F3938" t="s">
        <v>16</v>
      </c>
      <c r="G3938" t="s">
        <v>22</v>
      </c>
      <c r="H3938" t="s">
        <v>18</v>
      </c>
      <c r="I3938">
        <v>2.1</v>
      </c>
      <c r="J3938">
        <v>71272</v>
      </c>
      <c r="K3938">
        <v>100</v>
      </c>
      <c r="L3938">
        <v>0.06</v>
      </c>
    </row>
    <row r="3939" spans="1:12">
      <c r="A3939">
        <v>3938</v>
      </c>
      <c r="B3939" s="1">
        <v>44726.041666666664</v>
      </c>
      <c r="C3939" t="s">
        <v>30</v>
      </c>
      <c r="D3939" t="s">
        <v>14</v>
      </c>
      <c r="E3939" t="s">
        <v>28</v>
      </c>
      <c r="F3939" t="s">
        <v>29</v>
      </c>
      <c r="G3939" t="s">
        <v>17</v>
      </c>
      <c r="H3939" t="s">
        <v>23</v>
      </c>
      <c r="I3939">
        <v>3.4</v>
      </c>
      <c r="J3939">
        <v>83731</v>
      </c>
      <c r="K3939">
        <v>83</v>
      </c>
      <c r="L3939">
        <v>0.46</v>
      </c>
    </row>
    <row r="3940" spans="1:12">
      <c r="A3940">
        <v>3939</v>
      </c>
      <c r="B3940" s="1">
        <v>44726.083333333336</v>
      </c>
      <c r="C3940" t="s">
        <v>30</v>
      </c>
      <c r="D3940" t="s">
        <v>14</v>
      </c>
      <c r="E3940" t="s">
        <v>34</v>
      </c>
      <c r="F3940" t="s">
        <v>26</v>
      </c>
      <c r="G3940" t="s">
        <v>27</v>
      </c>
      <c r="H3940" t="s">
        <v>18</v>
      </c>
      <c r="I3940">
        <v>7</v>
      </c>
      <c r="J3940">
        <v>16856</v>
      </c>
      <c r="K3940">
        <v>82</v>
      </c>
      <c r="L3940">
        <v>0.28000000000000003</v>
      </c>
    </row>
    <row r="3941" spans="1:12">
      <c r="A3941">
        <v>3940</v>
      </c>
      <c r="B3941" s="1">
        <v>44726.125</v>
      </c>
      <c r="C3941" t="s">
        <v>13</v>
      </c>
      <c r="D3941" t="s">
        <v>14</v>
      </c>
      <c r="E3941" t="s">
        <v>15</v>
      </c>
      <c r="F3941" t="s">
        <v>16</v>
      </c>
      <c r="G3941" t="s">
        <v>17</v>
      </c>
      <c r="H3941" t="s">
        <v>23</v>
      </c>
      <c r="I3941">
        <v>2.6</v>
      </c>
      <c r="J3941">
        <v>57779</v>
      </c>
      <c r="K3941">
        <v>70</v>
      </c>
      <c r="L3941">
        <v>0.23</v>
      </c>
    </row>
    <row r="3942" spans="1:12">
      <c r="A3942">
        <v>3941</v>
      </c>
      <c r="B3942" s="1">
        <v>44726.166666666664</v>
      </c>
      <c r="C3942" t="s">
        <v>24</v>
      </c>
      <c r="D3942" t="s">
        <v>20</v>
      </c>
      <c r="E3942" t="s">
        <v>25</v>
      </c>
      <c r="F3942" t="s">
        <v>21</v>
      </c>
      <c r="G3942" t="s">
        <v>17</v>
      </c>
      <c r="H3942" t="s">
        <v>23</v>
      </c>
      <c r="I3942">
        <v>4.0999999999999996</v>
      </c>
      <c r="J3942">
        <v>69308</v>
      </c>
      <c r="K3942">
        <v>76</v>
      </c>
      <c r="L3942">
        <v>0.24</v>
      </c>
    </row>
    <row r="3943" spans="1:12">
      <c r="A3943">
        <v>3942</v>
      </c>
      <c r="B3943" s="1">
        <v>44726.208333333336</v>
      </c>
      <c r="C3943" t="s">
        <v>19</v>
      </c>
      <c r="D3943" t="s">
        <v>20</v>
      </c>
      <c r="E3943" t="s">
        <v>28</v>
      </c>
      <c r="F3943" t="s">
        <v>29</v>
      </c>
      <c r="G3943" t="s">
        <v>17</v>
      </c>
      <c r="H3943" t="s">
        <v>18</v>
      </c>
      <c r="I3943">
        <v>1.2</v>
      </c>
      <c r="J3943">
        <v>60039</v>
      </c>
      <c r="K3943">
        <v>70</v>
      </c>
      <c r="L3943">
        <v>0.56999999999999995</v>
      </c>
    </row>
    <row r="3944" spans="1:12">
      <c r="A3944">
        <v>3943</v>
      </c>
      <c r="B3944" s="1">
        <v>44726.25</v>
      </c>
      <c r="C3944" t="s">
        <v>30</v>
      </c>
      <c r="D3944" t="s">
        <v>20</v>
      </c>
      <c r="E3944" t="s">
        <v>15</v>
      </c>
      <c r="F3944" t="s">
        <v>32</v>
      </c>
      <c r="G3944" t="s">
        <v>17</v>
      </c>
      <c r="H3944" t="s">
        <v>18</v>
      </c>
      <c r="I3944">
        <v>1</v>
      </c>
      <c r="J3944">
        <v>62563</v>
      </c>
      <c r="K3944">
        <v>92</v>
      </c>
      <c r="L3944">
        <v>0.25</v>
      </c>
    </row>
    <row r="3945" spans="1:12">
      <c r="A3945">
        <v>3944</v>
      </c>
      <c r="B3945" s="1">
        <v>44726.291666666664</v>
      </c>
      <c r="C3945" t="s">
        <v>13</v>
      </c>
      <c r="D3945" t="s">
        <v>20</v>
      </c>
      <c r="E3945" t="s">
        <v>15</v>
      </c>
      <c r="F3945" t="s">
        <v>32</v>
      </c>
      <c r="G3945" t="s">
        <v>22</v>
      </c>
      <c r="H3945" t="s">
        <v>23</v>
      </c>
      <c r="I3945">
        <v>4.3</v>
      </c>
      <c r="J3945">
        <v>57724</v>
      </c>
      <c r="K3945">
        <v>56</v>
      </c>
      <c r="L3945">
        <v>0.22</v>
      </c>
    </row>
    <row r="3946" spans="1:12">
      <c r="A3946">
        <v>3945</v>
      </c>
      <c r="B3946" s="1">
        <v>44726.333333333336</v>
      </c>
      <c r="C3946" t="s">
        <v>30</v>
      </c>
      <c r="D3946" t="s">
        <v>20</v>
      </c>
      <c r="E3946" t="s">
        <v>25</v>
      </c>
      <c r="F3946" t="s">
        <v>32</v>
      </c>
      <c r="G3946" t="s">
        <v>17</v>
      </c>
      <c r="H3946" t="s">
        <v>18</v>
      </c>
      <c r="I3946">
        <v>6.5</v>
      </c>
      <c r="J3946">
        <v>33115</v>
      </c>
      <c r="K3946">
        <v>91</v>
      </c>
      <c r="L3946">
        <v>0.19</v>
      </c>
    </row>
    <row r="3947" spans="1:12">
      <c r="A3947">
        <v>3946</v>
      </c>
      <c r="B3947" s="1">
        <v>44726.375</v>
      </c>
      <c r="C3947" t="s">
        <v>30</v>
      </c>
      <c r="D3947" t="s">
        <v>20</v>
      </c>
      <c r="E3947" t="s">
        <v>28</v>
      </c>
      <c r="F3947" t="s">
        <v>16</v>
      </c>
      <c r="G3947" t="s">
        <v>17</v>
      </c>
      <c r="H3947" t="s">
        <v>23</v>
      </c>
      <c r="I3947">
        <v>1.3</v>
      </c>
      <c r="J3947">
        <v>102361</v>
      </c>
      <c r="K3947">
        <v>64</v>
      </c>
      <c r="L3947">
        <v>0.09</v>
      </c>
    </row>
    <row r="3948" spans="1:12">
      <c r="A3948">
        <v>3947</v>
      </c>
      <c r="B3948" s="1">
        <v>44726.416666666664</v>
      </c>
      <c r="C3948" t="s">
        <v>24</v>
      </c>
      <c r="D3948" t="s">
        <v>20</v>
      </c>
      <c r="E3948" t="s">
        <v>34</v>
      </c>
      <c r="F3948" t="s">
        <v>21</v>
      </c>
      <c r="G3948" t="s">
        <v>31</v>
      </c>
      <c r="H3948" t="s">
        <v>23</v>
      </c>
      <c r="I3948">
        <v>4.0999999999999996</v>
      </c>
      <c r="J3948">
        <v>44929</v>
      </c>
      <c r="K3948">
        <v>74</v>
      </c>
      <c r="L3948">
        <v>0.15</v>
      </c>
    </row>
    <row r="3949" spans="1:12">
      <c r="A3949">
        <v>3948</v>
      </c>
      <c r="B3949" s="1">
        <v>44726.458333333336</v>
      </c>
      <c r="C3949" t="s">
        <v>24</v>
      </c>
      <c r="D3949" t="s">
        <v>14</v>
      </c>
      <c r="E3949" t="s">
        <v>15</v>
      </c>
      <c r="F3949" t="s">
        <v>21</v>
      </c>
      <c r="G3949" t="s">
        <v>22</v>
      </c>
      <c r="H3949" t="s">
        <v>23</v>
      </c>
      <c r="I3949">
        <v>3.2</v>
      </c>
      <c r="J3949">
        <v>63683</v>
      </c>
      <c r="K3949">
        <v>71</v>
      </c>
      <c r="L3949">
        <v>0.22</v>
      </c>
    </row>
    <row r="3950" spans="1:12">
      <c r="A3950">
        <v>3949</v>
      </c>
      <c r="B3950" s="1">
        <v>44726.5</v>
      </c>
      <c r="C3950" t="s">
        <v>30</v>
      </c>
      <c r="D3950" t="s">
        <v>20</v>
      </c>
      <c r="E3950" t="s">
        <v>25</v>
      </c>
      <c r="F3950" t="s">
        <v>21</v>
      </c>
      <c r="G3950" t="s">
        <v>31</v>
      </c>
      <c r="H3950" t="s">
        <v>18</v>
      </c>
      <c r="I3950">
        <v>5.9</v>
      </c>
      <c r="J3950">
        <v>42063</v>
      </c>
      <c r="K3950">
        <v>69</v>
      </c>
      <c r="L3950">
        <v>0.44</v>
      </c>
    </row>
    <row r="3951" spans="1:12">
      <c r="A3951">
        <v>3950</v>
      </c>
      <c r="B3951" s="1">
        <v>44726.541666666664</v>
      </c>
      <c r="C3951" t="s">
        <v>30</v>
      </c>
      <c r="D3951" t="s">
        <v>20</v>
      </c>
      <c r="E3951" t="s">
        <v>34</v>
      </c>
      <c r="F3951" t="s">
        <v>29</v>
      </c>
      <c r="G3951" t="s">
        <v>22</v>
      </c>
      <c r="H3951" t="s">
        <v>18</v>
      </c>
      <c r="I3951">
        <v>1.6</v>
      </c>
      <c r="J3951">
        <v>9483</v>
      </c>
      <c r="K3951">
        <v>83</v>
      </c>
      <c r="L3951">
        <v>0.35</v>
      </c>
    </row>
    <row r="3952" spans="1:12">
      <c r="A3952">
        <v>3951</v>
      </c>
      <c r="B3952" s="1">
        <v>44726.583333333336</v>
      </c>
      <c r="C3952" t="s">
        <v>30</v>
      </c>
      <c r="D3952" t="s">
        <v>14</v>
      </c>
      <c r="E3952" t="s">
        <v>15</v>
      </c>
      <c r="F3952" t="s">
        <v>16</v>
      </c>
      <c r="G3952" t="s">
        <v>27</v>
      </c>
      <c r="H3952" t="s">
        <v>23</v>
      </c>
      <c r="I3952">
        <v>4.9000000000000004</v>
      </c>
      <c r="J3952">
        <v>36510</v>
      </c>
      <c r="K3952">
        <v>75</v>
      </c>
      <c r="L3952">
        <v>0.24</v>
      </c>
    </row>
    <row r="3953" spans="1:12">
      <c r="A3953">
        <v>3952</v>
      </c>
      <c r="B3953" s="1">
        <v>44726.625</v>
      </c>
      <c r="C3953" t="s">
        <v>24</v>
      </c>
      <c r="D3953" t="s">
        <v>14</v>
      </c>
      <c r="E3953" t="s">
        <v>28</v>
      </c>
      <c r="F3953" t="s">
        <v>32</v>
      </c>
      <c r="G3953" t="s">
        <v>27</v>
      </c>
      <c r="H3953" t="s">
        <v>23</v>
      </c>
      <c r="I3953">
        <v>2.7</v>
      </c>
      <c r="J3953">
        <v>26048</v>
      </c>
      <c r="K3953">
        <v>67</v>
      </c>
      <c r="L3953">
        <v>0.17</v>
      </c>
    </row>
    <row r="3954" spans="1:12">
      <c r="A3954">
        <v>3953</v>
      </c>
      <c r="B3954" s="1">
        <v>44726.666666666664</v>
      </c>
      <c r="C3954" t="s">
        <v>19</v>
      </c>
      <c r="D3954" t="s">
        <v>14</v>
      </c>
      <c r="E3954" t="s">
        <v>15</v>
      </c>
      <c r="F3954" t="s">
        <v>29</v>
      </c>
      <c r="G3954" t="s">
        <v>22</v>
      </c>
      <c r="H3954" t="s">
        <v>23</v>
      </c>
      <c r="I3954">
        <v>4.4000000000000004</v>
      </c>
      <c r="J3954">
        <v>76831</v>
      </c>
      <c r="K3954">
        <v>77</v>
      </c>
      <c r="L3954">
        <v>0.4</v>
      </c>
    </row>
    <row r="3955" spans="1:12">
      <c r="A3955">
        <v>3954</v>
      </c>
      <c r="B3955" s="1">
        <v>44726.708333333336</v>
      </c>
      <c r="C3955" t="s">
        <v>30</v>
      </c>
      <c r="D3955" t="s">
        <v>20</v>
      </c>
      <c r="E3955" t="s">
        <v>34</v>
      </c>
      <c r="F3955" t="s">
        <v>21</v>
      </c>
      <c r="G3955" t="s">
        <v>27</v>
      </c>
      <c r="H3955" t="s">
        <v>23</v>
      </c>
      <c r="I3955">
        <v>4.0999999999999996</v>
      </c>
      <c r="J3955">
        <v>42863</v>
      </c>
      <c r="K3955">
        <v>67</v>
      </c>
      <c r="L3955">
        <v>0.19</v>
      </c>
    </row>
    <row r="3956" spans="1:12">
      <c r="A3956">
        <v>3955</v>
      </c>
      <c r="B3956" s="1">
        <v>44726.75</v>
      </c>
      <c r="C3956" t="s">
        <v>30</v>
      </c>
      <c r="D3956" t="s">
        <v>14</v>
      </c>
      <c r="E3956" t="s">
        <v>34</v>
      </c>
      <c r="F3956" t="s">
        <v>32</v>
      </c>
      <c r="G3956" t="s">
        <v>27</v>
      </c>
      <c r="H3956" t="s">
        <v>23</v>
      </c>
      <c r="I3956">
        <v>3.5</v>
      </c>
      <c r="J3956">
        <v>44718</v>
      </c>
      <c r="K3956">
        <v>69</v>
      </c>
      <c r="L3956">
        <v>0.18</v>
      </c>
    </row>
    <row r="3957" spans="1:12">
      <c r="A3957">
        <v>3956</v>
      </c>
      <c r="B3957" s="1">
        <v>44726.791666666664</v>
      </c>
      <c r="C3957" t="s">
        <v>19</v>
      </c>
      <c r="D3957" t="s">
        <v>20</v>
      </c>
      <c r="E3957" t="s">
        <v>28</v>
      </c>
      <c r="F3957" t="s">
        <v>16</v>
      </c>
      <c r="G3957" t="s">
        <v>22</v>
      </c>
      <c r="H3957" t="s">
        <v>23</v>
      </c>
      <c r="I3957">
        <v>5</v>
      </c>
      <c r="J3957">
        <v>33713</v>
      </c>
      <c r="K3957">
        <v>57</v>
      </c>
      <c r="L3957">
        <v>0.08</v>
      </c>
    </row>
    <row r="3958" spans="1:12">
      <c r="A3958">
        <v>3957</v>
      </c>
      <c r="B3958" s="1">
        <v>44726.833333333336</v>
      </c>
      <c r="C3958" t="s">
        <v>19</v>
      </c>
      <c r="D3958" t="s">
        <v>20</v>
      </c>
      <c r="E3958" t="s">
        <v>28</v>
      </c>
      <c r="F3958" t="s">
        <v>26</v>
      </c>
      <c r="G3958" t="s">
        <v>17</v>
      </c>
      <c r="H3958" t="s">
        <v>23</v>
      </c>
      <c r="I3958">
        <v>4.0999999999999996</v>
      </c>
      <c r="J3958">
        <v>56881</v>
      </c>
      <c r="K3958">
        <v>70</v>
      </c>
      <c r="L3958">
        <v>0.34</v>
      </c>
    </row>
    <row r="3959" spans="1:12">
      <c r="A3959">
        <v>3958</v>
      </c>
      <c r="B3959" s="1">
        <v>44726.875</v>
      </c>
      <c r="C3959" t="s">
        <v>13</v>
      </c>
      <c r="D3959" t="s">
        <v>20</v>
      </c>
      <c r="E3959" t="s">
        <v>25</v>
      </c>
      <c r="F3959" t="s">
        <v>21</v>
      </c>
      <c r="G3959" t="s">
        <v>31</v>
      </c>
      <c r="H3959" t="s">
        <v>23</v>
      </c>
      <c r="I3959">
        <v>3.7</v>
      </c>
      <c r="J3959">
        <v>40671</v>
      </c>
      <c r="K3959">
        <v>81</v>
      </c>
      <c r="L3959">
        <v>0.26</v>
      </c>
    </row>
    <row r="3960" spans="1:12">
      <c r="A3960">
        <v>3959</v>
      </c>
      <c r="B3960" s="1">
        <v>44726.916666666664</v>
      </c>
      <c r="C3960" t="s">
        <v>30</v>
      </c>
      <c r="D3960" t="s">
        <v>14</v>
      </c>
      <c r="E3960" t="s">
        <v>28</v>
      </c>
      <c r="F3960" t="s">
        <v>21</v>
      </c>
      <c r="G3960" t="s">
        <v>22</v>
      </c>
      <c r="H3960" t="s">
        <v>23</v>
      </c>
      <c r="I3960">
        <v>3.3</v>
      </c>
      <c r="J3960">
        <v>74847</v>
      </c>
      <c r="K3960">
        <v>75</v>
      </c>
      <c r="L3960">
        <v>0.27</v>
      </c>
    </row>
    <row r="3961" spans="1:12">
      <c r="A3961">
        <v>3960</v>
      </c>
      <c r="B3961" s="1">
        <v>44726.958333333336</v>
      </c>
      <c r="C3961" t="s">
        <v>30</v>
      </c>
      <c r="D3961" t="s">
        <v>14</v>
      </c>
      <c r="E3961" t="s">
        <v>25</v>
      </c>
      <c r="F3961" t="s">
        <v>21</v>
      </c>
      <c r="G3961" t="s">
        <v>22</v>
      </c>
      <c r="H3961" t="s">
        <v>18</v>
      </c>
      <c r="I3961">
        <v>4.2</v>
      </c>
      <c r="J3961">
        <v>61041</v>
      </c>
      <c r="K3961">
        <v>97</v>
      </c>
      <c r="L3961">
        <v>0.31</v>
      </c>
    </row>
    <row r="3962" spans="1:12">
      <c r="A3962">
        <v>3961</v>
      </c>
      <c r="B3962" s="1">
        <v>44727</v>
      </c>
      <c r="C3962" t="s">
        <v>13</v>
      </c>
      <c r="D3962" t="s">
        <v>20</v>
      </c>
      <c r="E3962" t="s">
        <v>34</v>
      </c>
      <c r="F3962" t="s">
        <v>21</v>
      </c>
      <c r="G3962" t="s">
        <v>22</v>
      </c>
      <c r="H3962" t="s">
        <v>23</v>
      </c>
      <c r="I3962">
        <v>4.4000000000000004</v>
      </c>
      <c r="J3962">
        <v>43563</v>
      </c>
      <c r="K3962">
        <v>100</v>
      </c>
      <c r="L3962">
        <v>0.48</v>
      </c>
    </row>
    <row r="3963" spans="1:12">
      <c r="A3963">
        <v>3962</v>
      </c>
      <c r="B3963" s="1">
        <v>44727.041666666664</v>
      </c>
      <c r="C3963" t="s">
        <v>13</v>
      </c>
      <c r="D3963" t="s">
        <v>20</v>
      </c>
      <c r="E3963" t="s">
        <v>34</v>
      </c>
      <c r="F3963" t="s">
        <v>32</v>
      </c>
      <c r="G3963" t="s">
        <v>31</v>
      </c>
      <c r="H3963" t="s">
        <v>23</v>
      </c>
      <c r="I3963">
        <v>2</v>
      </c>
      <c r="J3963">
        <v>72005</v>
      </c>
      <c r="K3963">
        <v>69</v>
      </c>
      <c r="L3963">
        <v>0.41</v>
      </c>
    </row>
    <row r="3964" spans="1:12">
      <c r="A3964">
        <v>3963</v>
      </c>
      <c r="B3964" s="1">
        <v>44727.083333333336</v>
      </c>
      <c r="C3964" t="s">
        <v>30</v>
      </c>
      <c r="D3964" t="s">
        <v>20</v>
      </c>
      <c r="E3964" t="s">
        <v>15</v>
      </c>
      <c r="F3964" t="s">
        <v>16</v>
      </c>
      <c r="G3964" t="s">
        <v>22</v>
      </c>
      <c r="H3964" t="s">
        <v>23</v>
      </c>
      <c r="I3964">
        <v>3.3</v>
      </c>
      <c r="J3964">
        <v>55159</v>
      </c>
      <c r="K3964">
        <v>65</v>
      </c>
      <c r="L3964">
        <v>0.72</v>
      </c>
    </row>
    <row r="3965" spans="1:12">
      <c r="A3965">
        <v>3964</v>
      </c>
      <c r="B3965" s="1">
        <v>44727.125</v>
      </c>
      <c r="C3965" t="s">
        <v>13</v>
      </c>
      <c r="D3965" t="s">
        <v>14</v>
      </c>
      <c r="E3965" t="s">
        <v>15</v>
      </c>
      <c r="F3965" t="s">
        <v>29</v>
      </c>
      <c r="G3965" t="s">
        <v>31</v>
      </c>
      <c r="H3965" t="s">
        <v>23</v>
      </c>
      <c r="I3965">
        <v>1.9</v>
      </c>
      <c r="J3965">
        <v>55430</v>
      </c>
      <c r="K3965">
        <v>89</v>
      </c>
      <c r="L3965">
        <v>0.27</v>
      </c>
    </row>
    <row r="3966" spans="1:12">
      <c r="A3966">
        <v>3965</v>
      </c>
      <c r="B3966" s="1">
        <v>44727.166666666664</v>
      </c>
      <c r="C3966" t="s">
        <v>30</v>
      </c>
      <c r="D3966" t="s">
        <v>20</v>
      </c>
      <c r="E3966" t="s">
        <v>25</v>
      </c>
      <c r="F3966" t="s">
        <v>32</v>
      </c>
      <c r="G3966" t="s">
        <v>31</v>
      </c>
      <c r="H3966" t="s">
        <v>23</v>
      </c>
      <c r="I3966">
        <v>3.9</v>
      </c>
      <c r="J3966">
        <v>25747</v>
      </c>
      <c r="K3966">
        <v>79</v>
      </c>
      <c r="L3966">
        <v>0.24</v>
      </c>
    </row>
    <row r="3967" spans="1:12">
      <c r="A3967">
        <v>3966</v>
      </c>
      <c r="B3967" s="1">
        <v>44727.208333333336</v>
      </c>
      <c r="C3967" t="s">
        <v>24</v>
      </c>
      <c r="D3967" t="s">
        <v>14</v>
      </c>
      <c r="E3967" t="s">
        <v>28</v>
      </c>
      <c r="F3967" t="s">
        <v>16</v>
      </c>
      <c r="G3967" t="s">
        <v>27</v>
      </c>
      <c r="H3967" t="s">
        <v>23</v>
      </c>
      <c r="I3967">
        <v>2.8</v>
      </c>
      <c r="J3967">
        <v>53578</v>
      </c>
      <c r="K3967">
        <v>89</v>
      </c>
      <c r="L3967">
        <v>0.15</v>
      </c>
    </row>
    <row r="3968" spans="1:12">
      <c r="A3968">
        <v>3967</v>
      </c>
      <c r="B3968" s="1">
        <v>44727.25</v>
      </c>
      <c r="C3968" t="s">
        <v>13</v>
      </c>
      <c r="D3968" t="s">
        <v>20</v>
      </c>
      <c r="E3968" t="s">
        <v>28</v>
      </c>
      <c r="F3968" t="s">
        <v>29</v>
      </c>
      <c r="G3968" t="s">
        <v>17</v>
      </c>
      <c r="H3968" t="s">
        <v>18</v>
      </c>
      <c r="I3968">
        <v>5.5</v>
      </c>
      <c r="J3968">
        <v>61431</v>
      </c>
      <c r="K3968">
        <v>80</v>
      </c>
      <c r="L3968">
        <v>0.54</v>
      </c>
    </row>
    <row r="3969" spans="1:12">
      <c r="A3969">
        <v>3968</v>
      </c>
      <c r="B3969" s="1">
        <v>44727.291666666664</v>
      </c>
      <c r="C3969" t="s">
        <v>30</v>
      </c>
      <c r="D3969" t="s">
        <v>14</v>
      </c>
      <c r="E3969" t="s">
        <v>15</v>
      </c>
      <c r="F3969" t="s">
        <v>21</v>
      </c>
      <c r="G3969" t="s">
        <v>27</v>
      </c>
      <c r="H3969" t="s">
        <v>23</v>
      </c>
      <c r="I3969">
        <v>5.3</v>
      </c>
      <c r="J3969">
        <v>81671</v>
      </c>
      <c r="K3969">
        <v>73</v>
      </c>
      <c r="L3969">
        <v>0.1</v>
      </c>
    </row>
    <row r="3970" spans="1:12">
      <c r="A3970">
        <v>3969</v>
      </c>
      <c r="B3970" s="1">
        <v>44727.333333333336</v>
      </c>
      <c r="C3970" t="s">
        <v>13</v>
      </c>
      <c r="D3970" t="s">
        <v>20</v>
      </c>
      <c r="E3970" t="s">
        <v>34</v>
      </c>
      <c r="F3970" t="s">
        <v>16</v>
      </c>
      <c r="G3970" t="s">
        <v>22</v>
      </c>
      <c r="H3970" t="s">
        <v>23</v>
      </c>
      <c r="I3970">
        <v>2.2000000000000002</v>
      </c>
      <c r="J3970">
        <v>39962</v>
      </c>
      <c r="K3970">
        <v>73</v>
      </c>
      <c r="L3970">
        <v>0.11</v>
      </c>
    </row>
    <row r="3971" spans="1:12">
      <c r="A3971">
        <v>3970</v>
      </c>
      <c r="B3971" s="1">
        <v>44727.375</v>
      </c>
      <c r="C3971" t="s">
        <v>13</v>
      </c>
      <c r="D3971" t="s">
        <v>14</v>
      </c>
      <c r="E3971" t="s">
        <v>25</v>
      </c>
      <c r="F3971" t="s">
        <v>21</v>
      </c>
      <c r="G3971" t="s">
        <v>22</v>
      </c>
      <c r="H3971" t="s">
        <v>23</v>
      </c>
      <c r="I3971">
        <v>4</v>
      </c>
      <c r="J3971">
        <v>100562</v>
      </c>
      <c r="K3971">
        <v>80</v>
      </c>
      <c r="L3971">
        <v>0.35</v>
      </c>
    </row>
    <row r="3972" spans="1:12">
      <c r="A3972">
        <v>3971</v>
      </c>
      <c r="B3972" s="1">
        <v>44727.416666666664</v>
      </c>
      <c r="C3972" t="s">
        <v>19</v>
      </c>
      <c r="D3972" t="s">
        <v>14</v>
      </c>
      <c r="E3972" t="s">
        <v>34</v>
      </c>
      <c r="F3972" t="s">
        <v>16</v>
      </c>
      <c r="G3972" t="s">
        <v>31</v>
      </c>
      <c r="H3972" t="s">
        <v>23</v>
      </c>
      <c r="I3972">
        <v>5.3</v>
      </c>
      <c r="J3972">
        <v>66137</v>
      </c>
      <c r="K3972">
        <v>72</v>
      </c>
      <c r="L3972">
        <v>0.19</v>
      </c>
    </row>
    <row r="3973" spans="1:12">
      <c r="A3973">
        <v>3972</v>
      </c>
      <c r="B3973" s="1">
        <v>44727.458333333336</v>
      </c>
      <c r="C3973" t="s">
        <v>13</v>
      </c>
      <c r="D3973" t="s">
        <v>14</v>
      </c>
      <c r="E3973" t="s">
        <v>34</v>
      </c>
      <c r="F3973" t="s">
        <v>26</v>
      </c>
      <c r="G3973" t="s">
        <v>27</v>
      </c>
      <c r="H3973" t="s">
        <v>18</v>
      </c>
      <c r="I3973">
        <v>3.6</v>
      </c>
      <c r="J3973">
        <v>24612</v>
      </c>
      <c r="K3973">
        <v>90</v>
      </c>
      <c r="L3973">
        <v>0.11</v>
      </c>
    </row>
    <row r="3974" spans="1:12">
      <c r="A3974">
        <v>3973</v>
      </c>
      <c r="B3974" s="1">
        <v>44727.5</v>
      </c>
      <c r="C3974" t="s">
        <v>13</v>
      </c>
      <c r="D3974" t="s">
        <v>14</v>
      </c>
      <c r="E3974" t="s">
        <v>28</v>
      </c>
      <c r="F3974" t="s">
        <v>21</v>
      </c>
      <c r="G3974" t="s">
        <v>31</v>
      </c>
      <c r="H3974" t="s">
        <v>18</v>
      </c>
      <c r="I3974">
        <v>2.5</v>
      </c>
      <c r="J3974">
        <v>38096</v>
      </c>
      <c r="K3974">
        <v>59</v>
      </c>
      <c r="L3974">
        <v>0.12</v>
      </c>
    </row>
    <row r="3975" spans="1:12">
      <c r="A3975">
        <v>3974</v>
      </c>
      <c r="B3975" s="1">
        <v>44727.541666666664</v>
      </c>
      <c r="C3975" t="s">
        <v>24</v>
      </c>
      <c r="D3975" t="s">
        <v>14</v>
      </c>
      <c r="E3975" t="s">
        <v>25</v>
      </c>
      <c r="F3975" t="s">
        <v>21</v>
      </c>
      <c r="G3975" t="s">
        <v>27</v>
      </c>
      <c r="H3975" t="s">
        <v>23</v>
      </c>
      <c r="I3975">
        <v>1.8</v>
      </c>
      <c r="J3975">
        <v>83420</v>
      </c>
      <c r="K3975">
        <v>90</v>
      </c>
      <c r="L3975">
        <v>0.21</v>
      </c>
    </row>
    <row r="3976" spans="1:12">
      <c r="A3976">
        <v>3975</v>
      </c>
      <c r="B3976" s="1">
        <v>44727.583333333336</v>
      </c>
      <c r="C3976" t="s">
        <v>13</v>
      </c>
      <c r="D3976" t="s">
        <v>14</v>
      </c>
      <c r="E3976" t="s">
        <v>34</v>
      </c>
      <c r="F3976" t="s">
        <v>21</v>
      </c>
      <c r="G3976" t="s">
        <v>27</v>
      </c>
      <c r="H3976" t="s">
        <v>23</v>
      </c>
      <c r="I3976">
        <v>5.7</v>
      </c>
      <c r="J3976">
        <v>79865</v>
      </c>
      <c r="K3976">
        <v>53</v>
      </c>
      <c r="L3976">
        <v>7.0000000000000007E-2</v>
      </c>
    </row>
    <row r="3977" spans="1:12">
      <c r="A3977">
        <v>3976</v>
      </c>
      <c r="B3977" s="1">
        <v>44727.625</v>
      </c>
      <c r="C3977" t="s">
        <v>19</v>
      </c>
      <c r="D3977" t="s">
        <v>20</v>
      </c>
      <c r="E3977" t="s">
        <v>15</v>
      </c>
      <c r="F3977" t="s">
        <v>32</v>
      </c>
      <c r="G3977" t="s">
        <v>27</v>
      </c>
      <c r="H3977" t="s">
        <v>18</v>
      </c>
      <c r="I3977">
        <v>5.8</v>
      </c>
      <c r="J3977">
        <v>55362</v>
      </c>
      <c r="K3977">
        <v>77</v>
      </c>
      <c r="L3977">
        <v>0.22</v>
      </c>
    </row>
    <row r="3978" spans="1:12">
      <c r="A3978">
        <v>3977</v>
      </c>
      <c r="B3978" s="1">
        <v>44727.666666666664</v>
      </c>
      <c r="C3978" t="s">
        <v>13</v>
      </c>
      <c r="D3978" t="s">
        <v>20</v>
      </c>
      <c r="E3978" t="s">
        <v>15</v>
      </c>
      <c r="F3978" t="s">
        <v>29</v>
      </c>
      <c r="G3978" t="s">
        <v>27</v>
      </c>
      <c r="H3978" t="s">
        <v>23</v>
      </c>
      <c r="I3978">
        <v>3.6</v>
      </c>
      <c r="J3978">
        <v>57998</v>
      </c>
      <c r="K3978">
        <v>71</v>
      </c>
      <c r="L3978">
        <v>0.26</v>
      </c>
    </row>
    <row r="3979" spans="1:12">
      <c r="A3979">
        <v>3978</v>
      </c>
      <c r="B3979" s="1">
        <v>44727.708333333336</v>
      </c>
      <c r="C3979" t="s">
        <v>13</v>
      </c>
      <c r="D3979" t="s">
        <v>20</v>
      </c>
      <c r="E3979" t="s">
        <v>28</v>
      </c>
      <c r="F3979" t="s">
        <v>21</v>
      </c>
      <c r="G3979" t="s">
        <v>27</v>
      </c>
      <c r="H3979" t="s">
        <v>18</v>
      </c>
      <c r="I3979">
        <v>5.5</v>
      </c>
      <c r="J3979">
        <v>31708</v>
      </c>
      <c r="K3979">
        <v>57</v>
      </c>
      <c r="L3979">
        <v>0.31</v>
      </c>
    </row>
    <row r="3980" spans="1:12">
      <c r="A3980">
        <v>3979</v>
      </c>
      <c r="B3980" s="1">
        <v>44727.75</v>
      </c>
      <c r="C3980" t="s">
        <v>30</v>
      </c>
      <c r="D3980" t="s">
        <v>20</v>
      </c>
      <c r="E3980" t="s">
        <v>15</v>
      </c>
      <c r="F3980" t="s">
        <v>21</v>
      </c>
      <c r="G3980" t="s">
        <v>17</v>
      </c>
      <c r="H3980" t="s">
        <v>18</v>
      </c>
      <c r="I3980">
        <v>1.9</v>
      </c>
      <c r="J3980">
        <v>81429</v>
      </c>
      <c r="K3980">
        <v>50</v>
      </c>
      <c r="L3980">
        <v>0.27</v>
      </c>
    </row>
    <row r="3981" spans="1:12">
      <c r="A3981">
        <v>3980</v>
      </c>
      <c r="B3981" s="1">
        <v>44727.791666666664</v>
      </c>
      <c r="C3981" t="s">
        <v>13</v>
      </c>
      <c r="D3981" t="s">
        <v>14</v>
      </c>
      <c r="E3981" t="s">
        <v>15</v>
      </c>
      <c r="F3981" t="s">
        <v>32</v>
      </c>
      <c r="G3981" t="s">
        <v>22</v>
      </c>
      <c r="H3981" t="s">
        <v>23</v>
      </c>
      <c r="I3981">
        <v>6.7</v>
      </c>
      <c r="J3981">
        <v>35245</v>
      </c>
      <c r="K3981">
        <v>62</v>
      </c>
      <c r="L3981">
        <v>0.47</v>
      </c>
    </row>
    <row r="3982" spans="1:12">
      <c r="A3982">
        <v>3981</v>
      </c>
      <c r="B3982" s="1">
        <v>44727.833333333336</v>
      </c>
      <c r="C3982" t="s">
        <v>24</v>
      </c>
      <c r="D3982" t="s">
        <v>20</v>
      </c>
      <c r="E3982" t="s">
        <v>34</v>
      </c>
      <c r="F3982" t="s">
        <v>32</v>
      </c>
      <c r="G3982" t="s">
        <v>27</v>
      </c>
      <c r="H3982" t="s">
        <v>18</v>
      </c>
      <c r="I3982">
        <v>3.7</v>
      </c>
      <c r="J3982">
        <v>71895</v>
      </c>
      <c r="K3982">
        <v>76</v>
      </c>
      <c r="L3982">
        <v>0.28999999999999998</v>
      </c>
    </row>
    <row r="3983" spans="1:12">
      <c r="A3983">
        <v>3982</v>
      </c>
      <c r="B3983" s="1">
        <v>44727.875</v>
      </c>
      <c r="C3983" t="s">
        <v>24</v>
      </c>
      <c r="D3983" t="s">
        <v>14</v>
      </c>
      <c r="E3983" t="s">
        <v>15</v>
      </c>
      <c r="F3983" t="s">
        <v>26</v>
      </c>
      <c r="G3983" t="s">
        <v>27</v>
      </c>
      <c r="H3983" t="s">
        <v>18</v>
      </c>
      <c r="I3983">
        <v>4.3</v>
      </c>
      <c r="J3983">
        <v>82041</v>
      </c>
      <c r="K3983">
        <v>68</v>
      </c>
      <c r="L3983">
        <v>0.13</v>
      </c>
    </row>
    <row r="3984" spans="1:12">
      <c r="A3984">
        <v>3983</v>
      </c>
      <c r="B3984" s="1">
        <v>44727.916666666664</v>
      </c>
      <c r="C3984" t="s">
        <v>30</v>
      </c>
      <c r="D3984" t="s">
        <v>14</v>
      </c>
      <c r="E3984" t="s">
        <v>15</v>
      </c>
      <c r="F3984" t="s">
        <v>16</v>
      </c>
      <c r="G3984" t="s">
        <v>31</v>
      </c>
      <c r="H3984" t="s">
        <v>18</v>
      </c>
      <c r="I3984">
        <v>3.4</v>
      </c>
      <c r="J3984">
        <v>55963</v>
      </c>
      <c r="K3984">
        <v>63</v>
      </c>
      <c r="L3984">
        <v>0.12</v>
      </c>
    </row>
    <row r="3985" spans="1:12">
      <c r="A3985">
        <v>3984</v>
      </c>
      <c r="B3985" s="1">
        <v>44727.958333333336</v>
      </c>
      <c r="C3985" t="s">
        <v>30</v>
      </c>
      <c r="D3985" t="s">
        <v>14</v>
      </c>
      <c r="E3985" t="s">
        <v>34</v>
      </c>
      <c r="F3985" t="s">
        <v>21</v>
      </c>
      <c r="G3985" t="s">
        <v>22</v>
      </c>
      <c r="H3985" t="s">
        <v>23</v>
      </c>
      <c r="I3985">
        <v>6.8</v>
      </c>
      <c r="J3985">
        <v>74352</v>
      </c>
      <c r="K3985">
        <v>91</v>
      </c>
      <c r="L3985">
        <v>0.16</v>
      </c>
    </row>
    <row r="3986" spans="1:12">
      <c r="A3986">
        <v>3985</v>
      </c>
      <c r="B3986" s="1">
        <v>44728</v>
      </c>
      <c r="C3986" t="s">
        <v>24</v>
      </c>
      <c r="D3986" t="s">
        <v>20</v>
      </c>
      <c r="E3986" t="s">
        <v>28</v>
      </c>
      <c r="F3986" t="s">
        <v>16</v>
      </c>
      <c r="G3986" t="s">
        <v>22</v>
      </c>
      <c r="H3986" t="s">
        <v>23</v>
      </c>
      <c r="I3986">
        <v>1.9</v>
      </c>
      <c r="J3986">
        <v>91953</v>
      </c>
      <c r="K3986">
        <v>60</v>
      </c>
      <c r="L3986">
        <v>0.45</v>
      </c>
    </row>
    <row r="3987" spans="1:12">
      <c r="A3987">
        <v>3986</v>
      </c>
      <c r="B3987" s="1">
        <v>44728.041666666664</v>
      </c>
      <c r="C3987" t="s">
        <v>19</v>
      </c>
      <c r="D3987" t="s">
        <v>14</v>
      </c>
      <c r="E3987" t="s">
        <v>28</v>
      </c>
      <c r="F3987" t="s">
        <v>32</v>
      </c>
      <c r="G3987" t="s">
        <v>22</v>
      </c>
      <c r="H3987" t="s">
        <v>23</v>
      </c>
      <c r="I3987">
        <v>6.9</v>
      </c>
      <c r="J3987">
        <v>60359</v>
      </c>
      <c r="K3987">
        <v>83</v>
      </c>
      <c r="L3987">
        <v>0.17</v>
      </c>
    </row>
    <row r="3988" spans="1:12">
      <c r="A3988">
        <v>3987</v>
      </c>
      <c r="B3988" s="1">
        <v>44728.083333333336</v>
      </c>
      <c r="C3988" t="s">
        <v>30</v>
      </c>
      <c r="D3988" t="s">
        <v>20</v>
      </c>
      <c r="E3988" t="s">
        <v>25</v>
      </c>
      <c r="F3988" t="s">
        <v>32</v>
      </c>
      <c r="G3988" t="s">
        <v>27</v>
      </c>
      <c r="H3988" t="s">
        <v>23</v>
      </c>
      <c r="I3988">
        <v>4.8</v>
      </c>
      <c r="J3988">
        <v>51494</v>
      </c>
      <c r="K3988">
        <v>64</v>
      </c>
      <c r="L3988">
        <v>0.28999999999999998</v>
      </c>
    </row>
    <row r="3989" spans="1:12">
      <c r="A3989">
        <v>3988</v>
      </c>
      <c r="B3989" s="1">
        <v>44728.125</v>
      </c>
      <c r="C3989" t="s">
        <v>13</v>
      </c>
      <c r="D3989" t="s">
        <v>20</v>
      </c>
      <c r="E3989" t="s">
        <v>15</v>
      </c>
      <c r="F3989" t="s">
        <v>26</v>
      </c>
      <c r="G3989" t="s">
        <v>31</v>
      </c>
      <c r="H3989" t="s">
        <v>23</v>
      </c>
      <c r="I3989">
        <v>5.2</v>
      </c>
      <c r="J3989">
        <v>53663</v>
      </c>
      <c r="K3989">
        <v>62</v>
      </c>
      <c r="L3989">
        <v>0.18</v>
      </c>
    </row>
    <row r="3990" spans="1:12">
      <c r="A3990">
        <v>3989</v>
      </c>
      <c r="B3990" s="1">
        <v>44728.166666666664</v>
      </c>
      <c r="C3990" t="s">
        <v>13</v>
      </c>
      <c r="D3990" t="s">
        <v>20</v>
      </c>
      <c r="E3990" t="s">
        <v>34</v>
      </c>
      <c r="F3990" t="s">
        <v>29</v>
      </c>
      <c r="G3990" t="s">
        <v>22</v>
      </c>
      <c r="H3990" t="s">
        <v>23</v>
      </c>
      <c r="I3990">
        <v>3.3</v>
      </c>
      <c r="J3990">
        <v>40140</v>
      </c>
      <c r="K3990">
        <v>68</v>
      </c>
      <c r="L3990">
        <v>0.36</v>
      </c>
    </row>
    <row r="3991" spans="1:12">
      <c r="A3991">
        <v>3990</v>
      </c>
      <c r="B3991" s="1">
        <v>44728.208333333336</v>
      </c>
      <c r="C3991" t="s">
        <v>19</v>
      </c>
      <c r="D3991" t="s">
        <v>20</v>
      </c>
      <c r="E3991" t="s">
        <v>25</v>
      </c>
      <c r="F3991" t="s">
        <v>32</v>
      </c>
      <c r="G3991" t="s">
        <v>31</v>
      </c>
      <c r="H3991" t="s">
        <v>23</v>
      </c>
      <c r="I3991">
        <v>1.4</v>
      </c>
      <c r="J3991">
        <v>39688</v>
      </c>
      <c r="K3991">
        <v>82</v>
      </c>
      <c r="L3991">
        <v>0.1</v>
      </c>
    </row>
    <row r="3992" spans="1:12">
      <c r="A3992">
        <v>3991</v>
      </c>
      <c r="B3992" s="1">
        <v>44728.25</v>
      </c>
      <c r="C3992" t="s">
        <v>30</v>
      </c>
      <c r="D3992" t="s">
        <v>20</v>
      </c>
      <c r="E3992" t="s">
        <v>28</v>
      </c>
      <c r="F3992" t="s">
        <v>21</v>
      </c>
      <c r="G3992" t="s">
        <v>17</v>
      </c>
      <c r="H3992" t="s">
        <v>23</v>
      </c>
      <c r="I3992">
        <v>5.9</v>
      </c>
      <c r="J3992">
        <v>63848</v>
      </c>
      <c r="K3992">
        <v>59</v>
      </c>
      <c r="L3992">
        <v>0.24</v>
      </c>
    </row>
    <row r="3993" spans="1:12">
      <c r="A3993">
        <v>3992</v>
      </c>
      <c r="B3993" s="1">
        <v>44728.291666666664</v>
      </c>
      <c r="C3993" t="s">
        <v>30</v>
      </c>
      <c r="D3993" t="s">
        <v>14</v>
      </c>
      <c r="E3993" t="s">
        <v>28</v>
      </c>
      <c r="F3993" t="s">
        <v>26</v>
      </c>
      <c r="G3993" t="s">
        <v>17</v>
      </c>
      <c r="H3993" t="s">
        <v>23</v>
      </c>
      <c r="I3993">
        <v>4.5999999999999996</v>
      </c>
      <c r="J3993">
        <v>51721</v>
      </c>
      <c r="K3993">
        <v>78</v>
      </c>
      <c r="L3993">
        <v>0.19</v>
      </c>
    </row>
    <row r="3994" spans="1:12">
      <c r="A3994">
        <v>3993</v>
      </c>
      <c r="B3994" s="1">
        <v>44728.333333333336</v>
      </c>
      <c r="C3994" t="s">
        <v>24</v>
      </c>
      <c r="D3994" t="s">
        <v>14</v>
      </c>
      <c r="E3994" t="s">
        <v>34</v>
      </c>
      <c r="F3994" t="s">
        <v>29</v>
      </c>
      <c r="G3994" t="s">
        <v>31</v>
      </c>
      <c r="H3994" t="s">
        <v>23</v>
      </c>
      <c r="I3994">
        <v>6.7</v>
      </c>
      <c r="J3994">
        <v>61551</v>
      </c>
      <c r="K3994">
        <v>63</v>
      </c>
      <c r="L3994">
        <v>0.12</v>
      </c>
    </row>
    <row r="3995" spans="1:12">
      <c r="A3995">
        <v>3994</v>
      </c>
      <c r="B3995" s="1">
        <v>44728.375</v>
      </c>
      <c r="C3995" t="s">
        <v>30</v>
      </c>
      <c r="D3995" t="s">
        <v>20</v>
      </c>
      <c r="E3995" t="s">
        <v>25</v>
      </c>
      <c r="F3995" t="s">
        <v>26</v>
      </c>
      <c r="G3995" t="s">
        <v>27</v>
      </c>
      <c r="H3995" t="s">
        <v>18</v>
      </c>
      <c r="I3995">
        <v>3.6</v>
      </c>
      <c r="J3995">
        <v>25201</v>
      </c>
      <c r="K3995">
        <v>66</v>
      </c>
      <c r="L3995">
        <v>0.11</v>
      </c>
    </row>
    <row r="3996" spans="1:12">
      <c r="A3996">
        <v>3995</v>
      </c>
      <c r="B3996" s="1">
        <v>44728.416666666664</v>
      </c>
      <c r="C3996" t="s">
        <v>13</v>
      </c>
      <c r="D3996" t="s">
        <v>14</v>
      </c>
      <c r="E3996" t="s">
        <v>25</v>
      </c>
      <c r="F3996" t="s">
        <v>32</v>
      </c>
      <c r="G3996" t="s">
        <v>22</v>
      </c>
      <c r="H3996" t="s">
        <v>23</v>
      </c>
      <c r="I3996">
        <v>3.2</v>
      </c>
      <c r="J3996">
        <v>53148</v>
      </c>
      <c r="K3996">
        <v>80</v>
      </c>
      <c r="L3996">
        <v>0.31</v>
      </c>
    </row>
    <row r="3997" spans="1:12">
      <c r="A3997">
        <v>3996</v>
      </c>
      <c r="B3997" s="1">
        <v>44728.458333333336</v>
      </c>
      <c r="C3997" t="s">
        <v>13</v>
      </c>
      <c r="D3997" t="s">
        <v>20</v>
      </c>
      <c r="E3997" t="s">
        <v>34</v>
      </c>
      <c r="F3997" t="s">
        <v>29</v>
      </c>
      <c r="G3997" t="s">
        <v>17</v>
      </c>
      <c r="H3997" t="s">
        <v>23</v>
      </c>
      <c r="I3997">
        <v>6.8</v>
      </c>
      <c r="J3997">
        <v>75602</v>
      </c>
      <c r="K3997">
        <v>100</v>
      </c>
      <c r="L3997">
        <v>0.26</v>
      </c>
    </row>
    <row r="3998" spans="1:12">
      <c r="A3998">
        <v>3997</v>
      </c>
      <c r="B3998" s="1">
        <v>44728.5</v>
      </c>
      <c r="C3998" t="s">
        <v>13</v>
      </c>
      <c r="D3998" t="s">
        <v>14</v>
      </c>
      <c r="E3998" t="s">
        <v>34</v>
      </c>
      <c r="F3998" t="s">
        <v>16</v>
      </c>
      <c r="G3998" t="s">
        <v>17</v>
      </c>
      <c r="H3998" t="s">
        <v>18</v>
      </c>
      <c r="I3998">
        <v>7.8</v>
      </c>
      <c r="J3998">
        <v>32622</v>
      </c>
      <c r="K3998">
        <v>64</v>
      </c>
      <c r="L3998">
        <v>0.57999999999999996</v>
      </c>
    </row>
    <row r="3999" spans="1:12">
      <c r="A3999">
        <v>3998</v>
      </c>
      <c r="B3999" s="1">
        <v>44728.541666666664</v>
      </c>
      <c r="C3999" t="s">
        <v>13</v>
      </c>
      <c r="D3999" t="s">
        <v>14</v>
      </c>
      <c r="E3999" t="s">
        <v>25</v>
      </c>
      <c r="F3999" t="s">
        <v>29</v>
      </c>
      <c r="G3999" t="s">
        <v>31</v>
      </c>
      <c r="H3999" t="s">
        <v>23</v>
      </c>
      <c r="I3999">
        <v>4</v>
      </c>
      <c r="J3999">
        <v>55331</v>
      </c>
      <c r="K3999">
        <v>84</v>
      </c>
      <c r="L3999">
        <v>0.32</v>
      </c>
    </row>
    <row r="4000" spans="1:12">
      <c r="A4000">
        <v>3999</v>
      </c>
      <c r="B4000" s="1">
        <v>44728.583333333336</v>
      </c>
      <c r="C4000" t="s">
        <v>13</v>
      </c>
      <c r="D4000" t="s">
        <v>14</v>
      </c>
      <c r="E4000" t="s">
        <v>28</v>
      </c>
      <c r="F4000" t="s">
        <v>21</v>
      </c>
      <c r="G4000" t="s">
        <v>27</v>
      </c>
      <c r="H4000" t="s">
        <v>23</v>
      </c>
      <c r="I4000">
        <v>2.5</v>
      </c>
      <c r="J4000">
        <v>17908</v>
      </c>
      <c r="K4000">
        <v>71</v>
      </c>
      <c r="L4000">
        <v>0.71</v>
      </c>
    </row>
    <row r="4001" spans="1:12">
      <c r="A4001">
        <v>4000</v>
      </c>
      <c r="B4001" s="1">
        <v>44728.625</v>
      </c>
      <c r="C4001" t="s">
        <v>30</v>
      </c>
      <c r="D4001" t="s">
        <v>14</v>
      </c>
      <c r="E4001" t="s">
        <v>15</v>
      </c>
      <c r="F4001" t="s">
        <v>16</v>
      </c>
      <c r="G4001" t="s">
        <v>31</v>
      </c>
      <c r="H4001" t="s">
        <v>18</v>
      </c>
      <c r="I4001">
        <v>5.6</v>
      </c>
      <c r="J4001">
        <v>28891</v>
      </c>
      <c r="K4001">
        <v>69</v>
      </c>
      <c r="L4001">
        <v>0.35</v>
      </c>
    </row>
    <row r="4002" spans="1:12">
      <c r="A4002">
        <v>4001</v>
      </c>
      <c r="B4002" s="1">
        <v>44728.666666666664</v>
      </c>
      <c r="C4002" t="s">
        <v>13</v>
      </c>
      <c r="D4002" t="s">
        <v>14</v>
      </c>
      <c r="E4002" t="s">
        <v>28</v>
      </c>
      <c r="F4002" t="s">
        <v>16</v>
      </c>
      <c r="G4002" t="s">
        <v>31</v>
      </c>
      <c r="H4002" t="s">
        <v>18</v>
      </c>
      <c r="I4002">
        <v>3.5</v>
      </c>
      <c r="J4002">
        <v>71153</v>
      </c>
      <c r="K4002">
        <v>88</v>
      </c>
      <c r="L4002">
        <v>0.36</v>
      </c>
    </row>
    <row r="4003" spans="1:12">
      <c r="A4003">
        <v>4002</v>
      </c>
      <c r="B4003" s="1">
        <v>44728.708333333336</v>
      </c>
      <c r="C4003" t="s">
        <v>24</v>
      </c>
      <c r="D4003" t="s">
        <v>14</v>
      </c>
      <c r="E4003" t="s">
        <v>34</v>
      </c>
      <c r="F4003" t="s">
        <v>21</v>
      </c>
      <c r="G4003" t="s">
        <v>31</v>
      </c>
      <c r="H4003" t="s">
        <v>23</v>
      </c>
      <c r="I4003">
        <v>5.2</v>
      </c>
      <c r="J4003">
        <v>48814</v>
      </c>
      <c r="K4003">
        <v>65</v>
      </c>
      <c r="L4003">
        <v>0.27</v>
      </c>
    </row>
    <row r="4004" spans="1:12">
      <c r="A4004">
        <v>4003</v>
      </c>
      <c r="B4004" s="1">
        <v>44728.75</v>
      </c>
      <c r="C4004" t="s">
        <v>24</v>
      </c>
      <c r="D4004" t="s">
        <v>14</v>
      </c>
      <c r="E4004" t="s">
        <v>25</v>
      </c>
      <c r="F4004" t="s">
        <v>16</v>
      </c>
      <c r="G4004" t="s">
        <v>31</v>
      </c>
      <c r="H4004" t="s">
        <v>18</v>
      </c>
      <c r="I4004">
        <v>3.5</v>
      </c>
      <c r="J4004">
        <v>91441</v>
      </c>
      <c r="K4004">
        <v>61</v>
      </c>
      <c r="L4004">
        <v>0.38</v>
      </c>
    </row>
    <row r="4005" spans="1:12">
      <c r="A4005">
        <v>4004</v>
      </c>
      <c r="B4005" s="1">
        <v>44728.791666666664</v>
      </c>
      <c r="C4005" t="s">
        <v>30</v>
      </c>
      <c r="D4005" t="s">
        <v>14</v>
      </c>
      <c r="E4005" t="s">
        <v>25</v>
      </c>
      <c r="F4005" t="s">
        <v>32</v>
      </c>
      <c r="G4005" t="s">
        <v>31</v>
      </c>
      <c r="H4005" t="s">
        <v>18</v>
      </c>
      <c r="I4005">
        <v>7.1</v>
      </c>
      <c r="J4005">
        <v>63649</v>
      </c>
      <c r="K4005">
        <v>81</v>
      </c>
      <c r="L4005">
        <v>0.61</v>
      </c>
    </row>
    <row r="4006" spans="1:12">
      <c r="A4006">
        <v>4005</v>
      </c>
      <c r="B4006" s="1">
        <v>44728.833333333336</v>
      </c>
      <c r="C4006" t="s">
        <v>30</v>
      </c>
      <c r="D4006" t="s">
        <v>14</v>
      </c>
      <c r="E4006" t="s">
        <v>15</v>
      </c>
      <c r="F4006" t="s">
        <v>29</v>
      </c>
      <c r="G4006" t="s">
        <v>27</v>
      </c>
      <c r="H4006" t="s">
        <v>23</v>
      </c>
      <c r="I4006">
        <v>2.6</v>
      </c>
      <c r="J4006">
        <v>65612</v>
      </c>
      <c r="K4006">
        <v>94</v>
      </c>
      <c r="L4006">
        <v>0.24</v>
      </c>
    </row>
    <row r="4007" spans="1:12">
      <c r="A4007">
        <v>4006</v>
      </c>
      <c r="B4007" s="1">
        <v>44728.875</v>
      </c>
      <c r="C4007" t="s">
        <v>13</v>
      </c>
      <c r="D4007" t="s">
        <v>14</v>
      </c>
      <c r="E4007" t="s">
        <v>25</v>
      </c>
      <c r="F4007" t="s">
        <v>29</v>
      </c>
      <c r="G4007" t="s">
        <v>31</v>
      </c>
      <c r="H4007" t="s">
        <v>23</v>
      </c>
      <c r="I4007">
        <v>5</v>
      </c>
      <c r="J4007">
        <v>33470</v>
      </c>
      <c r="K4007">
        <v>84</v>
      </c>
      <c r="L4007">
        <v>0.41</v>
      </c>
    </row>
    <row r="4008" spans="1:12">
      <c r="A4008">
        <v>4007</v>
      </c>
      <c r="B4008" s="1">
        <v>44728.916666666664</v>
      </c>
      <c r="C4008" t="s">
        <v>13</v>
      </c>
      <c r="D4008" t="s">
        <v>14</v>
      </c>
      <c r="E4008" t="s">
        <v>15</v>
      </c>
      <c r="F4008" t="s">
        <v>21</v>
      </c>
      <c r="G4008" t="s">
        <v>27</v>
      </c>
      <c r="H4008" t="s">
        <v>23</v>
      </c>
      <c r="I4008">
        <v>3</v>
      </c>
      <c r="J4008">
        <v>47298</v>
      </c>
      <c r="K4008">
        <v>58</v>
      </c>
      <c r="L4008">
        <v>0.31</v>
      </c>
    </row>
    <row r="4009" spans="1:12">
      <c r="A4009">
        <v>4008</v>
      </c>
      <c r="B4009" s="1">
        <v>44728.958333333336</v>
      </c>
      <c r="C4009" t="s">
        <v>13</v>
      </c>
      <c r="D4009" t="s">
        <v>14</v>
      </c>
      <c r="E4009" t="s">
        <v>28</v>
      </c>
      <c r="F4009" t="s">
        <v>32</v>
      </c>
      <c r="G4009" t="s">
        <v>22</v>
      </c>
      <c r="H4009" t="s">
        <v>23</v>
      </c>
      <c r="I4009">
        <v>3.4</v>
      </c>
      <c r="J4009">
        <v>40347</v>
      </c>
      <c r="K4009">
        <v>68</v>
      </c>
      <c r="L4009">
        <v>0.27</v>
      </c>
    </row>
    <row r="4010" spans="1:12">
      <c r="A4010">
        <v>4009</v>
      </c>
      <c r="B4010" s="1">
        <v>44729</v>
      </c>
      <c r="C4010" t="s">
        <v>24</v>
      </c>
      <c r="D4010" t="s">
        <v>14</v>
      </c>
      <c r="E4010" t="s">
        <v>28</v>
      </c>
      <c r="F4010" t="s">
        <v>16</v>
      </c>
      <c r="G4010" t="s">
        <v>22</v>
      </c>
      <c r="H4010" t="s">
        <v>23</v>
      </c>
      <c r="I4010">
        <v>3.2</v>
      </c>
      <c r="J4010">
        <v>33691</v>
      </c>
      <c r="K4010">
        <v>87</v>
      </c>
      <c r="L4010">
        <v>0.21</v>
      </c>
    </row>
    <row r="4011" spans="1:12">
      <c r="A4011">
        <v>4010</v>
      </c>
      <c r="B4011" s="1">
        <v>44729.041666666664</v>
      </c>
      <c r="C4011" t="s">
        <v>30</v>
      </c>
      <c r="D4011" t="s">
        <v>20</v>
      </c>
      <c r="E4011" t="s">
        <v>25</v>
      </c>
      <c r="F4011" t="s">
        <v>29</v>
      </c>
      <c r="G4011" t="s">
        <v>22</v>
      </c>
      <c r="H4011" t="s">
        <v>18</v>
      </c>
      <c r="I4011">
        <v>5.5</v>
      </c>
      <c r="J4011">
        <v>68278</v>
      </c>
      <c r="K4011">
        <v>94</v>
      </c>
      <c r="L4011">
        <v>0.11</v>
      </c>
    </row>
    <row r="4012" spans="1:12">
      <c r="A4012">
        <v>4011</v>
      </c>
      <c r="B4012" s="1">
        <v>44729.083333333336</v>
      </c>
      <c r="C4012" t="s">
        <v>30</v>
      </c>
      <c r="D4012" t="s">
        <v>14</v>
      </c>
      <c r="E4012" t="s">
        <v>25</v>
      </c>
      <c r="F4012" t="s">
        <v>29</v>
      </c>
      <c r="G4012" t="s">
        <v>22</v>
      </c>
      <c r="H4012" t="s">
        <v>23</v>
      </c>
      <c r="I4012">
        <v>5.8</v>
      </c>
      <c r="J4012">
        <v>72290</v>
      </c>
      <c r="K4012">
        <v>78</v>
      </c>
      <c r="L4012">
        <v>7.0000000000000007E-2</v>
      </c>
    </row>
    <row r="4013" spans="1:12">
      <c r="A4013">
        <v>4012</v>
      </c>
      <c r="B4013" s="1">
        <v>44729.125</v>
      </c>
      <c r="C4013" t="s">
        <v>13</v>
      </c>
      <c r="D4013" t="s">
        <v>14</v>
      </c>
      <c r="E4013" t="s">
        <v>34</v>
      </c>
      <c r="F4013" t="s">
        <v>29</v>
      </c>
      <c r="G4013" t="s">
        <v>17</v>
      </c>
      <c r="H4013" t="s">
        <v>23</v>
      </c>
      <c r="I4013">
        <v>5.0999999999999996</v>
      </c>
      <c r="J4013">
        <v>62979</v>
      </c>
      <c r="K4013">
        <v>68</v>
      </c>
      <c r="L4013">
        <v>0.34</v>
      </c>
    </row>
    <row r="4014" spans="1:12">
      <c r="A4014">
        <v>4013</v>
      </c>
      <c r="B4014" s="1">
        <v>44729.166666666664</v>
      </c>
      <c r="C4014" t="s">
        <v>24</v>
      </c>
      <c r="D4014" t="s">
        <v>14</v>
      </c>
      <c r="E4014" t="s">
        <v>34</v>
      </c>
      <c r="F4014" t="s">
        <v>29</v>
      </c>
      <c r="G4014" t="s">
        <v>27</v>
      </c>
      <c r="H4014" t="s">
        <v>23</v>
      </c>
      <c r="I4014">
        <v>3.8</v>
      </c>
      <c r="J4014">
        <v>38439</v>
      </c>
      <c r="K4014">
        <v>95</v>
      </c>
      <c r="L4014">
        <v>0.25</v>
      </c>
    </row>
    <row r="4015" spans="1:12">
      <c r="A4015">
        <v>4014</v>
      </c>
      <c r="B4015" s="1">
        <v>44729.208333333336</v>
      </c>
      <c r="C4015" t="s">
        <v>30</v>
      </c>
      <c r="D4015" t="s">
        <v>14</v>
      </c>
      <c r="E4015" t="s">
        <v>25</v>
      </c>
      <c r="F4015" t="s">
        <v>26</v>
      </c>
      <c r="G4015" t="s">
        <v>22</v>
      </c>
      <c r="H4015" t="s">
        <v>23</v>
      </c>
      <c r="I4015">
        <v>4.3</v>
      </c>
      <c r="J4015">
        <v>61615</v>
      </c>
      <c r="K4015">
        <v>74</v>
      </c>
      <c r="L4015">
        <v>0.4</v>
      </c>
    </row>
    <row r="4016" spans="1:12">
      <c r="A4016">
        <v>4015</v>
      </c>
      <c r="B4016" s="1">
        <v>44729.25</v>
      </c>
      <c r="C4016" t="s">
        <v>24</v>
      </c>
      <c r="D4016" t="s">
        <v>14</v>
      </c>
      <c r="E4016" t="s">
        <v>25</v>
      </c>
      <c r="F4016" t="s">
        <v>21</v>
      </c>
      <c r="G4016" t="s">
        <v>17</v>
      </c>
      <c r="H4016" t="s">
        <v>23</v>
      </c>
      <c r="I4016">
        <v>5.8</v>
      </c>
      <c r="J4016">
        <v>16746</v>
      </c>
      <c r="K4016">
        <v>68</v>
      </c>
      <c r="L4016">
        <v>0.21</v>
      </c>
    </row>
    <row r="4017" spans="1:12">
      <c r="A4017">
        <v>4016</v>
      </c>
      <c r="B4017" s="1">
        <v>44729.291666666664</v>
      </c>
      <c r="C4017" t="s">
        <v>13</v>
      </c>
      <c r="D4017" t="s">
        <v>14</v>
      </c>
      <c r="E4017" t="s">
        <v>28</v>
      </c>
      <c r="F4017" t="s">
        <v>16</v>
      </c>
      <c r="G4017" t="s">
        <v>27</v>
      </c>
      <c r="H4017" t="s">
        <v>23</v>
      </c>
      <c r="I4017">
        <v>5.9</v>
      </c>
      <c r="J4017">
        <v>81460</v>
      </c>
      <c r="K4017">
        <v>66</v>
      </c>
      <c r="L4017">
        <v>0.28999999999999998</v>
      </c>
    </row>
    <row r="4018" spans="1:12">
      <c r="A4018">
        <v>4017</v>
      </c>
      <c r="B4018" s="1">
        <v>44729.333333333336</v>
      </c>
      <c r="C4018" t="s">
        <v>19</v>
      </c>
      <c r="D4018" t="s">
        <v>20</v>
      </c>
      <c r="E4018" t="s">
        <v>25</v>
      </c>
      <c r="F4018" t="s">
        <v>16</v>
      </c>
      <c r="G4018" t="s">
        <v>17</v>
      </c>
      <c r="H4018" t="s">
        <v>23</v>
      </c>
      <c r="I4018">
        <v>1.4</v>
      </c>
      <c r="J4018">
        <v>29037</v>
      </c>
      <c r="K4018">
        <v>61</v>
      </c>
      <c r="L4018">
        <v>0.53</v>
      </c>
    </row>
    <row r="4019" spans="1:12">
      <c r="A4019">
        <v>4018</v>
      </c>
      <c r="B4019" s="1">
        <v>44729.375</v>
      </c>
      <c r="C4019" t="s">
        <v>19</v>
      </c>
      <c r="D4019" t="s">
        <v>20</v>
      </c>
      <c r="E4019" t="s">
        <v>34</v>
      </c>
      <c r="F4019" t="s">
        <v>21</v>
      </c>
      <c r="G4019" t="s">
        <v>17</v>
      </c>
      <c r="H4019" t="s">
        <v>18</v>
      </c>
      <c r="I4019">
        <v>3.5</v>
      </c>
      <c r="J4019">
        <v>32591</v>
      </c>
      <c r="K4019">
        <v>100</v>
      </c>
      <c r="L4019">
        <v>0.38</v>
      </c>
    </row>
    <row r="4020" spans="1:12">
      <c r="A4020">
        <v>4019</v>
      </c>
      <c r="B4020" s="1">
        <v>44729.416666666664</v>
      </c>
      <c r="C4020" t="s">
        <v>13</v>
      </c>
      <c r="D4020" t="s">
        <v>20</v>
      </c>
      <c r="E4020" t="s">
        <v>28</v>
      </c>
      <c r="F4020" t="s">
        <v>32</v>
      </c>
      <c r="G4020" t="s">
        <v>31</v>
      </c>
      <c r="H4020" t="s">
        <v>23</v>
      </c>
      <c r="I4020">
        <v>3.6</v>
      </c>
      <c r="J4020">
        <v>57306</v>
      </c>
      <c r="K4020">
        <v>92</v>
      </c>
      <c r="L4020">
        <v>0.14000000000000001</v>
      </c>
    </row>
    <row r="4021" spans="1:12">
      <c r="A4021">
        <v>4020</v>
      </c>
      <c r="B4021" s="1">
        <v>44729.458333333336</v>
      </c>
      <c r="C4021" t="s">
        <v>30</v>
      </c>
      <c r="D4021" t="s">
        <v>14</v>
      </c>
      <c r="E4021" t="s">
        <v>15</v>
      </c>
      <c r="F4021" t="s">
        <v>21</v>
      </c>
      <c r="G4021" t="s">
        <v>17</v>
      </c>
      <c r="H4021" t="s">
        <v>23</v>
      </c>
      <c r="I4021">
        <v>5.3</v>
      </c>
      <c r="J4021">
        <v>59083</v>
      </c>
      <c r="K4021">
        <v>67</v>
      </c>
      <c r="L4021">
        <v>7.0000000000000007E-2</v>
      </c>
    </row>
    <row r="4022" spans="1:12">
      <c r="A4022">
        <v>4021</v>
      </c>
      <c r="B4022" s="1">
        <v>44729.5</v>
      </c>
      <c r="C4022" t="s">
        <v>13</v>
      </c>
      <c r="D4022" t="s">
        <v>14</v>
      </c>
      <c r="E4022" t="s">
        <v>34</v>
      </c>
      <c r="F4022" t="s">
        <v>29</v>
      </c>
      <c r="G4022" t="s">
        <v>17</v>
      </c>
      <c r="H4022" t="s">
        <v>23</v>
      </c>
      <c r="I4022">
        <v>3.9</v>
      </c>
      <c r="J4022">
        <v>53545</v>
      </c>
      <c r="K4022">
        <v>96</v>
      </c>
      <c r="L4022">
        <v>0.21</v>
      </c>
    </row>
    <row r="4023" spans="1:12">
      <c r="A4023">
        <v>4022</v>
      </c>
      <c r="B4023" s="1">
        <v>44729.541666666664</v>
      </c>
      <c r="C4023" t="s">
        <v>30</v>
      </c>
      <c r="D4023" t="s">
        <v>14</v>
      </c>
      <c r="E4023" t="s">
        <v>34</v>
      </c>
      <c r="F4023" t="s">
        <v>29</v>
      </c>
      <c r="G4023" t="s">
        <v>27</v>
      </c>
      <c r="H4023" t="s">
        <v>23</v>
      </c>
      <c r="I4023">
        <v>5.4</v>
      </c>
      <c r="J4023">
        <v>32797</v>
      </c>
      <c r="K4023">
        <v>81</v>
      </c>
      <c r="L4023">
        <v>0.37</v>
      </c>
    </row>
    <row r="4024" spans="1:12">
      <c r="A4024">
        <v>4023</v>
      </c>
      <c r="B4024" s="1">
        <v>44729.583333333336</v>
      </c>
      <c r="C4024" t="s">
        <v>24</v>
      </c>
      <c r="D4024" t="s">
        <v>20</v>
      </c>
      <c r="E4024" t="s">
        <v>28</v>
      </c>
      <c r="F4024" t="s">
        <v>21</v>
      </c>
      <c r="G4024" t="s">
        <v>17</v>
      </c>
      <c r="H4024" t="s">
        <v>23</v>
      </c>
      <c r="I4024">
        <v>1.8</v>
      </c>
      <c r="J4024">
        <v>77667</v>
      </c>
      <c r="K4024">
        <v>81</v>
      </c>
      <c r="L4024">
        <v>0.22</v>
      </c>
    </row>
    <row r="4025" spans="1:12">
      <c r="A4025">
        <v>4024</v>
      </c>
      <c r="B4025" s="1">
        <v>44729.625</v>
      </c>
      <c r="C4025" t="s">
        <v>24</v>
      </c>
      <c r="D4025" t="s">
        <v>14</v>
      </c>
      <c r="E4025" t="s">
        <v>15</v>
      </c>
      <c r="F4025" t="s">
        <v>21</v>
      </c>
      <c r="G4025" t="s">
        <v>31</v>
      </c>
      <c r="H4025" t="s">
        <v>23</v>
      </c>
      <c r="I4025">
        <v>4.5</v>
      </c>
      <c r="J4025">
        <v>21281</v>
      </c>
      <c r="K4025">
        <v>66</v>
      </c>
      <c r="L4025">
        <v>0.63</v>
      </c>
    </row>
    <row r="4026" spans="1:12">
      <c r="A4026">
        <v>4025</v>
      </c>
      <c r="B4026" s="1">
        <v>44729.666666666664</v>
      </c>
      <c r="C4026" t="s">
        <v>24</v>
      </c>
      <c r="D4026" t="s">
        <v>14</v>
      </c>
      <c r="E4026" t="s">
        <v>34</v>
      </c>
      <c r="F4026" t="s">
        <v>16</v>
      </c>
      <c r="G4026" t="s">
        <v>22</v>
      </c>
      <c r="H4026" t="s">
        <v>18</v>
      </c>
      <c r="I4026">
        <v>5.8</v>
      </c>
      <c r="J4026">
        <v>25335</v>
      </c>
      <c r="K4026">
        <v>69</v>
      </c>
      <c r="L4026">
        <v>0.3</v>
      </c>
    </row>
    <row r="4027" spans="1:12">
      <c r="A4027">
        <v>4026</v>
      </c>
      <c r="B4027" s="1">
        <v>44729.708333333336</v>
      </c>
      <c r="C4027" t="s">
        <v>24</v>
      </c>
      <c r="D4027" t="s">
        <v>20</v>
      </c>
      <c r="E4027" t="s">
        <v>25</v>
      </c>
      <c r="F4027" t="s">
        <v>16</v>
      </c>
      <c r="G4027" t="s">
        <v>22</v>
      </c>
      <c r="H4027" t="s">
        <v>23</v>
      </c>
      <c r="I4027">
        <v>1.1000000000000001</v>
      </c>
      <c r="J4027">
        <v>52860</v>
      </c>
      <c r="K4027">
        <v>74</v>
      </c>
      <c r="L4027">
        <v>0.4</v>
      </c>
    </row>
    <row r="4028" spans="1:12">
      <c r="A4028">
        <v>4027</v>
      </c>
      <c r="B4028" s="1">
        <v>44729.75</v>
      </c>
      <c r="C4028" t="s">
        <v>13</v>
      </c>
      <c r="D4028" t="s">
        <v>20</v>
      </c>
      <c r="E4028" t="s">
        <v>34</v>
      </c>
      <c r="F4028" t="s">
        <v>26</v>
      </c>
      <c r="G4028" t="s">
        <v>27</v>
      </c>
      <c r="H4028" t="s">
        <v>23</v>
      </c>
      <c r="I4028">
        <v>9</v>
      </c>
      <c r="J4028">
        <v>29715</v>
      </c>
      <c r="K4028">
        <v>51</v>
      </c>
      <c r="L4028">
        <v>0.19</v>
      </c>
    </row>
    <row r="4029" spans="1:12">
      <c r="A4029">
        <v>4028</v>
      </c>
      <c r="B4029" s="1">
        <v>44729.791666666664</v>
      </c>
      <c r="C4029" t="s">
        <v>30</v>
      </c>
      <c r="D4029" t="s">
        <v>14</v>
      </c>
      <c r="E4029" t="s">
        <v>28</v>
      </c>
      <c r="F4029" t="s">
        <v>26</v>
      </c>
      <c r="G4029" t="s">
        <v>27</v>
      </c>
      <c r="H4029" t="s">
        <v>23</v>
      </c>
      <c r="I4029">
        <v>6.4</v>
      </c>
      <c r="J4029">
        <v>79453</v>
      </c>
      <c r="K4029">
        <v>69</v>
      </c>
      <c r="L4029">
        <v>0.15</v>
      </c>
    </row>
    <row r="4030" spans="1:12">
      <c r="A4030">
        <v>4029</v>
      </c>
      <c r="B4030" s="1">
        <v>44729.833333333336</v>
      </c>
      <c r="C4030" t="s">
        <v>24</v>
      </c>
      <c r="D4030" t="s">
        <v>14</v>
      </c>
      <c r="E4030" t="s">
        <v>28</v>
      </c>
      <c r="F4030" t="s">
        <v>29</v>
      </c>
      <c r="G4030" t="s">
        <v>17</v>
      </c>
      <c r="H4030" t="s">
        <v>18</v>
      </c>
      <c r="I4030">
        <v>4</v>
      </c>
      <c r="J4030">
        <v>31436</v>
      </c>
      <c r="K4030">
        <v>75</v>
      </c>
      <c r="L4030">
        <v>0.17</v>
      </c>
    </row>
    <row r="4031" spans="1:12">
      <c r="A4031">
        <v>4030</v>
      </c>
      <c r="B4031" s="1">
        <v>44729.875</v>
      </c>
      <c r="C4031" t="s">
        <v>13</v>
      </c>
      <c r="D4031" t="s">
        <v>14</v>
      </c>
      <c r="E4031" t="s">
        <v>28</v>
      </c>
      <c r="F4031" t="s">
        <v>26</v>
      </c>
      <c r="G4031" t="s">
        <v>27</v>
      </c>
      <c r="H4031" t="s">
        <v>23</v>
      </c>
      <c r="I4031">
        <v>2.2999999999999998</v>
      </c>
      <c r="J4031">
        <v>86141</v>
      </c>
      <c r="K4031">
        <v>91</v>
      </c>
      <c r="L4031">
        <v>0.25</v>
      </c>
    </row>
    <row r="4032" spans="1:12">
      <c r="A4032">
        <v>4031</v>
      </c>
      <c r="B4032" s="1">
        <v>44729.916666666664</v>
      </c>
      <c r="C4032" t="s">
        <v>24</v>
      </c>
      <c r="D4032" t="s">
        <v>14</v>
      </c>
      <c r="E4032" t="s">
        <v>34</v>
      </c>
      <c r="F4032" t="s">
        <v>26</v>
      </c>
      <c r="G4032" t="s">
        <v>17</v>
      </c>
      <c r="H4032" t="s">
        <v>18</v>
      </c>
      <c r="I4032">
        <v>3.6</v>
      </c>
      <c r="J4032">
        <v>75702</v>
      </c>
      <c r="K4032">
        <v>68</v>
      </c>
      <c r="L4032">
        <v>0.03</v>
      </c>
    </row>
    <row r="4033" spans="1:12">
      <c r="A4033">
        <v>4032</v>
      </c>
      <c r="B4033" s="1">
        <v>44729.958333333336</v>
      </c>
      <c r="C4033" t="s">
        <v>13</v>
      </c>
      <c r="D4033" t="s">
        <v>20</v>
      </c>
      <c r="E4033" t="s">
        <v>15</v>
      </c>
      <c r="F4033" t="s">
        <v>32</v>
      </c>
      <c r="G4033" t="s">
        <v>27</v>
      </c>
      <c r="H4033" t="s">
        <v>23</v>
      </c>
      <c r="I4033">
        <v>4.2</v>
      </c>
      <c r="J4033">
        <v>79701</v>
      </c>
      <c r="K4033">
        <v>85</v>
      </c>
      <c r="L4033">
        <v>0.56000000000000005</v>
      </c>
    </row>
    <row r="4034" spans="1:12">
      <c r="A4034">
        <v>4033</v>
      </c>
      <c r="B4034" s="1">
        <v>44730</v>
      </c>
      <c r="C4034" t="s">
        <v>30</v>
      </c>
      <c r="D4034" t="s">
        <v>14</v>
      </c>
      <c r="E4034" t="s">
        <v>25</v>
      </c>
      <c r="F4034" t="s">
        <v>21</v>
      </c>
      <c r="G4034" t="s">
        <v>22</v>
      </c>
      <c r="H4034" t="s">
        <v>23</v>
      </c>
      <c r="I4034">
        <v>4.9000000000000004</v>
      </c>
      <c r="J4034">
        <v>92742</v>
      </c>
      <c r="K4034">
        <v>50</v>
      </c>
      <c r="L4034">
        <v>0.7</v>
      </c>
    </row>
    <row r="4035" spans="1:12">
      <c r="A4035">
        <v>4034</v>
      </c>
      <c r="B4035" s="1">
        <v>44730.041666666664</v>
      </c>
      <c r="C4035" t="s">
        <v>19</v>
      </c>
      <c r="D4035" t="s">
        <v>14</v>
      </c>
      <c r="E4035" t="s">
        <v>28</v>
      </c>
      <c r="F4035" t="s">
        <v>16</v>
      </c>
      <c r="G4035" t="s">
        <v>22</v>
      </c>
      <c r="H4035" t="s">
        <v>18</v>
      </c>
      <c r="I4035">
        <v>7</v>
      </c>
      <c r="J4035">
        <v>56625</v>
      </c>
      <c r="K4035">
        <v>89</v>
      </c>
      <c r="L4035">
        <v>0.27</v>
      </c>
    </row>
    <row r="4036" spans="1:12">
      <c r="A4036">
        <v>4035</v>
      </c>
      <c r="B4036" s="1">
        <v>44730.083333333336</v>
      </c>
      <c r="C4036" t="s">
        <v>30</v>
      </c>
      <c r="D4036" t="s">
        <v>20</v>
      </c>
      <c r="E4036" t="s">
        <v>15</v>
      </c>
      <c r="F4036" t="s">
        <v>26</v>
      </c>
      <c r="G4036" t="s">
        <v>22</v>
      </c>
      <c r="H4036" t="s">
        <v>18</v>
      </c>
      <c r="I4036">
        <v>3</v>
      </c>
      <c r="J4036">
        <v>34741</v>
      </c>
      <c r="K4036">
        <v>64</v>
      </c>
      <c r="L4036">
        <v>7.0000000000000007E-2</v>
      </c>
    </row>
    <row r="4037" spans="1:12">
      <c r="A4037">
        <v>4036</v>
      </c>
      <c r="B4037" s="1">
        <v>44730.125</v>
      </c>
      <c r="C4037" t="s">
        <v>19</v>
      </c>
      <c r="D4037" t="s">
        <v>14</v>
      </c>
      <c r="E4037" t="s">
        <v>25</v>
      </c>
      <c r="F4037" t="s">
        <v>16</v>
      </c>
      <c r="G4037" t="s">
        <v>22</v>
      </c>
      <c r="H4037" t="s">
        <v>23</v>
      </c>
      <c r="I4037">
        <v>5.0999999999999996</v>
      </c>
      <c r="J4037">
        <v>52940</v>
      </c>
      <c r="K4037">
        <v>77</v>
      </c>
      <c r="L4037">
        <v>0.51</v>
      </c>
    </row>
    <row r="4038" spans="1:12">
      <c r="A4038">
        <v>4037</v>
      </c>
      <c r="B4038" s="1">
        <v>44730.166666666664</v>
      </c>
      <c r="C4038" t="s">
        <v>19</v>
      </c>
      <c r="D4038" t="s">
        <v>14</v>
      </c>
      <c r="E4038" t="s">
        <v>28</v>
      </c>
      <c r="F4038" t="s">
        <v>26</v>
      </c>
      <c r="G4038" t="s">
        <v>17</v>
      </c>
      <c r="H4038" t="s">
        <v>23</v>
      </c>
      <c r="I4038">
        <v>1.4</v>
      </c>
      <c r="J4038">
        <v>43667</v>
      </c>
      <c r="K4038">
        <v>80</v>
      </c>
      <c r="L4038">
        <v>0.31</v>
      </c>
    </row>
    <row r="4039" spans="1:12">
      <c r="A4039">
        <v>4038</v>
      </c>
      <c r="B4039" s="1">
        <v>44730.208333333336</v>
      </c>
      <c r="C4039" t="s">
        <v>24</v>
      </c>
      <c r="D4039" t="s">
        <v>20</v>
      </c>
      <c r="E4039" t="s">
        <v>25</v>
      </c>
      <c r="F4039" t="s">
        <v>26</v>
      </c>
      <c r="G4039" t="s">
        <v>17</v>
      </c>
      <c r="H4039" t="s">
        <v>23</v>
      </c>
      <c r="I4039">
        <v>3.2</v>
      </c>
      <c r="J4039">
        <v>40816</v>
      </c>
      <c r="K4039">
        <v>78</v>
      </c>
      <c r="L4039">
        <v>0.41</v>
      </c>
    </row>
    <row r="4040" spans="1:12">
      <c r="A4040">
        <v>4039</v>
      </c>
      <c r="B4040" s="1">
        <v>44730.25</v>
      </c>
      <c r="C4040" t="s">
        <v>24</v>
      </c>
      <c r="D4040" t="s">
        <v>20</v>
      </c>
      <c r="E4040" t="s">
        <v>25</v>
      </c>
      <c r="F4040" t="s">
        <v>29</v>
      </c>
      <c r="G4040" t="s">
        <v>17</v>
      </c>
      <c r="H4040" t="s">
        <v>23</v>
      </c>
      <c r="I4040">
        <v>4.8</v>
      </c>
      <c r="J4040">
        <v>58017</v>
      </c>
      <c r="K4040">
        <v>74</v>
      </c>
      <c r="L4040">
        <v>0.82</v>
      </c>
    </row>
    <row r="4041" spans="1:12">
      <c r="A4041">
        <v>4040</v>
      </c>
      <c r="B4041" s="1">
        <v>44730.291666666664</v>
      </c>
      <c r="C4041" t="s">
        <v>13</v>
      </c>
      <c r="D4041" t="s">
        <v>14</v>
      </c>
      <c r="E4041" t="s">
        <v>15</v>
      </c>
      <c r="F4041" t="s">
        <v>32</v>
      </c>
      <c r="G4041" t="s">
        <v>22</v>
      </c>
      <c r="H4041" t="s">
        <v>18</v>
      </c>
      <c r="I4041">
        <v>5.4</v>
      </c>
      <c r="J4041">
        <v>48766</v>
      </c>
      <c r="K4041">
        <v>60</v>
      </c>
      <c r="L4041">
        <v>0.23</v>
      </c>
    </row>
    <row r="4042" spans="1:12">
      <c r="A4042">
        <v>4041</v>
      </c>
      <c r="B4042" s="1">
        <v>44730.333333333336</v>
      </c>
      <c r="C4042" t="s">
        <v>19</v>
      </c>
      <c r="D4042" t="s">
        <v>20</v>
      </c>
      <c r="E4042" t="s">
        <v>25</v>
      </c>
      <c r="F4042" t="s">
        <v>21</v>
      </c>
      <c r="G4042" t="s">
        <v>31</v>
      </c>
      <c r="H4042" t="s">
        <v>23</v>
      </c>
      <c r="I4042">
        <v>2.5</v>
      </c>
      <c r="J4042">
        <v>39956</v>
      </c>
      <c r="K4042">
        <v>64</v>
      </c>
      <c r="L4042">
        <v>0.06</v>
      </c>
    </row>
    <row r="4043" spans="1:12">
      <c r="A4043">
        <v>4042</v>
      </c>
      <c r="B4043" s="1">
        <v>44730.375</v>
      </c>
      <c r="C4043" t="s">
        <v>13</v>
      </c>
      <c r="D4043" t="s">
        <v>20</v>
      </c>
      <c r="E4043" t="s">
        <v>28</v>
      </c>
      <c r="F4043" t="s">
        <v>21</v>
      </c>
      <c r="G4043" t="s">
        <v>22</v>
      </c>
      <c r="H4043" t="s">
        <v>23</v>
      </c>
      <c r="I4043">
        <v>3.1</v>
      </c>
      <c r="J4043">
        <v>50092</v>
      </c>
      <c r="K4043">
        <v>87</v>
      </c>
      <c r="L4043">
        <v>0.23</v>
      </c>
    </row>
    <row r="4044" spans="1:12">
      <c r="A4044">
        <v>4043</v>
      </c>
      <c r="B4044" s="1">
        <v>44730.416666666664</v>
      </c>
      <c r="C4044" t="s">
        <v>13</v>
      </c>
      <c r="D4044" t="s">
        <v>14</v>
      </c>
      <c r="E4044" t="s">
        <v>15</v>
      </c>
      <c r="F4044" t="s">
        <v>29</v>
      </c>
      <c r="G4044" t="s">
        <v>22</v>
      </c>
      <c r="H4044" t="s">
        <v>18</v>
      </c>
      <c r="I4044">
        <v>6.9</v>
      </c>
      <c r="J4044">
        <v>65980</v>
      </c>
      <c r="K4044">
        <v>68</v>
      </c>
      <c r="L4044">
        <v>0.13</v>
      </c>
    </row>
    <row r="4045" spans="1:12">
      <c r="A4045">
        <v>4044</v>
      </c>
      <c r="B4045" s="1">
        <v>44730.458333333336</v>
      </c>
      <c r="C4045" t="s">
        <v>24</v>
      </c>
      <c r="D4045" t="s">
        <v>20</v>
      </c>
      <c r="E4045" t="s">
        <v>34</v>
      </c>
      <c r="F4045" t="s">
        <v>29</v>
      </c>
      <c r="G4045" t="s">
        <v>31</v>
      </c>
      <c r="H4045" t="s">
        <v>23</v>
      </c>
      <c r="I4045">
        <v>6.3</v>
      </c>
      <c r="J4045">
        <v>74128</v>
      </c>
      <c r="K4045">
        <v>74</v>
      </c>
      <c r="L4045">
        <v>0.28000000000000003</v>
      </c>
    </row>
    <row r="4046" spans="1:12">
      <c r="A4046">
        <v>4045</v>
      </c>
      <c r="B4046" s="1">
        <v>44730.5</v>
      </c>
      <c r="C4046" t="s">
        <v>13</v>
      </c>
      <c r="D4046" t="s">
        <v>14</v>
      </c>
      <c r="E4046" t="s">
        <v>34</v>
      </c>
      <c r="F4046" t="s">
        <v>21</v>
      </c>
      <c r="G4046" t="s">
        <v>31</v>
      </c>
      <c r="H4046" t="s">
        <v>23</v>
      </c>
      <c r="I4046">
        <v>4.4000000000000004</v>
      </c>
      <c r="J4046">
        <v>22942</v>
      </c>
      <c r="K4046">
        <v>57</v>
      </c>
      <c r="L4046">
        <v>0.21</v>
      </c>
    </row>
    <row r="4047" spans="1:12">
      <c r="A4047">
        <v>4046</v>
      </c>
      <c r="B4047" s="1">
        <v>44730.541666666664</v>
      </c>
      <c r="C4047" t="s">
        <v>13</v>
      </c>
      <c r="D4047" t="s">
        <v>14</v>
      </c>
      <c r="E4047" t="s">
        <v>15</v>
      </c>
      <c r="F4047" t="s">
        <v>21</v>
      </c>
      <c r="G4047" t="s">
        <v>27</v>
      </c>
      <c r="H4047" t="s">
        <v>18</v>
      </c>
      <c r="I4047">
        <v>0.5</v>
      </c>
      <c r="J4047">
        <v>48936</v>
      </c>
      <c r="K4047">
        <v>85</v>
      </c>
      <c r="L4047">
        <v>0.13</v>
      </c>
    </row>
    <row r="4048" spans="1:12">
      <c r="A4048">
        <v>4047</v>
      </c>
      <c r="B4048" s="1">
        <v>44730.583333333336</v>
      </c>
      <c r="C4048" t="s">
        <v>13</v>
      </c>
      <c r="D4048" t="s">
        <v>14</v>
      </c>
      <c r="E4048" t="s">
        <v>34</v>
      </c>
      <c r="F4048" t="s">
        <v>32</v>
      </c>
      <c r="G4048" t="s">
        <v>22</v>
      </c>
      <c r="H4048" t="s">
        <v>23</v>
      </c>
      <c r="I4048">
        <v>9</v>
      </c>
      <c r="J4048">
        <v>52173</v>
      </c>
      <c r="K4048">
        <v>59</v>
      </c>
      <c r="L4048">
        <v>7.0000000000000007E-2</v>
      </c>
    </row>
    <row r="4049" spans="1:12">
      <c r="A4049">
        <v>4048</v>
      </c>
      <c r="B4049" s="1">
        <v>44730.625</v>
      </c>
      <c r="C4049" t="s">
        <v>13</v>
      </c>
      <c r="D4049" t="s">
        <v>14</v>
      </c>
      <c r="E4049" t="s">
        <v>25</v>
      </c>
      <c r="F4049" t="s">
        <v>26</v>
      </c>
      <c r="G4049" t="s">
        <v>31</v>
      </c>
      <c r="H4049" t="s">
        <v>23</v>
      </c>
      <c r="I4049">
        <v>4</v>
      </c>
      <c r="J4049">
        <v>31350</v>
      </c>
      <c r="K4049">
        <v>86</v>
      </c>
      <c r="L4049">
        <v>0.42</v>
      </c>
    </row>
    <row r="4050" spans="1:12">
      <c r="A4050">
        <v>4049</v>
      </c>
      <c r="B4050" s="1">
        <v>44730.666666666664</v>
      </c>
      <c r="C4050" t="s">
        <v>19</v>
      </c>
      <c r="D4050" t="s">
        <v>20</v>
      </c>
      <c r="E4050" t="s">
        <v>28</v>
      </c>
      <c r="F4050" t="s">
        <v>32</v>
      </c>
      <c r="G4050" t="s">
        <v>27</v>
      </c>
      <c r="H4050" t="s">
        <v>23</v>
      </c>
      <c r="I4050">
        <v>3.4</v>
      </c>
      <c r="J4050">
        <v>52606</v>
      </c>
      <c r="K4050">
        <v>62</v>
      </c>
      <c r="L4050">
        <v>0.28000000000000003</v>
      </c>
    </row>
    <row r="4051" spans="1:12">
      <c r="A4051">
        <v>4050</v>
      </c>
      <c r="B4051" s="1">
        <v>44730.708333333336</v>
      </c>
      <c r="C4051" t="s">
        <v>30</v>
      </c>
      <c r="D4051" t="s">
        <v>14</v>
      </c>
      <c r="E4051" t="s">
        <v>25</v>
      </c>
      <c r="F4051" t="s">
        <v>21</v>
      </c>
      <c r="G4051" t="s">
        <v>31</v>
      </c>
      <c r="H4051" t="s">
        <v>23</v>
      </c>
      <c r="I4051">
        <v>3</v>
      </c>
      <c r="J4051">
        <v>57960</v>
      </c>
      <c r="K4051">
        <v>87</v>
      </c>
      <c r="L4051">
        <v>0.18</v>
      </c>
    </row>
    <row r="4052" spans="1:12">
      <c r="A4052">
        <v>4051</v>
      </c>
      <c r="B4052" s="1">
        <v>44730.75</v>
      </c>
      <c r="C4052" t="s">
        <v>19</v>
      </c>
      <c r="D4052" t="s">
        <v>14</v>
      </c>
      <c r="E4052" t="s">
        <v>15</v>
      </c>
      <c r="F4052" t="s">
        <v>26</v>
      </c>
      <c r="G4052" t="s">
        <v>31</v>
      </c>
      <c r="H4052" t="s">
        <v>23</v>
      </c>
      <c r="I4052">
        <v>4.8</v>
      </c>
      <c r="J4052">
        <v>65377</v>
      </c>
      <c r="K4052">
        <v>75</v>
      </c>
      <c r="L4052">
        <v>0.09</v>
      </c>
    </row>
    <row r="4053" spans="1:12">
      <c r="A4053">
        <v>4052</v>
      </c>
      <c r="B4053" s="1">
        <v>44730.791666666664</v>
      </c>
      <c r="C4053" t="s">
        <v>24</v>
      </c>
      <c r="D4053" t="s">
        <v>14</v>
      </c>
      <c r="E4053" t="s">
        <v>28</v>
      </c>
      <c r="F4053" t="s">
        <v>21</v>
      </c>
      <c r="G4053" t="s">
        <v>27</v>
      </c>
      <c r="H4053" t="s">
        <v>23</v>
      </c>
      <c r="I4053">
        <v>4.8</v>
      </c>
      <c r="J4053">
        <v>56543</v>
      </c>
      <c r="K4053">
        <v>68</v>
      </c>
      <c r="L4053">
        <v>0.19</v>
      </c>
    </row>
    <row r="4054" spans="1:12">
      <c r="A4054">
        <v>4053</v>
      </c>
      <c r="B4054" s="1">
        <v>44730.833333333336</v>
      </c>
      <c r="C4054" t="s">
        <v>24</v>
      </c>
      <c r="D4054" t="s">
        <v>14</v>
      </c>
      <c r="E4054" t="s">
        <v>15</v>
      </c>
      <c r="F4054" t="s">
        <v>32</v>
      </c>
      <c r="G4054" t="s">
        <v>22</v>
      </c>
      <c r="H4054" t="s">
        <v>18</v>
      </c>
      <c r="I4054">
        <v>5.9</v>
      </c>
      <c r="J4054">
        <v>37381</v>
      </c>
      <c r="K4054">
        <v>94</v>
      </c>
      <c r="L4054">
        <v>0.23</v>
      </c>
    </row>
    <row r="4055" spans="1:12">
      <c r="A4055">
        <v>4054</v>
      </c>
      <c r="B4055" s="1">
        <v>44730.875</v>
      </c>
      <c r="C4055" t="s">
        <v>13</v>
      </c>
      <c r="D4055" t="s">
        <v>20</v>
      </c>
      <c r="E4055" t="s">
        <v>15</v>
      </c>
      <c r="F4055" t="s">
        <v>32</v>
      </c>
      <c r="G4055" t="s">
        <v>27</v>
      </c>
      <c r="H4055" t="s">
        <v>18</v>
      </c>
      <c r="I4055">
        <v>2.1</v>
      </c>
      <c r="J4055">
        <v>95241</v>
      </c>
      <c r="K4055">
        <v>74</v>
      </c>
      <c r="L4055">
        <v>0.36</v>
      </c>
    </row>
    <row r="4056" spans="1:12">
      <c r="A4056">
        <v>4055</v>
      </c>
      <c r="B4056" s="1">
        <v>44730.916666666664</v>
      </c>
      <c r="C4056" t="s">
        <v>24</v>
      </c>
      <c r="D4056" t="s">
        <v>20</v>
      </c>
      <c r="E4056" t="s">
        <v>15</v>
      </c>
      <c r="F4056" t="s">
        <v>32</v>
      </c>
      <c r="G4056" t="s">
        <v>22</v>
      </c>
      <c r="H4056" t="s">
        <v>18</v>
      </c>
      <c r="I4056">
        <v>3.4</v>
      </c>
      <c r="J4056">
        <v>71583</v>
      </c>
      <c r="K4056">
        <v>71</v>
      </c>
      <c r="L4056">
        <v>0.4</v>
      </c>
    </row>
    <row r="4057" spans="1:12">
      <c r="A4057">
        <v>4056</v>
      </c>
      <c r="B4057" s="1">
        <v>44730.958333333336</v>
      </c>
      <c r="C4057" t="s">
        <v>30</v>
      </c>
      <c r="D4057" t="s">
        <v>20</v>
      </c>
      <c r="E4057" t="s">
        <v>25</v>
      </c>
      <c r="F4057" t="s">
        <v>26</v>
      </c>
      <c r="G4057" t="s">
        <v>31</v>
      </c>
      <c r="H4057" t="s">
        <v>23</v>
      </c>
      <c r="I4057">
        <v>8.1</v>
      </c>
      <c r="J4057">
        <v>66054</v>
      </c>
      <c r="K4057">
        <v>86</v>
      </c>
      <c r="L4057">
        <v>0.16</v>
      </c>
    </row>
    <row r="4058" spans="1:12">
      <c r="A4058">
        <v>4057</v>
      </c>
      <c r="B4058" s="1">
        <v>44731</v>
      </c>
      <c r="C4058" t="s">
        <v>24</v>
      </c>
      <c r="D4058" t="s">
        <v>14</v>
      </c>
      <c r="E4058" t="s">
        <v>28</v>
      </c>
      <c r="F4058" t="s">
        <v>16</v>
      </c>
      <c r="G4058" t="s">
        <v>27</v>
      </c>
      <c r="H4058" t="s">
        <v>18</v>
      </c>
      <c r="I4058">
        <v>4.4000000000000004</v>
      </c>
      <c r="J4058">
        <v>75097</v>
      </c>
      <c r="K4058">
        <v>57</v>
      </c>
      <c r="L4058">
        <v>0.08</v>
      </c>
    </row>
    <row r="4059" spans="1:12">
      <c r="A4059">
        <v>4058</v>
      </c>
      <c r="B4059" s="1">
        <v>44731.041666666664</v>
      </c>
      <c r="C4059" t="s">
        <v>30</v>
      </c>
      <c r="D4059" t="s">
        <v>20</v>
      </c>
      <c r="E4059" t="s">
        <v>28</v>
      </c>
      <c r="F4059" t="s">
        <v>16</v>
      </c>
      <c r="G4059" t="s">
        <v>17</v>
      </c>
      <c r="H4059" t="s">
        <v>23</v>
      </c>
      <c r="I4059">
        <v>3.7</v>
      </c>
      <c r="J4059">
        <v>59892</v>
      </c>
      <c r="K4059">
        <v>45</v>
      </c>
      <c r="L4059">
        <v>0.09</v>
      </c>
    </row>
    <row r="4060" spans="1:12">
      <c r="A4060">
        <v>4059</v>
      </c>
      <c r="B4060" s="1">
        <v>44731.083333333336</v>
      </c>
      <c r="C4060" t="s">
        <v>19</v>
      </c>
      <c r="D4060" t="s">
        <v>20</v>
      </c>
      <c r="E4060" t="s">
        <v>28</v>
      </c>
      <c r="F4060" t="s">
        <v>21</v>
      </c>
      <c r="G4060" t="s">
        <v>31</v>
      </c>
      <c r="H4060" t="s">
        <v>23</v>
      </c>
      <c r="I4060">
        <v>2.1</v>
      </c>
      <c r="J4060">
        <v>80726</v>
      </c>
      <c r="K4060">
        <v>89</v>
      </c>
      <c r="L4060">
        <v>0.3</v>
      </c>
    </row>
    <row r="4061" spans="1:12">
      <c r="A4061">
        <v>4060</v>
      </c>
      <c r="B4061" s="1">
        <v>44731.125</v>
      </c>
      <c r="C4061" t="s">
        <v>19</v>
      </c>
      <c r="D4061" t="s">
        <v>14</v>
      </c>
      <c r="E4061" t="s">
        <v>25</v>
      </c>
      <c r="F4061" t="s">
        <v>26</v>
      </c>
      <c r="G4061" t="s">
        <v>27</v>
      </c>
      <c r="H4061" t="s">
        <v>18</v>
      </c>
      <c r="I4061">
        <v>5</v>
      </c>
      <c r="J4061">
        <v>56137</v>
      </c>
      <c r="K4061">
        <v>65</v>
      </c>
      <c r="L4061">
        <v>0.38</v>
      </c>
    </row>
    <row r="4062" spans="1:12">
      <c r="A4062">
        <v>4061</v>
      </c>
      <c r="B4062" s="1">
        <v>44731.166666666664</v>
      </c>
      <c r="C4062" t="s">
        <v>13</v>
      </c>
      <c r="D4062" t="s">
        <v>20</v>
      </c>
      <c r="E4062" t="s">
        <v>34</v>
      </c>
      <c r="F4062" t="s">
        <v>29</v>
      </c>
      <c r="G4062" t="s">
        <v>31</v>
      </c>
      <c r="H4062" t="s">
        <v>23</v>
      </c>
      <c r="I4062">
        <v>6.1</v>
      </c>
      <c r="J4062">
        <v>55035</v>
      </c>
      <c r="K4062">
        <v>85</v>
      </c>
      <c r="L4062">
        <v>0.08</v>
      </c>
    </row>
    <row r="4063" spans="1:12">
      <c r="A4063">
        <v>4062</v>
      </c>
      <c r="B4063" s="1">
        <v>44731.208333333336</v>
      </c>
      <c r="C4063" t="s">
        <v>30</v>
      </c>
      <c r="D4063" t="s">
        <v>14</v>
      </c>
      <c r="E4063" t="s">
        <v>25</v>
      </c>
      <c r="F4063" t="s">
        <v>16</v>
      </c>
      <c r="G4063" t="s">
        <v>27</v>
      </c>
      <c r="H4063" t="s">
        <v>23</v>
      </c>
      <c r="I4063">
        <v>5.7</v>
      </c>
      <c r="J4063">
        <v>67705</v>
      </c>
      <c r="K4063">
        <v>76</v>
      </c>
      <c r="L4063">
        <v>0.48</v>
      </c>
    </row>
    <row r="4064" spans="1:12">
      <c r="A4064">
        <v>4063</v>
      </c>
      <c r="B4064" s="1">
        <v>44731.25</v>
      </c>
      <c r="C4064" t="s">
        <v>24</v>
      </c>
      <c r="D4064" t="s">
        <v>20</v>
      </c>
      <c r="E4064" t="s">
        <v>25</v>
      </c>
      <c r="F4064" t="s">
        <v>26</v>
      </c>
      <c r="G4064" t="s">
        <v>22</v>
      </c>
      <c r="H4064" t="s">
        <v>18</v>
      </c>
      <c r="I4064">
        <v>3.5</v>
      </c>
      <c r="J4064">
        <v>86527</v>
      </c>
      <c r="K4064">
        <v>61</v>
      </c>
      <c r="L4064">
        <v>0.23</v>
      </c>
    </row>
    <row r="4065" spans="1:12">
      <c r="A4065">
        <v>4064</v>
      </c>
      <c r="B4065" s="1">
        <v>44731.291666666664</v>
      </c>
      <c r="C4065" t="s">
        <v>13</v>
      </c>
      <c r="D4065" t="s">
        <v>20</v>
      </c>
      <c r="E4065" t="s">
        <v>15</v>
      </c>
      <c r="F4065" t="s">
        <v>26</v>
      </c>
      <c r="G4065" t="s">
        <v>17</v>
      </c>
      <c r="H4065" t="s">
        <v>23</v>
      </c>
      <c r="I4065">
        <v>4.7</v>
      </c>
      <c r="J4065">
        <v>85241</v>
      </c>
      <c r="K4065">
        <v>82</v>
      </c>
      <c r="L4065">
        <v>0.24</v>
      </c>
    </row>
    <row r="4066" spans="1:12">
      <c r="A4066">
        <v>4065</v>
      </c>
      <c r="B4066" s="1">
        <v>44731.333333333336</v>
      </c>
      <c r="C4066" t="s">
        <v>19</v>
      </c>
      <c r="D4066" t="s">
        <v>20</v>
      </c>
      <c r="E4066" t="s">
        <v>28</v>
      </c>
      <c r="F4066" t="s">
        <v>16</v>
      </c>
      <c r="G4066" t="s">
        <v>31</v>
      </c>
      <c r="H4066" t="s">
        <v>23</v>
      </c>
      <c r="I4066">
        <v>7.3</v>
      </c>
      <c r="J4066">
        <v>66857</v>
      </c>
      <c r="K4066">
        <v>70</v>
      </c>
      <c r="L4066">
        <v>0.11</v>
      </c>
    </row>
    <row r="4067" spans="1:12">
      <c r="A4067">
        <v>4066</v>
      </c>
      <c r="B4067" s="1">
        <v>44731.375</v>
      </c>
      <c r="C4067" t="s">
        <v>30</v>
      </c>
      <c r="D4067" t="s">
        <v>20</v>
      </c>
      <c r="E4067" t="s">
        <v>28</v>
      </c>
      <c r="F4067" t="s">
        <v>26</v>
      </c>
      <c r="G4067" t="s">
        <v>17</v>
      </c>
      <c r="H4067" t="s">
        <v>23</v>
      </c>
      <c r="I4067">
        <v>6.1</v>
      </c>
      <c r="J4067">
        <v>65332</v>
      </c>
      <c r="K4067">
        <v>62</v>
      </c>
      <c r="L4067">
        <v>0.11</v>
      </c>
    </row>
    <row r="4068" spans="1:12">
      <c r="A4068">
        <v>4067</v>
      </c>
      <c r="B4068" s="1">
        <v>44731.416666666664</v>
      </c>
      <c r="C4068" t="s">
        <v>30</v>
      </c>
      <c r="D4068" t="s">
        <v>14</v>
      </c>
      <c r="E4068" t="s">
        <v>34</v>
      </c>
      <c r="F4068" t="s">
        <v>26</v>
      </c>
      <c r="G4068" t="s">
        <v>22</v>
      </c>
      <c r="H4068" t="s">
        <v>18</v>
      </c>
      <c r="I4068">
        <v>2.4</v>
      </c>
      <c r="J4068">
        <v>68921</v>
      </c>
      <c r="K4068">
        <v>62</v>
      </c>
      <c r="L4068">
        <v>0.56000000000000005</v>
      </c>
    </row>
    <row r="4069" spans="1:12">
      <c r="A4069">
        <v>4068</v>
      </c>
      <c r="B4069" s="1">
        <v>44731.458333333336</v>
      </c>
      <c r="C4069" t="s">
        <v>19</v>
      </c>
      <c r="D4069" t="s">
        <v>14</v>
      </c>
      <c r="E4069" t="s">
        <v>34</v>
      </c>
      <c r="F4069" t="s">
        <v>16</v>
      </c>
      <c r="G4069" t="s">
        <v>27</v>
      </c>
      <c r="H4069" t="s">
        <v>23</v>
      </c>
      <c r="I4069">
        <v>1.1000000000000001</v>
      </c>
      <c r="J4069">
        <v>74712</v>
      </c>
      <c r="K4069">
        <v>54</v>
      </c>
      <c r="L4069">
        <v>0.43</v>
      </c>
    </row>
    <row r="4070" spans="1:12">
      <c r="A4070">
        <v>4069</v>
      </c>
      <c r="B4070" s="1">
        <v>44731.5</v>
      </c>
      <c r="C4070" t="s">
        <v>24</v>
      </c>
      <c r="D4070" t="s">
        <v>20</v>
      </c>
      <c r="E4070" t="s">
        <v>15</v>
      </c>
      <c r="F4070" t="s">
        <v>32</v>
      </c>
      <c r="G4070" t="s">
        <v>17</v>
      </c>
      <c r="H4070" t="s">
        <v>23</v>
      </c>
      <c r="I4070">
        <v>4.5999999999999996</v>
      </c>
      <c r="J4070">
        <v>80975</v>
      </c>
      <c r="K4070">
        <v>80</v>
      </c>
      <c r="L4070">
        <v>0.57999999999999996</v>
      </c>
    </row>
    <row r="4071" spans="1:12">
      <c r="A4071">
        <v>4070</v>
      </c>
      <c r="B4071" s="1">
        <v>44731.541666666664</v>
      </c>
      <c r="C4071" t="s">
        <v>24</v>
      </c>
      <c r="D4071" t="s">
        <v>14</v>
      </c>
      <c r="E4071" t="s">
        <v>28</v>
      </c>
      <c r="F4071" t="s">
        <v>21</v>
      </c>
      <c r="G4071" t="s">
        <v>27</v>
      </c>
      <c r="H4071" t="s">
        <v>23</v>
      </c>
      <c r="I4071">
        <v>5.6</v>
      </c>
      <c r="J4071">
        <v>50268</v>
      </c>
      <c r="K4071">
        <v>64</v>
      </c>
      <c r="L4071">
        <v>0.34</v>
      </c>
    </row>
    <row r="4072" spans="1:12">
      <c r="A4072">
        <v>4071</v>
      </c>
      <c r="B4072" s="1">
        <v>44731.583333333336</v>
      </c>
      <c r="C4072" t="s">
        <v>13</v>
      </c>
      <c r="D4072" t="s">
        <v>20</v>
      </c>
      <c r="E4072" t="s">
        <v>34</v>
      </c>
      <c r="F4072" t="s">
        <v>29</v>
      </c>
      <c r="G4072" t="s">
        <v>22</v>
      </c>
      <c r="H4072" t="s">
        <v>23</v>
      </c>
      <c r="I4072">
        <v>1.8</v>
      </c>
      <c r="J4072">
        <v>81361</v>
      </c>
      <c r="K4072">
        <v>75</v>
      </c>
      <c r="L4072">
        <v>0.19</v>
      </c>
    </row>
    <row r="4073" spans="1:12">
      <c r="A4073">
        <v>4072</v>
      </c>
      <c r="B4073" s="1">
        <v>44731.625</v>
      </c>
      <c r="C4073" t="s">
        <v>24</v>
      </c>
      <c r="D4073" t="s">
        <v>20</v>
      </c>
      <c r="E4073" t="s">
        <v>34</v>
      </c>
      <c r="F4073" t="s">
        <v>21</v>
      </c>
      <c r="G4073" t="s">
        <v>31</v>
      </c>
      <c r="H4073" t="s">
        <v>18</v>
      </c>
      <c r="I4073">
        <v>4</v>
      </c>
      <c r="J4073">
        <v>61860</v>
      </c>
      <c r="K4073">
        <v>73</v>
      </c>
      <c r="L4073">
        <v>0.63</v>
      </c>
    </row>
    <row r="4074" spans="1:12">
      <c r="A4074">
        <v>4073</v>
      </c>
      <c r="B4074" s="1">
        <v>44731.666666666664</v>
      </c>
      <c r="C4074" t="s">
        <v>13</v>
      </c>
      <c r="D4074" t="s">
        <v>20</v>
      </c>
      <c r="E4074" t="s">
        <v>28</v>
      </c>
      <c r="F4074" t="s">
        <v>32</v>
      </c>
      <c r="G4074" t="s">
        <v>22</v>
      </c>
      <c r="H4074" t="s">
        <v>23</v>
      </c>
      <c r="I4074">
        <v>3.5</v>
      </c>
      <c r="J4074">
        <v>68019</v>
      </c>
      <c r="K4074">
        <v>64</v>
      </c>
      <c r="L4074">
        <v>0.39</v>
      </c>
    </row>
    <row r="4075" spans="1:12">
      <c r="A4075">
        <v>4074</v>
      </c>
      <c r="B4075" s="1">
        <v>44731.708333333336</v>
      </c>
      <c r="C4075" t="s">
        <v>24</v>
      </c>
      <c r="D4075" t="s">
        <v>20</v>
      </c>
      <c r="E4075" t="s">
        <v>25</v>
      </c>
      <c r="F4075" t="s">
        <v>32</v>
      </c>
      <c r="G4075" t="s">
        <v>17</v>
      </c>
      <c r="H4075" t="s">
        <v>23</v>
      </c>
      <c r="I4075">
        <v>4.2</v>
      </c>
      <c r="J4075">
        <v>82639</v>
      </c>
      <c r="K4075">
        <v>57</v>
      </c>
      <c r="L4075">
        <v>0.26</v>
      </c>
    </row>
    <row r="4076" spans="1:12">
      <c r="A4076">
        <v>4075</v>
      </c>
      <c r="B4076" s="1">
        <v>44731.75</v>
      </c>
      <c r="C4076" t="s">
        <v>24</v>
      </c>
      <c r="D4076" t="s">
        <v>20</v>
      </c>
      <c r="E4076" t="s">
        <v>34</v>
      </c>
      <c r="F4076" t="s">
        <v>26</v>
      </c>
      <c r="G4076" t="s">
        <v>17</v>
      </c>
      <c r="H4076" t="s">
        <v>23</v>
      </c>
      <c r="I4076">
        <v>2.9</v>
      </c>
      <c r="J4076">
        <v>69941</v>
      </c>
      <c r="K4076">
        <v>100</v>
      </c>
      <c r="L4076">
        <v>0.14000000000000001</v>
      </c>
    </row>
    <row r="4077" spans="1:12">
      <c r="A4077">
        <v>4076</v>
      </c>
      <c r="B4077" s="1">
        <v>44731.791666666664</v>
      </c>
      <c r="C4077" t="s">
        <v>13</v>
      </c>
      <c r="D4077" t="s">
        <v>20</v>
      </c>
      <c r="E4077" t="s">
        <v>28</v>
      </c>
      <c r="F4077" t="s">
        <v>21</v>
      </c>
      <c r="G4077" t="s">
        <v>17</v>
      </c>
      <c r="H4077" t="s">
        <v>18</v>
      </c>
      <c r="I4077">
        <v>6.6</v>
      </c>
      <c r="J4077">
        <v>73320</v>
      </c>
      <c r="K4077">
        <v>74</v>
      </c>
      <c r="L4077">
        <v>0.12</v>
      </c>
    </row>
    <row r="4078" spans="1:12">
      <c r="A4078">
        <v>4077</v>
      </c>
      <c r="B4078" s="1">
        <v>44731.833333333336</v>
      </c>
      <c r="C4078" t="s">
        <v>13</v>
      </c>
      <c r="D4078" t="s">
        <v>14</v>
      </c>
      <c r="E4078" t="s">
        <v>34</v>
      </c>
      <c r="F4078" t="s">
        <v>32</v>
      </c>
      <c r="G4078" t="s">
        <v>27</v>
      </c>
      <c r="H4078" t="s">
        <v>23</v>
      </c>
      <c r="I4078">
        <v>4.3</v>
      </c>
      <c r="J4078">
        <v>47212</v>
      </c>
      <c r="K4078">
        <v>97</v>
      </c>
      <c r="L4078">
        <v>0.24</v>
      </c>
    </row>
    <row r="4079" spans="1:12">
      <c r="A4079">
        <v>4078</v>
      </c>
      <c r="B4079" s="1">
        <v>44731.875</v>
      </c>
      <c r="C4079" t="s">
        <v>13</v>
      </c>
      <c r="D4079" t="s">
        <v>14</v>
      </c>
      <c r="E4079" t="s">
        <v>15</v>
      </c>
      <c r="F4079" t="s">
        <v>21</v>
      </c>
      <c r="G4079" t="s">
        <v>31</v>
      </c>
      <c r="H4079" t="s">
        <v>23</v>
      </c>
      <c r="I4079">
        <v>2.2000000000000002</v>
      </c>
      <c r="J4079">
        <v>84966</v>
      </c>
      <c r="K4079">
        <v>89</v>
      </c>
      <c r="L4079">
        <v>0.18</v>
      </c>
    </row>
    <row r="4080" spans="1:12">
      <c r="A4080">
        <v>4079</v>
      </c>
      <c r="B4080" s="1">
        <v>44731.916666666664</v>
      </c>
      <c r="C4080" t="s">
        <v>24</v>
      </c>
      <c r="D4080" t="s">
        <v>20</v>
      </c>
      <c r="E4080" t="s">
        <v>34</v>
      </c>
      <c r="F4080" t="s">
        <v>32</v>
      </c>
      <c r="G4080" t="s">
        <v>17</v>
      </c>
      <c r="H4080" t="s">
        <v>23</v>
      </c>
      <c r="I4080">
        <v>5.8</v>
      </c>
      <c r="J4080">
        <v>68914</v>
      </c>
      <c r="K4080">
        <v>71</v>
      </c>
      <c r="L4080">
        <v>0.16</v>
      </c>
    </row>
    <row r="4081" spans="1:12">
      <c r="A4081">
        <v>4080</v>
      </c>
      <c r="B4081" s="1">
        <v>44731.958333333336</v>
      </c>
      <c r="C4081" t="s">
        <v>30</v>
      </c>
      <c r="D4081" t="s">
        <v>14</v>
      </c>
      <c r="E4081" t="s">
        <v>28</v>
      </c>
      <c r="F4081" t="s">
        <v>29</v>
      </c>
      <c r="G4081" t="s">
        <v>17</v>
      </c>
      <c r="H4081" t="s">
        <v>23</v>
      </c>
      <c r="I4081">
        <v>1.5</v>
      </c>
      <c r="J4081">
        <v>57521</v>
      </c>
      <c r="K4081">
        <v>77</v>
      </c>
      <c r="L4081">
        <v>0.25</v>
      </c>
    </row>
    <row r="4082" spans="1:12">
      <c r="A4082">
        <v>4081</v>
      </c>
      <c r="B4082" s="1">
        <v>44732</v>
      </c>
      <c r="C4082" t="s">
        <v>24</v>
      </c>
      <c r="D4082" t="s">
        <v>20</v>
      </c>
      <c r="E4082" t="s">
        <v>34</v>
      </c>
      <c r="F4082" t="s">
        <v>32</v>
      </c>
      <c r="G4082" t="s">
        <v>17</v>
      </c>
      <c r="H4082" t="s">
        <v>18</v>
      </c>
      <c r="I4082">
        <v>6.6</v>
      </c>
      <c r="J4082">
        <v>77021</v>
      </c>
      <c r="K4082">
        <v>77</v>
      </c>
      <c r="L4082">
        <v>0.16</v>
      </c>
    </row>
    <row r="4083" spans="1:12">
      <c r="A4083">
        <v>4082</v>
      </c>
      <c r="B4083" s="1">
        <v>44732.041666666664</v>
      </c>
      <c r="C4083" t="s">
        <v>30</v>
      </c>
      <c r="D4083" t="s">
        <v>14</v>
      </c>
      <c r="E4083" t="s">
        <v>15</v>
      </c>
      <c r="F4083" t="s">
        <v>21</v>
      </c>
      <c r="G4083" t="s">
        <v>22</v>
      </c>
      <c r="H4083" t="s">
        <v>18</v>
      </c>
      <c r="I4083">
        <v>6</v>
      </c>
      <c r="J4083">
        <v>106757</v>
      </c>
      <c r="K4083">
        <v>97</v>
      </c>
      <c r="L4083">
        <v>0.48</v>
      </c>
    </row>
    <row r="4084" spans="1:12">
      <c r="A4084">
        <v>4083</v>
      </c>
      <c r="B4084" s="1">
        <v>44732.083333333336</v>
      </c>
      <c r="C4084" t="s">
        <v>24</v>
      </c>
      <c r="D4084" t="s">
        <v>14</v>
      </c>
      <c r="E4084" t="s">
        <v>15</v>
      </c>
      <c r="F4084" t="s">
        <v>26</v>
      </c>
      <c r="G4084" t="s">
        <v>17</v>
      </c>
      <c r="H4084" t="s">
        <v>18</v>
      </c>
      <c r="I4084">
        <v>6.8</v>
      </c>
      <c r="J4084">
        <v>31622</v>
      </c>
      <c r="K4084">
        <v>85</v>
      </c>
      <c r="L4084">
        <v>0.2</v>
      </c>
    </row>
    <row r="4085" spans="1:12">
      <c r="A4085">
        <v>4084</v>
      </c>
      <c r="B4085" s="1">
        <v>44732.125</v>
      </c>
      <c r="C4085" t="s">
        <v>24</v>
      </c>
      <c r="D4085" t="s">
        <v>14</v>
      </c>
      <c r="E4085" t="s">
        <v>34</v>
      </c>
      <c r="F4085" t="s">
        <v>21</v>
      </c>
      <c r="G4085" t="s">
        <v>22</v>
      </c>
      <c r="H4085" t="s">
        <v>18</v>
      </c>
      <c r="I4085">
        <v>3.7</v>
      </c>
      <c r="J4085">
        <v>38925</v>
      </c>
      <c r="K4085">
        <v>65</v>
      </c>
      <c r="L4085">
        <v>0.3</v>
      </c>
    </row>
    <row r="4086" spans="1:12">
      <c r="A4086">
        <v>4085</v>
      </c>
      <c r="B4086" s="1">
        <v>44732.166666666664</v>
      </c>
      <c r="C4086" t="s">
        <v>30</v>
      </c>
      <c r="D4086" t="s">
        <v>20</v>
      </c>
      <c r="E4086" t="s">
        <v>34</v>
      </c>
      <c r="F4086" t="s">
        <v>16</v>
      </c>
      <c r="G4086" t="s">
        <v>17</v>
      </c>
      <c r="H4086" t="s">
        <v>18</v>
      </c>
      <c r="I4086">
        <v>3</v>
      </c>
      <c r="J4086">
        <v>108706</v>
      </c>
      <c r="K4086">
        <v>79</v>
      </c>
      <c r="L4086">
        <v>0.26</v>
      </c>
    </row>
    <row r="4087" spans="1:12">
      <c r="A4087">
        <v>4086</v>
      </c>
      <c r="B4087" s="1">
        <v>44732.208333333336</v>
      </c>
      <c r="C4087" t="s">
        <v>30</v>
      </c>
      <c r="D4087" t="s">
        <v>14</v>
      </c>
      <c r="E4087" t="s">
        <v>15</v>
      </c>
      <c r="F4087" t="s">
        <v>21</v>
      </c>
      <c r="G4087" t="s">
        <v>22</v>
      </c>
      <c r="H4087" t="s">
        <v>23</v>
      </c>
      <c r="I4087">
        <v>4.2</v>
      </c>
      <c r="J4087">
        <v>63534</v>
      </c>
      <c r="K4087">
        <v>85</v>
      </c>
      <c r="L4087">
        <v>0.18</v>
      </c>
    </row>
    <row r="4088" spans="1:12">
      <c r="A4088">
        <v>4087</v>
      </c>
      <c r="B4088" s="1">
        <v>44732.25</v>
      </c>
      <c r="C4088" t="s">
        <v>30</v>
      </c>
      <c r="D4088" t="s">
        <v>20</v>
      </c>
      <c r="E4088" t="s">
        <v>15</v>
      </c>
      <c r="F4088" t="s">
        <v>29</v>
      </c>
      <c r="G4088" t="s">
        <v>27</v>
      </c>
      <c r="H4088" t="s">
        <v>18</v>
      </c>
      <c r="I4088">
        <v>3.8</v>
      </c>
      <c r="J4088">
        <v>58817</v>
      </c>
      <c r="K4088">
        <v>61</v>
      </c>
      <c r="L4088">
        <v>0.12</v>
      </c>
    </row>
    <row r="4089" spans="1:12">
      <c r="A4089">
        <v>4088</v>
      </c>
      <c r="B4089" s="1">
        <v>44732.291666666664</v>
      </c>
      <c r="C4089" t="s">
        <v>24</v>
      </c>
      <c r="D4089" t="s">
        <v>20</v>
      </c>
      <c r="E4089" t="s">
        <v>25</v>
      </c>
      <c r="F4089" t="s">
        <v>29</v>
      </c>
      <c r="G4089" t="s">
        <v>27</v>
      </c>
      <c r="H4089" t="s">
        <v>23</v>
      </c>
      <c r="I4089">
        <v>2.7</v>
      </c>
      <c r="J4089">
        <v>52692</v>
      </c>
      <c r="K4089">
        <v>81</v>
      </c>
      <c r="L4089">
        <v>0.2</v>
      </c>
    </row>
    <row r="4090" spans="1:12">
      <c r="A4090">
        <v>4089</v>
      </c>
      <c r="B4090" s="1">
        <v>44732.333333333336</v>
      </c>
      <c r="C4090" t="s">
        <v>24</v>
      </c>
      <c r="D4090" t="s">
        <v>20</v>
      </c>
      <c r="E4090" t="s">
        <v>25</v>
      </c>
      <c r="F4090" t="s">
        <v>29</v>
      </c>
      <c r="G4090" t="s">
        <v>22</v>
      </c>
      <c r="H4090" t="s">
        <v>23</v>
      </c>
      <c r="I4090">
        <v>2.9</v>
      </c>
      <c r="J4090">
        <v>79169</v>
      </c>
      <c r="K4090">
        <v>91</v>
      </c>
      <c r="L4090">
        <v>0.09</v>
      </c>
    </row>
    <row r="4091" spans="1:12">
      <c r="A4091">
        <v>4090</v>
      </c>
      <c r="B4091" s="1">
        <v>44732.375</v>
      </c>
      <c r="C4091" t="s">
        <v>30</v>
      </c>
      <c r="D4091" t="s">
        <v>14</v>
      </c>
      <c r="E4091" t="s">
        <v>15</v>
      </c>
      <c r="F4091" t="s">
        <v>32</v>
      </c>
      <c r="G4091" t="s">
        <v>31</v>
      </c>
      <c r="H4091" t="s">
        <v>23</v>
      </c>
      <c r="I4091">
        <v>3.3</v>
      </c>
      <c r="J4091">
        <v>107225</v>
      </c>
      <c r="K4091">
        <v>65</v>
      </c>
      <c r="L4091">
        <v>0.15</v>
      </c>
    </row>
    <row r="4092" spans="1:12">
      <c r="A4092">
        <v>4091</v>
      </c>
      <c r="B4092" s="1">
        <v>44732.416666666664</v>
      </c>
      <c r="C4092" t="s">
        <v>24</v>
      </c>
      <c r="D4092" t="s">
        <v>14</v>
      </c>
      <c r="E4092" t="s">
        <v>34</v>
      </c>
      <c r="F4092" t="s">
        <v>29</v>
      </c>
      <c r="G4092" t="s">
        <v>31</v>
      </c>
      <c r="H4092" t="s">
        <v>18</v>
      </c>
      <c r="I4092">
        <v>1.7</v>
      </c>
      <c r="J4092">
        <v>41696</v>
      </c>
      <c r="K4092">
        <v>66</v>
      </c>
      <c r="L4092">
        <v>0.69</v>
      </c>
    </row>
    <row r="4093" spans="1:12">
      <c r="A4093">
        <v>4092</v>
      </c>
      <c r="B4093" s="1">
        <v>44732.458333333336</v>
      </c>
      <c r="C4093" t="s">
        <v>13</v>
      </c>
      <c r="D4093" t="s">
        <v>14</v>
      </c>
      <c r="E4093" t="s">
        <v>28</v>
      </c>
      <c r="F4093" t="s">
        <v>21</v>
      </c>
      <c r="G4093" t="s">
        <v>22</v>
      </c>
      <c r="H4093" t="s">
        <v>23</v>
      </c>
      <c r="I4093">
        <v>5.4</v>
      </c>
      <c r="J4093">
        <v>53062</v>
      </c>
      <c r="K4093">
        <v>89</v>
      </c>
      <c r="L4093">
        <v>0.48</v>
      </c>
    </row>
    <row r="4094" spans="1:12">
      <c r="A4094">
        <v>4093</v>
      </c>
      <c r="B4094" s="1">
        <v>44732.5</v>
      </c>
      <c r="C4094" t="s">
        <v>13</v>
      </c>
      <c r="D4094" t="s">
        <v>20</v>
      </c>
      <c r="E4094" t="s">
        <v>34</v>
      </c>
      <c r="F4094" t="s">
        <v>26</v>
      </c>
      <c r="G4094" t="s">
        <v>27</v>
      </c>
      <c r="H4094" t="s">
        <v>18</v>
      </c>
      <c r="I4094">
        <v>3.9</v>
      </c>
      <c r="J4094">
        <v>47985</v>
      </c>
      <c r="K4094">
        <v>71</v>
      </c>
      <c r="L4094">
        <v>0.2</v>
      </c>
    </row>
    <row r="4095" spans="1:12">
      <c r="A4095">
        <v>4094</v>
      </c>
      <c r="B4095" s="1">
        <v>44732.541666666664</v>
      </c>
      <c r="C4095" t="s">
        <v>19</v>
      </c>
      <c r="D4095" t="s">
        <v>20</v>
      </c>
      <c r="E4095" t="s">
        <v>34</v>
      </c>
      <c r="F4095" t="s">
        <v>29</v>
      </c>
      <c r="G4095" t="s">
        <v>22</v>
      </c>
      <c r="H4095" t="s">
        <v>23</v>
      </c>
      <c r="I4095">
        <v>3.4</v>
      </c>
      <c r="J4095">
        <v>69657</v>
      </c>
      <c r="K4095">
        <v>63</v>
      </c>
      <c r="L4095">
        <v>0.19</v>
      </c>
    </row>
    <row r="4096" spans="1:12">
      <c r="A4096">
        <v>4095</v>
      </c>
      <c r="B4096" s="1">
        <v>44732.583333333336</v>
      </c>
      <c r="C4096" t="s">
        <v>13</v>
      </c>
      <c r="D4096" t="s">
        <v>14</v>
      </c>
      <c r="E4096" t="s">
        <v>25</v>
      </c>
      <c r="F4096" t="s">
        <v>21</v>
      </c>
      <c r="G4096" t="s">
        <v>31</v>
      </c>
      <c r="H4096" t="s">
        <v>23</v>
      </c>
      <c r="I4096">
        <v>1.8</v>
      </c>
      <c r="J4096">
        <v>79448</v>
      </c>
      <c r="K4096">
        <v>86</v>
      </c>
      <c r="L4096">
        <v>0.39</v>
      </c>
    </row>
    <row r="4097" spans="1:12">
      <c r="A4097">
        <v>4096</v>
      </c>
      <c r="B4097" s="1">
        <v>44732.625</v>
      </c>
      <c r="C4097" t="s">
        <v>13</v>
      </c>
      <c r="D4097" t="s">
        <v>20</v>
      </c>
      <c r="E4097" t="s">
        <v>25</v>
      </c>
      <c r="F4097" t="s">
        <v>32</v>
      </c>
      <c r="G4097" t="s">
        <v>22</v>
      </c>
      <c r="H4097" t="s">
        <v>23</v>
      </c>
      <c r="I4097">
        <v>1.7</v>
      </c>
      <c r="J4097">
        <v>87419</v>
      </c>
      <c r="K4097">
        <v>82</v>
      </c>
      <c r="L4097">
        <v>0.63</v>
      </c>
    </row>
    <row r="4098" spans="1:12">
      <c r="A4098">
        <v>4097</v>
      </c>
      <c r="B4098" s="1">
        <v>44732.666666666664</v>
      </c>
      <c r="C4098" t="s">
        <v>30</v>
      </c>
      <c r="D4098" t="s">
        <v>14</v>
      </c>
      <c r="E4098" t="s">
        <v>25</v>
      </c>
      <c r="F4098" t="s">
        <v>32</v>
      </c>
      <c r="G4098" t="s">
        <v>27</v>
      </c>
      <c r="H4098" t="s">
        <v>23</v>
      </c>
      <c r="I4098">
        <v>7.9</v>
      </c>
      <c r="J4098">
        <v>70334</v>
      </c>
      <c r="K4098">
        <v>76</v>
      </c>
      <c r="L4098">
        <v>0.15</v>
      </c>
    </row>
    <row r="4099" spans="1:12">
      <c r="A4099">
        <v>4098</v>
      </c>
      <c r="B4099" s="1">
        <v>44732.708333333336</v>
      </c>
      <c r="C4099" t="s">
        <v>30</v>
      </c>
      <c r="D4099" t="s">
        <v>14</v>
      </c>
      <c r="E4099" t="s">
        <v>15</v>
      </c>
      <c r="F4099" t="s">
        <v>26</v>
      </c>
      <c r="G4099" t="s">
        <v>31</v>
      </c>
      <c r="H4099" t="s">
        <v>23</v>
      </c>
      <c r="I4099">
        <v>2.7</v>
      </c>
      <c r="J4099">
        <v>105387</v>
      </c>
      <c r="K4099">
        <v>88</v>
      </c>
      <c r="L4099">
        <v>0.47</v>
      </c>
    </row>
    <row r="4100" spans="1:12">
      <c r="A4100">
        <v>4099</v>
      </c>
      <c r="B4100" s="1">
        <v>44732.75</v>
      </c>
      <c r="C4100" t="s">
        <v>13</v>
      </c>
      <c r="D4100" t="s">
        <v>14</v>
      </c>
      <c r="E4100" t="s">
        <v>15</v>
      </c>
      <c r="F4100" t="s">
        <v>26</v>
      </c>
      <c r="G4100" t="s">
        <v>31</v>
      </c>
      <c r="H4100" t="s">
        <v>23</v>
      </c>
      <c r="I4100">
        <v>5.2</v>
      </c>
      <c r="J4100">
        <v>43505</v>
      </c>
      <c r="K4100">
        <v>89</v>
      </c>
      <c r="L4100">
        <v>7.0000000000000007E-2</v>
      </c>
    </row>
    <row r="4101" spans="1:12">
      <c r="A4101">
        <v>4100</v>
      </c>
      <c r="B4101" s="1">
        <v>44732.791666666664</v>
      </c>
      <c r="C4101" t="s">
        <v>30</v>
      </c>
      <c r="D4101" t="s">
        <v>14</v>
      </c>
      <c r="E4101" t="s">
        <v>34</v>
      </c>
      <c r="F4101" t="s">
        <v>21</v>
      </c>
      <c r="G4101" t="s">
        <v>17</v>
      </c>
      <c r="H4101" t="s">
        <v>18</v>
      </c>
      <c r="I4101">
        <v>4.3</v>
      </c>
      <c r="J4101">
        <v>38309</v>
      </c>
      <c r="K4101">
        <v>74</v>
      </c>
      <c r="L4101">
        <v>0.12</v>
      </c>
    </row>
    <row r="4102" spans="1:12">
      <c r="A4102">
        <v>4101</v>
      </c>
      <c r="B4102" s="1">
        <v>44732.833333333336</v>
      </c>
      <c r="C4102" t="s">
        <v>24</v>
      </c>
      <c r="D4102" t="s">
        <v>20</v>
      </c>
      <c r="E4102" t="s">
        <v>34</v>
      </c>
      <c r="F4102" t="s">
        <v>26</v>
      </c>
      <c r="G4102" t="s">
        <v>17</v>
      </c>
      <c r="H4102" t="s">
        <v>23</v>
      </c>
      <c r="I4102">
        <v>1.6</v>
      </c>
      <c r="J4102">
        <v>84387</v>
      </c>
      <c r="K4102">
        <v>99</v>
      </c>
      <c r="L4102">
        <v>0.16</v>
      </c>
    </row>
    <row r="4103" spans="1:12">
      <c r="A4103">
        <v>4102</v>
      </c>
      <c r="B4103" s="1">
        <v>44732.875</v>
      </c>
      <c r="C4103" t="s">
        <v>13</v>
      </c>
      <c r="D4103" t="s">
        <v>14</v>
      </c>
      <c r="E4103" t="s">
        <v>28</v>
      </c>
      <c r="F4103" t="s">
        <v>26</v>
      </c>
      <c r="G4103" t="s">
        <v>31</v>
      </c>
      <c r="H4103" t="s">
        <v>23</v>
      </c>
      <c r="I4103">
        <v>7.6</v>
      </c>
      <c r="J4103">
        <v>57457</v>
      </c>
      <c r="K4103">
        <v>94</v>
      </c>
      <c r="L4103">
        <v>0.66</v>
      </c>
    </row>
    <row r="4104" spans="1:12">
      <c r="A4104">
        <v>4103</v>
      </c>
      <c r="B4104" s="1">
        <v>44732.916666666664</v>
      </c>
      <c r="C4104" t="s">
        <v>13</v>
      </c>
      <c r="D4104" t="s">
        <v>14</v>
      </c>
      <c r="E4104" t="s">
        <v>34</v>
      </c>
      <c r="F4104" t="s">
        <v>32</v>
      </c>
      <c r="G4104" t="s">
        <v>31</v>
      </c>
      <c r="H4104" t="s">
        <v>23</v>
      </c>
      <c r="I4104">
        <v>5.4</v>
      </c>
      <c r="J4104">
        <v>27481</v>
      </c>
      <c r="K4104">
        <v>51</v>
      </c>
      <c r="L4104">
        <v>0.33</v>
      </c>
    </row>
    <row r="4105" spans="1:12">
      <c r="A4105">
        <v>4104</v>
      </c>
      <c r="B4105" s="1">
        <v>44732.958333333336</v>
      </c>
      <c r="C4105" t="s">
        <v>30</v>
      </c>
      <c r="D4105" t="s">
        <v>14</v>
      </c>
      <c r="E4105" t="s">
        <v>34</v>
      </c>
      <c r="F4105" t="s">
        <v>21</v>
      </c>
      <c r="G4105" t="s">
        <v>22</v>
      </c>
      <c r="H4105" t="s">
        <v>23</v>
      </c>
      <c r="I4105">
        <v>2.5</v>
      </c>
      <c r="J4105">
        <v>48679</v>
      </c>
      <c r="K4105">
        <v>63</v>
      </c>
      <c r="L4105">
        <v>0.38</v>
      </c>
    </row>
    <row r="4106" spans="1:12">
      <c r="A4106">
        <v>4105</v>
      </c>
      <c r="B4106" s="1">
        <v>44733</v>
      </c>
      <c r="C4106" t="s">
        <v>13</v>
      </c>
      <c r="D4106" t="s">
        <v>14</v>
      </c>
      <c r="E4106" t="s">
        <v>25</v>
      </c>
      <c r="F4106" t="s">
        <v>26</v>
      </c>
      <c r="G4106" t="s">
        <v>27</v>
      </c>
      <c r="H4106" t="s">
        <v>23</v>
      </c>
      <c r="I4106">
        <v>3.9</v>
      </c>
      <c r="J4106">
        <v>60113</v>
      </c>
      <c r="K4106">
        <v>48</v>
      </c>
      <c r="L4106">
        <v>0.55000000000000004</v>
      </c>
    </row>
    <row r="4107" spans="1:12">
      <c r="A4107">
        <v>4106</v>
      </c>
      <c r="B4107" s="1">
        <v>44733.041666666664</v>
      </c>
      <c r="C4107" t="s">
        <v>24</v>
      </c>
      <c r="D4107" t="s">
        <v>14</v>
      </c>
      <c r="E4107" t="s">
        <v>25</v>
      </c>
      <c r="F4107" t="s">
        <v>21</v>
      </c>
      <c r="G4107" t="s">
        <v>31</v>
      </c>
      <c r="H4107" t="s">
        <v>23</v>
      </c>
      <c r="I4107">
        <v>1.7</v>
      </c>
      <c r="J4107">
        <v>42075</v>
      </c>
      <c r="K4107">
        <v>71</v>
      </c>
      <c r="L4107">
        <v>0.17</v>
      </c>
    </row>
    <row r="4108" spans="1:12">
      <c r="A4108">
        <v>4107</v>
      </c>
      <c r="B4108" s="1">
        <v>44733.083333333336</v>
      </c>
      <c r="C4108" t="s">
        <v>19</v>
      </c>
      <c r="D4108" t="s">
        <v>14</v>
      </c>
      <c r="E4108" t="s">
        <v>25</v>
      </c>
      <c r="F4108" t="s">
        <v>29</v>
      </c>
      <c r="G4108" t="s">
        <v>27</v>
      </c>
      <c r="H4108" t="s">
        <v>23</v>
      </c>
      <c r="I4108">
        <v>7.7</v>
      </c>
      <c r="J4108">
        <v>34707</v>
      </c>
      <c r="K4108">
        <v>60</v>
      </c>
      <c r="L4108">
        <v>0.28999999999999998</v>
      </c>
    </row>
    <row r="4109" spans="1:12">
      <c r="A4109">
        <v>4108</v>
      </c>
      <c r="B4109" s="1">
        <v>44733.125</v>
      </c>
      <c r="C4109" t="s">
        <v>30</v>
      </c>
      <c r="D4109" t="s">
        <v>14</v>
      </c>
      <c r="E4109" t="s">
        <v>25</v>
      </c>
      <c r="F4109" t="s">
        <v>32</v>
      </c>
      <c r="G4109" t="s">
        <v>31</v>
      </c>
      <c r="H4109" t="s">
        <v>23</v>
      </c>
      <c r="I4109">
        <v>2.2000000000000002</v>
      </c>
      <c r="J4109">
        <v>50847</v>
      </c>
      <c r="K4109">
        <v>65</v>
      </c>
      <c r="L4109">
        <v>0.22</v>
      </c>
    </row>
    <row r="4110" spans="1:12">
      <c r="A4110">
        <v>4109</v>
      </c>
      <c r="B4110" s="1">
        <v>44733.166666666664</v>
      </c>
      <c r="C4110" t="s">
        <v>19</v>
      </c>
      <c r="D4110" t="s">
        <v>20</v>
      </c>
      <c r="E4110" t="s">
        <v>25</v>
      </c>
      <c r="F4110" t="s">
        <v>32</v>
      </c>
      <c r="G4110" t="s">
        <v>27</v>
      </c>
      <c r="H4110" t="s">
        <v>18</v>
      </c>
      <c r="I4110">
        <v>3</v>
      </c>
      <c r="J4110">
        <v>33709</v>
      </c>
      <c r="K4110">
        <v>88</v>
      </c>
      <c r="L4110">
        <v>0.36</v>
      </c>
    </row>
    <row r="4111" spans="1:12">
      <c r="A4111">
        <v>4110</v>
      </c>
      <c r="B4111" s="1">
        <v>44733.208333333336</v>
      </c>
      <c r="C4111" t="s">
        <v>13</v>
      </c>
      <c r="D4111" t="s">
        <v>20</v>
      </c>
      <c r="E4111" t="s">
        <v>28</v>
      </c>
      <c r="F4111" t="s">
        <v>32</v>
      </c>
      <c r="G4111" t="s">
        <v>17</v>
      </c>
      <c r="H4111" t="s">
        <v>18</v>
      </c>
      <c r="I4111">
        <v>2.5</v>
      </c>
      <c r="J4111">
        <v>67703</v>
      </c>
      <c r="K4111">
        <v>54</v>
      </c>
      <c r="L4111">
        <v>7.0000000000000007E-2</v>
      </c>
    </row>
    <row r="4112" spans="1:12">
      <c r="A4112">
        <v>4111</v>
      </c>
      <c r="B4112" s="1">
        <v>44733.25</v>
      </c>
      <c r="C4112" t="s">
        <v>13</v>
      </c>
      <c r="D4112" t="s">
        <v>20</v>
      </c>
      <c r="E4112" t="s">
        <v>28</v>
      </c>
      <c r="F4112" t="s">
        <v>16</v>
      </c>
      <c r="G4112" t="s">
        <v>31</v>
      </c>
      <c r="H4112" t="s">
        <v>23</v>
      </c>
      <c r="I4112">
        <v>4.2</v>
      </c>
      <c r="J4112">
        <v>16124</v>
      </c>
      <c r="K4112">
        <v>77</v>
      </c>
      <c r="L4112">
        <v>0.52</v>
      </c>
    </row>
    <row r="4113" spans="1:12">
      <c r="A4113">
        <v>4112</v>
      </c>
      <c r="B4113" s="1">
        <v>44733.291666666664</v>
      </c>
      <c r="C4113" t="s">
        <v>13</v>
      </c>
      <c r="D4113" t="s">
        <v>20</v>
      </c>
      <c r="E4113" t="s">
        <v>28</v>
      </c>
      <c r="F4113" t="s">
        <v>21</v>
      </c>
      <c r="G4113" t="s">
        <v>22</v>
      </c>
      <c r="H4113" t="s">
        <v>23</v>
      </c>
      <c r="I4113">
        <v>6.7</v>
      </c>
      <c r="J4113">
        <v>56808</v>
      </c>
      <c r="K4113">
        <v>76</v>
      </c>
      <c r="L4113">
        <v>0.2</v>
      </c>
    </row>
    <row r="4114" spans="1:12">
      <c r="A4114">
        <v>4113</v>
      </c>
      <c r="B4114" s="1">
        <v>44733.333333333336</v>
      </c>
      <c r="C4114" t="s">
        <v>30</v>
      </c>
      <c r="D4114" t="s">
        <v>14</v>
      </c>
      <c r="E4114" t="s">
        <v>25</v>
      </c>
      <c r="F4114" t="s">
        <v>29</v>
      </c>
      <c r="G4114" t="s">
        <v>27</v>
      </c>
      <c r="H4114" t="s">
        <v>23</v>
      </c>
      <c r="I4114">
        <v>7.6</v>
      </c>
      <c r="J4114">
        <v>65390</v>
      </c>
      <c r="K4114">
        <v>74</v>
      </c>
      <c r="L4114">
        <v>0.21</v>
      </c>
    </row>
    <row r="4115" spans="1:12">
      <c r="A4115">
        <v>4114</v>
      </c>
      <c r="B4115" s="1">
        <v>44733.375</v>
      </c>
      <c r="C4115" t="s">
        <v>30</v>
      </c>
      <c r="D4115" t="s">
        <v>20</v>
      </c>
      <c r="E4115" t="s">
        <v>15</v>
      </c>
      <c r="F4115" t="s">
        <v>26</v>
      </c>
      <c r="G4115" t="s">
        <v>31</v>
      </c>
      <c r="H4115" t="s">
        <v>23</v>
      </c>
      <c r="I4115">
        <v>3.2</v>
      </c>
      <c r="J4115">
        <v>53189</v>
      </c>
      <c r="K4115">
        <v>77</v>
      </c>
      <c r="L4115">
        <v>0.26</v>
      </c>
    </row>
    <row r="4116" spans="1:12">
      <c r="A4116">
        <v>4115</v>
      </c>
      <c r="B4116" s="1">
        <v>44733.416666666664</v>
      </c>
      <c r="C4116" t="s">
        <v>24</v>
      </c>
      <c r="D4116" t="s">
        <v>20</v>
      </c>
      <c r="E4116" t="s">
        <v>25</v>
      </c>
      <c r="F4116" t="s">
        <v>29</v>
      </c>
      <c r="G4116" t="s">
        <v>17</v>
      </c>
      <c r="H4116" t="s">
        <v>18</v>
      </c>
      <c r="I4116">
        <v>4.8</v>
      </c>
      <c r="J4116">
        <v>76864</v>
      </c>
      <c r="K4116">
        <v>48</v>
      </c>
      <c r="L4116">
        <v>0.16</v>
      </c>
    </row>
    <row r="4117" spans="1:12">
      <c r="A4117">
        <v>4116</v>
      </c>
      <c r="B4117" s="1">
        <v>44733.458333333336</v>
      </c>
      <c r="C4117" t="s">
        <v>13</v>
      </c>
      <c r="D4117" t="s">
        <v>20</v>
      </c>
      <c r="E4117" t="s">
        <v>25</v>
      </c>
      <c r="F4117" t="s">
        <v>21</v>
      </c>
      <c r="G4117" t="s">
        <v>17</v>
      </c>
      <c r="H4117" t="s">
        <v>23</v>
      </c>
      <c r="I4117">
        <v>4.2</v>
      </c>
      <c r="J4117">
        <v>27589</v>
      </c>
      <c r="K4117">
        <v>65</v>
      </c>
      <c r="L4117">
        <v>0.62</v>
      </c>
    </row>
    <row r="4118" spans="1:12">
      <c r="A4118">
        <v>4117</v>
      </c>
      <c r="B4118" s="1">
        <v>44733.5</v>
      </c>
      <c r="C4118" t="s">
        <v>19</v>
      </c>
      <c r="D4118" t="s">
        <v>14</v>
      </c>
      <c r="E4118" t="s">
        <v>28</v>
      </c>
      <c r="F4118" t="s">
        <v>32</v>
      </c>
      <c r="G4118" t="s">
        <v>17</v>
      </c>
      <c r="H4118" t="s">
        <v>23</v>
      </c>
      <c r="I4118">
        <v>2</v>
      </c>
      <c r="J4118">
        <v>40978</v>
      </c>
      <c r="K4118">
        <v>94</v>
      </c>
      <c r="L4118">
        <v>0.27</v>
      </c>
    </row>
    <row r="4119" spans="1:12">
      <c r="A4119">
        <v>4118</v>
      </c>
      <c r="B4119" s="1">
        <v>44733.541666666664</v>
      </c>
      <c r="C4119" t="s">
        <v>13</v>
      </c>
      <c r="D4119" t="s">
        <v>20</v>
      </c>
      <c r="E4119" t="s">
        <v>25</v>
      </c>
      <c r="F4119" t="s">
        <v>16</v>
      </c>
      <c r="G4119" t="s">
        <v>17</v>
      </c>
      <c r="H4119" t="s">
        <v>23</v>
      </c>
      <c r="I4119">
        <v>8.8000000000000007</v>
      </c>
      <c r="J4119">
        <v>48399</v>
      </c>
      <c r="K4119">
        <v>61</v>
      </c>
      <c r="L4119">
        <v>0.17</v>
      </c>
    </row>
    <row r="4120" spans="1:12">
      <c r="A4120">
        <v>4119</v>
      </c>
      <c r="B4120" s="1">
        <v>44733.583333333336</v>
      </c>
      <c r="C4120" t="s">
        <v>30</v>
      </c>
      <c r="D4120" t="s">
        <v>20</v>
      </c>
      <c r="E4120" t="s">
        <v>28</v>
      </c>
      <c r="F4120" t="s">
        <v>21</v>
      </c>
      <c r="G4120" t="s">
        <v>31</v>
      </c>
      <c r="H4120" t="s">
        <v>18</v>
      </c>
      <c r="I4120">
        <v>6.7</v>
      </c>
      <c r="J4120">
        <v>69254</v>
      </c>
      <c r="K4120">
        <v>95</v>
      </c>
      <c r="L4120">
        <v>0.22</v>
      </c>
    </row>
    <row r="4121" spans="1:12">
      <c r="A4121">
        <v>4120</v>
      </c>
      <c r="B4121" s="1">
        <v>44733.625</v>
      </c>
      <c r="C4121" t="s">
        <v>24</v>
      </c>
      <c r="D4121" t="s">
        <v>14</v>
      </c>
      <c r="E4121" t="s">
        <v>25</v>
      </c>
      <c r="F4121" t="s">
        <v>21</v>
      </c>
      <c r="G4121" t="s">
        <v>22</v>
      </c>
      <c r="H4121" t="s">
        <v>18</v>
      </c>
      <c r="I4121">
        <v>4.4000000000000004</v>
      </c>
      <c r="J4121">
        <v>59370</v>
      </c>
      <c r="K4121">
        <v>58</v>
      </c>
      <c r="L4121">
        <v>0.2</v>
      </c>
    </row>
    <row r="4122" spans="1:12">
      <c r="A4122">
        <v>4121</v>
      </c>
      <c r="B4122" s="1">
        <v>44733.666666666664</v>
      </c>
      <c r="C4122" t="s">
        <v>13</v>
      </c>
      <c r="D4122" t="s">
        <v>20</v>
      </c>
      <c r="E4122" t="s">
        <v>34</v>
      </c>
      <c r="F4122" t="s">
        <v>26</v>
      </c>
      <c r="G4122" t="s">
        <v>27</v>
      </c>
      <c r="H4122" t="s">
        <v>18</v>
      </c>
      <c r="I4122">
        <v>7.2</v>
      </c>
      <c r="J4122">
        <v>97867</v>
      </c>
      <c r="K4122">
        <v>57</v>
      </c>
      <c r="L4122">
        <v>0.28999999999999998</v>
      </c>
    </row>
    <row r="4123" spans="1:12">
      <c r="A4123">
        <v>4122</v>
      </c>
      <c r="B4123" s="1">
        <v>44733.708333333336</v>
      </c>
      <c r="C4123" t="s">
        <v>13</v>
      </c>
      <c r="D4123" t="s">
        <v>14</v>
      </c>
      <c r="E4123" t="s">
        <v>15</v>
      </c>
      <c r="F4123" t="s">
        <v>29</v>
      </c>
      <c r="G4123" t="s">
        <v>22</v>
      </c>
      <c r="H4123" t="s">
        <v>23</v>
      </c>
      <c r="I4123">
        <v>6.4</v>
      </c>
      <c r="J4123">
        <v>38884</v>
      </c>
      <c r="K4123">
        <v>64</v>
      </c>
      <c r="L4123">
        <v>0.22</v>
      </c>
    </row>
    <row r="4124" spans="1:12">
      <c r="A4124">
        <v>4123</v>
      </c>
      <c r="B4124" s="1">
        <v>44733.75</v>
      </c>
      <c r="C4124" t="s">
        <v>24</v>
      </c>
      <c r="D4124" t="s">
        <v>20</v>
      </c>
      <c r="E4124" t="s">
        <v>15</v>
      </c>
      <c r="F4124" t="s">
        <v>29</v>
      </c>
      <c r="G4124" t="s">
        <v>27</v>
      </c>
      <c r="H4124" t="s">
        <v>23</v>
      </c>
      <c r="I4124">
        <v>4.2</v>
      </c>
      <c r="J4124">
        <v>27100</v>
      </c>
      <c r="K4124">
        <v>89</v>
      </c>
      <c r="L4124">
        <v>0.15</v>
      </c>
    </row>
    <row r="4125" spans="1:12">
      <c r="A4125">
        <v>4124</v>
      </c>
      <c r="B4125" s="1">
        <v>44733.791666666664</v>
      </c>
      <c r="C4125" t="s">
        <v>19</v>
      </c>
      <c r="D4125" t="s">
        <v>14</v>
      </c>
      <c r="E4125" t="s">
        <v>28</v>
      </c>
      <c r="F4125" t="s">
        <v>26</v>
      </c>
      <c r="G4125" t="s">
        <v>22</v>
      </c>
      <c r="H4125" t="s">
        <v>23</v>
      </c>
      <c r="I4125">
        <v>4.7</v>
      </c>
      <c r="J4125">
        <v>90782</v>
      </c>
      <c r="K4125">
        <v>68</v>
      </c>
      <c r="L4125">
        <v>0.26</v>
      </c>
    </row>
    <row r="4126" spans="1:12">
      <c r="A4126">
        <v>4125</v>
      </c>
      <c r="B4126" s="1">
        <v>44733.833333333336</v>
      </c>
      <c r="C4126" t="s">
        <v>24</v>
      </c>
      <c r="D4126" t="s">
        <v>20</v>
      </c>
      <c r="E4126" t="s">
        <v>34</v>
      </c>
      <c r="F4126" t="s">
        <v>16</v>
      </c>
      <c r="G4126" t="s">
        <v>31</v>
      </c>
      <c r="H4126" t="s">
        <v>23</v>
      </c>
      <c r="I4126">
        <v>7</v>
      </c>
      <c r="J4126">
        <v>26383</v>
      </c>
      <c r="K4126">
        <v>79</v>
      </c>
      <c r="L4126">
        <v>0.35</v>
      </c>
    </row>
    <row r="4127" spans="1:12">
      <c r="A4127">
        <v>4126</v>
      </c>
      <c r="B4127" s="1">
        <v>44733.875</v>
      </c>
      <c r="C4127" t="s">
        <v>24</v>
      </c>
      <c r="D4127" t="s">
        <v>20</v>
      </c>
      <c r="E4127" t="s">
        <v>15</v>
      </c>
      <c r="F4127" t="s">
        <v>32</v>
      </c>
      <c r="G4127" t="s">
        <v>31</v>
      </c>
      <c r="H4127" t="s">
        <v>23</v>
      </c>
      <c r="I4127">
        <v>2.1</v>
      </c>
      <c r="J4127">
        <v>68661</v>
      </c>
      <c r="K4127">
        <v>76</v>
      </c>
      <c r="L4127">
        <v>0.45</v>
      </c>
    </row>
    <row r="4128" spans="1:12">
      <c r="A4128">
        <v>4127</v>
      </c>
      <c r="B4128" s="1">
        <v>44733.916666666664</v>
      </c>
      <c r="C4128" t="s">
        <v>24</v>
      </c>
      <c r="D4128" t="s">
        <v>20</v>
      </c>
      <c r="E4128" t="s">
        <v>28</v>
      </c>
      <c r="F4128" t="s">
        <v>32</v>
      </c>
      <c r="G4128" t="s">
        <v>27</v>
      </c>
      <c r="H4128" t="s">
        <v>23</v>
      </c>
      <c r="I4128">
        <v>7.3</v>
      </c>
      <c r="J4128">
        <v>35427</v>
      </c>
      <c r="K4128">
        <v>74</v>
      </c>
      <c r="L4128">
        <v>0.24</v>
      </c>
    </row>
    <row r="4129" spans="1:12">
      <c r="A4129">
        <v>4128</v>
      </c>
      <c r="B4129" s="1">
        <v>44733.958333333336</v>
      </c>
      <c r="C4129" t="s">
        <v>19</v>
      </c>
      <c r="D4129" t="s">
        <v>14</v>
      </c>
      <c r="E4129" t="s">
        <v>25</v>
      </c>
      <c r="F4129" t="s">
        <v>16</v>
      </c>
      <c r="G4129" t="s">
        <v>31</v>
      </c>
      <c r="H4129" t="s">
        <v>23</v>
      </c>
      <c r="I4129">
        <v>3.5</v>
      </c>
      <c r="J4129">
        <v>13614</v>
      </c>
      <c r="K4129">
        <v>90</v>
      </c>
      <c r="L4129">
        <v>0.51</v>
      </c>
    </row>
    <row r="4130" spans="1:12">
      <c r="A4130">
        <v>4129</v>
      </c>
      <c r="B4130" s="1">
        <v>44734</v>
      </c>
      <c r="C4130" t="s">
        <v>13</v>
      </c>
      <c r="D4130" t="s">
        <v>20</v>
      </c>
      <c r="E4130" t="s">
        <v>25</v>
      </c>
      <c r="F4130" t="s">
        <v>26</v>
      </c>
      <c r="G4130" t="s">
        <v>27</v>
      </c>
      <c r="H4130" t="s">
        <v>18</v>
      </c>
      <c r="I4130">
        <v>7</v>
      </c>
      <c r="J4130">
        <v>47504</v>
      </c>
      <c r="K4130">
        <v>84</v>
      </c>
      <c r="L4130">
        <v>0.28999999999999998</v>
      </c>
    </row>
    <row r="4131" spans="1:12">
      <c r="A4131">
        <v>4130</v>
      </c>
      <c r="B4131" s="1">
        <v>44734.041666666664</v>
      </c>
      <c r="C4131" t="s">
        <v>30</v>
      </c>
      <c r="D4131" t="s">
        <v>14</v>
      </c>
      <c r="E4131" t="s">
        <v>34</v>
      </c>
      <c r="F4131" t="s">
        <v>21</v>
      </c>
      <c r="G4131" t="s">
        <v>22</v>
      </c>
      <c r="H4131" t="s">
        <v>23</v>
      </c>
      <c r="I4131">
        <v>4</v>
      </c>
      <c r="J4131">
        <v>72990</v>
      </c>
      <c r="K4131">
        <v>61</v>
      </c>
      <c r="L4131">
        <v>0.34</v>
      </c>
    </row>
    <row r="4132" spans="1:12">
      <c r="A4132">
        <v>4131</v>
      </c>
      <c r="B4132" s="1">
        <v>44734.083333333336</v>
      </c>
      <c r="C4132" t="s">
        <v>13</v>
      </c>
      <c r="D4132" t="s">
        <v>14</v>
      </c>
      <c r="E4132" t="s">
        <v>15</v>
      </c>
      <c r="F4132" t="s">
        <v>29</v>
      </c>
      <c r="G4132" t="s">
        <v>31</v>
      </c>
      <c r="H4132" t="s">
        <v>23</v>
      </c>
      <c r="I4132">
        <v>4.7</v>
      </c>
      <c r="J4132">
        <v>30565</v>
      </c>
      <c r="K4132">
        <v>72</v>
      </c>
      <c r="L4132">
        <v>0.25</v>
      </c>
    </row>
    <row r="4133" spans="1:12">
      <c r="A4133">
        <v>4132</v>
      </c>
      <c r="B4133" s="1">
        <v>44734.125</v>
      </c>
      <c r="C4133" t="s">
        <v>30</v>
      </c>
      <c r="D4133" t="s">
        <v>14</v>
      </c>
      <c r="E4133" t="s">
        <v>25</v>
      </c>
      <c r="F4133" t="s">
        <v>21</v>
      </c>
      <c r="G4133" t="s">
        <v>31</v>
      </c>
      <c r="H4133" t="s">
        <v>23</v>
      </c>
      <c r="I4133">
        <v>3.9</v>
      </c>
      <c r="J4133">
        <v>66522</v>
      </c>
      <c r="K4133">
        <v>96</v>
      </c>
      <c r="L4133">
        <v>0.37</v>
      </c>
    </row>
    <row r="4134" spans="1:12">
      <c r="A4134">
        <v>4133</v>
      </c>
      <c r="B4134" s="1">
        <v>44734.166666666664</v>
      </c>
      <c r="C4134" t="s">
        <v>24</v>
      </c>
      <c r="D4134" t="s">
        <v>14</v>
      </c>
      <c r="E4134" t="s">
        <v>28</v>
      </c>
      <c r="F4134" t="s">
        <v>29</v>
      </c>
      <c r="G4134" t="s">
        <v>27</v>
      </c>
      <c r="H4134" t="s">
        <v>23</v>
      </c>
      <c r="I4134">
        <v>2.9</v>
      </c>
      <c r="J4134">
        <v>70257</v>
      </c>
      <c r="K4134">
        <v>79</v>
      </c>
      <c r="L4134">
        <v>0.2</v>
      </c>
    </row>
    <row r="4135" spans="1:12">
      <c r="A4135">
        <v>4134</v>
      </c>
      <c r="B4135" s="1">
        <v>44734.208333333336</v>
      </c>
      <c r="C4135" t="s">
        <v>24</v>
      </c>
      <c r="D4135" t="s">
        <v>20</v>
      </c>
      <c r="E4135" t="s">
        <v>25</v>
      </c>
      <c r="F4135" t="s">
        <v>21</v>
      </c>
      <c r="G4135" t="s">
        <v>27</v>
      </c>
      <c r="H4135" t="s">
        <v>23</v>
      </c>
      <c r="I4135">
        <v>3.5</v>
      </c>
      <c r="J4135">
        <v>29566</v>
      </c>
      <c r="K4135">
        <v>57</v>
      </c>
      <c r="L4135">
        <v>0.37</v>
      </c>
    </row>
    <row r="4136" spans="1:12">
      <c r="A4136">
        <v>4135</v>
      </c>
      <c r="B4136" s="1">
        <v>44734.25</v>
      </c>
      <c r="C4136" t="s">
        <v>13</v>
      </c>
      <c r="D4136" t="s">
        <v>20</v>
      </c>
      <c r="E4136" t="s">
        <v>25</v>
      </c>
      <c r="F4136" t="s">
        <v>26</v>
      </c>
      <c r="G4136" t="s">
        <v>27</v>
      </c>
      <c r="H4136" t="s">
        <v>23</v>
      </c>
      <c r="I4136">
        <v>6.8</v>
      </c>
      <c r="J4136">
        <v>50445</v>
      </c>
      <c r="K4136">
        <v>58</v>
      </c>
      <c r="L4136">
        <v>0.72</v>
      </c>
    </row>
    <row r="4137" spans="1:12">
      <c r="A4137">
        <v>4136</v>
      </c>
      <c r="B4137" s="1">
        <v>44734.291666666664</v>
      </c>
      <c r="C4137" t="s">
        <v>30</v>
      </c>
      <c r="D4137" t="s">
        <v>20</v>
      </c>
      <c r="E4137" t="s">
        <v>15</v>
      </c>
      <c r="F4137" t="s">
        <v>26</v>
      </c>
      <c r="G4137" t="s">
        <v>27</v>
      </c>
      <c r="H4137" t="s">
        <v>23</v>
      </c>
      <c r="I4137">
        <v>0.6</v>
      </c>
      <c r="J4137">
        <v>86541</v>
      </c>
      <c r="K4137">
        <v>86</v>
      </c>
      <c r="L4137">
        <v>0.3</v>
      </c>
    </row>
    <row r="4138" spans="1:12">
      <c r="A4138">
        <v>4137</v>
      </c>
      <c r="B4138" s="1">
        <v>44734.333333333336</v>
      </c>
      <c r="C4138" t="s">
        <v>24</v>
      </c>
      <c r="D4138" t="s">
        <v>14</v>
      </c>
      <c r="E4138" t="s">
        <v>15</v>
      </c>
      <c r="F4138" t="s">
        <v>16</v>
      </c>
      <c r="G4138" t="s">
        <v>17</v>
      </c>
      <c r="H4138" t="s">
        <v>23</v>
      </c>
      <c r="I4138">
        <v>1.5</v>
      </c>
      <c r="J4138">
        <v>68012</v>
      </c>
      <c r="K4138">
        <v>83</v>
      </c>
      <c r="L4138">
        <v>0.37</v>
      </c>
    </row>
    <row r="4139" spans="1:12">
      <c r="A4139">
        <v>4138</v>
      </c>
      <c r="B4139" s="1">
        <v>44734.375</v>
      </c>
      <c r="C4139" t="s">
        <v>13</v>
      </c>
      <c r="D4139" t="s">
        <v>20</v>
      </c>
      <c r="E4139" t="s">
        <v>28</v>
      </c>
      <c r="F4139" t="s">
        <v>21</v>
      </c>
      <c r="G4139" t="s">
        <v>27</v>
      </c>
      <c r="H4139" t="s">
        <v>23</v>
      </c>
      <c r="I4139">
        <v>2.5</v>
      </c>
      <c r="J4139">
        <v>49770</v>
      </c>
      <c r="K4139">
        <v>64</v>
      </c>
      <c r="L4139">
        <v>0.09</v>
      </c>
    </row>
    <row r="4140" spans="1:12">
      <c r="A4140">
        <v>4139</v>
      </c>
      <c r="B4140" s="1">
        <v>44734.416666666664</v>
      </c>
      <c r="C4140" t="s">
        <v>24</v>
      </c>
      <c r="D4140" t="s">
        <v>14</v>
      </c>
      <c r="E4140" t="s">
        <v>34</v>
      </c>
      <c r="F4140" t="s">
        <v>21</v>
      </c>
      <c r="G4140" t="s">
        <v>17</v>
      </c>
      <c r="H4140" t="s">
        <v>23</v>
      </c>
      <c r="I4140">
        <v>1.8</v>
      </c>
      <c r="J4140">
        <v>63306</v>
      </c>
      <c r="K4140">
        <v>84</v>
      </c>
      <c r="L4140">
        <v>0.68</v>
      </c>
    </row>
    <row r="4141" spans="1:12">
      <c r="A4141">
        <v>4140</v>
      </c>
      <c r="B4141" s="1">
        <v>44734.458333333336</v>
      </c>
      <c r="C4141" t="s">
        <v>13</v>
      </c>
      <c r="D4141" t="s">
        <v>14</v>
      </c>
      <c r="E4141" t="s">
        <v>34</v>
      </c>
      <c r="F4141" t="s">
        <v>16</v>
      </c>
      <c r="G4141" t="s">
        <v>22</v>
      </c>
      <c r="H4141" t="s">
        <v>23</v>
      </c>
      <c r="I4141">
        <v>7</v>
      </c>
      <c r="J4141">
        <v>41295</v>
      </c>
      <c r="K4141">
        <v>94</v>
      </c>
      <c r="L4141">
        <v>0.09</v>
      </c>
    </row>
    <row r="4142" spans="1:12">
      <c r="A4142">
        <v>4141</v>
      </c>
      <c r="B4142" s="1">
        <v>44734.5</v>
      </c>
      <c r="C4142" t="s">
        <v>13</v>
      </c>
      <c r="D4142" t="s">
        <v>14</v>
      </c>
      <c r="E4142" t="s">
        <v>25</v>
      </c>
      <c r="F4142" t="s">
        <v>16</v>
      </c>
      <c r="G4142" t="s">
        <v>27</v>
      </c>
      <c r="H4142" t="s">
        <v>23</v>
      </c>
      <c r="I4142">
        <v>6.5</v>
      </c>
      <c r="J4142">
        <v>77274</v>
      </c>
      <c r="K4142">
        <v>92</v>
      </c>
      <c r="L4142">
        <v>0.09</v>
      </c>
    </row>
    <row r="4143" spans="1:12">
      <c r="A4143">
        <v>4142</v>
      </c>
      <c r="B4143" s="1">
        <v>44734.541666666664</v>
      </c>
      <c r="C4143" t="s">
        <v>30</v>
      </c>
      <c r="D4143" t="s">
        <v>20</v>
      </c>
      <c r="E4143" t="s">
        <v>28</v>
      </c>
      <c r="F4143" t="s">
        <v>26</v>
      </c>
      <c r="G4143" t="s">
        <v>17</v>
      </c>
      <c r="H4143" t="s">
        <v>23</v>
      </c>
      <c r="I4143">
        <v>5.2</v>
      </c>
      <c r="J4143">
        <v>77265</v>
      </c>
      <c r="K4143">
        <v>94</v>
      </c>
      <c r="L4143">
        <v>0.28000000000000003</v>
      </c>
    </row>
    <row r="4144" spans="1:12">
      <c r="A4144">
        <v>4143</v>
      </c>
      <c r="B4144" s="1">
        <v>44734.583333333336</v>
      </c>
      <c r="C4144" t="s">
        <v>30</v>
      </c>
      <c r="D4144" t="s">
        <v>20</v>
      </c>
      <c r="E4144" t="s">
        <v>34</v>
      </c>
      <c r="F4144" t="s">
        <v>26</v>
      </c>
      <c r="G4144" t="s">
        <v>17</v>
      </c>
      <c r="H4144" t="s">
        <v>18</v>
      </c>
      <c r="I4144">
        <v>2.7</v>
      </c>
      <c r="J4144">
        <v>57418</v>
      </c>
      <c r="K4144">
        <v>82</v>
      </c>
      <c r="L4144">
        <v>0.67</v>
      </c>
    </row>
    <row r="4145" spans="1:12">
      <c r="A4145">
        <v>4144</v>
      </c>
      <c r="B4145" s="1">
        <v>44734.625</v>
      </c>
      <c r="C4145" t="s">
        <v>24</v>
      </c>
      <c r="D4145" t="s">
        <v>14</v>
      </c>
      <c r="E4145" t="s">
        <v>34</v>
      </c>
      <c r="F4145" t="s">
        <v>21</v>
      </c>
      <c r="G4145" t="s">
        <v>17</v>
      </c>
      <c r="H4145" t="s">
        <v>23</v>
      </c>
      <c r="I4145">
        <v>6.7</v>
      </c>
      <c r="J4145">
        <v>59614</v>
      </c>
      <c r="K4145">
        <v>73</v>
      </c>
      <c r="L4145">
        <v>0.24</v>
      </c>
    </row>
    <row r="4146" spans="1:12">
      <c r="A4146">
        <v>4145</v>
      </c>
      <c r="B4146" s="1">
        <v>44734.666666666664</v>
      </c>
      <c r="C4146" t="s">
        <v>19</v>
      </c>
      <c r="D4146" t="s">
        <v>20</v>
      </c>
      <c r="E4146" t="s">
        <v>25</v>
      </c>
      <c r="F4146" t="s">
        <v>26</v>
      </c>
      <c r="G4146" t="s">
        <v>31</v>
      </c>
      <c r="H4146" t="s">
        <v>23</v>
      </c>
      <c r="I4146">
        <v>0.8</v>
      </c>
      <c r="J4146">
        <v>35024</v>
      </c>
      <c r="K4146">
        <v>70</v>
      </c>
      <c r="L4146">
        <v>0.05</v>
      </c>
    </row>
    <row r="4147" spans="1:12">
      <c r="A4147">
        <v>4146</v>
      </c>
      <c r="B4147" s="1">
        <v>44734.708333333336</v>
      </c>
      <c r="C4147" t="s">
        <v>24</v>
      </c>
      <c r="D4147" t="s">
        <v>20</v>
      </c>
      <c r="E4147" t="s">
        <v>28</v>
      </c>
      <c r="F4147" t="s">
        <v>26</v>
      </c>
      <c r="G4147" t="s">
        <v>17</v>
      </c>
      <c r="H4147" t="s">
        <v>18</v>
      </c>
      <c r="I4147">
        <v>8.3000000000000007</v>
      </c>
      <c r="J4147">
        <v>27959</v>
      </c>
      <c r="K4147">
        <v>75</v>
      </c>
      <c r="L4147">
        <v>0.2</v>
      </c>
    </row>
    <row r="4148" spans="1:12">
      <c r="A4148">
        <v>4147</v>
      </c>
      <c r="B4148" s="1">
        <v>44734.75</v>
      </c>
      <c r="C4148" t="s">
        <v>30</v>
      </c>
      <c r="D4148" t="s">
        <v>14</v>
      </c>
      <c r="E4148" t="s">
        <v>34</v>
      </c>
      <c r="F4148" t="s">
        <v>21</v>
      </c>
      <c r="G4148" t="s">
        <v>27</v>
      </c>
      <c r="H4148" t="s">
        <v>18</v>
      </c>
      <c r="I4148">
        <v>2.6</v>
      </c>
      <c r="J4148">
        <v>47468</v>
      </c>
      <c r="K4148">
        <v>64</v>
      </c>
      <c r="L4148">
        <v>0.38</v>
      </c>
    </row>
    <row r="4149" spans="1:12">
      <c r="A4149">
        <v>4148</v>
      </c>
      <c r="B4149" s="1">
        <v>44734.791666666664</v>
      </c>
      <c r="C4149" t="s">
        <v>13</v>
      </c>
      <c r="D4149" t="s">
        <v>14</v>
      </c>
      <c r="E4149" t="s">
        <v>15</v>
      </c>
      <c r="F4149" t="s">
        <v>16</v>
      </c>
      <c r="G4149" t="s">
        <v>27</v>
      </c>
      <c r="H4149" t="s">
        <v>18</v>
      </c>
      <c r="I4149">
        <v>3.5</v>
      </c>
      <c r="J4149">
        <v>53252</v>
      </c>
      <c r="K4149">
        <v>71</v>
      </c>
      <c r="L4149">
        <v>0.2</v>
      </c>
    </row>
    <row r="4150" spans="1:12">
      <c r="A4150">
        <v>4149</v>
      </c>
      <c r="B4150" s="1">
        <v>44734.833333333336</v>
      </c>
      <c r="C4150" t="s">
        <v>24</v>
      </c>
      <c r="D4150" t="s">
        <v>20</v>
      </c>
      <c r="E4150" t="s">
        <v>15</v>
      </c>
      <c r="F4150" t="s">
        <v>21</v>
      </c>
      <c r="G4150" t="s">
        <v>27</v>
      </c>
      <c r="H4150" t="s">
        <v>23</v>
      </c>
      <c r="I4150">
        <v>3.1</v>
      </c>
      <c r="J4150">
        <v>76253</v>
      </c>
      <c r="K4150">
        <v>90</v>
      </c>
      <c r="L4150">
        <v>0.17</v>
      </c>
    </row>
    <row r="4151" spans="1:12">
      <c r="A4151">
        <v>4150</v>
      </c>
      <c r="B4151" s="1">
        <v>44734.875</v>
      </c>
      <c r="C4151" t="s">
        <v>24</v>
      </c>
      <c r="D4151" t="s">
        <v>14</v>
      </c>
      <c r="E4151" t="s">
        <v>25</v>
      </c>
      <c r="F4151" t="s">
        <v>32</v>
      </c>
      <c r="G4151" t="s">
        <v>17</v>
      </c>
      <c r="H4151" t="s">
        <v>23</v>
      </c>
      <c r="I4151">
        <v>1.9</v>
      </c>
      <c r="J4151">
        <v>73449</v>
      </c>
      <c r="K4151">
        <v>56</v>
      </c>
      <c r="L4151">
        <v>0.34</v>
      </c>
    </row>
    <row r="4152" spans="1:12">
      <c r="A4152">
        <v>4151</v>
      </c>
      <c r="B4152" s="1">
        <v>44734.916666666664</v>
      </c>
      <c r="C4152" t="s">
        <v>30</v>
      </c>
      <c r="D4152" t="s">
        <v>14</v>
      </c>
      <c r="E4152" t="s">
        <v>25</v>
      </c>
      <c r="F4152" t="s">
        <v>21</v>
      </c>
      <c r="G4152" t="s">
        <v>17</v>
      </c>
      <c r="H4152" t="s">
        <v>23</v>
      </c>
      <c r="I4152">
        <v>7.9</v>
      </c>
      <c r="J4152">
        <v>58697</v>
      </c>
      <c r="K4152">
        <v>57</v>
      </c>
      <c r="L4152">
        <v>0.06</v>
      </c>
    </row>
    <row r="4153" spans="1:12">
      <c r="A4153">
        <v>4152</v>
      </c>
      <c r="B4153" s="1">
        <v>44734.958333333336</v>
      </c>
      <c r="C4153" t="s">
        <v>30</v>
      </c>
      <c r="D4153" t="s">
        <v>20</v>
      </c>
      <c r="E4153" t="s">
        <v>25</v>
      </c>
      <c r="F4153" t="s">
        <v>32</v>
      </c>
      <c r="G4153" t="s">
        <v>31</v>
      </c>
      <c r="H4153" t="s">
        <v>23</v>
      </c>
      <c r="I4153">
        <v>5.6</v>
      </c>
      <c r="J4153">
        <v>78811</v>
      </c>
      <c r="K4153">
        <v>85</v>
      </c>
      <c r="L4153">
        <v>0.11</v>
      </c>
    </row>
    <row r="4154" spans="1:12">
      <c r="A4154">
        <v>4153</v>
      </c>
      <c r="B4154" s="1">
        <v>44735</v>
      </c>
      <c r="C4154" t="s">
        <v>24</v>
      </c>
      <c r="D4154" t="s">
        <v>20</v>
      </c>
      <c r="E4154" t="s">
        <v>25</v>
      </c>
      <c r="F4154" t="s">
        <v>21</v>
      </c>
      <c r="G4154" t="s">
        <v>22</v>
      </c>
      <c r="H4154" t="s">
        <v>18</v>
      </c>
      <c r="I4154">
        <v>6.4</v>
      </c>
      <c r="J4154">
        <v>36130</v>
      </c>
      <c r="K4154">
        <v>71</v>
      </c>
      <c r="L4154">
        <v>0.34</v>
      </c>
    </row>
    <row r="4155" spans="1:12">
      <c r="A4155">
        <v>4154</v>
      </c>
      <c r="B4155" s="1">
        <v>44735.041666666664</v>
      </c>
      <c r="C4155" t="s">
        <v>13</v>
      </c>
      <c r="D4155" t="s">
        <v>14</v>
      </c>
      <c r="E4155" t="s">
        <v>34</v>
      </c>
      <c r="F4155" t="s">
        <v>32</v>
      </c>
      <c r="G4155" t="s">
        <v>31</v>
      </c>
      <c r="H4155" t="s">
        <v>23</v>
      </c>
      <c r="I4155">
        <v>1.6</v>
      </c>
      <c r="J4155">
        <v>76547</v>
      </c>
      <c r="K4155">
        <v>52</v>
      </c>
      <c r="L4155">
        <v>0.05</v>
      </c>
    </row>
    <row r="4156" spans="1:12">
      <c r="A4156">
        <v>4155</v>
      </c>
      <c r="B4156" s="1">
        <v>44735.083333333336</v>
      </c>
      <c r="C4156" t="s">
        <v>13</v>
      </c>
      <c r="D4156" t="s">
        <v>20</v>
      </c>
      <c r="E4156" t="s">
        <v>28</v>
      </c>
      <c r="F4156" t="s">
        <v>32</v>
      </c>
      <c r="G4156" t="s">
        <v>27</v>
      </c>
      <c r="H4156" t="s">
        <v>18</v>
      </c>
      <c r="I4156">
        <v>4.4000000000000004</v>
      </c>
      <c r="J4156">
        <v>39191</v>
      </c>
      <c r="K4156">
        <v>74</v>
      </c>
      <c r="L4156">
        <v>0.16</v>
      </c>
    </row>
    <row r="4157" spans="1:12">
      <c r="A4157">
        <v>4156</v>
      </c>
      <c r="B4157" s="1">
        <v>44735.125</v>
      </c>
      <c r="C4157" t="s">
        <v>30</v>
      </c>
      <c r="D4157" t="s">
        <v>14</v>
      </c>
      <c r="E4157" t="s">
        <v>25</v>
      </c>
      <c r="F4157" t="s">
        <v>21</v>
      </c>
      <c r="G4157" t="s">
        <v>27</v>
      </c>
      <c r="H4157" t="s">
        <v>23</v>
      </c>
      <c r="I4157">
        <v>5</v>
      </c>
      <c r="J4157">
        <v>79794</v>
      </c>
      <c r="K4157">
        <v>73</v>
      </c>
      <c r="L4157">
        <v>0.44</v>
      </c>
    </row>
    <row r="4158" spans="1:12">
      <c r="A4158">
        <v>4157</v>
      </c>
      <c r="B4158" s="1">
        <v>44735.166666666664</v>
      </c>
      <c r="C4158" t="s">
        <v>13</v>
      </c>
      <c r="D4158" t="s">
        <v>14</v>
      </c>
      <c r="E4158" t="s">
        <v>25</v>
      </c>
      <c r="F4158" t="s">
        <v>26</v>
      </c>
      <c r="G4158" t="s">
        <v>27</v>
      </c>
      <c r="H4158" t="s">
        <v>23</v>
      </c>
      <c r="I4158">
        <v>4.5</v>
      </c>
      <c r="J4158">
        <v>54733</v>
      </c>
      <c r="K4158">
        <v>70</v>
      </c>
      <c r="L4158">
        <v>0.24</v>
      </c>
    </row>
    <row r="4159" spans="1:12">
      <c r="A4159">
        <v>4158</v>
      </c>
      <c r="B4159" s="1">
        <v>44735.208333333336</v>
      </c>
      <c r="C4159" t="s">
        <v>19</v>
      </c>
      <c r="D4159" t="s">
        <v>20</v>
      </c>
      <c r="E4159" t="s">
        <v>34</v>
      </c>
      <c r="F4159" t="s">
        <v>29</v>
      </c>
      <c r="G4159" t="s">
        <v>31</v>
      </c>
      <c r="H4159" t="s">
        <v>18</v>
      </c>
      <c r="I4159">
        <v>1.7</v>
      </c>
      <c r="J4159">
        <v>15034</v>
      </c>
      <c r="K4159">
        <v>83</v>
      </c>
      <c r="L4159">
        <v>0.14000000000000001</v>
      </c>
    </row>
    <row r="4160" spans="1:12">
      <c r="A4160">
        <v>4159</v>
      </c>
      <c r="B4160" s="1">
        <v>44735.25</v>
      </c>
      <c r="C4160" t="s">
        <v>19</v>
      </c>
      <c r="D4160" t="s">
        <v>14</v>
      </c>
      <c r="E4160" t="s">
        <v>25</v>
      </c>
      <c r="F4160" t="s">
        <v>26</v>
      </c>
      <c r="G4160" t="s">
        <v>27</v>
      </c>
      <c r="H4160" t="s">
        <v>18</v>
      </c>
      <c r="I4160">
        <v>6.2</v>
      </c>
      <c r="J4160">
        <v>69603</v>
      </c>
      <c r="K4160">
        <v>59</v>
      </c>
      <c r="L4160">
        <v>0.39</v>
      </c>
    </row>
    <row r="4161" spans="1:12">
      <c r="A4161">
        <v>4160</v>
      </c>
      <c r="B4161" s="1">
        <v>44735.291666666664</v>
      </c>
      <c r="C4161" t="s">
        <v>13</v>
      </c>
      <c r="D4161" t="s">
        <v>14</v>
      </c>
      <c r="E4161" t="s">
        <v>25</v>
      </c>
      <c r="F4161" t="s">
        <v>32</v>
      </c>
      <c r="G4161" t="s">
        <v>27</v>
      </c>
      <c r="H4161" t="s">
        <v>18</v>
      </c>
      <c r="I4161">
        <v>4.2</v>
      </c>
      <c r="J4161">
        <v>71191</v>
      </c>
      <c r="K4161">
        <v>75</v>
      </c>
      <c r="L4161">
        <v>0.08</v>
      </c>
    </row>
    <row r="4162" spans="1:12">
      <c r="A4162">
        <v>4161</v>
      </c>
      <c r="B4162" s="1">
        <v>44735.333333333336</v>
      </c>
      <c r="C4162" t="s">
        <v>13</v>
      </c>
      <c r="D4162" t="s">
        <v>14</v>
      </c>
      <c r="E4162" t="s">
        <v>28</v>
      </c>
      <c r="F4162" t="s">
        <v>21</v>
      </c>
      <c r="G4162" t="s">
        <v>27</v>
      </c>
      <c r="H4162" t="s">
        <v>18</v>
      </c>
      <c r="I4162">
        <v>2.1</v>
      </c>
      <c r="J4162">
        <v>45868</v>
      </c>
      <c r="K4162">
        <v>72</v>
      </c>
      <c r="L4162">
        <v>0.1</v>
      </c>
    </row>
    <row r="4163" spans="1:12">
      <c r="A4163">
        <v>4162</v>
      </c>
      <c r="B4163" s="1">
        <v>44735.375</v>
      </c>
      <c r="C4163" t="s">
        <v>30</v>
      </c>
      <c r="D4163" t="s">
        <v>20</v>
      </c>
      <c r="E4163" t="s">
        <v>15</v>
      </c>
      <c r="F4163" t="s">
        <v>21</v>
      </c>
      <c r="G4163" t="s">
        <v>17</v>
      </c>
      <c r="H4163" t="s">
        <v>23</v>
      </c>
      <c r="I4163">
        <v>0.3</v>
      </c>
      <c r="J4163">
        <v>47575</v>
      </c>
      <c r="K4163">
        <v>75</v>
      </c>
      <c r="L4163">
        <v>0.06</v>
      </c>
    </row>
    <row r="4164" spans="1:12">
      <c r="A4164">
        <v>4163</v>
      </c>
      <c r="B4164" s="1">
        <v>44735.416666666664</v>
      </c>
      <c r="C4164" t="s">
        <v>13</v>
      </c>
      <c r="D4164" t="s">
        <v>20</v>
      </c>
      <c r="E4164" t="s">
        <v>25</v>
      </c>
      <c r="F4164" t="s">
        <v>21</v>
      </c>
      <c r="G4164" t="s">
        <v>22</v>
      </c>
      <c r="H4164" t="s">
        <v>23</v>
      </c>
      <c r="I4164">
        <v>5.2</v>
      </c>
      <c r="J4164">
        <v>51809</v>
      </c>
      <c r="K4164">
        <v>54</v>
      </c>
      <c r="L4164">
        <v>0.22</v>
      </c>
    </row>
    <row r="4165" spans="1:12">
      <c r="A4165">
        <v>4164</v>
      </c>
      <c r="B4165" s="1">
        <v>44735.458333333336</v>
      </c>
      <c r="C4165" t="s">
        <v>13</v>
      </c>
      <c r="D4165" t="s">
        <v>20</v>
      </c>
      <c r="E4165" t="s">
        <v>34</v>
      </c>
      <c r="F4165" t="s">
        <v>21</v>
      </c>
      <c r="G4165" t="s">
        <v>17</v>
      </c>
      <c r="H4165" t="s">
        <v>18</v>
      </c>
      <c r="I4165">
        <v>8.9</v>
      </c>
      <c r="J4165">
        <v>16497</v>
      </c>
      <c r="K4165">
        <v>69</v>
      </c>
      <c r="L4165">
        <v>0.4</v>
      </c>
    </row>
    <row r="4166" spans="1:12">
      <c r="A4166">
        <v>4165</v>
      </c>
      <c r="B4166" s="1">
        <v>44735.5</v>
      </c>
      <c r="C4166" t="s">
        <v>24</v>
      </c>
      <c r="D4166" t="s">
        <v>14</v>
      </c>
      <c r="E4166" t="s">
        <v>28</v>
      </c>
      <c r="F4166" t="s">
        <v>29</v>
      </c>
      <c r="G4166" t="s">
        <v>17</v>
      </c>
      <c r="H4166" t="s">
        <v>23</v>
      </c>
      <c r="I4166">
        <v>2</v>
      </c>
      <c r="J4166">
        <v>7705</v>
      </c>
      <c r="K4166">
        <v>75</v>
      </c>
      <c r="L4166">
        <v>0.18</v>
      </c>
    </row>
    <row r="4167" spans="1:12">
      <c r="A4167">
        <v>4166</v>
      </c>
      <c r="B4167" s="1">
        <v>44735.541666666664</v>
      </c>
      <c r="C4167" t="s">
        <v>13</v>
      </c>
      <c r="D4167" t="s">
        <v>14</v>
      </c>
      <c r="E4167" t="s">
        <v>34</v>
      </c>
      <c r="F4167" t="s">
        <v>16</v>
      </c>
      <c r="G4167" t="s">
        <v>22</v>
      </c>
      <c r="H4167" t="s">
        <v>23</v>
      </c>
      <c r="I4167">
        <v>4.3</v>
      </c>
      <c r="J4167">
        <v>81033</v>
      </c>
      <c r="K4167">
        <v>81</v>
      </c>
      <c r="L4167">
        <v>0.18</v>
      </c>
    </row>
    <row r="4168" spans="1:12">
      <c r="A4168">
        <v>4167</v>
      </c>
      <c r="B4168" s="1">
        <v>44735.583333333336</v>
      </c>
      <c r="C4168" t="s">
        <v>30</v>
      </c>
      <c r="D4168" t="s">
        <v>20</v>
      </c>
      <c r="E4168" t="s">
        <v>28</v>
      </c>
      <c r="F4168" t="s">
        <v>32</v>
      </c>
      <c r="G4168" t="s">
        <v>22</v>
      </c>
      <c r="H4168" t="s">
        <v>23</v>
      </c>
      <c r="I4168">
        <v>6.2</v>
      </c>
      <c r="J4168">
        <v>38519</v>
      </c>
      <c r="K4168">
        <v>97</v>
      </c>
      <c r="L4168">
        <v>0.17</v>
      </c>
    </row>
    <row r="4169" spans="1:12">
      <c r="A4169">
        <v>4168</v>
      </c>
      <c r="B4169" s="1">
        <v>44735.625</v>
      </c>
      <c r="C4169" t="s">
        <v>30</v>
      </c>
      <c r="D4169" t="s">
        <v>20</v>
      </c>
      <c r="E4169" t="s">
        <v>28</v>
      </c>
      <c r="F4169" t="s">
        <v>29</v>
      </c>
      <c r="G4169" t="s">
        <v>31</v>
      </c>
      <c r="H4169" t="s">
        <v>23</v>
      </c>
      <c r="I4169">
        <v>1.5</v>
      </c>
      <c r="J4169">
        <v>92105</v>
      </c>
      <c r="K4169">
        <v>85</v>
      </c>
      <c r="L4169">
        <v>0.22</v>
      </c>
    </row>
    <row r="4170" spans="1:12">
      <c r="A4170">
        <v>4169</v>
      </c>
      <c r="B4170" s="1">
        <v>44735.666666666664</v>
      </c>
      <c r="C4170" t="s">
        <v>13</v>
      </c>
      <c r="D4170" t="s">
        <v>20</v>
      </c>
      <c r="E4170" t="s">
        <v>25</v>
      </c>
      <c r="F4170" t="s">
        <v>26</v>
      </c>
      <c r="G4170" t="s">
        <v>22</v>
      </c>
      <c r="H4170" t="s">
        <v>23</v>
      </c>
      <c r="I4170">
        <v>3</v>
      </c>
      <c r="J4170">
        <v>82408</v>
      </c>
      <c r="K4170">
        <v>81</v>
      </c>
      <c r="L4170">
        <v>0.26</v>
      </c>
    </row>
    <row r="4171" spans="1:12">
      <c r="A4171">
        <v>4170</v>
      </c>
      <c r="B4171" s="1">
        <v>44735.708333333336</v>
      </c>
      <c r="C4171" t="s">
        <v>30</v>
      </c>
      <c r="D4171" t="s">
        <v>14</v>
      </c>
      <c r="E4171" t="s">
        <v>25</v>
      </c>
      <c r="F4171" t="s">
        <v>16</v>
      </c>
      <c r="G4171" t="s">
        <v>31</v>
      </c>
      <c r="H4171" t="s">
        <v>18</v>
      </c>
      <c r="I4171">
        <v>2.2999999999999998</v>
      </c>
      <c r="J4171">
        <v>86344</v>
      </c>
      <c r="K4171">
        <v>90</v>
      </c>
      <c r="L4171">
        <v>0.17</v>
      </c>
    </row>
    <row r="4172" spans="1:12">
      <c r="A4172">
        <v>4171</v>
      </c>
      <c r="B4172" s="1">
        <v>44735.75</v>
      </c>
      <c r="C4172" t="s">
        <v>30</v>
      </c>
      <c r="D4172" t="s">
        <v>20</v>
      </c>
      <c r="E4172" t="s">
        <v>25</v>
      </c>
      <c r="F4172" t="s">
        <v>16</v>
      </c>
      <c r="G4172" t="s">
        <v>31</v>
      </c>
      <c r="H4172" t="s">
        <v>23</v>
      </c>
      <c r="I4172">
        <v>6</v>
      </c>
      <c r="J4172">
        <v>41994</v>
      </c>
      <c r="K4172">
        <v>71</v>
      </c>
      <c r="L4172">
        <v>0.46</v>
      </c>
    </row>
    <row r="4173" spans="1:12">
      <c r="A4173">
        <v>4172</v>
      </c>
      <c r="B4173" s="1">
        <v>44735.791666666664</v>
      </c>
      <c r="C4173" t="s">
        <v>19</v>
      </c>
      <c r="D4173" t="s">
        <v>14</v>
      </c>
      <c r="E4173" t="s">
        <v>15</v>
      </c>
      <c r="F4173" t="s">
        <v>21</v>
      </c>
      <c r="G4173" t="s">
        <v>17</v>
      </c>
      <c r="H4173" t="s">
        <v>23</v>
      </c>
      <c r="I4173">
        <v>6.7</v>
      </c>
      <c r="J4173">
        <v>22832</v>
      </c>
      <c r="K4173">
        <v>94</v>
      </c>
      <c r="L4173">
        <v>0.33</v>
      </c>
    </row>
    <row r="4174" spans="1:12">
      <c r="A4174">
        <v>4173</v>
      </c>
      <c r="B4174" s="1">
        <v>44735.833333333336</v>
      </c>
      <c r="C4174" t="s">
        <v>13</v>
      </c>
      <c r="D4174" t="s">
        <v>20</v>
      </c>
      <c r="E4174" t="s">
        <v>15</v>
      </c>
      <c r="F4174" t="s">
        <v>29</v>
      </c>
      <c r="G4174" t="s">
        <v>27</v>
      </c>
      <c r="H4174" t="s">
        <v>18</v>
      </c>
      <c r="I4174">
        <v>4.3</v>
      </c>
      <c r="J4174">
        <v>33262</v>
      </c>
      <c r="K4174">
        <v>88</v>
      </c>
      <c r="L4174">
        <v>0.08</v>
      </c>
    </row>
    <row r="4175" spans="1:12">
      <c r="A4175">
        <v>4174</v>
      </c>
      <c r="B4175" s="1">
        <v>44735.875</v>
      </c>
      <c r="C4175" t="s">
        <v>13</v>
      </c>
      <c r="D4175" t="s">
        <v>14</v>
      </c>
      <c r="E4175" t="s">
        <v>34</v>
      </c>
      <c r="F4175" t="s">
        <v>26</v>
      </c>
      <c r="G4175" t="s">
        <v>17</v>
      </c>
      <c r="H4175" t="s">
        <v>23</v>
      </c>
      <c r="I4175">
        <v>2.2999999999999998</v>
      </c>
      <c r="J4175">
        <v>46071</v>
      </c>
      <c r="K4175">
        <v>70</v>
      </c>
      <c r="L4175">
        <v>0.49</v>
      </c>
    </row>
    <row r="4176" spans="1:12">
      <c r="A4176">
        <v>4175</v>
      </c>
      <c r="B4176" s="1">
        <v>44735.916666666664</v>
      </c>
      <c r="C4176" t="s">
        <v>19</v>
      </c>
      <c r="D4176" t="s">
        <v>14</v>
      </c>
      <c r="E4176" t="s">
        <v>25</v>
      </c>
      <c r="F4176" t="s">
        <v>21</v>
      </c>
      <c r="G4176" t="s">
        <v>17</v>
      </c>
      <c r="H4176" t="s">
        <v>18</v>
      </c>
      <c r="I4176">
        <v>3.1</v>
      </c>
      <c r="J4176">
        <v>7535</v>
      </c>
      <c r="K4176">
        <v>98</v>
      </c>
      <c r="L4176">
        <v>0.44</v>
      </c>
    </row>
    <row r="4177" spans="1:12">
      <c r="A4177">
        <v>4176</v>
      </c>
      <c r="B4177" s="1">
        <v>44735.958333333336</v>
      </c>
      <c r="C4177" t="s">
        <v>19</v>
      </c>
      <c r="D4177" t="s">
        <v>20</v>
      </c>
      <c r="E4177" t="s">
        <v>15</v>
      </c>
      <c r="F4177" t="s">
        <v>21</v>
      </c>
      <c r="G4177" t="s">
        <v>22</v>
      </c>
      <c r="H4177" t="s">
        <v>23</v>
      </c>
      <c r="I4177">
        <v>2.7</v>
      </c>
      <c r="J4177">
        <v>45491</v>
      </c>
      <c r="K4177">
        <v>80</v>
      </c>
      <c r="L4177">
        <v>0.21</v>
      </c>
    </row>
    <row r="4178" spans="1:12">
      <c r="A4178">
        <v>4177</v>
      </c>
      <c r="B4178" s="1">
        <v>44736</v>
      </c>
      <c r="C4178" t="s">
        <v>13</v>
      </c>
      <c r="D4178" t="s">
        <v>14</v>
      </c>
      <c r="E4178" t="s">
        <v>25</v>
      </c>
      <c r="F4178" t="s">
        <v>32</v>
      </c>
      <c r="G4178" t="s">
        <v>22</v>
      </c>
      <c r="H4178" t="s">
        <v>18</v>
      </c>
      <c r="I4178">
        <v>2</v>
      </c>
      <c r="J4178">
        <v>50966</v>
      </c>
      <c r="K4178">
        <v>100</v>
      </c>
      <c r="L4178">
        <v>0.13</v>
      </c>
    </row>
    <row r="4179" spans="1:12">
      <c r="A4179">
        <v>4178</v>
      </c>
      <c r="B4179" s="1">
        <v>44736.041666666664</v>
      </c>
      <c r="C4179" t="s">
        <v>24</v>
      </c>
      <c r="D4179" t="s">
        <v>20</v>
      </c>
      <c r="E4179" t="s">
        <v>15</v>
      </c>
      <c r="F4179" t="s">
        <v>16</v>
      </c>
      <c r="G4179" t="s">
        <v>31</v>
      </c>
      <c r="H4179" t="s">
        <v>23</v>
      </c>
      <c r="I4179">
        <v>3.8</v>
      </c>
      <c r="J4179">
        <v>29112</v>
      </c>
      <c r="K4179">
        <v>79</v>
      </c>
      <c r="L4179">
        <v>0.34</v>
      </c>
    </row>
    <row r="4180" spans="1:12">
      <c r="A4180">
        <v>4179</v>
      </c>
      <c r="B4180" s="1">
        <v>44736.083333333336</v>
      </c>
      <c r="C4180" t="s">
        <v>13</v>
      </c>
      <c r="D4180" t="s">
        <v>14</v>
      </c>
      <c r="E4180" t="s">
        <v>15</v>
      </c>
      <c r="F4180" t="s">
        <v>26</v>
      </c>
      <c r="G4180" t="s">
        <v>31</v>
      </c>
      <c r="H4180" t="s">
        <v>23</v>
      </c>
      <c r="I4180">
        <v>5.0999999999999996</v>
      </c>
      <c r="J4180">
        <v>34190</v>
      </c>
      <c r="K4180">
        <v>68</v>
      </c>
      <c r="L4180">
        <v>0.38</v>
      </c>
    </row>
    <row r="4181" spans="1:12">
      <c r="A4181">
        <v>4180</v>
      </c>
      <c r="B4181" s="1">
        <v>44736.125</v>
      </c>
      <c r="C4181" t="s">
        <v>13</v>
      </c>
      <c r="D4181" t="s">
        <v>14</v>
      </c>
      <c r="E4181" t="s">
        <v>28</v>
      </c>
      <c r="F4181" t="s">
        <v>16</v>
      </c>
      <c r="G4181" t="s">
        <v>31</v>
      </c>
      <c r="H4181" t="s">
        <v>18</v>
      </c>
      <c r="I4181">
        <v>5</v>
      </c>
      <c r="J4181">
        <v>50588</v>
      </c>
      <c r="K4181">
        <v>66</v>
      </c>
      <c r="L4181">
        <v>0.48</v>
      </c>
    </row>
    <row r="4182" spans="1:12">
      <c r="A4182">
        <v>4181</v>
      </c>
      <c r="B4182" s="1">
        <v>44736.166666666664</v>
      </c>
      <c r="C4182" t="s">
        <v>13</v>
      </c>
      <c r="D4182" t="s">
        <v>20</v>
      </c>
      <c r="E4182" t="s">
        <v>25</v>
      </c>
      <c r="F4182" t="s">
        <v>29</v>
      </c>
      <c r="G4182" t="s">
        <v>22</v>
      </c>
      <c r="H4182" t="s">
        <v>18</v>
      </c>
      <c r="I4182">
        <v>4</v>
      </c>
      <c r="J4182">
        <v>62126</v>
      </c>
      <c r="K4182">
        <v>71</v>
      </c>
      <c r="L4182">
        <v>0.24</v>
      </c>
    </row>
    <row r="4183" spans="1:12">
      <c r="A4183">
        <v>4182</v>
      </c>
      <c r="B4183" s="1">
        <v>44736.208333333336</v>
      </c>
      <c r="C4183" t="s">
        <v>24</v>
      </c>
      <c r="D4183" t="s">
        <v>14</v>
      </c>
      <c r="E4183" t="s">
        <v>25</v>
      </c>
      <c r="F4183" t="s">
        <v>32</v>
      </c>
      <c r="G4183" t="s">
        <v>31</v>
      </c>
      <c r="H4183" t="s">
        <v>23</v>
      </c>
      <c r="I4183">
        <v>4.0999999999999996</v>
      </c>
      <c r="J4183">
        <v>37184</v>
      </c>
      <c r="K4183">
        <v>68</v>
      </c>
      <c r="L4183">
        <v>0.13</v>
      </c>
    </row>
    <row r="4184" spans="1:12">
      <c r="A4184">
        <v>4183</v>
      </c>
      <c r="B4184" s="1">
        <v>44736.25</v>
      </c>
      <c r="C4184" t="s">
        <v>24</v>
      </c>
      <c r="D4184" t="s">
        <v>20</v>
      </c>
      <c r="E4184" t="s">
        <v>15</v>
      </c>
      <c r="F4184" t="s">
        <v>21</v>
      </c>
      <c r="G4184" t="s">
        <v>31</v>
      </c>
      <c r="H4184" t="s">
        <v>18</v>
      </c>
      <c r="I4184">
        <v>3.8</v>
      </c>
      <c r="J4184">
        <v>60845</v>
      </c>
      <c r="K4184">
        <v>90</v>
      </c>
      <c r="L4184">
        <v>0.09</v>
      </c>
    </row>
    <row r="4185" spans="1:12">
      <c r="A4185">
        <v>4184</v>
      </c>
      <c r="B4185" s="1">
        <v>44736.291666666664</v>
      </c>
      <c r="C4185" t="s">
        <v>13</v>
      </c>
      <c r="D4185" t="s">
        <v>20</v>
      </c>
      <c r="E4185" t="s">
        <v>25</v>
      </c>
      <c r="F4185" t="s">
        <v>32</v>
      </c>
      <c r="G4185" t="s">
        <v>22</v>
      </c>
      <c r="H4185" t="s">
        <v>23</v>
      </c>
      <c r="I4185">
        <v>1.4</v>
      </c>
      <c r="J4185">
        <v>57737</v>
      </c>
      <c r="K4185">
        <v>75</v>
      </c>
      <c r="L4185">
        <v>0.18</v>
      </c>
    </row>
    <row r="4186" spans="1:12">
      <c r="A4186">
        <v>4185</v>
      </c>
      <c r="B4186" s="1">
        <v>44736.333333333336</v>
      </c>
      <c r="C4186" t="s">
        <v>30</v>
      </c>
      <c r="D4186" t="s">
        <v>20</v>
      </c>
      <c r="E4186" t="s">
        <v>15</v>
      </c>
      <c r="F4186" t="s">
        <v>21</v>
      </c>
      <c r="G4186" t="s">
        <v>27</v>
      </c>
      <c r="H4186" t="s">
        <v>18</v>
      </c>
      <c r="I4186">
        <v>4.3</v>
      </c>
      <c r="J4186">
        <v>55938</v>
      </c>
      <c r="K4186">
        <v>56</v>
      </c>
      <c r="L4186">
        <v>0.24</v>
      </c>
    </row>
    <row r="4187" spans="1:12">
      <c r="A4187">
        <v>4186</v>
      </c>
      <c r="B4187" s="1">
        <v>44736.375</v>
      </c>
      <c r="C4187" t="s">
        <v>24</v>
      </c>
      <c r="D4187" t="s">
        <v>14</v>
      </c>
      <c r="E4187" t="s">
        <v>25</v>
      </c>
      <c r="F4187" t="s">
        <v>32</v>
      </c>
      <c r="G4187" t="s">
        <v>17</v>
      </c>
      <c r="H4187" t="s">
        <v>23</v>
      </c>
      <c r="I4187">
        <v>2.8</v>
      </c>
      <c r="J4187">
        <v>41960</v>
      </c>
      <c r="K4187">
        <v>78</v>
      </c>
      <c r="L4187">
        <v>0.15</v>
      </c>
    </row>
    <row r="4188" spans="1:12">
      <c r="A4188">
        <v>4187</v>
      </c>
      <c r="B4188" s="1">
        <v>44736.416666666664</v>
      </c>
      <c r="C4188" t="s">
        <v>30</v>
      </c>
      <c r="D4188" t="s">
        <v>14</v>
      </c>
      <c r="E4188" t="s">
        <v>28</v>
      </c>
      <c r="F4188" t="s">
        <v>21</v>
      </c>
      <c r="G4188" t="s">
        <v>22</v>
      </c>
      <c r="H4188" t="s">
        <v>23</v>
      </c>
      <c r="I4188">
        <v>1.3</v>
      </c>
      <c r="J4188">
        <v>28332</v>
      </c>
      <c r="K4188">
        <v>77</v>
      </c>
      <c r="L4188">
        <v>0.31</v>
      </c>
    </row>
    <row r="4189" spans="1:12">
      <c r="A4189">
        <v>4188</v>
      </c>
      <c r="B4189" s="1">
        <v>44736.458333333336</v>
      </c>
      <c r="C4189" t="s">
        <v>13</v>
      </c>
      <c r="D4189" t="s">
        <v>14</v>
      </c>
      <c r="E4189" t="s">
        <v>25</v>
      </c>
      <c r="F4189" t="s">
        <v>16</v>
      </c>
      <c r="G4189" t="s">
        <v>31</v>
      </c>
      <c r="H4189" t="s">
        <v>23</v>
      </c>
      <c r="I4189">
        <v>4.7</v>
      </c>
      <c r="J4189">
        <v>88929</v>
      </c>
      <c r="K4189">
        <v>69</v>
      </c>
      <c r="L4189">
        <v>0.19</v>
      </c>
    </row>
    <row r="4190" spans="1:12">
      <c r="A4190">
        <v>4189</v>
      </c>
      <c r="B4190" s="1">
        <v>44736.5</v>
      </c>
      <c r="C4190" t="s">
        <v>24</v>
      </c>
      <c r="D4190" t="s">
        <v>20</v>
      </c>
      <c r="E4190" t="s">
        <v>28</v>
      </c>
      <c r="F4190" t="s">
        <v>16</v>
      </c>
      <c r="G4190" t="s">
        <v>17</v>
      </c>
      <c r="H4190" t="s">
        <v>23</v>
      </c>
      <c r="I4190">
        <v>2.8</v>
      </c>
      <c r="J4190">
        <v>67606</v>
      </c>
      <c r="K4190">
        <v>78</v>
      </c>
      <c r="L4190">
        <v>0.28000000000000003</v>
      </c>
    </row>
    <row r="4191" spans="1:12">
      <c r="A4191">
        <v>4190</v>
      </c>
      <c r="B4191" s="1">
        <v>44736.541666666664</v>
      </c>
      <c r="C4191" t="s">
        <v>24</v>
      </c>
      <c r="D4191" t="s">
        <v>20</v>
      </c>
      <c r="E4191" t="s">
        <v>34</v>
      </c>
      <c r="F4191" t="s">
        <v>16</v>
      </c>
      <c r="G4191" t="s">
        <v>22</v>
      </c>
      <c r="H4191" t="s">
        <v>23</v>
      </c>
      <c r="I4191">
        <v>4.5</v>
      </c>
      <c r="J4191">
        <v>75115</v>
      </c>
      <c r="K4191">
        <v>74</v>
      </c>
      <c r="L4191">
        <v>0.31</v>
      </c>
    </row>
    <row r="4192" spans="1:12">
      <c r="A4192">
        <v>4191</v>
      </c>
      <c r="B4192" s="1">
        <v>44736.583333333336</v>
      </c>
      <c r="C4192" t="s">
        <v>24</v>
      </c>
      <c r="D4192" t="s">
        <v>14</v>
      </c>
      <c r="E4192" t="s">
        <v>25</v>
      </c>
      <c r="F4192" t="s">
        <v>16</v>
      </c>
      <c r="G4192" t="s">
        <v>17</v>
      </c>
      <c r="H4192" t="s">
        <v>23</v>
      </c>
      <c r="I4192">
        <v>5.7</v>
      </c>
      <c r="J4192">
        <v>53327</v>
      </c>
      <c r="K4192">
        <v>83</v>
      </c>
      <c r="L4192">
        <v>0.19</v>
      </c>
    </row>
    <row r="4193" spans="1:12">
      <c r="A4193">
        <v>4192</v>
      </c>
      <c r="B4193" s="1">
        <v>44736.625</v>
      </c>
      <c r="C4193" t="s">
        <v>19</v>
      </c>
      <c r="D4193" t="s">
        <v>14</v>
      </c>
      <c r="E4193" t="s">
        <v>25</v>
      </c>
      <c r="F4193" t="s">
        <v>32</v>
      </c>
      <c r="G4193" t="s">
        <v>17</v>
      </c>
      <c r="H4193" t="s">
        <v>23</v>
      </c>
      <c r="I4193">
        <v>2.1</v>
      </c>
      <c r="J4193">
        <v>51719</v>
      </c>
      <c r="K4193">
        <v>82</v>
      </c>
      <c r="L4193">
        <v>0.17</v>
      </c>
    </row>
    <row r="4194" spans="1:12">
      <c r="A4194">
        <v>4193</v>
      </c>
      <c r="B4194" s="1">
        <v>44736.666666666664</v>
      </c>
      <c r="C4194" t="s">
        <v>13</v>
      </c>
      <c r="D4194" t="s">
        <v>20</v>
      </c>
      <c r="E4194" t="s">
        <v>25</v>
      </c>
      <c r="F4194" t="s">
        <v>21</v>
      </c>
      <c r="G4194" t="s">
        <v>27</v>
      </c>
      <c r="H4194" t="s">
        <v>23</v>
      </c>
      <c r="I4194">
        <v>4.2</v>
      </c>
      <c r="J4194">
        <v>64813</v>
      </c>
      <c r="K4194">
        <v>79</v>
      </c>
      <c r="L4194">
        <v>0.28000000000000003</v>
      </c>
    </row>
    <row r="4195" spans="1:12">
      <c r="A4195">
        <v>4194</v>
      </c>
      <c r="B4195" s="1">
        <v>44736.708333333336</v>
      </c>
      <c r="C4195" t="s">
        <v>24</v>
      </c>
      <c r="D4195" t="s">
        <v>14</v>
      </c>
      <c r="E4195" t="s">
        <v>28</v>
      </c>
      <c r="F4195" t="s">
        <v>16</v>
      </c>
      <c r="G4195" t="s">
        <v>31</v>
      </c>
      <c r="H4195" t="s">
        <v>23</v>
      </c>
      <c r="I4195">
        <v>0.4</v>
      </c>
      <c r="J4195">
        <v>18306</v>
      </c>
      <c r="K4195">
        <v>59</v>
      </c>
      <c r="L4195">
        <v>0.22</v>
      </c>
    </row>
    <row r="4196" spans="1:12">
      <c r="A4196">
        <v>4195</v>
      </c>
      <c r="B4196" s="1">
        <v>44736.75</v>
      </c>
      <c r="C4196" t="s">
        <v>24</v>
      </c>
      <c r="D4196" t="s">
        <v>20</v>
      </c>
      <c r="E4196" t="s">
        <v>25</v>
      </c>
      <c r="F4196" t="s">
        <v>32</v>
      </c>
      <c r="G4196" t="s">
        <v>22</v>
      </c>
      <c r="H4196" t="s">
        <v>18</v>
      </c>
      <c r="I4196">
        <v>7.1</v>
      </c>
      <c r="J4196">
        <v>32707</v>
      </c>
      <c r="K4196">
        <v>100</v>
      </c>
      <c r="L4196">
        <v>0.34</v>
      </c>
    </row>
    <row r="4197" spans="1:12">
      <c r="A4197">
        <v>4196</v>
      </c>
      <c r="B4197" s="1">
        <v>44736.791666666664</v>
      </c>
      <c r="C4197" t="s">
        <v>30</v>
      </c>
      <c r="D4197" t="s">
        <v>14</v>
      </c>
      <c r="E4197" t="s">
        <v>25</v>
      </c>
      <c r="F4197" t="s">
        <v>21</v>
      </c>
      <c r="G4197" t="s">
        <v>31</v>
      </c>
      <c r="H4197" t="s">
        <v>23</v>
      </c>
      <c r="I4197">
        <v>1.3</v>
      </c>
      <c r="J4197">
        <v>39045</v>
      </c>
      <c r="K4197">
        <v>56</v>
      </c>
      <c r="L4197">
        <v>0.2</v>
      </c>
    </row>
    <row r="4198" spans="1:12">
      <c r="A4198">
        <v>4197</v>
      </c>
      <c r="B4198" s="1">
        <v>44736.833333333336</v>
      </c>
      <c r="C4198" t="s">
        <v>30</v>
      </c>
      <c r="D4198" t="s">
        <v>20</v>
      </c>
      <c r="E4198" t="s">
        <v>15</v>
      </c>
      <c r="F4198" t="s">
        <v>32</v>
      </c>
      <c r="G4198" t="s">
        <v>27</v>
      </c>
      <c r="H4198" t="s">
        <v>18</v>
      </c>
      <c r="I4198">
        <v>3</v>
      </c>
      <c r="J4198">
        <v>45909</v>
      </c>
      <c r="K4198">
        <v>73</v>
      </c>
      <c r="L4198">
        <v>0.31</v>
      </c>
    </row>
    <row r="4199" spans="1:12">
      <c r="A4199">
        <v>4198</v>
      </c>
      <c r="B4199" s="1">
        <v>44736.875</v>
      </c>
      <c r="C4199" t="s">
        <v>13</v>
      </c>
      <c r="D4199" t="s">
        <v>14</v>
      </c>
      <c r="E4199" t="s">
        <v>34</v>
      </c>
      <c r="F4199" t="s">
        <v>16</v>
      </c>
      <c r="G4199" t="s">
        <v>27</v>
      </c>
      <c r="H4199" t="s">
        <v>18</v>
      </c>
      <c r="I4199">
        <v>6.7</v>
      </c>
      <c r="J4199">
        <v>37406</v>
      </c>
      <c r="K4199">
        <v>62</v>
      </c>
      <c r="L4199">
        <v>0.35</v>
      </c>
    </row>
    <row r="4200" spans="1:12">
      <c r="A4200">
        <v>4199</v>
      </c>
      <c r="B4200" s="1">
        <v>44736.916666666664</v>
      </c>
      <c r="C4200" t="s">
        <v>13</v>
      </c>
      <c r="D4200" t="s">
        <v>14</v>
      </c>
      <c r="E4200" t="s">
        <v>28</v>
      </c>
      <c r="F4200" t="s">
        <v>29</v>
      </c>
      <c r="G4200" t="s">
        <v>22</v>
      </c>
      <c r="H4200" t="s">
        <v>23</v>
      </c>
      <c r="I4200">
        <v>3.5</v>
      </c>
      <c r="J4200">
        <v>61656</v>
      </c>
      <c r="K4200">
        <v>80</v>
      </c>
      <c r="L4200">
        <v>0.21</v>
      </c>
    </row>
    <row r="4201" spans="1:12">
      <c r="A4201">
        <v>4200</v>
      </c>
      <c r="B4201" s="1">
        <v>44736.958333333336</v>
      </c>
      <c r="C4201" t="s">
        <v>24</v>
      </c>
      <c r="D4201" t="s">
        <v>20</v>
      </c>
      <c r="E4201" t="s">
        <v>15</v>
      </c>
      <c r="F4201" t="s">
        <v>32</v>
      </c>
      <c r="G4201" t="s">
        <v>22</v>
      </c>
      <c r="H4201" t="s">
        <v>18</v>
      </c>
      <c r="I4201">
        <v>1.6</v>
      </c>
      <c r="J4201">
        <v>56629</v>
      </c>
      <c r="K4201">
        <v>77</v>
      </c>
      <c r="L4201">
        <v>0.04</v>
      </c>
    </row>
    <row r="4202" spans="1:12">
      <c r="A4202">
        <v>4201</v>
      </c>
      <c r="B4202" s="1">
        <v>44737</v>
      </c>
      <c r="C4202" t="s">
        <v>24</v>
      </c>
      <c r="D4202" t="s">
        <v>20</v>
      </c>
      <c r="E4202" t="s">
        <v>28</v>
      </c>
      <c r="F4202" t="s">
        <v>16</v>
      </c>
      <c r="G4202" t="s">
        <v>27</v>
      </c>
      <c r="H4202" t="s">
        <v>23</v>
      </c>
      <c r="I4202">
        <v>5.4</v>
      </c>
      <c r="J4202">
        <v>82857</v>
      </c>
      <c r="K4202">
        <v>73</v>
      </c>
      <c r="L4202">
        <v>0.24</v>
      </c>
    </row>
    <row r="4203" spans="1:12">
      <c r="A4203">
        <v>4202</v>
      </c>
      <c r="B4203" s="1">
        <v>44737.041666666664</v>
      </c>
      <c r="C4203" t="s">
        <v>30</v>
      </c>
      <c r="D4203" t="s">
        <v>20</v>
      </c>
      <c r="E4203" t="s">
        <v>15</v>
      </c>
      <c r="F4203" t="s">
        <v>26</v>
      </c>
      <c r="G4203" t="s">
        <v>22</v>
      </c>
      <c r="H4203" t="s">
        <v>23</v>
      </c>
      <c r="I4203">
        <v>5.4</v>
      </c>
      <c r="J4203">
        <v>104475</v>
      </c>
      <c r="K4203">
        <v>93</v>
      </c>
      <c r="L4203">
        <v>0.42</v>
      </c>
    </row>
    <row r="4204" spans="1:12">
      <c r="A4204">
        <v>4203</v>
      </c>
      <c r="B4204" s="1">
        <v>44737.083333333336</v>
      </c>
      <c r="C4204" t="s">
        <v>30</v>
      </c>
      <c r="D4204" t="s">
        <v>14</v>
      </c>
      <c r="E4204" t="s">
        <v>34</v>
      </c>
      <c r="F4204" t="s">
        <v>21</v>
      </c>
      <c r="G4204" t="s">
        <v>17</v>
      </c>
      <c r="H4204" t="s">
        <v>23</v>
      </c>
      <c r="I4204">
        <v>2.7</v>
      </c>
      <c r="J4204">
        <v>29743</v>
      </c>
      <c r="K4204">
        <v>88</v>
      </c>
      <c r="L4204">
        <v>0.22</v>
      </c>
    </row>
    <row r="4205" spans="1:12">
      <c r="A4205">
        <v>4204</v>
      </c>
      <c r="B4205" s="1">
        <v>44737.125</v>
      </c>
      <c r="C4205" t="s">
        <v>19</v>
      </c>
      <c r="D4205" t="s">
        <v>20</v>
      </c>
      <c r="E4205" t="s">
        <v>15</v>
      </c>
      <c r="F4205" t="s">
        <v>16</v>
      </c>
      <c r="G4205" t="s">
        <v>17</v>
      </c>
      <c r="H4205" t="s">
        <v>23</v>
      </c>
      <c r="I4205">
        <v>3</v>
      </c>
      <c r="J4205">
        <v>57946</v>
      </c>
      <c r="K4205">
        <v>71</v>
      </c>
      <c r="L4205">
        <v>0.45</v>
      </c>
    </row>
    <row r="4206" spans="1:12">
      <c r="A4206">
        <v>4205</v>
      </c>
      <c r="B4206" s="1">
        <v>44737.166666666664</v>
      </c>
      <c r="C4206" t="s">
        <v>30</v>
      </c>
      <c r="D4206" t="s">
        <v>20</v>
      </c>
      <c r="E4206" t="s">
        <v>28</v>
      </c>
      <c r="F4206" t="s">
        <v>26</v>
      </c>
      <c r="G4206" t="s">
        <v>27</v>
      </c>
      <c r="H4206" t="s">
        <v>18</v>
      </c>
      <c r="I4206">
        <v>3.1</v>
      </c>
      <c r="J4206">
        <v>57911</v>
      </c>
      <c r="K4206">
        <v>85</v>
      </c>
      <c r="L4206">
        <v>0.25</v>
      </c>
    </row>
    <row r="4207" spans="1:12">
      <c r="A4207">
        <v>4206</v>
      </c>
      <c r="B4207" s="1">
        <v>44737.208333333336</v>
      </c>
      <c r="C4207" t="s">
        <v>13</v>
      </c>
      <c r="D4207" t="s">
        <v>14</v>
      </c>
      <c r="E4207" t="s">
        <v>25</v>
      </c>
      <c r="F4207" t="s">
        <v>32</v>
      </c>
      <c r="G4207" t="s">
        <v>31</v>
      </c>
      <c r="H4207" t="s">
        <v>23</v>
      </c>
      <c r="I4207">
        <v>3.6</v>
      </c>
      <c r="J4207">
        <v>54716</v>
      </c>
      <c r="K4207">
        <v>94</v>
      </c>
      <c r="L4207">
        <v>0.14000000000000001</v>
      </c>
    </row>
    <row r="4208" spans="1:12">
      <c r="A4208">
        <v>4207</v>
      </c>
      <c r="B4208" s="1">
        <v>44737.25</v>
      </c>
      <c r="C4208" t="s">
        <v>13</v>
      </c>
      <c r="D4208" t="s">
        <v>20</v>
      </c>
      <c r="E4208" t="s">
        <v>25</v>
      </c>
      <c r="F4208" t="s">
        <v>32</v>
      </c>
      <c r="G4208" t="s">
        <v>22</v>
      </c>
      <c r="H4208" t="s">
        <v>23</v>
      </c>
      <c r="I4208">
        <v>0.2</v>
      </c>
      <c r="J4208">
        <v>33304</v>
      </c>
      <c r="K4208">
        <v>88</v>
      </c>
      <c r="L4208">
        <v>0.4</v>
      </c>
    </row>
    <row r="4209" spans="1:12">
      <c r="A4209">
        <v>4208</v>
      </c>
      <c r="B4209" s="1">
        <v>44737.291666666664</v>
      </c>
      <c r="C4209" t="s">
        <v>13</v>
      </c>
      <c r="D4209" t="s">
        <v>20</v>
      </c>
      <c r="E4209" t="s">
        <v>34</v>
      </c>
      <c r="F4209" t="s">
        <v>26</v>
      </c>
      <c r="G4209" t="s">
        <v>22</v>
      </c>
      <c r="H4209" t="s">
        <v>18</v>
      </c>
      <c r="I4209">
        <v>3.6</v>
      </c>
      <c r="J4209">
        <v>36656</v>
      </c>
      <c r="K4209">
        <v>73</v>
      </c>
      <c r="L4209">
        <v>0.13</v>
      </c>
    </row>
    <row r="4210" spans="1:12">
      <c r="A4210">
        <v>4209</v>
      </c>
      <c r="B4210" s="1">
        <v>44737.333333333336</v>
      </c>
      <c r="C4210" t="s">
        <v>30</v>
      </c>
      <c r="D4210" t="s">
        <v>20</v>
      </c>
      <c r="E4210" t="s">
        <v>28</v>
      </c>
      <c r="F4210" t="s">
        <v>26</v>
      </c>
      <c r="G4210" t="s">
        <v>17</v>
      </c>
      <c r="H4210" t="s">
        <v>23</v>
      </c>
      <c r="I4210">
        <v>7.6</v>
      </c>
      <c r="J4210">
        <v>59808</v>
      </c>
      <c r="K4210">
        <v>56</v>
      </c>
      <c r="L4210">
        <v>0.4</v>
      </c>
    </row>
    <row r="4211" spans="1:12">
      <c r="A4211">
        <v>4210</v>
      </c>
      <c r="B4211" s="1">
        <v>44737.375</v>
      </c>
      <c r="C4211" t="s">
        <v>30</v>
      </c>
      <c r="D4211" t="s">
        <v>14</v>
      </c>
      <c r="E4211" t="s">
        <v>28</v>
      </c>
      <c r="F4211" t="s">
        <v>21</v>
      </c>
      <c r="G4211" t="s">
        <v>22</v>
      </c>
      <c r="H4211" t="s">
        <v>23</v>
      </c>
      <c r="I4211">
        <v>2.2000000000000002</v>
      </c>
      <c r="J4211">
        <v>36093</v>
      </c>
      <c r="K4211">
        <v>79</v>
      </c>
      <c r="L4211">
        <v>0.11</v>
      </c>
    </row>
    <row r="4212" spans="1:12">
      <c r="A4212">
        <v>4211</v>
      </c>
      <c r="B4212" s="1">
        <v>44737.416666666664</v>
      </c>
      <c r="C4212" t="s">
        <v>30</v>
      </c>
      <c r="D4212" t="s">
        <v>14</v>
      </c>
      <c r="E4212" t="s">
        <v>28</v>
      </c>
      <c r="F4212" t="s">
        <v>32</v>
      </c>
      <c r="G4212" t="s">
        <v>31</v>
      </c>
      <c r="H4212" t="s">
        <v>23</v>
      </c>
      <c r="I4212">
        <v>2.8</v>
      </c>
      <c r="J4212">
        <v>58185</v>
      </c>
      <c r="K4212">
        <v>83</v>
      </c>
      <c r="L4212">
        <v>0.05</v>
      </c>
    </row>
    <row r="4213" spans="1:12">
      <c r="A4213">
        <v>4212</v>
      </c>
      <c r="B4213" s="1">
        <v>44737.458333333336</v>
      </c>
      <c r="C4213" t="s">
        <v>13</v>
      </c>
      <c r="D4213" t="s">
        <v>14</v>
      </c>
      <c r="E4213" t="s">
        <v>34</v>
      </c>
      <c r="F4213" t="s">
        <v>26</v>
      </c>
      <c r="G4213" t="s">
        <v>22</v>
      </c>
      <c r="H4213" t="s">
        <v>18</v>
      </c>
      <c r="I4213">
        <v>1.6</v>
      </c>
      <c r="J4213">
        <v>50081</v>
      </c>
      <c r="K4213">
        <v>66</v>
      </c>
      <c r="L4213">
        <v>0.33</v>
      </c>
    </row>
    <row r="4214" spans="1:12">
      <c r="A4214">
        <v>4213</v>
      </c>
      <c r="B4214" s="1">
        <v>44737.5</v>
      </c>
      <c r="C4214" t="s">
        <v>13</v>
      </c>
      <c r="D4214" t="s">
        <v>20</v>
      </c>
      <c r="E4214" t="s">
        <v>25</v>
      </c>
      <c r="F4214" t="s">
        <v>29</v>
      </c>
      <c r="G4214" t="s">
        <v>22</v>
      </c>
      <c r="H4214" t="s">
        <v>18</v>
      </c>
      <c r="I4214">
        <v>5.2</v>
      </c>
      <c r="J4214">
        <v>57833</v>
      </c>
      <c r="K4214">
        <v>75</v>
      </c>
      <c r="L4214">
        <v>0.38</v>
      </c>
    </row>
    <row r="4215" spans="1:12">
      <c r="A4215">
        <v>4214</v>
      </c>
      <c r="B4215" s="1">
        <v>44737.541666666664</v>
      </c>
      <c r="C4215" t="s">
        <v>30</v>
      </c>
      <c r="D4215" t="s">
        <v>14</v>
      </c>
      <c r="E4215" t="s">
        <v>15</v>
      </c>
      <c r="F4215" t="s">
        <v>29</v>
      </c>
      <c r="G4215" t="s">
        <v>17</v>
      </c>
      <c r="H4215" t="s">
        <v>23</v>
      </c>
      <c r="I4215">
        <v>6.4</v>
      </c>
      <c r="J4215">
        <v>35934</v>
      </c>
      <c r="K4215">
        <v>74</v>
      </c>
      <c r="L4215">
        <v>0.46</v>
      </c>
    </row>
    <row r="4216" spans="1:12">
      <c r="A4216">
        <v>4215</v>
      </c>
      <c r="B4216" s="1">
        <v>44737.583333333336</v>
      </c>
      <c r="C4216" t="s">
        <v>24</v>
      </c>
      <c r="D4216" t="s">
        <v>20</v>
      </c>
      <c r="E4216" t="s">
        <v>34</v>
      </c>
      <c r="F4216" t="s">
        <v>26</v>
      </c>
      <c r="G4216" t="s">
        <v>22</v>
      </c>
      <c r="H4216" t="s">
        <v>23</v>
      </c>
      <c r="I4216">
        <v>6.4</v>
      </c>
      <c r="J4216">
        <v>58149</v>
      </c>
      <c r="K4216">
        <v>92</v>
      </c>
      <c r="L4216">
        <v>7.0000000000000007E-2</v>
      </c>
    </row>
    <row r="4217" spans="1:12">
      <c r="A4217">
        <v>4216</v>
      </c>
      <c r="B4217" s="1">
        <v>44737.625</v>
      </c>
      <c r="C4217" t="s">
        <v>24</v>
      </c>
      <c r="D4217" t="s">
        <v>20</v>
      </c>
      <c r="E4217" t="s">
        <v>15</v>
      </c>
      <c r="F4217" t="s">
        <v>21</v>
      </c>
      <c r="G4217" t="s">
        <v>27</v>
      </c>
      <c r="H4217" t="s">
        <v>23</v>
      </c>
      <c r="I4217">
        <v>1.5</v>
      </c>
      <c r="J4217">
        <v>37381</v>
      </c>
      <c r="K4217">
        <v>97</v>
      </c>
      <c r="L4217">
        <v>0.12</v>
      </c>
    </row>
    <row r="4218" spans="1:12">
      <c r="A4218">
        <v>4217</v>
      </c>
      <c r="B4218" s="1">
        <v>44737.666666666664</v>
      </c>
      <c r="C4218" t="s">
        <v>30</v>
      </c>
      <c r="D4218" t="s">
        <v>20</v>
      </c>
      <c r="E4218" t="s">
        <v>25</v>
      </c>
      <c r="F4218" t="s">
        <v>32</v>
      </c>
      <c r="G4218" t="s">
        <v>27</v>
      </c>
      <c r="H4218" t="s">
        <v>23</v>
      </c>
      <c r="I4218">
        <v>5</v>
      </c>
      <c r="J4218">
        <v>58214</v>
      </c>
      <c r="K4218">
        <v>89</v>
      </c>
      <c r="L4218">
        <v>0.1</v>
      </c>
    </row>
    <row r="4219" spans="1:12">
      <c r="A4219">
        <v>4218</v>
      </c>
      <c r="B4219" s="1">
        <v>44737.708333333336</v>
      </c>
      <c r="C4219" t="s">
        <v>13</v>
      </c>
      <c r="D4219" t="s">
        <v>14</v>
      </c>
      <c r="E4219" t="s">
        <v>34</v>
      </c>
      <c r="F4219" t="s">
        <v>29</v>
      </c>
      <c r="G4219" t="s">
        <v>31</v>
      </c>
      <c r="H4219" t="s">
        <v>18</v>
      </c>
      <c r="I4219">
        <v>6.9</v>
      </c>
      <c r="J4219">
        <v>81788</v>
      </c>
      <c r="K4219">
        <v>74</v>
      </c>
      <c r="L4219">
        <v>0.28000000000000003</v>
      </c>
    </row>
    <row r="4220" spans="1:12">
      <c r="A4220">
        <v>4219</v>
      </c>
      <c r="B4220" s="1">
        <v>44737.75</v>
      </c>
      <c r="C4220" t="s">
        <v>24</v>
      </c>
      <c r="D4220" t="s">
        <v>14</v>
      </c>
      <c r="E4220" t="s">
        <v>25</v>
      </c>
      <c r="F4220" t="s">
        <v>26</v>
      </c>
      <c r="G4220" t="s">
        <v>31</v>
      </c>
      <c r="H4220" t="s">
        <v>23</v>
      </c>
      <c r="I4220">
        <v>5</v>
      </c>
      <c r="J4220">
        <v>60220</v>
      </c>
      <c r="K4220">
        <v>89</v>
      </c>
      <c r="L4220">
        <v>0.19</v>
      </c>
    </row>
    <row r="4221" spans="1:12">
      <c r="A4221">
        <v>4220</v>
      </c>
      <c r="B4221" s="1">
        <v>44737.791666666664</v>
      </c>
      <c r="C4221" t="s">
        <v>13</v>
      </c>
      <c r="D4221" t="s">
        <v>20</v>
      </c>
      <c r="E4221" t="s">
        <v>15</v>
      </c>
      <c r="F4221" t="s">
        <v>26</v>
      </c>
      <c r="G4221" t="s">
        <v>31</v>
      </c>
      <c r="H4221" t="s">
        <v>23</v>
      </c>
      <c r="I4221">
        <v>5</v>
      </c>
      <c r="J4221">
        <v>61437</v>
      </c>
      <c r="K4221">
        <v>83</v>
      </c>
      <c r="L4221">
        <v>0.28999999999999998</v>
      </c>
    </row>
    <row r="4222" spans="1:12">
      <c r="A4222">
        <v>4221</v>
      </c>
      <c r="B4222" s="1">
        <v>44737.833333333336</v>
      </c>
      <c r="C4222" t="s">
        <v>13</v>
      </c>
      <c r="D4222" t="s">
        <v>20</v>
      </c>
      <c r="E4222" t="s">
        <v>28</v>
      </c>
      <c r="F4222" t="s">
        <v>16</v>
      </c>
      <c r="G4222" t="s">
        <v>31</v>
      </c>
      <c r="H4222" t="s">
        <v>18</v>
      </c>
      <c r="I4222">
        <v>3.1</v>
      </c>
      <c r="J4222">
        <v>71344</v>
      </c>
      <c r="K4222">
        <v>74</v>
      </c>
      <c r="L4222">
        <v>0.23</v>
      </c>
    </row>
    <row r="4223" spans="1:12">
      <c r="A4223">
        <v>4222</v>
      </c>
      <c r="B4223" s="1">
        <v>44737.875</v>
      </c>
      <c r="C4223" t="s">
        <v>24</v>
      </c>
      <c r="D4223" t="s">
        <v>14</v>
      </c>
      <c r="E4223" t="s">
        <v>28</v>
      </c>
      <c r="F4223" t="s">
        <v>26</v>
      </c>
      <c r="G4223" t="s">
        <v>17</v>
      </c>
      <c r="H4223" t="s">
        <v>18</v>
      </c>
      <c r="I4223">
        <v>4.4000000000000004</v>
      </c>
      <c r="J4223">
        <v>26929</v>
      </c>
      <c r="K4223">
        <v>100</v>
      </c>
      <c r="L4223">
        <v>0.48</v>
      </c>
    </row>
    <row r="4224" spans="1:12">
      <c r="A4224">
        <v>4223</v>
      </c>
      <c r="B4224" s="1">
        <v>44737.916666666664</v>
      </c>
      <c r="C4224" t="s">
        <v>19</v>
      </c>
      <c r="D4224" t="s">
        <v>14</v>
      </c>
      <c r="E4224" t="s">
        <v>15</v>
      </c>
      <c r="F4224" t="s">
        <v>21</v>
      </c>
      <c r="G4224" t="s">
        <v>22</v>
      </c>
      <c r="H4224" t="s">
        <v>23</v>
      </c>
      <c r="I4224">
        <v>6.5</v>
      </c>
      <c r="J4224">
        <v>89378</v>
      </c>
      <c r="K4224">
        <v>66</v>
      </c>
      <c r="L4224">
        <v>0.46</v>
      </c>
    </row>
    <row r="4225" spans="1:12">
      <c r="A4225">
        <v>4224</v>
      </c>
      <c r="B4225" s="1">
        <v>44737.958333333336</v>
      </c>
      <c r="C4225" t="s">
        <v>24</v>
      </c>
      <c r="D4225" t="s">
        <v>14</v>
      </c>
      <c r="E4225" t="s">
        <v>28</v>
      </c>
      <c r="F4225" t="s">
        <v>29</v>
      </c>
      <c r="G4225" t="s">
        <v>17</v>
      </c>
      <c r="H4225" t="s">
        <v>23</v>
      </c>
      <c r="I4225">
        <v>4.7</v>
      </c>
      <c r="J4225">
        <v>33888</v>
      </c>
      <c r="K4225">
        <v>82</v>
      </c>
      <c r="L4225">
        <v>0.17</v>
      </c>
    </row>
    <row r="4226" spans="1:12">
      <c r="A4226">
        <v>4225</v>
      </c>
      <c r="B4226" s="1">
        <v>44738</v>
      </c>
      <c r="C4226" t="s">
        <v>13</v>
      </c>
      <c r="D4226" t="s">
        <v>20</v>
      </c>
      <c r="E4226" t="s">
        <v>15</v>
      </c>
      <c r="F4226" t="s">
        <v>16</v>
      </c>
      <c r="G4226" t="s">
        <v>31</v>
      </c>
      <c r="H4226" t="s">
        <v>23</v>
      </c>
      <c r="I4226">
        <v>1.5</v>
      </c>
      <c r="J4226">
        <v>72593</v>
      </c>
      <c r="K4226">
        <v>85</v>
      </c>
      <c r="L4226">
        <v>0.14000000000000001</v>
      </c>
    </row>
    <row r="4227" spans="1:12">
      <c r="A4227">
        <v>4226</v>
      </c>
      <c r="B4227" s="1">
        <v>44738.041666666664</v>
      </c>
      <c r="C4227" t="s">
        <v>24</v>
      </c>
      <c r="D4227" t="s">
        <v>14</v>
      </c>
      <c r="E4227" t="s">
        <v>34</v>
      </c>
      <c r="F4227" t="s">
        <v>29</v>
      </c>
      <c r="G4227" t="s">
        <v>22</v>
      </c>
      <c r="H4227" t="s">
        <v>23</v>
      </c>
      <c r="I4227">
        <v>3.1</v>
      </c>
      <c r="J4227">
        <v>69938</v>
      </c>
      <c r="K4227">
        <v>72</v>
      </c>
      <c r="L4227">
        <v>0.12</v>
      </c>
    </row>
    <row r="4228" spans="1:12">
      <c r="A4228">
        <v>4227</v>
      </c>
      <c r="B4228" s="1">
        <v>44738.083333333336</v>
      </c>
      <c r="C4228" t="s">
        <v>13</v>
      </c>
      <c r="D4228" t="s">
        <v>14</v>
      </c>
      <c r="E4228" t="s">
        <v>34</v>
      </c>
      <c r="F4228" t="s">
        <v>29</v>
      </c>
      <c r="G4228" t="s">
        <v>27</v>
      </c>
      <c r="H4228" t="s">
        <v>23</v>
      </c>
      <c r="I4228">
        <v>6.4</v>
      </c>
      <c r="J4228">
        <v>36957</v>
      </c>
      <c r="K4228">
        <v>82</v>
      </c>
      <c r="L4228">
        <v>0.16</v>
      </c>
    </row>
    <row r="4229" spans="1:12">
      <c r="A4229">
        <v>4228</v>
      </c>
      <c r="B4229" s="1">
        <v>44738.125</v>
      </c>
      <c r="C4229" t="s">
        <v>24</v>
      </c>
      <c r="D4229" t="s">
        <v>14</v>
      </c>
      <c r="E4229" t="s">
        <v>34</v>
      </c>
      <c r="F4229" t="s">
        <v>21</v>
      </c>
      <c r="G4229" t="s">
        <v>17</v>
      </c>
      <c r="H4229" t="s">
        <v>23</v>
      </c>
      <c r="I4229">
        <v>4.5999999999999996</v>
      </c>
      <c r="J4229">
        <v>75178</v>
      </c>
      <c r="K4229">
        <v>86</v>
      </c>
      <c r="L4229">
        <v>0.19</v>
      </c>
    </row>
    <row r="4230" spans="1:12">
      <c r="A4230">
        <v>4229</v>
      </c>
      <c r="B4230" s="1">
        <v>44738.166666666664</v>
      </c>
      <c r="C4230" t="s">
        <v>13</v>
      </c>
      <c r="D4230" t="s">
        <v>20</v>
      </c>
      <c r="E4230" t="s">
        <v>28</v>
      </c>
      <c r="F4230" t="s">
        <v>26</v>
      </c>
      <c r="G4230" t="s">
        <v>22</v>
      </c>
      <c r="H4230" t="s">
        <v>18</v>
      </c>
      <c r="I4230">
        <v>4.2</v>
      </c>
      <c r="J4230">
        <v>64956</v>
      </c>
      <c r="K4230">
        <v>78</v>
      </c>
      <c r="L4230">
        <v>0.4</v>
      </c>
    </row>
    <row r="4231" spans="1:12">
      <c r="A4231">
        <v>4230</v>
      </c>
      <c r="B4231" s="1">
        <v>44738.208333333336</v>
      </c>
      <c r="C4231" t="s">
        <v>30</v>
      </c>
      <c r="D4231" t="s">
        <v>14</v>
      </c>
      <c r="E4231" t="s">
        <v>25</v>
      </c>
      <c r="F4231" t="s">
        <v>21</v>
      </c>
      <c r="G4231" t="s">
        <v>27</v>
      </c>
      <c r="H4231" t="s">
        <v>18</v>
      </c>
      <c r="I4231">
        <v>2.9</v>
      </c>
      <c r="J4231">
        <v>92800</v>
      </c>
      <c r="K4231">
        <v>81</v>
      </c>
      <c r="L4231">
        <v>0.21</v>
      </c>
    </row>
    <row r="4232" spans="1:12">
      <c r="A4232">
        <v>4231</v>
      </c>
      <c r="B4232" s="1">
        <v>44738.25</v>
      </c>
      <c r="C4232" t="s">
        <v>24</v>
      </c>
      <c r="D4232" t="s">
        <v>20</v>
      </c>
      <c r="E4232" t="s">
        <v>28</v>
      </c>
      <c r="F4232" t="s">
        <v>26</v>
      </c>
      <c r="G4232" t="s">
        <v>27</v>
      </c>
      <c r="H4232" t="s">
        <v>23</v>
      </c>
      <c r="I4232">
        <v>6.4</v>
      </c>
      <c r="J4232">
        <v>58868</v>
      </c>
      <c r="K4232">
        <v>76</v>
      </c>
      <c r="L4232">
        <v>0.28999999999999998</v>
      </c>
    </row>
    <row r="4233" spans="1:12">
      <c r="A4233">
        <v>4232</v>
      </c>
      <c r="B4233" s="1">
        <v>44738.291666666664</v>
      </c>
      <c r="C4233" t="s">
        <v>13</v>
      </c>
      <c r="D4233" t="s">
        <v>20</v>
      </c>
      <c r="E4233" t="s">
        <v>28</v>
      </c>
      <c r="F4233" t="s">
        <v>16</v>
      </c>
      <c r="G4233" t="s">
        <v>31</v>
      </c>
      <c r="H4233" t="s">
        <v>23</v>
      </c>
      <c r="I4233">
        <v>7.3</v>
      </c>
      <c r="J4233">
        <v>52829</v>
      </c>
      <c r="K4233">
        <v>85</v>
      </c>
      <c r="L4233">
        <v>7.0000000000000007E-2</v>
      </c>
    </row>
    <row r="4234" spans="1:12">
      <c r="A4234">
        <v>4233</v>
      </c>
      <c r="B4234" s="1">
        <v>44738.333333333336</v>
      </c>
      <c r="C4234" t="s">
        <v>13</v>
      </c>
      <c r="D4234" t="s">
        <v>20</v>
      </c>
      <c r="E4234" t="s">
        <v>25</v>
      </c>
      <c r="F4234" t="s">
        <v>21</v>
      </c>
      <c r="G4234" t="s">
        <v>27</v>
      </c>
      <c r="H4234" t="s">
        <v>18</v>
      </c>
      <c r="I4234">
        <v>6.5</v>
      </c>
      <c r="J4234">
        <v>44705</v>
      </c>
      <c r="K4234">
        <v>72</v>
      </c>
      <c r="L4234">
        <v>0.19</v>
      </c>
    </row>
    <row r="4235" spans="1:12">
      <c r="A4235">
        <v>4234</v>
      </c>
      <c r="B4235" s="1">
        <v>44738.375</v>
      </c>
      <c r="C4235" t="s">
        <v>19</v>
      </c>
      <c r="D4235" t="s">
        <v>14</v>
      </c>
      <c r="E4235" t="s">
        <v>25</v>
      </c>
      <c r="F4235" t="s">
        <v>21</v>
      </c>
      <c r="G4235" t="s">
        <v>27</v>
      </c>
      <c r="H4235" t="s">
        <v>18</v>
      </c>
      <c r="I4235">
        <v>6.9</v>
      </c>
      <c r="J4235">
        <v>20133</v>
      </c>
      <c r="K4235">
        <v>71</v>
      </c>
      <c r="L4235">
        <v>0.23</v>
      </c>
    </row>
    <row r="4236" spans="1:12">
      <c r="A4236">
        <v>4235</v>
      </c>
      <c r="B4236" s="1">
        <v>44738.416666666664</v>
      </c>
      <c r="C4236" t="s">
        <v>30</v>
      </c>
      <c r="D4236" t="s">
        <v>14</v>
      </c>
      <c r="E4236" t="s">
        <v>25</v>
      </c>
      <c r="F4236" t="s">
        <v>32</v>
      </c>
      <c r="G4236" t="s">
        <v>31</v>
      </c>
      <c r="H4236" t="s">
        <v>18</v>
      </c>
      <c r="I4236">
        <v>3.3</v>
      </c>
      <c r="J4236">
        <v>48635</v>
      </c>
      <c r="K4236">
        <v>75</v>
      </c>
      <c r="L4236">
        <v>0.08</v>
      </c>
    </row>
    <row r="4237" spans="1:12">
      <c r="A4237">
        <v>4236</v>
      </c>
      <c r="B4237" s="1">
        <v>44738.458333333336</v>
      </c>
      <c r="C4237" t="s">
        <v>13</v>
      </c>
      <c r="D4237" t="s">
        <v>14</v>
      </c>
      <c r="E4237" t="s">
        <v>25</v>
      </c>
      <c r="F4237" t="s">
        <v>21</v>
      </c>
      <c r="G4237" t="s">
        <v>22</v>
      </c>
      <c r="H4237" t="s">
        <v>23</v>
      </c>
      <c r="I4237">
        <v>3</v>
      </c>
      <c r="J4237">
        <v>49482</v>
      </c>
      <c r="K4237">
        <v>89</v>
      </c>
      <c r="L4237">
        <v>0.09</v>
      </c>
    </row>
    <row r="4238" spans="1:12">
      <c r="A4238">
        <v>4237</v>
      </c>
      <c r="B4238" s="1">
        <v>44738.5</v>
      </c>
      <c r="C4238" t="s">
        <v>30</v>
      </c>
      <c r="D4238" t="s">
        <v>20</v>
      </c>
      <c r="E4238" t="s">
        <v>28</v>
      </c>
      <c r="F4238" t="s">
        <v>32</v>
      </c>
      <c r="G4238" t="s">
        <v>22</v>
      </c>
      <c r="H4238" t="s">
        <v>23</v>
      </c>
      <c r="I4238">
        <v>3.7</v>
      </c>
      <c r="J4238">
        <v>60241</v>
      </c>
      <c r="K4238">
        <v>54</v>
      </c>
      <c r="L4238">
        <v>0.21</v>
      </c>
    </row>
    <row r="4239" spans="1:12">
      <c r="A4239">
        <v>4238</v>
      </c>
      <c r="B4239" s="1">
        <v>44738.541666666664</v>
      </c>
      <c r="C4239" t="s">
        <v>24</v>
      </c>
      <c r="D4239" t="s">
        <v>14</v>
      </c>
      <c r="E4239" t="s">
        <v>15</v>
      </c>
      <c r="F4239" t="s">
        <v>26</v>
      </c>
      <c r="G4239" t="s">
        <v>31</v>
      </c>
      <c r="H4239" t="s">
        <v>18</v>
      </c>
      <c r="I4239">
        <v>4.0999999999999996</v>
      </c>
      <c r="J4239">
        <v>26538</v>
      </c>
      <c r="K4239">
        <v>64</v>
      </c>
      <c r="L4239">
        <v>0.45</v>
      </c>
    </row>
    <row r="4240" spans="1:12">
      <c r="A4240">
        <v>4239</v>
      </c>
      <c r="B4240" s="1">
        <v>44738.583333333336</v>
      </c>
      <c r="C4240" t="s">
        <v>24</v>
      </c>
      <c r="D4240" t="s">
        <v>20</v>
      </c>
      <c r="E4240" t="s">
        <v>34</v>
      </c>
      <c r="F4240" t="s">
        <v>26</v>
      </c>
      <c r="G4240" t="s">
        <v>17</v>
      </c>
      <c r="H4240" t="s">
        <v>23</v>
      </c>
      <c r="I4240">
        <v>6.9</v>
      </c>
      <c r="J4240">
        <v>50220</v>
      </c>
      <c r="K4240">
        <v>100</v>
      </c>
      <c r="L4240">
        <v>0.36</v>
      </c>
    </row>
    <row r="4241" spans="1:12">
      <c r="A4241">
        <v>4240</v>
      </c>
      <c r="B4241" s="1">
        <v>44738.625</v>
      </c>
      <c r="C4241" t="s">
        <v>13</v>
      </c>
      <c r="D4241" t="s">
        <v>14</v>
      </c>
      <c r="E4241" t="s">
        <v>15</v>
      </c>
      <c r="F4241" t="s">
        <v>26</v>
      </c>
      <c r="G4241" t="s">
        <v>31</v>
      </c>
      <c r="H4241" t="s">
        <v>23</v>
      </c>
      <c r="I4241">
        <v>6.3</v>
      </c>
      <c r="J4241">
        <v>66525</v>
      </c>
      <c r="K4241">
        <v>78</v>
      </c>
      <c r="L4241">
        <v>0.27</v>
      </c>
    </row>
    <row r="4242" spans="1:12">
      <c r="A4242">
        <v>4241</v>
      </c>
      <c r="B4242" s="1">
        <v>44738.666666666664</v>
      </c>
      <c r="C4242" t="s">
        <v>24</v>
      </c>
      <c r="D4242" t="s">
        <v>14</v>
      </c>
      <c r="E4242" t="s">
        <v>28</v>
      </c>
      <c r="F4242" t="s">
        <v>32</v>
      </c>
      <c r="G4242" t="s">
        <v>22</v>
      </c>
      <c r="H4242" t="s">
        <v>23</v>
      </c>
      <c r="I4242">
        <v>5.0999999999999996</v>
      </c>
      <c r="J4242">
        <v>68510</v>
      </c>
      <c r="K4242">
        <v>70</v>
      </c>
      <c r="L4242">
        <v>0.12</v>
      </c>
    </row>
    <row r="4243" spans="1:12">
      <c r="A4243">
        <v>4242</v>
      </c>
      <c r="B4243" s="1">
        <v>44738.708333333336</v>
      </c>
      <c r="C4243" t="s">
        <v>13</v>
      </c>
      <c r="D4243" t="s">
        <v>14</v>
      </c>
      <c r="E4243" t="s">
        <v>25</v>
      </c>
      <c r="F4243" t="s">
        <v>26</v>
      </c>
      <c r="G4243" t="s">
        <v>17</v>
      </c>
      <c r="H4243" t="s">
        <v>18</v>
      </c>
      <c r="I4243">
        <v>1.1000000000000001</v>
      </c>
      <c r="J4243">
        <v>17804</v>
      </c>
      <c r="K4243">
        <v>85</v>
      </c>
      <c r="L4243">
        <v>0.15</v>
      </c>
    </row>
    <row r="4244" spans="1:12">
      <c r="A4244">
        <v>4243</v>
      </c>
      <c r="B4244" s="1">
        <v>44738.75</v>
      </c>
      <c r="C4244" t="s">
        <v>24</v>
      </c>
      <c r="D4244" t="s">
        <v>14</v>
      </c>
      <c r="E4244" t="s">
        <v>34</v>
      </c>
      <c r="F4244" t="s">
        <v>29</v>
      </c>
      <c r="G4244" t="s">
        <v>31</v>
      </c>
      <c r="H4244" t="s">
        <v>23</v>
      </c>
      <c r="I4244">
        <v>0.6</v>
      </c>
      <c r="J4244">
        <v>69128</v>
      </c>
      <c r="K4244">
        <v>66</v>
      </c>
      <c r="L4244">
        <v>0.62</v>
      </c>
    </row>
    <row r="4245" spans="1:12">
      <c r="A4245">
        <v>4244</v>
      </c>
      <c r="B4245" s="1">
        <v>44738.791666666664</v>
      </c>
      <c r="C4245" t="s">
        <v>13</v>
      </c>
      <c r="D4245" t="s">
        <v>20</v>
      </c>
      <c r="E4245" t="s">
        <v>34</v>
      </c>
      <c r="F4245" t="s">
        <v>21</v>
      </c>
      <c r="G4245" t="s">
        <v>22</v>
      </c>
      <c r="H4245" t="s">
        <v>18</v>
      </c>
      <c r="I4245">
        <v>4.5</v>
      </c>
      <c r="J4245">
        <v>50069</v>
      </c>
      <c r="K4245">
        <v>50</v>
      </c>
      <c r="L4245">
        <v>0.56999999999999995</v>
      </c>
    </row>
    <row r="4246" spans="1:12">
      <c r="A4246">
        <v>4245</v>
      </c>
      <c r="B4246" s="1">
        <v>44738.833333333336</v>
      </c>
      <c r="C4246" t="s">
        <v>13</v>
      </c>
      <c r="D4246" t="s">
        <v>20</v>
      </c>
      <c r="E4246" t="s">
        <v>15</v>
      </c>
      <c r="F4246" t="s">
        <v>32</v>
      </c>
      <c r="G4246" t="s">
        <v>22</v>
      </c>
      <c r="H4246" t="s">
        <v>23</v>
      </c>
      <c r="I4246">
        <v>5.8</v>
      </c>
      <c r="J4246">
        <v>51300</v>
      </c>
      <c r="K4246">
        <v>79</v>
      </c>
      <c r="L4246">
        <v>0.11</v>
      </c>
    </row>
    <row r="4247" spans="1:12">
      <c r="A4247">
        <v>4246</v>
      </c>
      <c r="B4247" s="1">
        <v>44738.875</v>
      </c>
      <c r="C4247" t="s">
        <v>19</v>
      </c>
      <c r="D4247" t="s">
        <v>20</v>
      </c>
      <c r="E4247" t="s">
        <v>28</v>
      </c>
      <c r="F4247" t="s">
        <v>26</v>
      </c>
      <c r="G4247" t="s">
        <v>22</v>
      </c>
      <c r="H4247" t="s">
        <v>18</v>
      </c>
      <c r="I4247">
        <v>3.8</v>
      </c>
      <c r="J4247">
        <v>7710</v>
      </c>
      <c r="K4247">
        <v>66</v>
      </c>
      <c r="L4247">
        <v>0.17</v>
      </c>
    </row>
    <row r="4248" spans="1:12">
      <c r="A4248">
        <v>4247</v>
      </c>
      <c r="B4248" s="1">
        <v>44738.916666666664</v>
      </c>
      <c r="C4248" t="s">
        <v>13</v>
      </c>
      <c r="D4248" t="s">
        <v>20</v>
      </c>
      <c r="E4248" t="s">
        <v>28</v>
      </c>
      <c r="F4248" t="s">
        <v>29</v>
      </c>
      <c r="G4248" t="s">
        <v>27</v>
      </c>
      <c r="H4248" t="s">
        <v>23</v>
      </c>
      <c r="I4248">
        <v>7.8</v>
      </c>
      <c r="J4248">
        <v>84871</v>
      </c>
      <c r="K4248">
        <v>76</v>
      </c>
      <c r="L4248">
        <v>0.18</v>
      </c>
    </row>
    <row r="4249" spans="1:12">
      <c r="A4249">
        <v>4248</v>
      </c>
      <c r="B4249" s="1">
        <v>44738.958333333336</v>
      </c>
      <c r="C4249" t="s">
        <v>30</v>
      </c>
      <c r="D4249" t="s">
        <v>14</v>
      </c>
      <c r="E4249" t="s">
        <v>28</v>
      </c>
      <c r="F4249" t="s">
        <v>21</v>
      </c>
      <c r="G4249" t="s">
        <v>27</v>
      </c>
      <c r="H4249" t="s">
        <v>23</v>
      </c>
      <c r="I4249">
        <v>1.8</v>
      </c>
      <c r="J4249">
        <v>58536</v>
      </c>
      <c r="K4249">
        <v>79</v>
      </c>
      <c r="L4249">
        <v>0.11</v>
      </c>
    </row>
    <row r="4250" spans="1:12">
      <c r="A4250">
        <v>4249</v>
      </c>
      <c r="B4250" s="1">
        <v>44739</v>
      </c>
      <c r="C4250" t="s">
        <v>13</v>
      </c>
      <c r="D4250" t="s">
        <v>20</v>
      </c>
      <c r="E4250" t="s">
        <v>34</v>
      </c>
      <c r="F4250" t="s">
        <v>21</v>
      </c>
      <c r="G4250" t="s">
        <v>17</v>
      </c>
      <c r="H4250" t="s">
        <v>18</v>
      </c>
      <c r="I4250">
        <v>1.6</v>
      </c>
      <c r="J4250">
        <v>24371</v>
      </c>
      <c r="K4250">
        <v>77</v>
      </c>
      <c r="L4250">
        <v>0.22</v>
      </c>
    </row>
    <row r="4251" spans="1:12">
      <c r="A4251">
        <v>4250</v>
      </c>
      <c r="B4251" s="1">
        <v>44739.041666666664</v>
      </c>
      <c r="C4251" t="s">
        <v>19</v>
      </c>
      <c r="D4251" t="s">
        <v>20</v>
      </c>
      <c r="E4251" t="s">
        <v>15</v>
      </c>
      <c r="F4251" t="s">
        <v>26</v>
      </c>
      <c r="G4251" t="s">
        <v>17</v>
      </c>
      <c r="H4251" t="s">
        <v>18</v>
      </c>
      <c r="I4251">
        <v>2.7</v>
      </c>
      <c r="J4251">
        <v>62504</v>
      </c>
      <c r="K4251">
        <v>54</v>
      </c>
      <c r="L4251">
        <v>0.18</v>
      </c>
    </row>
    <row r="4252" spans="1:12">
      <c r="A4252">
        <v>4251</v>
      </c>
      <c r="B4252" s="1">
        <v>44739.083333333336</v>
      </c>
      <c r="C4252" t="s">
        <v>13</v>
      </c>
      <c r="D4252" t="s">
        <v>20</v>
      </c>
      <c r="E4252" t="s">
        <v>34</v>
      </c>
      <c r="F4252" t="s">
        <v>29</v>
      </c>
      <c r="G4252" t="s">
        <v>17</v>
      </c>
      <c r="H4252" t="s">
        <v>18</v>
      </c>
      <c r="I4252">
        <v>2.6</v>
      </c>
      <c r="J4252">
        <v>61890</v>
      </c>
      <c r="K4252">
        <v>75</v>
      </c>
      <c r="L4252">
        <v>0.59</v>
      </c>
    </row>
    <row r="4253" spans="1:12">
      <c r="A4253">
        <v>4252</v>
      </c>
      <c r="B4253" s="1">
        <v>44739.125</v>
      </c>
      <c r="C4253" t="s">
        <v>30</v>
      </c>
      <c r="D4253" t="s">
        <v>14</v>
      </c>
      <c r="E4253" t="s">
        <v>34</v>
      </c>
      <c r="F4253" t="s">
        <v>32</v>
      </c>
      <c r="G4253" t="s">
        <v>27</v>
      </c>
      <c r="H4253" t="s">
        <v>23</v>
      </c>
      <c r="I4253">
        <v>5.0999999999999996</v>
      </c>
      <c r="J4253">
        <v>79451</v>
      </c>
      <c r="K4253">
        <v>80</v>
      </c>
      <c r="L4253">
        <v>0.46</v>
      </c>
    </row>
    <row r="4254" spans="1:12">
      <c r="A4254">
        <v>4253</v>
      </c>
      <c r="B4254" s="1">
        <v>44739.166666666664</v>
      </c>
      <c r="C4254" t="s">
        <v>13</v>
      </c>
      <c r="D4254" t="s">
        <v>20</v>
      </c>
      <c r="E4254" t="s">
        <v>25</v>
      </c>
      <c r="F4254" t="s">
        <v>26</v>
      </c>
      <c r="G4254" t="s">
        <v>17</v>
      </c>
      <c r="H4254" t="s">
        <v>23</v>
      </c>
      <c r="I4254">
        <v>3.2</v>
      </c>
      <c r="J4254">
        <v>48806</v>
      </c>
      <c r="K4254">
        <v>58</v>
      </c>
      <c r="L4254">
        <v>0.06</v>
      </c>
    </row>
    <row r="4255" spans="1:12">
      <c r="A4255">
        <v>4254</v>
      </c>
      <c r="B4255" s="1">
        <v>44739.208333333336</v>
      </c>
      <c r="C4255" t="s">
        <v>13</v>
      </c>
      <c r="D4255" t="s">
        <v>20</v>
      </c>
      <c r="E4255" t="s">
        <v>15</v>
      </c>
      <c r="F4255" t="s">
        <v>21</v>
      </c>
      <c r="G4255" t="s">
        <v>22</v>
      </c>
      <c r="H4255" t="s">
        <v>23</v>
      </c>
      <c r="I4255">
        <v>0.9</v>
      </c>
      <c r="J4255">
        <v>55240</v>
      </c>
      <c r="K4255">
        <v>57</v>
      </c>
      <c r="L4255">
        <v>0.15</v>
      </c>
    </row>
    <row r="4256" spans="1:12">
      <c r="A4256">
        <v>4255</v>
      </c>
      <c r="B4256" s="1">
        <v>44739.25</v>
      </c>
      <c r="C4256" t="s">
        <v>30</v>
      </c>
      <c r="D4256" t="s">
        <v>14</v>
      </c>
      <c r="E4256" t="s">
        <v>25</v>
      </c>
      <c r="F4256" t="s">
        <v>21</v>
      </c>
      <c r="G4256" t="s">
        <v>22</v>
      </c>
      <c r="H4256" t="s">
        <v>23</v>
      </c>
      <c r="I4256">
        <v>5.8</v>
      </c>
      <c r="J4256">
        <v>42144</v>
      </c>
      <c r="K4256">
        <v>62</v>
      </c>
      <c r="L4256">
        <v>0.42</v>
      </c>
    </row>
    <row r="4257" spans="1:12">
      <c r="A4257">
        <v>4256</v>
      </c>
      <c r="B4257" s="1">
        <v>44739.291666666664</v>
      </c>
      <c r="C4257" t="s">
        <v>24</v>
      </c>
      <c r="D4257" t="s">
        <v>14</v>
      </c>
      <c r="E4257" t="s">
        <v>28</v>
      </c>
      <c r="F4257" t="s">
        <v>21</v>
      </c>
      <c r="G4257" t="s">
        <v>17</v>
      </c>
      <c r="H4257" t="s">
        <v>18</v>
      </c>
      <c r="I4257">
        <v>0.5</v>
      </c>
      <c r="J4257">
        <v>66959</v>
      </c>
      <c r="K4257">
        <v>84</v>
      </c>
      <c r="L4257">
        <v>0.25</v>
      </c>
    </row>
    <row r="4258" spans="1:12">
      <c r="A4258">
        <v>4257</v>
      </c>
      <c r="B4258" s="1">
        <v>44739.333333333336</v>
      </c>
      <c r="C4258" t="s">
        <v>19</v>
      </c>
      <c r="D4258" t="s">
        <v>20</v>
      </c>
      <c r="E4258" t="s">
        <v>34</v>
      </c>
      <c r="F4258" t="s">
        <v>26</v>
      </c>
      <c r="G4258" t="s">
        <v>17</v>
      </c>
      <c r="H4258" t="s">
        <v>23</v>
      </c>
      <c r="I4258">
        <v>1.9</v>
      </c>
      <c r="J4258">
        <v>39330</v>
      </c>
      <c r="K4258">
        <v>51</v>
      </c>
      <c r="L4258">
        <v>0.22</v>
      </c>
    </row>
    <row r="4259" spans="1:12">
      <c r="A4259">
        <v>4258</v>
      </c>
      <c r="B4259" s="1">
        <v>44739.375</v>
      </c>
      <c r="C4259" t="s">
        <v>13</v>
      </c>
      <c r="D4259" t="s">
        <v>20</v>
      </c>
      <c r="E4259" t="s">
        <v>15</v>
      </c>
      <c r="F4259" t="s">
        <v>16</v>
      </c>
      <c r="G4259" t="s">
        <v>27</v>
      </c>
      <c r="H4259" t="s">
        <v>23</v>
      </c>
      <c r="I4259">
        <v>0.8</v>
      </c>
      <c r="J4259">
        <v>37140</v>
      </c>
      <c r="K4259">
        <v>85</v>
      </c>
      <c r="L4259">
        <v>0.24</v>
      </c>
    </row>
    <row r="4260" spans="1:12">
      <c r="A4260">
        <v>4259</v>
      </c>
      <c r="B4260" s="1">
        <v>44739.416666666664</v>
      </c>
      <c r="C4260" t="s">
        <v>13</v>
      </c>
      <c r="D4260" t="s">
        <v>14</v>
      </c>
      <c r="E4260" t="s">
        <v>28</v>
      </c>
      <c r="F4260" t="s">
        <v>16</v>
      </c>
      <c r="G4260" t="s">
        <v>22</v>
      </c>
      <c r="H4260" t="s">
        <v>23</v>
      </c>
      <c r="I4260">
        <v>4.4000000000000004</v>
      </c>
      <c r="J4260">
        <v>53644</v>
      </c>
      <c r="K4260">
        <v>80</v>
      </c>
      <c r="L4260">
        <v>0.13</v>
      </c>
    </row>
    <row r="4261" spans="1:12">
      <c r="A4261">
        <v>4260</v>
      </c>
      <c r="B4261" s="1">
        <v>44739.458333333336</v>
      </c>
      <c r="C4261" t="s">
        <v>13</v>
      </c>
      <c r="D4261" t="s">
        <v>20</v>
      </c>
      <c r="E4261" t="s">
        <v>15</v>
      </c>
      <c r="F4261" t="s">
        <v>16</v>
      </c>
      <c r="G4261" t="s">
        <v>31</v>
      </c>
      <c r="H4261" t="s">
        <v>23</v>
      </c>
      <c r="I4261">
        <v>4.4000000000000004</v>
      </c>
      <c r="J4261">
        <v>30483</v>
      </c>
      <c r="K4261">
        <v>72</v>
      </c>
      <c r="L4261">
        <v>0.28999999999999998</v>
      </c>
    </row>
    <row r="4262" spans="1:12">
      <c r="A4262">
        <v>4261</v>
      </c>
      <c r="B4262" s="1">
        <v>44739.5</v>
      </c>
      <c r="C4262" t="s">
        <v>30</v>
      </c>
      <c r="D4262" t="s">
        <v>14</v>
      </c>
      <c r="E4262" t="s">
        <v>34</v>
      </c>
      <c r="F4262" t="s">
        <v>29</v>
      </c>
      <c r="G4262" t="s">
        <v>31</v>
      </c>
      <c r="H4262" t="s">
        <v>18</v>
      </c>
      <c r="I4262">
        <v>7.8</v>
      </c>
      <c r="J4262">
        <v>87043</v>
      </c>
      <c r="K4262">
        <v>57</v>
      </c>
      <c r="L4262">
        <v>0.26</v>
      </c>
    </row>
    <row r="4263" spans="1:12">
      <c r="A4263">
        <v>4262</v>
      </c>
      <c r="B4263" s="1">
        <v>44739.541666666664</v>
      </c>
      <c r="C4263" t="s">
        <v>19</v>
      </c>
      <c r="D4263" t="s">
        <v>20</v>
      </c>
      <c r="E4263" t="s">
        <v>15</v>
      </c>
      <c r="F4263" t="s">
        <v>26</v>
      </c>
      <c r="G4263" t="s">
        <v>27</v>
      </c>
      <c r="H4263" t="s">
        <v>23</v>
      </c>
      <c r="I4263">
        <v>5.8</v>
      </c>
      <c r="J4263">
        <v>93545</v>
      </c>
      <c r="K4263">
        <v>65</v>
      </c>
      <c r="L4263">
        <v>0.06</v>
      </c>
    </row>
    <row r="4264" spans="1:12">
      <c r="A4264">
        <v>4263</v>
      </c>
      <c r="B4264" s="1">
        <v>44739.583333333336</v>
      </c>
      <c r="C4264" t="s">
        <v>13</v>
      </c>
      <c r="D4264" t="s">
        <v>20</v>
      </c>
      <c r="E4264" t="s">
        <v>28</v>
      </c>
      <c r="F4264" t="s">
        <v>21</v>
      </c>
      <c r="G4264" t="s">
        <v>27</v>
      </c>
      <c r="H4264" t="s">
        <v>23</v>
      </c>
      <c r="I4264">
        <v>6.9</v>
      </c>
      <c r="J4264">
        <v>45928</v>
      </c>
      <c r="K4264">
        <v>84</v>
      </c>
      <c r="L4264">
        <v>0.13</v>
      </c>
    </row>
    <row r="4265" spans="1:12">
      <c r="A4265">
        <v>4264</v>
      </c>
      <c r="B4265" s="1">
        <v>44739.625</v>
      </c>
      <c r="C4265" t="s">
        <v>13</v>
      </c>
      <c r="D4265" t="s">
        <v>20</v>
      </c>
      <c r="E4265" t="s">
        <v>25</v>
      </c>
      <c r="F4265" t="s">
        <v>29</v>
      </c>
      <c r="G4265" t="s">
        <v>27</v>
      </c>
      <c r="H4265" t="s">
        <v>18</v>
      </c>
      <c r="I4265">
        <v>4.5999999999999996</v>
      </c>
      <c r="J4265">
        <v>27268</v>
      </c>
      <c r="K4265">
        <v>90</v>
      </c>
      <c r="L4265">
        <v>0.15</v>
      </c>
    </row>
    <row r="4266" spans="1:12">
      <c r="A4266">
        <v>4265</v>
      </c>
      <c r="B4266" s="1">
        <v>44739.666666666664</v>
      </c>
      <c r="C4266" t="s">
        <v>24</v>
      </c>
      <c r="D4266" t="s">
        <v>20</v>
      </c>
      <c r="E4266" t="s">
        <v>34</v>
      </c>
      <c r="F4266" t="s">
        <v>16</v>
      </c>
      <c r="G4266" t="s">
        <v>22</v>
      </c>
      <c r="H4266" t="s">
        <v>23</v>
      </c>
      <c r="I4266">
        <v>2</v>
      </c>
      <c r="J4266">
        <v>61732</v>
      </c>
      <c r="K4266">
        <v>63</v>
      </c>
      <c r="L4266">
        <v>0.21</v>
      </c>
    </row>
    <row r="4267" spans="1:12">
      <c r="A4267">
        <v>4266</v>
      </c>
      <c r="B4267" s="1">
        <v>44739.708333333336</v>
      </c>
      <c r="C4267" t="s">
        <v>13</v>
      </c>
      <c r="D4267" t="s">
        <v>20</v>
      </c>
      <c r="E4267" t="s">
        <v>25</v>
      </c>
      <c r="F4267" t="s">
        <v>32</v>
      </c>
      <c r="G4267" t="s">
        <v>17</v>
      </c>
      <c r="H4267" t="s">
        <v>23</v>
      </c>
      <c r="I4267">
        <v>4.3</v>
      </c>
      <c r="J4267">
        <v>45358</v>
      </c>
      <c r="K4267">
        <v>89</v>
      </c>
      <c r="L4267">
        <v>0.46</v>
      </c>
    </row>
    <row r="4268" spans="1:12">
      <c r="A4268">
        <v>4267</v>
      </c>
      <c r="B4268" s="1">
        <v>44739.75</v>
      </c>
      <c r="C4268" t="s">
        <v>24</v>
      </c>
      <c r="D4268" t="s">
        <v>14</v>
      </c>
      <c r="E4268" t="s">
        <v>34</v>
      </c>
      <c r="F4268" t="s">
        <v>29</v>
      </c>
      <c r="G4268" t="s">
        <v>17</v>
      </c>
      <c r="H4268" t="s">
        <v>23</v>
      </c>
      <c r="I4268">
        <v>5.2</v>
      </c>
      <c r="J4268">
        <v>78494</v>
      </c>
      <c r="K4268">
        <v>83</v>
      </c>
      <c r="L4268">
        <v>0.33</v>
      </c>
    </row>
    <row r="4269" spans="1:12">
      <c r="A4269">
        <v>4268</v>
      </c>
      <c r="B4269" s="1">
        <v>44739.791666666664</v>
      </c>
      <c r="C4269" t="s">
        <v>30</v>
      </c>
      <c r="D4269" t="s">
        <v>14</v>
      </c>
      <c r="E4269" t="s">
        <v>28</v>
      </c>
      <c r="F4269" t="s">
        <v>29</v>
      </c>
      <c r="G4269" t="s">
        <v>27</v>
      </c>
      <c r="H4269" t="s">
        <v>23</v>
      </c>
      <c r="I4269">
        <v>5.4</v>
      </c>
      <c r="J4269">
        <v>39257</v>
      </c>
      <c r="K4269">
        <v>75</v>
      </c>
      <c r="L4269">
        <v>0.35</v>
      </c>
    </row>
    <row r="4270" spans="1:12">
      <c r="A4270">
        <v>4269</v>
      </c>
      <c r="B4270" s="1">
        <v>44739.833333333336</v>
      </c>
      <c r="C4270" t="s">
        <v>24</v>
      </c>
      <c r="D4270" t="s">
        <v>20</v>
      </c>
      <c r="E4270" t="s">
        <v>34</v>
      </c>
      <c r="F4270" t="s">
        <v>26</v>
      </c>
      <c r="G4270" t="s">
        <v>22</v>
      </c>
      <c r="H4270" t="s">
        <v>23</v>
      </c>
      <c r="I4270">
        <v>3.1</v>
      </c>
      <c r="J4270">
        <v>65890</v>
      </c>
      <c r="K4270">
        <v>66</v>
      </c>
      <c r="L4270">
        <v>0.68</v>
      </c>
    </row>
    <row r="4271" spans="1:12">
      <c r="A4271">
        <v>4270</v>
      </c>
      <c r="B4271" s="1">
        <v>44739.875</v>
      </c>
      <c r="C4271" t="s">
        <v>19</v>
      </c>
      <c r="D4271" t="s">
        <v>20</v>
      </c>
      <c r="E4271" t="s">
        <v>25</v>
      </c>
      <c r="F4271" t="s">
        <v>29</v>
      </c>
      <c r="G4271" t="s">
        <v>31</v>
      </c>
      <c r="H4271" t="s">
        <v>23</v>
      </c>
      <c r="I4271">
        <v>5</v>
      </c>
      <c r="J4271">
        <v>57280</v>
      </c>
      <c r="K4271">
        <v>68</v>
      </c>
      <c r="L4271">
        <v>0.05</v>
      </c>
    </row>
    <row r="4272" spans="1:12">
      <c r="A4272">
        <v>4271</v>
      </c>
      <c r="B4272" s="1">
        <v>44739.916666666664</v>
      </c>
      <c r="C4272" t="s">
        <v>24</v>
      </c>
      <c r="D4272" t="s">
        <v>20</v>
      </c>
      <c r="E4272" t="s">
        <v>34</v>
      </c>
      <c r="F4272" t="s">
        <v>26</v>
      </c>
      <c r="G4272" t="s">
        <v>27</v>
      </c>
      <c r="H4272" t="s">
        <v>23</v>
      </c>
      <c r="I4272">
        <v>2.1</v>
      </c>
      <c r="J4272">
        <v>41475</v>
      </c>
      <c r="K4272">
        <v>97</v>
      </c>
      <c r="L4272">
        <v>0.35</v>
      </c>
    </row>
    <row r="4273" spans="1:12">
      <c r="A4273">
        <v>4272</v>
      </c>
      <c r="B4273" s="1">
        <v>44739.958333333336</v>
      </c>
      <c r="C4273" t="s">
        <v>19</v>
      </c>
      <c r="D4273" t="s">
        <v>14</v>
      </c>
      <c r="E4273" t="s">
        <v>28</v>
      </c>
      <c r="F4273" t="s">
        <v>32</v>
      </c>
      <c r="G4273" t="s">
        <v>22</v>
      </c>
      <c r="H4273" t="s">
        <v>23</v>
      </c>
      <c r="I4273">
        <v>1.9</v>
      </c>
      <c r="J4273">
        <v>59801</v>
      </c>
      <c r="K4273">
        <v>77</v>
      </c>
      <c r="L4273">
        <v>0.15</v>
      </c>
    </row>
    <row r="4274" spans="1:12">
      <c r="A4274">
        <v>4273</v>
      </c>
      <c r="B4274" s="1">
        <v>44740</v>
      </c>
      <c r="C4274" t="s">
        <v>30</v>
      </c>
      <c r="D4274" t="s">
        <v>14</v>
      </c>
      <c r="E4274" t="s">
        <v>34</v>
      </c>
      <c r="F4274" t="s">
        <v>21</v>
      </c>
      <c r="G4274" t="s">
        <v>27</v>
      </c>
      <c r="H4274" t="s">
        <v>23</v>
      </c>
      <c r="I4274">
        <v>1.8</v>
      </c>
      <c r="J4274">
        <v>72571</v>
      </c>
      <c r="K4274">
        <v>91</v>
      </c>
      <c r="L4274">
        <v>0.23</v>
      </c>
    </row>
    <row r="4275" spans="1:12">
      <c r="A4275">
        <v>4274</v>
      </c>
      <c r="B4275" s="1">
        <v>44740.041666666664</v>
      </c>
      <c r="C4275" t="s">
        <v>13</v>
      </c>
      <c r="D4275" t="s">
        <v>14</v>
      </c>
      <c r="E4275" t="s">
        <v>25</v>
      </c>
      <c r="F4275" t="s">
        <v>21</v>
      </c>
      <c r="G4275" t="s">
        <v>22</v>
      </c>
      <c r="H4275" t="s">
        <v>23</v>
      </c>
      <c r="I4275">
        <v>4</v>
      </c>
      <c r="J4275">
        <v>56737</v>
      </c>
      <c r="K4275">
        <v>78</v>
      </c>
      <c r="L4275">
        <v>0.46</v>
      </c>
    </row>
    <row r="4276" spans="1:12">
      <c r="A4276">
        <v>4275</v>
      </c>
      <c r="B4276" s="1">
        <v>44740.083333333336</v>
      </c>
      <c r="C4276" t="s">
        <v>24</v>
      </c>
      <c r="D4276" t="s">
        <v>14</v>
      </c>
      <c r="E4276" t="s">
        <v>28</v>
      </c>
      <c r="F4276" t="s">
        <v>16</v>
      </c>
      <c r="G4276" t="s">
        <v>22</v>
      </c>
      <c r="H4276" t="s">
        <v>18</v>
      </c>
      <c r="I4276">
        <v>1.6</v>
      </c>
      <c r="J4276">
        <v>56946</v>
      </c>
      <c r="K4276">
        <v>70</v>
      </c>
      <c r="L4276">
        <v>0.1</v>
      </c>
    </row>
    <row r="4277" spans="1:12">
      <c r="A4277">
        <v>4276</v>
      </c>
      <c r="B4277" s="1">
        <v>44740.125</v>
      </c>
      <c r="C4277" t="s">
        <v>13</v>
      </c>
      <c r="D4277" t="s">
        <v>14</v>
      </c>
      <c r="E4277" t="s">
        <v>25</v>
      </c>
      <c r="F4277" t="s">
        <v>16</v>
      </c>
      <c r="G4277" t="s">
        <v>27</v>
      </c>
      <c r="H4277" t="s">
        <v>23</v>
      </c>
      <c r="I4277">
        <v>3.2</v>
      </c>
      <c r="J4277">
        <v>37544</v>
      </c>
      <c r="K4277">
        <v>82</v>
      </c>
      <c r="L4277">
        <v>0.68</v>
      </c>
    </row>
    <row r="4278" spans="1:12">
      <c r="A4278">
        <v>4277</v>
      </c>
      <c r="B4278" s="1">
        <v>44740.166666666664</v>
      </c>
      <c r="C4278" t="s">
        <v>13</v>
      </c>
      <c r="D4278" t="s">
        <v>14</v>
      </c>
      <c r="E4278" t="s">
        <v>34</v>
      </c>
      <c r="F4278" t="s">
        <v>32</v>
      </c>
      <c r="G4278" t="s">
        <v>17</v>
      </c>
      <c r="H4278" t="s">
        <v>18</v>
      </c>
      <c r="I4278">
        <v>5.8</v>
      </c>
      <c r="J4278">
        <v>77884</v>
      </c>
      <c r="K4278">
        <v>100</v>
      </c>
      <c r="L4278">
        <v>0.24</v>
      </c>
    </row>
    <row r="4279" spans="1:12">
      <c r="A4279">
        <v>4278</v>
      </c>
      <c r="B4279" s="1">
        <v>44740.208333333336</v>
      </c>
      <c r="C4279" t="s">
        <v>13</v>
      </c>
      <c r="D4279" t="s">
        <v>14</v>
      </c>
      <c r="E4279" t="s">
        <v>15</v>
      </c>
      <c r="F4279" t="s">
        <v>21</v>
      </c>
      <c r="G4279" t="s">
        <v>27</v>
      </c>
      <c r="H4279" t="s">
        <v>23</v>
      </c>
      <c r="I4279">
        <v>1.9</v>
      </c>
      <c r="J4279">
        <v>75891</v>
      </c>
      <c r="K4279">
        <v>67</v>
      </c>
      <c r="L4279">
        <v>0.01</v>
      </c>
    </row>
    <row r="4280" spans="1:12">
      <c r="A4280">
        <v>4279</v>
      </c>
      <c r="B4280" s="1">
        <v>44740.25</v>
      </c>
      <c r="C4280" t="s">
        <v>30</v>
      </c>
      <c r="D4280" t="s">
        <v>14</v>
      </c>
      <c r="E4280" t="s">
        <v>25</v>
      </c>
      <c r="F4280" t="s">
        <v>16</v>
      </c>
      <c r="G4280" t="s">
        <v>17</v>
      </c>
      <c r="H4280" t="s">
        <v>23</v>
      </c>
      <c r="I4280">
        <v>3</v>
      </c>
      <c r="J4280">
        <v>46789</v>
      </c>
      <c r="K4280">
        <v>86</v>
      </c>
      <c r="L4280">
        <v>0.15</v>
      </c>
    </row>
    <row r="4281" spans="1:12">
      <c r="A4281">
        <v>4280</v>
      </c>
      <c r="B4281" s="1">
        <v>44740.291666666664</v>
      </c>
      <c r="C4281" t="s">
        <v>13</v>
      </c>
      <c r="D4281" t="s">
        <v>20</v>
      </c>
      <c r="E4281" t="s">
        <v>34</v>
      </c>
      <c r="F4281" t="s">
        <v>29</v>
      </c>
      <c r="G4281" t="s">
        <v>17</v>
      </c>
      <c r="H4281" t="s">
        <v>23</v>
      </c>
      <c r="I4281">
        <v>4.0999999999999996</v>
      </c>
      <c r="J4281">
        <v>52514</v>
      </c>
      <c r="K4281">
        <v>77</v>
      </c>
      <c r="L4281">
        <v>0.43</v>
      </c>
    </row>
    <row r="4282" spans="1:12">
      <c r="A4282">
        <v>4281</v>
      </c>
      <c r="B4282" s="1">
        <v>44740.333333333336</v>
      </c>
      <c r="C4282" t="s">
        <v>30</v>
      </c>
      <c r="D4282" t="s">
        <v>14</v>
      </c>
      <c r="E4282" t="s">
        <v>15</v>
      </c>
      <c r="F4282" t="s">
        <v>26</v>
      </c>
      <c r="G4282" t="s">
        <v>31</v>
      </c>
      <c r="H4282" t="s">
        <v>18</v>
      </c>
      <c r="I4282">
        <v>4.5</v>
      </c>
      <c r="J4282">
        <v>83284</v>
      </c>
      <c r="K4282">
        <v>58</v>
      </c>
      <c r="L4282">
        <v>0.75</v>
      </c>
    </row>
    <row r="4283" spans="1:12">
      <c r="A4283">
        <v>4282</v>
      </c>
      <c r="B4283" s="1">
        <v>44740.375</v>
      </c>
      <c r="C4283" t="s">
        <v>24</v>
      </c>
      <c r="D4283" t="s">
        <v>14</v>
      </c>
      <c r="E4283" t="s">
        <v>15</v>
      </c>
      <c r="F4283" t="s">
        <v>16</v>
      </c>
      <c r="G4283" t="s">
        <v>22</v>
      </c>
      <c r="H4283" t="s">
        <v>23</v>
      </c>
      <c r="I4283">
        <v>3</v>
      </c>
      <c r="J4283">
        <v>32329</v>
      </c>
      <c r="K4283">
        <v>57</v>
      </c>
      <c r="L4283">
        <v>0.06</v>
      </c>
    </row>
    <row r="4284" spans="1:12">
      <c r="A4284">
        <v>4283</v>
      </c>
      <c r="B4284" s="1">
        <v>44740.416666666664</v>
      </c>
      <c r="C4284" t="s">
        <v>30</v>
      </c>
      <c r="D4284" t="s">
        <v>14</v>
      </c>
      <c r="E4284" t="s">
        <v>28</v>
      </c>
      <c r="F4284" t="s">
        <v>32</v>
      </c>
      <c r="G4284" t="s">
        <v>27</v>
      </c>
      <c r="H4284" t="s">
        <v>23</v>
      </c>
      <c r="I4284">
        <v>5.6</v>
      </c>
      <c r="J4284">
        <v>67086</v>
      </c>
      <c r="K4284">
        <v>70</v>
      </c>
      <c r="L4284">
        <v>0.48</v>
      </c>
    </row>
    <row r="4285" spans="1:12">
      <c r="A4285">
        <v>4284</v>
      </c>
      <c r="B4285" s="1">
        <v>44740.458333333336</v>
      </c>
      <c r="C4285" t="s">
        <v>30</v>
      </c>
      <c r="D4285" t="s">
        <v>14</v>
      </c>
      <c r="E4285" t="s">
        <v>15</v>
      </c>
      <c r="F4285" t="s">
        <v>21</v>
      </c>
      <c r="G4285" t="s">
        <v>22</v>
      </c>
      <c r="H4285" t="s">
        <v>18</v>
      </c>
      <c r="I4285">
        <v>5.2</v>
      </c>
      <c r="J4285">
        <v>43828</v>
      </c>
      <c r="K4285">
        <v>79</v>
      </c>
      <c r="L4285">
        <v>0.32</v>
      </c>
    </row>
    <row r="4286" spans="1:12">
      <c r="A4286">
        <v>4285</v>
      </c>
      <c r="B4286" s="1">
        <v>44740.5</v>
      </c>
      <c r="C4286" t="s">
        <v>13</v>
      </c>
      <c r="D4286" t="s">
        <v>20</v>
      </c>
      <c r="E4286" t="s">
        <v>25</v>
      </c>
      <c r="F4286" t="s">
        <v>32</v>
      </c>
      <c r="G4286" t="s">
        <v>31</v>
      </c>
      <c r="H4286" t="s">
        <v>18</v>
      </c>
      <c r="I4286">
        <v>6.3</v>
      </c>
      <c r="J4286">
        <v>90562</v>
      </c>
      <c r="K4286">
        <v>86</v>
      </c>
      <c r="L4286">
        <v>0.24</v>
      </c>
    </row>
    <row r="4287" spans="1:12">
      <c r="A4287">
        <v>4286</v>
      </c>
      <c r="B4287" s="1">
        <v>44740.541666666664</v>
      </c>
      <c r="C4287" t="s">
        <v>13</v>
      </c>
      <c r="D4287" t="s">
        <v>14</v>
      </c>
      <c r="E4287" t="s">
        <v>25</v>
      </c>
      <c r="F4287" t="s">
        <v>26</v>
      </c>
      <c r="G4287" t="s">
        <v>17</v>
      </c>
      <c r="H4287" t="s">
        <v>23</v>
      </c>
      <c r="I4287">
        <v>3.8</v>
      </c>
      <c r="J4287">
        <v>56269</v>
      </c>
      <c r="K4287">
        <v>56</v>
      </c>
      <c r="L4287">
        <v>0.56999999999999995</v>
      </c>
    </row>
    <row r="4288" spans="1:12">
      <c r="A4288">
        <v>4287</v>
      </c>
      <c r="B4288" s="1">
        <v>44740.583333333336</v>
      </c>
      <c r="C4288" t="s">
        <v>19</v>
      </c>
      <c r="D4288" t="s">
        <v>20</v>
      </c>
      <c r="E4288" t="s">
        <v>15</v>
      </c>
      <c r="F4288" t="s">
        <v>26</v>
      </c>
      <c r="G4288" t="s">
        <v>27</v>
      </c>
      <c r="H4288" t="s">
        <v>18</v>
      </c>
      <c r="I4288">
        <v>3</v>
      </c>
      <c r="J4288">
        <v>80208</v>
      </c>
      <c r="K4288">
        <v>83</v>
      </c>
      <c r="L4288">
        <v>0.22</v>
      </c>
    </row>
    <row r="4289" spans="1:12">
      <c r="A4289">
        <v>4288</v>
      </c>
      <c r="B4289" s="1">
        <v>44740.625</v>
      </c>
      <c r="C4289" t="s">
        <v>13</v>
      </c>
      <c r="D4289" t="s">
        <v>20</v>
      </c>
      <c r="E4289" t="s">
        <v>34</v>
      </c>
      <c r="F4289" t="s">
        <v>32</v>
      </c>
      <c r="G4289" t="s">
        <v>22</v>
      </c>
      <c r="H4289" t="s">
        <v>18</v>
      </c>
      <c r="I4289">
        <v>2.6</v>
      </c>
      <c r="J4289">
        <v>39773</v>
      </c>
      <c r="K4289">
        <v>74</v>
      </c>
      <c r="L4289">
        <v>0.18</v>
      </c>
    </row>
    <row r="4290" spans="1:12">
      <c r="A4290">
        <v>4289</v>
      </c>
      <c r="B4290" s="1">
        <v>44740.666666666664</v>
      </c>
      <c r="C4290" t="s">
        <v>13</v>
      </c>
      <c r="D4290" t="s">
        <v>20</v>
      </c>
      <c r="E4290" t="s">
        <v>25</v>
      </c>
      <c r="F4290" t="s">
        <v>16</v>
      </c>
      <c r="G4290" t="s">
        <v>31</v>
      </c>
      <c r="H4290" t="s">
        <v>23</v>
      </c>
      <c r="I4290">
        <v>4.5999999999999996</v>
      </c>
      <c r="J4290">
        <v>30029</v>
      </c>
      <c r="K4290">
        <v>75</v>
      </c>
      <c r="L4290">
        <v>0.04</v>
      </c>
    </row>
    <row r="4291" spans="1:12">
      <c r="A4291">
        <v>4290</v>
      </c>
      <c r="B4291" s="1">
        <v>44740.708333333336</v>
      </c>
      <c r="C4291" t="s">
        <v>24</v>
      </c>
      <c r="D4291" t="s">
        <v>14</v>
      </c>
      <c r="E4291" t="s">
        <v>25</v>
      </c>
      <c r="F4291" t="s">
        <v>16</v>
      </c>
      <c r="G4291" t="s">
        <v>17</v>
      </c>
      <c r="H4291" t="s">
        <v>23</v>
      </c>
      <c r="I4291">
        <v>3.2</v>
      </c>
      <c r="J4291">
        <v>50315</v>
      </c>
      <c r="K4291">
        <v>82</v>
      </c>
      <c r="L4291">
        <v>0.43</v>
      </c>
    </row>
    <row r="4292" spans="1:12">
      <c r="A4292">
        <v>4291</v>
      </c>
      <c r="B4292" s="1">
        <v>44740.75</v>
      </c>
      <c r="C4292" t="s">
        <v>13</v>
      </c>
      <c r="D4292" t="s">
        <v>14</v>
      </c>
      <c r="E4292" t="s">
        <v>28</v>
      </c>
      <c r="F4292" t="s">
        <v>21</v>
      </c>
      <c r="G4292" t="s">
        <v>17</v>
      </c>
      <c r="H4292" t="s">
        <v>23</v>
      </c>
      <c r="I4292">
        <v>2.9</v>
      </c>
      <c r="J4292">
        <v>60254</v>
      </c>
      <c r="K4292">
        <v>96</v>
      </c>
      <c r="L4292">
        <v>0.12</v>
      </c>
    </row>
    <row r="4293" spans="1:12">
      <c r="A4293">
        <v>4292</v>
      </c>
      <c r="B4293" s="1">
        <v>44740.791666666664</v>
      </c>
      <c r="C4293" t="s">
        <v>30</v>
      </c>
      <c r="D4293" t="s">
        <v>14</v>
      </c>
      <c r="E4293" t="s">
        <v>34</v>
      </c>
      <c r="F4293" t="s">
        <v>21</v>
      </c>
      <c r="G4293" t="s">
        <v>22</v>
      </c>
      <c r="H4293" t="s">
        <v>23</v>
      </c>
      <c r="I4293">
        <v>3.1</v>
      </c>
      <c r="J4293">
        <v>44785</v>
      </c>
      <c r="K4293">
        <v>79</v>
      </c>
      <c r="L4293">
        <v>0.27</v>
      </c>
    </row>
    <row r="4294" spans="1:12">
      <c r="A4294">
        <v>4293</v>
      </c>
      <c r="B4294" s="1">
        <v>44740.833333333336</v>
      </c>
      <c r="C4294" t="s">
        <v>13</v>
      </c>
      <c r="D4294" t="s">
        <v>20</v>
      </c>
      <c r="E4294" t="s">
        <v>15</v>
      </c>
      <c r="F4294" t="s">
        <v>29</v>
      </c>
      <c r="G4294" t="s">
        <v>17</v>
      </c>
      <c r="H4294" t="s">
        <v>18</v>
      </c>
      <c r="I4294">
        <v>2.6</v>
      </c>
      <c r="J4294">
        <v>70166</v>
      </c>
      <c r="K4294">
        <v>59</v>
      </c>
      <c r="L4294">
        <v>0.4</v>
      </c>
    </row>
    <row r="4295" spans="1:12">
      <c r="A4295">
        <v>4294</v>
      </c>
      <c r="B4295" s="1">
        <v>44740.875</v>
      </c>
      <c r="C4295" t="s">
        <v>19</v>
      </c>
      <c r="D4295" t="s">
        <v>20</v>
      </c>
      <c r="E4295" t="s">
        <v>34</v>
      </c>
      <c r="F4295" t="s">
        <v>29</v>
      </c>
      <c r="G4295" t="s">
        <v>31</v>
      </c>
      <c r="H4295" t="s">
        <v>23</v>
      </c>
      <c r="I4295">
        <v>4.4000000000000004</v>
      </c>
      <c r="J4295">
        <v>50801</v>
      </c>
      <c r="K4295">
        <v>73</v>
      </c>
      <c r="L4295">
        <v>0.4</v>
      </c>
    </row>
    <row r="4296" spans="1:12">
      <c r="A4296">
        <v>4295</v>
      </c>
      <c r="B4296" s="1">
        <v>44740.916666666664</v>
      </c>
      <c r="C4296" t="s">
        <v>13</v>
      </c>
      <c r="D4296" t="s">
        <v>20</v>
      </c>
      <c r="E4296" t="s">
        <v>28</v>
      </c>
      <c r="F4296" t="s">
        <v>21</v>
      </c>
      <c r="G4296" t="s">
        <v>17</v>
      </c>
      <c r="H4296" t="s">
        <v>23</v>
      </c>
      <c r="I4296">
        <v>1.2</v>
      </c>
      <c r="J4296">
        <v>13371</v>
      </c>
      <c r="K4296">
        <v>85</v>
      </c>
      <c r="L4296">
        <v>0.75</v>
      </c>
    </row>
    <row r="4297" spans="1:12">
      <c r="A4297">
        <v>4296</v>
      </c>
      <c r="B4297" s="1">
        <v>44740.958333333336</v>
      </c>
      <c r="C4297" t="s">
        <v>13</v>
      </c>
      <c r="D4297" t="s">
        <v>20</v>
      </c>
      <c r="E4297" t="s">
        <v>28</v>
      </c>
      <c r="F4297" t="s">
        <v>29</v>
      </c>
      <c r="G4297" t="s">
        <v>27</v>
      </c>
      <c r="H4297" t="s">
        <v>18</v>
      </c>
      <c r="I4297">
        <v>4.5999999999999996</v>
      </c>
      <c r="J4297">
        <v>66056</v>
      </c>
      <c r="K4297">
        <v>86</v>
      </c>
      <c r="L4297">
        <v>0.06</v>
      </c>
    </row>
    <row r="4298" spans="1:12">
      <c r="A4298">
        <v>4297</v>
      </c>
      <c r="B4298" s="1">
        <v>44741</v>
      </c>
      <c r="C4298" t="s">
        <v>30</v>
      </c>
      <c r="D4298" t="s">
        <v>14</v>
      </c>
      <c r="E4298" t="s">
        <v>34</v>
      </c>
      <c r="F4298" t="s">
        <v>32</v>
      </c>
      <c r="G4298" t="s">
        <v>27</v>
      </c>
      <c r="H4298" t="s">
        <v>23</v>
      </c>
      <c r="I4298">
        <v>5.4</v>
      </c>
      <c r="J4298">
        <v>37349</v>
      </c>
      <c r="K4298">
        <v>83</v>
      </c>
      <c r="L4298">
        <v>0.25</v>
      </c>
    </row>
    <row r="4299" spans="1:12">
      <c r="A4299">
        <v>4298</v>
      </c>
      <c r="B4299" s="1">
        <v>44741.041666666664</v>
      </c>
      <c r="C4299" t="s">
        <v>30</v>
      </c>
      <c r="D4299" t="s">
        <v>14</v>
      </c>
      <c r="E4299" t="s">
        <v>28</v>
      </c>
      <c r="F4299" t="s">
        <v>16</v>
      </c>
      <c r="G4299" t="s">
        <v>22</v>
      </c>
      <c r="H4299" t="s">
        <v>18</v>
      </c>
      <c r="I4299">
        <v>2.8</v>
      </c>
      <c r="J4299">
        <v>47768</v>
      </c>
      <c r="K4299">
        <v>69</v>
      </c>
      <c r="L4299">
        <v>0.28999999999999998</v>
      </c>
    </row>
    <row r="4300" spans="1:12">
      <c r="A4300">
        <v>4299</v>
      </c>
      <c r="B4300" s="1">
        <v>44741.083333333336</v>
      </c>
      <c r="C4300" t="s">
        <v>13</v>
      </c>
      <c r="D4300" t="s">
        <v>14</v>
      </c>
      <c r="E4300" t="s">
        <v>28</v>
      </c>
      <c r="F4300" t="s">
        <v>29</v>
      </c>
      <c r="G4300" t="s">
        <v>31</v>
      </c>
      <c r="H4300" t="s">
        <v>18</v>
      </c>
      <c r="I4300">
        <v>7.8</v>
      </c>
      <c r="J4300">
        <v>86063</v>
      </c>
      <c r="K4300">
        <v>59</v>
      </c>
      <c r="L4300">
        <v>0.22</v>
      </c>
    </row>
    <row r="4301" spans="1:12">
      <c r="A4301">
        <v>4300</v>
      </c>
      <c r="B4301" s="1">
        <v>44741.125</v>
      </c>
      <c r="C4301" t="s">
        <v>13</v>
      </c>
      <c r="D4301" t="s">
        <v>20</v>
      </c>
      <c r="E4301" t="s">
        <v>28</v>
      </c>
      <c r="F4301" t="s">
        <v>29</v>
      </c>
      <c r="G4301" t="s">
        <v>17</v>
      </c>
      <c r="H4301" t="s">
        <v>18</v>
      </c>
      <c r="I4301">
        <v>4</v>
      </c>
      <c r="J4301">
        <v>90456</v>
      </c>
      <c r="K4301">
        <v>82</v>
      </c>
      <c r="L4301">
        <v>0.14000000000000001</v>
      </c>
    </row>
    <row r="4302" spans="1:12">
      <c r="A4302">
        <v>4301</v>
      </c>
      <c r="B4302" s="1">
        <v>44741.166666666664</v>
      </c>
      <c r="C4302" t="s">
        <v>30</v>
      </c>
      <c r="D4302" t="s">
        <v>20</v>
      </c>
      <c r="E4302" t="s">
        <v>34</v>
      </c>
      <c r="F4302" t="s">
        <v>32</v>
      </c>
      <c r="G4302" t="s">
        <v>17</v>
      </c>
      <c r="H4302" t="s">
        <v>18</v>
      </c>
      <c r="I4302">
        <v>0.9</v>
      </c>
      <c r="J4302">
        <v>43490</v>
      </c>
      <c r="K4302">
        <v>60</v>
      </c>
      <c r="L4302">
        <v>0.14000000000000001</v>
      </c>
    </row>
    <row r="4303" spans="1:12">
      <c r="A4303">
        <v>4302</v>
      </c>
      <c r="B4303" s="1">
        <v>44741.208333333336</v>
      </c>
      <c r="C4303" t="s">
        <v>19</v>
      </c>
      <c r="D4303" t="s">
        <v>14</v>
      </c>
      <c r="E4303" t="s">
        <v>28</v>
      </c>
      <c r="F4303" t="s">
        <v>26</v>
      </c>
      <c r="G4303" t="s">
        <v>17</v>
      </c>
      <c r="H4303" t="s">
        <v>23</v>
      </c>
      <c r="I4303">
        <v>3.4</v>
      </c>
      <c r="J4303">
        <v>66556</v>
      </c>
      <c r="K4303">
        <v>83</v>
      </c>
      <c r="L4303">
        <v>0.22</v>
      </c>
    </row>
    <row r="4304" spans="1:12">
      <c r="A4304">
        <v>4303</v>
      </c>
      <c r="B4304" s="1">
        <v>44741.25</v>
      </c>
      <c r="C4304" t="s">
        <v>24</v>
      </c>
      <c r="D4304" t="s">
        <v>14</v>
      </c>
      <c r="E4304" t="s">
        <v>15</v>
      </c>
      <c r="F4304" t="s">
        <v>21</v>
      </c>
      <c r="G4304" t="s">
        <v>27</v>
      </c>
      <c r="H4304" t="s">
        <v>23</v>
      </c>
      <c r="I4304">
        <v>4.0999999999999996</v>
      </c>
      <c r="J4304">
        <v>43955</v>
      </c>
      <c r="K4304">
        <v>83</v>
      </c>
      <c r="L4304">
        <v>0.38</v>
      </c>
    </row>
    <row r="4305" spans="1:12">
      <c r="A4305">
        <v>4304</v>
      </c>
      <c r="B4305" s="1">
        <v>44741.291666666664</v>
      </c>
      <c r="C4305" t="s">
        <v>13</v>
      </c>
      <c r="D4305" t="s">
        <v>20</v>
      </c>
      <c r="E4305" t="s">
        <v>15</v>
      </c>
      <c r="F4305" t="s">
        <v>32</v>
      </c>
      <c r="G4305" t="s">
        <v>31</v>
      </c>
      <c r="H4305" t="s">
        <v>23</v>
      </c>
      <c r="I4305">
        <v>4.9000000000000004</v>
      </c>
      <c r="J4305">
        <v>49263</v>
      </c>
      <c r="K4305">
        <v>69</v>
      </c>
      <c r="L4305">
        <v>0.24</v>
      </c>
    </row>
    <row r="4306" spans="1:12">
      <c r="A4306">
        <v>4305</v>
      </c>
      <c r="B4306" s="1">
        <v>44741.333333333336</v>
      </c>
      <c r="C4306" t="s">
        <v>24</v>
      </c>
      <c r="D4306" t="s">
        <v>14</v>
      </c>
      <c r="E4306" t="s">
        <v>25</v>
      </c>
      <c r="F4306" t="s">
        <v>26</v>
      </c>
      <c r="G4306" t="s">
        <v>17</v>
      </c>
      <c r="H4306" t="s">
        <v>23</v>
      </c>
      <c r="I4306">
        <v>3.5</v>
      </c>
      <c r="J4306">
        <v>42884</v>
      </c>
      <c r="K4306">
        <v>74</v>
      </c>
      <c r="L4306">
        <v>0.09</v>
      </c>
    </row>
    <row r="4307" spans="1:12">
      <c r="A4307">
        <v>4306</v>
      </c>
      <c r="B4307" s="1">
        <v>44741.375</v>
      </c>
      <c r="C4307" t="s">
        <v>30</v>
      </c>
      <c r="D4307" t="s">
        <v>14</v>
      </c>
      <c r="E4307" t="s">
        <v>15</v>
      </c>
      <c r="F4307" t="s">
        <v>32</v>
      </c>
      <c r="G4307" t="s">
        <v>22</v>
      </c>
      <c r="H4307" t="s">
        <v>23</v>
      </c>
      <c r="I4307">
        <v>2</v>
      </c>
      <c r="J4307">
        <v>20513</v>
      </c>
      <c r="K4307">
        <v>77</v>
      </c>
      <c r="L4307">
        <v>0.24</v>
      </c>
    </row>
    <row r="4308" spans="1:12">
      <c r="A4308">
        <v>4307</v>
      </c>
      <c r="B4308" s="1">
        <v>44741.416666666664</v>
      </c>
      <c r="C4308" t="s">
        <v>13</v>
      </c>
      <c r="D4308" t="s">
        <v>20</v>
      </c>
      <c r="E4308" t="s">
        <v>25</v>
      </c>
      <c r="F4308" t="s">
        <v>16</v>
      </c>
      <c r="G4308" t="s">
        <v>31</v>
      </c>
      <c r="H4308" t="s">
        <v>23</v>
      </c>
      <c r="I4308">
        <v>1.8</v>
      </c>
      <c r="J4308">
        <v>56901</v>
      </c>
      <c r="K4308">
        <v>68</v>
      </c>
      <c r="L4308">
        <v>0.28999999999999998</v>
      </c>
    </row>
    <row r="4309" spans="1:12">
      <c r="A4309">
        <v>4308</v>
      </c>
      <c r="B4309" s="1">
        <v>44741.458333333336</v>
      </c>
      <c r="C4309" t="s">
        <v>24</v>
      </c>
      <c r="D4309" t="s">
        <v>20</v>
      </c>
      <c r="E4309" t="s">
        <v>34</v>
      </c>
      <c r="F4309" t="s">
        <v>32</v>
      </c>
      <c r="G4309" t="s">
        <v>31</v>
      </c>
      <c r="H4309" t="s">
        <v>18</v>
      </c>
      <c r="I4309">
        <v>2.7</v>
      </c>
      <c r="J4309">
        <v>60763</v>
      </c>
      <c r="K4309">
        <v>58</v>
      </c>
      <c r="L4309">
        <v>0.24</v>
      </c>
    </row>
    <row r="4310" spans="1:12">
      <c r="A4310">
        <v>4309</v>
      </c>
      <c r="B4310" s="1">
        <v>44741.5</v>
      </c>
      <c r="C4310" t="s">
        <v>24</v>
      </c>
      <c r="D4310" t="s">
        <v>20</v>
      </c>
      <c r="E4310" t="s">
        <v>28</v>
      </c>
      <c r="F4310" t="s">
        <v>32</v>
      </c>
      <c r="G4310" t="s">
        <v>17</v>
      </c>
      <c r="H4310" t="s">
        <v>18</v>
      </c>
      <c r="I4310">
        <v>2.9</v>
      </c>
      <c r="J4310">
        <v>41580</v>
      </c>
      <c r="K4310">
        <v>75</v>
      </c>
      <c r="L4310">
        <v>0.57999999999999996</v>
      </c>
    </row>
    <row r="4311" spans="1:12">
      <c r="A4311">
        <v>4310</v>
      </c>
      <c r="B4311" s="1">
        <v>44741.541666666664</v>
      </c>
      <c r="C4311" t="s">
        <v>24</v>
      </c>
      <c r="D4311" t="s">
        <v>14</v>
      </c>
      <c r="E4311" t="s">
        <v>15</v>
      </c>
      <c r="F4311" t="s">
        <v>16</v>
      </c>
      <c r="G4311" t="s">
        <v>27</v>
      </c>
      <c r="H4311" t="s">
        <v>23</v>
      </c>
      <c r="I4311">
        <v>1.7</v>
      </c>
      <c r="J4311">
        <v>76756</v>
      </c>
      <c r="K4311">
        <v>76</v>
      </c>
      <c r="L4311">
        <v>0.16</v>
      </c>
    </row>
    <row r="4312" spans="1:12">
      <c r="A4312">
        <v>4311</v>
      </c>
      <c r="B4312" s="1">
        <v>44741.583333333336</v>
      </c>
      <c r="C4312" t="s">
        <v>13</v>
      </c>
      <c r="D4312" t="s">
        <v>20</v>
      </c>
      <c r="E4312" t="s">
        <v>25</v>
      </c>
      <c r="F4312" t="s">
        <v>21</v>
      </c>
      <c r="G4312" t="s">
        <v>31</v>
      </c>
      <c r="H4312" t="s">
        <v>23</v>
      </c>
      <c r="I4312">
        <v>2.5</v>
      </c>
      <c r="J4312">
        <v>46278</v>
      </c>
      <c r="K4312">
        <v>91</v>
      </c>
      <c r="L4312">
        <v>0.19</v>
      </c>
    </row>
    <row r="4313" spans="1:12">
      <c r="A4313">
        <v>4312</v>
      </c>
      <c r="B4313" s="1">
        <v>44741.625</v>
      </c>
      <c r="C4313" t="s">
        <v>19</v>
      </c>
      <c r="D4313" t="s">
        <v>14</v>
      </c>
      <c r="E4313" t="s">
        <v>34</v>
      </c>
      <c r="F4313" t="s">
        <v>26</v>
      </c>
      <c r="G4313" t="s">
        <v>22</v>
      </c>
      <c r="H4313" t="s">
        <v>23</v>
      </c>
      <c r="I4313">
        <v>5.3</v>
      </c>
      <c r="J4313">
        <v>42256</v>
      </c>
      <c r="K4313">
        <v>66</v>
      </c>
      <c r="L4313">
        <v>0.43</v>
      </c>
    </row>
    <row r="4314" spans="1:12">
      <c r="A4314">
        <v>4313</v>
      </c>
      <c r="B4314" s="1">
        <v>44741.666666666664</v>
      </c>
      <c r="C4314" t="s">
        <v>30</v>
      </c>
      <c r="D4314" t="s">
        <v>14</v>
      </c>
      <c r="E4314" t="s">
        <v>25</v>
      </c>
      <c r="F4314" t="s">
        <v>29</v>
      </c>
      <c r="G4314" t="s">
        <v>31</v>
      </c>
      <c r="H4314" t="s">
        <v>18</v>
      </c>
      <c r="I4314">
        <v>7.3</v>
      </c>
      <c r="J4314">
        <v>65530</v>
      </c>
      <c r="K4314">
        <v>88</v>
      </c>
      <c r="L4314">
        <v>0.46</v>
      </c>
    </row>
    <row r="4315" spans="1:12">
      <c r="A4315">
        <v>4314</v>
      </c>
      <c r="B4315" s="1">
        <v>44741.708333333336</v>
      </c>
      <c r="C4315" t="s">
        <v>19</v>
      </c>
      <c r="D4315" t="s">
        <v>20</v>
      </c>
      <c r="E4315" t="s">
        <v>28</v>
      </c>
      <c r="F4315" t="s">
        <v>21</v>
      </c>
      <c r="G4315" t="s">
        <v>27</v>
      </c>
      <c r="H4315" t="s">
        <v>23</v>
      </c>
      <c r="I4315">
        <v>5.5</v>
      </c>
      <c r="J4315">
        <v>24146</v>
      </c>
      <c r="K4315">
        <v>61</v>
      </c>
      <c r="L4315">
        <v>0.6</v>
      </c>
    </row>
    <row r="4316" spans="1:12">
      <c r="A4316">
        <v>4315</v>
      </c>
      <c r="B4316" s="1">
        <v>44741.75</v>
      </c>
      <c r="C4316" t="s">
        <v>19</v>
      </c>
      <c r="D4316" t="s">
        <v>14</v>
      </c>
      <c r="E4316" t="s">
        <v>15</v>
      </c>
      <c r="F4316" t="s">
        <v>32</v>
      </c>
      <c r="G4316" t="s">
        <v>22</v>
      </c>
      <c r="H4316" t="s">
        <v>23</v>
      </c>
      <c r="I4316">
        <v>6.6</v>
      </c>
      <c r="J4316">
        <v>73134</v>
      </c>
      <c r="K4316">
        <v>59</v>
      </c>
      <c r="L4316">
        <v>0.53</v>
      </c>
    </row>
    <row r="4317" spans="1:12">
      <c r="A4317">
        <v>4316</v>
      </c>
      <c r="B4317" s="1">
        <v>44741.791666666664</v>
      </c>
      <c r="C4317" t="s">
        <v>30</v>
      </c>
      <c r="D4317" t="s">
        <v>20</v>
      </c>
      <c r="E4317" t="s">
        <v>34</v>
      </c>
      <c r="F4317" t="s">
        <v>29</v>
      </c>
      <c r="G4317" t="s">
        <v>27</v>
      </c>
      <c r="H4317" t="s">
        <v>23</v>
      </c>
      <c r="I4317">
        <v>5.9</v>
      </c>
      <c r="J4317">
        <v>46957</v>
      </c>
      <c r="K4317">
        <v>71</v>
      </c>
      <c r="L4317">
        <v>0.1</v>
      </c>
    </row>
    <row r="4318" spans="1:12">
      <c r="A4318">
        <v>4317</v>
      </c>
      <c r="B4318" s="1">
        <v>44741.833333333336</v>
      </c>
      <c r="C4318" t="s">
        <v>24</v>
      </c>
      <c r="D4318" t="s">
        <v>20</v>
      </c>
      <c r="E4318" t="s">
        <v>25</v>
      </c>
      <c r="F4318" t="s">
        <v>16</v>
      </c>
      <c r="G4318" t="s">
        <v>17</v>
      </c>
      <c r="H4318" t="s">
        <v>23</v>
      </c>
      <c r="I4318">
        <v>5.7</v>
      </c>
      <c r="J4318">
        <v>74786</v>
      </c>
      <c r="K4318">
        <v>64</v>
      </c>
      <c r="L4318">
        <v>0.28000000000000003</v>
      </c>
    </row>
    <row r="4319" spans="1:12">
      <c r="A4319">
        <v>4318</v>
      </c>
      <c r="B4319" s="1">
        <v>44741.875</v>
      </c>
      <c r="C4319" t="s">
        <v>30</v>
      </c>
      <c r="D4319" t="s">
        <v>14</v>
      </c>
      <c r="E4319" t="s">
        <v>34</v>
      </c>
      <c r="F4319" t="s">
        <v>21</v>
      </c>
      <c r="G4319" t="s">
        <v>31</v>
      </c>
      <c r="H4319" t="s">
        <v>18</v>
      </c>
      <c r="I4319">
        <v>3.3</v>
      </c>
      <c r="J4319">
        <v>80763</v>
      </c>
      <c r="K4319">
        <v>59</v>
      </c>
      <c r="L4319">
        <v>0.08</v>
      </c>
    </row>
    <row r="4320" spans="1:12">
      <c r="A4320">
        <v>4319</v>
      </c>
      <c r="B4320" s="1">
        <v>44741.916666666664</v>
      </c>
      <c r="C4320" t="s">
        <v>13</v>
      </c>
      <c r="D4320" t="s">
        <v>14</v>
      </c>
      <c r="E4320" t="s">
        <v>25</v>
      </c>
      <c r="F4320" t="s">
        <v>26</v>
      </c>
      <c r="G4320" t="s">
        <v>22</v>
      </c>
      <c r="H4320" t="s">
        <v>23</v>
      </c>
      <c r="I4320">
        <v>4.3</v>
      </c>
      <c r="J4320">
        <v>67803</v>
      </c>
      <c r="K4320">
        <v>98</v>
      </c>
      <c r="L4320">
        <v>0.19</v>
      </c>
    </row>
    <row r="4321" spans="1:12">
      <c r="A4321">
        <v>4320</v>
      </c>
      <c r="B4321" s="1">
        <v>44741.958333333336</v>
      </c>
      <c r="C4321" t="s">
        <v>13</v>
      </c>
      <c r="D4321" t="s">
        <v>20</v>
      </c>
      <c r="E4321" t="s">
        <v>25</v>
      </c>
      <c r="F4321" t="s">
        <v>21</v>
      </c>
      <c r="G4321" t="s">
        <v>27</v>
      </c>
      <c r="H4321" t="s">
        <v>23</v>
      </c>
      <c r="I4321">
        <v>3.2</v>
      </c>
      <c r="J4321">
        <v>38761</v>
      </c>
      <c r="K4321">
        <v>70</v>
      </c>
      <c r="L4321">
        <v>0.15</v>
      </c>
    </row>
    <row r="4322" spans="1:12">
      <c r="A4322">
        <v>4321</v>
      </c>
      <c r="B4322" s="1">
        <v>44742</v>
      </c>
      <c r="C4322" t="s">
        <v>13</v>
      </c>
      <c r="D4322" t="s">
        <v>20</v>
      </c>
      <c r="E4322" t="s">
        <v>28</v>
      </c>
      <c r="F4322" t="s">
        <v>21</v>
      </c>
      <c r="G4322" t="s">
        <v>17</v>
      </c>
      <c r="H4322" t="s">
        <v>18</v>
      </c>
      <c r="I4322">
        <v>3.6</v>
      </c>
      <c r="J4322">
        <v>29983</v>
      </c>
      <c r="K4322">
        <v>100</v>
      </c>
      <c r="L4322">
        <v>0.25</v>
      </c>
    </row>
    <row r="4323" spans="1:12">
      <c r="A4323">
        <v>4322</v>
      </c>
      <c r="B4323" s="1">
        <v>44742.041666666664</v>
      </c>
      <c r="C4323" t="s">
        <v>19</v>
      </c>
      <c r="D4323" t="s">
        <v>20</v>
      </c>
      <c r="E4323" t="s">
        <v>28</v>
      </c>
      <c r="F4323" t="s">
        <v>29</v>
      </c>
      <c r="G4323" t="s">
        <v>22</v>
      </c>
      <c r="H4323" t="s">
        <v>18</v>
      </c>
      <c r="I4323">
        <v>4.0999999999999996</v>
      </c>
      <c r="J4323">
        <v>26319</v>
      </c>
      <c r="K4323">
        <v>63</v>
      </c>
      <c r="L4323">
        <v>0.1</v>
      </c>
    </row>
    <row r="4324" spans="1:12">
      <c r="A4324">
        <v>4323</v>
      </c>
      <c r="B4324" s="1">
        <v>44742.083333333336</v>
      </c>
      <c r="C4324" t="s">
        <v>24</v>
      </c>
      <c r="D4324" t="s">
        <v>20</v>
      </c>
      <c r="E4324" t="s">
        <v>25</v>
      </c>
      <c r="F4324" t="s">
        <v>16</v>
      </c>
      <c r="G4324" t="s">
        <v>31</v>
      </c>
      <c r="H4324" t="s">
        <v>18</v>
      </c>
      <c r="I4324">
        <v>5.4</v>
      </c>
      <c r="J4324">
        <v>77058</v>
      </c>
      <c r="K4324">
        <v>54</v>
      </c>
      <c r="L4324">
        <v>0.12</v>
      </c>
    </row>
    <row r="4325" spans="1:12">
      <c r="A4325">
        <v>4324</v>
      </c>
      <c r="B4325" s="1">
        <v>44742.125</v>
      </c>
      <c r="C4325" t="s">
        <v>13</v>
      </c>
      <c r="D4325" t="s">
        <v>20</v>
      </c>
      <c r="E4325" t="s">
        <v>15</v>
      </c>
      <c r="F4325" t="s">
        <v>16</v>
      </c>
      <c r="G4325" t="s">
        <v>31</v>
      </c>
      <c r="H4325" t="s">
        <v>23</v>
      </c>
      <c r="I4325">
        <v>4.8</v>
      </c>
      <c r="J4325">
        <v>52304</v>
      </c>
      <c r="K4325">
        <v>90</v>
      </c>
      <c r="L4325">
        <v>0.48</v>
      </c>
    </row>
    <row r="4326" spans="1:12">
      <c r="A4326">
        <v>4325</v>
      </c>
      <c r="B4326" s="1">
        <v>44742.166666666664</v>
      </c>
      <c r="C4326" t="s">
        <v>24</v>
      </c>
      <c r="D4326" t="s">
        <v>20</v>
      </c>
      <c r="E4326" t="s">
        <v>34</v>
      </c>
      <c r="F4326" t="s">
        <v>21</v>
      </c>
      <c r="G4326" t="s">
        <v>27</v>
      </c>
      <c r="H4326" t="s">
        <v>23</v>
      </c>
      <c r="I4326">
        <v>3.7</v>
      </c>
      <c r="J4326">
        <v>43016</v>
      </c>
      <c r="K4326">
        <v>66</v>
      </c>
      <c r="L4326">
        <v>0.11</v>
      </c>
    </row>
    <row r="4327" spans="1:12">
      <c r="A4327">
        <v>4326</v>
      </c>
      <c r="B4327" s="1">
        <v>44742.208333333336</v>
      </c>
      <c r="C4327" t="s">
        <v>19</v>
      </c>
      <c r="D4327" t="s">
        <v>14</v>
      </c>
      <c r="E4327" t="s">
        <v>34</v>
      </c>
      <c r="F4327" t="s">
        <v>16</v>
      </c>
      <c r="G4327" t="s">
        <v>22</v>
      </c>
      <c r="H4327" t="s">
        <v>23</v>
      </c>
      <c r="I4327">
        <v>4.0999999999999996</v>
      </c>
      <c r="J4327">
        <v>52358</v>
      </c>
      <c r="K4327">
        <v>77</v>
      </c>
      <c r="L4327">
        <v>0.1</v>
      </c>
    </row>
    <row r="4328" spans="1:12">
      <c r="A4328">
        <v>4327</v>
      </c>
      <c r="B4328" s="1">
        <v>44742.25</v>
      </c>
      <c r="C4328" t="s">
        <v>30</v>
      </c>
      <c r="D4328" t="s">
        <v>14</v>
      </c>
      <c r="E4328" t="s">
        <v>28</v>
      </c>
      <c r="F4328" t="s">
        <v>29</v>
      </c>
      <c r="G4328" t="s">
        <v>17</v>
      </c>
      <c r="H4328" t="s">
        <v>23</v>
      </c>
      <c r="I4328">
        <v>4.9000000000000004</v>
      </c>
      <c r="J4328">
        <v>76612</v>
      </c>
      <c r="K4328">
        <v>59</v>
      </c>
      <c r="L4328">
        <v>0.12</v>
      </c>
    </row>
    <row r="4329" spans="1:12">
      <c r="A4329">
        <v>4328</v>
      </c>
      <c r="B4329" s="1">
        <v>44742.291666666664</v>
      </c>
      <c r="C4329" t="s">
        <v>19</v>
      </c>
      <c r="D4329" t="s">
        <v>14</v>
      </c>
      <c r="E4329" t="s">
        <v>15</v>
      </c>
      <c r="F4329" t="s">
        <v>29</v>
      </c>
      <c r="G4329" t="s">
        <v>17</v>
      </c>
      <c r="H4329" t="s">
        <v>23</v>
      </c>
      <c r="I4329">
        <v>5.3</v>
      </c>
      <c r="J4329">
        <v>70575</v>
      </c>
      <c r="K4329">
        <v>75</v>
      </c>
      <c r="L4329">
        <v>0.59</v>
      </c>
    </row>
    <row r="4330" spans="1:12">
      <c r="A4330">
        <v>4329</v>
      </c>
      <c r="B4330" s="1">
        <v>44742.333333333336</v>
      </c>
      <c r="C4330" t="s">
        <v>30</v>
      </c>
      <c r="D4330" t="s">
        <v>14</v>
      </c>
      <c r="E4330" t="s">
        <v>25</v>
      </c>
      <c r="F4330" t="s">
        <v>26</v>
      </c>
      <c r="G4330" t="s">
        <v>17</v>
      </c>
      <c r="H4330" t="s">
        <v>23</v>
      </c>
      <c r="I4330">
        <v>1</v>
      </c>
      <c r="J4330">
        <v>63770</v>
      </c>
      <c r="K4330">
        <v>59</v>
      </c>
      <c r="L4330">
        <v>0.26</v>
      </c>
    </row>
    <row r="4331" spans="1:12">
      <c r="A4331">
        <v>4330</v>
      </c>
      <c r="B4331" s="1">
        <v>44742.375</v>
      </c>
      <c r="C4331" t="s">
        <v>24</v>
      </c>
      <c r="D4331" t="s">
        <v>20</v>
      </c>
      <c r="E4331" t="s">
        <v>28</v>
      </c>
      <c r="F4331" t="s">
        <v>16</v>
      </c>
      <c r="G4331" t="s">
        <v>27</v>
      </c>
      <c r="H4331" t="s">
        <v>23</v>
      </c>
      <c r="I4331">
        <v>1.8</v>
      </c>
      <c r="J4331">
        <v>67758</v>
      </c>
      <c r="K4331">
        <v>74</v>
      </c>
      <c r="L4331">
        <v>0.09</v>
      </c>
    </row>
    <row r="4332" spans="1:12">
      <c r="A4332">
        <v>4331</v>
      </c>
      <c r="B4332" s="1">
        <v>44742.416666666664</v>
      </c>
      <c r="C4332" t="s">
        <v>13</v>
      </c>
      <c r="D4332" t="s">
        <v>14</v>
      </c>
      <c r="E4332" t="s">
        <v>25</v>
      </c>
      <c r="F4332" t="s">
        <v>26</v>
      </c>
      <c r="G4332" t="s">
        <v>17</v>
      </c>
      <c r="H4332" t="s">
        <v>18</v>
      </c>
      <c r="I4332">
        <v>6.2</v>
      </c>
      <c r="J4332">
        <v>58603</v>
      </c>
      <c r="K4332">
        <v>69</v>
      </c>
      <c r="L4332">
        <v>0.26</v>
      </c>
    </row>
    <row r="4333" spans="1:12">
      <c r="A4333">
        <v>4332</v>
      </c>
      <c r="B4333" s="1">
        <v>44742.458333333336</v>
      </c>
      <c r="C4333" t="s">
        <v>30</v>
      </c>
      <c r="D4333" t="s">
        <v>14</v>
      </c>
      <c r="E4333" t="s">
        <v>25</v>
      </c>
      <c r="F4333" t="s">
        <v>32</v>
      </c>
      <c r="G4333" t="s">
        <v>22</v>
      </c>
      <c r="H4333" t="s">
        <v>23</v>
      </c>
      <c r="I4333">
        <v>3.9</v>
      </c>
      <c r="J4333">
        <v>61042</v>
      </c>
      <c r="K4333">
        <v>78</v>
      </c>
      <c r="L4333">
        <v>0.43</v>
      </c>
    </row>
    <row r="4334" spans="1:12">
      <c r="A4334">
        <v>4333</v>
      </c>
      <c r="B4334" s="1">
        <v>44742.5</v>
      </c>
      <c r="C4334" t="s">
        <v>13</v>
      </c>
      <c r="D4334" t="s">
        <v>20</v>
      </c>
      <c r="E4334" t="s">
        <v>28</v>
      </c>
      <c r="F4334" t="s">
        <v>29</v>
      </c>
      <c r="G4334" t="s">
        <v>27</v>
      </c>
      <c r="H4334" t="s">
        <v>18</v>
      </c>
      <c r="I4334">
        <v>3.2</v>
      </c>
      <c r="J4334">
        <v>59421</v>
      </c>
      <c r="K4334">
        <v>83</v>
      </c>
      <c r="L4334">
        <v>0.43</v>
      </c>
    </row>
    <row r="4335" spans="1:12">
      <c r="A4335">
        <v>4334</v>
      </c>
      <c r="B4335" s="1">
        <v>44742.541666666664</v>
      </c>
      <c r="C4335" t="s">
        <v>24</v>
      </c>
      <c r="D4335" t="s">
        <v>14</v>
      </c>
      <c r="E4335" t="s">
        <v>15</v>
      </c>
      <c r="F4335" t="s">
        <v>21</v>
      </c>
      <c r="G4335" t="s">
        <v>31</v>
      </c>
      <c r="H4335" t="s">
        <v>23</v>
      </c>
      <c r="I4335">
        <v>3.5</v>
      </c>
      <c r="J4335">
        <v>54999</v>
      </c>
      <c r="K4335">
        <v>78</v>
      </c>
      <c r="L4335">
        <v>0.2</v>
      </c>
    </row>
    <row r="4336" spans="1:12">
      <c r="A4336">
        <v>4335</v>
      </c>
      <c r="B4336" s="1">
        <v>44742.583333333336</v>
      </c>
      <c r="C4336" t="s">
        <v>13</v>
      </c>
      <c r="D4336" t="s">
        <v>20</v>
      </c>
      <c r="E4336" t="s">
        <v>34</v>
      </c>
      <c r="F4336" t="s">
        <v>29</v>
      </c>
      <c r="G4336" t="s">
        <v>27</v>
      </c>
      <c r="H4336" t="s">
        <v>23</v>
      </c>
      <c r="I4336">
        <v>3.5</v>
      </c>
      <c r="J4336">
        <v>70067</v>
      </c>
      <c r="K4336">
        <v>80</v>
      </c>
      <c r="L4336">
        <v>0.23</v>
      </c>
    </row>
    <row r="4337" spans="1:12">
      <c r="A4337">
        <v>4336</v>
      </c>
      <c r="B4337" s="1">
        <v>44742.625</v>
      </c>
      <c r="C4337" t="s">
        <v>30</v>
      </c>
      <c r="D4337" t="s">
        <v>20</v>
      </c>
      <c r="E4337" t="s">
        <v>28</v>
      </c>
      <c r="F4337" t="s">
        <v>32</v>
      </c>
      <c r="G4337" t="s">
        <v>27</v>
      </c>
      <c r="H4337" t="s">
        <v>23</v>
      </c>
      <c r="I4337">
        <v>5.0999999999999996</v>
      </c>
      <c r="J4337">
        <v>62226</v>
      </c>
      <c r="K4337">
        <v>74</v>
      </c>
      <c r="L4337">
        <v>0.35</v>
      </c>
    </row>
    <row r="4338" spans="1:12">
      <c r="A4338">
        <v>4337</v>
      </c>
      <c r="B4338" s="1">
        <v>44742.666666666664</v>
      </c>
      <c r="C4338" t="s">
        <v>13</v>
      </c>
      <c r="D4338" t="s">
        <v>20</v>
      </c>
      <c r="E4338" t="s">
        <v>15</v>
      </c>
      <c r="F4338" t="s">
        <v>21</v>
      </c>
      <c r="G4338" t="s">
        <v>27</v>
      </c>
      <c r="H4338" t="s">
        <v>18</v>
      </c>
      <c r="I4338">
        <v>1.8</v>
      </c>
      <c r="J4338">
        <v>37386</v>
      </c>
      <c r="K4338">
        <v>70</v>
      </c>
      <c r="L4338">
        <v>0.27</v>
      </c>
    </row>
    <row r="4339" spans="1:12">
      <c r="A4339">
        <v>4338</v>
      </c>
      <c r="B4339" s="1">
        <v>44742.708333333336</v>
      </c>
      <c r="C4339" t="s">
        <v>19</v>
      </c>
      <c r="D4339" t="s">
        <v>20</v>
      </c>
      <c r="E4339" t="s">
        <v>25</v>
      </c>
      <c r="F4339" t="s">
        <v>16</v>
      </c>
      <c r="G4339" t="s">
        <v>22</v>
      </c>
      <c r="H4339" t="s">
        <v>23</v>
      </c>
      <c r="I4339">
        <v>4</v>
      </c>
      <c r="J4339">
        <v>65577</v>
      </c>
      <c r="K4339">
        <v>81</v>
      </c>
      <c r="L4339">
        <v>0.01</v>
      </c>
    </row>
    <row r="4340" spans="1:12">
      <c r="A4340">
        <v>4339</v>
      </c>
      <c r="B4340" s="1">
        <v>44742.75</v>
      </c>
      <c r="C4340" t="s">
        <v>13</v>
      </c>
      <c r="D4340" t="s">
        <v>20</v>
      </c>
      <c r="E4340" t="s">
        <v>28</v>
      </c>
      <c r="F4340" t="s">
        <v>16</v>
      </c>
      <c r="G4340" t="s">
        <v>31</v>
      </c>
      <c r="H4340" t="s">
        <v>18</v>
      </c>
      <c r="I4340">
        <v>4.5</v>
      </c>
      <c r="J4340">
        <v>59945</v>
      </c>
      <c r="K4340">
        <v>74</v>
      </c>
      <c r="L4340">
        <v>0.56999999999999995</v>
      </c>
    </row>
    <row r="4341" spans="1:12">
      <c r="A4341">
        <v>4340</v>
      </c>
      <c r="B4341" s="1">
        <v>44742.791666666664</v>
      </c>
      <c r="C4341" t="s">
        <v>30</v>
      </c>
      <c r="D4341" t="s">
        <v>14</v>
      </c>
      <c r="E4341" t="s">
        <v>34</v>
      </c>
      <c r="F4341" t="s">
        <v>29</v>
      </c>
      <c r="G4341" t="s">
        <v>31</v>
      </c>
      <c r="H4341" t="s">
        <v>23</v>
      </c>
      <c r="I4341">
        <v>4.8</v>
      </c>
      <c r="J4341">
        <v>67228</v>
      </c>
      <c r="K4341">
        <v>74</v>
      </c>
      <c r="L4341">
        <v>0.32</v>
      </c>
    </row>
    <row r="4342" spans="1:12">
      <c r="A4342">
        <v>4341</v>
      </c>
      <c r="B4342" s="1">
        <v>44742.833333333336</v>
      </c>
      <c r="C4342" t="s">
        <v>13</v>
      </c>
      <c r="D4342" t="s">
        <v>14</v>
      </c>
      <c r="E4342" t="s">
        <v>34</v>
      </c>
      <c r="F4342" t="s">
        <v>21</v>
      </c>
      <c r="G4342" t="s">
        <v>27</v>
      </c>
      <c r="H4342" t="s">
        <v>18</v>
      </c>
      <c r="I4342">
        <v>4.4000000000000004</v>
      </c>
      <c r="J4342">
        <v>52916</v>
      </c>
      <c r="K4342">
        <v>80</v>
      </c>
      <c r="L4342">
        <v>0.1</v>
      </c>
    </row>
    <row r="4343" spans="1:12">
      <c r="A4343">
        <v>4342</v>
      </c>
      <c r="B4343" s="1">
        <v>44742.875</v>
      </c>
      <c r="C4343" t="s">
        <v>30</v>
      </c>
      <c r="D4343" t="s">
        <v>14</v>
      </c>
      <c r="E4343" t="s">
        <v>25</v>
      </c>
      <c r="F4343" t="s">
        <v>21</v>
      </c>
      <c r="G4343" t="s">
        <v>27</v>
      </c>
      <c r="H4343" t="s">
        <v>23</v>
      </c>
      <c r="I4343">
        <v>5</v>
      </c>
      <c r="J4343">
        <v>71235</v>
      </c>
      <c r="K4343">
        <v>63</v>
      </c>
      <c r="L4343">
        <v>0.53</v>
      </c>
    </row>
    <row r="4344" spans="1:12">
      <c r="A4344">
        <v>4343</v>
      </c>
      <c r="B4344" s="1">
        <v>44742.916666666664</v>
      </c>
      <c r="C4344" t="s">
        <v>24</v>
      </c>
      <c r="D4344" t="s">
        <v>20</v>
      </c>
      <c r="E4344" t="s">
        <v>28</v>
      </c>
      <c r="F4344" t="s">
        <v>26</v>
      </c>
      <c r="G4344" t="s">
        <v>27</v>
      </c>
      <c r="H4344" t="s">
        <v>18</v>
      </c>
      <c r="I4344">
        <v>2.9</v>
      </c>
      <c r="J4344">
        <v>53772</v>
      </c>
      <c r="K4344">
        <v>92</v>
      </c>
      <c r="L4344">
        <v>0.41</v>
      </c>
    </row>
    <row r="4345" spans="1:12">
      <c r="A4345">
        <v>4344</v>
      </c>
      <c r="B4345" s="1">
        <v>44742.958333333336</v>
      </c>
      <c r="C4345" t="s">
        <v>24</v>
      </c>
      <c r="D4345" t="s">
        <v>14</v>
      </c>
      <c r="E4345" t="s">
        <v>34</v>
      </c>
      <c r="F4345" t="s">
        <v>32</v>
      </c>
      <c r="G4345" t="s">
        <v>22</v>
      </c>
      <c r="H4345" t="s">
        <v>23</v>
      </c>
      <c r="I4345">
        <v>2.1</v>
      </c>
      <c r="J4345">
        <v>69478</v>
      </c>
      <c r="K4345">
        <v>72</v>
      </c>
      <c r="L4345">
        <v>0.26</v>
      </c>
    </row>
    <row r="4346" spans="1:12">
      <c r="A4346">
        <v>4345</v>
      </c>
      <c r="B4346" s="1">
        <v>44743</v>
      </c>
      <c r="C4346" t="s">
        <v>13</v>
      </c>
      <c r="D4346" t="s">
        <v>14</v>
      </c>
      <c r="E4346" t="s">
        <v>28</v>
      </c>
      <c r="F4346" t="s">
        <v>16</v>
      </c>
      <c r="G4346" t="s">
        <v>22</v>
      </c>
      <c r="H4346" t="s">
        <v>18</v>
      </c>
      <c r="I4346">
        <v>8.9</v>
      </c>
      <c r="J4346">
        <v>45871</v>
      </c>
      <c r="K4346">
        <v>76</v>
      </c>
      <c r="L4346">
        <v>0.41</v>
      </c>
    </row>
    <row r="4347" spans="1:12">
      <c r="A4347">
        <v>4346</v>
      </c>
      <c r="B4347" s="1">
        <v>44743.041666666664</v>
      </c>
      <c r="C4347" t="s">
        <v>13</v>
      </c>
      <c r="D4347" t="s">
        <v>14</v>
      </c>
      <c r="E4347" t="s">
        <v>34</v>
      </c>
      <c r="F4347" t="s">
        <v>29</v>
      </c>
      <c r="G4347" t="s">
        <v>17</v>
      </c>
      <c r="H4347" t="s">
        <v>23</v>
      </c>
      <c r="I4347">
        <v>3.4</v>
      </c>
      <c r="J4347">
        <v>47255</v>
      </c>
      <c r="K4347">
        <v>74</v>
      </c>
      <c r="L4347">
        <v>0.34</v>
      </c>
    </row>
    <row r="4348" spans="1:12">
      <c r="A4348">
        <v>4347</v>
      </c>
      <c r="B4348" s="1">
        <v>44743.083333333336</v>
      </c>
      <c r="C4348" t="s">
        <v>24</v>
      </c>
      <c r="D4348" t="s">
        <v>14</v>
      </c>
      <c r="E4348" t="s">
        <v>25</v>
      </c>
      <c r="F4348" t="s">
        <v>21</v>
      </c>
      <c r="G4348" t="s">
        <v>31</v>
      </c>
      <c r="H4348" t="s">
        <v>23</v>
      </c>
      <c r="I4348">
        <v>3.6</v>
      </c>
      <c r="J4348">
        <v>67041</v>
      </c>
      <c r="K4348">
        <v>83</v>
      </c>
      <c r="L4348">
        <v>0.25</v>
      </c>
    </row>
    <row r="4349" spans="1:12">
      <c r="A4349">
        <v>4348</v>
      </c>
      <c r="B4349" s="1">
        <v>44743.125</v>
      </c>
      <c r="C4349" t="s">
        <v>13</v>
      </c>
      <c r="D4349" t="s">
        <v>20</v>
      </c>
      <c r="E4349" t="s">
        <v>25</v>
      </c>
      <c r="F4349" t="s">
        <v>16</v>
      </c>
      <c r="G4349" t="s">
        <v>17</v>
      </c>
      <c r="H4349" t="s">
        <v>18</v>
      </c>
      <c r="I4349">
        <v>5.4</v>
      </c>
      <c r="J4349">
        <v>48365</v>
      </c>
      <c r="K4349">
        <v>79</v>
      </c>
      <c r="L4349">
        <v>0.26</v>
      </c>
    </row>
    <row r="4350" spans="1:12">
      <c r="A4350">
        <v>4349</v>
      </c>
      <c r="B4350" s="1">
        <v>44743.166666666664</v>
      </c>
      <c r="C4350" t="s">
        <v>24</v>
      </c>
      <c r="D4350" t="s">
        <v>14</v>
      </c>
      <c r="E4350" t="s">
        <v>28</v>
      </c>
      <c r="F4350" t="s">
        <v>29</v>
      </c>
      <c r="G4350" t="s">
        <v>17</v>
      </c>
      <c r="H4350" t="s">
        <v>23</v>
      </c>
      <c r="I4350">
        <v>7.2</v>
      </c>
      <c r="J4350">
        <v>99116</v>
      </c>
      <c r="K4350">
        <v>74</v>
      </c>
      <c r="L4350">
        <v>0.41</v>
      </c>
    </row>
    <row r="4351" spans="1:12">
      <c r="A4351">
        <v>4350</v>
      </c>
      <c r="B4351" s="1">
        <v>44743.208333333336</v>
      </c>
      <c r="C4351" t="s">
        <v>24</v>
      </c>
      <c r="D4351" t="s">
        <v>20</v>
      </c>
      <c r="E4351" t="s">
        <v>15</v>
      </c>
      <c r="F4351" t="s">
        <v>16</v>
      </c>
      <c r="G4351" t="s">
        <v>27</v>
      </c>
      <c r="H4351" t="s">
        <v>23</v>
      </c>
      <c r="I4351">
        <v>2.9</v>
      </c>
      <c r="J4351">
        <v>66329</v>
      </c>
      <c r="K4351">
        <v>92</v>
      </c>
      <c r="L4351">
        <v>0.39</v>
      </c>
    </row>
    <row r="4352" spans="1:12">
      <c r="A4352">
        <v>4351</v>
      </c>
      <c r="B4352" s="1">
        <v>44743.25</v>
      </c>
      <c r="C4352" t="s">
        <v>24</v>
      </c>
      <c r="D4352" t="s">
        <v>20</v>
      </c>
      <c r="E4352" t="s">
        <v>15</v>
      </c>
      <c r="F4352" t="s">
        <v>29</v>
      </c>
      <c r="G4352" t="s">
        <v>22</v>
      </c>
      <c r="H4352" t="s">
        <v>18</v>
      </c>
      <c r="I4352">
        <v>2</v>
      </c>
      <c r="J4352">
        <v>55498</v>
      </c>
      <c r="K4352">
        <v>37</v>
      </c>
      <c r="L4352">
        <v>0.16</v>
      </c>
    </row>
    <row r="4353" spans="1:12">
      <c r="A4353">
        <v>4352</v>
      </c>
      <c r="B4353" s="1">
        <v>44743.291666666664</v>
      </c>
      <c r="C4353" t="s">
        <v>13</v>
      </c>
      <c r="D4353" t="s">
        <v>14</v>
      </c>
      <c r="E4353" t="s">
        <v>25</v>
      </c>
      <c r="F4353" t="s">
        <v>16</v>
      </c>
      <c r="G4353" t="s">
        <v>17</v>
      </c>
      <c r="H4353" t="s">
        <v>23</v>
      </c>
      <c r="I4353">
        <v>1.5</v>
      </c>
      <c r="J4353">
        <v>71398</v>
      </c>
      <c r="K4353">
        <v>90</v>
      </c>
      <c r="L4353">
        <v>0.52</v>
      </c>
    </row>
    <row r="4354" spans="1:12">
      <c r="A4354">
        <v>4353</v>
      </c>
      <c r="B4354" s="1">
        <v>44743.333333333336</v>
      </c>
      <c r="C4354" t="s">
        <v>13</v>
      </c>
      <c r="D4354" t="s">
        <v>20</v>
      </c>
      <c r="E4354" t="s">
        <v>34</v>
      </c>
      <c r="F4354" t="s">
        <v>26</v>
      </c>
      <c r="G4354" t="s">
        <v>17</v>
      </c>
      <c r="H4354" t="s">
        <v>23</v>
      </c>
      <c r="I4354">
        <v>7.2</v>
      </c>
      <c r="J4354">
        <v>45386</v>
      </c>
      <c r="K4354">
        <v>86</v>
      </c>
      <c r="L4354">
        <v>0.11</v>
      </c>
    </row>
    <row r="4355" spans="1:12">
      <c r="A4355">
        <v>4354</v>
      </c>
      <c r="B4355" s="1">
        <v>44743.375</v>
      </c>
      <c r="C4355" t="s">
        <v>19</v>
      </c>
      <c r="D4355" t="s">
        <v>20</v>
      </c>
      <c r="E4355" t="s">
        <v>15</v>
      </c>
      <c r="F4355" t="s">
        <v>32</v>
      </c>
      <c r="G4355" t="s">
        <v>17</v>
      </c>
      <c r="H4355" t="s">
        <v>23</v>
      </c>
      <c r="I4355">
        <v>1.9</v>
      </c>
      <c r="J4355">
        <v>73460</v>
      </c>
      <c r="K4355">
        <v>53</v>
      </c>
      <c r="L4355">
        <v>0.25</v>
      </c>
    </row>
    <row r="4356" spans="1:12">
      <c r="A4356">
        <v>4355</v>
      </c>
      <c r="B4356" s="1">
        <v>44743.416666666664</v>
      </c>
      <c r="C4356" t="s">
        <v>13</v>
      </c>
      <c r="D4356" t="s">
        <v>20</v>
      </c>
      <c r="E4356" t="s">
        <v>25</v>
      </c>
      <c r="F4356" t="s">
        <v>16</v>
      </c>
      <c r="G4356" t="s">
        <v>27</v>
      </c>
      <c r="H4356" t="s">
        <v>18</v>
      </c>
      <c r="I4356">
        <v>3.9</v>
      </c>
      <c r="J4356">
        <v>72905</v>
      </c>
      <c r="K4356">
        <v>86</v>
      </c>
      <c r="L4356">
        <v>0.15</v>
      </c>
    </row>
    <row r="4357" spans="1:12">
      <c r="A4357">
        <v>4356</v>
      </c>
      <c r="B4357" s="1">
        <v>44743.458333333336</v>
      </c>
      <c r="C4357" t="s">
        <v>24</v>
      </c>
      <c r="D4357" t="s">
        <v>20</v>
      </c>
      <c r="E4357" t="s">
        <v>34</v>
      </c>
      <c r="F4357" t="s">
        <v>32</v>
      </c>
      <c r="G4357" t="s">
        <v>27</v>
      </c>
      <c r="H4357" t="s">
        <v>23</v>
      </c>
      <c r="I4357">
        <v>2</v>
      </c>
      <c r="J4357">
        <v>80071</v>
      </c>
      <c r="K4357">
        <v>88</v>
      </c>
      <c r="L4357">
        <v>0.14000000000000001</v>
      </c>
    </row>
    <row r="4358" spans="1:12">
      <c r="A4358">
        <v>4357</v>
      </c>
      <c r="B4358" s="1">
        <v>44743.5</v>
      </c>
      <c r="C4358" t="s">
        <v>30</v>
      </c>
      <c r="D4358" t="s">
        <v>20</v>
      </c>
      <c r="E4358" t="s">
        <v>34</v>
      </c>
      <c r="F4358" t="s">
        <v>16</v>
      </c>
      <c r="G4358" t="s">
        <v>22</v>
      </c>
      <c r="H4358" t="s">
        <v>23</v>
      </c>
      <c r="I4358">
        <v>1.1000000000000001</v>
      </c>
      <c r="J4358">
        <v>46184</v>
      </c>
      <c r="K4358">
        <v>82</v>
      </c>
      <c r="L4358">
        <v>0.18</v>
      </c>
    </row>
    <row r="4359" spans="1:12">
      <c r="A4359">
        <v>4358</v>
      </c>
      <c r="B4359" s="1">
        <v>44743.541666666664</v>
      </c>
      <c r="C4359" t="s">
        <v>24</v>
      </c>
      <c r="D4359" t="s">
        <v>20</v>
      </c>
      <c r="E4359" t="s">
        <v>15</v>
      </c>
      <c r="F4359" t="s">
        <v>21</v>
      </c>
      <c r="G4359" t="s">
        <v>17</v>
      </c>
      <c r="H4359" t="s">
        <v>18</v>
      </c>
      <c r="I4359">
        <v>3.4</v>
      </c>
      <c r="J4359">
        <v>30545</v>
      </c>
      <c r="K4359">
        <v>56</v>
      </c>
      <c r="L4359">
        <v>0.08</v>
      </c>
    </row>
    <row r="4360" spans="1:12">
      <c r="A4360">
        <v>4359</v>
      </c>
      <c r="B4360" s="1">
        <v>44743.583333333336</v>
      </c>
      <c r="C4360" t="s">
        <v>13</v>
      </c>
      <c r="D4360" t="s">
        <v>20</v>
      </c>
      <c r="E4360" t="s">
        <v>25</v>
      </c>
      <c r="F4360" t="s">
        <v>26</v>
      </c>
      <c r="G4360" t="s">
        <v>17</v>
      </c>
      <c r="H4360" t="s">
        <v>18</v>
      </c>
      <c r="I4360">
        <v>2.1</v>
      </c>
      <c r="J4360">
        <v>42797</v>
      </c>
      <c r="K4360">
        <v>83</v>
      </c>
      <c r="L4360">
        <v>0.06</v>
      </c>
    </row>
    <row r="4361" spans="1:12">
      <c r="A4361">
        <v>4360</v>
      </c>
      <c r="B4361" s="1">
        <v>44743.625</v>
      </c>
      <c r="C4361" t="s">
        <v>30</v>
      </c>
      <c r="D4361" t="s">
        <v>14</v>
      </c>
      <c r="E4361" t="s">
        <v>34</v>
      </c>
      <c r="F4361" t="s">
        <v>26</v>
      </c>
      <c r="G4361" t="s">
        <v>22</v>
      </c>
      <c r="H4361" t="s">
        <v>18</v>
      </c>
      <c r="I4361">
        <v>2.6</v>
      </c>
      <c r="J4361">
        <v>49367</v>
      </c>
      <c r="K4361">
        <v>87</v>
      </c>
      <c r="L4361">
        <v>0.53</v>
      </c>
    </row>
    <row r="4362" spans="1:12">
      <c r="A4362">
        <v>4361</v>
      </c>
      <c r="B4362" s="1">
        <v>44743.666666666664</v>
      </c>
      <c r="C4362" t="s">
        <v>30</v>
      </c>
      <c r="D4362" t="s">
        <v>14</v>
      </c>
      <c r="E4362" t="s">
        <v>34</v>
      </c>
      <c r="F4362" t="s">
        <v>32</v>
      </c>
      <c r="G4362" t="s">
        <v>22</v>
      </c>
      <c r="H4362" t="s">
        <v>18</v>
      </c>
      <c r="I4362">
        <v>8</v>
      </c>
      <c r="J4362">
        <v>88344</v>
      </c>
      <c r="K4362">
        <v>68</v>
      </c>
      <c r="L4362">
        <v>0.35</v>
      </c>
    </row>
    <row r="4363" spans="1:12">
      <c r="A4363">
        <v>4362</v>
      </c>
      <c r="B4363" s="1">
        <v>44743.708333333336</v>
      </c>
      <c r="C4363" t="s">
        <v>24</v>
      </c>
      <c r="D4363" t="s">
        <v>20</v>
      </c>
      <c r="E4363" t="s">
        <v>28</v>
      </c>
      <c r="F4363" t="s">
        <v>21</v>
      </c>
      <c r="G4363" t="s">
        <v>22</v>
      </c>
      <c r="H4363" t="s">
        <v>23</v>
      </c>
      <c r="I4363">
        <v>4.8</v>
      </c>
      <c r="J4363">
        <v>98900</v>
      </c>
      <c r="K4363">
        <v>80</v>
      </c>
      <c r="L4363">
        <v>0.11</v>
      </c>
    </row>
    <row r="4364" spans="1:12">
      <c r="A4364">
        <v>4363</v>
      </c>
      <c r="B4364" s="1">
        <v>44743.75</v>
      </c>
      <c r="C4364" t="s">
        <v>24</v>
      </c>
      <c r="D4364" t="s">
        <v>20</v>
      </c>
      <c r="E4364" t="s">
        <v>28</v>
      </c>
      <c r="F4364" t="s">
        <v>29</v>
      </c>
      <c r="G4364" t="s">
        <v>31</v>
      </c>
      <c r="H4364" t="s">
        <v>23</v>
      </c>
      <c r="I4364">
        <v>5.9</v>
      </c>
      <c r="J4364">
        <v>61893</v>
      </c>
      <c r="K4364">
        <v>71</v>
      </c>
      <c r="L4364">
        <v>0.32</v>
      </c>
    </row>
    <row r="4365" spans="1:12">
      <c r="A4365">
        <v>4364</v>
      </c>
      <c r="B4365" s="1">
        <v>44743.791666666664</v>
      </c>
      <c r="C4365" t="s">
        <v>13</v>
      </c>
      <c r="D4365" t="s">
        <v>14</v>
      </c>
      <c r="E4365" t="s">
        <v>15</v>
      </c>
      <c r="F4365" t="s">
        <v>26</v>
      </c>
      <c r="G4365" t="s">
        <v>22</v>
      </c>
      <c r="H4365" t="s">
        <v>23</v>
      </c>
      <c r="I4365">
        <v>5.6</v>
      </c>
      <c r="J4365">
        <v>55188</v>
      </c>
      <c r="K4365">
        <v>86</v>
      </c>
      <c r="L4365">
        <v>0.22</v>
      </c>
    </row>
    <row r="4366" spans="1:12">
      <c r="A4366">
        <v>4365</v>
      </c>
      <c r="B4366" s="1">
        <v>44743.833333333336</v>
      </c>
      <c r="C4366" t="s">
        <v>30</v>
      </c>
      <c r="D4366" t="s">
        <v>14</v>
      </c>
      <c r="E4366" t="s">
        <v>28</v>
      </c>
      <c r="F4366" t="s">
        <v>21</v>
      </c>
      <c r="G4366" t="s">
        <v>27</v>
      </c>
      <c r="H4366" t="s">
        <v>18</v>
      </c>
      <c r="I4366">
        <v>3.8</v>
      </c>
      <c r="J4366">
        <v>48002</v>
      </c>
      <c r="K4366">
        <v>71</v>
      </c>
      <c r="L4366">
        <v>0.16</v>
      </c>
    </row>
    <row r="4367" spans="1:12">
      <c r="A4367">
        <v>4366</v>
      </c>
      <c r="B4367" s="1">
        <v>44743.875</v>
      </c>
      <c r="C4367" t="s">
        <v>24</v>
      </c>
      <c r="D4367" t="s">
        <v>14</v>
      </c>
      <c r="E4367" t="s">
        <v>25</v>
      </c>
      <c r="F4367" t="s">
        <v>21</v>
      </c>
      <c r="G4367" t="s">
        <v>31</v>
      </c>
      <c r="H4367" t="s">
        <v>18</v>
      </c>
      <c r="I4367">
        <v>3.1</v>
      </c>
      <c r="J4367">
        <v>71494</v>
      </c>
      <c r="K4367">
        <v>68</v>
      </c>
      <c r="L4367">
        <v>0.25</v>
      </c>
    </row>
    <row r="4368" spans="1:12">
      <c r="A4368">
        <v>4367</v>
      </c>
      <c r="B4368" s="1">
        <v>44743.916666666664</v>
      </c>
      <c r="C4368" t="s">
        <v>30</v>
      </c>
      <c r="D4368" t="s">
        <v>14</v>
      </c>
      <c r="E4368" t="s">
        <v>15</v>
      </c>
      <c r="F4368" t="s">
        <v>32</v>
      </c>
      <c r="G4368" t="s">
        <v>22</v>
      </c>
      <c r="H4368" t="s">
        <v>18</v>
      </c>
      <c r="I4368">
        <v>4.5</v>
      </c>
      <c r="J4368">
        <v>98772</v>
      </c>
      <c r="K4368">
        <v>75</v>
      </c>
      <c r="L4368">
        <v>0.34</v>
      </c>
    </row>
    <row r="4369" spans="1:12">
      <c r="A4369">
        <v>4368</v>
      </c>
      <c r="B4369" s="1">
        <v>44743.958333333336</v>
      </c>
      <c r="C4369" t="s">
        <v>13</v>
      </c>
      <c r="D4369" t="s">
        <v>20</v>
      </c>
      <c r="E4369" t="s">
        <v>15</v>
      </c>
      <c r="F4369" t="s">
        <v>21</v>
      </c>
      <c r="G4369" t="s">
        <v>27</v>
      </c>
      <c r="H4369" t="s">
        <v>23</v>
      </c>
      <c r="I4369">
        <v>4.3</v>
      </c>
      <c r="J4369">
        <v>90717</v>
      </c>
      <c r="K4369">
        <v>59</v>
      </c>
      <c r="L4369">
        <v>0.01</v>
      </c>
    </row>
    <row r="4370" spans="1:12">
      <c r="A4370">
        <v>4369</v>
      </c>
      <c r="B4370" s="1">
        <v>44744</v>
      </c>
      <c r="C4370" t="s">
        <v>30</v>
      </c>
      <c r="D4370" t="s">
        <v>20</v>
      </c>
      <c r="E4370" t="s">
        <v>28</v>
      </c>
      <c r="F4370" t="s">
        <v>21</v>
      </c>
      <c r="G4370" t="s">
        <v>22</v>
      </c>
      <c r="H4370" t="s">
        <v>23</v>
      </c>
      <c r="I4370">
        <v>2.9</v>
      </c>
      <c r="J4370">
        <v>77760</v>
      </c>
      <c r="K4370">
        <v>73</v>
      </c>
      <c r="L4370">
        <v>0.44</v>
      </c>
    </row>
    <row r="4371" spans="1:12">
      <c r="A4371">
        <v>4370</v>
      </c>
      <c r="B4371" s="1">
        <v>44744.041666666664</v>
      </c>
      <c r="C4371" t="s">
        <v>30</v>
      </c>
      <c r="D4371" t="s">
        <v>14</v>
      </c>
      <c r="E4371" t="s">
        <v>34</v>
      </c>
      <c r="F4371" t="s">
        <v>29</v>
      </c>
      <c r="G4371" t="s">
        <v>22</v>
      </c>
      <c r="H4371" t="s">
        <v>23</v>
      </c>
      <c r="I4371">
        <v>4.3</v>
      </c>
      <c r="J4371">
        <v>77466</v>
      </c>
      <c r="K4371">
        <v>79</v>
      </c>
      <c r="L4371">
        <v>0.22</v>
      </c>
    </row>
    <row r="4372" spans="1:12">
      <c r="A4372">
        <v>4371</v>
      </c>
      <c r="B4372" s="1">
        <v>44744.083333333336</v>
      </c>
      <c r="C4372" t="s">
        <v>30</v>
      </c>
      <c r="D4372" t="s">
        <v>14</v>
      </c>
      <c r="E4372" t="s">
        <v>25</v>
      </c>
      <c r="F4372" t="s">
        <v>32</v>
      </c>
      <c r="G4372" t="s">
        <v>31</v>
      </c>
      <c r="H4372" t="s">
        <v>23</v>
      </c>
      <c r="I4372">
        <v>2.6</v>
      </c>
      <c r="J4372">
        <v>71646</v>
      </c>
      <c r="K4372">
        <v>85</v>
      </c>
      <c r="L4372">
        <v>0.12</v>
      </c>
    </row>
    <row r="4373" spans="1:12">
      <c r="A4373">
        <v>4372</v>
      </c>
      <c r="B4373" s="1">
        <v>44744.125</v>
      </c>
      <c r="C4373" t="s">
        <v>13</v>
      </c>
      <c r="D4373" t="s">
        <v>14</v>
      </c>
      <c r="E4373" t="s">
        <v>25</v>
      </c>
      <c r="F4373" t="s">
        <v>32</v>
      </c>
      <c r="G4373" t="s">
        <v>27</v>
      </c>
      <c r="H4373" t="s">
        <v>18</v>
      </c>
      <c r="I4373">
        <v>3.7</v>
      </c>
      <c r="J4373">
        <v>54054</v>
      </c>
      <c r="K4373">
        <v>78</v>
      </c>
      <c r="L4373">
        <v>0.32</v>
      </c>
    </row>
    <row r="4374" spans="1:12">
      <c r="A4374">
        <v>4373</v>
      </c>
      <c r="B4374" s="1">
        <v>44744.166666666664</v>
      </c>
      <c r="C4374" t="s">
        <v>30</v>
      </c>
      <c r="D4374" t="s">
        <v>14</v>
      </c>
      <c r="E4374" t="s">
        <v>25</v>
      </c>
      <c r="F4374" t="s">
        <v>21</v>
      </c>
      <c r="G4374" t="s">
        <v>17</v>
      </c>
      <c r="H4374" t="s">
        <v>23</v>
      </c>
      <c r="I4374">
        <v>3.3</v>
      </c>
      <c r="J4374">
        <v>40269</v>
      </c>
      <c r="K4374">
        <v>58</v>
      </c>
      <c r="L4374">
        <v>0.46</v>
      </c>
    </row>
    <row r="4375" spans="1:12">
      <c r="A4375">
        <v>4374</v>
      </c>
      <c r="B4375" s="1">
        <v>44744.208333333336</v>
      </c>
      <c r="C4375" t="s">
        <v>13</v>
      </c>
      <c r="D4375" t="s">
        <v>20</v>
      </c>
      <c r="E4375" t="s">
        <v>15</v>
      </c>
      <c r="F4375" t="s">
        <v>29</v>
      </c>
      <c r="G4375" t="s">
        <v>22</v>
      </c>
      <c r="H4375" t="s">
        <v>23</v>
      </c>
      <c r="I4375">
        <v>1.5</v>
      </c>
      <c r="J4375">
        <v>54584</v>
      </c>
      <c r="K4375">
        <v>91</v>
      </c>
      <c r="L4375">
        <v>0.17</v>
      </c>
    </row>
    <row r="4376" spans="1:12">
      <c r="A4376">
        <v>4375</v>
      </c>
      <c r="B4376" s="1">
        <v>44744.25</v>
      </c>
      <c r="C4376" t="s">
        <v>13</v>
      </c>
      <c r="D4376" t="s">
        <v>14</v>
      </c>
      <c r="E4376" t="s">
        <v>25</v>
      </c>
      <c r="F4376" t="s">
        <v>16</v>
      </c>
      <c r="G4376" t="s">
        <v>31</v>
      </c>
      <c r="H4376" t="s">
        <v>18</v>
      </c>
      <c r="I4376">
        <v>0.7</v>
      </c>
      <c r="J4376">
        <v>63447</v>
      </c>
      <c r="K4376">
        <v>92</v>
      </c>
      <c r="L4376">
        <v>0.38</v>
      </c>
    </row>
    <row r="4377" spans="1:12">
      <c r="A4377">
        <v>4376</v>
      </c>
      <c r="B4377" s="1">
        <v>44744.291666666664</v>
      </c>
      <c r="C4377" t="s">
        <v>13</v>
      </c>
      <c r="D4377" t="s">
        <v>14</v>
      </c>
      <c r="E4377" t="s">
        <v>34</v>
      </c>
      <c r="F4377" t="s">
        <v>26</v>
      </c>
      <c r="G4377" t="s">
        <v>27</v>
      </c>
      <c r="H4377" t="s">
        <v>23</v>
      </c>
      <c r="I4377">
        <v>2.1</v>
      </c>
      <c r="J4377">
        <v>25927</v>
      </c>
      <c r="K4377">
        <v>76</v>
      </c>
      <c r="L4377">
        <v>0.05</v>
      </c>
    </row>
    <row r="4378" spans="1:12">
      <c r="A4378">
        <v>4377</v>
      </c>
      <c r="B4378" s="1">
        <v>44744.333333333336</v>
      </c>
      <c r="C4378" t="s">
        <v>13</v>
      </c>
      <c r="D4378" t="s">
        <v>14</v>
      </c>
      <c r="E4378" t="s">
        <v>34</v>
      </c>
      <c r="F4378" t="s">
        <v>32</v>
      </c>
      <c r="G4378" t="s">
        <v>22</v>
      </c>
      <c r="H4378" t="s">
        <v>23</v>
      </c>
      <c r="I4378">
        <v>7.6</v>
      </c>
      <c r="J4378">
        <v>51941</v>
      </c>
      <c r="K4378">
        <v>66</v>
      </c>
      <c r="L4378">
        <v>0.48</v>
      </c>
    </row>
    <row r="4379" spans="1:12">
      <c r="A4379">
        <v>4378</v>
      </c>
      <c r="B4379" s="1">
        <v>44744.375</v>
      </c>
      <c r="C4379" t="s">
        <v>24</v>
      </c>
      <c r="D4379" t="s">
        <v>20</v>
      </c>
      <c r="E4379" t="s">
        <v>28</v>
      </c>
      <c r="F4379" t="s">
        <v>29</v>
      </c>
      <c r="G4379" t="s">
        <v>17</v>
      </c>
      <c r="H4379" t="s">
        <v>23</v>
      </c>
      <c r="I4379">
        <v>3.4</v>
      </c>
      <c r="J4379">
        <v>38481</v>
      </c>
      <c r="K4379">
        <v>69</v>
      </c>
      <c r="L4379">
        <v>0.23</v>
      </c>
    </row>
    <row r="4380" spans="1:12">
      <c r="A4380">
        <v>4379</v>
      </c>
      <c r="B4380" s="1">
        <v>44744.416666666664</v>
      </c>
      <c r="C4380" t="s">
        <v>30</v>
      </c>
      <c r="D4380" t="s">
        <v>20</v>
      </c>
      <c r="E4380" t="s">
        <v>25</v>
      </c>
      <c r="F4380" t="s">
        <v>29</v>
      </c>
      <c r="G4380" t="s">
        <v>27</v>
      </c>
      <c r="H4380" t="s">
        <v>18</v>
      </c>
      <c r="I4380">
        <v>5.6</v>
      </c>
      <c r="J4380">
        <v>75277</v>
      </c>
      <c r="K4380">
        <v>73</v>
      </c>
      <c r="L4380">
        <v>0.64</v>
      </c>
    </row>
    <row r="4381" spans="1:12">
      <c r="A4381">
        <v>4380</v>
      </c>
      <c r="B4381" s="1">
        <v>44744.458333333336</v>
      </c>
      <c r="C4381" t="s">
        <v>13</v>
      </c>
      <c r="D4381" t="s">
        <v>20</v>
      </c>
      <c r="E4381" t="s">
        <v>15</v>
      </c>
      <c r="F4381" t="s">
        <v>21</v>
      </c>
      <c r="G4381" t="s">
        <v>27</v>
      </c>
      <c r="H4381" t="s">
        <v>18</v>
      </c>
      <c r="I4381">
        <v>0.2</v>
      </c>
      <c r="J4381">
        <v>44006</v>
      </c>
      <c r="K4381">
        <v>78</v>
      </c>
      <c r="L4381">
        <v>0.19</v>
      </c>
    </row>
    <row r="4382" spans="1:12">
      <c r="A4382">
        <v>4381</v>
      </c>
      <c r="B4382" s="1">
        <v>44744.5</v>
      </c>
      <c r="C4382" t="s">
        <v>30</v>
      </c>
      <c r="D4382" t="s">
        <v>14</v>
      </c>
      <c r="E4382" t="s">
        <v>28</v>
      </c>
      <c r="F4382" t="s">
        <v>26</v>
      </c>
      <c r="G4382" t="s">
        <v>31</v>
      </c>
      <c r="H4382" t="s">
        <v>23</v>
      </c>
      <c r="I4382">
        <v>2</v>
      </c>
      <c r="J4382">
        <v>61564</v>
      </c>
      <c r="K4382">
        <v>71</v>
      </c>
      <c r="L4382">
        <v>0.14000000000000001</v>
      </c>
    </row>
    <row r="4383" spans="1:12">
      <c r="A4383">
        <v>4382</v>
      </c>
      <c r="B4383" s="1">
        <v>44744.541666666664</v>
      </c>
      <c r="C4383" t="s">
        <v>30</v>
      </c>
      <c r="D4383" t="s">
        <v>14</v>
      </c>
      <c r="E4383" t="s">
        <v>34</v>
      </c>
      <c r="F4383" t="s">
        <v>32</v>
      </c>
      <c r="G4383" t="s">
        <v>22</v>
      </c>
      <c r="H4383" t="s">
        <v>23</v>
      </c>
      <c r="I4383">
        <v>1.3</v>
      </c>
      <c r="J4383">
        <v>41000</v>
      </c>
      <c r="K4383">
        <v>65</v>
      </c>
      <c r="L4383">
        <v>0.16</v>
      </c>
    </row>
    <row r="4384" spans="1:12">
      <c r="A4384">
        <v>4383</v>
      </c>
      <c r="B4384" s="1">
        <v>44744.583333333336</v>
      </c>
      <c r="C4384" t="s">
        <v>13</v>
      </c>
      <c r="D4384" t="s">
        <v>14</v>
      </c>
      <c r="E4384" t="s">
        <v>25</v>
      </c>
      <c r="F4384" t="s">
        <v>16</v>
      </c>
      <c r="G4384" t="s">
        <v>22</v>
      </c>
      <c r="H4384" t="s">
        <v>23</v>
      </c>
      <c r="I4384">
        <v>3.6</v>
      </c>
      <c r="J4384">
        <v>86954</v>
      </c>
      <c r="K4384">
        <v>87</v>
      </c>
      <c r="L4384">
        <v>0.23</v>
      </c>
    </row>
    <row r="4385" spans="1:12">
      <c r="A4385">
        <v>4384</v>
      </c>
      <c r="B4385" s="1">
        <v>44744.625</v>
      </c>
      <c r="C4385" t="s">
        <v>13</v>
      </c>
      <c r="D4385" t="s">
        <v>20</v>
      </c>
      <c r="E4385" t="s">
        <v>34</v>
      </c>
      <c r="F4385" t="s">
        <v>21</v>
      </c>
      <c r="G4385" t="s">
        <v>27</v>
      </c>
      <c r="H4385" t="s">
        <v>23</v>
      </c>
      <c r="I4385">
        <v>8.8000000000000007</v>
      </c>
      <c r="J4385">
        <v>20985</v>
      </c>
      <c r="K4385">
        <v>78</v>
      </c>
      <c r="L4385">
        <v>0.11</v>
      </c>
    </row>
    <row r="4386" spans="1:12">
      <c r="A4386">
        <v>4385</v>
      </c>
      <c r="B4386" s="1">
        <v>44744.666666666664</v>
      </c>
      <c r="C4386" t="s">
        <v>19</v>
      </c>
      <c r="D4386" t="s">
        <v>20</v>
      </c>
      <c r="E4386" t="s">
        <v>28</v>
      </c>
      <c r="F4386" t="s">
        <v>32</v>
      </c>
      <c r="G4386" t="s">
        <v>22</v>
      </c>
      <c r="H4386" t="s">
        <v>23</v>
      </c>
      <c r="I4386">
        <v>4.9000000000000004</v>
      </c>
      <c r="J4386">
        <v>64517</v>
      </c>
      <c r="K4386">
        <v>62</v>
      </c>
      <c r="L4386">
        <v>0.59</v>
      </c>
    </row>
    <row r="4387" spans="1:12">
      <c r="A4387">
        <v>4386</v>
      </c>
      <c r="B4387" s="1">
        <v>44744.708333333336</v>
      </c>
      <c r="C4387" t="s">
        <v>13</v>
      </c>
      <c r="D4387" t="s">
        <v>14</v>
      </c>
      <c r="E4387" t="s">
        <v>34</v>
      </c>
      <c r="F4387" t="s">
        <v>32</v>
      </c>
      <c r="G4387" t="s">
        <v>27</v>
      </c>
      <c r="H4387" t="s">
        <v>23</v>
      </c>
      <c r="I4387">
        <v>7.4</v>
      </c>
      <c r="J4387">
        <v>29455</v>
      </c>
      <c r="K4387">
        <v>78</v>
      </c>
      <c r="L4387">
        <v>0.3</v>
      </c>
    </row>
    <row r="4388" spans="1:12">
      <c r="A4388">
        <v>4387</v>
      </c>
      <c r="B4388" s="1">
        <v>44744.75</v>
      </c>
      <c r="C4388" t="s">
        <v>19</v>
      </c>
      <c r="D4388" t="s">
        <v>14</v>
      </c>
      <c r="E4388" t="s">
        <v>25</v>
      </c>
      <c r="F4388" t="s">
        <v>29</v>
      </c>
      <c r="G4388" t="s">
        <v>17</v>
      </c>
      <c r="H4388" t="s">
        <v>23</v>
      </c>
      <c r="I4388">
        <v>3.5</v>
      </c>
      <c r="J4388">
        <v>44813</v>
      </c>
      <c r="K4388">
        <v>77</v>
      </c>
      <c r="L4388">
        <v>0.15</v>
      </c>
    </row>
    <row r="4389" spans="1:12">
      <c r="A4389">
        <v>4388</v>
      </c>
      <c r="B4389" s="1">
        <v>44744.791666666664</v>
      </c>
      <c r="C4389" t="s">
        <v>30</v>
      </c>
      <c r="D4389" t="s">
        <v>20</v>
      </c>
      <c r="E4389" t="s">
        <v>25</v>
      </c>
      <c r="F4389" t="s">
        <v>26</v>
      </c>
      <c r="G4389" t="s">
        <v>31</v>
      </c>
      <c r="H4389" t="s">
        <v>18</v>
      </c>
      <c r="I4389">
        <v>6.7</v>
      </c>
      <c r="J4389">
        <v>59124</v>
      </c>
      <c r="K4389">
        <v>66</v>
      </c>
      <c r="L4389">
        <v>0.54</v>
      </c>
    </row>
    <row r="4390" spans="1:12">
      <c r="A4390">
        <v>4389</v>
      </c>
      <c r="B4390" s="1">
        <v>44744.833333333336</v>
      </c>
      <c r="C4390" t="s">
        <v>30</v>
      </c>
      <c r="D4390" t="s">
        <v>14</v>
      </c>
      <c r="E4390" t="s">
        <v>28</v>
      </c>
      <c r="F4390" t="s">
        <v>16</v>
      </c>
      <c r="G4390" t="s">
        <v>22</v>
      </c>
      <c r="H4390" t="s">
        <v>23</v>
      </c>
      <c r="I4390">
        <v>8.1</v>
      </c>
      <c r="J4390">
        <v>60107</v>
      </c>
      <c r="K4390">
        <v>89</v>
      </c>
      <c r="L4390">
        <v>0.04</v>
      </c>
    </row>
    <row r="4391" spans="1:12">
      <c r="A4391">
        <v>4390</v>
      </c>
      <c r="B4391" s="1">
        <v>44744.875</v>
      </c>
      <c r="C4391" t="s">
        <v>30</v>
      </c>
      <c r="D4391" t="s">
        <v>14</v>
      </c>
      <c r="E4391" t="s">
        <v>25</v>
      </c>
      <c r="F4391" t="s">
        <v>26</v>
      </c>
      <c r="G4391" t="s">
        <v>22</v>
      </c>
      <c r="H4391" t="s">
        <v>23</v>
      </c>
      <c r="I4391">
        <v>3.8</v>
      </c>
      <c r="J4391">
        <v>59585</v>
      </c>
      <c r="K4391">
        <v>77</v>
      </c>
      <c r="L4391">
        <v>0.37</v>
      </c>
    </row>
    <row r="4392" spans="1:12">
      <c r="A4392">
        <v>4391</v>
      </c>
      <c r="B4392" s="1">
        <v>44744.916666666664</v>
      </c>
      <c r="C4392" t="s">
        <v>30</v>
      </c>
      <c r="D4392" t="s">
        <v>14</v>
      </c>
      <c r="E4392" t="s">
        <v>34</v>
      </c>
      <c r="F4392" t="s">
        <v>29</v>
      </c>
      <c r="G4392" t="s">
        <v>31</v>
      </c>
      <c r="H4392" t="s">
        <v>23</v>
      </c>
      <c r="I4392">
        <v>2.9</v>
      </c>
      <c r="J4392">
        <v>58035</v>
      </c>
      <c r="K4392">
        <v>72</v>
      </c>
      <c r="L4392">
        <v>0.05</v>
      </c>
    </row>
    <row r="4393" spans="1:12">
      <c r="A4393">
        <v>4392</v>
      </c>
      <c r="B4393" s="1">
        <v>44744.958333333336</v>
      </c>
      <c r="C4393" t="s">
        <v>13</v>
      </c>
      <c r="D4393" t="s">
        <v>20</v>
      </c>
      <c r="E4393" t="s">
        <v>34</v>
      </c>
      <c r="F4393" t="s">
        <v>16</v>
      </c>
      <c r="G4393" t="s">
        <v>17</v>
      </c>
      <c r="H4393" t="s">
        <v>23</v>
      </c>
      <c r="I4393">
        <v>1.4</v>
      </c>
      <c r="J4393">
        <v>42163</v>
      </c>
      <c r="K4393">
        <v>74</v>
      </c>
      <c r="L4393">
        <v>0.17</v>
      </c>
    </row>
    <row r="4394" spans="1:12">
      <c r="A4394">
        <v>4393</v>
      </c>
      <c r="B4394" s="1">
        <v>44745</v>
      </c>
      <c r="C4394" t="s">
        <v>24</v>
      </c>
      <c r="D4394" t="s">
        <v>14</v>
      </c>
      <c r="E4394" t="s">
        <v>15</v>
      </c>
      <c r="F4394" t="s">
        <v>16</v>
      </c>
      <c r="G4394" t="s">
        <v>17</v>
      </c>
      <c r="H4394" t="s">
        <v>23</v>
      </c>
      <c r="I4394">
        <v>3.4</v>
      </c>
      <c r="J4394">
        <v>51719</v>
      </c>
      <c r="K4394">
        <v>80</v>
      </c>
      <c r="L4394">
        <v>0.49</v>
      </c>
    </row>
    <row r="4395" spans="1:12">
      <c r="A4395">
        <v>4394</v>
      </c>
      <c r="B4395" s="1">
        <v>44745.041666666664</v>
      </c>
      <c r="C4395" t="s">
        <v>30</v>
      </c>
      <c r="D4395" t="s">
        <v>14</v>
      </c>
      <c r="E4395" t="s">
        <v>15</v>
      </c>
      <c r="F4395" t="s">
        <v>21</v>
      </c>
      <c r="G4395" t="s">
        <v>17</v>
      </c>
      <c r="H4395" t="s">
        <v>23</v>
      </c>
      <c r="I4395">
        <v>4.2</v>
      </c>
      <c r="J4395">
        <v>55633</v>
      </c>
      <c r="K4395">
        <v>74</v>
      </c>
      <c r="L4395">
        <v>0.27</v>
      </c>
    </row>
    <row r="4396" spans="1:12">
      <c r="A4396">
        <v>4395</v>
      </c>
      <c r="B4396" s="1">
        <v>44745.083333333336</v>
      </c>
      <c r="C4396" t="s">
        <v>19</v>
      </c>
      <c r="D4396" t="s">
        <v>14</v>
      </c>
      <c r="E4396" t="s">
        <v>15</v>
      </c>
      <c r="F4396" t="s">
        <v>16</v>
      </c>
      <c r="G4396" t="s">
        <v>17</v>
      </c>
      <c r="H4396" t="s">
        <v>18</v>
      </c>
      <c r="I4396">
        <v>8.1</v>
      </c>
      <c r="J4396">
        <v>58907</v>
      </c>
      <c r="K4396">
        <v>74</v>
      </c>
      <c r="L4396">
        <v>0.17</v>
      </c>
    </row>
    <row r="4397" spans="1:12">
      <c r="A4397">
        <v>4396</v>
      </c>
      <c r="B4397" s="1">
        <v>44745.125</v>
      </c>
      <c r="C4397" t="s">
        <v>24</v>
      </c>
      <c r="D4397" t="s">
        <v>14</v>
      </c>
      <c r="E4397" t="s">
        <v>34</v>
      </c>
      <c r="F4397" t="s">
        <v>32</v>
      </c>
      <c r="G4397" t="s">
        <v>17</v>
      </c>
      <c r="H4397" t="s">
        <v>18</v>
      </c>
      <c r="I4397">
        <v>1.4</v>
      </c>
      <c r="J4397">
        <v>53686</v>
      </c>
      <c r="K4397">
        <v>88</v>
      </c>
      <c r="L4397">
        <v>0.41</v>
      </c>
    </row>
    <row r="4398" spans="1:12">
      <c r="A4398">
        <v>4397</v>
      </c>
      <c r="B4398" s="1">
        <v>44745.166666666664</v>
      </c>
      <c r="C4398" t="s">
        <v>13</v>
      </c>
      <c r="D4398" t="s">
        <v>20</v>
      </c>
      <c r="E4398" t="s">
        <v>34</v>
      </c>
      <c r="F4398" t="s">
        <v>26</v>
      </c>
      <c r="G4398" t="s">
        <v>27</v>
      </c>
      <c r="H4398" t="s">
        <v>18</v>
      </c>
      <c r="I4398">
        <v>4.0999999999999996</v>
      </c>
      <c r="J4398">
        <v>69592</v>
      </c>
      <c r="K4398">
        <v>58</v>
      </c>
      <c r="L4398">
        <v>0.17</v>
      </c>
    </row>
    <row r="4399" spans="1:12">
      <c r="A4399">
        <v>4398</v>
      </c>
      <c r="B4399" s="1">
        <v>44745.208333333336</v>
      </c>
      <c r="C4399" t="s">
        <v>30</v>
      </c>
      <c r="D4399" t="s">
        <v>20</v>
      </c>
      <c r="E4399" t="s">
        <v>28</v>
      </c>
      <c r="F4399" t="s">
        <v>26</v>
      </c>
      <c r="G4399" t="s">
        <v>22</v>
      </c>
      <c r="H4399" t="s">
        <v>23</v>
      </c>
      <c r="I4399">
        <v>0.4</v>
      </c>
      <c r="J4399">
        <v>56868</v>
      </c>
      <c r="K4399">
        <v>60</v>
      </c>
      <c r="L4399">
        <v>0.25</v>
      </c>
    </row>
    <row r="4400" spans="1:12">
      <c r="A4400">
        <v>4399</v>
      </c>
      <c r="B4400" s="1">
        <v>44745.25</v>
      </c>
      <c r="C4400" t="s">
        <v>30</v>
      </c>
      <c r="D4400" t="s">
        <v>20</v>
      </c>
      <c r="E4400" t="s">
        <v>15</v>
      </c>
      <c r="F4400" t="s">
        <v>21</v>
      </c>
      <c r="G4400" t="s">
        <v>22</v>
      </c>
      <c r="H4400" t="s">
        <v>18</v>
      </c>
      <c r="I4400">
        <v>3.1</v>
      </c>
      <c r="J4400">
        <v>59027</v>
      </c>
      <c r="K4400">
        <v>84</v>
      </c>
      <c r="L4400">
        <v>0.1</v>
      </c>
    </row>
    <row r="4401" spans="1:12">
      <c r="A4401">
        <v>4400</v>
      </c>
      <c r="B4401" s="1">
        <v>44745.291666666664</v>
      </c>
      <c r="C4401" t="s">
        <v>30</v>
      </c>
      <c r="D4401" t="s">
        <v>14</v>
      </c>
      <c r="E4401" t="s">
        <v>34</v>
      </c>
      <c r="F4401" t="s">
        <v>16</v>
      </c>
      <c r="G4401" t="s">
        <v>22</v>
      </c>
      <c r="H4401" t="s">
        <v>23</v>
      </c>
      <c r="I4401">
        <v>4.5999999999999996</v>
      </c>
      <c r="J4401">
        <v>47347</v>
      </c>
      <c r="K4401">
        <v>100</v>
      </c>
      <c r="L4401">
        <v>0.17</v>
      </c>
    </row>
    <row r="4402" spans="1:12">
      <c r="A4402">
        <v>4401</v>
      </c>
      <c r="B4402" s="1">
        <v>44745.333333333336</v>
      </c>
      <c r="C4402" t="s">
        <v>30</v>
      </c>
      <c r="D4402" t="s">
        <v>20</v>
      </c>
      <c r="E4402" t="s">
        <v>28</v>
      </c>
      <c r="F4402" t="s">
        <v>29</v>
      </c>
      <c r="G4402" t="s">
        <v>27</v>
      </c>
      <c r="H4402" t="s">
        <v>18</v>
      </c>
      <c r="I4402">
        <v>5</v>
      </c>
      <c r="J4402">
        <v>33951</v>
      </c>
      <c r="K4402">
        <v>86</v>
      </c>
      <c r="L4402">
        <v>0.26</v>
      </c>
    </row>
    <row r="4403" spans="1:12">
      <c r="A4403">
        <v>4402</v>
      </c>
      <c r="B4403" s="1">
        <v>44745.375</v>
      </c>
      <c r="C4403" t="s">
        <v>13</v>
      </c>
      <c r="D4403" t="s">
        <v>14</v>
      </c>
      <c r="E4403" t="s">
        <v>34</v>
      </c>
      <c r="F4403" t="s">
        <v>32</v>
      </c>
      <c r="G4403" t="s">
        <v>31</v>
      </c>
      <c r="H4403" t="s">
        <v>23</v>
      </c>
      <c r="I4403">
        <v>5.2</v>
      </c>
      <c r="J4403">
        <v>58081</v>
      </c>
      <c r="K4403">
        <v>97</v>
      </c>
      <c r="L4403">
        <v>0.38</v>
      </c>
    </row>
    <row r="4404" spans="1:12">
      <c r="A4404">
        <v>4403</v>
      </c>
      <c r="B4404" s="1">
        <v>44745.416666666664</v>
      </c>
      <c r="C4404" t="s">
        <v>30</v>
      </c>
      <c r="D4404" t="s">
        <v>20</v>
      </c>
      <c r="E4404" t="s">
        <v>28</v>
      </c>
      <c r="F4404" t="s">
        <v>21</v>
      </c>
      <c r="G4404" t="s">
        <v>17</v>
      </c>
      <c r="H4404" t="s">
        <v>23</v>
      </c>
      <c r="I4404">
        <v>4.8</v>
      </c>
      <c r="J4404">
        <v>79149</v>
      </c>
      <c r="K4404">
        <v>70</v>
      </c>
      <c r="L4404">
        <v>0.3</v>
      </c>
    </row>
    <row r="4405" spans="1:12">
      <c r="A4405">
        <v>4404</v>
      </c>
      <c r="B4405" s="1">
        <v>44745.458333333336</v>
      </c>
      <c r="C4405" t="s">
        <v>13</v>
      </c>
      <c r="D4405" t="s">
        <v>14</v>
      </c>
      <c r="E4405" t="s">
        <v>15</v>
      </c>
      <c r="F4405" t="s">
        <v>16</v>
      </c>
      <c r="G4405" t="s">
        <v>31</v>
      </c>
      <c r="H4405" t="s">
        <v>23</v>
      </c>
      <c r="I4405">
        <v>5.2</v>
      </c>
      <c r="J4405">
        <v>63877</v>
      </c>
      <c r="K4405">
        <v>67</v>
      </c>
      <c r="L4405">
        <v>0.38</v>
      </c>
    </row>
    <row r="4406" spans="1:12">
      <c r="A4406">
        <v>4405</v>
      </c>
      <c r="B4406" s="1">
        <v>44745.5</v>
      </c>
      <c r="C4406" t="s">
        <v>19</v>
      </c>
      <c r="D4406" t="s">
        <v>20</v>
      </c>
      <c r="E4406" t="s">
        <v>15</v>
      </c>
      <c r="F4406" t="s">
        <v>29</v>
      </c>
      <c r="G4406" t="s">
        <v>17</v>
      </c>
      <c r="H4406" t="s">
        <v>18</v>
      </c>
      <c r="I4406">
        <v>4.0999999999999996</v>
      </c>
      <c r="J4406">
        <v>38650</v>
      </c>
      <c r="K4406">
        <v>80</v>
      </c>
      <c r="L4406">
        <v>0.39</v>
      </c>
    </row>
    <row r="4407" spans="1:12">
      <c r="A4407">
        <v>4406</v>
      </c>
      <c r="B4407" s="1">
        <v>44745.541666666664</v>
      </c>
      <c r="C4407" t="s">
        <v>24</v>
      </c>
      <c r="D4407" t="s">
        <v>20</v>
      </c>
      <c r="E4407" t="s">
        <v>15</v>
      </c>
      <c r="F4407" t="s">
        <v>16</v>
      </c>
      <c r="G4407" t="s">
        <v>17</v>
      </c>
      <c r="H4407" t="s">
        <v>18</v>
      </c>
      <c r="I4407">
        <v>1.9</v>
      </c>
      <c r="J4407">
        <v>71295</v>
      </c>
      <c r="K4407">
        <v>86</v>
      </c>
      <c r="L4407">
        <v>0.23</v>
      </c>
    </row>
    <row r="4408" spans="1:12">
      <c r="A4408">
        <v>4407</v>
      </c>
      <c r="B4408" s="1">
        <v>44745.583333333336</v>
      </c>
      <c r="C4408" t="s">
        <v>19</v>
      </c>
      <c r="D4408" t="s">
        <v>20</v>
      </c>
      <c r="E4408" t="s">
        <v>34</v>
      </c>
      <c r="F4408" t="s">
        <v>21</v>
      </c>
      <c r="G4408" t="s">
        <v>31</v>
      </c>
      <c r="H4408" t="s">
        <v>18</v>
      </c>
      <c r="I4408">
        <v>0.3</v>
      </c>
      <c r="J4408">
        <v>48298</v>
      </c>
      <c r="K4408">
        <v>59</v>
      </c>
      <c r="L4408">
        <v>0.66</v>
      </c>
    </row>
    <row r="4409" spans="1:12">
      <c r="A4409">
        <v>4408</v>
      </c>
      <c r="B4409" s="1">
        <v>44745.625</v>
      </c>
      <c r="C4409" t="s">
        <v>30</v>
      </c>
      <c r="D4409" t="s">
        <v>14</v>
      </c>
      <c r="E4409" t="s">
        <v>34</v>
      </c>
      <c r="F4409" t="s">
        <v>29</v>
      </c>
      <c r="G4409" t="s">
        <v>22</v>
      </c>
      <c r="H4409" t="s">
        <v>23</v>
      </c>
      <c r="I4409">
        <v>2.9</v>
      </c>
      <c r="J4409">
        <v>69293</v>
      </c>
      <c r="K4409">
        <v>72</v>
      </c>
      <c r="L4409">
        <v>0.18</v>
      </c>
    </row>
    <row r="4410" spans="1:12">
      <c r="A4410">
        <v>4409</v>
      </c>
      <c r="B4410" s="1">
        <v>44745.666666666664</v>
      </c>
      <c r="C4410" t="s">
        <v>13</v>
      </c>
      <c r="D4410" t="s">
        <v>14</v>
      </c>
      <c r="E4410" t="s">
        <v>28</v>
      </c>
      <c r="F4410" t="s">
        <v>29</v>
      </c>
      <c r="G4410" t="s">
        <v>27</v>
      </c>
      <c r="H4410" t="s">
        <v>23</v>
      </c>
      <c r="I4410">
        <v>3.7</v>
      </c>
      <c r="J4410">
        <v>47624</v>
      </c>
      <c r="K4410">
        <v>75</v>
      </c>
      <c r="L4410">
        <v>0.19</v>
      </c>
    </row>
    <row r="4411" spans="1:12">
      <c r="A4411">
        <v>4410</v>
      </c>
      <c r="B4411" s="1">
        <v>44745.708333333336</v>
      </c>
      <c r="C4411" t="s">
        <v>13</v>
      </c>
      <c r="D4411" t="s">
        <v>14</v>
      </c>
      <c r="E4411" t="s">
        <v>25</v>
      </c>
      <c r="F4411" t="s">
        <v>29</v>
      </c>
      <c r="G4411" t="s">
        <v>31</v>
      </c>
      <c r="H4411" t="s">
        <v>18</v>
      </c>
      <c r="I4411">
        <v>6.5</v>
      </c>
      <c r="J4411">
        <v>62066</v>
      </c>
      <c r="K4411">
        <v>67</v>
      </c>
      <c r="L4411">
        <v>0.28999999999999998</v>
      </c>
    </row>
    <row r="4412" spans="1:12">
      <c r="A4412">
        <v>4411</v>
      </c>
      <c r="B4412" s="1">
        <v>44745.75</v>
      </c>
      <c r="C4412" t="s">
        <v>30</v>
      </c>
      <c r="D4412" t="s">
        <v>20</v>
      </c>
      <c r="E4412" t="s">
        <v>25</v>
      </c>
      <c r="F4412" t="s">
        <v>29</v>
      </c>
      <c r="G4412" t="s">
        <v>22</v>
      </c>
      <c r="H4412" t="s">
        <v>23</v>
      </c>
      <c r="I4412">
        <v>3.8</v>
      </c>
      <c r="J4412">
        <v>44630</v>
      </c>
      <c r="K4412">
        <v>68</v>
      </c>
      <c r="L4412">
        <v>0.32</v>
      </c>
    </row>
    <row r="4413" spans="1:12">
      <c r="A4413">
        <v>4412</v>
      </c>
      <c r="B4413" s="1">
        <v>44745.791666666664</v>
      </c>
      <c r="C4413" t="s">
        <v>30</v>
      </c>
      <c r="D4413" t="s">
        <v>14</v>
      </c>
      <c r="E4413" t="s">
        <v>15</v>
      </c>
      <c r="F4413" t="s">
        <v>16</v>
      </c>
      <c r="G4413" t="s">
        <v>17</v>
      </c>
      <c r="H4413" t="s">
        <v>18</v>
      </c>
      <c r="I4413">
        <v>3.6</v>
      </c>
      <c r="J4413">
        <v>45139</v>
      </c>
      <c r="K4413">
        <v>85</v>
      </c>
      <c r="L4413">
        <v>0.22</v>
      </c>
    </row>
    <row r="4414" spans="1:12">
      <c r="A4414">
        <v>4413</v>
      </c>
      <c r="B4414" s="1">
        <v>44745.833333333336</v>
      </c>
      <c r="C4414" t="s">
        <v>24</v>
      </c>
      <c r="D4414" t="s">
        <v>14</v>
      </c>
      <c r="E4414" t="s">
        <v>25</v>
      </c>
      <c r="F4414" t="s">
        <v>29</v>
      </c>
      <c r="G4414" t="s">
        <v>22</v>
      </c>
      <c r="H4414" t="s">
        <v>23</v>
      </c>
      <c r="I4414">
        <v>4.8</v>
      </c>
      <c r="J4414">
        <v>23675</v>
      </c>
      <c r="K4414">
        <v>81</v>
      </c>
      <c r="L4414">
        <v>0.19</v>
      </c>
    </row>
    <row r="4415" spans="1:12">
      <c r="A4415">
        <v>4414</v>
      </c>
      <c r="B4415" s="1">
        <v>44745.875</v>
      </c>
      <c r="C4415" t="s">
        <v>24</v>
      </c>
      <c r="D4415" t="s">
        <v>14</v>
      </c>
      <c r="E4415" t="s">
        <v>15</v>
      </c>
      <c r="F4415" t="s">
        <v>16</v>
      </c>
      <c r="G4415" t="s">
        <v>17</v>
      </c>
      <c r="H4415" t="s">
        <v>23</v>
      </c>
      <c r="I4415">
        <v>3.5</v>
      </c>
      <c r="J4415">
        <v>65241</v>
      </c>
      <c r="K4415">
        <v>85</v>
      </c>
      <c r="L4415">
        <v>0.3</v>
      </c>
    </row>
    <row r="4416" spans="1:12">
      <c r="A4416">
        <v>4415</v>
      </c>
      <c r="B4416" s="1">
        <v>44745.916666666664</v>
      </c>
      <c r="C4416" t="s">
        <v>13</v>
      </c>
      <c r="D4416" t="s">
        <v>14</v>
      </c>
      <c r="E4416" t="s">
        <v>28</v>
      </c>
      <c r="F4416" t="s">
        <v>29</v>
      </c>
      <c r="G4416" t="s">
        <v>17</v>
      </c>
      <c r="H4416" t="s">
        <v>18</v>
      </c>
      <c r="I4416">
        <v>5.6</v>
      </c>
      <c r="J4416">
        <v>62403</v>
      </c>
      <c r="K4416">
        <v>79</v>
      </c>
      <c r="L4416">
        <v>0.38</v>
      </c>
    </row>
    <row r="4417" spans="1:12">
      <c r="A4417">
        <v>4416</v>
      </c>
      <c r="B4417" s="1">
        <v>44745.958333333336</v>
      </c>
      <c r="C4417" t="s">
        <v>13</v>
      </c>
      <c r="D4417" t="s">
        <v>14</v>
      </c>
      <c r="E4417" t="s">
        <v>25</v>
      </c>
      <c r="F4417" t="s">
        <v>29</v>
      </c>
      <c r="G4417" t="s">
        <v>22</v>
      </c>
      <c r="H4417" t="s">
        <v>23</v>
      </c>
      <c r="I4417">
        <v>8</v>
      </c>
      <c r="J4417">
        <v>63529</v>
      </c>
      <c r="K4417">
        <v>65</v>
      </c>
      <c r="L4417">
        <v>0.38</v>
      </c>
    </row>
    <row r="4418" spans="1:12">
      <c r="A4418">
        <v>4417</v>
      </c>
      <c r="B4418" s="1">
        <v>44746</v>
      </c>
      <c r="C4418" t="s">
        <v>13</v>
      </c>
      <c r="D4418" t="s">
        <v>14</v>
      </c>
      <c r="E4418" t="s">
        <v>25</v>
      </c>
      <c r="F4418" t="s">
        <v>21</v>
      </c>
      <c r="G4418" t="s">
        <v>17</v>
      </c>
      <c r="H4418" t="s">
        <v>18</v>
      </c>
      <c r="I4418">
        <v>8.4</v>
      </c>
      <c r="J4418">
        <v>60507</v>
      </c>
      <c r="K4418">
        <v>80</v>
      </c>
      <c r="L4418">
        <v>0.12</v>
      </c>
    </row>
    <row r="4419" spans="1:12">
      <c r="A4419">
        <v>4418</v>
      </c>
      <c r="B4419" s="1">
        <v>44746.041666666664</v>
      </c>
      <c r="C4419" t="s">
        <v>30</v>
      </c>
      <c r="D4419" t="s">
        <v>20</v>
      </c>
      <c r="E4419" t="s">
        <v>15</v>
      </c>
      <c r="F4419" t="s">
        <v>16</v>
      </c>
      <c r="G4419" t="s">
        <v>27</v>
      </c>
      <c r="H4419" t="s">
        <v>23</v>
      </c>
      <c r="I4419">
        <v>4.2</v>
      </c>
      <c r="J4419">
        <v>39755</v>
      </c>
      <c r="K4419">
        <v>64</v>
      </c>
      <c r="L4419">
        <v>0.33</v>
      </c>
    </row>
    <row r="4420" spans="1:12">
      <c r="A4420">
        <v>4419</v>
      </c>
      <c r="B4420" s="1">
        <v>44746.083333333336</v>
      </c>
      <c r="C4420" t="s">
        <v>13</v>
      </c>
      <c r="D4420" t="s">
        <v>20</v>
      </c>
      <c r="E4420" t="s">
        <v>28</v>
      </c>
      <c r="F4420" t="s">
        <v>16</v>
      </c>
      <c r="G4420" t="s">
        <v>22</v>
      </c>
      <c r="H4420" t="s">
        <v>18</v>
      </c>
      <c r="I4420">
        <v>4.7</v>
      </c>
      <c r="J4420">
        <v>74318</v>
      </c>
      <c r="K4420">
        <v>71</v>
      </c>
      <c r="L4420">
        <v>0.42</v>
      </c>
    </row>
    <row r="4421" spans="1:12">
      <c r="A4421">
        <v>4420</v>
      </c>
      <c r="B4421" s="1">
        <v>44746.125</v>
      </c>
      <c r="C4421" t="s">
        <v>30</v>
      </c>
      <c r="D4421" t="s">
        <v>14</v>
      </c>
      <c r="E4421" t="s">
        <v>25</v>
      </c>
      <c r="F4421" t="s">
        <v>26</v>
      </c>
      <c r="G4421" t="s">
        <v>31</v>
      </c>
      <c r="H4421" t="s">
        <v>23</v>
      </c>
      <c r="I4421">
        <v>7.2</v>
      </c>
      <c r="J4421">
        <v>74856</v>
      </c>
      <c r="K4421">
        <v>63</v>
      </c>
      <c r="L4421">
        <v>0.22</v>
      </c>
    </row>
    <row r="4422" spans="1:12">
      <c r="A4422">
        <v>4421</v>
      </c>
      <c r="B4422" s="1">
        <v>44746.166666666664</v>
      </c>
      <c r="C4422" t="s">
        <v>30</v>
      </c>
      <c r="D4422" t="s">
        <v>20</v>
      </c>
      <c r="E4422" t="s">
        <v>25</v>
      </c>
      <c r="F4422" t="s">
        <v>21</v>
      </c>
      <c r="G4422" t="s">
        <v>17</v>
      </c>
      <c r="H4422" t="s">
        <v>18</v>
      </c>
      <c r="I4422">
        <v>3.7</v>
      </c>
      <c r="J4422">
        <v>39235</v>
      </c>
      <c r="K4422">
        <v>68</v>
      </c>
      <c r="L4422">
        <v>0.19</v>
      </c>
    </row>
    <row r="4423" spans="1:12">
      <c r="A4423">
        <v>4422</v>
      </c>
      <c r="B4423" s="1">
        <v>44746.208333333336</v>
      </c>
      <c r="C4423" t="s">
        <v>19</v>
      </c>
      <c r="D4423" t="s">
        <v>20</v>
      </c>
      <c r="E4423" t="s">
        <v>25</v>
      </c>
      <c r="F4423" t="s">
        <v>16</v>
      </c>
      <c r="G4423" t="s">
        <v>17</v>
      </c>
      <c r="H4423" t="s">
        <v>23</v>
      </c>
      <c r="I4423">
        <v>5.4</v>
      </c>
      <c r="J4423">
        <v>65642</v>
      </c>
      <c r="K4423">
        <v>76</v>
      </c>
      <c r="L4423">
        <v>0.34</v>
      </c>
    </row>
    <row r="4424" spans="1:12">
      <c r="A4424">
        <v>4423</v>
      </c>
      <c r="B4424" s="1">
        <v>44746.25</v>
      </c>
      <c r="C4424" t="s">
        <v>13</v>
      </c>
      <c r="D4424" t="s">
        <v>14</v>
      </c>
      <c r="E4424" t="s">
        <v>28</v>
      </c>
      <c r="F4424" t="s">
        <v>21</v>
      </c>
      <c r="G4424" t="s">
        <v>27</v>
      </c>
      <c r="H4424" t="s">
        <v>23</v>
      </c>
      <c r="I4424">
        <v>1.7</v>
      </c>
      <c r="J4424">
        <v>72500</v>
      </c>
      <c r="K4424">
        <v>70</v>
      </c>
      <c r="L4424">
        <v>0.02</v>
      </c>
    </row>
    <row r="4425" spans="1:12">
      <c r="A4425">
        <v>4424</v>
      </c>
      <c r="B4425" s="1">
        <v>44746.291666666664</v>
      </c>
      <c r="C4425" t="s">
        <v>24</v>
      </c>
      <c r="D4425" t="s">
        <v>14</v>
      </c>
      <c r="E4425" t="s">
        <v>28</v>
      </c>
      <c r="F4425" t="s">
        <v>21</v>
      </c>
      <c r="G4425" t="s">
        <v>27</v>
      </c>
      <c r="H4425" t="s">
        <v>23</v>
      </c>
      <c r="I4425">
        <v>3.4</v>
      </c>
      <c r="J4425">
        <v>45598</v>
      </c>
      <c r="K4425">
        <v>64</v>
      </c>
      <c r="L4425">
        <v>0.28999999999999998</v>
      </c>
    </row>
    <row r="4426" spans="1:12">
      <c r="A4426">
        <v>4425</v>
      </c>
      <c r="B4426" s="1">
        <v>44746.333333333336</v>
      </c>
      <c r="C4426" t="s">
        <v>13</v>
      </c>
      <c r="D4426" t="s">
        <v>20</v>
      </c>
      <c r="E4426" t="s">
        <v>25</v>
      </c>
      <c r="F4426" t="s">
        <v>21</v>
      </c>
      <c r="G4426" t="s">
        <v>31</v>
      </c>
      <c r="H4426" t="s">
        <v>18</v>
      </c>
      <c r="I4426">
        <v>6.3</v>
      </c>
      <c r="J4426">
        <v>49079</v>
      </c>
      <c r="K4426">
        <v>89</v>
      </c>
      <c r="L4426">
        <v>0.16</v>
      </c>
    </row>
    <row r="4427" spans="1:12">
      <c r="A4427">
        <v>4426</v>
      </c>
      <c r="B4427" s="1">
        <v>44746.375</v>
      </c>
      <c r="C4427" t="s">
        <v>13</v>
      </c>
      <c r="D4427" t="s">
        <v>14</v>
      </c>
      <c r="E4427" t="s">
        <v>15</v>
      </c>
      <c r="F4427" t="s">
        <v>32</v>
      </c>
      <c r="G4427" t="s">
        <v>17</v>
      </c>
      <c r="H4427" t="s">
        <v>23</v>
      </c>
      <c r="I4427">
        <v>2.6</v>
      </c>
      <c r="J4427">
        <v>65682</v>
      </c>
      <c r="K4427">
        <v>74</v>
      </c>
      <c r="L4427">
        <v>0.33</v>
      </c>
    </row>
    <row r="4428" spans="1:12">
      <c r="A4428">
        <v>4427</v>
      </c>
      <c r="B4428" s="1">
        <v>44746.416666666664</v>
      </c>
      <c r="C4428" t="s">
        <v>30</v>
      </c>
      <c r="D4428" t="s">
        <v>20</v>
      </c>
      <c r="E4428" t="s">
        <v>15</v>
      </c>
      <c r="F4428" t="s">
        <v>16</v>
      </c>
      <c r="G4428" t="s">
        <v>31</v>
      </c>
      <c r="H4428" t="s">
        <v>23</v>
      </c>
      <c r="I4428">
        <v>3.7</v>
      </c>
      <c r="J4428">
        <v>24793</v>
      </c>
      <c r="K4428">
        <v>69</v>
      </c>
      <c r="L4428">
        <v>0.2</v>
      </c>
    </row>
    <row r="4429" spans="1:12">
      <c r="A4429">
        <v>4428</v>
      </c>
      <c r="B4429" s="1">
        <v>44746.458333333336</v>
      </c>
      <c r="C4429" t="s">
        <v>30</v>
      </c>
      <c r="D4429" t="s">
        <v>20</v>
      </c>
      <c r="E4429" t="s">
        <v>25</v>
      </c>
      <c r="F4429" t="s">
        <v>21</v>
      </c>
      <c r="G4429" t="s">
        <v>31</v>
      </c>
      <c r="H4429" t="s">
        <v>18</v>
      </c>
      <c r="I4429">
        <v>0.9</v>
      </c>
      <c r="J4429">
        <v>33230</v>
      </c>
      <c r="K4429">
        <v>62</v>
      </c>
      <c r="L4429">
        <v>0.46</v>
      </c>
    </row>
    <row r="4430" spans="1:12">
      <c r="A4430">
        <v>4429</v>
      </c>
      <c r="B4430" s="1">
        <v>44746.5</v>
      </c>
      <c r="C4430" t="s">
        <v>30</v>
      </c>
      <c r="D4430" t="s">
        <v>20</v>
      </c>
      <c r="E4430" t="s">
        <v>28</v>
      </c>
      <c r="F4430" t="s">
        <v>32</v>
      </c>
      <c r="G4430" t="s">
        <v>17</v>
      </c>
      <c r="H4430" t="s">
        <v>23</v>
      </c>
      <c r="I4430">
        <v>8</v>
      </c>
      <c r="J4430">
        <v>35204</v>
      </c>
      <c r="K4430">
        <v>53</v>
      </c>
      <c r="L4430">
        <v>0.34</v>
      </c>
    </row>
    <row r="4431" spans="1:12">
      <c r="A4431">
        <v>4430</v>
      </c>
      <c r="B4431" s="1">
        <v>44746.541666666664</v>
      </c>
      <c r="C4431" t="s">
        <v>24</v>
      </c>
      <c r="D4431" t="s">
        <v>14</v>
      </c>
      <c r="E4431" t="s">
        <v>25</v>
      </c>
      <c r="F4431" t="s">
        <v>32</v>
      </c>
      <c r="G4431" t="s">
        <v>31</v>
      </c>
      <c r="H4431" t="s">
        <v>23</v>
      </c>
      <c r="I4431">
        <v>6.5</v>
      </c>
      <c r="J4431">
        <v>19074</v>
      </c>
      <c r="K4431">
        <v>72</v>
      </c>
      <c r="L4431">
        <v>0.52</v>
      </c>
    </row>
    <row r="4432" spans="1:12">
      <c r="A4432">
        <v>4431</v>
      </c>
      <c r="B4432" s="1">
        <v>44746.583333333336</v>
      </c>
      <c r="C4432" t="s">
        <v>24</v>
      </c>
      <c r="D4432" t="s">
        <v>20</v>
      </c>
      <c r="E4432" t="s">
        <v>28</v>
      </c>
      <c r="F4432" t="s">
        <v>29</v>
      </c>
      <c r="G4432" t="s">
        <v>31</v>
      </c>
      <c r="H4432" t="s">
        <v>23</v>
      </c>
      <c r="I4432">
        <v>4.4000000000000004</v>
      </c>
      <c r="J4432">
        <v>76699</v>
      </c>
      <c r="K4432">
        <v>58</v>
      </c>
      <c r="L4432">
        <v>0.23</v>
      </c>
    </row>
    <row r="4433" spans="1:12">
      <c r="A4433">
        <v>4432</v>
      </c>
      <c r="B4433" s="1">
        <v>44746.625</v>
      </c>
      <c r="C4433" t="s">
        <v>13</v>
      </c>
      <c r="D4433" t="s">
        <v>14</v>
      </c>
      <c r="E4433" t="s">
        <v>25</v>
      </c>
      <c r="F4433" t="s">
        <v>29</v>
      </c>
      <c r="G4433" t="s">
        <v>27</v>
      </c>
      <c r="H4433" t="s">
        <v>18</v>
      </c>
      <c r="I4433">
        <v>5</v>
      </c>
      <c r="J4433">
        <v>15237</v>
      </c>
      <c r="K4433">
        <v>84</v>
      </c>
      <c r="L4433">
        <v>0.17</v>
      </c>
    </row>
    <row r="4434" spans="1:12">
      <c r="A4434">
        <v>4433</v>
      </c>
      <c r="B4434" s="1">
        <v>44746.666666666664</v>
      </c>
      <c r="C4434" t="s">
        <v>13</v>
      </c>
      <c r="D4434" t="s">
        <v>14</v>
      </c>
      <c r="E4434" t="s">
        <v>28</v>
      </c>
      <c r="F4434" t="s">
        <v>16</v>
      </c>
      <c r="G4434" t="s">
        <v>27</v>
      </c>
      <c r="H4434" t="s">
        <v>23</v>
      </c>
      <c r="I4434">
        <v>4.8</v>
      </c>
      <c r="J4434">
        <v>61862</v>
      </c>
      <c r="K4434">
        <v>75</v>
      </c>
      <c r="L4434">
        <v>0.19</v>
      </c>
    </row>
    <row r="4435" spans="1:12">
      <c r="A4435">
        <v>4434</v>
      </c>
      <c r="B4435" s="1">
        <v>44746.708333333336</v>
      </c>
      <c r="C4435" t="s">
        <v>19</v>
      </c>
      <c r="D4435" t="s">
        <v>14</v>
      </c>
      <c r="E4435" t="s">
        <v>34</v>
      </c>
      <c r="F4435" t="s">
        <v>29</v>
      </c>
      <c r="G4435" t="s">
        <v>31</v>
      </c>
      <c r="H4435" t="s">
        <v>23</v>
      </c>
      <c r="I4435">
        <v>6.8</v>
      </c>
      <c r="J4435">
        <v>71234</v>
      </c>
      <c r="K4435">
        <v>94</v>
      </c>
      <c r="L4435">
        <v>0.31</v>
      </c>
    </row>
    <row r="4436" spans="1:12">
      <c r="A4436">
        <v>4435</v>
      </c>
      <c r="B4436" s="1">
        <v>44746.75</v>
      </c>
      <c r="C4436" t="s">
        <v>30</v>
      </c>
      <c r="D4436" t="s">
        <v>14</v>
      </c>
      <c r="E4436" t="s">
        <v>15</v>
      </c>
      <c r="F4436" t="s">
        <v>16</v>
      </c>
      <c r="G4436" t="s">
        <v>17</v>
      </c>
      <c r="H4436" t="s">
        <v>18</v>
      </c>
      <c r="I4436">
        <v>3</v>
      </c>
      <c r="J4436">
        <v>49128</v>
      </c>
      <c r="K4436">
        <v>78</v>
      </c>
      <c r="L4436">
        <v>0.06</v>
      </c>
    </row>
    <row r="4437" spans="1:12">
      <c r="A4437">
        <v>4436</v>
      </c>
      <c r="B4437" s="1">
        <v>44746.791666666664</v>
      </c>
      <c r="C4437" t="s">
        <v>13</v>
      </c>
      <c r="D4437" t="s">
        <v>14</v>
      </c>
      <c r="E4437" t="s">
        <v>34</v>
      </c>
      <c r="F4437" t="s">
        <v>32</v>
      </c>
      <c r="G4437" t="s">
        <v>27</v>
      </c>
      <c r="H4437" t="s">
        <v>18</v>
      </c>
      <c r="I4437">
        <v>5.5</v>
      </c>
      <c r="J4437">
        <v>41633</v>
      </c>
      <c r="K4437">
        <v>66</v>
      </c>
      <c r="L4437">
        <v>0.45</v>
      </c>
    </row>
    <row r="4438" spans="1:12">
      <c r="A4438">
        <v>4437</v>
      </c>
      <c r="B4438" s="1">
        <v>44746.833333333336</v>
      </c>
      <c r="C4438" t="s">
        <v>13</v>
      </c>
      <c r="D4438" t="s">
        <v>20</v>
      </c>
      <c r="E4438" t="s">
        <v>15</v>
      </c>
      <c r="F4438" t="s">
        <v>32</v>
      </c>
      <c r="G4438" t="s">
        <v>31</v>
      </c>
      <c r="H4438" t="s">
        <v>23</v>
      </c>
      <c r="I4438">
        <v>6.2</v>
      </c>
      <c r="J4438">
        <v>59657</v>
      </c>
      <c r="K4438">
        <v>52</v>
      </c>
      <c r="L4438">
        <v>0.35</v>
      </c>
    </row>
    <row r="4439" spans="1:12">
      <c r="A4439">
        <v>4438</v>
      </c>
      <c r="B4439" s="1">
        <v>44746.875</v>
      </c>
      <c r="C4439" t="s">
        <v>24</v>
      </c>
      <c r="D4439" t="s">
        <v>14</v>
      </c>
      <c r="E4439" t="s">
        <v>28</v>
      </c>
      <c r="F4439" t="s">
        <v>16</v>
      </c>
      <c r="G4439" t="s">
        <v>22</v>
      </c>
      <c r="H4439" t="s">
        <v>18</v>
      </c>
      <c r="I4439">
        <v>6.4</v>
      </c>
      <c r="J4439">
        <v>55037</v>
      </c>
      <c r="K4439">
        <v>85</v>
      </c>
      <c r="L4439">
        <v>0.25</v>
      </c>
    </row>
    <row r="4440" spans="1:12">
      <c r="A4440">
        <v>4439</v>
      </c>
      <c r="B4440" s="1">
        <v>44746.916666666664</v>
      </c>
      <c r="C4440" t="s">
        <v>19</v>
      </c>
      <c r="D4440" t="s">
        <v>14</v>
      </c>
      <c r="E4440" t="s">
        <v>34</v>
      </c>
      <c r="F4440" t="s">
        <v>29</v>
      </c>
      <c r="G4440" t="s">
        <v>22</v>
      </c>
      <c r="H4440" t="s">
        <v>18</v>
      </c>
      <c r="I4440">
        <v>0.5</v>
      </c>
      <c r="J4440">
        <v>75070</v>
      </c>
      <c r="K4440">
        <v>59</v>
      </c>
      <c r="L4440">
        <v>0.02</v>
      </c>
    </row>
    <row r="4441" spans="1:12">
      <c r="A4441">
        <v>4440</v>
      </c>
      <c r="B4441" s="1">
        <v>44746.958333333336</v>
      </c>
      <c r="C4441" t="s">
        <v>30</v>
      </c>
      <c r="D4441" t="s">
        <v>14</v>
      </c>
      <c r="E4441" t="s">
        <v>15</v>
      </c>
      <c r="F4441" t="s">
        <v>29</v>
      </c>
      <c r="G4441" t="s">
        <v>31</v>
      </c>
      <c r="H4441" t="s">
        <v>23</v>
      </c>
      <c r="I4441">
        <v>2.8</v>
      </c>
      <c r="J4441">
        <v>2430</v>
      </c>
      <c r="K4441">
        <v>70</v>
      </c>
      <c r="L4441">
        <v>0.31</v>
      </c>
    </row>
    <row r="4442" spans="1:12">
      <c r="A4442">
        <v>4441</v>
      </c>
      <c r="B4442" s="1">
        <v>44747</v>
      </c>
      <c r="C4442" t="s">
        <v>19</v>
      </c>
      <c r="D4442" t="s">
        <v>14</v>
      </c>
      <c r="E4442" t="s">
        <v>25</v>
      </c>
      <c r="F4442" t="s">
        <v>16</v>
      </c>
      <c r="G4442" t="s">
        <v>22</v>
      </c>
      <c r="H4442" t="s">
        <v>18</v>
      </c>
      <c r="I4442">
        <v>2</v>
      </c>
      <c r="J4442">
        <v>36626</v>
      </c>
      <c r="K4442">
        <v>95</v>
      </c>
      <c r="L4442">
        <v>0.28999999999999998</v>
      </c>
    </row>
    <row r="4443" spans="1:12">
      <c r="A4443">
        <v>4442</v>
      </c>
      <c r="B4443" s="1">
        <v>44747.041666666664</v>
      </c>
      <c r="C4443" t="s">
        <v>24</v>
      </c>
      <c r="D4443" t="s">
        <v>14</v>
      </c>
      <c r="E4443" t="s">
        <v>28</v>
      </c>
      <c r="F4443" t="s">
        <v>26</v>
      </c>
      <c r="G4443" t="s">
        <v>27</v>
      </c>
      <c r="H4443" t="s">
        <v>23</v>
      </c>
      <c r="I4443">
        <v>4.3</v>
      </c>
      <c r="J4443">
        <v>66232</v>
      </c>
      <c r="K4443">
        <v>82</v>
      </c>
      <c r="L4443">
        <v>0.17</v>
      </c>
    </row>
    <row r="4444" spans="1:12">
      <c r="A4444">
        <v>4443</v>
      </c>
      <c r="B4444" s="1">
        <v>44747.083333333336</v>
      </c>
      <c r="C4444" t="s">
        <v>30</v>
      </c>
      <c r="D4444" t="s">
        <v>20</v>
      </c>
      <c r="E4444" t="s">
        <v>28</v>
      </c>
      <c r="F4444" t="s">
        <v>29</v>
      </c>
      <c r="G4444" t="s">
        <v>17</v>
      </c>
      <c r="H4444" t="s">
        <v>23</v>
      </c>
      <c r="I4444">
        <v>0</v>
      </c>
      <c r="J4444">
        <v>56009</v>
      </c>
      <c r="K4444">
        <v>80</v>
      </c>
      <c r="L4444">
        <v>0.28999999999999998</v>
      </c>
    </row>
    <row r="4445" spans="1:12">
      <c r="A4445">
        <v>4444</v>
      </c>
      <c r="B4445" s="1">
        <v>44747.125</v>
      </c>
      <c r="C4445" t="s">
        <v>13</v>
      </c>
      <c r="D4445" t="s">
        <v>14</v>
      </c>
      <c r="E4445" t="s">
        <v>25</v>
      </c>
      <c r="F4445" t="s">
        <v>21</v>
      </c>
      <c r="G4445" t="s">
        <v>31</v>
      </c>
      <c r="H4445" t="s">
        <v>23</v>
      </c>
      <c r="I4445">
        <v>0.1</v>
      </c>
      <c r="J4445">
        <v>70041</v>
      </c>
      <c r="K4445">
        <v>86</v>
      </c>
      <c r="L4445">
        <v>0.21</v>
      </c>
    </row>
    <row r="4446" spans="1:12">
      <c r="A4446">
        <v>4445</v>
      </c>
      <c r="B4446" s="1">
        <v>44747.166666666664</v>
      </c>
      <c r="C4446" t="s">
        <v>13</v>
      </c>
      <c r="D4446" t="s">
        <v>14</v>
      </c>
      <c r="E4446" t="s">
        <v>25</v>
      </c>
      <c r="F4446" t="s">
        <v>29</v>
      </c>
      <c r="G4446" t="s">
        <v>27</v>
      </c>
      <c r="H4446" t="s">
        <v>23</v>
      </c>
      <c r="I4446">
        <v>8.3000000000000007</v>
      </c>
      <c r="J4446">
        <v>60240</v>
      </c>
      <c r="K4446">
        <v>86</v>
      </c>
      <c r="L4446">
        <v>0.13</v>
      </c>
    </row>
    <row r="4447" spans="1:12">
      <c r="A4447">
        <v>4446</v>
      </c>
      <c r="B4447" s="1">
        <v>44747.208333333336</v>
      </c>
      <c r="C4447" t="s">
        <v>19</v>
      </c>
      <c r="D4447" t="s">
        <v>20</v>
      </c>
      <c r="E4447" t="s">
        <v>15</v>
      </c>
      <c r="F4447" t="s">
        <v>26</v>
      </c>
      <c r="G4447" t="s">
        <v>17</v>
      </c>
      <c r="H4447" t="s">
        <v>23</v>
      </c>
      <c r="I4447">
        <v>5.2</v>
      </c>
      <c r="J4447">
        <v>52305</v>
      </c>
      <c r="K4447">
        <v>94</v>
      </c>
      <c r="L4447">
        <v>0.18</v>
      </c>
    </row>
    <row r="4448" spans="1:12">
      <c r="A4448">
        <v>4447</v>
      </c>
      <c r="B4448" s="1">
        <v>44747.25</v>
      </c>
      <c r="C4448" t="s">
        <v>30</v>
      </c>
      <c r="D4448" t="s">
        <v>14</v>
      </c>
      <c r="E4448" t="s">
        <v>28</v>
      </c>
      <c r="F4448" t="s">
        <v>32</v>
      </c>
      <c r="G4448" t="s">
        <v>22</v>
      </c>
      <c r="H4448" t="s">
        <v>18</v>
      </c>
      <c r="I4448">
        <v>4.2</v>
      </c>
      <c r="J4448">
        <v>48954</v>
      </c>
      <c r="K4448">
        <v>68</v>
      </c>
      <c r="L4448">
        <v>0.36</v>
      </c>
    </row>
    <row r="4449" spans="1:12">
      <c r="A4449">
        <v>4448</v>
      </c>
      <c r="B4449" s="1">
        <v>44747.291666666664</v>
      </c>
      <c r="C4449" t="s">
        <v>24</v>
      </c>
      <c r="D4449" t="s">
        <v>20</v>
      </c>
      <c r="E4449" t="s">
        <v>15</v>
      </c>
      <c r="F4449" t="s">
        <v>32</v>
      </c>
      <c r="G4449" t="s">
        <v>22</v>
      </c>
      <c r="H4449" t="s">
        <v>23</v>
      </c>
      <c r="I4449">
        <v>4.7</v>
      </c>
      <c r="J4449">
        <v>101501</v>
      </c>
      <c r="K4449">
        <v>70</v>
      </c>
      <c r="L4449">
        <v>0.26</v>
      </c>
    </row>
    <row r="4450" spans="1:12">
      <c r="A4450">
        <v>4449</v>
      </c>
      <c r="B4450" s="1">
        <v>44747.333333333336</v>
      </c>
      <c r="C4450" t="s">
        <v>13</v>
      </c>
      <c r="D4450" t="s">
        <v>20</v>
      </c>
      <c r="E4450" t="s">
        <v>25</v>
      </c>
      <c r="F4450" t="s">
        <v>32</v>
      </c>
      <c r="G4450" t="s">
        <v>22</v>
      </c>
      <c r="H4450" t="s">
        <v>23</v>
      </c>
      <c r="I4450">
        <v>4.3</v>
      </c>
      <c r="J4450">
        <v>85699</v>
      </c>
      <c r="K4450">
        <v>64</v>
      </c>
      <c r="L4450">
        <v>0.18</v>
      </c>
    </row>
    <row r="4451" spans="1:12">
      <c r="A4451">
        <v>4450</v>
      </c>
      <c r="B4451" s="1">
        <v>44747.375</v>
      </c>
      <c r="C4451" t="s">
        <v>24</v>
      </c>
      <c r="D4451" t="s">
        <v>20</v>
      </c>
      <c r="E4451" t="s">
        <v>28</v>
      </c>
      <c r="F4451" t="s">
        <v>29</v>
      </c>
      <c r="G4451" t="s">
        <v>22</v>
      </c>
      <c r="H4451" t="s">
        <v>23</v>
      </c>
      <c r="I4451">
        <v>6</v>
      </c>
      <c r="J4451">
        <v>64910</v>
      </c>
      <c r="K4451">
        <v>75</v>
      </c>
      <c r="L4451">
        <v>0.32</v>
      </c>
    </row>
    <row r="4452" spans="1:12">
      <c r="A4452">
        <v>4451</v>
      </c>
      <c r="B4452" s="1">
        <v>44747.416666666664</v>
      </c>
      <c r="C4452" t="s">
        <v>13</v>
      </c>
      <c r="D4452" t="s">
        <v>20</v>
      </c>
      <c r="E4452" t="s">
        <v>25</v>
      </c>
      <c r="F4452" t="s">
        <v>32</v>
      </c>
      <c r="G4452" t="s">
        <v>27</v>
      </c>
      <c r="H4452" t="s">
        <v>18</v>
      </c>
      <c r="I4452">
        <v>2.7</v>
      </c>
      <c r="J4452">
        <v>56569</v>
      </c>
      <c r="K4452">
        <v>73</v>
      </c>
      <c r="L4452">
        <v>0.01</v>
      </c>
    </row>
    <row r="4453" spans="1:12">
      <c r="A4453">
        <v>4452</v>
      </c>
      <c r="B4453" s="1">
        <v>44747.458333333336</v>
      </c>
      <c r="C4453" t="s">
        <v>13</v>
      </c>
      <c r="D4453" t="s">
        <v>14</v>
      </c>
      <c r="E4453" t="s">
        <v>15</v>
      </c>
      <c r="F4453" t="s">
        <v>26</v>
      </c>
      <c r="G4453" t="s">
        <v>27</v>
      </c>
      <c r="H4453" t="s">
        <v>23</v>
      </c>
      <c r="I4453">
        <v>4.4000000000000004</v>
      </c>
      <c r="J4453">
        <v>65763</v>
      </c>
      <c r="K4453">
        <v>54</v>
      </c>
      <c r="L4453">
        <v>0.27</v>
      </c>
    </row>
    <row r="4454" spans="1:12">
      <c r="A4454">
        <v>4453</v>
      </c>
      <c r="B4454" s="1">
        <v>44747.5</v>
      </c>
      <c r="C4454" t="s">
        <v>24</v>
      </c>
      <c r="D4454" t="s">
        <v>14</v>
      </c>
      <c r="E4454" t="s">
        <v>15</v>
      </c>
      <c r="F4454" t="s">
        <v>26</v>
      </c>
      <c r="G4454" t="s">
        <v>17</v>
      </c>
      <c r="H4454" t="s">
        <v>23</v>
      </c>
      <c r="I4454">
        <v>4.5</v>
      </c>
      <c r="J4454">
        <v>71537</v>
      </c>
      <c r="K4454">
        <v>67</v>
      </c>
      <c r="L4454">
        <v>0.13</v>
      </c>
    </row>
    <row r="4455" spans="1:12">
      <c r="A4455">
        <v>4454</v>
      </c>
      <c r="B4455" s="1">
        <v>44747.541666666664</v>
      </c>
      <c r="C4455" t="s">
        <v>24</v>
      </c>
      <c r="D4455" t="s">
        <v>20</v>
      </c>
      <c r="E4455" t="s">
        <v>15</v>
      </c>
      <c r="F4455" t="s">
        <v>29</v>
      </c>
      <c r="G4455" t="s">
        <v>31</v>
      </c>
      <c r="H4455" t="s">
        <v>23</v>
      </c>
      <c r="I4455">
        <v>1.9</v>
      </c>
      <c r="J4455">
        <v>63377</v>
      </c>
      <c r="K4455">
        <v>92</v>
      </c>
      <c r="L4455">
        <v>0.11</v>
      </c>
    </row>
    <row r="4456" spans="1:12">
      <c r="A4456">
        <v>4455</v>
      </c>
      <c r="B4456" s="1">
        <v>44747.583333333336</v>
      </c>
      <c r="C4456" t="s">
        <v>19</v>
      </c>
      <c r="D4456" t="s">
        <v>20</v>
      </c>
      <c r="E4456" t="s">
        <v>28</v>
      </c>
      <c r="F4456" t="s">
        <v>21</v>
      </c>
      <c r="G4456" t="s">
        <v>17</v>
      </c>
      <c r="H4456" t="s">
        <v>18</v>
      </c>
      <c r="I4456">
        <v>6.6</v>
      </c>
      <c r="J4456">
        <v>39972</v>
      </c>
      <c r="K4456">
        <v>78</v>
      </c>
      <c r="L4456">
        <v>0.18</v>
      </c>
    </row>
    <row r="4457" spans="1:12">
      <c r="A4457">
        <v>4456</v>
      </c>
      <c r="B4457" s="1">
        <v>44747.625</v>
      </c>
      <c r="C4457" t="s">
        <v>30</v>
      </c>
      <c r="D4457" t="s">
        <v>14</v>
      </c>
      <c r="E4457" t="s">
        <v>25</v>
      </c>
      <c r="F4457" t="s">
        <v>29</v>
      </c>
      <c r="G4457" t="s">
        <v>31</v>
      </c>
      <c r="H4457" t="s">
        <v>23</v>
      </c>
      <c r="I4457">
        <v>3.1</v>
      </c>
      <c r="J4457">
        <v>90690</v>
      </c>
      <c r="K4457">
        <v>84</v>
      </c>
      <c r="L4457">
        <v>0.36</v>
      </c>
    </row>
    <row r="4458" spans="1:12">
      <c r="A4458">
        <v>4457</v>
      </c>
      <c r="B4458" s="1">
        <v>44747.666666666664</v>
      </c>
      <c r="C4458" t="s">
        <v>24</v>
      </c>
      <c r="D4458" t="s">
        <v>20</v>
      </c>
      <c r="E4458" t="s">
        <v>25</v>
      </c>
      <c r="F4458" t="s">
        <v>32</v>
      </c>
      <c r="G4458" t="s">
        <v>22</v>
      </c>
      <c r="H4458" t="s">
        <v>18</v>
      </c>
      <c r="I4458">
        <v>6</v>
      </c>
      <c r="J4458">
        <v>59924</v>
      </c>
      <c r="K4458">
        <v>74</v>
      </c>
      <c r="L4458">
        <v>0.37</v>
      </c>
    </row>
    <row r="4459" spans="1:12">
      <c r="A4459">
        <v>4458</v>
      </c>
      <c r="B4459" s="1">
        <v>44747.708333333336</v>
      </c>
      <c r="C4459" t="s">
        <v>30</v>
      </c>
      <c r="D4459" t="s">
        <v>20</v>
      </c>
      <c r="E4459" t="s">
        <v>15</v>
      </c>
      <c r="F4459" t="s">
        <v>29</v>
      </c>
      <c r="G4459" t="s">
        <v>22</v>
      </c>
      <c r="H4459" t="s">
        <v>23</v>
      </c>
      <c r="I4459">
        <v>4.2</v>
      </c>
      <c r="J4459">
        <v>95279</v>
      </c>
      <c r="K4459">
        <v>52</v>
      </c>
      <c r="L4459">
        <v>0.15</v>
      </c>
    </row>
    <row r="4460" spans="1:12">
      <c r="A4460">
        <v>4459</v>
      </c>
      <c r="B4460" s="1">
        <v>44747.75</v>
      </c>
      <c r="C4460" t="s">
        <v>13</v>
      </c>
      <c r="D4460" t="s">
        <v>20</v>
      </c>
      <c r="E4460" t="s">
        <v>15</v>
      </c>
      <c r="F4460" t="s">
        <v>26</v>
      </c>
      <c r="G4460" t="s">
        <v>22</v>
      </c>
      <c r="H4460" t="s">
        <v>23</v>
      </c>
      <c r="I4460">
        <v>7.3</v>
      </c>
      <c r="J4460">
        <v>58743</v>
      </c>
      <c r="K4460">
        <v>73</v>
      </c>
      <c r="L4460">
        <v>0.26</v>
      </c>
    </row>
    <row r="4461" spans="1:12">
      <c r="A4461">
        <v>4460</v>
      </c>
      <c r="B4461" s="1">
        <v>44747.791666666664</v>
      </c>
      <c r="C4461" t="s">
        <v>13</v>
      </c>
      <c r="D4461" t="s">
        <v>14</v>
      </c>
      <c r="E4461" t="s">
        <v>15</v>
      </c>
      <c r="F4461" t="s">
        <v>29</v>
      </c>
      <c r="G4461" t="s">
        <v>22</v>
      </c>
      <c r="H4461" t="s">
        <v>23</v>
      </c>
      <c r="I4461">
        <v>1.9</v>
      </c>
      <c r="J4461">
        <v>50087</v>
      </c>
      <c r="K4461">
        <v>88</v>
      </c>
      <c r="L4461">
        <v>0.08</v>
      </c>
    </row>
    <row r="4462" spans="1:12">
      <c r="A4462">
        <v>4461</v>
      </c>
      <c r="B4462" s="1">
        <v>44747.833333333336</v>
      </c>
      <c r="C4462" t="s">
        <v>13</v>
      </c>
      <c r="D4462" t="s">
        <v>20</v>
      </c>
      <c r="E4462" t="s">
        <v>15</v>
      </c>
      <c r="F4462" t="s">
        <v>29</v>
      </c>
      <c r="G4462" t="s">
        <v>27</v>
      </c>
      <c r="H4462" t="s">
        <v>18</v>
      </c>
      <c r="I4462">
        <v>1.8</v>
      </c>
      <c r="J4462">
        <v>82683</v>
      </c>
      <c r="K4462">
        <v>61</v>
      </c>
      <c r="L4462">
        <v>0.27</v>
      </c>
    </row>
    <row r="4463" spans="1:12">
      <c r="A4463">
        <v>4462</v>
      </c>
      <c r="B4463" s="1">
        <v>44747.875</v>
      </c>
      <c r="C4463" t="s">
        <v>13</v>
      </c>
      <c r="D4463" t="s">
        <v>14</v>
      </c>
      <c r="E4463" t="s">
        <v>34</v>
      </c>
      <c r="F4463" t="s">
        <v>21</v>
      </c>
      <c r="G4463" t="s">
        <v>17</v>
      </c>
      <c r="H4463" t="s">
        <v>23</v>
      </c>
      <c r="I4463">
        <v>2.2000000000000002</v>
      </c>
      <c r="J4463">
        <v>61024</v>
      </c>
      <c r="K4463">
        <v>84</v>
      </c>
      <c r="L4463">
        <v>0.36</v>
      </c>
    </row>
    <row r="4464" spans="1:12">
      <c r="A4464">
        <v>4463</v>
      </c>
      <c r="B4464" s="1">
        <v>44747.916666666664</v>
      </c>
      <c r="C4464" t="s">
        <v>19</v>
      </c>
      <c r="D4464" t="s">
        <v>14</v>
      </c>
      <c r="E4464" t="s">
        <v>34</v>
      </c>
      <c r="F4464" t="s">
        <v>26</v>
      </c>
      <c r="G4464" t="s">
        <v>31</v>
      </c>
      <c r="H4464" t="s">
        <v>23</v>
      </c>
      <c r="I4464">
        <v>4.3</v>
      </c>
      <c r="J4464">
        <v>57668</v>
      </c>
      <c r="K4464">
        <v>55</v>
      </c>
      <c r="L4464">
        <v>0.22</v>
      </c>
    </row>
    <row r="4465" spans="1:12">
      <c r="A4465">
        <v>4464</v>
      </c>
      <c r="B4465" s="1">
        <v>44747.958333333336</v>
      </c>
      <c r="C4465" t="s">
        <v>30</v>
      </c>
      <c r="D4465" t="s">
        <v>14</v>
      </c>
      <c r="E4465" t="s">
        <v>34</v>
      </c>
      <c r="F4465" t="s">
        <v>16</v>
      </c>
      <c r="G4465" t="s">
        <v>31</v>
      </c>
      <c r="H4465" t="s">
        <v>23</v>
      </c>
      <c r="I4465">
        <v>7.1</v>
      </c>
      <c r="J4465">
        <v>30993</v>
      </c>
      <c r="K4465">
        <v>75</v>
      </c>
      <c r="L4465">
        <v>0.4</v>
      </c>
    </row>
    <row r="4466" spans="1:12">
      <c r="A4466">
        <v>4465</v>
      </c>
      <c r="B4466" s="1">
        <v>44748</v>
      </c>
      <c r="C4466" t="s">
        <v>24</v>
      </c>
      <c r="D4466" t="s">
        <v>20</v>
      </c>
      <c r="E4466" t="s">
        <v>15</v>
      </c>
      <c r="F4466" t="s">
        <v>16</v>
      </c>
      <c r="G4466" t="s">
        <v>27</v>
      </c>
      <c r="H4466" t="s">
        <v>23</v>
      </c>
      <c r="I4466">
        <v>7.2</v>
      </c>
      <c r="J4466">
        <v>68204</v>
      </c>
      <c r="K4466">
        <v>82</v>
      </c>
      <c r="L4466">
        <v>0.33</v>
      </c>
    </row>
    <row r="4467" spans="1:12">
      <c r="A4467">
        <v>4466</v>
      </c>
      <c r="B4467" s="1">
        <v>44748.041666666664</v>
      </c>
      <c r="C4467" t="s">
        <v>13</v>
      </c>
      <c r="D4467" t="s">
        <v>20</v>
      </c>
      <c r="E4467" t="s">
        <v>15</v>
      </c>
      <c r="F4467" t="s">
        <v>26</v>
      </c>
      <c r="G4467" t="s">
        <v>22</v>
      </c>
      <c r="H4467" t="s">
        <v>23</v>
      </c>
      <c r="I4467">
        <v>0.6</v>
      </c>
      <c r="J4467">
        <v>45134</v>
      </c>
      <c r="K4467">
        <v>71</v>
      </c>
      <c r="L4467">
        <v>0.5</v>
      </c>
    </row>
    <row r="4468" spans="1:12">
      <c r="A4468">
        <v>4467</v>
      </c>
      <c r="B4468" s="1">
        <v>44748.083333333336</v>
      </c>
      <c r="C4468" t="s">
        <v>30</v>
      </c>
      <c r="D4468" t="s">
        <v>14</v>
      </c>
      <c r="E4468" t="s">
        <v>25</v>
      </c>
      <c r="F4468" t="s">
        <v>16</v>
      </c>
      <c r="G4468" t="s">
        <v>17</v>
      </c>
      <c r="H4468" t="s">
        <v>18</v>
      </c>
      <c r="I4468">
        <v>4.5</v>
      </c>
      <c r="J4468">
        <v>46044</v>
      </c>
      <c r="K4468">
        <v>100</v>
      </c>
      <c r="L4468">
        <v>0.33</v>
      </c>
    </row>
    <row r="4469" spans="1:12">
      <c r="A4469">
        <v>4468</v>
      </c>
      <c r="B4469" s="1">
        <v>44748.125</v>
      </c>
      <c r="C4469" t="s">
        <v>30</v>
      </c>
      <c r="D4469" t="s">
        <v>14</v>
      </c>
      <c r="E4469" t="s">
        <v>28</v>
      </c>
      <c r="F4469" t="s">
        <v>32</v>
      </c>
      <c r="G4469" t="s">
        <v>22</v>
      </c>
      <c r="H4469" t="s">
        <v>23</v>
      </c>
      <c r="I4469">
        <v>2.4</v>
      </c>
      <c r="J4469">
        <v>45189</v>
      </c>
      <c r="K4469">
        <v>69</v>
      </c>
      <c r="L4469">
        <v>0.18</v>
      </c>
    </row>
    <row r="4470" spans="1:12">
      <c r="A4470">
        <v>4469</v>
      </c>
      <c r="B4470" s="1">
        <v>44748.166666666664</v>
      </c>
      <c r="C4470" t="s">
        <v>19</v>
      </c>
      <c r="D4470" t="s">
        <v>14</v>
      </c>
      <c r="E4470" t="s">
        <v>25</v>
      </c>
      <c r="F4470" t="s">
        <v>16</v>
      </c>
      <c r="G4470" t="s">
        <v>27</v>
      </c>
      <c r="H4470" t="s">
        <v>23</v>
      </c>
      <c r="I4470">
        <v>5.6</v>
      </c>
      <c r="J4470">
        <v>63781</v>
      </c>
      <c r="K4470">
        <v>68</v>
      </c>
      <c r="L4470">
        <v>0.44</v>
      </c>
    </row>
    <row r="4471" spans="1:12">
      <c r="A4471">
        <v>4470</v>
      </c>
      <c r="B4471" s="1">
        <v>44748.208333333336</v>
      </c>
      <c r="C4471" t="s">
        <v>19</v>
      </c>
      <c r="D4471" t="s">
        <v>20</v>
      </c>
      <c r="E4471" t="s">
        <v>34</v>
      </c>
      <c r="F4471" t="s">
        <v>32</v>
      </c>
      <c r="G4471" t="s">
        <v>31</v>
      </c>
      <c r="H4471" t="s">
        <v>23</v>
      </c>
      <c r="I4471">
        <v>6.2</v>
      </c>
      <c r="J4471">
        <v>24292</v>
      </c>
      <c r="K4471">
        <v>77</v>
      </c>
      <c r="L4471">
        <v>0.7</v>
      </c>
    </row>
    <row r="4472" spans="1:12">
      <c r="A4472">
        <v>4471</v>
      </c>
      <c r="B4472" s="1">
        <v>44748.25</v>
      </c>
      <c r="C4472" t="s">
        <v>19</v>
      </c>
      <c r="D4472" t="s">
        <v>20</v>
      </c>
      <c r="E4472" t="s">
        <v>25</v>
      </c>
      <c r="F4472" t="s">
        <v>26</v>
      </c>
      <c r="G4472" t="s">
        <v>27</v>
      </c>
      <c r="H4472" t="s">
        <v>23</v>
      </c>
      <c r="I4472">
        <v>3.9</v>
      </c>
      <c r="J4472">
        <v>50783</v>
      </c>
      <c r="K4472">
        <v>66</v>
      </c>
      <c r="L4472">
        <v>0.41</v>
      </c>
    </row>
    <row r="4473" spans="1:12">
      <c r="A4473">
        <v>4472</v>
      </c>
      <c r="B4473" s="1">
        <v>44748.291666666664</v>
      </c>
      <c r="C4473" t="s">
        <v>19</v>
      </c>
      <c r="D4473" t="s">
        <v>14</v>
      </c>
      <c r="E4473" t="s">
        <v>15</v>
      </c>
      <c r="F4473" t="s">
        <v>16</v>
      </c>
      <c r="G4473" t="s">
        <v>31</v>
      </c>
      <c r="H4473" t="s">
        <v>23</v>
      </c>
      <c r="I4473">
        <v>4.2</v>
      </c>
      <c r="J4473">
        <v>74606</v>
      </c>
      <c r="K4473">
        <v>58</v>
      </c>
      <c r="L4473">
        <v>0.41</v>
      </c>
    </row>
    <row r="4474" spans="1:12">
      <c r="A4474">
        <v>4473</v>
      </c>
      <c r="B4474" s="1">
        <v>44748.333333333336</v>
      </c>
      <c r="C4474" t="s">
        <v>30</v>
      </c>
      <c r="D4474" t="s">
        <v>14</v>
      </c>
      <c r="E4474" t="s">
        <v>34</v>
      </c>
      <c r="F4474" t="s">
        <v>16</v>
      </c>
      <c r="G4474" t="s">
        <v>17</v>
      </c>
      <c r="H4474" t="s">
        <v>23</v>
      </c>
      <c r="I4474">
        <v>4.0999999999999996</v>
      </c>
      <c r="J4474">
        <v>30087</v>
      </c>
      <c r="K4474">
        <v>62</v>
      </c>
      <c r="L4474">
        <v>0.41</v>
      </c>
    </row>
    <row r="4475" spans="1:12">
      <c r="A4475">
        <v>4474</v>
      </c>
      <c r="B4475" s="1">
        <v>44748.375</v>
      </c>
      <c r="C4475" t="s">
        <v>13</v>
      </c>
      <c r="D4475" t="s">
        <v>20</v>
      </c>
      <c r="E4475" t="s">
        <v>34</v>
      </c>
      <c r="F4475" t="s">
        <v>32</v>
      </c>
      <c r="G4475" t="s">
        <v>31</v>
      </c>
      <c r="H4475" t="s">
        <v>18</v>
      </c>
      <c r="I4475">
        <v>2.4</v>
      </c>
      <c r="J4475">
        <v>58458</v>
      </c>
      <c r="K4475">
        <v>84</v>
      </c>
      <c r="L4475">
        <v>0.27</v>
      </c>
    </row>
    <row r="4476" spans="1:12">
      <c r="A4476">
        <v>4475</v>
      </c>
      <c r="B4476" s="1">
        <v>44748.416666666664</v>
      </c>
      <c r="C4476" t="s">
        <v>24</v>
      </c>
      <c r="D4476" t="s">
        <v>14</v>
      </c>
      <c r="E4476" t="s">
        <v>28</v>
      </c>
      <c r="F4476" t="s">
        <v>32</v>
      </c>
      <c r="G4476" t="s">
        <v>17</v>
      </c>
      <c r="H4476" t="s">
        <v>23</v>
      </c>
      <c r="I4476">
        <v>4.9000000000000004</v>
      </c>
      <c r="J4476">
        <v>42372</v>
      </c>
      <c r="K4476">
        <v>71</v>
      </c>
      <c r="L4476">
        <v>0.3</v>
      </c>
    </row>
    <row r="4477" spans="1:12">
      <c r="A4477">
        <v>4476</v>
      </c>
      <c r="B4477" s="1">
        <v>44748.458333333336</v>
      </c>
      <c r="C4477" t="s">
        <v>13</v>
      </c>
      <c r="D4477" t="s">
        <v>20</v>
      </c>
      <c r="E4477" t="s">
        <v>28</v>
      </c>
      <c r="F4477" t="s">
        <v>29</v>
      </c>
      <c r="G4477" t="s">
        <v>22</v>
      </c>
      <c r="H4477" t="s">
        <v>18</v>
      </c>
      <c r="I4477">
        <v>3.5</v>
      </c>
      <c r="J4477">
        <v>46926</v>
      </c>
      <c r="K4477">
        <v>95</v>
      </c>
      <c r="L4477">
        <v>0.13</v>
      </c>
    </row>
    <row r="4478" spans="1:12">
      <c r="A4478">
        <v>4477</v>
      </c>
      <c r="B4478" s="1">
        <v>44748.5</v>
      </c>
      <c r="C4478" t="s">
        <v>13</v>
      </c>
      <c r="D4478" t="s">
        <v>20</v>
      </c>
      <c r="E4478" t="s">
        <v>34</v>
      </c>
      <c r="F4478" t="s">
        <v>21</v>
      </c>
      <c r="G4478" t="s">
        <v>22</v>
      </c>
      <c r="H4478" t="s">
        <v>23</v>
      </c>
      <c r="I4478">
        <v>5.9</v>
      </c>
      <c r="J4478">
        <v>88103</v>
      </c>
      <c r="K4478">
        <v>70</v>
      </c>
      <c r="L4478">
        <v>0.34</v>
      </c>
    </row>
    <row r="4479" spans="1:12">
      <c r="A4479">
        <v>4478</v>
      </c>
      <c r="B4479" s="1">
        <v>44748.541666666664</v>
      </c>
      <c r="C4479" t="s">
        <v>13</v>
      </c>
      <c r="D4479" t="s">
        <v>14</v>
      </c>
      <c r="E4479" t="s">
        <v>34</v>
      </c>
      <c r="F4479" t="s">
        <v>16</v>
      </c>
      <c r="G4479" t="s">
        <v>27</v>
      </c>
      <c r="H4479" t="s">
        <v>23</v>
      </c>
      <c r="I4479">
        <v>3.8</v>
      </c>
      <c r="J4479">
        <v>21990</v>
      </c>
      <c r="K4479">
        <v>84</v>
      </c>
      <c r="L4479">
        <v>0.11</v>
      </c>
    </row>
    <row r="4480" spans="1:12">
      <c r="A4480">
        <v>4479</v>
      </c>
      <c r="B4480" s="1">
        <v>44748.583333333336</v>
      </c>
      <c r="C4480" t="s">
        <v>13</v>
      </c>
      <c r="D4480" t="s">
        <v>14</v>
      </c>
      <c r="E4480" t="s">
        <v>25</v>
      </c>
      <c r="F4480" t="s">
        <v>21</v>
      </c>
      <c r="G4480" t="s">
        <v>17</v>
      </c>
      <c r="H4480" t="s">
        <v>18</v>
      </c>
      <c r="I4480">
        <v>2.2999999999999998</v>
      </c>
      <c r="J4480">
        <v>70313</v>
      </c>
      <c r="K4480">
        <v>81</v>
      </c>
      <c r="L4480">
        <v>0.34</v>
      </c>
    </row>
    <row r="4481" spans="1:12">
      <c r="A4481">
        <v>4480</v>
      </c>
      <c r="B4481" s="1">
        <v>44748.625</v>
      </c>
      <c r="C4481" t="s">
        <v>13</v>
      </c>
      <c r="D4481" t="s">
        <v>20</v>
      </c>
      <c r="E4481" t="s">
        <v>34</v>
      </c>
      <c r="F4481" t="s">
        <v>21</v>
      </c>
      <c r="G4481" t="s">
        <v>22</v>
      </c>
      <c r="H4481" t="s">
        <v>18</v>
      </c>
      <c r="I4481">
        <v>0.9</v>
      </c>
      <c r="J4481">
        <v>45441</v>
      </c>
      <c r="K4481">
        <v>70</v>
      </c>
      <c r="L4481">
        <v>0.44</v>
      </c>
    </row>
    <row r="4482" spans="1:12">
      <c r="A4482">
        <v>4481</v>
      </c>
      <c r="B4482" s="1">
        <v>44748.666666666664</v>
      </c>
      <c r="C4482" t="s">
        <v>30</v>
      </c>
      <c r="D4482" t="s">
        <v>20</v>
      </c>
      <c r="E4482" t="s">
        <v>15</v>
      </c>
      <c r="F4482" t="s">
        <v>16</v>
      </c>
      <c r="G4482" t="s">
        <v>17</v>
      </c>
      <c r="H4482" t="s">
        <v>23</v>
      </c>
      <c r="I4482">
        <v>0.3</v>
      </c>
      <c r="J4482">
        <v>44447</v>
      </c>
      <c r="K4482">
        <v>64</v>
      </c>
      <c r="L4482">
        <v>0.47</v>
      </c>
    </row>
    <row r="4483" spans="1:12">
      <c r="A4483">
        <v>4482</v>
      </c>
      <c r="B4483" s="1">
        <v>44748.708333333336</v>
      </c>
      <c r="C4483" t="s">
        <v>13</v>
      </c>
      <c r="D4483" t="s">
        <v>20</v>
      </c>
      <c r="E4483" t="s">
        <v>25</v>
      </c>
      <c r="F4483" t="s">
        <v>32</v>
      </c>
      <c r="G4483" t="s">
        <v>22</v>
      </c>
      <c r="H4483" t="s">
        <v>23</v>
      </c>
      <c r="I4483">
        <v>6.6</v>
      </c>
      <c r="J4483">
        <v>32769</v>
      </c>
      <c r="K4483">
        <v>54</v>
      </c>
      <c r="L4483">
        <v>0.77</v>
      </c>
    </row>
    <row r="4484" spans="1:12">
      <c r="A4484">
        <v>4483</v>
      </c>
      <c r="B4484" s="1">
        <v>44748.75</v>
      </c>
      <c r="C4484" t="s">
        <v>13</v>
      </c>
      <c r="D4484" t="s">
        <v>20</v>
      </c>
      <c r="E4484" t="s">
        <v>15</v>
      </c>
      <c r="F4484" t="s">
        <v>29</v>
      </c>
      <c r="G4484" t="s">
        <v>22</v>
      </c>
      <c r="H4484" t="s">
        <v>23</v>
      </c>
      <c r="I4484">
        <v>3.1</v>
      </c>
      <c r="J4484">
        <v>70078</v>
      </c>
      <c r="K4484">
        <v>82</v>
      </c>
      <c r="L4484">
        <v>0.36</v>
      </c>
    </row>
    <row r="4485" spans="1:12">
      <c r="A4485">
        <v>4484</v>
      </c>
      <c r="B4485" s="1">
        <v>44748.791666666664</v>
      </c>
      <c r="C4485" t="s">
        <v>13</v>
      </c>
      <c r="D4485" t="s">
        <v>20</v>
      </c>
      <c r="E4485" t="s">
        <v>15</v>
      </c>
      <c r="F4485" t="s">
        <v>26</v>
      </c>
      <c r="G4485" t="s">
        <v>31</v>
      </c>
      <c r="H4485" t="s">
        <v>23</v>
      </c>
      <c r="I4485">
        <v>4.7</v>
      </c>
      <c r="J4485">
        <v>51172</v>
      </c>
      <c r="K4485">
        <v>89</v>
      </c>
      <c r="L4485">
        <v>0.49</v>
      </c>
    </row>
    <row r="4486" spans="1:12">
      <c r="A4486">
        <v>4485</v>
      </c>
      <c r="B4486" s="1">
        <v>44748.833333333336</v>
      </c>
      <c r="C4486" t="s">
        <v>30</v>
      </c>
      <c r="D4486" t="s">
        <v>14</v>
      </c>
      <c r="E4486" t="s">
        <v>15</v>
      </c>
      <c r="F4486" t="s">
        <v>16</v>
      </c>
      <c r="G4486" t="s">
        <v>27</v>
      </c>
      <c r="H4486" t="s">
        <v>23</v>
      </c>
      <c r="I4486">
        <v>7.6</v>
      </c>
      <c r="J4486">
        <v>48647</v>
      </c>
      <c r="K4486">
        <v>56</v>
      </c>
      <c r="L4486">
        <v>0.17</v>
      </c>
    </row>
    <row r="4487" spans="1:12">
      <c r="A4487">
        <v>4486</v>
      </c>
      <c r="B4487" s="1">
        <v>44748.875</v>
      </c>
      <c r="C4487" t="s">
        <v>24</v>
      </c>
      <c r="D4487" t="s">
        <v>20</v>
      </c>
      <c r="E4487" t="s">
        <v>34</v>
      </c>
      <c r="F4487" t="s">
        <v>16</v>
      </c>
      <c r="G4487" t="s">
        <v>31</v>
      </c>
      <c r="H4487" t="s">
        <v>18</v>
      </c>
      <c r="I4487">
        <v>2.9</v>
      </c>
      <c r="J4487">
        <v>57197</v>
      </c>
      <c r="K4487">
        <v>71</v>
      </c>
      <c r="L4487">
        <v>0.37</v>
      </c>
    </row>
    <row r="4488" spans="1:12">
      <c r="A4488">
        <v>4487</v>
      </c>
      <c r="B4488" s="1">
        <v>44748.916666666664</v>
      </c>
      <c r="C4488" t="s">
        <v>30</v>
      </c>
      <c r="D4488" t="s">
        <v>20</v>
      </c>
      <c r="E4488" t="s">
        <v>28</v>
      </c>
      <c r="F4488" t="s">
        <v>26</v>
      </c>
      <c r="G4488" t="s">
        <v>17</v>
      </c>
      <c r="H4488" t="s">
        <v>23</v>
      </c>
      <c r="I4488">
        <v>2.7</v>
      </c>
      <c r="J4488">
        <v>51594</v>
      </c>
      <c r="K4488">
        <v>67</v>
      </c>
      <c r="L4488">
        <v>0.75</v>
      </c>
    </row>
    <row r="4489" spans="1:12">
      <c r="A4489">
        <v>4488</v>
      </c>
      <c r="B4489" s="1">
        <v>44748.958333333336</v>
      </c>
      <c r="C4489" t="s">
        <v>13</v>
      </c>
      <c r="D4489" t="s">
        <v>20</v>
      </c>
      <c r="E4489" t="s">
        <v>28</v>
      </c>
      <c r="F4489" t="s">
        <v>21</v>
      </c>
      <c r="G4489" t="s">
        <v>22</v>
      </c>
      <c r="H4489" t="s">
        <v>23</v>
      </c>
      <c r="I4489">
        <v>3.7</v>
      </c>
      <c r="J4489">
        <v>14986</v>
      </c>
      <c r="K4489">
        <v>82</v>
      </c>
      <c r="L4489">
        <v>0.28999999999999998</v>
      </c>
    </row>
    <row r="4490" spans="1:12">
      <c r="A4490">
        <v>4489</v>
      </c>
      <c r="B4490" s="1">
        <v>44749</v>
      </c>
      <c r="C4490" t="s">
        <v>24</v>
      </c>
      <c r="D4490" t="s">
        <v>14</v>
      </c>
      <c r="E4490" t="s">
        <v>15</v>
      </c>
      <c r="F4490" t="s">
        <v>29</v>
      </c>
      <c r="G4490" t="s">
        <v>27</v>
      </c>
      <c r="H4490" t="s">
        <v>23</v>
      </c>
      <c r="I4490">
        <v>4.0999999999999996</v>
      </c>
      <c r="J4490">
        <v>45184</v>
      </c>
      <c r="K4490">
        <v>71</v>
      </c>
      <c r="L4490">
        <v>0.28000000000000003</v>
      </c>
    </row>
    <row r="4491" spans="1:12">
      <c r="A4491">
        <v>4490</v>
      </c>
      <c r="B4491" s="1">
        <v>44749.041666666664</v>
      </c>
      <c r="C4491" t="s">
        <v>13</v>
      </c>
      <c r="D4491" t="s">
        <v>14</v>
      </c>
      <c r="E4491" t="s">
        <v>34</v>
      </c>
      <c r="F4491" t="s">
        <v>21</v>
      </c>
      <c r="G4491" t="s">
        <v>22</v>
      </c>
      <c r="H4491" t="s">
        <v>23</v>
      </c>
      <c r="I4491">
        <v>7.8</v>
      </c>
      <c r="J4491">
        <v>72909</v>
      </c>
      <c r="K4491">
        <v>91</v>
      </c>
      <c r="L4491">
        <v>0.28000000000000003</v>
      </c>
    </row>
    <row r="4492" spans="1:12">
      <c r="A4492">
        <v>4491</v>
      </c>
      <c r="B4492" s="1">
        <v>44749.083333333336</v>
      </c>
      <c r="C4492" t="s">
        <v>13</v>
      </c>
      <c r="D4492" t="s">
        <v>20</v>
      </c>
      <c r="E4492" t="s">
        <v>25</v>
      </c>
      <c r="F4492" t="s">
        <v>26</v>
      </c>
      <c r="G4492" t="s">
        <v>22</v>
      </c>
      <c r="H4492" t="s">
        <v>23</v>
      </c>
      <c r="I4492">
        <v>7.1</v>
      </c>
      <c r="J4492">
        <v>24868</v>
      </c>
      <c r="K4492">
        <v>70</v>
      </c>
      <c r="L4492">
        <v>0.4</v>
      </c>
    </row>
    <row r="4493" spans="1:12">
      <c r="A4493">
        <v>4492</v>
      </c>
      <c r="B4493" s="1">
        <v>44749.125</v>
      </c>
      <c r="C4493" t="s">
        <v>24</v>
      </c>
      <c r="D4493" t="s">
        <v>20</v>
      </c>
      <c r="E4493" t="s">
        <v>15</v>
      </c>
      <c r="F4493" t="s">
        <v>26</v>
      </c>
      <c r="G4493" t="s">
        <v>31</v>
      </c>
      <c r="H4493" t="s">
        <v>23</v>
      </c>
      <c r="I4493">
        <v>5.2</v>
      </c>
      <c r="J4493">
        <v>33201</v>
      </c>
      <c r="K4493">
        <v>60</v>
      </c>
      <c r="L4493">
        <v>0.34</v>
      </c>
    </row>
    <row r="4494" spans="1:12">
      <c r="A4494">
        <v>4493</v>
      </c>
      <c r="B4494" s="1">
        <v>44749.166666666664</v>
      </c>
      <c r="C4494" t="s">
        <v>13</v>
      </c>
      <c r="D4494" t="s">
        <v>14</v>
      </c>
      <c r="E4494" t="s">
        <v>25</v>
      </c>
      <c r="F4494" t="s">
        <v>29</v>
      </c>
      <c r="G4494" t="s">
        <v>17</v>
      </c>
      <c r="H4494" t="s">
        <v>18</v>
      </c>
      <c r="I4494">
        <v>6.9</v>
      </c>
      <c r="J4494">
        <v>46464</v>
      </c>
      <c r="K4494">
        <v>69</v>
      </c>
      <c r="L4494">
        <v>0.12</v>
      </c>
    </row>
    <row r="4495" spans="1:12">
      <c r="A4495">
        <v>4494</v>
      </c>
      <c r="B4495" s="1">
        <v>44749.208333333336</v>
      </c>
      <c r="C4495" t="s">
        <v>24</v>
      </c>
      <c r="D4495" t="s">
        <v>14</v>
      </c>
      <c r="E4495" t="s">
        <v>25</v>
      </c>
      <c r="F4495" t="s">
        <v>26</v>
      </c>
      <c r="G4495" t="s">
        <v>27</v>
      </c>
      <c r="H4495" t="s">
        <v>23</v>
      </c>
      <c r="I4495">
        <v>3.6</v>
      </c>
      <c r="J4495">
        <v>40488</v>
      </c>
      <c r="K4495">
        <v>71</v>
      </c>
      <c r="L4495">
        <v>0.35</v>
      </c>
    </row>
    <row r="4496" spans="1:12">
      <c r="A4496">
        <v>4495</v>
      </c>
      <c r="B4496" s="1">
        <v>44749.25</v>
      </c>
      <c r="C4496" t="s">
        <v>24</v>
      </c>
      <c r="D4496" t="s">
        <v>14</v>
      </c>
      <c r="E4496" t="s">
        <v>34</v>
      </c>
      <c r="F4496" t="s">
        <v>26</v>
      </c>
      <c r="G4496" t="s">
        <v>27</v>
      </c>
      <c r="H4496" t="s">
        <v>18</v>
      </c>
      <c r="I4496">
        <v>4.5999999999999996</v>
      </c>
      <c r="J4496">
        <v>54442</v>
      </c>
      <c r="K4496">
        <v>81</v>
      </c>
      <c r="L4496">
        <v>0.47</v>
      </c>
    </row>
    <row r="4497" spans="1:12">
      <c r="A4497">
        <v>4496</v>
      </c>
      <c r="B4497" s="1">
        <v>44749.291666666664</v>
      </c>
      <c r="C4497" t="s">
        <v>24</v>
      </c>
      <c r="D4497" t="s">
        <v>14</v>
      </c>
      <c r="E4497" t="s">
        <v>34</v>
      </c>
      <c r="F4497" t="s">
        <v>29</v>
      </c>
      <c r="G4497" t="s">
        <v>27</v>
      </c>
      <c r="H4497" t="s">
        <v>23</v>
      </c>
      <c r="I4497">
        <v>3.4</v>
      </c>
      <c r="J4497">
        <v>33138</v>
      </c>
      <c r="K4497">
        <v>71</v>
      </c>
      <c r="L4497">
        <v>0.48</v>
      </c>
    </row>
    <row r="4498" spans="1:12">
      <c r="A4498">
        <v>4497</v>
      </c>
      <c r="B4498" s="1">
        <v>44749.333333333336</v>
      </c>
      <c r="C4498" t="s">
        <v>13</v>
      </c>
      <c r="D4498" t="s">
        <v>20</v>
      </c>
      <c r="E4498" t="s">
        <v>28</v>
      </c>
      <c r="F4498" t="s">
        <v>16</v>
      </c>
      <c r="G4498" t="s">
        <v>17</v>
      </c>
      <c r="H4498" t="s">
        <v>18</v>
      </c>
      <c r="I4498">
        <v>1.4</v>
      </c>
      <c r="J4498">
        <v>47243</v>
      </c>
      <c r="K4498">
        <v>80</v>
      </c>
      <c r="L4498">
        <v>0.52</v>
      </c>
    </row>
    <row r="4499" spans="1:12">
      <c r="A4499">
        <v>4498</v>
      </c>
      <c r="B4499" s="1">
        <v>44749.375</v>
      </c>
      <c r="C4499" t="s">
        <v>30</v>
      </c>
      <c r="D4499" t="s">
        <v>14</v>
      </c>
      <c r="E4499" t="s">
        <v>28</v>
      </c>
      <c r="F4499" t="s">
        <v>21</v>
      </c>
      <c r="G4499" t="s">
        <v>27</v>
      </c>
      <c r="H4499" t="s">
        <v>18</v>
      </c>
      <c r="I4499">
        <v>6.4</v>
      </c>
      <c r="J4499">
        <v>54040</v>
      </c>
      <c r="K4499">
        <v>66</v>
      </c>
      <c r="L4499">
        <v>0.21</v>
      </c>
    </row>
    <row r="4500" spans="1:12">
      <c r="A4500">
        <v>4499</v>
      </c>
      <c r="B4500" s="1">
        <v>44749.416666666664</v>
      </c>
      <c r="C4500" t="s">
        <v>13</v>
      </c>
      <c r="D4500" t="s">
        <v>20</v>
      </c>
      <c r="E4500" t="s">
        <v>34</v>
      </c>
      <c r="F4500" t="s">
        <v>16</v>
      </c>
      <c r="G4500" t="s">
        <v>17</v>
      </c>
      <c r="H4500" t="s">
        <v>18</v>
      </c>
      <c r="I4500">
        <v>5.0999999999999996</v>
      </c>
      <c r="J4500">
        <v>67979</v>
      </c>
      <c r="K4500">
        <v>71</v>
      </c>
      <c r="L4500">
        <v>0.22</v>
      </c>
    </row>
    <row r="4501" spans="1:12">
      <c r="A4501">
        <v>4500</v>
      </c>
      <c r="B4501" s="1">
        <v>44749.458333333336</v>
      </c>
      <c r="C4501" t="s">
        <v>13</v>
      </c>
      <c r="D4501" t="s">
        <v>20</v>
      </c>
      <c r="E4501" t="s">
        <v>15</v>
      </c>
      <c r="F4501" t="s">
        <v>16</v>
      </c>
      <c r="G4501" t="s">
        <v>27</v>
      </c>
      <c r="H4501" t="s">
        <v>18</v>
      </c>
      <c r="I4501">
        <v>4</v>
      </c>
      <c r="J4501">
        <v>79896</v>
      </c>
      <c r="K4501">
        <v>66</v>
      </c>
      <c r="L4501">
        <v>0.28000000000000003</v>
      </c>
    </row>
    <row r="4502" spans="1:12">
      <c r="A4502">
        <v>4501</v>
      </c>
      <c r="B4502" s="1">
        <v>44749.5</v>
      </c>
      <c r="C4502" t="s">
        <v>13</v>
      </c>
      <c r="D4502" t="s">
        <v>14</v>
      </c>
      <c r="E4502" t="s">
        <v>28</v>
      </c>
      <c r="F4502" t="s">
        <v>21</v>
      </c>
      <c r="G4502" t="s">
        <v>22</v>
      </c>
      <c r="H4502" t="s">
        <v>23</v>
      </c>
      <c r="I4502">
        <v>4</v>
      </c>
      <c r="J4502">
        <v>49769</v>
      </c>
      <c r="K4502">
        <v>65</v>
      </c>
      <c r="L4502">
        <v>0.27</v>
      </c>
    </row>
    <row r="4503" spans="1:12">
      <c r="A4503">
        <v>4502</v>
      </c>
      <c r="B4503" s="1">
        <v>44749.541666666664</v>
      </c>
      <c r="C4503" t="s">
        <v>13</v>
      </c>
      <c r="D4503" t="s">
        <v>14</v>
      </c>
      <c r="E4503" t="s">
        <v>25</v>
      </c>
      <c r="F4503" t="s">
        <v>16</v>
      </c>
      <c r="G4503" t="s">
        <v>17</v>
      </c>
      <c r="H4503" t="s">
        <v>18</v>
      </c>
      <c r="I4503">
        <v>1</v>
      </c>
      <c r="J4503">
        <v>92761</v>
      </c>
      <c r="K4503">
        <v>90</v>
      </c>
      <c r="L4503">
        <v>0.44</v>
      </c>
    </row>
    <row r="4504" spans="1:12">
      <c r="A4504">
        <v>4503</v>
      </c>
      <c r="B4504" s="1">
        <v>44749.583333333336</v>
      </c>
      <c r="C4504" t="s">
        <v>13</v>
      </c>
      <c r="D4504" t="s">
        <v>14</v>
      </c>
      <c r="E4504" t="s">
        <v>15</v>
      </c>
      <c r="F4504" t="s">
        <v>29</v>
      </c>
      <c r="G4504" t="s">
        <v>31</v>
      </c>
      <c r="H4504" t="s">
        <v>18</v>
      </c>
      <c r="I4504">
        <v>2</v>
      </c>
      <c r="J4504">
        <v>51322</v>
      </c>
      <c r="K4504">
        <v>66</v>
      </c>
      <c r="L4504">
        <v>0.36</v>
      </c>
    </row>
    <row r="4505" spans="1:12">
      <c r="A4505">
        <v>4504</v>
      </c>
      <c r="B4505" s="1">
        <v>44749.625</v>
      </c>
      <c r="C4505" t="s">
        <v>30</v>
      </c>
      <c r="D4505" t="s">
        <v>14</v>
      </c>
      <c r="E4505" t="s">
        <v>25</v>
      </c>
      <c r="F4505" t="s">
        <v>21</v>
      </c>
      <c r="G4505" t="s">
        <v>27</v>
      </c>
      <c r="H4505" t="s">
        <v>23</v>
      </c>
      <c r="I4505">
        <v>4.7</v>
      </c>
      <c r="J4505">
        <v>71578</v>
      </c>
      <c r="K4505">
        <v>71</v>
      </c>
      <c r="L4505">
        <v>0.79</v>
      </c>
    </row>
    <row r="4506" spans="1:12">
      <c r="A4506">
        <v>4505</v>
      </c>
      <c r="B4506" s="1">
        <v>44749.666666666664</v>
      </c>
      <c r="C4506" t="s">
        <v>13</v>
      </c>
      <c r="D4506" t="s">
        <v>20</v>
      </c>
      <c r="E4506" t="s">
        <v>34</v>
      </c>
      <c r="F4506" t="s">
        <v>32</v>
      </c>
      <c r="G4506" t="s">
        <v>31</v>
      </c>
      <c r="H4506" t="s">
        <v>23</v>
      </c>
      <c r="I4506">
        <v>2.9</v>
      </c>
      <c r="J4506">
        <v>93630</v>
      </c>
      <c r="K4506">
        <v>88</v>
      </c>
      <c r="L4506">
        <v>0.56999999999999995</v>
      </c>
    </row>
    <row r="4507" spans="1:12">
      <c r="A4507">
        <v>4506</v>
      </c>
      <c r="B4507" s="1">
        <v>44749.708333333336</v>
      </c>
      <c r="C4507" t="s">
        <v>13</v>
      </c>
      <c r="D4507" t="s">
        <v>20</v>
      </c>
      <c r="E4507" t="s">
        <v>25</v>
      </c>
      <c r="F4507" t="s">
        <v>16</v>
      </c>
      <c r="G4507" t="s">
        <v>17</v>
      </c>
      <c r="H4507" t="s">
        <v>23</v>
      </c>
      <c r="I4507">
        <v>3.6</v>
      </c>
      <c r="J4507">
        <v>57786</v>
      </c>
      <c r="K4507">
        <v>84</v>
      </c>
      <c r="L4507">
        <v>0.09</v>
      </c>
    </row>
    <row r="4508" spans="1:12">
      <c r="A4508">
        <v>4507</v>
      </c>
      <c r="B4508" s="1">
        <v>44749.75</v>
      </c>
      <c r="C4508" t="s">
        <v>24</v>
      </c>
      <c r="D4508" t="s">
        <v>20</v>
      </c>
      <c r="E4508" t="s">
        <v>15</v>
      </c>
      <c r="F4508" t="s">
        <v>26</v>
      </c>
      <c r="G4508" t="s">
        <v>22</v>
      </c>
      <c r="H4508" t="s">
        <v>23</v>
      </c>
      <c r="I4508">
        <v>3.8</v>
      </c>
      <c r="J4508">
        <v>27529</v>
      </c>
      <c r="K4508">
        <v>95</v>
      </c>
      <c r="L4508">
        <v>0.2</v>
      </c>
    </row>
    <row r="4509" spans="1:12">
      <c r="A4509">
        <v>4508</v>
      </c>
      <c r="B4509" s="1">
        <v>44749.791666666664</v>
      </c>
      <c r="C4509" t="s">
        <v>30</v>
      </c>
      <c r="D4509" t="s">
        <v>14</v>
      </c>
      <c r="E4509" t="s">
        <v>34</v>
      </c>
      <c r="F4509" t="s">
        <v>21</v>
      </c>
      <c r="G4509" t="s">
        <v>31</v>
      </c>
      <c r="H4509" t="s">
        <v>23</v>
      </c>
      <c r="I4509">
        <v>2.6</v>
      </c>
      <c r="J4509">
        <v>56818</v>
      </c>
      <c r="K4509">
        <v>81</v>
      </c>
      <c r="L4509">
        <v>0.05</v>
      </c>
    </row>
    <row r="4510" spans="1:12">
      <c r="A4510">
        <v>4509</v>
      </c>
      <c r="B4510" s="1">
        <v>44749.833333333336</v>
      </c>
      <c r="C4510" t="s">
        <v>13</v>
      </c>
      <c r="D4510" t="s">
        <v>20</v>
      </c>
      <c r="E4510" t="s">
        <v>15</v>
      </c>
      <c r="F4510" t="s">
        <v>32</v>
      </c>
      <c r="G4510" t="s">
        <v>31</v>
      </c>
      <c r="H4510" t="s">
        <v>23</v>
      </c>
      <c r="I4510">
        <v>2.1</v>
      </c>
      <c r="J4510">
        <v>42767</v>
      </c>
      <c r="K4510">
        <v>68</v>
      </c>
      <c r="L4510">
        <v>0.18</v>
      </c>
    </row>
    <row r="4511" spans="1:12">
      <c r="A4511">
        <v>4510</v>
      </c>
      <c r="B4511" s="1">
        <v>44749.875</v>
      </c>
      <c r="C4511" t="s">
        <v>19</v>
      </c>
      <c r="D4511" t="s">
        <v>14</v>
      </c>
      <c r="E4511" t="s">
        <v>25</v>
      </c>
      <c r="F4511" t="s">
        <v>26</v>
      </c>
      <c r="G4511" t="s">
        <v>22</v>
      </c>
      <c r="H4511" t="s">
        <v>23</v>
      </c>
      <c r="I4511">
        <v>0.8</v>
      </c>
      <c r="J4511">
        <v>49511</v>
      </c>
      <c r="K4511">
        <v>100</v>
      </c>
      <c r="L4511">
        <v>0.13</v>
      </c>
    </row>
    <row r="4512" spans="1:12">
      <c r="A4512">
        <v>4511</v>
      </c>
      <c r="B4512" s="1">
        <v>44749.916666666664</v>
      </c>
      <c r="C4512" t="s">
        <v>30</v>
      </c>
      <c r="D4512" t="s">
        <v>20</v>
      </c>
      <c r="E4512" t="s">
        <v>15</v>
      </c>
      <c r="F4512" t="s">
        <v>32</v>
      </c>
      <c r="G4512" t="s">
        <v>22</v>
      </c>
      <c r="H4512" t="s">
        <v>18</v>
      </c>
      <c r="I4512">
        <v>3.7</v>
      </c>
      <c r="J4512">
        <v>94700</v>
      </c>
      <c r="K4512">
        <v>82</v>
      </c>
      <c r="L4512">
        <v>0.31</v>
      </c>
    </row>
    <row r="4513" spans="1:12">
      <c r="A4513">
        <v>4512</v>
      </c>
      <c r="B4513" s="1">
        <v>44749.958333333336</v>
      </c>
      <c r="C4513" t="s">
        <v>13</v>
      </c>
      <c r="D4513" t="s">
        <v>14</v>
      </c>
      <c r="E4513" t="s">
        <v>34</v>
      </c>
      <c r="F4513" t="s">
        <v>16</v>
      </c>
      <c r="G4513" t="s">
        <v>17</v>
      </c>
      <c r="H4513" t="s">
        <v>23</v>
      </c>
      <c r="I4513">
        <v>5.2</v>
      </c>
      <c r="J4513">
        <v>30545</v>
      </c>
      <c r="K4513">
        <v>73</v>
      </c>
      <c r="L4513">
        <v>0.12</v>
      </c>
    </row>
    <row r="4514" spans="1:12">
      <c r="A4514">
        <v>4513</v>
      </c>
      <c r="B4514" s="1">
        <v>44750</v>
      </c>
      <c r="C4514" t="s">
        <v>30</v>
      </c>
      <c r="D4514" t="s">
        <v>20</v>
      </c>
      <c r="E4514" t="s">
        <v>25</v>
      </c>
      <c r="F4514" t="s">
        <v>26</v>
      </c>
      <c r="G4514" t="s">
        <v>27</v>
      </c>
      <c r="H4514" t="s">
        <v>18</v>
      </c>
      <c r="I4514">
        <v>0.7</v>
      </c>
      <c r="J4514">
        <v>61009</v>
      </c>
      <c r="K4514">
        <v>76</v>
      </c>
      <c r="L4514">
        <v>0.23</v>
      </c>
    </row>
    <row r="4515" spans="1:12">
      <c r="A4515">
        <v>4514</v>
      </c>
      <c r="B4515" s="1">
        <v>44750.041666666664</v>
      </c>
      <c r="C4515" t="s">
        <v>24</v>
      </c>
      <c r="D4515" t="s">
        <v>20</v>
      </c>
      <c r="E4515" t="s">
        <v>25</v>
      </c>
      <c r="F4515" t="s">
        <v>16</v>
      </c>
      <c r="G4515" t="s">
        <v>31</v>
      </c>
      <c r="H4515" t="s">
        <v>23</v>
      </c>
      <c r="I4515">
        <v>4</v>
      </c>
      <c r="J4515">
        <v>37446</v>
      </c>
      <c r="K4515">
        <v>77</v>
      </c>
      <c r="L4515">
        <v>0.12</v>
      </c>
    </row>
    <row r="4516" spans="1:12">
      <c r="A4516">
        <v>4515</v>
      </c>
      <c r="B4516" s="1">
        <v>44750.083333333336</v>
      </c>
      <c r="C4516" t="s">
        <v>13</v>
      </c>
      <c r="D4516" t="s">
        <v>14</v>
      </c>
      <c r="E4516" t="s">
        <v>28</v>
      </c>
      <c r="F4516" t="s">
        <v>26</v>
      </c>
      <c r="G4516" t="s">
        <v>31</v>
      </c>
      <c r="H4516" t="s">
        <v>23</v>
      </c>
      <c r="I4516">
        <v>4.5999999999999996</v>
      </c>
      <c r="J4516">
        <v>48847</v>
      </c>
      <c r="K4516">
        <v>72</v>
      </c>
      <c r="L4516">
        <v>0.28999999999999998</v>
      </c>
    </row>
    <row r="4517" spans="1:12">
      <c r="A4517">
        <v>4516</v>
      </c>
      <c r="B4517" s="1">
        <v>44750.125</v>
      </c>
      <c r="C4517" t="s">
        <v>13</v>
      </c>
      <c r="D4517" t="s">
        <v>20</v>
      </c>
      <c r="E4517" t="s">
        <v>28</v>
      </c>
      <c r="F4517" t="s">
        <v>21</v>
      </c>
      <c r="G4517" t="s">
        <v>17</v>
      </c>
      <c r="H4517" t="s">
        <v>23</v>
      </c>
      <c r="I4517">
        <v>2</v>
      </c>
      <c r="J4517">
        <v>69897</v>
      </c>
      <c r="K4517">
        <v>58</v>
      </c>
      <c r="L4517">
        <v>0.24</v>
      </c>
    </row>
    <row r="4518" spans="1:12">
      <c r="A4518">
        <v>4517</v>
      </c>
      <c r="B4518" s="1">
        <v>44750.166666666664</v>
      </c>
      <c r="C4518" t="s">
        <v>13</v>
      </c>
      <c r="D4518" t="s">
        <v>20</v>
      </c>
      <c r="E4518" t="s">
        <v>15</v>
      </c>
      <c r="F4518" t="s">
        <v>29</v>
      </c>
      <c r="G4518" t="s">
        <v>27</v>
      </c>
      <c r="H4518" t="s">
        <v>23</v>
      </c>
      <c r="I4518">
        <v>6.8</v>
      </c>
      <c r="J4518">
        <v>61363</v>
      </c>
      <c r="K4518">
        <v>95</v>
      </c>
      <c r="L4518">
        <v>0.19</v>
      </c>
    </row>
    <row r="4519" spans="1:12">
      <c r="A4519">
        <v>4518</v>
      </c>
      <c r="B4519" s="1">
        <v>44750.208333333336</v>
      </c>
      <c r="C4519" t="s">
        <v>19</v>
      </c>
      <c r="D4519" t="s">
        <v>14</v>
      </c>
      <c r="E4519" t="s">
        <v>28</v>
      </c>
      <c r="F4519" t="s">
        <v>29</v>
      </c>
      <c r="G4519" t="s">
        <v>17</v>
      </c>
      <c r="H4519" t="s">
        <v>23</v>
      </c>
      <c r="I4519">
        <v>3.2</v>
      </c>
      <c r="J4519">
        <v>50499</v>
      </c>
      <c r="K4519">
        <v>75</v>
      </c>
      <c r="L4519">
        <v>0.19</v>
      </c>
    </row>
    <row r="4520" spans="1:12">
      <c r="A4520">
        <v>4519</v>
      </c>
      <c r="B4520" s="1">
        <v>44750.25</v>
      </c>
      <c r="C4520" t="s">
        <v>30</v>
      </c>
      <c r="D4520" t="s">
        <v>14</v>
      </c>
      <c r="E4520" t="s">
        <v>28</v>
      </c>
      <c r="F4520" t="s">
        <v>32</v>
      </c>
      <c r="G4520" t="s">
        <v>31</v>
      </c>
      <c r="H4520" t="s">
        <v>23</v>
      </c>
      <c r="I4520">
        <v>3.8</v>
      </c>
      <c r="J4520">
        <v>42004</v>
      </c>
      <c r="K4520">
        <v>77</v>
      </c>
      <c r="L4520">
        <v>0.2</v>
      </c>
    </row>
    <row r="4521" spans="1:12">
      <c r="A4521">
        <v>4520</v>
      </c>
      <c r="B4521" s="1">
        <v>44750.291666666664</v>
      </c>
      <c r="C4521" t="s">
        <v>30</v>
      </c>
      <c r="D4521" t="s">
        <v>14</v>
      </c>
      <c r="E4521" t="s">
        <v>28</v>
      </c>
      <c r="F4521" t="s">
        <v>26</v>
      </c>
      <c r="G4521" t="s">
        <v>31</v>
      </c>
      <c r="H4521" t="s">
        <v>23</v>
      </c>
      <c r="I4521">
        <v>3.7</v>
      </c>
      <c r="J4521">
        <v>61322</v>
      </c>
      <c r="K4521">
        <v>100</v>
      </c>
      <c r="L4521">
        <v>0.45</v>
      </c>
    </row>
    <row r="4522" spans="1:12">
      <c r="A4522">
        <v>4521</v>
      </c>
      <c r="B4522" s="1">
        <v>44750.333333333336</v>
      </c>
      <c r="C4522" t="s">
        <v>19</v>
      </c>
      <c r="D4522" t="s">
        <v>14</v>
      </c>
      <c r="E4522" t="s">
        <v>28</v>
      </c>
      <c r="F4522" t="s">
        <v>16</v>
      </c>
      <c r="G4522" t="s">
        <v>22</v>
      </c>
      <c r="H4522" t="s">
        <v>23</v>
      </c>
      <c r="I4522">
        <v>0.5</v>
      </c>
      <c r="J4522">
        <v>89154</v>
      </c>
      <c r="K4522">
        <v>67</v>
      </c>
      <c r="L4522">
        <v>0.27</v>
      </c>
    </row>
    <row r="4523" spans="1:12">
      <c r="A4523">
        <v>4522</v>
      </c>
      <c r="B4523" s="1">
        <v>44750.375</v>
      </c>
      <c r="C4523" t="s">
        <v>13</v>
      </c>
      <c r="D4523" t="s">
        <v>14</v>
      </c>
      <c r="E4523" t="s">
        <v>34</v>
      </c>
      <c r="F4523" t="s">
        <v>21</v>
      </c>
      <c r="G4523" t="s">
        <v>22</v>
      </c>
      <c r="H4523" t="s">
        <v>23</v>
      </c>
      <c r="I4523">
        <v>6</v>
      </c>
      <c r="J4523">
        <v>36973</v>
      </c>
      <c r="K4523">
        <v>83</v>
      </c>
      <c r="L4523">
        <v>0.59</v>
      </c>
    </row>
    <row r="4524" spans="1:12">
      <c r="A4524">
        <v>4523</v>
      </c>
      <c r="B4524" s="1">
        <v>44750.416666666664</v>
      </c>
      <c r="C4524" t="s">
        <v>19</v>
      </c>
      <c r="D4524" t="s">
        <v>20</v>
      </c>
      <c r="E4524" t="s">
        <v>34</v>
      </c>
      <c r="F4524" t="s">
        <v>21</v>
      </c>
      <c r="G4524" t="s">
        <v>27</v>
      </c>
      <c r="H4524" t="s">
        <v>23</v>
      </c>
      <c r="I4524">
        <v>2.1</v>
      </c>
      <c r="J4524">
        <v>93233</v>
      </c>
      <c r="K4524">
        <v>65</v>
      </c>
      <c r="L4524">
        <v>0.23</v>
      </c>
    </row>
    <row r="4525" spans="1:12">
      <c r="A4525">
        <v>4524</v>
      </c>
      <c r="B4525" s="1">
        <v>44750.458333333336</v>
      </c>
      <c r="C4525" t="s">
        <v>13</v>
      </c>
      <c r="D4525" t="s">
        <v>14</v>
      </c>
      <c r="E4525" t="s">
        <v>28</v>
      </c>
      <c r="F4525" t="s">
        <v>21</v>
      </c>
      <c r="G4525" t="s">
        <v>31</v>
      </c>
      <c r="H4525" t="s">
        <v>23</v>
      </c>
      <c r="I4525">
        <v>3.5</v>
      </c>
      <c r="J4525">
        <v>78990</v>
      </c>
      <c r="K4525">
        <v>79</v>
      </c>
      <c r="L4525">
        <v>0.64</v>
      </c>
    </row>
    <row r="4526" spans="1:12">
      <c r="A4526">
        <v>4525</v>
      </c>
      <c r="B4526" s="1">
        <v>44750.5</v>
      </c>
      <c r="C4526" t="s">
        <v>24</v>
      </c>
      <c r="D4526" t="s">
        <v>20</v>
      </c>
      <c r="E4526" t="s">
        <v>15</v>
      </c>
      <c r="F4526" t="s">
        <v>29</v>
      </c>
      <c r="G4526" t="s">
        <v>31</v>
      </c>
      <c r="H4526" t="s">
        <v>23</v>
      </c>
      <c r="I4526">
        <v>5.2</v>
      </c>
      <c r="J4526">
        <v>82387</v>
      </c>
      <c r="K4526">
        <v>77</v>
      </c>
      <c r="L4526">
        <v>0.23</v>
      </c>
    </row>
    <row r="4527" spans="1:12">
      <c r="A4527">
        <v>4526</v>
      </c>
      <c r="B4527" s="1">
        <v>44750.541666666664</v>
      </c>
      <c r="C4527" t="s">
        <v>13</v>
      </c>
      <c r="D4527" t="s">
        <v>20</v>
      </c>
      <c r="E4527" t="s">
        <v>34</v>
      </c>
      <c r="F4527" t="s">
        <v>16</v>
      </c>
      <c r="G4527" t="s">
        <v>22</v>
      </c>
      <c r="H4527" t="s">
        <v>23</v>
      </c>
      <c r="I4527">
        <v>6.9</v>
      </c>
      <c r="J4527">
        <v>61169</v>
      </c>
      <c r="K4527">
        <v>84</v>
      </c>
      <c r="L4527">
        <v>0.36</v>
      </c>
    </row>
    <row r="4528" spans="1:12">
      <c r="A4528">
        <v>4527</v>
      </c>
      <c r="B4528" s="1">
        <v>44750.583333333336</v>
      </c>
      <c r="C4528" t="s">
        <v>24</v>
      </c>
      <c r="D4528" t="s">
        <v>14</v>
      </c>
      <c r="E4528" t="s">
        <v>28</v>
      </c>
      <c r="F4528" t="s">
        <v>21</v>
      </c>
      <c r="G4528" t="s">
        <v>17</v>
      </c>
      <c r="H4528" t="s">
        <v>23</v>
      </c>
      <c r="I4528">
        <v>1.8</v>
      </c>
      <c r="J4528">
        <v>78423</v>
      </c>
      <c r="K4528">
        <v>89</v>
      </c>
      <c r="L4528">
        <v>0.15</v>
      </c>
    </row>
    <row r="4529" spans="1:12">
      <c r="A4529">
        <v>4528</v>
      </c>
      <c r="B4529" s="1">
        <v>44750.625</v>
      </c>
      <c r="C4529" t="s">
        <v>19</v>
      </c>
      <c r="D4529" t="s">
        <v>20</v>
      </c>
      <c r="E4529" t="s">
        <v>34</v>
      </c>
      <c r="F4529" t="s">
        <v>21</v>
      </c>
      <c r="G4529" t="s">
        <v>17</v>
      </c>
      <c r="H4529" t="s">
        <v>23</v>
      </c>
      <c r="I4529">
        <v>3.1</v>
      </c>
      <c r="J4529">
        <v>34823</v>
      </c>
      <c r="K4529">
        <v>68</v>
      </c>
      <c r="L4529">
        <v>0.11</v>
      </c>
    </row>
    <row r="4530" spans="1:12">
      <c r="A4530">
        <v>4529</v>
      </c>
      <c r="B4530" s="1">
        <v>44750.666666666664</v>
      </c>
      <c r="C4530" t="s">
        <v>13</v>
      </c>
      <c r="D4530" t="s">
        <v>20</v>
      </c>
      <c r="E4530" t="s">
        <v>25</v>
      </c>
      <c r="F4530" t="s">
        <v>32</v>
      </c>
      <c r="G4530" t="s">
        <v>31</v>
      </c>
      <c r="H4530" t="s">
        <v>23</v>
      </c>
      <c r="I4530">
        <v>6.8</v>
      </c>
      <c r="J4530">
        <v>41639</v>
      </c>
      <c r="K4530">
        <v>92</v>
      </c>
      <c r="L4530">
        <v>0.3</v>
      </c>
    </row>
    <row r="4531" spans="1:12">
      <c r="A4531">
        <v>4530</v>
      </c>
      <c r="B4531" s="1">
        <v>44750.708333333336</v>
      </c>
      <c r="C4531" t="s">
        <v>30</v>
      </c>
      <c r="D4531" t="s">
        <v>14</v>
      </c>
      <c r="E4531" t="s">
        <v>34</v>
      </c>
      <c r="F4531" t="s">
        <v>26</v>
      </c>
      <c r="G4531" t="s">
        <v>31</v>
      </c>
      <c r="H4531" t="s">
        <v>23</v>
      </c>
      <c r="I4531">
        <v>4.9000000000000004</v>
      </c>
      <c r="J4531">
        <v>70316</v>
      </c>
      <c r="K4531">
        <v>93</v>
      </c>
      <c r="L4531">
        <v>0.32</v>
      </c>
    </row>
    <row r="4532" spans="1:12">
      <c r="A4532">
        <v>4531</v>
      </c>
      <c r="B4532" s="1">
        <v>44750.75</v>
      </c>
      <c r="C4532" t="s">
        <v>13</v>
      </c>
      <c r="D4532" t="s">
        <v>20</v>
      </c>
      <c r="E4532" t="s">
        <v>34</v>
      </c>
      <c r="F4532" t="s">
        <v>26</v>
      </c>
      <c r="G4532" t="s">
        <v>27</v>
      </c>
      <c r="H4532" t="s">
        <v>23</v>
      </c>
      <c r="I4532">
        <v>5.3</v>
      </c>
      <c r="J4532">
        <v>60917</v>
      </c>
      <c r="K4532">
        <v>72</v>
      </c>
      <c r="L4532">
        <v>0.1</v>
      </c>
    </row>
    <row r="4533" spans="1:12">
      <c r="A4533">
        <v>4532</v>
      </c>
      <c r="B4533" s="1">
        <v>44750.791666666664</v>
      </c>
      <c r="C4533" t="s">
        <v>30</v>
      </c>
      <c r="D4533" t="s">
        <v>14</v>
      </c>
      <c r="E4533" t="s">
        <v>15</v>
      </c>
      <c r="F4533" t="s">
        <v>26</v>
      </c>
      <c r="G4533" t="s">
        <v>27</v>
      </c>
      <c r="H4533" t="s">
        <v>23</v>
      </c>
      <c r="I4533">
        <v>1.9</v>
      </c>
      <c r="J4533">
        <v>52032</v>
      </c>
      <c r="K4533">
        <v>75</v>
      </c>
      <c r="L4533">
        <v>7.0000000000000007E-2</v>
      </c>
    </row>
    <row r="4534" spans="1:12">
      <c r="A4534">
        <v>4533</v>
      </c>
      <c r="B4534" s="1">
        <v>44750.833333333336</v>
      </c>
      <c r="C4534" t="s">
        <v>30</v>
      </c>
      <c r="D4534" t="s">
        <v>14</v>
      </c>
      <c r="E4534" t="s">
        <v>34</v>
      </c>
      <c r="F4534" t="s">
        <v>32</v>
      </c>
      <c r="G4534" t="s">
        <v>22</v>
      </c>
      <c r="H4534" t="s">
        <v>23</v>
      </c>
      <c r="I4534">
        <v>3.2</v>
      </c>
      <c r="J4534">
        <v>4948</v>
      </c>
      <c r="K4534">
        <v>69</v>
      </c>
      <c r="L4534">
        <v>0.17</v>
      </c>
    </row>
    <row r="4535" spans="1:12">
      <c r="A4535">
        <v>4534</v>
      </c>
      <c r="B4535" s="1">
        <v>44750.875</v>
      </c>
      <c r="C4535" t="s">
        <v>13</v>
      </c>
      <c r="D4535" t="s">
        <v>14</v>
      </c>
      <c r="E4535" t="s">
        <v>15</v>
      </c>
      <c r="F4535" t="s">
        <v>29</v>
      </c>
      <c r="G4535" t="s">
        <v>31</v>
      </c>
      <c r="H4535" t="s">
        <v>23</v>
      </c>
      <c r="I4535">
        <v>3.7</v>
      </c>
      <c r="J4535">
        <v>46291</v>
      </c>
      <c r="K4535">
        <v>71</v>
      </c>
      <c r="L4535">
        <v>0.45</v>
      </c>
    </row>
    <row r="4536" spans="1:12">
      <c r="A4536">
        <v>4535</v>
      </c>
      <c r="B4536" s="1">
        <v>44750.916666666664</v>
      </c>
      <c r="C4536" t="s">
        <v>13</v>
      </c>
      <c r="D4536" t="s">
        <v>20</v>
      </c>
      <c r="E4536" t="s">
        <v>25</v>
      </c>
      <c r="F4536" t="s">
        <v>32</v>
      </c>
      <c r="G4536" t="s">
        <v>17</v>
      </c>
      <c r="H4536" t="s">
        <v>18</v>
      </c>
      <c r="I4536">
        <v>2.2999999999999998</v>
      </c>
      <c r="J4536">
        <v>31519</v>
      </c>
      <c r="K4536">
        <v>61</v>
      </c>
      <c r="L4536">
        <v>0.2</v>
      </c>
    </row>
    <row r="4537" spans="1:12">
      <c r="A4537">
        <v>4536</v>
      </c>
      <c r="B4537" s="1">
        <v>44750.958333333336</v>
      </c>
      <c r="C4537" t="s">
        <v>13</v>
      </c>
      <c r="D4537" t="s">
        <v>20</v>
      </c>
      <c r="E4537" t="s">
        <v>28</v>
      </c>
      <c r="F4537" t="s">
        <v>21</v>
      </c>
      <c r="G4537" t="s">
        <v>27</v>
      </c>
      <c r="H4537" t="s">
        <v>18</v>
      </c>
      <c r="I4537">
        <v>0.7</v>
      </c>
      <c r="J4537">
        <v>64871</v>
      </c>
      <c r="K4537">
        <v>84</v>
      </c>
      <c r="L4537">
        <v>0.19</v>
      </c>
    </row>
    <row r="4538" spans="1:12">
      <c r="A4538">
        <v>4537</v>
      </c>
      <c r="B4538" s="1">
        <v>44751</v>
      </c>
      <c r="C4538" t="s">
        <v>13</v>
      </c>
      <c r="D4538" t="s">
        <v>20</v>
      </c>
      <c r="E4538" t="s">
        <v>15</v>
      </c>
      <c r="F4538" t="s">
        <v>16</v>
      </c>
      <c r="G4538" t="s">
        <v>22</v>
      </c>
      <c r="H4538" t="s">
        <v>23</v>
      </c>
      <c r="I4538">
        <v>3</v>
      </c>
      <c r="J4538">
        <v>51177</v>
      </c>
      <c r="K4538">
        <v>50</v>
      </c>
      <c r="L4538">
        <v>0.55000000000000004</v>
      </c>
    </row>
    <row r="4539" spans="1:12">
      <c r="A4539">
        <v>4538</v>
      </c>
      <c r="B4539" s="1">
        <v>44751.041666666664</v>
      </c>
      <c r="C4539" t="s">
        <v>24</v>
      </c>
      <c r="D4539" t="s">
        <v>20</v>
      </c>
      <c r="E4539" t="s">
        <v>34</v>
      </c>
      <c r="F4539" t="s">
        <v>21</v>
      </c>
      <c r="G4539" t="s">
        <v>22</v>
      </c>
      <c r="H4539" t="s">
        <v>18</v>
      </c>
      <c r="I4539">
        <v>6.7</v>
      </c>
      <c r="J4539">
        <v>42434</v>
      </c>
      <c r="K4539">
        <v>67</v>
      </c>
      <c r="L4539">
        <v>0.2</v>
      </c>
    </row>
    <row r="4540" spans="1:12">
      <c r="A4540">
        <v>4539</v>
      </c>
      <c r="B4540" s="1">
        <v>44751.083333333336</v>
      </c>
      <c r="C4540" t="s">
        <v>30</v>
      </c>
      <c r="D4540" t="s">
        <v>14</v>
      </c>
      <c r="E4540" t="s">
        <v>34</v>
      </c>
      <c r="F4540" t="s">
        <v>21</v>
      </c>
      <c r="G4540" t="s">
        <v>17</v>
      </c>
      <c r="H4540" t="s">
        <v>23</v>
      </c>
      <c r="I4540">
        <v>4.0999999999999996</v>
      </c>
      <c r="J4540">
        <v>107858</v>
      </c>
      <c r="K4540">
        <v>74</v>
      </c>
      <c r="L4540">
        <v>0.41</v>
      </c>
    </row>
    <row r="4541" spans="1:12">
      <c r="A4541">
        <v>4540</v>
      </c>
      <c r="B4541" s="1">
        <v>44751.125</v>
      </c>
      <c r="C4541" t="s">
        <v>30</v>
      </c>
      <c r="D4541" t="s">
        <v>20</v>
      </c>
      <c r="E4541" t="s">
        <v>15</v>
      </c>
      <c r="F4541" t="s">
        <v>16</v>
      </c>
      <c r="G4541" t="s">
        <v>27</v>
      </c>
      <c r="H4541" t="s">
        <v>23</v>
      </c>
      <c r="I4541">
        <v>6.7</v>
      </c>
      <c r="J4541">
        <v>75763</v>
      </c>
      <c r="K4541">
        <v>91</v>
      </c>
      <c r="L4541">
        <v>0.61</v>
      </c>
    </row>
    <row r="4542" spans="1:12">
      <c r="A4542">
        <v>4541</v>
      </c>
      <c r="B4542" s="1">
        <v>44751.166666666664</v>
      </c>
      <c r="C4542" t="s">
        <v>30</v>
      </c>
      <c r="D4542" t="s">
        <v>14</v>
      </c>
      <c r="E4542" t="s">
        <v>25</v>
      </c>
      <c r="F4542" t="s">
        <v>26</v>
      </c>
      <c r="G4542" t="s">
        <v>17</v>
      </c>
      <c r="H4542" t="s">
        <v>18</v>
      </c>
      <c r="I4542">
        <v>4.4000000000000004</v>
      </c>
      <c r="J4542">
        <v>76117</v>
      </c>
      <c r="K4542">
        <v>68</v>
      </c>
      <c r="L4542">
        <v>0.37</v>
      </c>
    </row>
    <row r="4543" spans="1:12">
      <c r="A4543">
        <v>4542</v>
      </c>
      <c r="B4543" s="1">
        <v>44751.208333333336</v>
      </c>
      <c r="C4543" t="s">
        <v>13</v>
      </c>
      <c r="D4543" t="s">
        <v>20</v>
      </c>
      <c r="E4543" t="s">
        <v>28</v>
      </c>
      <c r="F4543" t="s">
        <v>32</v>
      </c>
      <c r="G4543" t="s">
        <v>22</v>
      </c>
      <c r="H4543" t="s">
        <v>18</v>
      </c>
      <c r="I4543">
        <v>2.5</v>
      </c>
      <c r="J4543">
        <v>99044</v>
      </c>
      <c r="K4543">
        <v>80</v>
      </c>
      <c r="L4543">
        <v>0.39</v>
      </c>
    </row>
    <row r="4544" spans="1:12">
      <c r="A4544">
        <v>4543</v>
      </c>
      <c r="B4544" s="1">
        <v>44751.25</v>
      </c>
      <c r="C4544" t="s">
        <v>30</v>
      </c>
      <c r="D4544" t="s">
        <v>20</v>
      </c>
      <c r="E4544" t="s">
        <v>34</v>
      </c>
      <c r="F4544" t="s">
        <v>29</v>
      </c>
      <c r="G4544" t="s">
        <v>31</v>
      </c>
      <c r="H4544" t="s">
        <v>23</v>
      </c>
      <c r="I4544">
        <v>6.6</v>
      </c>
      <c r="J4544">
        <v>71044</v>
      </c>
      <c r="K4544">
        <v>74</v>
      </c>
      <c r="L4544">
        <v>0.39</v>
      </c>
    </row>
    <row r="4545" spans="1:12">
      <c r="A4545">
        <v>4544</v>
      </c>
      <c r="B4545" s="1">
        <v>44751.291666666664</v>
      </c>
      <c r="C4545" t="s">
        <v>13</v>
      </c>
      <c r="D4545" t="s">
        <v>20</v>
      </c>
      <c r="E4545" t="s">
        <v>25</v>
      </c>
      <c r="F4545" t="s">
        <v>21</v>
      </c>
      <c r="G4545" t="s">
        <v>17</v>
      </c>
      <c r="H4545" t="s">
        <v>23</v>
      </c>
      <c r="I4545">
        <v>4.4000000000000004</v>
      </c>
      <c r="J4545">
        <v>39581</v>
      </c>
      <c r="K4545">
        <v>86</v>
      </c>
      <c r="L4545">
        <v>0.1</v>
      </c>
    </row>
    <row r="4546" spans="1:12">
      <c r="A4546">
        <v>4545</v>
      </c>
      <c r="B4546" s="1">
        <v>44751.333333333336</v>
      </c>
      <c r="C4546" t="s">
        <v>13</v>
      </c>
      <c r="D4546" t="s">
        <v>20</v>
      </c>
      <c r="E4546" t="s">
        <v>28</v>
      </c>
      <c r="F4546" t="s">
        <v>21</v>
      </c>
      <c r="G4546" t="s">
        <v>22</v>
      </c>
      <c r="H4546" t="s">
        <v>23</v>
      </c>
      <c r="I4546">
        <v>5.9</v>
      </c>
      <c r="J4546">
        <v>37242</v>
      </c>
      <c r="K4546">
        <v>80</v>
      </c>
      <c r="L4546">
        <v>0.47</v>
      </c>
    </row>
    <row r="4547" spans="1:12">
      <c r="A4547">
        <v>4546</v>
      </c>
      <c r="B4547" s="1">
        <v>44751.375</v>
      </c>
      <c r="C4547" t="s">
        <v>24</v>
      </c>
      <c r="D4547" t="s">
        <v>20</v>
      </c>
      <c r="E4547" t="s">
        <v>28</v>
      </c>
      <c r="F4547" t="s">
        <v>29</v>
      </c>
      <c r="G4547" t="s">
        <v>31</v>
      </c>
      <c r="H4547" t="s">
        <v>23</v>
      </c>
      <c r="I4547">
        <v>1.9</v>
      </c>
      <c r="J4547">
        <v>74298</v>
      </c>
      <c r="K4547">
        <v>85</v>
      </c>
      <c r="L4547">
        <v>0.27</v>
      </c>
    </row>
    <row r="4548" spans="1:12">
      <c r="A4548">
        <v>4547</v>
      </c>
      <c r="B4548" s="1">
        <v>44751.416666666664</v>
      </c>
      <c r="C4548" t="s">
        <v>30</v>
      </c>
      <c r="D4548" t="s">
        <v>14</v>
      </c>
      <c r="E4548" t="s">
        <v>34</v>
      </c>
      <c r="F4548" t="s">
        <v>32</v>
      </c>
      <c r="G4548" t="s">
        <v>31</v>
      </c>
      <c r="H4548" t="s">
        <v>23</v>
      </c>
      <c r="I4548">
        <v>6.1</v>
      </c>
      <c r="J4548">
        <v>13813</v>
      </c>
      <c r="K4548">
        <v>68</v>
      </c>
      <c r="L4548">
        <v>0.19</v>
      </c>
    </row>
    <row r="4549" spans="1:12">
      <c r="A4549">
        <v>4548</v>
      </c>
      <c r="B4549" s="1">
        <v>44751.458333333336</v>
      </c>
      <c r="C4549" t="s">
        <v>24</v>
      </c>
      <c r="D4549" t="s">
        <v>20</v>
      </c>
      <c r="E4549" t="s">
        <v>15</v>
      </c>
      <c r="F4549" t="s">
        <v>21</v>
      </c>
      <c r="G4549" t="s">
        <v>27</v>
      </c>
      <c r="H4549" t="s">
        <v>23</v>
      </c>
      <c r="I4549">
        <v>6.1</v>
      </c>
      <c r="J4549">
        <v>53444</v>
      </c>
      <c r="K4549">
        <v>63</v>
      </c>
      <c r="L4549">
        <v>0.19</v>
      </c>
    </row>
    <row r="4550" spans="1:12">
      <c r="A4550">
        <v>4549</v>
      </c>
      <c r="B4550" s="1">
        <v>44751.5</v>
      </c>
      <c r="C4550" t="s">
        <v>24</v>
      </c>
      <c r="D4550" t="s">
        <v>20</v>
      </c>
      <c r="E4550" t="s">
        <v>34</v>
      </c>
      <c r="F4550" t="s">
        <v>29</v>
      </c>
      <c r="G4550" t="s">
        <v>27</v>
      </c>
      <c r="H4550" t="s">
        <v>18</v>
      </c>
      <c r="I4550">
        <v>4.5999999999999996</v>
      </c>
      <c r="J4550">
        <v>11578</v>
      </c>
      <c r="K4550">
        <v>79</v>
      </c>
      <c r="L4550">
        <v>0.27</v>
      </c>
    </row>
    <row r="4551" spans="1:12">
      <c r="A4551">
        <v>4550</v>
      </c>
      <c r="B4551" s="1">
        <v>44751.541666666664</v>
      </c>
      <c r="C4551" t="s">
        <v>24</v>
      </c>
      <c r="D4551" t="s">
        <v>20</v>
      </c>
      <c r="E4551" t="s">
        <v>34</v>
      </c>
      <c r="F4551" t="s">
        <v>21</v>
      </c>
      <c r="G4551" t="s">
        <v>22</v>
      </c>
      <c r="H4551" t="s">
        <v>23</v>
      </c>
      <c r="I4551">
        <v>2.4</v>
      </c>
      <c r="J4551">
        <v>56977</v>
      </c>
      <c r="K4551">
        <v>69</v>
      </c>
      <c r="L4551">
        <v>0.32</v>
      </c>
    </row>
    <row r="4552" spans="1:12">
      <c r="A4552">
        <v>4551</v>
      </c>
      <c r="B4552" s="1">
        <v>44751.583333333336</v>
      </c>
      <c r="C4552" t="s">
        <v>19</v>
      </c>
      <c r="D4552" t="s">
        <v>20</v>
      </c>
      <c r="E4552" t="s">
        <v>34</v>
      </c>
      <c r="F4552" t="s">
        <v>26</v>
      </c>
      <c r="G4552" t="s">
        <v>17</v>
      </c>
      <c r="H4552" t="s">
        <v>18</v>
      </c>
      <c r="I4552">
        <v>3.9</v>
      </c>
      <c r="J4552">
        <v>72081</v>
      </c>
      <c r="K4552">
        <v>75</v>
      </c>
      <c r="L4552">
        <v>0.42</v>
      </c>
    </row>
    <row r="4553" spans="1:12">
      <c r="A4553">
        <v>4552</v>
      </c>
      <c r="B4553" s="1">
        <v>44751.625</v>
      </c>
      <c r="C4553" t="s">
        <v>30</v>
      </c>
      <c r="D4553" t="s">
        <v>14</v>
      </c>
      <c r="E4553" t="s">
        <v>25</v>
      </c>
      <c r="F4553" t="s">
        <v>26</v>
      </c>
      <c r="G4553" t="s">
        <v>31</v>
      </c>
      <c r="H4553" t="s">
        <v>23</v>
      </c>
      <c r="I4553">
        <v>5.2</v>
      </c>
      <c r="J4553">
        <v>60588</v>
      </c>
      <c r="K4553">
        <v>79</v>
      </c>
      <c r="L4553">
        <v>0.23</v>
      </c>
    </row>
    <row r="4554" spans="1:12">
      <c r="A4554">
        <v>4553</v>
      </c>
      <c r="B4554" s="1">
        <v>44751.666666666664</v>
      </c>
      <c r="C4554" t="s">
        <v>30</v>
      </c>
      <c r="D4554" t="s">
        <v>20</v>
      </c>
      <c r="E4554" t="s">
        <v>15</v>
      </c>
      <c r="F4554" t="s">
        <v>21</v>
      </c>
      <c r="G4554" t="s">
        <v>27</v>
      </c>
      <c r="H4554" t="s">
        <v>23</v>
      </c>
      <c r="I4554">
        <v>4.5</v>
      </c>
      <c r="J4554">
        <v>73762</v>
      </c>
      <c r="K4554">
        <v>90</v>
      </c>
      <c r="L4554">
        <v>0.21</v>
      </c>
    </row>
    <row r="4555" spans="1:12">
      <c r="A4555">
        <v>4554</v>
      </c>
      <c r="B4555" s="1">
        <v>44751.708333333336</v>
      </c>
      <c r="C4555" t="s">
        <v>19</v>
      </c>
      <c r="D4555" t="s">
        <v>14</v>
      </c>
      <c r="E4555" t="s">
        <v>25</v>
      </c>
      <c r="F4555" t="s">
        <v>21</v>
      </c>
      <c r="G4555" t="s">
        <v>27</v>
      </c>
      <c r="H4555" t="s">
        <v>23</v>
      </c>
      <c r="I4555">
        <v>5.2</v>
      </c>
      <c r="J4555">
        <v>94297</v>
      </c>
      <c r="K4555">
        <v>84</v>
      </c>
      <c r="L4555">
        <v>0.15</v>
      </c>
    </row>
    <row r="4556" spans="1:12">
      <c r="A4556">
        <v>4555</v>
      </c>
      <c r="B4556" s="1">
        <v>44751.75</v>
      </c>
      <c r="C4556" t="s">
        <v>13</v>
      </c>
      <c r="D4556" t="s">
        <v>20</v>
      </c>
      <c r="E4556" t="s">
        <v>34</v>
      </c>
      <c r="F4556" t="s">
        <v>26</v>
      </c>
      <c r="G4556" t="s">
        <v>17</v>
      </c>
      <c r="H4556" t="s">
        <v>23</v>
      </c>
      <c r="I4556">
        <v>6</v>
      </c>
      <c r="J4556">
        <v>52129</v>
      </c>
      <c r="K4556">
        <v>67</v>
      </c>
      <c r="L4556">
        <v>0.46</v>
      </c>
    </row>
    <row r="4557" spans="1:12">
      <c r="A4557">
        <v>4556</v>
      </c>
      <c r="B4557" s="1">
        <v>44751.791666666664</v>
      </c>
      <c r="C4557" t="s">
        <v>13</v>
      </c>
      <c r="D4557" t="s">
        <v>14</v>
      </c>
      <c r="E4557" t="s">
        <v>15</v>
      </c>
      <c r="F4557" t="s">
        <v>21</v>
      </c>
      <c r="G4557" t="s">
        <v>27</v>
      </c>
      <c r="H4557" t="s">
        <v>23</v>
      </c>
      <c r="I4557">
        <v>2.7</v>
      </c>
      <c r="J4557">
        <v>111153</v>
      </c>
      <c r="K4557">
        <v>61</v>
      </c>
      <c r="L4557">
        <v>0.18</v>
      </c>
    </row>
    <row r="4558" spans="1:12">
      <c r="A4558">
        <v>4557</v>
      </c>
      <c r="B4558" s="1">
        <v>44751.833333333336</v>
      </c>
      <c r="C4558" t="s">
        <v>24</v>
      </c>
      <c r="D4558" t="s">
        <v>14</v>
      </c>
      <c r="E4558" t="s">
        <v>28</v>
      </c>
      <c r="F4558" t="s">
        <v>32</v>
      </c>
      <c r="G4558" t="s">
        <v>22</v>
      </c>
      <c r="H4558" t="s">
        <v>23</v>
      </c>
      <c r="I4558">
        <v>1.7</v>
      </c>
      <c r="J4558">
        <v>59253</v>
      </c>
      <c r="K4558">
        <v>95</v>
      </c>
      <c r="L4558">
        <v>0.5</v>
      </c>
    </row>
    <row r="4559" spans="1:12">
      <c r="A4559">
        <v>4558</v>
      </c>
      <c r="B4559" s="1">
        <v>44751.875</v>
      </c>
      <c r="C4559" t="s">
        <v>24</v>
      </c>
      <c r="D4559" t="s">
        <v>14</v>
      </c>
      <c r="E4559" t="s">
        <v>15</v>
      </c>
      <c r="F4559" t="s">
        <v>32</v>
      </c>
      <c r="G4559" t="s">
        <v>17</v>
      </c>
      <c r="H4559" t="s">
        <v>23</v>
      </c>
      <c r="I4559">
        <v>3.9</v>
      </c>
      <c r="J4559">
        <v>73983</v>
      </c>
      <c r="K4559">
        <v>56</v>
      </c>
      <c r="L4559">
        <v>0.19</v>
      </c>
    </row>
    <row r="4560" spans="1:12">
      <c r="A4560">
        <v>4559</v>
      </c>
      <c r="B4560" s="1">
        <v>44751.916666666664</v>
      </c>
      <c r="C4560" t="s">
        <v>19</v>
      </c>
      <c r="D4560" t="s">
        <v>14</v>
      </c>
      <c r="E4560" t="s">
        <v>34</v>
      </c>
      <c r="F4560" t="s">
        <v>16</v>
      </c>
      <c r="G4560" t="s">
        <v>31</v>
      </c>
      <c r="H4560" t="s">
        <v>23</v>
      </c>
      <c r="I4560">
        <v>3.3</v>
      </c>
      <c r="J4560">
        <v>42779</v>
      </c>
      <c r="K4560">
        <v>70</v>
      </c>
      <c r="L4560">
        <v>0.38</v>
      </c>
    </row>
    <row r="4561" spans="1:12">
      <c r="A4561">
        <v>4560</v>
      </c>
      <c r="B4561" s="1">
        <v>44751.958333333336</v>
      </c>
      <c r="C4561" t="s">
        <v>19</v>
      </c>
      <c r="D4561" t="s">
        <v>14</v>
      </c>
      <c r="E4561" t="s">
        <v>15</v>
      </c>
      <c r="F4561" t="s">
        <v>32</v>
      </c>
      <c r="G4561" t="s">
        <v>22</v>
      </c>
      <c r="H4561" t="s">
        <v>23</v>
      </c>
      <c r="I4561">
        <v>5.6</v>
      </c>
      <c r="J4561">
        <v>87386</v>
      </c>
      <c r="K4561">
        <v>83</v>
      </c>
      <c r="L4561">
        <v>7.0000000000000007E-2</v>
      </c>
    </row>
    <row r="4562" spans="1:12">
      <c r="A4562">
        <v>4561</v>
      </c>
      <c r="B4562" s="1">
        <v>44752</v>
      </c>
      <c r="C4562" t="s">
        <v>24</v>
      </c>
      <c r="D4562" t="s">
        <v>20</v>
      </c>
      <c r="E4562" t="s">
        <v>28</v>
      </c>
      <c r="F4562" t="s">
        <v>21</v>
      </c>
      <c r="G4562" t="s">
        <v>31</v>
      </c>
      <c r="H4562" t="s">
        <v>23</v>
      </c>
      <c r="I4562">
        <v>1.9</v>
      </c>
      <c r="J4562">
        <v>75834</v>
      </c>
      <c r="K4562">
        <v>95</v>
      </c>
      <c r="L4562">
        <v>0.15</v>
      </c>
    </row>
    <row r="4563" spans="1:12">
      <c r="A4563">
        <v>4562</v>
      </c>
      <c r="B4563" s="1">
        <v>44752.041666666664</v>
      </c>
      <c r="C4563" t="s">
        <v>13</v>
      </c>
      <c r="D4563" t="s">
        <v>14</v>
      </c>
      <c r="E4563" t="s">
        <v>28</v>
      </c>
      <c r="F4563" t="s">
        <v>21</v>
      </c>
      <c r="G4563" t="s">
        <v>31</v>
      </c>
      <c r="H4563" t="s">
        <v>23</v>
      </c>
      <c r="I4563">
        <v>6</v>
      </c>
      <c r="J4563">
        <v>84429</v>
      </c>
      <c r="K4563">
        <v>73</v>
      </c>
      <c r="L4563">
        <v>0.08</v>
      </c>
    </row>
    <row r="4564" spans="1:12">
      <c r="A4564">
        <v>4563</v>
      </c>
      <c r="B4564" s="1">
        <v>44752.083333333336</v>
      </c>
      <c r="C4564" t="s">
        <v>19</v>
      </c>
      <c r="D4564" t="s">
        <v>20</v>
      </c>
      <c r="E4564" t="s">
        <v>15</v>
      </c>
      <c r="F4564" t="s">
        <v>29</v>
      </c>
      <c r="G4564" t="s">
        <v>27</v>
      </c>
      <c r="H4564" t="s">
        <v>23</v>
      </c>
      <c r="I4564">
        <v>6.7</v>
      </c>
      <c r="J4564">
        <v>56090</v>
      </c>
      <c r="K4564">
        <v>75</v>
      </c>
      <c r="L4564">
        <v>0.41</v>
      </c>
    </row>
    <row r="4565" spans="1:12">
      <c r="A4565">
        <v>4564</v>
      </c>
      <c r="B4565" s="1">
        <v>44752.125</v>
      </c>
      <c r="C4565" t="s">
        <v>30</v>
      </c>
      <c r="D4565" t="s">
        <v>14</v>
      </c>
      <c r="E4565" t="s">
        <v>28</v>
      </c>
      <c r="F4565" t="s">
        <v>32</v>
      </c>
      <c r="G4565" t="s">
        <v>22</v>
      </c>
      <c r="H4565" t="s">
        <v>23</v>
      </c>
      <c r="I4565">
        <v>4</v>
      </c>
      <c r="J4565">
        <v>29892</v>
      </c>
      <c r="K4565">
        <v>64</v>
      </c>
      <c r="L4565">
        <v>0.05</v>
      </c>
    </row>
    <row r="4566" spans="1:12">
      <c r="A4566">
        <v>4565</v>
      </c>
      <c r="B4566" s="1">
        <v>44752.166666666664</v>
      </c>
      <c r="C4566" t="s">
        <v>30</v>
      </c>
      <c r="D4566" t="s">
        <v>14</v>
      </c>
      <c r="E4566" t="s">
        <v>25</v>
      </c>
      <c r="F4566" t="s">
        <v>26</v>
      </c>
      <c r="G4566" t="s">
        <v>22</v>
      </c>
      <c r="H4566" t="s">
        <v>18</v>
      </c>
      <c r="I4566">
        <v>4.0999999999999996</v>
      </c>
      <c r="J4566">
        <v>64208</v>
      </c>
      <c r="K4566">
        <v>77</v>
      </c>
      <c r="L4566">
        <v>0.09</v>
      </c>
    </row>
    <row r="4567" spans="1:12">
      <c r="A4567">
        <v>4566</v>
      </c>
      <c r="B4567" s="1">
        <v>44752.208333333336</v>
      </c>
      <c r="C4567" t="s">
        <v>19</v>
      </c>
      <c r="D4567" t="s">
        <v>20</v>
      </c>
      <c r="E4567" t="s">
        <v>15</v>
      </c>
      <c r="F4567" t="s">
        <v>26</v>
      </c>
      <c r="G4567" t="s">
        <v>17</v>
      </c>
      <c r="H4567" t="s">
        <v>23</v>
      </c>
      <c r="I4567">
        <v>2.5</v>
      </c>
      <c r="J4567">
        <v>21060</v>
      </c>
      <c r="K4567">
        <v>61</v>
      </c>
      <c r="L4567">
        <v>0.19</v>
      </c>
    </row>
    <row r="4568" spans="1:12">
      <c r="A4568">
        <v>4567</v>
      </c>
      <c r="B4568" s="1">
        <v>44752.25</v>
      </c>
      <c r="C4568" t="s">
        <v>13</v>
      </c>
      <c r="D4568" t="s">
        <v>14</v>
      </c>
      <c r="E4568" t="s">
        <v>28</v>
      </c>
      <c r="F4568" t="s">
        <v>16</v>
      </c>
      <c r="G4568" t="s">
        <v>22</v>
      </c>
      <c r="H4568" t="s">
        <v>23</v>
      </c>
      <c r="I4568">
        <v>2.9</v>
      </c>
      <c r="J4568">
        <v>48276</v>
      </c>
      <c r="K4568">
        <v>66</v>
      </c>
      <c r="L4568">
        <v>0.38</v>
      </c>
    </row>
    <row r="4569" spans="1:12">
      <c r="A4569">
        <v>4568</v>
      </c>
      <c r="B4569" s="1">
        <v>44752.291666666664</v>
      </c>
      <c r="C4569" t="s">
        <v>30</v>
      </c>
      <c r="D4569" t="s">
        <v>14</v>
      </c>
      <c r="E4569" t="s">
        <v>28</v>
      </c>
      <c r="F4569" t="s">
        <v>29</v>
      </c>
      <c r="G4569" t="s">
        <v>17</v>
      </c>
      <c r="H4569" t="s">
        <v>23</v>
      </c>
      <c r="I4569">
        <v>3.2</v>
      </c>
      <c r="J4569">
        <v>58822</v>
      </c>
      <c r="K4569">
        <v>84</v>
      </c>
      <c r="L4569">
        <v>0.26</v>
      </c>
    </row>
    <row r="4570" spans="1:12">
      <c r="A4570">
        <v>4569</v>
      </c>
      <c r="B4570" s="1">
        <v>44752.333333333336</v>
      </c>
      <c r="C4570" t="s">
        <v>30</v>
      </c>
      <c r="D4570" t="s">
        <v>14</v>
      </c>
      <c r="E4570" t="s">
        <v>15</v>
      </c>
      <c r="F4570" t="s">
        <v>26</v>
      </c>
      <c r="G4570" t="s">
        <v>22</v>
      </c>
      <c r="H4570" t="s">
        <v>23</v>
      </c>
      <c r="I4570">
        <v>6.9</v>
      </c>
      <c r="J4570">
        <v>102544</v>
      </c>
      <c r="K4570">
        <v>70</v>
      </c>
      <c r="L4570">
        <v>0.45</v>
      </c>
    </row>
    <row r="4571" spans="1:12">
      <c r="A4571">
        <v>4570</v>
      </c>
      <c r="B4571" s="1">
        <v>44752.375</v>
      </c>
      <c r="C4571" t="s">
        <v>19</v>
      </c>
      <c r="D4571" t="s">
        <v>14</v>
      </c>
      <c r="E4571" t="s">
        <v>25</v>
      </c>
      <c r="F4571" t="s">
        <v>16</v>
      </c>
      <c r="G4571" t="s">
        <v>31</v>
      </c>
      <c r="H4571" t="s">
        <v>23</v>
      </c>
      <c r="I4571">
        <v>3.9</v>
      </c>
      <c r="J4571">
        <v>61371</v>
      </c>
      <c r="K4571">
        <v>86</v>
      </c>
      <c r="L4571">
        <v>0.27</v>
      </c>
    </row>
    <row r="4572" spans="1:12">
      <c r="A4572">
        <v>4571</v>
      </c>
      <c r="B4572" s="1">
        <v>44752.416666666664</v>
      </c>
      <c r="C4572" t="s">
        <v>13</v>
      </c>
      <c r="D4572" t="s">
        <v>20</v>
      </c>
      <c r="E4572" t="s">
        <v>15</v>
      </c>
      <c r="F4572" t="s">
        <v>32</v>
      </c>
      <c r="G4572" t="s">
        <v>17</v>
      </c>
      <c r="H4572" t="s">
        <v>23</v>
      </c>
      <c r="I4572">
        <v>1.4</v>
      </c>
      <c r="J4572">
        <v>57791</v>
      </c>
      <c r="K4572">
        <v>73</v>
      </c>
      <c r="L4572">
        <v>0.11</v>
      </c>
    </row>
    <row r="4573" spans="1:12">
      <c r="A4573">
        <v>4572</v>
      </c>
      <c r="B4573" s="1">
        <v>44752.458333333336</v>
      </c>
      <c r="C4573" t="s">
        <v>24</v>
      </c>
      <c r="D4573" t="s">
        <v>14</v>
      </c>
      <c r="E4573" t="s">
        <v>28</v>
      </c>
      <c r="F4573" t="s">
        <v>29</v>
      </c>
      <c r="G4573" t="s">
        <v>22</v>
      </c>
      <c r="H4573" t="s">
        <v>18</v>
      </c>
      <c r="I4573">
        <v>4.5</v>
      </c>
      <c r="J4573">
        <v>53739</v>
      </c>
      <c r="K4573">
        <v>59</v>
      </c>
      <c r="L4573">
        <v>0.32</v>
      </c>
    </row>
    <row r="4574" spans="1:12">
      <c r="A4574">
        <v>4573</v>
      </c>
      <c r="B4574" s="1">
        <v>44752.5</v>
      </c>
      <c r="C4574" t="s">
        <v>30</v>
      </c>
      <c r="D4574" t="s">
        <v>14</v>
      </c>
      <c r="E4574" t="s">
        <v>15</v>
      </c>
      <c r="F4574" t="s">
        <v>29</v>
      </c>
      <c r="G4574" t="s">
        <v>17</v>
      </c>
      <c r="H4574" t="s">
        <v>23</v>
      </c>
      <c r="I4574">
        <v>5.7</v>
      </c>
      <c r="J4574">
        <v>28158</v>
      </c>
      <c r="K4574">
        <v>89</v>
      </c>
      <c r="L4574">
        <v>0.22</v>
      </c>
    </row>
    <row r="4575" spans="1:12">
      <c r="A4575">
        <v>4574</v>
      </c>
      <c r="B4575" s="1">
        <v>44752.541666666664</v>
      </c>
      <c r="C4575" t="s">
        <v>24</v>
      </c>
      <c r="D4575" t="s">
        <v>20</v>
      </c>
      <c r="E4575" t="s">
        <v>28</v>
      </c>
      <c r="F4575" t="s">
        <v>21</v>
      </c>
      <c r="G4575" t="s">
        <v>27</v>
      </c>
      <c r="H4575" t="s">
        <v>23</v>
      </c>
      <c r="I4575">
        <v>3.9</v>
      </c>
      <c r="J4575">
        <v>56717</v>
      </c>
      <c r="K4575">
        <v>59</v>
      </c>
      <c r="L4575">
        <v>0.14000000000000001</v>
      </c>
    </row>
    <row r="4576" spans="1:12">
      <c r="A4576">
        <v>4575</v>
      </c>
      <c r="B4576" s="1">
        <v>44752.583333333336</v>
      </c>
      <c r="C4576" t="s">
        <v>24</v>
      </c>
      <c r="D4576" t="s">
        <v>20</v>
      </c>
      <c r="E4576" t="s">
        <v>34</v>
      </c>
      <c r="F4576" t="s">
        <v>32</v>
      </c>
      <c r="G4576" t="s">
        <v>27</v>
      </c>
      <c r="H4576" t="s">
        <v>23</v>
      </c>
      <c r="I4576">
        <v>6.9</v>
      </c>
      <c r="J4576">
        <v>57058</v>
      </c>
      <c r="K4576">
        <v>68</v>
      </c>
      <c r="L4576">
        <v>0.34</v>
      </c>
    </row>
    <row r="4577" spans="1:12">
      <c r="A4577">
        <v>4576</v>
      </c>
      <c r="B4577" s="1">
        <v>44752.625</v>
      </c>
      <c r="C4577" t="s">
        <v>13</v>
      </c>
      <c r="D4577" t="s">
        <v>14</v>
      </c>
      <c r="E4577" t="s">
        <v>15</v>
      </c>
      <c r="F4577" t="s">
        <v>29</v>
      </c>
      <c r="G4577" t="s">
        <v>17</v>
      </c>
      <c r="H4577" t="s">
        <v>23</v>
      </c>
      <c r="I4577">
        <v>5.6</v>
      </c>
      <c r="J4577">
        <v>35628</v>
      </c>
      <c r="K4577">
        <v>73</v>
      </c>
      <c r="L4577">
        <v>0.39</v>
      </c>
    </row>
    <row r="4578" spans="1:12">
      <c r="A4578">
        <v>4577</v>
      </c>
      <c r="B4578" s="1">
        <v>44752.666666666664</v>
      </c>
      <c r="C4578" t="s">
        <v>13</v>
      </c>
      <c r="D4578" t="s">
        <v>14</v>
      </c>
      <c r="E4578" t="s">
        <v>15</v>
      </c>
      <c r="F4578" t="s">
        <v>16</v>
      </c>
      <c r="G4578" t="s">
        <v>17</v>
      </c>
      <c r="H4578" t="s">
        <v>23</v>
      </c>
      <c r="I4578">
        <v>1.9</v>
      </c>
      <c r="J4578">
        <v>31265</v>
      </c>
      <c r="K4578">
        <v>87</v>
      </c>
      <c r="L4578">
        <v>0.22</v>
      </c>
    </row>
    <row r="4579" spans="1:12">
      <c r="A4579">
        <v>4578</v>
      </c>
      <c r="B4579" s="1">
        <v>44752.708333333336</v>
      </c>
      <c r="C4579" t="s">
        <v>30</v>
      </c>
      <c r="D4579" t="s">
        <v>20</v>
      </c>
      <c r="E4579" t="s">
        <v>28</v>
      </c>
      <c r="F4579" t="s">
        <v>26</v>
      </c>
      <c r="G4579" t="s">
        <v>31</v>
      </c>
      <c r="H4579" t="s">
        <v>18</v>
      </c>
      <c r="I4579">
        <v>2.9</v>
      </c>
      <c r="J4579">
        <v>45369</v>
      </c>
      <c r="K4579">
        <v>69</v>
      </c>
      <c r="L4579">
        <v>0.18</v>
      </c>
    </row>
    <row r="4580" spans="1:12">
      <c r="A4580">
        <v>4579</v>
      </c>
      <c r="B4580" s="1">
        <v>44752.75</v>
      </c>
      <c r="C4580" t="s">
        <v>19</v>
      </c>
      <c r="D4580" t="s">
        <v>14</v>
      </c>
      <c r="E4580" t="s">
        <v>28</v>
      </c>
      <c r="F4580" t="s">
        <v>32</v>
      </c>
      <c r="G4580" t="s">
        <v>22</v>
      </c>
      <c r="H4580" t="s">
        <v>18</v>
      </c>
      <c r="I4580">
        <v>4.5</v>
      </c>
      <c r="J4580">
        <v>56299</v>
      </c>
      <c r="K4580">
        <v>64</v>
      </c>
      <c r="L4580">
        <v>0.52</v>
      </c>
    </row>
    <row r="4581" spans="1:12">
      <c r="A4581">
        <v>4580</v>
      </c>
      <c r="B4581" s="1">
        <v>44752.791666666664</v>
      </c>
      <c r="C4581" t="s">
        <v>24</v>
      </c>
      <c r="D4581" t="s">
        <v>20</v>
      </c>
      <c r="E4581" t="s">
        <v>28</v>
      </c>
      <c r="F4581" t="s">
        <v>32</v>
      </c>
      <c r="G4581" t="s">
        <v>27</v>
      </c>
      <c r="H4581" t="s">
        <v>18</v>
      </c>
      <c r="I4581">
        <v>0.7</v>
      </c>
      <c r="J4581">
        <v>45849</v>
      </c>
      <c r="K4581">
        <v>77</v>
      </c>
      <c r="L4581">
        <v>0.13</v>
      </c>
    </row>
    <row r="4582" spans="1:12">
      <c r="A4582">
        <v>4581</v>
      </c>
      <c r="B4582" s="1">
        <v>44752.833333333336</v>
      </c>
      <c r="C4582" t="s">
        <v>19</v>
      </c>
      <c r="D4582" t="s">
        <v>14</v>
      </c>
      <c r="E4582" t="s">
        <v>28</v>
      </c>
      <c r="F4582" t="s">
        <v>29</v>
      </c>
      <c r="G4582" t="s">
        <v>27</v>
      </c>
      <c r="H4582" t="s">
        <v>23</v>
      </c>
      <c r="I4582">
        <v>4.7</v>
      </c>
      <c r="J4582">
        <v>33982</v>
      </c>
      <c r="K4582">
        <v>72</v>
      </c>
      <c r="L4582">
        <v>0.32</v>
      </c>
    </row>
    <row r="4583" spans="1:12">
      <c r="A4583">
        <v>4582</v>
      </c>
      <c r="B4583" s="1">
        <v>44752.875</v>
      </c>
      <c r="C4583" t="s">
        <v>13</v>
      </c>
      <c r="D4583" t="s">
        <v>20</v>
      </c>
      <c r="E4583" t="s">
        <v>15</v>
      </c>
      <c r="F4583" t="s">
        <v>29</v>
      </c>
      <c r="G4583" t="s">
        <v>22</v>
      </c>
      <c r="H4583" t="s">
        <v>18</v>
      </c>
      <c r="I4583">
        <v>0.5</v>
      </c>
      <c r="J4583">
        <v>60785</v>
      </c>
      <c r="K4583">
        <v>69</v>
      </c>
      <c r="L4583">
        <v>0.34</v>
      </c>
    </row>
    <row r="4584" spans="1:12">
      <c r="A4584">
        <v>4583</v>
      </c>
      <c r="B4584" s="1">
        <v>44752.916666666664</v>
      </c>
      <c r="C4584" t="s">
        <v>24</v>
      </c>
      <c r="D4584" t="s">
        <v>20</v>
      </c>
      <c r="E4584" t="s">
        <v>28</v>
      </c>
      <c r="F4584" t="s">
        <v>29</v>
      </c>
      <c r="G4584" t="s">
        <v>27</v>
      </c>
      <c r="H4584" t="s">
        <v>23</v>
      </c>
      <c r="I4584">
        <v>6</v>
      </c>
      <c r="J4584">
        <v>65777</v>
      </c>
      <c r="K4584">
        <v>78</v>
      </c>
      <c r="L4584">
        <v>0.45</v>
      </c>
    </row>
    <row r="4585" spans="1:12">
      <c r="A4585">
        <v>4584</v>
      </c>
      <c r="B4585" s="1">
        <v>44752.958333333336</v>
      </c>
      <c r="C4585" t="s">
        <v>24</v>
      </c>
      <c r="D4585" t="s">
        <v>20</v>
      </c>
      <c r="E4585" t="s">
        <v>15</v>
      </c>
      <c r="F4585" t="s">
        <v>16</v>
      </c>
      <c r="G4585" t="s">
        <v>27</v>
      </c>
      <c r="H4585" t="s">
        <v>18</v>
      </c>
      <c r="I4585">
        <v>5.8</v>
      </c>
      <c r="J4585">
        <v>57426</v>
      </c>
      <c r="K4585">
        <v>61</v>
      </c>
      <c r="L4585">
        <v>0.27</v>
      </c>
    </row>
    <row r="4586" spans="1:12">
      <c r="A4586">
        <v>4585</v>
      </c>
      <c r="B4586" s="1">
        <v>44753</v>
      </c>
      <c r="C4586" t="s">
        <v>24</v>
      </c>
      <c r="D4586" t="s">
        <v>14</v>
      </c>
      <c r="E4586" t="s">
        <v>25</v>
      </c>
      <c r="F4586" t="s">
        <v>21</v>
      </c>
      <c r="G4586" t="s">
        <v>17</v>
      </c>
      <c r="H4586" t="s">
        <v>18</v>
      </c>
      <c r="I4586">
        <v>5</v>
      </c>
      <c r="J4586">
        <v>43740</v>
      </c>
      <c r="K4586">
        <v>54</v>
      </c>
      <c r="L4586">
        <v>0.19</v>
      </c>
    </row>
    <row r="4587" spans="1:12">
      <c r="A4587">
        <v>4586</v>
      </c>
      <c r="B4587" s="1">
        <v>44753.041666666664</v>
      </c>
      <c r="C4587" t="s">
        <v>19</v>
      </c>
      <c r="D4587" t="s">
        <v>14</v>
      </c>
      <c r="E4587" t="s">
        <v>15</v>
      </c>
      <c r="F4587" t="s">
        <v>29</v>
      </c>
      <c r="G4587" t="s">
        <v>27</v>
      </c>
      <c r="H4587" t="s">
        <v>23</v>
      </c>
      <c r="I4587">
        <v>2.6</v>
      </c>
      <c r="J4587">
        <v>66897</v>
      </c>
      <c r="K4587">
        <v>100</v>
      </c>
      <c r="L4587">
        <v>0.24</v>
      </c>
    </row>
    <row r="4588" spans="1:12">
      <c r="A4588">
        <v>4587</v>
      </c>
      <c r="B4588" s="1">
        <v>44753.083333333336</v>
      </c>
      <c r="C4588" t="s">
        <v>13</v>
      </c>
      <c r="D4588" t="s">
        <v>14</v>
      </c>
      <c r="E4588" t="s">
        <v>28</v>
      </c>
      <c r="F4588" t="s">
        <v>21</v>
      </c>
      <c r="G4588" t="s">
        <v>27</v>
      </c>
      <c r="H4588" t="s">
        <v>23</v>
      </c>
      <c r="I4588">
        <v>4.3</v>
      </c>
      <c r="J4588">
        <v>51189</v>
      </c>
      <c r="K4588">
        <v>76</v>
      </c>
      <c r="L4588">
        <v>0.32</v>
      </c>
    </row>
    <row r="4589" spans="1:12">
      <c r="A4589">
        <v>4588</v>
      </c>
      <c r="B4589" s="1">
        <v>44753.125</v>
      </c>
      <c r="C4589" t="s">
        <v>30</v>
      </c>
      <c r="D4589" t="s">
        <v>14</v>
      </c>
      <c r="E4589" t="s">
        <v>28</v>
      </c>
      <c r="F4589" t="s">
        <v>21</v>
      </c>
      <c r="G4589" t="s">
        <v>27</v>
      </c>
      <c r="H4589" t="s">
        <v>23</v>
      </c>
      <c r="I4589">
        <v>3</v>
      </c>
      <c r="J4589">
        <v>31218</v>
      </c>
      <c r="K4589">
        <v>77</v>
      </c>
      <c r="L4589">
        <v>0.28999999999999998</v>
      </c>
    </row>
    <row r="4590" spans="1:12">
      <c r="A4590">
        <v>4589</v>
      </c>
      <c r="B4590" s="1">
        <v>44753.166666666664</v>
      </c>
      <c r="C4590" t="s">
        <v>24</v>
      </c>
      <c r="D4590" t="s">
        <v>20</v>
      </c>
      <c r="E4590" t="s">
        <v>25</v>
      </c>
      <c r="F4590" t="s">
        <v>32</v>
      </c>
      <c r="G4590" t="s">
        <v>22</v>
      </c>
      <c r="H4590" t="s">
        <v>18</v>
      </c>
      <c r="I4590">
        <v>1.9</v>
      </c>
      <c r="J4590">
        <v>75725</v>
      </c>
      <c r="K4590">
        <v>66</v>
      </c>
      <c r="L4590">
        <v>0.19</v>
      </c>
    </row>
    <row r="4591" spans="1:12">
      <c r="A4591">
        <v>4590</v>
      </c>
      <c r="B4591" s="1">
        <v>44753.208333333336</v>
      </c>
      <c r="C4591" t="s">
        <v>24</v>
      </c>
      <c r="D4591" t="s">
        <v>20</v>
      </c>
      <c r="E4591" t="s">
        <v>15</v>
      </c>
      <c r="F4591" t="s">
        <v>26</v>
      </c>
      <c r="G4591" t="s">
        <v>31</v>
      </c>
      <c r="H4591" t="s">
        <v>23</v>
      </c>
      <c r="I4591">
        <v>3.3</v>
      </c>
      <c r="J4591">
        <v>62070</v>
      </c>
      <c r="K4591">
        <v>86</v>
      </c>
      <c r="L4591">
        <v>0.48</v>
      </c>
    </row>
    <row r="4592" spans="1:12">
      <c r="A4592">
        <v>4591</v>
      </c>
      <c r="B4592" s="1">
        <v>44753.25</v>
      </c>
      <c r="C4592" t="s">
        <v>13</v>
      </c>
      <c r="D4592" t="s">
        <v>20</v>
      </c>
      <c r="E4592" t="s">
        <v>25</v>
      </c>
      <c r="F4592" t="s">
        <v>26</v>
      </c>
      <c r="G4592" t="s">
        <v>17</v>
      </c>
      <c r="H4592" t="s">
        <v>18</v>
      </c>
      <c r="I4592">
        <v>5.4</v>
      </c>
      <c r="J4592">
        <v>52614</v>
      </c>
      <c r="K4592">
        <v>69</v>
      </c>
      <c r="L4592">
        <v>0.34</v>
      </c>
    </row>
    <row r="4593" spans="1:12">
      <c r="A4593">
        <v>4592</v>
      </c>
      <c r="B4593" s="1">
        <v>44753.291666666664</v>
      </c>
      <c r="C4593" t="s">
        <v>30</v>
      </c>
      <c r="D4593" t="s">
        <v>14</v>
      </c>
      <c r="E4593" t="s">
        <v>15</v>
      </c>
      <c r="F4593" t="s">
        <v>16</v>
      </c>
      <c r="G4593" t="s">
        <v>31</v>
      </c>
      <c r="H4593" t="s">
        <v>23</v>
      </c>
      <c r="I4593">
        <v>4.0999999999999996</v>
      </c>
      <c r="J4593">
        <v>23579</v>
      </c>
      <c r="K4593">
        <v>42</v>
      </c>
      <c r="L4593">
        <v>0.02</v>
      </c>
    </row>
    <row r="4594" spans="1:12">
      <c r="A4594">
        <v>4593</v>
      </c>
      <c r="B4594" s="1">
        <v>44753.333333333336</v>
      </c>
      <c r="C4594" t="s">
        <v>13</v>
      </c>
      <c r="D4594" t="s">
        <v>14</v>
      </c>
      <c r="E4594" t="s">
        <v>28</v>
      </c>
      <c r="F4594" t="s">
        <v>16</v>
      </c>
      <c r="G4594" t="s">
        <v>27</v>
      </c>
      <c r="H4594" t="s">
        <v>23</v>
      </c>
      <c r="I4594">
        <v>6.9</v>
      </c>
      <c r="J4594">
        <v>40103</v>
      </c>
      <c r="K4594">
        <v>68</v>
      </c>
      <c r="L4594">
        <v>0.36</v>
      </c>
    </row>
    <row r="4595" spans="1:12">
      <c r="A4595">
        <v>4594</v>
      </c>
      <c r="B4595" s="1">
        <v>44753.375</v>
      </c>
      <c r="C4595" t="s">
        <v>13</v>
      </c>
      <c r="D4595" t="s">
        <v>14</v>
      </c>
      <c r="E4595" t="s">
        <v>15</v>
      </c>
      <c r="F4595" t="s">
        <v>26</v>
      </c>
      <c r="G4595" t="s">
        <v>27</v>
      </c>
      <c r="H4595" t="s">
        <v>23</v>
      </c>
      <c r="I4595">
        <v>5.5</v>
      </c>
      <c r="J4595">
        <v>95371</v>
      </c>
      <c r="K4595">
        <v>72</v>
      </c>
      <c r="L4595">
        <v>0.45</v>
      </c>
    </row>
    <row r="4596" spans="1:12">
      <c r="A4596">
        <v>4595</v>
      </c>
      <c r="B4596" s="1">
        <v>44753.416666666664</v>
      </c>
      <c r="C4596" t="s">
        <v>13</v>
      </c>
      <c r="D4596" t="s">
        <v>20</v>
      </c>
      <c r="E4596" t="s">
        <v>28</v>
      </c>
      <c r="F4596" t="s">
        <v>26</v>
      </c>
      <c r="G4596" t="s">
        <v>27</v>
      </c>
      <c r="H4596" t="s">
        <v>18</v>
      </c>
      <c r="I4596">
        <v>5.3</v>
      </c>
      <c r="J4596">
        <v>24833</v>
      </c>
      <c r="K4596">
        <v>73</v>
      </c>
      <c r="L4596">
        <v>0.09</v>
      </c>
    </row>
    <row r="4597" spans="1:12">
      <c r="A4597">
        <v>4596</v>
      </c>
      <c r="B4597" s="1">
        <v>44753.458333333336</v>
      </c>
      <c r="C4597" t="s">
        <v>24</v>
      </c>
      <c r="D4597" t="s">
        <v>14</v>
      </c>
      <c r="E4597" t="s">
        <v>28</v>
      </c>
      <c r="F4597" t="s">
        <v>32</v>
      </c>
      <c r="G4597" t="s">
        <v>31</v>
      </c>
      <c r="H4597" t="s">
        <v>23</v>
      </c>
      <c r="I4597">
        <v>0.8</v>
      </c>
      <c r="J4597">
        <v>49973</v>
      </c>
      <c r="K4597">
        <v>73</v>
      </c>
      <c r="L4597">
        <v>0.69</v>
      </c>
    </row>
    <row r="4598" spans="1:12">
      <c r="A4598">
        <v>4597</v>
      </c>
      <c r="B4598" s="1">
        <v>44753.5</v>
      </c>
      <c r="C4598" t="s">
        <v>24</v>
      </c>
      <c r="D4598" t="s">
        <v>14</v>
      </c>
      <c r="E4598" t="s">
        <v>34</v>
      </c>
      <c r="F4598" t="s">
        <v>32</v>
      </c>
      <c r="G4598" t="s">
        <v>22</v>
      </c>
      <c r="H4598" t="s">
        <v>23</v>
      </c>
      <c r="I4598">
        <v>3.4</v>
      </c>
      <c r="J4598">
        <v>54673</v>
      </c>
      <c r="K4598">
        <v>67</v>
      </c>
      <c r="L4598">
        <v>0.64</v>
      </c>
    </row>
    <row r="4599" spans="1:12">
      <c r="A4599">
        <v>4598</v>
      </c>
      <c r="B4599" s="1">
        <v>44753.541666666664</v>
      </c>
      <c r="C4599" t="s">
        <v>30</v>
      </c>
      <c r="D4599" t="s">
        <v>20</v>
      </c>
      <c r="E4599" t="s">
        <v>34</v>
      </c>
      <c r="F4599" t="s">
        <v>26</v>
      </c>
      <c r="G4599" t="s">
        <v>22</v>
      </c>
      <c r="H4599" t="s">
        <v>23</v>
      </c>
      <c r="I4599">
        <v>1.9</v>
      </c>
      <c r="J4599">
        <v>61410</v>
      </c>
      <c r="K4599">
        <v>66</v>
      </c>
      <c r="L4599">
        <v>0.45</v>
      </c>
    </row>
    <row r="4600" spans="1:12">
      <c r="A4600">
        <v>4599</v>
      </c>
      <c r="B4600" s="1">
        <v>44753.583333333336</v>
      </c>
      <c r="C4600" t="s">
        <v>13</v>
      </c>
      <c r="D4600" t="s">
        <v>20</v>
      </c>
      <c r="E4600" t="s">
        <v>15</v>
      </c>
      <c r="F4600" t="s">
        <v>29</v>
      </c>
      <c r="G4600" t="s">
        <v>17</v>
      </c>
      <c r="H4600" t="s">
        <v>23</v>
      </c>
      <c r="I4600">
        <v>3.6</v>
      </c>
      <c r="J4600">
        <v>25057</v>
      </c>
      <c r="K4600">
        <v>71</v>
      </c>
      <c r="L4600">
        <v>0.1</v>
      </c>
    </row>
    <row r="4601" spans="1:12">
      <c r="A4601">
        <v>4600</v>
      </c>
      <c r="B4601" s="1">
        <v>44753.625</v>
      </c>
      <c r="C4601" t="s">
        <v>13</v>
      </c>
      <c r="D4601" t="s">
        <v>14</v>
      </c>
      <c r="E4601" t="s">
        <v>28</v>
      </c>
      <c r="F4601" t="s">
        <v>29</v>
      </c>
      <c r="G4601" t="s">
        <v>31</v>
      </c>
      <c r="H4601" t="s">
        <v>23</v>
      </c>
      <c r="I4601">
        <v>2.6</v>
      </c>
      <c r="J4601">
        <v>58484</v>
      </c>
      <c r="K4601">
        <v>55</v>
      </c>
      <c r="L4601">
        <v>0.16</v>
      </c>
    </row>
    <row r="4602" spans="1:12">
      <c r="A4602">
        <v>4601</v>
      </c>
      <c r="B4602" s="1">
        <v>44753.666666666664</v>
      </c>
      <c r="C4602" t="s">
        <v>30</v>
      </c>
      <c r="D4602" t="s">
        <v>20</v>
      </c>
      <c r="E4602" t="s">
        <v>25</v>
      </c>
      <c r="F4602" t="s">
        <v>32</v>
      </c>
      <c r="G4602" t="s">
        <v>22</v>
      </c>
      <c r="H4602" t="s">
        <v>23</v>
      </c>
      <c r="I4602">
        <v>3.2</v>
      </c>
      <c r="J4602">
        <v>21278</v>
      </c>
      <c r="K4602">
        <v>52</v>
      </c>
      <c r="L4602">
        <v>0.17</v>
      </c>
    </row>
    <row r="4603" spans="1:12">
      <c r="A4603">
        <v>4602</v>
      </c>
      <c r="B4603" s="1">
        <v>44753.708333333336</v>
      </c>
      <c r="C4603" t="s">
        <v>24</v>
      </c>
      <c r="D4603" t="s">
        <v>14</v>
      </c>
      <c r="E4603" t="s">
        <v>28</v>
      </c>
      <c r="F4603" t="s">
        <v>21</v>
      </c>
      <c r="G4603" t="s">
        <v>17</v>
      </c>
      <c r="H4603" t="s">
        <v>18</v>
      </c>
      <c r="I4603">
        <v>6.1</v>
      </c>
      <c r="J4603">
        <v>56949</v>
      </c>
      <c r="K4603">
        <v>76</v>
      </c>
      <c r="L4603">
        <v>0.16</v>
      </c>
    </row>
    <row r="4604" spans="1:12">
      <c r="A4604">
        <v>4603</v>
      </c>
      <c r="B4604" s="1">
        <v>44753.75</v>
      </c>
      <c r="C4604" t="s">
        <v>19</v>
      </c>
      <c r="D4604" t="s">
        <v>20</v>
      </c>
      <c r="E4604" t="s">
        <v>25</v>
      </c>
      <c r="F4604" t="s">
        <v>26</v>
      </c>
      <c r="G4604" t="s">
        <v>27</v>
      </c>
      <c r="H4604" t="s">
        <v>18</v>
      </c>
      <c r="I4604">
        <v>5</v>
      </c>
      <c r="J4604">
        <v>41952</v>
      </c>
      <c r="K4604">
        <v>76</v>
      </c>
      <c r="L4604">
        <v>0.13</v>
      </c>
    </row>
    <row r="4605" spans="1:12">
      <c r="A4605">
        <v>4604</v>
      </c>
      <c r="B4605" s="1">
        <v>44753.791666666664</v>
      </c>
      <c r="C4605" t="s">
        <v>13</v>
      </c>
      <c r="D4605" t="s">
        <v>20</v>
      </c>
      <c r="E4605" t="s">
        <v>15</v>
      </c>
      <c r="F4605" t="s">
        <v>16</v>
      </c>
      <c r="G4605" t="s">
        <v>27</v>
      </c>
      <c r="H4605" t="s">
        <v>23</v>
      </c>
      <c r="I4605">
        <v>6</v>
      </c>
      <c r="J4605">
        <v>37683</v>
      </c>
      <c r="K4605">
        <v>86</v>
      </c>
      <c r="L4605">
        <v>0.34</v>
      </c>
    </row>
    <row r="4606" spans="1:12">
      <c r="A4606">
        <v>4605</v>
      </c>
      <c r="B4606" s="1">
        <v>44753.833333333336</v>
      </c>
      <c r="C4606" t="s">
        <v>24</v>
      </c>
      <c r="D4606" t="s">
        <v>20</v>
      </c>
      <c r="E4606" t="s">
        <v>15</v>
      </c>
      <c r="F4606" t="s">
        <v>29</v>
      </c>
      <c r="G4606" t="s">
        <v>17</v>
      </c>
      <c r="H4606" t="s">
        <v>18</v>
      </c>
      <c r="I4606">
        <v>0.8</v>
      </c>
      <c r="J4606">
        <v>71696</v>
      </c>
      <c r="K4606">
        <v>72</v>
      </c>
      <c r="L4606">
        <v>0.3</v>
      </c>
    </row>
    <row r="4607" spans="1:12">
      <c r="A4607">
        <v>4606</v>
      </c>
      <c r="B4607" s="1">
        <v>44753.875</v>
      </c>
      <c r="C4607" t="s">
        <v>19</v>
      </c>
      <c r="D4607" t="s">
        <v>14</v>
      </c>
      <c r="E4607" t="s">
        <v>25</v>
      </c>
      <c r="F4607" t="s">
        <v>21</v>
      </c>
      <c r="G4607" t="s">
        <v>22</v>
      </c>
      <c r="H4607" t="s">
        <v>18</v>
      </c>
      <c r="I4607">
        <v>4.0999999999999996</v>
      </c>
      <c r="J4607">
        <v>50288</v>
      </c>
      <c r="K4607">
        <v>61</v>
      </c>
      <c r="L4607">
        <v>0.2</v>
      </c>
    </row>
    <row r="4608" spans="1:12">
      <c r="A4608">
        <v>4607</v>
      </c>
      <c r="B4608" s="1">
        <v>44753.916666666664</v>
      </c>
      <c r="C4608" t="s">
        <v>24</v>
      </c>
      <c r="D4608" t="s">
        <v>14</v>
      </c>
      <c r="E4608" t="s">
        <v>25</v>
      </c>
      <c r="F4608" t="s">
        <v>29</v>
      </c>
      <c r="G4608" t="s">
        <v>31</v>
      </c>
      <c r="H4608" t="s">
        <v>23</v>
      </c>
      <c r="I4608">
        <v>5.9</v>
      </c>
      <c r="J4608">
        <v>64474</v>
      </c>
      <c r="K4608">
        <v>52</v>
      </c>
      <c r="L4608">
        <v>0.64</v>
      </c>
    </row>
    <row r="4609" spans="1:12">
      <c r="A4609">
        <v>4608</v>
      </c>
      <c r="B4609" s="1">
        <v>44753.958333333336</v>
      </c>
      <c r="C4609" t="s">
        <v>30</v>
      </c>
      <c r="D4609" t="s">
        <v>14</v>
      </c>
      <c r="E4609" t="s">
        <v>28</v>
      </c>
      <c r="F4609" t="s">
        <v>21</v>
      </c>
      <c r="G4609" t="s">
        <v>17</v>
      </c>
      <c r="H4609" t="s">
        <v>23</v>
      </c>
      <c r="I4609">
        <v>7</v>
      </c>
      <c r="J4609">
        <v>65137</v>
      </c>
      <c r="K4609">
        <v>64</v>
      </c>
      <c r="L4609">
        <v>0.33</v>
      </c>
    </row>
    <row r="4610" spans="1:12">
      <c r="A4610">
        <v>4609</v>
      </c>
      <c r="B4610" s="1">
        <v>44754</v>
      </c>
      <c r="C4610" t="s">
        <v>19</v>
      </c>
      <c r="D4610" t="s">
        <v>20</v>
      </c>
      <c r="E4610" t="s">
        <v>15</v>
      </c>
      <c r="F4610" t="s">
        <v>26</v>
      </c>
      <c r="G4610" t="s">
        <v>22</v>
      </c>
      <c r="H4610" t="s">
        <v>23</v>
      </c>
      <c r="I4610">
        <v>0.9</v>
      </c>
      <c r="J4610">
        <v>80399</v>
      </c>
      <c r="K4610">
        <v>80</v>
      </c>
      <c r="L4610">
        <v>0.32</v>
      </c>
    </row>
    <row r="4611" spans="1:12">
      <c r="A4611">
        <v>4610</v>
      </c>
      <c r="B4611" s="1">
        <v>44754.041666666664</v>
      </c>
      <c r="C4611" t="s">
        <v>13</v>
      </c>
      <c r="D4611" t="s">
        <v>20</v>
      </c>
      <c r="E4611" t="s">
        <v>28</v>
      </c>
      <c r="F4611" t="s">
        <v>26</v>
      </c>
      <c r="G4611" t="s">
        <v>17</v>
      </c>
      <c r="H4611" t="s">
        <v>23</v>
      </c>
      <c r="I4611">
        <v>3.3</v>
      </c>
      <c r="J4611">
        <v>30835</v>
      </c>
      <c r="K4611">
        <v>92</v>
      </c>
      <c r="L4611">
        <v>0.25</v>
      </c>
    </row>
    <row r="4612" spans="1:12">
      <c r="A4612">
        <v>4611</v>
      </c>
      <c r="B4612" s="1">
        <v>44754.083333333336</v>
      </c>
      <c r="C4612" t="s">
        <v>13</v>
      </c>
      <c r="D4612" t="s">
        <v>20</v>
      </c>
      <c r="E4612" t="s">
        <v>25</v>
      </c>
      <c r="F4612" t="s">
        <v>26</v>
      </c>
      <c r="G4612" t="s">
        <v>22</v>
      </c>
      <c r="H4612" t="s">
        <v>23</v>
      </c>
      <c r="I4612">
        <v>6.1</v>
      </c>
      <c r="J4612">
        <v>73380</v>
      </c>
      <c r="K4612">
        <v>76</v>
      </c>
      <c r="L4612">
        <v>0.17</v>
      </c>
    </row>
    <row r="4613" spans="1:12">
      <c r="A4613">
        <v>4612</v>
      </c>
      <c r="B4613" s="1">
        <v>44754.125</v>
      </c>
      <c r="C4613" t="s">
        <v>30</v>
      </c>
      <c r="D4613" t="s">
        <v>20</v>
      </c>
      <c r="E4613" t="s">
        <v>34</v>
      </c>
      <c r="F4613" t="s">
        <v>32</v>
      </c>
      <c r="G4613" t="s">
        <v>27</v>
      </c>
      <c r="H4613" t="s">
        <v>18</v>
      </c>
      <c r="I4613">
        <v>3.6</v>
      </c>
      <c r="J4613">
        <v>55329</v>
      </c>
      <c r="K4613">
        <v>60</v>
      </c>
      <c r="L4613">
        <v>0.16</v>
      </c>
    </row>
    <row r="4614" spans="1:12">
      <c r="A4614">
        <v>4613</v>
      </c>
      <c r="B4614" s="1">
        <v>44754.166666666664</v>
      </c>
      <c r="C4614" t="s">
        <v>13</v>
      </c>
      <c r="D4614" t="s">
        <v>14</v>
      </c>
      <c r="E4614" t="s">
        <v>34</v>
      </c>
      <c r="F4614" t="s">
        <v>21</v>
      </c>
      <c r="G4614" t="s">
        <v>17</v>
      </c>
      <c r="H4614" t="s">
        <v>18</v>
      </c>
      <c r="I4614">
        <v>2.2000000000000002</v>
      </c>
      <c r="J4614">
        <v>47438</v>
      </c>
      <c r="K4614">
        <v>64</v>
      </c>
      <c r="L4614">
        <v>0.3</v>
      </c>
    </row>
    <row r="4615" spans="1:12">
      <c r="A4615">
        <v>4614</v>
      </c>
      <c r="B4615" s="1">
        <v>44754.208333333336</v>
      </c>
      <c r="C4615" t="s">
        <v>30</v>
      </c>
      <c r="D4615" t="s">
        <v>14</v>
      </c>
      <c r="E4615" t="s">
        <v>34</v>
      </c>
      <c r="F4615" t="s">
        <v>16</v>
      </c>
      <c r="G4615" t="s">
        <v>31</v>
      </c>
      <c r="H4615" t="s">
        <v>23</v>
      </c>
      <c r="I4615">
        <v>0.9</v>
      </c>
      <c r="J4615">
        <v>32015</v>
      </c>
      <c r="K4615">
        <v>65</v>
      </c>
      <c r="L4615">
        <v>0.4</v>
      </c>
    </row>
    <row r="4616" spans="1:12">
      <c r="A4616">
        <v>4615</v>
      </c>
      <c r="B4616" s="1">
        <v>44754.25</v>
      </c>
      <c r="C4616" t="s">
        <v>30</v>
      </c>
      <c r="D4616" t="s">
        <v>14</v>
      </c>
      <c r="E4616" t="s">
        <v>25</v>
      </c>
      <c r="F4616" t="s">
        <v>16</v>
      </c>
      <c r="G4616" t="s">
        <v>17</v>
      </c>
      <c r="H4616" t="s">
        <v>23</v>
      </c>
      <c r="I4616">
        <v>2.1</v>
      </c>
      <c r="J4616">
        <v>67132</v>
      </c>
      <c r="K4616">
        <v>70</v>
      </c>
      <c r="L4616">
        <v>0.27</v>
      </c>
    </row>
    <row r="4617" spans="1:12">
      <c r="A4617">
        <v>4616</v>
      </c>
      <c r="B4617" s="1">
        <v>44754.291666666664</v>
      </c>
      <c r="C4617" t="s">
        <v>13</v>
      </c>
      <c r="D4617" t="s">
        <v>20</v>
      </c>
      <c r="E4617" t="s">
        <v>28</v>
      </c>
      <c r="F4617" t="s">
        <v>26</v>
      </c>
      <c r="G4617" t="s">
        <v>27</v>
      </c>
      <c r="H4617" t="s">
        <v>23</v>
      </c>
      <c r="I4617">
        <v>0.6</v>
      </c>
      <c r="J4617">
        <v>36556</v>
      </c>
      <c r="K4617">
        <v>88</v>
      </c>
      <c r="L4617">
        <v>0.04</v>
      </c>
    </row>
    <row r="4618" spans="1:12">
      <c r="A4618">
        <v>4617</v>
      </c>
      <c r="B4618" s="1">
        <v>44754.333333333336</v>
      </c>
      <c r="C4618" t="s">
        <v>24</v>
      </c>
      <c r="D4618" t="s">
        <v>20</v>
      </c>
      <c r="E4618" t="s">
        <v>15</v>
      </c>
      <c r="F4618" t="s">
        <v>16</v>
      </c>
      <c r="G4618" t="s">
        <v>27</v>
      </c>
      <c r="H4618" t="s">
        <v>18</v>
      </c>
      <c r="I4618">
        <v>4.0999999999999996</v>
      </c>
      <c r="J4618">
        <v>65356</v>
      </c>
      <c r="K4618">
        <v>89</v>
      </c>
      <c r="L4618">
        <v>0.28000000000000003</v>
      </c>
    </row>
    <row r="4619" spans="1:12">
      <c r="A4619">
        <v>4618</v>
      </c>
      <c r="B4619" s="1">
        <v>44754.375</v>
      </c>
      <c r="C4619" t="s">
        <v>19</v>
      </c>
      <c r="D4619" t="s">
        <v>14</v>
      </c>
      <c r="E4619" t="s">
        <v>25</v>
      </c>
      <c r="F4619" t="s">
        <v>29</v>
      </c>
      <c r="G4619" t="s">
        <v>22</v>
      </c>
      <c r="H4619" t="s">
        <v>23</v>
      </c>
      <c r="I4619">
        <v>5.8</v>
      </c>
      <c r="J4619">
        <v>93557</v>
      </c>
      <c r="K4619">
        <v>73</v>
      </c>
      <c r="L4619">
        <v>0.06</v>
      </c>
    </row>
    <row r="4620" spans="1:12">
      <c r="A4620">
        <v>4619</v>
      </c>
      <c r="B4620" s="1">
        <v>44754.416666666664</v>
      </c>
      <c r="C4620" t="s">
        <v>13</v>
      </c>
      <c r="D4620" t="s">
        <v>20</v>
      </c>
      <c r="E4620" t="s">
        <v>34</v>
      </c>
      <c r="F4620" t="s">
        <v>21</v>
      </c>
      <c r="G4620" t="s">
        <v>27</v>
      </c>
      <c r="H4620" t="s">
        <v>23</v>
      </c>
      <c r="I4620">
        <v>1.5</v>
      </c>
      <c r="J4620">
        <v>74600</v>
      </c>
      <c r="K4620">
        <v>77</v>
      </c>
      <c r="L4620">
        <v>0.27</v>
      </c>
    </row>
    <row r="4621" spans="1:12">
      <c r="A4621">
        <v>4620</v>
      </c>
      <c r="B4621" s="1">
        <v>44754.458333333336</v>
      </c>
      <c r="C4621" t="s">
        <v>19</v>
      </c>
      <c r="D4621" t="s">
        <v>14</v>
      </c>
      <c r="E4621" t="s">
        <v>28</v>
      </c>
      <c r="F4621" t="s">
        <v>21</v>
      </c>
      <c r="G4621" t="s">
        <v>22</v>
      </c>
      <c r="H4621" t="s">
        <v>23</v>
      </c>
      <c r="I4621">
        <v>4.5</v>
      </c>
      <c r="J4621">
        <v>82829</v>
      </c>
      <c r="K4621">
        <v>65</v>
      </c>
      <c r="L4621">
        <v>0.22</v>
      </c>
    </row>
    <row r="4622" spans="1:12">
      <c r="A4622">
        <v>4621</v>
      </c>
      <c r="B4622" s="1">
        <v>44754.5</v>
      </c>
      <c r="C4622" t="s">
        <v>19</v>
      </c>
      <c r="D4622" t="s">
        <v>20</v>
      </c>
      <c r="E4622" t="s">
        <v>15</v>
      </c>
      <c r="F4622" t="s">
        <v>21</v>
      </c>
      <c r="G4622" t="s">
        <v>27</v>
      </c>
      <c r="H4622" t="s">
        <v>23</v>
      </c>
      <c r="I4622">
        <v>5.7</v>
      </c>
      <c r="J4622">
        <v>40620</v>
      </c>
      <c r="K4622">
        <v>54</v>
      </c>
      <c r="L4622">
        <v>0.37</v>
      </c>
    </row>
    <row r="4623" spans="1:12">
      <c r="A4623">
        <v>4622</v>
      </c>
      <c r="B4623" s="1">
        <v>44754.541666666664</v>
      </c>
      <c r="C4623" t="s">
        <v>24</v>
      </c>
      <c r="D4623" t="s">
        <v>20</v>
      </c>
      <c r="E4623" t="s">
        <v>15</v>
      </c>
      <c r="F4623" t="s">
        <v>29</v>
      </c>
      <c r="G4623" t="s">
        <v>22</v>
      </c>
      <c r="H4623" t="s">
        <v>23</v>
      </c>
      <c r="I4623">
        <v>4</v>
      </c>
      <c r="J4623">
        <v>70255</v>
      </c>
      <c r="K4623">
        <v>96</v>
      </c>
      <c r="L4623">
        <v>0.13</v>
      </c>
    </row>
    <row r="4624" spans="1:12">
      <c r="A4624">
        <v>4623</v>
      </c>
      <c r="B4624" s="1">
        <v>44754.583333333336</v>
      </c>
      <c r="C4624" t="s">
        <v>30</v>
      </c>
      <c r="D4624" t="s">
        <v>14</v>
      </c>
      <c r="E4624" t="s">
        <v>25</v>
      </c>
      <c r="F4624" t="s">
        <v>32</v>
      </c>
      <c r="G4624" t="s">
        <v>31</v>
      </c>
      <c r="H4624" t="s">
        <v>18</v>
      </c>
      <c r="I4624">
        <v>0.8</v>
      </c>
      <c r="J4624">
        <v>32116</v>
      </c>
      <c r="K4624">
        <v>47</v>
      </c>
      <c r="L4624">
        <v>0.27</v>
      </c>
    </row>
    <row r="4625" spans="1:12">
      <c r="A4625">
        <v>4624</v>
      </c>
      <c r="B4625" s="1">
        <v>44754.625</v>
      </c>
      <c r="C4625" t="s">
        <v>24</v>
      </c>
      <c r="D4625" t="s">
        <v>14</v>
      </c>
      <c r="E4625" t="s">
        <v>25</v>
      </c>
      <c r="F4625" t="s">
        <v>29</v>
      </c>
      <c r="G4625" t="s">
        <v>22</v>
      </c>
      <c r="H4625" t="s">
        <v>23</v>
      </c>
      <c r="I4625">
        <v>4.8</v>
      </c>
      <c r="J4625">
        <v>50330</v>
      </c>
      <c r="K4625">
        <v>53</v>
      </c>
      <c r="L4625">
        <v>0.05</v>
      </c>
    </row>
    <row r="4626" spans="1:12">
      <c r="A4626">
        <v>4625</v>
      </c>
      <c r="B4626" s="1">
        <v>44754.666666666664</v>
      </c>
      <c r="C4626" t="s">
        <v>19</v>
      </c>
      <c r="D4626" t="s">
        <v>20</v>
      </c>
      <c r="E4626" t="s">
        <v>15</v>
      </c>
      <c r="F4626" t="s">
        <v>21</v>
      </c>
      <c r="G4626" t="s">
        <v>22</v>
      </c>
      <c r="H4626" t="s">
        <v>18</v>
      </c>
      <c r="I4626">
        <v>3.9</v>
      </c>
      <c r="J4626">
        <v>89825</v>
      </c>
      <c r="K4626">
        <v>97</v>
      </c>
      <c r="L4626">
        <v>0.2</v>
      </c>
    </row>
    <row r="4627" spans="1:12">
      <c r="A4627">
        <v>4626</v>
      </c>
      <c r="B4627" s="1">
        <v>44754.708333333336</v>
      </c>
      <c r="C4627" t="s">
        <v>24</v>
      </c>
      <c r="D4627" t="s">
        <v>14</v>
      </c>
      <c r="E4627" t="s">
        <v>15</v>
      </c>
      <c r="F4627" t="s">
        <v>21</v>
      </c>
      <c r="G4627" t="s">
        <v>31</v>
      </c>
      <c r="H4627" t="s">
        <v>23</v>
      </c>
      <c r="I4627">
        <v>3.7</v>
      </c>
      <c r="J4627">
        <v>42843</v>
      </c>
      <c r="K4627">
        <v>75</v>
      </c>
      <c r="L4627">
        <v>0.48</v>
      </c>
    </row>
    <row r="4628" spans="1:12">
      <c r="A4628">
        <v>4627</v>
      </c>
      <c r="B4628" s="1">
        <v>44754.75</v>
      </c>
      <c r="C4628" t="s">
        <v>13</v>
      </c>
      <c r="D4628" t="s">
        <v>14</v>
      </c>
      <c r="E4628" t="s">
        <v>34</v>
      </c>
      <c r="F4628" t="s">
        <v>21</v>
      </c>
      <c r="G4628" t="s">
        <v>22</v>
      </c>
      <c r="H4628" t="s">
        <v>23</v>
      </c>
      <c r="I4628">
        <v>2.9</v>
      </c>
      <c r="J4628">
        <v>77227</v>
      </c>
      <c r="K4628">
        <v>61</v>
      </c>
      <c r="L4628">
        <v>0.36</v>
      </c>
    </row>
    <row r="4629" spans="1:12">
      <c r="A4629">
        <v>4628</v>
      </c>
      <c r="B4629" s="1">
        <v>44754.791666666664</v>
      </c>
      <c r="C4629" t="s">
        <v>13</v>
      </c>
      <c r="D4629" t="s">
        <v>20</v>
      </c>
      <c r="E4629" t="s">
        <v>15</v>
      </c>
      <c r="F4629" t="s">
        <v>16</v>
      </c>
      <c r="G4629" t="s">
        <v>22</v>
      </c>
      <c r="H4629" t="s">
        <v>23</v>
      </c>
      <c r="I4629">
        <v>4.2</v>
      </c>
      <c r="J4629">
        <v>75313</v>
      </c>
      <c r="K4629">
        <v>83</v>
      </c>
      <c r="L4629">
        <v>0.32</v>
      </c>
    </row>
    <row r="4630" spans="1:12">
      <c r="A4630">
        <v>4629</v>
      </c>
      <c r="B4630" s="1">
        <v>44754.833333333336</v>
      </c>
      <c r="C4630" t="s">
        <v>24</v>
      </c>
      <c r="D4630" t="s">
        <v>20</v>
      </c>
      <c r="E4630" t="s">
        <v>25</v>
      </c>
      <c r="F4630" t="s">
        <v>32</v>
      </c>
      <c r="G4630" t="s">
        <v>31</v>
      </c>
      <c r="H4630" t="s">
        <v>18</v>
      </c>
      <c r="I4630">
        <v>5</v>
      </c>
      <c r="J4630">
        <v>76495</v>
      </c>
      <c r="K4630">
        <v>84</v>
      </c>
      <c r="L4630">
        <v>0.31</v>
      </c>
    </row>
    <row r="4631" spans="1:12">
      <c r="A4631">
        <v>4630</v>
      </c>
      <c r="B4631" s="1">
        <v>44754.875</v>
      </c>
      <c r="C4631" t="s">
        <v>13</v>
      </c>
      <c r="D4631" t="s">
        <v>20</v>
      </c>
      <c r="E4631" t="s">
        <v>28</v>
      </c>
      <c r="F4631" t="s">
        <v>29</v>
      </c>
      <c r="G4631" t="s">
        <v>27</v>
      </c>
      <c r="H4631" t="s">
        <v>18</v>
      </c>
      <c r="I4631">
        <v>8.8000000000000007</v>
      </c>
      <c r="J4631">
        <v>29660</v>
      </c>
      <c r="K4631">
        <v>59</v>
      </c>
      <c r="L4631">
        <v>0.2</v>
      </c>
    </row>
    <row r="4632" spans="1:12">
      <c r="A4632">
        <v>4631</v>
      </c>
      <c r="B4632" s="1">
        <v>44754.916666666664</v>
      </c>
      <c r="C4632" t="s">
        <v>30</v>
      </c>
      <c r="D4632" t="s">
        <v>14</v>
      </c>
      <c r="E4632" t="s">
        <v>34</v>
      </c>
      <c r="F4632" t="s">
        <v>21</v>
      </c>
      <c r="G4632" t="s">
        <v>17</v>
      </c>
      <c r="H4632" t="s">
        <v>23</v>
      </c>
      <c r="I4632">
        <v>4.2</v>
      </c>
      <c r="J4632">
        <v>65504</v>
      </c>
      <c r="K4632">
        <v>69</v>
      </c>
      <c r="L4632">
        <v>0.48</v>
      </c>
    </row>
    <row r="4633" spans="1:12">
      <c r="A4633">
        <v>4632</v>
      </c>
      <c r="B4633" s="1">
        <v>44754.958333333336</v>
      </c>
      <c r="C4633" t="s">
        <v>13</v>
      </c>
      <c r="D4633" t="s">
        <v>20</v>
      </c>
      <c r="E4633" t="s">
        <v>34</v>
      </c>
      <c r="F4633" t="s">
        <v>26</v>
      </c>
      <c r="G4633" t="s">
        <v>22</v>
      </c>
      <c r="H4633" t="s">
        <v>18</v>
      </c>
      <c r="I4633">
        <v>7</v>
      </c>
      <c r="J4633">
        <v>51868</v>
      </c>
      <c r="K4633">
        <v>86</v>
      </c>
      <c r="L4633">
        <v>0.55000000000000004</v>
      </c>
    </row>
    <row r="4634" spans="1:12">
      <c r="A4634">
        <v>4633</v>
      </c>
      <c r="B4634" s="1">
        <v>44755</v>
      </c>
      <c r="C4634" t="s">
        <v>24</v>
      </c>
      <c r="D4634" t="s">
        <v>20</v>
      </c>
      <c r="E4634" t="s">
        <v>15</v>
      </c>
      <c r="F4634" t="s">
        <v>32</v>
      </c>
      <c r="G4634" t="s">
        <v>27</v>
      </c>
      <c r="H4634" t="s">
        <v>23</v>
      </c>
      <c r="I4634">
        <v>4.7</v>
      </c>
      <c r="J4634">
        <v>76770</v>
      </c>
      <c r="K4634">
        <v>65</v>
      </c>
      <c r="L4634">
        <v>7.0000000000000007E-2</v>
      </c>
    </row>
    <row r="4635" spans="1:12">
      <c r="A4635">
        <v>4634</v>
      </c>
      <c r="B4635" s="1">
        <v>44755.041666666664</v>
      </c>
      <c r="C4635" t="s">
        <v>19</v>
      </c>
      <c r="D4635" t="s">
        <v>20</v>
      </c>
      <c r="E4635" t="s">
        <v>28</v>
      </c>
      <c r="F4635" t="s">
        <v>26</v>
      </c>
      <c r="G4635" t="s">
        <v>17</v>
      </c>
      <c r="H4635" t="s">
        <v>23</v>
      </c>
      <c r="I4635">
        <v>3.8</v>
      </c>
      <c r="J4635">
        <v>21900</v>
      </c>
      <c r="K4635">
        <v>78</v>
      </c>
      <c r="L4635">
        <v>0.35</v>
      </c>
    </row>
    <row r="4636" spans="1:12">
      <c r="A4636">
        <v>4635</v>
      </c>
      <c r="B4636" s="1">
        <v>44755.083333333336</v>
      </c>
      <c r="C4636" t="s">
        <v>30</v>
      </c>
      <c r="D4636" t="s">
        <v>20</v>
      </c>
      <c r="E4636" t="s">
        <v>34</v>
      </c>
      <c r="F4636" t="s">
        <v>32</v>
      </c>
      <c r="G4636" t="s">
        <v>31</v>
      </c>
      <c r="H4636" t="s">
        <v>23</v>
      </c>
      <c r="I4636">
        <v>4.3</v>
      </c>
      <c r="J4636">
        <v>62356</v>
      </c>
      <c r="K4636">
        <v>92</v>
      </c>
      <c r="L4636">
        <v>0.33</v>
      </c>
    </row>
    <row r="4637" spans="1:12">
      <c r="A4637">
        <v>4636</v>
      </c>
      <c r="B4637" s="1">
        <v>44755.125</v>
      </c>
      <c r="C4637" t="s">
        <v>19</v>
      </c>
      <c r="D4637" t="s">
        <v>20</v>
      </c>
      <c r="E4637" t="s">
        <v>25</v>
      </c>
      <c r="F4637" t="s">
        <v>21</v>
      </c>
      <c r="G4637" t="s">
        <v>22</v>
      </c>
      <c r="H4637" t="s">
        <v>18</v>
      </c>
      <c r="I4637">
        <v>1.6</v>
      </c>
      <c r="J4637">
        <v>59528</v>
      </c>
      <c r="K4637">
        <v>46</v>
      </c>
      <c r="L4637">
        <v>0.64</v>
      </c>
    </row>
    <row r="4638" spans="1:12">
      <c r="A4638">
        <v>4637</v>
      </c>
      <c r="B4638" s="1">
        <v>44755.166666666664</v>
      </c>
      <c r="C4638" t="s">
        <v>13</v>
      </c>
      <c r="D4638" t="s">
        <v>14</v>
      </c>
      <c r="E4638" t="s">
        <v>15</v>
      </c>
      <c r="F4638" t="s">
        <v>32</v>
      </c>
      <c r="G4638" t="s">
        <v>22</v>
      </c>
      <c r="H4638" t="s">
        <v>23</v>
      </c>
      <c r="I4638">
        <v>4.5999999999999996</v>
      </c>
      <c r="J4638">
        <v>15198</v>
      </c>
      <c r="K4638">
        <v>71</v>
      </c>
      <c r="L4638">
        <v>0.19</v>
      </c>
    </row>
    <row r="4639" spans="1:12">
      <c r="A4639">
        <v>4638</v>
      </c>
      <c r="B4639" s="1">
        <v>44755.208333333336</v>
      </c>
      <c r="C4639" t="s">
        <v>24</v>
      </c>
      <c r="D4639" t="s">
        <v>20</v>
      </c>
      <c r="E4639" t="s">
        <v>25</v>
      </c>
      <c r="F4639" t="s">
        <v>32</v>
      </c>
      <c r="G4639" t="s">
        <v>31</v>
      </c>
      <c r="H4639" t="s">
        <v>23</v>
      </c>
      <c r="I4639">
        <v>0</v>
      </c>
      <c r="J4639">
        <v>37292</v>
      </c>
      <c r="K4639">
        <v>78</v>
      </c>
      <c r="L4639">
        <v>0.09</v>
      </c>
    </row>
    <row r="4640" spans="1:12">
      <c r="A4640">
        <v>4639</v>
      </c>
      <c r="B4640" s="1">
        <v>44755.25</v>
      </c>
      <c r="C4640" t="s">
        <v>24</v>
      </c>
      <c r="D4640" t="s">
        <v>20</v>
      </c>
      <c r="E4640" t="s">
        <v>15</v>
      </c>
      <c r="F4640" t="s">
        <v>21</v>
      </c>
      <c r="G4640" t="s">
        <v>22</v>
      </c>
      <c r="H4640" t="s">
        <v>23</v>
      </c>
      <c r="I4640">
        <v>2.2999999999999998</v>
      </c>
      <c r="J4640">
        <v>18397</v>
      </c>
      <c r="K4640">
        <v>53</v>
      </c>
      <c r="L4640">
        <v>0.35</v>
      </c>
    </row>
    <row r="4641" spans="1:12">
      <c r="A4641">
        <v>4640</v>
      </c>
      <c r="B4641" s="1">
        <v>44755.291666666664</v>
      </c>
      <c r="C4641" t="s">
        <v>24</v>
      </c>
      <c r="D4641" t="s">
        <v>14</v>
      </c>
      <c r="E4641" t="s">
        <v>34</v>
      </c>
      <c r="F4641" t="s">
        <v>26</v>
      </c>
      <c r="G4641" t="s">
        <v>17</v>
      </c>
      <c r="H4641" t="s">
        <v>23</v>
      </c>
      <c r="I4641">
        <v>4.2</v>
      </c>
      <c r="J4641">
        <v>40473</v>
      </c>
      <c r="K4641">
        <v>69</v>
      </c>
      <c r="L4641">
        <v>0.28000000000000003</v>
      </c>
    </row>
    <row r="4642" spans="1:12">
      <c r="A4642">
        <v>4641</v>
      </c>
      <c r="B4642" s="1">
        <v>44755.333333333336</v>
      </c>
      <c r="C4642" t="s">
        <v>19</v>
      </c>
      <c r="D4642" t="s">
        <v>20</v>
      </c>
      <c r="E4642" t="s">
        <v>15</v>
      </c>
      <c r="F4642" t="s">
        <v>26</v>
      </c>
      <c r="G4642" t="s">
        <v>17</v>
      </c>
      <c r="H4642" t="s">
        <v>23</v>
      </c>
      <c r="I4642">
        <v>6.4</v>
      </c>
      <c r="J4642">
        <v>65984</v>
      </c>
      <c r="K4642">
        <v>88</v>
      </c>
      <c r="L4642">
        <v>0.24</v>
      </c>
    </row>
    <row r="4643" spans="1:12">
      <c r="A4643">
        <v>4642</v>
      </c>
      <c r="B4643" s="1">
        <v>44755.375</v>
      </c>
      <c r="C4643" t="s">
        <v>13</v>
      </c>
      <c r="D4643" t="s">
        <v>20</v>
      </c>
      <c r="E4643" t="s">
        <v>28</v>
      </c>
      <c r="F4643" t="s">
        <v>16</v>
      </c>
      <c r="G4643" t="s">
        <v>31</v>
      </c>
      <c r="H4643" t="s">
        <v>23</v>
      </c>
      <c r="I4643">
        <v>6.9</v>
      </c>
      <c r="J4643">
        <v>58907</v>
      </c>
      <c r="K4643">
        <v>67</v>
      </c>
      <c r="L4643">
        <v>0.13</v>
      </c>
    </row>
    <row r="4644" spans="1:12">
      <c r="A4644">
        <v>4643</v>
      </c>
      <c r="B4644" s="1">
        <v>44755.416666666664</v>
      </c>
      <c r="C4644" t="s">
        <v>19</v>
      </c>
      <c r="D4644" t="s">
        <v>14</v>
      </c>
      <c r="E4644" t="s">
        <v>25</v>
      </c>
      <c r="F4644" t="s">
        <v>26</v>
      </c>
      <c r="G4644" t="s">
        <v>22</v>
      </c>
      <c r="H4644" t="s">
        <v>23</v>
      </c>
      <c r="I4644">
        <v>3.5</v>
      </c>
      <c r="J4644">
        <v>58388</v>
      </c>
      <c r="K4644">
        <v>57</v>
      </c>
      <c r="L4644">
        <v>0.36</v>
      </c>
    </row>
    <row r="4645" spans="1:12">
      <c r="A4645">
        <v>4644</v>
      </c>
      <c r="B4645" s="1">
        <v>44755.458333333336</v>
      </c>
      <c r="C4645" t="s">
        <v>30</v>
      </c>
      <c r="D4645" t="s">
        <v>20</v>
      </c>
      <c r="E4645" t="s">
        <v>28</v>
      </c>
      <c r="F4645" t="s">
        <v>26</v>
      </c>
      <c r="G4645" t="s">
        <v>27</v>
      </c>
      <c r="H4645" t="s">
        <v>18</v>
      </c>
      <c r="I4645">
        <v>4.3</v>
      </c>
      <c r="J4645">
        <v>34205</v>
      </c>
      <c r="K4645">
        <v>89</v>
      </c>
      <c r="L4645">
        <v>0.3</v>
      </c>
    </row>
    <row r="4646" spans="1:12">
      <c r="A4646">
        <v>4645</v>
      </c>
      <c r="B4646" s="1">
        <v>44755.5</v>
      </c>
      <c r="C4646" t="s">
        <v>24</v>
      </c>
      <c r="D4646" t="s">
        <v>14</v>
      </c>
      <c r="E4646" t="s">
        <v>25</v>
      </c>
      <c r="F4646" t="s">
        <v>32</v>
      </c>
      <c r="G4646" t="s">
        <v>22</v>
      </c>
      <c r="H4646" t="s">
        <v>23</v>
      </c>
      <c r="I4646">
        <v>6</v>
      </c>
      <c r="J4646">
        <v>77409</v>
      </c>
      <c r="K4646">
        <v>80</v>
      </c>
      <c r="L4646">
        <v>0.19</v>
      </c>
    </row>
    <row r="4647" spans="1:12">
      <c r="A4647">
        <v>4646</v>
      </c>
      <c r="B4647" s="1">
        <v>44755.541666666664</v>
      </c>
      <c r="C4647" t="s">
        <v>24</v>
      </c>
      <c r="D4647" t="s">
        <v>20</v>
      </c>
      <c r="E4647" t="s">
        <v>25</v>
      </c>
      <c r="F4647" t="s">
        <v>16</v>
      </c>
      <c r="G4647" t="s">
        <v>31</v>
      </c>
      <c r="H4647" t="s">
        <v>23</v>
      </c>
      <c r="I4647">
        <v>1.3</v>
      </c>
      <c r="J4647">
        <v>54624</v>
      </c>
      <c r="K4647">
        <v>74</v>
      </c>
      <c r="L4647">
        <v>0.63</v>
      </c>
    </row>
    <row r="4648" spans="1:12">
      <c r="A4648">
        <v>4647</v>
      </c>
      <c r="B4648" s="1">
        <v>44755.583333333336</v>
      </c>
      <c r="C4648" t="s">
        <v>24</v>
      </c>
      <c r="D4648" t="s">
        <v>14</v>
      </c>
      <c r="E4648" t="s">
        <v>15</v>
      </c>
      <c r="F4648" t="s">
        <v>21</v>
      </c>
      <c r="G4648" t="s">
        <v>27</v>
      </c>
      <c r="H4648" t="s">
        <v>23</v>
      </c>
      <c r="I4648">
        <v>4.8</v>
      </c>
      <c r="J4648">
        <v>55674</v>
      </c>
      <c r="K4648">
        <v>74</v>
      </c>
      <c r="L4648">
        <v>0.19</v>
      </c>
    </row>
    <row r="4649" spans="1:12">
      <c r="A4649">
        <v>4648</v>
      </c>
      <c r="B4649" s="1">
        <v>44755.625</v>
      </c>
      <c r="C4649" t="s">
        <v>13</v>
      </c>
      <c r="D4649" t="s">
        <v>14</v>
      </c>
      <c r="E4649" t="s">
        <v>34</v>
      </c>
      <c r="F4649" t="s">
        <v>21</v>
      </c>
      <c r="G4649" t="s">
        <v>17</v>
      </c>
      <c r="H4649" t="s">
        <v>23</v>
      </c>
      <c r="I4649">
        <v>2.2999999999999998</v>
      </c>
      <c r="J4649">
        <v>73808</v>
      </c>
      <c r="K4649">
        <v>87</v>
      </c>
      <c r="L4649">
        <v>0.59</v>
      </c>
    </row>
    <row r="4650" spans="1:12">
      <c r="A4650">
        <v>4649</v>
      </c>
      <c r="B4650" s="1">
        <v>44755.666666666664</v>
      </c>
      <c r="C4650" t="s">
        <v>19</v>
      </c>
      <c r="D4650" t="s">
        <v>20</v>
      </c>
      <c r="E4650" t="s">
        <v>34</v>
      </c>
      <c r="F4650" t="s">
        <v>29</v>
      </c>
      <c r="G4650" t="s">
        <v>17</v>
      </c>
      <c r="H4650" t="s">
        <v>18</v>
      </c>
      <c r="I4650">
        <v>3.7</v>
      </c>
      <c r="J4650">
        <v>35173</v>
      </c>
      <c r="K4650">
        <v>79</v>
      </c>
      <c r="L4650">
        <v>0.47</v>
      </c>
    </row>
    <row r="4651" spans="1:12">
      <c r="A4651">
        <v>4650</v>
      </c>
      <c r="B4651" s="1">
        <v>44755.708333333336</v>
      </c>
      <c r="C4651" t="s">
        <v>30</v>
      </c>
      <c r="D4651" t="s">
        <v>14</v>
      </c>
      <c r="E4651" t="s">
        <v>28</v>
      </c>
      <c r="F4651" t="s">
        <v>16</v>
      </c>
      <c r="G4651" t="s">
        <v>27</v>
      </c>
      <c r="H4651" t="s">
        <v>23</v>
      </c>
      <c r="I4651">
        <v>3.1</v>
      </c>
      <c r="J4651">
        <v>59571</v>
      </c>
      <c r="K4651">
        <v>83</v>
      </c>
      <c r="L4651">
        <v>0.13</v>
      </c>
    </row>
    <row r="4652" spans="1:12">
      <c r="A4652">
        <v>4651</v>
      </c>
      <c r="B4652" s="1">
        <v>44755.75</v>
      </c>
      <c r="C4652" t="s">
        <v>30</v>
      </c>
      <c r="D4652" t="s">
        <v>14</v>
      </c>
      <c r="E4652" t="s">
        <v>15</v>
      </c>
      <c r="F4652" t="s">
        <v>32</v>
      </c>
      <c r="G4652" t="s">
        <v>27</v>
      </c>
      <c r="H4652" t="s">
        <v>18</v>
      </c>
      <c r="I4652">
        <v>4.9000000000000004</v>
      </c>
      <c r="J4652">
        <v>63469</v>
      </c>
      <c r="K4652">
        <v>67</v>
      </c>
      <c r="L4652">
        <v>0.08</v>
      </c>
    </row>
    <row r="4653" spans="1:12">
      <c r="A4653">
        <v>4652</v>
      </c>
      <c r="B4653" s="1">
        <v>44755.791666666664</v>
      </c>
      <c r="C4653" t="s">
        <v>24</v>
      </c>
      <c r="D4653" t="s">
        <v>20</v>
      </c>
      <c r="E4653" t="s">
        <v>34</v>
      </c>
      <c r="F4653" t="s">
        <v>29</v>
      </c>
      <c r="G4653" t="s">
        <v>31</v>
      </c>
      <c r="H4653" t="s">
        <v>18</v>
      </c>
      <c r="I4653">
        <v>5.0999999999999996</v>
      </c>
      <c r="J4653">
        <v>44089</v>
      </c>
      <c r="K4653">
        <v>52</v>
      </c>
      <c r="L4653">
        <v>0.18</v>
      </c>
    </row>
    <row r="4654" spans="1:12">
      <c r="A4654">
        <v>4653</v>
      </c>
      <c r="B4654" s="1">
        <v>44755.833333333336</v>
      </c>
      <c r="C4654" t="s">
        <v>13</v>
      </c>
      <c r="D4654" t="s">
        <v>20</v>
      </c>
      <c r="E4654" t="s">
        <v>25</v>
      </c>
      <c r="F4654" t="s">
        <v>29</v>
      </c>
      <c r="G4654" t="s">
        <v>22</v>
      </c>
      <c r="H4654" t="s">
        <v>18</v>
      </c>
      <c r="I4654">
        <v>5.8</v>
      </c>
      <c r="J4654">
        <v>68047</v>
      </c>
      <c r="K4654">
        <v>82</v>
      </c>
      <c r="L4654">
        <v>0.39</v>
      </c>
    </row>
    <row r="4655" spans="1:12">
      <c r="A4655">
        <v>4654</v>
      </c>
      <c r="B4655" s="1">
        <v>44755.875</v>
      </c>
      <c r="C4655" t="s">
        <v>24</v>
      </c>
      <c r="D4655" t="s">
        <v>14</v>
      </c>
      <c r="E4655" t="s">
        <v>25</v>
      </c>
      <c r="F4655" t="s">
        <v>21</v>
      </c>
      <c r="G4655" t="s">
        <v>17</v>
      </c>
      <c r="H4655" t="s">
        <v>23</v>
      </c>
      <c r="I4655">
        <v>4.7</v>
      </c>
      <c r="J4655">
        <v>64542</v>
      </c>
      <c r="K4655">
        <v>88</v>
      </c>
      <c r="L4655">
        <v>0.33</v>
      </c>
    </row>
    <row r="4656" spans="1:12">
      <c r="A4656">
        <v>4655</v>
      </c>
      <c r="B4656" s="1">
        <v>44755.916666666664</v>
      </c>
      <c r="C4656" t="s">
        <v>13</v>
      </c>
      <c r="D4656" t="s">
        <v>20</v>
      </c>
      <c r="E4656" t="s">
        <v>15</v>
      </c>
      <c r="F4656" t="s">
        <v>26</v>
      </c>
      <c r="G4656" t="s">
        <v>22</v>
      </c>
      <c r="H4656" t="s">
        <v>23</v>
      </c>
      <c r="I4656">
        <v>4.3</v>
      </c>
      <c r="J4656">
        <v>52976</v>
      </c>
      <c r="K4656">
        <v>72</v>
      </c>
      <c r="L4656">
        <v>0.11</v>
      </c>
    </row>
    <row r="4657" spans="1:12">
      <c r="A4657">
        <v>4656</v>
      </c>
      <c r="B4657" s="1">
        <v>44755.958333333336</v>
      </c>
      <c r="C4657" t="s">
        <v>30</v>
      </c>
      <c r="D4657" t="s">
        <v>14</v>
      </c>
      <c r="E4657" t="s">
        <v>28</v>
      </c>
      <c r="F4657" t="s">
        <v>32</v>
      </c>
      <c r="G4657" t="s">
        <v>17</v>
      </c>
      <c r="H4657" t="s">
        <v>23</v>
      </c>
      <c r="I4657">
        <v>7.7</v>
      </c>
      <c r="J4657">
        <v>52357</v>
      </c>
      <c r="K4657">
        <v>86</v>
      </c>
      <c r="L4657">
        <v>0.44</v>
      </c>
    </row>
    <row r="4658" spans="1:12">
      <c r="A4658">
        <v>4657</v>
      </c>
      <c r="B4658" s="1">
        <v>44756</v>
      </c>
      <c r="C4658" t="s">
        <v>24</v>
      </c>
      <c r="D4658" t="s">
        <v>14</v>
      </c>
      <c r="E4658" t="s">
        <v>15</v>
      </c>
      <c r="F4658" t="s">
        <v>16</v>
      </c>
      <c r="G4658" t="s">
        <v>22</v>
      </c>
      <c r="H4658" t="s">
        <v>18</v>
      </c>
      <c r="I4658">
        <v>1</v>
      </c>
      <c r="J4658">
        <v>65471</v>
      </c>
      <c r="K4658">
        <v>71</v>
      </c>
      <c r="L4658">
        <v>0.54</v>
      </c>
    </row>
    <row r="4659" spans="1:12">
      <c r="A4659">
        <v>4658</v>
      </c>
      <c r="B4659" s="1">
        <v>44756.041666666664</v>
      </c>
      <c r="C4659" t="s">
        <v>13</v>
      </c>
      <c r="D4659" t="s">
        <v>20</v>
      </c>
      <c r="E4659" t="s">
        <v>28</v>
      </c>
      <c r="F4659" t="s">
        <v>29</v>
      </c>
      <c r="G4659" t="s">
        <v>17</v>
      </c>
      <c r="H4659" t="s">
        <v>23</v>
      </c>
      <c r="I4659">
        <v>7.4</v>
      </c>
      <c r="J4659">
        <v>70769</v>
      </c>
      <c r="K4659">
        <v>74</v>
      </c>
      <c r="L4659">
        <v>0.48</v>
      </c>
    </row>
    <row r="4660" spans="1:12">
      <c r="A4660">
        <v>4659</v>
      </c>
      <c r="B4660" s="1">
        <v>44756.083333333336</v>
      </c>
      <c r="C4660" t="s">
        <v>30</v>
      </c>
      <c r="D4660" t="s">
        <v>20</v>
      </c>
      <c r="E4660" t="s">
        <v>15</v>
      </c>
      <c r="F4660" t="s">
        <v>32</v>
      </c>
      <c r="G4660" t="s">
        <v>22</v>
      </c>
      <c r="H4660" t="s">
        <v>23</v>
      </c>
      <c r="I4660">
        <v>3.4</v>
      </c>
      <c r="J4660">
        <v>56258</v>
      </c>
      <c r="K4660">
        <v>96</v>
      </c>
      <c r="L4660">
        <v>0.19</v>
      </c>
    </row>
    <row r="4661" spans="1:12">
      <c r="A4661">
        <v>4660</v>
      </c>
      <c r="B4661" s="1">
        <v>44756.125</v>
      </c>
      <c r="C4661" t="s">
        <v>24</v>
      </c>
      <c r="D4661" t="s">
        <v>14</v>
      </c>
      <c r="E4661" t="s">
        <v>25</v>
      </c>
      <c r="F4661" t="s">
        <v>21</v>
      </c>
      <c r="G4661" t="s">
        <v>31</v>
      </c>
      <c r="H4661" t="s">
        <v>23</v>
      </c>
      <c r="I4661">
        <v>5.0999999999999996</v>
      </c>
      <c r="J4661">
        <v>77404</v>
      </c>
      <c r="K4661">
        <v>72</v>
      </c>
      <c r="L4661">
        <v>0.4</v>
      </c>
    </row>
    <row r="4662" spans="1:12">
      <c r="A4662">
        <v>4661</v>
      </c>
      <c r="B4662" s="1">
        <v>44756.166666666664</v>
      </c>
      <c r="C4662" t="s">
        <v>13</v>
      </c>
      <c r="D4662" t="s">
        <v>20</v>
      </c>
      <c r="E4662" t="s">
        <v>15</v>
      </c>
      <c r="F4662" t="s">
        <v>29</v>
      </c>
      <c r="G4662" t="s">
        <v>17</v>
      </c>
      <c r="H4662" t="s">
        <v>23</v>
      </c>
      <c r="I4662">
        <v>3.3</v>
      </c>
      <c r="J4662">
        <v>68171</v>
      </c>
      <c r="K4662">
        <v>71</v>
      </c>
      <c r="L4662">
        <v>0.2</v>
      </c>
    </row>
    <row r="4663" spans="1:12">
      <c r="A4663">
        <v>4662</v>
      </c>
      <c r="B4663" s="1">
        <v>44756.208333333336</v>
      </c>
      <c r="C4663" t="s">
        <v>24</v>
      </c>
      <c r="D4663" t="s">
        <v>20</v>
      </c>
      <c r="E4663" t="s">
        <v>34</v>
      </c>
      <c r="F4663" t="s">
        <v>29</v>
      </c>
      <c r="G4663" t="s">
        <v>31</v>
      </c>
      <c r="H4663" t="s">
        <v>18</v>
      </c>
      <c r="I4663">
        <v>2.6</v>
      </c>
      <c r="J4663">
        <v>19231</v>
      </c>
      <c r="K4663">
        <v>53</v>
      </c>
      <c r="L4663">
        <v>0.28000000000000003</v>
      </c>
    </row>
    <row r="4664" spans="1:12">
      <c r="A4664">
        <v>4663</v>
      </c>
      <c r="B4664" s="1">
        <v>44756.25</v>
      </c>
      <c r="C4664" t="s">
        <v>13</v>
      </c>
      <c r="D4664" t="s">
        <v>14</v>
      </c>
      <c r="E4664" t="s">
        <v>34</v>
      </c>
      <c r="F4664" t="s">
        <v>21</v>
      </c>
      <c r="G4664" t="s">
        <v>17</v>
      </c>
      <c r="H4664" t="s">
        <v>23</v>
      </c>
      <c r="I4664">
        <v>5</v>
      </c>
      <c r="J4664">
        <v>26902</v>
      </c>
      <c r="K4664">
        <v>83</v>
      </c>
      <c r="L4664">
        <v>0.26</v>
      </c>
    </row>
    <row r="4665" spans="1:12">
      <c r="A4665">
        <v>4664</v>
      </c>
      <c r="B4665" s="1">
        <v>44756.291666666664</v>
      </c>
      <c r="C4665" t="s">
        <v>24</v>
      </c>
      <c r="D4665" t="s">
        <v>14</v>
      </c>
      <c r="E4665" t="s">
        <v>15</v>
      </c>
      <c r="F4665" t="s">
        <v>21</v>
      </c>
      <c r="G4665" t="s">
        <v>17</v>
      </c>
      <c r="H4665" t="s">
        <v>23</v>
      </c>
      <c r="I4665">
        <v>6.1</v>
      </c>
      <c r="J4665">
        <v>78645</v>
      </c>
      <c r="K4665">
        <v>66</v>
      </c>
      <c r="L4665">
        <v>0.27</v>
      </c>
    </row>
    <row r="4666" spans="1:12">
      <c r="A4666">
        <v>4665</v>
      </c>
      <c r="B4666" s="1">
        <v>44756.333333333336</v>
      </c>
      <c r="C4666" t="s">
        <v>24</v>
      </c>
      <c r="D4666" t="s">
        <v>14</v>
      </c>
      <c r="E4666" t="s">
        <v>28</v>
      </c>
      <c r="F4666" t="s">
        <v>21</v>
      </c>
      <c r="G4666" t="s">
        <v>17</v>
      </c>
      <c r="H4666" t="s">
        <v>23</v>
      </c>
      <c r="I4666">
        <v>4.9000000000000004</v>
      </c>
      <c r="J4666">
        <v>50065</v>
      </c>
      <c r="K4666">
        <v>77</v>
      </c>
      <c r="L4666">
        <v>0.31</v>
      </c>
    </row>
    <row r="4667" spans="1:12">
      <c r="A4667">
        <v>4666</v>
      </c>
      <c r="B4667" s="1">
        <v>44756.375</v>
      </c>
      <c r="C4667" t="s">
        <v>24</v>
      </c>
      <c r="D4667" t="s">
        <v>14</v>
      </c>
      <c r="E4667" t="s">
        <v>28</v>
      </c>
      <c r="F4667" t="s">
        <v>32</v>
      </c>
      <c r="G4667" t="s">
        <v>22</v>
      </c>
      <c r="H4667" t="s">
        <v>23</v>
      </c>
      <c r="I4667">
        <v>2.9</v>
      </c>
      <c r="J4667">
        <v>58284</v>
      </c>
      <c r="K4667">
        <v>71</v>
      </c>
      <c r="L4667">
        <v>0.04</v>
      </c>
    </row>
    <row r="4668" spans="1:12">
      <c r="A4668">
        <v>4667</v>
      </c>
      <c r="B4668" s="1">
        <v>44756.416666666664</v>
      </c>
      <c r="C4668" t="s">
        <v>30</v>
      </c>
      <c r="D4668" t="s">
        <v>14</v>
      </c>
      <c r="E4668" t="s">
        <v>25</v>
      </c>
      <c r="F4668" t="s">
        <v>32</v>
      </c>
      <c r="G4668" t="s">
        <v>17</v>
      </c>
      <c r="H4668" t="s">
        <v>18</v>
      </c>
      <c r="I4668">
        <v>11.2</v>
      </c>
      <c r="J4668">
        <v>77786</v>
      </c>
      <c r="K4668">
        <v>70</v>
      </c>
      <c r="L4668">
        <v>0.38</v>
      </c>
    </row>
    <row r="4669" spans="1:12">
      <c r="A4669">
        <v>4668</v>
      </c>
      <c r="B4669" s="1">
        <v>44756.458333333336</v>
      </c>
      <c r="C4669" t="s">
        <v>24</v>
      </c>
      <c r="D4669" t="s">
        <v>14</v>
      </c>
      <c r="E4669" t="s">
        <v>25</v>
      </c>
      <c r="F4669" t="s">
        <v>32</v>
      </c>
      <c r="G4669" t="s">
        <v>31</v>
      </c>
      <c r="H4669" t="s">
        <v>18</v>
      </c>
      <c r="I4669">
        <v>6.4</v>
      </c>
      <c r="J4669">
        <v>54872</v>
      </c>
      <c r="K4669">
        <v>74</v>
      </c>
      <c r="L4669">
        <v>0.08</v>
      </c>
    </row>
    <row r="4670" spans="1:12">
      <c r="A4670">
        <v>4669</v>
      </c>
      <c r="B4670" s="1">
        <v>44756.5</v>
      </c>
      <c r="C4670" t="s">
        <v>24</v>
      </c>
      <c r="D4670" t="s">
        <v>20</v>
      </c>
      <c r="E4670" t="s">
        <v>28</v>
      </c>
      <c r="F4670" t="s">
        <v>26</v>
      </c>
      <c r="G4670" t="s">
        <v>22</v>
      </c>
      <c r="H4670" t="s">
        <v>23</v>
      </c>
      <c r="I4670">
        <v>5.9</v>
      </c>
      <c r="J4670">
        <v>55745</v>
      </c>
      <c r="K4670">
        <v>75</v>
      </c>
      <c r="L4670">
        <v>0.55000000000000004</v>
      </c>
    </row>
    <row r="4671" spans="1:12">
      <c r="A4671">
        <v>4670</v>
      </c>
      <c r="B4671" s="1">
        <v>44756.541666666664</v>
      </c>
      <c r="C4671" t="s">
        <v>24</v>
      </c>
      <c r="D4671" t="s">
        <v>14</v>
      </c>
      <c r="E4671" t="s">
        <v>15</v>
      </c>
      <c r="F4671" t="s">
        <v>29</v>
      </c>
      <c r="G4671" t="s">
        <v>22</v>
      </c>
      <c r="H4671" t="s">
        <v>23</v>
      </c>
      <c r="I4671">
        <v>3.3</v>
      </c>
      <c r="J4671">
        <v>37625</v>
      </c>
      <c r="K4671">
        <v>89</v>
      </c>
      <c r="L4671">
        <v>0.38</v>
      </c>
    </row>
    <row r="4672" spans="1:12">
      <c r="A4672">
        <v>4671</v>
      </c>
      <c r="B4672" s="1">
        <v>44756.583333333336</v>
      </c>
      <c r="C4672" t="s">
        <v>13</v>
      </c>
      <c r="D4672" t="s">
        <v>20</v>
      </c>
      <c r="E4672" t="s">
        <v>25</v>
      </c>
      <c r="F4672" t="s">
        <v>32</v>
      </c>
      <c r="G4672" t="s">
        <v>17</v>
      </c>
      <c r="H4672" t="s">
        <v>23</v>
      </c>
      <c r="I4672">
        <v>2.7</v>
      </c>
      <c r="J4672">
        <v>62400</v>
      </c>
      <c r="K4672">
        <v>93</v>
      </c>
      <c r="L4672">
        <v>0.37</v>
      </c>
    </row>
    <row r="4673" spans="1:12">
      <c r="A4673">
        <v>4672</v>
      </c>
      <c r="B4673" s="1">
        <v>44756.625</v>
      </c>
      <c r="C4673" t="s">
        <v>19</v>
      </c>
      <c r="D4673" t="s">
        <v>20</v>
      </c>
      <c r="E4673" t="s">
        <v>28</v>
      </c>
      <c r="F4673" t="s">
        <v>26</v>
      </c>
      <c r="G4673" t="s">
        <v>27</v>
      </c>
      <c r="H4673" t="s">
        <v>18</v>
      </c>
      <c r="I4673">
        <v>3.4</v>
      </c>
      <c r="J4673">
        <v>66730</v>
      </c>
      <c r="K4673">
        <v>83</v>
      </c>
      <c r="L4673">
        <v>0.24</v>
      </c>
    </row>
    <row r="4674" spans="1:12">
      <c r="A4674">
        <v>4673</v>
      </c>
      <c r="B4674" s="1">
        <v>44756.666666666664</v>
      </c>
      <c r="C4674" t="s">
        <v>24</v>
      </c>
      <c r="D4674" t="s">
        <v>14</v>
      </c>
      <c r="E4674" t="s">
        <v>28</v>
      </c>
      <c r="F4674" t="s">
        <v>29</v>
      </c>
      <c r="G4674" t="s">
        <v>22</v>
      </c>
      <c r="H4674" t="s">
        <v>18</v>
      </c>
      <c r="I4674">
        <v>6.2</v>
      </c>
      <c r="J4674">
        <v>43442</v>
      </c>
      <c r="K4674">
        <v>90</v>
      </c>
      <c r="L4674">
        <v>0.2</v>
      </c>
    </row>
    <row r="4675" spans="1:12">
      <c r="A4675">
        <v>4674</v>
      </c>
      <c r="B4675" s="1">
        <v>44756.708333333336</v>
      </c>
      <c r="C4675" t="s">
        <v>30</v>
      </c>
      <c r="D4675" t="s">
        <v>20</v>
      </c>
      <c r="E4675" t="s">
        <v>15</v>
      </c>
      <c r="F4675" t="s">
        <v>32</v>
      </c>
      <c r="G4675" t="s">
        <v>17</v>
      </c>
      <c r="H4675" t="s">
        <v>18</v>
      </c>
      <c r="I4675">
        <v>2</v>
      </c>
      <c r="J4675">
        <v>36560</v>
      </c>
      <c r="K4675">
        <v>85</v>
      </c>
      <c r="L4675">
        <v>0.31</v>
      </c>
    </row>
    <row r="4676" spans="1:12">
      <c r="A4676">
        <v>4675</v>
      </c>
      <c r="B4676" s="1">
        <v>44756.75</v>
      </c>
      <c r="C4676" t="s">
        <v>13</v>
      </c>
      <c r="D4676" t="s">
        <v>14</v>
      </c>
      <c r="E4676" t="s">
        <v>34</v>
      </c>
      <c r="F4676" t="s">
        <v>21</v>
      </c>
      <c r="G4676" t="s">
        <v>31</v>
      </c>
      <c r="H4676" t="s">
        <v>23</v>
      </c>
      <c r="I4676">
        <v>1.9</v>
      </c>
      <c r="J4676">
        <v>107526</v>
      </c>
      <c r="K4676">
        <v>81</v>
      </c>
      <c r="L4676">
        <v>0.4</v>
      </c>
    </row>
    <row r="4677" spans="1:12">
      <c r="A4677">
        <v>4676</v>
      </c>
      <c r="B4677" s="1">
        <v>44756.791666666664</v>
      </c>
      <c r="C4677" t="s">
        <v>19</v>
      </c>
      <c r="D4677" t="s">
        <v>20</v>
      </c>
      <c r="E4677" t="s">
        <v>28</v>
      </c>
      <c r="F4677" t="s">
        <v>16</v>
      </c>
      <c r="G4677" t="s">
        <v>27</v>
      </c>
      <c r="H4677" t="s">
        <v>18</v>
      </c>
      <c r="I4677">
        <v>5.0999999999999996</v>
      </c>
      <c r="J4677">
        <v>53142</v>
      </c>
      <c r="K4677">
        <v>92</v>
      </c>
      <c r="L4677">
        <v>0.28000000000000003</v>
      </c>
    </row>
    <row r="4678" spans="1:12">
      <c r="A4678">
        <v>4677</v>
      </c>
      <c r="B4678" s="1">
        <v>44756.833333333336</v>
      </c>
      <c r="C4678" t="s">
        <v>30</v>
      </c>
      <c r="D4678" t="s">
        <v>14</v>
      </c>
      <c r="E4678" t="s">
        <v>25</v>
      </c>
      <c r="F4678" t="s">
        <v>32</v>
      </c>
      <c r="G4678" t="s">
        <v>22</v>
      </c>
      <c r="H4678" t="s">
        <v>18</v>
      </c>
      <c r="I4678">
        <v>4.5999999999999996</v>
      </c>
      <c r="J4678">
        <v>41326</v>
      </c>
      <c r="K4678">
        <v>59</v>
      </c>
      <c r="L4678">
        <v>0.28000000000000003</v>
      </c>
    </row>
    <row r="4679" spans="1:12">
      <c r="A4679">
        <v>4678</v>
      </c>
      <c r="B4679" s="1">
        <v>44756.875</v>
      </c>
      <c r="C4679" t="s">
        <v>19</v>
      </c>
      <c r="D4679" t="s">
        <v>14</v>
      </c>
      <c r="E4679" t="s">
        <v>15</v>
      </c>
      <c r="F4679" t="s">
        <v>16</v>
      </c>
      <c r="G4679" t="s">
        <v>27</v>
      </c>
      <c r="H4679" t="s">
        <v>23</v>
      </c>
      <c r="I4679">
        <v>2.5</v>
      </c>
      <c r="J4679">
        <v>69132</v>
      </c>
      <c r="K4679">
        <v>67</v>
      </c>
      <c r="L4679">
        <v>0.22</v>
      </c>
    </row>
    <row r="4680" spans="1:12">
      <c r="A4680">
        <v>4679</v>
      </c>
      <c r="B4680" s="1">
        <v>44756.916666666664</v>
      </c>
      <c r="C4680" t="s">
        <v>24</v>
      </c>
      <c r="D4680" t="s">
        <v>14</v>
      </c>
      <c r="E4680" t="s">
        <v>15</v>
      </c>
      <c r="F4680" t="s">
        <v>32</v>
      </c>
      <c r="G4680" t="s">
        <v>22</v>
      </c>
      <c r="H4680" t="s">
        <v>23</v>
      </c>
      <c r="I4680">
        <v>1.8</v>
      </c>
      <c r="J4680">
        <v>53984</v>
      </c>
      <c r="K4680">
        <v>65</v>
      </c>
      <c r="L4680">
        <v>0.05</v>
      </c>
    </row>
    <row r="4681" spans="1:12">
      <c r="A4681">
        <v>4680</v>
      </c>
      <c r="B4681" s="1">
        <v>44756.958333333336</v>
      </c>
      <c r="C4681" t="s">
        <v>24</v>
      </c>
      <c r="D4681" t="s">
        <v>14</v>
      </c>
      <c r="E4681" t="s">
        <v>15</v>
      </c>
      <c r="F4681" t="s">
        <v>21</v>
      </c>
      <c r="G4681" t="s">
        <v>27</v>
      </c>
      <c r="H4681" t="s">
        <v>18</v>
      </c>
      <c r="I4681">
        <v>6.9</v>
      </c>
      <c r="J4681">
        <v>33285</v>
      </c>
      <c r="K4681">
        <v>71</v>
      </c>
      <c r="L4681">
        <v>0.18</v>
      </c>
    </row>
    <row r="4682" spans="1:12">
      <c r="A4682">
        <v>4681</v>
      </c>
      <c r="B4682" s="1">
        <v>44757</v>
      </c>
      <c r="C4682" t="s">
        <v>13</v>
      </c>
      <c r="D4682" t="s">
        <v>20</v>
      </c>
      <c r="E4682" t="s">
        <v>34</v>
      </c>
      <c r="F4682" t="s">
        <v>16</v>
      </c>
      <c r="G4682" t="s">
        <v>27</v>
      </c>
      <c r="H4682" t="s">
        <v>23</v>
      </c>
      <c r="I4682">
        <v>4.7</v>
      </c>
      <c r="J4682">
        <v>64661</v>
      </c>
      <c r="K4682">
        <v>83</v>
      </c>
      <c r="L4682">
        <v>0.43</v>
      </c>
    </row>
    <row r="4683" spans="1:12">
      <c r="A4683">
        <v>4682</v>
      </c>
      <c r="B4683" s="1">
        <v>44757.041666666664</v>
      </c>
      <c r="C4683" t="s">
        <v>30</v>
      </c>
      <c r="D4683" t="s">
        <v>20</v>
      </c>
      <c r="E4683" t="s">
        <v>34</v>
      </c>
      <c r="F4683" t="s">
        <v>26</v>
      </c>
      <c r="G4683" t="s">
        <v>31</v>
      </c>
      <c r="H4683" t="s">
        <v>23</v>
      </c>
      <c r="I4683">
        <v>1.3</v>
      </c>
      <c r="J4683">
        <v>37938</v>
      </c>
      <c r="K4683">
        <v>62</v>
      </c>
      <c r="L4683">
        <v>0.37</v>
      </c>
    </row>
    <row r="4684" spans="1:12">
      <c r="A4684">
        <v>4683</v>
      </c>
      <c r="B4684" s="1">
        <v>44757.083333333336</v>
      </c>
      <c r="C4684" t="s">
        <v>19</v>
      </c>
      <c r="D4684" t="s">
        <v>20</v>
      </c>
      <c r="E4684" t="s">
        <v>25</v>
      </c>
      <c r="F4684" t="s">
        <v>21</v>
      </c>
      <c r="G4684" t="s">
        <v>27</v>
      </c>
      <c r="H4684" t="s">
        <v>23</v>
      </c>
      <c r="I4684">
        <v>1.4</v>
      </c>
      <c r="J4684">
        <v>86529</v>
      </c>
      <c r="K4684">
        <v>81</v>
      </c>
      <c r="L4684">
        <v>0.36</v>
      </c>
    </row>
    <row r="4685" spans="1:12">
      <c r="A4685">
        <v>4684</v>
      </c>
      <c r="B4685" s="1">
        <v>44757.125</v>
      </c>
      <c r="C4685" t="s">
        <v>13</v>
      </c>
      <c r="D4685" t="s">
        <v>20</v>
      </c>
      <c r="E4685" t="s">
        <v>25</v>
      </c>
      <c r="F4685" t="s">
        <v>16</v>
      </c>
      <c r="G4685" t="s">
        <v>31</v>
      </c>
      <c r="H4685" t="s">
        <v>23</v>
      </c>
      <c r="I4685">
        <v>3.3</v>
      </c>
      <c r="J4685">
        <v>64890</v>
      </c>
      <c r="K4685">
        <v>68</v>
      </c>
      <c r="L4685">
        <v>0.54</v>
      </c>
    </row>
    <row r="4686" spans="1:12">
      <c r="A4686">
        <v>4685</v>
      </c>
      <c r="B4686" s="1">
        <v>44757.166666666664</v>
      </c>
      <c r="C4686" t="s">
        <v>24</v>
      </c>
      <c r="D4686" t="s">
        <v>20</v>
      </c>
      <c r="E4686" t="s">
        <v>15</v>
      </c>
      <c r="F4686" t="s">
        <v>16</v>
      </c>
      <c r="G4686" t="s">
        <v>17</v>
      </c>
      <c r="H4686" t="s">
        <v>23</v>
      </c>
      <c r="I4686">
        <v>5.5</v>
      </c>
      <c r="J4686">
        <v>49462</v>
      </c>
      <c r="K4686">
        <v>71</v>
      </c>
      <c r="L4686">
        <v>7.0000000000000007E-2</v>
      </c>
    </row>
    <row r="4687" spans="1:12">
      <c r="A4687">
        <v>4686</v>
      </c>
      <c r="B4687" s="1">
        <v>44757.208333333336</v>
      </c>
      <c r="C4687" t="s">
        <v>13</v>
      </c>
      <c r="D4687" t="s">
        <v>14</v>
      </c>
      <c r="E4687" t="s">
        <v>25</v>
      </c>
      <c r="F4687" t="s">
        <v>21</v>
      </c>
      <c r="G4687" t="s">
        <v>22</v>
      </c>
      <c r="H4687" t="s">
        <v>23</v>
      </c>
      <c r="I4687">
        <v>5.2</v>
      </c>
      <c r="J4687">
        <v>57187</v>
      </c>
      <c r="K4687">
        <v>77</v>
      </c>
      <c r="L4687">
        <v>0.74</v>
      </c>
    </row>
    <row r="4688" spans="1:12">
      <c r="A4688">
        <v>4687</v>
      </c>
      <c r="B4688" s="1">
        <v>44757.25</v>
      </c>
      <c r="C4688" t="s">
        <v>30</v>
      </c>
      <c r="D4688" t="s">
        <v>14</v>
      </c>
      <c r="E4688" t="s">
        <v>28</v>
      </c>
      <c r="F4688" t="s">
        <v>21</v>
      </c>
      <c r="G4688" t="s">
        <v>31</v>
      </c>
      <c r="H4688" t="s">
        <v>18</v>
      </c>
      <c r="I4688">
        <v>6.3</v>
      </c>
      <c r="J4688">
        <v>73066</v>
      </c>
      <c r="K4688">
        <v>95</v>
      </c>
      <c r="L4688">
        <v>0.56000000000000005</v>
      </c>
    </row>
    <row r="4689" spans="1:12">
      <c r="A4689">
        <v>4688</v>
      </c>
      <c r="B4689" s="1">
        <v>44757.291666666664</v>
      </c>
      <c r="C4689" t="s">
        <v>30</v>
      </c>
      <c r="D4689" t="s">
        <v>14</v>
      </c>
      <c r="E4689" t="s">
        <v>34</v>
      </c>
      <c r="F4689" t="s">
        <v>21</v>
      </c>
      <c r="G4689" t="s">
        <v>22</v>
      </c>
      <c r="H4689" t="s">
        <v>18</v>
      </c>
      <c r="I4689">
        <v>1</v>
      </c>
      <c r="J4689">
        <v>58719</v>
      </c>
      <c r="K4689">
        <v>66</v>
      </c>
      <c r="L4689">
        <v>0.27</v>
      </c>
    </row>
    <row r="4690" spans="1:12">
      <c r="A4690">
        <v>4689</v>
      </c>
      <c r="B4690" s="1">
        <v>44757.333333333336</v>
      </c>
      <c r="C4690" t="s">
        <v>13</v>
      </c>
      <c r="D4690" t="s">
        <v>14</v>
      </c>
      <c r="E4690" t="s">
        <v>15</v>
      </c>
      <c r="F4690" t="s">
        <v>29</v>
      </c>
      <c r="G4690" t="s">
        <v>31</v>
      </c>
      <c r="H4690" t="s">
        <v>18</v>
      </c>
      <c r="I4690">
        <v>4.4000000000000004</v>
      </c>
      <c r="J4690">
        <v>97442</v>
      </c>
      <c r="K4690">
        <v>74</v>
      </c>
      <c r="L4690">
        <v>0.11</v>
      </c>
    </row>
    <row r="4691" spans="1:12">
      <c r="A4691">
        <v>4690</v>
      </c>
      <c r="B4691" s="1">
        <v>44757.375</v>
      </c>
      <c r="C4691" t="s">
        <v>19</v>
      </c>
      <c r="D4691" t="s">
        <v>14</v>
      </c>
      <c r="E4691" t="s">
        <v>15</v>
      </c>
      <c r="F4691" t="s">
        <v>26</v>
      </c>
      <c r="G4691" t="s">
        <v>22</v>
      </c>
      <c r="H4691" t="s">
        <v>23</v>
      </c>
      <c r="I4691">
        <v>6.9</v>
      </c>
      <c r="J4691">
        <v>77717</v>
      </c>
      <c r="K4691">
        <v>62</v>
      </c>
      <c r="L4691">
        <v>0.26</v>
      </c>
    </row>
    <row r="4692" spans="1:12">
      <c r="A4692">
        <v>4691</v>
      </c>
      <c r="B4692" s="1">
        <v>44757.416666666664</v>
      </c>
      <c r="C4692" t="s">
        <v>13</v>
      </c>
      <c r="D4692" t="s">
        <v>20</v>
      </c>
      <c r="E4692" t="s">
        <v>28</v>
      </c>
      <c r="F4692" t="s">
        <v>32</v>
      </c>
      <c r="G4692" t="s">
        <v>31</v>
      </c>
      <c r="H4692" t="s">
        <v>23</v>
      </c>
      <c r="I4692">
        <v>6.7</v>
      </c>
      <c r="J4692">
        <v>64752</v>
      </c>
      <c r="K4692">
        <v>66</v>
      </c>
      <c r="L4692">
        <v>0.19</v>
      </c>
    </row>
    <row r="4693" spans="1:12">
      <c r="A4693">
        <v>4692</v>
      </c>
      <c r="B4693" s="1">
        <v>44757.458333333336</v>
      </c>
      <c r="C4693" t="s">
        <v>13</v>
      </c>
      <c r="D4693" t="s">
        <v>14</v>
      </c>
      <c r="E4693" t="s">
        <v>28</v>
      </c>
      <c r="F4693" t="s">
        <v>16</v>
      </c>
      <c r="G4693" t="s">
        <v>22</v>
      </c>
      <c r="H4693" t="s">
        <v>23</v>
      </c>
      <c r="I4693">
        <v>4.7</v>
      </c>
      <c r="J4693">
        <v>36260</v>
      </c>
      <c r="K4693">
        <v>62</v>
      </c>
      <c r="L4693">
        <v>0.32</v>
      </c>
    </row>
    <row r="4694" spans="1:12">
      <c r="A4694">
        <v>4693</v>
      </c>
      <c r="B4694" s="1">
        <v>44757.5</v>
      </c>
      <c r="C4694" t="s">
        <v>13</v>
      </c>
      <c r="D4694" t="s">
        <v>14</v>
      </c>
      <c r="E4694" t="s">
        <v>28</v>
      </c>
      <c r="F4694" t="s">
        <v>32</v>
      </c>
      <c r="G4694" t="s">
        <v>17</v>
      </c>
      <c r="H4694" t="s">
        <v>23</v>
      </c>
      <c r="I4694">
        <v>8.6999999999999993</v>
      </c>
      <c r="J4694">
        <v>52062</v>
      </c>
      <c r="K4694">
        <v>78</v>
      </c>
      <c r="L4694">
        <v>0.2</v>
      </c>
    </row>
    <row r="4695" spans="1:12">
      <c r="A4695">
        <v>4694</v>
      </c>
      <c r="B4695" s="1">
        <v>44757.541666666664</v>
      </c>
      <c r="C4695" t="s">
        <v>13</v>
      </c>
      <c r="D4695" t="s">
        <v>20</v>
      </c>
      <c r="E4695" t="s">
        <v>28</v>
      </c>
      <c r="F4695" t="s">
        <v>21</v>
      </c>
      <c r="G4695" t="s">
        <v>22</v>
      </c>
      <c r="H4695" t="s">
        <v>23</v>
      </c>
      <c r="I4695">
        <v>5.2</v>
      </c>
      <c r="J4695">
        <v>64577</v>
      </c>
      <c r="K4695">
        <v>80</v>
      </c>
      <c r="L4695">
        <v>0.16</v>
      </c>
    </row>
    <row r="4696" spans="1:12">
      <c r="A4696">
        <v>4695</v>
      </c>
      <c r="B4696" s="1">
        <v>44757.583333333336</v>
      </c>
      <c r="C4696" t="s">
        <v>13</v>
      </c>
      <c r="D4696" t="s">
        <v>20</v>
      </c>
      <c r="E4696" t="s">
        <v>15</v>
      </c>
      <c r="F4696" t="s">
        <v>26</v>
      </c>
      <c r="G4696" t="s">
        <v>17</v>
      </c>
      <c r="H4696" t="s">
        <v>18</v>
      </c>
      <c r="I4696">
        <v>6.1</v>
      </c>
      <c r="J4696">
        <v>38543</v>
      </c>
      <c r="K4696">
        <v>83</v>
      </c>
      <c r="L4696">
        <v>0.37</v>
      </c>
    </row>
    <row r="4697" spans="1:12">
      <c r="A4697">
        <v>4696</v>
      </c>
      <c r="B4697" s="1">
        <v>44757.625</v>
      </c>
      <c r="C4697" t="s">
        <v>19</v>
      </c>
      <c r="D4697" t="s">
        <v>14</v>
      </c>
      <c r="E4697" t="s">
        <v>34</v>
      </c>
      <c r="F4697" t="s">
        <v>26</v>
      </c>
      <c r="G4697" t="s">
        <v>17</v>
      </c>
      <c r="H4697" t="s">
        <v>23</v>
      </c>
      <c r="I4697">
        <v>4.0999999999999996</v>
      </c>
      <c r="J4697">
        <v>80869</v>
      </c>
      <c r="K4697">
        <v>66</v>
      </c>
      <c r="L4697">
        <v>0.38</v>
      </c>
    </row>
    <row r="4698" spans="1:12">
      <c r="A4698">
        <v>4697</v>
      </c>
      <c r="B4698" s="1">
        <v>44757.666666666664</v>
      </c>
      <c r="C4698" t="s">
        <v>13</v>
      </c>
      <c r="D4698" t="s">
        <v>14</v>
      </c>
      <c r="E4698" t="s">
        <v>34</v>
      </c>
      <c r="F4698" t="s">
        <v>29</v>
      </c>
      <c r="G4698" t="s">
        <v>17</v>
      </c>
      <c r="H4698" t="s">
        <v>23</v>
      </c>
      <c r="I4698">
        <v>2.4</v>
      </c>
      <c r="J4698">
        <v>35517</v>
      </c>
      <c r="K4698">
        <v>81</v>
      </c>
      <c r="L4698">
        <v>0.16</v>
      </c>
    </row>
    <row r="4699" spans="1:12">
      <c r="A4699">
        <v>4698</v>
      </c>
      <c r="B4699" s="1">
        <v>44757.708333333336</v>
      </c>
      <c r="C4699" t="s">
        <v>13</v>
      </c>
      <c r="D4699" t="s">
        <v>20</v>
      </c>
      <c r="E4699" t="s">
        <v>28</v>
      </c>
      <c r="F4699" t="s">
        <v>21</v>
      </c>
      <c r="G4699" t="s">
        <v>27</v>
      </c>
      <c r="H4699" t="s">
        <v>23</v>
      </c>
      <c r="I4699">
        <v>2.2000000000000002</v>
      </c>
      <c r="J4699">
        <v>42255</v>
      </c>
      <c r="K4699">
        <v>76</v>
      </c>
      <c r="L4699">
        <v>0.35</v>
      </c>
    </row>
    <row r="4700" spans="1:12">
      <c r="A4700">
        <v>4699</v>
      </c>
      <c r="B4700" s="1">
        <v>44757.75</v>
      </c>
      <c r="C4700" t="s">
        <v>30</v>
      </c>
      <c r="D4700" t="s">
        <v>14</v>
      </c>
      <c r="E4700" t="s">
        <v>25</v>
      </c>
      <c r="F4700" t="s">
        <v>16</v>
      </c>
      <c r="G4700" t="s">
        <v>22</v>
      </c>
      <c r="H4700" t="s">
        <v>23</v>
      </c>
      <c r="I4700">
        <v>4.4000000000000004</v>
      </c>
      <c r="J4700">
        <v>43754</v>
      </c>
      <c r="K4700">
        <v>74</v>
      </c>
      <c r="L4700">
        <v>0.47</v>
      </c>
    </row>
    <row r="4701" spans="1:12">
      <c r="A4701">
        <v>4700</v>
      </c>
      <c r="B4701" s="1">
        <v>44757.791666666664</v>
      </c>
      <c r="C4701" t="s">
        <v>19</v>
      </c>
      <c r="D4701" t="s">
        <v>14</v>
      </c>
      <c r="E4701" t="s">
        <v>15</v>
      </c>
      <c r="F4701" t="s">
        <v>29</v>
      </c>
      <c r="G4701" t="s">
        <v>27</v>
      </c>
      <c r="H4701" t="s">
        <v>18</v>
      </c>
      <c r="I4701">
        <v>3.6</v>
      </c>
      <c r="J4701">
        <v>69876</v>
      </c>
      <c r="K4701">
        <v>60</v>
      </c>
      <c r="L4701">
        <v>0.6</v>
      </c>
    </row>
    <row r="4702" spans="1:12">
      <c r="A4702">
        <v>4701</v>
      </c>
      <c r="B4702" s="1">
        <v>44757.833333333336</v>
      </c>
      <c r="C4702" t="s">
        <v>30</v>
      </c>
      <c r="D4702" t="s">
        <v>14</v>
      </c>
      <c r="E4702" t="s">
        <v>34</v>
      </c>
      <c r="F4702" t="s">
        <v>21</v>
      </c>
      <c r="G4702" t="s">
        <v>27</v>
      </c>
      <c r="H4702" t="s">
        <v>18</v>
      </c>
      <c r="I4702">
        <v>0.5</v>
      </c>
      <c r="J4702">
        <v>38901</v>
      </c>
      <c r="K4702">
        <v>77</v>
      </c>
      <c r="L4702">
        <v>0.3</v>
      </c>
    </row>
    <row r="4703" spans="1:12">
      <c r="A4703">
        <v>4702</v>
      </c>
      <c r="B4703" s="1">
        <v>44757.875</v>
      </c>
      <c r="C4703" t="s">
        <v>30</v>
      </c>
      <c r="D4703" t="s">
        <v>20</v>
      </c>
      <c r="E4703" t="s">
        <v>28</v>
      </c>
      <c r="F4703" t="s">
        <v>29</v>
      </c>
      <c r="G4703" t="s">
        <v>22</v>
      </c>
      <c r="H4703" t="s">
        <v>23</v>
      </c>
      <c r="I4703">
        <v>1.9</v>
      </c>
      <c r="J4703">
        <v>19000</v>
      </c>
      <c r="K4703">
        <v>77</v>
      </c>
      <c r="L4703">
        <v>0.17</v>
      </c>
    </row>
    <row r="4704" spans="1:12">
      <c r="A4704">
        <v>4703</v>
      </c>
      <c r="B4704" s="1">
        <v>44757.916666666664</v>
      </c>
      <c r="C4704" t="s">
        <v>24</v>
      </c>
      <c r="D4704" t="s">
        <v>14</v>
      </c>
      <c r="E4704" t="s">
        <v>25</v>
      </c>
      <c r="F4704" t="s">
        <v>32</v>
      </c>
      <c r="G4704" t="s">
        <v>17</v>
      </c>
      <c r="H4704" t="s">
        <v>23</v>
      </c>
      <c r="I4704">
        <v>3.4</v>
      </c>
      <c r="J4704">
        <v>76761</v>
      </c>
      <c r="K4704">
        <v>76</v>
      </c>
      <c r="L4704">
        <v>0.15</v>
      </c>
    </row>
    <row r="4705" spans="1:12">
      <c r="A4705">
        <v>4704</v>
      </c>
      <c r="B4705" s="1">
        <v>44757.958333333336</v>
      </c>
      <c r="C4705" t="s">
        <v>13</v>
      </c>
      <c r="D4705" t="s">
        <v>14</v>
      </c>
      <c r="E4705" t="s">
        <v>25</v>
      </c>
      <c r="F4705" t="s">
        <v>21</v>
      </c>
      <c r="G4705" t="s">
        <v>27</v>
      </c>
      <c r="H4705" t="s">
        <v>23</v>
      </c>
      <c r="I4705">
        <v>5.5</v>
      </c>
      <c r="J4705">
        <v>46112</v>
      </c>
      <c r="K4705">
        <v>80</v>
      </c>
      <c r="L4705">
        <v>0.3</v>
      </c>
    </row>
    <row r="4706" spans="1:12">
      <c r="A4706">
        <v>4705</v>
      </c>
      <c r="B4706" s="1">
        <v>44758</v>
      </c>
      <c r="C4706" t="s">
        <v>13</v>
      </c>
      <c r="D4706" t="s">
        <v>20</v>
      </c>
      <c r="E4706" t="s">
        <v>28</v>
      </c>
      <c r="F4706" t="s">
        <v>16</v>
      </c>
      <c r="G4706" t="s">
        <v>27</v>
      </c>
      <c r="H4706" t="s">
        <v>18</v>
      </c>
      <c r="I4706">
        <v>4</v>
      </c>
      <c r="J4706">
        <v>33630</v>
      </c>
      <c r="K4706">
        <v>83</v>
      </c>
      <c r="L4706">
        <v>0.44</v>
      </c>
    </row>
    <row r="4707" spans="1:12">
      <c r="A4707">
        <v>4706</v>
      </c>
      <c r="B4707" s="1">
        <v>44758.041666666664</v>
      </c>
      <c r="C4707" t="s">
        <v>13</v>
      </c>
      <c r="D4707" t="s">
        <v>20</v>
      </c>
      <c r="E4707" t="s">
        <v>15</v>
      </c>
      <c r="F4707" t="s">
        <v>16</v>
      </c>
      <c r="G4707" t="s">
        <v>31</v>
      </c>
      <c r="H4707" t="s">
        <v>23</v>
      </c>
      <c r="I4707">
        <v>3.9</v>
      </c>
      <c r="J4707">
        <v>39903</v>
      </c>
      <c r="K4707">
        <v>62</v>
      </c>
      <c r="L4707">
        <v>0.4</v>
      </c>
    </row>
    <row r="4708" spans="1:12">
      <c r="A4708">
        <v>4707</v>
      </c>
      <c r="B4708" s="1">
        <v>44758.083333333336</v>
      </c>
      <c r="C4708" t="s">
        <v>24</v>
      </c>
      <c r="D4708" t="s">
        <v>20</v>
      </c>
      <c r="E4708" t="s">
        <v>34</v>
      </c>
      <c r="F4708" t="s">
        <v>21</v>
      </c>
      <c r="G4708" t="s">
        <v>22</v>
      </c>
      <c r="H4708" t="s">
        <v>23</v>
      </c>
      <c r="I4708">
        <v>2</v>
      </c>
      <c r="J4708">
        <v>89335</v>
      </c>
      <c r="K4708">
        <v>72</v>
      </c>
      <c r="L4708">
        <v>0.15</v>
      </c>
    </row>
    <row r="4709" spans="1:12">
      <c r="A4709">
        <v>4708</v>
      </c>
      <c r="B4709" s="1">
        <v>44758.125</v>
      </c>
      <c r="C4709" t="s">
        <v>30</v>
      </c>
      <c r="D4709" t="s">
        <v>14</v>
      </c>
      <c r="E4709" t="s">
        <v>25</v>
      </c>
      <c r="F4709" t="s">
        <v>29</v>
      </c>
      <c r="G4709" t="s">
        <v>27</v>
      </c>
      <c r="H4709" t="s">
        <v>23</v>
      </c>
      <c r="I4709">
        <v>4</v>
      </c>
      <c r="J4709">
        <v>41859</v>
      </c>
      <c r="K4709">
        <v>81</v>
      </c>
      <c r="L4709">
        <v>0.39</v>
      </c>
    </row>
    <row r="4710" spans="1:12">
      <c r="A4710">
        <v>4709</v>
      </c>
      <c r="B4710" s="1">
        <v>44758.166666666664</v>
      </c>
      <c r="C4710" t="s">
        <v>24</v>
      </c>
      <c r="D4710" t="s">
        <v>20</v>
      </c>
      <c r="E4710" t="s">
        <v>34</v>
      </c>
      <c r="F4710" t="s">
        <v>26</v>
      </c>
      <c r="G4710" t="s">
        <v>22</v>
      </c>
      <c r="H4710" t="s">
        <v>23</v>
      </c>
      <c r="I4710">
        <v>6.6</v>
      </c>
      <c r="J4710">
        <v>52533</v>
      </c>
      <c r="K4710">
        <v>72</v>
      </c>
      <c r="L4710">
        <v>0.26</v>
      </c>
    </row>
    <row r="4711" spans="1:12">
      <c r="A4711">
        <v>4710</v>
      </c>
      <c r="B4711" s="1">
        <v>44758.208333333336</v>
      </c>
      <c r="C4711" t="s">
        <v>24</v>
      </c>
      <c r="D4711" t="s">
        <v>14</v>
      </c>
      <c r="E4711" t="s">
        <v>34</v>
      </c>
      <c r="F4711" t="s">
        <v>21</v>
      </c>
      <c r="G4711" t="s">
        <v>22</v>
      </c>
      <c r="H4711" t="s">
        <v>23</v>
      </c>
      <c r="I4711">
        <v>4.3</v>
      </c>
      <c r="J4711">
        <v>46062</v>
      </c>
      <c r="K4711">
        <v>87</v>
      </c>
      <c r="L4711">
        <v>0.35</v>
      </c>
    </row>
    <row r="4712" spans="1:12">
      <c r="A4712">
        <v>4711</v>
      </c>
      <c r="B4712" s="1">
        <v>44758.25</v>
      </c>
      <c r="C4712" t="s">
        <v>13</v>
      </c>
      <c r="D4712" t="s">
        <v>20</v>
      </c>
      <c r="E4712" t="s">
        <v>25</v>
      </c>
      <c r="F4712" t="s">
        <v>16</v>
      </c>
      <c r="G4712" t="s">
        <v>27</v>
      </c>
      <c r="H4712" t="s">
        <v>23</v>
      </c>
      <c r="I4712">
        <v>1</v>
      </c>
      <c r="J4712">
        <v>30347</v>
      </c>
      <c r="K4712">
        <v>76</v>
      </c>
      <c r="L4712">
        <v>0.05</v>
      </c>
    </row>
    <row r="4713" spans="1:12">
      <c r="A4713">
        <v>4712</v>
      </c>
      <c r="B4713" s="1">
        <v>44758.291666666664</v>
      </c>
      <c r="C4713" t="s">
        <v>13</v>
      </c>
      <c r="D4713" t="s">
        <v>14</v>
      </c>
      <c r="E4713" t="s">
        <v>28</v>
      </c>
      <c r="F4713" t="s">
        <v>32</v>
      </c>
      <c r="G4713" t="s">
        <v>22</v>
      </c>
      <c r="H4713" t="s">
        <v>23</v>
      </c>
      <c r="I4713">
        <v>1.5</v>
      </c>
      <c r="J4713">
        <v>40146</v>
      </c>
      <c r="K4713">
        <v>52</v>
      </c>
      <c r="L4713">
        <v>0.44</v>
      </c>
    </row>
    <row r="4714" spans="1:12">
      <c r="A4714">
        <v>4713</v>
      </c>
      <c r="B4714" s="1">
        <v>44758.333333333336</v>
      </c>
      <c r="C4714" t="s">
        <v>13</v>
      </c>
      <c r="D4714" t="s">
        <v>20</v>
      </c>
      <c r="E4714" t="s">
        <v>25</v>
      </c>
      <c r="F4714" t="s">
        <v>16</v>
      </c>
      <c r="G4714" t="s">
        <v>17</v>
      </c>
      <c r="H4714" t="s">
        <v>23</v>
      </c>
      <c r="I4714">
        <v>5.2</v>
      </c>
      <c r="J4714">
        <v>28978</v>
      </c>
      <c r="K4714">
        <v>85</v>
      </c>
      <c r="L4714">
        <v>0.1</v>
      </c>
    </row>
    <row r="4715" spans="1:12">
      <c r="A4715">
        <v>4714</v>
      </c>
      <c r="B4715" s="1">
        <v>44758.375</v>
      </c>
      <c r="C4715" t="s">
        <v>24</v>
      </c>
      <c r="D4715" t="s">
        <v>14</v>
      </c>
      <c r="E4715" t="s">
        <v>25</v>
      </c>
      <c r="F4715" t="s">
        <v>26</v>
      </c>
      <c r="G4715" t="s">
        <v>27</v>
      </c>
      <c r="H4715" t="s">
        <v>18</v>
      </c>
      <c r="I4715">
        <v>3.6</v>
      </c>
      <c r="J4715">
        <v>74118</v>
      </c>
      <c r="K4715">
        <v>74</v>
      </c>
      <c r="L4715">
        <v>0.33</v>
      </c>
    </row>
    <row r="4716" spans="1:12">
      <c r="A4716">
        <v>4715</v>
      </c>
      <c r="B4716" s="1">
        <v>44758.416666666664</v>
      </c>
      <c r="C4716" t="s">
        <v>13</v>
      </c>
      <c r="D4716" t="s">
        <v>14</v>
      </c>
      <c r="E4716" t="s">
        <v>15</v>
      </c>
      <c r="F4716" t="s">
        <v>16</v>
      </c>
      <c r="G4716" t="s">
        <v>27</v>
      </c>
      <c r="H4716" t="s">
        <v>23</v>
      </c>
      <c r="I4716">
        <v>3.9</v>
      </c>
      <c r="J4716">
        <v>57018</v>
      </c>
      <c r="K4716">
        <v>54</v>
      </c>
      <c r="L4716">
        <v>0.22</v>
      </c>
    </row>
    <row r="4717" spans="1:12">
      <c r="A4717">
        <v>4716</v>
      </c>
      <c r="B4717" s="1">
        <v>44758.458333333336</v>
      </c>
      <c r="C4717" t="s">
        <v>13</v>
      </c>
      <c r="D4717" t="s">
        <v>20</v>
      </c>
      <c r="E4717" t="s">
        <v>34</v>
      </c>
      <c r="F4717" t="s">
        <v>26</v>
      </c>
      <c r="G4717" t="s">
        <v>27</v>
      </c>
      <c r="H4717" t="s">
        <v>23</v>
      </c>
      <c r="I4717">
        <v>2.8</v>
      </c>
      <c r="J4717">
        <v>104654</v>
      </c>
      <c r="K4717">
        <v>72</v>
      </c>
      <c r="L4717">
        <v>0.14000000000000001</v>
      </c>
    </row>
    <row r="4718" spans="1:12">
      <c r="A4718">
        <v>4717</v>
      </c>
      <c r="B4718" s="1">
        <v>44758.5</v>
      </c>
      <c r="C4718" t="s">
        <v>13</v>
      </c>
      <c r="D4718" t="s">
        <v>20</v>
      </c>
      <c r="E4718" t="s">
        <v>28</v>
      </c>
      <c r="F4718" t="s">
        <v>21</v>
      </c>
      <c r="G4718" t="s">
        <v>31</v>
      </c>
      <c r="H4718" t="s">
        <v>18</v>
      </c>
      <c r="I4718">
        <v>5</v>
      </c>
      <c r="J4718">
        <v>40822</v>
      </c>
      <c r="K4718">
        <v>60</v>
      </c>
      <c r="L4718">
        <v>0.21</v>
      </c>
    </row>
    <row r="4719" spans="1:12">
      <c r="A4719">
        <v>4718</v>
      </c>
      <c r="B4719" s="1">
        <v>44758.541666666664</v>
      </c>
      <c r="C4719" t="s">
        <v>19</v>
      </c>
      <c r="D4719" t="s">
        <v>14</v>
      </c>
      <c r="E4719" t="s">
        <v>34</v>
      </c>
      <c r="F4719" t="s">
        <v>16</v>
      </c>
      <c r="G4719" t="s">
        <v>31</v>
      </c>
      <c r="H4719" t="s">
        <v>18</v>
      </c>
      <c r="I4719">
        <v>3.4</v>
      </c>
      <c r="J4719">
        <v>37823</v>
      </c>
      <c r="K4719">
        <v>84</v>
      </c>
      <c r="L4719">
        <v>0.01</v>
      </c>
    </row>
    <row r="4720" spans="1:12">
      <c r="A4720">
        <v>4719</v>
      </c>
      <c r="B4720" s="1">
        <v>44758.583333333336</v>
      </c>
      <c r="C4720" t="s">
        <v>13</v>
      </c>
      <c r="D4720" t="s">
        <v>20</v>
      </c>
      <c r="E4720" t="s">
        <v>25</v>
      </c>
      <c r="F4720" t="s">
        <v>29</v>
      </c>
      <c r="G4720" t="s">
        <v>31</v>
      </c>
      <c r="H4720" t="s">
        <v>23</v>
      </c>
      <c r="I4720">
        <v>3.6</v>
      </c>
      <c r="J4720">
        <v>85675</v>
      </c>
      <c r="K4720">
        <v>75</v>
      </c>
      <c r="L4720">
        <v>0.13</v>
      </c>
    </row>
    <row r="4721" spans="1:12">
      <c r="A4721">
        <v>4720</v>
      </c>
      <c r="B4721" s="1">
        <v>44758.625</v>
      </c>
      <c r="C4721" t="s">
        <v>19</v>
      </c>
      <c r="D4721" t="s">
        <v>14</v>
      </c>
      <c r="E4721" t="s">
        <v>28</v>
      </c>
      <c r="F4721" t="s">
        <v>29</v>
      </c>
      <c r="G4721" t="s">
        <v>31</v>
      </c>
      <c r="H4721" t="s">
        <v>23</v>
      </c>
      <c r="I4721">
        <v>2.2999999999999998</v>
      </c>
      <c r="J4721">
        <v>76160</v>
      </c>
      <c r="K4721">
        <v>64</v>
      </c>
      <c r="L4721">
        <v>0.21</v>
      </c>
    </row>
    <row r="4722" spans="1:12">
      <c r="A4722">
        <v>4721</v>
      </c>
      <c r="B4722" s="1">
        <v>44758.666666666664</v>
      </c>
      <c r="C4722" t="s">
        <v>13</v>
      </c>
      <c r="D4722" t="s">
        <v>20</v>
      </c>
      <c r="E4722" t="s">
        <v>28</v>
      </c>
      <c r="F4722" t="s">
        <v>16</v>
      </c>
      <c r="G4722" t="s">
        <v>27</v>
      </c>
      <c r="H4722" t="s">
        <v>23</v>
      </c>
      <c r="I4722">
        <v>5.8</v>
      </c>
      <c r="J4722">
        <v>62695</v>
      </c>
      <c r="K4722">
        <v>85</v>
      </c>
      <c r="L4722">
        <v>0.21</v>
      </c>
    </row>
    <row r="4723" spans="1:12">
      <c r="A4723">
        <v>4722</v>
      </c>
      <c r="B4723" s="1">
        <v>44758.708333333336</v>
      </c>
      <c r="C4723" t="s">
        <v>30</v>
      </c>
      <c r="D4723" t="s">
        <v>20</v>
      </c>
      <c r="E4723" t="s">
        <v>28</v>
      </c>
      <c r="F4723" t="s">
        <v>16</v>
      </c>
      <c r="G4723" t="s">
        <v>17</v>
      </c>
      <c r="H4723" t="s">
        <v>18</v>
      </c>
      <c r="I4723">
        <v>3.6</v>
      </c>
      <c r="J4723">
        <v>32726</v>
      </c>
      <c r="K4723">
        <v>81</v>
      </c>
      <c r="L4723">
        <v>0.16</v>
      </c>
    </row>
    <row r="4724" spans="1:12">
      <c r="A4724">
        <v>4723</v>
      </c>
      <c r="B4724" s="1">
        <v>44758.75</v>
      </c>
      <c r="C4724" t="s">
        <v>30</v>
      </c>
      <c r="D4724" t="s">
        <v>14</v>
      </c>
      <c r="E4724" t="s">
        <v>28</v>
      </c>
      <c r="F4724" t="s">
        <v>32</v>
      </c>
      <c r="G4724" t="s">
        <v>22</v>
      </c>
      <c r="H4724" t="s">
        <v>18</v>
      </c>
      <c r="I4724">
        <v>5.2</v>
      </c>
      <c r="J4724">
        <v>89900</v>
      </c>
      <c r="K4724">
        <v>72</v>
      </c>
      <c r="L4724">
        <v>0.23</v>
      </c>
    </row>
    <row r="4725" spans="1:12">
      <c r="A4725">
        <v>4724</v>
      </c>
      <c r="B4725" s="1">
        <v>44758.791666666664</v>
      </c>
      <c r="C4725" t="s">
        <v>13</v>
      </c>
      <c r="D4725" t="s">
        <v>20</v>
      </c>
      <c r="E4725" t="s">
        <v>15</v>
      </c>
      <c r="F4725" t="s">
        <v>16</v>
      </c>
      <c r="G4725" t="s">
        <v>22</v>
      </c>
      <c r="H4725" t="s">
        <v>23</v>
      </c>
      <c r="I4725">
        <v>1.6</v>
      </c>
      <c r="J4725">
        <v>53558</v>
      </c>
      <c r="K4725">
        <v>60</v>
      </c>
      <c r="L4725">
        <v>0.28999999999999998</v>
      </c>
    </row>
    <row r="4726" spans="1:12">
      <c r="A4726">
        <v>4725</v>
      </c>
      <c r="B4726" s="1">
        <v>44758.833333333336</v>
      </c>
      <c r="C4726" t="s">
        <v>30</v>
      </c>
      <c r="D4726" t="s">
        <v>20</v>
      </c>
      <c r="E4726" t="s">
        <v>28</v>
      </c>
      <c r="F4726" t="s">
        <v>32</v>
      </c>
      <c r="G4726" t="s">
        <v>27</v>
      </c>
      <c r="H4726" t="s">
        <v>23</v>
      </c>
      <c r="I4726">
        <v>7.5</v>
      </c>
      <c r="J4726">
        <v>46386</v>
      </c>
      <c r="K4726">
        <v>65</v>
      </c>
      <c r="L4726">
        <v>0.37</v>
      </c>
    </row>
    <row r="4727" spans="1:12">
      <c r="A4727">
        <v>4726</v>
      </c>
      <c r="B4727" s="1">
        <v>44758.875</v>
      </c>
      <c r="C4727" t="s">
        <v>30</v>
      </c>
      <c r="D4727" t="s">
        <v>14</v>
      </c>
      <c r="E4727" t="s">
        <v>25</v>
      </c>
      <c r="F4727" t="s">
        <v>32</v>
      </c>
      <c r="G4727" t="s">
        <v>17</v>
      </c>
      <c r="H4727" t="s">
        <v>23</v>
      </c>
      <c r="I4727">
        <v>6.6</v>
      </c>
      <c r="J4727">
        <v>77859</v>
      </c>
      <c r="K4727">
        <v>65</v>
      </c>
      <c r="L4727">
        <v>0.34</v>
      </c>
    </row>
    <row r="4728" spans="1:12">
      <c r="A4728">
        <v>4727</v>
      </c>
      <c r="B4728" s="1">
        <v>44758.916666666664</v>
      </c>
      <c r="C4728" t="s">
        <v>19</v>
      </c>
      <c r="D4728" t="s">
        <v>14</v>
      </c>
      <c r="E4728" t="s">
        <v>15</v>
      </c>
      <c r="F4728" t="s">
        <v>32</v>
      </c>
      <c r="G4728" t="s">
        <v>22</v>
      </c>
      <c r="H4728" t="s">
        <v>23</v>
      </c>
      <c r="I4728">
        <v>0.2</v>
      </c>
      <c r="J4728">
        <v>54554</v>
      </c>
      <c r="K4728">
        <v>84</v>
      </c>
      <c r="L4728">
        <v>0.33</v>
      </c>
    </row>
    <row r="4729" spans="1:12">
      <c r="A4729">
        <v>4728</v>
      </c>
      <c r="B4729" s="1">
        <v>44758.958333333336</v>
      </c>
      <c r="C4729" t="s">
        <v>24</v>
      </c>
      <c r="D4729" t="s">
        <v>20</v>
      </c>
      <c r="E4729" t="s">
        <v>25</v>
      </c>
      <c r="F4729" t="s">
        <v>32</v>
      </c>
      <c r="G4729" t="s">
        <v>17</v>
      </c>
      <c r="H4729" t="s">
        <v>23</v>
      </c>
      <c r="I4729">
        <v>2.4</v>
      </c>
      <c r="J4729">
        <v>31687</v>
      </c>
      <c r="K4729">
        <v>55</v>
      </c>
      <c r="L4729">
        <v>0.21</v>
      </c>
    </row>
    <row r="4730" spans="1:12">
      <c r="A4730">
        <v>4729</v>
      </c>
      <c r="B4730" s="1">
        <v>44759</v>
      </c>
      <c r="C4730" t="s">
        <v>24</v>
      </c>
      <c r="D4730" t="s">
        <v>14</v>
      </c>
      <c r="E4730" t="s">
        <v>25</v>
      </c>
      <c r="F4730" t="s">
        <v>21</v>
      </c>
      <c r="G4730" t="s">
        <v>27</v>
      </c>
      <c r="H4730" t="s">
        <v>23</v>
      </c>
      <c r="I4730">
        <v>5</v>
      </c>
      <c r="J4730">
        <v>55806</v>
      </c>
      <c r="K4730">
        <v>74</v>
      </c>
      <c r="L4730">
        <v>0.56000000000000005</v>
      </c>
    </row>
    <row r="4731" spans="1:12">
      <c r="A4731">
        <v>4730</v>
      </c>
      <c r="B4731" s="1">
        <v>44759.041666666664</v>
      </c>
      <c r="C4731" t="s">
        <v>30</v>
      </c>
      <c r="D4731" t="s">
        <v>20</v>
      </c>
      <c r="E4731" t="s">
        <v>34</v>
      </c>
      <c r="F4731" t="s">
        <v>29</v>
      </c>
      <c r="G4731" t="s">
        <v>31</v>
      </c>
      <c r="H4731" t="s">
        <v>23</v>
      </c>
      <c r="I4731">
        <v>1.4</v>
      </c>
      <c r="J4731">
        <v>39373</v>
      </c>
      <c r="K4731">
        <v>72</v>
      </c>
      <c r="L4731">
        <v>0.32</v>
      </c>
    </row>
    <row r="4732" spans="1:12">
      <c r="A4732">
        <v>4731</v>
      </c>
      <c r="B4732" s="1">
        <v>44759.083333333336</v>
      </c>
      <c r="C4732" t="s">
        <v>30</v>
      </c>
      <c r="D4732" t="s">
        <v>20</v>
      </c>
      <c r="E4732" t="s">
        <v>28</v>
      </c>
      <c r="F4732" t="s">
        <v>32</v>
      </c>
      <c r="G4732" t="s">
        <v>17</v>
      </c>
      <c r="H4732" t="s">
        <v>23</v>
      </c>
      <c r="I4732">
        <v>3.7</v>
      </c>
      <c r="J4732">
        <v>5187</v>
      </c>
      <c r="K4732">
        <v>87</v>
      </c>
      <c r="L4732">
        <v>0.21</v>
      </c>
    </row>
    <row r="4733" spans="1:12">
      <c r="A4733">
        <v>4732</v>
      </c>
      <c r="B4733" s="1">
        <v>44759.125</v>
      </c>
      <c r="C4733" t="s">
        <v>30</v>
      </c>
      <c r="D4733" t="s">
        <v>14</v>
      </c>
      <c r="E4733" t="s">
        <v>28</v>
      </c>
      <c r="F4733" t="s">
        <v>29</v>
      </c>
      <c r="G4733" t="s">
        <v>22</v>
      </c>
      <c r="H4733" t="s">
        <v>23</v>
      </c>
      <c r="I4733">
        <v>4.9000000000000004</v>
      </c>
      <c r="J4733">
        <v>37366</v>
      </c>
      <c r="K4733">
        <v>78</v>
      </c>
      <c r="L4733">
        <v>0.28999999999999998</v>
      </c>
    </row>
    <row r="4734" spans="1:12">
      <c r="A4734">
        <v>4733</v>
      </c>
      <c r="B4734" s="1">
        <v>44759.166666666664</v>
      </c>
      <c r="C4734" t="s">
        <v>24</v>
      </c>
      <c r="D4734" t="s">
        <v>14</v>
      </c>
      <c r="E4734" t="s">
        <v>25</v>
      </c>
      <c r="F4734" t="s">
        <v>32</v>
      </c>
      <c r="G4734" t="s">
        <v>22</v>
      </c>
      <c r="H4734" t="s">
        <v>23</v>
      </c>
      <c r="I4734">
        <v>3.6</v>
      </c>
      <c r="J4734">
        <v>44445</v>
      </c>
      <c r="K4734">
        <v>81</v>
      </c>
      <c r="L4734">
        <v>0.31</v>
      </c>
    </row>
    <row r="4735" spans="1:12">
      <c r="A4735">
        <v>4734</v>
      </c>
      <c r="B4735" s="1">
        <v>44759.208333333336</v>
      </c>
      <c r="C4735" t="s">
        <v>19</v>
      </c>
      <c r="D4735" t="s">
        <v>14</v>
      </c>
      <c r="E4735" t="s">
        <v>28</v>
      </c>
      <c r="F4735" t="s">
        <v>29</v>
      </c>
      <c r="G4735" t="s">
        <v>22</v>
      </c>
      <c r="H4735" t="s">
        <v>23</v>
      </c>
      <c r="I4735">
        <v>5.0999999999999996</v>
      </c>
      <c r="J4735">
        <v>31887</v>
      </c>
      <c r="K4735">
        <v>69</v>
      </c>
      <c r="L4735">
        <v>0.36</v>
      </c>
    </row>
    <row r="4736" spans="1:12">
      <c r="A4736">
        <v>4735</v>
      </c>
      <c r="B4736" s="1">
        <v>44759.25</v>
      </c>
      <c r="C4736" t="s">
        <v>13</v>
      </c>
      <c r="D4736" t="s">
        <v>14</v>
      </c>
      <c r="E4736" t="s">
        <v>15</v>
      </c>
      <c r="F4736" t="s">
        <v>16</v>
      </c>
      <c r="G4736" t="s">
        <v>31</v>
      </c>
      <c r="H4736" t="s">
        <v>23</v>
      </c>
      <c r="I4736">
        <v>2.6</v>
      </c>
      <c r="J4736">
        <v>66505</v>
      </c>
      <c r="K4736">
        <v>60</v>
      </c>
      <c r="L4736">
        <v>0.39</v>
      </c>
    </row>
    <row r="4737" spans="1:12">
      <c r="A4737">
        <v>4736</v>
      </c>
      <c r="B4737" s="1">
        <v>44759.291666666664</v>
      </c>
      <c r="C4737" t="s">
        <v>30</v>
      </c>
      <c r="D4737" t="s">
        <v>14</v>
      </c>
      <c r="E4737" t="s">
        <v>34</v>
      </c>
      <c r="F4737" t="s">
        <v>16</v>
      </c>
      <c r="G4737" t="s">
        <v>17</v>
      </c>
      <c r="H4737" t="s">
        <v>18</v>
      </c>
      <c r="I4737">
        <v>0.5</v>
      </c>
      <c r="J4737">
        <v>39451</v>
      </c>
      <c r="K4737">
        <v>71</v>
      </c>
      <c r="L4737">
        <v>0.49</v>
      </c>
    </row>
    <row r="4738" spans="1:12">
      <c r="A4738">
        <v>4737</v>
      </c>
      <c r="B4738" s="1">
        <v>44759.333333333336</v>
      </c>
      <c r="C4738" t="s">
        <v>13</v>
      </c>
      <c r="D4738" t="s">
        <v>14</v>
      </c>
      <c r="E4738" t="s">
        <v>28</v>
      </c>
      <c r="F4738" t="s">
        <v>29</v>
      </c>
      <c r="G4738" t="s">
        <v>17</v>
      </c>
      <c r="H4738" t="s">
        <v>23</v>
      </c>
      <c r="I4738">
        <v>6</v>
      </c>
      <c r="J4738">
        <v>64569</v>
      </c>
      <c r="K4738">
        <v>84</v>
      </c>
      <c r="L4738">
        <v>0.66</v>
      </c>
    </row>
    <row r="4739" spans="1:12">
      <c r="A4739">
        <v>4738</v>
      </c>
      <c r="B4739" s="1">
        <v>44759.375</v>
      </c>
      <c r="C4739" t="s">
        <v>13</v>
      </c>
      <c r="D4739" t="s">
        <v>20</v>
      </c>
      <c r="E4739" t="s">
        <v>28</v>
      </c>
      <c r="F4739" t="s">
        <v>32</v>
      </c>
      <c r="G4739" t="s">
        <v>22</v>
      </c>
      <c r="H4739" t="s">
        <v>18</v>
      </c>
      <c r="I4739">
        <v>6</v>
      </c>
      <c r="J4739">
        <v>30334</v>
      </c>
      <c r="K4739">
        <v>84</v>
      </c>
      <c r="L4739">
        <v>7.0000000000000007E-2</v>
      </c>
    </row>
    <row r="4740" spans="1:12">
      <c r="A4740">
        <v>4739</v>
      </c>
      <c r="B4740" s="1">
        <v>44759.416666666664</v>
      </c>
      <c r="C4740" t="s">
        <v>13</v>
      </c>
      <c r="D4740" t="s">
        <v>20</v>
      </c>
      <c r="E4740" t="s">
        <v>15</v>
      </c>
      <c r="F4740" t="s">
        <v>21</v>
      </c>
      <c r="G4740" t="s">
        <v>17</v>
      </c>
      <c r="H4740" t="s">
        <v>23</v>
      </c>
      <c r="I4740">
        <v>9</v>
      </c>
      <c r="J4740">
        <v>73184</v>
      </c>
      <c r="K4740">
        <v>70</v>
      </c>
      <c r="L4740">
        <v>0.33</v>
      </c>
    </row>
    <row r="4741" spans="1:12">
      <c r="A4741">
        <v>4740</v>
      </c>
      <c r="B4741" s="1">
        <v>44759.458333333336</v>
      </c>
      <c r="C4741" t="s">
        <v>24</v>
      </c>
      <c r="D4741" t="s">
        <v>14</v>
      </c>
      <c r="E4741" t="s">
        <v>34</v>
      </c>
      <c r="F4741" t="s">
        <v>29</v>
      </c>
      <c r="G4741" t="s">
        <v>22</v>
      </c>
      <c r="H4741" t="s">
        <v>18</v>
      </c>
      <c r="I4741">
        <v>0.4</v>
      </c>
      <c r="J4741">
        <v>29470</v>
      </c>
      <c r="K4741">
        <v>65</v>
      </c>
      <c r="L4741">
        <v>0.18</v>
      </c>
    </row>
    <row r="4742" spans="1:12">
      <c r="A4742">
        <v>4741</v>
      </c>
      <c r="B4742" s="1">
        <v>44759.5</v>
      </c>
      <c r="C4742" t="s">
        <v>24</v>
      </c>
      <c r="D4742" t="s">
        <v>20</v>
      </c>
      <c r="E4742" t="s">
        <v>15</v>
      </c>
      <c r="F4742" t="s">
        <v>26</v>
      </c>
      <c r="G4742" t="s">
        <v>17</v>
      </c>
      <c r="H4742" t="s">
        <v>18</v>
      </c>
      <c r="I4742">
        <v>5.5</v>
      </c>
      <c r="J4742">
        <v>8169</v>
      </c>
      <c r="K4742">
        <v>62</v>
      </c>
      <c r="L4742">
        <v>0.25</v>
      </c>
    </row>
    <row r="4743" spans="1:12">
      <c r="A4743">
        <v>4742</v>
      </c>
      <c r="B4743" s="1">
        <v>44759.541666666664</v>
      </c>
      <c r="C4743" t="s">
        <v>30</v>
      </c>
      <c r="D4743" t="s">
        <v>20</v>
      </c>
      <c r="E4743" t="s">
        <v>25</v>
      </c>
      <c r="F4743" t="s">
        <v>21</v>
      </c>
      <c r="G4743" t="s">
        <v>31</v>
      </c>
      <c r="H4743" t="s">
        <v>23</v>
      </c>
      <c r="I4743">
        <v>0.1</v>
      </c>
      <c r="J4743">
        <v>79745</v>
      </c>
      <c r="K4743">
        <v>73</v>
      </c>
      <c r="L4743">
        <v>0.22</v>
      </c>
    </row>
    <row r="4744" spans="1:12">
      <c r="A4744">
        <v>4743</v>
      </c>
      <c r="B4744" s="1">
        <v>44759.583333333336</v>
      </c>
      <c r="C4744" t="s">
        <v>30</v>
      </c>
      <c r="D4744" t="s">
        <v>20</v>
      </c>
      <c r="E4744" t="s">
        <v>25</v>
      </c>
      <c r="F4744" t="s">
        <v>26</v>
      </c>
      <c r="G4744" t="s">
        <v>31</v>
      </c>
      <c r="H4744" t="s">
        <v>23</v>
      </c>
      <c r="I4744">
        <v>7.5</v>
      </c>
      <c r="J4744">
        <v>37882</v>
      </c>
      <c r="K4744">
        <v>77</v>
      </c>
      <c r="L4744">
        <v>0.1</v>
      </c>
    </row>
    <row r="4745" spans="1:12">
      <c r="A4745">
        <v>4744</v>
      </c>
      <c r="B4745" s="1">
        <v>44759.625</v>
      </c>
      <c r="C4745" t="s">
        <v>19</v>
      </c>
      <c r="D4745" t="s">
        <v>20</v>
      </c>
      <c r="E4745" t="s">
        <v>28</v>
      </c>
      <c r="F4745" t="s">
        <v>29</v>
      </c>
      <c r="G4745" t="s">
        <v>27</v>
      </c>
      <c r="H4745" t="s">
        <v>23</v>
      </c>
      <c r="I4745">
        <v>5</v>
      </c>
      <c r="J4745">
        <v>90139</v>
      </c>
      <c r="K4745">
        <v>93</v>
      </c>
      <c r="L4745">
        <v>0.28000000000000003</v>
      </c>
    </row>
    <row r="4746" spans="1:12">
      <c r="A4746">
        <v>4745</v>
      </c>
      <c r="B4746" s="1">
        <v>44759.666666666664</v>
      </c>
      <c r="C4746" t="s">
        <v>30</v>
      </c>
      <c r="D4746" t="s">
        <v>14</v>
      </c>
      <c r="E4746" t="s">
        <v>34</v>
      </c>
      <c r="F4746" t="s">
        <v>32</v>
      </c>
      <c r="G4746" t="s">
        <v>27</v>
      </c>
      <c r="H4746" t="s">
        <v>18</v>
      </c>
      <c r="I4746">
        <v>2.1</v>
      </c>
      <c r="J4746">
        <v>66292</v>
      </c>
      <c r="K4746">
        <v>76</v>
      </c>
      <c r="L4746">
        <v>0.22</v>
      </c>
    </row>
    <row r="4747" spans="1:12">
      <c r="A4747">
        <v>4746</v>
      </c>
      <c r="B4747" s="1">
        <v>44759.708333333336</v>
      </c>
      <c r="C4747" t="s">
        <v>30</v>
      </c>
      <c r="D4747" t="s">
        <v>20</v>
      </c>
      <c r="E4747" t="s">
        <v>25</v>
      </c>
      <c r="F4747" t="s">
        <v>26</v>
      </c>
      <c r="G4747" t="s">
        <v>27</v>
      </c>
      <c r="H4747" t="s">
        <v>23</v>
      </c>
      <c r="I4747">
        <v>5.6</v>
      </c>
      <c r="J4747">
        <v>70805</v>
      </c>
      <c r="K4747">
        <v>82</v>
      </c>
      <c r="L4747">
        <v>0.11</v>
      </c>
    </row>
    <row r="4748" spans="1:12">
      <c r="A4748">
        <v>4747</v>
      </c>
      <c r="B4748" s="1">
        <v>44759.75</v>
      </c>
      <c r="C4748" t="s">
        <v>30</v>
      </c>
      <c r="D4748" t="s">
        <v>20</v>
      </c>
      <c r="E4748" t="s">
        <v>15</v>
      </c>
      <c r="F4748" t="s">
        <v>29</v>
      </c>
      <c r="G4748" t="s">
        <v>17</v>
      </c>
      <c r="H4748" t="s">
        <v>23</v>
      </c>
      <c r="I4748">
        <v>2.9</v>
      </c>
      <c r="J4748">
        <v>75909</v>
      </c>
      <c r="K4748">
        <v>66</v>
      </c>
      <c r="L4748">
        <v>0.28999999999999998</v>
      </c>
    </row>
    <row r="4749" spans="1:12">
      <c r="A4749">
        <v>4748</v>
      </c>
      <c r="B4749" s="1">
        <v>44759.791666666664</v>
      </c>
      <c r="C4749" t="s">
        <v>30</v>
      </c>
      <c r="D4749" t="s">
        <v>14</v>
      </c>
      <c r="E4749" t="s">
        <v>25</v>
      </c>
      <c r="F4749" t="s">
        <v>21</v>
      </c>
      <c r="G4749" t="s">
        <v>31</v>
      </c>
      <c r="H4749" t="s">
        <v>23</v>
      </c>
      <c r="I4749">
        <v>4.5999999999999996</v>
      </c>
      <c r="J4749">
        <v>57254</v>
      </c>
      <c r="K4749">
        <v>76</v>
      </c>
      <c r="L4749">
        <v>0.14000000000000001</v>
      </c>
    </row>
    <row r="4750" spans="1:12">
      <c r="A4750">
        <v>4749</v>
      </c>
      <c r="B4750" s="1">
        <v>44759.833333333336</v>
      </c>
      <c r="C4750" t="s">
        <v>13</v>
      </c>
      <c r="D4750" t="s">
        <v>14</v>
      </c>
      <c r="E4750" t="s">
        <v>25</v>
      </c>
      <c r="F4750" t="s">
        <v>32</v>
      </c>
      <c r="G4750" t="s">
        <v>31</v>
      </c>
      <c r="H4750" t="s">
        <v>18</v>
      </c>
      <c r="I4750">
        <v>4.4000000000000004</v>
      </c>
      <c r="J4750">
        <v>57481</v>
      </c>
      <c r="K4750">
        <v>77</v>
      </c>
      <c r="L4750">
        <v>0.15</v>
      </c>
    </row>
    <row r="4751" spans="1:12">
      <c r="A4751">
        <v>4750</v>
      </c>
      <c r="B4751" s="1">
        <v>44759.875</v>
      </c>
      <c r="C4751" t="s">
        <v>24</v>
      </c>
      <c r="D4751" t="s">
        <v>14</v>
      </c>
      <c r="E4751" t="s">
        <v>15</v>
      </c>
      <c r="F4751" t="s">
        <v>26</v>
      </c>
      <c r="G4751" t="s">
        <v>31</v>
      </c>
      <c r="H4751" t="s">
        <v>23</v>
      </c>
      <c r="I4751">
        <v>7.5</v>
      </c>
      <c r="J4751">
        <v>80627</v>
      </c>
      <c r="K4751">
        <v>73</v>
      </c>
      <c r="L4751">
        <v>0.47</v>
      </c>
    </row>
    <row r="4752" spans="1:12">
      <c r="A4752">
        <v>4751</v>
      </c>
      <c r="B4752" s="1">
        <v>44759.916666666664</v>
      </c>
      <c r="C4752" t="s">
        <v>13</v>
      </c>
      <c r="D4752" t="s">
        <v>14</v>
      </c>
      <c r="E4752" t="s">
        <v>28</v>
      </c>
      <c r="F4752" t="s">
        <v>29</v>
      </c>
      <c r="G4752" t="s">
        <v>22</v>
      </c>
      <c r="H4752" t="s">
        <v>23</v>
      </c>
      <c r="I4752">
        <v>7.6</v>
      </c>
      <c r="J4752">
        <v>57227</v>
      </c>
      <c r="K4752">
        <v>75</v>
      </c>
      <c r="L4752">
        <v>0.06</v>
      </c>
    </row>
    <row r="4753" spans="1:12">
      <c r="A4753">
        <v>4752</v>
      </c>
      <c r="B4753" s="1">
        <v>44759.958333333336</v>
      </c>
      <c r="C4753" t="s">
        <v>13</v>
      </c>
      <c r="D4753" t="s">
        <v>20</v>
      </c>
      <c r="E4753" t="s">
        <v>34</v>
      </c>
      <c r="F4753" t="s">
        <v>32</v>
      </c>
      <c r="G4753" t="s">
        <v>17</v>
      </c>
      <c r="H4753" t="s">
        <v>23</v>
      </c>
      <c r="I4753">
        <v>2.8</v>
      </c>
      <c r="J4753">
        <v>40436</v>
      </c>
      <c r="K4753">
        <v>77</v>
      </c>
      <c r="L4753">
        <v>0.28999999999999998</v>
      </c>
    </row>
    <row r="4754" spans="1:12">
      <c r="A4754">
        <v>4753</v>
      </c>
      <c r="B4754" s="1">
        <v>44760</v>
      </c>
      <c r="C4754" t="s">
        <v>24</v>
      </c>
      <c r="D4754" t="s">
        <v>14</v>
      </c>
      <c r="E4754" t="s">
        <v>28</v>
      </c>
      <c r="F4754" t="s">
        <v>32</v>
      </c>
      <c r="G4754" t="s">
        <v>17</v>
      </c>
      <c r="H4754" t="s">
        <v>23</v>
      </c>
      <c r="I4754">
        <v>6.1</v>
      </c>
      <c r="J4754">
        <v>66715</v>
      </c>
      <c r="K4754">
        <v>81</v>
      </c>
      <c r="L4754">
        <v>0.46</v>
      </c>
    </row>
    <row r="4755" spans="1:12">
      <c r="A4755">
        <v>4754</v>
      </c>
      <c r="B4755" s="1">
        <v>44760.041666666664</v>
      </c>
      <c r="C4755" t="s">
        <v>13</v>
      </c>
      <c r="D4755" t="s">
        <v>20</v>
      </c>
      <c r="E4755" t="s">
        <v>15</v>
      </c>
      <c r="F4755" t="s">
        <v>16</v>
      </c>
      <c r="G4755" t="s">
        <v>27</v>
      </c>
      <c r="H4755" t="s">
        <v>23</v>
      </c>
      <c r="I4755">
        <v>4.7</v>
      </c>
      <c r="J4755">
        <v>12727</v>
      </c>
      <c r="K4755">
        <v>89</v>
      </c>
      <c r="L4755">
        <v>0.33</v>
      </c>
    </row>
    <row r="4756" spans="1:12">
      <c r="A4756">
        <v>4755</v>
      </c>
      <c r="B4756" s="1">
        <v>44760.083333333336</v>
      </c>
      <c r="C4756" t="s">
        <v>19</v>
      </c>
      <c r="D4756" t="s">
        <v>20</v>
      </c>
      <c r="E4756" t="s">
        <v>25</v>
      </c>
      <c r="F4756" t="s">
        <v>32</v>
      </c>
      <c r="G4756" t="s">
        <v>22</v>
      </c>
      <c r="H4756" t="s">
        <v>23</v>
      </c>
      <c r="I4756">
        <v>1.2</v>
      </c>
      <c r="J4756">
        <v>81391</v>
      </c>
      <c r="K4756">
        <v>48</v>
      </c>
      <c r="L4756">
        <v>0.45</v>
      </c>
    </row>
    <row r="4757" spans="1:12">
      <c r="A4757">
        <v>4756</v>
      </c>
      <c r="B4757" s="1">
        <v>44760.125</v>
      </c>
      <c r="C4757" t="s">
        <v>19</v>
      </c>
      <c r="D4757" t="s">
        <v>14</v>
      </c>
      <c r="E4757" t="s">
        <v>34</v>
      </c>
      <c r="F4757" t="s">
        <v>29</v>
      </c>
      <c r="G4757" t="s">
        <v>22</v>
      </c>
      <c r="H4757" t="s">
        <v>18</v>
      </c>
      <c r="I4757">
        <v>2.6</v>
      </c>
      <c r="J4757">
        <v>81809</v>
      </c>
      <c r="K4757">
        <v>88</v>
      </c>
      <c r="L4757">
        <v>0.18</v>
      </c>
    </row>
    <row r="4758" spans="1:12">
      <c r="A4758">
        <v>4757</v>
      </c>
      <c r="B4758" s="1">
        <v>44760.166666666664</v>
      </c>
      <c r="C4758" t="s">
        <v>30</v>
      </c>
      <c r="D4758" t="s">
        <v>14</v>
      </c>
      <c r="E4758" t="s">
        <v>28</v>
      </c>
      <c r="F4758" t="s">
        <v>21</v>
      </c>
      <c r="G4758" t="s">
        <v>31</v>
      </c>
      <c r="H4758" t="s">
        <v>18</v>
      </c>
      <c r="I4758">
        <v>8.6999999999999993</v>
      </c>
      <c r="J4758">
        <v>78963</v>
      </c>
      <c r="K4758">
        <v>54</v>
      </c>
      <c r="L4758">
        <v>0.06</v>
      </c>
    </row>
    <row r="4759" spans="1:12">
      <c r="A4759">
        <v>4758</v>
      </c>
      <c r="B4759" s="1">
        <v>44760.208333333336</v>
      </c>
      <c r="C4759" t="s">
        <v>24</v>
      </c>
      <c r="D4759" t="s">
        <v>14</v>
      </c>
      <c r="E4759" t="s">
        <v>15</v>
      </c>
      <c r="F4759" t="s">
        <v>16</v>
      </c>
      <c r="G4759" t="s">
        <v>27</v>
      </c>
      <c r="H4759" t="s">
        <v>18</v>
      </c>
      <c r="I4759">
        <v>4.7</v>
      </c>
      <c r="J4759">
        <v>78195</v>
      </c>
      <c r="K4759">
        <v>79</v>
      </c>
      <c r="L4759">
        <v>0.28999999999999998</v>
      </c>
    </row>
    <row r="4760" spans="1:12">
      <c r="A4760">
        <v>4759</v>
      </c>
      <c r="B4760" s="1">
        <v>44760.25</v>
      </c>
      <c r="C4760" t="s">
        <v>13</v>
      </c>
      <c r="D4760" t="s">
        <v>14</v>
      </c>
      <c r="E4760" t="s">
        <v>25</v>
      </c>
      <c r="F4760" t="s">
        <v>29</v>
      </c>
      <c r="G4760" t="s">
        <v>17</v>
      </c>
      <c r="H4760" t="s">
        <v>23</v>
      </c>
      <c r="I4760">
        <v>6</v>
      </c>
      <c r="J4760">
        <v>53316</v>
      </c>
      <c r="K4760">
        <v>100</v>
      </c>
      <c r="L4760">
        <v>0.28000000000000003</v>
      </c>
    </row>
    <row r="4761" spans="1:12">
      <c r="A4761">
        <v>4760</v>
      </c>
      <c r="B4761" s="1">
        <v>44760.291666666664</v>
      </c>
      <c r="C4761" t="s">
        <v>19</v>
      </c>
      <c r="D4761" t="s">
        <v>14</v>
      </c>
      <c r="E4761" t="s">
        <v>25</v>
      </c>
      <c r="F4761" t="s">
        <v>29</v>
      </c>
      <c r="G4761" t="s">
        <v>22</v>
      </c>
      <c r="H4761" t="s">
        <v>18</v>
      </c>
      <c r="I4761">
        <v>3.6</v>
      </c>
      <c r="J4761">
        <v>52866</v>
      </c>
      <c r="K4761">
        <v>74</v>
      </c>
      <c r="L4761">
        <v>0.26</v>
      </c>
    </row>
    <row r="4762" spans="1:12">
      <c r="A4762">
        <v>4761</v>
      </c>
      <c r="B4762" s="1">
        <v>44760.333333333336</v>
      </c>
      <c r="C4762" t="s">
        <v>13</v>
      </c>
      <c r="D4762" t="s">
        <v>14</v>
      </c>
      <c r="E4762" t="s">
        <v>28</v>
      </c>
      <c r="F4762" t="s">
        <v>29</v>
      </c>
      <c r="G4762" t="s">
        <v>31</v>
      </c>
      <c r="H4762" t="s">
        <v>23</v>
      </c>
      <c r="I4762">
        <v>2.9</v>
      </c>
      <c r="J4762">
        <v>30407</v>
      </c>
      <c r="K4762">
        <v>77</v>
      </c>
      <c r="L4762">
        <v>0.22</v>
      </c>
    </row>
    <row r="4763" spans="1:12">
      <c r="A4763">
        <v>4762</v>
      </c>
      <c r="B4763" s="1">
        <v>44760.375</v>
      </c>
      <c r="C4763" t="s">
        <v>19</v>
      </c>
      <c r="D4763" t="s">
        <v>20</v>
      </c>
      <c r="E4763" t="s">
        <v>15</v>
      </c>
      <c r="F4763" t="s">
        <v>26</v>
      </c>
      <c r="G4763" t="s">
        <v>17</v>
      </c>
      <c r="H4763" t="s">
        <v>23</v>
      </c>
      <c r="I4763">
        <v>4.0999999999999996</v>
      </c>
      <c r="J4763">
        <v>89961</v>
      </c>
      <c r="K4763">
        <v>71</v>
      </c>
      <c r="L4763">
        <v>0.13</v>
      </c>
    </row>
    <row r="4764" spans="1:12">
      <c r="A4764">
        <v>4763</v>
      </c>
      <c r="B4764" s="1">
        <v>44760.416666666664</v>
      </c>
      <c r="C4764" t="s">
        <v>24</v>
      </c>
      <c r="D4764" t="s">
        <v>20</v>
      </c>
      <c r="E4764" t="s">
        <v>25</v>
      </c>
      <c r="F4764" t="s">
        <v>26</v>
      </c>
      <c r="G4764" t="s">
        <v>31</v>
      </c>
      <c r="H4764" t="s">
        <v>18</v>
      </c>
      <c r="I4764">
        <v>3.5</v>
      </c>
      <c r="J4764">
        <v>45300</v>
      </c>
      <c r="K4764">
        <v>83</v>
      </c>
      <c r="L4764">
        <v>0.23</v>
      </c>
    </row>
    <row r="4765" spans="1:12">
      <c r="A4765">
        <v>4764</v>
      </c>
      <c r="B4765" s="1">
        <v>44760.458333333336</v>
      </c>
      <c r="C4765" t="s">
        <v>30</v>
      </c>
      <c r="D4765" t="s">
        <v>20</v>
      </c>
      <c r="E4765" t="s">
        <v>25</v>
      </c>
      <c r="F4765" t="s">
        <v>21</v>
      </c>
      <c r="G4765" t="s">
        <v>17</v>
      </c>
      <c r="H4765" t="s">
        <v>18</v>
      </c>
      <c r="I4765">
        <v>1</v>
      </c>
      <c r="J4765">
        <v>61798</v>
      </c>
      <c r="K4765">
        <v>79</v>
      </c>
      <c r="L4765">
        <v>0.08</v>
      </c>
    </row>
    <row r="4766" spans="1:12">
      <c r="A4766">
        <v>4765</v>
      </c>
      <c r="B4766" s="1">
        <v>44760.5</v>
      </c>
      <c r="C4766" t="s">
        <v>13</v>
      </c>
      <c r="D4766" t="s">
        <v>20</v>
      </c>
      <c r="E4766" t="s">
        <v>34</v>
      </c>
      <c r="F4766" t="s">
        <v>29</v>
      </c>
      <c r="G4766" t="s">
        <v>31</v>
      </c>
      <c r="H4766" t="s">
        <v>23</v>
      </c>
      <c r="I4766">
        <v>2</v>
      </c>
      <c r="J4766">
        <v>60081</v>
      </c>
      <c r="K4766">
        <v>67</v>
      </c>
      <c r="L4766">
        <v>0.84</v>
      </c>
    </row>
    <row r="4767" spans="1:12">
      <c r="A4767">
        <v>4766</v>
      </c>
      <c r="B4767" s="1">
        <v>44760.541666666664</v>
      </c>
      <c r="C4767" t="s">
        <v>19</v>
      </c>
      <c r="D4767" t="s">
        <v>14</v>
      </c>
      <c r="E4767" t="s">
        <v>25</v>
      </c>
      <c r="F4767" t="s">
        <v>26</v>
      </c>
      <c r="G4767" t="s">
        <v>17</v>
      </c>
      <c r="H4767" t="s">
        <v>18</v>
      </c>
      <c r="I4767">
        <v>5.4</v>
      </c>
      <c r="J4767">
        <v>28192</v>
      </c>
      <c r="K4767">
        <v>74</v>
      </c>
      <c r="L4767">
        <v>0.13</v>
      </c>
    </row>
    <row r="4768" spans="1:12">
      <c r="A4768">
        <v>4767</v>
      </c>
      <c r="B4768" s="1">
        <v>44760.583333333336</v>
      </c>
      <c r="C4768" t="s">
        <v>19</v>
      </c>
      <c r="D4768" t="s">
        <v>14</v>
      </c>
      <c r="E4768" t="s">
        <v>28</v>
      </c>
      <c r="F4768" t="s">
        <v>26</v>
      </c>
      <c r="G4768" t="s">
        <v>27</v>
      </c>
      <c r="H4768" t="s">
        <v>18</v>
      </c>
      <c r="I4768">
        <v>3.2</v>
      </c>
      <c r="J4768">
        <v>20106</v>
      </c>
      <c r="K4768">
        <v>62</v>
      </c>
      <c r="L4768">
        <v>0.17</v>
      </c>
    </row>
    <row r="4769" spans="1:12">
      <c r="A4769">
        <v>4768</v>
      </c>
      <c r="B4769" s="1">
        <v>44760.625</v>
      </c>
      <c r="C4769" t="s">
        <v>30</v>
      </c>
      <c r="D4769" t="s">
        <v>20</v>
      </c>
      <c r="E4769" t="s">
        <v>15</v>
      </c>
      <c r="F4769" t="s">
        <v>26</v>
      </c>
      <c r="G4769" t="s">
        <v>17</v>
      </c>
      <c r="H4769" t="s">
        <v>23</v>
      </c>
      <c r="I4769">
        <v>4.0999999999999996</v>
      </c>
      <c r="J4769">
        <v>55112</v>
      </c>
      <c r="K4769">
        <v>74</v>
      </c>
      <c r="L4769">
        <v>0.34</v>
      </c>
    </row>
    <row r="4770" spans="1:12">
      <c r="A4770">
        <v>4769</v>
      </c>
      <c r="B4770" s="1">
        <v>44760.666666666664</v>
      </c>
      <c r="C4770" t="s">
        <v>24</v>
      </c>
      <c r="D4770" t="s">
        <v>20</v>
      </c>
      <c r="E4770" t="s">
        <v>15</v>
      </c>
      <c r="F4770" t="s">
        <v>21</v>
      </c>
      <c r="G4770" t="s">
        <v>17</v>
      </c>
      <c r="H4770" t="s">
        <v>23</v>
      </c>
      <c r="I4770">
        <v>4.5</v>
      </c>
      <c r="J4770">
        <v>45925</v>
      </c>
      <c r="K4770">
        <v>70</v>
      </c>
      <c r="L4770">
        <v>0.06</v>
      </c>
    </row>
    <row r="4771" spans="1:12">
      <c r="A4771">
        <v>4770</v>
      </c>
      <c r="B4771" s="1">
        <v>44760.708333333336</v>
      </c>
      <c r="C4771" t="s">
        <v>13</v>
      </c>
      <c r="D4771" t="s">
        <v>20</v>
      </c>
      <c r="E4771" t="s">
        <v>34</v>
      </c>
      <c r="F4771" t="s">
        <v>21</v>
      </c>
      <c r="G4771" t="s">
        <v>17</v>
      </c>
      <c r="H4771" t="s">
        <v>18</v>
      </c>
      <c r="I4771">
        <v>4.5999999999999996</v>
      </c>
      <c r="J4771">
        <v>53211</v>
      </c>
      <c r="K4771">
        <v>77</v>
      </c>
      <c r="L4771">
        <v>0.47</v>
      </c>
    </row>
    <row r="4772" spans="1:12">
      <c r="A4772">
        <v>4771</v>
      </c>
      <c r="B4772" s="1">
        <v>44760.75</v>
      </c>
      <c r="C4772" t="s">
        <v>30</v>
      </c>
      <c r="D4772" t="s">
        <v>14</v>
      </c>
      <c r="E4772" t="s">
        <v>15</v>
      </c>
      <c r="F4772" t="s">
        <v>29</v>
      </c>
      <c r="G4772" t="s">
        <v>31</v>
      </c>
      <c r="H4772" t="s">
        <v>23</v>
      </c>
      <c r="I4772">
        <v>6.3</v>
      </c>
      <c r="J4772">
        <v>76308</v>
      </c>
      <c r="K4772">
        <v>66</v>
      </c>
      <c r="L4772">
        <v>0.35</v>
      </c>
    </row>
    <row r="4773" spans="1:12">
      <c r="A4773">
        <v>4772</v>
      </c>
      <c r="B4773" s="1">
        <v>44760.791666666664</v>
      </c>
      <c r="C4773" t="s">
        <v>13</v>
      </c>
      <c r="D4773" t="s">
        <v>14</v>
      </c>
      <c r="E4773" t="s">
        <v>28</v>
      </c>
      <c r="F4773" t="s">
        <v>16</v>
      </c>
      <c r="G4773" t="s">
        <v>22</v>
      </c>
      <c r="H4773" t="s">
        <v>23</v>
      </c>
      <c r="I4773">
        <v>1.8</v>
      </c>
      <c r="J4773">
        <v>59499</v>
      </c>
      <c r="K4773">
        <v>72</v>
      </c>
      <c r="L4773">
        <v>0.71</v>
      </c>
    </row>
    <row r="4774" spans="1:12">
      <c r="A4774">
        <v>4773</v>
      </c>
      <c r="B4774" s="1">
        <v>44760.833333333336</v>
      </c>
      <c r="C4774" t="s">
        <v>30</v>
      </c>
      <c r="D4774" t="s">
        <v>14</v>
      </c>
      <c r="E4774" t="s">
        <v>25</v>
      </c>
      <c r="F4774" t="s">
        <v>29</v>
      </c>
      <c r="G4774" t="s">
        <v>17</v>
      </c>
      <c r="H4774" t="s">
        <v>18</v>
      </c>
      <c r="I4774">
        <v>5.0999999999999996</v>
      </c>
      <c r="J4774">
        <v>70170</v>
      </c>
      <c r="K4774">
        <v>75</v>
      </c>
      <c r="L4774">
        <v>0.16</v>
      </c>
    </row>
    <row r="4775" spans="1:12">
      <c r="A4775">
        <v>4774</v>
      </c>
      <c r="B4775" s="1">
        <v>44760.875</v>
      </c>
      <c r="C4775" t="s">
        <v>24</v>
      </c>
      <c r="D4775" t="s">
        <v>20</v>
      </c>
      <c r="E4775" t="s">
        <v>34</v>
      </c>
      <c r="F4775" t="s">
        <v>26</v>
      </c>
      <c r="G4775" t="s">
        <v>17</v>
      </c>
      <c r="H4775" t="s">
        <v>23</v>
      </c>
      <c r="I4775">
        <v>5.5</v>
      </c>
      <c r="J4775">
        <v>63907</v>
      </c>
      <c r="K4775">
        <v>76</v>
      </c>
      <c r="L4775">
        <v>0.15</v>
      </c>
    </row>
    <row r="4776" spans="1:12">
      <c r="A4776">
        <v>4775</v>
      </c>
      <c r="B4776" s="1">
        <v>44760.916666666664</v>
      </c>
      <c r="C4776" t="s">
        <v>13</v>
      </c>
      <c r="D4776" t="s">
        <v>20</v>
      </c>
      <c r="E4776" t="s">
        <v>15</v>
      </c>
      <c r="F4776" t="s">
        <v>26</v>
      </c>
      <c r="G4776" t="s">
        <v>27</v>
      </c>
      <c r="H4776" t="s">
        <v>23</v>
      </c>
      <c r="I4776">
        <v>6</v>
      </c>
      <c r="J4776">
        <v>48673</v>
      </c>
      <c r="K4776">
        <v>78</v>
      </c>
      <c r="L4776">
        <v>0.09</v>
      </c>
    </row>
    <row r="4777" spans="1:12">
      <c r="A4777">
        <v>4776</v>
      </c>
      <c r="B4777" s="1">
        <v>44760.958333333336</v>
      </c>
      <c r="C4777" t="s">
        <v>24</v>
      </c>
      <c r="D4777" t="s">
        <v>14</v>
      </c>
      <c r="E4777" t="s">
        <v>34</v>
      </c>
      <c r="F4777" t="s">
        <v>32</v>
      </c>
      <c r="G4777" t="s">
        <v>17</v>
      </c>
      <c r="H4777" t="s">
        <v>23</v>
      </c>
      <c r="I4777">
        <v>1.2</v>
      </c>
      <c r="J4777">
        <v>34964</v>
      </c>
      <c r="K4777">
        <v>73</v>
      </c>
      <c r="L4777">
        <v>0.3</v>
      </c>
    </row>
    <row r="4778" spans="1:12">
      <c r="A4778">
        <v>4777</v>
      </c>
      <c r="B4778" s="1">
        <v>44761</v>
      </c>
      <c r="C4778" t="s">
        <v>30</v>
      </c>
      <c r="D4778" t="s">
        <v>14</v>
      </c>
      <c r="E4778" t="s">
        <v>34</v>
      </c>
      <c r="F4778" t="s">
        <v>29</v>
      </c>
      <c r="G4778" t="s">
        <v>27</v>
      </c>
      <c r="H4778" t="s">
        <v>23</v>
      </c>
      <c r="I4778">
        <v>4.5</v>
      </c>
      <c r="J4778">
        <v>60294</v>
      </c>
      <c r="K4778">
        <v>66</v>
      </c>
      <c r="L4778">
        <v>0.28000000000000003</v>
      </c>
    </row>
    <row r="4779" spans="1:12">
      <c r="A4779">
        <v>4778</v>
      </c>
      <c r="B4779" s="1">
        <v>44761.041666666664</v>
      </c>
      <c r="C4779" t="s">
        <v>13</v>
      </c>
      <c r="D4779" t="s">
        <v>20</v>
      </c>
      <c r="E4779" t="s">
        <v>15</v>
      </c>
      <c r="F4779" t="s">
        <v>26</v>
      </c>
      <c r="G4779" t="s">
        <v>17</v>
      </c>
      <c r="H4779" t="s">
        <v>18</v>
      </c>
      <c r="I4779">
        <v>7.4</v>
      </c>
      <c r="J4779">
        <v>56678</v>
      </c>
      <c r="K4779">
        <v>76</v>
      </c>
      <c r="L4779">
        <v>0.08</v>
      </c>
    </row>
    <row r="4780" spans="1:12">
      <c r="A4780">
        <v>4779</v>
      </c>
      <c r="B4780" s="1">
        <v>44761.083333333336</v>
      </c>
      <c r="C4780" t="s">
        <v>30</v>
      </c>
      <c r="D4780" t="s">
        <v>20</v>
      </c>
      <c r="E4780" t="s">
        <v>34</v>
      </c>
      <c r="F4780" t="s">
        <v>26</v>
      </c>
      <c r="G4780" t="s">
        <v>31</v>
      </c>
      <c r="H4780" t="s">
        <v>23</v>
      </c>
      <c r="I4780">
        <v>3.8</v>
      </c>
      <c r="J4780">
        <v>73303</v>
      </c>
      <c r="K4780">
        <v>73</v>
      </c>
      <c r="L4780">
        <v>0.18</v>
      </c>
    </row>
    <row r="4781" spans="1:12">
      <c r="A4781">
        <v>4780</v>
      </c>
      <c r="B4781" s="1">
        <v>44761.125</v>
      </c>
      <c r="C4781" t="s">
        <v>30</v>
      </c>
      <c r="D4781" t="s">
        <v>14</v>
      </c>
      <c r="E4781" t="s">
        <v>15</v>
      </c>
      <c r="F4781" t="s">
        <v>16</v>
      </c>
      <c r="G4781" t="s">
        <v>22</v>
      </c>
      <c r="H4781" t="s">
        <v>23</v>
      </c>
      <c r="I4781">
        <v>5</v>
      </c>
      <c r="J4781">
        <v>51982</v>
      </c>
      <c r="K4781">
        <v>87</v>
      </c>
      <c r="L4781">
        <v>0.23</v>
      </c>
    </row>
    <row r="4782" spans="1:12">
      <c r="A4782">
        <v>4781</v>
      </c>
      <c r="B4782" s="1">
        <v>44761.166666666664</v>
      </c>
      <c r="C4782" t="s">
        <v>30</v>
      </c>
      <c r="D4782" t="s">
        <v>20</v>
      </c>
      <c r="E4782" t="s">
        <v>28</v>
      </c>
      <c r="F4782" t="s">
        <v>32</v>
      </c>
      <c r="G4782" t="s">
        <v>22</v>
      </c>
      <c r="H4782" t="s">
        <v>18</v>
      </c>
      <c r="I4782">
        <v>5.6</v>
      </c>
      <c r="J4782">
        <v>49053</v>
      </c>
      <c r="K4782">
        <v>89</v>
      </c>
      <c r="L4782">
        <v>0.55000000000000004</v>
      </c>
    </row>
    <row r="4783" spans="1:12">
      <c r="A4783">
        <v>4782</v>
      </c>
      <c r="B4783" s="1">
        <v>44761.208333333336</v>
      </c>
      <c r="C4783" t="s">
        <v>30</v>
      </c>
      <c r="D4783" t="s">
        <v>14</v>
      </c>
      <c r="E4783" t="s">
        <v>15</v>
      </c>
      <c r="F4783" t="s">
        <v>29</v>
      </c>
      <c r="G4783" t="s">
        <v>22</v>
      </c>
      <c r="H4783" t="s">
        <v>18</v>
      </c>
      <c r="I4783">
        <v>1.9</v>
      </c>
      <c r="J4783">
        <v>50410</v>
      </c>
      <c r="K4783">
        <v>59</v>
      </c>
      <c r="L4783">
        <v>0.46</v>
      </c>
    </row>
    <row r="4784" spans="1:12">
      <c r="A4784">
        <v>4783</v>
      </c>
      <c r="B4784" s="1">
        <v>44761.25</v>
      </c>
      <c r="C4784" t="s">
        <v>13</v>
      </c>
      <c r="D4784" t="s">
        <v>14</v>
      </c>
      <c r="E4784" t="s">
        <v>25</v>
      </c>
      <c r="F4784" t="s">
        <v>21</v>
      </c>
      <c r="G4784" t="s">
        <v>31</v>
      </c>
      <c r="H4784" t="s">
        <v>23</v>
      </c>
      <c r="I4784">
        <v>7.7</v>
      </c>
      <c r="J4784">
        <v>36625</v>
      </c>
      <c r="K4784">
        <v>82</v>
      </c>
      <c r="L4784">
        <v>0.14000000000000001</v>
      </c>
    </row>
    <row r="4785" spans="1:12">
      <c r="A4785">
        <v>4784</v>
      </c>
      <c r="B4785" s="1">
        <v>44761.291666666664</v>
      </c>
      <c r="C4785" t="s">
        <v>13</v>
      </c>
      <c r="D4785" t="s">
        <v>20</v>
      </c>
      <c r="E4785" t="s">
        <v>15</v>
      </c>
      <c r="F4785" t="s">
        <v>29</v>
      </c>
      <c r="G4785" t="s">
        <v>27</v>
      </c>
      <c r="H4785" t="s">
        <v>18</v>
      </c>
      <c r="I4785">
        <v>5</v>
      </c>
      <c r="J4785">
        <v>83938</v>
      </c>
      <c r="K4785">
        <v>85</v>
      </c>
      <c r="L4785">
        <v>0.2</v>
      </c>
    </row>
    <row r="4786" spans="1:12">
      <c r="A4786">
        <v>4785</v>
      </c>
      <c r="B4786" s="1">
        <v>44761.333333333336</v>
      </c>
      <c r="C4786" t="s">
        <v>13</v>
      </c>
      <c r="D4786" t="s">
        <v>20</v>
      </c>
      <c r="E4786" t="s">
        <v>25</v>
      </c>
      <c r="F4786" t="s">
        <v>29</v>
      </c>
      <c r="G4786" t="s">
        <v>22</v>
      </c>
      <c r="H4786" t="s">
        <v>23</v>
      </c>
      <c r="I4786">
        <v>5</v>
      </c>
      <c r="J4786">
        <v>77793</v>
      </c>
      <c r="K4786">
        <v>59</v>
      </c>
      <c r="L4786">
        <v>0.28999999999999998</v>
      </c>
    </row>
    <row r="4787" spans="1:12">
      <c r="A4787">
        <v>4786</v>
      </c>
      <c r="B4787" s="1">
        <v>44761.375</v>
      </c>
      <c r="C4787" t="s">
        <v>13</v>
      </c>
      <c r="D4787" t="s">
        <v>20</v>
      </c>
      <c r="E4787" t="s">
        <v>34</v>
      </c>
      <c r="F4787" t="s">
        <v>16</v>
      </c>
      <c r="G4787" t="s">
        <v>31</v>
      </c>
      <c r="H4787" t="s">
        <v>23</v>
      </c>
      <c r="I4787">
        <v>0.7</v>
      </c>
      <c r="J4787">
        <v>30739</v>
      </c>
      <c r="K4787">
        <v>82</v>
      </c>
      <c r="L4787">
        <v>0.19</v>
      </c>
    </row>
    <row r="4788" spans="1:12">
      <c r="A4788">
        <v>4787</v>
      </c>
      <c r="B4788" s="1">
        <v>44761.416666666664</v>
      </c>
      <c r="C4788" t="s">
        <v>19</v>
      </c>
      <c r="D4788" t="s">
        <v>14</v>
      </c>
      <c r="E4788" t="s">
        <v>15</v>
      </c>
      <c r="F4788" t="s">
        <v>29</v>
      </c>
      <c r="G4788" t="s">
        <v>31</v>
      </c>
      <c r="H4788" t="s">
        <v>23</v>
      </c>
      <c r="I4788">
        <v>5.6</v>
      </c>
      <c r="J4788">
        <v>71079</v>
      </c>
      <c r="K4788">
        <v>86</v>
      </c>
      <c r="L4788">
        <v>0.27</v>
      </c>
    </row>
    <row r="4789" spans="1:12">
      <c r="A4789">
        <v>4788</v>
      </c>
      <c r="B4789" s="1">
        <v>44761.458333333336</v>
      </c>
      <c r="C4789" t="s">
        <v>19</v>
      </c>
      <c r="D4789" t="s">
        <v>20</v>
      </c>
      <c r="E4789" t="s">
        <v>25</v>
      </c>
      <c r="F4789" t="s">
        <v>16</v>
      </c>
      <c r="G4789" t="s">
        <v>17</v>
      </c>
      <c r="H4789" t="s">
        <v>23</v>
      </c>
      <c r="I4789">
        <v>5</v>
      </c>
      <c r="J4789">
        <v>18100</v>
      </c>
      <c r="K4789">
        <v>64</v>
      </c>
      <c r="L4789">
        <v>0.23</v>
      </c>
    </row>
    <row r="4790" spans="1:12">
      <c r="A4790">
        <v>4789</v>
      </c>
      <c r="B4790" s="1">
        <v>44761.5</v>
      </c>
      <c r="C4790" t="s">
        <v>13</v>
      </c>
      <c r="D4790" t="s">
        <v>20</v>
      </c>
      <c r="E4790" t="s">
        <v>15</v>
      </c>
      <c r="F4790" t="s">
        <v>16</v>
      </c>
      <c r="G4790" t="s">
        <v>27</v>
      </c>
      <c r="H4790" t="s">
        <v>23</v>
      </c>
      <c r="I4790">
        <v>7.2</v>
      </c>
      <c r="J4790">
        <v>74706</v>
      </c>
      <c r="K4790">
        <v>72</v>
      </c>
      <c r="L4790">
        <v>0.45</v>
      </c>
    </row>
    <row r="4791" spans="1:12">
      <c r="A4791">
        <v>4790</v>
      </c>
      <c r="B4791" s="1">
        <v>44761.541666666664</v>
      </c>
      <c r="C4791" t="s">
        <v>13</v>
      </c>
      <c r="D4791" t="s">
        <v>14</v>
      </c>
      <c r="E4791" t="s">
        <v>15</v>
      </c>
      <c r="F4791" t="s">
        <v>26</v>
      </c>
      <c r="G4791" t="s">
        <v>31</v>
      </c>
      <c r="H4791" t="s">
        <v>23</v>
      </c>
      <c r="I4791">
        <v>3.4</v>
      </c>
      <c r="J4791">
        <v>41073</v>
      </c>
      <c r="K4791">
        <v>77</v>
      </c>
      <c r="L4791">
        <v>0.4</v>
      </c>
    </row>
    <row r="4792" spans="1:12">
      <c r="A4792">
        <v>4791</v>
      </c>
      <c r="B4792" s="1">
        <v>44761.583333333336</v>
      </c>
      <c r="C4792" t="s">
        <v>30</v>
      </c>
      <c r="D4792" t="s">
        <v>14</v>
      </c>
      <c r="E4792" t="s">
        <v>15</v>
      </c>
      <c r="F4792" t="s">
        <v>21</v>
      </c>
      <c r="G4792" t="s">
        <v>27</v>
      </c>
      <c r="H4792" t="s">
        <v>23</v>
      </c>
      <c r="I4792">
        <v>2</v>
      </c>
      <c r="J4792">
        <v>62198</v>
      </c>
      <c r="K4792">
        <v>82</v>
      </c>
      <c r="L4792">
        <v>0.17</v>
      </c>
    </row>
    <row r="4793" spans="1:12">
      <c r="A4793">
        <v>4792</v>
      </c>
      <c r="B4793" s="1">
        <v>44761.625</v>
      </c>
      <c r="C4793" t="s">
        <v>19</v>
      </c>
      <c r="D4793" t="s">
        <v>20</v>
      </c>
      <c r="E4793" t="s">
        <v>28</v>
      </c>
      <c r="F4793" t="s">
        <v>16</v>
      </c>
      <c r="G4793" t="s">
        <v>22</v>
      </c>
      <c r="H4793" t="s">
        <v>23</v>
      </c>
      <c r="I4793">
        <v>2.6</v>
      </c>
      <c r="J4793">
        <v>16410</v>
      </c>
      <c r="K4793">
        <v>63</v>
      </c>
      <c r="L4793">
        <v>0.11</v>
      </c>
    </row>
    <row r="4794" spans="1:12">
      <c r="A4794">
        <v>4793</v>
      </c>
      <c r="B4794" s="1">
        <v>44761.666666666664</v>
      </c>
      <c r="C4794" t="s">
        <v>30</v>
      </c>
      <c r="D4794" t="s">
        <v>14</v>
      </c>
      <c r="E4794" t="s">
        <v>25</v>
      </c>
      <c r="F4794" t="s">
        <v>32</v>
      </c>
      <c r="G4794" t="s">
        <v>22</v>
      </c>
      <c r="H4794" t="s">
        <v>23</v>
      </c>
      <c r="I4794">
        <v>3</v>
      </c>
      <c r="J4794">
        <v>31026</v>
      </c>
      <c r="K4794">
        <v>89</v>
      </c>
      <c r="L4794">
        <v>0.55000000000000004</v>
      </c>
    </row>
    <row r="4795" spans="1:12">
      <c r="A4795">
        <v>4794</v>
      </c>
      <c r="B4795" s="1">
        <v>44761.708333333336</v>
      </c>
      <c r="C4795" t="s">
        <v>13</v>
      </c>
      <c r="D4795" t="s">
        <v>14</v>
      </c>
      <c r="E4795" t="s">
        <v>28</v>
      </c>
      <c r="F4795" t="s">
        <v>32</v>
      </c>
      <c r="G4795" t="s">
        <v>22</v>
      </c>
      <c r="H4795" t="s">
        <v>23</v>
      </c>
      <c r="I4795">
        <v>1.8</v>
      </c>
      <c r="J4795">
        <v>64374</v>
      </c>
      <c r="K4795">
        <v>51</v>
      </c>
      <c r="L4795">
        <v>0.23</v>
      </c>
    </row>
    <row r="4796" spans="1:12">
      <c r="A4796">
        <v>4795</v>
      </c>
      <c r="B4796" s="1">
        <v>44761.75</v>
      </c>
      <c r="C4796" t="s">
        <v>13</v>
      </c>
      <c r="D4796" t="s">
        <v>14</v>
      </c>
      <c r="E4796" t="s">
        <v>28</v>
      </c>
      <c r="F4796" t="s">
        <v>21</v>
      </c>
      <c r="G4796" t="s">
        <v>17</v>
      </c>
      <c r="H4796" t="s">
        <v>23</v>
      </c>
      <c r="I4796">
        <v>6.6</v>
      </c>
      <c r="J4796">
        <v>40982</v>
      </c>
      <c r="K4796">
        <v>91</v>
      </c>
      <c r="L4796">
        <v>0.33</v>
      </c>
    </row>
    <row r="4797" spans="1:12">
      <c r="A4797">
        <v>4796</v>
      </c>
      <c r="B4797" s="1">
        <v>44761.791666666664</v>
      </c>
      <c r="C4797" t="s">
        <v>13</v>
      </c>
      <c r="D4797" t="s">
        <v>20</v>
      </c>
      <c r="E4797" t="s">
        <v>25</v>
      </c>
      <c r="F4797" t="s">
        <v>16</v>
      </c>
      <c r="G4797" t="s">
        <v>17</v>
      </c>
      <c r="H4797" t="s">
        <v>23</v>
      </c>
      <c r="I4797">
        <v>6.7</v>
      </c>
      <c r="J4797">
        <v>38201</v>
      </c>
      <c r="K4797">
        <v>82</v>
      </c>
      <c r="L4797">
        <v>0.23</v>
      </c>
    </row>
    <row r="4798" spans="1:12">
      <c r="A4798">
        <v>4797</v>
      </c>
      <c r="B4798" s="1">
        <v>44761.833333333336</v>
      </c>
      <c r="C4798" t="s">
        <v>30</v>
      </c>
      <c r="D4798" t="s">
        <v>20</v>
      </c>
      <c r="E4798" t="s">
        <v>15</v>
      </c>
      <c r="F4798" t="s">
        <v>21</v>
      </c>
      <c r="G4798" t="s">
        <v>27</v>
      </c>
      <c r="H4798" t="s">
        <v>23</v>
      </c>
      <c r="I4798">
        <v>3.6</v>
      </c>
      <c r="J4798">
        <v>82917</v>
      </c>
      <c r="K4798">
        <v>68</v>
      </c>
      <c r="L4798">
        <v>0.17</v>
      </c>
    </row>
    <row r="4799" spans="1:12">
      <c r="A4799">
        <v>4798</v>
      </c>
      <c r="B4799" s="1">
        <v>44761.875</v>
      </c>
      <c r="C4799" t="s">
        <v>24</v>
      </c>
      <c r="D4799" t="s">
        <v>14</v>
      </c>
      <c r="E4799" t="s">
        <v>28</v>
      </c>
      <c r="F4799" t="s">
        <v>26</v>
      </c>
      <c r="G4799" t="s">
        <v>27</v>
      </c>
      <c r="H4799" t="s">
        <v>23</v>
      </c>
      <c r="I4799">
        <v>3.2</v>
      </c>
      <c r="J4799">
        <v>99219</v>
      </c>
      <c r="K4799">
        <v>85</v>
      </c>
      <c r="L4799">
        <v>0.33</v>
      </c>
    </row>
    <row r="4800" spans="1:12">
      <c r="A4800">
        <v>4799</v>
      </c>
      <c r="B4800" s="1">
        <v>44761.916666666664</v>
      </c>
      <c r="C4800" t="s">
        <v>30</v>
      </c>
      <c r="D4800" t="s">
        <v>14</v>
      </c>
      <c r="E4800" t="s">
        <v>28</v>
      </c>
      <c r="F4800" t="s">
        <v>32</v>
      </c>
      <c r="G4800" t="s">
        <v>17</v>
      </c>
      <c r="H4800" t="s">
        <v>23</v>
      </c>
      <c r="I4800">
        <v>0.4</v>
      </c>
      <c r="J4800">
        <v>73740</v>
      </c>
      <c r="K4800">
        <v>62</v>
      </c>
      <c r="L4800">
        <v>0.27</v>
      </c>
    </row>
    <row r="4801" spans="1:12">
      <c r="A4801">
        <v>4800</v>
      </c>
      <c r="B4801" s="1">
        <v>44761.958333333336</v>
      </c>
      <c r="C4801" t="s">
        <v>24</v>
      </c>
      <c r="D4801" t="s">
        <v>14</v>
      </c>
      <c r="E4801" t="s">
        <v>28</v>
      </c>
      <c r="F4801" t="s">
        <v>29</v>
      </c>
      <c r="G4801" t="s">
        <v>31</v>
      </c>
      <c r="H4801" t="s">
        <v>23</v>
      </c>
      <c r="I4801">
        <v>5.4</v>
      </c>
      <c r="J4801">
        <v>33162</v>
      </c>
      <c r="K4801">
        <v>76</v>
      </c>
      <c r="L4801">
        <v>0.28999999999999998</v>
      </c>
    </row>
    <row r="4802" spans="1:12">
      <c r="A4802">
        <v>4801</v>
      </c>
      <c r="B4802" s="1">
        <v>44762</v>
      </c>
      <c r="C4802" t="s">
        <v>30</v>
      </c>
      <c r="D4802" t="s">
        <v>20</v>
      </c>
      <c r="E4802" t="s">
        <v>15</v>
      </c>
      <c r="F4802" t="s">
        <v>32</v>
      </c>
      <c r="G4802" t="s">
        <v>27</v>
      </c>
      <c r="H4802" t="s">
        <v>18</v>
      </c>
      <c r="I4802">
        <v>7.3</v>
      </c>
      <c r="J4802">
        <v>90270</v>
      </c>
      <c r="K4802">
        <v>78</v>
      </c>
      <c r="L4802">
        <v>0.33</v>
      </c>
    </row>
    <row r="4803" spans="1:12">
      <c r="A4803">
        <v>4802</v>
      </c>
      <c r="B4803" s="1">
        <v>44762.041666666664</v>
      </c>
      <c r="C4803" t="s">
        <v>30</v>
      </c>
      <c r="D4803" t="s">
        <v>14</v>
      </c>
      <c r="E4803" t="s">
        <v>28</v>
      </c>
      <c r="F4803" t="s">
        <v>16</v>
      </c>
      <c r="G4803" t="s">
        <v>27</v>
      </c>
      <c r="H4803" t="s">
        <v>18</v>
      </c>
      <c r="I4803">
        <v>2.7</v>
      </c>
      <c r="J4803">
        <v>23771</v>
      </c>
      <c r="K4803">
        <v>78</v>
      </c>
      <c r="L4803">
        <v>0.11</v>
      </c>
    </row>
    <row r="4804" spans="1:12">
      <c r="A4804">
        <v>4803</v>
      </c>
      <c r="B4804" s="1">
        <v>44762.083333333336</v>
      </c>
      <c r="C4804" t="s">
        <v>19</v>
      </c>
      <c r="D4804" t="s">
        <v>14</v>
      </c>
      <c r="E4804" t="s">
        <v>34</v>
      </c>
      <c r="F4804" t="s">
        <v>21</v>
      </c>
      <c r="G4804" t="s">
        <v>22</v>
      </c>
      <c r="H4804" t="s">
        <v>18</v>
      </c>
      <c r="I4804">
        <v>3.8</v>
      </c>
      <c r="J4804">
        <v>48910</v>
      </c>
      <c r="K4804">
        <v>65</v>
      </c>
      <c r="L4804">
        <v>0.13</v>
      </c>
    </row>
    <row r="4805" spans="1:12">
      <c r="A4805">
        <v>4804</v>
      </c>
      <c r="B4805" s="1">
        <v>44762.125</v>
      </c>
      <c r="C4805" t="s">
        <v>30</v>
      </c>
      <c r="D4805" t="s">
        <v>20</v>
      </c>
      <c r="E4805" t="s">
        <v>25</v>
      </c>
      <c r="F4805" t="s">
        <v>32</v>
      </c>
      <c r="G4805" t="s">
        <v>27</v>
      </c>
      <c r="H4805" t="s">
        <v>23</v>
      </c>
      <c r="I4805">
        <v>4.9000000000000004</v>
      </c>
      <c r="J4805">
        <v>56096</v>
      </c>
      <c r="K4805">
        <v>69</v>
      </c>
      <c r="L4805">
        <v>0.28000000000000003</v>
      </c>
    </row>
    <row r="4806" spans="1:12">
      <c r="A4806">
        <v>4805</v>
      </c>
      <c r="B4806" s="1">
        <v>44762.166666666664</v>
      </c>
      <c r="C4806" t="s">
        <v>24</v>
      </c>
      <c r="D4806" t="s">
        <v>14</v>
      </c>
      <c r="E4806" t="s">
        <v>34</v>
      </c>
      <c r="F4806" t="s">
        <v>29</v>
      </c>
      <c r="G4806" t="s">
        <v>27</v>
      </c>
      <c r="H4806" t="s">
        <v>23</v>
      </c>
      <c r="I4806">
        <v>7.4</v>
      </c>
      <c r="J4806">
        <v>93481</v>
      </c>
      <c r="K4806">
        <v>77</v>
      </c>
      <c r="L4806">
        <v>0.39</v>
      </c>
    </row>
    <row r="4807" spans="1:12">
      <c r="A4807">
        <v>4806</v>
      </c>
      <c r="B4807" s="1">
        <v>44762.208333333336</v>
      </c>
      <c r="C4807" t="s">
        <v>13</v>
      </c>
      <c r="D4807" t="s">
        <v>20</v>
      </c>
      <c r="E4807" t="s">
        <v>15</v>
      </c>
      <c r="F4807" t="s">
        <v>29</v>
      </c>
      <c r="G4807" t="s">
        <v>31</v>
      </c>
      <c r="H4807" t="s">
        <v>23</v>
      </c>
      <c r="I4807">
        <v>4.4000000000000004</v>
      </c>
      <c r="J4807">
        <v>73253</v>
      </c>
      <c r="K4807">
        <v>66</v>
      </c>
      <c r="L4807">
        <v>0.22</v>
      </c>
    </row>
    <row r="4808" spans="1:12">
      <c r="A4808">
        <v>4807</v>
      </c>
      <c r="B4808" s="1">
        <v>44762.25</v>
      </c>
      <c r="C4808" t="s">
        <v>30</v>
      </c>
      <c r="D4808" t="s">
        <v>20</v>
      </c>
      <c r="E4808" t="s">
        <v>28</v>
      </c>
      <c r="F4808" t="s">
        <v>21</v>
      </c>
      <c r="G4808" t="s">
        <v>27</v>
      </c>
      <c r="H4808" t="s">
        <v>18</v>
      </c>
      <c r="I4808">
        <v>4.4000000000000004</v>
      </c>
      <c r="J4808">
        <v>45725</v>
      </c>
      <c r="K4808">
        <v>78</v>
      </c>
      <c r="L4808">
        <v>0.26</v>
      </c>
    </row>
    <row r="4809" spans="1:12">
      <c r="A4809">
        <v>4808</v>
      </c>
      <c r="B4809" s="1">
        <v>44762.291666666664</v>
      </c>
      <c r="C4809" t="s">
        <v>19</v>
      </c>
      <c r="D4809" t="s">
        <v>20</v>
      </c>
      <c r="E4809" t="s">
        <v>25</v>
      </c>
      <c r="F4809" t="s">
        <v>21</v>
      </c>
      <c r="G4809" t="s">
        <v>31</v>
      </c>
      <c r="H4809" t="s">
        <v>23</v>
      </c>
      <c r="I4809">
        <v>4.4000000000000004</v>
      </c>
      <c r="J4809">
        <v>36101</v>
      </c>
      <c r="K4809">
        <v>68</v>
      </c>
      <c r="L4809">
        <v>0.14000000000000001</v>
      </c>
    </row>
    <row r="4810" spans="1:12">
      <c r="A4810">
        <v>4809</v>
      </c>
      <c r="B4810" s="1">
        <v>44762.333333333336</v>
      </c>
      <c r="C4810" t="s">
        <v>30</v>
      </c>
      <c r="D4810" t="s">
        <v>14</v>
      </c>
      <c r="E4810" t="s">
        <v>28</v>
      </c>
      <c r="F4810" t="s">
        <v>32</v>
      </c>
      <c r="G4810" t="s">
        <v>22</v>
      </c>
      <c r="H4810" t="s">
        <v>23</v>
      </c>
      <c r="I4810">
        <v>1.1000000000000001</v>
      </c>
      <c r="J4810">
        <v>75044</v>
      </c>
      <c r="K4810">
        <v>87</v>
      </c>
      <c r="L4810">
        <v>0.18</v>
      </c>
    </row>
    <row r="4811" spans="1:12">
      <c r="A4811">
        <v>4810</v>
      </c>
      <c r="B4811" s="1">
        <v>44762.375</v>
      </c>
      <c r="C4811" t="s">
        <v>19</v>
      </c>
      <c r="D4811" t="s">
        <v>14</v>
      </c>
      <c r="E4811" t="s">
        <v>15</v>
      </c>
      <c r="F4811" t="s">
        <v>16</v>
      </c>
      <c r="G4811" t="s">
        <v>17</v>
      </c>
      <c r="H4811" t="s">
        <v>23</v>
      </c>
      <c r="I4811">
        <v>1.1000000000000001</v>
      </c>
      <c r="J4811">
        <v>44333</v>
      </c>
      <c r="K4811">
        <v>94</v>
      </c>
      <c r="L4811">
        <v>0.18</v>
      </c>
    </row>
    <row r="4812" spans="1:12">
      <c r="A4812">
        <v>4811</v>
      </c>
      <c r="B4812" s="1">
        <v>44762.416666666664</v>
      </c>
      <c r="C4812" t="s">
        <v>30</v>
      </c>
      <c r="D4812" t="s">
        <v>20</v>
      </c>
      <c r="E4812" t="s">
        <v>25</v>
      </c>
      <c r="F4812" t="s">
        <v>26</v>
      </c>
      <c r="G4812" t="s">
        <v>22</v>
      </c>
      <c r="H4812" t="s">
        <v>18</v>
      </c>
      <c r="I4812">
        <v>2.4</v>
      </c>
      <c r="J4812">
        <v>59335</v>
      </c>
      <c r="K4812">
        <v>71</v>
      </c>
      <c r="L4812">
        <v>0.3</v>
      </c>
    </row>
    <row r="4813" spans="1:12">
      <c r="A4813">
        <v>4812</v>
      </c>
      <c r="B4813" s="1">
        <v>44762.458333333336</v>
      </c>
      <c r="C4813" t="s">
        <v>19</v>
      </c>
      <c r="D4813" t="s">
        <v>14</v>
      </c>
      <c r="E4813" t="s">
        <v>34</v>
      </c>
      <c r="F4813" t="s">
        <v>29</v>
      </c>
      <c r="G4813" t="s">
        <v>31</v>
      </c>
      <c r="H4813" t="s">
        <v>23</v>
      </c>
      <c r="I4813">
        <v>6</v>
      </c>
      <c r="J4813">
        <v>27604</v>
      </c>
      <c r="K4813">
        <v>86</v>
      </c>
      <c r="L4813">
        <v>0.33</v>
      </c>
    </row>
    <row r="4814" spans="1:12">
      <c r="A4814">
        <v>4813</v>
      </c>
      <c r="B4814" s="1">
        <v>44762.5</v>
      </c>
      <c r="C4814" t="s">
        <v>30</v>
      </c>
      <c r="D4814" t="s">
        <v>20</v>
      </c>
      <c r="E4814" t="s">
        <v>25</v>
      </c>
      <c r="F4814" t="s">
        <v>21</v>
      </c>
      <c r="G4814" t="s">
        <v>31</v>
      </c>
      <c r="H4814" t="s">
        <v>23</v>
      </c>
      <c r="I4814">
        <v>3.3</v>
      </c>
      <c r="J4814">
        <v>66385</v>
      </c>
      <c r="K4814">
        <v>72</v>
      </c>
      <c r="L4814">
        <v>0.59</v>
      </c>
    </row>
    <row r="4815" spans="1:12">
      <c r="A4815">
        <v>4814</v>
      </c>
      <c r="B4815" s="1">
        <v>44762.541666666664</v>
      </c>
      <c r="C4815" t="s">
        <v>13</v>
      </c>
      <c r="D4815" t="s">
        <v>14</v>
      </c>
      <c r="E4815" t="s">
        <v>28</v>
      </c>
      <c r="F4815" t="s">
        <v>26</v>
      </c>
      <c r="G4815" t="s">
        <v>27</v>
      </c>
      <c r="H4815" t="s">
        <v>18</v>
      </c>
      <c r="I4815">
        <v>2.9</v>
      </c>
      <c r="J4815">
        <v>64774</v>
      </c>
      <c r="K4815">
        <v>64</v>
      </c>
      <c r="L4815">
        <v>0.33</v>
      </c>
    </row>
    <row r="4816" spans="1:12">
      <c r="A4816">
        <v>4815</v>
      </c>
      <c r="B4816" s="1">
        <v>44762.583333333336</v>
      </c>
      <c r="C4816" t="s">
        <v>24</v>
      </c>
      <c r="D4816" t="s">
        <v>20</v>
      </c>
      <c r="E4816" t="s">
        <v>25</v>
      </c>
      <c r="F4816" t="s">
        <v>26</v>
      </c>
      <c r="G4816" t="s">
        <v>27</v>
      </c>
      <c r="H4816" t="s">
        <v>23</v>
      </c>
      <c r="I4816">
        <v>2.9</v>
      </c>
      <c r="J4816">
        <v>30168</v>
      </c>
      <c r="K4816">
        <v>70</v>
      </c>
      <c r="L4816">
        <v>0.6</v>
      </c>
    </row>
    <row r="4817" spans="1:12">
      <c r="A4817">
        <v>4816</v>
      </c>
      <c r="B4817" s="1">
        <v>44762.625</v>
      </c>
      <c r="C4817" t="s">
        <v>19</v>
      </c>
      <c r="D4817" t="s">
        <v>20</v>
      </c>
      <c r="E4817" t="s">
        <v>15</v>
      </c>
      <c r="F4817" t="s">
        <v>26</v>
      </c>
      <c r="G4817" t="s">
        <v>17</v>
      </c>
      <c r="H4817" t="s">
        <v>23</v>
      </c>
      <c r="I4817">
        <v>3.7</v>
      </c>
      <c r="J4817">
        <v>75632</v>
      </c>
      <c r="K4817">
        <v>76</v>
      </c>
      <c r="L4817">
        <v>0.23</v>
      </c>
    </row>
    <row r="4818" spans="1:12">
      <c r="A4818">
        <v>4817</v>
      </c>
      <c r="B4818" s="1">
        <v>44762.666666666664</v>
      </c>
      <c r="C4818" t="s">
        <v>19</v>
      </c>
      <c r="D4818" t="s">
        <v>14</v>
      </c>
      <c r="E4818" t="s">
        <v>15</v>
      </c>
      <c r="F4818" t="s">
        <v>16</v>
      </c>
      <c r="G4818" t="s">
        <v>31</v>
      </c>
      <c r="H4818" t="s">
        <v>23</v>
      </c>
      <c r="I4818">
        <v>7.4</v>
      </c>
      <c r="J4818">
        <v>66095</v>
      </c>
      <c r="K4818">
        <v>54</v>
      </c>
      <c r="L4818">
        <v>0.06</v>
      </c>
    </row>
    <row r="4819" spans="1:12">
      <c r="A4819">
        <v>4818</v>
      </c>
      <c r="B4819" s="1">
        <v>44762.708333333336</v>
      </c>
      <c r="C4819" t="s">
        <v>24</v>
      </c>
      <c r="D4819" t="s">
        <v>14</v>
      </c>
      <c r="E4819" t="s">
        <v>25</v>
      </c>
      <c r="F4819" t="s">
        <v>21</v>
      </c>
      <c r="G4819" t="s">
        <v>31</v>
      </c>
      <c r="H4819" t="s">
        <v>23</v>
      </c>
      <c r="I4819">
        <v>3.7</v>
      </c>
      <c r="J4819">
        <v>69800</v>
      </c>
      <c r="K4819">
        <v>83</v>
      </c>
      <c r="L4819">
        <v>0.19</v>
      </c>
    </row>
    <row r="4820" spans="1:12">
      <c r="A4820">
        <v>4819</v>
      </c>
      <c r="B4820" s="1">
        <v>44762.75</v>
      </c>
      <c r="C4820" t="s">
        <v>19</v>
      </c>
      <c r="D4820" t="s">
        <v>14</v>
      </c>
      <c r="E4820" t="s">
        <v>15</v>
      </c>
      <c r="F4820" t="s">
        <v>29</v>
      </c>
      <c r="G4820" t="s">
        <v>22</v>
      </c>
      <c r="H4820" t="s">
        <v>23</v>
      </c>
      <c r="I4820">
        <v>2.4</v>
      </c>
      <c r="J4820">
        <v>47426</v>
      </c>
      <c r="K4820">
        <v>76</v>
      </c>
      <c r="L4820">
        <v>0.34</v>
      </c>
    </row>
    <row r="4821" spans="1:12">
      <c r="A4821">
        <v>4820</v>
      </c>
      <c r="B4821" s="1">
        <v>44762.791666666664</v>
      </c>
      <c r="C4821" t="s">
        <v>30</v>
      </c>
      <c r="D4821" t="s">
        <v>14</v>
      </c>
      <c r="E4821" t="s">
        <v>15</v>
      </c>
      <c r="F4821" t="s">
        <v>21</v>
      </c>
      <c r="G4821" t="s">
        <v>17</v>
      </c>
      <c r="H4821" t="s">
        <v>23</v>
      </c>
      <c r="I4821">
        <v>4.0999999999999996</v>
      </c>
      <c r="J4821">
        <v>58579</v>
      </c>
      <c r="K4821">
        <v>87</v>
      </c>
      <c r="L4821">
        <v>0.45</v>
      </c>
    </row>
    <row r="4822" spans="1:12">
      <c r="A4822">
        <v>4821</v>
      </c>
      <c r="B4822" s="1">
        <v>44762.833333333336</v>
      </c>
      <c r="C4822" t="s">
        <v>13</v>
      </c>
      <c r="D4822" t="s">
        <v>20</v>
      </c>
      <c r="E4822" t="s">
        <v>15</v>
      </c>
      <c r="F4822" t="s">
        <v>32</v>
      </c>
      <c r="G4822" t="s">
        <v>22</v>
      </c>
      <c r="H4822" t="s">
        <v>23</v>
      </c>
      <c r="I4822">
        <v>7.5</v>
      </c>
      <c r="J4822">
        <v>56268</v>
      </c>
      <c r="K4822">
        <v>82</v>
      </c>
      <c r="L4822">
        <v>0.37</v>
      </c>
    </row>
    <row r="4823" spans="1:12">
      <c r="A4823">
        <v>4822</v>
      </c>
      <c r="B4823" s="1">
        <v>44762.875</v>
      </c>
      <c r="C4823" t="s">
        <v>13</v>
      </c>
      <c r="D4823" t="s">
        <v>20</v>
      </c>
      <c r="E4823" t="s">
        <v>34</v>
      </c>
      <c r="F4823" t="s">
        <v>29</v>
      </c>
      <c r="G4823" t="s">
        <v>27</v>
      </c>
      <c r="H4823" t="s">
        <v>18</v>
      </c>
      <c r="I4823">
        <v>3</v>
      </c>
      <c r="J4823">
        <v>52037</v>
      </c>
      <c r="K4823">
        <v>76</v>
      </c>
      <c r="L4823">
        <v>0.26</v>
      </c>
    </row>
    <row r="4824" spans="1:12">
      <c r="A4824">
        <v>4823</v>
      </c>
      <c r="B4824" s="1">
        <v>44762.916666666664</v>
      </c>
      <c r="C4824" t="s">
        <v>13</v>
      </c>
      <c r="D4824" t="s">
        <v>14</v>
      </c>
      <c r="E4824" t="s">
        <v>28</v>
      </c>
      <c r="F4824" t="s">
        <v>21</v>
      </c>
      <c r="G4824" t="s">
        <v>27</v>
      </c>
      <c r="H4824" t="s">
        <v>23</v>
      </c>
      <c r="I4824">
        <v>1.6</v>
      </c>
      <c r="J4824">
        <v>58410</v>
      </c>
      <c r="K4824">
        <v>71</v>
      </c>
      <c r="L4824">
        <v>0.17</v>
      </c>
    </row>
    <row r="4825" spans="1:12">
      <c r="A4825">
        <v>4824</v>
      </c>
      <c r="B4825" s="1">
        <v>44762.958333333336</v>
      </c>
      <c r="C4825" t="s">
        <v>13</v>
      </c>
      <c r="D4825" t="s">
        <v>14</v>
      </c>
      <c r="E4825" t="s">
        <v>15</v>
      </c>
      <c r="F4825" t="s">
        <v>29</v>
      </c>
      <c r="G4825" t="s">
        <v>22</v>
      </c>
      <c r="H4825" t="s">
        <v>23</v>
      </c>
      <c r="I4825">
        <v>3</v>
      </c>
      <c r="J4825">
        <v>80129</v>
      </c>
      <c r="K4825">
        <v>93</v>
      </c>
      <c r="L4825">
        <v>0.25</v>
      </c>
    </row>
    <row r="4826" spans="1:12">
      <c r="A4826">
        <v>4825</v>
      </c>
      <c r="B4826" s="1">
        <v>44763</v>
      </c>
      <c r="C4826" t="s">
        <v>13</v>
      </c>
      <c r="D4826" t="s">
        <v>20</v>
      </c>
      <c r="E4826" t="s">
        <v>25</v>
      </c>
      <c r="F4826" t="s">
        <v>32</v>
      </c>
      <c r="G4826" t="s">
        <v>27</v>
      </c>
      <c r="H4826" t="s">
        <v>23</v>
      </c>
      <c r="I4826">
        <v>4.3</v>
      </c>
      <c r="J4826">
        <v>76499</v>
      </c>
      <c r="K4826">
        <v>100</v>
      </c>
      <c r="L4826">
        <v>0.25</v>
      </c>
    </row>
    <row r="4827" spans="1:12">
      <c r="A4827">
        <v>4826</v>
      </c>
      <c r="B4827" s="1">
        <v>44763.041666666664</v>
      </c>
      <c r="C4827" t="s">
        <v>30</v>
      </c>
      <c r="D4827" t="s">
        <v>14</v>
      </c>
      <c r="E4827" t="s">
        <v>15</v>
      </c>
      <c r="F4827" t="s">
        <v>29</v>
      </c>
      <c r="G4827" t="s">
        <v>22</v>
      </c>
      <c r="H4827" t="s">
        <v>18</v>
      </c>
      <c r="I4827">
        <v>5.4</v>
      </c>
      <c r="J4827">
        <v>31363</v>
      </c>
      <c r="K4827">
        <v>71</v>
      </c>
      <c r="L4827">
        <v>0.1</v>
      </c>
    </row>
    <row r="4828" spans="1:12">
      <c r="A4828">
        <v>4827</v>
      </c>
      <c r="B4828" s="1">
        <v>44763.083333333336</v>
      </c>
      <c r="C4828" t="s">
        <v>24</v>
      </c>
      <c r="D4828" t="s">
        <v>14</v>
      </c>
      <c r="E4828" t="s">
        <v>34</v>
      </c>
      <c r="F4828" t="s">
        <v>26</v>
      </c>
      <c r="G4828" t="s">
        <v>31</v>
      </c>
      <c r="H4828" t="s">
        <v>23</v>
      </c>
      <c r="I4828">
        <v>6</v>
      </c>
      <c r="J4828">
        <v>74708</v>
      </c>
      <c r="K4828">
        <v>88</v>
      </c>
      <c r="L4828">
        <v>0.5</v>
      </c>
    </row>
    <row r="4829" spans="1:12">
      <c r="A4829">
        <v>4828</v>
      </c>
      <c r="B4829" s="1">
        <v>44763.125</v>
      </c>
      <c r="C4829" t="s">
        <v>30</v>
      </c>
      <c r="D4829" t="s">
        <v>14</v>
      </c>
      <c r="E4829" t="s">
        <v>25</v>
      </c>
      <c r="F4829" t="s">
        <v>16</v>
      </c>
      <c r="G4829" t="s">
        <v>31</v>
      </c>
      <c r="H4829" t="s">
        <v>23</v>
      </c>
      <c r="I4829">
        <v>1.9</v>
      </c>
      <c r="J4829">
        <v>78823</v>
      </c>
      <c r="K4829">
        <v>67</v>
      </c>
      <c r="L4829">
        <v>0.22</v>
      </c>
    </row>
    <row r="4830" spans="1:12">
      <c r="A4830">
        <v>4829</v>
      </c>
      <c r="B4830" s="1">
        <v>44763.166666666664</v>
      </c>
      <c r="C4830" t="s">
        <v>13</v>
      </c>
      <c r="D4830" t="s">
        <v>14</v>
      </c>
      <c r="E4830" t="s">
        <v>28</v>
      </c>
      <c r="F4830" t="s">
        <v>32</v>
      </c>
      <c r="G4830" t="s">
        <v>27</v>
      </c>
      <c r="H4830" t="s">
        <v>23</v>
      </c>
      <c r="I4830">
        <v>2.1</v>
      </c>
      <c r="J4830">
        <v>51976</v>
      </c>
      <c r="K4830">
        <v>68</v>
      </c>
      <c r="L4830">
        <v>0.08</v>
      </c>
    </row>
    <row r="4831" spans="1:12">
      <c r="A4831">
        <v>4830</v>
      </c>
      <c r="B4831" s="1">
        <v>44763.208333333336</v>
      </c>
      <c r="C4831" t="s">
        <v>13</v>
      </c>
      <c r="D4831" t="s">
        <v>20</v>
      </c>
      <c r="E4831" t="s">
        <v>25</v>
      </c>
      <c r="F4831" t="s">
        <v>29</v>
      </c>
      <c r="G4831" t="s">
        <v>17</v>
      </c>
      <c r="H4831" t="s">
        <v>23</v>
      </c>
      <c r="I4831">
        <v>3.4</v>
      </c>
      <c r="J4831">
        <v>65169</v>
      </c>
      <c r="K4831">
        <v>70</v>
      </c>
      <c r="L4831">
        <v>0.63</v>
      </c>
    </row>
    <row r="4832" spans="1:12">
      <c r="A4832">
        <v>4831</v>
      </c>
      <c r="B4832" s="1">
        <v>44763.25</v>
      </c>
      <c r="C4832" t="s">
        <v>24</v>
      </c>
      <c r="D4832" t="s">
        <v>20</v>
      </c>
      <c r="E4832" t="s">
        <v>25</v>
      </c>
      <c r="F4832" t="s">
        <v>32</v>
      </c>
      <c r="G4832" t="s">
        <v>31</v>
      </c>
      <c r="H4832" t="s">
        <v>23</v>
      </c>
      <c r="I4832">
        <v>5.4</v>
      </c>
      <c r="J4832">
        <v>64880</v>
      </c>
      <c r="K4832">
        <v>83</v>
      </c>
      <c r="L4832">
        <v>0.35</v>
      </c>
    </row>
    <row r="4833" spans="1:12">
      <c r="A4833">
        <v>4832</v>
      </c>
      <c r="B4833" s="1">
        <v>44763.291666666664</v>
      </c>
      <c r="C4833" t="s">
        <v>24</v>
      </c>
      <c r="D4833" t="s">
        <v>14</v>
      </c>
      <c r="E4833" t="s">
        <v>25</v>
      </c>
      <c r="F4833" t="s">
        <v>26</v>
      </c>
      <c r="G4833" t="s">
        <v>27</v>
      </c>
      <c r="H4833" t="s">
        <v>18</v>
      </c>
      <c r="I4833">
        <v>1.5</v>
      </c>
      <c r="J4833">
        <v>38001</v>
      </c>
      <c r="K4833">
        <v>62</v>
      </c>
      <c r="L4833">
        <v>0.31</v>
      </c>
    </row>
    <row r="4834" spans="1:12">
      <c r="A4834">
        <v>4833</v>
      </c>
      <c r="B4834" s="1">
        <v>44763.333333333336</v>
      </c>
      <c r="C4834" t="s">
        <v>24</v>
      </c>
      <c r="D4834" t="s">
        <v>20</v>
      </c>
      <c r="E4834" t="s">
        <v>25</v>
      </c>
      <c r="F4834" t="s">
        <v>16</v>
      </c>
      <c r="G4834" t="s">
        <v>17</v>
      </c>
      <c r="H4834" t="s">
        <v>23</v>
      </c>
      <c r="I4834">
        <v>2.8</v>
      </c>
      <c r="J4834">
        <v>47361</v>
      </c>
      <c r="K4834">
        <v>94</v>
      </c>
      <c r="L4834">
        <v>0.09</v>
      </c>
    </row>
    <row r="4835" spans="1:12">
      <c r="A4835">
        <v>4834</v>
      </c>
      <c r="B4835" s="1">
        <v>44763.375</v>
      </c>
      <c r="C4835" t="s">
        <v>30</v>
      </c>
      <c r="D4835" t="s">
        <v>14</v>
      </c>
      <c r="E4835" t="s">
        <v>15</v>
      </c>
      <c r="F4835" t="s">
        <v>32</v>
      </c>
      <c r="G4835" t="s">
        <v>27</v>
      </c>
      <c r="H4835" t="s">
        <v>18</v>
      </c>
      <c r="I4835">
        <v>2.8</v>
      </c>
      <c r="J4835">
        <v>70016</v>
      </c>
      <c r="K4835">
        <v>86</v>
      </c>
      <c r="L4835">
        <v>0.56000000000000005</v>
      </c>
    </row>
    <row r="4836" spans="1:12">
      <c r="A4836">
        <v>4835</v>
      </c>
      <c r="B4836" s="1">
        <v>44763.416666666664</v>
      </c>
      <c r="C4836" t="s">
        <v>13</v>
      </c>
      <c r="D4836" t="s">
        <v>14</v>
      </c>
      <c r="E4836" t="s">
        <v>28</v>
      </c>
      <c r="F4836" t="s">
        <v>26</v>
      </c>
      <c r="G4836" t="s">
        <v>22</v>
      </c>
      <c r="H4836" t="s">
        <v>23</v>
      </c>
      <c r="I4836">
        <v>5.9</v>
      </c>
      <c r="J4836">
        <v>45084</v>
      </c>
      <c r="K4836">
        <v>83</v>
      </c>
      <c r="L4836">
        <v>0.11</v>
      </c>
    </row>
    <row r="4837" spans="1:12">
      <c r="A4837">
        <v>4836</v>
      </c>
      <c r="B4837" s="1">
        <v>44763.458333333336</v>
      </c>
      <c r="C4837" t="s">
        <v>30</v>
      </c>
      <c r="D4837" t="s">
        <v>14</v>
      </c>
      <c r="E4837" t="s">
        <v>15</v>
      </c>
      <c r="F4837" t="s">
        <v>26</v>
      </c>
      <c r="G4837" t="s">
        <v>27</v>
      </c>
      <c r="H4837" t="s">
        <v>18</v>
      </c>
      <c r="I4837">
        <v>5.0999999999999996</v>
      </c>
      <c r="J4837">
        <v>74510</v>
      </c>
      <c r="K4837">
        <v>71</v>
      </c>
      <c r="L4837">
        <v>0.25</v>
      </c>
    </row>
    <row r="4838" spans="1:12">
      <c r="A4838">
        <v>4837</v>
      </c>
      <c r="B4838" s="1">
        <v>44763.5</v>
      </c>
      <c r="C4838" t="s">
        <v>13</v>
      </c>
      <c r="D4838" t="s">
        <v>20</v>
      </c>
      <c r="E4838" t="s">
        <v>34</v>
      </c>
      <c r="F4838" t="s">
        <v>26</v>
      </c>
      <c r="G4838" t="s">
        <v>22</v>
      </c>
      <c r="H4838" t="s">
        <v>23</v>
      </c>
      <c r="I4838">
        <v>5.8</v>
      </c>
      <c r="J4838">
        <v>81099</v>
      </c>
      <c r="K4838">
        <v>85</v>
      </c>
      <c r="L4838">
        <v>0.36</v>
      </c>
    </row>
    <row r="4839" spans="1:12">
      <c r="A4839">
        <v>4838</v>
      </c>
      <c r="B4839" s="1">
        <v>44763.541666666664</v>
      </c>
      <c r="C4839" t="s">
        <v>13</v>
      </c>
      <c r="D4839" t="s">
        <v>20</v>
      </c>
      <c r="E4839" t="s">
        <v>34</v>
      </c>
      <c r="F4839" t="s">
        <v>29</v>
      </c>
      <c r="G4839" t="s">
        <v>31</v>
      </c>
      <c r="H4839" t="s">
        <v>23</v>
      </c>
      <c r="I4839">
        <v>6.7</v>
      </c>
      <c r="J4839">
        <v>77873</v>
      </c>
      <c r="K4839">
        <v>40</v>
      </c>
      <c r="L4839">
        <v>0.67</v>
      </c>
    </row>
    <row r="4840" spans="1:12">
      <c r="A4840">
        <v>4839</v>
      </c>
      <c r="B4840" s="1">
        <v>44763.583333333336</v>
      </c>
      <c r="C4840" t="s">
        <v>30</v>
      </c>
      <c r="D4840" t="s">
        <v>20</v>
      </c>
      <c r="E4840" t="s">
        <v>25</v>
      </c>
      <c r="F4840" t="s">
        <v>21</v>
      </c>
      <c r="G4840" t="s">
        <v>31</v>
      </c>
      <c r="H4840" t="s">
        <v>23</v>
      </c>
      <c r="I4840">
        <v>3.4</v>
      </c>
      <c r="J4840">
        <v>94596</v>
      </c>
      <c r="K4840">
        <v>80</v>
      </c>
      <c r="L4840">
        <v>0.26</v>
      </c>
    </row>
    <row r="4841" spans="1:12">
      <c r="A4841">
        <v>4840</v>
      </c>
      <c r="B4841" s="1">
        <v>44763.625</v>
      </c>
      <c r="C4841" t="s">
        <v>13</v>
      </c>
      <c r="D4841" t="s">
        <v>20</v>
      </c>
      <c r="E4841" t="s">
        <v>15</v>
      </c>
      <c r="F4841" t="s">
        <v>32</v>
      </c>
      <c r="G4841" t="s">
        <v>27</v>
      </c>
      <c r="H4841" t="s">
        <v>23</v>
      </c>
      <c r="I4841">
        <v>1.6</v>
      </c>
      <c r="J4841">
        <v>53185</v>
      </c>
      <c r="K4841">
        <v>77</v>
      </c>
      <c r="L4841">
        <v>0.2</v>
      </c>
    </row>
    <row r="4842" spans="1:12">
      <c r="A4842">
        <v>4841</v>
      </c>
      <c r="B4842" s="1">
        <v>44763.666666666664</v>
      </c>
      <c r="C4842" t="s">
        <v>19</v>
      </c>
      <c r="D4842" t="s">
        <v>20</v>
      </c>
      <c r="E4842" t="s">
        <v>15</v>
      </c>
      <c r="F4842" t="s">
        <v>21</v>
      </c>
      <c r="G4842" t="s">
        <v>17</v>
      </c>
      <c r="H4842" t="s">
        <v>18</v>
      </c>
      <c r="I4842">
        <v>1.6</v>
      </c>
      <c r="J4842">
        <v>58544</v>
      </c>
      <c r="K4842">
        <v>52</v>
      </c>
      <c r="L4842">
        <v>0.56999999999999995</v>
      </c>
    </row>
    <row r="4843" spans="1:12">
      <c r="A4843">
        <v>4842</v>
      </c>
      <c r="B4843" s="1">
        <v>44763.708333333336</v>
      </c>
      <c r="C4843" t="s">
        <v>19</v>
      </c>
      <c r="D4843" t="s">
        <v>14</v>
      </c>
      <c r="E4843" t="s">
        <v>28</v>
      </c>
      <c r="F4843" t="s">
        <v>26</v>
      </c>
      <c r="G4843" t="s">
        <v>27</v>
      </c>
      <c r="H4843" t="s">
        <v>23</v>
      </c>
      <c r="I4843">
        <v>0.3</v>
      </c>
      <c r="J4843">
        <v>61413</v>
      </c>
      <c r="K4843">
        <v>80</v>
      </c>
      <c r="L4843">
        <v>0.2</v>
      </c>
    </row>
    <row r="4844" spans="1:12">
      <c r="A4844">
        <v>4843</v>
      </c>
      <c r="B4844" s="1">
        <v>44763.75</v>
      </c>
      <c r="C4844" t="s">
        <v>13</v>
      </c>
      <c r="D4844" t="s">
        <v>14</v>
      </c>
      <c r="E4844" t="s">
        <v>28</v>
      </c>
      <c r="F4844" t="s">
        <v>21</v>
      </c>
      <c r="G4844" t="s">
        <v>27</v>
      </c>
      <c r="H4844" t="s">
        <v>23</v>
      </c>
      <c r="I4844">
        <v>3.1</v>
      </c>
      <c r="J4844">
        <v>53792</v>
      </c>
      <c r="K4844">
        <v>82</v>
      </c>
      <c r="L4844">
        <v>0.11</v>
      </c>
    </row>
    <row r="4845" spans="1:12">
      <c r="A4845">
        <v>4844</v>
      </c>
      <c r="B4845" s="1">
        <v>44763.791666666664</v>
      </c>
      <c r="C4845" t="s">
        <v>30</v>
      </c>
      <c r="D4845" t="s">
        <v>20</v>
      </c>
      <c r="E4845" t="s">
        <v>28</v>
      </c>
      <c r="F4845" t="s">
        <v>26</v>
      </c>
      <c r="G4845" t="s">
        <v>31</v>
      </c>
      <c r="H4845" t="s">
        <v>23</v>
      </c>
      <c r="I4845">
        <v>3.2</v>
      </c>
      <c r="J4845">
        <v>65844</v>
      </c>
      <c r="K4845">
        <v>53</v>
      </c>
      <c r="L4845">
        <v>0.2</v>
      </c>
    </row>
    <row r="4846" spans="1:12">
      <c r="A4846">
        <v>4845</v>
      </c>
      <c r="B4846" s="1">
        <v>44763.833333333336</v>
      </c>
      <c r="C4846" t="s">
        <v>30</v>
      </c>
      <c r="D4846" t="s">
        <v>20</v>
      </c>
      <c r="E4846" t="s">
        <v>15</v>
      </c>
      <c r="F4846" t="s">
        <v>26</v>
      </c>
      <c r="G4846" t="s">
        <v>31</v>
      </c>
      <c r="H4846" t="s">
        <v>18</v>
      </c>
      <c r="I4846">
        <v>5.6</v>
      </c>
      <c r="J4846">
        <v>20776</v>
      </c>
      <c r="K4846">
        <v>61</v>
      </c>
      <c r="L4846">
        <v>0.33</v>
      </c>
    </row>
    <row r="4847" spans="1:12">
      <c r="A4847">
        <v>4846</v>
      </c>
      <c r="B4847" s="1">
        <v>44763.875</v>
      </c>
      <c r="C4847" t="s">
        <v>13</v>
      </c>
      <c r="D4847" t="s">
        <v>20</v>
      </c>
      <c r="E4847" t="s">
        <v>28</v>
      </c>
      <c r="F4847" t="s">
        <v>16</v>
      </c>
      <c r="G4847" t="s">
        <v>27</v>
      </c>
      <c r="H4847" t="s">
        <v>23</v>
      </c>
      <c r="I4847">
        <v>4</v>
      </c>
      <c r="J4847">
        <v>59098</v>
      </c>
      <c r="K4847">
        <v>100</v>
      </c>
      <c r="L4847">
        <v>7.0000000000000007E-2</v>
      </c>
    </row>
    <row r="4848" spans="1:12">
      <c r="A4848">
        <v>4847</v>
      </c>
      <c r="B4848" s="1">
        <v>44763.916666666664</v>
      </c>
      <c r="C4848" t="s">
        <v>19</v>
      </c>
      <c r="D4848" t="s">
        <v>14</v>
      </c>
      <c r="E4848" t="s">
        <v>28</v>
      </c>
      <c r="F4848" t="s">
        <v>16</v>
      </c>
      <c r="G4848" t="s">
        <v>31</v>
      </c>
      <c r="H4848" t="s">
        <v>18</v>
      </c>
      <c r="I4848">
        <v>3</v>
      </c>
      <c r="J4848">
        <v>27451</v>
      </c>
      <c r="K4848">
        <v>73</v>
      </c>
      <c r="L4848">
        <v>0.36</v>
      </c>
    </row>
    <row r="4849" spans="1:12">
      <c r="A4849">
        <v>4848</v>
      </c>
      <c r="B4849" s="1">
        <v>44763.958333333336</v>
      </c>
      <c r="C4849" t="s">
        <v>30</v>
      </c>
      <c r="D4849" t="s">
        <v>20</v>
      </c>
      <c r="E4849" t="s">
        <v>28</v>
      </c>
      <c r="F4849" t="s">
        <v>21</v>
      </c>
      <c r="G4849" t="s">
        <v>22</v>
      </c>
      <c r="H4849" t="s">
        <v>18</v>
      </c>
      <c r="I4849">
        <v>3.8</v>
      </c>
      <c r="J4849">
        <v>35748</v>
      </c>
      <c r="K4849">
        <v>87</v>
      </c>
      <c r="L4849">
        <v>0.62</v>
      </c>
    </row>
    <row r="4850" spans="1:12">
      <c r="A4850">
        <v>4849</v>
      </c>
      <c r="B4850" s="1">
        <v>44764</v>
      </c>
      <c r="C4850" t="s">
        <v>24</v>
      </c>
      <c r="D4850" t="s">
        <v>14</v>
      </c>
      <c r="E4850" t="s">
        <v>25</v>
      </c>
      <c r="F4850" t="s">
        <v>32</v>
      </c>
      <c r="G4850" t="s">
        <v>27</v>
      </c>
      <c r="H4850" t="s">
        <v>18</v>
      </c>
      <c r="I4850">
        <v>1.9</v>
      </c>
      <c r="J4850">
        <v>69658</v>
      </c>
      <c r="K4850">
        <v>89</v>
      </c>
      <c r="L4850">
        <v>0.39</v>
      </c>
    </row>
    <row r="4851" spans="1:12">
      <c r="A4851">
        <v>4850</v>
      </c>
      <c r="B4851" s="1">
        <v>44764.041666666664</v>
      </c>
      <c r="C4851" t="s">
        <v>30</v>
      </c>
      <c r="D4851" t="s">
        <v>14</v>
      </c>
      <c r="E4851" t="s">
        <v>34</v>
      </c>
      <c r="F4851" t="s">
        <v>21</v>
      </c>
      <c r="G4851" t="s">
        <v>31</v>
      </c>
      <c r="H4851" t="s">
        <v>23</v>
      </c>
      <c r="I4851">
        <v>6.1</v>
      </c>
      <c r="J4851">
        <v>51018</v>
      </c>
      <c r="K4851">
        <v>80</v>
      </c>
      <c r="L4851">
        <v>0.11</v>
      </c>
    </row>
    <row r="4852" spans="1:12">
      <c r="A4852">
        <v>4851</v>
      </c>
      <c r="B4852" s="1">
        <v>44764.083333333336</v>
      </c>
      <c r="C4852" t="s">
        <v>19</v>
      </c>
      <c r="D4852" t="s">
        <v>20</v>
      </c>
      <c r="E4852" t="s">
        <v>34</v>
      </c>
      <c r="F4852" t="s">
        <v>32</v>
      </c>
      <c r="G4852" t="s">
        <v>27</v>
      </c>
      <c r="H4852" t="s">
        <v>23</v>
      </c>
      <c r="I4852">
        <v>2.4</v>
      </c>
      <c r="J4852">
        <v>68952</v>
      </c>
      <c r="K4852">
        <v>87</v>
      </c>
      <c r="L4852">
        <v>0.06</v>
      </c>
    </row>
    <row r="4853" spans="1:12">
      <c r="A4853">
        <v>4852</v>
      </c>
      <c r="B4853" s="1">
        <v>44764.125</v>
      </c>
      <c r="C4853" t="s">
        <v>13</v>
      </c>
      <c r="D4853" t="s">
        <v>14</v>
      </c>
      <c r="E4853" t="s">
        <v>15</v>
      </c>
      <c r="F4853" t="s">
        <v>21</v>
      </c>
      <c r="G4853" t="s">
        <v>31</v>
      </c>
      <c r="H4853" t="s">
        <v>23</v>
      </c>
      <c r="I4853">
        <v>1.7</v>
      </c>
      <c r="J4853">
        <v>50584</v>
      </c>
      <c r="K4853">
        <v>50</v>
      </c>
      <c r="L4853">
        <v>0.66</v>
      </c>
    </row>
    <row r="4854" spans="1:12">
      <c r="A4854">
        <v>4853</v>
      </c>
      <c r="B4854" s="1">
        <v>44764.166666666664</v>
      </c>
      <c r="C4854" t="s">
        <v>24</v>
      </c>
      <c r="D4854" t="s">
        <v>14</v>
      </c>
      <c r="E4854" t="s">
        <v>15</v>
      </c>
      <c r="F4854" t="s">
        <v>29</v>
      </c>
      <c r="G4854" t="s">
        <v>22</v>
      </c>
      <c r="H4854" t="s">
        <v>18</v>
      </c>
      <c r="I4854">
        <v>5.6</v>
      </c>
      <c r="J4854">
        <v>77128</v>
      </c>
      <c r="K4854">
        <v>72</v>
      </c>
      <c r="L4854">
        <v>0.1</v>
      </c>
    </row>
    <row r="4855" spans="1:12">
      <c r="A4855">
        <v>4854</v>
      </c>
      <c r="B4855" s="1">
        <v>44764.208333333336</v>
      </c>
      <c r="C4855" t="s">
        <v>13</v>
      </c>
      <c r="D4855" t="s">
        <v>20</v>
      </c>
      <c r="E4855" t="s">
        <v>25</v>
      </c>
      <c r="F4855" t="s">
        <v>29</v>
      </c>
      <c r="G4855" t="s">
        <v>22</v>
      </c>
      <c r="H4855" t="s">
        <v>18</v>
      </c>
      <c r="I4855">
        <v>5.0999999999999996</v>
      </c>
      <c r="J4855">
        <v>50218</v>
      </c>
      <c r="K4855">
        <v>38</v>
      </c>
      <c r="L4855">
        <v>0.13</v>
      </c>
    </row>
    <row r="4856" spans="1:12">
      <c r="A4856">
        <v>4855</v>
      </c>
      <c r="B4856" s="1">
        <v>44764.25</v>
      </c>
      <c r="C4856" t="s">
        <v>24</v>
      </c>
      <c r="D4856" t="s">
        <v>14</v>
      </c>
      <c r="E4856" t="s">
        <v>34</v>
      </c>
      <c r="F4856" t="s">
        <v>32</v>
      </c>
      <c r="G4856" t="s">
        <v>27</v>
      </c>
      <c r="H4856" t="s">
        <v>23</v>
      </c>
      <c r="I4856">
        <v>0.6</v>
      </c>
      <c r="J4856">
        <v>15902</v>
      </c>
      <c r="K4856">
        <v>54</v>
      </c>
      <c r="L4856">
        <v>0.39</v>
      </c>
    </row>
    <row r="4857" spans="1:12">
      <c r="A4857">
        <v>4856</v>
      </c>
      <c r="B4857" s="1">
        <v>44764.291666666664</v>
      </c>
      <c r="C4857" t="s">
        <v>30</v>
      </c>
      <c r="D4857" t="s">
        <v>20</v>
      </c>
      <c r="E4857" t="s">
        <v>28</v>
      </c>
      <c r="F4857" t="s">
        <v>16</v>
      </c>
      <c r="G4857" t="s">
        <v>22</v>
      </c>
      <c r="H4857" t="s">
        <v>18</v>
      </c>
      <c r="I4857">
        <v>5.7</v>
      </c>
      <c r="J4857">
        <v>59508</v>
      </c>
      <c r="K4857">
        <v>68</v>
      </c>
      <c r="L4857">
        <v>0.31</v>
      </c>
    </row>
    <row r="4858" spans="1:12">
      <c r="A4858">
        <v>4857</v>
      </c>
      <c r="B4858" s="1">
        <v>44764.333333333336</v>
      </c>
      <c r="C4858" t="s">
        <v>30</v>
      </c>
      <c r="D4858" t="s">
        <v>14</v>
      </c>
      <c r="E4858" t="s">
        <v>28</v>
      </c>
      <c r="F4858" t="s">
        <v>32</v>
      </c>
      <c r="G4858" t="s">
        <v>22</v>
      </c>
      <c r="H4858" t="s">
        <v>23</v>
      </c>
      <c r="I4858">
        <v>2.5</v>
      </c>
      <c r="J4858">
        <v>11623</v>
      </c>
      <c r="K4858">
        <v>67</v>
      </c>
      <c r="L4858">
        <v>0.17</v>
      </c>
    </row>
    <row r="4859" spans="1:12">
      <c r="A4859">
        <v>4858</v>
      </c>
      <c r="B4859" s="1">
        <v>44764.375</v>
      </c>
      <c r="C4859" t="s">
        <v>19</v>
      </c>
      <c r="D4859" t="s">
        <v>20</v>
      </c>
      <c r="E4859" t="s">
        <v>15</v>
      </c>
      <c r="F4859" t="s">
        <v>21</v>
      </c>
      <c r="G4859" t="s">
        <v>31</v>
      </c>
      <c r="H4859" t="s">
        <v>23</v>
      </c>
      <c r="I4859">
        <v>3.3</v>
      </c>
      <c r="J4859">
        <v>25946</v>
      </c>
      <c r="K4859">
        <v>75</v>
      </c>
      <c r="L4859">
        <v>0.04</v>
      </c>
    </row>
    <row r="4860" spans="1:12">
      <c r="A4860">
        <v>4859</v>
      </c>
      <c r="B4860" s="1">
        <v>44764.416666666664</v>
      </c>
      <c r="C4860" t="s">
        <v>19</v>
      </c>
      <c r="D4860" t="s">
        <v>20</v>
      </c>
      <c r="E4860" t="s">
        <v>34</v>
      </c>
      <c r="F4860" t="s">
        <v>26</v>
      </c>
      <c r="G4860" t="s">
        <v>27</v>
      </c>
      <c r="H4860" t="s">
        <v>23</v>
      </c>
      <c r="I4860">
        <v>4.4000000000000004</v>
      </c>
      <c r="J4860">
        <v>37341</v>
      </c>
      <c r="K4860">
        <v>75</v>
      </c>
      <c r="L4860">
        <v>0.31</v>
      </c>
    </row>
    <row r="4861" spans="1:12">
      <c r="A4861">
        <v>4860</v>
      </c>
      <c r="B4861" s="1">
        <v>44764.458333333336</v>
      </c>
      <c r="C4861" t="s">
        <v>19</v>
      </c>
      <c r="D4861" t="s">
        <v>14</v>
      </c>
      <c r="E4861" t="s">
        <v>15</v>
      </c>
      <c r="F4861" t="s">
        <v>29</v>
      </c>
      <c r="G4861" t="s">
        <v>31</v>
      </c>
      <c r="H4861" t="s">
        <v>18</v>
      </c>
      <c r="I4861">
        <v>5.2</v>
      </c>
      <c r="J4861">
        <v>34846</v>
      </c>
      <c r="K4861">
        <v>77</v>
      </c>
      <c r="L4861">
        <v>0.19</v>
      </c>
    </row>
    <row r="4862" spans="1:12">
      <c r="A4862">
        <v>4861</v>
      </c>
      <c r="B4862" s="1">
        <v>44764.5</v>
      </c>
      <c r="C4862" t="s">
        <v>24</v>
      </c>
      <c r="D4862" t="s">
        <v>20</v>
      </c>
      <c r="E4862" t="s">
        <v>15</v>
      </c>
      <c r="F4862" t="s">
        <v>26</v>
      </c>
      <c r="G4862" t="s">
        <v>31</v>
      </c>
      <c r="H4862" t="s">
        <v>18</v>
      </c>
      <c r="I4862">
        <v>4.9000000000000004</v>
      </c>
      <c r="J4862">
        <v>44099</v>
      </c>
      <c r="K4862">
        <v>77</v>
      </c>
      <c r="L4862">
        <v>0.27</v>
      </c>
    </row>
    <row r="4863" spans="1:12">
      <c r="A4863">
        <v>4862</v>
      </c>
      <c r="B4863" s="1">
        <v>44764.541666666664</v>
      </c>
      <c r="C4863" t="s">
        <v>24</v>
      </c>
      <c r="D4863" t="s">
        <v>14</v>
      </c>
      <c r="E4863" t="s">
        <v>28</v>
      </c>
      <c r="F4863" t="s">
        <v>29</v>
      </c>
      <c r="G4863" t="s">
        <v>17</v>
      </c>
      <c r="H4863" t="s">
        <v>18</v>
      </c>
      <c r="I4863">
        <v>3.9</v>
      </c>
      <c r="J4863">
        <v>34159</v>
      </c>
      <c r="K4863">
        <v>79</v>
      </c>
      <c r="L4863">
        <v>0.48</v>
      </c>
    </row>
    <row r="4864" spans="1:12">
      <c r="A4864">
        <v>4863</v>
      </c>
      <c r="B4864" s="1">
        <v>44764.583333333336</v>
      </c>
      <c r="C4864" t="s">
        <v>30</v>
      </c>
      <c r="D4864" t="s">
        <v>14</v>
      </c>
      <c r="E4864" t="s">
        <v>28</v>
      </c>
      <c r="F4864" t="s">
        <v>21</v>
      </c>
      <c r="G4864" t="s">
        <v>22</v>
      </c>
      <c r="H4864" t="s">
        <v>18</v>
      </c>
      <c r="I4864">
        <v>3.2</v>
      </c>
      <c r="J4864">
        <v>26881</v>
      </c>
      <c r="K4864">
        <v>63</v>
      </c>
      <c r="L4864">
        <v>0.46</v>
      </c>
    </row>
    <row r="4865" spans="1:12">
      <c r="A4865">
        <v>4864</v>
      </c>
      <c r="B4865" s="1">
        <v>44764.625</v>
      </c>
      <c r="C4865" t="s">
        <v>13</v>
      </c>
      <c r="D4865" t="s">
        <v>20</v>
      </c>
      <c r="E4865" t="s">
        <v>34</v>
      </c>
      <c r="F4865" t="s">
        <v>29</v>
      </c>
      <c r="G4865" t="s">
        <v>31</v>
      </c>
      <c r="H4865" t="s">
        <v>23</v>
      </c>
      <c r="I4865">
        <v>4.8</v>
      </c>
      <c r="J4865">
        <v>85837</v>
      </c>
      <c r="K4865">
        <v>66</v>
      </c>
      <c r="L4865">
        <v>0.52</v>
      </c>
    </row>
    <row r="4866" spans="1:12">
      <c r="A4866">
        <v>4865</v>
      </c>
      <c r="B4866" s="1">
        <v>44764.666666666664</v>
      </c>
      <c r="C4866" t="s">
        <v>13</v>
      </c>
      <c r="D4866" t="s">
        <v>14</v>
      </c>
      <c r="E4866" t="s">
        <v>15</v>
      </c>
      <c r="F4866" t="s">
        <v>32</v>
      </c>
      <c r="G4866" t="s">
        <v>31</v>
      </c>
      <c r="H4866" t="s">
        <v>18</v>
      </c>
      <c r="I4866">
        <v>3.8</v>
      </c>
      <c r="J4866">
        <v>41437</v>
      </c>
      <c r="K4866">
        <v>75</v>
      </c>
      <c r="L4866">
        <v>0.47</v>
      </c>
    </row>
    <row r="4867" spans="1:12">
      <c r="A4867">
        <v>4866</v>
      </c>
      <c r="B4867" s="1">
        <v>44764.708333333336</v>
      </c>
      <c r="C4867" t="s">
        <v>24</v>
      </c>
      <c r="D4867" t="s">
        <v>20</v>
      </c>
      <c r="E4867" t="s">
        <v>25</v>
      </c>
      <c r="F4867" t="s">
        <v>26</v>
      </c>
      <c r="G4867" t="s">
        <v>31</v>
      </c>
      <c r="H4867" t="s">
        <v>23</v>
      </c>
      <c r="I4867">
        <v>7.6</v>
      </c>
      <c r="J4867">
        <v>10385</v>
      </c>
      <c r="K4867">
        <v>75</v>
      </c>
      <c r="L4867">
        <v>0.33</v>
      </c>
    </row>
    <row r="4868" spans="1:12">
      <c r="A4868">
        <v>4867</v>
      </c>
      <c r="B4868" s="1">
        <v>44764.75</v>
      </c>
      <c r="C4868" t="s">
        <v>13</v>
      </c>
      <c r="D4868" t="s">
        <v>14</v>
      </c>
      <c r="E4868" t="s">
        <v>34</v>
      </c>
      <c r="F4868" t="s">
        <v>26</v>
      </c>
      <c r="G4868" t="s">
        <v>22</v>
      </c>
      <c r="H4868" t="s">
        <v>18</v>
      </c>
      <c r="I4868">
        <v>5.2</v>
      </c>
      <c r="J4868">
        <v>47782</v>
      </c>
      <c r="K4868">
        <v>62</v>
      </c>
      <c r="L4868">
        <v>0.12</v>
      </c>
    </row>
    <row r="4869" spans="1:12">
      <c r="A4869">
        <v>4868</v>
      </c>
      <c r="B4869" s="1">
        <v>44764.791666666664</v>
      </c>
      <c r="C4869" t="s">
        <v>30</v>
      </c>
      <c r="D4869" t="s">
        <v>14</v>
      </c>
      <c r="E4869" t="s">
        <v>15</v>
      </c>
      <c r="F4869" t="s">
        <v>21</v>
      </c>
      <c r="G4869" t="s">
        <v>22</v>
      </c>
      <c r="H4869" t="s">
        <v>18</v>
      </c>
      <c r="I4869">
        <v>2.2000000000000002</v>
      </c>
      <c r="J4869">
        <v>32505</v>
      </c>
      <c r="K4869">
        <v>88</v>
      </c>
      <c r="L4869">
        <v>0.19</v>
      </c>
    </row>
    <row r="4870" spans="1:12">
      <c r="A4870">
        <v>4869</v>
      </c>
      <c r="B4870" s="1">
        <v>44764.833333333336</v>
      </c>
      <c r="C4870" t="s">
        <v>13</v>
      </c>
      <c r="D4870" t="s">
        <v>20</v>
      </c>
      <c r="E4870" t="s">
        <v>34</v>
      </c>
      <c r="F4870" t="s">
        <v>26</v>
      </c>
      <c r="G4870" t="s">
        <v>22</v>
      </c>
      <c r="H4870" t="s">
        <v>23</v>
      </c>
      <c r="I4870">
        <v>3</v>
      </c>
      <c r="J4870">
        <v>37301</v>
      </c>
      <c r="K4870">
        <v>84</v>
      </c>
      <c r="L4870">
        <v>0.23</v>
      </c>
    </row>
    <row r="4871" spans="1:12">
      <c r="A4871">
        <v>4870</v>
      </c>
      <c r="B4871" s="1">
        <v>44764.875</v>
      </c>
      <c r="C4871" t="s">
        <v>24</v>
      </c>
      <c r="D4871" t="s">
        <v>14</v>
      </c>
      <c r="E4871" t="s">
        <v>34</v>
      </c>
      <c r="F4871" t="s">
        <v>21</v>
      </c>
      <c r="G4871" t="s">
        <v>27</v>
      </c>
      <c r="H4871" t="s">
        <v>23</v>
      </c>
      <c r="I4871">
        <v>4.0999999999999996</v>
      </c>
      <c r="J4871">
        <v>69207</v>
      </c>
      <c r="K4871">
        <v>65</v>
      </c>
      <c r="L4871">
        <v>0.43</v>
      </c>
    </row>
    <row r="4872" spans="1:12">
      <c r="A4872">
        <v>4871</v>
      </c>
      <c r="B4872" s="1">
        <v>44764.916666666664</v>
      </c>
      <c r="C4872" t="s">
        <v>13</v>
      </c>
      <c r="D4872" t="s">
        <v>14</v>
      </c>
      <c r="E4872" t="s">
        <v>34</v>
      </c>
      <c r="F4872" t="s">
        <v>16</v>
      </c>
      <c r="G4872" t="s">
        <v>31</v>
      </c>
      <c r="H4872" t="s">
        <v>23</v>
      </c>
      <c r="I4872">
        <v>6.6</v>
      </c>
      <c r="J4872">
        <v>46037</v>
      </c>
      <c r="K4872">
        <v>72</v>
      </c>
      <c r="L4872">
        <v>0.36</v>
      </c>
    </row>
    <row r="4873" spans="1:12">
      <c r="A4873">
        <v>4872</v>
      </c>
      <c r="B4873" s="1">
        <v>44764.958333333336</v>
      </c>
      <c r="C4873" t="s">
        <v>30</v>
      </c>
      <c r="D4873" t="s">
        <v>14</v>
      </c>
      <c r="E4873" t="s">
        <v>25</v>
      </c>
      <c r="F4873" t="s">
        <v>32</v>
      </c>
      <c r="G4873" t="s">
        <v>22</v>
      </c>
      <c r="H4873" t="s">
        <v>18</v>
      </c>
      <c r="I4873">
        <v>6.8</v>
      </c>
      <c r="J4873">
        <v>31948</v>
      </c>
      <c r="K4873">
        <v>99</v>
      </c>
      <c r="L4873">
        <v>0.53</v>
      </c>
    </row>
    <row r="4874" spans="1:12">
      <c r="A4874">
        <v>4873</v>
      </c>
      <c r="B4874" s="1">
        <v>44765</v>
      </c>
      <c r="C4874" t="s">
        <v>30</v>
      </c>
      <c r="D4874" t="s">
        <v>14</v>
      </c>
      <c r="E4874" t="s">
        <v>25</v>
      </c>
      <c r="F4874" t="s">
        <v>29</v>
      </c>
      <c r="G4874" t="s">
        <v>31</v>
      </c>
      <c r="H4874" t="s">
        <v>23</v>
      </c>
      <c r="I4874">
        <v>3.2</v>
      </c>
      <c r="J4874">
        <v>63925</v>
      </c>
      <c r="K4874">
        <v>77</v>
      </c>
      <c r="L4874">
        <v>0.13</v>
      </c>
    </row>
    <row r="4875" spans="1:12">
      <c r="A4875">
        <v>4874</v>
      </c>
      <c r="B4875" s="1">
        <v>44765.041666666664</v>
      </c>
      <c r="C4875" t="s">
        <v>30</v>
      </c>
      <c r="D4875" t="s">
        <v>14</v>
      </c>
      <c r="E4875" t="s">
        <v>28</v>
      </c>
      <c r="F4875" t="s">
        <v>29</v>
      </c>
      <c r="G4875" t="s">
        <v>27</v>
      </c>
      <c r="H4875" t="s">
        <v>23</v>
      </c>
      <c r="I4875">
        <v>2.1</v>
      </c>
      <c r="J4875">
        <v>77999</v>
      </c>
      <c r="K4875">
        <v>80</v>
      </c>
      <c r="L4875">
        <v>0.47</v>
      </c>
    </row>
    <row r="4876" spans="1:12">
      <c r="A4876">
        <v>4875</v>
      </c>
      <c r="B4876" s="1">
        <v>44765.083333333336</v>
      </c>
      <c r="C4876" t="s">
        <v>13</v>
      </c>
      <c r="D4876" t="s">
        <v>14</v>
      </c>
      <c r="E4876" t="s">
        <v>28</v>
      </c>
      <c r="F4876" t="s">
        <v>29</v>
      </c>
      <c r="G4876" t="s">
        <v>17</v>
      </c>
      <c r="H4876" t="s">
        <v>18</v>
      </c>
      <c r="I4876">
        <v>1.9</v>
      </c>
      <c r="J4876">
        <v>65737</v>
      </c>
      <c r="K4876">
        <v>68</v>
      </c>
      <c r="L4876">
        <v>0.37</v>
      </c>
    </row>
    <row r="4877" spans="1:12">
      <c r="A4877">
        <v>4876</v>
      </c>
      <c r="B4877" s="1">
        <v>44765.125</v>
      </c>
      <c r="C4877" t="s">
        <v>24</v>
      </c>
      <c r="D4877" t="s">
        <v>14</v>
      </c>
      <c r="E4877" t="s">
        <v>15</v>
      </c>
      <c r="F4877" t="s">
        <v>16</v>
      </c>
      <c r="G4877" t="s">
        <v>27</v>
      </c>
      <c r="H4877" t="s">
        <v>23</v>
      </c>
      <c r="I4877">
        <v>4.5</v>
      </c>
      <c r="J4877">
        <v>5929</v>
      </c>
      <c r="K4877">
        <v>71</v>
      </c>
      <c r="L4877">
        <v>0.4</v>
      </c>
    </row>
    <row r="4878" spans="1:12">
      <c r="A4878">
        <v>4877</v>
      </c>
      <c r="B4878" s="1">
        <v>44765.166666666664</v>
      </c>
      <c r="C4878" t="s">
        <v>24</v>
      </c>
      <c r="D4878" t="s">
        <v>14</v>
      </c>
      <c r="E4878" t="s">
        <v>34</v>
      </c>
      <c r="F4878" t="s">
        <v>32</v>
      </c>
      <c r="G4878" t="s">
        <v>22</v>
      </c>
      <c r="H4878" t="s">
        <v>23</v>
      </c>
      <c r="I4878">
        <v>8.6</v>
      </c>
      <c r="J4878">
        <v>32700</v>
      </c>
      <c r="K4878">
        <v>93</v>
      </c>
      <c r="L4878">
        <v>0.7</v>
      </c>
    </row>
    <row r="4879" spans="1:12">
      <c r="A4879">
        <v>4878</v>
      </c>
      <c r="B4879" s="1">
        <v>44765.208333333336</v>
      </c>
      <c r="C4879" t="s">
        <v>24</v>
      </c>
      <c r="D4879" t="s">
        <v>20</v>
      </c>
      <c r="E4879" t="s">
        <v>15</v>
      </c>
      <c r="F4879" t="s">
        <v>26</v>
      </c>
      <c r="G4879" t="s">
        <v>22</v>
      </c>
      <c r="H4879" t="s">
        <v>23</v>
      </c>
      <c r="I4879">
        <v>5.0999999999999996</v>
      </c>
      <c r="J4879">
        <v>55949</v>
      </c>
      <c r="K4879">
        <v>76</v>
      </c>
      <c r="L4879">
        <v>0.32</v>
      </c>
    </row>
    <row r="4880" spans="1:12">
      <c r="A4880">
        <v>4879</v>
      </c>
      <c r="B4880" s="1">
        <v>44765.25</v>
      </c>
      <c r="C4880" t="s">
        <v>13</v>
      </c>
      <c r="D4880" t="s">
        <v>14</v>
      </c>
      <c r="E4880" t="s">
        <v>28</v>
      </c>
      <c r="F4880" t="s">
        <v>26</v>
      </c>
      <c r="G4880" t="s">
        <v>27</v>
      </c>
      <c r="H4880" t="s">
        <v>23</v>
      </c>
      <c r="I4880">
        <v>0.8</v>
      </c>
      <c r="J4880">
        <v>50114</v>
      </c>
      <c r="K4880">
        <v>74</v>
      </c>
      <c r="L4880">
        <v>0.43</v>
      </c>
    </row>
    <row r="4881" spans="1:12">
      <c r="A4881">
        <v>4880</v>
      </c>
      <c r="B4881" s="1">
        <v>44765.291666666664</v>
      </c>
      <c r="C4881" t="s">
        <v>24</v>
      </c>
      <c r="D4881" t="s">
        <v>14</v>
      </c>
      <c r="E4881" t="s">
        <v>25</v>
      </c>
      <c r="F4881" t="s">
        <v>32</v>
      </c>
      <c r="G4881" t="s">
        <v>31</v>
      </c>
      <c r="H4881" t="s">
        <v>18</v>
      </c>
      <c r="I4881">
        <v>2.5</v>
      </c>
      <c r="J4881">
        <v>48454</v>
      </c>
      <c r="K4881">
        <v>75</v>
      </c>
      <c r="L4881">
        <v>0.06</v>
      </c>
    </row>
    <row r="4882" spans="1:12">
      <c r="A4882">
        <v>4881</v>
      </c>
      <c r="B4882" s="1">
        <v>44765.333333333336</v>
      </c>
      <c r="C4882" t="s">
        <v>30</v>
      </c>
      <c r="D4882" t="s">
        <v>20</v>
      </c>
      <c r="E4882" t="s">
        <v>28</v>
      </c>
      <c r="F4882" t="s">
        <v>32</v>
      </c>
      <c r="G4882" t="s">
        <v>22</v>
      </c>
      <c r="H4882" t="s">
        <v>23</v>
      </c>
      <c r="I4882">
        <v>2.8</v>
      </c>
      <c r="J4882">
        <v>35345</v>
      </c>
      <c r="K4882">
        <v>100</v>
      </c>
      <c r="L4882">
        <v>0.22</v>
      </c>
    </row>
    <row r="4883" spans="1:12">
      <c r="A4883">
        <v>4882</v>
      </c>
      <c r="B4883" s="1">
        <v>44765.375</v>
      </c>
      <c r="C4883" t="s">
        <v>13</v>
      </c>
      <c r="D4883" t="s">
        <v>20</v>
      </c>
      <c r="E4883" t="s">
        <v>15</v>
      </c>
      <c r="F4883" t="s">
        <v>29</v>
      </c>
      <c r="G4883" t="s">
        <v>22</v>
      </c>
      <c r="H4883" t="s">
        <v>23</v>
      </c>
      <c r="I4883">
        <v>2.4</v>
      </c>
      <c r="J4883">
        <v>26888</v>
      </c>
      <c r="K4883">
        <v>75</v>
      </c>
      <c r="L4883">
        <v>0.2</v>
      </c>
    </row>
    <row r="4884" spans="1:12">
      <c r="A4884">
        <v>4883</v>
      </c>
      <c r="B4884" s="1">
        <v>44765.416666666664</v>
      </c>
      <c r="C4884" t="s">
        <v>24</v>
      </c>
      <c r="D4884" t="s">
        <v>20</v>
      </c>
      <c r="E4884" t="s">
        <v>28</v>
      </c>
      <c r="F4884" t="s">
        <v>26</v>
      </c>
      <c r="G4884" t="s">
        <v>27</v>
      </c>
      <c r="H4884" t="s">
        <v>23</v>
      </c>
      <c r="I4884">
        <v>3.2</v>
      </c>
      <c r="J4884">
        <v>95156</v>
      </c>
      <c r="K4884">
        <v>65</v>
      </c>
      <c r="L4884">
        <v>0.16</v>
      </c>
    </row>
    <row r="4885" spans="1:12">
      <c r="A4885">
        <v>4884</v>
      </c>
      <c r="B4885" s="1">
        <v>44765.458333333336</v>
      </c>
      <c r="C4885" t="s">
        <v>30</v>
      </c>
      <c r="D4885" t="s">
        <v>14</v>
      </c>
      <c r="E4885" t="s">
        <v>15</v>
      </c>
      <c r="F4885" t="s">
        <v>32</v>
      </c>
      <c r="G4885" t="s">
        <v>31</v>
      </c>
      <c r="H4885" t="s">
        <v>23</v>
      </c>
      <c r="I4885">
        <v>4.7</v>
      </c>
      <c r="J4885">
        <v>55542</v>
      </c>
      <c r="K4885">
        <v>67</v>
      </c>
      <c r="L4885">
        <v>0.2</v>
      </c>
    </row>
    <row r="4886" spans="1:12">
      <c r="A4886">
        <v>4885</v>
      </c>
      <c r="B4886" s="1">
        <v>44765.5</v>
      </c>
      <c r="C4886" t="s">
        <v>30</v>
      </c>
      <c r="D4886" t="s">
        <v>20</v>
      </c>
      <c r="E4886" t="s">
        <v>15</v>
      </c>
      <c r="F4886" t="s">
        <v>26</v>
      </c>
      <c r="G4886" t="s">
        <v>27</v>
      </c>
      <c r="H4886" t="s">
        <v>18</v>
      </c>
      <c r="I4886">
        <v>5.4</v>
      </c>
      <c r="J4886">
        <v>67842</v>
      </c>
      <c r="K4886">
        <v>84</v>
      </c>
      <c r="L4886">
        <v>0.23</v>
      </c>
    </row>
    <row r="4887" spans="1:12">
      <c r="A4887">
        <v>4886</v>
      </c>
      <c r="B4887" s="1">
        <v>44765.541666666664</v>
      </c>
      <c r="C4887" t="s">
        <v>19</v>
      </c>
      <c r="D4887" t="s">
        <v>20</v>
      </c>
      <c r="E4887" t="s">
        <v>15</v>
      </c>
      <c r="F4887" t="s">
        <v>32</v>
      </c>
      <c r="G4887" t="s">
        <v>27</v>
      </c>
      <c r="H4887" t="s">
        <v>18</v>
      </c>
      <c r="I4887">
        <v>6.2</v>
      </c>
      <c r="J4887">
        <v>55125</v>
      </c>
      <c r="K4887">
        <v>58</v>
      </c>
      <c r="L4887">
        <v>0.2</v>
      </c>
    </row>
    <row r="4888" spans="1:12">
      <c r="A4888">
        <v>4887</v>
      </c>
      <c r="B4888" s="1">
        <v>44765.583333333336</v>
      </c>
      <c r="C4888" t="s">
        <v>13</v>
      </c>
      <c r="D4888" t="s">
        <v>14</v>
      </c>
      <c r="E4888" t="s">
        <v>15</v>
      </c>
      <c r="F4888" t="s">
        <v>21</v>
      </c>
      <c r="G4888" t="s">
        <v>31</v>
      </c>
      <c r="H4888" t="s">
        <v>23</v>
      </c>
      <c r="I4888">
        <v>5</v>
      </c>
      <c r="J4888">
        <v>55927</v>
      </c>
      <c r="K4888">
        <v>80</v>
      </c>
      <c r="L4888">
        <v>0.17</v>
      </c>
    </row>
    <row r="4889" spans="1:12">
      <c r="A4889">
        <v>4888</v>
      </c>
      <c r="B4889" s="1">
        <v>44765.625</v>
      </c>
      <c r="C4889" t="s">
        <v>24</v>
      </c>
      <c r="D4889" t="s">
        <v>14</v>
      </c>
      <c r="E4889" t="s">
        <v>28</v>
      </c>
      <c r="F4889" t="s">
        <v>29</v>
      </c>
      <c r="G4889" t="s">
        <v>31</v>
      </c>
      <c r="H4889" t="s">
        <v>23</v>
      </c>
      <c r="I4889">
        <v>0.1</v>
      </c>
      <c r="J4889">
        <v>53758</v>
      </c>
      <c r="K4889">
        <v>66</v>
      </c>
      <c r="L4889">
        <v>0.11</v>
      </c>
    </row>
    <row r="4890" spans="1:12">
      <c r="A4890">
        <v>4889</v>
      </c>
      <c r="B4890" s="1">
        <v>44765.666666666664</v>
      </c>
      <c r="C4890" t="s">
        <v>30</v>
      </c>
      <c r="D4890" t="s">
        <v>20</v>
      </c>
      <c r="E4890" t="s">
        <v>15</v>
      </c>
      <c r="F4890" t="s">
        <v>32</v>
      </c>
      <c r="G4890" t="s">
        <v>17</v>
      </c>
      <c r="H4890" t="s">
        <v>23</v>
      </c>
      <c r="I4890">
        <v>1.9</v>
      </c>
      <c r="J4890">
        <v>32591</v>
      </c>
      <c r="K4890">
        <v>53</v>
      </c>
      <c r="L4890">
        <v>0.06</v>
      </c>
    </row>
    <row r="4891" spans="1:12">
      <c r="A4891">
        <v>4890</v>
      </c>
      <c r="B4891" s="1">
        <v>44765.708333333336</v>
      </c>
      <c r="C4891" t="s">
        <v>24</v>
      </c>
      <c r="D4891" t="s">
        <v>20</v>
      </c>
      <c r="E4891" t="s">
        <v>15</v>
      </c>
      <c r="F4891" t="s">
        <v>16</v>
      </c>
      <c r="G4891" t="s">
        <v>27</v>
      </c>
      <c r="H4891" t="s">
        <v>23</v>
      </c>
      <c r="I4891">
        <v>3.7</v>
      </c>
      <c r="J4891">
        <v>24710</v>
      </c>
      <c r="K4891">
        <v>63</v>
      </c>
      <c r="L4891">
        <v>0.16</v>
      </c>
    </row>
    <row r="4892" spans="1:12">
      <c r="A4892">
        <v>4891</v>
      </c>
      <c r="B4892" s="1">
        <v>44765.75</v>
      </c>
      <c r="C4892" t="s">
        <v>13</v>
      </c>
      <c r="D4892" t="s">
        <v>14</v>
      </c>
      <c r="E4892" t="s">
        <v>34</v>
      </c>
      <c r="F4892" t="s">
        <v>32</v>
      </c>
      <c r="G4892" t="s">
        <v>31</v>
      </c>
      <c r="H4892" t="s">
        <v>23</v>
      </c>
      <c r="I4892">
        <v>4.3</v>
      </c>
      <c r="J4892">
        <v>62725</v>
      </c>
      <c r="K4892">
        <v>75</v>
      </c>
      <c r="L4892">
        <v>0.62</v>
      </c>
    </row>
    <row r="4893" spans="1:12">
      <c r="A4893">
        <v>4892</v>
      </c>
      <c r="B4893" s="1">
        <v>44765.791666666664</v>
      </c>
      <c r="C4893" t="s">
        <v>30</v>
      </c>
      <c r="D4893" t="s">
        <v>14</v>
      </c>
      <c r="E4893" t="s">
        <v>15</v>
      </c>
      <c r="F4893" t="s">
        <v>21</v>
      </c>
      <c r="G4893" t="s">
        <v>22</v>
      </c>
      <c r="H4893" t="s">
        <v>18</v>
      </c>
      <c r="I4893">
        <v>5.7</v>
      </c>
      <c r="J4893">
        <v>58757</v>
      </c>
      <c r="K4893">
        <v>92</v>
      </c>
      <c r="L4893">
        <v>0.55000000000000004</v>
      </c>
    </row>
    <row r="4894" spans="1:12">
      <c r="A4894">
        <v>4893</v>
      </c>
      <c r="B4894" s="1">
        <v>44765.833333333336</v>
      </c>
      <c r="C4894" t="s">
        <v>24</v>
      </c>
      <c r="D4894" t="s">
        <v>14</v>
      </c>
      <c r="E4894" t="s">
        <v>28</v>
      </c>
      <c r="F4894" t="s">
        <v>16</v>
      </c>
      <c r="G4894" t="s">
        <v>17</v>
      </c>
      <c r="H4894" t="s">
        <v>23</v>
      </c>
      <c r="I4894">
        <v>4.0999999999999996</v>
      </c>
      <c r="J4894">
        <v>73766</v>
      </c>
      <c r="K4894">
        <v>86</v>
      </c>
      <c r="L4894">
        <v>0.21</v>
      </c>
    </row>
    <row r="4895" spans="1:12">
      <c r="A4895">
        <v>4894</v>
      </c>
      <c r="B4895" s="1">
        <v>44765.875</v>
      </c>
      <c r="C4895" t="s">
        <v>30</v>
      </c>
      <c r="D4895" t="s">
        <v>14</v>
      </c>
      <c r="E4895" t="s">
        <v>15</v>
      </c>
      <c r="F4895" t="s">
        <v>16</v>
      </c>
      <c r="G4895" t="s">
        <v>27</v>
      </c>
      <c r="H4895" t="s">
        <v>23</v>
      </c>
      <c r="I4895">
        <v>4.0999999999999996</v>
      </c>
      <c r="J4895">
        <v>69707</v>
      </c>
      <c r="K4895">
        <v>71</v>
      </c>
      <c r="L4895">
        <v>0.34</v>
      </c>
    </row>
    <row r="4896" spans="1:12">
      <c r="A4896">
        <v>4895</v>
      </c>
      <c r="B4896" s="1">
        <v>44765.916666666664</v>
      </c>
      <c r="C4896" t="s">
        <v>13</v>
      </c>
      <c r="D4896" t="s">
        <v>14</v>
      </c>
      <c r="E4896" t="s">
        <v>25</v>
      </c>
      <c r="F4896" t="s">
        <v>32</v>
      </c>
      <c r="G4896" t="s">
        <v>31</v>
      </c>
      <c r="H4896" t="s">
        <v>23</v>
      </c>
      <c r="I4896">
        <v>4.5</v>
      </c>
      <c r="J4896">
        <v>38830</v>
      </c>
      <c r="K4896">
        <v>87</v>
      </c>
      <c r="L4896">
        <v>0.33</v>
      </c>
    </row>
    <row r="4897" spans="1:12">
      <c r="A4897">
        <v>4896</v>
      </c>
      <c r="B4897" s="1">
        <v>44765.958333333336</v>
      </c>
      <c r="C4897" t="s">
        <v>30</v>
      </c>
      <c r="D4897" t="s">
        <v>20</v>
      </c>
      <c r="E4897" t="s">
        <v>25</v>
      </c>
      <c r="F4897" t="s">
        <v>21</v>
      </c>
      <c r="G4897" t="s">
        <v>17</v>
      </c>
      <c r="H4897" t="s">
        <v>23</v>
      </c>
      <c r="I4897">
        <v>3.5</v>
      </c>
      <c r="J4897">
        <v>77652</v>
      </c>
      <c r="K4897">
        <v>71</v>
      </c>
      <c r="L4897">
        <v>0.19</v>
      </c>
    </row>
    <row r="4898" spans="1:12">
      <c r="A4898">
        <v>4897</v>
      </c>
      <c r="B4898" s="1">
        <v>44766</v>
      </c>
      <c r="C4898" t="s">
        <v>30</v>
      </c>
      <c r="D4898" t="s">
        <v>14</v>
      </c>
      <c r="E4898" t="s">
        <v>15</v>
      </c>
      <c r="F4898" t="s">
        <v>16</v>
      </c>
      <c r="G4898" t="s">
        <v>17</v>
      </c>
      <c r="H4898" t="s">
        <v>18</v>
      </c>
      <c r="I4898">
        <v>4.2</v>
      </c>
      <c r="J4898">
        <v>70301</v>
      </c>
      <c r="K4898">
        <v>57</v>
      </c>
      <c r="L4898">
        <v>0.13</v>
      </c>
    </row>
    <row r="4899" spans="1:12">
      <c r="A4899">
        <v>4898</v>
      </c>
      <c r="B4899" s="1">
        <v>44766.041666666664</v>
      </c>
      <c r="C4899" t="s">
        <v>13</v>
      </c>
      <c r="D4899" t="s">
        <v>14</v>
      </c>
      <c r="E4899" t="s">
        <v>25</v>
      </c>
      <c r="F4899" t="s">
        <v>29</v>
      </c>
      <c r="G4899" t="s">
        <v>22</v>
      </c>
      <c r="H4899" t="s">
        <v>23</v>
      </c>
      <c r="I4899">
        <v>6.3</v>
      </c>
      <c r="J4899">
        <v>68817</v>
      </c>
      <c r="K4899">
        <v>75</v>
      </c>
      <c r="L4899">
        <v>0.15</v>
      </c>
    </row>
    <row r="4900" spans="1:12">
      <c r="A4900">
        <v>4899</v>
      </c>
      <c r="B4900" s="1">
        <v>44766.083333333336</v>
      </c>
      <c r="C4900" t="s">
        <v>30</v>
      </c>
      <c r="D4900" t="s">
        <v>14</v>
      </c>
      <c r="E4900" t="s">
        <v>25</v>
      </c>
      <c r="F4900" t="s">
        <v>29</v>
      </c>
      <c r="G4900" t="s">
        <v>17</v>
      </c>
      <c r="H4900" t="s">
        <v>23</v>
      </c>
      <c r="I4900">
        <v>3.8</v>
      </c>
      <c r="J4900">
        <v>99987</v>
      </c>
      <c r="K4900">
        <v>57</v>
      </c>
      <c r="L4900">
        <v>0.17</v>
      </c>
    </row>
    <row r="4901" spans="1:12">
      <c r="A4901">
        <v>4900</v>
      </c>
      <c r="B4901" s="1">
        <v>44766.125</v>
      </c>
      <c r="C4901" t="s">
        <v>19</v>
      </c>
      <c r="D4901" t="s">
        <v>14</v>
      </c>
      <c r="E4901" t="s">
        <v>28</v>
      </c>
      <c r="F4901" t="s">
        <v>26</v>
      </c>
      <c r="G4901" t="s">
        <v>27</v>
      </c>
      <c r="H4901" t="s">
        <v>23</v>
      </c>
      <c r="I4901">
        <v>3.9</v>
      </c>
      <c r="J4901">
        <v>95879</v>
      </c>
      <c r="K4901">
        <v>84</v>
      </c>
      <c r="L4901">
        <v>0.49</v>
      </c>
    </row>
    <row r="4902" spans="1:12">
      <c r="A4902">
        <v>4901</v>
      </c>
      <c r="B4902" s="1">
        <v>44766.166666666664</v>
      </c>
      <c r="C4902" t="s">
        <v>30</v>
      </c>
      <c r="D4902" t="s">
        <v>14</v>
      </c>
      <c r="E4902" t="s">
        <v>34</v>
      </c>
      <c r="F4902" t="s">
        <v>26</v>
      </c>
      <c r="G4902" t="s">
        <v>31</v>
      </c>
      <c r="H4902" t="s">
        <v>18</v>
      </c>
      <c r="I4902">
        <v>3.9</v>
      </c>
      <c r="J4902">
        <v>68798</v>
      </c>
      <c r="K4902">
        <v>85</v>
      </c>
      <c r="L4902">
        <v>0.42</v>
      </c>
    </row>
    <row r="4903" spans="1:12">
      <c r="A4903">
        <v>4902</v>
      </c>
      <c r="B4903" s="1">
        <v>44766.208333333336</v>
      </c>
      <c r="C4903" t="s">
        <v>13</v>
      </c>
      <c r="D4903" t="s">
        <v>20</v>
      </c>
      <c r="E4903" t="s">
        <v>25</v>
      </c>
      <c r="F4903" t="s">
        <v>21</v>
      </c>
      <c r="G4903" t="s">
        <v>17</v>
      </c>
      <c r="H4903" t="s">
        <v>23</v>
      </c>
      <c r="I4903">
        <v>6.6</v>
      </c>
      <c r="J4903">
        <v>66304</v>
      </c>
      <c r="K4903">
        <v>64</v>
      </c>
      <c r="L4903">
        <v>0.12</v>
      </c>
    </row>
    <row r="4904" spans="1:12">
      <c r="A4904">
        <v>4903</v>
      </c>
      <c r="B4904" s="1">
        <v>44766.25</v>
      </c>
      <c r="C4904" t="s">
        <v>30</v>
      </c>
      <c r="D4904" t="s">
        <v>14</v>
      </c>
      <c r="E4904" t="s">
        <v>25</v>
      </c>
      <c r="F4904" t="s">
        <v>16</v>
      </c>
      <c r="G4904" t="s">
        <v>17</v>
      </c>
      <c r="H4904" t="s">
        <v>18</v>
      </c>
      <c r="I4904">
        <v>1.8</v>
      </c>
      <c r="J4904">
        <v>76633</v>
      </c>
      <c r="K4904">
        <v>77</v>
      </c>
      <c r="L4904">
        <v>0.25</v>
      </c>
    </row>
    <row r="4905" spans="1:12">
      <c r="A4905">
        <v>4904</v>
      </c>
      <c r="B4905" s="1">
        <v>44766.291666666664</v>
      </c>
      <c r="C4905" t="s">
        <v>13</v>
      </c>
      <c r="D4905" t="s">
        <v>20</v>
      </c>
      <c r="E4905" t="s">
        <v>34</v>
      </c>
      <c r="F4905" t="s">
        <v>29</v>
      </c>
      <c r="G4905" t="s">
        <v>27</v>
      </c>
      <c r="H4905" t="s">
        <v>23</v>
      </c>
      <c r="I4905">
        <v>7.6</v>
      </c>
      <c r="J4905">
        <v>43321</v>
      </c>
      <c r="K4905">
        <v>77</v>
      </c>
      <c r="L4905">
        <v>0.37</v>
      </c>
    </row>
    <row r="4906" spans="1:12">
      <c r="A4906">
        <v>4905</v>
      </c>
      <c r="B4906" s="1">
        <v>44766.333333333336</v>
      </c>
      <c r="C4906" t="s">
        <v>19</v>
      </c>
      <c r="D4906" t="s">
        <v>14</v>
      </c>
      <c r="E4906" t="s">
        <v>34</v>
      </c>
      <c r="F4906" t="s">
        <v>29</v>
      </c>
      <c r="G4906" t="s">
        <v>22</v>
      </c>
      <c r="H4906" t="s">
        <v>18</v>
      </c>
      <c r="I4906">
        <v>1.6</v>
      </c>
      <c r="J4906">
        <v>43603</v>
      </c>
      <c r="K4906">
        <v>85</v>
      </c>
      <c r="L4906">
        <v>7.0000000000000007E-2</v>
      </c>
    </row>
    <row r="4907" spans="1:12">
      <c r="A4907">
        <v>4906</v>
      </c>
      <c r="B4907" s="1">
        <v>44766.375</v>
      </c>
      <c r="C4907" t="s">
        <v>30</v>
      </c>
      <c r="D4907" t="s">
        <v>20</v>
      </c>
      <c r="E4907" t="s">
        <v>25</v>
      </c>
      <c r="F4907" t="s">
        <v>21</v>
      </c>
      <c r="G4907" t="s">
        <v>22</v>
      </c>
      <c r="H4907" t="s">
        <v>18</v>
      </c>
      <c r="I4907">
        <v>2.7</v>
      </c>
      <c r="J4907">
        <v>68468</v>
      </c>
      <c r="K4907">
        <v>60</v>
      </c>
      <c r="L4907">
        <v>0.39</v>
      </c>
    </row>
    <row r="4908" spans="1:12">
      <c r="A4908">
        <v>4907</v>
      </c>
      <c r="B4908" s="1">
        <v>44766.416666666664</v>
      </c>
      <c r="C4908" t="s">
        <v>19</v>
      </c>
      <c r="D4908" t="s">
        <v>20</v>
      </c>
      <c r="E4908" t="s">
        <v>15</v>
      </c>
      <c r="F4908" t="s">
        <v>16</v>
      </c>
      <c r="G4908" t="s">
        <v>31</v>
      </c>
      <c r="H4908" t="s">
        <v>23</v>
      </c>
      <c r="I4908">
        <v>5.5</v>
      </c>
      <c r="J4908">
        <v>37870</v>
      </c>
      <c r="K4908">
        <v>82</v>
      </c>
      <c r="L4908">
        <v>0.16</v>
      </c>
    </row>
    <row r="4909" spans="1:12">
      <c r="A4909">
        <v>4908</v>
      </c>
      <c r="B4909" s="1">
        <v>44766.458333333336</v>
      </c>
      <c r="C4909" t="s">
        <v>30</v>
      </c>
      <c r="D4909" t="s">
        <v>14</v>
      </c>
      <c r="E4909" t="s">
        <v>25</v>
      </c>
      <c r="F4909" t="s">
        <v>21</v>
      </c>
      <c r="G4909" t="s">
        <v>27</v>
      </c>
      <c r="H4909" t="s">
        <v>18</v>
      </c>
      <c r="I4909">
        <v>6.1</v>
      </c>
      <c r="J4909">
        <v>66855</v>
      </c>
      <c r="K4909">
        <v>59</v>
      </c>
      <c r="L4909">
        <v>7.0000000000000007E-2</v>
      </c>
    </row>
    <row r="4910" spans="1:12">
      <c r="A4910">
        <v>4909</v>
      </c>
      <c r="B4910" s="1">
        <v>44766.5</v>
      </c>
      <c r="C4910" t="s">
        <v>24</v>
      </c>
      <c r="D4910" t="s">
        <v>14</v>
      </c>
      <c r="E4910" t="s">
        <v>15</v>
      </c>
      <c r="F4910" t="s">
        <v>32</v>
      </c>
      <c r="G4910" t="s">
        <v>22</v>
      </c>
      <c r="H4910" t="s">
        <v>23</v>
      </c>
      <c r="I4910">
        <v>1.2</v>
      </c>
      <c r="J4910">
        <v>58137</v>
      </c>
      <c r="K4910">
        <v>84</v>
      </c>
      <c r="L4910">
        <v>0.2</v>
      </c>
    </row>
    <row r="4911" spans="1:12">
      <c r="A4911">
        <v>4910</v>
      </c>
      <c r="B4911" s="1">
        <v>44766.541666666664</v>
      </c>
      <c r="C4911" t="s">
        <v>13</v>
      </c>
      <c r="D4911" t="s">
        <v>14</v>
      </c>
      <c r="E4911" t="s">
        <v>15</v>
      </c>
      <c r="F4911" t="s">
        <v>29</v>
      </c>
      <c r="G4911" t="s">
        <v>31</v>
      </c>
      <c r="H4911" t="s">
        <v>23</v>
      </c>
      <c r="I4911">
        <v>1.8</v>
      </c>
      <c r="J4911">
        <v>37876</v>
      </c>
      <c r="K4911">
        <v>88</v>
      </c>
      <c r="L4911">
        <v>0.48</v>
      </c>
    </row>
    <row r="4912" spans="1:12">
      <c r="A4912">
        <v>4911</v>
      </c>
      <c r="B4912" s="1">
        <v>44766.583333333336</v>
      </c>
      <c r="C4912" t="s">
        <v>19</v>
      </c>
      <c r="D4912" t="s">
        <v>14</v>
      </c>
      <c r="E4912" t="s">
        <v>15</v>
      </c>
      <c r="F4912" t="s">
        <v>21</v>
      </c>
      <c r="G4912" t="s">
        <v>31</v>
      </c>
      <c r="H4912" t="s">
        <v>23</v>
      </c>
      <c r="I4912">
        <v>4.5999999999999996</v>
      </c>
      <c r="J4912">
        <v>55517</v>
      </c>
      <c r="K4912">
        <v>67</v>
      </c>
      <c r="L4912">
        <v>0.24</v>
      </c>
    </row>
    <row r="4913" spans="1:12">
      <c r="A4913">
        <v>4912</v>
      </c>
      <c r="B4913" s="1">
        <v>44766.625</v>
      </c>
      <c r="C4913" t="s">
        <v>13</v>
      </c>
      <c r="D4913" t="s">
        <v>14</v>
      </c>
      <c r="E4913" t="s">
        <v>34</v>
      </c>
      <c r="F4913" t="s">
        <v>21</v>
      </c>
      <c r="G4913" t="s">
        <v>22</v>
      </c>
      <c r="H4913" t="s">
        <v>23</v>
      </c>
      <c r="I4913">
        <v>8.6999999999999993</v>
      </c>
      <c r="J4913">
        <v>81102</v>
      </c>
      <c r="K4913">
        <v>90</v>
      </c>
      <c r="L4913">
        <v>0.35</v>
      </c>
    </row>
    <row r="4914" spans="1:12">
      <c r="A4914">
        <v>4913</v>
      </c>
      <c r="B4914" s="1">
        <v>44766.666666666664</v>
      </c>
      <c r="C4914" t="s">
        <v>13</v>
      </c>
      <c r="D4914" t="s">
        <v>20</v>
      </c>
      <c r="E4914" t="s">
        <v>25</v>
      </c>
      <c r="F4914" t="s">
        <v>32</v>
      </c>
      <c r="G4914" t="s">
        <v>27</v>
      </c>
      <c r="H4914" t="s">
        <v>23</v>
      </c>
      <c r="I4914">
        <v>6.5</v>
      </c>
      <c r="J4914">
        <v>56647</v>
      </c>
      <c r="K4914">
        <v>56</v>
      </c>
      <c r="L4914">
        <v>7.0000000000000007E-2</v>
      </c>
    </row>
    <row r="4915" spans="1:12">
      <c r="A4915">
        <v>4914</v>
      </c>
      <c r="B4915" s="1">
        <v>44766.708333333336</v>
      </c>
      <c r="C4915" t="s">
        <v>30</v>
      </c>
      <c r="D4915" t="s">
        <v>14</v>
      </c>
      <c r="E4915" t="s">
        <v>25</v>
      </c>
      <c r="F4915" t="s">
        <v>26</v>
      </c>
      <c r="G4915" t="s">
        <v>17</v>
      </c>
      <c r="H4915" t="s">
        <v>18</v>
      </c>
      <c r="I4915">
        <v>3.5</v>
      </c>
      <c r="J4915">
        <v>56731</v>
      </c>
      <c r="K4915">
        <v>88</v>
      </c>
      <c r="L4915">
        <v>0.12</v>
      </c>
    </row>
    <row r="4916" spans="1:12">
      <c r="A4916">
        <v>4915</v>
      </c>
      <c r="B4916" s="1">
        <v>44766.75</v>
      </c>
      <c r="C4916" t="s">
        <v>30</v>
      </c>
      <c r="D4916" t="s">
        <v>14</v>
      </c>
      <c r="E4916" t="s">
        <v>28</v>
      </c>
      <c r="F4916" t="s">
        <v>29</v>
      </c>
      <c r="G4916" t="s">
        <v>22</v>
      </c>
      <c r="H4916" t="s">
        <v>18</v>
      </c>
      <c r="I4916">
        <v>0.8</v>
      </c>
      <c r="J4916">
        <v>61580</v>
      </c>
      <c r="K4916">
        <v>92</v>
      </c>
      <c r="L4916">
        <v>0.13</v>
      </c>
    </row>
    <row r="4917" spans="1:12">
      <c r="A4917">
        <v>4916</v>
      </c>
      <c r="B4917" s="1">
        <v>44766.791666666664</v>
      </c>
      <c r="C4917" t="s">
        <v>19</v>
      </c>
      <c r="D4917" t="s">
        <v>20</v>
      </c>
      <c r="E4917" t="s">
        <v>34</v>
      </c>
      <c r="F4917" t="s">
        <v>21</v>
      </c>
      <c r="G4917" t="s">
        <v>17</v>
      </c>
      <c r="H4917" t="s">
        <v>23</v>
      </c>
      <c r="I4917">
        <v>4.2</v>
      </c>
      <c r="J4917">
        <v>64184</v>
      </c>
      <c r="K4917">
        <v>79</v>
      </c>
      <c r="L4917">
        <v>0.08</v>
      </c>
    </row>
    <row r="4918" spans="1:12">
      <c r="A4918">
        <v>4917</v>
      </c>
      <c r="B4918" s="1">
        <v>44766.833333333336</v>
      </c>
      <c r="C4918" t="s">
        <v>13</v>
      </c>
      <c r="D4918" t="s">
        <v>14</v>
      </c>
      <c r="E4918" t="s">
        <v>28</v>
      </c>
      <c r="F4918" t="s">
        <v>29</v>
      </c>
      <c r="G4918" t="s">
        <v>17</v>
      </c>
      <c r="H4918" t="s">
        <v>18</v>
      </c>
      <c r="I4918">
        <v>4.7</v>
      </c>
      <c r="J4918">
        <v>48383</v>
      </c>
      <c r="K4918">
        <v>73</v>
      </c>
      <c r="L4918">
        <v>0.02</v>
      </c>
    </row>
    <row r="4919" spans="1:12">
      <c r="A4919">
        <v>4918</v>
      </c>
      <c r="B4919" s="1">
        <v>44766.875</v>
      </c>
      <c r="C4919" t="s">
        <v>13</v>
      </c>
      <c r="D4919" t="s">
        <v>20</v>
      </c>
      <c r="E4919" t="s">
        <v>28</v>
      </c>
      <c r="F4919" t="s">
        <v>26</v>
      </c>
      <c r="G4919" t="s">
        <v>27</v>
      </c>
      <c r="H4919" t="s">
        <v>23</v>
      </c>
      <c r="I4919">
        <v>3.2</v>
      </c>
      <c r="J4919">
        <v>62005</v>
      </c>
      <c r="K4919">
        <v>79</v>
      </c>
      <c r="L4919">
        <v>0.48</v>
      </c>
    </row>
    <row r="4920" spans="1:12">
      <c r="A4920">
        <v>4919</v>
      </c>
      <c r="B4920" s="1">
        <v>44766.916666666664</v>
      </c>
      <c r="C4920" t="s">
        <v>24</v>
      </c>
      <c r="D4920" t="s">
        <v>14</v>
      </c>
      <c r="E4920" t="s">
        <v>15</v>
      </c>
      <c r="F4920" t="s">
        <v>21</v>
      </c>
      <c r="G4920" t="s">
        <v>27</v>
      </c>
      <c r="H4920" t="s">
        <v>23</v>
      </c>
      <c r="I4920">
        <v>2.2999999999999998</v>
      </c>
      <c r="J4920">
        <v>34019</v>
      </c>
      <c r="K4920">
        <v>68</v>
      </c>
      <c r="L4920">
        <v>0.36</v>
      </c>
    </row>
    <row r="4921" spans="1:12">
      <c r="A4921">
        <v>4920</v>
      </c>
      <c r="B4921" s="1">
        <v>44766.958333333336</v>
      </c>
      <c r="C4921" t="s">
        <v>13</v>
      </c>
      <c r="D4921" t="s">
        <v>20</v>
      </c>
      <c r="E4921" t="s">
        <v>34</v>
      </c>
      <c r="F4921" t="s">
        <v>32</v>
      </c>
      <c r="G4921" t="s">
        <v>31</v>
      </c>
      <c r="H4921" t="s">
        <v>18</v>
      </c>
      <c r="I4921">
        <v>4.3</v>
      </c>
      <c r="J4921">
        <v>39019</v>
      </c>
      <c r="K4921">
        <v>100</v>
      </c>
      <c r="L4921">
        <v>0.45</v>
      </c>
    </row>
    <row r="4922" spans="1:12">
      <c r="A4922">
        <v>4921</v>
      </c>
      <c r="B4922" s="1">
        <v>44767</v>
      </c>
      <c r="C4922" t="s">
        <v>19</v>
      </c>
      <c r="D4922" t="s">
        <v>14</v>
      </c>
      <c r="E4922" t="s">
        <v>28</v>
      </c>
      <c r="F4922" t="s">
        <v>29</v>
      </c>
      <c r="G4922" t="s">
        <v>27</v>
      </c>
      <c r="H4922" t="s">
        <v>23</v>
      </c>
      <c r="I4922">
        <v>2.1</v>
      </c>
      <c r="J4922">
        <v>41577</v>
      </c>
      <c r="K4922">
        <v>68</v>
      </c>
      <c r="L4922">
        <v>0.09</v>
      </c>
    </row>
    <row r="4923" spans="1:12">
      <c r="A4923">
        <v>4922</v>
      </c>
      <c r="B4923" s="1">
        <v>44767.041666666664</v>
      </c>
      <c r="C4923" t="s">
        <v>24</v>
      </c>
      <c r="D4923" t="s">
        <v>20</v>
      </c>
      <c r="E4923" t="s">
        <v>25</v>
      </c>
      <c r="F4923" t="s">
        <v>32</v>
      </c>
      <c r="G4923" t="s">
        <v>31</v>
      </c>
      <c r="H4923" t="s">
        <v>23</v>
      </c>
      <c r="I4923">
        <v>7.7</v>
      </c>
      <c r="J4923">
        <v>64395</v>
      </c>
      <c r="K4923">
        <v>91</v>
      </c>
      <c r="L4923">
        <v>0.11</v>
      </c>
    </row>
    <row r="4924" spans="1:12">
      <c r="A4924">
        <v>4923</v>
      </c>
      <c r="B4924" s="1">
        <v>44767.083333333336</v>
      </c>
      <c r="C4924" t="s">
        <v>13</v>
      </c>
      <c r="D4924" t="s">
        <v>20</v>
      </c>
      <c r="E4924" t="s">
        <v>28</v>
      </c>
      <c r="F4924" t="s">
        <v>26</v>
      </c>
      <c r="G4924" t="s">
        <v>22</v>
      </c>
      <c r="H4924" t="s">
        <v>18</v>
      </c>
      <c r="I4924">
        <v>7</v>
      </c>
      <c r="J4924">
        <v>58205</v>
      </c>
      <c r="K4924">
        <v>66</v>
      </c>
      <c r="L4924">
        <v>0.46</v>
      </c>
    </row>
    <row r="4925" spans="1:12">
      <c r="A4925">
        <v>4924</v>
      </c>
      <c r="B4925" s="1">
        <v>44767.125</v>
      </c>
      <c r="C4925" t="s">
        <v>19</v>
      </c>
      <c r="D4925" t="s">
        <v>14</v>
      </c>
      <c r="E4925" t="s">
        <v>34</v>
      </c>
      <c r="F4925" t="s">
        <v>26</v>
      </c>
      <c r="G4925" t="s">
        <v>17</v>
      </c>
      <c r="H4925" t="s">
        <v>23</v>
      </c>
      <c r="I4925">
        <v>5.3</v>
      </c>
      <c r="J4925">
        <v>52313</v>
      </c>
      <c r="K4925">
        <v>94</v>
      </c>
      <c r="L4925">
        <v>0.37</v>
      </c>
    </row>
    <row r="4926" spans="1:12">
      <c r="A4926">
        <v>4925</v>
      </c>
      <c r="B4926" s="1">
        <v>44767.166666666664</v>
      </c>
      <c r="C4926" t="s">
        <v>30</v>
      </c>
      <c r="D4926" t="s">
        <v>14</v>
      </c>
      <c r="E4926" t="s">
        <v>25</v>
      </c>
      <c r="F4926" t="s">
        <v>29</v>
      </c>
      <c r="G4926" t="s">
        <v>27</v>
      </c>
      <c r="H4926" t="s">
        <v>23</v>
      </c>
      <c r="I4926">
        <v>4.2</v>
      </c>
      <c r="J4926">
        <v>68815</v>
      </c>
      <c r="K4926">
        <v>99</v>
      </c>
      <c r="L4926">
        <v>0.49</v>
      </c>
    </row>
    <row r="4927" spans="1:12">
      <c r="A4927">
        <v>4926</v>
      </c>
      <c r="B4927" s="1">
        <v>44767.208333333336</v>
      </c>
      <c r="C4927" t="s">
        <v>13</v>
      </c>
      <c r="D4927" t="s">
        <v>14</v>
      </c>
      <c r="E4927" t="s">
        <v>25</v>
      </c>
      <c r="F4927" t="s">
        <v>26</v>
      </c>
      <c r="G4927" t="s">
        <v>22</v>
      </c>
      <c r="H4927" t="s">
        <v>23</v>
      </c>
      <c r="I4927">
        <v>2.7</v>
      </c>
      <c r="J4927">
        <v>62577</v>
      </c>
      <c r="K4927">
        <v>80</v>
      </c>
      <c r="L4927">
        <v>0.19</v>
      </c>
    </row>
    <row r="4928" spans="1:12">
      <c r="A4928">
        <v>4927</v>
      </c>
      <c r="B4928" s="1">
        <v>44767.25</v>
      </c>
      <c r="C4928" t="s">
        <v>13</v>
      </c>
      <c r="D4928" t="s">
        <v>20</v>
      </c>
      <c r="E4928" t="s">
        <v>25</v>
      </c>
      <c r="F4928" t="s">
        <v>16</v>
      </c>
      <c r="G4928" t="s">
        <v>31</v>
      </c>
      <c r="H4928" t="s">
        <v>23</v>
      </c>
      <c r="I4928">
        <v>4</v>
      </c>
      <c r="J4928">
        <v>49200</v>
      </c>
      <c r="K4928">
        <v>78</v>
      </c>
      <c r="L4928">
        <v>0.21</v>
      </c>
    </row>
    <row r="4929" spans="1:12">
      <c r="A4929">
        <v>4928</v>
      </c>
      <c r="B4929" s="1">
        <v>44767.291666666664</v>
      </c>
      <c r="C4929" t="s">
        <v>30</v>
      </c>
      <c r="D4929" t="s">
        <v>20</v>
      </c>
      <c r="E4929" t="s">
        <v>15</v>
      </c>
      <c r="F4929" t="s">
        <v>29</v>
      </c>
      <c r="G4929" t="s">
        <v>27</v>
      </c>
      <c r="H4929" t="s">
        <v>18</v>
      </c>
      <c r="I4929">
        <v>7.3</v>
      </c>
      <c r="J4929">
        <v>34295</v>
      </c>
      <c r="K4929">
        <v>64</v>
      </c>
      <c r="L4929">
        <v>0.11</v>
      </c>
    </row>
    <row r="4930" spans="1:12">
      <c r="A4930">
        <v>4929</v>
      </c>
      <c r="B4930" s="1">
        <v>44767.333333333336</v>
      </c>
      <c r="C4930" t="s">
        <v>24</v>
      </c>
      <c r="D4930" t="s">
        <v>20</v>
      </c>
      <c r="E4930" t="s">
        <v>25</v>
      </c>
      <c r="F4930" t="s">
        <v>16</v>
      </c>
      <c r="G4930" t="s">
        <v>17</v>
      </c>
      <c r="H4930" t="s">
        <v>23</v>
      </c>
      <c r="I4930">
        <v>5.7</v>
      </c>
      <c r="J4930">
        <v>38606</v>
      </c>
      <c r="K4930">
        <v>62</v>
      </c>
      <c r="L4930">
        <v>0.42</v>
      </c>
    </row>
    <row r="4931" spans="1:12">
      <c r="A4931">
        <v>4930</v>
      </c>
      <c r="B4931" s="1">
        <v>44767.375</v>
      </c>
      <c r="C4931" t="s">
        <v>19</v>
      </c>
      <c r="D4931" t="s">
        <v>14</v>
      </c>
      <c r="E4931" t="s">
        <v>15</v>
      </c>
      <c r="F4931" t="s">
        <v>26</v>
      </c>
      <c r="G4931" t="s">
        <v>22</v>
      </c>
      <c r="H4931" t="s">
        <v>23</v>
      </c>
      <c r="I4931">
        <v>4.4000000000000004</v>
      </c>
      <c r="J4931">
        <v>25664</v>
      </c>
      <c r="K4931">
        <v>79</v>
      </c>
      <c r="L4931">
        <v>0.5</v>
      </c>
    </row>
    <row r="4932" spans="1:12">
      <c r="A4932">
        <v>4931</v>
      </c>
      <c r="B4932" s="1">
        <v>44767.416666666664</v>
      </c>
      <c r="C4932" t="s">
        <v>13</v>
      </c>
      <c r="D4932" t="s">
        <v>14</v>
      </c>
      <c r="E4932" t="s">
        <v>15</v>
      </c>
      <c r="F4932" t="s">
        <v>29</v>
      </c>
      <c r="G4932" t="s">
        <v>27</v>
      </c>
      <c r="H4932" t="s">
        <v>23</v>
      </c>
      <c r="I4932">
        <v>5.8</v>
      </c>
      <c r="J4932">
        <v>57811</v>
      </c>
      <c r="K4932">
        <v>92</v>
      </c>
      <c r="L4932">
        <v>0.09</v>
      </c>
    </row>
    <row r="4933" spans="1:12">
      <c r="A4933">
        <v>4932</v>
      </c>
      <c r="B4933" s="1">
        <v>44767.458333333336</v>
      </c>
      <c r="C4933" t="s">
        <v>13</v>
      </c>
      <c r="D4933" t="s">
        <v>20</v>
      </c>
      <c r="E4933" t="s">
        <v>28</v>
      </c>
      <c r="F4933" t="s">
        <v>16</v>
      </c>
      <c r="G4933" t="s">
        <v>27</v>
      </c>
      <c r="H4933" t="s">
        <v>23</v>
      </c>
      <c r="I4933">
        <v>5.0999999999999996</v>
      </c>
      <c r="J4933">
        <v>37757</v>
      </c>
      <c r="K4933">
        <v>68</v>
      </c>
      <c r="L4933">
        <v>0.33</v>
      </c>
    </row>
    <row r="4934" spans="1:12">
      <c r="A4934">
        <v>4933</v>
      </c>
      <c r="B4934" s="1">
        <v>44767.5</v>
      </c>
      <c r="C4934" t="s">
        <v>19</v>
      </c>
      <c r="D4934" t="s">
        <v>14</v>
      </c>
      <c r="E4934" t="s">
        <v>28</v>
      </c>
      <c r="F4934" t="s">
        <v>26</v>
      </c>
      <c r="G4934" t="s">
        <v>22</v>
      </c>
      <c r="H4934" t="s">
        <v>23</v>
      </c>
      <c r="I4934">
        <v>4.8</v>
      </c>
      <c r="J4934">
        <v>45094</v>
      </c>
      <c r="K4934">
        <v>100</v>
      </c>
      <c r="L4934">
        <v>0.15</v>
      </c>
    </row>
    <row r="4935" spans="1:12">
      <c r="A4935">
        <v>4934</v>
      </c>
      <c r="B4935" s="1">
        <v>44767.541666666664</v>
      </c>
      <c r="C4935" t="s">
        <v>13</v>
      </c>
      <c r="D4935" t="s">
        <v>20</v>
      </c>
      <c r="E4935" t="s">
        <v>25</v>
      </c>
      <c r="F4935" t="s">
        <v>21</v>
      </c>
      <c r="G4935" t="s">
        <v>31</v>
      </c>
      <c r="H4935" t="s">
        <v>23</v>
      </c>
      <c r="I4935">
        <v>6</v>
      </c>
      <c r="J4935">
        <v>52448</v>
      </c>
      <c r="K4935">
        <v>68</v>
      </c>
      <c r="L4935">
        <v>0.69</v>
      </c>
    </row>
    <row r="4936" spans="1:12">
      <c r="A4936">
        <v>4935</v>
      </c>
      <c r="B4936" s="1">
        <v>44767.583333333336</v>
      </c>
      <c r="C4936" t="s">
        <v>13</v>
      </c>
      <c r="D4936" t="s">
        <v>14</v>
      </c>
      <c r="E4936" t="s">
        <v>34</v>
      </c>
      <c r="F4936" t="s">
        <v>21</v>
      </c>
      <c r="G4936" t="s">
        <v>31</v>
      </c>
      <c r="H4936" t="s">
        <v>23</v>
      </c>
      <c r="I4936">
        <v>5</v>
      </c>
      <c r="J4936">
        <v>75880</v>
      </c>
      <c r="K4936">
        <v>78</v>
      </c>
      <c r="L4936">
        <v>0.32</v>
      </c>
    </row>
    <row r="4937" spans="1:12">
      <c r="A4937">
        <v>4936</v>
      </c>
      <c r="B4937" s="1">
        <v>44767.625</v>
      </c>
      <c r="C4937" t="s">
        <v>13</v>
      </c>
      <c r="D4937" t="s">
        <v>14</v>
      </c>
      <c r="E4937" t="s">
        <v>25</v>
      </c>
      <c r="F4937" t="s">
        <v>32</v>
      </c>
      <c r="G4937" t="s">
        <v>27</v>
      </c>
      <c r="H4937" t="s">
        <v>23</v>
      </c>
      <c r="I4937">
        <v>5.7</v>
      </c>
      <c r="J4937">
        <v>73576</v>
      </c>
      <c r="K4937">
        <v>78</v>
      </c>
      <c r="L4937">
        <v>0.06</v>
      </c>
    </row>
    <row r="4938" spans="1:12">
      <c r="A4938">
        <v>4937</v>
      </c>
      <c r="B4938" s="1">
        <v>44767.666666666664</v>
      </c>
      <c r="C4938" t="s">
        <v>19</v>
      </c>
      <c r="D4938" t="s">
        <v>20</v>
      </c>
      <c r="E4938" t="s">
        <v>28</v>
      </c>
      <c r="F4938" t="s">
        <v>21</v>
      </c>
      <c r="G4938" t="s">
        <v>31</v>
      </c>
      <c r="H4938" t="s">
        <v>23</v>
      </c>
      <c r="I4938">
        <v>4.3</v>
      </c>
      <c r="J4938">
        <v>53906</v>
      </c>
      <c r="K4938">
        <v>74</v>
      </c>
      <c r="L4938">
        <v>0.14000000000000001</v>
      </c>
    </row>
    <row r="4939" spans="1:12">
      <c r="A4939">
        <v>4938</v>
      </c>
      <c r="B4939" s="1">
        <v>44767.708333333336</v>
      </c>
      <c r="C4939" t="s">
        <v>13</v>
      </c>
      <c r="D4939" t="s">
        <v>14</v>
      </c>
      <c r="E4939" t="s">
        <v>25</v>
      </c>
      <c r="F4939" t="s">
        <v>16</v>
      </c>
      <c r="G4939" t="s">
        <v>31</v>
      </c>
      <c r="H4939" t="s">
        <v>18</v>
      </c>
      <c r="I4939">
        <v>3.5</v>
      </c>
      <c r="J4939">
        <v>80310</v>
      </c>
      <c r="K4939">
        <v>50</v>
      </c>
      <c r="L4939">
        <v>0.13</v>
      </c>
    </row>
    <row r="4940" spans="1:12">
      <c r="A4940">
        <v>4939</v>
      </c>
      <c r="B4940" s="1">
        <v>44767.75</v>
      </c>
      <c r="C4940" t="s">
        <v>24</v>
      </c>
      <c r="D4940" t="s">
        <v>14</v>
      </c>
      <c r="E4940" t="s">
        <v>28</v>
      </c>
      <c r="F4940" t="s">
        <v>21</v>
      </c>
      <c r="G4940" t="s">
        <v>22</v>
      </c>
      <c r="H4940" t="s">
        <v>18</v>
      </c>
      <c r="I4940">
        <v>2.9</v>
      </c>
      <c r="J4940">
        <v>14753</v>
      </c>
      <c r="K4940">
        <v>68</v>
      </c>
      <c r="L4940">
        <v>0.28999999999999998</v>
      </c>
    </row>
    <row r="4941" spans="1:12">
      <c r="A4941">
        <v>4940</v>
      </c>
      <c r="B4941" s="1">
        <v>44767.791666666664</v>
      </c>
      <c r="C4941" t="s">
        <v>24</v>
      </c>
      <c r="D4941" t="s">
        <v>14</v>
      </c>
      <c r="E4941" t="s">
        <v>25</v>
      </c>
      <c r="F4941" t="s">
        <v>29</v>
      </c>
      <c r="G4941" t="s">
        <v>31</v>
      </c>
      <c r="H4941" t="s">
        <v>18</v>
      </c>
      <c r="I4941">
        <v>2.7</v>
      </c>
      <c r="J4941">
        <v>92544</v>
      </c>
      <c r="K4941">
        <v>77</v>
      </c>
      <c r="L4941">
        <v>0.15</v>
      </c>
    </row>
    <row r="4942" spans="1:12">
      <c r="A4942">
        <v>4941</v>
      </c>
      <c r="B4942" s="1">
        <v>44767.833333333336</v>
      </c>
      <c r="C4942" t="s">
        <v>13</v>
      </c>
      <c r="D4942" t="s">
        <v>14</v>
      </c>
      <c r="E4942" t="s">
        <v>34</v>
      </c>
      <c r="F4942" t="s">
        <v>29</v>
      </c>
      <c r="G4942" t="s">
        <v>31</v>
      </c>
      <c r="H4942" t="s">
        <v>23</v>
      </c>
      <c r="I4942">
        <v>0.8</v>
      </c>
      <c r="J4942">
        <v>68850</v>
      </c>
      <c r="K4942">
        <v>74</v>
      </c>
      <c r="L4942">
        <v>0.43</v>
      </c>
    </row>
    <row r="4943" spans="1:12">
      <c r="A4943">
        <v>4942</v>
      </c>
      <c r="B4943" s="1">
        <v>44767.875</v>
      </c>
      <c r="C4943" t="s">
        <v>13</v>
      </c>
      <c r="D4943" t="s">
        <v>14</v>
      </c>
      <c r="E4943" t="s">
        <v>25</v>
      </c>
      <c r="F4943" t="s">
        <v>29</v>
      </c>
      <c r="G4943" t="s">
        <v>22</v>
      </c>
      <c r="H4943" t="s">
        <v>23</v>
      </c>
      <c r="I4943">
        <v>2.2000000000000002</v>
      </c>
      <c r="J4943">
        <v>57056</v>
      </c>
      <c r="K4943">
        <v>83</v>
      </c>
      <c r="L4943">
        <v>0.44</v>
      </c>
    </row>
    <row r="4944" spans="1:12">
      <c r="A4944">
        <v>4943</v>
      </c>
      <c r="B4944" s="1">
        <v>44767.916666666664</v>
      </c>
      <c r="C4944" t="s">
        <v>24</v>
      </c>
      <c r="D4944" t="s">
        <v>20</v>
      </c>
      <c r="E4944" t="s">
        <v>34</v>
      </c>
      <c r="F4944" t="s">
        <v>21</v>
      </c>
      <c r="G4944" t="s">
        <v>27</v>
      </c>
      <c r="H4944" t="s">
        <v>18</v>
      </c>
      <c r="I4944">
        <v>2.1</v>
      </c>
      <c r="J4944">
        <v>37173</v>
      </c>
      <c r="K4944">
        <v>84</v>
      </c>
      <c r="L4944">
        <v>0.41</v>
      </c>
    </row>
    <row r="4945" spans="1:12">
      <c r="A4945">
        <v>4944</v>
      </c>
      <c r="B4945" s="1">
        <v>44767.958333333336</v>
      </c>
      <c r="C4945" t="s">
        <v>13</v>
      </c>
      <c r="D4945" t="s">
        <v>14</v>
      </c>
      <c r="E4945" t="s">
        <v>34</v>
      </c>
      <c r="F4945" t="s">
        <v>21</v>
      </c>
      <c r="G4945" t="s">
        <v>27</v>
      </c>
      <c r="H4945" t="s">
        <v>23</v>
      </c>
      <c r="I4945">
        <v>3</v>
      </c>
      <c r="J4945">
        <v>46239</v>
      </c>
      <c r="K4945">
        <v>72</v>
      </c>
      <c r="L4945">
        <v>0.17</v>
      </c>
    </row>
    <row r="4946" spans="1:12">
      <c r="A4946">
        <v>4945</v>
      </c>
      <c r="B4946" s="1">
        <v>44768</v>
      </c>
      <c r="C4946" t="s">
        <v>24</v>
      </c>
      <c r="D4946" t="s">
        <v>20</v>
      </c>
      <c r="E4946" t="s">
        <v>25</v>
      </c>
      <c r="F4946" t="s">
        <v>32</v>
      </c>
      <c r="G4946" t="s">
        <v>22</v>
      </c>
      <c r="H4946" t="s">
        <v>23</v>
      </c>
      <c r="I4946">
        <v>7.1</v>
      </c>
      <c r="J4946">
        <v>67187</v>
      </c>
      <c r="K4946">
        <v>63</v>
      </c>
      <c r="L4946">
        <v>0.24</v>
      </c>
    </row>
    <row r="4947" spans="1:12">
      <c r="A4947">
        <v>4946</v>
      </c>
      <c r="B4947" s="1">
        <v>44768.041666666664</v>
      </c>
      <c r="C4947" t="s">
        <v>19</v>
      </c>
      <c r="D4947" t="s">
        <v>14</v>
      </c>
      <c r="E4947" t="s">
        <v>34</v>
      </c>
      <c r="F4947" t="s">
        <v>26</v>
      </c>
      <c r="G4947" t="s">
        <v>17</v>
      </c>
      <c r="H4947" t="s">
        <v>18</v>
      </c>
      <c r="I4947">
        <v>3.7</v>
      </c>
      <c r="J4947">
        <v>67642</v>
      </c>
      <c r="K4947">
        <v>94</v>
      </c>
      <c r="L4947">
        <v>0.24</v>
      </c>
    </row>
    <row r="4948" spans="1:12">
      <c r="A4948">
        <v>4947</v>
      </c>
      <c r="B4948" s="1">
        <v>44768.083333333336</v>
      </c>
      <c r="C4948" t="s">
        <v>24</v>
      </c>
      <c r="D4948" t="s">
        <v>14</v>
      </c>
      <c r="E4948" t="s">
        <v>34</v>
      </c>
      <c r="F4948" t="s">
        <v>32</v>
      </c>
      <c r="G4948" t="s">
        <v>22</v>
      </c>
      <c r="H4948" t="s">
        <v>18</v>
      </c>
      <c r="I4948">
        <v>4.5</v>
      </c>
      <c r="J4948">
        <v>68368</v>
      </c>
      <c r="K4948">
        <v>59</v>
      </c>
      <c r="L4948">
        <v>7.0000000000000007E-2</v>
      </c>
    </row>
    <row r="4949" spans="1:12">
      <c r="A4949">
        <v>4948</v>
      </c>
      <c r="B4949" s="1">
        <v>44768.125</v>
      </c>
      <c r="C4949" t="s">
        <v>24</v>
      </c>
      <c r="D4949" t="s">
        <v>20</v>
      </c>
      <c r="E4949" t="s">
        <v>28</v>
      </c>
      <c r="F4949" t="s">
        <v>16</v>
      </c>
      <c r="G4949" t="s">
        <v>17</v>
      </c>
      <c r="H4949" t="s">
        <v>18</v>
      </c>
      <c r="I4949">
        <v>4.5</v>
      </c>
      <c r="J4949">
        <v>40430</v>
      </c>
      <c r="K4949">
        <v>68</v>
      </c>
      <c r="L4949">
        <v>0.74</v>
      </c>
    </row>
    <row r="4950" spans="1:12">
      <c r="A4950">
        <v>4949</v>
      </c>
      <c r="B4950" s="1">
        <v>44768.166666666664</v>
      </c>
      <c r="C4950" t="s">
        <v>24</v>
      </c>
      <c r="D4950" t="s">
        <v>20</v>
      </c>
      <c r="E4950" t="s">
        <v>28</v>
      </c>
      <c r="F4950" t="s">
        <v>29</v>
      </c>
      <c r="G4950" t="s">
        <v>31</v>
      </c>
      <c r="H4950" t="s">
        <v>18</v>
      </c>
      <c r="I4950">
        <v>7.2</v>
      </c>
      <c r="J4950">
        <v>36403</v>
      </c>
      <c r="K4950">
        <v>65</v>
      </c>
      <c r="L4950">
        <v>0.19</v>
      </c>
    </row>
    <row r="4951" spans="1:12">
      <c r="A4951">
        <v>4950</v>
      </c>
      <c r="B4951" s="1">
        <v>44768.208333333336</v>
      </c>
      <c r="C4951" t="s">
        <v>24</v>
      </c>
      <c r="D4951" t="s">
        <v>14</v>
      </c>
      <c r="E4951" t="s">
        <v>34</v>
      </c>
      <c r="F4951" t="s">
        <v>21</v>
      </c>
      <c r="G4951" t="s">
        <v>27</v>
      </c>
      <c r="H4951" t="s">
        <v>23</v>
      </c>
      <c r="I4951">
        <v>2.8</v>
      </c>
      <c r="J4951">
        <v>58904</v>
      </c>
      <c r="K4951">
        <v>84</v>
      </c>
      <c r="L4951">
        <v>0.66</v>
      </c>
    </row>
    <row r="4952" spans="1:12">
      <c r="A4952">
        <v>4951</v>
      </c>
      <c r="B4952" s="1">
        <v>44768.25</v>
      </c>
      <c r="C4952" t="s">
        <v>13</v>
      </c>
      <c r="D4952" t="s">
        <v>14</v>
      </c>
      <c r="E4952" t="s">
        <v>15</v>
      </c>
      <c r="F4952" t="s">
        <v>26</v>
      </c>
      <c r="G4952" t="s">
        <v>17</v>
      </c>
      <c r="H4952" t="s">
        <v>23</v>
      </c>
      <c r="I4952">
        <v>3.6</v>
      </c>
      <c r="J4952">
        <v>70397</v>
      </c>
      <c r="K4952">
        <v>91</v>
      </c>
      <c r="L4952">
        <v>0.34</v>
      </c>
    </row>
    <row r="4953" spans="1:12">
      <c r="A4953">
        <v>4952</v>
      </c>
      <c r="B4953" s="1">
        <v>44768.291666666664</v>
      </c>
      <c r="C4953" t="s">
        <v>30</v>
      </c>
      <c r="D4953" t="s">
        <v>20</v>
      </c>
      <c r="E4953" t="s">
        <v>25</v>
      </c>
      <c r="F4953" t="s">
        <v>26</v>
      </c>
      <c r="G4953" t="s">
        <v>17</v>
      </c>
      <c r="H4953" t="s">
        <v>18</v>
      </c>
      <c r="I4953">
        <v>3.8</v>
      </c>
      <c r="J4953">
        <v>55064</v>
      </c>
      <c r="K4953">
        <v>73</v>
      </c>
      <c r="L4953">
        <v>0.16</v>
      </c>
    </row>
    <row r="4954" spans="1:12">
      <c r="A4954">
        <v>4953</v>
      </c>
      <c r="B4954" s="1">
        <v>44768.333333333336</v>
      </c>
      <c r="C4954" t="s">
        <v>13</v>
      </c>
      <c r="D4954" t="s">
        <v>20</v>
      </c>
      <c r="E4954" t="s">
        <v>34</v>
      </c>
      <c r="F4954" t="s">
        <v>21</v>
      </c>
      <c r="G4954" t="s">
        <v>31</v>
      </c>
      <c r="H4954" t="s">
        <v>23</v>
      </c>
      <c r="I4954">
        <v>6.3</v>
      </c>
      <c r="J4954">
        <v>84630</v>
      </c>
      <c r="K4954">
        <v>78</v>
      </c>
      <c r="L4954">
        <v>0.43</v>
      </c>
    </row>
    <row r="4955" spans="1:12">
      <c r="A4955">
        <v>4954</v>
      </c>
      <c r="B4955" s="1">
        <v>44768.375</v>
      </c>
      <c r="C4955" t="s">
        <v>24</v>
      </c>
      <c r="D4955" t="s">
        <v>20</v>
      </c>
      <c r="E4955" t="s">
        <v>25</v>
      </c>
      <c r="F4955" t="s">
        <v>32</v>
      </c>
      <c r="G4955" t="s">
        <v>27</v>
      </c>
      <c r="H4955" t="s">
        <v>18</v>
      </c>
      <c r="I4955">
        <v>6.7</v>
      </c>
      <c r="J4955">
        <v>55663</v>
      </c>
      <c r="K4955">
        <v>80</v>
      </c>
      <c r="L4955">
        <v>0.16</v>
      </c>
    </row>
    <row r="4956" spans="1:12">
      <c r="A4956">
        <v>4955</v>
      </c>
      <c r="B4956" s="1">
        <v>44768.416666666664</v>
      </c>
      <c r="C4956" t="s">
        <v>13</v>
      </c>
      <c r="D4956" t="s">
        <v>20</v>
      </c>
      <c r="E4956" t="s">
        <v>28</v>
      </c>
      <c r="F4956" t="s">
        <v>26</v>
      </c>
      <c r="G4956" t="s">
        <v>31</v>
      </c>
      <c r="H4956" t="s">
        <v>23</v>
      </c>
      <c r="I4956">
        <v>4.9000000000000004</v>
      </c>
      <c r="J4956">
        <v>54986</v>
      </c>
      <c r="K4956">
        <v>97</v>
      </c>
      <c r="L4956">
        <v>0.5</v>
      </c>
    </row>
    <row r="4957" spans="1:12">
      <c r="A4957">
        <v>4956</v>
      </c>
      <c r="B4957" s="1">
        <v>44768.458333333336</v>
      </c>
      <c r="C4957" t="s">
        <v>24</v>
      </c>
      <c r="D4957" t="s">
        <v>14</v>
      </c>
      <c r="E4957" t="s">
        <v>25</v>
      </c>
      <c r="F4957" t="s">
        <v>32</v>
      </c>
      <c r="G4957" t="s">
        <v>27</v>
      </c>
      <c r="H4957" t="s">
        <v>23</v>
      </c>
      <c r="I4957">
        <v>6.5</v>
      </c>
      <c r="J4957">
        <v>68411</v>
      </c>
      <c r="K4957">
        <v>54</v>
      </c>
      <c r="L4957">
        <v>0.36</v>
      </c>
    </row>
    <row r="4958" spans="1:12">
      <c r="A4958">
        <v>4957</v>
      </c>
      <c r="B4958" s="1">
        <v>44768.5</v>
      </c>
      <c r="C4958" t="s">
        <v>13</v>
      </c>
      <c r="D4958" t="s">
        <v>14</v>
      </c>
      <c r="E4958" t="s">
        <v>34</v>
      </c>
      <c r="F4958" t="s">
        <v>21</v>
      </c>
      <c r="G4958" t="s">
        <v>27</v>
      </c>
      <c r="H4958" t="s">
        <v>18</v>
      </c>
      <c r="I4958">
        <v>4.4000000000000004</v>
      </c>
      <c r="J4958">
        <v>79385</v>
      </c>
      <c r="K4958">
        <v>84</v>
      </c>
      <c r="L4958">
        <v>0.38</v>
      </c>
    </row>
    <row r="4959" spans="1:12">
      <c r="A4959">
        <v>4958</v>
      </c>
      <c r="B4959" s="1">
        <v>44768.541666666664</v>
      </c>
      <c r="C4959" t="s">
        <v>24</v>
      </c>
      <c r="D4959" t="s">
        <v>14</v>
      </c>
      <c r="E4959" t="s">
        <v>34</v>
      </c>
      <c r="F4959" t="s">
        <v>32</v>
      </c>
      <c r="G4959" t="s">
        <v>31</v>
      </c>
      <c r="H4959" t="s">
        <v>23</v>
      </c>
      <c r="I4959">
        <v>3.7</v>
      </c>
      <c r="J4959">
        <v>28015</v>
      </c>
      <c r="K4959">
        <v>80</v>
      </c>
      <c r="L4959">
        <v>0.14000000000000001</v>
      </c>
    </row>
    <row r="4960" spans="1:12">
      <c r="A4960">
        <v>4959</v>
      </c>
      <c r="B4960" s="1">
        <v>44768.583333333336</v>
      </c>
      <c r="C4960" t="s">
        <v>30</v>
      </c>
      <c r="D4960" t="s">
        <v>14</v>
      </c>
      <c r="E4960" t="s">
        <v>34</v>
      </c>
      <c r="F4960" t="s">
        <v>29</v>
      </c>
      <c r="G4960" t="s">
        <v>17</v>
      </c>
      <c r="H4960" t="s">
        <v>18</v>
      </c>
      <c r="I4960">
        <v>6.4</v>
      </c>
      <c r="J4960">
        <v>32640</v>
      </c>
      <c r="K4960">
        <v>71</v>
      </c>
      <c r="L4960">
        <v>0.16</v>
      </c>
    </row>
    <row r="4961" spans="1:12">
      <c r="A4961">
        <v>4960</v>
      </c>
      <c r="B4961" s="1">
        <v>44768.625</v>
      </c>
      <c r="C4961" t="s">
        <v>24</v>
      </c>
      <c r="D4961" t="s">
        <v>14</v>
      </c>
      <c r="E4961" t="s">
        <v>34</v>
      </c>
      <c r="F4961" t="s">
        <v>21</v>
      </c>
      <c r="G4961" t="s">
        <v>22</v>
      </c>
      <c r="H4961" t="s">
        <v>23</v>
      </c>
      <c r="I4961">
        <v>5</v>
      </c>
      <c r="J4961">
        <v>48735</v>
      </c>
      <c r="K4961">
        <v>79</v>
      </c>
      <c r="L4961">
        <v>0.43</v>
      </c>
    </row>
    <row r="4962" spans="1:12">
      <c r="A4962">
        <v>4961</v>
      </c>
      <c r="B4962" s="1">
        <v>44768.666666666664</v>
      </c>
      <c r="C4962" t="s">
        <v>13</v>
      </c>
      <c r="D4962" t="s">
        <v>20</v>
      </c>
      <c r="E4962" t="s">
        <v>15</v>
      </c>
      <c r="F4962" t="s">
        <v>21</v>
      </c>
      <c r="G4962" t="s">
        <v>27</v>
      </c>
      <c r="H4962" t="s">
        <v>18</v>
      </c>
      <c r="I4962">
        <v>2.5</v>
      </c>
      <c r="J4962">
        <v>118179</v>
      </c>
      <c r="K4962">
        <v>84</v>
      </c>
      <c r="L4962">
        <v>0.62</v>
      </c>
    </row>
    <row r="4963" spans="1:12">
      <c r="A4963">
        <v>4962</v>
      </c>
      <c r="B4963" s="1">
        <v>44768.708333333336</v>
      </c>
      <c r="C4963" t="s">
        <v>30</v>
      </c>
      <c r="D4963" t="s">
        <v>20</v>
      </c>
      <c r="E4963" t="s">
        <v>15</v>
      </c>
      <c r="F4963" t="s">
        <v>26</v>
      </c>
      <c r="G4963" t="s">
        <v>27</v>
      </c>
      <c r="H4963" t="s">
        <v>23</v>
      </c>
      <c r="I4963">
        <v>6</v>
      </c>
      <c r="J4963">
        <v>49771</v>
      </c>
      <c r="K4963">
        <v>82</v>
      </c>
      <c r="L4963">
        <v>0.28999999999999998</v>
      </c>
    </row>
    <row r="4964" spans="1:12">
      <c r="A4964">
        <v>4963</v>
      </c>
      <c r="B4964" s="1">
        <v>44768.75</v>
      </c>
      <c r="C4964" t="s">
        <v>13</v>
      </c>
      <c r="D4964" t="s">
        <v>20</v>
      </c>
      <c r="E4964" t="s">
        <v>15</v>
      </c>
      <c r="F4964" t="s">
        <v>26</v>
      </c>
      <c r="G4964" t="s">
        <v>22</v>
      </c>
      <c r="H4964" t="s">
        <v>23</v>
      </c>
      <c r="I4964">
        <v>3.6</v>
      </c>
      <c r="J4964">
        <v>52564</v>
      </c>
      <c r="K4964">
        <v>100</v>
      </c>
      <c r="L4964">
        <v>0.19</v>
      </c>
    </row>
    <row r="4965" spans="1:12">
      <c r="A4965">
        <v>4964</v>
      </c>
      <c r="B4965" s="1">
        <v>44768.791666666664</v>
      </c>
      <c r="C4965" t="s">
        <v>24</v>
      </c>
      <c r="D4965" t="s">
        <v>14</v>
      </c>
      <c r="E4965" t="s">
        <v>34</v>
      </c>
      <c r="F4965" t="s">
        <v>26</v>
      </c>
      <c r="G4965" t="s">
        <v>22</v>
      </c>
      <c r="H4965" t="s">
        <v>23</v>
      </c>
      <c r="I4965">
        <v>3.3</v>
      </c>
      <c r="J4965">
        <v>67367</v>
      </c>
      <c r="K4965">
        <v>77</v>
      </c>
      <c r="L4965">
        <v>0.19</v>
      </c>
    </row>
    <row r="4966" spans="1:12">
      <c r="A4966">
        <v>4965</v>
      </c>
      <c r="B4966" s="1">
        <v>44768.833333333336</v>
      </c>
      <c r="C4966" t="s">
        <v>13</v>
      </c>
      <c r="D4966" t="s">
        <v>20</v>
      </c>
      <c r="E4966" t="s">
        <v>15</v>
      </c>
      <c r="F4966" t="s">
        <v>29</v>
      </c>
      <c r="G4966" t="s">
        <v>31</v>
      </c>
      <c r="H4966" t="s">
        <v>23</v>
      </c>
      <c r="I4966">
        <v>5.8</v>
      </c>
      <c r="J4966">
        <v>74539</v>
      </c>
      <c r="K4966">
        <v>75</v>
      </c>
      <c r="L4966">
        <v>0.26</v>
      </c>
    </row>
    <row r="4967" spans="1:12">
      <c r="A4967">
        <v>4966</v>
      </c>
      <c r="B4967" s="1">
        <v>44768.875</v>
      </c>
      <c r="C4967" t="s">
        <v>30</v>
      </c>
      <c r="D4967" t="s">
        <v>14</v>
      </c>
      <c r="E4967" t="s">
        <v>25</v>
      </c>
      <c r="F4967" t="s">
        <v>29</v>
      </c>
      <c r="G4967" t="s">
        <v>27</v>
      </c>
      <c r="H4967" t="s">
        <v>18</v>
      </c>
      <c r="I4967">
        <v>3.8</v>
      </c>
      <c r="J4967">
        <v>58396</v>
      </c>
      <c r="K4967">
        <v>73</v>
      </c>
      <c r="L4967">
        <v>0.2</v>
      </c>
    </row>
    <row r="4968" spans="1:12">
      <c r="A4968">
        <v>4967</v>
      </c>
      <c r="B4968" s="1">
        <v>44768.916666666664</v>
      </c>
      <c r="C4968" t="s">
        <v>19</v>
      </c>
      <c r="D4968" t="s">
        <v>14</v>
      </c>
      <c r="E4968" t="s">
        <v>34</v>
      </c>
      <c r="F4968" t="s">
        <v>16</v>
      </c>
      <c r="G4968" t="s">
        <v>31</v>
      </c>
      <c r="H4968" t="s">
        <v>23</v>
      </c>
      <c r="I4968">
        <v>4.8</v>
      </c>
      <c r="J4968">
        <v>78287</v>
      </c>
      <c r="K4968">
        <v>82</v>
      </c>
      <c r="L4968">
        <v>0.22</v>
      </c>
    </row>
    <row r="4969" spans="1:12">
      <c r="A4969">
        <v>4968</v>
      </c>
      <c r="B4969" s="1">
        <v>44768.958333333336</v>
      </c>
      <c r="C4969" t="s">
        <v>24</v>
      </c>
      <c r="D4969" t="s">
        <v>14</v>
      </c>
      <c r="E4969" t="s">
        <v>28</v>
      </c>
      <c r="F4969" t="s">
        <v>21</v>
      </c>
      <c r="G4969" t="s">
        <v>22</v>
      </c>
      <c r="H4969" t="s">
        <v>23</v>
      </c>
      <c r="I4969">
        <v>5.3</v>
      </c>
      <c r="J4969">
        <v>31121</v>
      </c>
      <c r="K4969">
        <v>75</v>
      </c>
      <c r="L4969">
        <v>0.03</v>
      </c>
    </row>
    <row r="4970" spans="1:12">
      <c r="A4970">
        <v>4969</v>
      </c>
      <c r="B4970" s="1">
        <v>44769</v>
      </c>
      <c r="C4970" t="s">
        <v>19</v>
      </c>
      <c r="D4970" t="s">
        <v>20</v>
      </c>
      <c r="E4970" t="s">
        <v>34</v>
      </c>
      <c r="F4970" t="s">
        <v>26</v>
      </c>
      <c r="G4970" t="s">
        <v>31</v>
      </c>
      <c r="H4970" t="s">
        <v>23</v>
      </c>
      <c r="I4970">
        <v>2.4</v>
      </c>
      <c r="J4970">
        <v>39678</v>
      </c>
      <c r="K4970">
        <v>75</v>
      </c>
      <c r="L4970">
        <v>0.37</v>
      </c>
    </row>
    <row r="4971" spans="1:12">
      <c r="A4971">
        <v>4970</v>
      </c>
      <c r="B4971" s="1">
        <v>44769.041666666664</v>
      </c>
      <c r="C4971" t="s">
        <v>13</v>
      </c>
      <c r="D4971" t="s">
        <v>14</v>
      </c>
      <c r="E4971" t="s">
        <v>25</v>
      </c>
      <c r="F4971" t="s">
        <v>21</v>
      </c>
      <c r="G4971" t="s">
        <v>27</v>
      </c>
      <c r="H4971" t="s">
        <v>23</v>
      </c>
      <c r="I4971">
        <v>4.8</v>
      </c>
      <c r="J4971">
        <v>78250</v>
      </c>
      <c r="K4971">
        <v>75</v>
      </c>
      <c r="L4971">
        <v>0.26</v>
      </c>
    </row>
    <row r="4972" spans="1:12">
      <c r="A4972">
        <v>4971</v>
      </c>
      <c r="B4972" s="1">
        <v>44769.083333333336</v>
      </c>
      <c r="C4972" t="s">
        <v>13</v>
      </c>
      <c r="D4972" t="s">
        <v>14</v>
      </c>
      <c r="E4972" t="s">
        <v>15</v>
      </c>
      <c r="F4972" t="s">
        <v>32</v>
      </c>
      <c r="G4972" t="s">
        <v>17</v>
      </c>
      <c r="H4972" t="s">
        <v>23</v>
      </c>
      <c r="I4972">
        <v>6.7</v>
      </c>
      <c r="J4972">
        <v>55219</v>
      </c>
      <c r="K4972">
        <v>73</v>
      </c>
      <c r="L4972">
        <v>0.44</v>
      </c>
    </row>
    <row r="4973" spans="1:12">
      <c r="A4973">
        <v>4972</v>
      </c>
      <c r="B4973" s="1">
        <v>44769.125</v>
      </c>
      <c r="C4973" t="s">
        <v>19</v>
      </c>
      <c r="D4973" t="s">
        <v>20</v>
      </c>
      <c r="E4973" t="s">
        <v>34</v>
      </c>
      <c r="F4973" t="s">
        <v>29</v>
      </c>
      <c r="G4973" t="s">
        <v>17</v>
      </c>
      <c r="H4973" t="s">
        <v>23</v>
      </c>
      <c r="I4973">
        <v>2.1</v>
      </c>
      <c r="J4973">
        <v>29751</v>
      </c>
      <c r="K4973">
        <v>68</v>
      </c>
      <c r="L4973">
        <v>0.04</v>
      </c>
    </row>
    <row r="4974" spans="1:12">
      <c r="A4974">
        <v>4973</v>
      </c>
      <c r="B4974" s="1">
        <v>44769.166666666664</v>
      </c>
      <c r="C4974" t="s">
        <v>13</v>
      </c>
      <c r="D4974" t="s">
        <v>14</v>
      </c>
      <c r="E4974" t="s">
        <v>15</v>
      </c>
      <c r="F4974" t="s">
        <v>16</v>
      </c>
      <c r="G4974" t="s">
        <v>27</v>
      </c>
      <c r="H4974" t="s">
        <v>23</v>
      </c>
      <c r="I4974">
        <v>4.9000000000000004</v>
      </c>
      <c r="J4974">
        <v>28549</v>
      </c>
      <c r="K4974">
        <v>80</v>
      </c>
      <c r="L4974">
        <v>0.13</v>
      </c>
    </row>
    <row r="4975" spans="1:12">
      <c r="A4975">
        <v>4974</v>
      </c>
      <c r="B4975" s="1">
        <v>44769.208333333336</v>
      </c>
      <c r="C4975" t="s">
        <v>24</v>
      </c>
      <c r="D4975" t="s">
        <v>20</v>
      </c>
      <c r="E4975" t="s">
        <v>34</v>
      </c>
      <c r="F4975" t="s">
        <v>32</v>
      </c>
      <c r="G4975" t="s">
        <v>31</v>
      </c>
      <c r="H4975" t="s">
        <v>18</v>
      </c>
      <c r="I4975">
        <v>2.2999999999999998</v>
      </c>
      <c r="J4975">
        <v>38781</v>
      </c>
      <c r="K4975">
        <v>72</v>
      </c>
      <c r="L4975">
        <v>0.59</v>
      </c>
    </row>
    <row r="4976" spans="1:12">
      <c r="A4976">
        <v>4975</v>
      </c>
      <c r="B4976" s="1">
        <v>44769.25</v>
      </c>
      <c r="C4976" t="s">
        <v>13</v>
      </c>
      <c r="D4976" t="s">
        <v>14</v>
      </c>
      <c r="E4976" t="s">
        <v>25</v>
      </c>
      <c r="F4976" t="s">
        <v>21</v>
      </c>
      <c r="G4976" t="s">
        <v>22</v>
      </c>
      <c r="H4976" t="s">
        <v>23</v>
      </c>
      <c r="I4976">
        <v>6</v>
      </c>
      <c r="J4976">
        <v>55043</v>
      </c>
      <c r="K4976">
        <v>82</v>
      </c>
      <c r="L4976">
        <v>0.27</v>
      </c>
    </row>
    <row r="4977" spans="1:12">
      <c r="A4977">
        <v>4976</v>
      </c>
      <c r="B4977" s="1">
        <v>44769.291666666664</v>
      </c>
      <c r="C4977" t="s">
        <v>13</v>
      </c>
      <c r="D4977" t="s">
        <v>20</v>
      </c>
      <c r="E4977" t="s">
        <v>34</v>
      </c>
      <c r="F4977" t="s">
        <v>29</v>
      </c>
      <c r="G4977" t="s">
        <v>22</v>
      </c>
      <c r="H4977" t="s">
        <v>18</v>
      </c>
      <c r="I4977">
        <v>6</v>
      </c>
      <c r="J4977">
        <v>64348</v>
      </c>
      <c r="K4977">
        <v>76</v>
      </c>
      <c r="L4977">
        <v>0.38</v>
      </c>
    </row>
    <row r="4978" spans="1:12">
      <c r="A4978">
        <v>4977</v>
      </c>
      <c r="B4978" s="1">
        <v>44769.333333333336</v>
      </c>
      <c r="C4978" t="s">
        <v>30</v>
      </c>
      <c r="D4978" t="s">
        <v>14</v>
      </c>
      <c r="E4978" t="s">
        <v>15</v>
      </c>
      <c r="F4978" t="s">
        <v>26</v>
      </c>
      <c r="G4978" t="s">
        <v>17</v>
      </c>
      <c r="H4978" t="s">
        <v>23</v>
      </c>
      <c r="I4978">
        <v>3.3</v>
      </c>
      <c r="J4978">
        <v>48419</v>
      </c>
      <c r="K4978">
        <v>70</v>
      </c>
      <c r="L4978">
        <v>0.17</v>
      </c>
    </row>
    <row r="4979" spans="1:12">
      <c r="A4979">
        <v>4978</v>
      </c>
      <c r="B4979" s="1">
        <v>44769.375</v>
      </c>
      <c r="C4979" t="s">
        <v>30</v>
      </c>
      <c r="D4979" t="s">
        <v>14</v>
      </c>
      <c r="E4979" t="s">
        <v>15</v>
      </c>
      <c r="F4979" t="s">
        <v>32</v>
      </c>
      <c r="G4979" t="s">
        <v>31</v>
      </c>
      <c r="H4979" t="s">
        <v>23</v>
      </c>
      <c r="I4979">
        <v>8.4</v>
      </c>
      <c r="J4979">
        <v>62700</v>
      </c>
      <c r="K4979">
        <v>94</v>
      </c>
      <c r="L4979">
        <v>0.27</v>
      </c>
    </row>
    <row r="4980" spans="1:12">
      <c r="A4980">
        <v>4979</v>
      </c>
      <c r="B4980" s="1">
        <v>44769.416666666664</v>
      </c>
      <c r="C4980" t="s">
        <v>30</v>
      </c>
      <c r="D4980" t="s">
        <v>20</v>
      </c>
      <c r="E4980" t="s">
        <v>25</v>
      </c>
      <c r="F4980" t="s">
        <v>29</v>
      </c>
      <c r="G4980" t="s">
        <v>22</v>
      </c>
      <c r="H4980" t="s">
        <v>23</v>
      </c>
      <c r="I4980">
        <v>6.2</v>
      </c>
      <c r="J4980">
        <v>46259</v>
      </c>
      <c r="K4980">
        <v>74</v>
      </c>
      <c r="L4980">
        <v>0.36</v>
      </c>
    </row>
    <row r="4981" spans="1:12">
      <c r="A4981">
        <v>4980</v>
      </c>
      <c r="B4981" s="1">
        <v>44769.458333333336</v>
      </c>
      <c r="C4981" t="s">
        <v>30</v>
      </c>
      <c r="D4981" t="s">
        <v>14</v>
      </c>
      <c r="E4981" t="s">
        <v>34</v>
      </c>
      <c r="F4981" t="s">
        <v>21</v>
      </c>
      <c r="G4981" t="s">
        <v>22</v>
      </c>
      <c r="H4981" t="s">
        <v>23</v>
      </c>
      <c r="I4981">
        <v>5.4</v>
      </c>
      <c r="J4981">
        <v>79478</v>
      </c>
      <c r="K4981">
        <v>82</v>
      </c>
      <c r="L4981">
        <v>0.1</v>
      </c>
    </row>
    <row r="4982" spans="1:12">
      <c r="A4982">
        <v>4981</v>
      </c>
      <c r="B4982" s="1">
        <v>44769.5</v>
      </c>
      <c r="C4982" t="s">
        <v>19</v>
      </c>
      <c r="D4982" t="s">
        <v>20</v>
      </c>
      <c r="E4982" t="s">
        <v>28</v>
      </c>
      <c r="F4982" t="s">
        <v>21</v>
      </c>
      <c r="G4982" t="s">
        <v>27</v>
      </c>
      <c r="H4982" t="s">
        <v>23</v>
      </c>
      <c r="I4982">
        <v>5.3</v>
      </c>
      <c r="J4982">
        <v>106037</v>
      </c>
      <c r="K4982">
        <v>67</v>
      </c>
      <c r="L4982">
        <v>0.21</v>
      </c>
    </row>
    <row r="4983" spans="1:12">
      <c r="A4983">
        <v>4982</v>
      </c>
      <c r="B4983" s="1">
        <v>44769.541666666664</v>
      </c>
      <c r="C4983" t="s">
        <v>30</v>
      </c>
      <c r="D4983" t="s">
        <v>14</v>
      </c>
      <c r="E4983" t="s">
        <v>34</v>
      </c>
      <c r="F4983" t="s">
        <v>32</v>
      </c>
      <c r="G4983" t="s">
        <v>31</v>
      </c>
      <c r="H4983" t="s">
        <v>18</v>
      </c>
      <c r="I4983">
        <v>6</v>
      </c>
      <c r="J4983">
        <v>47148</v>
      </c>
      <c r="K4983">
        <v>51</v>
      </c>
      <c r="L4983">
        <v>0.13</v>
      </c>
    </row>
    <row r="4984" spans="1:12">
      <c r="A4984">
        <v>4983</v>
      </c>
      <c r="B4984" s="1">
        <v>44769.583333333336</v>
      </c>
      <c r="C4984" t="s">
        <v>24</v>
      </c>
      <c r="D4984" t="s">
        <v>20</v>
      </c>
      <c r="E4984" t="s">
        <v>25</v>
      </c>
      <c r="F4984" t="s">
        <v>32</v>
      </c>
      <c r="G4984" t="s">
        <v>31</v>
      </c>
      <c r="H4984" t="s">
        <v>23</v>
      </c>
      <c r="I4984">
        <v>2</v>
      </c>
      <c r="J4984">
        <v>64599</v>
      </c>
      <c r="K4984">
        <v>68</v>
      </c>
      <c r="L4984">
        <v>0.11</v>
      </c>
    </row>
    <row r="4985" spans="1:12">
      <c r="A4985">
        <v>4984</v>
      </c>
      <c r="B4985" s="1">
        <v>44769.625</v>
      </c>
      <c r="C4985" t="s">
        <v>24</v>
      </c>
      <c r="D4985" t="s">
        <v>14</v>
      </c>
      <c r="E4985" t="s">
        <v>28</v>
      </c>
      <c r="F4985" t="s">
        <v>32</v>
      </c>
      <c r="G4985" t="s">
        <v>22</v>
      </c>
      <c r="H4985" t="s">
        <v>18</v>
      </c>
      <c r="I4985">
        <v>4.4000000000000004</v>
      </c>
      <c r="J4985">
        <v>62968</v>
      </c>
      <c r="K4985">
        <v>49</v>
      </c>
      <c r="L4985">
        <v>0.18</v>
      </c>
    </row>
    <row r="4986" spans="1:12">
      <c r="A4986">
        <v>4985</v>
      </c>
      <c r="B4986" s="1">
        <v>44769.666666666664</v>
      </c>
      <c r="C4986" t="s">
        <v>13</v>
      </c>
      <c r="D4986" t="s">
        <v>14</v>
      </c>
      <c r="E4986" t="s">
        <v>25</v>
      </c>
      <c r="F4986" t="s">
        <v>16</v>
      </c>
      <c r="G4986" t="s">
        <v>31</v>
      </c>
      <c r="H4986" t="s">
        <v>23</v>
      </c>
      <c r="I4986">
        <v>4.8</v>
      </c>
      <c r="J4986">
        <v>57774</v>
      </c>
      <c r="K4986">
        <v>72</v>
      </c>
      <c r="L4986">
        <v>0.09</v>
      </c>
    </row>
    <row r="4987" spans="1:12">
      <c r="A4987">
        <v>4986</v>
      </c>
      <c r="B4987" s="1">
        <v>44769.708333333336</v>
      </c>
      <c r="C4987" t="s">
        <v>30</v>
      </c>
      <c r="D4987" t="s">
        <v>14</v>
      </c>
      <c r="E4987" t="s">
        <v>34</v>
      </c>
      <c r="F4987" t="s">
        <v>26</v>
      </c>
      <c r="G4987" t="s">
        <v>31</v>
      </c>
      <c r="H4987" t="s">
        <v>23</v>
      </c>
      <c r="I4987">
        <v>3.2</v>
      </c>
      <c r="J4987">
        <v>68065</v>
      </c>
      <c r="K4987">
        <v>93</v>
      </c>
      <c r="L4987">
        <v>0.25</v>
      </c>
    </row>
    <row r="4988" spans="1:12">
      <c r="A4988">
        <v>4987</v>
      </c>
      <c r="B4988" s="1">
        <v>44769.75</v>
      </c>
      <c r="C4988" t="s">
        <v>24</v>
      </c>
      <c r="D4988" t="s">
        <v>20</v>
      </c>
      <c r="E4988" t="s">
        <v>28</v>
      </c>
      <c r="F4988" t="s">
        <v>29</v>
      </c>
      <c r="G4988" t="s">
        <v>31</v>
      </c>
      <c r="H4988" t="s">
        <v>23</v>
      </c>
      <c r="I4988">
        <v>4.9000000000000004</v>
      </c>
      <c r="J4988">
        <v>64576</v>
      </c>
      <c r="K4988">
        <v>64</v>
      </c>
      <c r="L4988">
        <v>0.13</v>
      </c>
    </row>
    <row r="4989" spans="1:12">
      <c r="A4989">
        <v>4988</v>
      </c>
      <c r="B4989" s="1">
        <v>44769.791666666664</v>
      </c>
      <c r="C4989" t="s">
        <v>24</v>
      </c>
      <c r="D4989" t="s">
        <v>20</v>
      </c>
      <c r="E4989" t="s">
        <v>25</v>
      </c>
      <c r="F4989" t="s">
        <v>21</v>
      </c>
      <c r="G4989" t="s">
        <v>27</v>
      </c>
      <c r="H4989" t="s">
        <v>18</v>
      </c>
      <c r="I4989">
        <v>6.5</v>
      </c>
      <c r="J4989">
        <v>45579</v>
      </c>
      <c r="K4989">
        <v>50</v>
      </c>
      <c r="L4989">
        <v>0.82</v>
      </c>
    </row>
    <row r="4990" spans="1:12">
      <c r="A4990">
        <v>4989</v>
      </c>
      <c r="B4990" s="1">
        <v>44769.833333333336</v>
      </c>
      <c r="C4990" t="s">
        <v>24</v>
      </c>
      <c r="D4990" t="s">
        <v>20</v>
      </c>
      <c r="E4990" t="s">
        <v>15</v>
      </c>
      <c r="F4990" t="s">
        <v>21</v>
      </c>
      <c r="G4990" t="s">
        <v>22</v>
      </c>
      <c r="H4990" t="s">
        <v>23</v>
      </c>
      <c r="I4990">
        <v>3.2</v>
      </c>
      <c r="J4990">
        <v>81331</v>
      </c>
      <c r="K4990">
        <v>93</v>
      </c>
      <c r="L4990">
        <v>0.56000000000000005</v>
      </c>
    </row>
    <row r="4991" spans="1:12">
      <c r="A4991">
        <v>4990</v>
      </c>
      <c r="B4991" s="1">
        <v>44769.875</v>
      </c>
      <c r="C4991" t="s">
        <v>24</v>
      </c>
      <c r="D4991" t="s">
        <v>20</v>
      </c>
      <c r="E4991" t="s">
        <v>28</v>
      </c>
      <c r="F4991" t="s">
        <v>26</v>
      </c>
      <c r="G4991" t="s">
        <v>17</v>
      </c>
      <c r="H4991" t="s">
        <v>18</v>
      </c>
      <c r="I4991">
        <v>3.9</v>
      </c>
      <c r="J4991">
        <v>59033</v>
      </c>
      <c r="K4991">
        <v>69</v>
      </c>
      <c r="L4991">
        <v>0.67</v>
      </c>
    </row>
    <row r="4992" spans="1:12">
      <c r="A4992">
        <v>4991</v>
      </c>
      <c r="B4992" s="1">
        <v>44769.916666666664</v>
      </c>
      <c r="C4992" t="s">
        <v>19</v>
      </c>
      <c r="D4992" t="s">
        <v>20</v>
      </c>
      <c r="E4992" t="s">
        <v>28</v>
      </c>
      <c r="F4992" t="s">
        <v>32</v>
      </c>
      <c r="G4992" t="s">
        <v>31</v>
      </c>
      <c r="H4992" t="s">
        <v>23</v>
      </c>
      <c r="I4992">
        <v>2.4</v>
      </c>
      <c r="J4992">
        <v>47304</v>
      </c>
      <c r="K4992">
        <v>75</v>
      </c>
      <c r="L4992">
        <v>0.15</v>
      </c>
    </row>
    <row r="4993" spans="1:12">
      <c r="A4993">
        <v>4992</v>
      </c>
      <c r="B4993" s="1">
        <v>44769.958333333336</v>
      </c>
      <c r="C4993" t="s">
        <v>13</v>
      </c>
      <c r="D4993" t="s">
        <v>14</v>
      </c>
      <c r="E4993" t="s">
        <v>25</v>
      </c>
      <c r="F4993" t="s">
        <v>32</v>
      </c>
      <c r="G4993" t="s">
        <v>22</v>
      </c>
      <c r="H4993" t="s">
        <v>23</v>
      </c>
      <c r="I4993">
        <v>0.4</v>
      </c>
      <c r="J4993">
        <v>103864</v>
      </c>
      <c r="K4993">
        <v>84</v>
      </c>
      <c r="L4993">
        <v>0.36</v>
      </c>
    </row>
    <row r="4994" spans="1:12">
      <c r="A4994">
        <v>4993</v>
      </c>
      <c r="B4994" s="1">
        <v>44770</v>
      </c>
      <c r="C4994" t="s">
        <v>13</v>
      </c>
      <c r="D4994" t="s">
        <v>14</v>
      </c>
      <c r="E4994" t="s">
        <v>15</v>
      </c>
      <c r="F4994" t="s">
        <v>21</v>
      </c>
      <c r="G4994" t="s">
        <v>17</v>
      </c>
      <c r="H4994" t="s">
        <v>23</v>
      </c>
      <c r="I4994">
        <v>5.6</v>
      </c>
      <c r="J4994">
        <v>52676</v>
      </c>
      <c r="K4994">
        <v>81</v>
      </c>
      <c r="L4994">
        <v>0.28999999999999998</v>
      </c>
    </row>
    <row r="4995" spans="1:12">
      <c r="A4995">
        <v>4994</v>
      </c>
      <c r="B4995" s="1">
        <v>44770.041666666664</v>
      </c>
      <c r="C4995" t="s">
        <v>24</v>
      </c>
      <c r="D4995" t="s">
        <v>14</v>
      </c>
      <c r="E4995" t="s">
        <v>28</v>
      </c>
      <c r="F4995" t="s">
        <v>26</v>
      </c>
      <c r="G4995" t="s">
        <v>27</v>
      </c>
      <c r="H4995" t="s">
        <v>18</v>
      </c>
      <c r="I4995">
        <v>3.9</v>
      </c>
      <c r="J4995">
        <v>60099</v>
      </c>
      <c r="K4995">
        <v>84</v>
      </c>
      <c r="L4995">
        <v>0.53</v>
      </c>
    </row>
    <row r="4996" spans="1:12">
      <c r="A4996">
        <v>4995</v>
      </c>
      <c r="B4996" s="1">
        <v>44770.083333333336</v>
      </c>
      <c r="C4996" t="s">
        <v>30</v>
      </c>
      <c r="D4996" t="s">
        <v>14</v>
      </c>
      <c r="E4996" t="s">
        <v>25</v>
      </c>
      <c r="F4996" t="s">
        <v>21</v>
      </c>
      <c r="G4996" t="s">
        <v>22</v>
      </c>
      <c r="H4996" t="s">
        <v>18</v>
      </c>
      <c r="I4996">
        <v>4.0999999999999996</v>
      </c>
      <c r="J4996">
        <v>58509</v>
      </c>
      <c r="K4996">
        <v>86</v>
      </c>
      <c r="L4996">
        <v>0.09</v>
      </c>
    </row>
    <row r="4997" spans="1:12">
      <c r="A4997">
        <v>4996</v>
      </c>
      <c r="B4997" s="1">
        <v>44770.125</v>
      </c>
      <c r="C4997" t="s">
        <v>19</v>
      </c>
      <c r="D4997" t="s">
        <v>14</v>
      </c>
      <c r="E4997" t="s">
        <v>28</v>
      </c>
      <c r="F4997" t="s">
        <v>32</v>
      </c>
      <c r="G4997" t="s">
        <v>27</v>
      </c>
      <c r="H4997" t="s">
        <v>23</v>
      </c>
      <c r="I4997">
        <v>2</v>
      </c>
      <c r="J4997">
        <v>52402</v>
      </c>
      <c r="K4997">
        <v>54</v>
      </c>
      <c r="L4997">
        <v>0.54</v>
      </c>
    </row>
    <row r="4998" spans="1:12">
      <c r="A4998">
        <v>4997</v>
      </c>
      <c r="B4998" s="1">
        <v>44770.166666666664</v>
      </c>
      <c r="C4998" t="s">
        <v>30</v>
      </c>
      <c r="D4998" t="s">
        <v>20</v>
      </c>
      <c r="E4998" t="s">
        <v>28</v>
      </c>
      <c r="F4998" t="s">
        <v>29</v>
      </c>
      <c r="G4998" t="s">
        <v>22</v>
      </c>
      <c r="H4998" t="s">
        <v>18</v>
      </c>
      <c r="I4998">
        <v>3.6</v>
      </c>
      <c r="J4998">
        <v>63973</v>
      </c>
      <c r="K4998">
        <v>58</v>
      </c>
      <c r="L4998">
        <v>0.39</v>
      </c>
    </row>
    <row r="4999" spans="1:12">
      <c r="A4999">
        <v>4998</v>
      </c>
      <c r="B4999" s="1">
        <v>44770.208333333336</v>
      </c>
      <c r="C4999" t="s">
        <v>13</v>
      </c>
      <c r="D4999" t="s">
        <v>14</v>
      </c>
      <c r="E4999" t="s">
        <v>28</v>
      </c>
      <c r="F4999" t="s">
        <v>32</v>
      </c>
      <c r="G4999" t="s">
        <v>27</v>
      </c>
      <c r="H4999" t="s">
        <v>23</v>
      </c>
      <c r="I4999">
        <v>6.2</v>
      </c>
      <c r="J4999">
        <v>38100</v>
      </c>
      <c r="K4999">
        <v>89</v>
      </c>
      <c r="L4999">
        <v>0.25</v>
      </c>
    </row>
    <row r="5000" spans="1:12">
      <c r="A5000">
        <v>4999</v>
      </c>
      <c r="B5000" s="1">
        <v>44770.25</v>
      </c>
      <c r="C5000" t="s">
        <v>24</v>
      </c>
      <c r="D5000" t="s">
        <v>20</v>
      </c>
      <c r="E5000" t="s">
        <v>15</v>
      </c>
      <c r="F5000" t="s">
        <v>29</v>
      </c>
      <c r="G5000" t="s">
        <v>22</v>
      </c>
      <c r="H5000" t="s">
        <v>18</v>
      </c>
      <c r="I5000">
        <v>4</v>
      </c>
      <c r="J5000">
        <v>66931</v>
      </c>
      <c r="K5000">
        <v>66</v>
      </c>
      <c r="L5000">
        <v>0.28000000000000003</v>
      </c>
    </row>
    <row r="5001" spans="1:12">
      <c r="A5001">
        <v>5000</v>
      </c>
      <c r="B5001" s="1">
        <v>44770.291666666664</v>
      </c>
      <c r="C5001" t="s">
        <v>13</v>
      </c>
      <c r="D5001" t="s">
        <v>14</v>
      </c>
      <c r="E5001" t="s">
        <v>34</v>
      </c>
      <c r="F5001" t="s">
        <v>16</v>
      </c>
      <c r="G5001" t="s">
        <v>27</v>
      </c>
      <c r="H5001" t="s">
        <v>18</v>
      </c>
      <c r="I5001">
        <v>4.0999999999999996</v>
      </c>
      <c r="J5001">
        <v>19833</v>
      </c>
      <c r="K5001">
        <v>67</v>
      </c>
      <c r="L5001">
        <v>0.13</v>
      </c>
    </row>
  </sheetData>
  <autoFilter ref="A1:L5001" xr:uid="{5841523F-616F-4D3E-9C85-5C68E98527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2026-05-08T10:34:42Z</dcterms:created>
  <dcterms:modified xsi:type="dcterms:W3CDTF">2026-05-10T18:36:55Z</dcterms:modified>
  <cp:category/>
  <cp:contentStatus/>
</cp:coreProperties>
</file>